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cgonz362\Downloads\"/>
    </mc:Choice>
  </mc:AlternateContent>
  <xr:revisionPtr revIDLastSave="0" documentId="13_ncr:1_{635B80DC-5CE5-46B4-9D2F-A09FB9A8F1E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opy of Grades 1" sheetId="2" r:id="rId1"/>
    <sheet name="Attendance" sheetId="1" r:id="rId2"/>
    <sheet name="Grades" sheetId="3" r:id="rId3"/>
    <sheet name="Copy of Grades" sheetId="4" state="hidden" r:id="rId4"/>
    <sheet name="Sheet3" sheetId="5" r:id="rId5"/>
    <sheet name="Main Data MS" sheetId="6" r:id="rId6"/>
    <sheet name="Stats" sheetId="7" r:id="rId7"/>
    <sheet name="Main Data HS" sheetId="8" state="hidden" r:id="rId8"/>
  </sheets>
  <definedNames>
    <definedName name="_xlnm._FilterDatabase" localSheetId="1" hidden="1">Attendance!$A$1:$D$25984</definedName>
    <definedName name="_xlnm._FilterDatabase" localSheetId="3" hidden="1">'Copy of Grades'!$A$1:$H$14134</definedName>
    <definedName name="_xlnm._FilterDatabase" localSheetId="0" hidden="1">'Copy of Grades 1'!$A$1:$D$1121</definedName>
    <definedName name="_xlnm._FilterDatabase" localSheetId="2" hidden="1">Grades!$A$1:$D$1136</definedName>
    <definedName name="_xlnm._FilterDatabase" localSheetId="7" hidden="1">'Main Data HS'!$A$1:$N$437</definedName>
    <definedName name="_xlnm._FilterDatabase" localSheetId="5" hidden="1">'Main Data MS'!$A$1:$Q$1135</definedName>
    <definedName name="_xlnm._FilterDatabase" localSheetId="4" hidden="1">Sheet3!$A$1:$U$1611</definedName>
    <definedName name="_xlnm._FilterDatabase" localSheetId="6" hidden="1">Stats!$D$1:$G$33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37" i="8" l="1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I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C409" i="8"/>
  <c r="K408" i="8"/>
  <c r="K407" i="8"/>
  <c r="K406" i="8"/>
  <c r="F405" i="8"/>
  <c r="D405" i="8"/>
  <c r="C405" i="8"/>
  <c r="K405" i="8" s="1"/>
  <c r="K404" i="8"/>
  <c r="K403" i="8"/>
  <c r="K402" i="8"/>
  <c r="K401" i="8"/>
  <c r="K400" i="8"/>
  <c r="C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C387" i="8"/>
  <c r="K387" i="8" s="1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H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C353" i="8"/>
  <c r="K352" i="8"/>
  <c r="K351" i="8"/>
  <c r="J350" i="8"/>
  <c r="K350" i="8" s="1"/>
  <c r="K349" i="8"/>
  <c r="H349" i="8"/>
  <c r="K348" i="8"/>
  <c r="K347" i="8"/>
  <c r="K346" i="8"/>
  <c r="K345" i="8"/>
  <c r="K344" i="8"/>
  <c r="K343" i="8"/>
  <c r="C343" i="8"/>
  <c r="K342" i="8"/>
  <c r="D342" i="8"/>
  <c r="K341" i="8"/>
  <c r="D341" i="8"/>
  <c r="K340" i="8"/>
  <c r="K339" i="8"/>
  <c r="K338" i="8"/>
  <c r="C338" i="8"/>
  <c r="K337" i="8"/>
  <c r="K336" i="8"/>
  <c r="K335" i="8"/>
  <c r="K334" i="8"/>
  <c r="K333" i="8"/>
  <c r="K332" i="8"/>
  <c r="K331" i="8"/>
  <c r="K330" i="8"/>
  <c r="K329" i="8"/>
  <c r="K328" i="8"/>
  <c r="K327" i="8"/>
  <c r="H326" i="8"/>
  <c r="K326" i="8" s="1"/>
  <c r="C326" i="8"/>
  <c r="K325" i="8"/>
  <c r="K324" i="8"/>
  <c r="K323" i="8"/>
  <c r="C323" i="8"/>
  <c r="K322" i="8"/>
  <c r="C321" i="8"/>
  <c r="K321" i="8" s="1"/>
  <c r="K320" i="8"/>
  <c r="K319" i="8"/>
  <c r="J319" i="8"/>
  <c r="K318" i="8"/>
  <c r="K317" i="8"/>
  <c r="K316" i="8"/>
  <c r="K315" i="8"/>
  <c r="K314" i="8"/>
  <c r="K313" i="8"/>
  <c r="K312" i="8"/>
  <c r="K311" i="8"/>
  <c r="K310" i="8"/>
  <c r="K309" i="8"/>
  <c r="J309" i="8"/>
  <c r="K308" i="8"/>
  <c r="K307" i="8"/>
  <c r="K306" i="8"/>
  <c r="K305" i="8"/>
  <c r="K304" i="8"/>
  <c r="F304" i="8"/>
  <c r="K303" i="8"/>
  <c r="K302" i="8"/>
  <c r="K301" i="8"/>
  <c r="K300" i="8"/>
  <c r="K299" i="8"/>
  <c r="I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H281" i="8"/>
  <c r="G281" i="8"/>
  <c r="F281" i="8"/>
  <c r="D281" i="8"/>
  <c r="C281" i="8"/>
  <c r="K281" i="8" s="1"/>
  <c r="K280" i="8"/>
  <c r="K279" i="8"/>
  <c r="K278" i="8"/>
  <c r="K277" i="8"/>
  <c r="K276" i="8"/>
  <c r="K275" i="8"/>
  <c r="K274" i="8"/>
  <c r="K273" i="8"/>
  <c r="K272" i="8"/>
  <c r="C271" i="8"/>
  <c r="K271" i="8" s="1"/>
  <c r="K270" i="8"/>
  <c r="J270" i="8"/>
  <c r="K269" i="8"/>
  <c r="J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C250" i="8"/>
  <c r="K249" i="8"/>
  <c r="K248" i="8"/>
  <c r="K247" i="8"/>
  <c r="K246" i="8"/>
  <c r="K245" i="8"/>
  <c r="K244" i="8"/>
  <c r="K243" i="8"/>
  <c r="J243" i="8"/>
  <c r="K242" i="8"/>
  <c r="K241" i="8"/>
  <c r="K240" i="8"/>
  <c r="J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J225" i="8"/>
  <c r="K225" i="8" s="1"/>
  <c r="K224" i="8"/>
  <c r="K223" i="8"/>
  <c r="K222" i="8"/>
  <c r="K221" i="8"/>
  <c r="K220" i="8"/>
  <c r="K219" i="8"/>
  <c r="K218" i="8"/>
  <c r="F217" i="8"/>
  <c r="K217" i="8" s="1"/>
  <c r="K216" i="8"/>
  <c r="J215" i="8"/>
  <c r="K215" i="8" s="1"/>
  <c r="K214" i="8"/>
  <c r="K213" i="8"/>
  <c r="K212" i="8"/>
  <c r="J211" i="8"/>
  <c r="K211" i="8" s="1"/>
  <c r="K210" i="8"/>
  <c r="K209" i="8"/>
  <c r="K208" i="8"/>
  <c r="H207" i="8"/>
  <c r="K207" i="8" s="1"/>
  <c r="J206" i="8"/>
  <c r="K206" i="8" s="1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I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I149" i="8"/>
  <c r="H149" i="8"/>
  <c r="G149" i="8"/>
  <c r="F149" i="8"/>
  <c r="K148" i="8"/>
  <c r="K147" i="8"/>
  <c r="K146" i="8"/>
  <c r="K145" i="8"/>
  <c r="K144" i="8"/>
  <c r="K143" i="8"/>
  <c r="K142" i="8"/>
  <c r="I142" i="8"/>
  <c r="H142" i="8"/>
  <c r="F142" i="8"/>
  <c r="D142" i="8"/>
  <c r="C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J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D83" i="8"/>
  <c r="K82" i="8"/>
  <c r="K81" i="8"/>
  <c r="K80" i="8"/>
  <c r="K79" i="8"/>
  <c r="K78" i="8"/>
  <c r="K77" i="8"/>
  <c r="K76" i="8"/>
  <c r="K75" i="8"/>
  <c r="K74" i="8"/>
  <c r="K73" i="8"/>
  <c r="K72" i="8"/>
  <c r="K71" i="8"/>
  <c r="J70" i="8"/>
  <c r="K70" i="8" s="1"/>
  <c r="K69" i="8"/>
  <c r="I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J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J22" i="8"/>
  <c r="K21" i="8"/>
  <c r="K20" i="8"/>
  <c r="K19" i="8"/>
  <c r="C18" i="8"/>
  <c r="K18" i="8" s="1"/>
  <c r="K17" i="8"/>
  <c r="K16" i="8"/>
  <c r="K15" i="8"/>
  <c r="K14" i="8"/>
  <c r="K13" i="8"/>
  <c r="K12" i="8"/>
  <c r="J12" i="8"/>
  <c r="K11" i="8"/>
  <c r="K10" i="8"/>
  <c r="K9" i="8"/>
  <c r="K8" i="8"/>
  <c r="K7" i="8"/>
  <c r="K6" i="8"/>
  <c r="K5" i="8"/>
  <c r="K4" i="8"/>
  <c r="K3" i="8"/>
  <c r="K2" i="8"/>
  <c r="K6" i="7"/>
  <c r="J6" i="7"/>
  <c r="K5" i="7"/>
  <c r="J5" i="7"/>
  <c r="K4" i="7"/>
  <c r="J4" i="7"/>
  <c r="K3" i="7"/>
  <c r="J3" i="7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I1176" i="6"/>
  <c r="K1176" i="6" s="1"/>
  <c r="K1175" i="6"/>
  <c r="K1174" i="6"/>
  <c r="K1173" i="6"/>
  <c r="K1172" i="6"/>
  <c r="K1171" i="6"/>
  <c r="C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C1157" i="6"/>
  <c r="K1157" i="6" s="1"/>
  <c r="K1156" i="6"/>
  <c r="K1155" i="6"/>
  <c r="D1155" i="6"/>
  <c r="C1155" i="6"/>
  <c r="K1154" i="6"/>
  <c r="K1153" i="6"/>
  <c r="K1152" i="6"/>
  <c r="K1151" i="6"/>
  <c r="K1150" i="6"/>
  <c r="I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P1135" i="6"/>
  <c r="O1135" i="6"/>
  <c r="K1135" i="6"/>
  <c r="P1134" i="6"/>
  <c r="O1134" i="6"/>
  <c r="K1134" i="6"/>
  <c r="P1133" i="6"/>
  <c r="O1133" i="6"/>
  <c r="H1133" i="6"/>
  <c r="F1133" i="6"/>
  <c r="D1133" i="6"/>
  <c r="P1132" i="6"/>
  <c r="O1132" i="6"/>
  <c r="K1132" i="6"/>
  <c r="P1131" i="6"/>
  <c r="O1131" i="6"/>
  <c r="K1131" i="6"/>
  <c r="P1130" i="6"/>
  <c r="O1130" i="6"/>
  <c r="K1130" i="6"/>
  <c r="P1129" i="6"/>
  <c r="O1129" i="6"/>
  <c r="K1129" i="6"/>
  <c r="P1128" i="6"/>
  <c r="O1128" i="6"/>
  <c r="K1128" i="6"/>
  <c r="P1127" i="6"/>
  <c r="O1127" i="6"/>
  <c r="K1127" i="6"/>
  <c r="P1126" i="6"/>
  <c r="O1126" i="6"/>
  <c r="K1126" i="6"/>
  <c r="P1125" i="6"/>
  <c r="O1125" i="6"/>
  <c r="K1125" i="6"/>
  <c r="P1124" i="6"/>
  <c r="O1124" i="6"/>
  <c r="K1124" i="6"/>
  <c r="P1123" i="6"/>
  <c r="O1123" i="6"/>
  <c r="K1123" i="6"/>
  <c r="P1122" i="6"/>
  <c r="O1122" i="6"/>
  <c r="K1122" i="6"/>
  <c r="P1121" i="6"/>
  <c r="O1121" i="6"/>
  <c r="K1121" i="6"/>
  <c r="P1120" i="6"/>
  <c r="O1120" i="6"/>
  <c r="K1120" i="6"/>
  <c r="P1119" i="6"/>
  <c r="O1119" i="6"/>
  <c r="K1119" i="6"/>
  <c r="P1118" i="6"/>
  <c r="O1118" i="6"/>
  <c r="K1118" i="6"/>
  <c r="P1117" i="6"/>
  <c r="O1117" i="6"/>
  <c r="K1117" i="6"/>
  <c r="P1116" i="6"/>
  <c r="O1116" i="6"/>
  <c r="K1116" i="6"/>
  <c r="P1115" i="6"/>
  <c r="O1115" i="6"/>
  <c r="K1115" i="6"/>
  <c r="P1114" i="6"/>
  <c r="O1114" i="6"/>
  <c r="K1114" i="6"/>
  <c r="P1113" i="6"/>
  <c r="O1113" i="6"/>
  <c r="K1113" i="6"/>
  <c r="P1112" i="6"/>
  <c r="O1112" i="6"/>
  <c r="K1112" i="6"/>
  <c r="P1111" i="6"/>
  <c r="O1111" i="6"/>
  <c r="K1111" i="6"/>
  <c r="P1110" i="6"/>
  <c r="O1110" i="6"/>
  <c r="K1110" i="6"/>
  <c r="P1109" i="6"/>
  <c r="O1109" i="6"/>
  <c r="K1109" i="6"/>
  <c r="P1108" i="6"/>
  <c r="O1108" i="6"/>
  <c r="K1108" i="6"/>
  <c r="P1107" i="6"/>
  <c r="O1107" i="6"/>
  <c r="K1107" i="6"/>
  <c r="P1106" i="6"/>
  <c r="O1106" i="6"/>
  <c r="K1106" i="6"/>
  <c r="P1105" i="6"/>
  <c r="O1105" i="6"/>
  <c r="K1105" i="6"/>
  <c r="P1104" i="6"/>
  <c r="O1104" i="6"/>
  <c r="K1104" i="6"/>
  <c r="P1103" i="6"/>
  <c r="O1103" i="6"/>
  <c r="K1103" i="6"/>
  <c r="P1102" i="6"/>
  <c r="O1102" i="6"/>
  <c r="K1102" i="6"/>
  <c r="P1101" i="6"/>
  <c r="O1101" i="6"/>
  <c r="K1101" i="6"/>
  <c r="P1100" i="6"/>
  <c r="O1100" i="6"/>
  <c r="K1100" i="6"/>
  <c r="P1099" i="6"/>
  <c r="O1099" i="6"/>
  <c r="K1099" i="6"/>
  <c r="P1098" i="6"/>
  <c r="O1098" i="6"/>
  <c r="K1098" i="6"/>
  <c r="P1097" i="6"/>
  <c r="O1097" i="6"/>
  <c r="K1097" i="6"/>
  <c r="P1096" i="6"/>
  <c r="O1096" i="6"/>
  <c r="K1096" i="6"/>
  <c r="P1095" i="6"/>
  <c r="O1095" i="6"/>
  <c r="K1095" i="6"/>
  <c r="P1094" i="6"/>
  <c r="O1094" i="6"/>
  <c r="K1094" i="6"/>
  <c r="P1093" i="6"/>
  <c r="O1093" i="6"/>
  <c r="K1093" i="6"/>
  <c r="P1092" i="6"/>
  <c r="O1092" i="6"/>
  <c r="K1092" i="6"/>
  <c r="P1091" i="6"/>
  <c r="O1091" i="6"/>
  <c r="K1091" i="6"/>
  <c r="P1090" i="6"/>
  <c r="O1090" i="6"/>
  <c r="K1090" i="6"/>
  <c r="P1089" i="6"/>
  <c r="O1089" i="6"/>
  <c r="K1089" i="6"/>
  <c r="P1088" i="6"/>
  <c r="O1088" i="6"/>
  <c r="K1088" i="6"/>
  <c r="P1087" i="6"/>
  <c r="O1087" i="6"/>
  <c r="K1087" i="6"/>
  <c r="P1086" i="6"/>
  <c r="O1086" i="6"/>
  <c r="K1086" i="6"/>
  <c r="P1085" i="6"/>
  <c r="O1085" i="6"/>
  <c r="K1085" i="6"/>
  <c r="P1084" i="6"/>
  <c r="O1084" i="6"/>
  <c r="K1084" i="6"/>
  <c r="P1083" i="6"/>
  <c r="O1083" i="6"/>
  <c r="K1083" i="6"/>
  <c r="P1082" i="6"/>
  <c r="O1082" i="6"/>
  <c r="K1082" i="6"/>
  <c r="P1081" i="6"/>
  <c r="O1081" i="6"/>
  <c r="K1081" i="6"/>
  <c r="P1080" i="6"/>
  <c r="O1080" i="6"/>
  <c r="K1080" i="6"/>
  <c r="P1079" i="6"/>
  <c r="O1079" i="6"/>
  <c r="K1079" i="6"/>
  <c r="P1078" i="6"/>
  <c r="O1078" i="6"/>
  <c r="K1078" i="6"/>
  <c r="P1077" i="6"/>
  <c r="O1077" i="6"/>
  <c r="K1077" i="6"/>
  <c r="P1076" i="6"/>
  <c r="O1076" i="6"/>
  <c r="K1076" i="6"/>
  <c r="P1075" i="6"/>
  <c r="O1075" i="6"/>
  <c r="K1075" i="6"/>
  <c r="P1074" i="6"/>
  <c r="O1074" i="6"/>
  <c r="K1074" i="6"/>
  <c r="P1073" i="6"/>
  <c r="O1073" i="6"/>
  <c r="K1073" i="6"/>
  <c r="P1072" i="6"/>
  <c r="O1072" i="6"/>
  <c r="K1072" i="6"/>
  <c r="P1071" i="6"/>
  <c r="O1071" i="6"/>
  <c r="K1071" i="6"/>
  <c r="P1070" i="6"/>
  <c r="O1070" i="6"/>
  <c r="K1070" i="6"/>
  <c r="P1069" i="6"/>
  <c r="O1069" i="6"/>
  <c r="K1069" i="6"/>
  <c r="P1068" i="6"/>
  <c r="O1068" i="6"/>
  <c r="K1068" i="6"/>
  <c r="P1067" i="6"/>
  <c r="O1067" i="6"/>
  <c r="K1067" i="6"/>
  <c r="P1066" i="6"/>
  <c r="O1066" i="6"/>
  <c r="K1066" i="6"/>
  <c r="P1065" i="6"/>
  <c r="O1065" i="6"/>
  <c r="K1065" i="6"/>
  <c r="P1064" i="6"/>
  <c r="O1064" i="6"/>
  <c r="K1064" i="6"/>
  <c r="P1063" i="6"/>
  <c r="O1063" i="6"/>
  <c r="K1063" i="6"/>
  <c r="P1062" i="6"/>
  <c r="O1062" i="6"/>
  <c r="K1062" i="6"/>
  <c r="P1061" i="6"/>
  <c r="O1061" i="6"/>
  <c r="K1061" i="6"/>
  <c r="P1060" i="6"/>
  <c r="O1060" i="6"/>
  <c r="K1060" i="6"/>
  <c r="P1059" i="6"/>
  <c r="O1059" i="6"/>
  <c r="K1059" i="6"/>
  <c r="P1058" i="6"/>
  <c r="O1058" i="6"/>
  <c r="K1058" i="6"/>
  <c r="P1057" i="6"/>
  <c r="O1057" i="6"/>
  <c r="K1057" i="6"/>
  <c r="P1056" i="6"/>
  <c r="O1056" i="6"/>
  <c r="K1056" i="6"/>
  <c r="P1055" i="6"/>
  <c r="O1055" i="6"/>
  <c r="K1055" i="6"/>
  <c r="P1054" i="6"/>
  <c r="O1054" i="6"/>
  <c r="K1054" i="6"/>
  <c r="P1053" i="6"/>
  <c r="O1053" i="6"/>
  <c r="K1053" i="6"/>
  <c r="P1052" i="6"/>
  <c r="O1052" i="6"/>
  <c r="K1052" i="6"/>
  <c r="P1051" i="6"/>
  <c r="O1051" i="6"/>
  <c r="K1051" i="6"/>
  <c r="P1050" i="6"/>
  <c r="O1050" i="6"/>
  <c r="K1050" i="6"/>
  <c r="P1049" i="6"/>
  <c r="O1049" i="6"/>
  <c r="K1049" i="6"/>
  <c r="P1048" i="6"/>
  <c r="O1048" i="6"/>
  <c r="K1048" i="6"/>
  <c r="P1047" i="6"/>
  <c r="O1047" i="6"/>
  <c r="K1047" i="6"/>
  <c r="P1046" i="6"/>
  <c r="O1046" i="6"/>
  <c r="K1046" i="6"/>
  <c r="P1045" i="6"/>
  <c r="O1045" i="6"/>
  <c r="K1045" i="6"/>
  <c r="I1045" i="6"/>
  <c r="P1044" i="6"/>
  <c r="O1044" i="6"/>
  <c r="K1044" i="6"/>
  <c r="P1043" i="6"/>
  <c r="O1043" i="6"/>
  <c r="K1043" i="6"/>
  <c r="P1042" i="6"/>
  <c r="O1042" i="6"/>
  <c r="K1042" i="6"/>
  <c r="P1041" i="6"/>
  <c r="O1041" i="6"/>
  <c r="K1041" i="6"/>
  <c r="P1040" i="6"/>
  <c r="O1040" i="6"/>
  <c r="K1040" i="6"/>
  <c r="P1039" i="6"/>
  <c r="O1039" i="6"/>
  <c r="K1039" i="6"/>
  <c r="P1038" i="6"/>
  <c r="O1038" i="6"/>
  <c r="K1038" i="6"/>
  <c r="P1037" i="6"/>
  <c r="O1037" i="6"/>
  <c r="K1037" i="6"/>
  <c r="P1036" i="6"/>
  <c r="O1036" i="6"/>
  <c r="K1036" i="6"/>
  <c r="P1035" i="6"/>
  <c r="O1035" i="6"/>
  <c r="K1035" i="6"/>
  <c r="P1034" i="6"/>
  <c r="O1034" i="6"/>
  <c r="K1034" i="6"/>
  <c r="P1033" i="6"/>
  <c r="O1033" i="6"/>
  <c r="K1033" i="6"/>
  <c r="P1032" i="6"/>
  <c r="O1032" i="6"/>
  <c r="K1032" i="6"/>
  <c r="P1031" i="6"/>
  <c r="O1031" i="6"/>
  <c r="K1031" i="6"/>
  <c r="P1030" i="6"/>
  <c r="O1030" i="6"/>
  <c r="K1030" i="6"/>
  <c r="P1029" i="6"/>
  <c r="O1029" i="6"/>
  <c r="K1029" i="6"/>
  <c r="P1028" i="6"/>
  <c r="O1028" i="6"/>
  <c r="K1028" i="6"/>
  <c r="P1027" i="6"/>
  <c r="O1027" i="6"/>
  <c r="K1027" i="6"/>
  <c r="P1026" i="6"/>
  <c r="O1026" i="6"/>
  <c r="K1026" i="6"/>
  <c r="P1025" i="6"/>
  <c r="O1025" i="6"/>
  <c r="K1025" i="6"/>
  <c r="P1024" i="6"/>
  <c r="O1024" i="6"/>
  <c r="K1024" i="6"/>
  <c r="P1023" i="6"/>
  <c r="O1023" i="6"/>
  <c r="K1023" i="6"/>
  <c r="P1022" i="6"/>
  <c r="O1022" i="6"/>
  <c r="K1022" i="6"/>
  <c r="P1021" i="6"/>
  <c r="O1021" i="6"/>
  <c r="K1021" i="6"/>
  <c r="P1020" i="6"/>
  <c r="O1020" i="6"/>
  <c r="K1020" i="6"/>
  <c r="P1019" i="6"/>
  <c r="O1019" i="6"/>
  <c r="K1019" i="6"/>
  <c r="P1018" i="6"/>
  <c r="O1018" i="6"/>
  <c r="K1018" i="6"/>
  <c r="P1017" i="6"/>
  <c r="O1017" i="6"/>
  <c r="K1017" i="6"/>
  <c r="P1016" i="6"/>
  <c r="O1016" i="6"/>
  <c r="K1016" i="6"/>
  <c r="P1015" i="6"/>
  <c r="O1015" i="6"/>
  <c r="K1015" i="6"/>
  <c r="P1014" i="6"/>
  <c r="O1014" i="6"/>
  <c r="K1014" i="6"/>
  <c r="P1013" i="6"/>
  <c r="O1013" i="6"/>
  <c r="K1013" i="6"/>
  <c r="P1012" i="6"/>
  <c r="O1012" i="6"/>
  <c r="K1012" i="6"/>
  <c r="P1011" i="6"/>
  <c r="O1011" i="6"/>
  <c r="K1011" i="6"/>
  <c r="P1010" i="6"/>
  <c r="O1010" i="6"/>
  <c r="K1010" i="6"/>
  <c r="P1009" i="6"/>
  <c r="O1009" i="6"/>
  <c r="K1009" i="6"/>
  <c r="P1008" i="6"/>
  <c r="O1008" i="6"/>
  <c r="K1008" i="6"/>
  <c r="P1007" i="6"/>
  <c r="O1007" i="6"/>
  <c r="K1007" i="6"/>
  <c r="P1006" i="6"/>
  <c r="O1006" i="6"/>
  <c r="K1006" i="6"/>
  <c r="P1005" i="6"/>
  <c r="O1005" i="6"/>
  <c r="K1005" i="6"/>
  <c r="P1004" i="6"/>
  <c r="O1004" i="6"/>
  <c r="K1004" i="6"/>
  <c r="P1003" i="6"/>
  <c r="O1003" i="6"/>
  <c r="C1003" i="6"/>
  <c r="K1003" i="6" s="1"/>
  <c r="P1002" i="6"/>
  <c r="O1002" i="6"/>
  <c r="K1002" i="6"/>
  <c r="P1001" i="6"/>
  <c r="O1001" i="6"/>
  <c r="K1001" i="6"/>
  <c r="P1000" i="6"/>
  <c r="O1000" i="6"/>
  <c r="K1000" i="6"/>
  <c r="P999" i="6"/>
  <c r="O999" i="6"/>
  <c r="K999" i="6"/>
  <c r="P998" i="6"/>
  <c r="O998" i="6"/>
  <c r="K998" i="6"/>
  <c r="P997" i="6"/>
  <c r="O997" i="6"/>
  <c r="K997" i="6"/>
  <c r="P996" i="6"/>
  <c r="O996" i="6"/>
  <c r="K996" i="6"/>
  <c r="P995" i="6"/>
  <c r="O995" i="6"/>
  <c r="K995" i="6"/>
  <c r="P994" i="6"/>
  <c r="O994" i="6"/>
  <c r="K994" i="6"/>
  <c r="P993" i="6"/>
  <c r="O993" i="6"/>
  <c r="K993" i="6"/>
  <c r="C993" i="6"/>
  <c r="P992" i="6"/>
  <c r="O992" i="6"/>
  <c r="K992" i="6"/>
  <c r="P991" i="6"/>
  <c r="O991" i="6"/>
  <c r="K991" i="6"/>
  <c r="C991" i="6"/>
  <c r="P990" i="6"/>
  <c r="O990" i="6"/>
  <c r="K990" i="6"/>
  <c r="C990" i="6"/>
  <c r="P989" i="6"/>
  <c r="O989" i="6"/>
  <c r="K989" i="6"/>
  <c r="P988" i="6"/>
  <c r="O988" i="6"/>
  <c r="K988" i="6"/>
  <c r="P987" i="6"/>
  <c r="O987" i="6"/>
  <c r="K987" i="6"/>
  <c r="C987" i="6"/>
  <c r="P986" i="6"/>
  <c r="O986" i="6"/>
  <c r="K986" i="6"/>
  <c r="P985" i="6"/>
  <c r="O985" i="6"/>
  <c r="K985" i="6"/>
  <c r="P984" i="6"/>
  <c r="O984" i="6"/>
  <c r="K984" i="6"/>
  <c r="P983" i="6"/>
  <c r="O983" i="6"/>
  <c r="C983" i="6"/>
  <c r="K983" i="6" s="1"/>
  <c r="P982" i="6"/>
  <c r="O982" i="6"/>
  <c r="K982" i="6"/>
  <c r="P981" i="6"/>
  <c r="O981" i="6"/>
  <c r="K981" i="6"/>
  <c r="P980" i="6"/>
  <c r="O980" i="6"/>
  <c r="K980" i="6"/>
  <c r="P979" i="6"/>
  <c r="O979" i="6"/>
  <c r="K979" i="6"/>
  <c r="P978" i="6"/>
  <c r="O978" i="6"/>
  <c r="K978" i="6"/>
  <c r="P977" i="6"/>
  <c r="O977" i="6"/>
  <c r="K977" i="6"/>
  <c r="C977" i="6"/>
  <c r="P976" i="6"/>
  <c r="O976" i="6"/>
  <c r="K976" i="6"/>
  <c r="P975" i="6"/>
  <c r="O975" i="6"/>
  <c r="C975" i="6"/>
  <c r="K975" i="6" s="1"/>
  <c r="P974" i="6"/>
  <c r="O974" i="6"/>
  <c r="K974" i="6"/>
  <c r="P973" i="6"/>
  <c r="O973" i="6"/>
  <c r="K973" i="6"/>
  <c r="P972" i="6"/>
  <c r="O972" i="6"/>
  <c r="K972" i="6"/>
  <c r="P971" i="6"/>
  <c r="O971" i="6"/>
  <c r="K971" i="6"/>
  <c r="P970" i="6"/>
  <c r="O970" i="6"/>
  <c r="K970" i="6"/>
  <c r="P969" i="6"/>
  <c r="O969" i="6"/>
  <c r="K969" i="6"/>
  <c r="P968" i="6"/>
  <c r="O968" i="6"/>
  <c r="K968" i="6"/>
  <c r="P967" i="6"/>
  <c r="O967" i="6"/>
  <c r="K967" i="6"/>
  <c r="P966" i="6"/>
  <c r="O966" i="6"/>
  <c r="K966" i="6"/>
  <c r="P965" i="6"/>
  <c r="O965" i="6"/>
  <c r="K965" i="6"/>
  <c r="P964" i="6"/>
  <c r="O964" i="6"/>
  <c r="K964" i="6"/>
  <c r="P963" i="6"/>
  <c r="O963" i="6"/>
  <c r="C963" i="6"/>
  <c r="K963" i="6" s="1"/>
  <c r="P962" i="6"/>
  <c r="O962" i="6"/>
  <c r="K962" i="6"/>
  <c r="P961" i="6"/>
  <c r="O961" i="6"/>
  <c r="K961" i="6"/>
  <c r="P960" i="6"/>
  <c r="O960" i="6"/>
  <c r="K960" i="6"/>
  <c r="P959" i="6"/>
  <c r="O959" i="6"/>
  <c r="K959" i="6"/>
  <c r="C959" i="6"/>
  <c r="P958" i="6"/>
  <c r="O958" i="6"/>
  <c r="K958" i="6"/>
  <c r="P957" i="6"/>
  <c r="O957" i="6"/>
  <c r="K957" i="6"/>
  <c r="P956" i="6"/>
  <c r="O956" i="6"/>
  <c r="K956" i="6"/>
  <c r="P955" i="6"/>
  <c r="O955" i="6"/>
  <c r="K955" i="6"/>
  <c r="P954" i="6"/>
  <c r="O954" i="6"/>
  <c r="K954" i="6"/>
  <c r="P953" i="6"/>
  <c r="O953" i="6"/>
  <c r="K953" i="6"/>
  <c r="P952" i="6"/>
  <c r="O952" i="6"/>
  <c r="K952" i="6"/>
  <c r="P951" i="6"/>
  <c r="O951" i="6"/>
  <c r="K951" i="6"/>
  <c r="P950" i="6"/>
  <c r="O950" i="6"/>
  <c r="K950" i="6"/>
  <c r="P949" i="6"/>
  <c r="O949" i="6"/>
  <c r="K949" i="6"/>
  <c r="P948" i="6"/>
  <c r="O948" i="6"/>
  <c r="K948" i="6"/>
  <c r="P947" i="6"/>
  <c r="O947" i="6"/>
  <c r="K947" i="6"/>
  <c r="P946" i="6"/>
  <c r="O946" i="6"/>
  <c r="K946" i="6"/>
  <c r="P945" i="6"/>
  <c r="O945" i="6"/>
  <c r="K945" i="6"/>
  <c r="P944" i="6"/>
  <c r="O944" i="6"/>
  <c r="K944" i="6"/>
  <c r="P943" i="6"/>
  <c r="O943" i="6"/>
  <c r="K943" i="6"/>
  <c r="P942" i="6"/>
  <c r="O942" i="6"/>
  <c r="K942" i="6"/>
  <c r="P941" i="6"/>
  <c r="O941" i="6"/>
  <c r="K941" i="6"/>
  <c r="P940" i="6"/>
  <c r="O940" i="6"/>
  <c r="K940" i="6"/>
  <c r="P939" i="6"/>
  <c r="O939" i="6"/>
  <c r="K939" i="6"/>
  <c r="P938" i="6"/>
  <c r="O938" i="6"/>
  <c r="K938" i="6"/>
  <c r="P937" i="6"/>
  <c r="O937" i="6"/>
  <c r="K937" i="6"/>
  <c r="P936" i="6"/>
  <c r="O936" i="6"/>
  <c r="K936" i="6"/>
  <c r="P935" i="6"/>
  <c r="O935" i="6"/>
  <c r="K935" i="6"/>
  <c r="C935" i="6"/>
  <c r="P934" i="6"/>
  <c r="O934" i="6"/>
  <c r="K934" i="6"/>
  <c r="P933" i="6"/>
  <c r="O933" i="6"/>
  <c r="K933" i="6"/>
  <c r="P932" i="6"/>
  <c r="O932" i="6"/>
  <c r="K932" i="6"/>
  <c r="P931" i="6"/>
  <c r="O931" i="6"/>
  <c r="K931" i="6"/>
  <c r="P930" i="6"/>
  <c r="O930" i="6"/>
  <c r="K930" i="6"/>
  <c r="P929" i="6"/>
  <c r="O929" i="6"/>
  <c r="K929" i="6"/>
  <c r="C929" i="6"/>
  <c r="P928" i="6"/>
  <c r="O928" i="6"/>
  <c r="K928" i="6"/>
  <c r="P927" i="6"/>
  <c r="O927" i="6"/>
  <c r="C927" i="6"/>
  <c r="K927" i="6" s="1"/>
  <c r="P926" i="6"/>
  <c r="O926" i="6"/>
  <c r="K926" i="6"/>
  <c r="P925" i="6"/>
  <c r="O925" i="6"/>
  <c r="K925" i="6"/>
  <c r="P924" i="6"/>
  <c r="O924" i="6"/>
  <c r="K924" i="6"/>
  <c r="P923" i="6"/>
  <c r="O923" i="6"/>
  <c r="C923" i="6"/>
  <c r="K923" i="6" s="1"/>
  <c r="P922" i="6"/>
  <c r="O922" i="6"/>
  <c r="K922" i="6"/>
  <c r="P921" i="6"/>
  <c r="O921" i="6"/>
  <c r="K921" i="6"/>
  <c r="P920" i="6"/>
  <c r="O920" i="6"/>
  <c r="K920" i="6"/>
  <c r="P919" i="6"/>
  <c r="O919" i="6"/>
  <c r="K919" i="6"/>
  <c r="P918" i="6"/>
  <c r="O918" i="6"/>
  <c r="C918" i="6"/>
  <c r="K918" i="6" s="1"/>
  <c r="P917" i="6"/>
  <c r="O917" i="6"/>
  <c r="K917" i="6"/>
  <c r="P916" i="6"/>
  <c r="O916" i="6"/>
  <c r="K916" i="6"/>
  <c r="P915" i="6"/>
  <c r="O915" i="6"/>
  <c r="K915" i="6"/>
  <c r="P914" i="6"/>
  <c r="O914" i="6"/>
  <c r="K914" i="6"/>
  <c r="P913" i="6"/>
  <c r="O913" i="6"/>
  <c r="K913" i="6"/>
  <c r="C913" i="6"/>
  <c r="P912" i="6"/>
  <c r="O912" i="6"/>
  <c r="K912" i="6"/>
  <c r="P911" i="6"/>
  <c r="O911" i="6"/>
  <c r="C911" i="6"/>
  <c r="K911" i="6" s="1"/>
  <c r="P910" i="6"/>
  <c r="O910" i="6"/>
  <c r="K910" i="6"/>
  <c r="C910" i="6"/>
  <c r="P909" i="6"/>
  <c r="O909" i="6"/>
  <c r="K909" i="6"/>
  <c r="P908" i="6"/>
  <c r="O908" i="6"/>
  <c r="K908" i="6"/>
  <c r="P907" i="6"/>
  <c r="O907" i="6"/>
  <c r="K907" i="6"/>
  <c r="C907" i="6"/>
  <c r="P906" i="6"/>
  <c r="O906" i="6"/>
  <c r="K906" i="6"/>
  <c r="P905" i="6"/>
  <c r="O905" i="6"/>
  <c r="K905" i="6"/>
  <c r="C905" i="6"/>
  <c r="P904" i="6"/>
  <c r="O904" i="6"/>
  <c r="K904" i="6"/>
  <c r="P903" i="6"/>
  <c r="O903" i="6"/>
  <c r="C903" i="6"/>
  <c r="K903" i="6" s="1"/>
  <c r="P902" i="6"/>
  <c r="O902" i="6"/>
  <c r="K902" i="6"/>
  <c r="P901" i="6"/>
  <c r="O901" i="6"/>
  <c r="C901" i="6"/>
  <c r="K901" i="6" s="1"/>
  <c r="P900" i="6"/>
  <c r="O900" i="6"/>
  <c r="K900" i="6"/>
  <c r="C900" i="6"/>
  <c r="P899" i="6"/>
  <c r="O899" i="6"/>
  <c r="C899" i="6"/>
  <c r="K899" i="6" s="1"/>
  <c r="P898" i="6"/>
  <c r="O898" i="6"/>
  <c r="K898" i="6"/>
  <c r="C898" i="6"/>
  <c r="P897" i="6"/>
  <c r="O897" i="6"/>
  <c r="K897" i="6"/>
  <c r="P896" i="6"/>
  <c r="O896" i="6"/>
  <c r="C896" i="6"/>
  <c r="K896" i="6" s="1"/>
  <c r="P895" i="6"/>
  <c r="O895" i="6"/>
  <c r="C895" i="6"/>
  <c r="K895" i="6" s="1"/>
  <c r="P894" i="6"/>
  <c r="O894" i="6"/>
  <c r="C894" i="6"/>
  <c r="K894" i="6" s="1"/>
  <c r="P893" i="6"/>
  <c r="O893" i="6"/>
  <c r="K893" i="6"/>
  <c r="P892" i="6"/>
  <c r="O892" i="6"/>
  <c r="J892" i="6"/>
  <c r="K892" i="6" s="1"/>
  <c r="P891" i="6"/>
  <c r="O891" i="6"/>
  <c r="K891" i="6"/>
  <c r="P890" i="6"/>
  <c r="O890" i="6"/>
  <c r="K890" i="6"/>
  <c r="P889" i="6"/>
  <c r="O889" i="6"/>
  <c r="C889" i="6"/>
  <c r="K889" i="6" s="1"/>
  <c r="P888" i="6"/>
  <c r="O888" i="6"/>
  <c r="K888" i="6"/>
  <c r="P887" i="6"/>
  <c r="O887" i="6"/>
  <c r="K887" i="6"/>
  <c r="C887" i="6"/>
  <c r="P886" i="6"/>
  <c r="O886" i="6"/>
  <c r="K886" i="6"/>
  <c r="P885" i="6"/>
  <c r="O885" i="6"/>
  <c r="K885" i="6"/>
  <c r="P884" i="6"/>
  <c r="O884" i="6"/>
  <c r="K884" i="6"/>
  <c r="P883" i="6"/>
  <c r="O883" i="6"/>
  <c r="K883" i="6"/>
  <c r="P882" i="6"/>
  <c r="O882" i="6"/>
  <c r="K882" i="6"/>
  <c r="P881" i="6"/>
  <c r="O881" i="6"/>
  <c r="K881" i="6"/>
  <c r="C881" i="6"/>
  <c r="P880" i="6"/>
  <c r="O880" i="6"/>
  <c r="K880" i="6"/>
  <c r="P879" i="6"/>
  <c r="O879" i="6"/>
  <c r="K879" i="6"/>
  <c r="P878" i="6"/>
  <c r="O878" i="6"/>
  <c r="K878" i="6"/>
  <c r="P877" i="6"/>
  <c r="O877" i="6"/>
  <c r="K877" i="6"/>
  <c r="P876" i="6"/>
  <c r="O876" i="6"/>
  <c r="K876" i="6"/>
  <c r="P875" i="6"/>
  <c r="O875" i="6"/>
  <c r="K875" i="6"/>
  <c r="P874" i="6"/>
  <c r="O874" i="6"/>
  <c r="K874" i="6"/>
  <c r="P873" i="6"/>
  <c r="O873" i="6"/>
  <c r="K873" i="6"/>
  <c r="P872" i="6"/>
  <c r="O872" i="6"/>
  <c r="K872" i="6"/>
  <c r="P871" i="6"/>
  <c r="O871" i="6"/>
  <c r="K871" i="6"/>
  <c r="P870" i="6"/>
  <c r="O870" i="6"/>
  <c r="K870" i="6"/>
  <c r="P869" i="6"/>
  <c r="O869" i="6"/>
  <c r="K869" i="6"/>
  <c r="P868" i="6"/>
  <c r="O868" i="6"/>
  <c r="K868" i="6"/>
  <c r="P867" i="6"/>
  <c r="O867" i="6"/>
  <c r="K867" i="6"/>
  <c r="P866" i="6"/>
  <c r="O866" i="6"/>
  <c r="K866" i="6"/>
  <c r="P865" i="6"/>
  <c r="O865" i="6"/>
  <c r="K865" i="6"/>
  <c r="P864" i="6"/>
  <c r="O864" i="6"/>
  <c r="K864" i="6"/>
  <c r="P863" i="6"/>
  <c r="O863" i="6"/>
  <c r="K863" i="6"/>
  <c r="P862" i="6"/>
  <c r="O862" i="6"/>
  <c r="K862" i="6"/>
  <c r="P861" i="6"/>
  <c r="O861" i="6"/>
  <c r="K861" i="6"/>
  <c r="P860" i="6"/>
  <c r="O860" i="6"/>
  <c r="K860" i="6"/>
  <c r="P859" i="6"/>
  <c r="O859" i="6"/>
  <c r="K859" i="6"/>
  <c r="P858" i="6"/>
  <c r="O858" i="6"/>
  <c r="K858" i="6"/>
  <c r="P857" i="6"/>
  <c r="O857" i="6"/>
  <c r="K857" i="6"/>
  <c r="P856" i="6"/>
  <c r="O856" i="6"/>
  <c r="K856" i="6"/>
  <c r="P855" i="6"/>
  <c r="O855" i="6"/>
  <c r="K855" i="6"/>
  <c r="P854" i="6"/>
  <c r="O854" i="6"/>
  <c r="K854" i="6"/>
  <c r="P853" i="6"/>
  <c r="O853" i="6"/>
  <c r="K853" i="6"/>
  <c r="P852" i="6"/>
  <c r="O852" i="6"/>
  <c r="K852" i="6"/>
  <c r="P851" i="6"/>
  <c r="O851" i="6"/>
  <c r="K851" i="6"/>
  <c r="P850" i="6"/>
  <c r="O850" i="6"/>
  <c r="K850" i="6"/>
  <c r="P849" i="6"/>
  <c r="O849" i="6"/>
  <c r="K849" i="6"/>
  <c r="P848" i="6"/>
  <c r="O848" i="6"/>
  <c r="K848" i="6"/>
  <c r="P847" i="6"/>
  <c r="O847" i="6"/>
  <c r="K847" i="6"/>
  <c r="P846" i="6"/>
  <c r="O846" i="6"/>
  <c r="K846" i="6"/>
  <c r="P845" i="6"/>
  <c r="O845" i="6"/>
  <c r="K845" i="6"/>
  <c r="P844" i="6"/>
  <c r="O844" i="6"/>
  <c r="K844" i="6"/>
  <c r="P843" i="6"/>
  <c r="O843" i="6"/>
  <c r="K843" i="6"/>
  <c r="P842" i="6"/>
  <c r="O842" i="6"/>
  <c r="K842" i="6"/>
  <c r="P841" i="6"/>
  <c r="O841" i="6"/>
  <c r="K841" i="6"/>
  <c r="P840" i="6"/>
  <c r="O840" i="6"/>
  <c r="K840" i="6"/>
  <c r="P839" i="6"/>
  <c r="O839" i="6"/>
  <c r="K839" i="6"/>
  <c r="P838" i="6"/>
  <c r="O838" i="6"/>
  <c r="K838" i="6"/>
  <c r="P837" i="6"/>
  <c r="O837" i="6"/>
  <c r="K837" i="6"/>
  <c r="P836" i="6"/>
  <c r="O836" i="6"/>
  <c r="K836" i="6"/>
  <c r="P835" i="6"/>
  <c r="O835" i="6"/>
  <c r="K835" i="6"/>
  <c r="P834" i="6"/>
  <c r="O834" i="6"/>
  <c r="K834" i="6"/>
  <c r="P833" i="6"/>
  <c r="O833" i="6"/>
  <c r="K833" i="6"/>
  <c r="J833" i="6"/>
  <c r="P832" i="6"/>
  <c r="O832" i="6"/>
  <c r="K832" i="6"/>
  <c r="P831" i="6"/>
  <c r="O831" i="6"/>
  <c r="K831" i="6"/>
  <c r="P830" i="6"/>
  <c r="O830" i="6"/>
  <c r="K830" i="6"/>
  <c r="P829" i="6"/>
  <c r="O829" i="6"/>
  <c r="K829" i="6"/>
  <c r="P828" i="6"/>
  <c r="O828" i="6"/>
  <c r="K828" i="6"/>
  <c r="P827" i="6"/>
  <c r="O827" i="6"/>
  <c r="K827" i="6"/>
  <c r="P826" i="6"/>
  <c r="O826" i="6"/>
  <c r="K826" i="6"/>
  <c r="P825" i="6"/>
  <c r="O825" i="6"/>
  <c r="K825" i="6"/>
  <c r="P824" i="6"/>
  <c r="O824" i="6"/>
  <c r="K824" i="6"/>
  <c r="P823" i="6"/>
  <c r="O823" i="6"/>
  <c r="K823" i="6"/>
  <c r="P822" i="6"/>
  <c r="O822" i="6"/>
  <c r="K822" i="6"/>
  <c r="P821" i="6"/>
  <c r="O821" i="6"/>
  <c r="K821" i="6"/>
  <c r="P820" i="6"/>
  <c r="O820" i="6"/>
  <c r="K820" i="6"/>
  <c r="P819" i="6"/>
  <c r="O819" i="6"/>
  <c r="K819" i="6"/>
  <c r="P818" i="6"/>
  <c r="O818" i="6"/>
  <c r="K818" i="6"/>
  <c r="P817" i="6"/>
  <c r="O817" i="6"/>
  <c r="K817" i="6"/>
  <c r="P816" i="6"/>
  <c r="O816" i="6"/>
  <c r="K816" i="6"/>
  <c r="P815" i="6"/>
  <c r="O815" i="6"/>
  <c r="K815" i="6"/>
  <c r="P814" i="6"/>
  <c r="O814" i="6"/>
  <c r="K814" i="6"/>
  <c r="P813" i="6"/>
  <c r="O813" i="6"/>
  <c r="K813" i="6"/>
  <c r="P812" i="6"/>
  <c r="O812" i="6"/>
  <c r="K812" i="6"/>
  <c r="P811" i="6"/>
  <c r="O811" i="6"/>
  <c r="K811" i="6"/>
  <c r="P810" i="6"/>
  <c r="O810" i="6"/>
  <c r="K810" i="6"/>
  <c r="P809" i="6"/>
  <c r="O809" i="6"/>
  <c r="K809" i="6"/>
  <c r="P808" i="6"/>
  <c r="O808" i="6"/>
  <c r="K808" i="6"/>
  <c r="P807" i="6"/>
  <c r="O807" i="6"/>
  <c r="K807" i="6"/>
  <c r="P806" i="6"/>
  <c r="O806" i="6"/>
  <c r="K806" i="6"/>
  <c r="P805" i="6"/>
  <c r="O805" i="6"/>
  <c r="K805" i="6"/>
  <c r="P804" i="6"/>
  <c r="O804" i="6"/>
  <c r="K804" i="6"/>
  <c r="P803" i="6"/>
  <c r="O803" i="6"/>
  <c r="K803" i="6"/>
  <c r="P802" i="6"/>
  <c r="O802" i="6"/>
  <c r="K802" i="6"/>
  <c r="P801" i="6"/>
  <c r="O801" i="6"/>
  <c r="K801" i="6"/>
  <c r="P800" i="6"/>
  <c r="O800" i="6"/>
  <c r="K800" i="6"/>
  <c r="P799" i="6"/>
  <c r="O799" i="6"/>
  <c r="K799" i="6"/>
  <c r="P798" i="6"/>
  <c r="O798" i="6"/>
  <c r="K798" i="6"/>
  <c r="P797" i="6"/>
  <c r="O797" i="6"/>
  <c r="K797" i="6"/>
  <c r="P796" i="6"/>
  <c r="O796" i="6"/>
  <c r="K796" i="6"/>
  <c r="P795" i="6"/>
  <c r="O795" i="6"/>
  <c r="K795" i="6"/>
  <c r="P794" i="6"/>
  <c r="O794" i="6"/>
  <c r="K794" i="6"/>
  <c r="P793" i="6"/>
  <c r="O793" i="6"/>
  <c r="K793" i="6"/>
  <c r="P792" i="6"/>
  <c r="O792" i="6"/>
  <c r="K792" i="6"/>
  <c r="P791" i="6"/>
  <c r="O791" i="6"/>
  <c r="K791" i="6"/>
  <c r="P790" i="6"/>
  <c r="O790" i="6"/>
  <c r="K790" i="6"/>
  <c r="P789" i="6"/>
  <c r="O789" i="6"/>
  <c r="K789" i="6"/>
  <c r="P788" i="6"/>
  <c r="O788" i="6"/>
  <c r="K788" i="6"/>
  <c r="P787" i="6"/>
  <c r="O787" i="6"/>
  <c r="K787" i="6"/>
  <c r="P786" i="6"/>
  <c r="O786" i="6"/>
  <c r="K786" i="6"/>
  <c r="P785" i="6"/>
  <c r="O785" i="6"/>
  <c r="K785" i="6"/>
  <c r="P784" i="6"/>
  <c r="O784" i="6"/>
  <c r="K784" i="6"/>
  <c r="P783" i="6"/>
  <c r="O783" i="6"/>
  <c r="K783" i="6"/>
  <c r="P782" i="6"/>
  <c r="O782" i="6"/>
  <c r="K782" i="6"/>
  <c r="J782" i="6"/>
  <c r="P781" i="6"/>
  <c r="O781" i="6"/>
  <c r="K781" i="6"/>
  <c r="P780" i="6"/>
  <c r="O780" i="6"/>
  <c r="K780" i="6"/>
  <c r="P779" i="6"/>
  <c r="O779" i="6"/>
  <c r="K779" i="6"/>
  <c r="P778" i="6"/>
  <c r="O778" i="6"/>
  <c r="K778" i="6"/>
  <c r="P777" i="6"/>
  <c r="O777" i="6"/>
  <c r="K777" i="6"/>
  <c r="P776" i="6"/>
  <c r="O776" i="6"/>
  <c r="K776" i="6"/>
  <c r="P775" i="6"/>
  <c r="O775" i="6"/>
  <c r="K775" i="6"/>
  <c r="P774" i="6"/>
  <c r="O774" i="6"/>
  <c r="K774" i="6"/>
  <c r="P773" i="6"/>
  <c r="O773" i="6"/>
  <c r="K773" i="6"/>
  <c r="P772" i="6"/>
  <c r="O772" i="6"/>
  <c r="K772" i="6"/>
  <c r="P771" i="6"/>
  <c r="O771" i="6"/>
  <c r="K771" i="6"/>
  <c r="P770" i="6"/>
  <c r="O770" i="6"/>
  <c r="K770" i="6"/>
  <c r="P769" i="6"/>
  <c r="O769" i="6"/>
  <c r="K769" i="6"/>
  <c r="P768" i="6"/>
  <c r="O768" i="6"/>
  <c r="K768" i="6"/>
  <c r="P767" i="6"/>
  <c r="O767" i="6"/>
  <c r="K767" i="6"/>
  <c r="P766" i="6"/>
  <c r="O766" i="6"/>
  <c r="K766" i="6"/>
  <c r="P765" i="6"/>
  <c r="O765" i="6"/>
  <c r="K765" i="6"/>
  <c r="P764" i="6"/>
  <c r="O764" i="6"/>
  <c r="K764" i="6"/>
  <c r="P763" i="6"/>
  <c r="O763" i="6"/>
  <c r="K763" i="6"/>
  <c r="P762" i="6"/>
  <c r="O762" i="6"/>
  <c r="K762" i="6"/>
  <c r="P761" i="6"/>
  <c r="O761" i="6"/>
  <c r="K761" i="6"/>
  <c r="P760" i="6"/>
  <c r="O760" i="6"/>
  <c r="K760" i="6"/>
  <c r="P759" i="6"/>
  <c r="O759" i="6"/>
  <c r="K759" i="6"/>
  <c r="P758" i="6"/>
  <c r="O758" i="6"/>
  <c r="K758" i="6"/>
  <c r="P757" i="6"/>
  <c r="O757" i="6"/>
  <c r="K757" i="6"/>
  <c r="P756" i="6"/>
  <c r="O756" i="6"/>
  <c r="K756" i="6"/>
  <c r="P755" i="6"/>
  <c r="O755" i="6"/>
  <c r="K755" i="6"/>
  <c r="P754" i="6"/>
  <c r="O754" i="6"/>
  <c r="K754" i="6"/>
  <c r="P753" i="6"/>
  <c r="O753" i="6"/>
  <c r="K753" i="6"/>
  <c r="P752" i="6"/>
  <c r="O752" i="6"/>
  <c r="K752" i="6"/>
  <c r="P751" i="6"/>
  <c r="O751" i="6"/>
  <c r="K751" i="6"/>
  <c r="P750" i="6"/>
  <c r="O750" i="6"/>
  <c r="K750" i="6"/>
  <c r="P749" i="6"/>
  <c r="O749" i="6"/>
  <c r="K749" i="6"/>
  <c r="P748" i="6"/>
  <c r="O748" i="6"/>
  <c r="G748" i="6"/>
  <c r="K748" i="6" s="1"/>
  <c r="C748" i="6"/>
  <c r="P747" i="6"/>
  <c r="O747" i="6"/>
  <c r="K747" i="6"/>
  <c r="P746" i="6"/>
  <c r="O746" i="6"/>
  <c r="K746" i="6"/>
  <c r="P745" i="6"/>
  <c r="O745" i="6"/>
  <c r="K745" i="6"/>
  <c r="P744" i="6"/>
  <c r="O744" i="6"/>
  <c r="K744" i="6"/>
  <c r="P743" i="6"/>
  <c r="O743" i="6"/>
  <c r="K743" i="6"/>
  <c r="P742" i="6"/>
  <c r="O742" i="6"/>
  <c r="K742" i="6"/>
  <c r="P741" i="6"/>
  <c r="O741" i="6"/>
  <c r="K741" i="6"/>
  <c r="P740" i="6"/>
  <c r="O740" i="6"/>
  <c r="K740" i="6"/>
  <c r="P739" i="6"/>
  <c r="O739" i="6"/>
  <c r="K739" i="6"/>
  <c r="P738" i="6"/>
  <c r="O738" i="6"/>
  <c r="K738" i="6"/>
  <c r="P737" i="6"/>
  <c r="O737" i="6"/>
  <c r="K737" i="6"/>
  <c r="P736" i="6"/>
  <c r="O736" i="6"/>
  <c r="K736" i="6"/>
  <c r="P735" i="6"/>
  <c r="O735" i="6"/>
  <c r="K735" i="6"/>
  <c r="P734" i="6"/>
  <c r="O734" i="6"/>
  <c r="K734" i="6"/>
  <c r="P733" i="6"/>
  <c r="O733" i="6"/>
  <c r="K733" i="6"/>
  <c r="P732" i="6"/>
  <c r="O732" i="6"/>
  <c r="K732" i="6"/>
  <c r="P731" i="6"/>
  <c r="O731" i="6"/>
  <c r="K731" i="6"/>
  <c r="P730" i="6"/>
  <c r="O730" i="6"/>
  <c r="K730" i="6"/>
  <c r="P729" i="6"/>
  <c r="O729" i="6"/>
  <c r="K729" i="6"/>
  <c r="P728" i="6"/>
  <c r="O728" i="6"/>
  <c r="K728" i="6"/>
  <c r="P727" i="6"/>
  <c r="O727" i="6"/>
  <c r="K727" i="6"/>
  <c r="P726" i="6"/>
  <c r="O726" i="6"/>
  <c r="K726" i="6"/>
  <c r="P725" i="6"/>
  <c r="O725" i="6"/>
  <c r="K725" i="6"/>
  <c r="P724" i="6"/>
  <c r="O724" i="6"/>
  <c r="K724" i="6"/>
  <c r="P723" i="6"/>
  <c r="O723" i="6"/>
  <c r="K723" i="6"/>
  <c r="P722" i="6"/>
  <c r="O722" i="6"/>
  <c r="K722" i="6"/>
  <c r="P721" i="6"/>
  <c r="O721" i="6"/>
  <c r="K721" i="6"/>
  <c r="P720" i="6"/>
  <c r="O720" i="6"/>
  <c r="K720" i="6"/>
  <c r="P719" i="6"/>
  <c r="O719" i="6"/>
  <c r="K719" i="6"/>
  <c r="P718" i="6"/>
  <c r="O718" i="6"/>
  <c r="K718" i="6"/>
  <c r="P717" i="6"/>
  <c r="O717" i="6"/>
  <c r="K717" i="6"/>
  <c r="I717" i="6"/>
  <c r="P716" i="6"/>
  <c r="O716" i="6"/>
  <c r="K716" i="6"/>
  <c r="P715" i="6"/>
  <c r="O715" i="6"/>
  <c r="K715" i="6"/>
  <c r="P714" i="6"/>
  <c r="O714" i="6"/>
  <c r="K714" i="6"/>
  <c r="P713" i="6"/>
  <c r="O713" i="6"/>
  <c r="K713" i="6"/>
  <c r="P712" i="6"/>
  <c r="O712" i="6"/>
  <c r="K712" i="6"/>
  <c r="P711" i="6"/>
  <c r="O711" i="6"/>
  <c r="K711" i="6"/>
  <c r="P710" i="6"/>
  <c r="O710" i="6"/>
  <c r="K710" i="6"/>
  <c r="P709" i="6"/>
  <c r="O709" i="6"/>
  <c r="K709" i="6"/>
  <c r="P708" i="6"/>
  <c r="O708" i="6"/>
  <c r="K708" i="6"/>
  <c r="P707" i="6"/>
  <c r="O707" i="6"/>
  <c r="K707" i="6"/>
  <c r="P706" i="6"/>
  <c r="O706" i="6"/>
  <c r="K706" i="6"/>
  <c r="P705" i="6"/>
  <c r="O705" i="6"/>
  <c r="K705" i="6"/>
  <c r="P704" i="6"/>
  <c r="O704" i="6"/>
  <c r="K704" i="6"/>
  <c r="P703" i="6"/>
  <c r="O703" i="6"/>
  <c r="K703" i="6"/>
  <c r="P702" i="6"/>
  <c r="O702" i="6"/>
  <c r="K702" i="6"/>
  <c r="P701" i="6"/>
  <c r="O701" i="6"/>
  <c r="K701" i="6"/>
  <c r="P700" i="6"/>
  <c r="O700" i="6"/>
  <c r="K700" i="6"/>
  <c r="P699" i="6"/>
  <c r="O699" i="6"/>
  <c r="K699" i="6"/>
  <c r="P698" i="6"/>
  <c r="O698" i="6"/>
  <c r="K698" i="6"/>
  <c r="P697" i="6"/>
  <c r="O697" i="6"/>
  <c r="K697" i="6"/>
  <c r="P696" i="6"/>
  <c r="O696" i="6"/>
  <c r="K696" i="6"/>
  <c r="P695" i="6"/>
  <c r="O695" i="6"/>
  <c r="K695" i="6"/>
  <c r="P694" i="6"/>
  <c r="O694" i="6"/>
  <c r="K694" i="6"/>
  <c r="P693" i="6"/>
  <c r="O693" i="6"/>
  <c r="K693" i="6"/>
  <c r="P692" i="6"/>
  <c r="O692" i="6"/>
  <c r="K692" i="6"/>
  <c r="P691" i="6"/>
  <c r="O691" i="6"/>
  <c r="K691" i="6"/>
  <c r="P690" i="6"/>
  <c r="O690" i="6"/>
  <c r="K690" i="6"/>
  <c r="P689" i="6"/>
  <c r="O689" i="6"/>
  <c r="K689" i="6"/>
  <c r="P688" i="6"/>
  <c r="O688" i="6"/>
  <c r="K688" i="6"/>
  <c r="P687" i="6"/>
  <c r="O687" i="6"/>
  <c r="K687" i="6"/>
  <c r="P686" i="6"/>
  <c r="O686" i="6"/>
  <c r="K686" i="6"/>
  <c r="P685" i="6"/>
  <c r="O685" i="6"/>
  <c r="K685" i="6"/>
  <c r="P684" i="6"/>
  <c r="O684" i="6"/>
  <c r="K684" i="6"/>
  <c r="P683" i="6"/>
  <c r="O683" i="6"/>
  <c r="K683" i="6"/>
  <c r="P682" i="6"/>
  <c r="O682" i="6"/>
  <c r="K682" i="6"/>
  <c r="P681" i="6"/>
  <c r="O681" i="6"/>
  <c r="K681" i="6"/>
  <c r="P680" i="6"/>
  <c r="O680" i="6"/>
  <c r="K680" i="6"/>
  <c r="P679" i="6"/>
  <c r="O679" i="6"/>
  <c r="K679" i="6"/>
  <c r="P678" i="6"/>
  <c r="O678" i="6"/>
  <c r="K678" i="6"/>
  <c r="P677" i="6"/>
  <c r="O677" i="6"/>
  <c r="K677" i="6"/>
  <c r="P676" i="6"/>
  <c r="O676" i="6"/>
  <c r="K676" i="6"/>
  <c r="P675" i="6"/>
  <c r="O675" i="6"/>
  <c r="K675" i="6"/>
  <c r="P674" i="6"/>
  <c r="O674" i="6"/>
  <c r="K674" i="6"/>
  <c r="P673" i="6"/>
  <c r="O673" i="6"/>
  <c r="K673" i="6"/>
  <c r="P672" i="6"/>
  <c r="O672" i="6"/>
  <c r="K672" i="6"/>
  <c r="P671" i="6"/>
  <c r="O671" i="6"/>
  <c r="K671" i="6"/>
  <c r="P670" i="6"/>
  <c r="O670" i="6"/>
  <c r="K670" i="6"/>
  <c r="P669" i="6"/>
  <c r="O669" i="6"/>
  <c r="K669" i="6"/>
  <c r="P668" i="6"/>
  <c r="O668" i="6"/>
  <c r="K668" i="6"/>
  <c r="P667" i="6"/>
  <c r="O667" i="6"/>
  <c r="K667" i="6"/>
  <c r="P666" i="6"/>
  <c r="O666" i="6"/>
  <c r="K666" i="6"/>
  <c r="P665" i="6"/>
  <c r="O665" i="6"/>
  <c r="K665" i="6"/>
  <c r="P664" i="6"/>
  <c r="O664" i="6"/>
  <c r="K664" i="6"/>
  <c r="P663" i="6"/>
  <c r="O663" i="6"/>
  <c r="K663" i="6"/>
  <c r="P662" i="6"/>
  <c r="O662" i="6"/>
  <c r="K662" i="6"/>
  <c r="P661" i="6"/>
  <c r="O661" i="6"/>
  <c r="K661" i="6"/>
  <c r="P660" i="6"/>
  <c r="O660" i="6"/>
  <c r="K660" i="6"/>
  <c r="P659" i="6"/>
  <c r="O659" i="6"/>
  <c r="K659" i="6"/>
  <c r="P658" i="6"/>
  <c r="O658" i="6"/>
  <c r="K658" i="6"/>
  <c r="P657" i="6"/>
  <c r="O657" i="6"/>
  <c r="K657" i="6"/>
  <c r="P656" i="6"/>
  <c r="O656" i="6"/>
  <c r="K656" i="6"/>
  <c r="P655" i="6"/>
  <c r="O655" i="6"/>
  <c r="K655" i="6"/>
  <c r="P654" i="6"/>
  <c r="O654" i="6"/>
  <c r="K654" i="6"/>
  <c r="P653" i="6"/>
  <c r="O653" i="6"/>
  <c r="K653" i="6"/>
  <c r="P652" i="6"/>
  <c r="O652" i="6"/>
  <c r="K652" i="6"/>
  <c r="P651" i="6"/>
  <c r="O651" i="6"/>
  <c r="K651" i="6"/>
  <c r="P650" i="6"/>
  <c r="O650" i="6"/>
  <c r="K650" i="6"/>
  <c r="P649" i="6"/>
  <c r="O649" i="6"/>
  <c r="K649" i="6"/>
  <c r="P648" i="6"/>
  <c r="O648" i="6"/>
  <c r="K648" i="6"/>
  <c r="P647" i="6"/>
  <c r="O647" i="6"/>
  <c r="K647" i="6"/>
  <c r="P646" i="6"/>
  <c r="O646" i="6"/>
  <c r="K646" i="6"/>
  <c r="P645" i="6"/>
  <c r="O645" i="6"/>
  <c r="K645" i="6"/>
  <c r="P644" i="6"/>
  <c r="O644" i="6"/>
  <c r="K644" i="6"/>
  <c r="P643" i="6"/>
  <c r="O643" i="6"/>
  <c r="K643" i="6"/>
  <c r="C643" i="6"/>
  <c r="P642" i="6"/>
  <c r="O642" i="6"/>
  <c r="K642" i="6"/>
  <c r="P641" i="6"/>
  <c r="O641" i="6"/>
  <c r="K641" i="6"/>
  <c r="P640" i="6"/>
  <c r="O640" i="6"/>
  <c r="K640" i="6"/>
  <c r="P639" i="6"/>
  <c r="O639" i="6"/>
  <c r="K639" i="6"/>
  <c r="P638" i="6"/>
  <c r="O638" i="6"/>
  <c r="K638" i="6"/>
  <c r="P637" i="6"/>
  <c r="O637" i="6"/>
  <c r="K637" i="6"/>
  <c r="C637" i="6"/>
  <c r="P636" i="6"/>
  <c r="O636" i="6"/>
  <c r="K636" i="6"/>
  <c r="P635" i="6"/>
  <c r="O635" i="6"/>
  <c r="K635" i="6"/>
  <c r="P634" i="6"/>
  <c r="O634" i="6"/>
  <c r="K634" i="6"/>
  <c r="P633" i="6"/>
  <c r="O633" i="6"/>
  <c r="K633" i="6"/>
  <c r="P632" i="6"/>
  <c r="O632" i="6"/>
  <c r="K632" i="6"/>
  <c r="P631" i="6"/>
  <c r="O631" i="6"/>
  <c r="K631" i="6"/>
  <c r="P630" i="6"/>
  <c r="O630" i="6"/>
  <c r="K630" i="6"/>
  <c r="P629" i="6"/>
  <c r="O629" i="6"/>
  <c r="K629" i="6"/>
  <c r="P628" i="6"/>
  <c r="O628" i="6"/>
  <c r="K628" i="6"/>
  <c r="P627" i="6"/>
  <c r="O627" i="6"/>
  <c r="K627" i="6"/>
  <c r="P626" i="6"/>
  <c r="O626" i="6"/>
  <c r="K626" i="6"/>
  <c r="P625" i="6"/>
  <c r="O625" i="6"/>
  <c r="K625" i="6"/>
  <c r="P624" i="6"/>
  <c r="O624" i="6"/>
  <c r="K624" i="6"/>
  <c r="P623" i="6"/>
  <c r="O623" i="6"/>
  <c r="K623" i="6"/>
  <c r="C623" i="6"/>
  <c r="P622" i="6"/>
  <c r="O622" i="6"/>
  <c r="K622" i="6"/>
  <c r="P621" i="6"/>
  <c r="O621" i="6"/>
  <c r="K621" i="6"/>
  <c r="P620" i="6"/>
  <c r="O620" i="6"/>
  <c r="K620" i="6"/>
  <c r="C620" i="6"/>
  <c r="P619" i="6"/>
  <c r="O619" i="6"/>
  <c r="K619" i="6"/>
  <c r="P618" i="6"/>
  <c r="O618" i="6"/>
  <c r="K618" i="6"/>
  <c r="P617" i="6"/>
  <c r="O617" i="6"/>
  <c r="K617" i="6"/>
  <c r="P616" i="6"/>
  <c r="O616" i="6"/>
  <c r="K616" i="6"/>
  <c r="P615" i="6"/>
  <c r="O615" i="6"/>
  <c r="K615" i="6"/>
  <c r="J615" i="6"/>
  <c r="C615" i="6"/>
  <c r="P614" i="6"/>
  <c r="O614" i="6"/>
  <c r="K614" i="6"/>
  <c r="P613" i="6"/>
  <c r="O613" i="6"/>
  <c r="K613" i="6"/>
  <c r="P612" i="6"/>
  <c r="O612" i="6"/>
  <c r="K612" i="6"/>
  <c r="P611" i="6"/>
  <c r="O611" i="6"/>
  <c r="K611" i="6"/>
  <c r="P610" i="6"/>
  <c r="O610" i="6"/>
  <c r="K610" i="6"/>
  <c r="P609" i="6"/>
  <c r="O609" i="6"/>
  <c r="K609" i="6"/>
  <c r="P608" i="6"/>
  <c r="O608" i="6"/>
  <c r="H608" i="6"/>
  <c r="G608" i="6"/>
  <c r="P607" i="6"/>
  <c r="O607" i="6"/>
  <c r="K607" i="6"/>
  <c r="P606" i="6"/>
  <c r="O606" i="6"/>
  <c r="K606" i="6"/>
  <c r="P605" i="6"/>
  <c r="O605" i="6"/>
  <c r="K605" i="6"/>
  <c r="P604" i="6"/>
  <c r="O604" i="6"/>
  <c r="K604" i="6"/>
  <c r="P603" i="6"/>
  <c r="O603" i="6"/>
  <c r="K603" i="6"/>
  <c r="P602" i="6"/>
  <c r="O602" i="6"/>
  <c r="K602" i="6"/>
  <c r="P601" i="6"/>
  <c r="O601" i="6"/>
  <c r="K601" i="6"/>
  <c r="P600" i="6"/>
  <c r="O600" i="6"/>
  <c r="K600" i="6"/>
  <c r="P599" i="6"/>
  <c r="O599" i="6"/>
  <c r="K599" i="6"/>
  <c r="J599" i="6"/>
  <c r="P598" i="6"/>
  <c r="O598" i="6"/>
  <c r="K598" i="6"/>
  <c r="P597" i="6"/>
  <c r="O597" i="6"/>
  <c r="K597" i="6"/>
  <c r="P596" i="6"/>
  <c r="O596" i="6"/>
  <c r="K596" i="6"/>
  <c r="P595" i="6"/>
  <c r="O595" i="6"/>
  <c r="K595" i="6"/>
  <c r="P594" i="6"/>
  <c r="O594" i="6"/>
  <c r="K594" i="6"/>
  <c r="P593" i="6"/>
  <c r="O593" i="6"/>
  <c r="K593" i="6"/>
  <c r="P592" i="6"/>
  <c r="O592" i="6"/>
  <c r="K592" i="6"/>
  <c r="P591" i="6"/>
  <c r="O591" i="6"/>
  <c r="K591" i="6"/>
  <c r="P590" i="6"/>
  <c r="O590" i="6"/>
  <c r="K590" i="6"/>
  <c r="P589" i="6"/>
  <c r="O589" i="6"/>
  <c r="K589" i="6"/>
  <c r="P588" i="6"/>
  <c r="O588" i="6"/>
  <c r="K588" i="6"/>
  <c r="P587" i="6"/>
  <c r="O587" i="6"/>
  <c r="K587" i="6"/>
  <c r="P586" i="6"/>
  <c r="O586" i="6"/>
  <c r="K586" i="6"/>
  <c r="P585" i="6"/>
  <c r="O585" i="6"/>
  <c r="K585" i="6"/>
  <c r="P584" i="6"/>
  <c r="O584" i="6"/>
  <c r="K584" i="6"/>
  <c r="P583" i="6"/>
  <c r="O583" i="6"/>
  <c r="C583" i="6"/>
  <c r="K583" i="6" s="1"/>
  <c r="P582" i="6"/>
  <c r="O582" i="6"/>
  <c r="K582" i="6"/>
  <c r="P581" i="6"/>
  <c r="O581" i="6"/>
  <c r="K581" i="6"/>
  <c r="P580" i="6"/>
  <c r="O580" i="6"/>
  <c r="K580" i="6"/>
  <c r="P579" i="6"/>
  <c r="O579" i="6"/>
  <c r="K579" i="6"/>
  <c r="P578" i="6"/>
  <c r="O578" i="6"/>
  <c r="K578" i="6"/>
  <c r="P577" i="6"/>
  <c r="O577" i="6"/>
  <c r="K577" i="6"/>
  <c r="P576" i="6"/>
  <c r="O576" i="6"/>
  <c r="K576" i="6"/>
  <c r="P575" i="6"/>
  <c r="O575" i="6"/>
  <c r="K575" i="6"/>
  <c r="P574" i="6"/>
  <c r="O574" i="6"/>
  <c r="K574" i="6"/>
  <c r="P573" i="6"/>
  <c r="O573" i="6"/>
  <c r="K573" i="6"/>
  <c r="P572" i="6"/>
  <c r="O572" i="6"/>
  <c r="K572" i="6"/>
  <c r="P571" i="6"/>
  <c r="O571" i="6"/>
  <c r="K571" i="6"/>
  <c r="P570" i="6"/>
  <c r="O570" i="6"/>
  <c r="K570" i="6"/>
  <c r="P569" i="6"/>
  <c r="O569" i="6"/>
  <c r="K569" i="6"/>
  <c r="P568" i="6"/>
  <c r="O568" i="6"/>
  <c r="K568" i="6"/>
  <c r="P567" i="6"/>
  <c r="O567" i="6"/>
  <c r="K567" i="6"/>
  <c r="P566" i="6"/>
  <c r="O566" i="6"/>
  <c r="K566" i="6"/>
  <c r="P565" i="6"/>
  <c r="O565" i="6"/>
  <c r="K565" i="6"/>
  <c r="P564" i="6"/>
  <c r="O564" i="6"/>
  <c r="K564" i="6"/>
  <c r="P563" i="6"/>
  <c r="O563" i="6"/>
  <c r="K563" i="6"/>
  <c r="P562" i="6"/>
  <c r="O562" i="6"/>
  <c r="K562" i="6"/>
  <c r="P561" i="6"/>
  <c r="O561" i="6"/>
  <c r="K561" i="6"/>
  <c r="P560" i="6"/>
  <c r="O560" i="6"/>
  <c r="K560" i="6"/>
  <c r="P559" i="6"/>
  <c r="O559" i="6"/>
  <c r="K559" i="6"/>
  <c r="P558" i="6"/>
  <c r="O558" i="6"/>
  <c r="F558" i="6"/>
  <c r="K558" i="6" s="1"/>
  <c r="D558" i="6"/>
  <c r="P557" i="6"/>
  <c r="O557" i="6"/>
  <c r="K557" i="6"/>
  <c r="P556" i="6"/>
  <c r="O556" i="6"/>
  <c r="K556" i="6"/>
  <c r="P555" i="6"/>
  <c r="O555" i="6"/>
  <c r="K555" i="6"/>
  <c r="F555" i="6"/>
  <c r="P554" i="6"/>
  <c r="O554" i="6"/>
  <c r="K554" i="6"/>
  <c r="P553" i="6"/>
  <c r="O553" i="6"/>
  <c r="K553" i="6"/>
  <c r="P552" i="6"/>
  <c r="O552" i="6"/>
  <c r="K552" i="6"/>
  <c r="P551" i="6"/>
  <c r="O551" i="6"/>
  <c r="K551" i="6"/>
  <c r="P550" i="6"/>
  <c r="O550" i="6"/>
  <c r="K550" i="6"/>
  <c r="P549" i="6"/>
  <c r="O549" i="6"/>
  <c r="K549" i="6"/>
  <c r="P548" i="6"/>
  <c r="O548" i="6"/>
  <c r="K548" i="6"/>
  <c r="P547" i="6"/>
  <c r="O547" i="6"/>
  <c r="K547" i="6"/>
  <c r="P546" i="6"/>
  <c r="O546" i="6"/>
  <c r="K546" i="6"/>
  <c r="P545" i="6"/>
  <c r="O545" i="6"/>
  <c r="K545" i="6"/>
  <c r="P544" i="6"/>
  <c r="O544" i="6"/>
  <c r="K544" i="6"/>
  <c r="P543" i="6"/>
  <c r="O543" i="6"/>
  <c r="K543" i="6"/>
  <c r="C543" i="6"/>
  <c r="P542" i="6"/>
  <c r="O542" i="6"/>
  <c r="K542" i="6"/>
  <c r="P541" i="6"/>
  <c r="O541" i="6"/>
  <c r="K541" i="6"/>
  <c r="P540" i="6"/>
  <c r="O540" i="6"/>
  <c r="K540" i="6"/>
  <c r="P539" i="6"/>
  <c r="O539" i="6"/>
  <c r="K539" i="6"/>
  <c r="P538" i="6"/>
  <c r="O538" i="6"/>
  <c r="K538" i="6"/>
  <c r="P537" i="6"/>
  <c r="O537" i="6"/>
  <c r="K537" i="6"/>
  <c r="P536" i="6"/>
  <c r="O536" i="6"/>
  <c r="K536" i="6"/>
  <c r="P535" i="6"/>
  <c r="O535" i="6"/>
  <c r="K535" i="6"/>
  <c r="P534" i="6"/>
  <c r="O534" i="6"/>
  <c r="K534" i="6"/>
  <c r="P533" i="6"/>
  <c r="O533" i="6"/>
  <c r="K533" i="6"/>
  <c r="P532" i="6"/>
  <c r="O532" i="6"/>
  <c r="K532" i="6"/>
  <c r="P531" i="6"/>
  <c r="O531" i="6"/>
  <c r="K531" i="6"/>
  <c r="P530" i="6"/>
  <c r="O530" i="6"/>
  <c r="K530" i="6"/>
  <c r="P529" i="6"/>
  <c r="O529" i="6"/>
  <c r="K529" i="6"/>
  <c r="J529" i="6"/>
  <c r="P528" i="6"/>
  <c r="O528" i="6"/>
  <c r="K528" i="6"/>
  <c r="P527" i="6"/>
  <c r="O527" i="6"/>
  <c r="K527" i="6"/>
  <c r="P526" i="6"/>
  <c r="O526" i="6"/>
  <c r="K526" i="6"/>
  <c r="P525" i="6"/>
  <c r="O525" i="6"/>
  <c r="K525" i="6"/>
  <c r="P524" i="6"/>
  <c r="O524" i="6"/>
  <c r="K524" i="6"/>
  <c r="P523" i="6"/>
  <c r="O523" i="6"/>
  <c r="K523" i="6"/>
  <c r="P522" i="6"/>
  <c r="O522" i="6"/>
  <c r="K522" i="6"/>
  <c r="P521" i="6"/>
  <c r="O521" i="6"/>
  <c r="K521" i="6"/>
  <c r="P520" i="6"/>
  <c r="O520" i="6"/>
  <c r="K520" i="6"/>
  <c r="P519" i="6"/>
  <c r="O519" i="6"/>
  <c r="K519" i="6"/>
  <c r="P518" i="6"/>
  <c r="O518" i="6"/>
  <c r="K518" i="6"/>
  <c r="P517" i="6"/>
  <c r="O517" i="6"/>
  <c r="K517" i="6"/>
  <c r="P516" i="6"/>
  <c r="O516" i="6"/>
  <c r="K516" i="6"/>
  <c r="P515" i="6"/>
  <c r="O515" i="6"/>
  <c r="K515" i="6"/>
  <c r="P514" i="6"/>
  <c r="O514" i="6"/>
  <c r="K514" i="6"/>
  <c r="P513" i="6"/>
  <c r="O513" i="6"/>
  <c r="K513" i="6"/>
  <c r="P512" i="6"/>
  <c r="O512" i="6"/>
  <c r="K512" i="6"/>
  <c r="P511" i="6"/>
  <c r="O511" i="6"/>
  <c r="K511" i="6"/>
  <c r="P510" i="6"/>
  <c r="O510" i="6"/>
  <c r="K510" i="6"/>
  <c r="P509" i="6"/>
  <c r="O509" i="6"/>
  <c r="K509" i="6"/>
  <c r="P508" i="6"/>
  <c r="O508" i="6"/>
  <c r="K508" i="6"/>
  <c r="P507" i="6"/>
  <c r="O507" i="6"/>
  <c r="K507" i="6"/>
  <c r="P506" i="6"/>
  <c r="O506" i="6"/>
  <c r="K506" i="6"/>
  <c r="P505" i="6"/>
  <c r="O505" i="6"/>
  <c r="K505" i="6"/>
  <c r="P504" i="6"/>
  <c r="O504" i="6"/>
  <c r="K504" i="6"/>
  <c r="P503" i="6"/>
  <c r="O503" i="6"/>
  <c r="K503" i="6"/>
  <c r="P502" i="6"/>
  <c r="O502" i="6"/>
  <c r="K502" i="6"/>
  <c r="P501" i="6"/>
  <c r="O501" i="6"/>
  <c r="K501" i="6"/>
  <c r="P500" i="6"/>
  <c r="O500" i="6"/>
  <c r="K500" i="6"/>
  <c r="P499" i="6"/>
  <c r="O499" i="6"/>
  <c r="K499" i="6"/>
  <c r="P498" i="6"/>
  <c r="O498" i="6"/>
  <c r="K498" i="6"/>
  <c r="P497" i="6"/>
  <c r="O497" i="6"/>
  <c r="K497" i="6"/>
  <c r="P496" i="6"/>
  <c r="O496" i="6"/>
  <c r="K496" i="6"/>
  <c r="P495" i="6"/>
  <c r="O495" i="6"/>
  <c r="K495" i="6"/>
  <c r="P494" i="6"/>
  <c r="O494" i="6"/>
  <c r="K494" i="6"/>
  <c r="P493" i="6"/>
  <c r="O493" i="6"/>
  <c r="K493" i="6"/>
  <c r="P492" i="6"/>
  <c r="O492" i="6"/>
  <c r="K492" i="6"/>
  <c r="P491" i="6"/>
  <c r="O491" i="6"/>
  <c r="K491" i="6"/>
  <c r="P490" i="6"/>
  <c r="O490" i="6"/>
  <c r="K490" i="6"/>
  <c r="P489" i="6"/>
  <c r="O489" i="6"/>
  <c r="K489" i="6"/>
  <c r="P488" i="6"/>
  <c r="O488" i="6"/>
  <c r="K488" i="6"/>
  <c r="P487" i="6"/>
  <c r="O487" i="6"/>
  <c r="K487" i="6"/>
  <c r="P486" i="6"/>
  <c r="O486" i="6"/>
  <c r="K486" i="6"/>
  <c r="P485" i="6"/>
  <c r="O485" i="6"/>
  <c r="K485" i="6"/>
  <c r="P484" i="6"/>
  <c r="O484" i="6"/>
  <c r="K484" i="6"/>
  <c r="P483" i="6"/>
  <c r="O483" i="6"/>
  <c r="K483" i="6"/>
  <c r="P482" i="6"/>
  <c r="O482" i="6"/>
  <c r="K482" i="6"/>
  <c r="P481" i="6"/>
  <c r="O481" i="6"/>
  <c r="K481" i="6"/>
  <c r="P480" i="6"/>
  <c r="O480" i="6"/>
  <c r="K480" i="6"/>
  <c r="P479" i="6"/>
  <c r="O479" i="6"/>
  <c r="K479" i="6"/>
  <c r="P478" i="6"/>
  <c r="O478" i="6"/>
  <c r="K478" i="6"/>
  <c r="P477" i="6"/>
  <c r="O477" i="6"/>
  <c r="K477" i="6"/>
  <c r="P476" i="6"/>
  <c r="O476" i="6"/>
  <c r="K476" i="6"/>
  <c r="P475" i="6"/>
  <c r="O475" i="6"/>
  <c r="K475" i="6"/>
  <c r="P474" i="6"/>
  <c r="O474" i="6"/>
  <c r="K474" i="6"/>
  <c r="P473" i="6"/>
  <c r="O473" i="6"/>
  <c r="K473" i="6"/>
  <c r="P472" i="6"/>
  <c r="O472" i="6"/>
  <c r="K472" i="6"/>
  <c r="P471" i="6"/>
  <c r="O471" i="6"/>
  <c r="K471" i="6"/>
  <c r="P470" i="6"/>
  <c r="O470" i="6"/>
  <c r="J470" i="6"/>
  <c r="K470" i="6" s="1"/>
  <c r="P469" i="6"/>
  <c r="O469" i="6"/>
  <c r="K469" i="6"/>
  <c r="P468" i="6"/>
  <c r="O468" i="6"/>
  <c r="K468" i="6"/>
  <c r="P467" i="6"/>
  <c r="O467" i="6"/>
  <c r="K467" i="6"/>
  <c r="P466" i="6"/>
  <c r="O466" i="6"/>
  <c r="K466" i="6"/>
  <c r="P465" i="6"/>
  <c r="O465" i="6"/>
  <c r="K465" i="6"/>
  <c r="P464" i="6"/>
  <c r="O464" i="6"/>
  <c r="K464" i="6"/>
  <c r="P463" i="6"/>
  <c r="O463" i="6"/>
  <c r="K463" i="6"/>
  <c r="P462" i="6"/>
  <c r="O462" i="6"/>
  <c r="K462" i="6"/>
  <c r="P461" i="6"/>
  <c r="O461" i="6"/>
  <c r="K461" i="6"/>
  <c r="P460" i="6"/>
  <c r="O460" i="6"/>
  <c r="K460" i="6"/>
  <c r="P459" i="6"/>
  <c r="O459" i="6"/>
  <c r="K459" i="6"/>
  <c r="P458" i="6"/>
  <c r="O458" i="6"/>
  <c r="K458" i="6"/>
  <c r="P457" i="6"/>
  <c r="O457" i="6"/>
  <c r="K457" i="6"/>
  <c r="P456" i="6"/>
  <c r="O456" i="6"/>
  <c r="K456" i="6"/>
  <c r="P455" i="6"/>
  <c r="O455" i="6"/>
  <c r="K455" i="6"/>
  <c r="P454" i="6"/>
  <c r="O454" i="6"/>
  <c r="K454" i="6"/>
  <c r="P453" i="6"/>
  <c r="O453" i="6"/>
  <c r="K453" i="6"/>
  <c r="P452" i="6"/>
  <c r="O452" i="6"/>
  <c r="K452" i="6"/>
  <c r="P451" i="6"/>
  <c r="O451" i="6"/>
  <c r="K451" i="6"/>
  <c r="P450" i="6"/>
  <c r="O450" i="6"/>
  <c r="K450" i="6"/>
  <c r="P449" i="6"/>
  <c r="O449" i="6"/>
  <c r="K449" i="6"/>
  <c r="P448" i="6"/>
  <c r="O448" i="6"/>
  <c r="K448" i="6"/>
  <c r="P447" i="6"/>
  <c r="O447" i="6"/>
  <c r="K447" i="6"/>
  <c r="P446" i="6"/>
  <c r="O446" i="6"/>
  <c r="K446" i="6"/>
  <c r="P445" i="6"/>
  <c r="O445" i="6"/>
  <c r="K445" i="6"/>
  <c r="P444" i="6"/>
  <c r="O444" i="6"/>
  <c r="K444" i="6"/>
  <c r="P443" i="6"/>
  <c r="O443" i="6"/>
  <c r="K443" i="6"/>
  <c r="P442" i="6"/>
  <c r="O442" i="6"/>
  <c r="K442" i="6"/>
  <c r="P441" i="6"/>
  <c r="O441" i="6"/>
  <c r="K441" i="6"/>
  <c r="P440" i="6"/>
  <c r="O440" i="6"/>
  <c r="K440" i="6"/>
  <c r="P439" i="6"/>
  <c r="O439" i="6"/>
  <c r="K439" i="6"/>
  <c r="P438" i="6"/>
  <c r="O438" i="6"/>
  <c r="K438" i="6"/>
  <c r="P437" i="6"/>
  <c r="O437" i="6"/>
  <c r="K437" i="6"/>
  <c r="P436" i="6"/>
  <c r="O436" i="6"/>
  <c r="K436" i="6"/>
  <c r="P435" i="6"/>
  <c r="O435" i="6"/>
  <c r="J435" i="6"/>
  <c r="K435" i="6" s="1"/>
  <c r="P434" i="6"/>
  <c r="O434" i="6"/>
  <c r="K434" i="6"/>
  <c r="P433" i="6"/>
  <c r="O433" i="6"/>
  <c r="K433" i="6"/>
  <c r="P432" i="6"/>
  <c r="O432" i="6"/>
  <c r="K432" i="6"/>
  <c r="P431" i="6"/>
  <c r="O431" i="6"/>
  <c r="K431" i="6"/>
  <c r="P430" i="6"/>
  <c r="O430" i="6"/>
  <c r="K430" i="6"/>
  <c r="P429" i="6"/>
  <c r="O429" i="6"/>
  <c r="K429" i="6"/>
  <c r="P428" i="6"/>
  <c r="O428" i="6"/>
  <c r="K428" i="6"/>
  <c r="P427" i="6"/>
  <c r="O427" i="6"/>
  <c r="K427" i="6"/>
  <c r="P426" i="6"/>
  <c r="O426" i="6"/>
  <c r="K426" i="6"/>
  <c r="P425" i="6"/>
  <c r="O425" i="6"/>
  <c r="K425" i="6"/>
  <c r="P424" i="6"/>
  <c r="O424" i="6"/>
  <c r="K424" i="6"/>
  <c r="P423" i="6"/>
  <c r="O423" i="6"/>
  <c r="K423" i="6"/>
  <c r="P422" i="6"/>
  <c r="O422" i="6"/>
  <c r="K422" i="6"/>
  <c r="P421" i="6"/>
  <c r="O421" i="6"/>
  <c r="K421" i="6"/>
  <c r="P420" i="6"/>
  <c r="O420" i="6"/>
  <c r="K420" i="6"/>
  <c r="P419" i="6"/>
  <c r="O419" i="6"/>
  <c r="K419" i="6"/>
  <c r="P418" i="6"/>
  <c r="O418" i="6"/>
  <c r="K418" i="6"/>
  <c r="P417" i="6"/>
  <c r="O417" i="6"/>
  <c r="K417" i="6"/>
  <c r="P416" i="6"/>
  <c r="O416" i="6"/>
  <c r="K416" i="6"/>
  <c r="P415" i="6"/>
  <c r="O415" i="6"/>
  <c r="K415" i="6"/>
  <c r="P414" i="6"/>
  <c r="O414" i="6"/>
  <c r="K414" i="6"/>
  <c r="P413" i="6"/>
  <c r="O413" i="6"/>
  <c r="K413" i="6"/>
  <c r="P412" i="6"/>
  <c r="O412" i="6"/>
  <c r="K412" i="6"/>
  <c r="P411" i="6"/>
  <c r="O411" i="6"/>
  <c r="K411" i="6"/>
  <c r="P410" i="6"/>
  <c r="O410" i="6"/>
  <c r="K410" i="6"/>
  <c r="P409" i="6"/>
  <c r="O409" i="6"/>
  <c r="K409" i="6"/>
  <c r="P408" i="6"/>
  <c r="O408" i="6"/>
  <c r="K408" i="6"/>
  <c r="P407" i="6"/>
  <c r="O407" i="6"/>
  <c r="K407" i="6"/>
  <c r="P406" i="6"/>
  <c r="O406" i="6"/>
  <c r="K406" i="6"/>
  <c r="P405" i="6"/>
  <c r="O405" i="6"/>
  <c r="K405" i="6"/>
  <c r="P404" i="6"/>
  <c r="O404" i="6"/>
  <c r="K404" i="6"/>
  <c r="P403" i="6"/>
  <c r="O403" i="6"/>
  <c r="K403" i="6"/>
  <c r="P402" i="6"/>
  <c r="O402" i="6"/>
  <c r="K402" i="6"/>
  <c r="P401" i="6"/>
  <c r="O401" i="6"/>
  <c r="K401" i="6"/>
  <c r="P400" i="6"/>
  <c r="O400" i="6"/>
  <c r="K400" i="6"/>
  <c r="P399" i="6"/>
  <c r="O399" i="6"/>
  <c r="K399" i="6"/>
  <c r="P398" i="6"/>
  <c r="O398" i="6"/>
  <c r="K398" i="6"/>
  <c r="P397" i="6"/>
  <c r="O397" i="6"/>
  <c r="K397" i="6"/>
  <c r="P396" i="6"/>
  <c r="O396" i="6"/>
  <c r="K396" i="6"/>
  <c r="P395" i="6"/>
  <c r="O395" i="6"/>
  <c r="K395" i="6"/>
  <c r="P394" i="6"/>
  <c r="O394" i="6"/>
  <c r="K394" i="6"/>
  <c r="P393" i="6"/>
  <c r="O393" i="6"/>
  <c r="K393" i="6"/>
  <c r="P392" i="6"/>
  <c r="O392" i="6"/>
  <c r="K392" i="6"/>
  <c r="P391" i="6"/>
  <c r="O391" i="6"/>
  <c r="K391" i="6"/>
  <c r="P390" i="6"/>
  <c r="O390" i="6"/>
  <c r="K390" i="6"/>
  <c r="J390" i="6"/>
  <c r="P389" i="6"/>
  <c r="O389" i="6"/>
  <c r="K389" i="6"/>
  <c r="P388" i="6"/>
  <c r="O388" i="6"/>
  <c r="K388" i="6"/>
  <c r="P387" i="6"/>
  <c r="O387" i="6"/>
  <c r="K387" i="6"/>
  <c r="P386" i="6"/>
  <c r="O386" i="6"/>
  <c r="K386" i="6"/>
  <c r="P385" i="6"/>
  <c r="O385" i="6"/>
  <c r="K385" i="6"/>
  <c r="P384" i="6"/>
  <c r="O384" i="6"/>
  <c r="K384" i="6"/>
  <c r="P383" i="6"/>
  <c r="O383" i="6"/>
  <c r="K383" i="6"/>
  <c r="P382" i="6"/>
  <c r="O382" i="6"/>
  <c r="K382" i="6"/>
  <c r="P381" i="6"/>
  <c r="O381" i="6"/>
  <c r="K381" i="6"/>
  <c r="P380" i="6"/>
  <c r="O380" i="6"/>
  <c r="K380" i="6"/>
  <c r="P379" i="6"/>
  <c r="O379" i="6"/>
  <c r="K379" i="6"/>
  <c r="P378" i="6"/>
  <c r="O378" i="6"/>
  <c r="K378" i="6"/>
  <c r="P377" i="6"/>
  <c r="O377" i="6"/>
  <c r="K377" i="6"/>
  <c r="P376" i="6"/>
  <c r="O376" i="6"/>
  <c r="K376" i="6"/>
  <c r="P375" i="6"/>
  <c r="O375" i="6"/>
  <c r="K375" i="6"/>
  <c r="P374" i="6"/>
  <c r="O374" i="6"/>
  <c r="K374" i="6"/>
  <c r="P373" i="6"/>
  <c r="O373" i="6"/>
  <c r="K373" i="6"/>
  <c r="P372" i="6"/>
  <c r="O372" i="6"/>
  <c r="K372" i="6"/>
  <c r="P371" i="6"/>
  <c r="O371" i="6"/>
  <c r="K371" i="6"/>
  <c r="P370" i="6"/>
  <c r="O370" i="6"/>
  <c r="K370" i="6"/>
  <c r="P369" i="6"/>
  <c r="O369" i="6"/>
  <c r="K369" i="6"/>
  <c r="P368" i="6"/>
  <c r="O368" i="6"/>
  <c r="K368" i="6"/>
  <c r="P367" i="6"/>
  <c r="O367" i="6"/>
  <c r="K367" i="6"/>
  <c r="J367" i="6"/>
  <c r="P366" i="6"/>
  <c r="O366" i="6"/>
  <c r="K366" i="6"/>
  <c r="P365" i="6"/>
  <c r="O365" i="6"/>
  <c r="K365" i="6"/>
  <c r="P364" i="6"/>
  <c r="O364" i="6"/>
  <c r="K364" i="6"/>
  <c r="P363" i="6"/>
  <c r="O363" i="6"/>
  <c r="K363" i="6"/>
  <c r="P362" i="6"/>
  <c r="O362" i="6"/>
  <c r="K362" i="6"/>
  <c r="P361" i="6"/>
  <c r="O361" i="6"/>
  <c r="K361" i="6"/>
  <c r="P360" i="6"/>
  <c r="O360" i="6"/>
  <c r="K360" i="6"/>
  <c r="P359" i="6"/>
  <c r="O359" i="6"/>
  <c r="K359" i="6"/>
  <c r="P358" i="6"/>
  <c r="O358" i="6"/>
  <c r="K358" i="6"/>
  <c r="P357" i="6"/>
  <c r="O357" i="6"/>
  <c r="K357" i="6"/>
  <c r="P356" i="6"/>
  <c r="O356" i="6"/>
  <c r="K356" i="6"/>
  <c r="P355" i="6"/>
  <c r="O355" i="6"/>
  <c r="K355" i="6"/>
  <c r="P354" i="6"/>
  <c r="O354" i="6"/>
  <c r="K354" i="6"/>
  <c r="H354" i="6"/>
  <c r="P353" i="6"/>
  <c r="O353" i="6"/>
  <c r="K353" i="6"/>
  <c r="P352" i="6"/>
  <c r="O352" i="6"/>
  <c r="K352" i="6"/>
  <c r="P351" i="6"/>
  <c r="O351" i="6"/>
  <c r="K351" i="6"/>
  <c r="P350" i="6"/>
  <c r="O350" i="6"/>
  <c r="K350" i="6"/>
  <c r="P349" i="6"/>
  <c r="O349" i="6"/>
  <c r="K349" i="6"/>
  <c r="J349" i="6"/>
  <c r="P348" i="6"/>
  <c r="O348" i="6"/>
  <c r="K348" i="6"/>
  <c r="P347" i="6"/>
  <c r="O347" i="6"/>
  <c r="K347" i="6"/>
  <c r="P346" i="6"/>
  <c r="O346" i="6"/>
  <c r="K346" i="6"/>
  <c r="J346" i="6"/>
  <c r="P345" i="6"/>
  <c r="O345" i="6"/>
  <c r="K345" i="6"/>
  <c r="P344" i="6"/>
  <c r="O344" i="6"/>
  <c r="K344" i="6"/>
  <c r="P343" i="6"/>
  <c r="O343" i="6"/>
  <c r="K343" i="6"/>
  <c r="J343" i="6"/>
  <c r="P342" i="6"/>
  <c r="O342" i="6"/>
  <c r="K342" i="6"/>
  <c r="P341" i="6"/>
  <c r="O341" i="6"/>
  <c r="K341" i="6"/>
  <c r="P340" i="6"/>
  <c r="O340" i="6"/>
  <c r="K340" i="6"/>
  <c r="P339" i="6"/>
  <c r="O339" i="6"/>
  <c r="K339" i="6"/>
  <c r="P338" i="6"/>
  <c r="O338" i="6"/>
  <c r="K338" i="6"/>
  <c r="P337" i="6"/>
  <c r="O337" i="6"/>
  <c r="K337" i="6"/>
  <c r="P336" i="6"/>
  <c r="O336" i="6"/>
  <c r="K336" i="6"/>
  <c r="P335" i="6"/>
  <c r="O335" i="6"/>
  <c r="K335" i="6"/>
  <c r="J335" i="6"/>
  <c r="P334" i="6"/>
  <c r="O334" i="6"/>
  <c r="K334" i="6"/>
  <c r="P333" i="6"/>
  <c r="O333" i="6"/>
  <c r="K333" i="6"/>
  <c r="P332" i="6"/>
  <c r="O332" i="6"/>
  <c r="K332" i="6"/>
  <c r="P331" i="6"/>
  <c r="O331" i="6"/>
  <c r="K331" i="6"/>
  <c r="P330" i="6"/>
  <c r="O330" i="6"/>
  <c r="K330" i="6"/>
  <c r="P329" i="6"/>
  <c r="O329" i="6"/>
  <c r="K329" i="6"/>
  <c r="P328" i="6"/>
  <c r="O328" i="6"/>
  <c r="K328" i="6"/>
  <c r="P327" i="6"/>
  <c r="O327" i="6"/>
  <c r="K327" i="6"/>
  <c r="P326" i="6"/>
  <c r="O326" i="6"/>
  <c r="K326" i="6"/>
  <c r="P325" i="6"/>
  <c r="O325" i="6"/>
  <c r="K325" i="6"/>
  <c r="P324" i="6"/>
  <c r="O324" i="6"/>
  <c r="K324" i="6"/>
  <c r="P323" i="6"/>
  <c r="O323" i="6"/>
  <c r="K323" i="6"/>
  <c r="P322" i="6"/>
  <c r="O322" i="6"/>
  <c r="K322" i="6"/>
  <c r="P321" i="6"/>
  <c r="O321" i="6"/>
  <c r="K321" i="6"/>
  <c r="P320" i="6"/>
  <c r="O320" i="6"/>
  <c r="K320" i="6"/>
  <c r="P319" i="6"/>
  <c r="O319" i="6"/>
  <c r="K319" i="6"/>
  <c r="P318" i="6"/>
  <c r="O318" i="6"/>
  <c r="K318" i="6"/>
  <c r="P317" i="6"/>
  <c r="O317" i="6"/>
  <c r="K317" i="6"/>
  <c r="P316" i="6"/>
  <c r="O316" i="6"/>
  <c r="K316" i="6"/>
  <c r="P315" i="6"/>
  <c r="O315" i="6"/>
  <c r="K315" i="6"/>
  <c r="P314" i="6"/>
  <c r="O314" i="6"/>
  <c r="K314" i="6"/>
  <c r="P313" i="6"/>
  <c r="O313" i="6"/>
  <c r="K313" i="6"/>
  <c r="P312" i="6"/>
  <c r="O312" i="6"/>
  <c r="K312" i="6"/>
  <c r="P311" i="6"/>
  <c r="O311" i="6"/>
  <c r="K311" i="6"/>
  <c r="P310" i="6"/>
  <c r="O310" i="6"/>
  <c r="K310" i="6"/>
  <c r="P309" i="6"/>
  <c r="O309" i="6"/>
  <c r="K309" i="6"/>
  <c r="P308" i="6"/>
  <c r="O308" i="6"/>
  <c r="K308" i="6"/>
  <c r="P307" i="6"/>
  <c r="O307" i="6"/>
  <c r="K307" i="6"/>
  <c r="P306" i="6"/>
  <c r="O306" i="6"/>
  <c r="K306" i="6"/>
  <c r="P305" i="6"/>
  <c r="O305" i="6"/>
  <c r="K305" i="6"/>
  <c r="P304" i="6"/>
  <c r="O304" i="6"/>
  <c r="K304" i="6"/>
  <c r="P303" i="6"/>
  <c r="O303" i="6"/>
  <c r="K303" i="6"/>
  <c r="P302" i="6"/>
  <c r="O302" i="6"/>
  <c r="K302" i="6"/>
  <c r="P301" i="6"/>
  <c r="O301" i="6"/>
  <c r="K301" i="6"/>
  <c r="P300" i="6"/>
  <c r="O300" i="6"/>
  <c r="K300" i="6"/>
  <c r="P299" i="6"/>
  <c r="O299" i="6"/>
  <c r="K299" i="6"/>
  <c r="P298" i="6"/>
  <c r="O298" i="6"/>
  <c r="K298" i="6"/>
  <c r="P297" i="6"/>
  <c r="O297" i="6"/>
  <c r="K297" i="6"/>
  <c r="P296" i="6"/>
  <c r="O296" i="6"/>
  <c r="K296" i="6"/>
  <c r="P295" i="6"/>
  <c r="O295" i="6"/>
  <c r="K295" i="6"/>
  <c r="P294" i="6"/>
  <c r="O294" i="6"/>
  <c r="K294" i="6"/>
  <c r="P293" i="6"/>
  <c r="O293" i="6"/>
  <c r="K293" i="6"/>
  <c r="P292" i="6"/>
  <c r="O292" i="6"/>
  <c r="K292" i="6"/>
  <c r="P291" i="6"/>
  <c r="O291" i="6"/>
  <c r="K291" i="6"/>
  <c r="P290" i="6"/>
  <c r="O290" i="6"/>
  <c r="K290" i="6"/>
  <c r="P289" i="6"/>
  <c r="O289" i="6"/>
  <c r="K289" i="6"/>
  <c r="P288" i="6"/>
  <c r="O288" i="6"/>
  <c r="K288" i="6"/>
  <c r="P287" i="6"/>
  <c r="O287" i="6"/>
  <c r="K287" i="6"/>
  <c r="P286" i="6"/>
  <c r="O286" i="6"/>
  <c r="K286" i="6"/>
  <c r="P285" i="6"/>
  <c r="O285" i="6"/>
  <c r="K285" i="6"/>
  <c r="P284" i="6"/>
  <c r="O284" i="6"/>
  <c r="K284" i="6"/>
  <c r="P283" i="6"/>
  <c r="O283" i="6"/>
  <c r="K283" i="6"/>
  <c r="P282" i="6"/>
  <c r="O282" i="6"/>
  <c r="K282" i="6"/>
  <c r="P281" i="6"/>
  <c r="O281" i="6"/>
  <c r="K281" i="6"/>
  <c r="P280" i="6"/>
  <c r="O280" i="6"/>
  <c r="K280" i="6"/>
  <c r="P279" i="6"/>
  <c r="O279" i="6"/>
  <c r="K279" i="6"/>
  <c r="P278" i="6"/>
  <c r="O278" i="6"/>
  <c r="K278" i="6"/>
  <c r="P277" i="6"/>
  <c r="O277" i="6"/>
  <c r="K277" i="6"/>
  <c r="P276" i="6"/>
  <c r="O276" i="6"/>
  <c r="K276" i="6"/>
  <c r="P275" i="6"/>
  <c r="O275" i="6"/>
  <c r="K275" i="6"/>
  <c r="P274" i="6"/>
  <c r="O274" i="6"/>
  <c r="K274" i="6"/>
  <c r="P273" i="6"/>
  <c r="O273" i="6"/>
  <c r="K273" i="6"/>
  <c r="P272" i="6"/>
  <c r="O272" i="6"/>
  <c r="K272" i="6"/>
  <c r="P271" i="6"/>
  <c r="O271" i="6"/>
  <c r="K271" i="6"/>
  <c r="P270" i="6"/>
  <c r="O270" i="6"/>
  <c r="K270" i="6"/>
  <c r="P269" i="6"/>
  <c r="O269" i="6"/>
  <c r="K269" i="6"/>
  <c r="P268" i="6"/>
  <c r="O268" i="6"/>
  <c r="K268" i="6"/>
  <c r="P267" i="6"/>
  <c r="O267" i="6"/>
  <c r="K267" i="6"/>
  <c r="P266" i="6"/>
  <c r="O266" i="6"/>
  <c r="K266" i="6"/>
  <c r="P265" i="6"/>
  <c r="O265" i="6"/>
  <c r="K265" i="6"/>
  <c r="P264" i="6"/>
  <c r="O264" i="6"/>
  <c r="K264" i="6"/>
  <c r="P263" i="6"/>
  <c r="O263" i="6"/>
  <c r="K263" i="6"/>
  <c r="P262" i="6"/>
  <c r="O262" i="6"/>
  <c r="K262" i="6"/>
  <c r="P261" i="6"/>
  <c r="O261" i="6"/>
  <c r="K261" i="6"/>
  <c r="P260" i="6"/>
  <c r="O260" i="6"/>
  <c r="K260" i="6"/>
  <c r="P259" i="6"/>
  <c r="O259" i="6"/>
  <c r="K259" i="6"/>
  <c r="P258" i="6"/>
  <c r="O258" i="6"/>
  <c r="K258" i="6"/>
  <c r="P257" i="6"/>
  <c r="O257" i="6"/>
  <c r="K257" i="6"/>
  <c r="P256" i="6"/>
  <c r="O256" i="6"/>
  <c r="K256" i="6"/>
  <c r="P255" i="6"/>
  <c r="O255" i="6"/>
  <c r="K255" i="6"/>
  <c r="P254" i="6"/>
  <c r="O254" i="6"/>
  <c r="K254" i="6"/>
  <c r="P253" i="6"/>
  <c r="O253" i="6"/>
  <c r="K253" i="6"/>
  <c r="P252" i="6"/>
  <c r="O252" i="6"/>
  <c r="K252" i="6"/>
  <c r="P251" i="6"/>
  <c r="O251" i="6"/>
  <c r="K251" i="6"/>
  <c r="P250" i="6"/>
  <c r="O250" i="6"/>
  <c r="K250" i="6"/>
  <c r="P249" i="6"/>
  <c r="O249" i="6"/>
  <c r="K249" i="6"/>
  <c r="P248" i="6"/>
  <c r="O248" i="6"/>
  <c r="K248" i="6"/>
  <c r="P247" i="6"/>
  <c r="O247" i="6"/>
  <c r="K247" i="6"/>
  <c r="P246" i="6"/>
  <c r="O246" i="6"/>
  <c r="K246" i="6"/>
  <c r="P245" i="6"/>
  <c r="O245" i="6"/>
  <c r="K245" i="6"/>
  <c r="P244" i="6"/>
  <c r="O244" i="6"/>
  <c r="K244" i="6"/>
  <c r="P243" i="6"/>
  <c r="O243" i="6"/>
  <c r="K243" i="6"/>
  <c r="P242" i="6"/>
  <c r="O242" i="6"/>
  <c r="K242" i="6"/>
  <c r="P241" i="6"/>
  <c r="O241" i="6"/>
  <c r="K241" i="6"/>
  <c r="P240" i="6"/>
  <c r="O240" i="6"/>
  <c r="K240" i="6"/>
  <c r="P239" i="6"/>
  <c r="O239" i="6"/>
  <c r="K239" i="6"/>
  <c r="P238" i="6"/>
  <c r="O238" i="6"/>
  <c r="K238" i="6"/>
  <c r="P237" i="6"/>
  <c r="O237" i="6"/>
  <c r="K237" i="6"/>
  <c r="P236" i="6"/>
  <c r="O236" i="6"/>
  <c r="K236" i="6"/>
  <c r="P235" i="6"/>
  <c r="O235" i="6"/>
  <c r="K235" i="6"/>
  <c r="P234" i="6"/>
  <c r="O234" i="6"/>
  <c r="K234" i="6"/>
  <c r="P233" i="6"/>
  <c r="O233" i="6"/>
  <c r="K233" i="6"/>
  <c r="P232" i="6"/>
  <c r="O232" i="6"/>
  <c r="K232" i="6"/>
  <c r="P231" i="6"/>
  <c r="O231" i="6"/>
  <c r="K231" i="6"/>
  <c r="P230" i="6"/>
  <c r="O230" i="6"/>
  <c r="K230" i="6"/>
  <c r="P229" i="6"/>
  <c r="O229" i="6"/>
  <c r="K229" i="6"/>
  <c r="P228" i="6"/>
  <c r="O228" i="6"/>
  <c r="K228" i="6"/>
  <c r="P227" i="6"/>
  <c r="O227" i="6"/>
  <c r="K227" i="6"/>
  <c r="P226" i="6"/>
  <c r="O226" i="6"/>
  <c r="K226" i="6"/>
  <c r="P225" i="6"/>
  <c r="O225" i="6"/>
  <c r="K225" i="6"/>
  <c r="P224" i="6"/>
  <c r="O224" i="6"/>
  <c r="K224" i="6"/>
  <c r="P223" i="6"/>
  <c r="O223" i="6"/>
  <c r="K223" i="6"/>
  <c r="P222" i="6"/>
  <c r="O222" i="6"/>
  <c r="K222" i="6"/>
  <c r="P221" i="6"/>
  <c r="O221" i="6"/>
  <c r="K221" i="6"/>
  <c r="P220" i="6"/>
  <c r="O220" i="6"/>
  <c r="K220" i="6"/>
  <c r="P219" i="6"/>
  <c r="O219" i="6"/>
  <c r="K219" i="6"/>
  <c r="P218" i="6"/>
  <c r="O218" i="6"/>
  <c r="K218" i="6"/>
  <c r="P217" i="6"/>
  <c r="O217" i="6"/>
  <c r="K217" i="6"/>
  <c r="P216" i="6"/>
  <c r="O216" i="6"/>
  <c r="K216" i="6"/>
  <c r="P215" i="6"/>
  <c r="O215" i="6"/>
  <c r="K215" i="6"/>
  <c r="P214" i="6"/>
  <c r="O214" i="6"/>
  <c r="K214" i="6"/>
  <c r="P213" i="6"/>
  <c r="O213" i="6"/>
  <c r="K213" i="6"/>
  <c r="P212" i="6"/>
  <c r="O212" i="6"/>
  <c r="K212" i="6"/>
  <c r="P211" i="6"/>
  <c r="O211" i="6"/>
  <c r="K211" i="6"/>
  <c r="P210" i="6"/>
  <c r="O210" i="6"/>
  <c r="K210" i="6"/>
  <c r="P209" i="6"/>
  <c r="O209" i="6"/>
  <c r="K209" i="6"/>
  <c r="P208" i="6"/>
  <c r="O208" i="6"/>
  <c r="K208" i="6"/>
  <c r="P207" i="6"/>
  <c r="O207" i="6"/>
  <c r="K207" i="6"/>
  <c r="P206" i="6"/>
  <c r="O206" i="6"/>
  <c r="K206" i="6"/>
  <c r="P205" i="6"/>
  <c r="O205" i="6"/>
  <c r="K205" i="6"/>
  <c r="P204" i="6"/>
  <c r="O204" i="6"/>
  <c r="K204" i="6"/>
  <c r="P203" i="6"/>
  <c r="O203" i="6"/>
  <c r="K203" i="6"/>
  <c r="P202" i="6"/>
  <c r="O202" i="6"/>
  <c r="K202" i="6"/>
  <c r="P201" i="6"/>
  <c r="O201" i="6"/>
  <c r="K201" i="6"/>
  <c r="P200" i="6"/>
  <c r="O200" i="6"/>
  <c r="K200" i="6"/>
  <c r="P199" i="6"/>
  <c r="O199" i="6"/>
  <c r="K199" i="6"/>
  <c r="P198" i="6"/>
  <c r="O198" i="6"/>
  <c r="K198" i="6"/>
  <c r="P197" i="6"/>
  <c r="O197" i="6"/>
  <c r="K197" i="6"/>
  <c r="P196" i="6"/>
  <c r="O196" i="6"/>
  <c r="K196" i="6"/>
  <c r="P195" i="6"/>
  <c r="O195" i="6"/>
  <c r="K195" i="6"/>
  <c r="P194" i="6"/>
  <c r="O194" i="6"/>
  <c r="K194" i="6"/>
  <c r="P193" i="6"/>
  <c r="O193" i="6"/>
  <c r="K193" i="6"/>
  <c r="P192" i="6"/>
  <c r="O192" i="6"/>
  <c r="K192" i="6"/>
  <c r="P191" i="6"/>
  <c r="O191" i="6"/>
  <c r="K191" i="6"/>
  <c r="P190" i="6"/>
  <c r="O190" i="6"/>
  <c r="K190" i="6"/>
  <c r="P189" i="6"/>
  <c r="O189" i="6"/>
  <c r="K189" i="6"/>
  <c r="P188" i="6"/>
  <c r="O188" i="6"/>
  <c r="H188" i="6"/>
  <c r="G188" i="6"/>
  <c r="K188" i="6" s="1"/>
  <c r="D188" i="6"/>
  <c r="P187" i="6"/>
  <c r="O187" i="6"/>
  <c r="K187" i="6"/>
  <c r="P186" i="6"/>
  <c r="O186" i="6"/>
  <c r="K186" i="6"/>
  <c r="P185" i="6"/>
  <c r="O185" i="6"/>
  <c r="K185" i="6"/>
  <c r="P184" i="6"/>
  <c r="O184" i="6"/>
  <c r="K184" i="6"/>
  <c r="P183" i="6"/>
  <c r="O183" i="6"/>
  <c r="K183" i="6"/>
  <c r="P182" i="6"/>
  <c r="O182" i="6"/>
  <c r="K182" i="6"/>
  <c r="P181" i="6"/>
  <c r="O181" i="6"/>
  <c r="K181" i="6"/>
  <c r="P180" i="6"/>
  <c r="O180" i="6"/>
  <c r="K180" i="6"/>
  <c r="P179" i="6"/>
  <c r="O179" i="6"/>
  <c r="K179" i="6"/>
  <c r="P178" i="6"/>
  <c r="O178" i="6"/>
  <c r="K178" i="6"/>
  <c r="P177" i="6"/>
  <c r="O177" i="6"/>
  <c r="K177" i="6"/>
  <c r="P176" i="6"/>
  <c r="O176" i="6"/>
  <c r="K176" i="6"/>
  <c r="P175" i="6"/>
  <c r="O175" i="6"/>
  <c r="K175" i="6"/>
  <c r="P174" i="6"/>
  <c r="O174" i="6"/>
  <c r="K174" i="6"/>
  <c r="P173" i="6"/>
  <c r="O173" i="6"/>
  <c r="K173" i="6"/>
  <c r="I173" i="6"/>
  <c r="P172" i="6"/>
  <c r="O172" i="6"/>
  <c r="F172" i="6"/>
  <c r="C172" i="6"/>
  <c r="K172" i="6" s="1"/>
  <c r="P171" i="6"/>
  <c r="O171" i="6"/>
  <c r="K171" i="6"/>
  <c r="P170" i="6"/>
  <c r="O170" i="6"/>
  <c r="K170" i="6"/>
  <c r="P169" i="6"/>
  <c r="O169" i="6"/>
  <c r="K169" i="6"/>
  <c r="P168" i="6"/>
  <c r="O168" i="6"/>
  <c r="K168" i="6"/>
  <c r="J168" i="6"/>
  <c r="P167" i="6"/>
  <c r="O167" i="6"/>
  <c r="K167" i="6"/>
  <c r="P166" i="6"/>
  <c r="O166" i="6"/>
  <c r="K166" i="6"/>
  <c r="P165" i="6"/>
  <c r="O165" i="6"/>
  <c r="K165" i="6"/>
  <c r="P164" i="6"/>
  <c r="O164" i="6"/>
  <c r="K164" i="6"/>
  <c r="P163" i="6"/>
  <c r="O163" i="6"/>
  <c r="K163" i="6"/>
  <c r="P162" i="6"/>
  <c r="O162" i="6"/>
  <c r="K162" i="6"/>
  <c r="P161" i="6"/>
  <c r="O161" i="6"/>
  <c r="K161" i="6"/>
  <c r="P160" i="6"/>
  <c r="O160" i="6"/>
  <c r="K160" i="6"/>
  <c r="P159" i="6"/>
  <c r="O159" i="6"/>
  <c r="K159" i="6"/>
  <c r="P158" i="6"/>
  <c r="O158" i="6"/>
  <c r="K158" i="6"/>
  <c r="P157" i="6"/>
  <c r="O157" i="6"/>
  <c r="K157" i="6"/>
  <c r="P156" i="6"/>
  <c r="O156" i="6"/>
  <c r="K156" i="6"/>
  <c r="P155" i="6"/>
  <c r="O155" i="6"/>
  <c r="K155" i="6"/>
  <c r="P154" i="6"/>
  <c r="O154" i="6"/>
  <c r="K154" i="6"/>
  <c r="P153" i="6"/>
  <c r="O153" i="6"/>
  <c r="K153" i="6"/>
  <c r="P152" i="6"/>
  <c r="O152" i="6"/>
  <c r="K152" i="6"/>
  <c r="P151" i="6"/>
  <c r="O151" i="6"/>
  <c r="K151" i="6"/>
  <c r="P150" i="6"/>
  <c r="O150" i="6"/>
  <c r="K150" i="6"/>
  <c r="P149" i="6"/>
  <c r="O149" i="6"/>
  <c r="K149" i="6"/>
  <c r="P148" i="6"/>
  <c r="O148" i="6"/>
  <c r="K148" i="6"/>
  <c r="P147" i="6"/>
  <c r="O147" i="6"/>
  <c r="K147" i="6"/>
  <c r="P146" i="6"/>
  <c r="O146" i="6"/>
  <c r="K146" i="6"/>
  <c r="P145" i="6"/>
  <c r="O145" i="6"/>
  <c r="K145" i="6"/>
  <c r="P144" i="6"/>
  <c r="O144" i="6"/>
  <c r="K144" i="6"/>
  <c r="P143" i="6"/>
  <c r="O143" i="6"/>
  <c r="K143" i="6"/>
  <c r="P142" i="6"/>
  <c r="O142" i="6"/>
  <c r="K142" i="6"/>
  <c r="P141" i="6"/>
  <c r="O141" i="6"/>
  <c r="K141" i="6"/>
  <c r="P140" i="6"/>
  <c r="O140" i="6"/>
  <c r="K140" i="6"/>
  <c r="P139" i="6"/>
  <c r="O139" i="6"/>
  <c r="K139" i="6"/>
  <c r="P138" i="6"/>
  <c r="O138" i="6"/>
  <c r="K138" i="6"/>
  <c r="P137" i="6"/>
  <c r="O137" i="6"/>
  <c r="K137" i="6"/>
  <c r="P136" i="6"/>
  <c r="O136" i="6"/>
  <c r="K136" i="6"/>
  <c r="P135" i="6"/>
  <c r="O135" i="6"/>
  <c r="K135" i="6"/>
  <c r="P134" i="6"/>
  <c r="O134" i="6"/>
  <c r="K134" i="6"/>
  <c r="P133" i="6"/>
  <c r="O133" i="6"/>
  <c r="K133" i="6"/>
  <c r="P132" i="6"/>
  <c r="O132" i="6"/>
  <c r="K132" i="6"/>
  <c r="P131" i="6"/>
  <c r="O131" i="6"/>
  <c r="K131" i="6"/>
  <c r="P130" i="6"/>
  <c r="O130" i="6"/>
  <c r="K130" i="6"/>
  <c r="P129" i="6"/>
  <c r="O129" i="6"/>
  <c r="K129" i="6"/>
  <c r="P128" i="6"/>
  <c r="O128" i="6"/>
  <c r="K128" i="6"/>
  <c r="P127" i="6"/>
  <c r="O127" i="6"/>
  <c r="K127" i="6"/>
  <c r="P126" i="6"/>
  <c r="O126" i="6"/>
  <c r="K126" i="6"/>
  <c r="P125" i="6"/>
  <c r="O125" i="6"/>
  <c r="K125" i="6"/>
  <c r="P124" i="6"/>
  <c r="O124" i="6"/>
  <c r="K124" i="6"/>
  <c r="P123" i="6"/>
  <c r="O123" i="6"/>
  <c r="K123" i="6"/>
  <c r="P122" i="6"/>
  <c r="O122" i="6"/>
  <c r="F122" i="6"/>
  <c r="K122" i="6" s="1"/>
  <c r="P121" i="6"/>
  <c r="O121" i="6"/>
  <c r="K121" i="6"/>
  <c r="P120" i="6"/>
  <c r="O120" i="6"/>
  <c r="K120" i="6"/>
  <c r="P119" i="6"/>
  <c r="O119" i="6"/>
  <c r="K119" i="6"/>
  <c r="P118" i="6"/>
  <c r="O118" i="6"/>
  <c r="K118" i="6"/>
  <c r="P117" i="6"/>
  <c r="O117" i="6"/>
  <c r="K117" i="6"/>
  <c r="P116" i="6"/>
  <c r="O116" i="6"/>
  <c r="K116" i="6"/>
  <c r="P115" i="6"/>
  <c r="O115" i="6"/>
  <c r="K115" i="6"/>
  <c r="P114" i="6"/>
  <c r="O114" i="6"/>
  <c r="K114" i="6"/>
  <c r="P113" i="6"/>
  <c r="O113" i="6"/>
  <c r="K113" i="6"/>
  <c r="P112" i="6"/>
  <c r="O112" i="6"/>
  <c r="K112" i="6"/>
  <c r="P111" i="6"/>
  <c r="O111" i="6"/>
  <c r="K111" i="6"/>
  <c r="P110" i="6"/>
  <c r="O110" i="6"/>
  <c r="K110" i="6"/>
  <c r="P109" i="6"/>
  <c r="O109" i="6"/>
  <c r="K109" i="6"/>
  <c r="P108" i="6"/>
  <c r="O108" i="6"/>
  <c r="K108" i="6"/>
  <c r="I108" i="6"/>
  <c r="P107" i="6"/>
  <c r="O107" i="6"/>
  <c r="K107" i="6"/>
  <c r="P106" i="6"/>
  <c r="O106" i="6"/>
  <c r="K106" i="6"/>
  <c r="P105" i="6"/>
  <c r="O105" i="6"/>
  <c r="K105" i="6"/>
  <c r="P104" i="6"/>
  <c r="O104" i="6"/>
  <c r="K104" i="6"/>
  <c r="J104" i="6"/>
  <c r="P103" i="6"/>
  <c r="O103" i="6"/>
  <c r="K103" i="6"/>
  <c r="P102" i="6"/>
  <c r="O102" i="6"/>
  <c r="K102" i="6"/>
  <c r="P101" i="6"/>
  <c r="O101" i="6"/>
  <c r="K101" i="6"/>
  <c r="P100" i="6"/>
  <c r="O100" i="6"/>
  <c r="K100" i="6"/>
  <c r="P99" i="6"/>
  <c r="O99" i="6"/>
  <c r="K99" i="6"/>
  <c r="P98" i="6"/>
  <c r="O98" i="6"/>
  <c r="K98" i="6"/>
  <c r="P97" i="6"/>
  <c r="O97" i="6"/>
  <c r="K97" i="6"/>
  <c r="P96" i="6"/>
  <c r="O96" i="6"/>
  <c r="K96" i="6"/>
  <c r="P95" i="6"/>
  <c r="O95" i="6"/>
  <c r="K95" i="6"/>
  <c r="P94" i="6"/>
  <c r="O94" i="6"/>
  <c r="K94" i="6"/>
  <c r="P93" i="6"/>
  <c r="O93" i="6"/>
  <c r="K93" i="6"/>
  <c r="P92" i="6"/>
  <c r="O92" i="6"/>
  <c r="K92" i="6"/>
  <c r="P91" i="6"/>
  <c r="O91" i="6"/>
  <c r="K91" i="6"/>
  <c r="P90" i="6"/>
  <c r="O90" i="6"/>
  <c r="K90" i="6"/>
  <c r="P89" i="6"/>
  <c r="O89" i="6"/>
  <c r="K89" i="6"/>
  <c r="P88" i="6"/>
  <c r="O88" i="6"/>
  <c r="K88" i="6"/>
  <c r="J88" i="6"/>
  <c r="P87" i="6"/>
  <c r="O87" i="6"/>
  <c r="K87" i="6"/>
  <c r="P86" i="6"/>
  <c r="O86" i="6"/>
  <c r="K86" i="6"/>
  <c r="P85" i="6"/>
  <c r="O85" i="6"/>
  <c r="K85" i="6"/>
  <c r="P84" i="6"/>
  <c r="O84" i="6"/>
  <c r="K84" i="6"/>
  <c r="P83" i="6"/>
  <c r="O83" i="6"/>
  <c r="K83" i="6"/>
  <c r="P82" i="6"/>
  <c r="O82" i="6"/>
  <c r="K82" i="6"/>
  <c r="P81" i="6"/>
  <c r="O81" i="6"/>
  <c r="K81" i="6"/>
  <c r="P80" i="6"/>
  <c r="O80" i="6"/>
  <c r="K80" i="6"/>
  <c r="P79" i="6"/>
  <c r="O79" i="6"/>
  <c r="K79" i="6"/>
  <c r="P78" i="6"/>
  <c r="O78" i="6"/>
  <c r="K78" i="6"/>
  <c r="P77" i="6"/>
  <c r="O77" i="6"/>
  <c r="K77" i="6"/>
  <c r="P76" i="6"/>
  <c r="O76" i="6"/>
  <c r="K76" i="6"/>
  <c r="P75" i="6"/>
  <c r="O75" i="6"/>
  <c r="K75" i="6"/>
  <c r="P74" i="6"/>
  <c r="O74" i="6"/>
  <c r="K74" i="6"/>
  <c r="P73" i="6"/>
  <c r="O73" i="6"/>
  <c r="K73" i="6"/>
  <c r="J73" i="6"/>
  <c r="P72" i="6"/>
  <c r="O72" i="6"/>
  <c r="K72" i="6"/>
  <c r="P71" i="6"/>
  <c r="O71" i="6"/>
  <c r="K71" i="6"/>
  <c r="P70" i="6"/>
  <c r="O70" i="6"/>
  <c r="K70" i="6"/>
  <c r="P69" i="6"/>
  <c r="O69" i="6"/>
  <c r="K69" i="6"/>
  <c r="P68" i="6"/>
  <c r="O68" i="6"/>
  <c r="K68" i="6"/>
  <c r="P67" i="6"/>
  <c r="O67" i="6"/>
  <c r="K67" i="6"/>
  <c r="P66" i="6"/>
  <c r="O66" i="6"/>
  <c r="K66" i="6"/>
  <c r="G66" i="6"/>
  <c r="C66" i="6"/>
  <c r="P65" i="6"/>
  <c r="O65" i="6"/>
  <c r="K65" i="6"/>
  <c r="P64" i="6"/>
  <c r="O64" i="6"/>
  <c r="K64" i="6"/>
  <c r="P63" i="6"/>
  <c r="O63" i="6"/>
  <c r="K63" i="6"/>
  <c r="P62" i="6"/>
  <c r="O62" i="6"/>
  <c r="K62" i="6"/>
  <c r="P61" i="6"/>
  <c r="O61" i="6"/>
  <c r="K61" i="6"/>
  <c r="P60" i="6"/>
  <c r="O60" i="6"/>
  <c r="K60" i="6"/>
  <c r="P59" i="6"/>
  <c r="O59" i="6"/>
  <c r="K59" i="6"/>
  <c r="P58" i="6"/>
  <c r="O58" i="6"/>
  <c r="K58" i="6"/>
  <c r="J58" i="6"/>
  <c r="P57" i="6"/>
  <c r="O57" i="6"/>
  <c r="K57" i="6"/>
  <c r="P56" i="6"/>
  <c r="O56" i="6"/>
  <c r="K56" i="6"/>
  <c r="P55" i="6"/>
  <c r="O55" i="6"/>
  <c r="K55" i="6"/>
  <c r="P54" i="6"/>
  <c r="O54" i="6"/>
  <c r="K54" i="6"/>
  <c r="J54" i="6"/>
  <c r="P53" i="6"/>
  <c r="O53" i="6"/>
  <c r="K53" i="6"/>
  <c r="P52" i="6"/>
  <c r="O52" i="6"/>
  <c r="K52" i="6"/>
  <c r="P51" i="6"/>
  <c r="O51" i="6"/>
  <c r="K51" i="6"/>
  <c r="P50" i="6"/>
  <c r="O50" i="6"/>
  <c r="K50" i="6"/>
  <c r="P49" i="6"/>
  <c r="O49" i="6"/>
  <c r="J49" i="6"/>
  <c r="K49" i="6" s="1"/>
  <c r="P48" i="6"/>
  <c r="O48" i="6"/>
  <c r="K48" i="6"/>
  <c r="P47" i="6"/>
  <c r="O47" i="6"/>
  <c r="K47" i="6"/>
  <c r="P46" i="6"/>
  <c r="O46" i="6"/>
  <c r="K46" i="6"/>
  <c r="P45" i="6"/>
  <c r="O45" i="6"/>
  <c r="K45" i="6"/>
  <c r="P44" i="6"/>
  <c r="O44" i="6"/>
  <c r="K44" i="6"/>
  <c r="P43" i="6"/>
  <c r="O43" i="6"/>
  <c r="K43" i="6"/>
  <c r="P42" i="6"/>
  <c r="O42" i="6"/>
  <c r="C42" i="6"/>
  <c r="K42" i="6" s="1"/>
  <c r="P41" i="6"/>
  <c r="O41" i="6"/>
  <c r="K41" i="6"/>
  <c r="P40" i="6"/>
  <c r="O40" i="6"/>
  <c r="K40" i="6"/>
  <c r="P39" i="6"/>
  <c r="O39" i="6"/>
  <c r="K39" i="6"/>
  <c r="P38" i="6"/>
  <c r="O38" i="6"/>
  <c r="K38" i="6"/>
  <c r="P37" i="6"/>
  <c r="O37" i="6"/>
  <c r="K37" i="6"/>
  <c r="P36" i="6"/>
  <c r="O36" i="6"/>
  <c r="K36" i="6"/>
  <c r="J36" i="6"/>
  <c r="P35" i="6"/>
  <c r="O35" i="6"/>
  <c r="J35" i="6"/>
  <c r="K35" i="6" s="1"/>
  <c r="P34" i="6"/>
  <c r="O34" i="6"/>
  <c r="K34" i="6"/>
  <c r="P33" i="6"/>
  <c r="O33" i="6"/>
  <c r="K33" i="6"/>
  <c r="P32" i="6"/>
  <c r="O32" i="6"/>
  <c r="K32" i="6"/>
  <c r="P31" i="6"/>
  <c r="O31" i="6"/>
  <c r="K31" i="6"/>
  <c r="P30" i="6"/>
  <c r="O30" i="6"/>
  <c r="K30" i="6"/>
  <c r="P29" i="6"/>
  <c r="O29" i="6"/>
  <c r="K29" i="6"/>
  <c r="P28" i="6"/>
  <c r="O28" i="6"/>
  <c r="K28" i="6"/>
  <c r="P27" i="6"/>
  <c r="O27" i="6"/>
  <c r="K27" i="6"/>
  <c r="P26" i="6"/>
  <c r="O26" i="6"/>
  <c r="K26" i="6"/>
  <c r="P25" i="6"/>
  <c r="O25" i="6"/>
  <c r="K25" i="6"/>
  <c r="P24" i="6"/>
  <c r="O24" i="6"/>
  <c r="K24" i="6"/>
  <c r="P23" i="6"/>
  <c r="O23" i="6"/>
  <c r="K23" i="6"/>
  <c r="P22" i="6"/>
  <c r="O22" i="6"/>
  <c r="K22" i="6"/>
  <c r="P21" i="6"/>
  <c r="O21" i="6"/>
  <c r="K21" i="6"/>
  <c r="P20" i="6"/>
  <c r="O20" i="6"/>
  <c r="K20" i="6"/>
  <c r="P19" i="6"/>
  <c r="O19" i="6"/>
  <c r="K19" i="6"/>
  <c r="P18" i="6"/>
  <c r="O18" i="6"/>
  <c r="K18" i="6"/>
  <c r="P17" i="6"/>
  <c r="O17" i="6"/>
  <c r="D17" i="6"/>
  <c r="K17" i="6" s="1"/>
  <c r="P16" i="6"/>
  <c r="O16" i="6"/>
  <c r="K16" i="6"/>
  <c r="P15" i="6"/>
  <c r="O15" i="6"/>
  <c r="K15" i="6"/>
  <c r="P14" i="6"/>
  <c r="O14" i="6"/>
  <c r="K14" i="6"/>
  <c r="P13" i="6"/>
  <c r="O13" i="6"/>
  <c r="K13" i="6"/>
  <c r="P12" i="6"/>
  <c r="O12" i="6"/>
  <c r="K12" i="6"/>
  <c r="P11" i="6"/>
  <c r="O11" i="6"/>
  <c r="K11" i="6"/>
  <c r="P10" i="6"/>
  <c r="O10" i="6"/>
  <c r="K10" i="6"/>
  <c r="P9" i="6"/>
  <c r="O9" i="6"/>
  <c r="K9" i="6"/>
  <c r="P8" i="6"/>
  <c r="O8" i="6"/>
  <c r="K8" i="6"/>
  <c r="P7" i="6"/>
  <c r="O7" i="6"/>
  <c r="K7" i="6"/>
  <c r="P6" i="6"/>
  <c r="O6" i="6"/>
  <c r="K6" i="6"/>
  <c r="P5" i="6"/>
  <c r="O5" i="6"/>
  <c r="K5" i="6"/>
  <c r="P4" i="6"/>
  <c r="O4" i="6"/>
  <c r="K4" i="6"/>
  <c r="P3" i="6"/>
  <c r="O3" i="6"/>
  <c r="K3" i="6"/>
  <c r="P2" i="6"/>
  <c r="O2" i="6"/>
  <c r="K2" i="6"/>
  <c r="W1611" i="5" a="1"/>
  <c r="W1611" i="5" s="1"/>
  <c r="V1611" i="5" a="1"/>
  <c r="V1611" i="5" s="1"/>
  <c r="U1611" i="5" a="1"/>
  <c r="U1611" i="5" s="1"/>
  <c r="T1611" i="5" a="1"/>
  <c r="T1611" i="5" s="1"/>
  <c r="S1611" i="5" a="1"/>
  <c r="S1611" i="5" s="1"/>
  <c r="R1611" i="5" a="1"/>
  <c r="R1611" i="5"/>
  <c r="Q1611" i="5" a="1"/>
  <c r="Q1611" i="5" s="1"/>
  <c r="P1611" i="5" a="1"/>
  <c r="P1611" i="5" s="1"/>
  <c r="O1611" i="5" a="1"/>
  <c r="O1611" i="5" s="1"/>
  <c r="K1611" i="5" a="1"/>
  <c r="K1611" i="5" s="1"/>
  <c r="W1610" i="5" a="1"/>
  <c r="W1610" i="5" s="1"/>
  <c r="V1610" i="5" a="1"/>
  <c r="V1610" i="5" s="1"/>
  <c r="U1610" i="5" a="1"/>
  <c r="U1610" i="5" s="1"/>
  <c r="T1610" i="5" a="1"/>
  <c r="T1610" i="5" s="1"/>
  <c r="S1610" i="5" a="1"/>
  <c r="S1610" i="5" s="1"/>
  <c r="R1610" i="5" a="1"/>
  <c r="R1610" i="5" s="1"/>
  <c r="Q1610" i="5" a="1"/>
  <c r="Q1610" i="5" s="1"/>
  <c r="P1610" i="5" a="1"/>
  <c r="P1610" i="5" s="1"/>
  <c r="O1610" i="5" a="1"/>
  <c r="O1610" i="5" s="1"/>
  <c r="K1610" i="5" a="1"/>
  <c r="K1610" i="5" s="1"/>
  <c r="W1609" i="5" a="1"/>
  <c r="W1609" i="5" s="1"/>
  <c r="V1609" i="5" a="1"/>
  <c r="V1609" i="5"/>
  <c r="U1609" i="5" a="1"/>
  <c r="U1609" i="5" s="1"/>
  <c r="T1609" i="5" a="1"/>
  <c r="T1609" i="5" s="1"/>
  <c r="S1609" i="5" a="1"/>
  <c r="S1609" i="5" s="1"/>
  <c r="R1609" i="5" a="1"/>
  <c r="R1609" i="5" s="1"/>
  <c r="Q1609" i="5" a="1"/>
  <c r="Q1609" i="5" s="1"/>
  <c r="P1609" i="5" a="1"/>
  <c r="P1609" i="5"/>
  <c r="O1609" i="5" a="1"/>
  <c r="O1609" i="5" s="1"/>
  <c r="K1609" i="5" a="1"/>
  <c r="K1609" i="5" s="1"/>
  <c r="W1608" i="5" a="1"/>
  <c r="W1608" i="5" s="1"/>
  <c r="V1608" i="5" a="1"/>
  <c r="V1608" i="5" s="1"/>
  <c r="U1608" i="5" a="1"/>
  <c r="U1608" i="5" s="1"/>
  <c r="T1608" i="5" a="1"/>
  <c r="T1608" i="5" s="1"/>
  <c r="S1608" i="5" a="1"/>
  <c r="S1608" i="5" s="1"/>
  <c r="R1608" i="5" a="1"/>
  <c r="R1608" i="5"/>
  <c r="Q1608" i="5" a="1"/>
  <c r="Q1608" i="5"/>
  <c r="P1608" i="5" a="1"/>
  <c r="P1608" i="5" s="1"/>
  <c r="O1608" i="5" a="1"/>
  <c r="O1608" i="5" s="1"/>
  <c r="K1608" i="5" a="1"/>
  <c r="K1608" i="5" s="1"/>
  <c r="W1607" i="5" a="1"/>
  <c r="W1607" i="5" s="1"/>
  <c r="V1607" i="5" a="1"/>
  <c r="V1607" i="5" s="1"/>
  <c r="U1607" i="5" a="1"/>
  <c r="U1607" i="5" s="1"/>
  <c r="T1607" i="5" a="1"/>
  <c r="T1607" i="5" s="1"/>
  <c r="S1607" i="5" a="1"/>
  <c r="S1607" i="5"/>
  <c r="R1607" i="5" a="1"/>
  <c r="R1607" i="5" s="1"/>
  <c r="Q1607" i="5" a="1"/>
  <c r="Q1607" i="5" s="1"/>
  <c r="P1607" i="5" a="1"/>
  <c r="P1607" i="5" s="1"/>
  <c r="O1607" i="5" a="1"/>
  <c r="O1607" i="5" s="1"/>
  <c r="K1607" i="5" a="1"/>
  <c r="K1607" i="5"/>
  <c r="W1606" i="5" a="1"/>
  <c r="W1606" i="5" s="1"/>
  <c r="V1606" i="5" a="1"/>
  <c r="V1606" i="5" s="1"/>
  <c r="U1606" i="5" a="1"/>
  <c r="U1606" i="5" s="1"/>
  <c r="T1606" i="5" a="1"/>
  <c r="T1606" i="5" s="1"/>
  <c r="S1606" i="5" a="1"/>
  <c r="S1606" i="5" s="1"/>
  <c r="R1606" i="5" a="1"/>
  <c r="R1606" i="5" s="1"/>
  <c r="Q1606" i="5" a="1"/>
  <c r="Q1606" i="5" s="1"/>
  <c r="P1606" i="5" a="1"/>
  <c r="P1606" i="5" s="1"/>
  <c r="O1606" i="5" a="1"/>
  <c r="O1606" i="5" s="1"/>
  <c r="K1606" i="5" a="1"/>
  <c r="K1606" i="5"/>
  <c r="W1605" i="5" a="1"/>
  <c r="W1605" i="5" s="1"/>
  <c r="V1605" i="5" a="1"/>
  <c r="V1605" i="5" s="1"/>
  <c r="U1605" i="5" a="1"/>
  <c r="U1605" i="5" s="1"/>
  <c r="T1605" i="5" a="1"/>
  <c r="T1605" i="5" s="1"/>
  <c r="S1605" i="5" a="1"/>
  <c r="S1605" i="5"/>
  <c r="R1605" i="5" a="1"/>
  <c r="R1605" i="5" s="1"/>
  <c r="Q1605" i="5" a="1"/>
  <c r="Q1605" i="5" s="1"/>
  <c r="P1605" i="5" a="1"/>
  <c r="P1605" i="5" s="1"/>
  <c r="O1605" i="5" a="1"/>
  <c r="O1605" i="5" s="1"/>
  <c r="K1605" i="5" a="1"/>
  <c r="K1605" i="5" s="1"/>
  <c r="W1604" i="5" a="1"/>
  <c r="W1604" i="5"/>
  <c r="V1604" i="5" a="1"/>
  <c r="V1604" i="5"/>
  <c r="U1604" i="5" a="1"/>
  <c r="U1604" i="5"/>
  <c r="T1604" i="5" a="1"/>
  <c r="T1604" i="5" s="1"/>
  <c r="S1604" i="5" a="1"/>
  <c r="S1604" i="5" s="1"/>
  <c r="R1604" i="5" a="1"/>
  <c r="R1604" i="5" s="1"/>
  <c r="Q1604" i="5" a="1"/>
  <c r="Q1604" i="5" s="1"/>
  <c r="P1604" i="5" a="1"/>
  <c r="P1604" i="5" s="1"/>
  <c r="O1604" i="5" a="1"/>
  <c r="O1604" i="5"/>
  <c r="K1604" i="5" a="1"/>
  <c r="K1604" i="5"/>
  <c r="W1603" i="5" a="1"/>
  <c r="W1603" i="5" s="1"/>
  <c r="V1603" i="5" a="1"/>
  <c r="V1603" i="5"/>
  <c r="U1603" i="5" a="1"/>
  <c r="U1603" i="5" s="1"/>
  <c r="T1603" i="5" a="1"/>
  <c r="T1603" i="5" s="1"/>
  <c r="S1603" i="5" a="1"/>
  <c r="S1603" i="5"/>
  <c r="R1603" i="5" a="1"/>
  <c r="R1603" i="5" s="1"/>
  <c r="Q1603" i="5" a="1"/>
  <c r="Q1603" i="5" s="1"/>
  <c r="P1603" i="5" a="1"/>
  <c r="P1603" i="5" s="1"/>
  <c r="O1603" i="5" a="1"/>
  <c r="O1603" i="5"/>
  <c r="K1603" i="5" a="1"/>
  <c r="K1603" i="5" s="1"/>
  <c r="W1602" i="5" a="1"/>
  <c r="W1602" i="5" s="1"/>
  <c r="V1602" i="5" a="1"/>
  <c r="V1602" i="5"/>
  <c r="U1602" i="5" a="1"/>
  <c r="U1602" i="5" s="1"/>
  <c r="T1602" i="5" a="1"/>
  <c r="T1602" i="5" s="1"/>
  <c r="S1602" i="5" a="1"/>
  <c r="S1602" i="5" s="1"/>
  <c r="R1602" i="5" a="1"/>
  <c r="R1602" i="5" s="1"/>
  <c r="Q1602" i="5" a="1"/>
  <c r="Q1602" i="5" s="1"/>
  <c r="P1602" i="5" a="1"/>
  <c r="P1602" i="5" s="1"/>
  <c r="O1602" i="5" a="1"/>
  <c r="O1602" i="5"/>
  <c r="K1602" i="5" a="1"/>
  <c r="K1602" i="5" s="1"/>
  <c r="W1601" i="5" a="1"/>
  <c r="W1601" i="5"/>
  <c r="V1601" i="5" a="1"/>
  <c r="V1601" i="5"/>
  <c r="U1601" i="5" a="1"/>
  <c r="U1601" i="5"/>
  <c r="T1601" i="5" a="1"/>
  <c r="T1601" i="5"/>
  <c r="S1601" i="5" a="1"/>
  <c r="S1601" i="5" s="1"/>
  <c r="R1601" i="5" a="1"/>
  <c r="R1601" i="5" s="1"/>
  <c r="Q1601" i="5" a="1"/>
  <c r="Q1601" i="5"/>
  <c r="P1601" i="5" a="1"/>
  <c r="P1601" i="5"/>
  <c r="O1601" i="5" a="1"/>
  <c r="O1601" i="5" s="1"/>
  <c r="K1601" i="5" a="1"/>
  <c r="K1601" i="5" s="1"/>
  <c r="W1600" i="5" a="1"/>
  <c r="W1600" i="5" s="1"/>
  <c r="V1600" i="5" a="1"/>
  <c r="V1600" i="5" s="1"/>
  <c r="U1600" i="5" a="1"/>
  <c r="U1600" i="5"/>
  <c r="T1600" i="5" a="1"/>
  <c r="T1600" i="5"/>
  <c r="S1600" i="5" a="1"/>
  <c r="S1600" i="5" s="1"/>
  <c r="R1600" i="5" a="1"/>
  <c r="R1600" i="5" s="1"/>
  <c r="Q1600" i="5" a="1"/>
  <c r="Q1600" i="5"/>
  <c r="P1600" i="5" a="1"/>
  <c r="P1600" i="5"/>
  <c r="O1600" i="5" a="1"/>
  <c r="O1600" i="5"/>
  <c r="K1600" i="5" a="1"/>
  <c r="K1600" i="5" s="1"/>
  <c r="W1599" i="5" a="1"/>
  <c r="W1599" i="5" s="1"/>
  <c r="V1599" i="5" a="1"/>
  <c r="V1599" i="5"/>
  <c r="U1599" i="5" a="1"/>
  <c r="U1599" i="5" s="1"/>
  <c r="T1599" i="5" a="1"/>
  <c r="T1599" i="5" s="1"/>
  <c r="S1599" i="5" a="1"/>
  <c r="S1599" i="5" s="1"/>
  <c r="R1599" i="5" a="1"/>
  <c r="R1599" i="5" s="1"/>
  <c r="Q1599" i="5" a="1"/>
  <c r="Q1599" i="5" s="1"/>
  <c r="P1599" i="5" a="1"/>
  <c r="P1599" i="5"/>
  <c r="O1599" i="5" a="1"/>
  <c r="O1599" i="5" s="1"/>
  <c r="K1599" i="5" a="1"/>
  <c r="K1599" i="5"/>
  <c r="W1598" i="5" a="1"/>
  <c r="W1598" i="5" s="1"/>
  <c r="V1598" i="5" a="1"/>
  <c r="V1598" i="5"/>
  <c r="U1598" i="5" a="1"/>
  <c r="U1598" i="5"/>
  <c r="T1598" i="5" a="1"/>
  <c r="T1598" i="5" s="1"/>
  <c r="S1598" i="5" a="1"/>
  <c r="S1598" i="5" s="1"/>
  <c r="R1598" i="5" a="1"/>
  <c r="R1598" i="5" s="1"/>
  <c r="Q1598" i="5" a="1"/>
  <c r="Q1598" i="5" s="1"/>
  <c r="P1598" i="5" a="1"/>
  <c r="P1598" i="5" s="1"/>
  <c r="O1598" i="5" a="1"/>
  <c r="O1598" i="5"/>
  <c r="K1598" i="5" a="1"/>
  <c r="K1598" i="5" s="1"/>
  <c r="W1597" i="5" a="1"/>
  <c r="W1597" i="5" s="1"/>
  <c r="V1597" i="5" a="1"/>
  <c r="V1597" i="5"/>
  <c r="U1597" i="5" a="1"/>
  <c r="U1597" i="5"/>
  <c r="T1597" i="5" a="1"/>
  <c r="T1597" i="5" s="1"/>
  <c r="S1597" i="5" a="1"/>
  <c r="S1597" i="5"/>
  <c r="R1597" i="5" a="1"/>
  <c r="R1597" i="5"/>
  <c r="Q1597" i="5" a="1"/>
  <c r="Q1597" i="5" s="1"/>
  <c r="P1597" i="5" a="1"/>
  <c r="P1597" i="5"/>
  <c r="O1597" i="5" a="1"/>
  <c r="O1597" i="5" s="1"/>
  <c r="K1597" i="5" a="1"/>
  <c r="K1597" i="5" s="1"/>
  <c r="W1596" i="5" a="1"/>
  <c r="W1596" i="5" s="1"/>
  <c r="V1596" i="5" a="1"/>
  <c r="V1596" i="5" s="1"/>
  <c r="U1596" i="5" a="1"/>
  <c r="U1596" i="5" s="1"/>
  <c r="T1596" i="5" a="1"/>
  <c r="T1596" i="5"/>
  <c r="S1596" i="5" a="1"/>
  <c r="S1596" i="5" s="1"/>
  <c r="R1596" i="5" a="1"/>
  <c r="R1596" i="5" s="1"/>
  <c r="Q1596" i="5" a="1"/>
  <c r="Q1596" i="5"/>
  <c r="P1596" i="5" a="1"/>
  <c r="P1596" i="5" s="1"/>
  <c r="O1596" i="5" a="1"/>
  <c r="O1596" i="5"/>
  <c r="K1596" i="5" a="1"/>
  <c r="K1596" i="5"/>
  <c r="W1595" i="5" a="1"/>
  <c r="W1595" i="5" s="1"/>
  <c r="V1595" i="5" a="1"/>
  <c r="V1595" i="5" s="1"/>
  <c r="U1595" i="5" a="1"/>
  <c r="U1595" i="5" s="1"/>
  <c r="T1595" i="5" a="1"/>
  <c r="T1595" i="5" s="1"/>
  <c r="S1595" i="5" a="1"/>
  <c r="S1595" i="5" s="1"/>
  <c r="R1595" i="5" a="1"/>
  <c r="R1595" i="5" s="1"/>
  <c r="Q1595" i="5" a="1"/>
  <c r="Q1595" i="5"/>
  <c r="P1595" i="5" a="1"/>
  <c r="P1595" i="5"/>
  <c r="O1595" i="5" a="1"/>
  <c r="O1595" i="5" s="1"/>
  <c r="K1595" i="5" a="1"/>
  <c r="K1595" i="5" s="1"/>
  <c r="W1594" i="5" a="1"/>
  <c r="W1594" i="5" s="1"/>
  <c r="V1594" i="5" a="1"/>
  <c r="V1594" i="5"/>
  <c r="U1594" i="5" a="1"/>
  <c r="U1594" i="5"/>
  <c r="T1594" i="5" a="1"/>
  <c r="T1594" i="5"/>
  <c r="S1594" i="5" a="1"/>
  <c r="S1594" i="5" s="1"/>
  <c r="R1594" i="5" a="1"/>
  <c r="R1594" i="5" s="1"/>
  <c r="Q1594" i="5" a="1"/>
  <c r="Q1594" i="5"/>
  <c r="P1594" i="5" a="1"/>
  <c r="P1594" i="5"/>
  <c r="O1594" i="5" a="1"/>
  <c r="O1594" i="5" s="1"/>
  <c r="K1594" i="5" a="1"/>
  <c r="K1594" i="5"/>
  <c r="W1593" i="5" a="1"/>
  <c r="W1593" i="5" s="1"/>
  <c r="V1593" i="5" a="1"/>
  <c r="V1593" i="5"/>
  <c r="U1593" i="5" a="1"/>
  <c r="U1593" i="5"/>
  <c r="T1593" i="5" a="1"/>
  <c r="T1593" i="5" s="1"/>
  <c r="S1593" i="5" a="1"/>
  <c r="S1593" i="5" s="1"/>
  <c r="R1593" i="5" a="1"/>
  <c r="R1593" i="5" s="1"/>
  <c r="Q1593" i="5" a="1"/>
  <c r="Q1593" i="5" s="1"/>
  <c r="P1593" i="5" a="1"/>
  <c r="P1593" i="5"/>
  <c r="O1593" i="5" a="1"/>
  <c r="O1593" i="5"/>
  <c r="K1593" i="5" a="1"/>
  <c r="K1593" i="5"/>
  <c r="W1592" i="5" a="1"/>
  <c r="W1592" i="5" s="1"/>
  <c r="V1592" i="5" a="1"/>
  <c r="V1592" i="5"/>
  <c r="U1592" i="5" a="1"/>
  <c r="U1592" i="5" s="1"/>
  <c r="T1592" i="5" a="1"/>
  <c r="T1592" i="5" s="1"/>
  <c r="S1592" i="5" a="1"/>
  <c r="S1592" i="5"/>
  <c r="R1592" i="5" a="1"/>
  <c r="R1592" i="5" s="1"/>
  <c r="Q1592" i="5" a="1"/>
  <c r="Q1592" i="5" s="1"/>
  <c r="P1592" i="5" a="1"/>
  <c r="P1592" i="5"/>
  <c r="O1592" i="5" a="1"/>
  <c r="O1592" i="5" s="1"/>
  <c r="K1592" i="5" a="1"/>
  <c r="K1592" i="5" s="1"/>
  <c r="W1591" i="5" a="1"/>
  <c r="W1591" i="5"/>
  <c r="V1591" i="5" a="1"/>
  <c r="V1591" i="5" s="1"/>
  <c r="U1591" i="5" a="1"/>
  <c r="U1591" i="5"/>
  <c r="T1591" i="5" a="1"/>
  <c r="T1591" i="5"/>
  <c r="S1591" i="5" a="1"/>
  <c r="S1591" i="5"/>
  <c r="R1591" i="5" a="1"/>
  <c r="R1591" i="5" s="1"/>
  <c r="Q1591" i="5" a="1"/>
  <c r="Q1591" i="5" s="1"/>
  <c r="P1591" i="5" a="1"/>
  <c r="P1591" i="5" s="1"/>
  <c r="O1591" i="5" a="1"/>
  <c r="O1591" i="5" s="1"/>
  <c r="K1591" i="5" a="1"/>
  <c r="K1591" i="5" s="1"/>
  <c r="W1590" i="5" a="1"/>
  <c r="W1590" i="5" s="1"/>
  <c r="V1590" i="5" a="1"/>
  <c r="V1590" i="5" s="1"/>
  <c r="U1590" i="5" a="1"/>
  <c r="U1590" i="5"/>
  <c r="T1590" i="5" a="1"/>
  <c r="T1590" i="5"/>
  <c r="S1590" i="5" a="1"/>
  <c r="S1590" i="5" s="1"/>
  <c r="R1590" i="5" a="1"/>
  <c r="R1590" i="5"/>
  <c r="Q1590" i="5" a="1"/>
  <c r="Q1590" i="5"/>
  <c r="P1590" i="5" a="1"/>
  <c r="P1590" i="5" s="1"/>
  <c r="O1590" i="5" a="1"/>
  <c r="O1590" i="5"/>
  <c r="K1590" i="5" a="1"/>
  <c r="K1590" i="5"/>
  <c r="W1589" i="5" a="1"/>
  <c r="W1589" i="5" s="1"/>
  <c r="V1589" i="5" a="1"/>
  <c r="V1589" i="5" s="1"/>
  <c r="U1589" i="5" a="1"/>
  <c r="U1589" i="5" s="1"/>
  <c r="T1589" i="5" a="1"/>
  <c r="T1589" i="5" s="1"/>
  <c r="S1589" i="5" a="1"/>
  <c r="S1589" i="5" s="1"/>
  <c r="R1589" i="5" a="1"/>
  <c r="R1589" i="5"/>
  <c r="Q1589" i="5" a="1"/>
  <c r="Q1589" i="5" s="1"/>
  <c r="P1589" i="5" a="1"/>
  <c r="P1589" i="5" s="1"/>
  <c r="O1589" i="5" a="1"/>
  <c r="O1589" i="5"/>
  <c r="K1589" i="5" a="1"/>
  <c r="K1589" i="5" s="1"/>
  <c r="W1588" i="5" a="1"/>
  <c r="W1588" i="5"/>
  <c r="V1588" i="5" a="1"/>
  <c r="V1588" i="5"/>
  <c r="U1588" i="5" a="1"/>
  <c r="U1588" i="5" s="1"/>
  <c r="T1588" i="5" a="1"/>
  <c r="T1588" i="5"/>
  <c r="S1588" i="5" a="1"/>
  <c r="S1588" i="5"/>
  <c r="R1588" i="5" a="1"/>
  <c r="R1588" i="5"/>
  <c r="Q1588" i="5" a="1"/>
  <c r="Q1588" i="5" s="1"/>
  <c r="P1588" i="5" a="1"/>
  <c r="P1588" i="5" s="1"/>
  <c r="O1588" i="5" a="1"/>
  <c r="O1588" i="5" s="1"/>
  <c r="K1588" i="5" a="1"/>
  <c r="K1588" i="5" s="1"/>
  <c r="W1587" i="5" a="1"/>
  <c r="W1587" i="5"/>
  <c r="V1587" i="5" a="1"/>
  <c r="V1587" i="5" s="1"/>
  <c r="U1587" i="5" a="1"/>
  <c r="U1587" i="5" s="1"/>
  <c r="T1587" i="5" a="1"/>
  <c r="T1587" i="5" s="1"/>
  <c r="S1587" i="5" a="1"/>
  <c r="S1587" i="5"/>
  <c r="R1587" i="5" a="1"/>
  <c r="R1587" i="5" s="1"/>
  <c r="Q1587" i="5" a="1"/>
  <c r="Q1587" i="5"/>
  <c r="P1587" i="5" a="1"/>
  <c r="P1587" i="5"/>
  <c r="O1587" i="5" a="1"/>
  <c r="O1587" i="5" s="1"/>
  <c r="K1587" i="5" a="1"/>
  <c r="K1587" i="5"/>
  <c r="W1586" i="5" a="1"/>
  <c r="W1586" i="5" s="1"/>
  <c r="V1586" i="5" a="1"/>
  <c r="V1586" i="5"/>
  <c r="U1586" i="5" a="1"/>
  <c r="U1586" i="5" s="1"/>
  <c r="T1586" i="5" a="1"/>
  <c r="T1586" i="5" s="1"/>
  <c r="S1586" i="5" a="1"/>
  <c r="S1586" i="5" s="1"/>
  <c r="R1586" i="5" a="1"/>
  <c r="R1586" i="5" s="1"/>
  <c r="Q1586" i="5" a="1"/>
  <c r="Q1586" i="5"/>
  <c r="P1586" i="5" a="1"/>
  <c r="P1586" i="5" s="1"/>
  <c r="O1586" i="5" a="1"/>
  <c r="O1586" i="5" s="1"/>
  <c r="K1586" i="5" a="1"/>
  <c r="K1586" i="5"/>
  <c r="W1585" i="5" a="1"/>
  <c r="W1585" i="5" s="1"/>
  <c r="V1585" i="5" a="1"/>
  <c r="V1585" i="5"/>
  <c r="U1585" i="5" a="1"/>
  <c r="U1585" i="5"/>
  <c r="T1585" i="5" a="1"/>
  <c r="T1585" i="5" s="1"/>
  <c r="S1585" i="5" a="1"/>
  <c r="S1585" i="5"/>
  <c r="R1585" i="5" a="1"/>
  <c r="R1585" i="5" s="1"/>
  <c r="Q1585" i="5" a="1"/>
  <c r="Q1585" i="5" s="1"/>
  <c r="P1585" i="5" a="1"/>
  <c r="P1585" i="5"/>
  <c r="O1585" i="5" a="1"/>
  <c r="O1585" i="5"/>
  <c r="K1585" i="5" a="1"/>
  <c r="K1585" i="5" s="1"/>
  <c r="W1584" i="5" a="1"/>
  <c r="W1584" i="5" s="1"/>
  <c r="V1584" i="5" a="1"/>
  <c r="V1584" i="5"/>
  <c r="U1584" i="5" a="1"/>
  <c r="U1584" i="5" s="1"/>
  <c r="T1584" i="5" a="1"/>
  <c r="T1584" i="5"/>
  <c r="S1584" i="5" a="1"/>
  <c r="S1584" i="5"/>
  <c r="R1584" i="5" a="1"/>
  <c r="R1584" i="5"/>
  <c r="Q1584" i="5" a="1"/>
  <c r="Q1584" i="5" s="1"/>
  <c r="P1584" i="5" a="1"/>
  <c r="P1584" i="5"/>
  <c r="O1584" i="5" a="1"/>
  <c r="O1584" i="5"/>
  <c r="K1584" i="5" a="1"/>
  <c r="K1584" i="5" s="1"/>
  <c r="W1583" i="5" a="1"/>
  <c r="W1583" i="5" s="1"/>
  <c r="V1583" i="5" a="1"/>
  <c r="V1583" i="5" s="1"/>
  <c r="U1583" i="5" a="1"/>
  <c r="U1583" i="5"/>
  <c r="T1583" i="5" a="1"/>
  <c r="T1583" i="5" s="1"/>
  <c r="S1583" i="5" a="1"/>
  <c r="S1583" i="5" s="1"/>
  <c r="R1583" i="5" a="1"/>
  <c r="R1583" i="5" s="1"/>
  <c r="Q1583" i="5" a="1"/>
  <c r="Q1583" i="5" s="1"/>
  <c r="P1583" i="5" a="1"/>
  <c r="P1583" i="5" s="1"/>
  <c r="O1583" i="5" a="1"/>
  <c r="O1583" i="5"/>
  <c r="K1583" i="5" a="1"/>
  <c r="K1583" i="5"/>
  <c r="W1582" i="5" a="1"/>
  <c r="W1582" i="5" s="1"/>
  <c r="V1582" i="5" a="1"/>
  <c r="V1582" i="5" s="1"/>
  <c r="U1582" i="5" a="1"/>
  <c r="U1582" i="5"/>
  <c r="T1582" i="5" a="1"/>
  <c r="T1582" i="5"/>
  <c r="S1582" i="5" a="1"/>
  <c r="S1582" i="5" s="1"/>
  <c r="R1582" i="5" a="1"/>
  <c r="R1582" i="5"/>
  <c r="Q1582" i="5" a="1"/>
  <c r="Q1582" i="5" s="1"/>
  <c r="P1582" i="5" a="1"/>
  <c r="P1582" i="5" s="1"/>
  <c r="O1582" i="5" a="1"/>
  <c r="O1582" i="5"/>
  <c r="K1582" i="5" a="1"/>
  <c r="K1582" i="5" s="1"/>
  <c r="W1581" i="5" a="1"/>
  <c r="W1581" i="5" s="1"/>
  <c r="V1581" i="5" a="1"/>
  <c r="V1581" i="5" s="1"/>
  <c r="U1581" i="5" a="1"/>
  <c r="U1581" i="5" s="1"/>
  <c r="T1581" i="5" a="1"/>
  <c r="T1581" i="5"/>
  <c r="S1581" i="5" a="1"/>
  <c r="S1581" i="5"/>
  <c r="R1581" i="5" a="1"/>
  <c r="R1581" i="5"/>
  <c r="Q1581" i="5" a="1"/>
  <c r="Q1581" i="5"/>
  <c r="P1581" i="5" a="1"/>
  <c r="P1581" i="5" s="1"/>
  <c r="O1581" i="5" a="1"/>
  <c r="O1581" i="5"/>
  <c r="K1581" i="5" a="1"/>
  <c r="K1581" i="5" s="1"/>
  <c r="W1580" i="5" a="1"/>
  <c r="W1580" i="5"/>
  <c r="V1580" i="5" a="1"/>
  <c r="V1580" i="5" s="1"/>
  <c r="U1580" i="5" a="1"/>
  <c r="U1580" i="5" s="1"/>
  <c r="T1580" i="5" a="1"/>
  <c r="T1580" i="5"/>
  <c r="S1580" i="5" a="1"/>
  <c r="S1580" i="5"/>
  <c r="R1580" i="5" a="1"/>
  <c r="R1580" i="5" s="1"/>
  <c r="Q1580" i="5" a="1"/>
  <c r="Q1580" i="5" s="1"/>
  <c r="P1580" i="5" a="1"/>
  <c r="P1580" i="5"/>
  <c r="O1580" i="5" a="1"/>
  <c r="O1580" i="5" s="1"/>
  <c r="K1580" i="5" a="1"/>
  <c r="K1580" i="5"/>
  <c r="W1579" i="5" a="1"/>
  <c r="W1579" i="5"/>
  <c r="V1579" i="5" a="1"/>
  <c r="V1579" i="5" s="1"/>
  <c r="U1579" i="5" a="1"/>
  <c r="U1579" i="5" s="1"/>
  <c r="T1579" i="5" a="1"/>
  <c r="T1579" i="5" s="1"/>
  <c r="S1579" i="5" a="1"/>
  <c r="S1579" i="5" s="1"/>
  <c r="R1579" i="5" a="1"/>
  <c r="R1579" i="5" s="1"/>
  <c r="Q1579" i="5" a="1"/>
  <c r="Q1579" i="5"/>
  <c r="P1579" i="5" a="1"/>
  <c r="P1579" i="5" s="1"/>
  <c r="O1579" i="5" a="1"/>
  <c r="O1579" i="5" s="1"/>
  <c r="K1579" i="5" a="1"/>
  <c r="K1579" i="5"/>
  <c r="W1578" i="5" a="1"/>
  <c r="W1578" i="5" s="1"/>
  <c r="V1578" i="5" a="1"/>
  <c r="V1578" i="5"/>
  <c r="U1578" i="5" a="1"/>
  <c r="U1578" i="5"/>
  <c r="T1578" i="5" a="1"/>
  <c r="T1578" i="5" s="1"/>
  <c r="S1578" i="5" a="1"/>
  <c r="S1578" i="5"/>
  <c r="R1578" i="5" a="1"/>
  <c r="R1578" i="5"/>
  <c r="Q1578" i="5" a="1"/>
  <c r="Q1578" i="5"/>
  <c r="P1578" i="5" a="1"/>
  <c r="P1578" i="5"/>
  <c r="O1578" i="5" a="1"/>
  <c r="O1578" i="5" s="1"/>
  <c r="K1578" i="5" a="1"/>
  <c r="K1578" i="5" s="1"/>
  <c r="W1577" i="5" a="1"/>
  <c r="W1577" i="5" s="1"/>
  <c r="V1577" i="5" a="1"/>
  <c r="V1577" i="5"/>
  <c r="U1577" i="5" a="1"/>
  <c r="U1577" i="5" s="1"/>
  <c r="T1577" i="5" a="1"/>
  <c r="T1577" i="5" s="1"/>
  <c r="S1577" i="5" a="1"/>
  <c r="S1577" i="5"/>
  <c r="R1577" i="5" a="1"/>
  <c r="R1577" i="5" s="1"/>
  <c r="Q1577" i="5" a="1"/>
  <c r="Q1577" i="5" s="1"/>
  <c r="P1577" i="5" a="1"/>
  <c r="P1577" i="5"/>
  <c r="O1577" i="5" a="1"/>
  <c r="O1577" i="5"/>
  <c r="K1577" i="5" a="1"/>
  <c r="K1577" i="5" s="1"/>
  <c r="W1576" i="5" a="1"/>
  <c r="W1576" i="5"/>
  <c r="V1576" i="5" a="1"/>
  <c r="V1576" i="5"/>
  <c r="U1576" i="5" a="1"/>
  <c r="U1576" i="5" s="1"/>
  <c r="T1576" i="5" a="1"/>
  <c r="T1576" i="5"/>
  <c r="S1576" i="5" a="1"/>
  <c r="S1576" i="5" s="1"/>
  <c r="R1576" i="5" a="1"/>
  <c r="R1576" i="5" s="1"/>
  <c r="Q1576" i="5" a="1"/>
  <c r="Q1576" i="5"/>
  <c r="P1576" i="5" a="1"/>
  <c r="P1576" i="5"/>
  <c r="O1576" i="5" a="1"/>
  <c r="O1576" i="5" s="1"/>
  <c r="K1576" i="5" a="1"/>
  <c r="K1576" i="5" s="1"/>
  <c r="W1575" i="5" a="1"/>
  <c r="W1575" i="5" s="1"/>
  <c r="V1575" i="5" a="1"/>
  <c r="V1575" i="5" s="1"/>
  <c r="U1575" i="5" a="1"/>
  <c r="U1575" i="5"/>
  <c r="T1575" i="5" a="1"/>
  <c r="T1575" i="5"/>
  <c r="S1575" i="5" a="1"/>
  <c r="S1575" i="5" s="1"/>
  <c r="R1575" i="5" a="1"/>
  <c r="R1575" i="5"/>
  <c r="Q1575" i="5" a="1"/>
  <c r="Q1575" i="5"/>
  <c r="P1575" i="5" a="1"/>
  <c r="P1575" i="5" s="1"/>
  <c r="O1575" i="5" a="1"/>
  <c r="O1575" i="5"/>
  <c r="K1575" i="5" a="1"/>
  <c r="K1575" i="5"/>
  <c r="W1574" i="5" a="1"/>
  <c r="W1574" i="5" s="1"/>
  <c r="V1574" i="5" a="1"/>
  <c r="V1574" i="5"/>
  <c r="U1574" i="5" a="1"/>
  <c r="U1574" i="5"/>
  <c r="T1574" i="5" a="1"/>
  <c r="T1574" i="5" s="1"/>
  <c r="S1574" i="5" a="1"/>
  <c r="S1574" i="5" s="1"/>
  <c r="R1574" i="5" a="1"/>
  <c r="R1574" i="5"/>
  <c r="Q1574" i="5" a="1"/>
  <c r="Q1574" i="5"/>
  <c r="P1574" i="5" a="1"/>
  <c r="P1574" i="5" s="1"/>
  <c r="O1574" i="5" a="1"/>
  <c r="O1574" i="5"/>
  <c r="K1574" i="5" a="1"/>
  <c r="K1574" i="5"/>
  <c r="W1573" i="5" a="1"/>
  <c r="W1573" i="5"/>
  <c r="V1573" i="5" a="1"/>
  <c r="V1573" i="5" s="1"/>
  <c r="U1573" i="5" a="1"/>
  <c r="U1573" i="5" s="1"/>
  <c r="T1573" i="5" a="1"/>
  <c r="T1573" i="5"/>
  <c r="S1573" i="5" a="1"/>
  <c r="S1573" i="5" s="1"/>
  <c r="R1573" i="5" a="1"/>
  <c r="R1573" i="5" s="1"/>
  <c r="Q1573" i="5" a="1"/>
  <c r="Q1573" i="5" s="1"/>
  <c r="P1573" i="5" a="1"/>
  <c r="P1573" i="5" s="1"/>
  <c r="O1573" i="5" a="1"/>
  <c r="O1573" i="5"/>
  <c r="K1573" i="5" a="1"/>
  <c r="K1573" i="5" s="1"/>
  <c r="W1572" i="5" a="1"/>
  <c r="W1572" i="5"/>
  <c r="V1572" i="5" a="1"/>
  <c r="V1572" i="5" s="1"/>
  <c r="U1572" i="5" a="1"/>
  <c r="U1572" i="5" s="1"/>
  <c r="T1572" i="5" a="1"/>
  <c r="T1572" i="5"/>
  <c r="S1572" i="5" a="1"/>
  <c r="S1572" i="5"/>
  <c r="R1572" i="5" a="1"/>
  <c r="R1572" i="5" s="1"/>
  <c r="Q1572" i="5" a="1"/>
  <c r="Q1572" i="5" s="1"/>
  <c r="P1572" i="5" a="1"/>
  <c r="P1572" i="5" s="1"/>
  <c r="O1572" i="5" a="1"/>
  <c r="O1572" i="5" s="1"/>
  <c r="K1572" i="5" a="1"/>
  <c r="K1572" i="5"/>
  <c r="W1571" i="5" a="1"/>
  <c r="W1571" i="5" s="1"/>
  <c r="V1571" i="5" a="1"/>
  <c r="V1571" i="5" s="1"/>
  <c r="U1571" i="5" a="1"/>
  <c r="U1571" i="5" s="1"/>
  <c r="T1571" i="5" a="1"/>
  <c r="T1571" i="5" s="1"/>
  <c r="S1571" i="5" a="1"/>
  <c r="S1571" i="5"/>
  <c r="R1571" i="5" a="1"/>
  <c r="R1571" i="5"/>
  <c r="Q1571" i="5" a="1"/>
  <c r="Q1571" i="5"/>
  <c r="P1571" i="5" a="1"/>
  <c r="P1571" i="5"/>
  <c r="O1571" i="5" a="1"/>
  <c r="O1571" i="5" s="1"/>
  <c r="K1571" i="5" a="1"/>
  <c r="K1571" i="5"/>
  <c r="W1570" i="5" a="1"/>
  <c r="W1570" i="5" s="1"/>
  <c r="V1570" i="5" a="1"/>
  <c r="V1570" i="5"/>
  <c r="U1570" i="5" a="1"/>
  <c r="U1570" i="5" s="1"/>
  <c r="T1570" i="5" a="1"/>
  <c r="T1570" i="5" s="1"/>
  <c r="S1570" i="5" a="1"/>
  <c r="S1570" i="5"/>
  <c r="R1570" i="5" a="1"/>
  <c r="R1570" i="5"/>
  <c r="Q1570" i="5" a="1"/>
  <c r="Q1570" i="5" s="1"/>
  <c r="P1570" i="5" a="1"/>
  <c r="P1570" i="5" s="1"/>
  <c r="O1570" i="5" a="1"/>
  <c r="O1570" i="5" s="1"/>
  <c r="K1570" i="5" a="1"/>
  <c r="K1570" i="5" s="1"/>
  <c r="W1569" i="5" a="1"/>
  <c r="W1569" i="5"/>
  <c r="V1569" i="5" a="1"/>
  <c r="V1569" i="5"/>
  <c r="U1569" i="5" a="1"/>
  <c r="U1569" i="5"/>
  <c r="T1569" i="5" a="1"/>
  <c r="T1569" i="5" s="1"/>
  <c r="S1569" i="5" a="1"/>
  <c r="S1569" i="5"/>
  <c r="R1569" i="5" a="1"/>
  <c r="R1569" i="5" s="1"/>
  <c r="Q1569" i="5" a="1"/>
  <c r="Q1569" i="5"/>
  <c r="P1569" i="5" a="1"/>
  <c r="P1569" i="5"/>
  <c r="O1569" i="5" a="1"/>
  <c r="O1569" i="5" s="1"/>
  <c r="K1569" i="5" a="1"/>
  <c r="K1569" i="5" s="1"/>
  <c r="W1568" i="5" a="1"/>
  <c r="W1568" i="5"/>
  <c r="V1568" i="5" a="1"/>
  <c r="V1568" i="5" s="1"/>
  <c r="U1568" i="5" a="1"/>
  <c r="U1568" i="5" s="1"/>
  <c r="T1568" i="5" a="1"/>
  <c r="T1568" i="5"/>
  <c r="S1568" i="5" a="1"/>
  <c r="S1568" i="5" s="1"/>
  <c r="R1568" i="5" a="1"/>
  <c r="R1568" i="5"/>
  <c r="Q1568" i="5" a="1"/>
  <c r="Q1568" i="5"/>
  <c r="P1568" i="5" a="1"/>
  <c r="P1568" i="5"/>
  <c r="O1568" i="5" a="1"/>
  <c r="O1568" i="5"/>
  <c r="K1568" i="5" a="1"/>
  <c r="K1568" i="5" s="1"/>
  <c r="W1567" i="5" a="1"/>
  <c r="W1567" i="5" s="1"/>
  <c r="V1567" i="5" a="1"/>
  <c r="V1567" i="5"/>
  <c r="U1567" i="5" a="1"/>
  <c r="U1567" i="5"/>
  <c r="T1567" i="5" a="1"/>
  <c r="T1567" i="5" s="1"/>
  <c r="S1567" i="5" a="1"/>
  <c r="S1567" i="5" s="1"/>
  <c r="R1567" i="5" a="1"/>
  <c r="R1567" i="5"/>
  <c r="Q1567" i="5" a="1"/>
  <c r="Q1567" i="5"/>
  <c r="P1567" i="5" a="1"/>
  <c r="P1567" i="5" s="1"/>
  <c r="O1567" i="5" a="1"/>
  <c r="O1567" i="5"/>
  <c r="K1567" i="5" a="1"/>
  <c r="K1567" i="5"/>
  <c r="W1566" i="5" a="1"/>
  <c r="W1566" i="5"/>
  <c r="V1566" i="5" a="1"/>
  <c r="V1566" i="5"/>
  <c r="U1566" i="5" a="1"/>
  <c r="U1566" i="5"/>
  <c r="T1566" i="5" a="1"/>
  <c r="T1566" i="5" s="1"/>
  <c r="S1566" i="5" a="1"/>
  <c r="S1566" i="5" s="1"/>
  <c r="R1566" i="5" a="1"/>
  <c r="R1566" i="5" s="1"/>
  <c r="Q1566" i="5" a="1"/>
  <c r="Q1566" i="5" s="1"/>
  <c r="P1566" i="5" a="1"/>
  <c r="P1566" i="5" s="1"/>
  <c r="O1566" i="5" a="1"/>
  <c r="O1566" i="5"/>
  <c r="K1566" i="5" a="1"/>
  <c r="K1566" i="5" s="1"/>
  <c r="W1565" i="5" a="1"/>
  <c r="W1565" i="5"/>
  <c r="V1565" i="5" a="1"/>
  <c r="V1565" i="5" s="1"/>
  <c r="U1565" i="5" a="1"/>
  <c r="U1565" i="5" s="1"/>
  <c r="T1565" i="5" a="1"/>
  <c r="T1565" i="5"/>
  <c r="S1565" i="5" a="1"/>
  <c r="S1565" i="5"/>
  <c r="R1565" i="5" a="1"/>
  <c r="R1565" i="5" s="1"/>
  <c r="Q1565" i="5" a="1"/>
  <c r="Q1565" i="5"/>
  <c r="P1565" i="5" a="1"/>
  <c r="P1565" i="5"/>
  <c r="O1565" i="5" a="1"/>
  <c r="O1565" i="5"/>
  <c r="K1565" i="5" a="1"/>
  <c r="K1565" i="5" s="1"/>
  <c r="W1564" i="5" a="1"/>
  <c r="W1564" i="5" s="1"/>
  <c r="V1564" i="5" a="1"/>
  <c r="V1564" i="5" s="1"/>
  <c r="U1564" i="5" a="1"/>
  <c r="U1564" i="5" s="1"/>
  <c r="T1564" i="5" a="1"/>
  <c r="T1564" i="5"/>
  <c r="S1564" i="5" a="1"/>
  <c r="S1564" i="5" s="1"/>
  <c r="R1564" i="5" a="1"/>
  <c r="R1564" i="5" s="1"/>
  <c r="Q1564" i="5" a="1"/>
  <c r="Q1564" i="5" s="1"/>
  <c r="P1564" i="5" a="1"/>
  <c r="P1564" i="5"/>
  <c r="O1564" i="5" a="1"/>
  <c r="O1564" i="5" s="1"/>
  <c r="K1564" i="5" a="1"/>
  <c r="K1564" i="5"/>
  <c r="W1563" i="5" a="1"/>
  <c r="W1563" i="5" s="1"/>
  <c r="V1563" i="5" a="1"/>
  <c r="V1563" i="5"/>
  <c r="U1563" i="5" a="1"/>
  <c r="U1563" i="5"/>
  <c r="T1563" i="5" a="1"/>
  <c r="T1563" i="5" s="1"/>
  <c r="S1563" i="5" a="1"/>
  <c r="S1563" i="5"/>
  <c r="R1563" i="5" a="1"/>
  <c r="R1563" i="5" s="1"/>
  <c r="Q1563" i="5" a="1"/>
  <c r="Q1563" i="5" s="1"/>
  <c r="P1563" i="5" a="1"/>
  <c r="P1563" i="5" s="1"/>
  <c r="O1563" i="5" a="1"/>
  <c r="O1563" i="5"/>
  <c r="K1563" i="5" a="1"/>
  <c r="K1563" i="5"/>
  <c r="W1562" i="5" a="1"/>
  <c r="W1562" i="5" s="1"/>
  <c r="V1562" i="5" a="1"/>
  <c r="V1562" i="5"/>
  <c r="U1562" i="5" a="1"/>
  <c r="U1562" i="5"/>
  <c r="T1562" i="5" a="1"/>
  <c r="T1562" i="5" s="1"/>
  <c r="S1562" i="5" a="1"/>
  <c r="S1562" i="5"/>
  <c r="R1562" i="5" a="1"/>
  <c r="R1562" i="5"/>
  <c r="Q1562" i="5" a="1"/>
  <c r="Q1562" i="5" s="1"/>
  <c r="P1562" i="5" a="1"/>
  <c r="P1562" i="5"/>
  <c r="O1562" i="5" a="1"/>
  <c r="O1562" i="5" s="1"/>
  <c r="K1562" i="5" a="1"/>
  <c r="K1562" i="5" s="1"/>
  <c r="W1561" i="5" a="1"/>
  <c r="W1561" i="5" s="1"/>
  <c r="V1561" i="5" a="1"/>
  <c r="V1561" i="5" s="1"/>
  <c r="U1561" i="5" a="1"/>
  <c r="U1561" i="5" s="1"/>
  <c r="T1561" i="5" a="1"/>
  <c r="T1561" i="5" s="1"/>
  <c r="S1561" i="5" a="1"/>
  <c r="S1561" i="5"/>
  <c r="R1561" i="5" a="1"/>
  <c r="R1561" i="5" s="1"/>
  <c r="Q1561" i="5" a="1"/>
  <c r="Q1561" i="5"/>
  <c r="P1561" i="5" a="1"/>
  <c r="P1561" i="5"/>
  <c r="O1561" i="5" a="1"/>
  <c r="O1561" i="5" s="1"/>
  <c r="K1561" i="5" a="1"/>
  <c r="K1561" i="5" s="1"/>
  <c r="W1560" i="5" a="1"/>
  <c r="W1560" i="5"/>
  <c r="V1560" i="5" a="1"/>
  <c r="V1560" i="5" s="1"/>
  <c r="U1560" i="5" a="1"/>
  <c r="U1560" i="5" s="1"/>
  <c r="T1560" i="5" a="1"/>
  <c r="T1560" i="5" s="1"/>
  <c r="S1560" i="5" a="1"/>
  <c r="S1560" i="5" s="1"/>
  <c r="R1560" i="5" a="1"/>
  <c r="R1560" i="5"/>
  <c r="Q1560" i="5" a="1"/>
  <c r="Q1560" i="5" s="1"/>
  <c r="P1560" i="5" a="1"/>
  <c r="P1560" i="5" s="1"/>
  <c r="O1560" i="5" a="1"/>
  <c r="O1560" i="5" s="1"/>
  <c r="K1560" i="5" a="1"/>
  <c r="K1560" i="5" s="1"/>
  <c r="W1559" i="5" a="1"/>
  <c r="W1559" i="5"/>
  <c r="V1559" i="5" a="1"/>
  <c r="V1559" i="5"/>
  <c r="U1559" i="5" a="1"/>
  <c r="U1559" i="5"/>
  <c r="T1559" i="5" a="1"/>
  <c r="T1559" i="5"/>
  <c r="S1559" i="5" a="1"/>
  <c r="S1559" i="5" s="1"/>
  <c r="R1559" i="5" a="1"/>
  <c r="R1559" i="5"/>
  <c r="Q1559" i="5" a="1"/>
  <c r="Q1559" i="5"/>
  <c r="P1559" i="5" a="1"/>
  <c r="P1559" i="5" s="1"/>
  <c r="O1559" i="5" a="1"/>
  <c r="O1559" i="5"/>
  <c r="K1559" i="5" a="1"/>
  <c r="K1559" i="5" s="1"/>
  <c r="W1558" i="5" a="1"/>
  <c r="W1558" i="5"/>
  <c r="V1558" i="5" a="1"/>
  <c r="V1558" i="5"/>
  <c r="U1558" i="5" a="1"/>
  <c r="U1558" i="5" s="1"/>
  <c r="T1558" i="5" a="1"/>
  <c r="T1558" i="5" s="1"/>
  <c r="S1558" i="5" a="1"/>
  <c r="S1558" i="5" s="1"/>
  <c r="R1558" i="5" a="1"/>
  <c r="R1558" i="5" s="1"/>
  <c r="Q1558" i="5" a="1"/>
  <c r="Q1558" i="5"/>
  <c r="P1558" i="5" a="1"/>
  <c r="P1558" i="5"/>
  <c r="O1558" i="5" a="1"/>
  <c r="O1558" i="5"/>
  <c r="K1558" i="5" a="1"/>
  <c r="K1558" i="5"/>
  <c r="W1557" i="5" a="1"/>
  <c r="W1557" i="5"/>
  <c r="V1557" i="5" a="1"/>
  <c r="V1557" i="5" s="1"/>
  <c r="U1557" i="5" a="1"/>
  <c r="U1557" i="5" s="1"/>
  <c r="T1557" i="5" a="1"/>
  <c r="T1557" i="5"/>
  <c r="S1557" i="5" a="1"/>
  <c r="S1557" i="5" s="1"/>
  <c r="R1557" i="5" a="1"/>
  <c r="R1557" i="5" s="1"/>
  <c r="Q1557" i="5" a="1"/>
  <c r="Q1557" i="5"/>
  <c r="P1557" i="5" a="1"/>
  <c r="P1557" i="5" s="1"/>
  <c r="O1557" i="5" a="1"/>
  <c r="O1557" i="5" s="1"/>
  <c r="K1557" i="5" a="1"/>
  <c r="K1557" i="5" s="1"/>
  <c r="W1556" i="5" a="1"/>
  <c r="W1556" i="5" s="1"/>
  <c r="V1556" i="5" a="1"/>
  <c r="V1556" i="5"/>
  <c r="U1556" i="5" a="1"/>
  <c r="U1556" i="5"/>
  <c r="T1556" i="5" a="1"/>
  <c r="T1556" i="5"/>
  <c r="S1556" i="5" a="1"/>
  <c r="S1556" i="5"/>
  <c r="R1556" i="5" a="1"/>
  <c r="R1556" i="5" s="1"/>
  <c r="Q1556" i="5" a="1"/>
  <c r="Q1556" i="5" s="1"/>
  <c r="P1556" i="5" a="1"/>
  <c r="P1556" i="5" s="1"/>
  <c r="O1556" i="5" a="1"/>
  <c r="O1556" i="5" s="1"/>
  <c r="K1556" i="5" a="1"/>
  <c r="K1556" i="5"/>
  <c r="W1555" i="5" a="1"/>
  <c r="W1555" i="5" s="1"/>
  <c r="V1555" i="5" a="1"/>
  <c r="V1555" i="5"/>
  <c r="U1555" i="5" a="1"/>
  <c r="U1555" i="5"/>
  <c r="T1555" i="5" a="1"/>
  <c r="T1555" i="5" s="1"/>
  <c r="S1555" i="5" a="1"/>
  <c r="S1555" i="5"/>
  <c r="R1555" i="5" a="1"/>
  <c r="R1555" i="5"/>
  <c r="Q1555" i="5" a="1"/>
  <c r="Q1555" i="5" s="1"/>
  <c r="P1555" i="5" a="1"/>
  <c r="P1555" i="5"/>
  <c r="O1555" i="5" a="1"/>
  <c r="O1555" i="5"/>
  <c r="K1555" i="5" a="1"/>
  <c r="K1555" i="5"/>
  <c r="W1554" i="5" a="1"/>
  <c r="W1554" i="5" s="1"/>
  <c r="V1554" i="5" a="1"/>
  <c r="V1554" i="5" s="1"/>
  <c r="U1554" i="5" a="1"/>
  <c r="U1554" i="5" s="1"/>
  <c r="T1554" i="5" a="1"/>
  <c r="T1554" i="5" s="1"/>
  <c r="S1554" i="5" a="1"/>
  <c r="S1554" i="5"/>
  <c r="R1554" i="5" a="1"/>
  <c r="R1554" i="5" s="1"/>
  <c r="Q1554" i="5" a="1"/>
  <c r="Q1554" i="5" s="1"/>
  <c r="P1554" i="5" a="1"/>
  <c r="P1554" i="5"/>
  <c r="O1554" i="5" a="1"/>
  <c r="O1554" i="5" s="1"/>
  <c r="K1554" i="5" a="1"/>
  <c r="K1554" i="5" s="1"/>
  <c r="W1553" i="5" a="1"/>
  <c r="W1553" i="5"/>
  <c r="V1553" i="5" a="1"/>
  <c r="V1553" i="5" s="1"/>
  <c r="U1553" i="5" a="1"/>
  <c r="U1553" i="5"/>
  <c r="T1553" i="5" a="1"/>
  <c r="T1553" i="5"/>
  <c r="S1553" i="5" a="1"/>
  <c r="S1553" i="5"/>
  <c r="R1553" i="5" a="1"/>
  <c r="R1553" i="5" s="1"/>
  <c r="Q1553" i="5" a="1"/>
  <c r="Q1553" i="5"/>
  <c r="P1553" i="5" a="1"/>
  <c r="P1553" i="5" s="1"/>
  <c r="O1553" i="5" a="1"/>
  <c r="O1553" i="5" s="1"/>
  <c r="K1553" i="5" a="1"/>
  <c r="K1553" i="5" s="1"/>
  <c r="W1552" i="5" a="1"/>
  <c r="W1552" i="5" s="1"/>
  <c r="V1552" i="5" a="1"/>
  <c r="V1552" i="5" s="1"/>
  <c r="U1552" i="5" a="1"/>
  <c r="U1552" i="5" s="1"/>
  <c r="T1552" i="5" a="1"/>
  <c r="T1552" i="5" s="1"/>
  <c r="S1552" i="5" a="1"/>
  <c r="S1552" i="5" s="1"/>
  <c r="R1552" i="5" a="1"/>
  <c r="R1552" i="5"/>
  <c r="Q1552" i="5" a="1"/>
  <c r="Q1552" i="5"/>
  <c r="P1552" i="5" a="1"/>
  <c r="P1552" i="5" s="1"/>
  <c r="O1552" i="5" a="1"/>
  <c r="O1552" i="5"/>
  <c r="K1552" i="5" a="1"/>
  <c r="K1552" i="5"/>
  <c r="W1551" i="5" a="1"/>
  <c r="W1551" i="5"/>
  <c r="V1551" i="5" a="1"/>
  <c r="V1551" i="5" s="1"/>
  <c r="U1551" i="5" a="1"/>
  <c r="U1551" i="5" s="1"/>
  <c r="T1551" i="5" a="1"/>
  <c r="T1551" i="5" s="1"/>
  <c r="S1551" i="5" a="1"/>
  <c r="S1551" i="5" s="1"/>
  <c r="R1551" i="5" a="1"/>
  <c r="R1551" i="5"/>
  <c r="Q1551" i="5" a="1"/>
  <c r="Q1551" i="5" s="1"/>
  <c r="P1551" i="5" a="1"/>
  <c r="P1551" i="5" s="1"/>
  <c r="O1551" i="5" a="1"/>
  <c r="O1551" i="5"/>
  <c r="K1551" i="5" a="1"/>
  <c r="K1551" i="5"/>
  <c r="W1550" i="5" a="1"/>
  <c r="W1550" i="5"/>
  <c r="V1550" i="5" a="1"/>
  <c r="V1550" i="5"/>
  <c r="U1550" i="5" a="1"/>
  <c r="U1550" i="5" s="1"/>
  <c r="T1550" i="5" a="1"/>
  <c r="T1550" i="5"/>
  <c r="S1550" i="5" a="1"/>
  <c r="S1550" i="5" s="1"/>
  <c r="R1550" i="5" a="1"/>
  <c r="R1550" i="5" s="1"/>
  <c r="Q1550" i="5" a="1"/>
  <c r="Q1550" i="5"/>
  <c r="P1550" i="5" a="1"/>
  <c r="P1550" i="5"/>
  <c r="O1550" i="5" a="1"/>
  <c r="O1550" i="5" s="1"/>
  <c r="K1550" i="5" a="1"/>
  <c r="K1550" i="5" s="1"/>
  <c r="W1549" i="5" a="1"/>
  <c r="W1549" i="5"/>
  <c r="V1549" i="5" a="1"/>
  <c r="V1549" i="5" s="1"/>
  <c r="U1549" i="5" a="1"/>
  <c r="U1549" i="5"/>
  <c r="T1549" i="5" a="1"/>
  <c r="T1549" i="5"/>
  <c r="S1549" i="5" a="1"/>
  <c r="S1549" i="5" s="1"/>
  <c r="R1549" i="5" a="1"/>
  <c r="R1549" i="5" s="1"/>
  <c r="Q1549" i="5" a="1"/>
  <c r="Q1549" i="5"/>
  <c r="P1549" i="5" a="1"/>
  <c r="P1549" i="5"/>
  <c r="O1549" i="5" a="1"/>
  <c r="O1549" i="5" s="1"/>
  <c r="K1549" i="5" a="1"/>
  <c r="K1549" i="5" s="1"/>
  <c r="W1548" i="5" a="1"/>
  <c r="W1548" i="5" s="1"/>
  <c r="V1548" i="5" a="1"/>
  <c r="V1548" i="5"/>
  <c r="U1548" i="5" a="1"/>
  <c r="U1548" i="5" s="1"/>
  <c r="T1548" i="5" a="1"/>
  <c r="T1548" i="5" s="1"/>
  <c r="S1548" i="5" a="1"/>
  <c r="S1548" i="5" s="1"/>
  <c r="R1548" i="5" a="1"/>
  <c r="R1548" i="5"/>
  <c r="Q1548" i="5" a="1"/>
  <c r="Q1548" i="5" s="1"/>
  <c r="P1548" i="5" a="1"/>
  <c r="P1548" i="5"/>
  <c r="O1548" i="5" a="1"/>
  <c r="O1548" i="5"/>
  <c r="K1548" i="5" a="1"/>
  <c r="K1548" i="5"/>
  <c r="W1547" i="5" a="1"/>
  <c r="W1547" i="5" s="1"/>
  <c r="V1547" i="5" a="1"/>
  <c r="V1547" i="5"/>
  <c r="U1547" i="5" a="1"/>
  <c r="U1547" i="5"/>
  <c r="T1547" i="5" a="1"/>
  <c r="T1547" i="5" s="1"/>
  <c r="S1547" i="5" a="1"/>
  <c r="S1547" i="5"/>
  <c r="R1547" i="5" a="1"/>
  <c r="R1547" i="5" s="1"/>
  <c r="Q1547" i="5" a="1"/>
  <c r="Q1547" i="5" s="1"/>
  <c r="P1547" i="5" a="1"/>
  <c r="P1547" i="5"/>
  <c r="O1547" i="5" a="1"/>
  <c r="O1547" i="5"/>
  <c r="K1547" i="5" a="1"/>
  <c r="K1547" i="5" s="1"/>
  <c r="W1546" i="5" a="1"/>
  <c r="W1546" i="5" s="1"/>
  <c r="V1546" i="5" a="1"/>
  <c r="V1546" i="5" s="1"/>
  <c r="U1546" i="5" a="1"/>
  <c r="U1546" i="5"/>
  <c r="T1546" i="5" a="1"/>
  <c r="T1546" i="5"/>
  <c r="S1546" i="5" a="1"/>
  <c r="S1546" i="5"/>
  <c r="R1546" i="5" a="1"/>
  <c r="R1546" i="5" s="1"/>
  <c r="Q1546" i="5" a="1"/>
  <c r="Q1546" i="5" s="1"/>
  <c r="P1546" i="5" a="1"/>
  <c r="P1546" i="5"/>
  <c r="O1546" i="5" a="1"/>
  <c r="O1546" i="5" s="1"/>
  <c r="K1546" i="5" a="1"/>
  <c r="K1546" i="5" s="1"/>
  <c r="W1545" i="5" a="1"/>
  <c r="W1545" i="5" s="1"/>
  <c r="V1545" i="5" a="1"/>
  <c r="V1545" i="5" s="1"/>
  <c r="U1545" i="5" a="1"/>
  <c r="U1545" i="5"/>
  <c r="T1545" i="5" a="1"/>
  <c r="T1545" i="5"/>
  <c r="S1545" i="5" a="1"/>
  <c r="S1545" i="5" s="1"/>
  <c r="R1545" i="5" a="1"/>
  <c r="R1545" i="5" s="1"/>
  <c r="Q1545" i="5" a="1"/>
  <c r="Q1545" i="5"/>
  <c r="P1545" i="5" a="1"/>
  <c r="P1545" i="5" s="1"/>
  <c r="O1545" i="5" a="1"/>
  <c r="O1545" i="5"/>
  <c r="K1545" i="5" a="1"/>
  <c r="K1545" i="5"/>
  <c r="W1544" i="5" a="1"/>
  <c r="W1544" i="5"/>
  <c r="V1544" i="5" a="1"/>
  <c r="V1544" i="5" s="1"/>
  <c r="U1544" i="5" a="1"/>
  <c r="U1544" i="5" s="1"/>
  <c r="T1544" i="5" a="1"/>
  <c r="T1544" i="5" s="1"/>
  <c r="S1544" i="5" a="1"/>
  <c r="S1544" i="5"/>
  <c r="R1544" i="5" a="1"/>
  <c r="R1544" i="5"/>
  <c r="Q1544" i="5" a="1"/>
  <c r="Q1544" i="5" s="1"/>
  <c r="P1544" i="5" a="1"/>
  <c r="P1544" i="5" s="1"/>
  <c r="O1544" i="5" a="1"/>
  <c r="O1544" i="5"/>
  <c r="K1544" i="5" a="1"/>
  <c r="K1544" i="5"/>
  <c r="W1543" i="5" a="1"/>
  <c r="W1543" i="5"/>
  <c r="V1543" i="5" a="1"/>
  <c r="V1543" i="5"/>
  <c r="U1543" i="5" a="1"/>
  <c r="U1543" i="5" s="1"/>
  <c r="T1543" i="5" a="1"/>
  <c r="T1543" i="5"/>
  <c r="S1543" i="5" a="1"/>
  <c r="S1543" i="5"/>
  <c r="R1543" i="5" a="1"/>
  <c r="R1543" i="5"/>
  <c r="Q1543" i="5" a="1"/>
  <c r="Q1543" i="5" s="1"/>
  <c r="P1543" i="5" a="1"/>
  <c r="P1543" i="5" s="1"/>
  <c r="O1543" i="5" a="1"/>
  <c r="O1543" i="5" s="1"/>
  <c r="K1543" i="5" a="1"/>
  <c r="K1543" i="5" s="1"/>
  <c r="W1542" i="5" a="1"/>
  <c r="W1542" i="5"/>
  <c r="V1542" i="5" a="1"/>
  <c r="V1542" i="5" s="1"/>
  <c r="U1542" i="5" a="1"/>
  <c r="U1542" i="5" s="1"/>
  <c r="T1542" i="5" a="1"/>
  <c r="T1542" i="5"/>
  <c r="S1542" i="5" a="1"/>
  <c r="S1542" i="5" s="1"/>
  <c r="R1542" i="5" a="1"/>
  <c r="R1542" i="5" s="1"/>
  <c r="Q1542" i="5" a="1"/>
  <c r="Q1542" i="5"/>
  <c r="P1542" i="5" a="1"/>
  <c r="P1542" i="5"/>
  <c r="O1542" i="5" a="1"/>
  <c r="O1542" i="5" s="1"/>
  <c r="K1542" i="5" a="1"/>
  <c r="K1542" i="5"/>
  <c r="W1541" i="5" a="1"/>
  <c r="W1541" i="5"/>
  <c r="V1541" i="5" a="1"/>
  <c r="V1541" i="5" s="1"/>
  <c r="U1541" i="5" a="1"/>
  <c r="U1541" i="5"/>
  <c r="T1541" i="5" a="1"/>
  <c r="T1541" i="5" s="1"/>
  <c r="S1541" i="5" a="1"/>
  <c r="S1541" i="5" s="1"/>
  <c r="R1541" i="5" a="1"/>
  <c r="R1541" i="5"/>
  <c r="Q1541" i="5" a="1"/>
  <c r="Q1541" i="5"/>
  <c r="P1541" i="5" a="1"/>
  <c r="P1541" i="5" s="1"/>
  <c r="O1541" i="5" a="1"/>
  <c r="O1541" i="5" s="1"/>
  <c r="K1541" i="5" a="1"/>
  <c r="K1541" i="5" s="1"/>
  <c r="W1540" i="5" a="1"/>
  <c r="W1540" i="5" s="1"/>
  <c r="V1540" i="5" a="1"/>
  <c r="V1540" i="5"/>
  <c r="U1540" i="5" a="1"/>
  <c r="U1540" i="5"/>
  <c r="T1540" i="5" a="1"/>
  <c r="T1540" i="5" s="1"/>
  <c r="S1540" i="5" a="1"/>
  <c r="S1540" i="5"/>
  <c r="R1540" i="5" a="1"/>
  <c r="R1540" i="5"/>
  <c r="Q1540" i="5" a="1"/>
  <c r="Q1540" i="5" s="1"/>
  <c r="P1540" i="5" a="1"/>
  <c r="P1540" i="5"/>
  <c r="O1540" i="5" a="1"/>
  <c r="O1540" i="5"/>
  <c r="K1540" i="5" a="1"/>
  <c r="K1540" i="5" s="1"/>
  <c r="W1539" i="5" a="1"/>
  <c r="W1539" i="5"/>
  <c r="V1539" i="5" a="1"/>
  <c r="V1539" i="5"/>
  <c r="U1539" i="5" a="1"/>
  <c r="U1539" i="5" s="1"/>
  <c r="T1539" i="5" a="1"/>
  <c r="T1539" i="5" s="1"/>
  <c r="S1539" i="5" a="1"/>
  <c r="S1539" i="5"/>
  <c r="R1539" i="5" a="1"/>
  <c r="R1539" i="5" s="1"/>
  <c r="Q1539" i="5" a="1"/>
  <c r="Q1539" i="5" s="1"/>
  <c r="P1539" i="5" a="1"/>
  <c r="P1539" i="5"/>
  <c r="O1539" i="5" a="1"/>
  <c r="O1539" i="5"/>
  <c r="K1539" i="5" a="1"/>
  <c r="K1539" i="5" s="1"/>
  <c r="W1538" i="5" a="1"/>
  <c r="W1538" i="5" s="1"/>
  <c r="V1538" i="5" a="1"/>
  <c r="V1538" i="5" s="1"/>
  <c r="U1538" i="5" a="1"/>
  <c r="U1538" i="5" s="1"/>
  <c r="T1538" i="5" a="1"/>
  <c r="T1538" i="5" s="1"/>
  <c r="S1538" i="5" a="1"/>
  <c r="S1538" i="5" s="1"/>
  <c r="R1538" i="5" a="1"/>
  <c r="R1538" i="5" s="1"/>
  <c r="Q1538" i="5" a="1"/>
  <c r="Q1538" i="5"/>
  <c r="P1538" i="5" a="1"/>
  <c r="P1538" i="5"/>
  <c r="O1538" i="5" a="1"/>
  <c r="O1538" i="5" s="1"/>
  <c r="K1538" i="5" a="1"/>
  <c r="K1538" i="5"/>
  <c r="W1537" i="5" a="1"/>
  <c r="W1537" i="5"/>
  <c r="V1537" i="5" a="1"/>
  <c r="V1537" i="5" s="1"/>
  <c r="U1537" i="5" a="1"/>
  <c r="U1537" i="5"/>
  <c r="T1537" i="5" a="1"/>
  <c r="T1537" i="5"/>
  <c r="S1537" i="5" a="1"/>
  <c r="S1537" i="5" s="1"/>
  <c r="R1537" i="5" a="1"/>
  <c r="R1537" i="5" s="1"/>
  <c r="Q1537" i="5" a="1"/>
  <c r="Q1537" i="5" s="1"/>
  <c r="P1537" i="5" a="1"/>
  <c r="P1537" i="5" s="1"/>
  <c r="O1537" i="5" a="1"/>
  <c r="O1537" i="5"/>
  <c r="K1537" i="5" a="1"/>
  <c r="K1537" i="5" s="1"/>
  <c r="W1536" i="5" a="1"/>
  <c r="W1536" i="5" s="1"/>
  <c r="V1536" i="5" a="1"/>
  <c r="V1536" i="5"/>
  <c r="U1536" i="5" a="1"/>
  <c r="U1536" i="5" s="1"/>
  <c r="T1536" i="5" a="1"/>
  <c r="T1536" i="5"/>
  <c r="S1536" i="5" a="1"/>
  <c r="S1536" i="5"/>
  <c r="R1536" i="5" a="1"/>
  <c r="R1536" i="5"/>
  <c r="Q1536" i="5" a="1"/>
  <c r="Q1536" i="5"/>
  <c r="P1536" i="5" a="1"/>
  <c r="P1536" i="5" s="1"/>
  <c r="O1536" i="5" a="1"/>
  <c r="O1536" i="5"/>
  <c r="K1536" i="5" a="1"/>
  <c r="K1536" i="5"/>
  <c r="W1535" i="5" a="1"/>
  <c r="W1535" i="5"/>
  <c r="V1535" i="5" a="1"/>
  <c r="V1535" i="5" s="1"/>
  <c r="U1535" i="5" a="1"/>
  <c r="U1535" i="5" s="1"/>
  <c r="T1535" i="5" a="1"/>
  <c r="T1535" i="5" s="1"/>
  <c r="S1535" i="5" a="1"/>
  <c r="S1535" i="5" s="1"/>
  <c r="R1535" i="5" a="1"/>
  <c r="R1535" i="5" s="1"/>
  <c r="Q1535" i="5" a="1"/>
  <c r="Q1535" i="5" s="1"/>
  <c r="P1535" i="5" a="1"/>
  <c r="P1535" i="5" s="1"/>
  <c r="O1535" i="5" a="1"/>
  <c r="O1535" i="5" s="1"/>
  <c r="K1535" i="5" a="1"/>
  <c r="K1535" i="5"/>
  <c r="W1534" i="5" a="1"/>
  <c r="W1534" i="5"/>
  <c r="V1534" i="5" a="1"/>
  <c r="V1534" i="5"/>
  <c r="U1534" i="5" a="1"/>
  <c r="U1534" i="5" s="1"/>
  <c r="T1534" i="5" a="1"/>
  <c r="T1534" i="5"/>
  <c r="S1534" i="5" a="1"/>
  <c r="S1534" i="5" s="1"/>
  <c r="R1534" i="5" a="1"/>
  <c r="R1534" i="5"/>
  <c r="Q1534" i="5" a="1"/>
  <c r="Q1534" i="5"/>
  <c r="P1534" i="5" a="1"/>
  <c r="P1534" i="5" s="1"/>
  <c r="O1534" i="5" a="1"/>
  <c r="O1534" i="5" s="1"/>
  <c r="K1534" i="5" a="1"/>
  <c r="K1534" i="5" s="1"/>
  <c r="W1533" i="5" a="1"/>
  <c r="W1533" i="5" s="1"/>
  <c r="V1533" i="5" a="1"/>
  <c r="V1533" i="5" s="1"/>
  <c r="U1533" i="5" a="1"/>
  <c r="U1533" i="5"/>
  <c r="T1533" i="5" a="1"/>
  <c r="T1533" i="5" s="1"/>
  <c r="S1533" i="5" a="1"/>
  <c r="S1533" i="5"/>
  <c r="R1533" i="5" a="1"/>
  <c r="R1533" i="5"/>
  <c r="Q1533" i="5" a="1"/>
  <c r="Q1533" i="5"/>
  <c r="P1533" i="5" a="1"/>
  <c r="P1533" i="5"/>
  <c r="O1533" i="5" a="1"/>
  <c r="O1533" i="5" s="1"/>
  <c r="K1533" i="5" a="1"/>
  <c r="K1533" i="5" s="1"/>
  <c r="W1532" i="5" a="1"/>
  <c r="W1532" i="5"/>
  <c r="V1532" i="5" a="1"/>
  <c r="V1532" i="5"/>
  <c r="U1532" i="5" a="1"/>
  <c r="U1532" i="5" s="1"/>
  <c r="T1532" i="5" a="1"/>
  <c r="T1532" i="5" s="1"/>
  <c r="S1532" i="5" a="1"/>
  <c r="S1532" i="5"/>
  <c r="R1532" i="5" a="1"/>
  <c r="R1532" i="5"/>
  <c r="Q1532" i="5" a="1"/>
  <c r="Q1532" i="5" s="1"/>
  <c r="P1532" i="5" a="1"/>
  <c r="P1532" i="5"/>
  <c r="O1532" i="5" a="1"/>
  <c r="O1532" i="5"/>
  <c r="K1532" i="5" a="1"/>
  <c r="K1532" i="5" s="1"/>
  <c r="W1531" i="5" a="1"/>
  <c r="W1531" i="5"/>
  <c r="V1531" i="5" a="1"/>
  <c r="V1531" i="5"/>
  <c r="U1531" i="5" a="1"/>
  <c r="U1531" i="5"/>
  <c r="T1531" i="5" a="1"/>
  <c r="T1531" i="5" s="1"/>
  <c r="S1531" i="5" a="1"/>
  <c r="S1531" i="5" s="1"/>
  <c r="R1531" i="5" a="1"/>
  <c r="R1531" i="5" s="1"/>
  <c r="Q1531" i="5" a="1"/>
  <c r="Q1531" i="5"/>
  <c r="P1531" i="5" a="1"/>
  <c r="P1531" i="5"/>
  <c r="O1531" i="5" a="1"/>
  <c r="O1531" i="5" s="1"/>
  <c r="K1531" i="5" a="1"/>
  <c r="K1531" i="5" s="1"/>
  <c r="W1530" i="5" a="1"/>
  <c r="W1530" i="5" s="1"/>
  <c r="V1530" i="5" a="1"/>
  <c r="V1530" i="5" s="1"/>
  <c r="U1530" i="5" a="1"/>
  <c r="U1530" i="5"/>
  <c r="T1530" i="5" a="1"/>
  <c r="T1530" i="5"/>
  <c r="S1530" i="5" a="1"/>
  <c r="S1530" i="5" s="1"/>
  <c r="R1530" i="5" a="1"/>
  <c r="R1530" i="5"/>
  <c r="Q1530" i="5" a="1"/>
  <c r="Q1530" i="5"/>
  <c r="P1530" i="5" a="1"/>
  <c r="P1530" i="5"/>
  <c r="O1530" i="5" a="1"/>
  <c r="O1530" i="5" s="1"/>
  <c r="K1530" i="5" a="1"/>
  <c r="K1530" i="5"/>
  <c r="W1529" i="5" a="1"/>
  <c r="W1529" i="5" s="1"/>
  <c r="V1529" i="5" a="1"/>
  <c r="V1529" i="5"/>
  <c r="U1529" i="5" a="1"/>
  <c r="U1529" i="5"/>
  <c r="T1529" i="5" a="1"/>
  <c r="T1529" i="5" s="1"/>
  <c r="S1529" i="5" a="1"/>
  <c r="S1529" i="5" s="1"/>
  <c r="R1529" i="5" a="1"/>
  <c r="R1529" i="5" s="1"/>
  <c r="Q1529" i="5" a="1"/>
  <c r="Q1529" i="5" s="1"/>
  <c r="P1529" i="5" a="1"/>
  <c r="P1529" i="5" s="1"/>
  <c r="O1529" i="5" a="1"/>
  <c r="O1529" i="5"/>
  <c r="K1529" i="5" a="1"/>
  <c r="K1529" i="5"/>
  <c r="W1528" i="5" a="1"/>
  <c r="W1528" i="5"/>
  <c r="V1528" i="5" a="1"/>
  <c r="V1528" i="5"/>
  <c r="U1528" i="5" a="1"/>
  <c r="U1528" i="5" s="1"/>
  <c r="T1528" i="5" a="1"/>
  <c r="T1528" i="5" s="1"/>
  <c r="S1528" i="5" a="1"/>
  <c r="S1528" i="5" s="1"/>
  <c r="R1528" i="5" a="1"/>
  <c r="R1528" i="5" s="1"/>
  <c r="Q1528" i="5" a="1"/>
  <c r="Q1528" i="5" s="1"/>
  <c r="P1528" i="5" a="1"/>
  <c r="P1528" i="5"/>
  <c r="O1528" i="5" a="1"/>
  <c r="O1528" i="5"/>
  <c r="K1528" i="5" a="1"/>
  <c r="K1528" i="5" s="1"/>
  <c r="W1527" i="5" a="1"/>
  <c r="W1527" i="5"/>
  <c r="V1527" i="5" a="1"/>
  <c r="V1527" i="5" s="1"/>
  <c r="U1527" i="5" a="1"/>
  <c r="U1527" i="5" s="1"/>
  <c r="T1527" i="5" a="1"/>
  <c r="T1527" i="5"/>
  <c r="S1527" i="5" a="1"/>
  <c r="S1527" i="5"/>
  <c r="R1527" i="5" a="1"/>
  <c r="R1527" i="5" s="1"/>
  <c r="Q1527" i="5" a="1"/>
  <c r="Q1527" i="5"/>
  <c r="P1527" i="5" a="1"/>
  <c r="P1527" i="5" s="1"/>
  <c r="O1527" i="5" a="1"/>
  <c r="O1527" i="5" s="1"/>
  <c r="K1527" i="5" a="1"/>
  <c r="K1527" i="5" s="1"/>
  <c r="W1526" i="5" a="1"/>
  <c r="W1526" i="5" s="1"/>
  <c r="V1526" i="5" a="1"/>
  <c r="V1526" i="5" s="1"/>
  <c r="U1526" i="5" a="1"/>
  <c r="U1526" i="5"/>
  <c r="T1526" i="5" a="1"/>
  <c r="T1526" i="5"/>
  <c r="S1526" i="5" a="1"/>
  <c r="S1526" i="5" s="1"/>
  <c r="R1526" i="5" a="1"/>
  <c r="R1526" i="5"/>
  <c r="Q1526" i="5" a="1"/>
  <c r="Q1526" i="5"/>
  <c r="P1526" i="5" a="1"/>
  <c r="P1526" i="5" s="1"/>
  <c r="O1526" i="5" a="1"/>
  <c r="O1526" i="5" s="1"/>
  <c r="K1526" i="5" a="1"/>
  <c r="K1526" i="5"/>
  <c r="W1525" i="5" a="1"/>
  <c r="W1525" i="5" s="1"/>
  <c r="V1525" i="5" a="1"/>
  <c r="V1525" i="5" s="1"/>
  <c r="U1525" i="5" a="1"/>
  <c r="U1525" i="5" s="1"/>
  <c r="T1525" i="5" a="1"/>
  <c r="T1525" i="5" s="1"/>
  <c r="S1525" i="5" a="1"/>
  <c r="S1525" i="5"/>
  <c r="R1525" i="5" a="1"/>
  <c r="R1525" i="5"/>
  <c r="Q1525" i="5" a="1"/>
  <c r="Q1525" i="5" s="1"/>
  <c r="P1525" i="5" a="1"/>
  <c r="P1525" i="5" s="1"/>
  <c r="O1525" i="5" a="1"/>
  <c r="O1525" i="5"/>
  <c r="K1525" i="5" a="1"/>
  <c r="K1525" i="5" s="1"/>
  <c r="W1524" i="5" a="1"/>
  <c r="W1524" i="5"/>
  <c r="V1524" i="5" a="1"/>
  <c r="V1524" i="5"/>
  <c r="U1524" i="5" a="1"/>
  <c r="U1524" i="5" s="1"/>
  <c r="T1524" i="5" a="1"/>
  <c r="T1524" i="5" s="1"/>
  <c r="S1524" i="5" a="1"/>
  <c r="S1524" i="5"/>
  <c r="R1524" i="5" a="1"/>
  <c r="R1524" i="5"/>
  <c r="Q1524" i="5" a="1"/>
  <c r="Q1524" i="5" s="1"/>
  <c r="P1524" i="5" a="1"/>
  <c r="P1524" i="5"/>
  <c r="O1524" i="5" a="1"/>
  <c r="O1524" i="5" s="1"/>
  <c r="K1524" i="5" a="1"/>
  <c r="K1524" i="5" s="1"/>
  <c r="W1523" i="5" a="1"/>
  <c r="W1523" i="5" s="1"/>
  <c r="V1523" i="5" a="1"/>
  <c r="V1523" i="5" s="1"/>
  <c r="U1523" i="5" a="1"/>
  <c r="U1523" i="5" s="1"/>
  <c r="T1523" i="5" a="1"/>
  <c r="T1523" i="5" s="1"/>
  <c r="S1523" i="5" a="1"/>
  <c r="S1523" i="5" s="1"/>
  <c r="R1523" i="5" a="1"/>
  <c r="R1523" i="5"/>
  <c r="Q1523" i="5" a="1"/>
  <c r="Q1523" i="5"/>
  <c r="P1523" i="5" a="1"/>
  <c r="P1523" i="5"/>
  <c r="O1523" i="5" a="1"/>
  <c r="O1523" i="5" s="1"/>
  <c r="K1523" i="5" a="1"/>
  <c r="K1523" i="5" s="1"/>
  <c r="W1522" i="5" a="1"/>
  <c r="W1522" i="5" s="1"/>
  <c r="V1522" i="5" a="1"/>
  <c r="V1522" i="5"/>
  <c r="U1522" i="5" a="1"/>
  <c r="U1522" i="5"/>
  <c r="T1522" i="5" a="1"/>
  <c r="T1522" i="5" s="1"/>
  <c r="S1522" i="5" a="1"/>
  <c r="S1522" i="5" s="1"/>
  <c r="R1522" i="5" a="1"/>
  <c r="R1522" i="5" s="1"/>
  <c r="Q1522" i="5" a="1"/>
  <c r="Q1522" i="5"/>
  <c r="P1522" i="5" a="1"/>
  <c r="P1522" i="5" s="1"/>
  <c r="O1522" i="5" a="1"/>
  <c r="O1522" i="5" s="1"/>
  <c r="K1522" i="5" a="1"/>
  <c r="K1522" i="5"/>
  <c r="W1521" i="5" a="1"/>
  <c r="W1521" i="5"/>
  <c r="V1521" i="5" a="1"/>
  <c r="V1521" i="5"/>
  <c r="U1521" i="5" a="1"/>
  <c r="U1521" i="5"/>
  <c r="T1521" i="5" a="1"/>
  <c r="T1521" i="5"/>
  <c r="S1521" i="5" a="1"/>
  <c r="S1521" i="5" s="1"/>
  <c r="R1521" i="5" a="1"/>
  <c r="R1521" i="5" s="1"/>
  <c r="Q1521" i="5" a="1"/>
  <c r="Q1521" i="5" s="1"/>
  <c r="P1521" i="5" a="1"/>
  <c r="P1521" i="5" s="1"/>
  <c r="O1521" i="5" a="1"/>
  <c r="O1521" i="5"/>
  <c r="K1521" i="5" a="1"/>
  <c r="K1521" i="5" s="1"/>
  <c r="W1520" i="5" a="1"/>
  <c r="W1520" i="5"/>
  <c r="V1520" i="5" a="1"/>
  <c r="V1520" i="5"/>
  <c r="U1520" i="5" a="1"/>
  <c r="U1520" i="5" s="1"/>
  <c r="T1520" i="5" a="1"/>
  <c r="T1520" i="5"/>
  <c r="S1520" i="5" a="1"/>
  <c r="S1520" i="5"/>
  <c r="R1520" i="5" a="1"/>
  <c r="R1520" i="5" s="1"/>
  <c r="Q1520" i="5" a="1"/>
  <c r="Q1520" i="5"/>
  <c r="P1520" i="5" a="1"/>
  <c r="P1520" i="5"/>
  <c r="O1520" i="5" a="1"/>
  <c r="O1520" i="5"/>
  <c r="K1520" i="5" a="1"/>
  <c r="K1520" i="5"/>
  <c r="W1519" i="5" a="1"/>
  <c r="W1519" i="5" s="1"/>
  <c r="V1519" i="5" a="1"/>
  <c r="V1519" i="5" s="1"/>
  <c r="U1519" i="5" a="1"/>
  <c r="U1519" i="5" s="1"/>
  <c r="T1519" i="5" a="1"/>
  <c r="T1519" i="5"/>
  <c r="S1519" i="5" a="1"/>
  <c r="S1519" i="5" s="1"/>
  <c r="R1519" i="5" a="1"/>
  <c r="R1519" i="5" s="1"/>
  <c r="Q1519" i="5" a="1"/>
  <c r="Q1519" i="5"/>
  <c r="P1519" i="5" a="1"/>
  <c r="P1519" i="5" s="1"/>
  <c r="O1519" i="5" a="1"/>
  <c r="O1519" i="5" s="1"/>
  <c r="K1519" i="5" a="1"/>
  <c r="K1519" i="5"/>
  <c r="W1518" i="5" a="1"/>
  <c r="W1518" i="5" s="1"/>
  <c r="V1518" i="5" a="1"/>
  <c r="V1518" i="5"/>
  <c r="U1518" i="5" a="1"/>
  <c r="U1518" i="5"/>
  <c r="T1518" i="5" a="1"/>
  <c r="T1518" i="5"/>
  <c r="S1518" i="5" a="1"/>
  <c r="S1518" i="5" s="1"/>
  <c r="R1518" i="5" a="1"/>
  <c r="R1518" i="5" s="1"/>
  <c r="Q1518" i="5" a="1"/>
  <c r="Q1518" i="5" s="1"/>
  <c r="P1518" i="5" a="1"/>
  <c r="P1518" i="5" s="1"/>
  <c r="O1518" i="5" a="1"/>
  <c r="O1518" i="5" s="1"/>
  <c r="K1518" i="5" a="1"/>
  <c r="K1518" i="5"/>
  <c r="W1517" i="5" a="1"/>
  <c r="W1517" i="5"/>
  <c r="V1517" i="5" a="1"/>
  <c r="V1517" i="5" s="1"/>
  <c r="U1517" i="5" a="1"/>
  <c r="U1517" i="5" s="1"/>
  <c r="T1517" i="5" a="1"/>
  <c r="T1517" i="5" s="1"/>
  <c r="S1517" i="5" a="1"/>
  <c r="S1517" i="5"/>
  <c r="R1517" i="5" a="1"/>
  <c r="R1517" i="5"/>
  <c r="Q1517" i="5" a="1"/>
  <c r="Q1517" i="5" s="1"/>
  <c r="P1517" i="5" a="1"/>
  <c r="P1517" i="5"/>
  <c r="O1517" i="5" a="1"/>
  <c r="O1517" i="5"/>
  <c r="K1517" i="5" a="1"/>
  <c r="K1517" i="5" s="1"/>
  <c r="W1516" i="5" a="1"/>
  <c r="W1516" i="5"/>
  <c r="V1516" i="5" a="1"/>
  <c r="V1516" i="5" s="1"/>
  <c r="U1516" i="5" a="1"/>
  <c r="U1516" i="5" s="1"/>
  <c r="T1516" i="5" a="1"/>
  <c r="T1516" i="5" s="1"/>
  <c r="S1516" i="5" a="1"/>
  <c r="S1516" i="5"/>
  <c r="R1516" i="5" a="1"/>
  <c r="R1516" i="5" s="1"/>
  <c r="Q1516" i="5" a="1"/>
  <c r="Q1516" i="5" s="1"/>
  <c r="P1516" i="5" a="1"/>
  <c r="P1516" i="5" s="1"/>
  <c r="O1516" i="5" a="1"/>
  <c r="O1516" i="5" s="1"/>
  <c r="K1516" i="5" a="1"/>
  <c r="K1516" i="5" s="1"/>
  <c r="W1515" i="5" a="1"/>
  <c r="W1515" i="5"/>
  <c r="V1515" i="5" a="1"/>
  <c r="V1515" i="5" s="1"/>
  <c r="U1515" i="5" a="1"/>
  <c r="U1515" i="5"/>
  <c r="T1515" i="5" a="1"/>
  <c r="T1515" i="5" s="1"/>
  <c r="S1515" i="5" a="1"/>
  <c r="S1515" i="5"/>
  <c r="R1515" i="5" a="1"/>
  <c r="R1515" i="5" s="1"/>
  <c r="Q1515" i="5" a="1"/>
  <c r="Q1515" i="5" s="1"/>
  <c r="P1515" i="5" a="1"/>
  <c r="P1515" i="5" s="1"/>
  <c r="O1515" i="5" a="1"/>
  <c r="O1515" i="5" s="1"/>
  <c r="K1515" i="5" a="1"/>
  <c r="K1515" i="5" s="1"/>
  <c r="W1514" i="5" a="1"/>
  <c r="W1514" i="5" s="1"/>
  <c r="V1514" i="5" a="1"/>
  <c r="V1514" i="5"/>
  <c r="U1514" i="5" a="1"/>
  <c r="U1514" i="5" s="1"/>
  <c r="T1514" i="5" a="1"/>
  <c r="T1514" i="5" s="1"/>
  <c r="S1514" i="5" a="1"/>
  <c r="S1514" i="5" s="1"/>
  <c r="R1514" i="5" a="1"/>
  <c r="R1514" i="5"/>
  <c r="Q1514" i="5" a="1"/>
  <c r="Q1514" i="5"/>
  <c r="P1514" i="5" a="1"/>
  <c r="P1514" i="5" s="1"/>
  <c r="O1514" i="5" a="1"/>
  <c r="O1514" i="5" s="1"/>
  <c r="K1514" i="5" a="1"/>
  <c r="K1514" i="5" s="1"/>
  <c r="W1513" i="5" a="1"/>
  <c r="W1513" i="5"/>
  <c r="V1513" i="5" a="1"/>
  <c r="V1513" i="5"/>
  <c r="U1513" i="5" a="1"/>
  <c r="U1513" i="5" s="1"/>
  <c r="T1513" i="5" a="1"/>
  <c r="T1513" i="5" s="1"/>
  <c r="S1513" i="5" a="1"/>
  <c r="S1513" i="5" s="1"/>
  <c r="R1513" i="5" a="1"/>
  <c r="R1513" i="5" s="1"/>
  <c r="Q1513" i="5" a="1"/>
  <c r="Q1513" i="5"/>
  <c r="P1513" i="5" a="1"/>
  <c r="P1513" i="5"/>
  <c r="O1513" i="5" a="1"/>
  <c r="O1513" i="5" s="1"/>
  <c r="K1513" i="5" a="1"/>
  <c r="K1513" i="5"/>
  <c r="W1512" i="5" a="1"/>
  <c r="W1512" i="5"/>
  <c r="V1512" i="5" a="1"/>
  <c r="V1512" i="5"/>
  <c r="U1512" i="5" a="1"/>
  <c r="U1512" i="5" s="1"/>
  <c r="T1512" i="5" a="1"/>
  <c r="T1512" i="5"/>
  <c r="S1512" i="5" a="1"/>
  <c r="S1512" i="5" s="1"/>
  <c r="R1512" i="5" a="1"/>
  <c r="R1512" i="5" s="1"/>
  <c r="Q1512" i="5" a="1"/>
  <c r="Q1512" i="5" s="1"/>
  <c r="P1512" i="5" a="1"/>
  <c r="P1512" i="5"/>
  <c r="O1512" i="5" a="1"/>
  <c r="O1512" i="5" s="1"/>
  <c r="K1512" i="5" a="1"/>
  <c r="K1512" i="5" s="1"/>
  <c r="W1511" i="5" a="1"/>
  <c r="W1511" i="5" s="1"/>
  <c r="V1511" i="5" a="1"/>
  <c r="V1511" i="5"/>
  <c r="U1511" i="5" a="1"/>
  <c r="U1511" i="5"/>
  <c r="T1511" i="5" a="1"/>
  <c r="T1511" i="5" s="1"/>
  <c r="S1511" i="5" a="1"/>
  <c r="S1511" i="5"/>
  <c r="R1511" i="5" a="1"/>
  <c r="R1511" i="5" s="1"/>
  <c r="Q1511" i="5" a="1"/>
  <c r="Q1511" i="5"/>
  <c r="P1511" i="5" a="1"/>
  <c r="P1511" i="5" s="1"/>
  <c r="O1511" i="5" a="1"/>
  <c r="O1511" i="5" s="1"/>
  <c r="K1511" i="5" a="1"/>
  <c r="K1511" i="5"/>
  <c r="W1510" i="5" a="1"/>
  <c r="W1510" i="5" s="1"/>
  <c r="V1510" i="5" a="1"/>
  <c r="V1510" i="5" s="1"/>
  <c r="U1510" i="5" a="1"/>
  <c r="U1510" i="5" s="1"/>
  <c r="T1510" i="5" a="1"/>
  <c r="T1510" i="5" s="1"/>
  <c r="S1510" i="5" a="1"/>
  <c r="S1510" i="5" s="1"/>
  <c r="R1510" i="5" a="1"/>
  <c r="R1510" i="5"/>
  <c r="Q1510" i="5" a="1"/>
  <c r="Q1510" i="5" s="1"/>
  <c r="P1510" i="5" a="1"/>
  <c r="P1510" i="5"/>
  <c r="O1510" i="5" a="1"/>
  <c r="O1510" i="5"/>
  <c r="K1510" i="5" a="1"/>
  <c r="K1510" i="5"/>
  <c r="W1509" i="5" a="1"/>
  <c r="W1509" i="5" s="1"/>
  <c r="V1509" i="5" a="1"/>
  <c r="V1509" i="5" s="1"/>
  <c r="U1509" i="5" a="1"/>
  <c r="U1509" i="5" s="1"/>
  <c r="T1509" i="5" a="1"/>
  <c r="T1509" i="5" s="1"/>
  <c r="S1509" i="5" a="1"/>
  <c r="S1509" i="5"/>
  <c r="R1509" i="5" a="1"/>
  <c r="R1509" i="5" s="1"/>
  <c r="Q1509" i="5" a="1"/>
  <c r="Q1509" i="5"/>
  <c r="P1509" i="5" a="1"/>
  <c r="P1509" i="5" s="1"/>
  <c r="O1509" i="5" a="1"/>
  <c r="O1509" i="5" s="1"/>
  <c r="K1509" i="5" a="1"/>
  <c r="K1509" i="5" s="1"/>
  <c r="W1508" i="5" a="1"/>
  <c r="W1508" i="5"/>
  <c r="V1508" i="5" a="1"/>
  <c r="V1508" i="5" s="1"/>
  <c r="U1508" i="5" a="1"/>
  <c r="U1508" i="5"/>
  <c r="T1508" i="5" a="1"/>
  <c r="T1508" i="5" s="1"/>
  <c r="S1508" i="5" a="1"/>
  <c r="S1508" i="5"/>
  <c r="R1508" i="5" a="1"/>
  <c r="R1508" i="5"/>
  <c r="Q1508" i="5" a="1"/>
  <c r="Q1508" i="5" s="1"/>
  <c r="P1508" i="5" a="1"/>
  <c r="P1508" i="5" s="1"/>
  <c r="O1508" i="5" a="1"/>
  <c r="O1508" i="5" s="1"/>
  <c r="K1508" i="5" a="1"/>
  <c r="K1508" i="5" s="1"/>
  <c r="W1507" i="5" a="1"/>
  <c r="W1507" i="5" s="1"/>
  <c r="V1507" i="5" a="1"/>
  <c r="V1507" i="5" s="1"/>
  <c r="U1507" i="5" a="1"/>
  <c r="U1507" i="5" s="1"/>
  <c r="T1507" i="5" a="1"/>
  <c r="T1507" i="5" s="1"/>
  <c r="S1507" i="5" a="1"/>
  <c r="S1507" i="5" s="1"/>
  <c r="R1507" i="5" a="1"/>
  <c r="R1507" i="5"/>
  <c r="Q1507" i="5" a="1"/>
  <c r="Q1507" i="5"/>
  <c r="P1507" i="5" a="1"/>
  <c r="P1507" i="5" s="1"/>
  <c r="O1507" i="5" a="1"/>
  <c r="O1507" i="5"/>
  <c r="K1507" i="5" a="1"/>
  <c r="K1507" i="5"/>
  <c r="W1506" i="5" a="1"/>
  <c r="W1506" i="5" s="1"/>
  <c r="V1506" i="5" a="1"/>
  <c r="V1506" i="5" s="1"/>
  <c r="U1506" i="5" a="1"/>
  <c r="U1506" i="5" s="1"/>
  <c r="T1506" i="5" a="1"/>
  <c r="T1506" i="5" s="1"/>
  <c r="S1506" i="5" a="1"/>
  <c r="S1506" i="5" s="1"/>
  <c r="R1506" i="5" a="1"/>
  <c r="R1506" i="5"/>
  <c r="Q1506" i="5" a="1"/>
  <c r="Q1506" i="5"/>
  <c r="P1506" i="5" a="1"/>
  <c r="P1506" i="5" s="1"/>
  <c r="O1506" i="5" a="1"/>
  <c r="O1506" i="5" s="1"/>
  <c r="K1506" i="5" a="1"/>
  <c r="K1506" i="5" s="1"/>
  <c r="W1505" i="5" a="1"/>
  <c r="W1505" i="5"/>
  <c r="V1505" i="5" a="1"/>
  <c r="V1505" i="5"/>
  <c r="U1505" i="5" a="1"/>
  <c r="U1505" i="5" s="1"/>
  <c r="T1505" i="5" a="1"/>
  <c r="T1505" i="5"/>
  <c r="S1505" i="5" a="1"/>
  <c r="S1505" i="5" s="1"/>
  <c r="R1505" i="5" a="1"/>
  <c r="R1505" i="5" s="1"/>
  <c r="Q1505" i="5" a="1"/>
  <c r="Q1505" i="5"/>
  <c r="P1505" i="5" a="1"/>
  <c r="P1505" i="5"/>
  <c r="O1505" i="5" a="1"/>
  <c r="O1505" i="5" s="1"/>
  <c r="K1505" i="5" a="1"/>
  <c r="K1505" i="5" s="1"/>
  <c r="W1504" i="5" a="1"/>
  <c r="W1504" i="5"/>
  <c r="V1504" i="5" a="1"/>
  <c r="V1504" i="5"/>
  <c r="U1504" i="5" a="1"/>
  <c r="U1504" i="5" s="1"/>
  <c r="T1504" i="5" a="1"/>
  <c r="T1504" i="5"/>
  <c r="S1504" i="5" a="1"/>
  <c r="S1504" i="5" s="1"/>
  <c r="R1504" i="5" a="1"/>
  <c r="R1504" i="5" s="1"/>
  <c r="Q1504" i="5" a="1"/>
  <c r="Q1504" i="5"/>
  <c r="P1504" i="5" a="1"/>
  <c r="P1504" i="5"/>
  <c r="O1504" i="5" a="1"/>
  <c r="O1504" i="5" s="1"/>
  <c r="K1504" i="5" a="1"/>
  <c r="K1504" i="5"/>
  <c r="W1503" i="5" a="1"/>
  <c r="W1503" i="5"/>
  <c r="V1503" i="5" a="1"/>
  <c r="V1503" i="5" s="1"/>
  <c r="U1503" i="5" a="1"/>
  <c r="U1503" i="5"/>
  <c r="T1503" i="5" a="1"/>
  <c r="T1503" i="5" s="1"/>
  <c r="S1503" i="5" a="1"/>
  <c r="S1503" i="5" s="1"/>
  <c r="R1503" i="5" a="1"/>
  <c r="R1503" i="5" s="1"/>
  <c r="Q1503" i="5" a="1"/>
  <c r="Q1503" i="5"/>
  <c r="P1503" i="5" a="1"/>
  <c r="P1503" i="5" s="1"/>
  <c r="O1503" i="5" a="1"/>
  <c r="O1503" i="5"/>
  <c r="K1503" i="5" a="1"/>
  <c r="K1503" i="5"/>
  <c r="W1502" i="5" a="1"/>
  <c r="W1502" i="5" s="1"/>
  <c r="V1502" i="5" a="1"/>
  <c r="V1502" i="5"/>
  <c r="U1502" i="5" a="1"/>
  <c r="U1502" i="5"/>
  <c r="T1502" i="5" a="1"/>
  <c r="T1502" i="5" s="1"/>
  <c r="S1502" i="5" a="1"/>
  <c r="S1502" i="5" s="1"/>
  <c r="R1502" i="5" a="1"/>
  <c r="R1502" i="5" s="1"/>
  <c r="Q1502" i="5" a="1"/>
  <c r="Q1502" i="5" s="1"/>
  <c r="P1502" i="5" a="1"/>
  <c r="P1502" i="5" s="1"/>
  <c r="O1502" i="5" a="1"/>
  <c r="O1502" i="5" s="1"/>
  <c r="K1502" i="5" a="1"/>
  <c r="K1502" i="5" s="1"/>
  <c r="W1501" i="5" a="1"/>
  <c r="W1501" i="5" s="1"/>
  <c r="V1501" i="5" a="1"/>
  <c r="V1501" i="5" s="1"/>
  <c r="U1501" i="5" a="1"/>
  <c r="U1501" i="5" s="1"/>
  <c r="T1501" i="5" a="1"/>
  <c r="T1501" i="5" s="1"/>
  <c r="S1501" i="5" a="1"/>
  <c r="S1501" i="5" s="1"/>
  <c r="R1501" i="5" a="1"/>
  <c r="R1501" i="5" s="1"/>
  <c r="Q1501" i="5" a="1"/>
  <c r="Q1501" i="5" s="1"/>
  <c r="P1501" i="5" a="1"/>
  <c r="P1501" i="5"/>
  <c r="O1501" i="5" a="1"/>
  <c r="O1501" i="5"/>
  <c r="K1501" i="5" a="1"/>
  <c r="K1501" i="5" s="1"/>
  <c r="W1500" i="5" a="1"/>
  <c r="W1500" i="5"/>
  <c r="V1500" i="5" a="1"/>
  <c r="V1500" i="5" s="1"/>
  <c r="U1500" i="5" a="1"/>
  <c r="U1500" i="5" s="1"/>
  <c r="T1500" i="5" a="1"/>
  <c r="T1500" i="5" s="1"/>
  <c r="S1500" i="5" a="1"/>
  <c r="S1500" i="5" s="1"/>
  <c r="R1500" i="5" a="1"/>
  <c r="R1500" i="5" s="1"/>
  <c r="Q1500" i="5" a="1"/>
  <c r="Q1500" i="5" s="1"/>
  <c r="P1500" i="5" a="1"/>
  <c r="P1500" i="5" s="1"/>
  <c r="O1500" i="5" a="1"/>
  <c r="O1500" i="5"/>
  <c r="K1500" i="5" a="1"/>
  <c r="K1500" i="5" s="1"/>
  <c r="W1499" i="5" a="1"/>
  <c r="W1499" i="5" s="1"/>
  <c r="V1499" i="5" a="1"/>
  <c r="V1499" i="5"/>
  <c r="U1499" i="5" a="1"/>
  <c r="U1499" i="5"/>
  <c r="T1499" i="5" a="1"/>
  <c r="T1499" i="5" s="1"/>
  <c r="S1499" i="5" a="1"/>
  <c r="S1499" i="5"/>
  <c r="R1499" i="5" a="1"/>
  <c r="R1499" i="5"/>
  <c r="Q1499" i="5" a="1"/>
  <c r="Q1499" i="5"/>
  <c r="P1499" i="5" a="1"/>
  <c r="P1499" i="5"/>
  <c r="O1499" i="5" a="1"/>
  <c r="O1499" i="5" s="1"/>
  <c r="K1499" i="5" a="1"/>
  <c r="K1499" i="5"/>
  <c r="W1498" i="5" a="1"/>
  <c r="W1498" i="5" s="1"/>
  <c r="V1498" i="5" a="1"/>
  <c r="V1498" i="5"/>
  <c r="U1498" i="5" a="1"/>
  <c r="U1498" i="5" s="1"/>
  <c r="T1498" i="5" a="1"/>
  <c r="T1498" i="5"/>
  <c r="S1498" i="5" a="1"/>
  <c r="S1498" i="5"/>
  <c r="R1498" i="5" a="1"/>
  <c r="R1498" i="5" s="1"/>
  <c r="Q1498" i="5" a="1"/>
  <c r="Q1498" i="5"/>
  <c r="P1498" i="5" a="1"/>
  <c r="P1498" i="5"/>
  <c r="O1498" i="5" a="1"/>
  <c r="O1498" i="5" s="1"/>
  <c r="K1498" i="5" a="1"/>
  <c r="K1498" i="5"/>
  <c r="W1497" i="5" a="1"/>
  <c r="W1497" i="5"/>
  <c r="V1497" i="5" a="1"/>
  <c r="V1497" i="5" s="1"/>
  <c r="U1497" i="5" a="1"/>
  <c r="U1497" i="5"/>
  <c r="T1497" i="5" a="1"/>
  <c r="T1497" i="5"/>
  <c r="S1497" i="5" a="1"/>
  <c r="S1497" i="5" s="1"/>
  <c r="R1497" i="5" a="1"/>
  <c r="R1497" i="5" s="1"/>
  <c r="Q1497" i="5" a="1"/>
  <c r="Q1497" i="5"/>
  <c r="P1497" i="5" a="1"/>
  <c r="P1497" i="5" s="1"/>
  <c r="O1497" i="5" a="1"/>
  <c r="O1497" i="5" s="1"/>
  <c r="K1497" i="5" a="1"/>
  <c r="K1497" i="5" s="1"/>
  <c r="W1496" i="5" a="1"/>
  <c r="W1496" i="5"/>
  <c r="V1496" i="5" a="1"/>
  <c r="V1496" i="5"/>
  <c r="U1496" i="5" a="1"/>
  <c r="U1496" i="5" s="1"/>
  <c r="T1496" i="5" a="1"/>
  <c r="T1496" i="5" s="1"/>
  <c r="S1496" i="5" a="1"/>
  <c r="S1496" i="5" s="1"/>
  <c r="R1496" i="5" a="1"/>
  <c r="R1496" i="5" s="1"/>
  <c r="Q1496" i="5" a="1"/>
  <c r="Q1496" i="5"/>
  <c r="P1496" i="5" a="1"/>
  <c r="P1496" i="5" s="1"/>
  <c r="O1496" i="5" a="1"/>
  <c r="O1496" i="5" s="1"/>
  <c r="K1496" i="5" a="1"/>
  <c r="K1496" i="5"/>
  <c r="W1495" i="5" a="1"/>
  <c r="W1495" i="5"/>
  <c r="V1495" i="5" a="1"/>
  <c r="V1495" i="5"/>
  <c r="U1495" i="5" a="1"/>
  <c r="U1495" i="5" s="1"/>
  <c r="T1495" i="5" a="1"/>
  <c r="T1495" i="5" s="1"/>
  <c r="S1495" i="5" a="1"/>
  <c r="S1495" i="5" s="1"/>
  <c r="R1495" i="5" a="1"/>
  <c r="R1495" i="5" s="1"/>
  <c r="Q1495" i="5" a="1"/>
  <c r="Q1495" i="5" s="1"/>
  <c r="P1495" i="5" a="1"/>
  <c r="P1495" i="5" s="1"/>
  <c r="O1495" i="5" a="1"/>
  <c r="O1495" i="5" s="1"/>
  <c r="K1495" i="5" a="1"/>
  <c r="K1495" i="5" s="1"/>
  <c r="W1494" i="5" a="1"/>
  <c r="W1494" i="5"/>
  <c r="V1494" i="5" a="1"/>
  <c r="V1494" i="5"/>
  <c r="U1494" i="5" a="1"/>
  <c r="U1494" i="5" s="1"/>
  <c r="T1494" i="5" a="1"/>
  <c r="T1494" i="5" s="1"/>
  <c r="S1494" i="5" a="1"/>
  <c r="S1494" i="5" s="1"/>
  <c r="R1494" i="5" a="1"/>
  <c r="R1494" i="5"/>
  <c r="Q1494" i="5" a="1"/>
  <c r="Q1494" i="5" s="1"/>
  <c r="P1494" i="5" a="1"/>
  <c r="P1494" i="5"/>
  <c r="O1494" i="5" a="1"/>
  <c r="O1494" i="5"/>
  <c r="K1494" i="5" a="1"/>
  <c r="K1494" i="5" s="1"/>
  <c r="W1493" i="5" a="1"/>
  <c r="W1493" i="5" s="1"/>
  <c r="V1493" i="5" a="1"/>
  <c r="V1493" i="5" s="1"/>
  <c r="U1493" i="5" a="1"/>
  <c r="U1493" i="5"/>
  <c r="T1493" i="5" a="1"/>
  <c r="T1493" i="5"/>
  <c r="S1493" i="5" a="1"/>
  <c r="S1493" i="5" s="1"/>
  <c r="R1493" i="5" a="1"/>
  <c r="R1493" i="5"/>
  <c r="Q1493" i="5" a="1"/>
  <c r="Q1493" i="5"/>
  <c r="P1493" i="5" a="1"/>
  <c r="P1493" i="5"/>
  <c r="O1493" i="5" a="1"/>
  <c r="O1493" i="5" s="1"/>
  <c r="K1493" i="5" a="1"/>
  <c r="K1493" i="5" s="1"/>
  <c r="W1492" i="5" a="1"/>
  <c r="W1492" i="5" s="1"/>
  <c r="V1492" i="5" a="1"/>
  <c r="V1492" i="5"/>
  <c r="U1492" i="5" a="1"/>
  <c r="U1492" i="5"/>
  <c r="T1492" i="5" a="1"/>
  <c r="T1492" i="5" s="1"/>
  <c r="S1492" i="5" a="1"/>
  <c r="S1492" i="5" s="1"/>
  <c r="R1492" i="5" a="1"/>
  <c r="R1492" i="5"/>
  <c r="Q1492" i="5" a="1"/>
  <c r="Q1492" i="5" s="1"/>
  <c r="P1492" i="5" a="1"/>
  <c r="P1492" i="5"/>
  <c r="O1492" i="5" a="1"/>
  <c r="O1492" i="5"/>
  <c r="K1492" i="5" a="1"/>
  <c r="K1492" i="5"/>
  <c r="W1491" i="5" a="1"/>
  <c r="W1491" i="5" s="1"/>
  <c r="V1491" i="5" a="1"/>
  <c r="V1491" i="5" s="1"/>
  <c r="U1491" i="5" a="1"/>
  <c r="U1491" i="5" s="1"/>
  <c r="T1491" i="5" a="1"/>
  <c r="T1491" i="5" s="1"/>
  <c r="S1491" i="5" a="1"/>
  <c r="S1491" i="5" s="1"/>
  <c r="R1491" i="5" a="1"/>
  <c r="R1491" i="5" s="1"/>
  <c r="Q1491" i="5" a="1"/>
  <c r="Q1491" i="5" s="1"/>
  <c r="P1491" i="5" a="1"/>
  <c r="P1491" i="5"/>
  <c r="O1491" i="5" a="1"/>
  <c r="O1491" i="5"/>
  <c r="K1491" i="5" a="1"/>
  <c r="K1491" i="5" s="1"/>
  <c r="W1490" i="5" a="1"/>
  <c r="W1490" i="5" s="1"/>
  <c r="V1490" i="5" a="1"/>
  <c r="V1490" i="5" s="1"/>
  <c r="U1490" i="5" a="1"/>
  <c r="U1490" i="5"/>
  <c r="T1490" i="5" a="1"/>
  <c r="T1490" i="5"/>
  <c r="S1490" i="5" a="1"/>
  <c r="S1490" i="5"/>
  <c r="R1490" i="5" a="1"/>
  <c r="R1490" i="5" s="1"/>
  <c r="Q1490" i="5" a="1"/>
  <c r="Q1490" i="5" s="1"/>
  <c r="P1490" i="5" a="1"/>
  <c r="P1490" i="5" s="1"/>
  <c r="O1490" i="5" a="1"/>
  <c r="O1490" i="5"/>
  <c r="K1490" i="5" a="1"/>
  <c r="K1490" i="5" s="1"/>
  <c r="W1489" i="5" a="1"/>
  <c r="W1489" i="5" s="1"/>
  <c r="V1489" i="5" a="1"/>
  <c r="V1489" i="5" s="1"/>
  <c r="U1489" i="5" a="1"/>
  <c r="U1489" i="5"/>
  <c r="T1489" i="5" a="1"/>
  <c r="T1489" i="5" s="1"/>
  <c r="S1489" i="5" a="1"/>
  <c r="S1489" i="5" s="1"/>
  <c r="R1489" i="5" a="1"/>
  <c r="R1489" i="5"/>
  <c r="Q1489" i="5" a="1"/>
  <c r="Q1489" i="5" s="1"/>
  <c r="P1489" i="5" a="1"/>
  <c r="P1489" i="5" s="1"/>
  <c r="O1489" i="5" a="1"/>
  <c r="O1489" i="5"/>
  <c r="K1489" i="5" a="1"/>
  <c r="K1489" i="5"/>
  <c r="W1488" i="5" a="1"/>
  <c r="W1488" i="5" s="1"/>
  <c r="V1488" i="5" a="1"/>
  <c r="V1488" i="5"/>
  <c r="U1488" i="5" a="1"/>
  <c r="U1488" i="5"/>
  <c r="T1488" i="5" a="1"/>
  <c r="T1488" i="5"/>
  <c r="S1488" i="5" a="1"/>
  <c r="S1488" i="5" s="1"/>
  <c r="R1488" i="5" a="1"/>
  <c r="R1488" i="5" s="1"/>
  <c r="Q1488" i="5" a="1"/>
  <c r="Q1488" i="5" s="1"/>
  <c r="P1488" i="5" a="1"/>
  <c r="P1488" i="5" s="1"/>
  <c r="O1488" i="5" a="1"/>
  <c r="O1488" i="5" s="1"/>
  <c r="K1488" i="5" a="1"/>
  <c r="K1488" i="5" s="1"/>
  <c r="W1487" i="5" a="1"/>
  <c r="W1487" i="5" s="1"/>
  <c r="V1487" i="5" a="1"/>
  <c r="V1487" i="5" s="1"/>
  <c r="U1487" i="5" a="1"/>
  <c r="U1487" i="5" s="1"/>
  <c r="T1487" i="5" a="1"/>
  <c r="T1487" i="5"/>
  <c r="S1487" i="5" a="1"/>
  <c r="S1487" i="5"/>
  <c r="R1487" i="5" a="1"/>
  <c r="R1487" i="5" s="1"/>
  <c r="Q1487" i="5" a="1"/>
  <c r="Q1487" i="5"/>
  <c r="P1487" i="5" a="1"/>
  <c r="P1487" i="5"/>
  <c r="O1487" i="5" a="1"/>
  <c r="O1487" i="5" s="1"/>
  <c r="K1487" i="5" a="1"/>
  <c r="K1487" i="5" s="1"/>
  <c r="W1486" i="5" a="1"/>
  <c r="W1486" i="5" s="1"/>
  <c r="V1486" i="5" a="1"/>
  <c r="V1486" i="5" s="1"/>
  <c r="U1486" i="5" a="1"/>
  <c r="U1486" i="5" s="1"/>
  <c r="T1486" i="5" a="1"/>
  <c r="T1486" i="5"/>
  <c r="S1486" i="5" a="1"/>
  <c r="S1486" i="5" s="1"/>
  <c r="R1486" i="5" a="1"/>
  <c r="R1486" i="5"/>
  <c r="Q1486" i="5" a="1"/>
  <c r="Q1486" i="5" s="1"/>
  <c r="P1486" i="5" a="1"/>
  <c r="P1486" i="5" s="1"/>
  <c r="O1486" i="5" a="1"/>
  <c r="O1486" i="5" s="1"/>
  <c r="K1486" i="5" a="1"/>
  <c r="K1486" i="5"/>
  <c r="W1485" i="5" a="1"/>
  <c r="W1485" i="5"/>
  <c r="V1485" i="5" a="1"/>
  <c r="V1485" i="5" s="1"/>
  <c r="U1485" i="5" a="1"/>
  <c r="U1485" i="5" s="1"/>
  <c r="T1485" i="5" a="1"/>
  <c r="T1485" i="5" s="1"/>
  <c r="S1485" i="5" a="1"/>
  <c r="S1485" i="5"/>
  <c r="R1485" i="5" a="1"/>
  <c r="R1485" i="5" s="1"/>
  <c r="Q1485" i="5" a="1"/>
  <c r="Q1485" i="5"/>
  <c r="P1485" i="5" a="1"/>
  <c r="P1485" i="5"/>
  <c r="O1485" i="5" a="1"/>
  <c r="O1485" i="5"/>
  <c r="K1485" i="5" a="1"/>
  <c r="K1485" i="5" s="1"/>
  <c r="W1484" i="5" a="1"/>
  <c r="W1484" i="5"/>
  <c r="V1484" i="5" a="1"/>
  <c r="V1484" i="5"/>
  <c r="U1484" i="5" a="1"/>
  <c r="U1484" i="5" s="1"/>
  <c r="T1484" i="5" a="1"/>
  <c r="T1484" i="5"/>
  <c r="S1484" i="5" a="1"/>
  <c r="S1484" i="5"/>
  <c r="R1484" i="5" a="1"/>
  <c r="R1484" i="5" s="1"/>
  <c r="Q1484" i="5" a="1"/>
  <c r="Q1484" i="5" s="1"/>
  <c r="P1484" i="5" a="1"/>
  <c r="P1484" i="5"/>
  <c r="O1484" i="5" a="1"/>
  <c r="O1484" i="5" s="1"/>
  <c r="K1484" i="5" a="1"/>
  <c r="K1484" i="5" s="1"/>
  <c r="W1483" i="5" a="1"/>
  <c r="W1483" i="5"/>
  <c r="V1483" i="5" a="1"/>
  <c r="V1483" i="5"/>
  <c r="U1483" i="5" a="1"/>
  <c r="U1483" i="5"/>
  <c r="T1483" i="5" a="1"/>
  <c r="T1483" i="5" s="1"/>
  <c r="S1483" i="5" a="1"/>
  <c r="S1483" i="5" s="1"/>
  <c r="R1483" i="5" a="1"/>
  <c r="R1483" i="5"/>
  <c r="Q1483" i="5" a="1"/>
  <c r="Q1483" i="5" s="1"/>
  <c r="P1483" i="5" a="1"/>
  <c r="P1483" i="5"/>
  <c r="O1483" i="5" a="1"/>
  <c r="O1483" i="5"/>
  <c r="K1483" i="5" a="1"/>
  <c r="K1483" i="5"/>
  <c r="W1482" i="5" a="1"/>
  <c r="W1482" i="5" s="1"/>
  <c r="V1482" i="5" a="1"/>
  <c r="V1482" i="5"/>
  <c r="U1482" i="5" a="1"/>
  <c r="U1482" i="5"/>
  <c r="T1482" i="5" a="1"/>
  <c r="T1482" i="5" s="1"/>
  <c r="S1482" i="5" a="1"/>
  <c r="S1482" i="5" s="1"/>
  <c r="R1482" i="5" a="1"/>
  <c r="R1482" i="5"/>
  <c r="Q1482" i="5" a="1"/>
  <c r="Q1482" i="5"/>
  <c r="P1482" i="5" a="1"/>
  <c r="P1482" i="5"/>
  <c r="O1482" i="5" a="1"/>
  <c r="O1482" i="5" s="1"/>
  <c r="K1482" i="5" a="1"/>
  <c r="K1482" i="5" s="1"/>
  <c r="W1481" i="5" a="1"/>
  <c r="W1481" i="5"/>
  <c r="V1481" i="5" a="1"/>
  <c r="V1481" i="5" s="1"/>
  <c r="U1481" i="5" a="1"/>
  <c r="U1481" i="5"/>
  <c r="T1481" i="5" a="1"/>
  <c r="T1481" i="5"/>
  <c r="S1481" i="5" a="1"/>
  <c r="S1481" i="5" s="1"/>
  <c r="R1481" i="5" a="1"/>
  <c r="R1481" i="5" s="1"/>
  <c r="Q1481" i="5" a="1"/>
  <c r="Q1481" i="5"/>
  <c r="P1481" i="5" a="1"/>
  <c r="P1481" i="5"/>
  <c r="O1481" i="5" a="1"/>
  <c r="O1481" i="5"/>
  <c r="K1481" i="5" a="1"/>
  <c r="K1481" i="5" s="1"/>
  <c r="W1480" i="5" a="1"/>
  <c r="W1480" i="5"/>
  <c r="V1480" i="5" a="1"/>
  <c r="V1480" i="5" s="1"/>
  <c r="U1480" i="5" a="1"/>
  <c r="U1480" i="5" s="1"/>
  <c r="T1480" i="5" a="1"/>
  <c r="T1480" i="5" s="1"/>
  <c r="S1480" i="5" a="1"/>
  <c r="S1480" i="5" s="1"/>
  <c r="R1480" i="5" a="1"/>
  <c r="R1480" i="5" s="1"/>
  <c r="Q1480" i="5" a="1"/>
  <c r="Q1480" i="5"/>
  <c r="P1480" i="5" a="1"/>
  <c r="P1480" i="5"/>
  <c r="O1480" i="5" a="1"/>
  <c r="O1480" i="5"/>
  <c r="K1480" i="5" a="1"/>
  <c r="K1480" i="5" s="1"/>
  <c r="W1479" i="5" a="1"/>
  <c r="W1479" i="5"/>
  <c r="V1479" i="5" a="1"/>
  <c r="V1479" i="5"/>
  <c r="U1479" i="5" a="1"/>
  <c r="U1479" i="5"/>
  <c r="T1479" i="5" a="1"/>
  <c r="T1479" i="5"/>
  <c r="S1479" i="5" a="1"/>
  <c r="S1479" i="5" s="1"/>
  <c r="R1479" i="5" a="1"/>
  <c r="R1479" i="5"/>
  <c r="Q1479" i="5" a="1"/>
  <c r="Q1479" i="5"/>
  <c r="P1479" i="5" a="1"/>
  <c r="P1479" i="5" s="1"/>
  <c r="O1479" i="5" a="1"/>
  <c r="O1479" i="5" s="1"/>
  <c r="K1479" i="5" a="1"/>
  <c r="K1479" i="5" s="1"/>
  <c r="W1478" i="5" a="1"/>
  <c r="W1478" i="5" s="1"/>
  <c r="V1478" i="5" a="1"/>
  <c r="V1478" i="5"/>
  <c r="U1478" i="5" a="1"/>
  <c r="U1478" i="5"/>
  <c r="T1478" i="5" a="1"/>
  <c r="T1478" i="5"/>
  <c r="S1478" i="5" a="1"/>
  <c r="S1478" i="5" s="1"/>
  <c r="R1478" i="5" a="1"/>
  <c r="R1478" i="5" s="1"/>
  <c r="Q1478" i="5" a="1"/>
  <c r="Q1478" i="5"/>
  <c r="P1478" i="5" a="1"/>
  <c r="P1478" i="5"/>
  <c r="O1478" i="5" a="1"/>
  <c r="O1478" i="5"/>
  <c r="K1478" i="5" a="1"/>
  <c r="K1478" i="5"/>
  <c r="W1477" i="5" a="1"/>
  <c r="W1477" i="5"/>
  <c r="V1477" i="5" a="1"/>
  <c r="V1477" i="5" s="1"/>
  <c r="U1477" i="5" a="1"/>
  <c r="U1477" i="5"/>
  <c r="T1477" i="5" a="1"/>
  <c r="T1477" i="5" s="1"/>
  <c r="S1477" i="5" a="1"/>
  <c r="S1477" i="5" s="1"/>
  <c r="R1477" i="5" a="1"/>
  <c r="R1477" i="5" s="1"/>
  <c r="Q1477" i="5" a="1"/>
  <c r="Q1477" i="5" s="1"/>
  <c r="P1477" i="5" a="1"/>
  <c r="P1477" i="5" s="1"/>
  <c r="O1477" i="5" a="1"/>
  <c r="O1477" i="5"/>
  <c r="K1477" i="5" a="1"/>
  <c r="K1477" i="5" s="1"/>
  <c r="W1476" i="5" a="1"/>
  <c r="W1476" i="5"/>
  <c r="V1476" i="5" a="1"/>
  <c r="V1476" i="5" s="1"/>
  <c r="U1476" i="5" a="1"/>
  <c r="U1476" i="5" s="1"/>
  <c r="T1476" i="5" a="1"/>
  <c r="T1476" i="5" s="1"/>
  <c r="S1476" i="5" a="1"/>
  <c r="S1476" i="5" s="1"/>
  <c r="R1476" i="5" a="1"/>
  <c r="R1476" i="5"/>
  <c r="Q1476" i="5" a="1"/>
  <c r="Q1476" i="5" s="1"/>
  <c r="P1476" i="5" a="1"/>
  <c r="P1476" i="5" s="1"/>
  <c r="O1476" i="5" a="1"/>
  <c r="O1476" i="5" s="1"/>
  <c r="K1476" i="5" a="1"/>
  <c r="K1476" i="5"/>
  <c r="W1475" i="5" a="1"/>
  <c r="W1475" i="5" s="1"/>
  <c r="V1475" i="5" a="1"/>
  <c r="V1475" i="5" s="1"/>
  <c r="U1475" i="5" a="1"/>
  <c r="U1475" i="5"/>
  <c r="T1475" i="5" a="1"/>
  <c r="T1475" i="5" s="1"/>
  <c r="S1475" i="5" a="1"/>
  <c r="S1475" i="5" s="1"/>
  <c r="R1475" i="5" a="1"/>
  <c r="R1475" i="5" s="1"/>
  <c r="Q1475" i="5" a="1"/>
  <c r="Q1475" i="5" s="1"/>
  <c r="P1475" i="5" a="1"/>
  <c r="P1475" i="5"/>
  <c r="O1475" i="5" a="1"/>
  <c r="O1475" i="5" s="1"/>
  <c r="K1475" i="5" a="1"/>
  <c r="K1475" i="5" s="1"/>
  <c r="W1474" i="5" a="1"/>
  <c r="W1474" i="5" s="1"/>
  <c r="V1474" i="5" a="1"/>
  <c r="V1474" i="5" s="1"/>
  <c r="U1474" i="5" a="1"/>
  <c r="U1474" i="5" s="1"/>
  <c r="T1474" i="5" a="1"/>
  <c r="T1474" i="5" s="1"/>
  <c r="S1474" i="5" a="1"/>
  <c r="S1474" i="5"/>
  <c r="R1474" i="5" a="1"/>
  <c r="R1474" i="5"/>
  <c r="Q1474" i="5" a="1"/>
  <c r="Q1474" i="5" s="1"/>
  <c r="P1474" i="5" a="1"/>
  <c r="P1474" i="5" s="1"/>
  <c r="O1474" i="5" a="1"/>
  <c r="O1474" i="5" s="1"/>
  <c r="K1474" i="5" a="1"/>
  <c r="K1474" i="5" s="1"/>
  <c r="W1473" i="5" a="1"/>
  <c r="W1473" i="5" s="1"/>
  <c r="V1473" i="5" a="1"/>
  <c r="V1473" i="5" s="1"/>
  <c r="U1473" i="5" a="1"/>
  <c r="U1473" i="5"/>
  <c r="T1473" i="5" a="1"/>
  <c r="T1473" i="5" s="1"/>
  <c r="S1473" i="5" a="1"/>
  <c r="S1473" i="5"/>
  <c r="R1473" i="5" a="1"/>
  <c r="R1473" i="5" s="1"/>
  <c r="Q1473" i="5" a="1"/>
  <c r="Q1473" i="5" s="1"/>
  <c r="P1473" i="5" a="1"/>
  <c r="P1473" i="5" s="1"/>
  <c r="O1473" i="5" a="1"/>
  <c r="O1473" i="5" s="1"/>
  <c r="K1473" i="5" a="1"/>
  <c r="K1473" i="5" s="1"/>
  <c r="W1472" i="5" a="1"/>
  <c r="W1472" i="5" s="1"/>
  <c r="V1472" i="5" a="1"/>
  <c r="V1472" i="5" s="1"/>
  <c r="U1472" i="5" a="1"/>
  <c r="U1472" i="5" s="1"/>
  <c r="T1472" i="5" a="1"/>
  <c r="T1472" i="5" s="1"/>
  <c r="S1472" i="5" a="1"/>
  <c r="S1472" i="5" s="1"/>
  <c r="R1472" i="5" a="1"/>
  <c r="R1472" i="5" s="1"/>
  <c r="Q1472" i="5" a="1"/>
  <c r="Q1472" i="5" s="1"/>
  <c r="P1472" i="5" a="1"/>
  <c r="P1472" i="5" s="1"/>
  <c r="O1472" i="5" a="1"/>
  <c r="O1472" i="5" s="1"/>
  <c r="K1472" i="5" a="1"/>
  <c r="K1472" i="5"/>
  <c r="W1471" i="5" a="1"/>
  <c r="W1471" i="5"/>
  <c r="V1471" i="5" a="1"/>
  <c r="V1471" i="5" s="1"/>
  <c r="U1471" i="5" a="1"/>
  <c r="U1471" i="5" s="1"/>
  <c r="T1471" i="5" a="1"/>
  <c r="T1471" i="5" s="1"/>
  <c r="S1471" i="5" a="1"/>
  <c r="S1471" i="5" s="1"/>
  <c r="R1471" i="5" a="1"/>
  <c r="R1471" i="5" s="1"/>
  <c r="Q1471" i="5" a="1"/>
  <c r="Q1471" i="5"/>
  <c r="P1471" i="5" a="1"/>
  <c r="P1471" i="5" s="1"/>
  <c r="O1471" i="5" a="1"/>
  <c r="O1471" i="5"/>
  <c r="K1471" i="5" a="1"/>
  <c r="K1471" i="5"/>
  <c r="W1470" i="5" a="1"/>
  <c r="W1470" i="5" s="1"/>
  <c r="V1470" i="5" a="1"/>
  <c r="V1470" i="5" s="1"/>
  <c r="U1470" i="5" a="1"/>
  <c r="U1470" i="5" s="1"/>
  <c r="T1470" i="5" a="1"/>
  <c r="T1470" i="5"/>
  <c r="S1470" i="5" a="1"/>
  <c r="S1470" i="5" s="1"/>
  <c r="R1470" i="5" a="1"/>
  <c r="R1470" i="5" s="1"/>
  <c r="Q1470" i="5" a="1"/>
  <c r="Q1470" i="5" s="1"/>
  <c r="P1470" i="5" a="1"/>
  <c r="P1470" i="5"/>
  <c r="O1470" i="5" a="1"/>
  <c r="O1470" i="5" s="1"/>
  <c r="K1470" i="5" a="1"/>
  <c r="K1470" i="5" s="1"/>
  <c r="W1469" i="5" a="1"/>
  <c r="W1469" i="5"/>
  <c r="V1469" i="5" a="1"/>
  <c r="V1469" i="5" s="1"/>
  <c r="U1469" i="5" a="1"/>
  <c r="U1469" i="5" s="1"/>
  <c r="T1469" i="5" a="1"/>
  <c r="T1469" i="5" s="1"/>
  <c r="S1469" i="5" a="1"/>
  <c r="S1469" i="5" s="1"/>
  <c r="R1469" i="5" a="1"/>
  <c r="R1469" i="5"/>
  <c r="Q1469" i="5" a="1"/>
  <c r="Q1469" i="5" s="1"/>
  <c r="P1469" i="5" a="1"/>
  <c r="P1469" i="5" s="1"/>
  <c r="O1469" i="5" a="1"/>
  <c r="O1469" i="5"/>
  <c r="K1469" i="5" a="1"/>
  <c r="K1469" i="5" s="1"/>
  <c r="W1468" i="5" a="1"/>
  <c r="W1468" i="5" s="1"/>
  <c r="V1468" i="5" a="1"/>
  <c r="V1468" i="5"/>
  <c r="U1468" i="5" a="1"/>
  <c r="U1468" i="5" s="1"/>
  <c r="T1468" i="5" a="1"/>
  <c r="T1468" i="5"/>
  <c r="S1468" i="5" a="1"/>
  <c r="S1468" i="5" s="1"/>
  <c r="R1468" i="5" a="1"/>
  <c r="R1468" i="5" s="1"/>
  <c r="Q1468" i="5" a="1"/>
  <c r="Q1468" i="5" s="1"/>
  <c r="P1468" i="5" a="1"/>
  <c r="P1468" i="5" s="1"/>
  <c r="O1468" i="5" a="1"/>
  <c r="O1468" i="5" s="1"/>
  <c r="K1468" i="5" a="1"/>
  <c r="K1468" i="5" s="1"/>
  <c r="W1467" i="5" a="1"/>
  <c r="W1467" i="5"/>
  <c r="V1467" i="5" a="1"/>
  <c r="V1467" i="5" s="1"/>
  <c r="U1467" i="5" a="1"/>
  <c r="U1467" i="5"/>
  <c r="T1467" i="5" a="1"/>
  <c r="T1467" i="5" s="1"/>
  <c r="S1467" i="5" a="1"/>
  <c r="S1467" i="5" s="1"/>
  <c r="R1467" i="5" a="1"/>
  <c r="R1467" i="5" s="1"/>
  <c r="Q1467" i="5" a="1"/>
  <c r="Q1467" i="5" s="1"/>
  <c r="P1467" i="5" a="1"/>
  <c r="P1467" i="5" s="1"/>
  <c r="O1467" i="5" a="1"/>
  <c r="O1467" i="5" s="1"/>
  <c r="K1467" i="5" a="1"/>
  <c r="K1467" i="5" s="1"/>
  <c r="W1466" i="5" a="1"/>
  <c r="W1466" i="5" s="1"/>
  <c r="V1466" i="5" a="1"/>
  <c r="V1466" i="5" s="1"/>
  <c r="U1466" i="5" a="1"/>
  <c r="U1466" i="5" s="1"/>
  <c r="T1466" i="5" a="1"/>
  <c r="T1466" i="5" s="1"/>
  <c r="S1466" i="5" a="1"/>
  <c r="S1466" i="5" s="1"/>
  <c r="R1466" i="5" a="1"/>
  <c r="R1466" i="5" s="1"/>
  <c r="Q1466" i="5" a="1"/>
  <c r="Q1466" i="5" s="1"/>
  <c r="P1466" i="5" a="1"/>
  <c r="P1466" i="5"/>
  <c r="O1466" i="5" a="1"/>
  <c r="O1466" i="5" s="1"/>
  <c r="K1466" i="5" a="1"/>
  <c r="K1466" i="5"/>
  <c r="W1465" i="5" a="1"/>
  <c r="W1465" i="5" s="1"/>
  <c r="V1465" i="5" a="1"/>
  <c r="V1465" i="5" s="1"/>
  <c r="U1465" i="5" a="1"/>
  <c r="U1465" i="5" s="1"/>
  <c r="T1465" i="5" a="1"/>
  <c r="T1465" i="5" s="1"/>
  <c r="S1465" i="5" a="1"/>
  <c r="S1465" i="5"/>
  <c r="R1465" i="5" a="1"/>
  <c r="R1465" i="5" s="1"/>
  <c r="Q1465" i="5" a="1"/>
  <c r="Q1465" i="5"/>
  <c r="P1465" i="5" a="1"/>
  <c r="P1465" i="5"/>
  <c r="O1465" i="5" a="1"/>
  <c r="O1465" i="5" s="1"/>
  <c r="K1465" i="5" a="1"/>
  <c r="K1465" i="5" s="1"/>
  <c r="W1464" i="5" a="1"/>
  <c r="W1464" i="5" s="1"/>
  <c r="V1464" i="5" a="1"/>
  <c r="V1464" i="5"/>
  <c r="U1464" i="5" a="1"/>
  <c r="U1464" i="5" s="1"/>
  <c r="T1464" i="5" a="1"/>
  <c r="T1464" i="5" s="1"/>
  <c r="S1464" i="5" a="1"/>
  <c r="S1464" i="5"/>
  <c r="R1464" i="5" a="1"/>
  <c r="R1464" i="5"/>
  <c r="Q1464" i="5" a="1"/>
  <c r="Q1464" i="5" s="1"/>
  <c r="P1464" i="5" a="1"/>
  <c r="P1464" i="5" s="1"/>
  <c r="O1464" i="5" a="1"/>
  <c r="O1464" i="5" s="1"/>
  <c r="K1464" i="5" a="1"/>
  <c r="K1464" i="5"/>
  <c r="W1463" i="5" a="1"/>
  <c r="W1463" i="5" s="1"/>
  <c r="V1463" i="5" a="1"/>
  <c r="V1463" i="5" s="1"/>
  <c r="U1463" i="5" a="1"/>
  <c r="U1463" i="5" s="1"/>
  <c r="T1463" i="5" a="1"/>
  <c r="T1463" i="5"/>
  <c r="S1463" i="5" a="1"/>
  <c r="S1463" i="5" s="1"/>
  <c r="R1463" i="5" a="1"/>
  <c r="R1463" i="5" s="1"/>
  <c r="Q1463" i="5" a="1"/>
  <c r="Q1463" i="5"/>
  <c r="P1463" i="5" a="1"/>
  <c r="P1463" i="5" s="1"/>
  <c r="O1463" i="5" a="1"/>
  <c r="O1463" i="5" s="1"/>
  <c r="K1463" i="5" a="1"/>
  <c r="K1463" i="5" s="1"/>
  <c r="W1462" i="5" a="1"/>
  <c r="W1462" i="5" s="1"/>
  <c r="V1462" i="5" a="1"/>
  <c r="V1462" i="5"/>
  <c r="U1462" i="5" a="1"/>
  <c r="U1462" i="5" s="1"/>
  <c r="T1462" i="5" a="1"/>
  <c r="T1462" i="5"/>
  <c r="S1462" i="5" a="1"/>
  <c r="S1462" i="5" s="1"/>
  <c r="R1462" i="5" a="1"/>
  <c r="R1462" i="5" s="1"/>
  <c r="Q1462" i="5" a="1"/>
  <c r="Q1462" i="5" s="1"/>
  <c r="P1462" i="5" a="1"/>
  <c r="P1462" i="5" s="1"/>
  <c r="O1462" i="5" a="1"/>
  <c r="O1462" i="5" s="1"/>
  <c r="K1462" i="5" a="1"/>
  <c r="K1462" i="5" s="1"/>
  <c r="W1461" i="5" a="1"/>
  <c r="W1461" i="5"/>
  <c r="V1461" i="5" a="1"/>
  <c r="V1461" i="5" s="1"/>
  <c r="U1461" i="5" a="1"/>
  <c r="U1461" i="5" s="1"/>
  <c r="T1461" i="5" a="1"/>
  <c r="T1461" i="5" s="1"/>
  <c r="S1461" i="5" a="1"/>
  <c r="S1461" i="5" s="1"/>
  <c r="R1461" i="5" a="1"/>
  <c r="R1461" i="5" s="1"/>
  <c r="Q1461" i="5" a="1"/>
  <c r="Q1461" i="5"/>
  <c r="P1461" i="5" a="1"/>
  <c r="P1461" i="5" s="1"/>
  <c r="O1461" i="5" a="1"/>
  <c r="O1461" i="5" s="1"/>
  <c r="K1461" i="5" a="1"/>
  <c r="K1461" i="5" s="1"/>
  <c r="W1460" i="5" a="1"/>
  <c r="W1460" i="5" s="1"/>
  <c r="V1460" i="5" a="1"/>
  <c r="V1460" i="5" s="1"/>
  <c r="U1460" i="5" a="1"/>
  <c r="U1460" i="5" s="1"/>
  <c r="T1460" i="5" a="1"/>
  <c r="T1460" i="5" s="1"/>
  <c r="S1460" i="5" a="1"/>
  <c r="S1460" i="5" s="1"/>
  <c r="R1460" i="5" a="1"/>
  <c r="R1460" i="5" s="1"/>
  <c r="Q1460" i="5" a="1"/>
  <c r="Q1460" i="5" s="1"/>
  <c r="P1460" i="5" a="1"/>
  <c r="P1460" i="5"/>
  <c r="O1460" i="5" a="1"/>
  <c r="O1460" i="5" s="1"/>
  <c r="K1460" i="5" a="1"/>
  <c r="K1460" i="5" s="1"/>
  <c r="W1459" i="5" a="1"/>
  <c r="W1459" i="5" s="1"/>
  <c r="V1459" i="5" a="1"/>
  <c r="V1459" i="5" s="1"/>
  <c r="U1459" i="5" a="1"/>
  <c r="U1459" i="5"/>
  <c r="T1459" i="5" a="1"/>
  <c r="T1459" i="5" s="1"/>
  <c r="S1459" i="5" a="1"/>
  <c r="S1459" i="5"/>
  <c r="R1459" i="5" a="1"/>
  <c r="R1459" i="5"/>
  <c r="Q1459" i="5" a="1"/>
  <c r="Q1459" i="5" s="1"/>
  <c r="P1459" i="5" a="1"/>
  <c r="P1459" i="5" s="1"/>
  <c r="O1459" i="5" a="1"/>
  <c r="O1459" i="5" s="1"/>
  <c r="K1459" i="5" a="1"/>
  <c r="K1459" i="5" s="1"/>
  <c r="W1458" i="5" a="1"/>
  <c r="W1458" i="5" s="1"/>
  <c r="V1458" i="5" a="1"/>
  <c r="V1458" i="5" s="1"/>
  <c r="U1458" i="5" a="1"/>
  <c r="U1458" i="5" s="1"/>
  <c r="T1458" i="5" a="1"/>
  <c r="T1458" i="5"/>
  <c r="S1458" i="5" a="1"/>
  <c r="S1458" i="5" s="1"/>
  <c r="R1458" i="5" a="1"/>
  <c r="R1458" i="5" s="1"/>
  <c r="Q1458" i="5" a="1"/>
  <c r="Q1458" i="5" s="1"/>
  <c r="P1458" i="5" a="1"/>
  <c r="P1458" i="5"/>
  <c r="O1458" i="5" a="1"/>
  <c r="O1458" i="5" s="1"/>
  <c r="K1458" i="5" a="1"/>
  <c r="K1458" i="5" s="1"/>
  <c r="W1457" i="5" a="1"/>
  <c r="W1457" i="5"/>
  <c r="V1457" i="5" a="1"/>
  <c r="V1457" i="5"/>
  <c r="U1457" i="5" a="1"/>
  <c r="U1457" i="5" s="1"/>
  <c r="T1457" i="5" a="1"/>
  <c r="T1457" i="5" s="1"/>
  <c r="S1457" i="5" a="1"/>
  <c r="S1457" i="5"/>
  <c r="R1457" i="5" a="1"/>
  <c r="R1457" i="5" s="1"/>
  <c r="Q1457" i="5" a="1"/>
  <c r="Q1457" i="5" s="1"/>
  <c r="P1457" i="5" a="1"/>
  <c r="P1457" i="5" s="1"/>
  <c r="O1457" i="5" a="1"/>
  <c r="O1457" i="5"/>
  <c r="K1457" i="5" a="1"/>
  <c r="K1457" i="5" s="1"/>
  <c r="W1456" i="5" a="1"/>
  <c r="W1456" i="5" s="1"/>
  <c r="V1456" i="5" a="1"/>
  <c r="V1456" i="5"/>
  <c r="U1456" i="5" a="1"/>
  <c r="U1456" i="5" s="1"/>
  <c r="T1456" i="5" a="1"/>
  <c r="T1456" i="5" s="1"/>
  <c r="S1456" i="5" a="1"/>
  <c r="S1456" i="5" s="1"/>
  <c r="R1456" i="5" a="1"/>
  <c r="R1456" i="5" s="1"/>
  <c r="Q1456" i="5" a="1"/>
  <c r="Q1456" i="5" s="1"/>
  <c r="P1456" i="5" a="1"/>
  <c r="P1456" i="5" s="1"/>
  <c r="O1456" i="5" a="1"/>
  <c r="O1456" i="5" s="1"/>
  <c r="K1456" i="5" a="1"/>
  <c r="K1456" i="5"/>
  <c r="W1455" i="5" a="1"/>
  <c r="W1455" i="5" s="1"/>
  <c r="V1455" i="5" a="1"/>
  <c r="V1455" i="5" s="1"/>
  <c r="U1455" i="5" a="1"/>
  <c r="U1455" i="5" s="1"/>
  <c r="T1455" i="5" a="1"/>
  <c r="T1455" i="5" s="1"/>
  <c r="S1455" i="5" a="1"/>
  <c r="S1455" i="5" s="1"/>
  <c r="R1455" i="5" a="1"/>
  <c r="R1455" i="5" s="1"/>
  <c r="Q1455" i="5" a="1"/>
  <c r="Q1455" i="5" s="1"/>
  <c r="P1455" i="5" a="1"/>
  <c r="P1455" i="5" s="1"/>
  <c r="O1455" i="5" a="1"/>
  <c r="O1455" i="5" s="1"/>
  <c r="K1455" i="5" a="1"/>
  <c r="K1455" i="5" s="1"/>
  <c r="W1454" i="5" a="1"/>
  <c r="W1454" i="5" s="1"/>
  <c r="V1454" i="5" a="1"/>
  <c r="V1454" i="5" s="1"/>
  <c r="U1454" i="5" a="1"/>
  <c r="U1454" i="5" s="1"/>
  <c r="T1454" i="5" a="1"/>
  <c r="T1454" i="5" s="1"/>
  <c r="S1454" i="5" a="1"/>
  <c r="S1454" i="5" s="1"/>
  <c r="R1454" i="5" a="1"/>
  <c r="R1454" i="5"/>
  <c r="Q1454" i="5" a="1"/>
  <c r="Q1454" i="5" s="1"/>
  <c r="P1454" i="5" a="1"/>
  <c r="P1454" i="5" s="1"/>
  <c r="O1454" i="5" a="1"/>
  <c r="O1454" i="5" s="1"/>
  <c r="K1454" i="5" a="1"/>
  <c r="K1454" i="5" s="1"/>
  <c r="W1453" i="5" a="1"/>
  <c r="W1453" i="5"/>
  <c r="V1453" i="5" a="1"/>
  <c r="V1453" i="5" s="1"/>
  <c r="U1453" i="5" a="1"/>
  <c r="U1453" i="5" s="1"/>
  <c r="T1453" i="5" a="1"/>
  <c r="T1453" i="5"/>
  <c r="S1453" i="5" a="1"/>
  <c r="S1453" i="5" s="1"/>
  <c r="R1453" i="5" a="1"/>
  <c r="R1453" i="5" s="1"/>
  <c r="Q1453" i="5" a="1"/>
  <c r="Q1453" i="5" s="1"/>
  <c r="P1453" i="5" a="1"/>
  <c r="P1453" i="5" s="1"/>
  <c r="O1453" i="5" a="1"/>
  <c r="O1453" i="5"/>
  <c r="K1453" i="5" a="1"/>
  <c r="K1453" i="5" s="1"/>
  <c r="W1452" i="5" a="1"/>
  <c r="W1452" i="5" s="1"/>
  <c r="V1452" i="5" a="1"/>
  <c r="V1452" i="5"/>
  <c r="U1452" i="5" a="1"/>
  <c r="U1452" i="5" s="1"/>
  <c r="T1452" i="5" a="1"/>
  <c r="T1452" i="5" s="1"/>
  <c r="S1452" i="5" a="1"/>
  <c r="S1452" i="5" s="1"/>
  <c r="R1452" i="5" a="1"/>
  <c r="R1452" i="5"/>
  <c r="Q1452" i="5" a="1"/>
  <c r="Q1452" i="5" s="1"/>
  <c r="P1452" i="5" a="1"/>
  <c r="P1452" i="5" s="1"/>
  <c r="O1452" i="5" a="1"/>
  <c r="O1452" i="5" s="1"/>
  <c r="K1452" i="5" a="1"/>
  <c r="K1452" i="5" s="1"/>
  <c r="W1451" i="5" a="1"/>
  <c r="W1451" i="5" s="1"/>
  <c r="V1451" i="5" a="1"/>
  <c r="V1451" i="5" s="1"/>
  <c r="U1451" i="5" a="1"/>
  <c r="U1451" i="5"/>
  <c r="T1451" i="5" a="1"/>
  <c r="T1451" i="5" s="1"/>
  <c r="S1451" i="5" a="1"/>
  <c r="S1451" i="5" s="1"/>
  <c r="R1451" i="5" a="1"/>
  <c r="R1451" i="5" s="1"/>
  <c r="Q1451" i="5" a="1"/>
  <c r="Q1451" i="5" s="1"/>
  <c r="P1451" i="5" a="1"/>
  <c r="P1451" i="5"/>
  <c r="O1451" i="5" a="1"/>
  <c r="O1451" i="5"/>
  <c r="K1451" i="5" a="1"/>
  <c r="K1451" i="5" s="1"/>
  <c r="W1450" i="5" a="1"/>
  <c r="W1450" i="5" s="1"/>
  <c r="V1450" i="5" a="1"/>
  <c r="V1450" i="5" s="1"/>
  <c r="U1450" i="5" a="1"/>
  <c r="U1450" i="5" s="1"/>
  <c r="T1450" i="5" a="1"/>
  <c r="T1450" i="5" s="1"/>
  <c r="S1450" i="5" a="1"/>
  <c r="S1450" i="5" s="1"/>
  <c r="R1450" i="5" a="1"/>
  <c r="R1450" i="5" s="1"/>
  <c r="Q1450" i="5" a="1"/>
  <c r="Q1450" i="5" s="1"/>
  <c r="P1450" i="5" a="1"/>
  <c r="P1450" i="5"/>
  <c r="O1450" i="5" a="1"/>
  <c r="O1450" i="5" s="1"/>
  <c r="K1450" i="5" a="1"/>
  <c r="K1450" i="5" s="1"/>
  <c r="W1449" i="5" a="1"/>
  <c r="W1449" i="5" s="1"/>
  <c r="V1449" i="5" a="1"/>
  <c r="V1449" i="5" s="1"/>
  <c r="U1449" i="5" a="1"/>
  <c r="U1449" i="5" s="1"/>
  <c r="T1449" i="5" a="1"/>
  <c r="T1449" i="5" s="1"/>
  <c r="S1449" i="5" a="1"/>
  <c r="S1449" i="5" s="1"/>
  <c r="R1449" i="5" a="1"/>
  <c r="R1449" i="5" s="1"/>
  <c r="Q1449" i="5" a="1"/>
  <c r="Q1449" i="5" s="1"/>
  <c r="P1449" i="5" a="1"/>
  <c r="P1449" i="5" s="1"/>
  <c r="O1449" i="5" a="1"/>
  <c r="O1449" i="5" s="1"/>
  <c r="K1449" i="5" a="1"/>
  <c r="K1449" i="5" s="1"/>
  <c r="W1448" i="5" a="1"/>
  <c r="W1448" i="5" s="1"/>
  <c r="V1448" i="5" a="1"/>
  <c r="V1448" i="5"/>
  <c r="U1448" i="5" a="1"/>
  <c r="U1448" i="5" s="1"/>
  <c r="T1448" i="5" a="1"/>
  <c r="T1448" i="5"/>
  <c r="S1448" i="5" a="1"/>
  <c r="S1448" i="5" s="1"/>
  <c r="R1448" i="5" a="1"/>
  <c r="R1448" i="5" s="1"/>
  <c r="Q1448" i="5" a="1"/>
  <c r="Q1448" i="5" s="1"/>
  <c r="P1448" i="5" a="1"/>
  <c r="P1448" i="5" s="1"/>
  <c r="O1448" i="5" a="1"/>
  <c r="O1448" i="5" s="1"/>
  <c r="K1448" i="5" a="1"/>
  <c r="K1448" i="5"/>
  <c r="W1447" i="5" a="1"/>
  <c r="W1447" i="5" s="1"/>
  <c r="V1447" i="5" a="1"/>
  <c r="V1447" i="5"/>
  <c r="U1447" i="5" a="1"/>
  <c r="U1447" i="5" s="1"/>
  <c r="T1447" i="5" a="1"/>
  <c r="T1447" i="5" s="1"/>
  <c r="S1447" i="5" a="1"/>
  <c r="S1447" i="5" s="1"/>
  <c r="R1447" i="5" a="1"/>
  <c r="R1447" i="5" s="1"/>
  <c r="Q1447" i="5" a="1"/>
  <c r="Q1447" i="5"/>
  <c r="P1447" i="5" a="1"/>
  <c r="P1447" i="5" s="1"/>
  <c r="O1447" i="5" a="1"/>
  <c r="O1447" i="5"/>
  <c r="K1447" i="5" a="1"/>
  <c r="K1447" i="5" s="1"/>
  <c r="W1446" i="5" a="1"/>
  <c r="W1446" i="5" s="1"/>
  <c r="V1446" i="5" a="1"/>
  <c r="V1446" i="5" s="1"/>
  <c r="U1446" i="5" a="1"/>
  <c r="U1446" i="5" s="1"/>
  <c r="T1446" i="5" a="1"/>
  <c r="T1446" i="5"/>
  <c r="S1446" i="5" a="1"/>
  <c r="S1446" i="5" s="1"/>
  <c r="R1446" i="5" a="1"/>
  <c r="R1446" i="5" s="1"/>
  <c r="Q1446" i="5" a="1"/>
  <c r="Q1446" i="5"/>
  <c r="P1446" i="5" a="1"/>
  <c r="P1446" i="5" s="1"/>
  <c r="O1446" i="5" a="1"/>
  <c r="O1446" i="5"/>
  <c r="K1446" i="5" a="1"/>
  <c r="K1446" i="5" s="1"/>
  <c r="W1445" i="5" a="1"/>
  <c r="W1445" i="5"/>
  <c r="V1445" i="5" a="1"/>
  <c r="V1445" i="5" s="1"/>
  <c r="U1445" i="5" a="1"/>
  <c r="U1445" i="5" s="1"/>
  <c r="T1445" i="5" a="1"/>
  <c r="T1445" i="5" s="1"/>
  <c r="S1445" i="5" a="1"/>
  <c r="S1445" i="5"/>
  <c r="R1445" i="5" a="1"/>
  <c r="R1445" i="5" s="1"/>
  <c r="Q1445" i="5" a="1"/>
  <c r="Q1445" i="5"/>
  <c r="P1445" i="5" a="1"/>
  <c r="P1445" i="5" s="1"/>
  <c r="O1445" i="5" a="1"/>
  <c r="O1445" i="5"/>
  <c r="K1445" i="5" a="1"/>
  <c r="K1445" i="5" s="1"/>
  <c r="W1444" i="5" a="1"/>
  <c r="W1444" i="5" s="1"/>
  <c r="V1444" i="5" a="1"/>
  <c r="V1444" i="5" s="1"/>
  <c r="U1444" i="5" a="1"/>
  <c r="U1444" i="5" s="1"/>
  <c r="T1444" i="5" a="1"/>
  <c r="T1444" i="5" s="1"/>
  <c r="S1444" i="5" a="1"/>
  <c r="S1444" i="5" s="1"/>
  <c r="R1444" i="5" a="1"/>
  <c r="R1444" i="5"/>
  <c r="Q1444" i="5" a="1"/>
  <c r="Q1444" i="5" s="1"/>
  <c r="P1444" i="5" a="1"/>
  <c r="P1444" i="5" s="1"/>
  <c r="O1444" i="5" a="1"/>
  <c r="O1444" i="5" s="1"/>
  <c r="K1444" i="5" a="1"/>
  <c r="K1444" i="5" s="1"/>
  <c r="W1443" i="5" a="1"/>
  <c r="W1443" i="5" s="1"/>
  <c r="V1443" i="5" a="1"/>
  <c r="V1443" i="5" s="1"/>
  <c r="U1443" i="5" a="1"/>
  <c r="U1443" i="5" s="1"/>
  <c r="T1443" i="5" a="1"/>
  <c r="T1443" i="5" s="1"/>
  <c r="S1443" i="5" a="1"/>
  <c r="S1443" i="5" s="1"/>
  <c r="R1443" i="5" a="1"/>
  <c r="R1443" i="5" s="1"/>
  <c r="Q1443" i="5" a="1"/>
  <c r="Q1443" i="5" s="1"/>
  <c r="P1443" i="5" a="1"/>
  <c r="P1443" i="5" s="1"/>
  <c r="O1443" i="5" a="1"/>
  <c r="O1443" i="5" s="1"/>
  <c r="K1443" i="5" a="1"/>
  <c r="K1443" i="5" s="1"/>
  <c r="W1442" i="5" a="1"/>
  <c r="W1442" i="5" s="1"/>
  <c r="V1442" i="5" a="1"/>
  <c r="V1442" i="5"/>
  <c r="U1442" i="5" a="1"/>
  <c r="U1442" i="5"/>
  <c r="T1442" i="5" a="1"/>
  <c r="T1442" i="5"/>
  <c r="S1442" i="5" a="1"/>
  <c r="S1442" i="5"/>
  <c r="R1442" i="5" a="1"/>
  <c r="R1442" i="5"/>
  <c r="Q1442" i="5" a="1"/>
  <c r="Q1442" i="5" s="1"/>
  <c r="P1442" i="5" a="1"/>
  <c r="P1442" i="5" s="1"/>
  <c r="O1442" i="5" a="1"/>
  <c r="O1442" i="5" s="1"/>
  <c r="K1442" i="5" a="1"/>
  <c r="K1442" i="5"/>
  <c r="W1441" i="5" a="1"/>
  <c r="W1441" i="5" s="1"/>
  <c r="V1441" i="5" a="1"/>
  <c r="V1441" i="5" s="1"/>
  <c r="U1441" i="5" a="1"/>
  <c r="U1441" i="5" s="1"/>
  <c r="T1441" i="5" a="1"/>
  <c r="T1441" i="5" s="1"/>
  <c r="S1441" i="5" a="1"/>
  <c r="S1441" i="5"/>
  <c r="R1441" i="5" a="1"/>
  <c r="R1441" i="5"/>
  <c r="Q1441" i="5" a="1"/>
  <c r="Q1441" i="5" s="1"/>
  <c r="P1441" i="5" a="1"/>
  <c r="P1441" i="5"/>
  <c r="O1441" i="5" a="1"/>
  <c r="O1441" i="5" s="1"/>
  <c r="K1441" i="5" a="1"/>
  <c r="K1441" i="5"/>
  <c r="W1440" i="5" a="1"/>
  <c r="W1440" i="5" s="1"/>
  <c r="V1440" i="5" a="1"/>
  <c r="V1440" i="5" s="1"/>
  <c r="U1440" i="5" a="1"/>
  <c r="U1440" i="5"/>
  <c r="T1440" i="5" a="1"/>
  <c r="T1440" i="5"/>
  <c r="S1440" i="5" a="1"/>
  <c r="S1440" i="5"/>
  <c r="R1440" i="5" a="1"/>
  <c r="R1440" i="5" s="1"/>
  <c r="Q1440" i="5" a="1"/>
  <c r="Q1440" i="5" s="1"/>
  <c r="P1440" i="5" a="1"/>
  <c r="P1440" i="5" s="1"/>
  <c r="O1440" i="5" a="1"/>
  <c r="O1440" i="5" s="1"/>
  <c r="K1440" i="5" a="1"/>
  <c r="K1440" i="5"/>
  <c r="W1439" i="5" a="1"/>
  <c r="W1439" i="5"/>
  <c r="V1439" i="5" a="1"/>
  <c r="V1439" i="5" s="1"/>
  <c r="U1439" i="5" a="1"/>
  <c r="U1439" i="5" s="1"/>
  <c r="T1439" i="5" a="1"/>
  <c r="T1439" i="5" s="1"/>
  <c r="S1439" i="5" a="1"/>
  <c r="S1439" i="5"/>
  <c r="R1439" i="5" a="1"/>
  <c r="R1439" i="5" s="1"/>
  <c r="Q1439" i="5" a="1"/>
  <c r="Q1439" i="5" s="1"/>
  <c r="P1439" i="5" a="1"/>
  <c r="P1439" i="5" s="1"/>
  <c r="O1439" i="5" a="1"/>
  <c r="O1439" i="5"/>
  <c r="K1439" i="5" a="1"/>
  <c r="K1439" i="5"/>
  <c r="W1438" i="5" a="1"/>
  <c r="W1438" i="5" s="1"/>
  <c r="V1438" i="5" a="1"/>
  <c r="V1438" i="5" s="1"/>
  <c r="U1438" i="5" a="1"/>
  <c r="U1438" i="5" s="1"/>
  <c r="T1438" i="5" a="1"/>
  <c r="T1438" i="5"/>
  <c r="S1438" i="5" a="1"/>
  <c r="S1438" i="5"/>
  <c r="R1438" i="5" a="1"/>
  <c r="R1438" i="5"/>
  <c r="Q1438" i="5" a="1"/>
  <c r="Q1438" i="5" s="1"/>
  <c r="P1438" i="5" a="1"/>
  <c r="P1438" i="5" s="1"/>
  <c r="O1438" i="5" a="1"/>
  <c r="O1438" i="5"/>
  <c r="K1438" i="5" a="1"/>
  <c r="K1438" i="5"/>
  <c r="W1437" i="5" a="1"/>
  <c r="W1437" i="5" s="1"/>
  <c r="V1437" i="5" a="1"/>
  <c r="V1437" i="5" s="1"/>
  <c r="U1437" i="5" a="1"/>
  <c r="U1437" i="5" s="1"/>
  <c r="T1437" i="5" a="1"/>
  <c r="T1437" i="5" s="1"/>
  <c r="S1437" i="5" a="1"/>
  <c r="S1437" i="5"/>
  <c r="R1437" i="5" a="1"/>
  <c r="R1437" i="5"/>
  <c r="Q1437" i="5" a="1"/>
  <c r="Q1437" i="5" s="1"/>
  <c r="P1437" i="5" a="1"/>
  <c r="P1437" i="5" s="1"/>
  <c r="O1437" i="5" a="1"/>
  <c r="O1437" i="5"/>
  <c r="K1437" i="5" a="1"/>
  <c r="K1437" i="5"/>
  <c r="W1436" i="5" a="1"/>
  <c r="W1436" i="5"/>
  <c r="V1436" i="5" a="1"/>
  <c r="V1436" i="5" s="1"/>
  <c r="U1436" i="5" a="1"/>
  <c r="U1436" i="5" s="1"/>
  <c r="T1436" i="5" a="1"/>
  <c r="T1436" i="5" s="1"/>
  <c r="S1436" i="5" a="1"/>
  <c r="S1436" i="5" s="1"/>
  <c r="R1436" i="5" a="1"/>
  <c r="R1436" i="5" s="1"/>
  <c r="Q1436" i="5" a="1"/>
  <c r="Q1436" i="5" s="1"/>
  <c r="P1436" i="5" a="1"/>
  <c r="P1436" i="5" s="1"/>
  <c r="O1436" i="5" a="1"/>
  <c r="O1436" i="5" s="1"/>
  <c r="K1436" i="5" a="1"/>
  <c r="K1436" i="5" s="1"/>
  <c r="W1435" i="5" a="1"/>
  <c r="W1435" i="5"/>
  <c r="V1435" i="5" a="1"/>
  <c r="V1435" i="5" s="1"/>
  <c r="U1435" i="5" a="1"/>
  <c r="U1435" i="5"/>
  <c r="T1435" i="5" a="1"/>
  <c r="T1435" i="5"/>
  <c r="S1435" i="5" a="1"/>
  <c r="S1435" i="5"/>
  <c r="R1435" i="5" a="1"/>
  <c r="R1435" i="5"/>
  <c r="Q1435" i="5" a="1"/>
  <c r="Q1435" i="5"/>
  <c r="P1435" i="5" a="1"/>
  <c r="P1435" i="5"/>
  <c r="O1435" i="5" a="1"/>
  <c r="O1435" i="5" s="1"/>
  <c r="K1435" i="5" a="1"/>
  <c r="K1435" i="5" s="1"/>
  <c r="W1434" i="5" a="1"/>
  <c r="W1434" i="5" s="1"/>
  <c r="V1434" i="5" a="1"/>
  <c r="V1434" i="5" s="1"/>
  <c r="U1434" i="5" a="1"/>
  <c r="U1434" i="5" s="1"/>
  <c r="T1434" i="5" a="1"/>
  <c r="T1434" i="5" s="1"/>
  <c r="S1434" i="5" a="1"/>
  <c r="S1434" i="5" s="1"/>
  <c r="R1434" i="5" a="1"/>
  <c r="R1434" i="5"/>
  <c r="Q1434" i="5" a="1"/>
  <c r="Q1434" i="5" s="1"/>
  <c r="P1434" i="5" a="1"/>
  <c r="P1434" i="5" s="1"/>
  <c r="O1434" i="5" a="1"/>
  <c r="O1434" i="5" s="1"/>
  <c r="K1434" i="5" a="1"/>
  <c r="K1434" i="5"/>
  <c r="W1433" i="5" a="1"/>
  <c r="W1433" i="5"/>
  <c r="V1433" i="5" a="1"/>
  <c r="V1433" i="5"/>
  <c r="U1433" i="5" a="1"/>
  <c r="U1433" i="5" s="1"/>
  <c r="T1433" i="5" a="1"/>
  <c r="T1433" i="5" s="1"/>
  <c r="S1433" i="5" a="1"/>
  <c r="S1433" i="5"/>
  <c r="R1433" i="5" a="1"/>
  <c r="R1433" i="5"/>
  <c r="Q1433" i="5" a="1"/>
  <c r="Q1433" i="5"/>
  <c r="P1433" i="5" a="1"/>
  <c r="P1433" i="5" s="1"/>
  <c r="O1433" i="5" a="1"/>
  <c r="O1433" i="5"/>
  <c r="K1433" i="5" a="1"/>
  <c r="K1433" i="5"/>
  <c r="W1432" i="5" a="1"/>
  <c r="W1432" i="5" s="1"/>
  <c r="V1432" i="5" a="1"/>
  <c r="V1432" i="5" s="1"/>
  <c r="U1432" i="5" a="1"/>
  <c r="U1432" i="5" s="1"/>
  <c r="T1432" i="5" a="1"/>
  <c r="T1432" i="5"/>
  <c r="S1432" i="5" a="1"/>
  <c r="S1432" i="5"/>
  <c r="R1432" i="5" a="1"/>
  <c r="R1432" i="5"/>
  <c r="Q1432" i="5" a="1"/>
  <c r="Q1432" i="5"/>
  <c r="P1432" i="5" a="1"/>
  <c r="P1432" i="5"/>
  <c r="O1432" i="5" a="1"/>
  <c r="O1432" i="5" s="1"/>
  <c r="K1432" i="5" a="1"/>
  <c r="K1432" i="5"/>
  <c r="W1431" i="5" a="1"/>
  <c r="W1431" i="5"/>
  <c r="V1431" i="5" a="1"/>
  <c r="V1431" i="5"/>
  <c r="U1431" i="5" a="1"/>
  <c r="U1431" i="5"/>
  <c r="T1431" i="5" a="1"/>
  <c r="T1431" i="5"/>
  <c r="S1431" i="5" a="1"/>
  <c r="S1431" i="5" s="1"/>
  <c r="R1431" i="5" a="1"/>
  <c r="R1431" i="5" s="1"/>
  <c r="Q1431" i="5" a="1"/>
  <c r="Q1431" i="5" s="1"/>
  <c r="P1431" i="5" a="1"/>
  <c r="P1431" i="5" s="1"/>
  <c r="O1431" i="5" a="1"/>
  <c r="O1431" i="5"/>
  <c r="K1431" i="5" a="1"/>
  <c r="K1431" i="5" s="1"/>
  <c r="W1430" i="5" a="1"/>
  <c r="W1430" i="5"/>
  <c r="V1430" i="5" a="1"/>
  <c r="V1430" i="5"/>
  <c r="U1430" i="5" a="1"/>
  <c r="U1430" i="5" s="1"/>
  <c r="T1430" i="5" a="1"/>
  <c r="T1430" i="5"/>
  <c r="S1430" i="5" a="1"/>
  <c r="S1430" i="5" s="1"/>
  <c r="R1430" i="5" a="1"/>
  <c r="R1430" i="5"/>
  <c r="Q1430" i="5" a="1"/>
  <c r="Q1430" i="5" s="1"/>
  <c r="P1430" i="5" a="1"/>
  <c r="P1430" i="5"/>
  <c r="O1430" i="5" a="1"/>
  <c r="O1430" i="5"/>
  <c r="K1430" i="5" a="1"/>
  <c r="K1430" i="5"/>
  <c r="W1429" i="5" a="1"/>
  <c r="W1429" i="5" s="1"/>
  <c r="V1429" i="5" a="1"/>
  <c r="V1429" i="5" s="1"/>
  <c r="U1429" i="5" a="1"/>
  <c r="U1429" i="5"/>
  <c r="T1429" i="5" a="1"/>
  <c r="T1429" i="5"/>
  <c r="S1429" i="5" a="1"/>
  <c r="S1429" i="5"/>
  <c r="R1429" i="5" a="1"/>
  <c r="R1429" i="5"/>
  <c r="Q1429" i="5" a="1"/>
  <c r="Q1429" i="5" s="1"/>
  <c r="P1429" i="5" a="1"/>
  <c r="P1429" i="5" s="1"/>
  <c r="O1429" i="5" a="1"/>
  <c r="O1429" i="5"/>
  <c r="K1429" i="5" a="1"/>
  <c r="K1429" i="5"/>
  <c r="W1428" i="5" a="1"/>
  <c r="W1428" i="5" s="1"/>
  <c r="V1428" i="5" a="1"/>
  <c r="V1428" i="5"/>
  <c r="U1428" i="5" a="1"/>
  <c r="U1428" i="5"/>
  <c r="T1428" i="5" a="1"/>
  <c r="T1428" i="5"/>
  <c r="S1428" i="5" a="1"/>
  <c r="S1428" i="5" s="1"/>
  <c r="R1428" i="5" a="1"/>
  <c r="R1428" i="5"/>
  <c r="Q1428" i="5" a="1"/>
  <c r="Q1428" i="5" s="1"/>
  <c r="P1428" i="5" a="1"/>
  <c r="P1428" i="5"/>
  <c r="O1428" i="5" a="1"/>
  <c r="O1428" i="5"/>
  <c r="K1428" i="5" a="1"/>
  <c r="K1428" i="5"/>
  <c r="W1427" i="5" a="1"/>
  <c r="W1427" i="5" s="1"/>
  <c r="V1427" i="5" a="1"/>
  <c r="V1427" i="5" s="1"/>
  <c r="U1427" i="5" a="1"/>
  <c r="U1427" i="5" s="1"/>
  <c r="T1427" i="5" a="1"/>
  <c r="T1427" i="5"/>
  <c r="S1427" i="5" a="1"/>
  <c r="S1427" i="5" s="1"/>
  <c r="R1427" i="5" a="1"/>
  <c r="R1427" i="5" s="1"/>
  <c r="Q1427" i="5" a="1"/>
  <c r="Q1427" i="5"/>
  <c r="P1427" i="5" a="1"/>
  <c r="P1427" i="5"/>
  <c r="O1427" i="5" a="1"/>
  <c r="O1427" i="5"/>
  <c r="K1427" i="5" a="1"/>
  <c r="K1427" i="5" s="1"/>
  <c r="W1426" i="5" a="1"/>
  <c r="W1426" i="5"/>
  <c r="V1426" i="5" a="1"/>
  <c r="V1426" i="5"/>
  <c r="U1426" i="5" a="1"/>
  <c r="U1426" i="5"/>
  <c r="T1426" i="5" a="1"/>
  <c r="T1426" i="5" s="1"/>
  <c r="S1426" i="5" a="1"/>
  <c r="S1426" i="5"/>
  <c r="R1426" i="5" a="1"/>
  <c r="R1426" i="5" s="1"/>
  <c r="Q1426" i="5" a="1"/>
  <c r="Q1426" i="5" s="1"/>
  <c r="P1426" i="5" a="1"/>
  <c r="P1426" i="5"/>
  <c r="O1426" i="5" a="1"/>
  <c r="O1426" i="5" s="1"/>
  <c r="K1426" i="5" a="1"/>
  <c r="K1426" i="5"/>
  <c r="W1425" i="5" a="1"/>
  <c r="W1425" i="5" s="1"/>
  <c r="V1425" i="5" a="1"/>
  <c r="V1425" i="5"/>
  <c r="U1425" i="5" a="1"/>
  <c r="U1425" i="5"/>
  <c r="T1425" i="5" a="1"/>
  <c r="T1425" i="5" s="1"/>
  <c r="S1425" i="5" a="1"/>
  <c r="S1425" i="5" s="1"/>
  <c r="R1425" i="5" a="1"/>
  <c r="R1425" i="5"/>
  <c r="Q1425" i="5" a="1"/>
  <c r="Q1425" i="5"/>
  <c r="P1425" i="5" a="1"/>
  <c r="P1425" i="5"/>
  <c r="O1425" i="5" a="1"/>
  <c r="O1425" i="5"/>
  <c r="K1425" i="5" a="1"/>
  <c r="K1425" i="5"/>
  <c r="W1424" i="5" a="1"/>
  <c r="W1424" i="5" s="1"/>
  <c r="V1424" i="5" a="1"/>
  <c r="V1424" i="5"/>
  <c r="U1424" i="5" a="1"/>
  <c r="U1424" i="5"/>
  <c r="T1424" i="5" a="1"/>
  <c r="T1424" i="5" s="1"/>
  <c r="S1424" i="5" a="1"/>
  <c r="S1424" i="5"/>
  <c r="R1424" i="5" a="1"/>
  <c r="R1424" i="5" s="1"/>
  <c r="Q1424" i="5" a="1"/>
  <c r="Q1424" i="5"/>
  <c r="P1424" i="5" a="1"/>
  <c r="P1424" i="5"/>
  <c r="O1424" i="5" a="1"/>
  <c r="O1424" i="5" s="1"/>
  <c r="K1424" i="5" a="1"/>
  <c r="K1424" i="5" s="1"/>
  <c r="W1423" i="5" a="1"/>
  <c r="W1423" i="5" s="1"/>
  <c r="V1423" i="5" a="1"/>
  <c r="V1423" i="5"/>
  <c r="U1423" i="5" a="1"/>
  <c r="U1423" i="5"/>
  <c r="T1423" i="5" a="1"/>
  <c r="T1423" i="5"/>
  <c r="S1423" i="5" a="1"/>
  <c r="S1423" i="5" s="1"/>
  <c r="R1423" i="5" a="1"/>
  <c r="R1423" i="5" s="1"/>
  <c r="Q1423" i="5" a="1"/>
  <c r="Q1423" i="5"/>
  <c r="P1423" i="5" a="1"/>
  <c r="P1423" i="5"/>
  <c r="O1423" i="5" a="1"/>
  <c r="O1423" i="5"/>
  <c r="K1423" i="5" a="1"/>
  <c r="K1423" i="5" s="1"/>
  <c r="W1422" i="5" a="1"/>
  <c r="W1422" i="5" s="1"/>
  <c r="V1422" i="5" a="1"/>
  <c r="V1422" i="5"/>
  <c r="U1422" i="5" a="1"/>
  <c r="U1422" i="5" s="1"/>
  <c r="T1422" i="5" a="1"/>
  <c r="T1422" i="5" s="1"/>
  <c r="S1422" i="5" a="1"/>
  <c r="S1422" i="5" s="1"/>
  <c r="R1422" i="5" a="1"/>
  <c r="R1422" i="5" s="1"/>
  <c r="Q1422" i="5" a="1"/>
  <c r="Q1422" i="5" s="1"/>
  <c r="P1422" i="5" a="1"/>
  <c r="P1422" i="5"/>
  <c r="O1422" i="5" a="1"/>
  <c r="O1422" i="5"/>
  <c r="K1422" i="5" a="1"/>
  <c r="K1422" i="5"/>
  <c r="W1421" i="5" a="1"/>
  <c r="W1421" i="5"/>
  <c r="V1421" i="5" a="1"/>
  <c r="V1421" i="5"/>
  <c r="U1421" i="5" a="1"/>
  <c r="U1421" i="5"/>
  <c r="T1421" i="5" a="1"/>
  <c r="T1421" i="5"/>
  <c r="S1421" i="5" a="1"/>
  <c r="S1421" i="5" s="1"/>
  <c r="R1421" i="5" a="1"/>
  <c r="R1421" i="5"/>
  <c r="Q1421" i="5" a="1"/>
  <c r="Q1421" i="5"/>
  <c r="P1421" i="5" a="1"/>
  <c r="P1421" i="5" s="1"/>
  <c r="O1421" i="5" a="1"/>
  <c r="O1421" i="5" s="1"/>
  <c r="K1421" i="5" a="1"/>
  <c r="K1421" i="5" s="1"/>
  <c r="W1420" i="5" a="1"/>
  <c r="W1420" i="5" s="1"/>
  <c r="V1420" i="5" a="1"/>
  <c r="V1420" i="5"/>
  <c r="U1420" i="5" a="1"/>
  <c r="U1420" i="5"/>
  <c r="T1420" i="5" a="1"/>
  <c r="T1420" i="5" s="1"/>
  <c r="S1420" i="5" a="1"/>
  <c r="S1420" i="5" s="1"/>
  <c r="R1420" i="5" a="1"/>
  <c r="R1420" i="5" s="1"/>
  <c r="Q1420" i="5" a="1"/>
  <c r="Q1420" i="5"/>
  <c r="P1420" i="5" a="1"/>
  <c r="P1420" i="5"/>
  <c r="O1420" i="5" a="1"/>
  <c r="O1420" i="5"/>
  <c r="K1420" i="5" a="1"/>
  <c r="K1420" i="5"/>
  <c r="W1419" i="5" a="1"/>
  <c r="W1419" i="5"/>
  <c r="V1419" i="5" a="1"/>
  <c r="V1419" i="5" s="1"/>
  <c r="U1419" i="5" a="1"/>
  <c r="U1419" i="5"/>
  <c r="T1419" i="5" a="1"/>
  <c r="T1419" i="5" s="1"/>
  <c r="S1419" i="5" a="1"/>
  <c r="S1419" i="5" s="1"/>
  <c r="R1419" i="5" a="1"/>
  <c r="R1419" i="5" s="1"/>
  <c r="Q1419" i="5" a="1"/>
  <c r="Q1419" i="5" s="1"/>
  <c r="P1419" i="5" a="1"/>
  <c r="P1419" i="5" s="1"/>
  <c r="O1419" i="5" a="1"/>
  <c r="O1419" i="5"/>
  <c r="K1419" i="5" a="1"/>
  <c r="K1419" i="5" s="1"/>
  <c r="W1418" i="5" a="1"/>
  <c r="W1418" i="5" s="1"/>
  <c r="V1418" i="5" a="1"/>
  <c r="V1418" i="5"/>
  <c r="U1418" i="5" a="1"/>
  <c r="U1418" i="5"/>
  <c r="T1418" i="5" a="1"/>
  <c r="T1418" i="5"/>
  <c r="S1418" i="5" a="1"/>
  <c r="S1418" i="5"/>
  <c r="R1418" i="5" a="1"/>
  <c r="R1418" i="5" s="1"/>
  <c r="Q1418" i="5" a="1"/>
  <c r="Q1418" i="5" s="1"/>
  <c r="P1418" i="5" a="1"/>
  <c r="P1418" i="5"/>
  <c r="O1418" i="5" a="1"/>
  <c r="O1418" i="5"/>
  <c r="K1418" i="5" a="1"/>
  <c r="K1418" i="5" s="1"/>
  <c r="W1417" i="5" a="1"/>
  <c r="W1417" i="5" s="1"/>
  <c r="V1417" i="5" a="1"/>
  <c r="V1417" i="5" s="1"/>
  <c r="U1417" i="5" a="1"/>
  <c r="U1417" i="5"/>
  <c r="T1417" i="5" a="1"/>
  <c r="T1417" i="5" s="1"/>
  <c r="S1417" i="5" a="1"/>
  <c r="S1417" i="5"/>
  <c r="R1417" i="5" a="1"/>
  <c r="R1417" i="5" s="1"/>
  <c r="Q1417" i="5" a="1"/>
  <c r="Q1417" i="5" s="1"/>
  <c r="P1417" i="5" a="1"/>
  <c r="P1417" i="5"/>
  <c r="O1417" i="5" a="1"/>
  <c r="O1417" i="5"/>
  <c r="K1417" i="5" a="1"/>
  <c r="K1417" i="5"/>
  <c r="W1416" i="5" a="1"/>
  <c r="W1416" i="5" s="1"/>
  <c r="V1416" i="5" a="1"/>
  <c r="V1416" i="5"/>
  <c r="U1416" i="5" a="1"/>
  <c r="U1416" i="5" s="1"/>
  <c r="T1416" i="5" a="1"/>
  <c r="T1416" i="5" s="1"/>
  <c r="S1416" i="5" a="1"/>
  <c r="S1416" i="5" s="1"/>
  <c r="R1416" i="5" a="1"/>
  <c r="R1416" i="5" s="1"/>
  <c r="Q1416" i="5" a="1"/>
  <c r="Q1416" i="5" s="1"/>
  <c r="P1416" i="5" a="1"/>
  <c r="P1416" i="5" s="1"/>
  <c r="O1416" i="5" a="1"/>
  <c r="O1416" i="5" s="1"/>
  <c r="K1416" i="5" a="1"/>
  <c r="K1416" i="5" s="1"/>
  <c r="W1415" i="5" a="1"/>
  <c r="W1415" i="5" s="1"/>
  <c r="V1415" i="5" a="1"/>
  <c r="V1415" i="5"/>
  <c r="U1415" i="5" a="1"/>
  <c r="U1415" i="5"/>
  <c r="T1415" i="5" a="1"/>
  <c r="T1415" i="5"/>
  <c r="S1415" i="5" a="1"/>
  <c r="S1415" i="5"/>
  <c r="R1415" i="5" a="1"/>
  <c r="R1415" i="5" s="1"/>
  <c r="Q1415" i="5" a="1"/>
  <c r="Q1415" i="5" s="1"/>
  <c r="P1415" i="5" a="1"/>
  <c r="P1415" i="5"/>
  <c r="O1415" i="5" a="1"/>
  <c r="O1415" i="5" s="1"/>
  <c r="K1415" i="5" a="1"/>
  <c r="K1415" i="5" s="1"/>
  <c r="W1414" i="5" a="1"/>
  <c r="W1414" i="5" s="1"/>
  <c r="V1414" i="5" a="1"/>
  <c r="V1414" i="5" s="1"/>
  <c r="U1414" i="5" a="1"/>
  <c r="U1414" i="5" s="1"/>
  <c r="T1414" i="5" a="1"/>
  <c r="T1414" i="5"/>
  <c r="S1414" i="5" a="1"/>
  <c r="S1414" i="5" s="1"/>
  <c r="R1414" i="5" a="1"/>
  <c r="R1414" i="5"/>
  <c r="Q1414" i="5" a="1"/>
  <c r="Q1414" i="5"/>
  <c r="P1414" i="5" a="1"/>
  <c r="P1414" i="5" s="1"/>
  <c r="O1414" i="5" a="1"/>
  <c r="O1414" i="5"/>
  <c r="K1414" i="5" a="1"/>
  <c r="K1414" i="5"/>
  <c r="W1413" i="5" a="1"/>
  <c r="W1413" i="5" s="1"/>
  <c r="V1413" i="5" a="1"/>
  <c r="V1413" i="5" s="1"/>
  <c r="U1413" i="5" a="1"/>
  <c r="U1413" i="5" s="1"/>
  <c r="T1413" i="5" a="1"/>
  <c r="T1413" i="5"/>
  <c r="S1413" i="5" a="1"/>
  <c r="S1413" i="5"/>
  <c r="R1413" i="5" a="1"/>
  <c r="R1413" i="5" s="1"/>
  <c r="Q1413" i="5" a="1"/>
  <c r="Q1413" i="5" s="1"/>
  <c r="P1413" i="5" a="1"/>
  <c r="P1413" i="5" s="1"/>
  <c r="O1413" i="5" a="1"/>
  <c r="O1413" i="5"/>
  <c r="K1413" i="5" a="1"/>
  <c r="K1413" i="5"/>
  <c r="W1412" i="5" a="1"/>
  <c r="W1412" i="5"/>
  <c r="V1412" i="5" a="1"/>
  <c r="V1412" i="5" s="1"/>
  <c r="U1412" i="5" a="1"/>
  <c r="U1412" i="5" s="1"/>
  <c r="T1412" i="5" a="1"/>
  <c r="T1412" i="5"/>
  <c r="S1412" i="5" a="1"/>
  <c r="S1412" i="5" s="1"/>
  <c r="R1412" i="5" a="1"/>
  <c r="R1412" i="5" s="1"/>
  <c r="Q1412" i="5" a="1"/>
  <c r="Q1412" i="5" s="1"/>
  <c r="P1412" i="5" a="1"/>
  <c r="P1412" i="5"/>
  <c r="O1412" i="5" a="1"/>
  <c r="O1412" i="5"/>
  <c r="K1412" i="5" a="1"/>
  <c r="K1412" i="5"/>
  <c r="W1411" i="5" a="1"/>
  <c r="W1411" i="5" s="1"/>
  <c r="V1411" i="5" a="1"/>
  <c r="V1411" i="5" s="1"/>
  <c r="U1411" i="5" a="1"/>
  <c r="U1411" i="5"/>
  <c r="T1411" i="5" a="1"/>
  <c r="T1411" i="5"/>
  <c r="S1411" i="5" a="1"/>
  <c r="S1411" i="5"/>
  <c r="R1411" i="5" a="1"/>
  <c r="R1411" i="5"/>
  <c r="Q1411" i="5" a="1"/>
  <c r="Q1411" i="5"/>
  <c r="P1411" i="5" a="1"/>
  <c r="P1411" i="5"/>
  <c r="O1411" i="5" a="1"/>
  <c r="O1411" i="5"/>
  <c r="K1411" i="5" a="1"/>
  <c r="K1411" i="5" s="1"/>
  <c r="W1410" i="5" a="1"/>
  <c r="W1410" i="5" s="1"/>
  <c r="V1410" i="5" a="1"/>
  <c r="V1410" i="5" s="1"/>
  <c r="U1410" i="5" a="1"/>
  <c r="U1410" i="5"/>
  <c r="T1410" i="5" a="1"/>
  <c r="T1410" i="5" s="1"/>
  <c r="S1410" i="5" a="1"/>
  <c r="S1410" i="5" s="1"/>
  <c r="R1410" i="5" a="1"/>
  <c r="R1410" i="5" s="1"/>
  <c r="Q1410" i="5" a="1"/>
  <c r="Q1410" i="5" s="1"/>
  <c r="P1410" i="5" a="1"/>
  <c r="P1410" i="5"/>
  <c r="O1410" i="5" a="1"/>
  <c r="O1410" i="5"/>
  <c r="K1410" i="5" a="1"/>
  <c r="K1410" i="5"/>
  <c r="W1409" i="5" a="1"/>
  <c r="W1409" i="5"/>
  <c r="V1409" i="5" a="1"/>
  <c r="V1409" i="5" s="1"/>
  <c r="U1409" i="5" a="1"/>
  <c r="U1409" i="5" s="1"/>
  <c r="T1409" i="5" a="1"/>
  <c r="T1409" i="5" s="1"/>
  <c r="S1409" i="5" a="1"/>
  <c r="S1409" i="5"/>
  <c r="R1409" i="5" a="1"/>
  <c r="R1409" i="5" s="1"/>
  <c r="Q1409" i="5" a="1"/>
  <c r="Q1409" i="5" s="1"/>
  <c r="P1409" i="5" a="1"/>
  <c r="P1409" i="5" s="1"/>
  <c r="O1409" i="5" a="1"/>
  <c r="O1409" i="5"/>
  <c r="K1409" i="5" a="1"/>
  <c r="K1409" i="5"/>
  <c r="W1408" i="5" a="1"/>
  <c r="W1408" i="5" s="1"/>
  <c r="V1408" i="5" a="1"/>
  <c r="V1408" i="5" s="1"/>
  <c r="U1408" i="5" a="1"/>
  <c r="U1408" i="5" s="1"/>
  <c r="T1408" i="5" a="1"/>
  <c r="T1408" i="5" s="1"/>
  <c r="S1408" i="5" a="1"/>
  <c r="S1408" i="5"/>
  <c r="R1408" i="5" a="1"/>
  <c r="R1408" i="5"/>
  <c r="Q1408" i="5" a="1"/>
  <c r="Q1408" i="5" s="1"/>
  <c r="P1408" i="5" a="1"/>
  <c r="P1408" i="5"/>
  <c r="O1408" i="5" a="1"/>
  <c r="O1408" i="5" s="1"/>
  <c r="K1408" i="5" a="1"/>
  <c r="K1408" i="5" s="1"/>
  <c r="W1407" i="5" a="1"/>
  <c r="W1407" i="5"/>
  <c r="V1407" i="5" a="1"/>
  <c r="V1407" i="5" s="1"/>
  <c r="U1407" i="5" a="1"/>
  <c r="U1407" i="5" s="1"/>
  <c r="T1407" i="5" a="1"/>
  <c r="T1407" i="5"/>
  <c r="S1407" i="5" a="1"/>
  <c r="S1407" i="5"/>
  <c r="R1407" i="5" a="1"/>
  <c r="R1407" i="5" s="1"/>
  <c r="Q1407" i="5" a="1"/>
  <c r="Q1407" i="5"/>
  <c r="P1407" i="5" a="1"/>
  <c r="P1407" i="5"/>
  <c r="O1407" i="5" a="1"/>
  <c r="O1407" i="5" s="1"/>
  <c r="K1407" i="5" a="1"/>
  <c r="K1407" i="5" s="1"/>
  <c r="W1406" i="5" a="1"/>
  <c r="W1406" i="5"/>
  <c r="V1406" i="5" a="1"/>
  <c r="V1406" i="5" s="1"/>
  <c r="U1406" i="5" a="1"/>
  <c r="U1406" i="5" s="1"/>
  <c r="T1406" i="5" a="1"/>
  <c r="T1406" i="5" s="1"/>
  <c r="S1406" i="5" a="1"/>
  <c r="S1406" i="5"/>
  <c r="R1406" i="5" a="1"/>
  <c r="R1406" i="5" s="1"/>
  <c r="Q1406" i="5" a="1"/>
  <c r="Q1406" i="5" s="1"/>
  <c r="P1406" i="5" a="1"/>
  <c r="P1406" i="5" s="1"/>
  <c r="O1406" i="5" a="1"/>
  <c r="O1406" i="5" s="1"/>
  <c r="K1406" i="5" a="1"/>
  <c r="K1406" i="5"/>
  <c r="W1405" i="5" a="1"/>
  <c r="W1405" i="5" s="1"/>
  <c r="V1405" i="5" a="1"/>
  <c r="V1405" i="5" s="1"/>
  <c r="U1405" i="5" a="1"/>
  <c r="U1405" i="5" s="1"/>
  <c r="T1405" i="5" a="1"/>
  <c r="T1405" i="5"/>
  <c r="S1405" i="5" a="1"/>
  <c r="S1405" i="5"/>
  <c r="R1405" i="5" a="1"/>
  <c r="R1405" i="5"/>
  <c r="Q1405" i="5" a="1"/>
  <c r="Q1405" i="5"/>
  <c r="P1405" i="5" a="1"/>
  <c r="P1405" i="5" s="1"/>
  <c r="O1405" i="5" a="1"/>
  <c r="O1405" i="5" s="1"/>
  <c r="K1405" i="5" a="1"/>
  <c r="K1405" i="5"/>
  <c r="W1404" i="5" a="1"/>
  <c r="W1404" i="5"/>
  <c r="V1404" i="5" a="1"/>
  <c r="V1404" i="5" s="1"/>
  <c r="U1404" i="5" a="1"/>
  <c r="U1404" i="5" s="1"/>
  <c r="T1404" i="5" a="1"/>
  <c r="T1404" i="5" s="1"/>
  <c r="S1404" i="5" a="1"/>
  <c r="S1404" i="5" s="1"/>
  <c r="R1404" i="5" a="1"/>
  <c r="R1404" i="5" s="1"/>
  <c r="Q1404" i="5" a="1"/>
  <c r="Q1404" i="5"/>
  <c r="P1404" i="5" a="1"/>
  <c r="P1404" i="5"/>
  <c r="O1404" i="5" a="1"/>
  <c r="O1404" i="5" s="1"/>
  <c r="K1404" i="5" a="1"/>
  <c r="K1404" i="5" s="1"/>
  <c r="W1403" i="5" a="1"/>
  <c r="W1403" i="5"/>
  <c r="V1403" i="5" a="1"/>
  <c r="V1403" i="5" s="1"/>
  <c r="U1403" i="5" a="1"/>
  <c r="U1403" i="5"/>
  <c r="T1403" i="5" a="1"/>
  <c r="T1403" i="5"/>
  <c r="S1403" i="5" a="1"/>
  <c r="S1403" i="5" s="1"/>
  <c r="R1403" i="5" a="1"/>
  <c r="R1403" i="5"/>
  <c r="Q1403" i="5" a="1"/>
  <c r="Q1403" i="5"/>
  <c r="P1403" i="5" a="1"/>
  <c r="P1403" i="5"/>
  <c r="O1403" i="5" a="1"/>
  <c r="O1403" i="5" s="1"/>
  <c r="K1403" i="5" a="1"/>
  <c r="K1403" i="5" s="1"/>
  <c r="W1402" i="5" a="1"/>
  <c r="W1402" i="5" s="1"/>
  <c r="V1402" i="5" a="1"/>
  <c r="V1402" i="5" s="1"/>
  <c r="U1402" i="5" a="1"/>
  <c r="U1402" i="5"/>
  <c r="T1402" i="5" a="1"/>
  <c r="T1402" i="5"/>
  <c r="S1402" i="5" a="1"/>
  <c r="S1402" i="5" s="1"/>
  <c r="R1402" i="5" a="1"/>
  <c r="R1402" i="5" s="1"/>
  <c r="Q1402" i="5" a="1"/>
  <c r="Q1402" i="5" s="1"/>
  <c r="P1402" i="5" a="1"/>
  <c r="P1402" i="5" s="1"/>
  <c r="O1402" i="5" a="1"/>
  <c r="O1402" i="5"/>
  <c r="K1402" i="5" a="1"/>
  <c r="K1402" i="5" s="1"/>
  <c r="W1401" i="5" a="1"/>
  <c r="W1401" i="5" s="1"/>
  <c r="V1401" i="5" a="1"/>
  <c r="V1401" i="5"/>
  <c r="U1401" i="5" a="1"/>
  <c r="U1401" i="5" s="1"/>
  <c r="T1401" i="5" a="1"/>
  <c r="T1401" i="5" s="1"/>
  <c r="S1401" i="5" a="1"/>
  <c r="S1401" i="5"/>
  <c r="R1401" i="5" a="1"/>
  <c r="R1401" i="5"/>
  <c r="Q1401" i="5" a="1"/>
  <c r="Q1401" i="5" s="1"/>
  <c r="P1401" i="5" a="1"/>
  <c r="P1401" i="5"/>
  <c r="O1401" i="5" a="1"/>
  <c r="O1401" i="5"/>
  <c r="K1401" i="5" a="1"/>
  <c r="K1401" i="5" s="1"/>
  <c r="W1400" i="5" a="1"/>
  <c r="W1400" i="5" s="1"/>
  <c r="V1400" i="5" a="1"/>
  <c r="V1400" i="5" s="1"/>
  <c r="U1400" i="5" a="1"/>
  <c r="U1400" i="5" s="1"/>
  <c r="T1400" i="5" a="1"/>
  <c r="T1400" i="5"/>
  <c r="S1400" i="5" a="1"/>
  <c r="S1400" i="5"/>
  <c r="R1400" i="5" a="1"/>
  <c r="R1400" i="5" s="1"/>
  <c r="Q1400" i="5" a="1"/>
  <c r="Q1400" i="5" s="1"/>
  <c r="P1400" i="5" a="1"/>
  <c r="P1400" i="5" s="1"/>
  <c r="O1400" i="5" a="1"/>
  <c r="O1400" i="5" s="1"/>
  <c r="K1400" i="5" a="1"/>
  <c r="K1400" i="5"/>
  <c r="W1399" i="5" a="1"/>
  <c r="W1399" i="5"/>
  <c r="V1399" i="5" a="1"/>
  <c r="V1399" i="5"/>
  <c r="U1399" i="5" a="1"/>
  <c r="U1399" i="5"/>
  <c r="T1399" i="5" a="1"/>
  <c r="T1399" i="5" s="1"/>
  <c r="S1399" i="5" a="1"/>
  <c r="S1399" i="5" s="1"/>
  <c r="R1399" i="5" a="1"/>
  <c r="R1399" i="5" s="1"/>
  <c r="Q1399" i="5" a="1"/>
  <c r="Q1399" i="5" s="1"/>
  <c r="P1399" i="5" a="1"/>
  <c r="P1399" i="5" s="1"/>
  <c r="O1399" i="5" a="1"/>
  <c r="O1399" i="5" s="1"/>
  <c r="K1399" i="5" a="1"/>
  <c r="K1399" i="5"/>
  <c r="W1398" i="5" a="1"/>
  <c r="W1398" i="5" s="1"/>
  <c r="V1398" i="5" a="1"/>
  <c r="V1398" i="5" s="1"/>
  <c r="U1398" i="5" a="1"/>
  <c r="U1398" i="5" s="1"/>
  <c r="T1398" i="5" a="1"/>
  <c r="T1398" i="5" s="1"/>
  <c r="S1398" i="5" a="1"/>
  <c r="S1398" i="5" s="1"/>
  <c r="R1398" i="5" a="1"/>
  <c r="R1398" i="5"/>
  <c r="Q1398" i="5" a="1"/>
  <c r="Q1398" i="5"/>
  <c r="P1398" i="5" a="1"/>
  <c r="P1398" i="5" s="1"/>
  <c r="O1398" i="5" a="1"/>
  <c r="O1398" i="5"/>
  <c r="K1398" i="5" a="1"/>
  <c r="K1398" i="5"/>
  <c r="W1397" i="5" a="1"/>
  <c r="W1397" i="5"/>
  <c r="V1397" i="5" a="1"/>
  <c r="V1397" i="5"/>
  <c r="U1397" i="5" a="1"/>
  <c r="U1397" i="5" s="1"/>
  <c r="T1397" i="5" a="1"/>
  <c r="T1397" i="5" s="1"/>
  <c r="S1397" i="5" a="1"/>
  <c r="S1397" i="5" s="1"/>
  <c r="R1397" i="5" a="1"/>
  <c r="R1397" i="5" s="1"/>
  <c r="Q1397" i="5" a="1"/>
  <c r="Q1397" i="5"/>
  <c r="P1397" i="5" a="1"/>
  <c r="P1397" i="5" s="1"/>
  <c r="O1397" i="5" a="1"/>
  <c r="O1397" i="5" s="1"/>
  <c r="K1397" i="5" a="1"/>
  <c r="K1397" i="5"/>
  <c r="W1396" i="5" a="1"/>
  <c r="W1396" i="5" s="1"/>
  <c r="V1396" i="5" a="1"/>
  <c r="V1396" i="5"/>
  <c r="U1396" i="5" a="1"/>
  <c r="U1396" i="5"/>
  <c r="T1396" i="5" a="1"/>
  <c r="T1396" i="5"/>
  <c r="S1396" i="5" a="1"/>
  <c r="S1396" i="5" s="1"/>
  <c r="R1396" i="5" a="1"/>
  <c r="R1396" i="5" s="1"/>
  <c r="Q1396" i="5" a="1"/>
  <c r="Q1396" i="5" s="1"/>
  <c r="P1396" i="5" a="1"/>
  <c r="P1396" i="5" s="1"/>
  <c r="O1396" i="5" a="1"/>
  <c r="O1396" i="5" s="1"/>
  <c r="K1396" i="5" a="1"/>
  <c r="K1396" i="5" s="1"/>
  <c r="W1395" i="5" a="1"/>
  <c r="W1395" i="5"/>
  <c r="V1395" i="5" a="1"/>
  <c r="V1395" i="5"/>
  <c r="U1395" i="5" a="1"/>
  <c r="U1395" i="5"/>
  <c r="T1395" i="5" a="1"/>
  <c r="T1395" i="5" s="1"/>
  <c r="S1395" i="5" a="1"/>
  <c r="S1395" i="5"/>
  <c r="R1395" i="5" a="1"/>
  <c r="R1395" i="5"/>
  <c r="Q1395" i="5" a="1"/>
  <c r="Q1395" i="5" s="1"/>
  <c r="P1395" i="5" a="1"/>
  <c r="P1395" i="5"/>
  <c r="O1395" i="5" a="1"/>
  <c r="O1395" i="5" s="1"/>
  <c r="K1395" i="5" a="1"/>
  <c r="K1395" i="5" s="1"/>
  <c r="W1394" i="5" a="1"/>
  <c r="W1394" i="5" s="1"/>
  <c r="V1394" i="5" a="1"/>
  <c r="V1394" i="5" s="1"/>
  <c r="U1394" i="5" a="1"/>
  <c r="U1394" i="5" s="1"/>
  <c r="T1394" i="5" a="1"/>
  <c r="T1394" i="5" s="1"/>
  <c r="S1394" i="5" a="1"/>
  <c r="S1394" i="5" s="1"/>
  <c r="R1394" i="5" a="1"/>
  <c r="R1394" i="5" s="1"/>
  <c r="Q1394" i="5" a="1"/>
  <c r="Q1394" i="5"/>
  <c r="P1394" i="5" a="1"/>
  <c r="P1394" i="5"/>
  <c r="O1394" i="5" a="1"/>
  <c r="O1394" i="5"/>
  <c r="K1394" i="5" a="1"/>
  <c r="K1394" i="5" s="1"/>
  <c r="W1393" i="5" a="1"/>
  <c r="W1393" i="5" s="1"/>
  <c r="V1393" i="5" a="1"/>
  <c r="V1393" i="5" s="1"/>
  <c r="U1393" i="5" a="1"/>
  <c r="U1393" i="5"/>
  <c r="T1393" i="5" a="1"/>
  <c r="T1393" i="5" s="1"/>
  <c r="S1393" i="5" a="1"/>
  <c r="S1393" i="5" s="1"/>
  <c r="R1393" i="5" a="1"/>
  <c r="R1393" i="5"/>
  <c r="Q1393" i="5" a="1"/>
  <c r="Q1393" i="5"/>
  <c r="P1393" i="5" a="1"/>
  <c r="P1393" i="5" s="1"/>
  <c r="O1393" i="5" a="1"/>
  <c r="O1393" i="5" s="1"/>
  <c r="K1393" i="5" a="1"/>
  <c r="K1393" i="5"/>
  <c r="W1392" i="5" a="1"/>
  <c r="W1392" i="5" s="1"/>
  <c r="V1392" i="5" a="1"/>
  <c r="V1392" i="5"/>
  <c r="U1392" i="5" a="1"/>
  <c r="U1392" i="5"/>
  <c r="T1392" i="5" a="1"/>
  <c r="T1392" i="5"/>
  <c r="S1392" i="5" a="1"/>
  <c r="S1392" i="5" s="1"/>
  <c r="R1392" i="5" a="1"/>
  <c r="R1392" i="5" s="1"/>
  <c r="Q1392" i="5" a="1"/>
  <c r="Q1392" i="5" s="1"/>
  <c r="P1392" i="5" a="1"/>
  <c r="P1392" i="5" s="1"/>
  <c r="O1392" i="5" a="1"/>
  <c r="O1392" i="5"/>
  <c r="K1392" i="5" a="1"/>
  <c r="K1392" i="5" s="1"/>
  <c r="W1391" i="5" a="1"/>
  <c r="W1391" i="5"/>
  <c r="V1391" i="5" a="1"/>
  <c r="V1391" i="5"/>
  <c r="U1391" i="5" a="1"/>
  <c r="U1391" i="5" s="1"/>
  <c r="T1391" i="5" a="1"/>
  <c r="T1391" i="5"/>
  <c r="S1391" i="5" a="1"/>
  <c r="S1391" i="5"/>
  <c r="R1391" i="5" a="1"/>
  <c r="R1391" i="5" s="1"/>
  <c r="Q1391" i="5" a="1"/>
  <c r="Q1391" i="5" s="1"/>
  <c r="P1391" i="5" a="1"/>
  <c r="P1391" i="5"/>
  <c r="O1391" i="5" a="1"/>
  <c r="O1391" i="5"/>
  <c r="K1391" i="5" a="1"/>
  <c r="K1391" i="5"/>
  <c r="W1390" i="5" a="1"/>
  <c r="W1390" i="5" s="1"/>
  <c r="V1390" i="5" a="1"/>
  <c r="V1390" i="5" s="1"/>
  <c r="U1390" i="5" a="1"/>
  <c r="U1390" i="5" s="1"/>
  <c r="T1390" i="5" a="1"/>
  <c r="T1390" i="5"/>
  <c r="S1390" i="5" a="1"/>
  <c r="S1390" i="5" s="1"/>
  <c r="R1390" i="5" a="1"/>
  <c r="R1390" i="5" s="1"/>
  <c r="Q1390" i="5" a="1"/>
  <c r="Q1390" i="5"/>
  <c r="P1390" i="5" a="1"/>
  <c r="P1390" i="5" s="1"/>
  <c r="O1390" i="5" a="1"/>
  <c r="O1390" i="5" s="1"/>
  <c r="K1390" i="5" a="1"/>
  <c r="K1390" i="5"/>
  <c r="W1389" i="5" a="1"/>
  <c r="W1389" i="5" s="1"/>
  <c r="V1389" i="5" a="1"/>
  <c r="V1389" i="5" s="1"/>
  <c r="U1389" i="5" a="1"/>
  <c r="U1389" i="5"/>
  <c r="T1389" i="5" a="1"/>
  <c r="T1389" i="5"/>
  <c r="S1389" i="5" a="1"/>
  <c r="S1389" i="5" s="1"/>
  <c r="R1389" i="5" a="1"/>
  <c r="R1389" i="5" s="1"/>
  <c r="Q1389" i="5" a="1"/>
  <c r="Q1389" i="5" s="1"/>
  <c r="P1389" i="5" a="1"/>
  <c r="P1389" i="5" s="1"/>
  <c r="O1389" i="5" a="1"/>
  <c r="O1389" i="5" s="1"/>
  <c r="K1389" i="5" a="1"/>
  <c r="K1389" i="5"/>
  <c r="W1388" i="5" a="1"/>
  <c r="W1388" i="5" s="1"/>
  <c r="V1388" i="5" a="1"/>
  <c r="V1388" i="5" s="1"/>
  <c r="U1388" i="5" a="1"/>
  <c r="U1388" i="5"/>
  <c r="T1388" i="5" a="1"/>
  <c r="T1388" i="5" s="1"/>
  <c r="S1388" i="5" a="1"/>
  <c r="S1388" i="5"/>
  <c r="R1388" i="5" a="1"/>
  <c r="R1388" i="5"/>
  <c r="Q1388" i="5" a="1"/>
  <c r="Q1388" i="5" s="1"/>
  <c r="P1388" i="5" a="1"/>
  <c r="P1388" i="5" s="1"/>
  <c r="O1388" i="5" a="1"/>
  <c r="O1388" i="5"/>
  <c r="K1388" i="5" a="1"/>
  <c r="K1388" i="5" s="1"/>
  <c r="W1387" i="5" a="1"/>
  <c r="W1387" i="5" s="1"/>
  <c r="V1387" i="5" a="1"/>
  <c r="V1387" i="5" s="1"/>
  <c r="U1387" i="5" a="1"/>
  <c r="U1387" i="5" s="1"/>
  <c r="T1387" i="5" a="1"/>
  <c r="T1387" i="5"/>
  <c r="S1387" i="5" a="1"/>
  <c r="S1387" i="5"/>
  <c r="R1387" i="5" a="1"/>
  <c r="R1387" i="5" s="1"/>
  <c r="Q1387" i="5" a="1"/>
  <c r="Q1387" i="5" s="1"/>
  <c r="P1387" i="5" a="1"/>
  <c r="P1387" i="5"/>
  <c r="O1387" i="5" a="1"/>
  <c r="O1387" i="5"/>
  <c r="K1387" i="5" a="1"/>
  <c r="K1387" i="5" s="1"/>
  <c r="W1386" i="5" a="1"/>
  <c r="W1386" i="5"/>
  <c r="V1386" i="5" a="1"/>
  <c r="V1386" i="5" s="1"/>
  <c r="U1386" i="5" a="1"/>
  <c r="U1386" i="5" s="1"/>
  <c r="T1386" i="5" a="1"/>
  <c r="T1386" i="5" s="1"/>
  <c r="S1386" i="5" a="1"/>
  <c r="S1386" i="5" s="1"/>
  <c r="R1386" i="5" a="1"/>
  <c r="R1386" i="5"/>
  <c r="Q1386" i="5" a="1"/>
  <c r="Q1386" i="5"/>
  <c r="P1386" i="5" a="1"/>
  <c r="P1386" i="5" s="1"/>
  <c r="O1386" i="5" a="1"/>
  <c r="O1386" i="5" s="1"/>
  <c r="K1386" i="5" a="1"/>
  <c r="K1386" i="5"/>
  <c r="W1385" i="5" a="1"/>
  <c r="W1385" i="5" s="1"/>
  <c r="V1385" i="5" a="1"/>
  <c r="V1385" i="5"/>
  <c r="U1385" i="5" a="1"/>
  <c r="U1385" i="5"/>
  <c r="T1385" i="5" a="1"/>
  <c r="T1385" i="5"/>
  <c r="S1385" i="5" a="1"/>
  <c r="S1385" i="5" s="1"/>
  <c r="R1385" i="5" a="1"/>
  <c r="R1385" i="5"/>
  <c r="Q1385" i="5" a="1"/>
  <c r="Q1385" i="5"/>
  <c r="P1385" i="5" a="1"/>
  <c r="P1385" i="5" s="1"/>
  <c r="O1385" i="5" a="1"/>
  <c r="O1385" i="5" s="1"/>
  <c r="K1385" i="5" a="1"/>
  <c r="K1385" i="5" s="1"/>
  <c r="W1384" i="5" a="1"/>
  <c r="W1384" i="5"/>
  <c r="V1384" i="5" a="1"/>
  <c r="V1384" i="5" s="1"/>
  <c r="U1384" i="5" a="1"/>
  <c r="U1384" i="5" s="1"/>
  <c r="T1384" i="5" a="1"/>
  <c r="T1384" i="5" s="1"/>
  <c r="S1384" i="5" a="1"/>
  <c r="S1384" i="5"/>
  <c r="R1384" i="5" a="1"/>
  <c r="R1384" i="5" s="1"/>
  <c r="Q1384" i="5" a="1"/>
  <c r="Q1384" i="5" s="1"/>
  <c r="P1384" i="5" a="1"/>
  <c r="P1384" i="5" s="1"/>
  <c r="O1384" i="5" a="1"/>
  <c r="O1384" i="5"/>
  <c r="K1384" i="5" a="1"/>
  <c r="K1384" i="5"/>
  <c r="W1383" i="5" a="1"/>
  <c r="W1383" i="5"/>
  <c r="V1383" i="5" a="1"/>
  <c r="V1383" i="5"/>
  <c r="U1383" i="5" a="1"/>
  <c r="U1383" i="5" s="1"/>
  <c r="T1383" i="5" a="1"/>
  <c r="T1383" i="5" s="1"/>
  <c r="S1383" i="5" a="1"/>
  <c r="S1383" i="5" s="1"/>
  <c r="R1383" i="5" a="1"/>
  <c r="R1383" i="5" s="1"/>
  <c r="Q1383" i="5" a="1"/>
  <c r="Q1383" i="5"/>
  <c r="P1383" i="5" a="1"/>
  <c r="P1383" i="5" s="1"/>
  <c r="O1383" i="5" a="1"/>
  <c r="O1383" i="5" s="1"/>
  <c r="K1383" i="5" a="1"/>
  <c r="K1383" i="5" s="1"/>
  <c r="W1382" i="5" a="1"/>
  <c r="W1382" i="5" s="1"/>
  <c r="V1382" i="5" a="1"/>
  <c r="V1382" i="5" s="1"/>
  <c r="U1382" i="5" a="1"/>
  <c r="U1382" i="5" s="1"/>
  <c r="T1382" i="5" a="1"/>
  <c r="T1382" i="5"/>
  <c r="S1382" i="5" a="1"/>
  <c r="S1382" i="5"/>
  <c r="R1382" i="5" a="1"/>
  <c r="R1382" i="5" s="1"/>
  <c r="Q1382" i="5" a="1"/>
  <c r="Q1382" i="5"/>
  <c r="P1382" i="5" a="1"/>
  <c r="P1382" i="5" s="1"/>
  <c r="O1382" i="5" a="1"/>
  <c r="O1382" i="5"/>
  <c r="K1382" i="5" a="1"/>
  <c r="K1382" i="5" s="1"/>
  <c r="W1381" i="5" a="1"/>
  <c r="W1381" i="5" s="1"/>
  <c r="V1381" i="5" a="1"/>
  <c r="V1381" i="5"/>
  <c r="U1381" i="5" a="1"/>
  <c r="U1381" i="5" s="1"/>
  <c r="T1381" i="5" a="1"/>
  <c r="T1381" i="5" s="1"/>
  <c r="S1381" i="5" a="1"/>
  <c r="S1381" i="5" s="1"/>
  <c r="R1381" i="5" a="1"/>
  <c r="R1381" i="5"/>
  <c r="Q1381" i="5" a="1"/>
  <c r="Q1381" i="5" s="1"/>
  <c r="P1381" i="5" a="1"/>
  <c r="P1381" i="5" s="1"/>
  <c r="O1381" i="5" a="1"/>
  <c r="O1381" i="5"/>
  <c r="K1381" i="5" a="1"/>
  <c r="K1381" i="5"/>
  <c r="W1380" i="5" a="1"/>
  <c r="W1380" i="5" s="1"/>
  <c r="V1380" i="5" a="1"/>
  <c r="V1380" i="5" s="1"/>
  <c r="U1380" i="5" a="1"/>
  <c r="U1380" i="5" s="1"/>
  <c r="T1380" i="5" a="1"/>
  <c r="T1380" i="5"/>
  <c r="S1380" i="5" a="1"/>
  <c r="S1380" i="5"/>
  <c r="R1380" i="5" a="1"/>
  <c r="R1380" i="5" s="1"/>
  <c r="Q1380" i="5" a="1"/>
  <c r="Q1380" i="5" s="1"/>
  <c r="P1380" i="5" a="1"/>
  <c r="P1380" i="5"/>
  <c r="O1380" i="5" a="1"/>
  <c r="O1380" i="5" s="1"/>
  <c r="K1380" i="5" a="1"/>
  <c r="K1380" i="5" s="1"/>
  <c r="W1379" i="5" a="1"/>
  <c r="W1379" i="5"/>
  <c r="V1379" i="5" a="1"/>
  <c r="V1379" i="5" s="1"/>
  <c r="U1379" i="5" a="1"/>
  <c r="U1379" i="5" s="1"/>
  <c r="T1379" i="5" a="1"/>
  <c r="T1379" i="5"/>
  <c r="S1379" i="5" a="1"/>
  <c r="S1379" i="5"/>
  <c r="R1379" i="5" a="1"/>
  <c r="R1379" i="5"/>
  <c r="Q1379" i="5" a="1"/>
  <c r="Q1379" i="5" s="1"/>
  <c r="P1379" i="5" a="1"/>
  <c r="P1379" i="5" s="1"/>
  <c r="O1379" i="5" a="1"/>
  <c r="O1379" i="5" s="1"/>
  <c r="K1379" i="5" a="1"/>
  <c r="K1379" i="5"/>
  <c r="W1378" i="5" a="1"/>
  <c r="W1378" i="5" s="1"/>
  <c r="V1378" i="5" a="1"/>
  <c r="V1378" i="5" s="1"/>
  <c r="U1378" i="5" a="1"/>
  <c r="U1378" i="5"/>
  <c r="T1378" i="5" a="1"/>
  <c r="T1378" i="5" s="1"/>
  <c r="S1378" i="5" a="1"/>
  <c r="S1378" i="5" s="1"/>
  <c r="R1378" i="5" a="1"/>
  <c r="R1378" i="5"/>
  <c r="Q1378" i="5" a="1"/>
  <c r="Q1378" i="5"/>
  <c r="P1378" i="5" a="1"/>
  <c r="P1378" i="5"/>
  <c r="O1378" i="5" a="1"/>
  <c r="O1378" i="5" s="1"/>
  <c r="K1378" i="5" a="1"/>
  <c r="K1378" i="5"/>
  <c r="W1377" i="5" a="1"/>
  <c r="W1377" i="5" s="1"/>
  <c r="V1377" i="5" a="1"/>
  <c r="V1377" i="5" s="1"/>
  <c r="U1377" i="5" a="1"/>
  <c r="U1377" i="5" s="1"/>
  <c r="T1377" i="5" a="1"/>
  <c r="T1377" i="5" s="1"/>
  <c r="S1377" i="5" a="1"/>
  <c r="S1377" i="5"/>
  <c r="R1377" i="5" a="1"/>
  <c r="R1377" i="5" s="1"/>
  <c r="Q1377" i="5" a="1"/>
  <c r="Q1377" i="5" s="1"/>
  <c r="P1377" i="5" a="1"/>
  <c r="P1377" i="5" s="1"/>
  <c r="O1377" i="5" a="1"/>
  <c r="O1377" i="5" s="1"/>
  <c r="K1377" i="5" a="1"/>
  <c r="K1377" i="5"/>
  <c r="W1376" i="5" a="1"/>
  <c r="W1376" i="5"/>
  <c r="V1376" i="5" a="1"/>
  <c r="V1376" i="5"/>
  <c r="U1376" i="5" a="1"/>
  <c r="U1376" i="5" s="1"/>
  <c r="T1376" i="5" a="1"/>
  <c r="T1376" i="5" s="1"/>
  <c r="S1376" i="5" a="1"/>
  <c r="S1376" i="5"/>
  <c r="R1376" i="5" a="1"/>
  <c r="R1376" i="5" s="1"/>
  <c r="Q1376" i="5" a="1"/>
  <c r="Q1376" i="5"/>
  <c r="P1376" i="5" a="1"/>
  <c r="P1376" i="5" s="1"/>
  <c r="O1376" i="5" a="1"/>
  <c r="O1376" i="5" s="1"/>
  <c r="K1376" i="5" a="1"/>
  <c r="K1376" i="5" s="1"/>
  <c r="W1375" i="5" a="1"/>
  <c r="W1375" i="5" s="1"/>
  <c r="V1375" i="5" a="1"/>
  <c r="V1375" i="5" s="1"/>
  <c r="U1375" i="5" a="1"/>
  <c r="U1375" i="5" s="1"/>
  <c r="T1375" i="5" a="1"/>
  <c r="T1375" i="5"/>
  <c r="S1375" i="5" a="1"/>
  <c r="S1375" i="5"/>
  <c r="R1375" i="5" a="1"/>
  <c r="R1375" i="5" s="1"/>
  <c r="Q1375" i="5" a="1"/>
  <c r="Q1375" i="5"/>
  <c r="P1375" i="5" a="1"/>
  <c r="P1375" i="5"/>
  <c r="O1375" i="5" a="1"/>
  <c r="O1375" i="5"/>
  <c r="K1375" i="5" a="1"/>
  <c r="K1375" i="5" s="1"/>
  <c r="W1374" i="5" a="1"/>
  <c r="W1374" i="5" s="1"/>
  <c r="V1374" i="5" a="1"/>
  <c r="V1374" i="5"/>
  <c r="U1374" i="5" a="1"/>
  <c r="U1374" i="5" s="1"/>
  <c r="T1374" i="5" a="1"/>
  <c r="T1374" i="5" s="1"/>
  <c r="S1374" i="5" a="1"/>
  <c r="S1374" i="5" s="1"/>
  <c r="R1374" i="5" a="1"/>
  <c r="R1374" i="5"/>
  <c r="Q1374" i="5" a="1"/>
  <c r="Q1374" i="5"/>
  <c r="P1374" i="5" a="1"/>
  <c r="P1374" i="5" s="1"/>
  <c r="O1374" i="5" a="1"/>
  <c r="O1374" i="5"/>
  <c r="K1374" i="5" a="1"/>
  <c r="K1374" i="5"/>
  <c r="W1373" i="5" a="1"/>
  <c r="W1373" i="5" s="1"/>
  <c r="V1373" i="5" a="1"/>
  <c r="V1373" i="5"/>
  <c r="U1373" i="5" a="1"/>
  <c r="U1373" i="5"/>
  <c r="T1373" i="5" a="1"/>
  <c r="T1373" i="5"/>
  <c r="S1373" i="5" a="1"/>
  <c r="S1373" i="5" s="1"/>
  <c r="R1373" i="5" a="1"/>
  <c r="R1373" i="5" s="1"/>
  <c r="Q1373" i="5" a="1"/>
  <c r="Q1373" i="5" s="1"/>
  <c r="P1373" i="5" a="1"/>
  <c r="P1373" i="5"/>
  <c r="O1373" i="5" a="1"/>
  <c r="O1373" i="5"/>
  <c r="K1373" i="5" a="1"/>
  <c r="K1373" i="5" s="1"/>
  <c r="W1372" i="5" a="1"/>
  <c r="W1372" i="5" s="1"/>
  <c r="V1372" i="5" a="1"/>
  <c r="V1372" i="5" s="1"/>
  <c r="U1372" i="5" a="1"/>
  <c r="U1372" i="5"/>
  <c r="T1372" i="5" a="1"/>
  <c r="T1372" i="5"/>
  <c r="S1372" i="5" a="1"/>
  <c r="S1372" i="5"/>
  <c r="R1372" i="5" a="1"/>
  <c r="R1372" i="5"/>
  <c r="Q1372" i="5" a="1"/>
  <c r="Q1372" i="5" s="1"/>
  <c r="P1372" i="5" a="1"/>
  <c r="P1372" i="5"/>
  <c r="O1372" i="5" a="1"/>
  <c r="O1372" i="5"/>
  <c r="K1372" i="5" a="1"/>
  <c r="K1372" i="5" s="1"/>
  <c r="W1371" i="5" a="1"/>
  <c r="W1371" i="5" s="1"/>
  <c r="V1371" i="5" a="1"/>
  <c r="V1371" i="5" s="1"/>
  <c r="U1371" i="5" a="1"/>
  <c r="U1371" i="5"/>
  <c r="T1371" i="5" a="1"/>
  <c r="T1371" i="5"/>
  <c r="S1371" i="5" a="1"/>
  <c r="S1371" i="5" s="1"/>
  <c r="R1371" i="5" a="1"/>
  <c r="R1371" i="5" s="1"/>
  <c r="Q1371" i="5" a="1"/>
  <c r="Q1371" i="5" s="1"/>
  <c r="P1371" i="5" a="1"/>
  <c r="P1371" i="5"/>
  <c r="O1371" i="5" a="1"/>
  <c r="O1371" i="5" s="1"/>
  <c r="K1371" i="5" a="1"/>
  <c r="K1371" i="5"/>
  <c r="W1370" i="5" a="1"/>
  <c r="W1370" i="5"/>
  <c r="V1370" i="5" a="1"/>
  <c r="V1370" i="5" s="1"/>
  <c r="U1370" i="5" a="1"/>
  <c r="U1370" i="5"/>
  <c r="T1370" i="5" a="1"/>
  <c r="T1370" i="5" s="1"/>
  <c r="S1370" i="5" a="1"/>
  <c r="S1370" i="5"/>
  <c r="R1370" i="5" a="1"/>
  <c r="R1370" i="5" s="1"/>
  <c r="Q1370" i="5" a="1"/>
  <c r="Q1370" i="5" s="1"/>
  <c r="P1370" i="5" a="1"/>
  <c r="P1370" i="5" s="1"/>
  <c r="O1370" i="5" a="1"/>
  <c r="O1370" i="5"/>
  <c r="K1370" i="5" a="1"/>
  <c r="K1370" i="5" s="1"/>
  <c r="W1369" i="5" a="1"/>
  <c r="W1369" i="5" s="1"/>
  <c r="V1369" i="5" a="1"/>
  <c r="V1369" i="5"/>
  <c r="U1369" i="5" a="1"/>
  <c r="U1369" i="5"/>
  <c r="T1369" i="5" a="1"/>
  <c r="T1369" i="5"/>
  <c r="S1369" i="5" a="1"/>
  <c r="S1369" i="5"/>
  <c r="R1369" i="5" a="1"/>
  <c r="R1369" i="5"/>
  <c r="Q1369" i="5" a="1"/>
  <c r="Q1369" i="5"/>
  <c r="P1369" i="5" a="1"/>
  <c r="P1369" i="5" s="1"/>
  <c r="O1369" i="5" a="1"/>
  <c r="O1369" i="5" s="1"/>
  <c r="K1369" i="5" a="1"/>
  <c r="K1369" i="5" s="1"/>
  <c r="W1368" i="5" a="1"/>
  <c r="W1368" i="5" s="1"/>
  <c r="V1368" i="5" a="1"/>
  <c r="V1368" i="5" s="1"/>
  <c r="U1368" i="5" a="1"/>
  <c r="U1368" i="5" s="1"/>
  <c r="T1368" i="5" a="1"/>
  <c r="T1368" i="5"/>
  <c r="S1368" i="5" a="1"/>
  <c r="S1368" i="5" s="1"/>
  <c r="R1368" i="5" a="1"/>
  <c r="R1368" i="5" s="1"/>
  <c r="Q1368" i="5" a="1"/>
  <c r="Q1368" i="5"/>
  <c r="P1368" i="5" a="1"/>
  <c r="P1368" i="5"/>
  <c r="O1368" i="5" a="1"/>
  <c r="O1368" i="5"/>
  <c r="K1368" i="5" a="1"/>
  <c r="K1368" i="5"/>
  <c r="W1367" i="5" a="1"/>
  <c r="W1367" i="5"/>
  <c r="V1367" i="5" a="1"/>
  <c r="V1367" i="5"/>
  <c r="U1367" i="5" a="1"/>
  <c r="U1367" i="5" s="1"/>
  <c r="T1367" i="5" a="1"/>
  <c r="T1367" i="5" s="1"/>
  <c r="S1367" i="5" a="1"/>
  <c r="S1367" i="5" s="1"/>
  <c r="R1367" i="5" a="1"/>
  <c r="R1367" i="5"/>
  <c r="Q1367" i="5" a="1"/>
  <c r="Q1367" i="5" s="1"/>
  <c r="P1367" i="5" a="1"/>
  <c r="P1367" i="5" s="1"/>
  <c r="O1367" i="5" a="1"/>
  <c r="O1367" i="5" s="1"/>
  <c r="K1367" i="5" a="1"/>
  <c r="K1367" i="5"/>
  <c r="W1366" i="5" a="1"/>
  <c r="W1366" i="5"/>
  <c r="V1366" i="5" a="1"/>
  <c r="V1366" i="5"/>
  <c r="U1366" i="5" a="1"/>
  <c r="U1366" i="5"/>
  <c r="T1366" i="5" a="1"/>
  <c r="T1366" i="5"/>
  <c r="S1366" i="5" a="1"/>
  <c r="S1366" i="5" s="1"/>
  <c r="R1366" i="5" a="1"/>
  <c r="R1366" i="5"/>
  <c r="Q1366" i="5" a="1"/>
  <c r="Q1366" i="5"/>
  <c r="P1366" i="5" a="1"/>
  <c r="P1366" i="5" s="1"/>
  <c r="O1366" i="5" a="1"/>
  <c r="O1366" i="5" s="1"/>
  <c r="K1366" i="5" a="1"/>
  <c r="K1366" i="5" s="1"/>
  <c r="W1365" i="5" a="1"/>
  <c r="W1365" i="5"/>
  <c r="V1365" i="5" a="1"/>
  <c r="V1365" i="5" s="1"/>
  <c r="U1365" i="5" a="1"/>
  <c r="U1365" i="5" s="1"/>
  <c r="T1365" i="5" a="1"/>
  <c r="T1365" i="5" s="1"/>
  <c r="S1365" i="5" a="1"/>
  <c r="S1365" i="5" s="1"/>
  <c r="R1365" i="5" a="1"/>
  <c r="R1365" i="5" s="1"/>
  <c r="Q1365" i="5" a="1"/>
  <c r="Q1365" i="5"/>
  <c r="P1365" i="5" a="1"/>
  <c r="P1365" i="5"/>
  <c r="O1365" i="5" a="1"/>
  <c r="O1365" i="5"/>
  <c r="K1365" i="5" a="1"/>
  <c r="K1365" i="5"/>
  <c r="W1364" i="5" a="1"/>
  <c r="W1364" i="5" s="1"/>
  <c r="V1364" i="5" a="1"/>
  <c r="V1364" i="5" s="1"/>
  <c r="U1364" i="5" a="1"/>
  <c r="U1364" i="5"/>
  <c r="T1364" i="5" a="1"/>
  <c r="T1364" i="5" s="1"/>
  <c r="S1364" i="5" a="1"/>
  <c r="S1364" i="5" s="1"/>
  <c r="R1364" i="5" a="1"/>
  <c r="R1364" i="5" s="1"/>
  <c r="Q1364" i="5" a="1"/>
  <c r="Q1364" i="5"/>
  <c r="P1364" i="5" a="1"/>
  <c r="P1364" i="5"/>
  <c r="O1364" i="5" a="1"/>
  <c r="O1364" i="5"/>
  <c r="K1364" i="5" a="1"/>
  <c r="K1364" i="5" s="1"/>
  <c r="W1363" i="5" a="1"/>
  <c r="W1363" i="5" s="1"/>
  <c r="V1363" i="5" a="1"/>
  <c r="V1363" i="5"/>
  <c r="U1363" i="5" a="1"/>
  <c r="U1363" i="5"/>
  <c r="T1363" i="5" a="1"/>
  <c r="T1363" i="5"/>
  <c r="S1363" i="5" a="1"/>
  <c r="S1363" i="5" s="1"/>
  <c r="R1363" i="5" a="1"/>
  <c r="R1363" i="5" s="1"/>
  <c r="Q1363" i="5" a="1"/>
  <c r="Q1363" i="5" s="1"/>
  <c r="P1363" i="5" a="1"/>
  <c r="P1363" i="5" s="1"/>
  <c r="O1363" i="5" a="1"/>
  <c r="O1363" i="5"/>
  <c r="K1363" i="5" a="1"/>
  <c r="K1363" i="5" s="1"/>
  <c r="W1362" i="5" a="1"/>
  <c r="W1362" i="5" s="1"/>
  <c r="V1362" i="5" a="1"/>
  <c r="V1362" i="5" s="1"/>
  <c r="U1362" i="5" a="1"/>
  <c r="U1362" i="5"/>
  <c r="T1362" i="5" a="1"/>
  <c r="T1362" i="5" s="1"/>
  <c r="S1362" i="5" a="1"/>
  <c r="S1362" i="5" s="1"/>
  <c r="R1362" i="5" a="1"/>
  <c r="R1362" i="5"/>
  <c r="Q1362" i="5" a="1"/>
  <c r="Q1362" i="5" s="1"/>
  <c r="P1362" i="5" a="1"/>
  <c r="P1362" i="5"/>
  <c r="O1362" i="5" a="1"/>
  <c r="O1362" i="5"/>
  <c r="K1362" i="5" a="1"/>
  <c r="K1362" i="5"/>
  <c r="W1361" i="5" a="1"/>
  <c r="W1361" i="5" s="1"/>
  <c r="V1361" i="5" a="1"/>
  <c r="V1361" i="5"/>
  <c r="U1361" i="5" a="1"/>
  <c r="U1361" i="5" s="1"/>
  <c r="T1361" i="5" a="1"/>
  <c r="T1361" i="5" s="1"/>
  <c r="S1361" i="5" a="1"/>
  <c r="S1361" i="5" s="1"/>
  <c r="R1361" i="5" a="1"/>
  <c r="R1361" i="5" s="1"/>
  <c r="Q1361" i="5" a="1"/>
  <c r="Q1361" i="5" s="1"/>
  <c r="P1361" i="5" a="1"/>
  <c r="P1361" i="5" s="1"/>
  <c r="O1361" i="5" a="1"/>
  <c r="O1361" i="5" s="1"/>
  <c r="K1361" i="5" a="1"/>
  <c r="K1361" i="5" s="1"/>
  <c r="W1360" i="5" a="1"/>
  <c r="W1360" i="5"/>
  <c r="V1360" i="5" a="1"/>
  <c r="V1360" i="5" s="1"/>
  <c r="U1360" i="5" a="1"/>
  <c r="U1360" i="5" s="1"/>
  <c r="T1360" i="5" a="1"/>
  <c r="T1360" i="5"/>
  <c r="S1360" i="5" a="1"/>
  <c r="S1360" i="5"/>
  <c r="R1360" i="5" a="1"/>
  <c r="R1360" i="5" s="1"/>
  <c r="Q1360" i="5" a="1"/>
  <c r="Q1360" i="5"/>
  <c r="P1360" i="5" a="1"/>
  <c r="P1360" i="5" s="1"/>
  <c r="O1360" i="5" a="1"/>
  <c r="O1360" i="5"/>
  <c r="K1360" i="5" a="1"/>
  <c r="K1360" i="5"/>
  <c r="W1359" i="5" a="1"/>
  <c r="W1359" i="5"/>
  <c r="V1359" i="5" a="1"/>
  <c r="V1359" i="5"/>
  <c r="U1359" i="5" a="1"/>
  <c r="U1359" i="5"/>
  <c r="T1359" i="5" a="1"/>
  <c r="T1359" i="5"/>
  <c r="S1359" i="5" a="1"/>
  <c r="S1359" i="5" s="1"/>
  <c r="R1359" i="5" a="1"/>
  <c r="R1359" i="5"/>
  <c r="Q1359" i="5" a="1"/>
  <c r="Q1359" i="5"/>
  <c r="P1359" i="5" a="1"/>
  <c r="P1359" i="5" s="1"/>
  <c r="O1359" i="5" a="1"/>
  <c r="O1359" i="5"/>
  <c r="K1359" i="5" a="1"/>
  <c r="K1359" i="5"/>
  <c r="W1358" i="5" a="1"/>
  <c r="W1358" i="5" s="1"/>
  <c r="V1358" i="5" a="1"/>
  <c r="V1358" i="5" s="1"/>
  <c r="U1358" i="5" a="1"/>
  <c r="U1358" i="5"/>
  <c r="T1358" i="5" a="1"/>
  <c r="T1358" i="5" s="1"/>
  <c r="S1358" i="5" a="1"/>
  <c r="S1358" i="5"/>
  <c r="R1358" i="5" a="1"/>
  <c r="R1358" i="5"/>
  <c r="Q1358" i="5" a="1"/>
  <c r="Q1358" i="5"/>
  <c r="P1358" i="5" a="1"/>
  <c r="P1358" i="5"/>
  <c r="O1358" i="5" a="1"/>
  <c r="O1358" i="5" s="1"/>
  <c r="K1358" i="5" a="1"/>
  <c r="K1358" i="5" s="1"/>
  <c r="W1357" i="5" a="1"/>
  <c r="W1357" i="5" s="1"/>
  <c r="V1357" i="5" a="1"/>
  <c r="V1357" i="5" s="1"/>
  <c r="U1357" i="5" a="1"/>
  <c r="U1357" i="5"/>
  <c r="T1357" i="5" a="1"/>
  <c r="T1357" i="5"/>
  <c r="S1357" i="5" a="1"/>
  <c r="S1357" i="5"/>
  <c r="R1357" i="5" a="1"/>
  <c r="R1357" i="5"/>
  <c r="Q1357" i="5" a="1"/>
  <c r="Q1357" i="5" s="1"/>
  <c r="P1357" i="5" a="1"/>
  <c r="P1357" i="5"/>
  <c r="O1357" i="5" a="1"/>
  <c r="O1357" i="5"/>
  <c r="K1357" i="5" a="1"/>
  <c r="K1357" i="5" s="1"/>
  <c r="W1356" i="5" a="1"/>
  <c r="W1356" i="5" s="1"/>
  <c r="V1356" i="5" a="1"/>
  <c r="V1356" i="5" s="1"/>
  <c r="U1356" i="5" a="1"/>
  <c r="U1356" i="5" s="1"/>
  <c r="T1356" i="5" a="1"/>
  <c r="T1356" i="5" s="1"/>
  <c r="S1356" i="5" a="1"/>
  <c r="S1356" i="5"/>
  <c r="R1356" i="5" a="1"/>
  <c r="R1356" i="5"/>
  <c r="Q1356" i="5" a="1"/>
  <c r="Q1356" i="5"/>
  <c r="P1356" i="5" a="1"/>
  <c r="P1356" i="5" s="1"/>
  <c r="O1356" i="5" a="1"/>
  <c r="O1356" i="5"/>
  <c r="K1356" i="5" a="1"/>
  <c r="K1356" i="5"/>
  <c r="W1355" i="5" a="1"/>
  <c r="W1355" i="5" s="1"/>
  <c r="V1355" i="5" a="1"/>
  <c r="V1355" i="5"/>
  <c r="U1355" i="5" a="1"/>
  <c r="U1355" i="5" s="1"/>
  <c r="T1355" i="5" a="1"/>
  <c r="T1355" i="5"/>
  <c r="S1355" i="5" a="1"/>
  <c r="S1355" i="5" s="1"/>
  <c r="R1355" i="5" a="1"/>
  <c r="R1355" i="5"/>
  <c r="Q1355" i="5" a="1"/>
  <c r="Q1355" i="5" s="1"/>
  <c r="P1355" i="5" a="1"/>
  <c r="P1355" i="5" s="1"/>
  <c r="O1355" i="5" a="1"/>
  <c r="O1355" i="5" s="1"/>
  <c r="K1355" i="5" a="1"/>
  <c r="K1355" i="5"/>
  <c r="W1354" i="5" a="1"/>
  <c r="W1354" i="5"/>
  <c r="V1354" i="5" a="1"/>
  <c r="V1354" i="5" s="1"/>
  <c r="U1354" i="5" a="1"/>
  <c r="U1354" i="5" s="1"/>
  <c r="T1354" i="5" a="1"/>
  <c r="T1354" i="5"/>
  <c r="S1354" i="5" a="1"/>
  <c r="S1354" i="5"/>
  <c r="R1354" i="5" a="1"/>
  <c r="R1354" i="5" s="1"/>
  <c r="Q1354" i="5" a="1"/>
  <c r="Q1354" i="5"/>
  <c r="P1354" i="5" a="1"/>
  <c r="P1354" i="5"/>
  <c r="O1354" i="5" a="1"/>
  <c r="O1354" i="5" s="1"/>
  <c r="K1354" i="5" a="1"/>
  <c r="K1354" i="5"/>
  <c r="W1353" i="5" a="1"/>
  <c r="W1353" i="5"/>
  <c r="V1353" i="5" a="1"/>
  <c r="V1353" i="5" s="1"/>
  <c r="U1353" i="5" a="1"/>
  <c r="U1353" i="5" s="1"/>
  <c r="T1353" i="5" a="1"/>
  <c r="T1353" i="5"/>
  <c r="S1353" i="5" a="1"/>
  <c r="S1353" i="5" s="1"/>
  <c r="R1353" i="5" a="1"/>
  <c r="R1353" i="5"/>
  <c r="Q1353" i="5" a="1"/>
  <c r="Q1353" i="5"/>
  <c r="P1353" i="5" a="1"/>
  <c r="P1353" i="5" s="1"/>
  <c r="O1353" i="5" a="1"/>
  <c r="O1353" i="5" s="1"/>
  <c r="K1353" i="5" a="1"/>
  <c r="K1353" i="5"/>
  <c r="W1352" i="5" a="1"/>
  <c r="W1352" i="5" s="1"/>
  <c r="V1352" i="5" a="1"/>
  <c r="V1352" i="5"/>
  <c r="U1352" i="5" a="1"/>
  <c r="U1352" i="5"/>
  <c r="T1352" i="5" a="1"/>
  <c r="T1352" i="5" s="1"/>
  <c r="S1352" i="5" a="1"/>
  <c r="S1352" i="5"/>
  <c r="R1352" i="5" a="1"/>
  <c r="R1352" i="5" s="1"/>
  <c r="Q1352" i="5" a="1"/>
  <c r="Q1352" i="5"/>
  <c r="P1352" i="5" a="1"/>
  <c r="P1352" i="5" s="1"/>
  <c r="O1352" i="5" a="1"/>
  <c r="O1352" i="5"/>
  <c r="K1352" i="5" a="1"/>
  <c r="K1352" i="5"/>
  <c r="W1351" i="5" a="1"/>
  <c r="W1351" i="5" s="1"/>
  <c r="V1351" i="5" a="1"/>
  <c r="V1351" i="5"/>
  <c r="U1351" i="5" a="1"/>
  <c r="U1351" i="5" s="1"/>
  <c r="T1351" i="5" a="1"/>
  <c r="T1351" i="5" s="1"/>
  <c r="S1351" i="5" a="1"/>
  <c r="S1351" i="5" s="1"/>
  <c r="R1351" i="5" a="1"/>
  <c r="R1351" i="5" s="1"/>
  <c r="Q1351" i="5" a="1"/>
  <c r="Q1351" i="5" s="1"/>
  <c r="P1351" i="5" a="1"/>
  <c r="P1351" i="5"/>
  <c r="O1351" i="5" a="1"/>
  <c r="O1351" i="5" s="1"/>
  <c r="K1351" i="5" a="1"/>
  <c r="K1351" i="5" s="1"/>
  <c r="W1350" i="5" a="1"/>
  <c r="W1350" i="5" s="1"/>
  <c r="V1350" i="5" a="1"/>
  <c r="V1350" i="5" s="1"/>
  <c r="U1350" i="5" a="1"/>
  <c r="U1350" i="5"/>
  <c r="T1350" i="5" a="1"/>
  <c r="T1350" i="5"/>
  <c r="S1350" i="5" a="1"/>
  <c r="S1350" i="5"/>
  <c r="R1350" i="5" a="1"/>
  <c r="R1350" i="5"/>
  <c r="Q1350" i="5" a="1"/>
  <c r="Q1350" i="5" s="1"/>
  <c r="P1350" i="5" a="1"/>
  <c r="P1350" i="5"/>
  <c r="O1350" i="5" a="1"/>
  <c r="O1350" i="5"/>
  <c r="K1350" i="5" a="1"/>
  <c r="K1350" i="5" s="1"/>
  <c r="W1349" i="5" a="1"/>
  <c r="W1349" i="5" s="1"/>
  <c r="V1349" i="5" a="1"/>
  <c r="V1349" i="5" s="1"/>
  <c r="U1349" i="5" a="1"/>
  <c r="U1349" i="5"/>
  <c r="T1349" i="5" a="1"/>
  <c r="T1349" i="5" s="1"/>
  <c r="S1349" i="5" a="1"/>
  <c r="S1349" i="5" s="1"/>
  <c r="R1349" i="5" a="1"/>
  <c r="R1349" i="5"/>
  <c r="Q1349" i="5" a="1"/>
  <c r="Q1349" i="5" s="1"/>
  <c r="P1349" i="5" a="1"/>
  <c r="P1349" i="5" s="1"/>
  <c r="O1349" i="5" a="1"/>
  <c r="O1349" i="5"/>
  <c r="K1349" i="5" a="1"/>
  <c r="K1349" i="5"/>
  <c r="W1348" i="5" a="1"/>
  <c r="W1348" i="5"/>
  <c r="V1348" i="5" a="1"/>
  <c r="V1348" i="5" s="1"/>
  <c r="U1348" i="5" a="1"/>
  <c r="U1348" i="5"/>
  <c r="T1348" i="5" a="1"/>
  <c r="T1348" i="5" s="1"/>
  <c r="S1348" i="5" a="1"/>
  <c r="S1348" i="5" s="1"/>
  <c r="R1348" i="5" a="1"/>
  <c r="R1348" i="5"/>
  <c r="Q1348" i="5" a="1"/>
  <c r="Q1348" i="5" s="1"/>
  <c r="P1348" i="5" a="1"/>
  <c r="P1348" i="5" s="1"/>
  <c r="O1348" i="5" a="1"/>
  <c r="O1348" i="5"/>
  <c r="K1348" i="5" a="1"/>
  <c r="K1348" i="5"/>
  <c r="W1347" i="5" a="1"/>
  <c r="W1347" i="5" s="1"/>
  <c r="V1347" i="5" a="1"/>
  <c r="V1347" i="5" s="1"/>
  <c r="U1347" i="5" a="1"/>
  <c r="U1347" i="5" s="1"/>
  <c r="T1347" i="5" a="1"/>
  <c r="T1347" i="5"/>
  <c r="S1347" i="5" a="1"/>
  <c r="S1347" i="5"/>
  <c r="R1347" i="5" a="1"/>
  <c r="R1347" i="5"/>
  <c r="Q1347" i="5" a="1"/>
  <c r="Q1347" i="5"/>
  <c r="P1347" i="5" a="1"/>
  <c r="P1347" i="5" s="1"/>
  <c r="O1347" i="5" a="1"/>
  <c r="O1347" i="5" s="1"/>
  <c r="K1347" i="5" a="1"/>
  <c r="K1347" i="5"/>
  <c r="W1346" i="5" a="1"/>
  <c r="W1346" i="5"/>
  <c r="V1346" i="5" a="1"/>
  <c r="V1346" i="5" s="1"/>
  <c r="U1346" i="5" a="1"/>
  <c r="U1346" i="5" s="1"/>
  <c r="T1346" i="5" a="1"/>
  <c r="T1346" i="5"/>
  <c r="S1346" i="5" a="1"/>
  <c r="S1346" i="5"/>
  <c r="R1346" i="5" a="1"/>
  <c r="R1346" i="5" s="1"/>
  <c r="Q1346" i="5" a="1"/>
  <c r="Q1346" i="5" s="1"/>
  <c r="P1346" i="5" a="1"/>
  <c r="P1346" i="5" s="1"/>
  <c r="O1346" i="5" a="1"/>
  <c r="O1346" i="5" s="1"/>
  <c r="K1346" i="5" a="1"/>
  <c r="K1346" i="5" s="1"/>
  <c r="W1345" i="5" a="1"/>
  <c r="W1345" i="5"/>
  <c r="V1345" i="5" a="1"/>
  <c r="V1345" i="5"/>
  <c r="U1345" i="5" a="1"/>
  <c r="U1345" i="5" s="1"/>
  <c r="T1345" i="5" a="1"/>
  <c r="T1345" i="5"/>
  <c r="S1345" i="5" a="1"/>
  <c r="S1345" i="5"/>
  <c r="R1345" i="5" a="1"/>
  <c r="R1345" i="5" s="1"/>
  <c r="Q1345" i="5" a="1"/>
  <c r="Q1345" i="5"/>
  <c r="P1345" i="5" a="1"/>
  <c r="P1345" i="5" s="1"/>
  <c r="O1345" i="5" a="1"/>
  <c r="O1345" i="5" s="1"/>
  <c r="K1345" i="5" a="1"/>
  <c r="K1345" i="5"/>
  <c r="W1344" i="5" a="1"/>
  <c r="W1344" i="5" s="1"/>
  <c r="V1344" i="5" a="1"/>
  <c r="V1344" i="5" s="1"/>
  <c r="U1344" i="5" a="1"/>
  <c r="U1344" i="5" s="1"/>
  <c r="T1344" i="5" a="1"/>
  <c r="T1344" i="5" s="1"/>
  <c r="S1344" i="5" a="1"/>
  <c r="S1344" i="5" s="1"/>
  <c r="R1344" i="5" a="1"/>
  <c r="R1344" i="5"/>
  <c r="Q1344" i="5" a="1"/>
  <c r="Q1344" i="5"/>
  <c r="P1344" i="5" a="1"/>
  <c r="P1344" i="5" s="1"/>
  <c r="O1344" i="5" a="1"/>
  <c r="O1344" i="5" s="1"/>
  <c r="K1344" i="5" a="1"/>
  <c r="K1344" i="5"/>
  <c r="W1343" i="5" a="1"/>
  <c r="W1343" i="5" s="1"/>
  <c r="V1343" i="5" a="1"/>
  <c r="V1343" i="5"/>
  <c r="U1343" i="5" a="1"/>
  <c r="U1343" i="5" s="1"/>
  <c r="T1343" i="5" a="1"/>
  <c r="T1343" i="5" s="1"/>
  <c r="S1343" i="5" a="1"/>
  <c r="S1343" i="5" s="1"/>
  <c r="R1343" i="5" a="1"/>
  <c r="R1343" i="5"/>
  <c r="Q1343" i="5" a="1"/>
  <c r="Q1343" i="5"/>
  <c r="P1343" i="5" a="1"/>
  <c r="P1343" i="5" s="1"/>
  <c r="O1343" i="5" a="1"/>
  <c r="O1343" i="5" s="1"/>
  <c r="K1343" i="5" a="1"/>
  <c r="K1343" i="5" s="1"/>
  <c r="W1342" i="5" a="1"/>
  <c r="W1342" i="5"/>
  <c r="V1342" i="5" a="1"/>
  <c r="V1342" i="5" s="1"/>
  <c r="U1342" i="5" a="1"/>
  <c r="U1342" i="5"/>
  <c r="T1342" i="5" a="1"/>
  <c r="T1342" i="5"/>
  <c r="S1342" i="5" a="1"/>
  <c r="S1342" i="5" s="1"/>
  <c r="R1342" i="5" a="1"/>
  <c r="R1342" i="5"/>
  <c r="Q1342" i="5" a="1"/>
  <c r="Q1342" i="5" s="1"/>
  <c r="P1342" i="5" a="1"/>
  <c r="P1342" i="5"/>
  <c r="O1342" i="5" a="1"/>
  <c r="O1342" i="5" s="1"/>
  <c r="K1342" i="5" a="1"/>
  <c r="K1342" i="5" s="1"/>
  <c r="W1341" i="5" a="1"/>
  <c r="W1341" i="5"/>
  <c r="V1341" i="5" a="1"/>
  <c r="V1341" i="5"/>
  <c r="U1341" i="5" a="1"/>
  <c r="U1341" i="5" s="1"/>
  <c r="T1341" i="5" a="1"/>
  <c r="T1341" i="5"/>
  <c r="S1341" i="5" a="1"/>
  <c r="S1341" i="5" s="1"/>
  <c r="R1341" i="5" a="1"/>
  <c r="R1341" i="5"/>
  <c r="Q1341" i="5" a="1"/>
  <c r="Q1341" i="5" s="1"/>
  <c r="P1341" i="5" a="1"/>
  <c r="P1341" i="5" s="1"/>
  <c r="O1341" i="5" a="1"/>
  <c r="O1341" i="5"/>
  <c r="K1341" i="5" a="1"/>
  <c r="K1341" i="5" s="1"/>
  <c r="W1340" i="5" a="1"/>
  <c r="W1340" i="5"/>
  <c r="V1340" i="5" a="1"/>
  <c r="V1340" i="5" s="1"/>
  <c r="U1340" i="5" a="1"/>
  <c r="U1340" i="5"/>
  <c r="T1340" i="5" a="1"/>
  <c r="T1340" i="5" s="1"/>
  <c r="S1340" i="5" a="1"/>
  <c r="S1340" i="5"/>
  <c r="R1340" i="5" a="1"/>
  <c r="R1340" i="5"/>
  <c r="Q1340" i="5" a="1"/>
  <c r="Q1340" i="5"/>
  <c r="P1340" i="5" a="1"/>
  <c r="P1340" i="5" s="1"/>
  <c r="O1340" i="5" a="1"/>
  <c r="O1340" i="5" s="1"/>
  <c r="K1340" i="5" a="1"/>
  <c r="K1340" i="5" s="1"/>
  <c r="W1339" i="5" a="1"/>
  <c r="W1339" i="5" s="1"/>
  <c r="V1339" i="5" a="1"/>
  <c r="V1339" i="5" s="1"/>
  <c r="U1339" i="5" a="1"/>
  <c r="U1339" i="5" s="1"/>
  <c r="T1339" i="5" a="1"/>
  <c r="T1339" i="5"/>
  <c r="S1339" i="5" a="1"/>
  <c r="S1339" i="5"/>
  <c r="R1339" i="5" a="1"/>
  <c r="R1339" i="5" s="1"/>
  <c r="Q1339" i="5" a="1"/>
  <c r="Q1339" i="5"/>
  <c r="P1339" i="5" a="1"/>
  <c r="P1339" i="5" s="1"/>
  <c r="O1339" i="5" a="1"/>
  <c r="O1339" i="5" s="1"/>
  <c r="K1339" i="5" a="1"/>
  <c r="K1339" i="5" s="1"/>
  <c r="W1338" i="5" a="1"/>
  <c r="W1338" i="5"/>
  <c r="V1338" i="5" a="1"/>
  <c r="V1338" i="5"/>
  <c r="U1338" i="5" a="1"/>
  <c r="U1338" i="5" s="1"/>
  <c r="T1338" i="5" a="1"/>
  <c r="T1338" i="5" s="1"/>
  <c r="S1338" i="5" a="1"/>
  <c r="S1338" i="5" s="1"/>
  <c r="R1338" i="5" a="1"/>
  <c r="R1338" i="5" s="1"/>
  <c r="Q1338" i="5" a="1"/>
  <c r="Q1338" i="5"/>
  <c r="P1338" i="5" a="1"/>
  <c r="P1338" i="5" s="1"/>
  <c r="O1338" i="5" a="1"/>
  <c r="O1338" i="5" s="1"/>
  <c r="K1338" i="5" a="1"/>
  <c r="K1338" i="5"/>
  <c r="W1337" i="5" a="1"/>
  <c r="W1337" i="5"/>
  <c r="V1337" i="5" a="1"/>
  <c r="V1337" i="5"/>
  <c r="U1337" i="5" a="1"/>
  <c r="U1337" i="5" s="1"/>
  <c r="T1337" i="5" a="1"/>
  <c r="T1337" i="5" s="1"/>
  <c r="S1337" i="5" a="1"/>
  <c r="S1337" i="5" s="1"/>
  <c r="R1337" i="5" a="1"/>
  <c r="R1337" i="5"/>
  <c r="Q1337" i="5" a="1"/>
  <c r="Q1337" i="5"/>
  <c r="P1337" i="5" a="1"/>
  <c r="P1337" i="5"/>
  <c r="O1337" i="5" a="1"/>
  <c r="O1337" i="5"/>
  <c r="K1337" i="5" a="1"/>
  <c r="K1337" i="5" s="1"/>
  <c r="W1336" i="5" a="1"/>
  <c r="W1336" i="5" s="1"/>
  <c r="V1336" i="5" a="1"/>
  <c r="V1336" i="5"/>
  <c r="U1336" i="5" a="1"/>
  <c r="U1336" i="5" s="1"/>
  <c r="T1336" i="5" a="1"/>
  <c r="T1336" i="5" s="1"/>
  <c r="S1336" i="5" a="1"/>
  <c r="S1336" i="5"/>
  <c r="R1336" i="5" a="1"/>
  <c r="R1336" i="5" s="1"/>
  <c r="Q1336" i="5" a="1"/>
  <c r="Q1336" i="5" s="1"/>
  <c r="P1336" i="5" a="1"/>
  <c r="P1336" i="5" s="1"/>
  <c r="O1336" i="5" a="1"/>
  <c r="O1336" i="5"/>
  <c r="K1336" i="5" a="1"/>
  <c r="K1336" i="5" s="1"/>
  <c r="W1335" i="5" a="1"/>
  <c r="W1335" i="5"/>
  <c r="V1335" i="5" a="1"/>
  <c r="V1335" i="5"/>
  <c r="U1335" i="5" a="1"/>
  <c r="U1335" i="5"/>
  <c r="T1335" i="5" a="1"/>
  <c r="T1335" i="5" s="1"/>
  <c r="S1335" i="5" a="1"/>
  <c r="S1335" i="5" s="1"/>
  <c r="R1335" i="5" a="1"/>
  <c r="R1335" i="5" s="1"/>
  <c r="Q1335" i="5" a="1"/>
  <c r="Q1335" i="5" s="1"/>
  <c r="P1335" i="5" a="1"/>
  <c r="P1335" i="5"/>
  <c r="O1335" i="5" a="1"/>
  <c r="O1335" i="5" s="1"/>
  <c r="K1335" i="5" a="1"/>
  <c r="K1335" i="5" s="1"/>
  <c r="W1334" i="5" a="1"/>
  <c r="W1334" i="5"/>
  <c r="V1334" i="5" a="1"/>
  <c r="V1334" i="5" s="1"/>
  <c r="U1334" i="5" a="1"/>
  <c r="U1334" i="5" s="1"/>
  <c r="T1334" i="5" a="1"/>
  <c r="T1334" i="5"/>
  <c r="S1334" i="5" a="1"/>
  <c r="S1334" i="5" s="1"/>
  <c r="R1334" i="5" a="1"/>
  <c r="R1334" i="5" s="1"/>
  <c r="Q1334" i="5" a="1"/>
  <c r="Q1334" i="5"/>
  <c r="P1334" i="5" a="1"/>
  <c r="P1334" i="5"/>
  <c r="O1334" i="5" a="1"/>
  <c r="O1334" i="5"/>
  <c r="K1334" i="5" a="1"/>
  <c r="K1334" i="5" s="1"/>
  <c r="W1333" i="5" a="1"/>
  <c r="W1333" i="5" s="1"/>
  <c r="V1333" i="5" a="1"/>
  <c r="V1333" i="5" s="1"/>
  <c r="U1333" i="5" a="1"/>
  <c r="U1333" i="5"/>
  <c r="T1333" i="5" a="1"/>
  <c r="T1333" i="5" s="1"/>
  <c r="S1333" i="5" a="1"/>
  <c r="S1333" i="5" s="1"/>
  <c r="R1333" i="5" a="1"/>
  <c r="R1333" i="5"/>
  <c r="Q1333" i="5" a="1"/>
  <c r="Q1333" i="5" s="1"/>
  <c r="P1333" i="5" a="1"/>
  <c r="P1333" i="5" s="1"/>
  <c r="O1333" i="5" a="1"/>
  <c r="O1333" i="5" s="1"/>
  <c r="K1333" i="5" a="1"/>
  <c r="K1333" i="5"/>
  <c r="W1332" i="5" a="1"/>
  <c r="W1332" i="5" s="1"/>
  <c r="V1332" i="5" a="1"/>
  <c r="V1332" i="5"/>
  <c r="U1332" i="5" a="1"/>
  <c r="U1332" i="5"/>
  <c r="T1332" i="5" a="1"/>
  <c r="T1332" i="5" s="1"/>
  <c r="S1332" i="5" a="1"/>
  <c r="S1332" i="5"/>
  <c r="R1332" i="5" a="1"/>
  <c r="R1332" i="5" s="1"/>
  <c r="Q1332" i="5" a="1"/>
  <c r="Q1332" i="5" s="1"/>
  <c r="P1332" i="5" a="1"/>
  <c r="P1332" i="5" s="1"/>
  <c r="O1332" i="5" a="1"/>
  <c r="O1332" i="5"/>
  <c r="K1332" i="5" a="1"/>
  <c r="K1332" i="5" s="1"/>
  <c r="W1331" i="5" a="1"/>
  <c r="W1331" i="5" s="1"/>
  <c r="V1331" i="5" a="1"/>
  <c r="V1331" i="5"/>
  <c r="U1331" i="5" a="1"/>
  <c r="U1331" i="5" s="1"/>
  <c r="T1331" i="5" a="1"/>
  <c r="T1331" i="5" s="1"/>
  <c r="S1331" i="5" a="1"/>
  <c r="S1331" i="5" s="1"/>
  <c r="R1331" i="5" a="1"/>
  <c r="R1331" i="5" s="1"/>
  <c r="Q1331" i="5" a="1"/>
  <c r="Q1331" i="5" s="1"/>
  <c r="P1331" i="5" a="1"/>
  <c r="P1331" i="5"/>
  <c r="O1331" i="5" a="1"/>
  <c r="O1331" i="5" s="1"/>
  <c r="K1331" i="5" a="1"/>
  <c r="K1331" i="5"/>
  <c r="W1330" i="5" a="1"/>
  <c r="W1330" i="5" s="1"/>
  <c r="V1330" i="5" a="1"/>
  <c r="V1330" i="5" s="1"/>
  <c r="U1330" i="5" a="1"/>
  <c r="U1330" i="5" s="1"/>
  <c r="T1330" i="5" a="1"/>
  <c r="T1330" i="5"/>
  <c r="S1330" i="5" a="1"/>
  <c r="S1330" i="5" s="1"/>
  <c r="R1330" i="5" a="1"/>
  <c r="R1330" i="5" s="1"/>
  <c r="Q1330" i="5" a="1"/>
  <c r="Q1330" i="5"/>
  <c r="P1330" i="5" a="1"/>
  <c r="P1330" i="5"/>
  <c r="O1330" i="5" a="1"/>
  <c r="O1330" i="5"/>
  <c r="K1330" i="5" a="1"/>
  <c r="K1330" i="5"/>
  <c r="W1329" i="5" a="1"/>
  <c r="W1329" i="5" s="1"/>
  <c r="V1329" i="5" a="1"/>
  <c r="V1329" i="5" s="1"/>
  <c r="U1329" i="5" a="1"/>
  <c r="U1329" i="5" s="1"/>
  <c r="T1329" i="5" a="1"/>
  <c r="T1329" i="5" s="1"/>
  <c r="S1329" i="5" a="1"/>
  <c r="S1329" i="5"/>
  <c r="R1329" i="5" a="1"/>
  <c r="R1329" i="5" s="1"/>
  <c r="Q1329" i="5" a="1"/>
  <c r="Q1329" i="5"/>
  <c r="P1329" i="5" a="1"/>
  <c r="P1329" i="5" s="1"/>
  <c r="O1329" i="5" a="1"/>
  <c r="O1329" i="5" s="1"/>
  <c r="K1329" i="5" a="1"/>
  <c r="K1329" i="5"/>
  <c r="W1328" i="5" a="1"/>
  <c r="W1328" i="5"/>
  <c r="V1328" i="5" a="1"/>
  <c r="V1328" i="5"/>
  <c r="U1328" i="5" a="1"/>
  <c r="U1328" i="5"/>
  <c r="T1328" i="5" a="1"/>
  <c r="T1328" i="5" s="1"/>
  <c r="S1328" i="5" a="1"/>
  <c r="S1328" i="5"/>
  <c r="R1328" i="5" a="1"/>
  <c r="R1328" i="5" s="1"/>
  <c r="Q1328" i="5" a="1"/>
  <c r="Q1328" i="5" s="1"/>
  <c r="P1328" i="5" a="1"/>
  <c r="P1328" i="5" s="1"/>
  <c r="O1328" i="5" a="1"/>
  <c r="O1328" i="5" s="1"/>
  <c r="K1328" i="5" a="1"/>
  <c r="K1328" i="5" s="1"/>
  <c r="W1327" i="5" a="1"/>
  <c r="W1327" i="5" s="1"/>
  <c r="V1327" i="5" a="1"/>
  <c r="V1327" i="5"/>
  <c r="U1327" i="5" a="1"/>
  <c r="U1327" i="5" s="1"/>
  <c r="T1327" i="5" a="1"/>
  <c r="T1327" i="5" s="1"/>
  <c r="S1327" i="5" a="1"/>
  <c r="S1327" i="5" s="1"/>
  <c r="R1327" i="5" a="1"/>
  <c r="R1327" i="5" s="1"/>
  <c r="Q1327" i="5" a="1"/>
  <c r="Q1327" i="5"/>
  <c r="P1327" i="5" a="1"/>
  <c r="P1327" i="5"/>
  <c r="O1327" i="5" a="1"/>
  <c r="O1327" i="5" s="1"/>
  <c r="K1327" i="5" a="1"/>
  <c r="K1327" i="5" s="1"/>
  <c r="W1326" i="5" a="1"/>
  <c r="W1326" i="5" s="1"/>
  <c r="V1326" i="5" a="1"/>
  <c r="V1326" i="5" s="1"/>
  <c r="U1326" i="5" a="1"/>
  <c r="U1326" i="5"/>
  <c r="T1326" i="5" a="1"/>
  <c r="T1326" i="5" s="1"/>
  <c r="S1326" i="5" a="1"/>
  <c r="S1326" i="5" s="1"/>
  <c r="R1326" i="5" a="1"/>
  <c r="R1326" i="5"/>
  <c r="Q1326" i="5" a="1"/>
  <c r="Q1326" i="5"/>
  <c r="P1326" i="5" a="1"/>
  <c r="P1326" i="5" s="1"/>
  <c r="O1326" i="5" a="1"/>
  <c r="O1326" i="5" s="1"/>
  <c r="K1326" i="5" a="1"/>
  <c r="K1326" i="5" s="1"/>
  <c r="W1325" i="5" a="1"/>
  <c r="W1325" i="5" s="1"/>
  <c r="V1325" i="5" a="1"/>
  <c r="V1325" i="5"/>
  <c r="U1325" i="5" a="1"/>
  <c r="U1325" i="5"/>
  <c r="T1325" i="5" a="1"/>
  <c r="T1325" i="5" s="1"/>
  <c r="S1325" i="5" a="1"/>
  <c r="S1325" i="5" s="1"/>
  <c r="R1325" i="5" a="1"/>
  <c r="R1325" i="5"/>
  <c r="Q1325" i="5" a="1"/>
  <c r="Q1325" i="5" s="1"/>
  <c r="P1325" i="5" a="1"/>
  <c r="P1325" i="5" s="1"/>
  <c r="O1325" i="5" a="1"/>
  <c r="O1325" i="5"/>
  <c r="K1325" i="5" a="1"/>
  <c r="K1325" i="5" s="1"/>
  <c r="W1324" i="5" a="1"/>
  <c r="W1324" i="5"/>
  <c r="V1324" i="5" a="1"/>
  <c r="V1324" i="5" s="1"/>
  <c r="U1324" i="5" a="1"/>
  <c r="U1324" i="5" s="1"/>
  <c r="T1324" i="5" a="1"/>
  <c r="T1324" i="5" s="1"/>
  <c r="S1324" i="5" a="1"/>
  <c r="S1324" i="5"/>
  <c r="R1324" i="5" a="1"/>
  <c r="R1324" i="5" s="1"/>
  <c r="Q1324" i="5" a="1"/>
  <c r="Q1324" i="5" s="1"/>
  <c r="P1324" i="5" a="1"/>
  <c r="P1324" i="5"/>
  <c r="O1324" i="5" a="1"/>
  <c r="O1324" i="5"/>
  <c r="K1324" i="5" a="1"/>
  <c r="K1324" i="5"/>
  <c r="W1323" i="5" a="1"/>
  <c r="W1323" i="5" s="1"/>
  <c r="V1323" i="5" a="1"/>
  <c r="V1323" i="5"/>
  <c r="U1323" i="5" a="1"/>
  <c r="U1323" i="5" s="1"/>
  <c r="T1323" i="5" a="1"/>
  <c r="T1323" i="5"/>
  <c r="S1323" i="5" a="1"/>
  <c r="S1323" i="5" s="1"/>
  <c r="R1323" i="5" a="1"/>
  <c r="R1323" i="5" s="1"/>
  <c r="Q1323" i="5" a="1"/>
  <c r="Q1323" i="5"/>
  <c r="P1323" i="5" a="1"/>
  <c r="P1323" i="5" s="1"/>
  <c r="O1323" i="5" a="1"/>
  <c r="O1323" i="5" s="1"/>
  <c r="K1323" i="5" a="1"/>
  <c r="K1323" i="5"/>
  <c r="W1322" i="5" a="1"/>
  <c r="W1322" i="5" s="1"/>
  <c r="V1322" i="5" a="1"/>
  <c r="V1322" i="5" s="1"/>
  <c r="U1322" i="5" a="1"/>
  <c r="U1322" i="5"/>
  <c r="T1322" i="5" a="1"/>
  <c r="T1322" i="5"/>
  <c r="S1322" i="5" a="1"/>
  <c r="S1322" i="5"/>
  <c r="R1322" i="5" a="1"/>
  <c r="R1322" i="5" s="1"/>
  <c r="Q1322" i="5" a="1"/>
  <c r="Q1322" i="5" s="1"/>
  <c r="P1322" i="5" a="1"/>
  <c r="P1322" i="5"/>
  <c r="O1322" i="5" a="1"/>
  <c r="O1322" i="5" s="1"/>
  <c r="K1322" i="5" a="1"/>
  <c r="K1322" i="5"/>
  <c r="W1321" i="5" a="1"/>
  <c r="W1321" i="5" s="1"/>
  <c r="V1321" i="5" a="1"/>
  <c r="V1321" i="5"/>
  <c r="U1321" i="5" a="1"/>
  <c r="U1321" i="5" s="1"/>
  <c r="T1321" i="5" a="1"/>
  <c r="T1321" i="5" s="1"/>
  <c r="S1321" i="5" a="1"/>
  <c r="S1321" i="5" s="1"/>
  <c r="R1321" i="5" a="1"/>
  <c r="R1321" i="5" s="1"/>
  <c r="Q1321" i="5" a="1"/>
  <c r="Q1321" i="5" s="1"/>
  <c r="P1321" i="5" a="1"/>
  <c r="P1321" i="5" s="1"/>
  <c r="O1321" i="5" a="1"/>
  <c r="O1321" i="5"/>
  <c r="K1321" i="5" a="1"/>
  <c r="K1321" i="5"/>
  <c r="W1320" i="5" a="1"/>
  <c r="W1320" i="5" s="1"/>
  <c r="V1320" i="5" a="1"/>
  <c r="V1320" i="5" s="1"/>
  <c r="U1320" i="5" a="1"/>
  <c r="U1320" i="5"/>
  <c r="T1320" i="5" a="1"/>
  <c r="T1320" i="5" s="1"/>
  <c r="S1320" i="5" a="1"/>
  <c r="S1320" i="5"/>
  <c r="R1320" i="5" a="1"/>
  <c r="R1320" i="5" s="1"/>
  <c r="Q1320" i="5" a="1"/>
  <c r="Q1320" i="5" s="1"/>
  <c r="P1320" i="5" a="1"/>
  <c r="P1320" i="5" s="1"/>
  <c r="O1320" i="5" a="1"/>
  <c r="O1320" i="5"/>
  <c r="K1320" i="5" a="1"/>
  <c r="K1320" i="5" s="1"/>
  <c r="W1319" i="5" a="1"/>
  <c r="W1319" i="5" s="1"/>
  <c r="V1319" i="5" a="1"/>
  <c r="V1319" i="5" s="1"/>
  <c r="U1319" i="5" a="1"/>
  <c r="U1319" i="5" s="1"/>
  <c r="T1319" i="5" a="1"/>
  <c r="T1319" i="5"/>
  <c r="S1319" i="5" a="1"/>
  <c r="S1319" i="5" s="1"/>
  <c r="R1319" i="5" a="1"/>
  <c r="R1319" i="5"/>
  <c r="Q1319" i="5" a="1"/>
  <c r="Q1319" i="5"/>
  <c r="P1319" i="5" a="1"/>
  <c r="P1319" i="5" s="1"/>
  <c r="O1319" i="5" a="1"/>
  <c r="O1319" i="5" s="1"/>
  <c r="K1319" i="5" a="1"/>
  <c r="K1319" i="5" s="1"/>
  <c r="W1318" i="5" a="1"/>
  <c r="W1318" i="5" s="1"/>
  <c r="V1318" i="5" a="1"/>
  <c r="V1318" i="5" s="1"/>
  <c r="U1318" i="5" a="1"/>
  <c r="U1318" i="5"/>
  <c r="T1318" i="5" a="1"/>
  <c r="T1318" i="5" s="1"/>
  <c r="S1318" i="5" a="1"/>
  <c r="S1318" i="5" s="1"/>
  <c r="R1318" i="5" a="1"/>
  <c r="R1318" i="5"/>
  <c r="Q1318" i="5" a="1"/>
  <c r="Q1318" i="5" s="1"/>
  <c r="P1318" i="5" a="1"/>
  <c r="P1318" i="5" s="1"/>
  <c r="O1318" i="5" a="1"/>
  <c r="O1318" i="5" s="1"/>
  <c r="K1318" i="5" a="1"/>
  <c r="K1318" i="5" s="1"/>
  <c r="W1317" i="5" a="1"/>
  <c r="W1317" i="5" s="1"/>
  <c r="V1317" i="5" a="1"/>
  <c r="V1317" i="5"/>
  <c r="U1317" i="5" a="1"/>
  <c r="U1317" i="5"/>
  <c r="T1317" i="5" a="1"/>
  <c r="T1317" i="5"/>
  <c r="S1317" i="5" a="1"/>
  <c r="S1317" i="5" s="1"/>
  <c r="R1317" i="5" a="1"/>
  <c r="R1317" i="5"/>
  <c r="Q1317" i="5" a="1"/>
  <c r="Q1317" i="5" s="1"/>
  <c r="P1317" i="5" a="1"/>
  <c r="P1317" i="5" s="1"/>
  <c r="O1317" i="5" a="1"/>
  <c r="O1317" i="5"/>
  <c r="K1317" i="5" a="1"/>
  <c r="K1317" i="5" s="1"/>
  <c r="W1316" i="5" a="1"/>
  <c r="W1316" i="5" s="1"/>
  <c r="V1316" i="5" a="1"/>
  <c r="V1316" i="5"/>
  <c r="U1316" i="5" a="1"/>
  <c r="U1316" i="5" s="1"/>
  <c r="T1316" i="5" a="1"/>
  <c r="T1316" i="5" s="1"/>
  <c r="S1316" i="5" a="1"/>
  <c r="S1316" i="5"/>
  <c r="R1316" i="5" a="1"/>
  <c r="R1316" i="5" s="1"/>
  <c r="Q1316" i="5" a="1"/>
  <c r="Q1316" i="5"/>
  <c r="P1316" i="5" a="1"/>
  <c r="P1316" i="5" s="1"/>
  <c r="O1316" i="5" a="1"/>
  <c r="O1316" i="5" s="1"/>
  <c r="K1316" i="5" a="1"/>
  <c r="K1316" i="5" s="1"/>
  <c r="W1315" i="5" a="1"/>
  <c r="W1315" i="5" s="1"/>
  <c r="V1315" i="5" a="1"/>
  <c r="V1315" i="5"/>
  <c r="U1315" i="5" a="1"/>
  <c r="U1315" i="5"/>
  <c r="T1315" i="5" a="1"/>
  <c r="T1315" i="5"/>
  <c r="S1315" i="5" a="1"/>
  <c r="S1315" i="5"/>
  <c r="R1315" i="5" a="1"/>
  <c r="R1315" i="5" s="1"/>
  <c r="Q1315" i="5" a="1"/>
  <c r="Q1315" i="5" s="1"/>
  <c r="P1315" i="5" a="1"/>
  <c r="P1315" i="5" s="1"/>
  <c r="O1315" i="5" a="1"/>
  <c r="O1315" i="5" s="1"/>
  <c r="K1315" i="5" a="1"/>
  <c r="K1315" i="5"/>
  <c r="W1314" i="5" a="1"/>
  <c r="W1314" i="5" s="1"/>
  <c r="V1314" i="5" a="1"/>
  <c r="V1314" i="5" s="1"/>
  <c r="U1314" i="5" a="1"/>
  <c r="U1314" i="5"/>
  <c r="T1314" i="5" a="1"/>
  <c r="T1314" i="5" s="1"/>
  <c r="S1314" i="5" a="1"/>
  <c r="S1314" i="5" s="1"/>
  <c r="R1314" i="5" a="1"/>
  <c r="R1314" i="5" s="1"/>
  <c r="Q1314" i="5" a="1"/>
  <c r="Q1314" i="5" s="1"/>
  <c r="P1314" i="5" a="1"/>
  <c r="P1314" i="5" s="1"/>
  <c r="O1314" i="5" a="1"/>
  <c r="O1314" i="5" s="1"/>
  <c r="K1314" i="5" a="1"/>
  <c r="K1314" i="5"/>
  <c r="W1313" i="5" a="1"/>
  <c r="W1313" i="5"/>
  <c r="V1313" i="5" a="1"/>
  <c r="V1313" i="5" s="1"/>
  <c r="U1313" i="5" a="1"/>
  <c r="U1313" i="5" s="1"/>
  <c r="T1313" i="5" a="1"/>
  <c r="T1313" i="5" s="1"/>
  <c r="S1313" i="5" a="1"/>
  <c r="S1313" i="5"/>
  <c r="R1313" i="5" a="1"/>
  <c r="R1313" i="5" s="1"/>
  <c r="Q1313" i="5" a="1"/>
  <c r="Q1313" i="5" s="1"/>
  <c r="P1313" i="5" a="1"/>
  <c r="P1313" i="5" s="1"/>
  <c r="O1313" i="5" a="1"/>
  <c r="O1313" i="5" s="1"/>
  <c r="K1313" i="5" a="1"/>
  <c r="K1313" i="5" s="1"/>
  <c r="W1312" i="5" a="1"/>
  <c r="W1312" i="5" s="1"/>
  <c r="V1312" i="5" a="1"/>
  <c r="V1312" i="5" s="1"/>
  <c r="U1312" i="5" a="1"/>
  <c r="U1312" i="5"/>
  <c r="T1312" i="5" a="1"/>
  <c r="T1312" i="5"/>
  <c r="S1312" i="5" a="1"/>
  <c r="S1312" i="5"/>
  <c r="R1312" i="5" a="1"/>
  <c r="R1312" i="5"/>
  <c r="Q1312" i="5" a="1"/>
  <c r="Q1312" i="5" s="1"/>
  <c r="P1312" i="5" a="1"/>
  <c r="P1312" i="5" s="1"/>
  <c r="O1312" i="5" a="1"/>
  <c r="O1312" i="5"/>
  <c r="K1312" i="5" a="1"/>
  <c r="K1312" i="5" s="1"/>
  <c r="W1311" i="5" a="1"/>
  <c r="W1311" i="5"/>
  <c r="V1311" i="5" a="1"/>
  <c r="V1311" i="5" s="1"/>
  <c r="U1311" i="5" a="1"/>
  <c r="U1311" i="5" s="1"/>
  <c r="T1311" i="5" a="1"/>
  <c r="T1311" i="5"/>
  <c r="S1311" i="5" a="1"/>
  <c r="S1311" i="5" s="1"/>
  <c r="R1311" i="5" a="1"/>
  <c r="R1311" i="5"/>
  <c r="Q1311" i="5" a="1"/>
  <c r="Q1311" i="5" s="1"/>
  <c r="P1311" i="5" a="1"/>
  <c r="P1311" i="5" s="1"/>
  <c r="O1311" i="5" a="1"/>
  <c r="O1311" i="5" s="1"/>
  <c r="K1311" i="5" a="1"/>
  <c r="K1311" i="5" s="1"/>
  <c r="W1310" i="5" a="1"/>
  <c r="W1310" i="5"/>
  <c r="V1310" i="5" a="1"/>
  <c r="V1310" i="5" s="1"/>
  <c r="U1310" i="5" a="1"/>
  <c r="U1310" i="5"/>
  <c r="T1310" i="5" a="1"/>
  <c r="T1310" i="5" s="1"/>
  <c r="S1310" i="5" a="1"/>
  <c r="S1310" i="5" s="1"/>
  <c r="R1310" i="5" a="1"/>
  <c r="R1310" i="5"/>
  <c r="Q1310" i="5" a="1"/>
  <c r="Q1310" i="5"/>
  <c r="P1310" i="5" a="1"/>
  <c r="P1310" i="5" s="1"/>
  <c r="O1310" i="5" a="1"/>
  <c r="O1310" i="5" s="1"/>
  <c r="K1310" i="5" a="1"/>
  <c r="K1310" i="5" s="1"/>
  <c r="W1309" i="5" a="1"/>
  <c r="W1309" i="5" s="1"/>
  <c r="V1309" i="5" a="1"/>
  <c r="V1309" i="5" s="1"/>
  <c r="U1309" i="5" a="1"/>
  <c r="U1309" i="5" s="1"/>
  <c r="T1309" i="5" a="1"/>
  <c r="T1309" i="5"/>
  <c r="S1309" i="5" a="1"/>
  <c r="S1309" i="5" s="1"/>
  <c r="R1309" i="5" a="1"/>
  <c r="R1309" i="5"/>
  <c r="Q1309" i="5" a="1"/>
  <c r="Q1309" i="5" s="1"/>
  <c r="P1309" i="5" a="1"/>
  <c r="P1309" i="5" s="1"/>
  <c r="O1309" i="5" a="1"/>
  <c r="O1309" i="5"/>
  <c r="K1309" i="5" a="1"/>
  <c r="K1309" i="5" s="1"/>
  <c r="W1308" i="5" a="1"/>
  <c r="W1308" i="5"/>
  <c r="V1308" i="5" a="1"/>
  <c r="V1308" i="5" s="1"/>
  <c r="U1308" i="5" a="1"/>
  <c r="U1308" i="5" s="1"/>
  <c r="T1308" i="5" a="1"/>
  <c r="T1308" i="5" s="1"/>
  <c r="S1308" i="5" a="1"/>
  <c r="S1308" i="5" s="1"/>
  <c r="R1308" i="5" a="1"/>
  <c r="R1308" i="5" s="1"/>
  <c r="Q1308" i="5" a="1"/>
  <c r="Q1308" i="5"/>
  <c r="P1308" i="5" a="1"/>
  <c r="P1308" i="5" s="1"/>
  <c r="O1308" i="5" a="1"/>
  <c r="O1308" i="5" s="1"/>
  <c r="K1308" i="5" a="1"/>
  <c r="K1308" i="5"/>
  <c r="W1307" i="5" a="1"/>
  <c r="W1307" i="5" s="1"/>
  <c r="V1307" i="5" a="1"/>
  <c r="V1307" i="5" s="1"/>
  <c r="U1307" i="5" a="1"/>
  <c r="U1307" i="5"/>
  <c r="T1307" i="5" a="1"/>
  <c r="T1307" i="5" s="1"/>
  <c r="S1307" i="5" a="1"/>
  <c r="S1307" i="5"/>
  <c r="R1307" i="5" a="1"/>
  <c r="R1307" i="5" s="1"/>
  <c r="Q1307" i="5" a="1"/>
  <c r="Q1307" i="5"/>
  <c r="P1307" i="5" a="1"/>
  <c r="P1307" i="5" s="1"/>
  <c r="O1307" i="5" a="1"/>
  <c r="O1307" i="5" s="1"/>
  <c r="K1307" i="5" a="1"/>
  <c r="K1307" i="5"/>
  <c r="W1306" i="5" a="1"/>
  <c r="W1306" i="5" s="1"/>
  <c r="V1306" i="5" a="1"/>
  <c r="V1306" i="5" s="1"/>
  <c r="U1306" i="5" a="1"/>
  <c r="U1306" i="5"/>
  <c r="T1306" i="5" a="1"/>
  <c r="T1306" i="5" s="1"/>
  <c r="S1306" i="5" a="1"/>
  <c r="S1306" i="5" s="1"/>
  <c r="R1306" i="5" a="1"/>
  <c r="R1306" i="5" s="1"/>
  <c r="Q1306" i="5" a="1"/>
  <c r="Q1306" i="5" s="1"/>
  <c r="P1306" i="5" a="1"/>
  <c r="P1306" i="5"/>
  <c r="O1306" i="5" a="1"/>
  <c r="O1306" i="5" s="1"/>
  <c r="K1306" i="5" a="1"/>
  <c r="K1306" i="5"/>
  <c r="W1305" i="5" a="1"/>
  <c r="W1305" i="5" s="1"/>
  <c r="V1305" i="5" a="1"/>
  <c r="V1305" i="5"/>
  <c r="U1305" i="5" a="1"/>
  <c r="U1305" i="5"/>
  <c r="T1305" i="5" a="1"/>
  <c r="T1305" i="5" s="1"/>
  <c r="S1305" i="5" a="1"/>
  <c r="S1305" i="5" s="1"/>
  <c r="R1305" i="5" a="1"/>
  <c r="R1305" i="5"/>
  <c r="Q1305" i="5" a="1"/>
  <c r="Q1305" i="5" s="1"/>
  <c r="P1305" i="5" a="1"/>
  <c r="P1305" i="5"/>
  <c r="O1305" i="5" a="1"/>
  <c r="O1305" i="5" s="1"/>
  <c r="K1305" i="5" a="1"/>
  <c r="K1305" i="5"/>
  <c r="W1304" i="5" a="1"/>
  <c r="W1304" i="5" s="1"/>
  <c r="V1304" i="5" a="1"/>
  <c r="V1304" i="5" s="1"/>
  <c r="U1304" i="5" a="1"/>
  <c r="U1304" i="5"/>
  <c r="T1304" i="5" a="1"/>
  <c r="T1304" i="5" s="1"/>
  <c r="S1304" i="5" a="1"/>
  <c r="S1304" i="5" s="1"/>
  <c r="R1304" i="5" a="1"/>
  <c r="R1304" i="5" s="1"/>
  <c r="Q1304" i="5" a="1"/>
  <c r="Q1304" i="5"/>
  <c r="P1304" i="5" a="1"/>
  <c r="P1304" i="5" s="1"/>
  <c r="O1304" i="5" a="1"/>
  <c r="O1304" i="5" s="1"/>
  <c r="K1304" i="5" a="1"/>
  <c r="K1304" i="5" s="1"/>
  <c r="W1303" i="5" a="1"/>
  <c r="W1303" i="5" s="1"/>
  <c r="V1303" i="5" a="1"/>
  <c r="V1303" i="5"/>
  <c r="U1303" i="5" a="1"/>
  <c r="U1303" i="5" s="1"/>
  <c r="T1303" i="5" a="1"/>
  <c r="T1303" i="5"/>
  <c r="S1303" i="5" a="1"/>
  <c r="S1303" i="5"/>
  <c r="R1303" i="5" a="1"/>
  <c r="R1303" i="5" s="1"/>
  <c r="Q1303" i="5" a="1"/>
  <c r="Q1303" i="5"/>
  <c r="P1303" i="5" a="1"/>
  <c r="P1303" i="5" s="1"/>
  <c r="O1303" i="5" a="1"/>
  <c r="O1303" i="5" s="1"/>
  <c r="K1303" i="5" a="1"/>
  <c r="K1303" i="5"/>
  <c r="W1302" i="5" a="1"/>
  <c r="W1302" i="5"/>
  <c r="V1302" i="5" a="1"/>
  <c r="V1302" i="5" s="1"/>
  <c r="U1302" i="5" a="1"/>
  <c r="U1302" i="5" s="1"/>
  <c r="T1302" i="5" a="1"/>
  <c r="T1302" i="5" s="1"/>
  <c r="S1302" i="5" a="1"/>
  <c r="S1302" i="5"/>
  <c r="R1302" i="5" a="1"/>
  <c r="R1302" i="5"/>
  <c r="Q1302" i="5" a="1"/>
  <c r="Q1302" i="5" s="1"/>
  <c r="P1302" i="5" a="1"/>
  <c r="P1302" i="5" s="1"/>
  <c r="O1302" i="5" a="1"/>
  <c r="O1302" i="5"/>
  <c r="K1302" i="5" a="1"/>
  <c r="K1302" i="5"/>
  <c r="W1301" i="5" a="1"/>
  <c r="W1301" i="5"/>
  <c r="V1301" i="5" a="1"/>
  <c r="V1301" i="5" s="1"/>
  <c r="U1301" i="5" a="1"/>
  <c r="U1301" i="5"/>
  <c r="T1301" i="5" a="1"/>
  <c r="T1301" i="5" s="1"/>
  <c r="S1301" i="5" a="1"/>
  <c r="S1301" i="5" s="1"/>
  <c r="R1301" i="5" a="1"/>
  <c r="R1301" i="5"/>
  <c r="Q1301" i="5" a="1"/>
  <c r="Q1301" i="5"/>
  <c r="P1301" i="5" a="1"/>
  <c r="P1301" i="5" s="1"/>
  <c r="O1301" i="5" a="1"/>
  <c r="O1301" i="5" s="1"/>
  <c r="K1301" i="5" a="1"/>
  <c r="K1301" i="5"/>
  <c r="W1300" i="5" a="1"/>
  <c r="W1300" i="5"/>
  <c r="V1300" i="5" a="1"/>
  <c r="V1300" i="5" s="1"/>
  <c r="U1300" i="5" a="1"/>
  <c r="U1300" i="5"/>
  <c r="T1300" i="5" a="1"/>
  <c r="T1300" i="5"/>
  <c r="S1300" i="5" a="1"/>
  <c r="S1300" i="5" s="1"/>
  <c r="R1300" i="5" a="1"/>
  <c r="R1300" i="5" s="1"/>
  <c r="Q1300" i="5" a="1"/>
  <c r="Q1300" i="5" s="1"/>
  <c r="P1300" i="5" a="1"/>
  <c r="P1300" i="5"/>
  <c r="O1300" i="5" a="1"/>
  <c r="O1300" i="5" s="1"/>
  <c r="K1300" i="5" a="1"/>
  <c r="K1300" i="5" s="1"/>
  <c r="W1299" i="5" a="1"/>
  <c r="W1299" i="5"/>
  <c r="V1299" i="5" a="1"/>
  <c r="V1299" i="5" s="1"/>
  <c r="U1299" i="5" a="1"/>
  <c r="U1299" i="5"/>
  <c r="T1299" i="5" a="1"/>
  <c r="T1299" i="5"/>
  <c r="S1299" i="5" a="1"/>
  <c r="S1299" i="5"/>
  <c r="R1299" i="5" a="1"/>
  <c r="R1299" i="5" s="1"/>
  <c r="Q1299" i="5" a="1"/>
  <c r="Q1299" i="5" s="1"/>
  <c r="P1299" i="5" a="1"/>
  <c r="P1299" i="5"/>
  <c r="O1299" i="5" a="1"/>
  <c r="O1299" i="5"/>
  <c r="K1299" i="5" a="1"/>
  <c r="K1299" i="5" s="1"/>
  <c r="W1298" i="5" a="1"/>
  <c r="W1298" i="5"/>
  <c r="V1298" i="5" a="1"/>
  <c r="V1298" i="5" s="1"/>
  <c r="U1298" i="5" a="1"/>
  <c r="U1298" i="5"/>
  <c r="T1298" i="5" a="1"/>
  <c r="T1298" i="5" s="1"/>
  <c r="S1298" i="5" a="1"/>
  <c r="S1298" i="5"/>
  <c r="R1298" i="5" a="1"/>
  <c r="R1298" i="5" s="1"/>
  <c r="Q1298" i="5" a="1"/>
  <c r="Q1298" i="5" s="1"/>
  <c r="P1298" i="5" a="1"/>
  <c r="P1298" i="5"/>
  <c r="O1298" i="5" a="1"/>
  <c r="O1298" i="5" s="1"/>
  <c r="K1298" i="5" a="1"/>
  <c r="K1298" i="5"/>
  <c r="W1297" i="5" a="1"/>
  <c r="W1297" i="5" s="1"/>
  <c r="V1297" i="5" a="1"/>
  <c r="V1297" i="5"/>
  <c r="U1297" i="5" a="1"/>
  <c r="U1297" i="5"/>
  <c r="T1297" i="5" a="1"/>
  <c r="T1297" i="5" s="1"/>
  <c r="S1297" i="5" a="1"/>
  <c r="S1297" i="5" s="1"/>
  <c r="R1297" i="5" a="1"/>
  <c r="R1297" i="5" s="1"/>
  <c r="Q1297" i="5" a="1"/>
  <c r="Q1297" i="5"/>
  <c r="P1297" i="5" a="1"/>
  <c r="P1297" i="5"/>
  <c r="O1297" i="5" a="1"/>
  <c r="O1297" i="5" s="1"/>
  <c r="K1297" i="5" a="1"/>
  <c r="K1297" i="5"/>
  <c r="W1296" i="5" a="1"/>
  <c r="W1296" i="5" s="1"/>
  <c r="V1296" i="5" a="1"/>
  <c r="V1296" i="5"/>
  <c r="U1296" i="5" a="1"/>
  <c r="U1296" i="5" s="1"/>
  <c r="T1296" i="5" a="1"/>
  <c r="T1296" i="5" s="1"/>
  <c r="S1296" i="5" a="1"/>
  <c r="S1296" i="5" s="1"/>
  <c r="R1296" i="5" a="1"/>
  <c r="R1296" i="5" s="1"/>
  <c r="Q1296" i="5" a="1"/>
  <c r="Q1296" i="5"/>
  <c r="P1296" i="5" a="1"/>
  <c r="P1296" i="5" s="1"/>
  <c r="O1296" i="5" a="1"/>
  <c r="O1296" i="5" s="1"/>
  <c r="K1296" i="5" a="1"/>
  <c r="K1296" i="5" s="1"/>
  <c r="W1295" i="5" a="1"/>
  <c r="W1295" i="5" s="1"/>
  <c r="V1295" i="5" a="1"/>
  <c r="V1295" i="5" s="1"/>
  <c r="U1295" i="5" a="1"/>
  <c r="U1295" i="5" s="1"/>
  <c r="T1295" i="5" a="1"/>
  <c r="T1295" i="5"/>
  <c r="S1295" i="5" a="1"/>
  <c r="S1295" i="5"/>
  <c r="R1295" i="5" a="1"/>
  <c r="R1295" i="5" s="1"/>
  <c r="Q1295" i="5" a="1"/>
  <c r="Q1295" i="5"/>
  <c r="P1295" i="5" a="1"/>
  <c r="P1295" i="5" s="1"/>
  <c r="O1295" i="5" a="1"/>
  <c r="O1295" i="5"/>
  <c r="K1295" i="5" a="1"/>
  <c r="K1295" i="5" s="1"/>
  <c r="W1294" i="5" a="1"/>
  <c r="W1294" i="5"/>
  <c r="V1294" i="5" a="1"/>
  <c r="V1294" i="5" s="1"/>
  <c r="U1294" i="5" a="1"/>
  <c r="U1294" i="5" s="1"/>
  <c r="T1294" i="5" a="1"/>
  <c r="T1294" i="5" s="1"/>
  <c r="S1294" i="5" a="1"/>
  <c r="S1294" i="5"/>
  <c r="R1294" i="5" a="1"/>
  <c r="R1294" i="5" s="1"/>
  <c r="Q1294" i="5" a="1"/>
  <c r="Q1294" i="5"/>
  <c r="P1294" i="5" a="1"/>
  <c r="P1294" i="5" s="1"/>
  <c r="O1294" i="5" a="1"/>
  <c r="O1294" i="5"/>
  <c r="K1294" i="5" a="1"/>
  <c r="K1294" i="5"/>
  <c r="W1293" i="5" a="1"/>
  <c r="W1293" i="5"/>
  <c r="V1293" i="5" a="1"/>
  <c r="V1293" i="5" s="1"/>
  <c r="U1293" i="5" a="1"/>
  <c r="U1293" i="5" s="1"/>
  <c r="T1293" i="5" a="1"/>
  <c r="T1293" i="5" s="1"/>
  <c r="S1293" i="5" a="1"/>
  <c r="S1293" i="5" s="1"/>
  <c r="R1293" i="5" a="1"/>
  <c r="R1293" i="5"/>
  <c r="Q1293" i="5" a="1"/>
  <c r="Q1293" i="5"/>
  <c r="P1293" i="5" a="1"/>
  <c r="P1293" i="5" s="1"/>
  <c r="O1293" i="5" a="1"/>
  <c r="O1293" i="5" s="1"/>
  <c r="K1293" i="5" a="1"/>
  <c r="K1293" i="5"/>
  <c r="W1292" i="5" a="1"/>
  <c r="W1292" i="5" s="1"/>
  <c r="V1292" i="5" a="1"/>
  <c r="V1292" i="5" s="1"/>
  <c r="U1292" i="5" a="1"/>
  <c r="U1292" i="5"/>
  <c r="T1292" i="5" a="1"/>
  <c r="T1292" i="5" s="1"/>
  <c r="S1292" i="5" a="1"/>
  <c r="S1292" i="5" s="1"/>
  <c r="R1292" i="5" a="1"/>
  <c r="R1292" i="5" s="1"/>
  <c r="Q1292" i="5" a="1"/>
  <c r="Q1292" i="5" s="1"/>
  <c r="P1292" i="5" a="1"/>
  <c r="P1292" i="5"/>
  <c r="O1292" i="5" a="1"/>
  <c r="O1292" i="5" s="1"/>
  <c r="K1292" i="5" a="1"/>
  <c r="K1292" i="5" s="1"/>
  <c r="W1291" i="5" a="1"/>
  <c r="W1291" i="5"/>
  <c r="V1291" i="5" a="1"/>
  <c r="V1291" i="5" s="1"/>
  <c r="U1291" i="5" a="1"/>
  <c r="U1291" i="5" s="1"/>
  <c r="T1291" i="5" a="1"/>
  <c r="T1291" i="5" s="1"/>
  <c r="S1291" i="5" a="1"/>
  <c r="S1291" i="5" s="1"/>
  <c r="R1291" i="5" a="1"/>
  <c r="R1291" i="5" s="1"/>
  <c r="Q1291" i="5" a="1"/>
  <c r="Q1291" i="5" s="1"/>
  <c r="P1291" i="5" a="1"/>
  <c r="P1291" i="5" s="1"/>
  <c r="O1291" i="5" a="1"/>
  <c r="O1291" i="5" s="1"/>
  <c r="K1291" i="5" a="1"/>
  <c r="K1291" i="5" s="1"/>
  <c r="W1290" i="5" a="1"/>
  <c r="W1290" i="5" s="1"/>
  <c r="V1290" i="5" a="1"/>
  <c r="V1290" i="5"/>
  <c r="U1290" i="5" a="1"/>
  <c r="U1290" i="5" s="1"/>
  <c r="T1290" i="5" a="1"/>
  <c r="T1290" i="5" s="1"/>
  <c r="S1290" i="5" a="1"/>
  <c r="S1290" i="5" s="1"/>
  <c r="R1290" i="5" a="1"/>
  <c r="R1290" i="5"/>
  <c r="Q1290" i="5" a="1"/>
  <c r="Q1290" i="5" s="1"/>
  <c r="P1290" i="5" a="1"/>
  <c r="P1290" i="5" s="1"/>
  <c r="O1290" i="5" a="1"/>
  <c r="O1290" i="5" s="1"/>
  <c r="K1290" i="5" a="1"/>
  <c r="K1290" i="5" s="1"/>
  <c r="W1289" i="5" a="1"/>
  <c r="W1289" i="5" s="1"/>
  <c r="V1289" i="5" a="1"/>
  <c r="V1289" i="5" s="1"/>
  <c r="U1289" i="5" a="1"/>
  <c r="U1289" i="5"/>
  <c r="T1289" i="5" a="1"/>
  <c r="T1289" i="5" s="1"/>
  <c r="S1289" i="5" a="1"/>
  <c r="S1289" i="5"/>
  <c r="R1289" i="5" a="1"/>
  <c r="R1289" i="5" s="1"/>
  <c r="Q1289" i="5" a="1"/>
  <c r="Q1289" i="5"/>
  <c r="P1289" i="5" a="1"/>
  <c r="P1289" i="5" s="1"/>
  <c r="O1289" i="5" a="1"/>
  <c r="O1289" i="5" s="1"/>
  <c r="K1289" i="5" a="1"/>
  <c r="K1289" i="5"/>
  <c r="W1288" i="5" a="1"/>
  <c r="W1288" i="5" s="1"/>
  <c r="V1288" i="5" a="1"/>
  <c r="V1288" i="5" s="1"/>
  <c r="U1288" i="5" a="1"/>
  <c r="U1288" i="5" s="1"/>
  <c r="T1288" i="5" a="1"/>
  <c r="T1288" i="5" s="1"/>
  <c r="S1288" i="5" a="1"/>
  <c r="S1288" i="5"/>
  <c r="R1288" i="5" a="1"/>
  <c r="R1288" i="5" s="1"/>
  <c r="Q1288" i="5" a="1"/>
  <c r="Q1288" i="5"/>
  <c r="P1288" i="5" a="1"/>
  <c r="P1288" i="5" s="1"/>
  <c r="O1288" i="5" a="1"/>
  <c r="O1288" i="5" s="1"/>
  <c r="K1288" i="5" a="1"/>
  <c r="K1288" i="5" s="1"/>
  <c r="W1287" i="5" a="1"/>
  <c r="W1287" i="5" s="1"/>
  <c r="V1287" i="5" a="1"/>
  <c r="V1287" i="5" s="1"/>
  <c r="U1287" i="5" a="1"/>
  <c r="U1287" i="5" s="1"/>
  <c r="T1287" i="5" a="1"/>
  <c r="T1287" i="5"/>
  <c r="S1287" i="5" a="1"/>
  <c r="S1287" i="5"/>
  <c r="R1287" i="5" a="1"/>
  <c r="R1287" i="5" s="1"/>
  <c r="Q1287" i="5" a="1"/>
  <c r="Q1287" i="5" s="1"/>
  <c r="P1287" i="5" a="1"/>
  <c r="P1287" i="5" s="1"/>
  <c r="O1287" i="5" a="1"/>
  <c r="O1287" i="5"/>
  <c r="K1287" i="5" a="1"/>
  <c r="K1287" i="5" s="1"/>
  <c r="W1286" i="5" a="1"/>
  <c r="W1286" i="5"/>
  <c r="V1286" i="5" a="1"/>
  <c r="V1286" i="5"/>
  <c r="U1286" i="5" a="1"/>
  <c r="U1286" i="5" s="1"/>
  <c r="T1286" i="5" a="1"/>
  <c r="T1286" i="5" s="1"/>
  <c r="S1286" i="5" a="1"/>
  <c r="S1286" i="5" s="1"/>
  <c r="R1286" i="5" a="1"/>
  <c r="R1286" i="5" s="1"/>
  <c r="Q1286" i="5" a="1"/>
  <c r="Q1286" i="5"/>
  <c r="P1286" i="5" a="1"/>
  <c r="P1286" i="5" s="1"/>
  <c r="O1286" i="5" a="1"/>
  <c r="O1286" i="5"/>
  <c r="K1286" i="5" a="1"/>
  <c r="K1286" i="5"/>
  <c r="W1285" i="5" a="1"/>
  <c r="W1285" i="5" s="1"/>
  <c r="V1285" i="5" a="1"/>
  <c r="V1285" i="5"/>
  <c r="U1285" i="5" a="1"/>
  <c r="U1285" i="5"/>
  <c r="T1285" i="5" a="1"/>
  <c r="T1285" i="5"/>
  <c r="S1285" i="5" a="1"/>
  <c r="S1285" i="5" s="1"/>
  <c r="R1285" i="5" a="1"/>
  <c r="R1285" i="5"/>
  <c r="Q1285" i="5" a="1"/>
  <c r="Q1285" i="5"/>
  <c r="P1285" i="5" a="1"/>
  <c r="P1285" i="5" s="1"/>
  <c r="O1285" i="5" a="1"/>
  <c r="O1285" i="5" s="1"/>
  <c r="K1285" i="5" a="1"/>
  <c r="K1285" i="5" s="1"/>
  <c r="W1284" i="5" a="1"/>
  <c r="W1284" i="5" s="1"/>
  <c r="V1284" i="5" a="1"/>
  <c r="V1284" i="5" s="1"/>
  <c r="U1284" i="5" a="1"/>
  <c r="U1284" i="5"/>
  <c r="T1284" i="5" a="1"/>
  <c r="T1284" i="5" s="1"/>
  <c r="S1284" i="5" a="1"/>
  <c r="S1284" i="5" s="1"/>
  <c r="R1284" i="5" a="1"/>
  <c r="R1284" i="5" s="1"/>
  <c r="Q1284" i="5" a="1"/>
  <c r="Q1284" i="5" s="1"/>
  <c r="P1284" i="5" a="1"/>
  <c r="P1284" i="5" s="1"/>
  <c r="O1284" i="5" a="1"/>
  <c r="O1284" i="5"/>
  <c r="K1284" i="5" a="1"/>
  <c r="K1284" i="5" s="1"/>
  <c r="W1283" i="5" a="1"/>
  <c r="W1283" i="5"/>
  <c r="V1283" i="5" a="1"/>
  <c r="V1283" i="5" s="1"/>
  <c r="U1283" i="5" a="1"/>
  <c r="U1283" i="5"/>
  <c r="T1283" i="5" a="1"/>
  <c r="T1283" i="5" s="1"/>
  <c r="S1283" i="5" a="1"/>
  <c r="S1283" i="5" s="1"/>
  <c r="R1283" i="5" a="1"/>
  <c r="R1283" i="5" s="1"/>
  <c r="Q1283" i="5" a="1"/>
  <c r="Q1283" i="5" s="1"/>
  <c r="P1283" i="5" a="1"/>
  <c r="P1283" i="5" s="1"/>
  <c r="O1283" i="5" a="1"/>
  <c r="O1283" i="5"/>
  <c r="K1283" i="5" a="1"/>
  <c r="K1283" i="5" s="1"/>
  <c r="W1282" i="5" a="1"/>
  <c r="W1282" i="5" s="1"/>
  <c r="V1282" i="5" a="1"/>
  <c r="V1282" i="5" s="1"/>
  <c r="U1282" i="5" a="1"/>
  <c r="U1282" i="5" s="1"/>
  <c r="T1282" i="5" a="1"/>
  <c r="T1282" i="5" s="1"/>
  <c r="S1282" i="5" a="1"/>
  <c r="S1282" i="5"/>
  <c r="R1282" i="5" a="1"/>
  <c r="R1282" i="5" s="1"/>
  <c r="Q1282" i="5" a="1"/>
  <c r="Q1282" i="5" s="1"/>
  <c r="P1282" i="5" a="1"/>
  <c r="P1282" i="5"/>
  <c r="O1282" i="5" a="1"/>
  <c r="O1282" i="5"/>
  <c r="K1282" i="5" a="1"/>
  <c r="K1282" i="5"/>
  <c r="W1281" i="5" a="1"/>
  <c r="W1281" i="5" s="1"/>
  <c r="V1281" i="5" a="1"/>
  <c r="V1281" i="5" s="1"/>
  <c r="U1281" i="5" a="1"/>
  <c r="U1281" i="5"/>
  <c r="T1281" i="5" a="1"/>
  <c r="T1281" i="5" s="1"/>
  <c r="S1281" i="5" a="1"/>
  <c r="S1281" i="5" s="1"/>
  <c r="R1281" i="5" a="1"/>
  <c r="R1281" i="5"/>
  <c r="Q1281" i="5" a="1"/>
  <c r="Q1281" i="5" s="1"/>
  <c r="P1281" i="5" a="1"/>
  <c r="P1281" i="5" s="1"/>
  <c r="O1281" i="5" a="1"/>
  <c r="O1281" i="5" s="1"/>
  <c r="K1281" i="5" a="1"/>
  <c r="K1281" i="5"/>
  <c r="W1280" i="5" a="1"/>
  <c r="W1280" i="5" s="1"/>
  <c r="V1280" i="5" a="1"/>
  <c r="V1280" i="5"/>
  <c r="U1280" i="5" a="1"/>
  <c r="U1280" i="5" s="1"/>
  <c r="T1280" i="5" a="1"/>
  <c r="T1280" i="5"/>
  <c r="S1280" i="5" a="1"/>
  <c r="S1280" i="5" s="1"/>
  <c r="R1280" i="5" a="1"/>
  <c r="R1280" i="5" s="1"/>
  <c r="Q1280" i="5" a="1"/>
  <c r="Q1280" i="5"/>
  <c r="P1280" i="5" a="1"/>
  <c r="P1280" i="5"/>
  <c r="O1280" i="5" a="1"/>
  <c r="O1280" i="5" s="1"/>
  <c r="K1280" i="5" a="1"/>
  <c r="K1280" i="5" s="1"/>
  <c r="W1279" i="5" a="1"/>
  <c r="W1279" i="5" s="1"/>
  <c r="V1279" i="5" a="1"/>
  <c r="V1279" i="5" s="1"/>
  <c r="U1279" i="5" a="1"/>
  <c r="U1279" i="5" s="1"/>
  <c r="T1279" i="5" a="1"/>
  <c r="T1279" i="5" s="1"/>
  <c r="S1279" i="5" a="1"/>
  <c r="S1279" i="5" s="1"/>
  <c r="R1279" i="5" a="1"/>
  <c r="R1279" i="5" s="1"/>
  <c r="Q1279" i="5" a="1"/>
  <c r="Q1279" i="5"/>
  <c r="P1279" i="5" a="1"/>
  <c r="P1279" i="5" s="1"/>
  <c r="O1279" i="5" a="1"/>
  <c r="O1279" i="5"/>
  <c r="K1279" i="5" a="1"/>
  <c r="K1279" i="5" s="1"/>
  <c r="W1278" i="5" a="1"/>
  <c r="W1278" i="5" s="1"/>
  <c r="V1278" i="5" a="1"/>
  <c r="V1278" i="5"/>
  <c r="U1278" i="5" a="1"/>
  <c r="U1278" i="5" s="1"/>
  <c r="T1278" i="5" a="1"/>
  <c r="T1278" i="5" s="1"/>
  <c r="S1278" i="5" a="1"/>
  <c r="S1278" i="5"/>
  <c r="R1278" i="5" a="1"/>
  <c r="R1278" i="5" s="1"/>
  <c r="Q1278" i="5" a="1"/>
  <c r="Q1278" i="5"/>
  <c r="P1278" i="5" a="1"/>
  <c r="P1278" i="5"/>
  <c r="O1278" i="5" a="1"/>
  <c r="O1278" i="5"/>
  <c r="K1278" i="5" a="1"/>
  <c r="K1278" i="5" s="1"/>
  <c r="W1277" i="5" a="1"/>
  <c r="W1277" i="5"/>
  <c r="V1277" i="5" a="1"/>
  <c r="V1277" i="5"/>
  <c r="U1277" i="5" a="1"/>
  <c r="U1277" i="5"/>
  <c r="T1277" i="5" a="1"/>
  <c r="T1277" i="5"/>
  <c r="S1277" i="5" a="1"/>
  <c r="S1277" i="5" s="1"/>
  <c r="R1277" i="5" a="1"/>
  <c r="R1277" i="5"/>
  <c r="Q1277" i="5" a="1"/>
  <c r="Q1277" i="5"/>
  <c r="P1277" i="5" a="1"/>
  <c r="P1277" i="5" s="1"/>
  <c r="O1277" i="5" a="1"/>
  <c r="O1277" i="5"/>
  <c r="K1277" i="5" a="1"/>
  <c r="K1277" i="5" s="1"/>
  <c r="W1276" i="5" a="1"/>
  <c r="W1276" i="5" s="1"/>
  <c r="V1276" i="5" a="1"/>
  <c r="V1276" i="5" s="1"/>
  <c r="U1276" i="5" a="1"/>
  <c r="U1276" i="5" s="1"/>
  <c r="T1276" i="5" a="1"/>
  <c r="T1276" i="5"/>
  <c r="S1276" i="5" a="1"/>
  <c r="S1276" i="5" s="1"/>
  <c r="R1276" i="5" a="1"/>
  <c r="R1276" i="5"/>
  <c r="Q1276" i="5" a="1"/>
  <c r="Q1276" i="5" s="1"/>
  <c r="P1276" i="5" a="1"/>
  <c r="P1276" i="5"/>
  <c r="O1276" i="5" a="1"/>
  <c r="O1276" i="5"/>
  <c r="K1276" i="5" a="1"/>
  <c r="K1276" i="5"/>
  <c r="W1275" i="5" a="1"/>
  <c r="W1275" i="5" s="1"/>
  <c r="V1275" i="5" a="1"/>
  <c r="V1275" i="5" s="1"/>
  <c r="U1275" i="5" a="1"/>
  <c r="U1275" i="5"/>
  <c r="T1275" i="5" a="1"/>
  <c r="T1275" i="5" s="1"/>
  <c r="S1275" i="5" a="1"/>
  <c r="S1275" i="5" s="1"/>
  <c r="R1275" i="5" a="1"/>
  <c r="R1275" i="5"/>
  <c r="Q1275" i="5" a="1"/>
  <c r="Q1275" i="5" s="1"/>
  <c r="P1275" i="5" a="1"/>
  <c r="P1275" i="5" s="1"/>
  <c r="O1275" i="5" a="1"/>
  <c r="O1275" i="5" s="1"/>
  <c r="K1275" i="5" a="1"/>
  <c r="K1275" i="5" s="1"/>
  <c r="W1274" i="5" a="1"/>
  <c r="W1274" i="5" s="1"/>
  <c r="V1274" i="5" a="1"/>
  <c r="V1274" i="5" s="1"/>
  <c r="U1274" i="5" a="1"/>
  <c r="U1274" i="5"/>
  <c r="T1274" i="5" a="1"/>
  <c r="T1274" i="5"/>
  <c r="S1274" i="5" a="1"/>
  <c r="S1274" i="5"/>
  <c r="R1274" i="5" a="1"/>
  <c r="R1274" i="5"/>
  <c r="Q1274" i="5" a="1"/>
  <c r="Q1274" i="5" s="1"/>
  <c r="P1274" i="5" a="1"/>
  <c r="P1274" i="5"/>
  <c r="O1274" i="5" a="1"/>
  <c r="O1274" i="5"/>
  <c r="K1274" i="5" a="1"/>
  <c r="K1274" i="5"/>
  <c r="W1273" i="5" a="1"/>
  <c r="W1273" i="5" s="1"/>
  <c r="V1273" i="5" a="1"/>
  <c r="V1273" i="5" s="1"/>
  <c r="U1273" i="5" a="1"/>
  <c r="U1273" i="5" s="1"/>
  <c r="T1273" i="5" a="1"/>
  <c r="T1273" i="5" s="1"/>
  <c r="S1273" i="5" a="1"/>
  <c r="S1273" i="5"/>
  <c r="R1273" i="5" a="1"/>
  <c r="R1273" i="5"/>
  <c r="Q1273" i="5" a="1"/>
  <c r="Q1273" i="5" s="1"/>
  <c r="P1273" i="5" a="1"/>
  <c r="P1273" i="5"/>
  <c r="O1273" i="5" a="1"/>
  <c r="O1273" i="5"/>
  <c r="K1273" i="5" a="1"/>
  <c r="K1273" i="5" s="1"/>
  <c r="W1272" i="5" a="1"/>
  <c r="W1272" i="5" s="1"/>
  <c r="V1272" i="5" a="1"/>
  <c r="V1272" i="5"/>
  <c r="U1272" i="5" a="1"/>
  <c r="U1272" i="5"/>
  <c r="T1272" i="5" a="1"/>
  <c r="T1272" i="5"/>
  <c r="S1272" i="5" a="1"/>
  <c r="S1272" i="5" s="1"/>
  <c r="R1272" i="5" a="1"/>
  <c r="R1272" i="5" s="1"/>
  <c r="Q1272" i="5" a="1"/>
  <c r="Q1272" i="5"/>
  <c r="P1272" i="5" a="1"/>
  <c r="P1272" i="5" s="1"/>
  <c r="O1272" i="5" a="1"/>
  <c r="O1272" i="5" s="1"/>
  <c r="K1272" i="5" a="1"/>
  <c r="K1272" i="5"/>
  <c r="W1271" i="5" a="1"/>
  <c r="W1271" i="5" s="1"/>
  <c r="V1271" i="5" a="1"/>
  <c r="V1271" i="5"/>
  <c r="U1271" i="5" a="1"/>
  <c r="U1271" i="5"/>
  <c r="T1271" i="5" a="1"/>
  <c r="T1271" i="5"/>
  <c r="S1271" i="5" a="1"/>
  <c r="S1271" i="5"/>
  <c r="R1271" i="5" a="1"/>
  <c r="R1271" i="5" s="1"/>
  <c r="Q1271" i="5" a="1"/>
  <c r="Q1271" i="5" s="1"/>
  <c r="P1271" i="5" a="1"/>
  <c r="P1271" i="5"/>
  <c r="O1271" i="5" a="1"/>
  <c r="O1271" i="5"/>
  <c r="K1271" i="5" a="1"/>
  <c r="K1271" i="5"/>
  <c r="W1270" i="5" a="1"/>
  <c r="W1270" i="5" s="1"/>
  <c r="V1270" i="5" a="1"/>
  <c r="V1270" i="5"/>
  <c r="U1270" i="5" a="1"/>
  <c r="U1270" i="5" s="1"/>
  <c r="T1270" i="5" a="1"/>
  <c r="T1270" i="5"/>
  <c r="S1270" i="5" a="1"/>
  <c r="S1270" i="5" s="1"/>
  <c r="R1270" i="5" a="1"/>
  <c r="R1270" i="5"/>
  <c r="Q1270" i="5" a="1"/>
  <c r="Q1270" i="5"/>
  <c r="P1270" i="5" a="1"/>
  <c r="P1270" i="5"/>
  <c r="O1270" i="5" a="1"/>
  <c r="O1270" i="5"/>
  <c r="K1270" i="5" a="1"/>
  <c r="K1270" i="5"/>
  <c r="W1269" i="5" a="1"/>
  <c r="W1269" i="5" s="1"/>
  <c r="V1269" i="5" a="1"/>
  <c r="V1269" i="5"/>
  <c r="U1269" i="5" a="1"/>
  <c r="U1269" i="5" s="1"/>
  <c r="T1269" i="5" a="1"/>
  <c r="T1269" i="5"/>
  <c r="S1269" i="5" a="1"/>
  <c r="S1269" i="5"/>
  <c r="R1269" i="5" a="1"/>
  <c r="R1269" i="5"/>
  <c r="Q1269" i="5" a="1"/>
  <c r="Q1269" i="5" s="1"/>
  <c r="P1269" i="5" a="1"/>
  <c r="P1269" i="5" s="1"/>
  <c r="O1269" i="5" a="1"/>
  <c r="O1269" i="5" s="1"/>
  <c r="K1269" i="5" a="1"/>
  <c r="K1269" i="5"/>
  <c r="W1268" i="5" a="1"/>
  <c r="W1268" i="5" s="1"/>
  <c r="V1268" i="5" a="1"/>
  <c r="V1268" i="5"/>
  <c r="U1268" i="5" a="1"/>
  <c r="U1268" i="5"/>
  <c r="T1268" i="5" a="1"/>
  <c r="T1268" i="5"/>
  <c r="S1268" i="5" a="1"/>
  <c r="S1268" i="5" s="1"/>
  <c r="R1268" i="5" a="1"/>
  <c r="R1268" i="5" s="1"/>
  <c r="Q1268" i="5" a="1"/>
  <c r="Q1268" i="5" s="1"/>
  <c r="P1268" i="5" a="1"/>
  <c r="P1268" i="5" s="1"/>
  <c r="O1268" i="5" a="1"/>
  <c r="O1268" i="5" s="1"/>
  <c r="K1268" i="5" a="1"/>
  <c r="K1268" i="5" s="1"/>
  <c r="W1267" i="5" a="1"/>
  <c r="W1267" i="5"/>
  <c r="V1267" i="5" a="1"/>
  <c r="V1267" i="5" s="1"/>
  <c r="U1267" i="5" a="1"/>
  <c r="U1267" i="5"/>
  <c r="T1267" i="5" a="1"/>
  <c r="T1267" i="5"/>
  <c r="S1267" i="5" a="1"/>
  <c r="S1267" i="5"/>
  <c r="R1267" i="5" a="1"/>
  <c r="R1267" i="5"/>
  <c r="Q1267" i="5" a="1"/>
  <c r="Q1267" i="5" s="1"/>
  <c r="P1267" i="5" a="1"/>
  <c r="P1267" i="5"/>
  <c r="O1267" i="5" a="1"/>
  <c r="O1267" i="5" s="1"/>
  <c r="K1267" i="5" a="1"/>
  <c r="K1267" i="5" s="1"/>
  <c r="W1266" i="5" a="1"/>
  <c r="W1266" i="5"/>
  <c r="V1266" i="5" a="1"/>
  <c r="V1266" i="5" s="1"/>
  <c r="U1266" i="5" a="1"/>
  <c r="U1266" i="5" s="1"/>
  <c r="T1266" i="5" a="1"/>
  <c r="T1266" i="5" s="1"/>
  <c r="S1266" i="5" a="1"/>
  <c r="S1266" i="5" s="1"/>
  <c r="R1266" i="5" a="1"/>
  <c r="R1266" i="5" s="1"/>
  <c r="Q1266" i="5" a="1"/>
  <c r="Q1266" i="5" s="1"/>
  <c r="P1266" i="5" a="1"/>
  <c r="P1266" i="5" s="1"/>
  <c r="O1266" i="5" a="1"/>
  <c r="O1266" i="5"/>
  <c r="K1266" i="5" a="1"/>
  <c r="K1266" i="5"/>
  <c r="W1265" i="5" a="1"/>
  <c r="W1265" i="5" s="1"/>
  <c r="V1265" i="5" a="1"/>
  <c r="V1265" i="5"/>
  <c r="U1265" i="5" a="1"/>
  <c r="U1265" i="5" s="1"/>
  <c r="T1265" i="5" a="1"/>
  <c r="T1265" i="5" s="1"/>
  <c r="S1265" i="5" a="1"/>
  <c r="S1265" i="5"/>
  <c r="R1265" i="5" a="1"/>
  <c r="R1265" i="5" s="1"/>
  <c r="Q1265" i="5" a="1"/>
  <c r="Q1265" i="5"/>
  <c r="P1265" i="5" a="1"/>
  <c r="P1265" i="5" s="1"/>
  <c r="O1265" i="5" a="1"/>
  <c r="O1265" i="5"/>
  <c r="K1265" i="5" a="1"/>
  <c r="K1265" i="5" s="1"/>
  <c r="W1264" i="5" a="1"/>
  <c r="W1264" i="5" s="1"/>
  <c r="V1264" i="5" a="1"/>
  <c r="V1264" i="5"/>
  <c r="U1264" i="5" a="1"/>
  <c r="U1264" i="5" s="1"/>
  <c r="T1264" i="5" a="1"/>
  <c r="T1264" i="5"/>
  <c r="S1264" i="5" a="1"/>
  <c r="S1264" i="5"/>
  <c r="R1264" i="5" a="1"/>
  <c r="R1264" i="5"/>
  <c r="Q1264" i="5" a="1"/>
  <c r="Q1264" i="5"/>
  <c r="P1264" i="5" a="1"/>
  <c r="P1264" i="5" s="1"/>
  <c r="O1264" i="5" a="1"/>
  <c r="O1264" i="5" s="1"/>
  <c r="K1264" i="5" a="1"/>
  <c r="K1264" i="5"/>
  <c r="W1263" i="5" a="1"/>
  <c r="W1263" i="5" s="1"/>
  <c r="V1263" i="5" a="1"/>
  <c r="V1263" i="5"/>
  <c r="U1263" i="5" a="1"/>
  <c r="U1263" i="5" s="1"/>
  <c r="T1263" i="5" a="1"/>
  <c r="T1263" i="5" s="1"/>
  <c r="S1263" i="5" a="1"/>
  <c r="S1263" i="5"/>
  <c r="R1263" i="5" a="1"/>
  <c r="R1263" i="5" s="1"/>
  <c r="Q1263" i="5" a="1"/>
  <c r="Q1263" i="5" s="1"/>
  <c r="P1263" i="5" a="1"/>
  <c r="P1263" i="5"/>
  <c r="O1263" i="5" a="1"/>
  <c r="O1263" i="5"/>
  <c r="K1263" i="5" a="1"/>
  <c r="K1263" i="5"/>
  <c r="W1262" i="5" a="1"/>
  <c r="W1262" i="5"/>
  <c r="V1262" i="5" a="1"/>
  <c r="V1262" i="5"/>
  <c r="U1262" i="5" a="1"/>
  <c r="U1262" i="5" s="1"/>
  <c r="T1262" i="5" a="1"/>
  <c r="T1262" i="5" s="1"/>
  <c r="S1262" i="5" a="1"/>
  <c r="S1262" i="5"/>
  <c r="R1262" i="5" a="1"/>
  <c r="R1262" i="5"/>
  <c r="Q1262" i="5" a="1"/>
  <c r="Q1262" i="5" s="1"/>
  <c r="P1262" i="5" a="1"/>
  <c r="P1262" i="5" s="1"/>
  <c r="O1262" i="5" a="1"/>
  <c r="O1262" i="5" s="1"/>
  <c r="K1262" i="5" a="1"/>
  <c r="K1262" i="5" s="1"/>
  <c r="W1261" i="5" a="1"/>
  <c r="W1261" i="5"/>
  <c r="V1261" i="5" a="1"/>
  <c r="V1261" i="5"/>
  <c r="U1261" i="5" a="1"/>
  <c r="U1261" i="5" s="1"/>
  <c r="T1261" i="5" a="1"/>
  <c r="T1261" i="5" s="1"/>
  <c r="S1261" i="5" a="1"/>
  <c r="S1261" i="5"/>
  <c r="R1261" i="5" a="1"/>
  <c r="R1261" i="5" s="1"/>
  <c r="Q1261" i="5" a="1"/>
  <c r="Q1261" i="5"/>
  <c r="P1261" i="5" a="1"/>
  <c r="P1261" i="5" s="1"/>
  <c r="O1261" i="5" a="1"/>
  <c r="O1261" i="5" s="1"/>
  <c r="K1261" i="5" a="1"/>
  <c r="K1261" i="5"/>
  <c r="W1260" i="5" a="1"/>
  <c r="W1260" i="5"/>
  <c r="V1260" i="5" a="1"/>
  <c r="V1260" i="5" s="1"/>
  <c r="U1260" i="5" a="1"/>
  <c r="U1260" i="5"/>
  <c r="T1260" i="5" a="1"/>
  <c r="T1260" i="5" s="1"/>
  <c r="S1260" i="5" a="1"/>
  <c r="S1260" i="5" s="1"/>
  <c r="R1260" i="5" a="1"/>
  <c r="R1260" i="5"/>
  <c r="Q1260" i="5" a="1"/>
  <c r="Q1260" i="5"/>
  <c r="P1260" i="5" a="1"/>
  <c r="P1260" i="5"/>
  <c r="O1260" i="5" a="1"/>
  <c r="O1260" i="5"/>
  <c r="K1260" i="5" a="1"/>
  <c r="K1260" i="5" s="1"/>
  <c r="W1259" i="5" a="1"/>
  <c r="W1259" i="5"/>
  <c r="V1259" i="5" a="1"/>
  <c r="V1259" i="5" s="1"/>
  <c r="U1259" i="5" a="1"/>
  <c r="U1259" i="5" s="1"/>
  <c r="T1259" i="5" a="1"/>
  <c r="T1259" i="5"/>
  <c r="S1259" i="5" a="1"/>
  <c r="S1259" i="5"/>
  <c r="R1259" i="5" a="1"/>
  <c r="R1259" i="5"/>
  <c r="Q1259" i="5" a="1"/>
  <c r="Q1259" i="5"/>
  <c r="P1259" i="5" a="1"/>
  <c r="P1259" i="5" s="1"/>
  <c r="O1259" i="5" a="1"/>
  <c r="O1259" i="5"/>
  <c r="K1259" i="5" a="1"/>
  <c r="K1259" i="5" s="1"/>
  <c r="W1258" i="5" a="1"/>
  <c r="W1258" i="5" s="1"/>
  <c r="V1258" i="5" a="1"/>
  <c r="V1258" i="5"/>
  <c r="U1258" i="5" a="1"/>
  <c r="U1258" i="5" s="1"/>
  <c r="T1258" i="5" a="1"/>
  <c r="T1258" i="5" s="1"/>
  <c r="S1258" i="5" a="1"/>
  <c r="S1258" i="5"/>
  <c r="R1258" i="5" a="1"/>
  <c r="R1258" i="5"/>
  <c r="Q1258" i="5" a="1"/>
  <c r="Q1258" i="5" s="1"/>
  <c r="P1258" i="5" a="1"/>
  <c r="P1258" i="5" s="1"/>
  <c r="O1258" i="5" a="1"/>
  <c r="O1258" i="5"/>
  <c r="K1258" i="5" a="1"/>
  <c r="K1258" i="5" s="1"/>
  <c r="W1257" i="5" a="1"/>
  <c r="W1257" i="5" s="1"/>
  <c r="V1257" i="5" a="1"/>
  <c r="V1257" i="5" s="1"/>
  <c r="U1257" i="5" a="1"/>
  <c r="U1257" i="5" s="1"/>
  <c r="T1257" i="5" a="1"/>
  <c r="T1257" i="5" s="1"/>
  <c r="S1257" i="5" a="1"/>
  <c r="S1257" i="5" s="1"/>
  <c r="R1257" i="5" a="1"/>
  <c r="R1257" i="5"/>
  <c r="Q1257" i="5" a="1"/>
  <c r="Q1257" i="5" s="1"/>
  <c r="P1257" i="5" a="1"/>
  <c r="P1257" i="5" s="1"/>
  <c r="O1257" i="5" a="1"/>
  <c r="O1257" i="5"/>
  <c r="K1257" i="5" a="1"/>
  <c r="K1257" i="5" s="1"/>
  <c r="W1256" i="5" a="1"/>
  <c r="W1256" i="5" s="1"/>
  <c r="V1256" i="5" a="1"/>
  <c r="V1256" i="5"/>
  <c r="U1256" i="5" a="1"/>
  <c r="U1256" i="5" s="1"/>
  <c r="T1256" i="5" a="1"/>
  <c r="T1256" i="5"/>
  <c r="S1256" i="5" a="1"/>
  <c r="S1256" i="5"/>
  <c r="R1256" i="5" a="1"/>
  <c r="R1256" i="5" s="1"/>
  <c r="Q1256" i="5" a="1"/>
  <c r="Q1256" i="5"/>
  <c r="P1256" i="5" a="1"/>
  <c r="P1256" i="5" s="1"/>
  <c r="O1256" i="5" a="1"/>
  <c r="O1256" i="5" s="1"/>
  <c r="K1256" i="5" a="1"/>
  <c r="K1256" i="5"/>
  <c r="W1255" i="5" a="1"/>
  <c r="W1255" i="5"/>
  <c r="V1255" i="5" a="1"/>
  <c r="V1255" i="5" s="1"/>
  <c r="U1255" i="5" a="1"/>
  <c r="U1255" i="5"/>
  <c r="T1255" i="5" a="1"/>
  <c r="T1255" i="5" s="1"/>
  <c r="S1255" i="5" a="1"/>
  <c r="S1255" i="5"/>
  <c r="R1255" i="5" a="1"/>
  <c r="R1255" i="5" s="1"/>
  <c r="Q1255" i="5" a="1"/>
  <c r="Q1255" i="5" s="1"/>
  <c r="P1255" i="5" a="1"/>
  <c r="P1255" i="5"/>
  <c r="O1255" i="5" a="1"/>
  <c r="O1255" i="5" s="1"/>
  <c r="K1255" i="5" a="1"/>
  <c r="K1255" i="5"/>
  <c r="W1254" i="5" a="1"/>
  <c r="W1254" i="5" s="1"/>
  <c r="V1254" i="5" a="1"/>
  <c r="V1254" i="5" s="1"/>
  <c r="U1254" i="5" a="1"/>
  <c r="U1254" i="5" s="1"/>
  <c r="T1254" i="5" a="1"/>
  <c r="T1254" i="5"/>
  <c r="S1254" i="5" a="1"/>
  <c r="S1254" i="5"/>
  <c r="R1254" i="5" a="1"/>
  <c r="R1254" i="5"/>
  <c r="Q1254" i="5" a="1"/>
  <c r="Q1254" i="5"/>
  <c r="P1254" i="5" a="1"/>
  <c r="P1254" i="5" s="1"/>
  <c r="O1254" i="5" a="1"/>
  <c r="O1254" i="5"/>
  <c r="K1254" i="5" a="1"/>
  <c r="K1254" i="5" s="1"/>
  <c r="W1253" i="5" a="1"/>
  <c r="W1253" i="5"/>
  <c r="V1253" i="5" a="1"/>
  <c r="V1253" i="5" s="1"/>
  <c r="U1253" i="5" a="1"/>
  <c r="U1253" i="5"/>
  <c r="T1253" i="5" a="1"/>
  <c r="T1253" i="5" s="1"/>
  <c r="S1253" i="5" a="1"/>
  <c r="S1253" i="5"/>
  <c r="R1253" i="5" a="1"/>
  <c r="R1253" i="5"/>
  <c r="Q1253" i="5" a="1"/>
  <c r="Q1253" i="5"/>
  <c r="P1253" i="5" a="1"/>
  <c r="P1253" i="5" s="1"/>
  <c r="O1253" i="5" a="1"/>
  <c r="O1253" i="5"/>
  <c r="K1253" i="5" a="1"/>
  <c r="K1253" i="5" s="1"/>
  <c r="W1252" i="5" a="1"/>
  <c r="W1252" i="5" s="1"/>
  <c r="V1252" i="5" a="1"/>
  <c r="V1252" i="5"/>
  <c r="U1252" i="5" a="1"/>
  <c r="U1252" i="5"/>
  <c r="T1252" i="5" a="1"/>
  <c r="T1252" i="5" s="1"/>
  <c r="S1252" i="5" a="1"/>
  <c r="S1252" i="5" s="1"/>
  <c r="R1252" i="5" a="1"/>
  <c r="R1252" i="5"/>
  <c r="Q1252" i="5" a="1"/>
  <c r="Q1252" i="5"/>
  <c r="P1252" i="5" a="1"/>
  <c r="P1252" i="5" s="1"/>
  <c r="O1252" i="5" a="1"/>
  <c r="O1252" i="5"/>
  <c r="K1252" i="5" a="1"/>
  <c r="K1252" i="5" s="1"/>
  <c r="W1251" i="5" a="1"/>
  <c r="W1251" i="5"/>
  <c r="V1251" i="5" a="1"/>
  <c r="V1251" i="5" s="1"/>
  <c r="U1251" i="5" a="1"/>
  <c r="U1251" i="5"/>
  <c r="T1251" i="5" a="1"/>
  <c r="T1251" i="5"/>
  <c r="S1251" i="5" a="1"/>
  <c r="S1251" i="5"/>
  <c r="R1251" i="5" a="1"/>
  <c r="R1251" i="5"/>
  <c r="Q1251" i="5" a="1"/>
  <c r="Q1251" i="5"/>
  <c r="P1251" i="5" a="1"/>
  <c r="P1251" i="5"/>
  <c r="O1251" i="5" a="1"/>
  <c r="O1251" i="5" s="1"/>
  <c r="K1251" i="5" a="1"/>
  <c r="K1251" i="5" s="1"/>
  <c r="W1250" i="5" a="1"/>
  <c r="W1250" i="5" s="1"/>
  <c r="V1250" i="5" a="1"/>
  <c r="V1250" i="5"/>
  <c r="U1250" i="5" a="1"/>
  <c r="U1250" i="5" s="1"/>
  <c r="T1250" i="5" a="1"/>
  <c r="T1250" i="5" s="1"/>
  <c r="S1250" i="5" a="1"/>
  <c r="S1250" i="5" s="1"/>
  <c r="R1250" i="5" a="1"/>
  <c r="R1250" i="5"/>
  <c r="Q1250" i="5" a="1"/>
  <c r="Q1250" i="5" s="1"/>
  <c r="P1250" i="5" a="1"/>
  <c r="P1250" i="5" s="1"/>
  <c r="O1250" i="5" a="1"/>
  <c r="O1250" i="5"/>
  <c r="K1250" i="5" a="1"/>
  <c r="K1250" i="5"/>
  <c r="W1249" i="5" a="1"/>
  <c r="W1249" i="5"/>
  <c r="V1249" i="5" a="1"/>
  <c r="V1249" i="5" s="1"/>
  <c r="U1249" i="5" a="1"/>
  <c r="U1249" i="5"/>
  <c r="T1249" i="5" a="1"/>
  <c r="T1249" i="5" s="1"/>
  <c r="S1249" i="5" a="1"/>
  <c r="S1249" i="5"/>
  <c r="R1249" i="5" a="1"/>
  <c r="R1249" i="5"/>
  <c r="Q1249" i="5" a="1"/>
  <c r="Q1249" i="5"/>
  <c r="P1249" i="5" a="1"/>
  <c r="P1249" i="5" s="1"/>
  <c r="O1249" i="5" a="1"/>
  <c r="O1249" i="5" s="1"/>
  <c r="K1249" i="5" a="1"/>
  <c r="K1249" i="5" s="1"/>
  <c r="W1248" i="5" a="1"/>
  <c r="W1248" i="5" s="1"/>
  <c r="V1248" i="5" a="1"/>
  <c r="V1248" i="5"/>
  <c r="U1248" i="5" a="1"/>
  <c r="U1248" i="5" s="1"/>
  <c r="T1248" i="5" a="1"/>
  <c r="T1248" i="5" s="1"/>
  <c r="S1248" i="5" a="1"/>
  <c r="S1248" i="5"/>
  <c r="R1248" i="5" a="1"/>
  <c r="R1248" i="5"/>
  <c r="Q1248" i="5" a="1"/>
  <c r="Q1248" i="5"/>
  <c r="P1248" i="5" a="1"/>
  <c r="P1248" i="5" s="1"/>
  <c r="O1248" i="5" a="1"/>
  <c r="O1248" i="5" s="1"/>
  <c r="K1248" i="5" a="1"/>
  <c r="K1248" i="5" s="1"/>
  <c r="W1247" i="5" a="1"/>
  <c r="W1247" i="5"/>
  <c r="V1247" i="5" a="1"/>
  <c r="V1247" i="5"/>
  <c r="U1247" i="5" a="1"/>
  <c r="U1247" i="5"/>
  <c r="T1247" i="5" a="1"/>
  <c r="T1247" i="5" s="1"/>
  <c r="S1247" i="5" a="1"/>
  <c r="S1247" i="5"/>
  <c r="R1247" i="5" a="1"/>
  <c r="R1247" i="5" s="1"/>
  <c r="Q1247" i="5" a="1"/>
  <c r="Q1247" i="5"/>
  <c r="P1247" i="5" a="1"/>
  <c r="P1247" i="5" s="1"/>
  <c r="O1247" i="5" a="1"/>
  <c r="O1247" i="5"/>
  <c r="K1247" i="5" a="1"/>
  <c r="K1247" i="5"/>
  <c r="W1246" i="5" a="1"/>
  <c r="W1246" i="5"/>
  <c r="V1246" i="5" a="1"/>
  <c r="V1246" i="5"/>
  <c r="U1246" i="5" a="1"/>
  <c r="U1246" i="5" s="1"/>
  <c r="T1246" i="5" a="1"/>
  <c r="T1246" i="5" s="1"/>
  <c r="S1246" i="5" a="1"/>
  <c r="S1246" i="5"/>
  <c r="R1246" i="5" a="1"/>
  <c r="R1246" i="5" s="1"/>
  <c r="Q1246" i="5" a="1"/>
  <c r="Q1246" i="5"/>
  <c r="P1246" i="5" a="1"/>
  <c r="P1246" i="5"/>
  <c r="O1246" i="5" a="1"/>
  <c r="O1246" i="5"/>
  <c r="K1246" i="5" a="1"/>
  <c r="K1246" i="5" s="1"/>
  <c r="W1245" i="5" a="1"/>
  <c r="W1245" i="5" s="1"/>
  <c r="V1245" i="5" a="1"/>
  <c r="V1245" i="5"/>
  <c r="U1245" i="5" a="1"/>
  <c r="U1245" i="5"/>
  <c r="T1245" i="5" a="1"/>
  <c r="T1245" i="5" s="1"/>
  <c r="S1245" i="5" a="1"/>
  <c r="S1245" i="5"/>
  <c r="R1245" i="5" a="1"/>
  <c r="R1245" i="5"/>
  <c r="Q1245" i="5" a="1"/>
  <c r="Q1245" i="5"/>
  <c r="P1245" i="5" a="1"/>
  <c r="P1245" i="5" s="1"/>
  <c r="O1245" i="5" a="1"/>
  <c r="O1245" i="5" s="1"/>
  <c r="K1245" i="5" a="1"/>
  <c r="K1245" i="5" s="1"/>
  <c r="W1244" i="5" a="1"/>
  <c r="W1244" i="5" s="1"/>
  <c r="V1244" i="5" a="1"/>
  <c r="V1244" i="5" s="1"/>
  <c r="U1244" i="5" a="1"/>
  <c r="U1244" i="5"/>
  <c r="T1244" i="5" a="1"/>
  <c r="T1244" i="5"/>
  <c r="S1244" i="5" a="1"/>
  <c r="S1244" i="5" s="1"/>
  <c r="R1244" i="5" a="1"/>
  <c r="R1244" i="5"/>
  <c r="Q1244" i="5" a="1"/>
  <c r="Q1244" i="5" s="1"/>
  <c r="P1244" i="5" a="1"/>
  <c r="P1244" i="5"/>
  <c r="O1244" i="5" a="1"/>
  <c r="O1244" i="5"/>
  <c r="K1244" i="5" a="1"/>
  <c r="K1244" i="5" s="1"/>
  <c r="W1243" i="5" a="1"/>
  <c r="W1243" i="5" s="1"/>
  <c r="V1243" i="5" a="1"/>
  <c r="V1243" i="5" s="1"/>
  <c r="U1243" i="5" a="1"/>
  <c r="U1243" i="5"/>
  <c r="T1243" i="5" a="1"/>
  <c r="T1243" i="5"/>
  <c r="S1243" i="5" a="1"/>
  <c r="S1243" i="5" s="1"/>
  <c r="R1243" i="5" a="1"/>
  <c r="R1243" i="5"/>
  <c r="Q1243" i="5" a="1"/>
  <c r="Q1243" i="5" s="1"/>
  <c r="P1243" i="5" a="1"/>
  <c r="P1243" i="5" s="1"/>
  <c r="O1243" i="5" a="1"/>
  <c r="O1243" i="5"/>
  <c r="K1243" i="5" a="1"/>
  <c r="K1243" i="5" s="1"/>
  <c r="W1242" i="5" a="1"/>
  <c r="W1242" i="5"/>
  <c r="V1242" i="5" a="1"/>
  <c r="V1242" i="5"/>
  <c r="U1242" i="5" a="1"/>
  <c r="U1242" i="5"/>
  <c r="T1242" i="5" a="1"/>
  <c r="T1242" i="5"/>
  <c r="S1242" i="5" a="1"/>
  <c r="S1242" i="5"/>
  <c r="R1242" i="5" a="1"/>
  <c r="R1242" i="5" s="1"/>
  <c r="Q1242" i="5" a="1"/>
  <c r="Q1242" i="5" s="1"/>
  <c r="P1242" i="5" a="1"/>
  <c r="P1242" i="5" s="1"/>
  <c r="O1242" i="5" a="1"/>
  <c r="O1242" i="5" s="1"/>
  <c r="K1242" i="5" a="1"/>
  <c r="K1242" i="5"/>
  <c r="W1241" i="5" a="1"/>
  <c r="W1241" i="5" s="1"/>
  <c r="V1241" i="5" a="1"/>
  <c r="V1241" i="5"/>
  <c r="U1241" i="5" a="1"/>
  <c r="U1241" i="5"/>
  <c r="T1241" i="5" a="1"/>
  <c r="T1241" i="5" s="1"/>
  <c r="S1241" i="5" a="1"/>
  <c r="S1241" i="5"/>
  <c r="R1241" i="5" a="1"/>
  <c r="R1241" i="5" s="1"/>
  <c r="Q1241" i="5" a="1"/>
  <c r="Q1241" i="5" s="1"/>
  <c r="P1241" i="5" a="1"/>
  <c r="P1241" i="5"/>
  <c r="O1241" i="5" a="1"/>
  <c r="O1241" i="5"/>
  <c r="K1241" i="5" a="1"/>
  <c r="K1241" i="5"/>
  <c r="W1240" i="5" a="1"/>
  <c r="W1240" i="5" s="1"/>
  <c r="V1240" i="5" a="1"/>
  <c r="V1240" i="5" s="1"/>
  <c r="U1240" i="5" a="1"/>
  <c r="U1240" i="5"/>
  <c r="T1240" i="5" a="1"/>
  <c r="T1240" i="5"/>
  <c r="S1240" i="5" a="1"/>
  <c r="S1240" i="5"/>
  <c r="R1240" i="5" a="1"/>
  <c r="R1240" i="5" s="1"/>
  <c r="Q1240" i="5" a="1"/>
  <c r="Q1240" i="5"/>
  <c r="P1240" i="5" a="1"/>
  <c r="P1240" i="5"/>
  <c r="O1240" i="5" a="1"/>
  <c r="O1240" i="5" s="1"/>
  <c r="K1240" i="5" a="1"/>
  <c r="K1240" i="5"/>
  <c r="W1239" i="5" a="1"/>
  <c r="W1239" i="5"/>
  <c r="V1239" i="5" a="1"/>
  <c r="V1239" i="5"/>
  <c r="U1239" i="5" a="1"/>
  <c r="U1239" i="5"/>
  <c r="T1239" i="5" a="1"/>
  <c r="T1239" i="5"/>
  <c r="S1239" i="5" a="1"/>
  <c r="S1239" i="5" s="1"/>
  <c r="R1239" i="5" a="1"/>
  <c r="R1239" i="5" s="1"/>
  <c r="Q1239" i="5" a="1"/>
  <c r="Q1239" i="5" s="1"/>
  <c r="P1239" i="5" a="1"/>
  <c r="P1239" i="5" s="1"/>
  <c r="O1239" i="5" a="1"/>
  <c r="O1239" i="5"/>
  <c r="K1239" i="5" a="1"/>
  <c r="K1239" i="5"/>
  <c r="W1238" i="5" a="1"/>
  <c r="W1238" i="5" s="1"/>
  <c r="V1238" i="5" a="1"/>
  <c r="V1238" i="5"/>
  <c r="U1238" i="5" a="1"/>
  <c r="U1238" i="5" s="1"/>
  <c r="T1238" i="5" a="1"/>
  <c r="T1238" i="5"/>
  <c r="S1238" i="5" a="1"/>
  <c r="S1238" i="5"/>
  <c r="R1238" i="5" a="1"/>
  <c r="R1238" i="5" s="1"/>
  <c r="Q1238" i="5" a="1"/>
  <c r="Q1238" i="5"/>
  <c r="P1238" i="5" a="1"/>
  <c r="P1238" i="5" s="1"/>
  <c r="O1238" i="5" a="1"/>
  <c r="O1238" i="5" s="1"/>
  <c r="K1238" i="5" a="1"/>
  <c r="K1238" i="5"/>
  <c r="W1237" i="5" a="1"/>
  <c r="W1237" i="5" s="1"/>
  <c r="V1237" i="5" a="1"/>
  <c r="V1237" i="5"/>
  <c r="U1237" i="5" a="1"/>
  <c r="U1237" i="5" s="1"/>
  <c r="T1237" i="5" a="1"/>
  <c r="T1237" i="5" s="1"/>
  <c r="S1237" i="5" a="1"/>
  <c r="S1237" i="5"/>
  <c r="R1237" i="5" a="1"/>
  <c r="R1237" i="5" s="1"/>
  <c r="Q1237" i="5" a="1"/>
  <c r="Q1237" i="5" s="1"/>
  <c r="P1237" i="5" a="1"/>
  <c r="P1237" i="5" s="1"/>
  <c r="O1237" i="5" a="1"/>
  <c r="O1237" i="5"/>
  <c r="K1237" i="5" a="1"/>
  <c r="K1237" i="5" s="1"/>
  <c r="W1236" i="5" a="1"/>
  <c r="W1236" i="5" s="1"/>
  <c r="V1236" i="5" a="1"/>
  <c r="V1236" i="5" s="1"/>
  <c r="U1236" i="5" a="1"/>
  <c r="U1236" i="5" s="1"/>
  <c r="T1236" i="5" a="1"/>
  <c r="T1236" i="5"/>
  <c r="S1236" i="5" a="1"/>
  <c r="S1236" i="5" s="1"/>
  <c r="R1236" i="5" a="1"/>
  <c r="R1236" i="5"/>
  <c r="Q1236" i="5" a="1"/>
  <c r="Q1236" i="5"/>
  <c r="P1236" i="5" a="1"/>
  <c r="P1236" i="5"/>
  <c r="O1236" i="5" a="1"/>
  <c r="O1236" i="5" s="1"/>
  <c r="K1236" i="5" a="1"/>
  <c r="K1236" i="5" s="1"/>
  <c r="W1235" i="5" a="1"/>
  <c r="W1235" i="5"/>
  <c r="V1235" i="5" a="1"/>
  <c r="V1235" i="5" s="1"/>
  <c r="U1235" i="5" a="1"/>
  <c r="U1235" i="5"/>
  <c r="T1235" i="5" a="1"/>
  <c r="T1235" i="5" s="1"/>
  <c r="S1235" i="5" a="1"/>
  <c r="S1235" i="5" s="1"/>
  <c r="R1235" i="5" a="1"/>
  <c r="R1235" i="5"/>
  <c r="Q1235" i="5" a="1"/>
  <c r="Q1235" i="5"/>
  <c r="P1235" i="5" a="1"/>
  <c r="P1235" i="5" s="1"/>
  <c r="O1235" i="5" a="1"/>
  <c r="O1235" i="5" s="1"/>
  <c r="K1235" i="5" a="1"/>
  <c r="K1235" i="5" s="1"/>
  <c r="W1234" i="5" a="1"/>
  <c r="W1234" i="5"/>
  <c r="V1234" i="5" a="1"/>
  <c r="V1234" i="5"/>
  <c r="U1234" i="5" a="1"/>
  <c r="U1234" i="5" s="1"/>
  <c r="T1234" i="5" a="1"/>
  <c r="T1234" i="5"/>
  <c r="S1234" i="5" a="1"/>
  <c r="S1234" i="5"/>
  <c r="R1234" i="5" a="1"/>
  <c r="R1234" i="5" s="1"/>
  <c r="Q1234" i="5" a="1"/>
  <c r="Q1234" i="5" s="1"/>
  <c r="P1234" i="5" a="1"/>
  <c r="P1234" i="5"/>
  <c r="O1234" i="5" a="1"/>
  <c r="O1234" i="5"/>
  <c r="K1234" i="5" a="1"/>
  <c r="K1234" i="5"/>
  <c r="W1233" i="5" a="1"/>
  <c r="W1233" i="5"/>
  <c r="V1233" i="5" a="1"/>
  <c r="V1233" i="5"/>
  <c r="U1233" i="5" a="1"/>
  <c r="U1233" i="5" s="1"/>
  <c r="T1233" i="5" a="1"/>
  <c r="T1233" i="5" s="1"/>
  <c r="S1233" i="5" a="1"/>
  <c r="S1233" i="5"/>
  <c r="R1233" i="5" a="1"/>
  <c r="R1233" i="5" s="1"/>
  <c r="Q1233" i="5" a="1"/>
  <c r="Q1233" i="5" s="1"/>
  <c r="P1233" i="5" a="1"/>
  <c r="P1233" i="5"/>
  <c r="O1233" i="5" a="1"/>
  <c r="O1233" i="5"/>
  <c r="K1233" i="5" a="1"/>
  <c r="K1233" i="5"/>
  <c r="W1232" i="5" a="1"/>
  <c r="W1232" i="5" s="1"/>
  <c r="V1232" i="5" a="1"/>
  <c r="V1232" i="5" s="1"/>
  <c r="U1232" i="5" a="1"/>
  <c r="U1232" i="5"/>
  <c r="T1232" i="5" a="1"/>
  <c r="T1232" i="5"/>
  <c r="S1232" i="5" a="1"/>
  <c r="S1232" i="5"/>
  <c r="R1232" i="5" a="1"/>
  <c r="R1232" i="5"/>
  <c r="Q1232" i="5" a="1"/>
  <c r="Q1232" i="5" s="1"/>
  <c r="P1232" i="5" a="1"/>
  <c r="P1232" i="5" s="1"/>
  <c r="O1232" i="5" a="1"/>
  <c r="O1232" i="5" s="1"/>
  <c r="K1232" i="5" a="1"/>
  <c r="K1232" i="5" s="1"/>
  <c r="W1231" i="5" a="1"/>
  <c r="W1231" i="5" s="1"/>
  <c r="V1231" i="5" a="1"/>
  <c r="V1231" i="5" s="1"/>
  <c r="U1231" i="5" a="1"/>
  <c r="U1231" i="5"/>
  <c r="T1231" i="5" a="1"/>
  <c r="T1231" i="5"/>
  <c r="S1231" i="5" a="1"/>
  <c r="S1231" i="5" s="1"/>
  <c r="R1231" i="5" a="1"/>
  <c r="R1231" i="5" s="1"/>
  <c r="Q1231" i="5" a="1"/>
  <c r="Q1231" i="5" s="1"/>
  <c r="P1231" i="5" a="1"/>
  <c r="P1231" i="5" s="1"/>
  <c r="O1231" i="5" a="1"/>
  <c r="O1231" i="5"/>
  <c r="K1231" i="5" a="1"/>
  <c r="K1231" i="5"/>
  <c r="W1230" i="5" a="1"/>
  <c r="W1230" i="5"/>
  <c r="V1230" i="5" a="1"/>
  <c r="V1230" i="5"/>
  <c r="U1230" i="5" a="1"/>
  <c r="U1230" i="5" s="1"/>
  <c r="T1230" i="5" a="1"/>
  <c r="T1230" i="5" s="1"/>
  <c r="S1230" i="5" a="1"/>
  <c r="S1230" i="5" s="1"/>
  <c r="R1230" i="5" a="1"/>
  <c r="R1230" i="5" s="1"/>
  <c r="Q1230" i="5" a="1"/>
  <c r="Q1230" i="5" s="1"/>
  <c r="P1230" i="5" a="1"/>
  <c r="P1230" i="5"/>
  <c r="O1230" i="5" a="1"/>
  <c r="O1230" i="5" s="1"/>
  <c r="K1230" i="5" a="1"/>
  <c r="K1230" i="5" s="1"/>
  <c r="W1229" i="5" a="1"/>
  <c r="W1229" i="5"/>
  <c r="V1229" i="5" a="1"/>
  <c r="V1229" i="5"/>
  <c r="U1229" i="5" a="1"/>
  <c r="U1229" i="5" s="1"/>
  <c r="T1229" i="5" a="1"/>
  <c r="T1229" i="5" s="1"/>
  <c r="S1229" i="5" a="1"/>
  <c r="S1229" i="5"/>
  <c r="R1229" i="5" a="1"/>
  <c r="R1229" i="5" s="1"/>
  <c r="Q1229" i="5" a="1"/>
  <c r="Q1229" i="5"/>
  <c r="P1229" i="5" a="1"/>
  <c r="P1229" i="5" s="1"/>
  <c r="O1229" i="5" a="1"/>
  <c r="O1229" i="5"/>
  <c r="K1229" i="5" a="1"/>
  <c r="K1229" i="5"/>
  <c r="W1228" i="5" a="1"/>
  <c r="W1228" i="5" s="1"/>
  <c r="V1228" i="5" a="1"/>
  <c r="V1228" i="5" s="1"/>
  <c r="U1228" i="5" a="1"/>
  <c r="U1228" i="5" s="1"/>
  <c r="T1228" i="5" a="1"/>
  <c r="T1228" i="5" s="1"/>
  <c r="S1228" i="5" a="1"/>
  <c r="S1228" i="5" s="1"/>
  <c r="R1228" i="5" a="1"/>
  <c r="R1228" i="5"/>
  <c r="Q1228" i="5" a="1"/>
  <c r="Q1228" i="5" s="1"/>
  <c r="P1228" i="5" a="1"/>
  <c r="P1228" i="5" s="1"/>
  <c r="O1228" i="5" a="1"/>
  <c r="O1228" i="5" s="1"/>
  <c r="K1228" i="5" a="1"/>
  <c r="K1228" i="5" s="1"/>
  <c r="W1227" i="5" a="1"/>
  <c r="W1227" i="5" s="1"/>
  <c r="V1227" i="5" a="1"/>
  <c r="V1227" i="5" s="1"/>
  <c r="U1227" i="5" a="1"/>
  <c r="U1227" i="5" s="1"/>
  <c r="T1227" i="5" a="1"/>
  <c r="T1227" i="5"/>
  <c r="S1227" i="5" a="1"/>
  <c r="S1227" i="5"/>
  <c r="R1227" i="5" a="1"/>
  <c r="R1227" i="5" s="1"/>
  <c r="Q1227" i="5" a="1"/>
  <c r="Q1227" i="5"/>
  <c r="P1227" i="5" a="1"/>
  <c r="P1227" i="5" s="1"/>
  <c r="O1227" i="5" a="1"/>
  <c r="O1227" i="5" s="1"/>
  <c r="K1227" i="5" a="1"/>
  <c r="K1227" i="5" s="1"/>
  <c r="W1226" i="5" a="1"/>
  <c r="W1226" i="5" s="1"/>
  <c r="V1226" i="5" a="1"/>
  <c r="V1226" i="5" s="1"/>
  <c r="U1226" i="5" a="1"/>
  <c r="U1226" i="5" s="1"/>
  <c r="T1226" i="5" a="1"/>
  <c r="T1226" i="5"/>
  <c r="S1226" i="5" a="1"/>
  <c r="S1226" i="5" s="1"/>
  <c r="R1226" i="5" a="1"/>
  <c r="R1226" i="5"/>
  <c r="Q1226" i="5" a="1"/>
  <c r="Q1226" i="5" s="1"/>
  <c r="P1226" i="5" a="1"/>
  <c r="P1226" i="5" s="1"/>
  <c r="O1226" i="5" a="1"/>
  <c r="O1226" i="5"/>
  <c r="K1226" i="5" a="1"/>
  <c r="K1226" i="5"/>
  <c r="W1225" i="5" a="1"/>
  <c r="W1225" i="5" s="1"/>
  <c r="V1225" i="5" a="1"/>
  <c r="V1225" i="5"/>
  <c r="U1225" i="5" a="1"/>
  <c r="U1225" i="5" s="1"/>
  <c r="T1225" i="5" a="1"/>
  <c r="T1225" i="5" s="1"/>
  <c r="S1225" i="5" a="1"/>
  <c r="S1225" i="5" s="1"/>
  <c r="R1225" i="5" a="1"/>
  <c r="R1225" i="5"/>
  <c r="Q1225" i="5" a="1"/>
  <c r="Q1225" i="5"/>
  <c r="P1225" i="5" a="1"/>
  <c r="P1225" i="5"/>
  <c r="O1225" i="5" a="1"/>
  <c r="O1225" i="5"/>
  <c r="K1225" i="5" a="1"/>
  <c r="K1225" i="5"/>
  <c r="W1224" i="5" a="1"/>
  <c r="W1224" i="5" s="1"/>
  <c r="V1224" i="5" a="1"/>
  <c r="V1224" i="5" s="1"/>
  <c r="U1224" i="5" a="1"/>
  <c r="U1224" i="5"/>
  <c r="T1224" i="5" a="1"/>
  <c r="T1224" i="5" s="1"/>
  <c r="S1224" i="5" a="1"/>
  <c r="S1224" i="5" s="1"/>
  <c r="R1224" i="5" a="1"/>
  <c r="R1224" i="5"/>
  <c r="Q1224" i="5" a="1"/>
  <c r="Q1224" i="5"/>
  <c r="P1224" i="5" a="1"/>
  <c r="P1224" i="5"/>
  <c r="O1224" i="5" a="1"/>
  <c r="O1224" i="5" s="1"/>
  <c r="K1224" i="5" a="1"/>
  <c r="K1224" i="5"/>
  <c r="W1223" i="5" a="1"/>
  <c r="W1223" i="5"/>
  <c r="V1223" i="5" a="1"/>
  <c r="V1223" i="5"/>
  <c r="U1223" i="5" a="1"/>
  <c r="U1223" i="5"/>
  <c r="T1223" i="5" a="1"/>
  <c r="T1223" i="5"/>
  <c r="S1223" i="5" a="1"/>
  <c r="S1223" i="5" s="1"/>
  <c r="R1223" i="5" a="1"/>
  <c r="R1223" i="5" s="1"/>
  <c r="Q1223" i="5" a="1"/>
  <c r="Q1223" i="5" s="1"/>
  <c r="P1223" i="5" a="1"/>
  <c r="P1223" i="5"/>
  <c r="O1223" i="5" a="1"/>
  <c r="O1223" i="5" s="1"/>
  <c r="K1223" i="5" a="1"/>
  <c r="K1223" i="5" s="1"/>
  <c r="W1222" i="5" a="1"/>
  <c r="W1222" i="5"/>
  <c r="V1222" i="5" a="1"/>
  <c r="V1222" i="5"/>
  <c r="U1222" i="5" a="1"/>
  <c r="U1222" i="5" s="1"/>
  <c r="T1222" i="5" a="1"/>
  <c r="T1222" i="5"/>
  <c r="S1222" i="5" a="1"/>
  <c r="S1222" i="5"/>
  <c r="R1222" i="5" a="1"/>
  <c r="R1222" i="5"/>
  <c r="Q1222" i="5" a="1"/>
  <c r="Q1222" i="5"/>
  <c r="P1222" i="5" a="1"/>
  <c r="P1222" i="5"/>
  <c r="O1222" i="5" a="1"/>
  <c r="O1222" i="5" s="1"/>
  <c r="K1222" i="5" a="1"/>
  <c r="K1222" i="5" s="1"/>
  <c r="W1221" i="5" a="1"/>
  <c r="W1221" i="5"/>
  <c r="V1221" i="5" a="1"/>
  <c r="V1221" i="5" s="1"/>
  <c r="U1221" i="5" a="1"/>
  <c r="U1221" i="5"/>
  <c r="T1221" i="5" a="1"/>
  <c r="T1221" i="5" s="1"/>
  <c r="S1221" i="5" a="1"/>
  <c r="S1221" i="5"/>
  <c r="R1221" i="5" a="1"/>
  <c r="R1221" i="5" s="1"/>
  <c r="Q1221" i="5" a="1"/>
  <c r="Q1221" i="5" s="1"/>
  <c r="P1221" i="5" a="1"/>
  <c r="P1221" i="5" s="1"/>
  <c r="O1221" i="5" a="1"/>
  <c r="O1221" i="5" s="1"/>
  <c r="K1221" i="5" a="1"/>
  <c r="K1221" i="5"/>
  <c r="W1220" i="5" a="1"/>
  <c r="W1220" i="5" s="1"/>
  <c r="V1220" i="5" a="1"/>
  <c r="V1220" i="5" s="1"/>
  <c r="U1220" i="5" a="1"/>
  <c r="U1220" i="5"/>
  <c r="T1220" i="5" a="1"/>
  <c r="T1220" i="5" s="1"/>
  <c r="S1220" i="5" a="1"/>
  <c r="S1220" i="5" s="1"/>
  <c r="R1220" i="5" a="1"/>
  <c r="R1220" i="5"/>
  <c r="Q1220" i="5" a="1"/>
  <c r="Q1220" i="5" s="1"/>
  <c r="P1220" i="5" a="1"/>
  <c r="P1220" i="5" s="1"/>
  <c r="O1220" i="5" a="1"/>
  <c r="O1220" i="5" s="1"/>
  <c r="K1220" i="5" a="1"/>
  <c r="K1220" i="5" s="1"/>
  <c r="W1219" i="5" a="1"/>
  <c r="W1219" i="5"/>
  <c r="V1219" i="5" a="1"/>
  <c r="V1219" i="5" s="1"/>
  <c r="U1219" i="5" a="1"/>
  <c r="U1219" i="5" s="1"/>
  <c r="T1219" i="5" a="1"/>
  <c r="T1219" i="5"/>
  <c r="S1219" i="5" a="1"/>
  <c r="S1219" i="5" s="1"/>
  <c r="R1219" i="5" a="1"/>
  <c r="R1219" i="5"/>
  <c r="Q1219" i="5" a="1"/>
  <c r="Q1219" i="5"/>
  <c r="P1219" i="5" a="1"/>
  <c r="P1219" i="5"/>
  <c r="O1219" i="5" a="1"/>
  <c r="O1219" i="5" s="1"/>
  <c r="K1219" i="5" a="1"/>
  <c r="K1219" i="5" s="1"/>
  <c r="W1218" i="5" a="1"/>
  <c r="W1218" i="5" s="1"/>
  <c r="V1218" i="5" a="1"/>
  <c r="V1218" i="5"/>
  <c r="U1218" i="5" a="1"/>
  <c r="U1218" i="5" s="1"/>
  <c r="T1218" i="5" a="1"/>
  <c r="T1218" i="5" s="1"/>
  <c r="S1218" i="5" a="1"/>
  <c r="S1218" i="5"/>
  <c r="R1218" i="5" a="1"/>
  <c r="R1218" i="5"/>
  <c r="Q1218" i="5" a="1"/>
  <c r="Q1218" i="5" s="1"/>
  <c r="P1218" i="5" a="1"/>
  <c r="P1218" i="5"/>
  <c r="O1218" i="5" a="1"/>
  <c r="O1218" i="5"/>
  <c r="K1218" i="5" a="1"/>
  <c r="K1218" i="5" s="1"/>
  <c r="W1217" i="5" a="1"/>
  <c r="W1217" i="5"/>
  <c r="V1217" i="5" a="1"/>
  <c r="V1217" i="5" s="1"/>
  <c r="U1217" i="5" a="1"/>
  <c r="U1217" i="5"/>
  <c r="T1217" i="5" a="1"/>
  <c r="T1217" i="5" s="1"/>
  <c r="S1217" i="5" a="1"/>
  <c r="S1217" i="5" s="1"/>
  <c r="R1217" i="5" a="1"/>
  <c r="R1217" i="5" s="1"/>
  <c r="Q1217" i="5" a="1"/>
  <c r="Q1217" i="5" s="1"/>
  <c r="P1217" i="5" a="1"/>
  <c r="P1217" i="5"/>
  <c r="O1217" i="5" a="1"/>
  <c r="O1217" i="5" s="1"/>
  <c r="K1217" i="5" a="1"/>
  <c r="K1217" i="5"/>
  <c r="W1216" i="5" a="1"/>
  <c r="W1216" i="5" s="1"/>
  <c r="V1216" i="5" a="1"/>
  <c r="V1216" i="5"/>
  <c r="U1216" i="5" a="1"/>
  <c r="U1216" i="5" s="1"/>
  <c r="T1216" i="5" a="1"/>
  <c r="T1216" i="5"/>
  <c r="S1216" i="5" a="1"/>
  <c r="S1216" i="5"/>
  <c r="R1216" i="5" a="1"/>
  <c r="R1216" i="5"/>
  <c r="Q1216" i="5" a="1"/>
  <c r="Q1216" i="5"/>
  <c r="P1216" i="5" a="1"/>
  <c r="P1216" i="5"/>
  <c r="O1216" i="5" a="1"/>
  <c r="O1216" i="5" s="1"/>
  <c r="K1216" i="5" a="1"/>
  <c r="K1216" i="5" s="1"/>
  <c r="W1215" i="5" a="1"/>
  <c r="W1215" i="5"/>
  <c r="V1215" i="5" a="1"/>
  <c r="V1215" i="5" s="1"/>
  <c r="U1215" i="5" a="1"/>
  <c r="U1215" i="5" s="1"/>
  <c r="T1215" i="5" a="1"/>
  <c r="T1215" i="5" s="1"/>
  <c r="S1215" i="5" a="1"/>
  <c r="S1215" i="5"/>
  <c r="R1215" i="5" a="1"/>
  <c r="R1215" i="5" s="1"/>
  <c r="Q1215" i="5" a="1"/>
  <c r="Q1215" i="5"/>
  <c r="P1215" i="5" a="1"/>
  <c r="P1215" i="5"/>
  <c r="O1215" i="5" a="1"/>
  <c r="O1215" i="5"/>
  <c r="K1215" i="5" a="1"/>
  <c r="K1215" i="5"/>
  <c r="W1214" i="5" a="1"/>
  <c r="W1214" i="5" s="1"/>
  <c r="V1214" i="5" a="1"/>
  <c r="V1214" i="5"/>
  <c r="U1214" i="5" a="1"/>
  <c r="U1214" i="5" s="1"/>
  <c r="T1214" i="5" a="1"/>
  <c r="T1214" i="5" s="1"/>
  <c r="S1214" i="5" a="1"/>
  <c r="S1214" i="5"/>
  <c r="R1214" i="5" a="1"/>
  <c r="R1214" i="5"/>
  <c r="Q1214" i="5" a="1"/>
  <c r="Q1214" i="5" s="1"/>
  <c r="P1214" i="5" a="1"/>
  <c r="P1214" i="5"/>
  <c r="O1214" i="5" a="1"/>
  <c r="O1214" i="5" s="1"/>
  <c r="K1214" i="5" a="1"/>
  <c r="K1214" i="5" s="1"/>
  <c r="W1213" i="5" a="1"/>
  <c r="W1213" i="5" s="1"/>
  <c r="V1213" i="5" a="1"/>
  <c r="V1213" i="5"/>
  <c r="U1213" i="5" a="1"/>
  <c r="U1213" i="5" s="1"/>
  <c r="T1213" i="5" a="1"/>
  <c r="T1213" i="5"/>
  <c r="S1213" i="5" a="1"/>
  <c r="S1213" i="5" s="1"/>
  <c r="R1213" i="5" a="1"/>
  <c r="R1213" i="5"/>
  <c r="Q1213" i="5" a="1"/>
  <c r="Q1213" i="5"/>
  <c r="P1213" i="5" a="1"/>
  <c r="P1213" i="5" s="1"/>
  <c r="O1213" i="5" a="1"/>
  <c r="O1213" i="5" s="1"/>
  <c r="K1213" i="5" a="1"/>
  <c r="K1213" i="5" s="1"/>
  <c r="W1212" i="5" a="1"/>
  <c r="W1212" i="5" s="1"/>
  <c r="V1212" i="5" a="1"/>
  <c r="V1212" i="5"/>
  <c r="U1212" i="5" a="1"/>
  <c r="U1212" i="5"/>
  <c r="T1212" i="5" a="1"/>
  <c r="T1212" i="5"/>
  <c r="S1212" i="5" a="1"/>
  <c r="S1212" i="5" s="1"/>
  <c r="R1212" i="5" a="1"/>
  <c r="R1212" i="5"/>
  <c r="Q1212" i="5" a="1"/>
  <c r="Q1212" i="5" s="1"/>
  <c r="P1212" i="5" a="1"/>
  <c r="P1212" i="5" s="1"/>
  <c r="O1212" i="5" a="1"/>
  <c r="O1212" i="5" s="1"/>
  <c r="K1212" i="5" a="1"/>
  <c r="K1212" i="5"/>
  <c r="W1211" i="5" a="1"/>
  <c r="W1211" i="5" s="1"/>
  <c r="V1211" i="5" a="1"/>
  <c r="V1211" i="5" s="1"/>
  <c r="U1211" i="5" a="1"/>
  <c r="U1211" i="5" s="1"/>
  <c r="T1211" i="5" a="1"/>
  <c r="T1211" i="5" s="1"/>
  <c r="S1211" i="5" a="1"/>
  <c r="S1211" i="5" s="1"/>
  <c r="R1211" i="5" a="1"/>
  <c r="R1211" i="5" s="1"/>
  <c r="Q1211" i="5" a="1"/>
  <c r="Q1211" i="5"/>
  <c r="P1211" i="5" a="1"/>
  <c r="P1211" i="5" s="1"/>
  <c r="O1211" i="5" a="1"/>
  <c r="O1211" i="5"/>
  <c r="K1211" i="5" a="1"/>
  <c r="K1211" i="5" s="1"/>
  <c r="W1210" i="5" a="1"/>
  <c r="W1210" i="5"/>
  <c r="V1210" i="5" a="1"/>
  <c r="V1210" i="5"/>
  <c r="U1210" i="5" a="1"/>
  <c r="U1210" i="5" s="1"/>
  <c r="T1210" i="5" a="1"/>
  <c r="T1210" i="5" s="1"/>
  <c r="S1210" i="5" a="1"/>
  <c r="S1210" i="5" s="1"/>
  <c r="R1210" i="5" a="1"/>
  <c r="R1210" i="5" s="1"/>
  <c r="Q1210" i="5" a="1"/>
  <c r="Q1210" i="5" s="1"/>
  <c r="P1210" i="5" a="1"/>
  <c r="P1210" i="5"/>
  <c r="O1210" i="5" a="1"/>
  <c r="O1210" i="5" s="1"/>
  <c r="K1210" i="5" a="1"/>
  <c r="K1210" i="5" s="1"/>
  <c r="W1209" i="5" a="1"/>
  <c r="W1209" i="5"/>
  <c r="V1209" i="5" a="1"/>
  <c r="V1209" i="5" s="1"/>
  <c r="U1209" i="5" a="1"/>
  <c r="U1209" i="5"/>
  <c r="T1209" i="5" a="1"/>
  <c r="T1209" i="5" s="1"/>
  <c r="S1209" i="5" a="1"/>
  <c r="S1209" i="5"/>
  <c r="R1209" i="5" a="1"/>
  <c r="R1209" i="5"/>
  <c r="Q1209" i="5" a="1"/>
  <c r="Q1209" i="5"/>
  <c r="P1209" i="5" a="1"/>
  <c r="P1209" i="5" s="1"/>
  <c r="O1209" i="5" a="1"/>
  <c r="O1209" i="5" s="1"/>
  <c r="K1209" i="5" a="1"/>
  <c r="K1209" i="5"/>
  <c r="W1208" i="5" a="1"/>
  <c r="W1208" i="5" s="1"/>
  <c r="V1208" i="5" a="1"/>
  <c r="V1208" i="5"/>
  <c r="U1208" i="5" a="1"/>
  <c r="U1208" i="5"/>
  <c r="T1208" i="5" a="1"/>
  <c r="T1208" i="5" s="1"/>
  <c r="S1208" i="5" a="1"/>
  <c r="S1208" i="5"/>
  <c r="R1208" i="5" a="1"/>
  <c r="R1208" i="5" s="1"/>
  <c r="Q1208" i="5" a="1"/>
  <c r="Q1208" i="5" s="1"/>
  <c r="P1208" i="5" a="1"/>
  <c r="P1208" i="5" s="1"/>
  <c r="O1208" i="5" a="1"/>
  <c r="O1208" i="5" s="1"/>
  <c r="K1208" i="5" a="1"/>
  <c r="K1208" i="5" s="1"/>
  <c r="W1207" i="5" a="1"/>
  <c r="W1207" i="5"/>
  <c r="V1207" i="5" a="1"/>
  <c r="V1207" i="5"/>
  <c r="U1207" i="5" a="1"/>
  <c r="U1207" i="5"/>
  <c r="T1207" i="5" a="1"/>
  <c r="T1207" i="5"/>
  <c r="S1207" i="5" a="1"/>
  <c r="S1207" i="5"/>
  <c r="R1207" i="5" a="1"/>
  <c r="R1207" i="5"/>
  <c r="Q1207" i="5" a="1"/>
  <c r="Q1207" i="5" s="1"/>
  <c r="P1207" i="5" a="1"/>
  <c r="P1207" i="5"/>
  <c r="O1207" i="5" a="1"/>
  <c r="O1207" i="5" s="1"/>
  <c r="K1207" i="5" a="1"/>
  <c r="K1207" i="5"/>
  <c r="W1206" i="5" a="1"/>
  <c r="W1206" i="5" s="1"/>
  <c r="V1206" i="5" a="1"/>
  <c r="V1206" i="5"/>
  <c r="U1206" i="5" a="1"/>
  <c r="U1206" i="5"/>
  <c r="T1206" i="5" a="1"/>
  <c r="T1206" i="5" s="1"/>
  <c r="S1206" i="5" a="1"/>
  <c r="S1206" i="5" s="1"/>
  <c r="R1206" i="5" a="1"/>
  <c r="R1206" i="5" s="1"/>
  <c r="Q1206" i="5" a="1"/>
  <c r="Q1206" i="5"/>
  <c r="P1206" i="5" a="1"/>
  <c r="P1206" i="5" s="1"/>
  <c r="O1206" i="5" a="1"/>
  <c r="O1206" i="5"/>
  <c r="K1206" i="5" a="1"/>
  <c r="K1206" i="5" s="1"/>
  <c r="W1205" i="5" a="1"/>
  <c r="W1205" i="5" s="1"/>
  <c r="V1205" i="5" a="1"/>
  <c r="V1205" i="5" s="1"/>
  <c r="U1205" i="5" a="1"/>
  <c r="U1205" i="5"/>
  <c r="T1205" i="5" a="1"/>
  <c r="T1205" i="5"/>
  <c r="S1205" i="5" a="1"/>
  <c r="S1205" i="5"/>
  <c r="R1205" i="5" a="1"/>
  <c r="R1205" i="5" s="1"/>
  <c r="Q1205" i="5" a="1"/>
  <c r="Q1205" i="5"/>
  <c r="P1205" i="5" a="1"/>
  <c r="P1205" i="5" s="1"/>
  <c r="O1205" i="5" a="1"/>
  <c r="O1205" i="5" s="1"/>
  <c r="K1205" i="5" a="1"/>
  <c r="K1205" i="5"/>
  <c r="W1204" i="5" a="1"/>
  <c r="W1204" i="5"/>
  <c r="V1204" i="5" a="1"/>
  <c r="V1204" i="5"/>
  <c r="U1204" i="5" a="1"/>
  <c r="U1204" i="5" s="1"/>
  <c r="T1204" i="5" a="1"/>
  <c r="T1204" i="5"/>
  <c r="S1204" i="5" a="1"/>
  <c r="S1204" i="5" s="1"/>
  <c r="R1204" i="5" a="1"/>
  <c r="R1204" i="5" s="1"/>
  <c r="Q1204" i="5" a="1"/>
  <c r="Q1204" i="5"/>
  <c r="P1204" i="5" a="1"/>
  <c r="P1204" i="5" s="1"/>
  <c r="O1204" i="5" a="1"/>
  <c r="O1204" i="5"/>
  <c r="K1204" i="5" a="1"/>
  <c r="K1204" i="5" s="1"/>
  <c r="W1203" i="5" a="1"/>
  <c r="W1203" i="5" s="1"/>
  <c r="V1203" i="5" a="1"/>
  <c r="V1203" i="5"/>
  <c r="U1203" i="5" a="1"/>
  <c r="U1203" i="5" s="1"/>
  <c r="T1203" i="5" a="1"/>
  <c r="T1203" i="5"/>
  <c r="S1203" i="5" a="1"/>
  <c r="S1203" i="5"/>
  <c r="R1203" i="5" a="1"/>
  <c r="R1203" i="5" s="1"/>
  <c r="Q1203" i="5" a="1"/>
  <c r="Q1203" i="5" s="1"/>
  <c r="P1203" i="5" a="1"/>
  <c r="P1203" i="5"/>
  <c r="O1203" i="5" a="1"/>
  <c r="O1203" i="5" s="1"/>
  <c r="K1203" i="5" a="1"/>
  <c r="K1203" i="5"/>
  <c r="W1202" i="5" a="1"/>
  <c r="W1202" i="5"/>
  <c r="V1202" i="5" a="1"/>
  <c r="V1202" i="5"/>
  <c r="U1202" i="5" a="1"/>
  <c r="U1202" i="5" s="1"/>
  <c r="T1202" i="5" a="1"/>
  <c r="T1202" i="5"/>
  <c r="S1202" i="5" a="1"/>
  <c r="S1202" i="5" s="1"/>
  <c r="R1202" i="5" a="1"/>
  <c r="R1202" i="5"/>
  <c r="Q1202" i="5" a="1"/>
  <c r="Q1202" i="5" s="1"/>
  <c r="P1202" i="5" a="1"/>
  <c r="P1202" i="5" s="1"/>
  <c r="O1202" i="5" a="1"/>
  <c r="O1202" i="5"/>
  <c r="K1202" i="5" a="1"/>
  <c r="K1202" i="5"/>
  <c r="W1201" i="5" a="1"/>
  <c r="W1201" i="5" s="1"/>
  <c r="V1201" i="5" a="1"/>
  <c r="V1201" i="5" s="1"/>
  <c r="U1201" i="5" a="1"/>
  <c r="U1201" i="5"/>
  <c r="T1201" i="5" a="1"/>
  <c r="T1201" i="5" s="1"/>
  <c r="S1201" i="5" a="1"/>
  <c r="S1201" i="5" s="1"/>
  <c r="R1201" i="5" a="1"/>
  <c r="R1201" i="5" s="1"/>
  <c r="Q1201" i="5" a="1"/>
  <c r="Q1201" i="5"/>
  <c r="P1201" i="5" a="1"/>
  <c r="P1201" i="5" s="1"/>
  <c r="O1201" i="5" a="1"/>
  <c r="O1201" i="5" s="1"/>
  <c r="K1201" i="5" a="1"/>
  <c r="K1201" i="5"/>
  <c r="W1200" i="5" a="1"/>
  <c r="W1200" i="5"/>
  <c r="V1200" i="5" a="1"/>
  <c r="V1200" i="5" s="1"/>
  <c r="U1200" i="5" a="1"/>
  <c r="U1200" i="5"/>
  <c r="T1200" i="5" a="1"/>
  <c r="T1200" i="5"/>
  <c r="S1200" i="5" a="1"/>
  <c r="S1200" i="5" s="1"/>
  <c r="R1200" i="5" a="1"/>
  <c r="R1200" i="5"/>
  <c r="Q1200" i="5" a="1"/>
  <c r="Q1200" i="5" s="1"/>
  <c r="P1200" i="5" a="1"/>
  <c r="P1200" i="5" s="1"/>
  <c r="O1200" i="5" a="1"/>
  <c r="O1200" i="5" s="1"/>
  <c r="K1200" i="5" a="1"/>
  <c r="K1200" i="5" s="1"/>
  <c r="W1199" i="5" a="1"/>
  <c r="W1199" i="5"/>
  <c r="V1199" i="5" a="1"/>
  <c r="V1199" i="5"/>
  <c r="U1199" i="5" a="1"/>
  <c r="U1199" i="5"/>
  <c r="T1199" i="5" a="1"/>
  <c r="T1199" i="5" s="1"/>
  <c r="S1199" i="5" a="1"/>
  <c r="S1199" i="5"/>
  <c r="R1199" i="5" a="1"/>
  <c r="R1199" i="5" s="1"/>
  <c r="Q1199" i="5" a="1"/>
  <c r="Q1199" i="5" s="1"/>
  <c r="P1199" i="5" a="1"/>
  <c r="P1199" i="5" s="1"/>
  <c r="O1199" i="5" a="1"/>
  <c r="O1199" i="5"/>
  <c r="K1199" i="5" a="1"/>
  <c r="K1199" i="5" s="1"/>
  <c r="W1198" i="5" a="1"/>
  <c r="W1198" i="5" s="1"/>
  <c r="V1198" i="5" a="1"/>
  <c r="V1198" i="5" s="1"/>
  <c r="U1198" i="5" a="1"/>
  <c r="U1198" i="5" s="1"/>
  <c r="T1198" i="5" a="1"/>
  <c r="T1198" i="5" s="1"/>
  <c r="S1198" i="5" a="1"/>
  <c r="S1198" i="5"/>
  <c r="R1198" i="5" a="1"/>
  <c r="R1198" i="5" s="1"/>
  <c r="Q1198" i="5" a="1"/>
  <c r="Q1198" i="5" s="1"/>
  <c r="P1198" i="5" a="1"/>
  <c r="P1198" i="5" s="1"/>
  <c r="O1198" i="5" a="1"/>
  <c r="O1198" i="5" s="1"/>
  <c r="K1198" i="5" a="1"/>
  <c r="K1198" i="5" s="1"/>
  <c r="W1197" i="5" a="1"/>
  <c r="W1197" i="5" s="1"/>
  <c r="V1197" i="5" a="1"/>
  <c r="V1197" i="5" s="1"/>
  <c r="U1197" i="5" a="1"/>
  <c r="U1197" i="5" s="1"/>
  <c r="T1197" i="5" a="1"/>
  <c r="T1197" i="5"/>
  <c r="S1197" i="5" a="1"/>
  <c r="S1197" i="5" s="1"/>
  <c r="R1197" i="5" a="1"/>
  <c r="R1197" i="5"/>
  <c r="Q1197" i="5" a="1"/>
  <c r="Q1197" i="5" s="1"/>
  <c r="P1197" i="5" a="1"/>
  <c r="P1197" i="5" s="1"/>
  <c r="O1197" i="5" a="1"/>
  <c r="O1197" i="5" s="1"/>
  <c r="K1197" i="5" a="1"/>
  <c r="K1197" i="5" s="1"/>
  <c r="W1196" i="5" a="1"/>
  <c r="W1196" i="5" s="1"/>
  <c r="V1196" i="5" a="1"/>
  <c r="V1196" i="5" s="1"/>
  <c r="U1196" i="5" a="1"/>
  <c r="U1196" i="5"/>
  <c r="T1196" i="5" a="1"/>
  <c r="T1196" i="5"/>
  <c r="S1196" i="5" a="1"/>
  <c r="S1196" i="5" s="1"/>
  <c r="R1196" i="5" a="1"/>
  <c r="R1196" i="5" s="1"/>
  <c r="Q1196" i="5" a="1"/>
  <c r="Q1196" i="5" s="1"/>
  <c r="P1196" i="5" a="1"/>
  <c r="P1196" i="5" s="1"/>
  <c r="O1196" i="5" a="1"/>
  <c r="O1196" i="5" s="1"/>
  <c r="K1196" i="5" a="1"/>
  <c r="K1196" i="5"/>
  <c r="W1195" i="5" a="1"/>
  <c r="W1195" i="5" s="1"/>
  <c r="V1195" i="5" a="1"/>
  <c r="V1195" i="5"/>
  <c r="U1195" i="5" a="1"/>
  <c r="U1195" i="5" s="1"/>
  <c r="T1195" i="5" a="1"/>
  <c r="T1195" i="5"/>
  <c r="S1195" i="5" a="1"/>
  <c r="S1195" i="5" s="1"/>
  <c r="R1195" i="5" a="1"/>
  <c r="R1195" i="5"/>
  <c r="Q1195" i="5" a="1"/>
  <c r="Q1195" i="5" s="1"/>
  <c r="P1195" i="5" a="1"/>
  <c r="P1195" i="5" s="1"/>
  <c r="O1195" i="5" a="1"/>
  <c r="O1195" i="5"/>
  <c r="K1195" i="5" a="1"/>
  <c r="K1195" i="5"/>
  <c r="W1194" i="5" a="1"/>
  <c r="W1194" i="5" s="1"/>
  <c r="V1194" i="5" a="1"/>
  <c r="V1194" i="5" s="1"/>
  <c r="U1194" i="5" a="1"/>
  <c r="U1194" i="5" s="1"/>
  <c r="T1194" i="5" a="1"/>
  <c r="T1194" i="5" s="1"/>
  <c r="S1194" i="5" a="1"/>
  <c r="S1194" i="5"/>
  <c r="R1194" i="5" a="1"/>
  <c r="R1194" i="5" s="1"/>
  <c r="Q1194" i="5" a="1"/>
  <c r="Q1194" i="5" s="1"/>
  <c r="P1194" i="5" a="1"/>
  <c r="P1194" i="5" s="1"/>
  <c r="O1194" i="5" a="1"/>
  <c r="O1194" i="5" s="1"/>
  <c r="K1194" i="5" a="1"/>
  <c r="K1194" i="5"/>
  <c r="W1193" i="5" a="1"/>
  <c r="W1193" i="5"/>
  <c r="V1193" i="5" a="1"/>
  <c r="V1193" i="5" s="1"/>
  <c r="U1193" i="5" a="1"/>
  <c r="U1193" i="5" s="1"/>
  <c r="T1193" i="5" a="1"/>
  <c r="T1193" i="5"/>
  <c r="S1193" i="5" a="1"/>
  <c r="S1193" i="5" s="1"/>
  <c r="R1193" i="5" a="1"/>
  <c r="R1193" i="5"/>
  <c r="Q1193" i="5" a="1"/>
  <c r="Q1193" i="5" s="1"/>
  <c r="P1193" i="5" a="1"/>
  <c r="P1193" i="5" s="1"/>
  <c r="O1193" i="5" a="1"/>
  <c r="O1193" i="5" s="1"/>
  <c r="K1193" i="5" a="1"/>
  <c r="K1193" i="5" s="1"/>
  <c r="W1192" i="5" a="1"/>
  <c r="W1192" i="5"/>
  <c r="V1192" i="5" a="1"/>
  <c r="V1192" i="5" s="1"/>
  <c r="U1192" i="5" a="1"/>
  <c r="U1192" i="5" s="1"/>
  <c r="T1192" i="5" a="1"/>
  <c r="T1192" i="5" s="1"/>
  <c r="S1192" i="5" a="1"/>
  <c r="S1192" i="5"/>
  <c r="R1192" i="5" a="1"/>
  <c r="R1192" i="5"/>
  <c r="Q1192" i="5" a="1"/>
  <c r="Q1192" i="5"/>
  <c r="P1192" i="5" a="1"/>
  <c r="P1192" i="5" s="1"/>
  <c r="O1192" i="5" a="1"/>
  <c r="O1192" i="5" s="1"/>
  <c r="K1192" i="5" a="1"/>
  <c r="K1192" i="5" s="1"/>
  <c r="W1191" i="5" a="1"/>
  <c r="W1191" i="5"/>
  <c r="V1191" i="5" a="1"/>
  <c r="V1191" i="5" s="1"/>
  <c r="U1191" i="5" a="1"/>
  <c r="U1191" i="5"/>
  <c r="T1191" i="5" a="1"/>
  <c r="T1191" i="5" s="1"/>
  <c r="S1191" i="5" a="1"/>
  <c r="S1191" i="5" s="1"/>
  <c r="R1191" i="5" a="1"/>
  <c r="R1191" i="5"/>
  <c r="Q1191" i="5" a="1"/>
  <c r="Q1191" i="5" s="1"/>
  <c r="P1191" i="5" a="1"/>
  <c r="P1191" i="5" s="1"/>
  <c r="O1191" i="5" a="1"/>
  <c r="O1191" i="5" s="1"/>
  <c r="K1191" i="5" a="1"/>
  <c r="K1191" i="5" s="1"/>
  <c r="W1190" i="5" a="1"/>
  <c r="W1190" i="5" s="1"/>
  <c r="V1190" i="5" a="1"/>
  <c r="V1190" i="5"/>
  <c r="U1190" i="5" a="1"/>
  <c r="U1190" i="5" s="1"/>
  <c r="T1190" i="5" a="1"/>
  <c r="T1190" i="5" s="1"/>
  <c r="S1190" i="5" a="1"/>
  <c r="S1190" i="5" s="1"/>
  <c r="R1190" i="5" a="1"/>
  <c r="R1190" i="5" s="1"/>
  <c r="Q1190" i="5" a="1"/>
  <c r="Q1190" i="5" s="1"/>
  <c r="P1190" i="5" a="1"/>
  <c r="P1190" i="5" s="1"/>
  <c r="O1190" i="5" a="1"/>
  <c r="O1190" i="5"/>
  <c r="K1190" i="5" a="1"/>
  <c r="K1190" i="5" s="1"/>
  <c r="W1189" i="5" a="1"/>
  <c r="W1189" i="5" s="1"/>
  <c r="V1189" i="5" a="1"/>
  <c r="V1189" i="5"/>
  <c r="U1189" i="5" a="1"/>
  <c r="U1189" i="5"/>
  <c r="T1189" i="5" a="1"/>
  <c r="T1189" i="5"/>
  <c r="S1189" i="5" a="1"/>
  <c r="S1189" i="5"/>
  <c r="R1189" i="5" a="1"/>
  <c r="R1189" i="5"/>
  <c r="Q1189" i="5" a="1"/>
  <c r="Q1189" i="5"/>
  <c r="P1189" i="5" a="1"/>
  <c r="P1189" i="5"/>
  <c r="O1189" i="5" a="1"/>
  <c r="O1189" i="5" s="1"/>
  <c r="K1189" i="5" a="1"/>
  <c r="K1189" i="5"/>
  <c r="W1188" i="5" a="1"/>
  <c r="W1188" i="5" s="1"/>
  <c r="V1188" i="5" a="1"/>
  <c r="V1188" i="5" s="1"/>
  <c r="U1188" i="5" a="1"/>
  <c r="U1188" i="5" s="1"/>
  <c r="T1188" i="5" a="1"/>
  <c r="T1188" i="5"/>
  <c r="S1188" i="5" a="1"/>
  <c r="S1188" i="5" s="1"/>
  <c r="R1188" i="5" a="1"/>
  <c r="R1188" i="5" s="1"/>
  <c r="Q1188" i="5" a="1"/>
  <c r="Q1188" i="5" s="1"/>
  <c r="P1188" i="5" a="1"/>
  <c r="P1188" i="5" s="1"/>
  <c r="O1188" i="5" a="1"/>
  <c r="O1188" i="5"/>
  <c r="K1188" i="5" a="1"/>
  <c r="K1188" i="5" s="1"/>
  <c r="W1187" i="5" a="1"/>
  <c r="W1187" i="5"/>
  <c r="V1187" i="5" a="1"/>
  <c r="V1187" i="5" s="1"/>
  <c r="U1187" i="5" a="1"/>
  <c r="U1187" i="5"/>
  <c r="T1187" i="5" a="1"/>
  <c r="T1187" i="5" s="1"/>
  <c r="S1187" i="5" a="1"/>
  <c r="S1187" i="5"/>
  <c r="R1187" i="5" a="1"/>
  <c r="R1187" i="5" s="1"/>
  <c r="Q1187" i="5" a="1"/>
  <c r="Q1187" i="5" s="1"/>
  <c r="P1187" i="5" a="1"/>
  <c r="P1187" i="5" s="1"/>
  <c r="O1187" i="5" a="1"/>
  <c r="O1187" i="5"/>
  <c r="K1187" i="5" a="1"/>
  <c r="K1187" i="5"/>
  <c r="W1186" i="5" a="1"/>
  <c r="W1186" i="5" s="1"/>
  <c r="V1186" i="5" a="1"/>
  <c r="V1186" i="5"/>
  <c r="U1186" i="5" a="1"/>
  <c r="U1186" i="5"/>
  <c r="T1186" i="5" a="1"/>
  <c r="T1186" i="5" s="1"/>
  <c r="S1186" i="5" a="1"/>
  <c r="S1186" i="5"/>
  <c r="R1186" i="5" a="1"/>
  <c r="R1186" i="5"/>
  <c r="Q1186" i="5" a="1"/>
  <c r="Q1186" i="5" s="1"/>
  <c r="P1186" i="5" a="1"/>
  <c r="P1186" i="5"/>
  <c r="O1186" i="5" a="1"/>
  <c r="O1186" i="5" s="1"/>
  <c r="K1186" i="5" a="1"/>
  <c r="K1186" i="5" s="1"/>
  <c r="W1185" i="5" a="1"/>
  <c r="W1185" i="5" s="1"/>
  <c r="V1185" i="5" a="1"/>
  <c r="V1185" i="5"/>
  <c r="U1185" i="5" a="1"/>
  <c r="U1185" i="5"/>
  <c r="T1185" i="5" a="1"/>
  <c r="T1185" i="5" s="1"/>
  <c r="S1185" i="5" a="1"/>
  <c r="S1185" i="5"/>
  <c r="R1185" i="5" a="1"/>
  <c r="R1185" i="5" s="1"/>
  <c r="Q1185" i="5" a="1"/>
  <c r="Q1185" i="5" s="1"/>
  <c r="P1185" i="5" a="1"/>
  <c r="P1185" i="5"/>
  <c r="O1185" i="5" a="1"/>
  <c r="O1185" i="5"/>
  <c r="K1185" i="5" a="1"/>
  <c r="K1185" i="5" s="1"/>
  <c r="W1184" i="5" a="1"/>
  <c r="W1184" i="5"/>
  <c r="V1184" i="5" a="1"/>
  <c r="V1184" i="5"/>
  <c r="U1184" i="5" a="1"/>
  <c r="U1184" i="5" s="1"/>
  <c r="T1184" i="5" a="1"/>
  <c r="T1184" i="5"/>
  <c r="S1184" i="5" a="1"/>
  <c r="S1184" i="5" s="1"/>
  <c r="R1184" i="5" a="1"/>
  <c r="R1184" i="5"/>
  <c r="Q1184" i="5" a="1"/>
  <c r="Q1184" i="5"/>
  <c r="P1184" i="5" a="1"/>
  <c r="P1184" i="5"/>
  <c r="O1184" i="5" a="1"/>
  <c r="O1184" i="5"/>
  <c r="K1184" i="5" a="1"/>
  <c r="K1184" i="5"/>
  <c r="W1183" i="5" a="1"/>
  <c r="W1183" i="5" s="1"/>
  <c r="V1183" i="5" a="1"/>
  <c r="V1183" i="5" s="1"/>
  <c r="U1183" i="5" a="1"/>
  <c r="U1183" i="5"/>
  <c r="T1183" i="5" a="1"/>
  <c r="T1183" i="5" s="1"/>
  <c r="S1183" i="5" a="1"/>
  <c r="S1183" i="5" s="1"/>
  <c r="R1183" i="5" a="1"/>
  <c r="R1183" i="5"/>
  <c r="Q1183" i="5" a="1"/>
  <c r="Q1183" i="5"/>
  <c r="P1183" i="5" a="1"/>
  <c r="P1183" i="5" s="1"/>
  <c r="O1183" i="5" a="1"/>
  <c r="O1183" i="5" s="1"/>
  <c r="K1183" i="5" a="1"/>
  <c r="K1183" i="5"/>
  <c r="W1182" i="5" a="1"/>
  <c r="W1182" i="5"/>
  <c r="V1182" i="5" a="1"/>
  <c r="V1182" i="5"/>
  <c r="U1182" i="5" a="1"/>
  <c r="U1182" i="5" s="1"/>
  <c r="T1182" i="5" a="1"/>
  <c r="T1182" i="5"/>
  <c r="S1182" i="5" a="1"/>
  <c r="S1182" i="5" s="1"/>
  <c r="R1182" i="5" a="1"/>
  <c r="R1182" i="5" s="1"/>
  <c r="Q1182" i="5" a="1"/>
  <c r="Q1182" i="5" s="1"/>
  <c r="P1182" i="5" a="1"/>
  <c r="P1182" i="5" s="1"/>
  <c r="O1182" i="5" a="1"/>
  <c r="O1182" i="5" s="1"/>
  <c r="K1182" i="5" a="1"/>
  <c r="K1182" i="5" s="1"/>
  <c r="W1181" i="5" a="1"/>
  <c r="W1181" i="5"/>
  <c r="V1181" i="5" a="1"/>
  <c r="V1181" i="5" s="1"/>
  <c r="U1181" i="5" a="1"/>
  <c r="U1181" i="5" s="1"/>
  <c r="T1181" i="5" a="1"/>
  <c r="T1181" i="5" s="1"/>
  <c r="S1181" i="5" a="1"/>
  <c r="S1181" i="5"/>
  <c r="R1181" i="5" a="1"/>
  <c r="R1181" i="5"/>
  <c r="Q1181" i="5" a="1"/>
  <c r="Q1181" i="5"/>
  <c r="P1181" i="5" a="1"/>
  <c r="P1181" i="5"/>
  <c r="O1181" i="5" a="1"/>
  <c r="O1181" i="5" s="1"/>
  <c r="K1181" i="5" a="1"/>
  <c r="K1181" i="5" s="1"/>
  <c r="W1180" i="5" a="1"/>
  <c r="W1180" i="5" s="1"/>
  <c r="V1180" i="5" a="1"/>
  <c r="V1180" i="5" s="1"/>
  <c r="U1180" i="5" a="1"/>
  <c r="U1180" i="5" s="1"/>
  <c r="T1180" i="5" a="1"/>
  <c r="T1180" i="5" s="1"/>
  <c r="S1180" i="5" a="1"/>
  <c r="S1180" i="5" s="1"/>
  <c r="R1180" i="5" a="1"/>
  <c r="R1180" i="5" s="1"/>
  <c r="Q1180" i="5" a="1"/>
  <c r="Q1180" i="5" s="1"/>
  <c r="P1180" i="5" a="1"/>
  <c r="P1180" i="5"/>
  <c r="O1180" i="5" a="1"/>
  <c r="O1180" i="5" s="1"/>
  <c r="K1180" i="5" a="1"/>
  <c r="K1180" i="5" s="1"/>
  <c r="W1179" i="5" a="1"/>
  <c r="W1179" i="5"/>
  <c r="V1179" i="5" a="1"/>
  <c r="V1179" i="5"/>
  <c r="U1179" i="5" a="1"/>
  <c r="U1179" i="5"/>
  <c r="T1179" i="5" a="1"/>
  <c r="T1179" i="5" s="1"/>
  <c r="S1179" i="5" a="1"/>
  <c r="S1179" i="5"/>
  <c r="R1179" i="5" a="1"/>
  <c r="R1179" i="5"/>
  <c r="Q1179" i="5" a="1"/>
  <c r="Q1179" i="5" s="1"/>
  <c r="P1179" i="5" a="1"/>
  <c r="P1179" i="5" s="1"/>
  <c r="O1179" i="5" a="1"/>
  <c r="O1179" i="5" s="1"/>
  <c r="K1179" i="5" a="1"/>
  <c r="K1179" i="5" s="1"/>
  <c r="W1178" i="5" a="1"/>
  <c r="W1178" i="5" s="1"/>
  <c r="V1178" i="5" a="1"/>
  <c r="V1178" i="5" s="1"/>
  <c r="U1178" i="5" a="1"/>
  <c r="U1178" i="5" s="1"/>
  <c r="T1178" i="5" a="1"/>
  <c r="T1178" i="5"/>
  <c r="S1178" i="5" a="1"/>
  <c r="S1178" i="5"/>
  <c r="R1178" i="5" a="1"/>
  <c r="R1178" i="5"/>
  <c r="Q1178" i="5" a="1"/>
  <c r="Q1178" i="5"/>
  <c r="P1178" i="5" a="1"/>
  <c r="P1178" i="5"/>
  <c r="O1178" i="5" a="1"/>
  <c r="O1178" i="5" s="1"/>
  <c r="K1178" i="5" a="1"/>
  <c r="K1178" i="5" s="1"/>
  <c r="W1177" i="5" a="1"/>
  <c r="W1177" i="5"/>
  <c r="V1177" i="5" a="1"/>
  <c r="V1177" i="5" s="1"/>
  <c r="U1177" i="5" a="1"/>
  <c r="U1177" i="5" s="1"/>
  <c r="T1177" i="5" a="1"/>
  <c r="T1177" i="5" s="1"/>
  <c r="S1177" i="5" a="1"/>
  <c r="S1177" i="5" s="1"/>
  <c r="R1177" i="5" a="1"/>
  <c r="R1177" i="5" s="1"/>
  <c r="Q1177" i="5" a="1"/>
  <c r="Q1177" i="5"/>
  <c r="P1177" i="5" a="1"/>
  <c r="P1177" i="5" s="1"/>
  <c r="O1177" i="5" a="1"/>
  <c r="O1177" i="5" s="1"/>
  <c r="K1177" i="5" a="1"/>
  <c r="K1177" i="5"/>
  <c r="W1176" i="5" a="1"/>
  <c r="W1176" i="5"/>
  <c r="V1176" i="5" a="1"/>
  <c r="V1176" i="5"/>
  <c r="U1176" i="5" a="1"/>
  <c r="U1176" i="5" s="1"/>
  <c r="T1176" i="5" a="1"/>
  <c r="T1176" i="5" s="1"/>
  <c r="S1176" i="5" a="1"/>
  <c r="S1176" i="5" s="1"/>
  <c r="R1176" i="5" a="1"/>
  <c r="R1176" i="5"/>
  <c r="Q1176" i="5" a="1"/>
  <c r="Q1176" i="5"/>
  <c r="P1176" i="5" a="1"/>
  <c r="P1176" i="5" s="1"/>
  <c r="O1176" i="5" a="1"/>
  <c r="O1176" i="5" s="1"/>
  <c r="K1176" i="5" a="1"/>
  <c r="K1176" i="5" s="1"/>
  <c r="W1175" i="5" a="1"/>
  <c r="W1175" i="5"/>
  <c r="V1175" i="5" a="1"/>
  <c r="V1175" i="5"/>
  <c r="U1175" i="5" a="1"/>
  <c r="U1175" i="5" s="1"/>
  <c r="T1175" i="5" a="1"/>
  <c r="T1175" i="5" s="1"/>
  <c r="S1175" i="5" a="1"/>
  <c r="S1175" i="5"/>
  <c r="R1175" i="5" a="1"/>
  <c r="R1175" i="5"/>
  <c r="Q1175" i="5" a="1"/>
  <c r="Q1175" i="5"/>
  <c r="P1175" i="5" a="1"/>
  <c r="P1175" i="5" s="1"/>
  <c r="O1175" i="5" a="1"/>
  <c r="O1175" i="5" s="1"/>
  <c r="K1175" i="5" a="1"/>
  <c r="K1175" i="5" s="1"/>
  <c r="W1174" i="5" a="1"/>
  <c r="W1174" i="5"/>
  <c r="V1174" i="5" a="1"/>
  <c r="V1174" i="5" s="1"/>
  <c r="U1174" i="5" a="1"/>
  <c r="U1174" i="5" s="1"/>
  <c r="T1174" i="5" a="1"/>
  <c r="T1174" i="5" s="1"/>
  <c r="S1174" i="5" a="1"/>
  <c r="S1174" i="5" s="1"/>
  <c r="R1174" i="5" a="1"/>
  <c r="R1174" i="5"/>
  <c r="Q1174" i="5" a="1"/>
  <c r="Q1174" i="5"/>
  <c r="P1174" i="5" a="1"/>
  <c r="P1174" i="5"/>
  <c r="O1174" i="5" a="1"/>
  <c r="O1174" i="5" s="1"/>
  <c r="K1174" i="5" a="1"/>
  <c r="K1174" i="5"/>
  <c r="W1173" i="5" a="1"/>
  <c r="W1173" i="5"/>
  <c r="V1173" i="5" a="1"/>
  <c r="V1173" i="5" s="1"/>
  <c r="U1173" i="5" a="1"/>
  <c r="U1173" i="5" s="1"/>
  <c r="T1173" i="5" a="1"/>
  <c r="T1173" i="5" s="1"/>
  <c r="S1173" i="5" a="1"/>
  <c r="S1173" i="5" s="1"/>
  <c r="R1173" i="5" a="1"/>
  <c r="R1173" i="5" s="1"/>
  <c r="Q1173" i="5" a="1"/>
  <c r="Q1173" i="5"/>
  <c r="P1173" i="5" a="1"/>
  <c r="P1173" i="5"/>
  <c r="O1173" i="5" a="1"/>
  <c r="O1173" i="5" s="1"/>
  <c r="K1173" i="5" a="1"/>
  <c r="K1173" i="5" s="1"/>
  <c r="W1172" i="5" a="1"/>
  <c r="W1172" i="5"/>
  <c r="V1172" i="5" a="1"/>
  <c r="V1172" i="5"/>
  <c r="U1172" i="5" a="1"/>
  <c r="U1172" i="5"/>
  <c r="T1172" i="5" a="1"/>
  <c r="T1172" i="5" s="1"/>
  <c r="S1172" i="5" a="1"/>
  <c r="S1172" i="5"/>
  <c r="R1172" i="5" a="1"/>
  <c r="R1172" i="5" s="1"/>
  <c r="Q1172" i="5" a="1"/>
  <c r="Q1172" i="5" s="1"/>
  <c r="P1172" i="5" a="1"/>
  <c r="P1172" i="5" s="1"/>
  <c r="O1172" i="5" a="1"/>
  <c r="O1172" i="5" s="1"/>
  <c r="K1172" i="5" a="1"/>
  <c r="K1172" i="5" s="1"/>
  <c r="W1171" i="5" a="1"/>
  <c r="W1171" i="5" s="1"/>
  <c r="V1171" i="5" a="1"/>
  <c r="V1171" i="5"/>
  <c r="U1171" i="5" a="1"/>
  <c r="U1171" i="5" s="1"/>
  <c r="T1171" i="5" a="1"/>
  <c r="T1171" i="5" s="1"/>
  <c r="S1171" i="5" a="1"/>
  <c r="S1171" i="5"/>
  <c r="R1171" i="5" a="1"/>
  <c r="R1171" i="5"/>
  <c r="Q1171" i="5" a="1"/>
  <c r="Q1171" i="5"/>
  <c r="P1171" i="5" a="1"/>
  <c r="P1171" i="5"/>
  <c r="O1171" i="5" a="1"/>
  <c r="O1171" i="5"/>
  <c r="K1171" i="5" a="1"/>
  <c r="K1171" i="5" s="1"/>
  <c r="W1170" i="5" a="1"/>
  <c r="W1170" i="5" s="1"/>
  <c r="V1170" i="5" a="1"/>
  <c r="V1170" i="5" s="1"/>
  <c r="U1170" i="5" a="1"/>
  <c r="U1170" i="5" s="1"/>
  <c r="T1170" i="5" a="1"/>
  <c r="T1170" i="5" s="1"/>
  <c r="S1170" i="5" a="1"/>
  <c r="S1170" i="5" s="1"/>
  <c r="R1170" i="5" a="1"/>
  <c r="R1170" i="5"/>
  <c r="Q1170" i="5" a="1"/>
  <c r="Q1170" i="5" s="1"/>
  <c r="P1170" i="5" a="1"/>
  <c r="P1170" i="5"/>
  <c r="O1170" i="5" a="1"/>
  <c r="O1170" i="5" s="1"/>
  <c r="K1170" i="5" a="1"/>
  <c r="K1170" i="5" s="1"/>
  <c r="W1169" i="5" a="1"/>
  <c r="W1169" i="5"/>
  <c r="V1169" i="5" a="1"/>
  <c r="V1169" i="5"/>
  <c r="U1169" i="5" a="1"/>
  <c r="U1169" i="5"/>
  <c r="T1169" i="5" a="1"/>
  <c r="T1169" i="5"/>
  <c r="S1169" i="5" a="1"/>
  <c r="S1169" i="5" s="1"/>
  <c r="R1169" i="5" a="1"/>
  <c r="R1169" i="5" s="1"/>
  <c r="Q1169" i="5" a="1"/>
  <c r="Q1169" i="5" s="1"/>
  <c r="P1169" i="5" a="1"/>
  <c r="P1169" i="5" s="1"/>
  <c r="O1169" i="5" a="1"/>
  <c r="O1169" i="5" s="1"/>
  <c r="K1169" i="5" a="1"/>
  <c r="K1169" i="5" s="1"/>
  <c r="W1168" i="5" a="1"/>
  <c r="W1168" i="5"/>
  <c r="V1168" i="5" a="1"/>
  <c r="V1168" i="5" s="1"/>
  <c r="U1168" i="5" a="1"/>
  <c r="U1168" i="5" s="1"/>
  <c r="T1168" i="5" a="1"/>
  <c r="T1168" i="5" s="1"/>
  <c r="S1168" i="5" a="1"/>
  <c r="S1168" i="5" s="1"/>
  <c r="R1168" i="5" a="1"/>
  <c r="R1168" i="5"/>
  <c r="Q1168" i="5" a="1"/>
  <c r="Q1168" i="5"/>
  <c r="P1168" i="5" a="1"/>
  <c r="P1168" i="5"/>
  <c r="O1168" i="5" a="1"/>
  <c r="O1168" i="5" s="1"/>
  <c r="K1168" i="5" a="1"/>
  <c r="K1168" i="5" s="1"/>
  <c r="W1167" i="5" a="1"/>
  <c r="W1167" i="5"/>
  <c r="V1167" i="5" a="1"/>
  <c r="V1167" i="5"/>
  <c r="U1167" i="5" a="1"/>
  <c r="U1167" i="5" s="1"/>
  <c r="T1167" i="5" a="1"/>
  <c r="T1167" i="5" s="1"/>
  <c r="S1167" i="5" a="1"/>
  <c r="S1167" i="5" s="1"/>
  <c r="R1167" i="5" a="1"/>
  <c r="R1167" i="5"/>
  <c r="Q1167" i="5" a="1"/>
  <c r="Q1167" i="5"/>
  <c r="P1167" i="5" a="1"/>
  <c r="P1167" i="5" s="1"/>
  <c r="O1167" i="5" a="1"/>
  <c r="O1167" i="5" s="1"/>
  <c r="K1167" i="5" a="1"/>
  <c r="K1167" i="5"/>
  <c r="W1166" i="5" a="1"/>
  <c r="W1166" i="5"/>
  <c r="V1166" i="5" a="1"/>
  <c r="V1166" i="5"/>
  <c r="U1166" i="5" a="1"/>
  <c r="U1166" i="5"/>
  <c r="T1166" i="5" a="1"/>
  <c r="T1166" i="5" s="1"/>
  <c r="S1166" i="5" a="1"/>
  <c r="S1166" i="5" s="1"/>
  <c r="R1166" i="5" a="1"/>
  <c r="R1166" i="5" s="1"/>
  <c r="Q1166" i="5" a="1"/>
  <c r="Q1166" i="5"/>
  <c r="P1166" i="5" a="1"/>
  <c r="P1166" i="5"/>
  <c r="O1166" i="5" a="1"/>
  <c r="O1166" i="5" s="1"/>
  <c r="K1166" i="5" a="1"/>
  <c r="K1166" i="5" s="1"/>
  <c r="W1165" i="5" a="1"/>
  <c r="W1165" i="5"/>
  <c r="V1165" i="5" a="1"/>
  <c r="V1165" i="5" s="1"/>
  <c r="U1165" i="5" a="1"/>
  <c r="U1165" i="5"/>
  <c r="T1165" i="5" a="1"/>
  <c r="T1165" i="5" s="1"/>
  <c r="S1165" i="5" a="1"/>
  <c r="S1165" i="5"/>
  <c r="R1165" i="5" a="1"/>
  <c r="R1165" i="5"/>
  <c r="Q1165" i="5" a="1"/>
  <c r="Q1165" i="5"/>
  <c r="P1165" i="5" a="1"/>
  <c r="P1165" i="5"/>
  <c r="O1165" i="5" a="1"/>
  <c r="O1165" i="5" s="1"/>
  <c r="K1165" i="5" a="1"/>
  <c r="K1165" i="5" s="1"/>
  <c r="W1164" i="5" a="1"/>
  <c r="W1164" i="5" s="1"/>
  <c r="V1164" i="5" a="1"/>
  <c r="V1164" i="5"/>
  <c r="U1164" i="5" a="1"/>
  <c r="U1164" i="5" s="1"/>
  <c r="T1164" i="5" a="1"/>
  <c r="T1164" i="5" s="1"/>
  <c r="S1164" i="5" a="1"/>
  <c r="S1164" i="5" s="1"/>
  <c r="R1164" i="5" a="1"/>
  <c r="R1164" i="5" s="1"/>
  <c r="Q1164" i="5" a="1"/>
  <c r="Q1164" i="5" s="1"/>
  <c r="P1164" i="5" a="1"/>
  <c r="P1164" i="5" s="1"/>
  <c r="O1164" i="5" a="1"/>
  <c r="O1164" i="5"/>
  <c r="K1164" i="5" a="1"/>
  <c r="K1164" i="5" s="1"/>
  <c r="W1163" i="5" a="1"/>
  <c r="W1163" i="5" s="1"/>
  <c r="V1163" i="5" a="1"/>
  <c r="V1163" i="5"/>
  <c r="U1163" i="5" a="1"/>
  <c r="U1163" i="5"/>
  <c r="T1163" i="5" a="1"/>
  <c r="T1163" i="5" s="1"/>
  <c r="S1163" i="5" a="1"/>
  <c r="S1163" i="5"/>
  <c r="R1163" i="5" a="1"/>
  <c r="R1163" i="5"/>
  <c r="Q1163" i="5" a="1"/>
  <c r="Q1163" i="5" s="1"/>
  <c r="P1163" i="5" a="1"/>
  <c r="P1163" i="5"/>
  <c r="O1163" i="5" a="1"/>
  <c r="O1163" i="5"/>
  <c r="K1163" i="5" a="1"/>
  <c r="K1163" i="5" s="1"/>
  <c r="W1162" i="5" a="1"/>
  <c r="W1162" i="5" s="1"/>
  <c r="V1162" i="5" a="1"/>
  <c r="V1162" i="5" s="1"/>
  <c r="U1162" i="5" a="1"/>
  <c r="U1162" i="5"/>
  <c r="T1162" i="5" a="1"/>
  <c r="T1162" i="5"/>
  <c r="S1162" i="5" a="1"/>
  <c r="S1162" i="5" s="1"/>
  <c r="R1162" i="5" a="1"/>
  <c r="R1162" i="5" s="1"/>
  <c r="Q1162" i="5" a="1"/>
  <c r="Q1162" i="5"/>
  <c r="P1162" i="5" a="1"/>
  <c r="P1162" i="5"/>
  <c r="O1162" i="5" a="1"/>
  <c r="O1162" i="5" s="1"/>
  <c r="K1162" i="5" a="1"/>
  <c r="K1162" i="5"/>
  <c r="W1161" i="5" a="1"/>
  <c r="W1161" i="5" s="1"/>
  <c r="V1161" i="5" a="1"/>
  <c r="V1161" i="5" s="1"/>
  <c r="U1161" i="5" a="1"/>
  <c r="U1161" i="5"/>
  <c r="T1161" i="5" a="1"/>
  <c r="T1161" i="5"/>
  <c r="S1161" i="5" a="1"/>
  <c r="S1161" i="5" s="1"/>
  <c r="R1161" i="5" a="1"/>
  <c r="R1161" i="5" s="1"/>
  <c r="Q1161" i="5" a="1"/>
  <c r="Q1161" i="5"/>
  <c r="P1161" i="5" a="1"/>
  <c r="P1161" i="5" s="1"/>
  <c r="O1161" i="5" a="1"/>
  <c r="O1161" i="5"/>
  <c r="K1161" i="5" a="1"/>
  <c r="K1161" i="5" s="1"/>
  <c r="W1160" i="5" a="1"/>
  <c r="W1160" i="5" s="1"/>
  <c r="V1160" i="5" a="1"/>
  <c r="V1160" i="5" s="1"/>
  <c r="U1160" i="5" a="1"/>
  <c r="U1160" i="5" s="1"/>
  <c r="T1160" i="5" a="1"/>
  <c r="T1160" i="5" s="1"/>
  <c r="S1160" i="5" a="1"/>
  <c r="S1160" i="5"/>
  <c r="R1160" i="5" a="1"/>
  <c r="R1160" i="5"/>
  <c r="Q1160" i="5" a="1"/>
  <c r="Q1160" i="5"/>
  <c r="P1160" i="5" a="1"/>
  <c r="P1160" i="5" s="1"/>
  <c r="O1160" i="5" a="1"/>
  <c r="O1160" i="5"/>
  <c r="K1160" i="5" a="1"/>
  <c r="K1160" i="5"/>
  <c r="W1159" i="5" a="1"/>
  <c r="W1159" i="5"/>
  <c r="V1159" i="5" a="1"/>
  <c r="V1159" i="5"/>
  <c r="U1159" i="5" a="1"/>
  <c r="U1159" i="5" s="1"/>
  <c r="T1159" i="5" a="1"/>
  <c r="T1159" i="5" s="1"/>
  <c r="S1159" i="5" a="1"/>
  <c r="S1159" i="5"/>
  <c r="R1159" i="5" a="1"/>
  <c r="R1159" i="5" s="1"/>
  <c r="Q1159" i="5" a="1"/>
  <c r="Q1159" i="5" s="1"/>
  <c r="P1159" i="5" a="1"/>
  <c r="P1159" i="5" s="1"/>
  <c r="O1159" i="5" a="1"/>
  <c r="O1159" i="5" s="1"/>
  <c r="K1159" i="5" a="1"/>
  <c r="K1159" i="5" s="1"/>
  <c r="W1158" i="5" a="1"/>
  <c r="W1158" i="5"/>
  <c r="V1158" i="5" a="1"/>
  <c r="V1158" i="5"/>
  <c r="U1158" i="5" a="1"/>
  <c r="U1158" i="5" s="1"/>
  <c r="T1158" i="5" a="1"/>
  <c r="T1158" i="5"/>
  <c r="S1158" i="5" a="1"/>
  <c r="S1158" i="5" s="1"/>
  <c r="R1158" i="5" a="1"/>
  <c r="R1158" i="5" s="1"/>
  <c r="Q1158" i="5" a="1"/>
  <c r="Q1158" i="5"/>
  <c r="P1158" i="5" a="1"/>
  <c r="P1158" i="5"/>
  <c r="O1158" i="5" a="1"/>
  <c r="O1158" i="5" s="1"/>
  <c r="K1158" i="5" a="1"/>
  <c r="K1158" i="5" s="1"/>
  <c r="W1157" i="5" a="1"/>
  <c r="W1157" i="5" s="1"/>
  <c r="V1157" i="5" a="1"/>
  <c r="V1157" i="5" s="1"/>
  <c r="U1157" i="5" a="1"/>
  <c r="U1157" i="5"/>
  <c r="T1157" i="5" a="1"/>
  <c r="T1157" i="5" s="1"/>
  <c r="S1157" i="5" a="1"/>
  <c r="S1157" i="5" s="1"/>
  <c r="R1157" i="5" a="1"/>
  <c r="R1157" i="5" s="1"/>
  <c r="Q1157" i="5" a="1"/>
  <c r="Q1157" i="5"/>
  <c r="P1157" i="5" a="1"/>
  <c r="P1157" i="5" s="1"/>
  <c r="O1157" i="5" a="1"/>
  <c r="O1157" i="5" s="1"/>
  <c r="K1157" i="5" a="1"/>
  <c r="K1157" i="5" s="1"/>
  <c r="W1156" i="5" a="1"/>
  <c r="W1156" i="5"/>
  <c r="V1156" i="5" a="1"/>
  <c r="V1156" i="5"/>
  <c r="U1156" i="5" a="1"/>
  <c r="U1156" i="5"/>
  <c r="T1156" i="5" a="1"/>
  <c r="T1156" i="5" s="1"/>
  <c r="S1156" i="5" a="1"/>
  <c r="S1156" i="5"/>
  <c r="R1156" i="5" a="1"/>
  <c r="R1156" i="5"/>
  <c r="Q1156" i="5" a="1"/>
  <c r="Q1156" i="5" s="1"/>
  <c r="P1156" i="5" a="1"/>
  <c r="P1156" i="5"/>
  <c r="O1156" i="5" a="1"/>
  <c r="O1156" i="5"/>
  <c r="K1156" i="5" a="1"/>
  <c r="K1156" i="5" s="1"/>
  <c r="W1155" i="5" a="1"/>
  <c r="W1155" i="5" s="1"/>
  <c r="V1155" i="5" a="1"/>
  <c r="V1155" i="5"/>
  <c r="U1155" i="5" a="1"/>
  <c r="U1155" i="5" s="1"/>
  <c r="T1155" i="5" a="1"/>
  <c r="T1155" i="5" s="1"/>
  <c r="S1155" i="5" a="1"/>
  <c r="S1155" i="5" s="1"/>
  <c r="R1155" i="5" a="1"/>
  <c r="R1155" i="5"/>
  <c r="Q1155" i="5" a="1"/>
  <c r="Q1155" i="5"/>
  <c r="P1155" i="5" a="1"/>
  <c r="P1155" i="5"/>
  <c r="O1155" i="5" a="1"/>
  <c r="O1155" i="5"/>
  <c r="K1155" i="5" a="1"/>
  <c r="K1155" i="5" s="1"/>
  <c r="W1154" i="5" a="1"/>
  <c r="W1154" i="5" s="1"/>
  <c r="V1154" i="5" a="1"/>
  <c r="V1154" i="5" s="1"/>
  <c r="U1154" i="5" a="1"/>
  <c r="U1154" i="5"/>
  <c r="T1154" i="5" a="1"/>
  <c r="T1154" i="5" s="1"/>
  <c r="S1154" i="5" a="1"/>
  <c r="S1154" i="5" s="1"/>
  <c r="R1154" i="5" a="1"/>
  <c r="R1154" i="5" s="1"/>
  <c r="Q1154" i="5" a="1"/>
  <c r="Q1154" i="5" s="1"/>
  <c r="P1154" i="5" a="1"/>
  <c r="P1154" i="5"/>
  <c r="O1154" i="5" a="1"/>
  <c r="O1154" i="5" s="1"/>
  <c r="K1154" i="5" a="1"/>
  <c r="K1154" i="5" s="1"/>
  <c r="W1153" i="5" a="1"/>
  <c r="W1153" i="5" s="1"/>
  <c r="V1153" i="5" a="1"/>
  <c r="V1153" i="5" s="1"/>
  <c r="U1153" i="5" a="1"/>
  <c r="U1153" i="5"/>
  <c r="T1153" i="5" a="1"/>
  <c r="T1153" i="5"/>
  <c r="S1153" i="5" a="1"/>
  <c r="S1153" i="5"/>
  <c r="R1153" i="5" a="1"/>
  <c r="R1153" i="5" s="1"/>
  <c r="Q1153" i="5" a="1"/>
  <c r="Q1153" i="5"/>
  <c r="P1153" i="5" a="1"/>
  <c r="P1153" i="5" s="1"/>
  <c r="O1153" i="5" a="1"/>
  <c r="O1153" i="5"/>
  <c r="K1153" i="5" a="1"/>
  <c r="K1153" i="5" s="1"/>
  <c r="W1152" i="5" a="1"/>
  <c r="W1152" i="5" s="1"/>
  <c r="V1152" i="5" a="1"/>
  <c r="V1152" i="5"/>
  <c r="U1152" i="5" a="1"/>
  <c r="U1152" i="5" s="1"/>
  <c r="T1152" i="5" a="1"/>
  <c r="T1152" i="5" s="1"/>
  <c r="S1152" i="5" a="1"/>
  <c r="S1152" i="5" s="1"/>
  <c r="R1152" i="5" a="1"/>
  <c r="R1152" i="5"/>
  <c r="Q1152" i="5" a="1"/>
  <c r="Q1152" i="5"/>
  <c r="P1152" i="5" a="1"/>
  <c r="P1152" i="5"/>
  <c r="O1152" i="5" a="1"/>
  <c r="O1152" i="5" s="1"/>
  <c r="K1152" i="5" a="1"/>
  <c r="K1152" i="5"/>
  <c r="W1151" i="5" a="1"/>
  <c r="W1151" i="5" s="1"/>
  <c r="V1151" i="5" a="1"/>
  <c r="V1151" i="5" s="1"/>
  <c r="U1151" i="5" a="1"/>
  <c r="U1151" i="5" s="1"/>
  <c r="T1151" i="5" a="1"/>
  <c r="T1151" i="5"/>
  <c r="S1151" i="5" a="1"/>
  <c r="S1151" i="5"/>
  <c r="R1151" i="5" a="1"/>
  <c r="R1151" i="5" s="1"/>
  <c r="Q1151" i="5" a="1"/>
  <c r="Q1151" i="5" s="1"/>
  <c r="P1151" i="5" a="1"/>
  <c r="P1151" i="5" s="1"/>
  <c r="O1151" i="5" a="1"/>
  <c r="O1151" i="5"/>
  <c r="K1151" i="5" a="1"/>
  <c r="K1151" i="5" s="1"/>
  <c r="W1150" i="5" a="1"/>
  <c r="W1150" i="5"/>
  <c r="V1150" i="5" a="1"/>
  <c r="V1150" i="5" s="1"/>
  <c r="U1150" i="5" a="1"/>
  <c r="U1150" i="5"/>
  <c r="T1150" i="5" a="1"/>
  <c r="T1150" i="5" s="1"/>
  <c r="S1150" i="5" a="1"/>
  <c r="S1150" i="5"/>
  <c r="R1150" i="5" a="1"/>
  <c r="R1150" i="5" s="1"/>
  <c r="Q1150" i="5" a="1"/>
  <c r="Q1150" i="5" s="1"/>
  <c r="P1150" i="5" a="1"/>
  <c r="P1150" i="5"/>
  <c r="O1150" i="5" a="1"/>
  <c r="O1150" i="5" s="1"/>
  <c r="K1150" i="5" a="1"/>
  <c r="K1150" i="5" s="1"/>
  <c r="W1149" i="5" a="1"/>
  <c r="W1149" i="5" s="1"/>
  <c r="V1149" i="5" a="1"/>
  <c r="V1149" i="5"/>
  <c r="U1149" i="5" a="1"/>
  <c r="U1149" i="5" s="1"/>
  <c r="T1149" i="5" a="1"/>
  <c r="T1149" i="5" s="1"/>
  <c r="S1149" i="5" a="1"/>
  <c r="S1149" i="5" s="1"/>
  <c r="R1149" i="5" a="1"/>
  <c r="R1149" i="5" s="1"/>
  <c r="Q1149" i="5" a="1"/>
  <c r="Q1149" i="5" s="1"/>
  <c r="P1149" i="5" a="1"/>
  <c r="P1149" i="5" s="1"/>
  <c r="O1149" i="5" a="1"/>
  <c r="O1149" i="5" s="1"/>
  <c r="K1149" i="5" a="1"/>
  <c r="K1149" i="5"/>
  <c r="W1148" i="5" a="1"/>
  <c r="W1148" i="5" s="1"/>
  <c r="V1148" i="5" a="1"/>
  <c r="V1148" i="5" s="1"/>
  <c r="U1148" i="5" a="1"/>
  <c r="U1148" i="5" s="1"/>
  <c r="T1148" i="5" a="1"/>
  <c r="T1148" i="5"/>
  <c r="S1148" i="5" a="1"/>
  <c r="S1148" i="5" s="1"/>
  <c r="R1148" i="5" a="1"/>
  <c r="R1148" i="5" s="1"/>
  <c r="Q1148" i="5" a="1"/>
  <c r="Q1148" i="5"/>
  <c r="P1148" i="5" a="1"/>
  <c r="P1148" i="5"/>
  <c r="O1148" i="5" a="1"/>
  <c r="O1148" i="5"/>
  <c r="K1148" i="5" a="1"/>
  <c r="K1148" i="5" s="1"/>
  <c r="W1147" i="5" a="1"/>
  <c r="W1147" i="5"/>
  <c r="V1147" i="5" a="1"/>
  <c r="V1147" i="5"/>
  <c r="U1147" i="5" a="1"/>
  <c r="U1147" i="5" s="1"/>
  <c r="T1147" i="5" a="1"/>
  <c r="T1147" i="5"/>
  <c r="S1147" i="5" a="1"/>
  <c r="S1147" i="5"/>
  <c r="R1147" i="5" a="1"/>
  <c r="R1147" i="5"/>
  <c r="Q1147" i="5" a="1"/>
  <c r="Q1147" i="5"/>
  <c r="P1147" i="5" a="1"/>
  <c r="P1147" i="5" s="1"/>
  <c r="O1147" i="5" a="1"/>
  <c r="O1147" i="5"/>
  <c r="K1147" i="5" a="1"/>
  <c r="K1147" i="5"/>
  <c r="W1146" i="5" a="1"/>
  <c r="W1146" i="5"/>
  <c r="V1146" i="5" a="1"/>
  <c r="V1146" i="5"/>
  <c r="U1146" i="5" a="1"/>
  <c r="U1146" i="5"/>
  <c r="T1146" i="5" a="1"/>
  <c r="T1146" i="5"/>
  <c r="S1146" i="5" a="1"/>
  <c r="S1146" i="5" s="1"/>
  <c r="R1146" i="5" a="1"/>
  <c r="R1146" i="5" s="1"/>
  <c r="Q1146" i="5" a="1"/>
  <c r="Q1146" i="5"/>
  <c r="P1146" i="5" a="1"/>
  <c r="P1146" i="5" s="1"/>
  <c r="O1146" i="5" a="1"/>
  <c r="O1146" i="5"/>
  <c r="K1146" i="5" a="1"/>
  <c r="K1146" i="5"/>
  <c r="W1145" i="5" a="1"/>
  <c r="W1145" i="5"/>
  <c r="V1145" i="5" a="1"/>
  <c r="V1145" i="5" s="1"/>
  <c r="U1145" i="5" a="1"/>
  <c r="U1145" i="5"/>
  <c r="T1145" i="5" a="1"/>
  <c r="T1145" i="5" s="1"/>
  <c r="S1145" i="5" a="1"/>
  <c r="S1145" i="5" s="1"/>
  <c r="R1145" i="5" a="1"/>
  <c r="R1145" i="5"/>
  <c r="Q1145" i="5" a="1"/>
  <c r="Q1145" i="5" s="1"/>
  <c r="P1145" i="5" a="1"/>
  <c r="P1145" i="5" s="1"/>
  <c r="O1145" i="5" a="1"/>
  <c r="O1145" i="5"/>
  <c r="K1145" i="5" a="1"/>
  <c r="K1145" i="5" s="1"/>
  <c r="W1144" i="5" a="1"/>
  <c r="W1144" i="5"/>
  <c r="V1144" i="5" a="1"/>
  <c r="V1144" i="5" s="1"/>
  <c r="U1144" i="5" a="1"/>
  <c r="U1144" i="5" s="1"/>
  <c r="T1144" i="5" a="1"/>
  <c r="T1144" i="5"/>
  <c r="S1144" i="5" a="1"/>
  <c r="S1144" i="5" s="1"/>
  <c r="R1144" i="5" a="1"/>
  <c r="R1144" i="5" s="1"/>
  <c r="Q1144" i="5" a="1"/>
  <c r="Q1144" i="5" s="1"/>
  <c r="P1144" i="5" a="1"/>
  <c r="P1144" i="5" s="1"/>
  <c r="O1144" i="5" a="1"/>
  <c r="O1144" i="5" s="1"/>
  <c r="K1144" i="5" a="1"/>
  <c r="K1144" i="5" s="1"/>
  <c r="W1143" i="5" a="1"/>
  <c r="W1143" i="5" s="1"/>
  <c r="V1143" i="5" a="1"/>
  <c r="V1143" i="5"/>
  <c r="U1143" i="5" a="1"/>
  <c r="U1143" i="5" s="1"/>
  <c r="T1143" i="5" a="1"/>
  <c r="T1143" i="5" s="1"/>
  <c r="S1143" i="5" a="1"/>
  <c r="S1143" i="5" s="1"/>
  <c r="R1143" i="5" a="1"/>
  <c r="R1143" i="5" s="1"/>
  <c r="Q1143" i="5" a="1"/>
  <c r="Q1143" i="5" s="1"/>
  <c r="P1143" i="5" a="1"/>
  <c r="P1143" i="5"/>
  <c r="O1143" i="5" a="1"/>
  <c r="O1143" i="5" s="1"/>
  <c r="K1143" i="5" a="1"/>
  <c r="K1143" i="5" s="1"/>
  <c r="W1142" i="5" a="1"/>
  <c r="W1142" i="5" s="1"/>
  <c r="V1142" i="5" a="1"/>
  <c r="V1142" i="5"/>
  <c r="U1142" i="5" a="1"/>
  <c r="U1142" i="5" s="1"/>
  <c r="T1142" i="5" a="1"/>
  <c r="T1142" i="5" s="1"/>
  <c r="S1142" i="5" a="1"/>
  <c r="S1142" i="5"/>
  <c r="R1142" i="5" a="1"/>
  <c r="R1142" i="5"/>
  <c r="Q1142" i="5" a="1"/>
  <c r="Q1142" i="5" s="1"/>
  <c r="P1142" i="5" a="1"/>
  <c r="P1142" i="5" s="1"/>
  <c r="O1142" i="5" a="1"/>
  <c r="O1142" i="5" s="1"/>
  <c r="K1142" i="5" a="1"/>
  <c r="K1142" i="5"/>
  <c r="W1141" i="5" a="1"/>
  <c r="W1141" i="5" s="1"/>
  <c r="V1141" i="5" a="1"/>
  <c r="V1141" i="5"/>
  <c r="U1141" i="5" a="1"/>
  <c r="U1141" i="5"/>
  <c r="T1141" i="5" a="1"/>
  <c r="T1141" i="5"/>
  <c r="S1141" i="5" a="1"/>
  <c r="S1141" i="5" s="1"/>
  <c r="R1141" i="5" a="1"/>
  <c r="R1141" i="5" s="1"/>
  <c r="Q1141" i="5" a="1"/>
  <c r="Q1141" i="5"/>
  <c r="P1141" i="5" a="1"/>
  <c r="P1141" i="5"/>
  <c r="O1141" i="5" a="1"/>
  <c r="O1141" i="5" s="1"/>
  <c r="K1141" i="5" a="1"/>
  <c r="K1141" i="5" s="1"/>
  <c r="W1140" i="5" a="1"/>
  <c r="W1140" i="5"/>
  <c r="V1140" i="5" a="1"/>
  <c r="V1140" i="5"/>
  <c r="U1140" i="5" a="1"/>
  <c r="U1140" i="5" s="1"/>
  <c r="T1140" i="5" a="1"/>
  <c r="T1140" i="5" s="1"/>
  <c r="S1140" i="5" a="1"/>
  <c r="S1140" i="5"/>
  <c r="R1140" i="5" a="1"/>
  <c r="R1140" i="5" s="1"/>
  <c r="Q1140" i="5" a="1"/>
  <c r="Q1140" i="5" s="1"/>
  <c r="P1140" i="5" a="1"/>
  <c r="P1140" i="5" s="1"/>
  <c r="O1140" i="5" a="1"/>
  <c r="O1140" i="5"/>
  <c r="K1140" i="5" a="1"/>
  <c r="K1140" i="5"/>
  <c r="W1139" i="5" a="1"/>
  <c r="W1139" i="5"/>
  <c r="V1139" i="5" a="1"/>
  <c r="V1139" i="5"/>
  <c r="U1139" i="5" a="1"/>
  <c r="U1139" i="5" s="1"/>
  <c r="T1139" i="5" a="1"/>
  <c r="T1139" i="5"/>
  <c r="S1139" i="5" a="1"/>
  <c r="S1139" i="5" s="1"/>
  <c r="R1139" i="5" a="1"/>
  <c r="R1139" i="5" s="1"/>
  <c r="Q1139" i="5" a="1"/>
  <c r="Q1139" i="5"/>
  <c r="P1139" i="5" a="1"/>
  <c r="P1139" i="5" s="1"/>
  <c r="O1139" i="5" a="1"/>
  <c r="O1139" i="5" s="1"/>
  <c r="K1139" i="5" a="1"/>
  <c r="K1139" i="5"/>
  <c r="W1138" i="5" a="1"/>
  <c r="W1138" i="5" s="1"/>
  <c r="V1138" i="5" a="1"/>
  <c r="V1138" i="5"/>
  <c r="U1138" i="5" a="1"/>
  <c r="U1138" i="5" s="1"/>
  <c r="T1138" i="5" a="1"/>
  <c r="T1138" i="5" s="1"/>
  <c r="S1138" i="5" a="1"/>
  <c r="S1138" i="5" s="1"/>
  <c r="R1138" i="5" a="1"/>
  <c r="R1138" i="5" s="1"/>
  <c r="Q1138" i="5" a="1"/>
  <c r="Q1138" i="5" s="1"/>
  <c r="P1138" i="5" a="1"/>
  <c r="P1138" i="5" s="1"/>
  <c r="O1138" i="5" a="1"/>
  <c r="O1138" i="5" s="1"/>
  <c r="K1138" i="5" a="1"/>
  <c r="K1138" i="5" s="1"/>
  <c r="W1137" i="5" a="1"/>
  <c r="W1137" i="5" s="1"/>
  <c r="V1137" i="5" a="1"/>
  <c r="V1137" i="5" s="1"/>
  <c r="U1137" i="5" a="1"/>
  <c r="U1137" i="5" s="1"/>
  <c r="T1137" i="5" a="1"/>
  <c r="T1137" i="5" s="1"/>
  <c r="S1137" i="5" a="1"/>
  <c r="S1137" i="5" s="1"/>
  <c r="R1137" i="5" a="1"/>
  <c r="R1137" i="5"/>
  <c r="Q1137" i="5" a="1"/>
  <c r="Q1137" i="5" s="1"/>
  <c r="P1137" i="5" a="1"/>
  <c r="P1137" i="5" s="1"/>
  <c r="O1137" i="5" a="1"/>
  <c r="O1137" i="5"/>
  <c r="K1137" i="5" a="1"/>
  <c r="K1137" i="5" s="1"/>
  <c r="W1136" i="5" a="1"/>
  <c r="W1136" i="5" s="1"/>
  <c r="V1136" i="5" a="1"/>
  <c r="V1136" i="5" s="1"/>
  <c r="U1136" i="5" a="1"/>
  <c r="U1136" i="5"/>
  <c r="T1136" i="5" a="1"/>
  <c r="T1136" i="5"/>
  <c r="S1136" i="5" a="1"/>
  <c r="S1136" i="5"/>
  <c r="R1136" i="5" a="1"/>
  <c r="R1136" i="5" s="1"/>
  <c r="Q1136" i="5" a="1"/>
  <c r="Q1136" i="5" s="1"/>
  <c r="P1136" i="5" a="1"/>
  <c r="P1136" i="5"/>
  <c r="O1136" i="5" a="1"/>
  <c r="O1136" i="5"/>
  <c r="K1136" i="5" a="1"/>
  <c r="K1136" i="5" s="1"/>
  <c r="W1135" i="5" a="1"/>
  <c r="W1135" i="5"/>
  <c r="V1135" i="5" a="1"/>
  <c r="V1135" i="5"/>
  <c r="U1135" i="5" a="1"/>
  <c r="U1135" i="5" s="1"/>
  <c r="T1135" i="5" a="1"/>
  <c r="T1135" i="5" s="1"/>
  <c r="S1135" i="5" a="1"/>
  <c r="S1135" i="5"/>
  <c r="R1135" i="5" a="1"/>
  <c r="R1135" i="5"/>
  <c r="Q1135" i="5" a="1"/>
  <c r="Q1135" i="5" s="1"/>
  <c r="P1135" i="5" a="1"/>
  <c r="P1135" i="5" s="1"/>
  <c r="O1135" i="5" a="1"/>
  <c r="O1135" i="5"/>
  <c r="K1135" i="5" a="1"/>
  <c r="K1135" i="5"/>
  <c r="W1134" i="5" a="1"/>
  <c r="W1134" i="5" s="1"/>
  <c r="V1134" i="5" a="1"/>
  <c r="V1134" i="5"/>
  <c r="U1134" i="5" a="1"/>
  <c r="U1134" i="5"/>
  <c r="T1134" i="5" a="1"/>
  <c r="T1134" i="5" s="1"/>
  <c r="S1134" i="5" a="1"/>
  <c r="S1134" i="5" s="1"/>
  <c r="R1134" i="5" a="1"/>
  <c r="R1134" i="5" s="1"/>
  <c r="Q1134" i="5" a="1"/>
  <c r="Q1134" i="5"/>
  <c r="P1134" i="5" a="1"/>
  <c r="P1134" i="5"/>
  <c r="O1134" i="5" a="1"/>
  <c r="O1134" i="5" s="1"/>
  <c r="K1134" i="5" a="1"/>
  <c r="K1134" i="5"/>
  <c r="W1133" i="5" a="1"/>
  <c r="W1133" i="5" s="1"/>
  <c r="V1133" i="5" a="1"/>
  <c r="V1133" i="5"/>
  <c r="U1133" i="5" a="1"/>
  <c r="U1133" i="5" s="1"/>
  <c r="T1133" i="5" a="1"/>
  <c r="T1133" i="5" s="1"/>
  <c r="S1133" i="5" a="1"/>
  <c r="S1133" i="5"/>
  <c r="R1133" i="5" a="1"/>
  <c r="R1133" i="5" s="1"/>
  <c r="Q1133" i="5" a="1"/>
  <c r="Q1133" i="5"/>
  <c r="P1133" i="5" a="1"/>
  <c r="P1133" i="5" s="1"/>
  <c r="O1133" i="5" a="1"/>
  <c r="O1133" i="5" s="1"/>
  <c r="K1133" i="5" a="1"/>
  <c r="K1133" i="5" s="1"/>
  <c r="W1132" i="5" a="1"/>
  <c r="W1132" i="5" s="1"/>
  <c r="V1132" i="5" a="1"/>
  <c r="V1132" i="5" s="1"/>
  <c r="U1132" i="5" a="1"/>
  <c r="U1132" i="5" s="1"/>
  <c r="T1132" i="5" a="1"/>
  <c r="T1132" i="5" s="1"/>
  <c r="S1132" i="5" a="1"/>
  <c r="S1132" i="5"/>
  <c r="R1132" i="5" a="1"/>
  <c r="R1132" i="5" s="1"/>
  <c r="Q1132" i="5" a="1"/>
  <c r="Q1132" i="5"/>
  <c r="P1132" i="5" a="1"/>
  <c r="P1132" i="5" s="1"/>
  <c r="O1132" i="5" a="1"/>
  <c r="O1132" i="5"/>
  <c r="K1132" i="5" a="1"/>
  <c r="K1132" i="5" s="1"/>
  <c r="W1131" i="5" a="1"/>
  <c r="W1131" i="5"/>
  <c r="V1131" i="5" a="1"/>
  <c r="V1131" i="5" s="1"/>
  <c r="U1131" i="5" a="1"/>
  <c r="U1131" i="5" s="1"/>
  <c r="T1131" i="5" a="1"/>
  <c r="T1131" i="5"/>
  <c r="S1131" i="5" a="1"/>
  <c r="S1131" i="5" s="1"/>
  <c r="R1131" i="5" a="1"/>
  <c r="R1131" i="5" s="1"/>
  <c r="Q1131" i="5" a="1"/>
  <c r="Q1131" i="5"/>
  <c r="P1131" i="5" a="1"/>
  <c r="P1131" i="5" s="1"/>
  <c r="O1131" i="5" a="1"/>
  <c r="O1131" i="5"/>
  <c r="K1131" i="5" a="1"/>
  <c r="K1131" i="5"/>
  <c r="W1130" i="5" a="1"/>
  <c r="W1130" i="5"/>
  <c r="V1130" i="5" a="1"/>
  <c r="V1130" i="5"/>
  <c r="U1130" i="5" a="1"/>
  <c r="U1130" i="5" s="1"/>
  <c r="T1130" i="5" a="1"/>
  <c r="T1130" i="5" s="1"/>
  <c r="S1130" i="5" a="1"/>
  <c r="S1130" i="5" s="1"/>
  <c r="R1130" i="5" a="1"/>
  <c r="R1130" i="5"/>
  <c r="Q1130" i="5" a="1"/>
  <c r="Q1130" i="5"/>
  <c r="P1130" i="5" a="1"/>
  <c r="P1130" i="5" s="1"/>
  <c r="O1130" i="5" a="1"/>
  <c r="O1130" i="5" s="1"/>
  <c r="K1130" i="5" a="1"/>
  <c r="K1130" i="5"/>
  <c r="W1129" i="5" a="1"/>
  <c r="W1129" i="5" s="1"/>
  <c r="V1129" i="5" a="1"/>
  <c r="V1129" i="5" s="1"/>
  <c r="U1129" i="5" a="1"/>
  <c r="U1129" i="5"/>
  <c r="T1129" i="5" a="1"/>
  <c r="T1129" i="5"/>
  <c r="S1129" i="5" a="1"/>
  <c r="S1129" i="5" s="1"/>
  <c r="R1129" i="5" a="1"/>
  <c r="R1129" i="5" s="1"/>
  <c r="Q1129" i="5" a="1"/>
  <c r="Q1129" i="5" s="1"/>
  <c r="P1129" i="5" a="1"/>
  <c r="P1129" i="5"/>
  <c r="O1129" i="5" a="1"/>
  <c r="O1129" i="5"/>
  <c r="K1129" i="5" a="1"/>
  <c r="K1129" i="5" s="1"/>
  <c r="W1128" i="5" a="1"/>
  <c r="W1128" i="5"/>
  <c r="V1128" i="5" a="1"/>
  <c r="V1128" i="5" s="1"/>
  <c r="U1128" i="5" a="1"/>
  <c r="U1128" i="5" s="1"/>
  <c r="T1128" i="5" a="1"/>
  <c r="T1128" i="5" s="1"/>
  <c r="S1128" i="5" a="1"/>
  <c r="S1128" i="5" s="1"/>
  <c r="R1128" i="5" a="1"/>
  <c r="R1128" i="5"/>
  <c r="Q1128" i="5" a="1"/>
  <c r="Q1128" i="5" s="1"/>
  <c r="P1128" i="5" a="1"/>
  <c r="P1128" i="5" s="1"/>
  <c r="O1128" i="5" a="1"/>
  <c r="O1128" i="5" s="1"/>
  <c r="K1128" i="5" a="1"/>
  <c r="K1128" i="5" s="1"/>
  <c r="W1127" i="5" a="1"/>
  <c r="W1127" i="5" s="1"/>
  <c r="V1127" i="5" a="1"/>
  <c r="V1127" i="5" s="1"/>
  <c r="U1127" i="5" a="1"/>
  <c r="U1127" i="5" s="1"/>
  <c r="T1127" i="5" a="1"/>
  <c r="T1127" i="5" s="1"/>
  <c r="S1127" i="5" a="1"/>
  <c r="S1127" i="5"/>
  <c r="R1127" i="5" a="1"/>
  <c r="R1127" i="5" s="1"/>
  <c r="Q1127" i="5" a="1"/>
  <c r="Q1127" i="5" s="1"/>
  <c r="P1127" i="5" a="1"/>
  <c r="P1127" i="5" s="1"/>
  <c r="O1127" i="5" a="1"/>
  <c r="O1127" i="5"/>
  <c r="K1127" i="5" a="1"/>
  <c r="K1127" i="5" s="1"/>
  <c r="W1126" i="5" a="1"/>
  <c r="W1126" i="5" s="1"/>
  <c r="V1126" i="5" a="1"/>
  <c r="V1126" i="5" s="1"/>
  <c r="U1126" i="5" a="1"/>
  <c r="U1126" i="5"/>
  <c r="T1126" i="5" a="1"/>
  <c r="T1126" i="5" s="1"/>
  <c r="S1126" i="5" a="1"/>
  <c r="S1126" i="5"/>
  <c r="R1126" i="5" a="1"/>
  <c r="R1126" i="5" s="1"/>
  <c r="Q1126" i="5" a="1"/>
  <c r="Q1126" i="5"/>
  <c r="P1126" i="5" a="1"/>
  <c r="P1126" i="5" s="1"/>
  <c r="O1126" i="5" a="1"/>
  <c r="O1126" i="5" s="1"/>
  <c r="K1126" i="5" a="1"/>
  <c r="K1126" i="5"/>
  <c r="W1125" i="5" a="1"/>
  <c r="W1125" i="5" s="1"/>
  <c r="V1125" i="5" a="1"/>
  <c r="V1125" i="5"/>
  <c r="U1125" i="5" a="1"/>
  <c r="U1125" i="5"/>
  <c r="T1125" i="5" a="1"/>
  <c r="T1125" i="5" s="1"/>
  <c r="S1125" i="5" a="1"/>
  <c r="S1125" i="5"/>
  <c r="R1125" i="5" a="1"/>
  <c r="R1125" i="5" s="1"/>
  <c r="Q1125" i="5" a="1"/>
  <c r="Q1125" i="5"/>
  <c r="P1125" i="5" a="1"/>
  <c r="P1125" i="5" s="1"/>
  <c r="O1125" i="5" a="1"/>
  <c r="O1125" i="5" s="1"/>
  <c r="K1125" i="5" a="1"/>
  <c r="K1125" i="5" s="1"/>
  <c r="W1124" i="5" a="1"/>
  <c r="W1124" i="5"/>
  <c r="V1124" i="5" a="1"/>
  <c r="V1124" i="5" s="1"/>
  <c r="U1124" i="5" a="1"/>
  <c r="U1124" i="5" s="1"/>
  <c r="T1124" i="5" a="1"/>
  <c r="T1124" i="5"/>
  <c r="S1124" i="5" a="1"/>
  <c r="S1124" i="5"/>
  <c r="R1124" i="5" a="1"/>
  <c r="R1124" i="5" s="1"/>
  <c r="Q1124" i="5" a="1"/>
  <c r="Q1124" i="5" s="1"/>
  <c r="P1124" i="5" a="1"/>
  <c r="P1124" i="5" s="1"/>
  <c r="O1124" i="5" a="1"/>
  <c r="O1124" i="5"/>
  <c r="K1124" i="5" a="1"/>
  <c r="K1124" i="5"/>
  <c r="W1123" i="5" a="1"/>
  <c r="W1123" i="5"/>
  <c r="V1123" i="5" a="1"/>
  <c r="V1123" i="5"/>
  <c r="U1123" i="5" a="1"/>
  <c r="U1123" i="5" s="1"/>
  <c r="T1123" i="5" a="1"/>
  <c r="T1123" i="5" s="1"/>
  <c r="S1123" i="5" a="1"/>
  <c r="S1123" i="5" s="1"/>
  <c r="R1123" i="5" a="1"/>
  <c r="R1123" i="5" s="1"/>
  <c r="Q1123" i="5" a="1"/>
  <c r="Q1123" i="5"/>
  <c r="P1123" i="5" a="1"/>
  <c r="P1123" i="5" s="1"/>
  <c r="O1123" i="5" a="1"/>
  <c r="O1123" i="5"/>
  <c r="K1123" i="5" a="1"/>
  <c r="K1123" i="5"/>
  <c r="W1122" i="5" a="1"/>
  <c r="W1122" i="5" s="1"/>
  <c r="V1122" i="5" a="1"/>
  <c r="V1122" i="5" s="1"/>
  <c r="U1122" i="5" a="1"/>
  <c r="U1122" i="5" s="1"/>
  <c r="T1122" i="5" a="1"/>
  <c r="T1122" i="5" s="1"/>
  <c r="S1122" i="5" a="1"/>
  <c r="S1122" i="5" s="1"/>
  <c r="R1122" i="5" a="1"/>
  <c r="R1122" i="5"/>
  <c r="Q1122" i="5" a="1"/>
  <c r="Q1122" i="5"/>
  <c r="P1122" i="5" a="1"/>
  <c r="P1122" i="5" s="1"/>
  <c r="O1122" i="5" a="1"/>
  <c r="O1122" i="5" s="1"/>
  <c r="K1122" i="5" a="1"/>
  <c r="K1122" i="5" s="1"/>
  <c r="W1121" i="5" a="1"/>
  <c r="W1121" i="5" s="1"/>
  <c r="V1121" i="5" a="1"/>
  <c r="V1121" i="5" s="1"/>
  <c r="U1121" i="5" a="1"/>
  <c r="U1121" i="5"/>
  <c r="T1121" i="5" a="1"/>
  <c r="T1121" i="5"/>
  <c r="S1121" i="5" a="1"/>
  <c r="S1121" i="5" s="1"/>
  <c r="R1121" i="5" a="1"/>
  <c r="R1121" i="5" s="1"/>
  <c r="Q1121" i="5" a="1"/>
  <c r="Q1121" i="5" s="1"/>
  <c r="P1121" i="5" a="1"/>
  <c r="P1121" i="5" s="1"/>
  <c r="O1121" i="5" a="1"/>
  <c r="O1121" i="5" s="1"/>
  <c r="K1121" i="5" a="1"/>
  <c r="K1121" i="5" s="1"/>
  <c r="W1120" i="5" a="1"/>
  <c r="W1120" i="5"/>
  <c r="V1120" i="5" a="1"/>
  <c r="V1120" i="5" s="1"/>
  <c r="U1120" i="5" a="1"/>
  <c r="U1120" i="5" s="1"/>
  <c r="T1120" i="5" a="1"/>
  <c r="T1120" i="5" s="1"/>
  <c r="S1120" i="5" a="1"/>
  <c r="S1120" i="5" s="1"/>
  <c r="R1120" i="5" a="1"/>
  <c r="R1120" i="5" s="1"/>
  <c r="Q1120" i="5" a="1"/>
  <c r="Q1120" i="5" s="1"/>
  <c r="P1120" i="5" a="1"/>
  <c r="P1120" i="5" s="1"/>
  <c r="O1120" i="5" a="1"/>
  <c r="O1120" i="5" s="1"/>
  <c r="K1120" i="5" a="1"/>
  <c r="K1120" i="5" s="1"/>
  <c r="W1119" i="5" a="1"/>
  <c r="W1119" i="5"/>
  <c r="V1119" i="5" a="1"/>
  <c r="V1119" i="5" s="1"/>
  <c r="U1119" i="5" a="1"/>
  <c r="U1119" i="5" s="1"/>
  <c r="T1119" i="5" a="1"/>
  <c r="T1119" i="5" s="1"/>
  <c r="S1119" i="5" a="1"/>
  <c r="S1119" i="5"/>
  <c r="R1119" i="5" a="1"/>
  <c r="R1119" i="5" s="1"/>
  <c r="Q1119" i="5" a="1"/>
  <c r="Q1119" i="5" s="1"/>
  <c r="P1119" i="5" a="1"/>
  <c r="P1119" i="5" s="1"/>
  <c r="O1119" i="5" a="1"/>
  <c r="O1119" i="5"/>
  <c r="K1119" i="5" a="1"/>
  <c r="K1119" i="5"/>
  <c r="W1118" i="5" a="1"/>
  <c r="W1118" i="5" s="1"/>
  <c r="V1118" i="5" a="1"/>
  <c r="V1118" i="5"/>
  <c r="U1118" i="5" a="1"/>
  <c r="U1118" i="5"/>
  <c r="T1118" i="5" a="1"/>
  <c r="T1118" i="5" s="1"/>
  <c r="S1118" i="5" a="1"/>
  <c r="S1118" i="5"/>
  <c r="R1118" i="5" a="1"/>
  <c r="R1118" i="5" s="1"/>
  <c r="Q1118" i="5" a="1"/>
  <c r="Q1118" i="5"/>
  <c r="P1118" i="5" a="1"/>
  <c r="P1118" i="5" s="1"/>
  <c r="O1118" i="5" a="1"/>
  <c r="O1118" i="5" s="1"/>
  <c r="K1118" i="5" a="1"/>
  <c r="K1118" i="5"/>
  <c r="W1117" i="5" a="1"/>
  <c r="W1117" i="5" s="1"/>
  <c r="V1117" i="5" a="1"/>
  <c r="V1117" i="5" s="1"/>
  <c r="U1117" i="5" a="1"/>
  <c r="U1117" i="5"/>
  <c r="T1117" i="5" a="1"/>
  <c r="T1117" i="5" s="1"/>
  <c r="S1117" i="5" a="1"/>
  <c r="S1117" i="5"/>
  <c r="R1117" i="5" a="1"/>
  <c r="R1117" i="5" s="1"/>
  <c r="Q1117" i="5" a="1"/>
  <c r="Q1117" i="5"/>
  <c r="P1117" i="5" a="1"/>
  <c r="P1117" i="5"/>
  <c r="O1117" i="5" a="1"/>
  <c r="O1117" i="5" s="1"/>
  <c r="K1117" i="5" a="1"/>
  <c r="K1117" i="5" s="1"/>
  <c r="W1116" i="5" a="1"/>
  <c r="W1116" i="5"/>
  <c r="V1116" i="5" a="1"/>
  <c r="V1116" i="5" s="1"/>
  <c r="U1116" i="5" a="1"/>
  <c r="U1116" i="5" s="1"/>
  <c r="T1116" i="5" a="1"/>
  <c r="T1116" i="5" s="1"/>
  <c r="S1116" i="5" a="1"/>
  <c r="S1116" i="5" s="1"/>
  <c r="R1116" i="5" a="1"/>
  <c r="R1116" i="5" s="1"/>
  <c r="Q1116" i="5" a="1"/>
  <c r="Q1116" i="5"/>
  <c r="P1116" i="5" a="1"/>
  <c r="P1116" i="5" s="1"/>
  <c r="O1116" i="5" a="1"/>
  <c r="O1116" i="5" s="1"/>
  <c r="K1116" i="5" a="1"/>
  <c r="K1116" i="5" s="1"/>
  <c r="W1115" i="5" a="1"/>
  <c r="W1115" i="5"/>
  <c r="V1115" i="5" a="1"/>
  <c r="V1115" i="5" s="1"/>
  <c r="U1115" i="5" a="1"/>
  <c r="U1115" i="5" s="1"/>
  <c r="T1115" i="5" a="1"/>
  <c r="T1115" i="5" s="1"/>
  <c r="S1115" i="5" a="1"/>
  <c r="S1115" i="5"/>
  <c r="R1115" i="5" a="1"/>
  <c r="R1115" i="5" s="1"/>
  <c r="Q1115" i="5" a="1"/>
  <c r="Q1115" i="5" s="1"/>
  <c r="P1115" i="5" a="1"/>
  <c r="P1115" i="5" s="1"/>
  <c r="O1115" i="5" a="1"/>
  <c r="O1115" i="5" s="1"/>
  <c r="K1115" i="5" a="1"/>
  <c r="K1115" i="5"/>
  <c r="W1114" i="5" a="1"/>
  <c r="W1114" i="5" s="1"/>
  <c r="V1114" i="5" a="1"/>
  <c r="V1114" i="5" s="1"/>
  <c r="U1114" i="5" a="1"/>
  <c r="U1114" i="5"/>
  <c r="T1114" i="5" a="1"/>
  <c r="T1114" i="5" s="1"/>
  <c r="S1114" i="5" a="1"/>
  <c r="S1114" i="5" s="1"/>
  <c r="R1114" i="5" a="1"/>
  <c r="R1114" i="5"/>
  <c r="Q1114" i="5" a="1"/>
  <c r="Q1114" i="5" s="1"/>
  <c r="P1114" i="5" a="1"/>
  <c r="P1114" i="5" s="1"/>
  <c r="O1114" i="5" a="1"/>
  <c r="O1114" i="5"/>
  <c r="K1114" i="5" a="1"/>
  <c r="K1114" i="5"/>
  <c r="W1113" i="5" a="1"/>
  <c r="W1113" i="5" s="1"/>
  <c r="V1113" i="5" a="1"/>
  <c r="V1113" i="5" s="1"/>
  <c r="U1113" i="5" a="1"/>
  <c r="U1113" i="5"/>
  <c r="T1113" i="5" a="1"/>
  <c r="T1113" i="5" s="1"/>
  <c r="S1113" i="5" a="1"/>
  <c r="S1113" i="5" s="1"/>
  <c r="R1113" i="5" a="1"/>
  <c r="R1113" i="5" s="1"/>
  <c r="Q1113" i="5" a="1"/>
  <c r="Q1113" i="5"/>
  <c r="P1113" i="5" a="1"/>
  <c r="P1113" i="5" s="1"/>
  <c r="O1113" i="5" a="1"/>
  <c r="O1113" i="5" s="1"/>
  <c r="K1113" i="5" a="1"/>
  <c r="K1113" i="5" s="1"/>
  <c r="W1112" i="5" a="1"/>
  <c r="W1112" i="5"/>
  <c r="V1112" i="5" a="1"/>
  <c r="V1112" i="5" s="1"/>
  <c r="U1112" i="5" a="1"/>
  <c r="U1112" i="5"/>
  <c r="T1112" i="5" a="1"/>
  <c r="T1112" i="5" s="1"/>
  <c r="S1112" i="5" a="1"/>
  <c r="S1112" i="5"/>
  <c r="R1112" i="5" a="1"/>
  <c r="R1112" i="5" s="1"/>
  <c r="Q1112" i="5" a="1"/>
  <c r="Q1112" i="5" s="1"/>
  <c r="P1112" i="5" a="1"/>
  <c r="P1112" i="5"/>
  <c r="O1112" i="5" a="1"/>
  <c r="O1112" i="5"/>
  <c r="K1112" i="5" a="1"/>
  <c r="K1112" i="5" s="1"/>
  <c r="W1111" i="5" a="1"/>
  <c r="W1111" i="5"/>
  <c r="V1111" i="5" a="1"/>
  <c r="V1111" i="5" s="1"/>
  <c r="U1111" i="5" a="1"/>
  <c r="U1111" i="5"/>
  <c r="T1111" i="5" a="1"/>
  <c r="T1111" i="5" s="1"/>
  <c r="S1111" i="5" a="1"/>
  <c r="S1111" i="5" s="1"/>
  <c r="R1111" i="5" a="1"/>
  <c r="R1111" i="5"/>
  <c r="Q1111" i="5" a="1"/>
  <c r="Q1111" i="5" s="1"/>
  <c r="P1111" i="5" a="1"/>
  <c r="P1111" i="5" s="1"/>
  <c r="O1111" i="5" a="1"/>
  <c r="O1111" i="5" s="1"/>
  <c r="K1111" i="5" a="1"/>
  <c r="K1111" i="5"/>
  <c r="W1110" i="5" a="1"/>
  <c r="W1110" i="5" s="1"/>
  <c r="V1110" i="5" a="1"/>
  <c r="V1110" i="5"/>
  <c r="U1110" i="5" a="1"/>
  <c r="U1110" i="5"/>
  <c r="T1110" i="5" a="1"/>
  <c r="T1110" i="5" s="1"/>
  <c r="S1110" i="5" a="1"/>
  <c r="S1110" i="5"/>
  <c r="R1110" i="5" a="1"/>
  <c r="R1110" i="5" s="1"/>
  <c r="Q1110" i="5" a="1"/>
  <c r="Q1110" i="5" s="1"/>
  <c r="P1110" i="5" a="1"/>
  <c r="P1110" i="5"/>
  <c r="O1110" i="5" a="1"/>
  <c r="O1110" i="5" s="1"/>
  <c r="K1110" i="5" a="1"/>
  <c r="K1110" i="5"/>
  <c r="W1109" i="5" a="1"/>
  <c r="W1109" i="5" s="1"/>
  <c r="V1109" i="5" a="1"/>
  <c r="V1109" i="5" s="1"/>
  <c r="U1109" i="5" a="1"/>
  <c r="U1109" i="5"/>
  <c r="T1109" i="5" a="1"/>
  <c r="T1109" i="5" s="1"/>
  <c r="S1109" i="5" a="1"/>
  <c r="S1109" i="5" s="1"/>
  <c r="R1109" i="5" a="1"/>
  <c r="R1109" i="5" s="1"/>
  <c r="Q1109" i="5" a="1"/>
  <c r="Q1109" i="5" s="1"/>
  <c r="P1109" i="5" a="1"/>
  <c r="P1109" i="5"/>
  <c r="O1109" i="5" a="1"/>
  <c r="O1109" i="5" s="1"/>
  <c r="K1109" i="5" a="1"/>
  <c r="K1109" i="5"/>
  <c r="W1108" i="5" a="1"/>
  <c r="W1108" i="5"/>
  <c r="V1108" i="5" a="1"/>
  <c r="V1108" i="5" s="1"/>
  <c r="U1108" i="5" a="1"/>
  <c r="U1108" i="5" s="1"/>
  <c r="T1108" i="5" a="1"/>
  <c r="T1108" i="5"/>
  <c r="S1108" i="5" a="1"/>
  <c r="S1108" i="5" s="1"/>
  <c r="R1108" i="5" a="1"/>
  <c r="R1108" i="5" s="1"/>
  <c r="Q1108" i="5" a="1"/>
  <c r="Q1108" i="5"/>
  <c r="P1108" i="5" a="1"/>
  <c r="P1108" i="5" s="1"/>
  <c r="O1108" i="5" a="1"/>
  <c r="O1108" i="5" s="1"/>
  <c r="K1108" i="5" a="1"/>
  <c r="K1108" i="5"/>
  <c r="W1107" i="5" a="1"/>
  <c r="W1107" i="5"/>
  <c r="V1107" i="5" a="1"/>
  <c r="V1107" i="5"/>
  <c r="U1107" i="5" a="1"/>
  <c r="U1107" i="5" s="1"/>
  <c r="T1107" i="5" a="1"/>
  <c r="T1107" i="5" s="1"/>
  <c r="S1107" i="5" a="1"/>
  <c r="S1107" i="5"/>
  <c r="R1107" i="5" a="1"/>
  <c r="R1107" i="5"/>
  <c r="Q1107" i="5" a="1"/>
  <c r="Q1107" i="5" s="1"/>
  <c r="P1107" i="5" a="1"/>
  <c r="P1107" i="5" s="1"/>
  <c r="O1107" i="5" a="1"/>
  <c r="O1107" i="5"/>
  <c r="K1107" i="5" a="1"/>
  <c r="K1107" i="5"/>
  <c r="W1106" i="5" a="1"/>
  <c r="W1106" i="5"/>
  <c r="V1106" i="5" a="1"/>
  <c r="V1106" i="5" s="1"/>
  <c r="U1106" i="5" a="1"/>
  <c r="U1106" i="5"/>
  <c r="T1106" i="5" a="1"/>
  <c r="T1106" i="5"/>
  <c r="S1106" i="5" a="1"/>
  <c r="S1106" i="5" s="1"/>
  <c r="R1106" i="5" a="1"/>
  <c r="R1106" i="5"/>
  <c r="Q1106" i="5" a="1"/>
  <c r="Q1106" i="5"/>
  <c r="P1106" i="5" a="1"/>
  <c r="P1106" i="5"/>
  <c r="O1106" i="5" a="1"/>
  <c r="O1106" i="5" s="1"/>
  <c r="K1106" i="5" a="1"/>
  <c r="K1106" i="5" s="1"/>
  <c r="W1105" i="5" a="1"/>
  <c r="W1105" i="5"/>
  <c r="V1105" i="5" a="1"/>
  <c r="V1105" i="5" s="1"/>
  <c r="U1105" i="5" a="1"/>
  <c r="U1105" i="5" s="1"/>
  <c r="T1105" i="5" a="1"/>
  <c r="T1105" i="5"/>
  <c r="S1105" i="5" a="1"/>
  <c r="S1105" i="5" s="1"/>
  <c r="R1105" i="5" a="1"/>
  <c r="R1105" i="5" s="1"/>
  <c r="Q1105" i="5" a="1"/>
  <c r="Q1105" i="5"/>
  <c r="P1105" i="5" a="1"/>
  <c r="P1105" i="5" s="1"/>
  <c r="O1105" i="5" a="1"/>
  <c r="O1105" i="5"/>
  <c r="K1105" i="5" a="1"/>
  <c r="K1105" i="5" s="1"/>
  <c r="W1104" i="5" a="1"/>
  <c r="W1104" i="5"/>
  <c r="V1104" i="5" a="1"/>
  <c r="V1104" i="5"/>
  <c r="U1104" i="5" a="1"/>
  <c r="U1104" i="5"/>
  <c r="T1104" i="5" a="1"/>
  <c r="T1104" i="5" s="1"/>
  <c r="S1104" i="5" a="1"/>
  <c r="S1104" i="5" s="1"/>
  <c r="R1104" i="5" a="1"/>
  <c r="R1104" i="5"/>
  <c r="Q1104" i="5" a="1"/>
  <c r="Q1104" i="5" s="1"/>
  <c r="P1104" i="5" a="1"/>
  <c r="P1104" i="5" s="1"/>
  <c r="O1104" i="5" a="1"/>
  <c r="O1104" i="5" s="1"/>
  <c r="K1104" i="5" a="1"/>
  <c r="K1104" i="5"/>
  <c r="W1103" i="5" a="1"/>
  <c r="W1103" i="5" s="1"/>
  <c r="V1103" i="5" a="1"/>
  <c r="V1103" i="5"/>
  <c r="U1103" i="5" a="1"/>
  <c r="U1103" i="5" s="1"/>
  <c r="T1103" i="5" a="1"/>
  <c r="T1103" i="5" s="1"/>
  <c r="S1103" i="5" a="1"/>
  <c r="S1103" i="5"/>
  <c r="R1103" i="5" a="1"/>
  <c r="R1103" i="5" s="1"/>
  <c r="Q1103" i="5" a="1"/>
  <c r="Q1103" i="5"/>
  <c r="P1103" i="5" a="1"/>
  <c r="P1103" i="5"/>
  <c r="O1103" i="5" a="1"/>
  <c r="O1103" i="5"/>
  <c r="K1103" i="5" a="1"/>
  <c r="K1103" i="5" s="1"/>
  <c r="W1102" i="5" a="1"/>
  <c r="W1102" i="5" s="1"/>
  <c r="V1102" i="5" a="1"/>
  <c r="V1102" i="5"/>
  <c r="U1102" i="5" a="1"/>
  <c r="U1102" i="5"/>
  <c r="T1102" i="5" a="1"/>
  <c r="T1102" i="5" s="1"/>
  <c r="S1102" i="5" a="1"/>
  <c r="S1102" i="5"/>
  <c r="R1102" i="5" a="1"/>
  <c r="R1102" i="5" s="1"/>
  <c r="Q1102" i="5" a="1"/>
  <c r="Q1102" i="5" s="1"/>
  <c r="P1102" i="5" a="1"/>
  <c r="P1102" i="5"/>
  <c r="O1102" i="5" a="1"/>
  <c r="O1102" i="5" s="1"/>
  <c r="K1102" i="5" a="1"/>
  <c r="K1102" i="5"/>
  <c r="W1101" i="5" a="1"/>
  <c r="W1101" i="5" s="1"/>
  <c r="V1101" i="5" a="1"/>
  <c r="V1101" i="5"/>
  <c r="U1101" i="5" a="1"/>
  <c r="U1101" i="5"/>
  <c r="T1101" i="5" a="1"/>
  <c r="T1101" i="5"/>
  <c r="S1101" i="5" a="1"/>
  <c r="S1101" i="5"/>
  <c r="R1101" i="5" a="1"/>
  <c r="R1101" i="5" s="1"/>
  <c r="Q1101" i="5" a="1"/>
  <c r="Q1101" i="5" s="1"/>
  <c r="P1101" i="5" a="1"/>
  <c r="P1101" i="5"/>
  <c r="O1101" i="5" a="1"/>
  <c r="O1101" i="5" s="1"/>
  <c r="K1101" i="5" a="1"/>
  <c r="K1101" i="5" s="1"/>
  <c r="W1100" i="5" a="1"/>
  <c r="W1100" i="5" s="1"/>
  <c r="V1100" i="5" a="1"/>
  <c r="V1100" i="5" s="1"/>
  <c r="U1100" i="5" a="1"/>
  <c r="U1100" i="5" s="1"/>
  <c r="T1100" i="5" a="1"/>
  <c r="T1100" i="5" s="1"/>
  <c r="S1100" i="5" a="1"/>
  <c r="S1100" i="5"/>
  <c r="R1100" i="5" a="1"/>
  <c r="R1100" i="5"/>
  <c r="Q1100" i="5" a="1"/>
  <c r="Q1100" i="5"/>
  <c r="P1100" i="5" a="1"/>
  <c r="P1100" i="5"/>
  <c r="O1100" i="5" a="1"/>
  <c r="O1100" i="5"/>
  <c r="K1100" i="5" a="1"/>
  <c r="K1100" i="5"/>
  <c r="W1099" i="5" a="1"/>
  <c r="W1099" i="5"/>
  <c r="V1099" i="5" a="1"/>
  <c r="V1099" i="5" s="1"/>
  <c r="U1099" i="5" a="1"/>
  <c r="U1099" i="5"/>
  <c r="T1099" i="5" a="1"/>
  <c r="T1099" i="5" s="1"/>
  <c r="S1099" i="5" a="1"/>
  <c r="S1099" i="5" s="1"/>
  <c r="R1099" i="5" a="1"/>
  <c r="R1099" i="5"/>
  <c r="Q1099" i="5" a="1"/>
  <c r="Q1099" i="5" s="1"/>
  <c r="P1099" i="5" a="1"/>
  <c r="P1099" i="5" s="1"/>
  <c r="O1099" i="5" a="1"/>
  <c r="O1099" i="5"/>
  <c r="K1099" i="5" a="1"/>
  <c r="K1099" i="5" s="1"/>
  <c r="W1098" i="5" a="1"/>
  <c r="W1098" i="5" s="1"/>
  <c r="V1098" i="5" a="1"/>
  <c r="V1098" i="5"/>
  <c r="U1098" i="5" a="1"/>
  <c r="U1098" i="5"/>
  <c r="T1098" i="5" a="1"/>
  <c r="T1098" i="5"/>
  <c r="S1098" i="5" a="1"/>
  <c r="S1098" i="5" s="1"/>
  <c r="R1098" i="5" a="1"/>
  <c r="R1098" i="5" s="1"/>
  <c r="Q1098" i="5" a="1"/>
  <c r="Q1098" i="5"/>
  <c r="P1098" i="5" a="1"/>
  <c r="P1098" i="5" s="1"/>
  <c r="O1098" i="5" a="1"/>
  <c r="O1098" i="5"/>
  <c r="K1098" i="5" a="1"/>
  <c r="K1098" i="5"/>
  <c r="W1097" i="5" a="1"/>
  <c r="W1097" i="5"/>
  <c r="V1097" i="5" a="1"/>
  <c r="V1097" i="5" s="1"/>
  <c r="U1097" i="5" a="1"/>
  <c r="U1097" i="5"/>
  <c r="T1097" i="5" a="1"/>
  <c r="T1097" i="5"/>
  <c r="S1097" i="5" a="1"/>
  <c r="S1097" i="5" s="1"/>
  <c r="R1097" i="5" a="1"/>
  <c r="R1097" i="5"/>
  <c r="Q1097" i="5" a="1"/>
  <c r="Q1097" i="5" s="1"/>
  <c r="P1097" i="5" a="1"/>
  <c r="P1097" i="5" s="1"/>
  <c r="O1097" i="5" a="1"/>
  <c r="O1097" i="5"/>
  <c r="K1097" i="5" a="1"/>
  <c r="K1097" i="5" s="1"/>
  <c r="W1096" i="5" a="1"/>
  <c r="W1096" i="5" s="1"/>
  <c r="V1096" i="5" a="1"/>
  <c r="V1096" i="5"/>
  <c r="U1096" i="5" a="1"/>
  <c r="U1096" i="5" s="1"/>
  <c r="T1096" i="5" a="1"/>
  <c r="T1096" i="5"/>
  <c r="S1096" i="5" a="1"/>
  <c r="S1096" i="5"/>
  <c r="R1096" i="5" a="1"/>
  <c r="R1096" i="5" s="1"/>
  <c r="Q1096" i="5" a="1"/>
  <c r="Q1096" i="5" s="1"/>
  <c r="P1096" i="5" a="1"/>
  <c r="P1096" i="5"/>
  <c r="O1096" i="5" a="1"/>
  <c r="O1096" i="5"/>
  <c r="K1096" i="5" a="1"/>
  <c r="K1096" i="5"/>
  <c r="W1095" i="5" a="1"/>
  <c r="W1095" i="5"/>
  <c r="V1095" i="5" a="1"/>
  <c r="V1095" i="5" s="1"/>
  <c r="U1095" i="5" a="1"/>
  <c r="U1095" i="5"/>
  <c r="T1095" i="5" a="1"/>
  <c r="T1095" i="5" s="1"/>
  <c r="S1095" i="5" a="1"/>
  <c r="S1095" i="5"/>
  <c r="R1095" i="5" a="1"/>
  <c r="R1095" i="5" s="1"/>
  <c r="Q1095" i="5" a="1"/>
  <c r="Q1095" i="5" s="1"/>
  <c r="P1095" i="5" a="1"/>
  <c r="P1095" i="5" s="1"/>
  <c r="O1095" i="5" a="1"/>
  <c r="O1095" i="5" s="1"/>
  <c r="K1095" i="5" a="1"/>
  <c r="K1095" i="5"/>
  <c r="W1094" i="5" a="1"/>
  <c r="W1094" i="5" s="1"/>
  <c r="V1094" i="5" a="1"/>
  <c r="V1094" i="5"/>
  <c r="U1094" i="5" a="1"/>
  <c r="U1094" i="5"/>
  <c r="T1094" i="5" a="1"/>
  <c r="T1094" i="5"/>
  <c r="S1094" i="5" a="1"/>
  <c r="S1094" i="5"/>
  <c r="R1094" i="5" a="1"/>
  <c r="R1094" i="5" s="1"/>
  <c r="Q1094" i="5" a="1"/>
  <c r="Q1094" i="5"/>
  <c r="P1094" i="5" a="1"/>
  <c r="P1094" i="5" s="1"/>
  <c r="O1094" i="5" a="1"/>
  <c r="O1094" i="5" s="1"/>
  <c r="K1094" i="5" a="1"/>
  <c r="K1094" i="5" s="1"/>
  <c r="W1093" i="5" a="1"/>
  <c r="W1093" i="5" s="1"/>
  <c r="V1093" i="5" a="1"/>
  <c r="V1093" i="5" s="1"/>
  <c r="U1093" i="5" a="1"/>
  <c r="U1093" i="5" s="1"/>
  <c r="T1093" i="5" a="1"/>
  <c r="T1093" i="5" s="1"/>
  <c r="S1093" i="5" a="1"/>
  <c r="S1093" i="5"/>
  <c r="R1093" i="5" a="1"/>
  <c r="R1093" i="5" s="1"/>
  <c r="Q1093" i="5" a="1"/>
  <c r="Q1093" i="5"/>
  <c r="P1093" i="5" a="1"/>
  <c r="P1093" i="5"/>
  <c r="O1093" i="5" a="1"/>
  <c r="O1093" i="5"/>
  <c r="K1093" i="5" a="1"/>
  <c r="K1093" i="5"/>
  <c r="W1092" i="5" a="1"/>
  <c r="W1092" i="5" s="1"/>
  <c r="V1092" i="5" a="1"/>
  <c r="V1092" i="5"/>
  <c r="U1092" i="5" a="1"/>
  <c r="U1092" i="5" s="1"/>
  <c r="T1092" i="5" a="1"/>
  <c r="T1092" i="5"/>
  <c r="S1092" i="5" a="1"/>
  <c r="S1092" i="5" s="1"/>
  <c r="R1092" i="5" a="1"/>
  <c r="R1092" i="5"/>
  <c r="Q1092" i="5" a="1"/>
  <c r="Q1092" i="5" s="1"/>
  <c r="P1092" i="5" a="1"/>
  <c r="P1092" i="5" s="1"/>
  <c r="O1092" i="5" a="1"/>
  <c r="O1092" i="5" s="1"/>
  <c r="K1092" i="5" a="1"/>
  <c r="K1092" i="5" s="1"/>
  <c r="W1091" i="5" a="1"/>
  <c r="W1091" i="5" s="1"/>
  <c r="V1091" i="5" a="1"/>
  <c r="V1091" i="5"/>
  <c r="U1091" i="5" a="1"/>
  <c r="U1091" i="5"/>
  <c r="T1091" i="5" a="1"/>
  <c r="T1091" i="5"/>
  <c r="S1091" i="5" a="1"/>
  <c r="S1091" i="5"/>
  <c r="R1091" i="5" a="1"/>
  <c r="R1091" i="5"/>
  <c r="Q1091" i="5" a="1"/>
  <c r="Q1091" i="5" s="1"/>
  <c r="P1091" i="5" a="1"/>
  <c r="P1091" i="5" s="1"/>
  <c r="O1091" i="5" a="1"/>
  <c r="O1091" i="5"/>
  <c r="K1091" i="5" a="1"/>
  <c r="K1091" i="5" s="1"/>
  <c r="W1090" i="5" a="1"/>
  <c r="W1090" i="5"/>
  <c r="V1090" i="5" a="1"/>
  <c r="V1090" i="5" s="1"/>
  <c r="U1090" i="5" a="1"/>
  <c r="U1090" i="5" s="1"/>
  <c r="T1090" i="5" a="1"/>
  <c r="T1090" i="5" s="1"/>
  <c r="S1090" i="5" a="1"/>
  <c r="S1090" i="5" s="1"/>
  <c r="R1090" i="5" a="1"/>
  <c r="R1090" i="5"/>
  <c r="Q1090" i="5" a="1"/>
  <c r="Q1090" i="5"/>
  <c r="P1090" i="5" a="1"/>
  <c r="P1090" i="5"/>
  <c r="O1090" i="5" a="1"/>
  <c r="O1090" i="5"/>
  <c r="K1090" i="5" a="1"/>
  <c r="K1090" i="5"/>
  <c r="W1089" i="5" a="1"/>
  <c r="W1089" i="5"/>
  <c r="V1089" i="5" a="1"/>
  <c r="V1089" i="5" s="1"/>
  <c r="U1089" i="5" a="1"/>
  <c r="U1089" i="5" s="1"/>
  <c r="T1089" i="5" a="1"/>
  <c r="T1089" i="5"/>
  <c r="S1089" i="5" a="1"/>
  <c r="S1089" i="5"/>
  <c r="R1089" i="5" a="1"/>
  <c r="R1089" i="5" s="1"/>
  <c r="Q1089" i="5" a="1"/>
  <c r="Q1089" i="5"/>
  <c r="P1089" i="5" a="1"/>
  <c r="P1089" i="5" s="1"/>
  <c r="O1089" i="5" a="1"/>
  <c r="O1089" i="5" s="1"/>
  <c r="K1089" i="5" a="1"/>
  <c r="K1089" i="5" s="1"/>
  <c r="W1088" i="5" a="1"/>
  <c r="W1088" i="5"/>
  <c r="V1088" i="5" a="1"/>
  <c r="V1088" i="5" s="1"/>
  <c r="U1088" i="5" a="1"/>
  <c r="U1088" i="5" s="1"/>
  <c r="T1088" i="5" a="1"/>
  <c r="T1088" i="5"/>
  <c r="S1088" i="5" a="1"/>
  <c r="S1088" i="5"/>
  <c r="R1088" i="5" a="1"/>
  <c r="R1088" i="5"/>
  <c r="Q1088" i="5" a="1"/>
  <c r="Q1088" i="5" s="1"/>
  <c r="P1088" i="5" a="1"/>
  <c r="P1088" i="5" s="1"/>
  <c r="O1088" i="5" a="1"/>
  <c r="O1088" i="5" s="1"/>
  <c r="K1088" i="5" a="1"/>
  <c r="K1088" i="5"/>
  <c r="W1087" i="5" a="1"/>
  <c r="W1087" i="5" s="1"/>
  <c r="V1087" i="5" a="1"/>
  <c r="V1087" i="5"/>
  <c r="U1087" i="5" a="1"/>
  <c r="U1087" i="5" s="1"/>
  <c r="T1087" i="5" a="1"/>
  <c r="T1087" i="5" s="1"/>
  <c r="S1087" i="5" a="1"/>
  <c r="S1087" i="5"/>
  <c r="R1087" i="5" a="1"/>
  <c r="R1087" i="5"/>
  <c r="Q1087" i="5" a="1"/>
  <c r="Q1087" i="5"/>
  <c r="P1087" i="5" a="1"/>
  <c r="P1087" i="5"/>
  <c r="O1087" i="5" a="1"/>
  <c r="O1087" i="5" s="1"/>
  <c r="K1087" i="5" a="1"/>
  <c r="K1087" i="5"/>
  <c r="W1086" i="5" a="1"/>
  <c r="W1086" i="5" s="1"/>
  <c r="V1086" i="5" a="1"/>
  <c r="V1086" i="5" s="1"/>
  <c r="U1086" i="5" a="1"/>
  <c r="U1086" i="5" s="1"/>
  <c r="T1086" i="5" a="1"/>
  <c r="T1086" i="5" s="1"/>
  <c r="S1086" i="5" a="1"/>
  <c r="S1086" i="5"/>
  <c r="R1086" i="5" a="1"/>
  <c r="R1086" i="5" s="1"/>
  <c r="Q1086" i="5" a="1"/>
  <c r="Q1086" i="5" s="1"/>
  <c r="P1086" i="5" a="1"/>
  <c r="P1086" i="5"/>
  <c r="O1086" i="5" a="1"/>
  <c r="O1086" i="5" s="1"/>
  <c r="K1086" i="5" a="1"/>
  <c r="K1086" i="5"/>
  <c r="W1085" i="5" a="1"/>
  <c r="W1085" i="5"/>
  <c r="V1085" i="5" a="1"/>
  <c r="V1085" i="5"/>
  <c r="U1085" i="5" a="1"/>
  <c r="U1085" i="5" s="1"/>
  <c r="T1085" i="5" a="1"/>
  <c r="T1085" i="5" s="1"/>
  <c r="S1085" i="5" a="1"/>
  <c r="S1085" i="5"/>
  <c r="R1085" i="5" a="1"/>
  <c r="R1085" i="5" s="1"/>
  <c r="Q1085" i="5" a="1"/>
  <c r="Q1085" i="5" s="1"/>
  <c r="P1085" i="5" a="1"/>
  <c r="P1085" i="5" s="1"/>
  <c r="O1085" i="5" a="1"/>
  <c r="O1085" i="5" s="1"/>
  <c r="K1085" i="5" a="1"/>
  <c r="K1085" i="5" s="1"/>
  <c r="W1084" i="5" a="1"/>
  <c r="W1084" i="5"/>
  <c r="V1084" i="5" a="1"/>
  <c r="V1084" i="5" s="1"/>
  <c r="U1084" i="5" a="1"/>
  <c r="U1084" i="5" s="1"/>
  <c r="T1084" i="5" a="1"/>
  <c r="T1084" i="5"/>
  <c r="S1084" i="5" a="1"/>
  <c r="S1084" i="5"/>
  <c r="R1084" i="5" a="1"/>
  <c r="R1084" i="5"/>
  <c r="Q1084" i="5" a="1"/>
  <c r="Q1084" i="5"/>
  <c r="P1084" i="5" a="1"/>
  <c r="P1084" i="5"/>
  <c r="O1084" i="5" a="1"/>
  <c r="O1084" i="5" s="1"/>
  <c r="K1084" i="5" a="1"/>
  <c r="K1084" i="5"/>
  <c r="W1083" i="5" a="1"/>
  <c r="W1083" i="5"/>
  <c r="V1083" i="5" a="1"/>
  <c r="V1083" i="5" s="1"/>
  <c r="U1083" i="5" a="1"/>
  <c r="U1083" i="5" s="1"/>
  <c r="T1083" i="5" a="1"/>
  <c r="T1083" i="5" s="1"/>
  <c r="S1083" i="5" a="1"/>
  <c r="S1083" i="5" s="1"/>
  <c r="R1083" i="5" a="1"/>
  <c r="R1083" i="5"/>
  <c r="Q1083" i="5" a="1"/>
  <c r="Q1083" i="5" s="1"/>
  <c r="P1083" i="5" a="1"/>
  <c r="P1083" i="5" s="1"/>
  <c r="O1083" i="5" a="1"/>
  <c r="O1083" i="5"/>
  <c r="K1083" i="5" a="1"/>
  <c r="K1083" i="5"/>
  <c r="W1082" i="5" a="1"/>
  <c r="W1082" i="5"/>
  <c r="V1082" i="5" a="1"/>
  <c r="V1082" i="5"/>
  <c r="U1082" i="5" a="1"/>
  <c r="U1082" i="5"/>
  <c r="T1082" i="5" a="1"/>
  <c r="T1082" i="5" s="1"/>
  <c r="S1082" i="5" a="1"/>
  <c r="S1082" i="5" s="1"/>
  <c r="R1082" i="5" a="1"/>
  <c r="R1082" i="5" s="1"/>
  <c r="Q1082" i="5" a="1"/>
  <c r="Q1082" i="5"/>
  <c r="P1082" i="5" a="1"/>
  <c r="P1082" i="5" s="1"/>
  <c r="O1082" i="5" a="1"/>
  <c r="O1082" i="5" s="1"/>
  <c r="K1082" i="5" a="1"/>
  <c r="K1082" i="5" s="1"/>
  <c r="W1081" i="5" a="1"/>
  <c r="W1081" i="5"/>
  <c r="V1081" i="5" a="1"/>
  <c r="V1081" i="5" s="1"/>
  <c r="U1081" i="5" a="1"/>
  <c r="U1081" i="5" s="1"/>
  <c r="T1081" i="5" a="1"/>
  <c r="T1081" i="5"/>
  <c r="S1081" i="5" a="1"/>
  <c r="S1081" i="5"/>
  <c r="R1081" i="5" a="1"/>
  <c r="R1081" i="5"/>
  <c r="Q1081" i="5" a="1"/>
  <c r="Q1081" i="5"/>
  <c r="P1081" i="5" a="1"/>
  <c r="P1081" i="5"/>
  <c r="O1081" i="5" a="1"/>
  <c r="O1081" i="5"/>
  <c r="K1081" i="5" a="1"/>
  <c r="K1081" i="5" s="1"/>
  <c r="W1080" i="5" a="1"/>
  <c r="W1080" i="5" s="1"/>
  <c r="V1080" i="5" a="1"/>
  <c r="V1080" i="5"/>
  <c r="U1080" i="5" a="1"/>
  <c r="U1080" i="5" s="1"/>
  <c r="T1080" i="5" a="1"/>
  <c r="T1080" i="5" s="1"/>
  <c r="S1080" i="5" a="1"/>
  <c r="S1080" i="5" s="1"/>
  <c r="R1080" i="5" a="1"/>
  <c r="R1080" i="5" s="1"/>
  <c r="Q1080" i="5" a="1"/>
  <c r="Q1080" i="5" s="1"/>
  <c r="P1080" i="5" a="1"/>
  <c r="P1080" i="5"/>
  <c r="O1080" i="5" a="1"/>
  <c r="O1080" i="5" s="1"/>
  <c r="K1080" i="5" a="1"/>
  <c r="K1080" i="5"/>
  <c r="W1079" i="5" a="1"/>
  <c r="W1079" i="5"/>
  <c r="V1079" i="5" a="1"/>
  <c r="V1079" i="5"/>
  <c r="U1079" i="5" a="1"/>
  <c r="U1079" i="5"/>
  <c r="T1079" i="5" a="1"/>
  <c r="T1079" i="5" s="1"/>
  <c r="S1079" i="5" a="1"/>
  <c r="S1079" i="5"/>
  <c r="R1079" i="5" a="1"/>
  <c r="R1079" i="5"/>
  <c r="Q1079" i="5" a="1"/>
  <c r="Q1079" i="5" s="1"/>
  <c r="P1079" i="5" a="1"/>
  <c r="P1079" i="5"/>
  <c r="O1079" i="5" a="1"/>
  <c r="O1079" i="5" s="1"/>
  <c r="K1079" i="5" a="1"/>
  <c r="K1079" i="5" s="1"/>
  <c r="W1078" i="5" a="1"/>
  <c r="W1078" i="5" s="1"/>
  <c r="V1078" i="5" a="1"/>
  <c r="V1078" i="5"/>
  <c r="U1078" i="5" a="1"/>
  <c r="U1078" i="5"/>
  <c r="T1078" i="5" a="1"/>
  <c r="T1078" i="5"/>
  <c r="S1078" i="5" a="1"/>
  <c r="S1078" i="5"/>
  <c r="R1078" i="5" a="1"/>
  <c r="R1078" i="5"/>
  <c r="Q1078" i="5" a="1"/>
  <c r="Q1078" i="5"/>
  <c r="P1078" i="5" a="1"/>
  <c r="P1078" i="5"/>
  <c r="O1078" i="5" a="1"/>
  <c r="O1078" i="5" s="1"/>
  <c r="K1078" i="5" a="1"/>
  <c r="K1078" i="5" s="1"/>
  <c r="W1077" i="5" a="1"/>
  <c r="W1077" i="5" s="1"/>
  <c r="V1077" i="5" a="1"/>
  <c r="V1077" i="5" s="1"/>
  <c r="U1077" i="5" a="1"/>
  <c r="U1077" i="5"/>
  <c r="T1077" i="5" a="1"/>
  <c r="T1077" i="5" s="1"/>
  <c r="S1077" i="5" a="1"/>
  <c r="S1077" i="5" s="1"/>
  <c r="R1077" i="5" a="1"/>
  <c r="R1077" i="5" s="1"/>
  <c r="Q1077" i="5" a="1"/>
  <c r="Q1077" i="5" s="1"/>
  <c r="P1077" i="5" a="1"/>
  <c r="P1077" i="5"/>
  <c r="O1077" i="5" a="1"/>
  <c r="O1077" i="5" s="1"/>
  <c r="K1077" i="5" a="1"/>
  <c r="K1077" i="5"/>
  <c r="W1076" i="5" a="1"/>
  <c r="W1076" i="5"/>
  <c r="V1076" i="5" a="1"/>
  <c r="V1076" i="5"/>
  <c r="U1076" i="5" a="1"/>
  <c r="U1076" i="5" s="1"/>
  <c r="T1076" i="5" a="1"/>
  <c r="T1076" i="5" s="1"/>
  <c r="S1076" i="5" a="1"/>
  <c r="S1076" i="5" s="1"/>
  <c r="R1076" i="5" a="1"/>
  <c r="R1076" i="5"/>
  <c r="Q1076" i="5" a="1"/>
  <c r="Q1076" i="5"/>
  <c r="P1076" i="5" a="1"/>
  <c r="P1076" i="5" s="1"/>
  <c r="O1076" i="5" a="1"/>
  <c r="O1076" i="5"/>
  <c r="K1076" i="5" a="1"/>
  <c r="K1076" i="5" s="1"/>
  <c r="W1075" i="5" a="1"/>
  <c r="W1075" i="5"/>
  <c r="V1075" i="5" a="1"/>
  <c r="V1075" i="5" s="1"/>
  <c r="U1075" i="5" a="1"/>
  <c r="U1075" i="5"/>
  <c r="T1075" i="5" a="1"/>
  <c r="T1075" i="5" s="1"/>
  <c r="S1075" i="5" a="1"/>
  <c r="S1075" i="5" s="1"/>
  <c r="R1075" i="5" a="1"/>
  <c r="R1075" i="5"/>
  <c r="Q1075" i="5" a="1"/>
  <c r="Q1075" i="5"/>
  <c r="P1075" i="5" a="1"/>
  <c r="P1075" i="5" s="1"/>
  <c r="O1075" i="5" a="1"/>
  <c r="O1075" i="5" s="1"/>
  <c r="K1075" i="5" a="1"/>
  <c r="K1075" i="5" s="1"/>
  <c r="W1074" i="5" a="1"/>
  <c r="W1074" i="5"/>
  <c r="V1074" i="5" a="1"/>
  <c r="V1074" i="5"/>
  <c r="U1074" i="5" a="1"/>
  <c r="U1074" i="5" s="1"/>
  <c r="T1074" i="5" a="1"/>
  <c r="T1074" i="5"/>
  <c r="S1074" i="5" a="1"/>
  <c r="S1074" i="5" s="1"/>
  <c r="R1074" i="5" a="1"/>
  <c r="R1074" i="5"/>
  <c r="Q1074" i="5" a="1"/>
  <c r="Q1074" i="5"/>
  <c r="P1074" i="5" a="1"/>
  <c r="P1074" i="5" s="1"/>
  <c r="O1074" i="5" a="1"/>
  <c r="O1074" i="5"/>
  <c r="K1074" i="5" a="1"/>
  <c r="K1074" i="5" s="1"/>
  <c r="W1073" i="5" a="1"/>
  <c r="W1073" i="5"/>
  <c r="V1073" i="5" a="1"/>
  <c r="V1073" i="5" s="1"/>
  <c r="U1073" i="5" a="1"/>
  <c r="U1073" i="5" s="1"/>
  <c r="T1073" i="5" a="1"/>
  <c r="T1073" i="5" s="1"/>
  <c r="S1073" i="5" a="1"/>
  <c r="S1073" i="5" s="1"/>
  <c r="R1073" i="5" a="1"/>
  <c r="R1073" i="5" s="1"/>
  <c r="Q1073" i="5" a="1"/>
  <c r="Q1073" i="5"/>
  <c r="P1073" i="5" a="1"/>
  <c r="P1073" i="5"/>
  <c r="O1073" i="5" a="1"/>
  <c r="O1073" i="5" s="1"/>
  <c r="K1073" i="5" a="1"/>
  <c r="K1073" i="5" s="1"/>
  <c r="W1072" i="5" a="1"/>
  <c r="W1072" i="5"/>
  <c r="V1072" i="5" a="1"/>
  <c r="V1072" i="5"/>
  <c r="U1072" i="5" a="1"/>
  <c r="U1072" i="5" s="1"/>
  <c r="T1072" i="5" a="1"/>
  <c r="T1072" i="5"/>
  <c r="S1072" i="5" a="1"/>
  <c r="S1072" i="5"/>
  <c r="R1072" i="5" a="1"/>
  <c r="R1072" i="5" s="1"/>
  <c r="Q1072" i="5" a="1"/>
  <c r="Q1072" i="5" s="1"/>
  <c r="P1072" i="5" a="1"/>
  <c r="P1072" i="5"/>
  <c r="O1072" i="5" a="1"/>
  <c r="O1072" i="5" s="1"/>
  <c r="K1072" i="5" a="1"/>
  <c r="K1072" i="5" s="1"/>
  <c r="W1071" i="5" a="1"/>
  <c r="W1071" i="5" s="1"/>
  <c r="V1071" i="5" a="1"/>
  <c r="V1071" i="5"/>
  <c r="U1071" i="5" a="1"/>
  <c r="U1071" i="5"/>
  <c r="T1071" i="5" a="1"/>
  <c r="T1071" i="5" s="1"/>
  <c r="S1071" i="5" a="1"/>
  <c r="S1071" i="5"/>
  <c r="R1071" i="5" a="1"/>
  <c r="R1071" i="5"/>
  <c r="Q1071" i="5" a="1"/>
  <c r="Q1071" i="5"/>
  <c r="P1071" i="5" a="1"/>
  <c r="P1071" i="5"/>
  <c r="O1071" i="5" a="1"/>
  <c r="O1071" i="5" s="1"/>
  <c r="K1071" i="5" a="1"/>
  <c r="K1071" i="5"/>
  <c r="W1070" i="5" a="1"/>
  <c r="W1070" i="5" s="1"/>
  <c r="V1070" i="5" a="1"/>
  <c r="V1070" i="5" s="1"/>
  <c r="U1070" i="5" a="1"/>
  <c r="U1070" i="5"/>
  <c r="T1070" i="5" a="1"/>
  <c r="T1070" i="5" s="1"/>
  <c r="S1070" i="5" a="1"/>
  <c r="S1070" i="5" s="1"/>
  <c r="R1070" i="5" a="1"/>
  <c r="R1070" i="5" s="1"/>
  <c r="Q1070" i="5" a="1"/>
  <c r="Q1070" i="5" s="1"/>
  <c r="P1070" i="5" a="1"/>
  <c r="P1070" i="5"/>
  <c r="O1070" i="5" a="1"/>
  <c r="O1070" i="5" s="1"/>
  <c r="K1070" i="5" a="1"/>
  <c r="K1070" i="5" s="1"/>
  <c r="W1069" i="5" a="1"/>
  <c r="W1069" i="5"/>
  <c r="V1069" i="5" a="1"/>
  <c r="V1069" i="5"/>
  <c r="U1069" i="5" a="1"/>
  <c r="U1069" i="5"/>
  <c r="T1069" i="5" a="1"/>
  <c r="T1069" i="5" s="1"/>
  <c r="S1069" i="5" a="1"/>
  <c r="S1069" i="5"/>
  <c r="R1069" i="5" a="1"/>
  <c r="R1069" i="5" s="1"/>
  <c r="Q1069" i="5" a="1"/>
  <c r="Q1069" i="5"/>
  <c r="P1069" i="5" a="1"/>
  <c r="P1069" i="5" s="1"/>
  <c r="O1069" i="5" a="1"/>
  <c r="O1069" i="5" s="1"/>
  <c r="K1069" i="5" a="1"/>
  <c r="K1069" i="5" s="1"/>
  <c r="W1068" i="5" a="1"/>
  <c r="W1068" i="5" s="1"/>
  <c r="V1068" i="5" a="1"/>
  <c r="V1068" i="5" s="1"/>
  <c r="U1068" i="5" a="1"/>
  <c r="U1068" i="5" s="1"/>
  <c r="T1068" i="5" a="1"/>
  <c r="T1068" i="5"/>
  <c r="S1068" i="5" a="1"/>
  <c r="S1068" i="5"/>
  <c r="R1068" i="5" a="1"/>
  <c r="R1068" i="5"/>
  <c r="Q1068" i="5" a="1"/>
  <c r="Q1068" i="5"/>
  <c r="P1068" i="5" a="1"/>
  <c r="P1068" i="5"/>
  <c r="O1068" i="5" a="1"/>
  <c r="O1068" i="5"/>
  <c r="K1068" i="5" a="1"/>
  <c r="K1068" i="5" s="1"/>
  <c r="W1067" i="5" a="1"/>
  <c r="W1067" i="5"/>
  <c r="V1067" i="5" a="1"/>
  <c r="V1067" i="5" s="1"/>
  <c r="U1067" i="5" a="1"/>
  <c r="U1067" i="5" s="1"/>
  <c r="T1067" i="5" a="1"/>
  <c r="T1067" i="5" s="1"/>
  <c r="S1067" i="5" a="1"/>
  <c r="S1067" i="5" s="1"/>
  <c r="R1067" i="5" a="1"/>
  <c r="R1067" i="5" s="1"/>
  <c r="Q1067" i="5" a="1"/>
  <c r="Q1067" i="5" s="1"/>
  <c r="P1067" i="5" a="1"/>
  <c r="P1067" i="5" s="1"/>
  <c r="O1067" i="5" a="1"/>
  <c r="O1067" i="5"/>
  <c r="K1067" i="5" a="1"/>
  <c r="K1067" i="5"/>
  <c r="W1066" i="5" a="1"/>
  <c r="W1066" i="5"/>
  <c r="V1066" i="5" a="1"/>
  <c r="V1066" i="5"/>
  <c r="U1066" i="5" a="1"/>
  <c r="U1066" i="5"/>
  <c r="T1066" i="5" a="1"/>
  <c r="T1066" i="5"/>
  <c r="S1066" i="5" a="1"/>
  <c r="S1066" i="5" s="1"/>
  <c r="R1066" i="5" a="1"/>
  <c r="R1066" i="5" s="1"/>
  <c r="Q1066" i="5" a="1"/>
  <c r="Q1066" i="5"/>
  <c r="P1066" i="5" a="1"/>
  <c r="P1066" i="5" s="1"/>
  <c r="O1066" i="5" a="1"/>
  <c r="O1066" i="5" s="1"/>
  <c r="K1066" i="5" a="1"/>
  <c r="K1066" i="5" s="1"/>
  <c r="W1065" i="5" a="1"/>
  <c r="W1065" i="5" s="1"/>
  <c r="V1065" i="5" a="1"/>
  <c r="V1065" i="5" s="1"/>
  <c r="U1065" i="5" a="1"/>
  <c r="U1065" i="5" s="1"/>
  <c r="T1065" i="5" a="1"/>
  <c r="T1065" i="5"/>
  <c r="S1065" i="5" a="1"/>
  <c r="S1065" i="5" s="1"/>
  <c r="R1065" i="5" a="1"/>
  <c r="R1065" i="5"/>
  <c r="Q1065" i="5" a="1"/>
  <c r="Q1065" i="5"/>
  <c r="P1065" i="5" a="1"/>
  <c r="P1065" i="5"/>
  <c r="O1065" i="5" a="1"/>
  <c r="O1065" i="5"/>
  <c r="K1065" i="5" a="1"/>
  <c r="K1065" i="5" s="1"/>
  <c r="W1064" i="5" a="1"/>
  <c r="W1064" i="5" s="1"/>
  <c r="V1064" i="5" a="1"/>
  <c r="V1064" i="5"/>
  <c r="U1064" i="5" a="1"/>
  <c r="U1064" i="5" s="1"/>
  <c r="T1064" i="5" a="1"/>
  <c r="T1064" i="5" s="1"/>
  <c r="S1064" i="5" a="1"/>
  <c r="S1064" i="5"/>
  <c r="R1064" i="5" a="1"/>
  <c r="R1064" i="5" s="1"/>
  <c r="Q1064" i="5" a="1"/>
  <c r="Q1064" i="5" s="1"/>
  <c r="P1064" i="5" a="1"/>
  <c r="P1064" i="5"/>
  <c r="O1064" i="5" a="1"/>
  <c r="O1064" i="5" s="1"/>
  <c r="K1064" i="5" a="1"/>
  <c r="K1064" i="5"/>
  <c r="W1063" i="5" a="1"/>
  <c r="W1063" i="5" s="1"/>
  <c r="V1063" i="5" a="1"/>
  <c r="V1063" i="5"/>
  <c r="U1063" i="5" a="1"/>
  <c r="U1063" i="5"/>
  <c r="T1063" i="5" a="1"/>
  <c r="T1063" i="5" s="1"/>
  <c r="S1063" i="5" a="1"/>
  <c r="S1063" i="5" s="1"/>
  <c r="R1063" i="5" a="1"/>
  <c r="R1063" i="5"/>
  <c r="Q1063" i="5" a="1"/>
  <c r="Q1063" i="5" s="1"/>
  <c r="P1063" i="5" a="1"/>
  <c r="P1063" i="5"/>
  <c r="O1063" i="5" a="1"/>
  <c r="O1063" i="5"/>
  <c r="K1063" i="5" a="1"/>
  <c r="K1063" i="5" s="1"/>
  <c r="W1062" i="5" a="1"/>
  <c r="W1062" i="5" s="1"/>
  <c r="V1062" i="5" a="1"/>
  <c r="V1062" i="5"/>
  <c r="U1062" i="5" a="1"/>
  <c r="U1062" i="5"/>
  <c r="T1062" i="5" a="1"/>
  <c r="T1062" i="5" s="1"/>
  <c r="S1062" i="5" a="1"/>
  <c r="S1062" i="5"/>
  <c r="R1062" i="5" a="1"/>
  <c r="R1062" i="5"/>
  <c r="Q1062" i="5" a="1"/>
  <c r="Q1062" i="5"/>
  <c r="P1062" i="5" a="1"/>
  <c r="P1062" i="5"/>
  <c r="O1062" i="5" a="1"/>
  <c r="O1062" i="5" s="1"/>
  <c r="K1062" i="5" a="1"/>
  <c r="K1062" i="5" s="1"/>
  <c r="W1061" i="5" a="1"/>
  <c r="W1061" i="5"/>
  <c r="V1061" i="5" a="1"/>
  <c r="V1061" i="5" s="1"/>
  <c r="U1061" i="5" a="1"/>
  <c r="U1061" i="5"/>
  <c r="T1061" i="5" a="1"/>
  <c r="T1061" i="5"/>
  <c r="S1061" i="5" a="1"/>
  <c r="S1061" i="5" s="1"/>
  <c r="R1061" i="5" a="1"/>
  <c r="R1061" i="5" s="1"/>
  <c r="Q1061" i="5" a="1"/>
  <c r="Q1061" i="5"/>
  <c r="P1061" i="5" a="1"/>
  <c r="P1061" i="5"/>
  <c r="O1061" i="5" a="1"/>
  <c r="O1061" i="5"/>
  <c r="K1061" i="5" a="1"/>
  <c r="K1061" i="5" s="1"/>
  <c r="W1060" i="5" a="1"/>
  <c r="W1060" i="5"/>
  <c r="V1060" i="5" a="1"/>
  <c r="V1060" i="5"/>
  <c r="U1060" i="5" a="1"/>
  <c r="U1060" i="5" s="1"/>
  <c r="T1060" i="5" a="1"/>
  <c r="T1060" i="5"/>
  <c r="S1060" i="5" a="1"/>
  <c r="S1060" i="5"/>
  <c r="R1060" i="5" a="1"/>
  <c r="R1060" i="5" s="1"/>
  <c r="Q1060" i="5" a="1"/>
  <c r="Q1060" i="5"/>
  <c r="P1060" i="5" a="1"/>
  <c r="P1060" i="5" s="1"/>
  <c r="O1060" i="5" a="1"/>
  <c r="O1060" i="5"/>
  <c r="K1060" i="5" a="1"/>
  <c r="K1060" i="5" s="1"/>
  <c r="W1059" i="5" a="1"/>
  <c r="W1059" i="5"/>
  <c r="V1059" i="5" a="1"/>
  <c r="V1059" i="5"/>
  <c r="U1059" i="5" a="1"/>
  <c r="U1059" i="5" s="1"/>
  <c r="T1059" i="5" a="1"/>
  <c r="T1059" i="5"/>
  <c r="S1059" i="5" a="1"/>
  <c r="S1059" i="5" s="1"/>
  <c r="R1059" i="5" a="1"/>
  <c r="R1059" i="5"/>
  <c r="Q1059" i="5" a="1"/>
  <c r="Q1059" i="5" s="1"/>
  <c r="P1059" i="5" a="1"/>
  <c r="P1059" i="5" s="1"/>
  <c r="O1059" i="5" a="1"/>
  <c r="O1059" i="5" s="1"/>
  <c r="K1059" i="5" a="1"/>
  <c r="K1059" i="5"/>
  <c r="W1058" i="5" a="1"/>
  <c r="W1058" i="5" s="1"/>
  <c r="V1058" i="5" a="1"/>
  <c r="V1058" i="5"/>
  <c r="U1058" i="5" a="1"/>
  <c r="U1058" i="5" s="1"/>
  <c r="T1058" i="5" a="1"/>
  <c r="T1058" i="5"/>
  <c r="S1058" i="5" a="1"/>
  <c r="S1058" i="5" s="1"/>
  <c r="R1058" i="5" a="1"/>
  <c r="R1058" i="5" s="1"/>
  <c r="Q1058" i="5" a="1"/>
  <c r="Q1058" i="5"/>
  <c r="P1058" i="5" a="1"/>
  <c r="P1058" i="5"/>
  <c r="O1058" i="5" a="1"/>
  <c r="O1058" i="5"/>
  <c r="K1058" i="5" a="1"/>
  <c r="K1058" i="5"/>
  <c r="W1057" i="5" a="1"/>
  <c r="W1057" i="5"/>
  <c r="V1057" i="5" a="1"/>
  <c r="V1057" i="5" s="1"/>
  <c r="U1057" i="5" a="1"/>
  <c r="U1057" i="5"/>
  <c r="T1057" i="5" a="1"/>
  <c r="T1057" i="5" s="1"/>
  <c r="S1057" i="5" a="1"/>
  <c r="S1057" i="5"/>
  <c r="R1057" i="5" a="1"/>
  <c r="R1057" i="5" s="1"/>
  <c r="Q1057" i="5" a="1"/>
  <c r="Q1057" i="5" s="1"/>
  <c r="P1057" i="5" a="1"/>
  <c r="P1057" i="5"/>
  <c r="O1057" i="5" a="1"/>
  <c r="O1057" i="5" s="1"/>
  <c r="K1057" i="5" a="1"/>
  <c r="K1057" i="5" s="1"/>
  <c r="W1056" i="5" a="1"/>
  <c r="W1056" i="5"/>
  <c r="V1056" i="5" a="1"/>
  <c r="V1056" i="5"/>
  <c r="U1056" i="5" a="1"/>
  <c r="U1056" i="5" s="1"/>
  <c r="T1056" i="5" a="1"/>
  <c r="T1056" i="5"/>
  <c r="S1056" i="5" a="1"/>
  <c r="S1056" i="5"/>
  <c r="R1056" i="5" a="1"/>
  <c r="R1056" i="5" s="1"/>
  <c r="Q1056" i="5" a="1"/>
  <c r="Q1056" i="5" s="1"/>
  <c r="P1056" i="5" a="1"/>
  <c r="P1056" i="5" s="1"/>
  <c r="O1056" i="5" a="1"/>
  <c r="O1056" i="5" s="1"/>
  <c r="K1056" i="5" a="1"/>
  <c r="K1056" i="5" s="1"/>
  <c r="W1055" i="5" a="1"/>
  <c r="W1055" i="5" s="1"/>
  <c r="V1055" i="5" a="1"/>
  <c r="V1055" i="5" s="1"/>
  <c r="U1055" i="5" a="1"/>
  <c r="U1055" i="5" s="1"/>
  <c r="T1055" i="5" a="1"/>
  <c r="T1055" i="5" s="1"/>
  <c r="S1055" i="5" a="1"/>
  <c r="S1055" i="5"/>
  <c r="R1055" i="5" a="1"/>
  <c r="R1055" i="5"/>
  <c r="Q1055" i="5" a="1"/>
  <c r="Q1055" i="5" s="1"/>
  <c r="P1055" i="5" a="1"/>
  <c r="P1055" i="5"/>
  <c r="O1055" i="5" a="1"/>
  <c r="O1055" i="5" s="1"/>
  <c r="K1055" i="5" a="1"/>
  <c r="K1055" i="5"/>
  <c r="W1054" i="5" a="1"/>
  <c r="W1054" i="5" s="1"/>
  <c r="V1054" i="5" a="1"/>
  <c r="V1054" i="5" s="1"/>
  <c r="U1054" i="5" a="1"/>
  <c r="U1054" i="5" s="1"/>
  <c r="T1054" i="5" a="1"/>
  <c r="T1054" i="5" s="1"/>
  <c r="S1054" i="5" a="1"/>
  <c r="S1054" i="5" s="1"/>
  <c r="R1054" i="5" a="1"/>
  <c r="R1054" i="5"/>
  <c r="Q1054" i="5" a="1"/>
  <c r="Q1054" i="5" s="1"/>
  <c r="P1054" i="5" a="1"/>
  <c r="P1054" i="5" s="1"/>
  <c r="O1054" i="5" a="1"/>
  <c r="O1054" i="5" s="1"/>
  <c r="K1054" i="5" a="1"/>
  <c r="K1054" i="5" s="1"/>
  <c r="W1053" i="5" a="1"/>
  <c r="W1053" i="5" s="1"/>
  <c r="V1053" i="5" a="1"/>
  <c r="V1053" i="5" s="1"/>
  <c r="U1053" i="5" a="1"/>
  <c r="U1053" i="5"/>
  <c r="T1053" i="5" a="1"/>
  <c r="T1053" i="5" s="1"/>
  <c r="S1053" i="5" a="1"/>
  <c r="S1053" i="5"/>
  <c r="R1053" i="5" a="1"/>
  <c r="R1053" i="5" s="1"/>
  <c r="Q1053" i="5" a="1"/>
  <c r="Q1053" i="5" s="1"/>
  <c r="P1053" i="5" a="1"/>
  <c r="P1053" i="5" s="1"/>
  <c r="O1053" i="5" a="1"/>
  <c r="O1053" i="5" s="1"/>
  <c r="K1053" i="5" a="1"/>
  <c r="K1053" i="5" s="1"/>
  <c r="W1052" i="5" a="1"/>
  <c r="W1052" i="5"/>
  <c r="V1052" i="5" a="1"/>
  <c r="V1052" i="5"/>
  <c r="U1052" i="5" a="1"/>
  <c r="U1052" i="5" s="1"/>
  <c r="T1052" i="5" a="1"/>
  <c r="T1052" i="5"/>
  <c r="S1052" i="5" a="1"/>
  <c r="S1052" i="5"/>
  <c r="R1052" i="5" a="1"/>
  <c r="R1052" i="5"/>
  <c r="Q1052" i="5" a="1"/>
  <c r="Q1052" i="5" s="1"/>
  <c r="P1052" i="5" a="1"/>
  <c r="P1052" i="5" s="1"/>
  <c r="O1052" i="5" a="1"/>
  <c r="O1052" i="5"/>
  <c r="K1052" i="5" a="1"/>
  <c r="K1052" i="5" s="1"/>
  <c r="W1051" i="5" a="1"/>
  <c r="W1051" i="5" s="1"/>
  <c r="V1051" i="5" a="1"/>
  <c r="V1051" i="5"/>
  <c r="U1051" i="5" a="1"/>
  <c r="U1051" i="5" s="1"/>
  <c r="T1051" i="5" a="1"/>
  <c r="T1051" i="5" s="1"/>
  <c r="S1051" i="5" a="1"/>
  <c r="S1051" i="5"/>
  <c r="R1051" i="5" a="1"/>
  <c r="R1051" i="5" s="1"/>
  <c r="Q1051" i="5" a="1"/>
  <c r="Q1051" i="5"/>
  <c r="P1051" i="5" a="1"/>
  <c r="P1051" i="5" s="1"/>
  <c r="O1051" i="5" a="1"/>
  <c r="O1051" i="5"/>
  <c r="K1051" i="5" a="1"/>
  <c r="K1051" i="5"/>
  <c r="W1050" i="5" a="1"/>
  <c r="W1050" i="5"/>
  <c r="V1050" i="5" a="1"/>
  <c r="V1050" i="5"/>
  <c r="U1050" i="5" a="1"/>
  <c r="U1050" i="5" s="1"/>
  <c r="T1050" i="5" a="1"/>
  <c r="T1050" i="5"/>
  <c r="S1050" i="5" a="1"/>
  <c r="S1050" i="5" s="1"/>
  <c r="R1050" i="5" a="1"/>
  <c r="R1050" i="5" s="1"/>
  <c r="Q1050" i="5" a="1"/>
  <c r="Q1050" i="5" s="1"/>
  <c r="P1050" i="5" a="1"/>
  <c r="P1050" i="5"/>
  <c r="O1050" i="5" a="1"/>
  <c r="O1050" i="5" s="1"/>
  <c r="K1050" i="5" a="1"/>
  <c r="K1050" i="5"/>
  <c r="W1049" i="5" a="1"/>
  <c r="W1049" i="5" s="1"/>
  <c r="V1049" i="5" a="1"/>
  <c r="V1049" i="5" s="1"/>
  <c r="U1049" i="5" a="1"/>
  <c r="U1049" i="5" s="1"/>
  <c r="T1049" i="5" a="1"/>
  <c r="T1049" i="5" s="1"/>
  <c r="S1049" i="5" a="1"/>
  <c r="S1049" i="5"/>
  <c r="R1049" i="5" a="1"/>
  <c r="R1049" i="5" s="1"/>
  <c r="Q1049" i="5" a="1"/>
  <c r="Q1049" i="5"/>
  <c r="P1049" i="5" a="1"/>
  <c r="P1049" i="5"/>
  <c r="O1049" i="5" a="1"/>
  <c r="O1049" i="5"/>
  <c r="K1049" i="5" a="1"/>
  <c r="K1049" i="5" s="1"/>
  <c r="W1048" i="5" a="1"/>
  <c r="W1048" i="5" s="1"/>
  <c r="V1048" i="5" a="1"/>
  <c r="V1048" i="5" s="1"/>
  <c r="U1048" i="5" a="1"/>
  <c r="U1048" i="5"/>
  <c r="T1048" i="5" a="1"/>
  <c r="T1048" i="5" s="1"/>
  <c r="S1048" i="5" a="1"/>
  <c r="S1048" i="5" s="1"/>
  <c r="R1048" i="5" a="1"/>
  <c r="R1048" i="5" s="1"/>
  <c r="Q1048" i="5" a="1"/>
  <c r="Q1048" i="5" s="1"/>
  <c r="P1048" i="5" a="1"/>
  <c r="P1048" i="5"/>
  <c r="O1048" i="5" a="1"/>
  <c r="O1048" i="5" s="1"/>
  <c r="K1048" i="5" a="1"/>
  <c r="K1048" i="5"/>
  <c r="W1047" i="5" a="1"/>
  <c r="W1047" i="5" s="1"/>
  <c r="V1047" i="5" a="1"/>
  <c r="V1047" i="5"/>
  <c r="U1047" i="5" a="1"/>
  <c r="U1047" i="5" s="1"/>
  <c r="T1047" i="5" a="1"/>
  <c r="T1047" i="5" s="1"/>
  <c r="S1047" i="5" a="1"/>
  <c r="S1047" i="5" s="1"/>
  <c r="R1047" i="5" a="1"/>
  <c r="R1047" i="5"/>
  <c r="Q1047" i="5" a="1"/>
  <c r="Q1047" i="5"/>
  <c r="P1047" i="5" a="1"/>
  <c r="P1047" i="5" s="1"/>
  <c r="O1047" i="5" a="1"/>
  <c r="O1047" i="5" s="1"/>
  <c r="K1047" i="5" a="1"/>
  <c r="K1047" i="5" s="1"/>
  <c r="W1046" i="5" a="1"/>
  <c r="W1046" i="5" s="1"/>
  <c r="V1046" i="5" a="1"/>
  <c r="V1046" i="5"/>
  <c r="U1046" i="5" a="1"/>
  <c r="U1046" i="5"/>
  <c r="T1046" i="5" a="1"/>
  <c r="T1046" i="5" s="1"/>
  <c r="S1046" i="5" a="1"/>
  <c r="S1046" i="5" s="1"/>
  <c r="R1046" i="5" a="1"/>
  <c r="R1046" i="5"/>
  <c r="Q1046" i="5" a="1"/>
  <c r="Q1046" i="5"/>
  <c r="P1046" i="5" a="1"/>
  <c r="P1046" i="5"/>
  <c r="O1046" i="5" a="1"/>
  <c r="O1046" i="5"/>
  <c r="K1046" i="5" a="1"/>
  <c r="K1046" i="5"/>
  <c r="W1045" i="5" a="1"/>
  <c r="W1045" i="5"/>
  <c r="V1045" i="5" a="1"/>
  <c r="V1045" i="5" s="1"/>
  <c r="U1045" i="5" a="1"/>
  <c r="U1045" i="5"/>
  <c r="T1045" i="5" a="1"/>
  <c r="T1045" i="5"/>
  <c r="S1045" i="5" a="1"/>
  <c r="S1045" i="5"/>
  <c r="R1045" i="5" a="1"/>
  <c r="R1045" i="5" s="1"/>
  <c r="Q1045" i="5" a="1"/>
  <c r="Q1045" i="5"/>
  <c r="P1045" i="5" a="1"/>
  <c r="P1045" i="5" s="1"/>
  <c r="O1045" i="5" a="1"/>
  <c r="O1045" i="5" s="1"/>
  <c r="K1045" i="5" a="1"/>
  <c r="K1045" i="5"/>
  <c r="W1044" i="5" a="1"/>
  <c r="W1044" i="5" s="1"/>
  <c r="V1044" i="5" a="1"/>
  <c r="V1044" i="5"/>
  <c r="U1044" i="5" a="1"/>
  <c r="U1044" i="5"/>
  <c r="T1044" i="5" a="1"/>
  <c r="T1044" i="5" s="1"/>
  <c r="S1044" i="5" a="1"/>
  <c r="S1044" i="5" s="1"/>
  <c r="R1044" i="5" a="1"/>
  <c r="R1044" i="5" s="1"/>
  <c r="Q1044" i="5" a="1"/>
  <c r="Q1044" i="5" s="1"/>
  <c r="P1044" i="5" a="1"/>
  <c r="P1044" i="5"/>
  <c r="O1044" i="5" a="1"/>
  <c r="O1044" i="5" s="1"/>
  <c r="K1044" i="5" a="1"/>
  <c r="K1044" i="5"/>
  <c r="W1043" i="5" a="1"/>
  <c r="W1043" i="5" s="1"/>
  <c r="V1043" i="5" a="1"/>
  <c r="V1043" i="5" s="1"/>
  <c r="U1043" i="5" a="1"/>
  <c r="U1043" i="5"/>
  <c r="T1043" i="5" a="1"/>
  <c r="T1043" i="5"/>
  <c r="S1043" i="5" a="1"/>
  <c r="S1043" i="5"/>
  <c r="R1043" i="5" a="1"/>
  <c r="R1043" i="5"/>
  <c r="Q1043" i="5" a="1"/>
  <c r="Q1043" i="5"/>
  <c r="P1043" i="5" a="1"/>
  <c r="P1043" i="5" s="1"/>
  <c r="O1043" i="5" a="1"/>
  <c r="O1043" i="5" s="1"/>
  <c r="K1043" i="5" a="1"/>
  <c r="K1043" i="5" s="1"/>
  <c r="W1042" i="5" a="1"/>
  <c r="W1042" i="5" s="1"/>
  <c r="V1042" i="5" a="1"/>
  <c r="V1042" i="5"/>
  <c r="U1042" i="5" a="1"/>
  <c r="U1042" i="5"/>
  <c r="T1042" i="5" a="1"/>
  <c r="T1042" i="5"/>
  <c r="S1042" i="5" a="1"/>
  <c r="S1042" i="5"/>
  <c r="R1042" i="5" a="1"/>
  <c r="R1042" i="5" s="1"/>
  <c r="Q1042" i="5" a="1"/>
  <c r="Q1042" i="5" s="1"/>
  <c r="P1042" i="5" a="1"/>
  <c r="P1042" i="5" s="1"/>
  <c r="O1042" i="5" a="1"/>
  <c r="O1042" i="5"/>
  <c r="K1042" i="5" a="1"/>
  <c r="K1042" i="5"/>
  <c r="W1041" i="5" a="1"/>
  <c r="W1041" i="5"/>
  <c r="V1041" i="5" a="1"/>
  <c r="V1041" i="5" s="1"/>
  <c r="U1041" i="5" a="1"/>
  <c r="U1041" i="5"/>
  <c r="T1041" i="5" a="1"/>
  <c r="T1041" i="5" s="1"/>
  <c r="S1041" i="5" a="1"/>
  <c r="S1041" i="5" s="1"/>
  <c r="R1041" i="5" a="1"/>
  <c r="R1041" i="5" s="1"/>
  <c r="Q1041" i="5" a="1"/>
  <c r="Q1041" i="5"/>
  <c r="P1041" i="5" a="1"/>
  <c r="P1041" i="5" s="1"/>
  <c r="O1041" i="5" a="1"/>
  <c r="O1041" i="5"/>
  <c r="K1041" i="5" a="1"/>
  <c r="K1041" i="5" s="1"/>
  <c r="W1040" i="5" a="1"/>
  <c r="W1040" i="5" s="1"/>
  <c r="V1040" i="5" a="1"/>
  <c r="V1040" i="5"/>
  <c r="U1040" i="5" a="1"/>
  <c r="U1040" i="5" s="1"/>
  <c r="T1040" i="5" a="1"/>
  <c r="T1040" i="5"/>
  <c r="S1040" i="5" a="1"/>
  <c r="S1040" i="5"/>
  <c r="R1040" i="5" a="1"/>
  <c r="R1040" i="5"/>
  <c r="Q1040" i="5" a="1"/>
  <c r="Q1040" i="5"/>
  <c r="P1040" i="5" a="1"/>
  <c r="P1040" i="5" s="1"/>
  <c r="O1040" i="5" a="1"/>
  <c r="O1040" i="5" s="1"/>
  <c r="K1040" i="5" a="1"/>
  <c r="K1040" i="5"/>
  <c r="W1039" i="5" a="1"/>
  <c r="W1039" i="5"/>
  <c r="V1039" i="5" a="1"/>
  <c r="V1039" i="5" s="1"/>
  <c r="U1039" i="5" a="1"/>
  <c r="U1039" i="5"/>
  <c r="T1039" i="5" a="1"/>
  <c r="T1039" i="5" s="1"/>
  <c r="S1039" i="5" a="1"/>
  <c r="S1039" i="5"/>
  <c r="R1039" i="5" a="1"/>
  <c r="R1039" i="5" s="1"/>
  <c r="Q1039" i="5" a="1"/>
  <c r="Q1039" i="5"/>
  <c r="P1039" i="5" a="1"/>
  <c r="P1039" i="5" s="1"/>
  <c r="O1039" i="5" a="1"/>
  <c r="O1039" i="5"/>
  <c r="K1039" i="5" a="1"/>
  <c r="K1039" i="5"/>
  <c r="W1038" i="5" a="1"/>
  <c r="W1038" i="5" s="1"/>
  <c r="V1038" i="5" a="1"/>
  <c r="V1038" i="5" s="1"/>
  <c r="U1038" i="5" a="1"/>
  <c r="U1038" i="5" s="1"/>
  <c r="T1038" i="5" a="1"/>
  <c r="T1038" i="5" s="1"/>
  <c r="S1038" i="5" a="1"/>
  <c r="S1038" i="5" s="1"/>
  <c r="R1038" i="5" a="1"/>
  <c r="R1038" i="5"/>
  <c r="Q1038" i="5" a="1"/>
  <c r="Q1038" i="5" s="1"/>
  <c r="P1038" i="5" a="1"/>
  <c r="P1038" i="5"/>
  <c r="O1038" i="5" a="1"/>
  <c r="O1038" i="5"/>
  <c r="K1038" i="5" a="1"/>
  <c r="K1038" i="5"/>
  <c r="W1037" i="5" a="1"/>
  <c r="W1037" i="5"/>
  <c r="V1037" i="5" a="1"/>
  <c r="V1037" i="5"/>
  <c r="U1037" i="5" a="1"/>
  <c r="U1037" i="5"/>
  <c r="T1037" i="5" a="1"/>
  <c r="T1037" i="5" s="1"/>
  <c r="S1037" i="5" a="1"/>
  <c r="S1037" i="5" s="1"/>
  <c r="R1037" i="5" a="1"/>
  <c r="R1037" i="5" s="1"/>
  <c r="Q1037" i="5" a="1"/>
  <c r="Q1037" i="5" s="1"/>
  <c r="P1037" i="5" a="1"/>
  <c r="P1037" i="5" s="1"/>
  <c r="O1037" i="5" a="1"/>
  <c r="O1037" i="5" s="1"/>
  <c r="K1037" i="5" a="1"/>
  <c r="K1037" i="5" s="1"/>
  <c r="W1036" i="5" a="1"/>
  <c r="W1036" i="5"/>
  <c r="V1036" i="5" a="1"/>
  <c r="V1036" i="5" s="1"/>
  <c r="U1036" i="5" a="1"/>
  <c r="U1036" i="5" s="1"/>
  <c r="T1036" i="5" a="1"/>
  <c r="T1036" i="5" s="1"/>
  <c r="S1036" i="5" a="1"/>
  <c r="S1036" i="5" s="1"/>
  <c r="R1036" i="5" a="1"/>
  <c r="R1036" i="5"/>
  <c r="Q1036" i="5" a="1"/>
  <c r="Q1036" i="5" s="1"/>
  <c r="P1036" i="5" a="1"/>
  <c r="P1036" i="5"/>
  <c r="O1036" i="5" a="1"/>
  <c r="O1036" i="5"/>
  <c r="K1036" i="5" a="1"/>
  <c r="K1036" i="5" s="1"/>
  <c r="W1035" i="5" a="1"/>
  <c r="W1035" i="5"/>
  <c r="V1035" i="5" a="1"/>
  <c r="V1035" i="5" s="1"/>
  <c r="U1035" i="5" a="1"/>
  <c r="U1035" i="5" s="1"/>
  <c r="T1035" i="5" a="1"/>
  <c r="T1035" i="5" s="1"/>
  <c r="S1035" i="5" a="1"/>
  <c r="S1035" i="5"/>
  <c r="R1035" i="5" a="1"/>
  <c r="R1035" i="5"/>
  <c r="Q1035" i="5" a="1"/>
  <c r="Q1035" i="5"/>
  <c r="P1035" i="5" a="1"/>
  <c r="P1035" i="5" s="1"/>
  <c r="O1035" i="5" a="1"/>
  <c r="O1035" i="5" s="1"/>
  <c r="K1035" i="5" a="1"/>
  <c r="K1035" i="5" s="1"/>
  <c r="W1034" i="5" a="1"/>
  <c r="W1034" i="5"/>
  <c r="V1034" i="5" a="1"/>
  <c r="V1034" i="5" s="1"/>
  <c r="U1034" i="5" a="1"/>
  <c r="U1034" i="5" s="1"/>
  <c r="T1034" i="5" a="1"/>
  <c r="T1034" i="5" s="1"/>
  <c r="S1034" i="5" a="1"/>
  <c r="S1034" i="5"/>
  <c r="R1034" i="5" a="1"/>
  <c r="R1034" i="5" s="1"/>
  <c r="Q1034" i="5" a="1"/>
  <c r="Q1034" i="5" s="1"/>
  <c r="P1034" i="5" a="1"/>
  <c r="P1034" i="5" s="1"/>
  <c r="O1034" i="5" a="1"/>
  <c r="O1034" i="5" s="1"/>
  <c r="K1034" i="5" a="1"/>
  <c r="K1034" i="5" s="1"/>
  <c r="W1033" i="5" a="1"/>
  <c r="W1033" i="5"/>
  <c r="V1033" i="5" a="1"/>
  <c r="V1033" i="5" s="1"/>
  <c r="U1033" i="5" a="1"/>
  <c r="U1033" i="5" s="1"/>
  <c r="T1033" i="5" a="1"/>
  <c r="T1033" i="5" s="1"/>
  <c r="S1033" i="5" a="1"/>
  <c r="S1033" i="5"/>
  <c r="R1033" i="5" a="1"/>
  <c r="R1033" i="5"/>
  <c r="Q1033" i="5" a="1"/>
  <c r="Q1033" i="5"/>
  <c r="P1033" i="5" a="1"/>
  <c r="P1033" i="5" s="1"/>
  <c r="O1033" i="5" a="1"/>
  <c r="O1033" i="5" s="1"/>
  <c r="K1033" i="5" a="1"/>
  <c r="K1033" i="5"/>
  <c r="W1032" i="5" a="1"/>
  <c r="W1032" i="5" s="1"/>
  <c r="V1032" i="5" a="1"/>
  <c r="V1032" i="5" s="1"/>
  <c r="U1032" i="5" a="1"/>
  <c r="U1032" i="5" s="1"/>
  <c r="T1032" i="5" a="1"/>
  <c r="T1032" i="5" s="1"/>
  <c r="S1032" i="5" a="1"/>
  <c r="S1032" i="5"/>
  <c r="R1032" i="5" a="1"/>
  <c r="R1032" i="5"/>
  <c r="Q1032" i="5" a="1"/>
  <c r="Q1032" i="5"/>
  <c r="P1032" i="5" a="1"/>
  <c r="P1032" i="5" s="1"/>
  <c r="O1032" i="5" a="1"/>
  <c r="O1032" i="5" s="1"/>
  <c r="K1032" i="5" a="1"/>
  <c r="K1032" i="5" s="1"/>
  <c r="W1031" i="5" a="1"/>
  <c r="W1031" i="5"/>
  <c r="V1031" i="5" a="1"/>
  <c r="V1031" i="5"/>
  <c r="U1031" i="5" a="1"/>
  <c r="U1031" i="5" s="1"/>
  <c r="T1031" i="5" a="1"/>
  <c r="T1031" i="5" s="1"/>
  <c r="S1031" i="5" a="1"/>
  <c r="S1031" i="5"/>
  <c r="R1031" i="5" a="1"/>
  <c r="R1031" i="5" s="1"/>
  <c r="Q1031" i="5" a="1"/>
  <c r="Q1031" i="5" s="1"/>
  <c r="P1031" i="5" a="1"/>
  <c r="P1031" i="5" s="1"/>
  <c r="O1031" i="5" a="1"/>
  <c r="O1031" i="5" s="1"/>
  <c r="K1031" i="5" a="1"/>
  <c r="K1031" i="5" s="1"/>
  <c r="W1030" i="5" a="1"/>
  <c r="W1030" i="5"/>
  <c r="V1030" i="5" a="1"/>
  <c r="V1030" i="5"/>
  <c r="U1030" i="5" a="1"/>
  <c r="U1030" i="5" s="1"/>
  <c r="T1030" i="5" a="1"/>
  <c r="T1030" i="5" s="1"/>
  <c r="S1030" i="5" a="1"/>
  <c r="S1030" i="5" s="1"/>
  <c r="R1030" i="5" a="1"/>
  <c r="R1030" i="5"/>
  <c r="Q1030" i="5" a="1"/>
  <c r="Q1030" i="5"/>
  <c r="P1030" i="5" a="1"/>
  <c r="P1030" i="5"/>
  <c r="O1030" i="5" a="1"/>
  <c r="O1030" i="5" s="1"/>
  <c r="K1030" i="5" a="1"/>
  <c r="K1030" i="5" s="1"/>
  <c r="W1029" i="5" a="1"/>
  <c r="W1029" i="5"/>
  <c r="V1029" i="5" a="1"/>
  <c r="V1029" i="5" s="1"/>
  <c r="U1029" i="5" a="1"/>
  <c r="U1029" i="5" s="1"/>
  <c r="T1029" i="5" a="1"/>
  <c r="T1029" i="5" s="1"/>
  <c r="S1029" i="5" a="1"/>
  <c r="S1029" i="5" s="1"/>
  <c r="R1029" i="5" a="1"/>
  <c r="R1029" i="5"/>
  <c r="Q1029" i="5" a="1"/>
  <c r="Q1029" i="5"/>
  <c r="P1029" i="5" a="1"/>
  <c r="P1029" i="5" s="1"/>
  <c r="O1029" i="5" a="1"/>
  <c r="O1029" i="5"/>
  <c r="K1029" i="5" a="1"/>
  <c r="K1029" i="5"/>
  <c r="W1028" i="5" a="1"/>
  <c r="W1028" i="5"/>
  <c r="V1028" i="5" a="1"/>
  <c r="V1028" i="5"/>
  <c r="U1028" i="5" a="1"/>
  <c r="U1028" i="5"/>
  <c r="T1028" i="5" a="1"/>
  <c r="T1028" i="5" s="1"/>
  <c r="S1028" i="5" a="1"/>
  <c r="S1028" i="5" s="1"/>
  <c r="R1028" i="5" a="1"/>
  <c r="R1028" i="5"/>
  <c r="Q1028" i="5" a="1"/>
  <c r="Q1028" i="5" s="1"/>
  <c r="P1028" i="5" a="1"/>
  <c r="P1028" i="5" s="1"/>
  <c r="O1028" i="5" a="1"/>
  <c r="O1028" i="5" s="1"/>
  <c r="K1028" i="5" a="1"/>
  <c r="K1028" i="5" s="1"/>
  <c r="W1027" i="5" a="1"/>
  <c r="W1027" i="5"/>
  <c r="V1027" i="5" a="1"/>
  <c r="V1027" i="5" s="1"/>
  <c r="U1027" i="5" a="1"/>
  <c r="U1027" i="5" s="1"/>
  <c r="T1027" i="5" a="1"/>
  <c r="T1027" i="5" s="1"/>
  <c r="S1027" i="5" a="1"/>
  <c r="S1027" i="5" s="1"/>
  <c r="R1027" i="5" a="1"/>
  <c r="R1027" i="5" s="1"/>
  <c r="Q1027" i="5" a="1"/>
  <c r="Q1027" i="5"/>
  <c r="P1027" i="5" a="1"/>
  <c r="P1027" i="5"/>
  <c r="O1027" i="5" a="1"/>
  <c r="O1027" i="5"/>
  <c r="K1027" i="5" a="1"/>
  <c r="K1027" i="5" s="1"/>
  <c r="W1026" i="5" a="1"/>
  <c r="W1026" i="5"/>
  <c r="V1026" i="5" a="1"/>
  <c r="V1026" i="5" s="1"/>
  <c r="U1026" i="5" a="1"/>
  <c r="U1026" i="5" s="1"/>
  <c r="T1026" i="5" a="1"/>
  <c r="T1026" i="5" s="1"/>
  <c r="S1026" i="5" a="1"/>
  <c r="S1026" i="5" s="1"/>
  <c r="R1026" i="5" a="1"/>
  <c r="R1026" i="5" s="1"/>
  <c r="Q1026" i="5" a="1"/>
  <c r="Q1026" i="5" s="1"/>
  <c r="P1026" i="5" a="1"/>
  <c r="P1026" i="5" s="1"/>
  <c r="O1026" i="5" a="1"/>
  <c r="O1026" i="5" s="1"/>
  <c r="K1026" i="5" a="1"/>
  <c r="K1026" i="5" s="1"/>
  <c r="W1025" i="5" a="1"/>
  <c r="W1025" i="5" s="1"/>
  <c r="V1025" i="5" a="1"/>
  <c r="V1025" i="5"/>
  <c r="U1025" i="5" a="1"/>
  <c r="U1025" i="5"/>
  <c r="T1025" i="5" a="1"/>
  <c r="T1025" i="5" s="1"/>
  <c r="S1025" i="5" a="1"/>
  <c r="S1025" i="5" s="1"/>
  <c r="R1025" i="5" a="1"/>
  <c r="R1025" i="5"/>
  <c r="Q1025" i="5" a="1"/>
  <c r="Q1025" i="5"/>
  <c r="P1025" i="5" a="1"/>
  <c r="P1025" i="5"/>
  <c r="O1025" i="5" a="1"/>
  <c r="O1025" i="5" s="1"/>
  <c r="K1025" i="5" a="1"/>
  <c r="K1025" i="5" s="1"/>
  <c r="W1024" i="5" a="1"/>
  <c r="W1024" i="5" s="1"/>
  <c r="V1024" i="5" a="1"/>
  <c r="V1024" i="5" s="1"/>
  <c r="U1024" i="5" a="1"/>
  <c r="U1024" i="5" s="1"/>
  <c r="T1024" i="5" a="1"/>
  <c r="T1024" i="5" s="1"/>
  <c r="S1024" i="5" a="1"/>
  <c r="S1024" i="5" s="1"/>
  <c r="R1024" i="5" a="1"/>
  <c r="R1024" i="5" s="1"/>
  <c r="Q1024" i="5" a="1"/>
  <c r="Q1024" i="5" s="1"/>
  <c r="P1024" i="5" a="1"/>
  <c r="P1024" i="5"/>
  <c r="O1024" i="5" a="1"/>
  <c r="O1024" i="5" s="1"/>
  <c r="K1024" i="5" a="1"/>
  <c r="K1024" i="5"/>
  <c r="W1023" i="5" a="1"/>
  <c r="W1023" i="5"/>
  <c r="V1023" i="5" a="1"/>
  <c r="V1023" i="5"/>
  <c r="U1023" i="5" a="1"/>
  <c r="U1023" i="5" s="1"/>
  <c r="T1023" i="5" a="1"/>
  <c r="T1023" i="5" s="1"/>
  <c r="S1023" i="5" a="1"/>
  <c r="S1023" i="5" s="1"/>
  <c r="R1023" i="5" a="1"/>
  <c r="R1023" i="5" s="1"/>
  <c r="Q1023" i="5" a="1"/>
  <c r="Q1023" i="5"/>
  <c r="P1023" i="5" a="1"/>
  <c r="P1023" i="5" s="1"/>
  <c r="O1023" i="5" a="1"/>
  <c r="O1023" i="5" s="1"/>
  <c r="K1023" i="5" a="1"/>
  <c r="K1023" i="5" s="1"/>
  <c r="W1022" i="5" a="1"/>
  <c r="W1022" i="5"/>
  <c r="V1022" i="5" a="1"/>
  <c r="V1022" i="5" s="1"/>
  <c r="U1022" i="5" a="1"/>
  <c r="U1022" i="5" s="1"/>
  <c r="T1022" i="5" a="1"/>
  <c r="T1022" i="5" s="1"/>
  <c r="S1022" i="5" a="1"/>
  <c r="S1022" i="5"/>
  <c r="R1022" i="5" a="1"/>
  <c r="R1022" i="5"/>
  <c r="Q1022" i="5" a="1"/>
  <c r="Q1022" i="5"/>
  <c r="P1022" i="5" a="1"/>
  <c r="P1022" i="5"/>
  <c r="O1022" i="5" a="1"/>
  <c r="O1022" i="5"/>
  <c r="K1022" i="5" a="1"/>
  <c r="K1022" i="5" s="1"/>
  <c r="W1021" i="5" a="1"/>
  <c r="W1021" i="5"/>
  <c r="V1021" i="5" a="1"/>
  <c r="V1021" i="5"/>
  <c r="U1021" i="5" a="1"/>
  <c r="U1021" i="5" s="1"/>
  <c r="T1021" i="5" a="1"/>
  <c r="T1021" i="5" s="1"/>
  <c r="S1021" i="5" a="1"/>
  <c r="S1021" i="5" s="1"/>
  <c r="R1021" i="5" a="1"/>
  <c r="R1021" i="5"/>
  <c r="Q1021" i="5" a="1"/>
  <c r="Q1021" i="5"/>
  <c r="P1021" i="5" a="1"/>
  <c r="P1021" i="5" s="1"/>
  <c r="O1021" i="5" a="1"/>
  <c r="O1021" i="5" s="1"/>
  <c r="K1021" i="5" a="1"/>
  <c r="K1021" i="5" s="1"/>
  <c r="W1020" i="5" a="1"/>
  <c r="W1020" i="5"/>
  <c r="V1020" i="5" a="1"/>
  <c r="V1020" i="5"/>
  <c r="U1020" i="5" a="1"/>
  <c r="U1020" i="5"/>
  <c r="T1020" i="5" a="1"/>
  <c r="T1020" i="5" s="1"/>
  <c r="S1020" i="5" a="1"/>
  <c r="S1020" i="5" s="1"/>
  <c r="R1020" i="5" a="1"/>
  <c r="R1020" i="5" s="1"/>
  <c r="Q1020" i="5" a="1"/>
  <c r="Q1020" i="5"/>
  <c r="P1020" i="5" a="1"/>
  <c r="P1020" i="5" s="1"/>
  <c r="O1020" i="5" a="1"/>
  <c r="O1020" i="5" s="1"/>
  <c r="K1020" i="5" a="1"/>
  <c r="K1020" i="5" s="1"/>
  <c r="W1019" i="5" a="1"/>
  <c r="W1019" i="5"/>
  <c r="V1019" i="5" a="1"/>
  <c r="V1019" i="5" s="1"/>
  <c r="U1019" i="5" a="1"/>
  <c r="U1019" i="5" s="1"/>
  <c r="T1019" i="5" a="1"/>
  <c r="T1019" i="5" s="1"/>
  <c r="S1019" i="5" a="1"/>
  <c r="S1019" i="5" s="1"/>
  <c r="R1019" i="5" a="1"/>
  <c r="R1019" i="5"/>
  <c r="Q1019" i="5" a="1"/>
  <c r="Q1019" i="5"/>
  <c r="P1019" i="5" a="1"/>
  <c r="P1019" i="5"/>
  <c r="O1019" i="5" a="1"/>
  <c r="O1019" i="5"/>
  <c r="K1019" i="5" a="1"/>
  <c r="K1019" i="5" s="1"/>
  <c r="W1018" i="5" a="1"/>
  <c r="W1018" i="5" s="1"/>
  <c r="V1018" i="5" a="1"/>
  <c r="V1018" i="5"/>
  <c r="U1018" i="5" a="1"/>
  <c r="U1018" i="5" s="1"/>
  <c r="T1018" i="5" a="1"/>
  <c r="T1018" i="5" s="1"/>
  <c r="S1018" i="5" a="1"/>
  <c r="S1018" i="5" s="1"/>
  <c r="R1018" i="5" a="1"/>
  <c r="R1018" i="5" s="1"/>
  <c r="Q1018" i="5" a="1"/>
  <c r="Q1018" i="5" s="1"/>
  <c r="P1018" i="5" a="1"/>
  <c r="P1018" i="5" s="1"/>
  <c r="O1018" i="5" a="1"/>
  <c r="O1018" i="5" s="1"/>
  <c r="K1018" i="5" a="1"/>
  <c r="K1018" i="5" s="1"/>
  <c r="W1017" i="5" a="1"/>
  <c r="W1017" i="5"/>
  <c r="V1017" i="5" a="1"/>
  <c r="V1017" i="5"/>
  <c r="U1017" i="5" a="1"/>
  <c r="U1017" i="5"/>
  <c r="T1017" i="5" a="1"/>
  <c r="T1017" i="5" s="1"/>
  <c r="S1017" i="5" a="1"/>
  <c r="S1017" i="5"/>
  <c r="R1017" i="5" a="1"/>
  <c r="R1017" i="5"/>
  <c r="Q1017" i="5" a="1"/>
  <c r="Q1017" i="5" s="1"/>
  <c r="P1017" i="5" a="1"/>
  <c r="P1017" i="5"/>
  <c r="O1017" i="5" a="1"/>
  <c r="O1017" i="5" s="1"/>
  <c r="K1017" i="5" a="1"/>
  <c r="K1017" i="5" s="1"/>
  <c r="W1016" i="5" a="1"/>
  <c r="W1016" i="5" s="1"/>
  <c r="V1016" i="5" a="1"/>
  <c r="V1016" i="5"/>
  <c r="U1016" i="5" a="1"/>
  <c r="U1016" i="5"/>
  <c r="T1016" i="5" a="1"/>
  <c r="T1016" i="5" s="1"/>
  <c r="S1016" i="5" a="1"/>
  <c r="S1016" i="5" s="1"/>
  <c r="R1016" i="5" a="1"/>
  <c r="R1016" i="5" s="1"/>
  <c r="Q1016" i="5" a="1"/>
  <c r="Q1016" i="5"/>
  <c r="P1016" i="5" a="1"/>
  <c r="P1016" i="5" s="1"/>
  <c r="O1016" i="5" a="1"/>
  <c r="O1016" i="5" s="1"/>
  <c r="K1016" i="5" a="1"/>
  <c r="K1016" i="5" s="1"/>
  <c r="W1015" i="5" a="1"/>
  <c r="W1015" i="5"/>
  <c r="V1015" i="5" a="1"/>
  <c r="V1015" i="5" s="1"/>
  <c r="U1015" i="5" a="1"/>
  <c r="U1015" i="5"/>
  <c r="T1015" i="5" a="1"/>
  <c r="T1015" i="5" s="1"/>
  <c r="S1015" i="5" a="1"/>
  <c r="S1015" i="5" s="1"/>
  <c r="R1015" i="5" a="1"/>
  <c r="R1015" i="5" s="1"/>
  <c r="Q1015" i="5" a="1"/>
  <c r="Q1015" i="5" s="1"/>
  <c r="P1015" i="5" a="1"/>
  <c r="P1015" i="5"/>
  <c r="O1015" i="5" a="1"/>
  <c r="O1015" i="5" s="1"/>
  <c r="K1015" i="5" a="1"/>
  <c r="K1015" i="5" s="1"/>
  <c r="W1014" i="5" a="1"/>
  <c r="W1014" i="5" s="1"/>
  <c r="V1014" i="5" a="1"/>
  <c r="V1014" i="5"/>
  <c r="U1014" i="5" a="1"/>
  <c r="U1014" i="5" s="1"/>
  <c r="T1014" i="5" a="1"/>
  <c r="T1014" i="5" s="1"/>
  <c r="S1014" i="5" a="1"/>
  <c r="S1014" i="5" s="1"/>
  <c r="R1014" i="5" a="1"/>
  <c r="R1014" i="5"/>
  <c r="Q1014" i="5" a="1"/>
  <c r="Q1014" i="5" s="1"/>
  <c r="P1014" i="5" a="1"/>
  <c r="P1014" i="5" s="1"/>
  <c r="O1014" i="5" a="1"/>
  <c r="O1014" i="5"/>
  <c r="K1014" i="5" a="1"/>
  <c r="K1014" i="5" s="1"/>
  <c r="W1013" i="5" a="1"/>
  <c r="W1013" i="5" s="1"/>
  <c r="V1013" i="5" a="1"/>
  <c r="V1013" i="5" s="1"/>
  <c r="U1013" i="5" a="1"/>
  <c r="U1013" i="5"/>
  <c r="T1013" i="5" a="1"/>
  <c r="T1013" i="5" s="1"/>
  <c r="S1013" i="5" a="1"/>
  <c r="S1013" i="5" s="1"/>
  <c r="R1013" i="5" a="1"/>
  <c r="R1013" i="5" s="1"/>
  <c r="Q1013" i="5" a="1"/>
  <c r="Q1013" i="5" s="1"/>
  <c r="P1013" i="5" a="1"/>
  <c r="P1013" i="5" s="1"/>
  <c r="O1013" i="5" a="1"/>
  <c r="O1013" i="5" s="1"/>
  <c r="K1013" i="5" a="1"/>
  <c r="K1013" i="5" s="1"/>
  <c r="W1012" i="5" a="1"/>
  <c r="W1012" i="5"/>
  <c r="V1012" i="5" a="1"/>
  <c r="V1012" i="5"/>
  <c r="U1012" i="5" a="1"/>
  <c r="U1012" i="5" s="1"/>
  <c r="T1012" i="5" a="1"/>
  <c r="T1012" i="5"/>
  <c r="S1012" i="5" a="1"/>
  <c r="S1012" i="5" s="1"/>
  <c r="R1012" i="5" a="1"/>
  <c r="R1012" i="5"/>
  <c r="Q1012" i="5" a="1"/>
  <c r="Q1012" i="5" s="1"/>
  <c r="P1012" i="5" a="1"/>
  <c r="P1012" i="5" s="1"/>
  <c r="O1012" i="5" a="1"/>
  <c r="O1012" i="5"/>
  <c r="K1012" i="5" a="1"/>
  <c r="K1012" i="5" s="1"/>
  <c r="W1011" i="5" a="1"/>
  <c r="W1011" i="5" s="1"/>
  <c r="V1011" i="5" a="1"/>
  <c r="V1011" i="5" s="1"/>
  <c r="U1011" i="5" a="1"/>
  <c r="U1011" i="5" s="1"/>
  <c r="T1011" i="5" a="1"/>
  <c r="T1011" i="5" s="1"/>
  <c r="S1011" i="5" a="1"/>
  <c r="S1011" i="5" s="1"/>
  <c r="R1011" i="5" a="1"/>
  <c r="R1011" i="5"/>
  <c r="Q1011" i="5" a="1"/>
  <c r="Q1011" i="5" s="1"/>
  <c r="P1011" i="5" a="1"/>
  <c r="P1011" i="5" s="1"/>
  <c r="O1011" i="5" a="1"/>
  <c r="O1011" i="5" s="1"/>
  <c r="K1011" i="5" a="1"/>
  <c r="K1011" i="5" s="1"/>
  <c r="W1010" i="5" a="1"/>
  <c r="W1010" i="5"/>
  <c r="V1010" i="5" a="1"/>
  <c r="V1010" i="5" s="1"/>
  <c r="U1010" i="5" a="1"/>
  <c r="U1010" i="5" s="1"/>
  <c r="T1010" i="5" a="1"/>
  <c r="T1010" i="5"/>
  <c r="S1010" i="5" a="1"/>
  <c r="S1010" i="5" s="1"/>
  <c r="R1010" i="5" a="1"/>
  <c r="R1010" i="5" s="1"/>
  <c r="Q1010" i="5" a="1"/>
  <c r="Q1010" i="5" s="1"/>
  <c r="P1010" i="5" a="1"/>
  <c r="P1010" i="5"/>
  <c r="O1010" i="5" a="1"/>
  <c r="O1010" i="5" s="1"/>
  <c r="K1010" i="5" a="1"/>
  <c r="K1010" i="5" s="1"/>
  <c r="W1009" i="5" a="1"/>
  <c r="W1009" i="5"/>
  <c r="V1009" i="5" a="1"/>
  <c r="V1009" i="5" s="1"/>
  <c r="U1009" i="5" a="1"/>
  <c r="U1009" i="5"/>
  <c r="T1009" i="5" a="1"/>
  <c r="T1009" i="5" s="1"/>
  <c r="S1009" i="5" a="1"/>
  <c r="S1009" i="5" s="1"/>
  <c r="R1009" i="5" a="1"/>
  <c r="R1009" i="5" s="1"/>
  <c r="Q1009" i="5" a="1"/>
  <c r="Q1009" i="5"/>
  <c r="P1009" i="5" a="1"/>
  <c r="P1009" i="5" s="1"/>
  <c r="O1009" i="5" a="1"/>
  <c r="O1009" i="5" s="1"/>
  <c r="K1009" i="5" a="1"/>
  <c r="K1009" i="5"/>
  <c r="W1008" i="5" a="1"/>
  <c r="W1008" i="5" s="1"/>
  <c r="V1008" i="5" a="1"/>
  <c r="V1008" i="5" s="1"/>
  <c r="U1008" i="5" a="1"/>
  <c r="U1008" i="5"/>
  <c r="T1008" i="5" a="1"/>
  <c r="T1008" i="5" s="1"/>
  <c r="S1008" i="5" a="1"/>
  <c r="S1008" i="5" s="1"/>
  <c r="R1008" i="5" a="1"/>
  <c r="R1008" i="5" s="1"/>
  <c r="Q1008" i="5" a="1"/>
  <c r="Q1008" i="5"/>
  <c r="P1008" i="5" a="1"/>
  <c r="P1008" i="5"/>
  <c r="O1008" i="5" a="1"/>
  <c r="O1008" i="5" s="1"/>
  <c r="K1008" i="5" a="1"/>
  <c r="K1008" i="5" s="1"/>
  <c r="W1007" i="5" a="1"/>
  <c r="W1007" i="5" s="1"/>
  <c r="V1007" i="5" a="1"/>
  <c r="V1007" i="5"/>
  <c r="U1007" i="5" a="1"/>
  <c r="U1007" i="5" s="1"/>
  <c r="T1007" i="5" a="1"/>
  <c r="T1007" i="5" s="1"/>
  <c r="S1007" i="5" a="1"/>
  <c r="S1007" i="5"/>
  <c r="R1007" i="5" a="1"/>
  <c r="R1007" i="5" s="1"/>
  <c r="Q1007" i="5" a="1"/>
  <c r="Q1007" i="5"/>
  <c r="P1007" i="5" a="1"/>
  <c r="P1007" i="5" s="1"/>
  <c r="O1007" i="5" a="1"/>
  <c r="O1007" i="5"/>
  <c r="K1007" i="5" a="1"/>
  <c r="K1007" i="5" s="1"/>
  <c r="W1006" i="5" a="1"/>
  <c r="W1006" i="5" s="1"/>
  <c r="V1006" i="5" a="1"/>
  <c r="V1006" i="5"/>
  <c r="U1006" i="5" a="1"/>
  <c r="U1006" i="5" s="1"/>
  <c r="T1006" i="5" a="1"/>
  <c r="T1006" i="5"/>
  <c r="S1006" i="5" a="1"/>
  <c r="S1006" i="5" s="1"/>
  <c r="R1006" i="5" a="1"/>
  <c r="R1006" i="5"/>
  <c r="Q1006" i="5" a="1"/>
  <c r="Q1006" i="5" s="1"/>
  <c r="P1006" i="5" a="1"/>
  <c r="P1006" i="5"/>
  <c r="O1006" i="5" a="1"/>
  <c r="O1006" i="5" s="1"/>
  <c r="K1006" i="5" a="1"/>
  <c r="K1006" i="5" s="1"/>
  <c r="W1005" i="5" a="1"/>
  <c r="W1005" i="5"/>
  <c r="V1005" i="5" a="1"/>
  <c r="V1005" i="5" s="1"/>
  <c r="U1005" i="5" a="1"/>
  <c r="U1005" i="5" s="1"/>
  <c r="T1005" i="5" a="1"/>
  <c r="T1005" i="5"/>
  <c r="S1005" i="5" a="1"/>
  <c r="S1005" i="5" s="1"/>
  <c r="R1005" i="5" a="1"/>
  <c r="R1005" i="5" s="1"/>
  <c r="Q1005" i="5" a="1"/>
  <c r="Q1005" i="5" s="1"/>
  <c r="P1005" i="5" a="1"/>
  <c r="P1005" i="5" s="1"/>
  <c r="O1005" i="5" a="1"/>
  <c r="O1005" i="5"/>
  <c r="K1005" i="5" a="1"/>
  <c r="K1005" i="5" s="1"/>
  <c r="W1004" i="5" a="1"/>
  <c r="W1004" i="5"/>
  <c r="V1004" i="5" a="1"/>
  <c r="V1004" i="5" s="1"/>
  <c r="U1004" i="5" a="1"/>
  <c r="U1004" i="5"/>
  <c r="T1004" i="5" a="1"/>
  <c r="T1004" i="5" s="1"/>
  <c r="S1004" i="5" a="1"/>
  <c r="S1004" i="5" s="1"/>
  <c r="R1004" i="5" a="1"/>
  <c r="R1004" i="5"/>
  <c r="Q1004" i="5" a="1"/>
  <c r="Q1004" i="5"/>
  <c r="P1004" i="5" a="1"/>
  <c r="P1004" i="5" s="1"/>
  <c r="O1004" i="5" a="1"/>
  <c r="O1004" i="5" s="1"/>
  <c r="K1004" i="5" a="1"/>
  <c r="K1004" i="5"/>
  <c r="W1003" i="5" a="1"/>
  <c r="W1003" i="5" s="1"/>
  <c r="V1003" i="5" a="1"/>
  <c r="V1003" i="5" s="1"/>
  <c r="U1003" i="5" a="1"/>
  <c r="U1003" i="5" s="1"/>
  <c r="T1003" i="5" a="1"/>
  <c r="T1003" i="5"/>
  <c r="S1003" i="5" a="1"/>
  <c r="S1003" i="5" s="1"/>
  <c r="R1003" i="5" a="1"/>
  <c r="R1003" i="5" s="1"/>
  <c r="Q1003" i="5" a="1"/>
  <c r="Q1003" i="5"/>
  <c r="P1003" i="5" a="1"/>
  <c r="P1003" i="5" s="1"/>
  <c r="O1003" i="5" a="1"/>
  <c r="O1003" i="5"/>
  <c r="K1003" i="5" a="1"/>
  <c r="K1003" i="5" s="1"/>
  <c r="W1002" i="5" a="1"/>
  <c r="W1002" i="5"/>
  <c r="V1002" i="5" a="1"/>
  <c r="V1002" i="5"/>
  <c r="U1002" i="5" a="1"/>
  <c r="U1002" i="5" s="1"/>
  <c r="T1002" i="5" a="1"/>
  <c r="T1002" i="5" s="1"/>
  <c r="S1002" i="5" a="1"/>
  <c r="S1002" i="5"/>
  <c r="R1002" i="5" a="1"/>
  <c r="R1002" i="5" s="1"/>
  <c r="Q1002" i="5" a="1"/>
  <c r="Q1002" i="5" s="1"/>
  <c r="P1002" i="5" a="1"/>
  <c r="P1002" i="5" s="1"/>
  <c r="O1002" i="5" a="1"/>
  <c r="O1002" i="5" s="1"/>
  <c r="K1002" i="5" a="1"/>
  <c r="K1002" i="5"/>
  <c r="W1001" i="5" a="1"/>
  <c r="W1001" i="5" s="1"/>
  <c r="V1001" i="5" a="1"/>
  <c r="V1001" i="5"/>
  <c r="U1001" i="5" a="1"/>
  <c r="U1001" i="5" s="1"/>
  <c r="T1001" i="5" a="1"/>
  <c r="T1001" i="5" s="1"/>
  <c r="S1001" i="5" a="1"/>
  <c r="S1001" i="5" s="1"/>
  <c r="R1001" i="5" a="1"/>
  <c r="R1001" i="5"/>
  <c r="Q1001" i="5" a="1"/>
  <c r="Q1001" i="5"/>
  <c r="P1001" i="5" a="1"/>
  <c r="P1001" i="5"/>
  <c r="O1001" i="5" a="1"/>
  <c r="O1001" i="5" s="1"/>
  <c r="K1001" i="5" a="1"/>
  <c r="K1001" i="5" s="1"/>
  <c r="W1000" i="5" a="1"/>
  <c r="W1000" i="5" s="1"/>
  <c r="V1000" i="5" a="1"/>
  <c r="V1000" i="5"/>
  <c r="U1000" i="5" a="1"/>
  <c r="U1000" i="5" s="1"/>
  <c r="T1000" i="5" a="1"/>
  <c r="T1000" i="5" s="1"/>
  <c r="S1000" i="5" a="1"/>
  <c r="S1000" i="5"/>
  <c r="R1000" i="5" a="1"/>
  <c r="R1000" i="5" s="1"/>
  <c r="Q1000" i="5" a="1"/>
  <c r="Q1000" i="5" s="1"/>
  <c r="P1000" i="5" a="1"/>
  <c r="P1000" i="5" s="1"/>
  <c r="O1000" i="5" a="1"/>
  <c r="O1000" i="5" s="1"/>
  <c r="K1000" i="5" a="1"/>
  <c r="K1000" i="5" s="1"/>
  <c r="W999" i="5" a="1"/>
  <c r="W999" i="5"/>
  <c r="V999" i="5" a="1"/>
  <c r="V999" i="5"/>
  <c r="U999" i="5" a="1"/>
  <c r="U999" i="5" s="1"/>
  <c r="T999" i="5" a="1"/>
  <c r="T999" i="5" s="1"/>
  <c r="S999" i="5" a="1"/>
  <c r="S999" i="5" s="1"/>
  <c r="R999" i="5" a="1"/>
  <c r="R999" i="5" s="1"/>
  <c r="Q999" i="5" a="1"/>
  <c r="Q999" i="5" s="1"/>
  <c r="P999" i="5" a="1"/>
  <c r="P999" i="5"/>
  <c r="O999" i="5" a="1"/>
  <c r="O999" i="5" s="1"/>
  <c r="K999" i="5" a="1"/>
  <c r="K999" i="5" s="1"/>
  <c r="W998" i="5" a="1"/>
  <c r="W998" i="5" s="1"/>
  <c r="V998" i="5" a="1"/>
  <c r="V998" i="5" s="1"/>
  <c r="U998" i="5" a="1"/>
  <c r="U998" i="5" s="1"/>
  <c r="T998" i="5" a="1"/>
  <c r="T998" i="5"/>
  <c r="S998" i="5" a="1"/>
  <c r="S998" i="5"/>
  <c r="R998" i="5" a="1"/>
  <c r="R998" i="5"/>
  <c r="Q998" i="5" a="1"/>
  <c r="Q998" i="5"/>
  <c r="P998" i="5" a="1"/>
  <c r="P998" i="5" s="1"/>
  <c r="O998" i="5" a="1"/>
  <c r="O998" i="5" s="1"/>
  <c r="K998" i="5" a="1"/>
  <c r="K998" i="5"/>
  <c r="W997" i="5" a="1"/>
  <c r="W997" i="5" s="1"/>
  <c r="V997" i="5" a="1"/>
  <c r="V997" i="5" s="1"/>
  <c r="U997" i="5" a="1"/>
  <c r="U997" i="5"/>
  <c r="T997" i="5" a="1"/>
  <c r="T997" i="5" s="1"/>
  <c r="S997" i="5" a="1"/>
  <c r="S997" i="5" s="1"/>
  <c r="R997" i="5" a="1"/>
  <c r="R997" i="5"/>
  <c r="Q997" i="5" a="1"/>
  <c r="Q997" i="5" s="1"/>
  <c r="P997" i="5" a="1"/>
  <c r="P997" i="5" s="1"/>
  <c r="O997" i="5" a="1"/>
  <c r="O997" i="5" s="1"/>
  <c r="K997" i="5" a="1"/>
  <c r="K997" i="5"/>
  <c r="W996" i="5" a="1"/>
  <c r="W996" i="5"/>
  <c r="V996" i="5" a="1"/>
  <c r="V996" i="5"/>
  <c r="U996" i="5" a="1"/>
  <c r="U996" i="5" s="1"/>
  <c r="T996" i="5" a="1"/>
  <c r="T996" i="5" s="1"/>
  <c r="S996" i="5" a="1"/>
  <c r="S996" i="5" s="1"/>
  <c r="R996" i="5" a="1"/>
  <c r="R996" i="5" s="1"/>
  <c r="Q996" i="5" a="1"/>
  <c r="Q996" i="5" s="1"/>
  <c r="P996" i="5" a="1"/>
  <c r="P996" i="5" s="1"/>
  <c r="O996" i="5" a="1"/>
  <c r="O996" i="5"/>
  <c r="K996" i="5" a="1"/>
  <c r="K996" i="5" s="1"/>
  <c r="W995" i="5" a="1"/>
  <c r="W995" i="5"/>
  <c r="V995" i="5" a="1"/>
  <c r="V995" i="5" s="1"/>
  <c r="U995" i="5" a="1"/>
  <c r="U995" i="5" s="1"/>
  <c r="T995" i="5" a="1"/>
  <c r="T995" i="5" s="1"/>
  <c r="S995" i="5" a="1"/>
  <c r="S995" i="5"/>
  <c r="R995" i="5" a="1"/>
  <c r="R995" i="5"/>
  <c r="Q995" i="5" a="1"/>
  <c r="Q995" i="5"/>
  <c r="P995" i="5" a="1"/>
  <c r="P995" i="5" s="1"/>
  <c r="O995" i="5" a="1"/>
  <c r="O995" i="5" s="1"/>
  <c r="K995" i="5" a="1"/>
  <c r="K995" i="5" s="1"/>
  <c r="W994" i="5" a="1"/>
  <c r="W994" i="5" s="1"/>
  <c r="V994" i="5" a="1"/>
  <c r="V994" i="5" s="1"/>
  <c r="U994" i="5" a="1"/>
  <c r="U994" i="5" s="1"/>
  <c r="T994" i="5" a="1"/>
  <c r="T994" i="5"/>
  <c r="S994" i="5" a="1"/>
  <c r="S994" i="5" s="1"/>
  <c r="R994" i="5" a="1"/>
  <c r="R994" i="5" s="1"/>
  <c r="Q994" i="5" a="1"/>
  <c r="Q994" i="5" s="1"/>
  <c r="P994" i="5" a="1"/>
  <c r="P994" i="5" s="1"/>
  <c r="O994" i="5" a="1"/>
  <c r="O994" i="5" s="1"/>
  <c r="K994" i="5" a="1"/>
  <c r="K994" i="5" s="1"/>
  <c r="W993" i="5" a="1"/>
  <c r="W993" i="5"/>
  <c r="V993" i="5" a="1"/>
  <c r="V993" i="5"/>
  <c r="U993" i="5" a="1"/>
  <c r="U993" i="5" s="1"/>
  <c r="T993" i="5" a="1"/>
  <c r="T993" i="5" s="1"/>
  <c r="S993" i="5" a="1"/>
  <c r="S993" i="5"/>
  <c r="R993" i="5" a="1"/>
  <c r="R993" i="5" s="1"/>
  <c r="Q993" i="5" a="1"/>
  <c r="Q993" i="5" s="1"/>
  <c r="P993" i="5" a="1"/>
  <c r="P993" i="5" s="1"/>
  <c r="O993" i="5" a="1"/>
  <c r="O993" i="5" s="1"/>
  <c r="K993" i="5" a="1"/>
  <c r="K993" i="5"/>
  <c r="W992" i="5" a="1"/>
  <c r="W992" i="5" s="1"/>
  <c r="V992" i="5" a="1"/>
  <c r="V992" i="5" s="1"/>
  <c r="U992" i="5" a="1"/>
  <c r="U992" i="5"/>
  <c r="T992" i="5" a="1"/>
  <c r="T992" i="5"/>
  <c r="S992" i="5" a="1"/>
  <c r="S992" i="5" s="1"/>
  <c r="R992" i="5" a="1"/>
  <c r="R992" i="5"/>
  <c r="Q992" i="5" a="1"/>
  <c r="Q992" i="5"/>
  <c r="P992" i="5" a="1"/>
  <c r="P992" i="5" s="1"/>
  <c r="O992" i="5" a="1"/>
  <c r="O992" i="5" s="1"/>
  <c r="K992" i="5" a="1"/>
  <c r="K992" i="5" s="1"/>
  <c r="W991" i="5" a="1"/>
  <c r="W991" i="5" s="1"/>
  <c r="V991" i="5" a="1"/>
  <c r="V991" i="5" s="1"/>
  <c r="U991" i="5" a="1"/>
  <c r="U991" i="5" s="1"/>
  <c r="T991" i="5" a="1"/>
  <c r="T991" i="5" s="1"/>
  <c r="S991" i="5" a="1"/>
  <c r="S991" i="5"/>
  <c r="R991" i="5" a="1"/>
  <c r="R991" i="5" s="1"/>
  <c r="Q991" i="5" a="1"/>
  <c r="Q991" i="5" s="1"/>
  <c r="P991" i="5" a="1"/>
  <c r="P991" i="5" s="1"/>
  <c r="O991" i="5" a="1"/>
  <c r="O991" i="5" s="1"/>
  <c r="K991" i="5" a="1"/>
  <c r="K991" i="5"/>
  <c r="W990" i="5" a="1"/>
  <c r="W990" i="5"/>
  <c r="V990" i="5" a="1"/>
  <c r="V990" i="5"/>
  <c r="U990" i="5" a="1"/>
  <c r="U990" i="5" s="1"/>
  <c r="T990" i="5" a="1"/>
  <c r="T990" i="5" s="1"/>
  <c r="S990" i="5" a="1"/>
  <c r="S990" i="5"/>
  <c r="R990" i="5" a="1"/>
  <c r="R990" i="5"/>
  <c r="Q990" i="5" a="1"/>
  <c r="Q990" i="5"/>
  <c r="P990" i="5" a="1"/>
  <c r="P990" i="5" s="1"/>
  <c r="O990" i="5" a="1"/>
  <c r="O990" i="5" s="1"/>
  <c r="K990" i="5" a="1"/>
  <c r="K990" i="5" s="1"/>
  <c r="W989" i="5" a="1"/>
  <c r="W989" i="5" s="1"/>
  <c r="V989" i="5" a="1"/>
  <c r="V989" i="5" s="1"/>
  <c r="U989" i="5" a="1"/>
  <c r="U989" i="5" s="1"/>
  <c r="T989" i="5" a="1"/>
  <c r="T989" i="5" s="1"/>
  <c r="S989" i="5" a="1"/>
  <c r="S989" i="5"/>
  <c r="R989" i="5" a="1"/>
  <c r="R989" i="5" s="1"/>
  <c r="Q989" i="5" a="1"/>
  <c r="Q989" i="5"/>
  <c r="P989" i="5" a="1"/>
  <c r="P989" i="5" s="1"/>
  <c r="O989" i="5" a="1"/>
  <c r="O989" i="5"/>
  <c r="K989" i="5" a="1"/>
  <c r="K989" i="5" s="1"/>
  <c r="W988" i="5" a="1"/>
  <c r="W988" i="5"/>
  <c r="V988" i="5" a="1"/>
  <c r="V988" i="5" s="1"/>
  <c r="U988" i="5" a="1"/>
  <c r="U988" i="5" s="1"/>
  <c r="T988" i="5" a="1"/>
  <c r="T988" i="5" s="1"/>
  <c r="S988" i="5" a="1"/>
  <c r="S988" i="5" s="1"/>
  <c r="R988" i="5" a="1"/>
  <c r="R988" i="5"/>
  <c r="Q988" i="5" a="1"/>
  <c r="Q988" i="5" s="1"/>
  <c r="P988" i="5" a="1"/>
  <c r="P988" i="5" s="1"/>
  <c r="O988" i="5" a="1"/>
  <c r="O988" i="5" s="1"/>
  <c r="K988" i="5" a="1"/>
  <c r="K988" i="5" s="1"/>
  <c r="W987" i="5" a="1"/>
  <c r="W987" i="5" s="1"/>
  <c r="V987" i="5" a="1"/>
  <c r="V987" i="5" s="1"/>
  <c r="U987" i="5" a="1"/>
  <c r="U987" i="5" s="1"/>
  <c r="T987" i="5" a="1"/>
  <c r="T987" i="5"/>
  <c r="S987" i="5" a="1"/>
  <c r="S987" i="5" s="1"/>
  <c r="R987" i="5" a="1"/>
  <c r="R987" i="5"/>
  <c r="Q987" i="5" a="1"/>
  <c r="Q987" i="5"/>
  <c r="P987" i="5" a="1"/>
  <c r="P987" i="5"/>
  <c r="O987" i="5" a="1"/>
  <c r="O987" i="5" s="1"/>
  <c r="K987" i="5" a="1"/>
  <c r="K987" i="5" s="1"/>
  <c r="W986" i="5" a="1"/>
  <c r="W986" i="5"/>
  <c r="V986" i="5" a="1"/>
  <c r="V986" i="5" s="1"/>
  <c r="U986" i="5" a="1"/>
  <c r="U986" i="5" s="1"/>
  <c r="T986" i="5" a="1"/>
  <c r="T986" i="5" s="1"/>
  <c r="S986" i="5" a="1"/>
  <c r="S986" i="5"/>
  <c r="R986" i="5" a="1"/>
  <c r="R986" i="5" s="1"/>
  <c r="Q986" i="5" a="1"/>
  <c r="Q986" i="5" s="1"/>
  <c r="P986" i="5" a="1"/>
  <c r="P986" i="5" s="1"/>
  <c r="O986" i="5" a="1"/>
  <c r="O986" i="5" s="1"/>
  <c r="K986" i="5" a="1"/>
  <c r="K986" i="5"/>
  <c r="W985" i="5" a="1"/>
  <c r="W985" i="5"/>
  <c r="V985" i="5" a="1"/>
  <c r="V985" i="5"/>
  <c r="U985" i="5" a="1"/>
  <c r="U985" i="5" s="1"/>
  <c r="T985" i="5" a="1"/>
  <c r="T985" i="5" s="1"/>
  <c r="S985" i="5" a="1"/>
  <c r="S985" i="5" s="1"/>
  <c r="R985" i="5" a="1"/>
  <c r="R985" i="5"/>
  <c r="Q985" i="5" a="1"/>
  <c r="Q985" i="5"/>
  <c r="P985" i="5" a="1"/>
  <c r="P985" i="5" s="1"/>
  <c r="O985" i="5" a="1"/>
  <c r="O985" i="5" s="1"/>
  <c r="K985" i="5" a="1"/>
  <c r="K985" i="5" s="1"/>
  <c r="W984" i="5" a="1"/>
  <c r="W984" i="5" s="1"/>
  <c r="V984" i="5" a="1"/>
  <c r="V984" i="5" s="1"/>
  <c r="U984" i="5" a="1"/>
  <c r="U984" i="5" s="1"/>
  <c r="T984" i="5" a="1"/>
  <c r="T984" i="5" s="1"/>
  <c r="S984" i="5" a="1"/>
  <c r="S984" i="5"/>
  <c r="R984" i="5" a="1"/>
  <c r="R984" i="5" s="1"/>
  <c r="Q984" i="5" a="1"/>
  <c r="Q984" i="5"/>
  <c r="P984" i="5" a="1"/>
  <c r="P984" i="5"/>
  <c r="O984" i="5" a="1"/>
  <c r="O984" i="5" s="1"/>
  <c r="K984" i="5" a="1"/>
  <c r="K984" i="5" s="1"/>
  <c r="W983" i="5" a="1"/>
  <c r="W983" i="5"/>
  <c r="V983" i="5" a="1"/>
  <c r="V983" i="5"/>
  <c r="U983" i="5" a="1"/>
  <c r="U983" i="5" s="1"/>
  <c r="T983" i="5" a="1"/>
  <c r="T983" i="5" s="1"/>
  <c r="S983" i="5" a="1"/>
  <c r="S983" i="5" s="1"/>
  <c r="R983" i="5" a="1"/>
  <c r="R983" i="5" s="1"/>
  <c r="Q983" i="5" a="1"/>
  <c r="Q983" i="5"/>
  <c r="P983" i="5" a="1"/>
  <c r="P983" i="5" s="1"/>
  <c r="O983" i="5" a="1"/>
  <c r="O983" i="5" s="1"/>
  <c r="K983" i="5" a="1"/>
  <c r="K983" i="5" s="1"/>
  <c r="W982" i="5" a="1"/>
  <c r="W982" i="5" s="1"/>
  <c r="V982" i="5" a="1"/>
  <c r="V982" i="5"/>
  <c r="U982" i="5" a="1"/>
  <c r="U982" i="5" s="1"/>
  <c r="T982" i="5" a="1"/>
  <c r="T982" i="5" s="1"/>
  <c r="S982" i="5" a="1"/>
  <c r="S982" i="5" s="1"/>
  <c r="R982" i="5" a="1"/>
  <c r="R982" i="5" s="1"/>
  <c r="Q982" i="5" a="1"/>
  <c r="Q982" i="5"/>
  <c r="P982" i="5" a="1"/>
  <c r="P982" i="5"/>
  <c r="O982" i="5" a="1"/>
  <c r="O982" i="5" s="1"/>
  <c r="K982" i="5" a="1"/>
  <c r="K982" i="5" s="1"/>
  <c r="W981" i="5" a="1"/>
  <c r="W981" i="5"/>
  <c r="V981" i="5" a="1"/>
  <c r="V981" i="5" s="1"/>
  <c r="U981" i="5" a="1"/>
  <c r="U981" i="5" s="1"/>
  <c r="T981" i="5" a="1"/>
  <c r="T981" i="5" s="1"/>
  <c r="S981" i="5" a="1"/>
  <c r="S981" i="5" s="1"/>
  <c r="R981" i="5" a="1"/>
  <c r="R981" i="5"/>
  <c r="Q981" i="5" a="1"/>
  <c r="Q981" i="5" s="1"/>
  <c r="P981" i="5" a="1"/>
  <c r="P981" i="5" s="1"/>
  <c r="O981" i="5" a="1"/>
  <c r="O981" i="5" s="1"/>
  <c r="K981" i="5" a="1"/>
  <c r="K981" i="5" s="1"/>
  <c r="W980" i="5" a="1"/>
  <c r="W980" i="5" s="1"/>
  <c r="V980" i="5" a="1"/>
  <c r="V980" i="5"/>
  <c r="U980" i="5" a="1"/>
  <c r="U980" i="5"/>
  <c r="T980" i="5" a="1"/>
  <c r="T980" i="5" s="1"/>
  <c r="S980" i="5" a="1"/>
  <c r="S980" i="5" s="1"/>
  <c r="R980" i="5" a="1"/>
  <c r="R980" i="5"/>
  <c r="Q980" i="5" a="1"/>
  <c r="Q980" i="5"/>
  <c r="P980" i="5" a="1"/>
  <c r="P980" i="5" s="1"/>
  <c r="O980" i="5" a="1"/>
  <c r="O980" i="5" s="1"/>
  <c r="K980" i="5" a="1"/>
  <c r="K980" i="5" s="1"/>
  <c r="W979" i="5" a="1"/>
  <c r="W979" i="5"/>
  <c r="V979" i="5" a="1"/>
  <c r="V979" i="5" s="1"/>
  <c r="U979" i="5" a="1"/>
  <c r="U979" i="5" s="1"/>
  <c r="T979" i="5" a="1"/>
  <c r="T979" i="5" s="1"/>
  <c r="S979" i="5" a="1"/>
  <c r="S979" i="5"/>
  <c r="R979" i="5" a="1"/>
  <c r="R979" i="5"/>
  <c r="Q979" i="5" a="1"/>
  <c r="Q979" i="5" s="1"/>
  <c r="P979" i="5" a="1"/>
  <c r="P979" i="5"/>
  <c r="O979" i="5" a="1"/>
  <c r="O979" i="5" s="1"/>
  <c r="K979" i="5" a="1"/>
  <c r="K979" i="5" s="1"/>
  <c r="W978" i="5" a="1"/>
  <c r="W978" i="5"/>
  <c r="V978" i="5" a="1"/>
  <c r="V978" i="5"/>
  <c r="U978" i="5" a="1"/>
  <c r="U978" i="5"/>
  <c r="T978" i="5" a="1"/>
  <c r="T978" i="5" s="1"/>
  <c r="S978" i="5" a="1"/>
  <c r="S978" i="5" s="1"/>
  <c r="R978" i="5" a="1"/>
  <c r="R978" i="5" s="1"/>
  <c r="Q978" i="5" a="1"/>
  <c r="Q978" i="5" s="1"/>
  <c r="P978" i="5" a="1"/>
  <c r="P978" i="5" s="1"/>
  <c r="O978" i="5" a="1"/>
  <c r="O978" i="5" s="1"/>
  <c r="K978" i="5" a="1"/>
  <c r="K978" i="5" s="1"/>
  <c r="W977" i="5" a="1"/>
  <c r="W977" i="5"/>
  <c r="V977" i="5" a="1"/>
  <c r="V977" i="5" s="1"/>
  <c r="U977" i="5" a="1"/>
  <c r="U977" i="5"/>
  <c r="T977" i="5" a="1"/>
  <c r="T977" i="5" s="1"/>
  <c r="S977" i="5" a="1"/>
  <c r="S977" i="5"/>
  <c r="R977" i="5" a="1"/>
  <c r="R977" i="5" s="1"/>
  <c r="Q977" i="5" a="1"/>
  <c r="Q977" i="5"/>
  <c r="P977" i="5" a="1"/>
  <c r="P977" i="5"/>
  <c r="O977" i="5" a="1"/>
  <c r="O977" i="5" s="1"/>
  <c r="K977" i="5" a="1"/>
  <c r="K977" i="5" s="1"/>
  <c r="W976" i="5" a="1"/>
  <c r="W976" i="5" s="1"/>
  <c r="V976" i="5" a="1"/>
  <c r="V976" i="5" s="1"/>
  <c r="U976" i="5" a="1"/>
  <c r="U976" i="5" s="1"/>
  <c r="T976" i="5" a="1"/>
  <c r="T976" i="5" s="1"/>
  <c r="S976" i="5" a="1"/>
  <c r="S976" i="5" s="1"/>
  <c r="R976" i="5" a="1"/>
  <c r="R976" i="5"/>
  <c r="Q976" i="5" a="1"/>
  <c r="Q976" i="5"/>
  <c r="P976" i="5" a="1"/>
  <c r="P976" i="5" s="1"/>
  <c r="O976" i="5" a="1"/>
  <c r="O976" i="5" s="1"/>
  <c r="K976" i="5" a="1"/>
  <c r="K976" i="5" s="1"/>
  <c r="W975" i="5" a="1"/>
  <c r="W975" i="5" s="1"/>
  <c r="V975" i="5" a="1"/>
  <c r="V975" i="5"/>
  <c r="U975" i="5" a="1"/>
  <c r="U975" i="5"/>
  <c r="T975" i="5" a="1"/>
  <c r="T975" i="5" s="1"/>
  <c r="S975" i="5" a="1"/>
  <c r="S975" i="5" s="1"/>
  <c r="R975" i="5" a="1"/>
  <c r="R975" i="5" s="1"/>
  <c r="Q975" i="5" a="1"/>
  <c r="Q975" i="5"/>
  <c r="P975" i="5" a="1"/>
  <c r="P975" i="5" s="1"/>
  <c r="O975" i="5" a="1"/>
  <c r="O975" i="5" s="1"/>
  <c r="K975" i="5" a="1"/>
  <c r="K975" i="5" s="1"/>
  <c r="W974" i="5" a="1"/>
  <c r="W974" i="5"/>
  <c r="V974" i="5" a="1"/>
  <c r="V974" i="5" s="1"/>
  <c r="U974" i="5" a="1"/>
  <c r="U974" i="5" s="1"/>
  <c r="T974" i="5" a="1"/>
  <c r="T974" i="5" s="1"/>
  <c r="S974" i="5" a="1"/>
  <c r="S974" i="5" s="1"/>
  <c r="R974" i="5" a="1"/>
  <c r="R974" i="5"/>
  <c r="Q974" i="5" a="1"/>
  <c r="Q974" i="5" s="1"/>
  <c r="P974" i="5" a="1"/>
  <c r="P974" i="5"/>
  <c r="O974" i="5" a="1"/>
  <c r="O974" i="5"/>
  <c r="K974" i="5" a="1"/>
  <c r="K974" i="5" s="1"/>
  <c r="W973" i="5" a="1"/>
  <c r="W973" i="5" s="1"/>
  <c r="V973" i="5" a="1"/>
  <c r="V973" i="5"/>
  <c r="U973" i="5" a="1"/>
  <c r="U973" i="5" s="1"/>
  <c r="T973" i="5" a="1"/>
  <c r="T973" i="5" s="1"/>
  <c r="S973" i="5" a="1"/>
  <c r="S973" i="5" s="1"/>
  <c r="R973" i="5" a="1"/>
  <c r="R973" i="5" s="1"/>
  <c r="Q973" i="5" a="1"/>
  <c r="Q973" i="5" s="1"/>
  <c r="P973" i="5" a="1"/>
  <c r="P973" i="5" s="1"/>
  <c r="O973" i="5" a="1"/>
  <c r="O973" i="5" s="1"/>
  <c r="K973" i="5" a="1"/>
  <c r="K973" i="5" s="1"/>
  <c r="W972" i="5" a="1"/>
  <c r="W972" i="5"/>
  <c r="V972" i="5" a="1"/>
  <c r="V972" i="5" s="1"/>
  <c r="U972" i="5" a="1"/>
  <c r="U972" i="5"/>
  <c r="T972" i="5" a="1"/>
  <c r="T972" i="5"/>
  <c r="S972" i="5" a="1"/>
  <c r="S972" i="5" s="1"/>
  <c r="R972" i="5" a="1"/>
  <c r="R972" i="5" s="1"/>
  <c r="Q972" i="5" a="1"/>
  <c r="Q972" i="5" s="1"/>
  <c r="P972" i="5" a="1"/>
  <c r="P972" i="5"/>
  <c r="O972" i="5" a="1"/>
  <c r="O972" i="5" s="1"/>
  <c r="K972" i="5" a="1"/>
  <c r="K972" i="5" s="1"/>
  <c r="W971" i="5" a="1"/>
  <c r="W971" i="5" s="1"/>
  <c r="V971" i="5" a="1"/>
  <c r="V971" i="5" s="1"/>
  <c r="U971" i="5" a="1"/>
  <c r="U971" i="5" s="1"/>
  <c r="T971" i="5" a="1"/>
  <c r="T971" i="5" s="1"/>
  <c r="S971" i="5" a="1"/>
  <c r="S971" i="5"/>
  <c r="R971" i="5" a="1"/>
  <c r="R971" i="5" s="1"/>
  <c r="Q971" i="5" a="1"/>
  <c r="Q971" i="5"/>
  <c r="P971" i="5" a="1"/>
  <c r="P971" i="5" s="1"/>
  <c r="O971" i="5" a="1"/>
  <c r="O971" i="5" s="1"/>
  <c r="K971" i="5" a="1"/>
  <c r="K971" i="5" s="1"/>
  <c r="W970" i="5" a="1"/>
  <c r="W970" i="5"/>
  <c r="V970" i="5" a="1"/>
  <c r="V970" i="5" s="1"/>
  <c r="U970" i="5" a="1"/>
  <c r="U970" i="5"/>
  <c r="T970" i="5" a="1"/>
  <c r="T970" i="5" s="1"/>
  <c r="S970" i="5" a="1"/>
  <c r="S970" i="5" s="1"/>
  <c r="R970" i="5" a="1"/>
  <c r="R970" i="5" s="1"/>
  <c r="Q970" i="5" a="1"/>
  <c r="Q970" i="5" s="1"/>
  <c r="P970" i="5" a="1"/>
  <c r="P970" i="5"/>
  <c r="O970" i="5" a="1"/>
  <c r="O970" i="5" s="1"/>
  <c r="K970" i="5" a="1"/>
  <c r="K970" i="5" s="1"/>
  <c r="W969" i="5" a="1"/>
  <c r="W969" i="5" s="1"/>
  <c r="V969" i="5" a="1"/>
  <c r="V969" i="5"/>
  <c r="U969" i="5" a="1"/>
  <c r="U969" i="5" s="1"/>
  <c r="T969" i="5" a="1"/>
  <c r="T969" i="5" s="1"/>
  <c r="S969" i="5" a="1"/>
  <c r="S969" i="5"/>
  <c r="R969" i="5" a="1"/>
  <c r="R969" i="5"/>
  <c r="Q969" i="5" a="1"/>
  <c r="Q969" i="5" s="1"/>
  <c r="P969" i="5" a="1"/>
  <c r="P969" i="5" s="1"/>
  <c r="O969" i="5" a="1"/>
  <c r="O969" i="5"/>
  <c r="K969" i="5" a="1"/>
  <c r="K969" i="5" s="1"/>
  <c r="W968" i="5" a="1"/>
  <c r="W968" i="5" s="1"/>
  <c r="V968" i="5" a="1"/>
  <c r="V968" i="5" s="1"/>
  <c r="U968" i="5" a="1"/>
  <c r="U968" i="5"/>
  <c r="T968" i="5" a="1"/>
  <c r="T968" i="5" s="1"/>
  <c r="S968" i="5" a="1"/>
  <c r="S968" i="5" s="1"/>
  <c r="R968" i="5" a="1"/>
  <c r="R968" i="5"/>
  <c r="Q968" i="5" a="1"/>
  <c r="Q968" i="5" s="1"/>
  <c r="P968" i="5" a="1"/>
  <c r="P968" i="5"/>
  <c r="O968" i="5" a="1"/>
  <c r="O968" i="5" s="1"/>
  <c r="K968" i="5" a="1"/>
  <c r="K968" i="5" s="1"/>
  <c r="W967" i="5" a="1"/>
  <c r="W967" i="5" s="1"/>
  <c r="V967" i="5" a="1"/>
  <c r="V967" i="5" s="1"/>
  <c r="U967" i="5" a="1"/>
  <c r="U967" i="5" s="1"/>
  <c r="T967" i="5" a="1"/>
  <c r="T967" i="5"/>
  <c r="S967" i="5" a="1"/>
  <c r="S967" i="5" s="1"/>
  <c r="R967" i="5" a="1"/>
  <c r="R967" i="5" s="1"/>
  <c r="Q967" i="5" a="1"/>
  <c r="Q967" i="5" s="1"/>
  <c r="P967" i="5" a="1"/>
  <c r="P967" i="5" s="1"/>
  <c r="O967" i="5" a="1"/>
  <c r="O967" i="5"/>
  <c r="K967" i="5" a="1"/>
  <c r="K967" i="5" s="1"/>
  <c r="W966" i="5" a="1"/>
  <c r="W966" i="5"/>
  <c r="V966" i="5" a="1"/>
  <c r="V966" i="5" s="1"/>
  <c r="U966" i="5" a="1"/>
  <c r="U966" i="5" s="1"/>
  <c r="T966" i="5" a="1"/>
  <c r="T966" i="5" s="1"/>
  <c r="S966" i="5" a="1"/>
  <c r="S966" i="5"/>
  <c r="R966" i="5" a="1"/>
  <c r="R966" i="5"/>
  <c r="Q966" i="5" a="1"/>
  <c r="Q966" i="5" s="1"/>
  <c r="P966" i="5" a="1"/>
  <c r="P966" i="5" s="1"/>
  <c r="O966" i="5" a="1"/>
  <c r="O966" i="5" s="1"/>
  <c r="K966" i="5" a="1"/>
  <c r="K966" i="5"/>
  <c r="W965" i="5" a="1"/>
  <c r="W965" i="5"/>
  <c r="V965" i="5" a="1"/>
  <c r="V965" i="5" s="1"/>
  <c r="U965" i="5" a="1"/>
  <c r="U965" i="5" s="1"/>
  <c r="T965" i="5" a="1"/>
  <c r="T965" i="5"/>
  <c r="S965" i="5" a="1"/>
  <c r="S965" i="5" s="1"/>
  <c r="R965" i="5" a="1"/>
  <c r="R965" i="5" s="1"/>
  <c r="Q965" i="5" a="1"/>
  <c r="Q965" i="5"/>
  <c r="P965" i="5" a="1"/>
  <c r="P965" i="5" s="1"/>
  <c r="O965" i="5" a="1"/>
  <c r="O965" i="5" s="1"/>
  <c r="K965" i="5" a="1"/>
  <c r="K965" i="5" s="1"/>
  <c r="W964" i="5" a="1"/>
  <c r="W964" i="5"/>
  <c r="V964" i="5" a="1"/>
  <c r="V964" i="5" s="1"/>
  <c r="U964" i="5" a="1"/>
  <c r="U964" i="5" s="1"/>
  <c r="T964" i="5" a="1"/>
  <c r="T964" i="5" s="1"/>
  <c r="S964" i="5" a="1"/>
  <c r="S964" i="5" s="1"/>
  <c r="R964" i="5" a="1"/>
  <c r="R964" i="5" s="1"/>
  <c r="Q964" i="5" a="1"/>
  <c r="Q964" i="5"/>
  <c r="P964" i="5" a="1"/>
  <c r="P964" i="5" s="1"/>
  <c r="O964" i="5" a="1"/>
  <c r="O964" i="5" s="1"/>
  <c r="K964" i="5" a="1"/>
  <c r="K964" i="5"/>
  <c r="W963" i="5" a="1"/>
  <c r="W963" i="5" s="1"/>
  <c r="V963" i="5" a="1"/>
  <c r="V963" i="5" s="1"/>
  <c r="U963" i="5" a="1"/>
  <c r="U963" i="5"/>
  <c r="T963" i="5" a="1"/>
  <c r="T963" i="5" s="1"/>
  <c r="S963" i="5" a="1"/>
  <c r="S963" i="5" s="1"/>
  <c r="R963" i="5" a="1"/>
  <c r="R963" i="5"/>
  <c r="Q963" i="5" a="1"/>
  <c r="Q963" i="5"/>
  <c r="P963" i="5" a="1"/>
  <c r="P963" i="5" s="1"/>
  <c r="O963" i="5" a="1"/>
  <c r="O963" i="5" s="1"/>
  <c r="K963" i="5" a="1"/>
  <c r="K963" i="5" s="1"/>
  <c r="W962" i="5" a="1"/>
  <c r="W962" i="5" s="1"/>
  <c r="V962" i="5" a="1"/>
  <c r="V962" i="5"/>
  <c r="U962" i="5" a="1"/>
  <c r="U962" i="5" s="1"/>
  <c r="T962" i="5" a="1"/>
  <c r="T962" i="5" s="1"/>
  <c r="S962" i="5" a="1"/>
  <c r="S962" i="5"/>
  <c r="R962" i="5" a="1"/>
  <c r="R962" i="5"/>
  <c r="Q962" i="5" a="1"/>
  <c r="Q962" i="5" s="1"/>
  <c r="P962" i="5" a="1"/>
  <c r="P962" i="5" s="1"/>
  <c r="O962" i="5" a="1"/>
  <c r="O962" i="5"/>
  <c r="K962" i="5" a="1"/>
  <c r="K962" i="5" s="1"/>
  <c r="W961" i="5" a="1"/>
  <c r="W961" i="5"/>
  <c r="V961" i="5" a="1"/>
  <c r="V961" i="5"/>
  <c r="U961" i="5" a="1"/>
  <c r="U961" i="5" s="1"/>
  <c r="T961" i="5" a="1"/>
  <c r="T961" i="5" s="1"/>
  <c r="S961" i="5" a="1"/>
  <c r="S961" i="5" s="1"/>
  <c r="R961" i="5" a="1"/>
  <c r="R961" i="5"/>
  <c r="Q961" i="5" a="1"/>
  <c r="Q961" i="5" s="1"/>
  <c r="P961" i="5" a="1"/>
  <c r="P961" i="5"/>
  <c r="O961" i="5" a="1"/>
  <c r="O961" i="5" s="1"/>
  <c r="K961" i="5" a="1"/>
  <c r="K961" i="5" s="1"/>
  <c r="W960" i="5" a="1"/>
  <c r="W960" i="5" s="1"/>
  <c r="V960" i="5" a="1"/>
  <c r="V960" i="5" s="1"/>
  <c r="U960" i="5" a="1"/>
  <c r="U960" i="5" s="1"/>
  <c r="T960" i="5" a="1"/>
  <c r="T960" i="5"/>
  <c r="S960" i="5" a="1"/>
  <c r="S960" i="5" s="1"/>
  <c r="R960" i="5" a="1"/>
  <c r="R960" i="5" s="1"/>
  <c r="Q960" i="5" a="1"/>
  <c r="Q960" i="5"/>
  <c r="P960" i="5" a="1"/>
  <c r="P960" i="5"/>
  <c r="O960" i="5" a="1"/>
  <c r="O960" i="5" s="1"/>
  <c r="K960" i="5" a="1"/>
  <c r="K960" i="5" s="1"/>
  <c r="W959" i="5" a="1"/>
  <c r="W959" i="5"/>
  <c r="V959" i="5" a="1"/>
  <c r="V959" i="5" s="1"/>
  <c r="U959" i="5" a="1"/>
  <c r="U959" i="5"/>
  <c r="T959" i="5" a="1"/>
  <c r="T959" i="5" s="1"/>
  <c r="S959" i="5" a="1"/>
  <c r="S959" i="5" s="1"/>
  <c r="R959" i="5" a="1"/>
  <c r="R959" i="5" s="1"/>
  <c r="Q959" i="5" a="1"/>
  <c r="Q959" i="5"/>
  <c r="P959" i="5" a="1"/>
  <c r="P959" i="5" s="1"/>
  <c r="O959" i="5" a="1"/>
  <c r="O959" i="5" s="1"/>
  <c r="K959" i="5" a="1"/>
  <c r="K959" i="5"/>
  <c r="W958" i="5" a="1"/>
  <c r="W958" i="5" s="1"/>
  <c r="V958" i="5" a="1"/>
  <c r="V958" i="5"/>
  <c r="U958" i="5" a="1"/>
  <c r="U958" i="5" s="1"/>
  <c r="T958" i="5" a="1"/>
  <c r="T958" i="5"/>
  <c r="S958" i="5" a="1"/>
  <c r="S958" i="5" s="1"/>
  <c r="R958" i="5" a="1"/>
  <c r="R958" i="5"/>
  <c r="Q958" i="5" a="1"/>
  <c r="Q958" i="5"/>
  <c r="P958" i="5" a="1"/>
  <c r="P958" i="5" s="1"/>
  <c r="O958" i="5" a="1"/>
  <c r="O958" i="5"/>
  <c r="K958" i="5" a="1"/>
  <c r="K958" i="5" s="1"/>
  <c r="W957" i="5" a="1"/>
  <c r="W957" i="5"/>
  <c r="V957" i="5" a="1"/>
  <c r="V957" i="5" s="1"/>
  <c r="U957" i="5" a="1"/>
  <c r="U957" i="5" s="1"/>
  <c r="T957" i="5" a="1"/>
  <c r="T957" i="5" s="1"/>
  <c r="S957" i="5" a="1"/>
  <c r="S957" i="5"/>
  <c r="R957" i="5" a="1"/>
  <c r="R957" i="5" s="1"/>
  <c r="Q957" i="5" a="1"/>
  <c r="Q957" i="5" s="1"/>
  <c r="P957" i="5" a="1"/>
  <c r="P957" i="5" s="1"/>
  <c r="O957" i="5" a="1"/>
  <c r="O957" i="5" s="1"/>
  <c r="K957" i="5" a="1"/>
  <c r="K957" i="5"/>
  <c r="W956" i="5" a="1"/>
  <c r="W956" i="5" s="1"/>
  <c r="V956" i="5" a="1"/>
  <c r="V956" i="5"/>
  <c r="U956" i="5" a="1"/>
  <c r="U956" i="5" s="1"/>
  <c r="T956" i="5" a="1"/>
  <c r="T956" i="5"/>
  <c r="S956" i="5" a="1"/>
  <c r="S956" i="5" s="1"/>
  <c r="R956" i="5" a="1"/>
  <c r="R956" i="5"/>
  <c r="Q956" i="5" a="1"/>
  <c r="Q956" i="5"/>
  <c r="P956" i="5" a="1"/>
  <c r="P956" i="5" s="1"/>
  <c r="O956" i="5" a="1"/>
  <c r="O956" i="5"/>
  <c r="K956" i="5" a="1"/>
  <c r="K956" i="5" s="1"/>
  <c r="W955" i="5" a="1"/>
  <c r="W955" i="5" s="1"/>
  <c r="V955" i="5" a="1"/>
  <c r="V955" i="5" s="1"/>
  <c r="U955" i="5" a="1"/>
  <c r="U955" i="5" s="1"/>
  <c r="T955" i="5" a="1"/>
  <c r="T955" i="5" s="1"/>
  <c r="S955" i="5" a="1"/>
  <c r="S955" i="5"/>
  <c r="R955" i="5" a="1"/>
  <c r="R955" i="5"/>
  <c r="Q955" i="5" a="1"/>
  <c r="Q955" i="5"/>
  <c r="P955" i="5" a="1"/>
  <c r="P955" i="5"/>
  <c r="O955" i="5" a="1"/>
  <c r="O955" i="5" s="1"/>
  <c r="K955" i="5" a="1"/>
  <c r="K955" i="5" s="1"/>
  <c r="W954" i="5" a="1"/>
  <c r="W954" i="5"/>
  <c r="V954" i="5" a="1"/>
  <c r="V954" i="5"/>
  <c r="U954" i="5" a="1"/>
  <c r="U954" i="5" s="1"/>
  <c r="T954" i="5" a="1"/>
  <c r="T954" i="5" s="1"/>
  <c r="S954" i="5" a="1"/>
  <c r="S954" i="5" s="1"/>
  <c r="R954" i="5" a="1"/>
  <c r="R954" i="5"/>
  <c r="Q954" i="5" a="1"/>
  <c r="Q954" i="5" s="1"/>
  <c r="P954" i="5" a="1"/>
  <c r="P954" i="5"/>
  <c r="O954" i="5" a="1"/>
  <c r="O954" i="5" s="1"/>
  <c r="K954" i="5" a="1"/>
  <c r="K954" i="5" s="1"/>
  <c r="W953" i="5" a="1"/>
  <c r="W953" i="5" s="1"/>
  <c r="V953" i="5" a="1"/>
  <c r="V953" i="5"/>
  <c r="U953" i="5" a="1"/>
  <c r="U953" i="5"/>
  <c r="T953" i="5" a="1"/>
  <c r="T953" i="5" s="1"/>
  <c r="S953" i="5" a="1"/>
  <c r="S953" i="5"/>
  <c r="R953" i="5" a="1"/>
  <c r="R953" i="5"/>
  <c r="Q953" i="5" a="1"/>
  <c r="Q953" i="5"/>
  <c r="P953" i="5" a="1"/>
  <c r="P953" i="5" s="1"/>
  <c r="O953" i="5" a="1"/>
  <c r="O953" i="5"/>
  <c r="K953" i="5" a="1"/>
  <c r="K953" i="5" s="1"/>
  <c r="W952" i="5" a="1"/>
  <c r="W952" i="5" s="1"/>
  <c r="V952" i="5" a="1"/>
  <c r="V952" i="5" s="1"/>
  <c r="U952" i="5" a="1"/>
  <c r="U952" i="5"/>
  <c r="T952" i="5" a="1"/>
  <c r="T952" i="5" s="1"/>
  <c r="S952" i="5" a="1"/>
  <c r="S952" i="5" s="1"/>
  <c r="R952" i="5" a="1"/>
  <c r="R952" i="5"/>
  <c r="Q952" i="5" a="1"/>
  <c r="Q952" i="5"/>
  <c r="P952" i="5" a="1"/>
  <c r="P952" i="5" s="1"/>
  <c r="O952" i="5" a="1"/>
  <c r="O952" i="5" s="1"/>
  <c r="K952" i="5" a="1"/>
  <c r="K952" i="5"/>
  <c r="W951" i="5" a="1"/>
  <c r="W951" i="5"/>
  <c r="V951" i="5" a="1"/>
  <c r="V951" i="5"/>
  <c r="U951" i="5" a="1"/>
  <c r="U951" i="5" s="1"/>
  <c r="T951" i="5" a="1"/>
  <c r="T951" i="5"/>
  <c r="S951" i="5" a="1"/>
  <c r="S951" i="5"/>
  <c r="R951" i="5" a="1"/>
  <c r="R951" i="5" s="1"/>
  <c r="Q951" i="5" a="1"/>
  <c r="Q951" i="5"/>
  <c r="P951" i="5" a="1"/>
  <c r="P951" i="5" s="1"/>
  <c r="O951" i="5" a="1"/>
  <c r="O951" i="5"/>
  <c r="K951" i="5" a="1"/>
  <c r="K951" i="5" s="1"/>
  <c r="W950" i="5" a="1"/>
  <c r="W950" i="5"/>
  <c r="V950" i="5" a="1"/>
  <c r="V950" i="5" s="1"/>
  <c r="U950" i="5" a="1"/>
  <c r="U950" i="5" s="1"/>
  <c r="T950" i="5" a="1"/>
  <c r="T950" i="5" s="1"/>
  <c r="S950" i="5" a="1"/>
  <c r="S950" i="5"/>
  <c r="R950" i="5" a="1"/>
  <c r="R950" i="5"/>
  <c r="Q950" i="5" a="1"/>
  <c r="Q950" i="5"/>
  <c r="P950" i="5" a="1"/>
  <c r="P950" i="5"/>
  <c r="O950" i="5" a="1"/>
  <c r="O950" i="5" s="1"/>
  <c r="K950" i="5" a="1"/>
  <c r="K950" i="5" s="1"/>
  <c r="W949" i="5" a="1"/>
  <c r="W949" i="5" s="1"/>
  <c r="V949" i="5" a="1"/>
  <c r="V949" i="5"/>
  <c r="U949" i="5" a="1"/>
  <c r="U949" i="5" s="1"/>
  <c r="T949" i="5" a="1"/>
  <c r="T949" i="5"/>
  <c r="S949" i="5" a="1"/>
  <c r="S949" i="5" s="1"/>
  <c r="R949" i="5" a="1"/>
  <c r="R949" i="5" s="1"/>
  <c r="Q949" i="5" a="1"/>
  <c r="Q949" i="5"/>
  <c r="P949" i="5" a="1"/>
  <c r="P949" i="5" s="1"/>
  <c r="O949" i="5" a="1"/>
  <c r="O949" i="5" s="1"/>
  <c r="K949" i="5" a="1"/>
  <c r="K949" i="5" s="1"/>
  <c r="W948" i="5" a="1"/>
  <c r="W948" i="5"/>
  <c r="V948" i="5" a="1"/>
  <c r="V948" i="5"/>
  <c r="U948" i="5" a="1"/>
  <c r="U948" i="5"/>
  <c r="T948" i="5" a="1"/>
  <c r="T948" i="5" s="1"/>
  <c r="S948" i="5" a="1"/>
  <c r="S948" i="5" s="1"/>
  <c r="R948" i="5" a="1"/>
  <c r="R948" i="5"/>
  <c r="Q948" i="5" a="1"/>
  <c r="Q948" i="5"/>
  <c r="P948" i="5" a="1"/>
  <c r="P948" i="5"/>
  <c r="O948" i="5" a="1"/>
  <c r="O948" i="5" s="1"/>
  <c r="K948" i="5" a="1"/>
  <c r="K948" i="5"/>
  <c r="W947" i="5" a="1"/>
  <c r="W947" i="5" s="1"/>
  <c r="V947" i="5" a="1"/>
  <c r="V947" i="5" s="1"/>
  <c r="U947" i="5" a="1"/>
  <c r="U947" i="5"/>
  <c r="T947" i="5" a="1"/>
  <c r="T947" i="5"/>
  <c r="S947" i="5" a="1"/>
  <c r="S947" i="5" s="1"/>
  <c r="R947" i="5" a="1"/>
  <c r="R947" i="5"/>
  <c r="Q947" i="5" a="1"/>
  <c r="Q947" i="5"/>
  <c r="P947" i="5" a="1"/>
  <c r="P947" i="5" s="1"/>
  <c r="O947" i="5" a="1"/>
  <c r="O947" i="5" s="1"/>
  <c r="K947" i="5" a="1"/>
  <c r="K947" i="5" s="1"/>
  <c r="W946" i="5" a="1"/>
  <c r="W946" i="5" s="1"/>
  <c r="V946" i="5" a="1"/>
  <c r="V946" i="5" s="1"/>
  <c r="U946" i="5" a="1"/>
  <c r="U946" i="5"/>
  <c r="T946" i="5" a="1"/>
  <c r="T946" i="5" s="1"/>
  <c r="S946" i="5" a="1"/>
  <c r="S946" i="5"/>
  <c r="R946" i="5" a="1"/>
  <c r="R946" i="5" s="1"/>
  <c r="Q946" i="5" a="1"/>
  <c r="Q946" i="5" s="1"/>
  <c r="P946" i="5" a="1"/>
  <c r="P946" i="5" s="1"/>
  <c r="O946" i="5" a="1"/>
  <c r="O946" i="5" s="1"/>
  <c r="K946" i="5" a="1"/>
  <c r="K946" i="5"/>
  <c r="W945" i="5" a="1"/>
  <c r="W945" i="5"/>
  <c r="V945" i="5" a="1"/>
  <c r="V945" i="5"/>
  <c r="U945" i="5" a="1"/>
  <c r="U945" i="5"/>
  <c r="T945" i="5" a="1"/>
  <c r="T945" i="5" s="1"/>
  <c r="S945" i="5" a="1"/>
  <c r="S945" i="5"/>
  <c r="R945" i="5" a="1"/>
  <c r="R945" i="5"/>
  <c r="Q945" i="5" a="1"/>
  <c r="Q945" i="5" s="1"/>
  <c r="P945" i="5" a="1"/>
  <c r="P945" i="5"/>
  <c r="O945" i="5" a="1"/>
  <c r="O945" i="5"/>
  <c r="K945" i="5" a="1"/>
  <c r="K945" i="5" s="1"/>
  <c r="W944" i="5" a="1"/>
  <c r="W944" i="5" s="1"/>
  <c r="V944" i="5" a="1"/>
  <c r="V944" i="5" s="1"/>
  <c r="U944" i="5" a="1"/>
  <c r="U944" i="5" s="1"/>
  <c r="T944" i="5" a="1"/>
  <c r="T944" i="5" s="1"/>
  <c r="S944" i="5" a="1"/>
  <c r="S944" i="5" s="1"/>
  <c r="R944" i="5" a="1"/>
  <c r="R944" i="5" s="1"/>
  <c r="Q944" i="5" a="1"/>
  <c r="Q944" i="5"/>
  <c r="P944" i="5" a="1"/>
  <c r="P944" i="5"/>
  <c r="O944" i="5" a="1"/>
  <c r="O944" i="5" s="1"/>
  <c r="K944" i="5" a="1"/>
  <c r="K944" i="5" s="1"/>
  <c r="W943" i="5" a="1"/>
  <c r="W943" i="5"/>
  <c r="V943" i="5" a="1"/>
  <c r="V943" i="5"/>
  <c r="U943" i="5" a="1"/>
  <c r="U943" i="5" s="1"/>
  <c r="T943" i="5" a="1"/>
  <c r="T943" i="5" s="1"/>
  <c r="S943" i="5" a="1"/>
  <c r="S943" i="5" s="1"/>
  <c r="R943" i="5" a="1"/>
  <c r="R943" i="5" s="1"/>
  <c r="Q943" i="5" a="1"/>
  <c r="Q943" i="5" s="1"/>
  <c r="P943" i="5" a="1"/>
  <c r="P943" i="5" s="1"/>
  <c r="O943" i="5" a="1"/>
  <c r="O943" i="5" s="1"/>
  <c r="K943" i="5" a="1"/>
  <c r="K943" i="5" s="1"/>
  <c r="W942" i="5" a="1"/>
  <c r="W942" i="5" s="1"/>
  <c r="V942" i="5" a="1"/>
  <c r="V942" i="5"/>
  <c r="U942" i="5" a="1"/>
  <c r="U942" i="5" s="1"/>
  <c r="T942" i="5" a="1"/>
  <c r="T942" i="5"/>
  <c r="S942" i="5" a="1"/>
  <c r="S942" i="5" s="1"/>
  <c r="R942" i="5" a="1"/>
  <c r="R942" i="5"/>
  <c r="Q942" i="5" a="1"/>
  <c r="Q942" i="5"/>
  <c r="P942" i="5" a="1"/>
  <c r="P942" i="5"/>
  <c r="O942" i="5" a="1"/>
  <c r="O942" i="5" s="1"/>
  <c r="K942" i="5" a="1"/>
  <c r="K942" i="5"/>
  <c r="W941" i="5" a="1"/>
  <c r="W941" i="5"/>
  <c r="V941" i="5" a="1"/>
  <c r="V941" i="5"/>
  <c r="U941" i="5" a="1"/>
  <c r="U941" i="5" s="1"/>
  <c r="T941" i="5" a="1"/>
  <c r="T941" i="5" s="1"/>
  <c r="S941" i="5" a="1"/>
  <c r="S941" i="5" s="1"/>
  <c r="R941" i="5" a="1"/>
  <c r="R941" i="5"/>
  <c r="Q941" i="5" a="1"/>
  <c r="Q941" i="5" s="1"/>
  <c r="P941" i="5" a="1"/>
  <c r="P941" i="5" s="1"/>
  <c r="O941" i="5" a="1"/>
  <c r="O941" i="5" s="1"/>
  <c r="K941" i="5" a="1"/>
  <c r="K941" i="5"/>
  <c r="W940" i="5" a="1"/>
  <c r="W940" i="5"/>
  <c r="V940" i="5" a="1"/>
  <c r="V940" i="5"/>
  <c r="U940" i="5" a="1"/>
  <c r="U940" i="5" s="1"/>
  <c r="T940" i="5" a="1"/>
  <c r="T940" i="5" s="1"/>
  <c r="S940" i="5" a="1"/>
  <c r="S940" i="5" s="1"/>
  <c r="R940" i="5" a="1"/>
  <c r="R940" i="5"/>
  <c r="Q940" i="5" a="1"/>
  <c r="Q940" i="5"/>
  <c r="P940" i="5" a="1"/>
  <c r="P940" i="5" s="1"/>
  <c r="O940" i="5" a="1"/>
  <c r="O940" i="5" s="1"/>
  <c r="K940" i="5" a="1"/>
  <c r="K940" i="5" s="1"/>
  <c r="W939" i="5" a="1"/>
  <c r="W939" i="5" s="1"/>
  <c r="V939" i="5" a="1"/>
  <c r="V939" i="5" s="1"/>
  <c r="U939" i="5" a="1"/>
  <c r="U939" i="5"/>
  <c r="T939" i="5" a="1"/>
  <c r="T939" i="5" s="1"/>
  <c r="S939" i="5" a="1"/>
  <c r="S939" i="5"/>
  <c r="R939" i="5" a="1"/>
  <c r="R939" i="5" s="1"/>
  <c r="Q939" i="5" a="1"/>
  <c r="Q939" i="5"/>
  <c r="P939" i="5" a="1"/>
  <c r="P939" i="5"/>
  <c r="O939" i="5" a="1"/>
  <c r="O939" i="5"/>
  <c r="K939" i="5" a="1"/>
  <c r="K939" i="5" s="1"/>
  <c r="W938" i="5" a="1"/>
  <c r="W938" i="5"/>
  <c r="V938" i="5" a="1"/>
  <c r="V938" i="5"/>
  <c r="U938" i="5" a="1"/>
  <c r="U938" i="5"/>
  <c r="T938" i="5" a="1"/>
  <c r="T938" i="5" s="1"/>
  <c r="S938" i="5" a="1"/>
  <c r="S938" i="5" s="1"/>
  <c r="R938" i="5" a="1"/>
  <c r="R938" i="5" s="1"/>
  <c r="Q938" i="5" a="1"/>
  <c r="Q938" i="5" s="1"/>
  <c r="P938" i="5" a="1"/>
  <c r="P938" i="5"/>
  <c r="O938" i="5" a="1"/>
  <c r="O938" i="5"/>
  <c r="K938" i="5" a="1"/>
  <c r="K938" i="5" s="1"/>
  <c r="W937" i="5" a="1"/>
  <c r="W937" i="5" s="1"/>
  <c r="V937" i="5" a="1"/>
  <c r="V937" i="5"/>
  <c r="U937" i="5" a="1"/>
  <c r="U937" i="5"/>
  <c r="T937" i="5" a="1"/>
  <c r="T937" i="5" s="1"/>
  <c r="S937" i="5" a="1"/>
  <c r="S937" i="5" s="1"/>
  <c r="R937" i="5" a="1"/>
  <c r="R937" i="5" s="1"/>
  <c r="Q937" i="5" a="1"/>
  <c r="Q937" i="5"/>
  <c r="P937" i="5" a="1"/>
  <c r="P937" i="5" s="1"/>
  <c r="O937" i="5" a="1"/>
  <c r="O937" i="5" s="1"/>
  <c r="K937" i="5" a="1"/>
  <c r="K937" i="5" s="1"/>
  <c r="W936" i="5" a="1"/>
  <c r="W936" i="5" s="1"/>
  <c r="V936" i="5" a="1"/>
  <c r="V936" i="5" s="1"/>
  <c r="U936" i="5" a="1"/>
  <c r="U936" i="5"/>
  <c r="T936" i="5" a="1"/>
  <c r="T936" i="5"/>
  <c r="S936" i="5" a="1"/>
  <c r="S936" i="5" s="1"/>
  <c r="R936" i="5" a="1"/>
  <c r="R936" i="5"/>
  <c r="Q936" i="5" a="1"/>
  <c r="Q936" i="5"/>
  <c r="P936" i="5" a="1"/>
  <c r="P936" i="5"/>
  <c r="O936" i="5" a="1"/>
  <c r="O936" i="5" s="1"/>
  <c r="K936" i="5" a="1"/>
  <c r="K936" i="5"/>
  <c r="W935" i="5" a="1"/>
  <c r="W935" i="5" s="1"/>
  <c r="V935" i="5" a="1"/>
  <c r="V935" i="5"/>
  <c r="U935" i="5" a="1"/>
  <c r="U935" i="5" s="1"/>
  <c r="T935" i="5" a="1"/>
  <c r="T935" i="5" s="1"/>
  <c r="S935" i="5" a="1"/>
  <c r="S935" i="5" s="1"/>
  <c r="R935" i="5" a="1"/>
  <c r="R935" i="5" s="1"/>
  <c r="Q935" i="5" a="1"/>
  <c r="Q935" i="5"/>
  <c r="P935" i="5" a="1"/>
  <c r="P935" i="5"/>
  <c r="O935" i="5" a="1"/>
  <c r="O935" i="5"/>
  <c r="K935" i="5" a="1"/>
  <c r="K935" i="5"/>
  <c r="W934" i="5" a="1"/>
  <c r="W934" i="5"/>
  <c r="V934" i="5" a="1"/>
  <c r="V934" i="5"/>
  <c r="U934" i="5" a="1"/>
  <c r="U934" i="5" s="1"/>
  <c r="T934" i="5" a="1"/>
  <c r="T934" i="5" s="1"/>
  <c r="S934" i="5" a="1"/>
  <c r="S934" i="5"/>
  <c r="R934" i="5" a="1"/>
  <c r="R934" i="5" s="1"/>
  <c r="Q934" i="5" a="1"/>
  <c r="Q934" i="5" s="1"/>
  <c r="P934" i="5" a="1"/>
  <c r="P934" i="5"/>
  <c r="O934" i="5" a="1"/>
  <c r="O934" i="5" s="1"/>
  <c r="K934" i="5" a="1"/>
  <c r="K934" i="5"/>
  <c r="W933" i="5" a="1"/>
  <c r="W933" i="5"/>
  <c r="V933" i="5" a="1"/>
  <c r="V933" i="5"/>
  <c r="U933" i="5" a="1"/>
  <c r="U933" i="5"/>
  <c r="T933" i="5" a="1"/>
  <c r="T933" i="5"/>
  <c r="S933" i="5" a="1"/>
  <c r="S933" i="5"/>
  <c r="R933" i="5" a="1"/>
  <c r="R933" i="5" s="1"/>
  <c r="Q933" i="5" a="1"/>
  <c r="Q933" i="5"/>
  <c r="P933" i="5" a="1"/>
  <c r="P933" i="5" s="1"/>
  <c r="O933" i="5" a="1"/>
  <c r="O933" i="5" s="1"/>
  <c r="K933" i="5" a="1"/>
  <c r="K933" i="5" s="1"/>
  <c r="W932" i="5" a="1"/>
  <c r="W932" i="5" s="1"/>
  <c r="V932" i="5" a="1"/>
  <c r="V932" i="5" s="1"/>
  <c r="U932" i="5" a="1"/>
  <c r="U932" i="5"/>
  <c r="T932" i="5" a="1"/>
  <c r="T932" i="5" s="1"/>
  <c r="S932" i="5" a="1"/>
  <c r="S932" i="5" s="1"/>
  <c r="R932" i="5" a="1"/>
  <c r="R932" i="5" s="1"/>
  <c r="Q932" i="5" a="1"/>
  <c r="Q932" i="5"/>
  <c r="P932" i="5" a="1"/>
  <c r="P932" i="5"/>
  <c r="O932" i="5" a="1"/>
  <c r="O932" i="5" s="1"/>
  <c r="K932" i="5" a="1"/>
  <c r="K932" i="5"/>
  <c r="W931" i="5" a="1"/>
  <c r="W931" i="5" s="1"/>
  <c r="V931" i="5" a="1"/>
  <c r="V931" i="5"/>
  <c r="U931" i="5" a="1"/>
  <c r="U931" i="5" s="1"/>
  <c r="T931" i="5" a="1"/>
  <c r="T931" i="5"/>
  <c r="S931" i="5" a="1"/>
  <c r="S931" i="5"/>
  <c r="R931" i="5" a="1"/>
  <c r="R931" i="5" s="1"/>
  <c r="Q931" i="5" a="1"/>
  <c r="Q931" i="5"/>
  <c r="P931" i="5" a="1"/>
  <c r="P931" i="5" s="1"/>
  <c r="O931" i="5" a="1"/>
  <c r="O931" i="5" s="1"/>
  <c r="K931" i="5" a="1"/>
  <c r="K931" i="5"/>
  <c r="W930" i="5" a="1"/>
  <c r="W930" i="5"/>
  <c r="V930" i="5" a="1"/>
  <c r="V930" i="5"/>
  <c r="U930" i="5" a="1"/>
  <c r="U930" i="5"/>
  <c r="T930" i="5" a="1"/>
  <c r="T930" i="5" s="1"/>
  <c r="S930" i="5" a="1"/>
  <c r="S930" i="5" s="1"/>
  <c r="R930" i="5" a="1"/>
  <c r="R930" i="5" s="1"/>
  <c r="Q930" i="5" a="1"/>
  <c r="Q930" i="5"/>
  <c r="P930" i="5" a="1"/>
  <c r="P930" i="5" s="1"/>
  <c r="O930" i="5" a="1"/>
  <c r="O930" i="5"/>
  <c r="K930" i="5" a="1"/>
  <c r="K930" i="5" s="1"/>
  <c r="W929" i="5" a="1"/>
  <c r="W929" i="5"/>
  <c r="V929" i="5" a="1"/>
  <c r="V929" i="5" s="1"/>
  <c r="U929" i="5" a="1"/>
  <c r="U929" i="5" s="1"/>
  <c r="T929" i="5" a="1"/>
  <c r="T929" i="5"/>
  <c r="S929" i="5" a="1"/>
  <c r="S929" i="5"/>
  <c r="R929" i="5" a="1"/>
  <c r="R929" i="5" s="1"/>
  <c r="Q929" i="5" a="1"/>
  <c r="Q929" i="5"/>
  <c r="P929" i="5" a="1"/>
  <c r="P929" i="5" s="1"/>
  <c r="O929" i="5" a="1"/>
  <c r="O929" i="5" s="1"/>
  <c r="K929" i="5" a="1"/>
  <c r="K929" i="5" s="1"/>
  <c r="W928" i="5" a="1"/>
  <c r="W928" i="5"/>
  <c r="V928" i="5" a="1"/>
  <c r="V928" i="5"/>
  <c r="U928" i="5" a="1"/>
  <c r="U928" i="5"/>
  <c r="T928" i="5" a="1"/>
  <c r="T928" i="5" s="1"/>
  <c r="S928" i="5" a="1"/>
  <c r="S928" i="5"/>
  <c r="R928" i="5" a="1"/>
  <c r="R928" i="5"/>
  <c r="Q928" i="5" a="1"/>
  <c r="Q928" i="5" s="1"/>
  <c r="P928" i="5" a="1"/>
  <c r="P928" i="5" s="1"/>
  <c r="O928" i="5" a="1"/>
  <c r="O928" i="5"/>
  <c r="K928" i="5" a="1"/>
  <c r="K928" i="5" s="1"/>
  <c r="W927" i="5" a="1"/>
  <c r="W927" i="5" s="1"/>
  <c r="V927" i="5" a="1"/>
  <c r="V927" i="5" s="1"/>
  <c r="U927" i="5" a="1"/>
  <c r="U927" i="5"/>
  <c r="T927" i="5" a="1"/>
  <c r="T927" i="5" s="1"/>
  <c r="S927" i="5" a="1"/>
  <c r="S927" i="5" s="1"/>
  <c r="R927" i="5" a="1"/>
  <c r="R927" i="5"/>
  <c r="Q927" i="5" a="1"/>
  <c r="Q927" i="5"/>
  <c r="P927" i="5" a="1"/>
  <c r="P927" i="5" s="1"/>
  <c r="O927" i="5" a="1"/>
  <c r="O927" i="5"/>
  <c r="K927" i="5" a="1"/>
  <c r="K927" i="5" s="1"/>
  <c r="W926" i="5" a="1"/>
  <c r="W926" i="5" s="1"/>
  <c r="V926" i="5" a="1"/>
  <c r="V926" i="5" s="1"/>
  <c r="U926" i="5" a="1"/>
  <c r="U926" i="5"/>
  <c r="T926" i="5" a="1"/>
  <c r="T926" i="5" s="1"/>
  <c r="S926" i="5" a="1"/>
  <c r="S926" i="5"/>
  <c r="R926" i="5" a="1"/>
  <c r="R926" i="5" s="1"/>
  <c r="Q926" i="5" a="1"/>
  <c r="Q926" i="5"/>
  <c r="P926" i="5" a="1"/>
  <c r="P926" i="5" s="1"/>
  <c r="O926" i="5" a="1"/>
  <c r="O926" i="5" s="1"/>
  <c r="K926" i="5" a="1"/>
  <c r="K926" i="5" s="1"/>
  <c r="W925" i="5" a="1"/>
  <c r="W925" i="5"/>
  <c r="V925" i="5" a="1"/>
  <c r="V925" i="5" s="1"/>
  <c r="U925" i="5" a="1"/>
  <c r="U925" i="5" s="1"/>
  <c r="T925" i="5" a="1"/>
  <c r="T925" i="5"/>
  <c r="S925" i="5" a="1"/>
  <c r="S925" i="5"/>
  <c r="R925" i="5" a="1"/>
  <c r="R925" i="5" s="1"/>
  <c r="Q925" i="5" a="1"/>
  <c r="Q925" i="5" s="1"/>
  <c r="P925" i="5" a="1"/>
  <c r="P925" i="5"/>
  <c r="O925" i="5" a="1"/>
  <c r="O925" i="5"/>
  <c r="K925" i="5" a="1"/>
  <c r="K925" i="5"/>
  <c r="W924" i="5" a="1"/>
  <c r="W924" i="5" s="1"/>
  <c r="V924" i="5" a="1"/>
  <c r="V924" i="5"/>
  <c r="U924" i="5" a="1"/>
  <c r="U924" i="5" s="1"/>
  <c r="T924" i="5" a="1"/>
  <c r="T924" i="5" s="1"/>
  <c r="S924" i="5" a="1"/>
  <c r="S924" i="5"/>
  <c r="R924" i="5" a="1"/>
  <c r="R924" i="5"/>
  <c r="Q924" i="5" a="1"/>
  <c r="Q924" i="5"/>
  <c r="P924" i="5" a="1"/>
  <c r="P924" i="5"/>
  <c r="O924" i="5" a="1"/>
  <c r="O924" i="5" s="1"/>
  <c r="K924" i="5" a="1"/>
  <c r="K924" i="5" s="1"/>
  <c r="W923" i="5" a="1"/>
  <c r="W923" i="5" s="1"/>
  <c r="V923" i="5" a="1"/>
  <c r="V923" i="5"/>
  <c r="U923" i="5" a="1"/>
  <c r="U923" i="5"/>
  <c r="T923" i="5" a="1"/>
  <c r="T923" i="5"/>
  <c r="S923" i="5" a="1"/>
  <c r="S923" i="5"/>
  <c r="R923" i="5" a="1"/>
  <c r="R923" i="5"/>
  <c r="Q923" i="5" a="1"/>
  <c r="Q923" i="5"/>
  <c r="P923" i="5" a="1"/>
  <c r="P923" i="5" s="1"/>
  <c r="O923" i="5" a="1"/>
  <c r="O923" i="5" s="1"/>
  <c r="K923" i="5" a="1"/>
  <c r="K923" i="5"/>
  <c r="W922" i="5" a="1"/>
  <c r="W922" i="5"/>
  <c r="V922" i="5" a="1"/>
  <c r="V922" i="5"/>
  <c r="U922" i="5" a="1"/>
  <c r="U922" i="5"/>
  <c r="T922" i="5" a="1"/>
  <c r="T922" i="5"/>
  <c r="S922" i="5" a="1"/>
  <c r="S922" i="5" s="1"/>
  <c r="R922" i="5" a="1"/>
  <c r="R922" i="5" s="1"/>
  <c r="Q922" i="5" a="1"/>
  <c r="Q922" i="5" s="1"/>
  <c r="P922" i="5" a="1"/>
  <c r="P922" i="5" s="1"/>
  <c r="O922" i="5" a="1"/>
  <c r="O922" i="5"/>
  <c r="K922" i="5" a="1"/>
  <c r="K922" i="5"/>
  <c r="W921" i="5" a="1"/>
  <c r="W921" i="5"/>
  <c r="V921" i="5" a="1"/>
  <c r="V921" i="5" s="1"/>
  <c r="U921" i="5" a="1"/>
  <c r="U921" i="5" s="1"/>
  <c r="T921" i="5" a="1"/>
  <c r="T921" i="5" s="1"/>
  <c r="S921" i="5" a="1"/>
  <c r="S921" i="5" s="1"/>
  <c r="R921" i="5" a="1"/>
  <c r="R921" i="5" s="1"/>
  <c r="Q921" i="5" a="1"/>
  <c r="Q921" i="5"/>
  <c r="P921" i="5" a="1"/>
  <c r="P921" i="5" s="1"/>
  <c r="O921" i="5" a="1"/>
  <c r="O921" i="5" s="1"/>
  <c r="K921" i="5" a="1"/>
  <c r="K921" i="5" s="1"/>
  <c r="W920" i="5" a="1"/>
  <c r="W920" i="5"/>
  <c r="V920" i="5" a="1"/>
  <c r="V920" i="5"/>
  <c r="U920" i="5" a="1"/>
  <c r="U920" i="5" s="1"/>
  <c r="T920" i="5" a="1"/>
  <c r="T920" i="5" s="1"/>
  <c r="S920" i="5" a="1"/>
  <c r="S920" i="5"/>
  <c r="R920" i="5" a="1"/>
  <c r="R920" i="5" s="1"/>
  <c r="Q920" i="5" a="1"/>
  <c r="Q920" i="5" s="1"/>
  <c r="P920" i="5" a="1"/>
  <c r="P920" i="5" s="1"/>
  <c r="O920" i="5" a="1"/>
  <c r="O920" i="5" s="1"/>
  <c r="K920" i="5" a="1"/>
  <c r="K920" i="5"/>
  <c r="W919" i="5" a="1"/>
  <c r="W919" i="5" s="1"/>
  <c r="V919" i="5" a="1"/>
  <c r="V919" i="5" s="1"/>
  <c r="U919" i="5" a="1"/>
  <c r="U919" i="5" s="1"/>
  <c r="T919" i="5" a="1"/>
  <c r="T919" i="5" s="1"/>
  <c r="S919" i="5" a="1"/>
  <c r="S919" i="5" s="1"/>
  <c r="R919" i="5" a="1"/>
  <c r="R919" i="5"/>
  <c r="Q919" i="5" a="1"/>
  <c r="Q919" i="5" s="1"/>
  <c r="P919" i="5" a="1"/>
  <c r="P919" i="5"/>
  <c r="O919" i="5" a="1"/>
  <c r="O919" i="5" s="1"/>
  <c r="K919" i="5" a="1"/>
  <c r="K919" i="5" s="1"/>
  <c r="W918" i="5" a="1"/>
  <c r="W918" i="5" s="1"/>
  <c r="V918" i="5" a="1"/>
  <c r="V918" i="5" s="1"/>
  <c r="U918" i="5" a="1"/>
  <c r="U918" i="5"/>
  <c r="T918" i="5" a="1"/>
  <c r="T918" i="5" s="1"/>
  <c r="S918" i="5" a="1"/>
  <c r="S918" i="5"/>
  <c r="R918" i="5" a="1"/>
  <c r="R918" i="5" s="1"/>
  <c r="Q918" i="5" a="1"/>
  <c r="Q918" i="5" s="1"/>
  <c r="P918" i="5" a="1"/>
  <c r="P918" i="5"/>
  <c r="O918" i="5" a="1"/>
  <c r="O918" i="5" s="1"/>
  <c r="K918" i="5" a="1"/>
  <c r="K918" i="5" s="1"/>
  <c r="W917" i="5" a="1"/>
  <c r="W917" i="5"/>
  <c r="V917" i="5" a="1"/>
  <c r="V917" i="5" s="1"/>
  <c r="U917" i="5" a="1"/>
  <c r="U917" i="5" s="1"/>
  <c r="T917" i="5" a="1"/>
  <c r="T917" i="5"/>
  <c r="S917" i="5" a="1"/>
  <c r="S917" i="5" s="1"/>
  <c r="R917" i="5" a="1"/>
  <c r="R917" i="5" s="1"/>
  <c r="Q917" i="5" a="1"/>
  <c r="Q917" i="5" s="1"/>
  <c r="P917" i="5" a="1"/>
  <c r="P917" i="5"/>
  <c r="O917" i="5" a="1"/>
  <c r="O917" i="5" s="1"/>
  <c r="K917" i="5" a="1"/>
  <c r="K917" i="5" s="1"/>
  <c r="W916" i="5" a="1"/>
  <c r="W916" i="5"/>
  <c r="V916" i="5" a="1"/>
  <c r="V916" i="5" s="1"/>
  <c r="U916" i="5" a="1"/>
  <c r="U916" i="5"/>
  <c r="T916" i="5" a="1"/>
  <c r="T916" i="5" s="1"/>
  <c r="S916" i="5" a="1"/>
  <c r="S916" i="5"/>
  <c r="R916" i="5" a="1"/>
  <c r="R916" i="5"/>
  <c r="Q916" i="5" a="1"/>
  <c r="Q916" i="5"/>
  <c r="P916" i="5" a="1"/>
  <c r="P916" i="5" s="1"/>
  <c r="O916" i="5" a="1"/>
  <c r="O916" i="5" s="1"/>
  <c r="K916" i="5" a="1"/>
  <c r="K916" i="5"/>
  <c r="W915" i="5" a="1"/>
  <c r="W915" i="5" s="1"/>
  <c r="V915" i="5" a="1"/>
  <c r="V915" i="5" s="1"/>
  <c r="U915" i="5" a="1"/>
  <c r="U915" i="5"/>
  <c r="T915" i="5" a="1"/>
  <c r="T915" i="5" s="1"/>
  <c r="S915" i="5" a="1"/>
  <c r="S915" i="5" s="1"/>
  <c r="R915" i="5" a="1"/>
  <c r="R915" i="5"/>
  <c r="Q915" i="5" a="1"/>
  <c r="Q915" i="5" s="1"/>
  <c r="P915" i="5" a="1"/>
  <c r="P915" i="5"/>
  <c r="O915" i="5" a="1"/>
  <c r="O915" i="5" s="1"/>
  <c r="K915" i="5" a="1"/>
  <c r="K915" i="5"/>
  <c r="W914" i="5" a="1"/>
  <c r="W914" i="5" s="1"/>
  <c r="V914" i="5" a="1"/>
  <c r="V914" i="5"/>
  <c r="U914" i="5" a="1"/>
  <c r="U914" i="5" s="1"/>
  <c r="T914" i="5" a="1"/>
  <c r="T914" i="5" s="1"/>
  <c r="S914" i="5" a="1"/>
  <c r="S914" i="5" s="1"/>
  <c r="R914" i="5" a="1"/>
  <c r="R914" i="5" s="1"/>
  <c r="Q914" i="5" a="1"/>
  <c r="Q914" i="5"/>
  <c r="P914" i="5" a="1"/>
  <c r="P914" i="5" s="1"/>
  <c r="O914" i="5" a="1"/>
  <c r="O914" i="5"/>
  <c r="K914" i="5" a="1"/>
  <c r="K914" i="5" s="1"/>
  <c r="W913" i="5" a="1"/>
  <c r="W913" i="5"/>
  <c r="V913" i="5" a="1"/>
  <c r="V913" i="5"/>
  <c r="U913" i="5" a="1"/>
  <c r="U913" i="5" s="1"/>
  <c r="T913" i="5" a="1"/>
  <c r="T913" i="5" s="1"/>
  <c r="S913" i="5" a="1"/>
  <c r="S913" i="5" s="1"/>
  <c r="R913" i="5" a="1"/>
  <c r="R913" i="5"/>
  <c r="Q913" i="5" a="1"/>
  <c r="Q913" i="5"/>
  <c r="P913" i="5" a="1"/>
  <c r="P913" i="5"/>
  <c r="O913" i="5" a="1"/>
  <c r="O913" i="5" s="1"/>
  <c r="K913" i="5" a="1"/>
  <c r="K913" i="5" s="1"/>
  <c r="W912" i="5" a="1"/>
  <c r="W912" i="5"/>
  <c r="V912" i="5" a="1"/>
  <c r="V912" i="5"/>
  <c r="U912" i="5" a="1"/>
  <c r="U912" i="5" s="1"/>
  <c r="T912" i="5" a="1"/>
  <c r="T912" i="5" s="1"/>
  <c r="S912" i="5" a="1"/>
  <c r="S912" i="5"/>
  <c r="R912" i="5" a="1"/>
  <c r="R912" i="5" s="1"/>
  <c r="Q912" i="5" a="1"/>
  <c r="Q912" i="5"/>
  <c r="P912" i="5" a="1"/>
  <c r="P912" i="5" s="1"/>
  <c r="O912" i="5" a="1"/>
  <c r="O912" i="5" s="1"/>
  <c r="K912" i="5" a="1"/>
  <c r="K912" i="5" s="1"/>
  <c r="W911" i="5" a="1"/>
  <c r="W911" i="5"/>
  <c r="V911" i="5" a="1"/>
  <c r="V911" i="5" s="1"/>
  <c r="U911" i="5" a="1"/>
  <c r="U911" i="5" s="1"/>
  <c r="T911" i="5" a="1"/>
  <c r="T911" i="5" s="1"/>
  <c r="S911" i="5" a="1"/>
  <c r="S911" i="5" s="1"/>
  <c r="R911" i="5" a="1"/>
  <c r="R911" i="5"/>
  <c r="Q911" i="5" a="1"/>
  <c r="Q911" i="5" s="1"/>
  <c r="P911" i="5" a="1"/>
  <c r="P911" i="5"/>
  <c r="O911" i="5" a="1"/>
  <c r="O911" i="5" s="1"/>
  <c r="K911" i="5" a="1"/>
  <c r="K911" i="5"/>
  <c r="W910" i="5" a="1"/>
  <c r="W910" i="5" s="1"/>
  <c r="V910" i="5" a="1"/>
  <c r="V910" i="5" s="1"/>
  <c r="U910" i="5" a="1"/>
  <c r="U910" i="5" s="1"/>
  <c r="T910" i="5" a="1"/>
  <c r="T910" i="5" s="1"/>
  <c r="S910" i="5" a="1"/>
  <c r="S910" i="5"/>
  <c r="R910" i="5" a="1"/>
  <c r="R910" i="5" s="1"/>
  <c r="Q910" i="5" a="1"/>
  <c r="Q910" i="5"/>
  <c r="P910" i="5" a="1"/>
  <c r="P910" i="5"/>
  <c r="O910" i="5" a="1"/>
  <c r="O910" i="5" s="1"/>
  <c r="K910" i="5" a="1"/>
  <c r="K910" i="5" s="1"/>
  <c r="W909" i="5" a="1"/>
  <c r="W909" i="5" s="1"/>
  <c r="V909" i="5" a="1"/>
  <c r="V909" i="5" s="1"/>
  <c r="U909" i="5" a="1"/>
  <c r="U909" i="5" s="1"/>
  <c r="T909" i="5" a="1"/>
  <c r="T909" i="5" s="1"/>
  <c r="S909" i="5" a="1"/>
  <c r="S909" i="5" s="1"/>
  <c r="R909" i="5" a="1"/>
  <c r="R909" i="5"/>
  <c r="Q909" i="5" a="1"/>
  <c r="Q909" i="5" s="1"/>
  <c r="P909" i="5" a="1"/>
  <c r="P909" i="5"/>
  <c r="O909" i="5" a="1"/>
  <c r="O909" i="5" s="1"/>
  <c r="K909" i="5" a="1"/>
  <c r="K909" i="5" s="1"/>
  <c r="W908" i="5" a="1"/>
  <c r="W908" i="5" s="1"/>
  <c r="V908" i="5" a="1"/>
  <c r="V908" i="5" s="1"/>
  <c r="U908" i="5" a="1"/>
  <c r="U908" i="5" s="1"/>
  <c r="T908" i="5" a="1"/>
  <c r="T908" i="5" s="1"/>
  <c r="S908" i="5" a="1"/>
  <c r="S908" i="5"/>
  <c r="R908" i="5" a="1"/>
  <c r="R908" i="5" s="1"/>
  <c r="Q908" i="5" a="1"/>
  <c r="Q908" i="5" s="1"/>
  <c r="P908" i="5" a="1"/>
  <c r="P908" i="5" s="1"/>
  <c r="O908" i="5" a="1"/>
  <c r="O908" i="5" s="1"/>
  <c r="K908" i="5" a="1"/>
  <c r="K908" i="5"/>
  <c r="W907" i="5" a="1"/>
  <c r="W907" i="5" s="1"/>
  <c r="V907" i="5" a="1"/>
  <c r="V907" i="5"/>
  <c r="U907" i="5" a="1"/>
  <c r="U907" i="5"/>
  <c r="T907" i="5" a="1"/>
  <c r="T907" i="5" s="1"/>
  <c r="S907" i="5" a="1"/>
  <c r="S907" i="5" s="1"/>
  <c r="R907" i="5" a="1"/>
  <c r="R907" i="5" s="1"/>
  <c r="Q907" i="5" a="1"/>
  <c r="Q907" i="5"/>
  <c r="P907" i="5" a="1"/>
  <c r="P907" i="5"/>
  <c r="O907" i="5" a="1"/>
  <c r="O907" i="5" s="1"/>
  <c r="K907" i="5" a="1"/>
  <c r="K907" i="5"/>
  <c r="W906" i="5" a="1"/>
  <c r="W906" i="5" s="1"/>
  <c r="V906" i="5" a="1"/>
  <c r="V906" i="5" s="1"/>
  <c r="U906" i="5" a="1"/>
  <c r="U906" i="5" s="1"/>
  <c r="T906" i="5" a="1"/>
  <c r="T906" i="5"/>
  <c r="S906" i="5" a="1"/>
  <c r="S906" i="5"/>
  <c r="R906" i="5" a="1"/>
  <c r="R906" i="5" s="1"/>
  <c r="Q906" i="5" a="1"/>
  <c r="Q906" i="5"/>
  <c r="P906" i="5" a="1"/>
  <c r="P906" i="5" s="1"/>
  <c r="O906" i="5" a="1"/>
  <c r="O906" i="5" s="1"/>
  <c r="K906" i="5" a="1"/>
  <c r="K906" i="5" s="1"/>
  <c r="W905" i="5" a="1"/>
  <c r="W905" i="5"/>
  <c r="V905" i="5" a="1"/>
  <c r="V905" i="5"/>
  <c r="U905" i="5" a="1"/>
  <c r="U905" i="5" s="1"/>
  <c r="T905" i="5" a="1"/>
  <c r="T905" i="5"/>
  <c r="S905" i="5" a="1"/>
  <c r="S905" i="5" s="1"/>
  <c r="R905" i="5" a="1"/>
  <c r="R905" i="5" s="1"/>
  <c r="Q905" i="5" a="1"/>
  <c r="Q905" i="5" s="1"/>
  <c r="P905" i="5" a="1"/>
  <c r="P905" i="5" s="1"/>
  <c r="O905" i="5" a="1"/>
  <c r="O905" i="5" s="1"/>
  <c r="K905" i="5" a="1"/>
  <c r="K905" i="5"/>
  <c r="W904" i="5" a="1"/>
  <c r="W904" i="5"/>
  <c r="V904" i="5" a="1"/>
  <c r="V904" i="5" s="1"/>
  <c r="U904" i="5" a="1"/>
  <c r="U904" i="5" s="1"/>
  <c r="T904" i="5" a="1"/>
  <c r="T904" i="5" s="1"/>
  <c r="S904" i="5" a="1"/>
  <c r="S904" i="5" s="1"/>
  <c r="R904" i="5" a="1"/>
  <c r="R904" i="5"/>
  <c r="Q904" i="5" a="1"/>
  <c r="Q904" i="5" s="1"/>
  <c r="P904" i="5" a="1"/>
  <c r="P904" i="5" s="1"/>
  <c r="O904" i="5" a="1"/>
  <c r="O904" i="5"/>
  <c r="K904" i="5" a="1"/>
  <c r="K904" i="5" s="1"/>
  <c r="W903" i="5" a="1"/>
  <c r="W903" i="5" s="1"/>
  <c r="V903" i="5" a="1"/>
  <c r="V903" i="5" s="1"/>
  <c r="U903" i="5" a="1"/>
  <c r="U903" i="5"/>
  <c r="T903" i="5" a="1"/>
  <c r="T903" i="5"/>
  <c r="S903" i="5" a="1"/>
  <c r="S903" i="5" s="1"/>
  <c r="R903" i="5" a="1"/>
  <c r="R903" i="5"/>
  <c r="Q903" i="5" a="1"/>
  <c r="Q903" i="5" s="1"/>
  <c r="P903" i="5" a="1"/>
  <c r="P903" i="5" s="1"/>
  <c r="O903" i="5" a="1"/>
  <c r="O903" i="5" s="1"/>
  <c r="K903" i="5" a="1"/>
  <c r="K903" i="5" s="1"/>
  <c r="W902" i="5" a="1"/>
  <c r="W902" i="5"/>
  <c r="V902" i="5" a="1"/>
  <c r="V902" i="5" s="1"/>
  <c r="U902" i="5" a="1"/>
  <c r="U902" i="5"/>
  <c r="T902" i="5" a="1"/>
  <c r="T902" i="5"/>
  <c r="S902" i="5" a="1"/>
  <c r="S902" i="5" s="1"/>
  <c r="R902" i="5" a="1"/>
  <c r="R902" i="5" s="1"/>
  <c r="Q902" i="5" a="1"/>
  <c r="Q902" i="5" s="1"/>
  <c r="P902" i="5" a="1"/>
  <c r="P902" i="5"/>
  <c r="O902" i="5" a="1"/>
  <c r="O902" i="5" s="1"/>
  <c r="K902" i="5" a="1"/>
  <c r="K902" i="5" s="1"/>
  <c r="W901" i="5" a="1"/>
  <c r="W901" i="5"/>
  <c r="V901" i="5" a="1"/>
  <c r="V901" i="5" s="1"/>
  <c r="U901" i="5" a="1"/>
  <c r="U901" i="5" s="1"/>
  <c r="T901" i="5" a="1"/>
  <c r="T901" i="5" s="1"/>
  <c r="S901" i="5" a="1"/>
  <c r="S901" i="5" s="1"/>
  <c r="R901" i="5" a="1"/>
  <c r="R901" i="5" s="1"/>
  <c r="Q901" i="5" a="1"/>
  <c r="Q901" i="5" s="1"/>
  <c r="P901" i="5" a="1"/>
  <c r="P901" i="5"/>
  <c r="O901" i="5" a="1"/>
  <c r="O901" i="5" s="1"/>
  <c r="K901" i="5" a="1"/>
  <c r="K901" i="5"/>
  <c r="W900" i="5" a="1"/>
  <c r="W900" i="5" s="1"/>
  <c r="V900" i="5" a="1"/>
  <c r="V900" i="5" s="1"/>
  <c r="U900" i="5" a="1"/>
  <c r="U900" i="5" s="1"/>
  <c r="T900" i="5" a="1"/>
  <c r="T900" i="5" s="1"/>
  <c r="S900" i="5" a="1"/>
  <c r="S900" i="5"/>
  <c r="R900" i="5" a="1"/>
  <c r="R900" i="5" s="1"/>
  <c r="Q900" i="5" a="1"/>
  <c r="Q900" i="5" s="1"/>
  <c r="P900" i="5" a="1"/>
  <c r="P900" i="5"/>
  <c r="O900" i="5" a="1"/>
  <c r="O900" i="5" s="1"/>
  <c r="K900" i="5" a="1"/>
  <c r="K900" i="5"/>
  <c r="W899" i="5" a="1"/>
  <c r="W899" i="5" s="1"/>
  <c r="V899" i="5" a="1"/>
  <c r="V899" i="5"/>
  <c r="U899" i="5" a="1"/>
  <c r="U899" i="5"/>
  <c r="T899" i="5" a="1"/>
  <c r="T899" i="5" s="1"/>
  <c r="S899" i="5" a="1"/>
  <c r="S899" i="5" s="1"/>
  <c r="R899" i="5" a="1"/>
  <c r="R899" i="5" s="1"/>
  <c r="Q899" i="5" a="1"/>
  <c r="Q899" i="5"/>
  <c r="P899" i="5" a="1"/>
  <c r="P899" i="5" s="1"/>
  <c r="O899" i="5" a="1"/>
  <c r="O899" i="5" s="1"/>
  <c r="K899" i="5" a="1"/>
  <c r="K899" i="5"/>
  <c r="W898" i="5" a="1"/>
  <c r="W898" i="5"/>
  <c r="V898" i="5" a="1"/>
  <c r="V898" i="5" s="1"/>
  <c r="U898" i="5" a="1"/>
  <c r="U898" i="5" s="1"/>
  <c r="T898" i="5" a="1"/>
  <c r="T898" i="5" s="1"/>
  <c r="S898" i="5" a="1"/>
  <c r="S898" i="5"/>
  <c r="R898" i="5" a="1"/>
  <c r="R898" i="5" s="1"/>
  <c r="Q898" i="5" a="1"/>
  <c r="Q898" i="5"/>
  <c r="P898" i="5" a="1"/>
  <c r="P898" i="5"/>
  <c r="O898" i="5" a="1"/>
  <c r="O898" i="5"/>
  <c r="K898" i="5" a="1"/>
  <c r="K898" i="5"/>
  <c r="W897" i="5" a="1"/>
  <c r="W897" i="5" s="1"/>
  <c r="V897" i="5" a="1"/>
  <c r="V897" i="5" s="1"/>
  <c r="U897" i="5" a="1"/>
  <c r="U897" i="5" s="1"/>
  <c r="T897" i="5" a="1"/>
  <c r="T897" i="5"/>
  <c r="S897" i="5" a="1"/>
  <c r="S897" i="5"/>
  <c r="R897" i="5" a="1"/>
  <c r="R897" i="5"/>
  <c r="Q897" i="5" a="1"/>
  <c r="Q897" i="5"/>
  <c r="P897" i="5" a="1"/>
  <c r="P897" i="5" s="1"/>
  <c r="O897" i="5" a="1"/>
  <c r="O897" i="5"/>
  <c r="K897" i="5" a="1"/>
  <c r="K897" i="5" s="1"/>
  <c r="W896" i="5" a="1"/>
  <c r="W896" i="5"/>
  <c r="V896" i="5" a="1"/>
  <c r="V896" i="5" s="1"/>
  <c r="U896" i="5" a="1"/>
  <c r="U896" i="5"/>
  <c r="T896" i="5" a="1"/>
  <c r="T896" i="5"/>
  <c r="S896" i="5" a="1"/>
  <c r="S896" i="5" s="1"/>
  <c r="R896" i="5" a="1"/>
  <c r="R896" i="5" s="1"/>
  <c r="Q896" i="5" a="1"/>
  <c r="Q896" i="5"/>
  <c r="P896" i="5" a="1"/>
  <c r="P896" i="5" s="1"/>
  <c r="O896" i="5" a="1"/>
  <c r="O896" i="5"/>
  <c r="K896" i="5" a="1"/>
  <c r="K896" i="5"/>
  <c r="W895" i="5" a="1"/>
  <c r="W895" i="5"/>
  <c r="V895" i="5" a="1"/>
  <c r="V895" i="5" s="1"/>
  <c r="U895" i="5" a="1"/>
  <c r="U895" i="5" s="1"/>
  <c r="T895" i="5" a="1"/>
  <c r="T895" i="5" s="1"/>
  <c r="S895" i="5" a="1"/>
  <c r="S895" i="5" s="1"/>
  <c r="R895" i="5" a="1"/>
  <c r="R895" i="5" s="1"/>
  <c r="Q895" i="5" a="1"/>
  <c r="Q895" i="5" s="1"/>
  <c r="P895" i="5" a="1"/>
  <c r="P895" i="5"/>
  <c r="O895" i="5" a="1"/>
  <c r="O895" i="5" s="1"/>
  <c r="K895" i="5" a="1"/>
  <c r="K895" i="5" s="1"/>
  <c r="W894" i="5" a="1"/>
  <c r="W894" i="5" s="1"/>
  <c r="V894" i="5" a="1"/>
  <c r="V894" i="5" s="1"/>
  <c r="U894" i="5" a="1"/>
  <c r="U894" i="5"/>
  <c r="T894" i="5" a="1"/>
  <c r="T894" i="5" s="1"/>
  <c r="S894" i="5" a="1"/>
  <c r="S894" i="5" s="1"/>
  <c r="R894" i="5" a="1"/>
  <c r="R894" i="5" s="1"/>
  <c r="Q894" i="5" a="1"/>
  <c r="Q894" i="5" s="1"/>
  <c r="P894" i="5" a="1"/>
  <c r="P894" i="5" s="1"/>
  <c r="O894" i="5" a="1"/>
  <c r="O894" i="5" s="1"/>
  <c r="K894" i="5" a="1"/>
  <c r="K894" i="5" s="1"/>
  <c r="W893" i="5" a="1"/>
  <c r="W893" i="5"/>
  <c r="V893" i="5" a="1"/>
  <c r="V893" i="5" s="1"/>
  <c r="U893" i="5" a="1"/>
  <c r="U893" i="5" s="1"/>
  <c r="T893" i="5" a="1"/>
  <c r="T893" i="5" s="1"/>
  <c r="S893" i="5" a="1"/>
  <c r="S893" i="5"/>
  <c r="R893" i="5" a="1"/>
  <c r="R893" i="5" s="1"/>
  <c r="Q893" i="5" a="1"/>
  <c r="Q893" i="5" s="1"/>
  <c r="P893" i="5" a="1"/>
  <c r="P893" i="5"/>
  <c r="O893" i="5" a="1"/>
  <c r="O893" i="5"/>
  <c r="K893" i="5" a="1"/>
  <c r="K893" i="5"/>
  <c r="W892" i="5" a="1"/>
  <c r="W892" i="5" s="1"/>
  <c r="V892" i="5" a="1"/>
  <c r="V892" i="5"/>
  <c r="U892" i="5" a="1"/>
  <c r="U892" i="5"/>
  <c r="T892" i="5" a="1"/>
  <c r="T892" i="5" s="1"/>
  <c r="S892" i="5" a="1"/>
  <c r="S892" i="5"/>
  <c r="R892" i="5" a="1"/>
  <c r="R892" i="5"/>
  <c r="Q892" i="5" a="1"/>
  <c r="Q892" i="5"/>
  <c r="P892" i="5" a="1"/>
  <c r="P892" i="5"/>
  <c r="O892" i="5" a="1"/>
  <c r="O892" i="5" s="1"/>
  <c r="K892" i="5" a="1"/>
  <c r="K892" i="5" s="1"/>
  <c r="W891" i="5" a="1"/>
  <c r="W891" i="5" s="1"/>
  <c r="V891" i="5" a="1"/>
  <c r="V891" i="5" s="1"/>
  <c r="U891" i="5" a="1"/>
  <c r="U891" i="5"/>
  <c r="T891" i="5" a="1"/>
  <c r="T891" i="5"/>
  <c r="S891" i="5" a="1"/>
  <c r="S891" i="5"/>
  <c r="R891" i="5" a="1"/>
  <c r="R891" i="5" s="1"/>
  <c r="Q891" i="5" a="1"/>
  <c r="Q891" i="5" s="1"/>
  <c r="P891" i="5" a="1"/>
  <c r="P891" i="5" s="1"/>
  <c r="O891" i="5" a="1"/>
  <c r="O891" i="5" s="1"/>
  <c r="K891" i="5" a="1"/>
  <c r="K891" i="5" s="1"/>
  <c r="W890" i="5" a="1"/>
  <c r="W890" i="5"/>
  <c r="V890" i="5" a="1"/>
  <c r="V890" i="5"/>
  <c r="U890" i="5" a="1"/>
  <c r="U890" i="5" s="1"/>
  <c r="T890" i="5" a="1"/>
  <c r="T890" i="5" s="1"/>
  <c r="S890" i="5" a="1"/>
  <c r="S890" i="5" s="1"/>
  <c r="R890" i="5" a="1"/>
  <c r="R890" i="5" s="1"/>
  <c r="Q890" i="5" a="1"/>
  <c r="Q890" i="5"/>
  <c r="P890" i="5" a="1"/>
  <c r="P890" i="5" s="1"/>
  <c r="O890" i="5" a="1"/>
  <c r="O890" i="5" s="1"/>
  <c r="K890" i="5" a="1"/>
  <c r="K890" i="5"/>
  <c r="W889" i="5" a="1"/>
  <c r="W889" i="5" s="1"/>
  <c r="V889" i="5" a="1"/>
  <c r="V889" i="5" s="1"/>
  <c r="U889" i="5" a="1"/>
  <c r="U889" i="5" s="1"/>
  <c r="T889" i="5" a="1"/>
  <c r="T889" i="5" s="1"/>
  <c r="S889" i="5" a="1"/>
  <c r="S889" i="5"/>
  <c r="R889" i="5" a="1"/>
  <c r="R889" i="5" s="1"/>
  <c r="Q889" i="5" a="1"/>
  <c r="Q889" i="5" s="1"/>
  <c r="P889" i="5" a="1"/>
  <c r="P889" i="5" s="1"/>
  <c r="O889" i="5" a="1"/>
  <c r="O889" i="5" s="1"/>
  <c r="K889" i="5" a="1"/>
  <c r="K889" i="5" s="1"/>
  <c r="W888" i="5" a="1"/>
  <c r="W888" i="5"/>
  <c r="V888" i="5" a="1"/>
  <c r="V888" i="5" s="1"/>
  <c r="U888" i="5" a="1"/>
  <c r="U888" i="5"/>
  <c r="T888" i="5" a="1"/>
  <c r="T888" i="5" s="1"/>
  <c r="S888" i="5" a="1"/>
  <c r="S888" i="5" s="1"/>
  <c r="R888" i="5" a="1"/>
  <c r="R888" i="5" s="1"/>
  <c r="Q888" i="5" a="1"/>
  <c r="Q888" i="5" s="1"/>
  <c r="P888" i="5" a="1"/>
  <c r="P888" i="5" s="1"/>
  <c r="O888" i="5" a="1"/>
  <c r="O888" i="5"/>
  <c r="K888" i="5" a="1"/>
  <c r="K888" i="5"/>
  <c r="W887" i="5" a="1"/>
  <c r="W887" i="5"/>
  <c r="V887" i="5" a="1"/>
  <c r="V887" i="5" s="1"/>
  <c r="U887" i="5" a="1"/>
  <c r="U887" i="5"/>
  <c r="T887" i="5" a="1"/>
  <c r="T887" i="5" s="1"/>
  <c r="S887" i="5" a="1"/>
  <c r="S887" i="5" s="1"/>
  <c r="R887" i="5" a="1"/>
  <c r="R887" i="5"/>
  <c r="Q887" i="5" a="1"/>
  <c r="Q887" i="5"/>
  <c r="P887" i="5" a="1"/>
  <c r="P887" i="5"/>
  <c r="O887" i="5" a="1"/>
  <c r="O887" i="5" s="1"/>
  <c r="K887" i="5" a="1"/>
  <c r="K887" i="5" s="1"/>
  <c r="W886" i="5" a="1"/>
  <c r="W886" i="5"/>
  <c r="V886" i="5" a="1"/>
  <c r="V886" i="5" s="1"/>
  <c r="U886" i="5" a="1"/>
  <c r="U886" i="5"/>
  <c r="T886" i="5" a="1"/>
  <c r="T886" i="5"/>
  <c r="S886" i="5" a="1"/>
  <c r="S886" i="5"/>
  <c r="R886" i="5" a="1"/>
  <c r="R886" i="5"/>
  <c r="Q886" i="5" a="1"/>
  <c r="Q886" i="5" s="1"/>
  <c r="P886" i="5" a="1"/>
  <c r="P886" i="5" s="1"/>
  <c r="O886" i="5" a="1"/>
  <c r="O886" i="5" s="1"/>
  <c r="K886" i="5" a="1"/>
  <c r="K886" i="5" s="1"/>
  <c r="W885" i="5" a="1"/>
  <c r="W885" i="5"/>
  <c r="V885" i="5" a="1"/>
  <c r="V885" i="5"/>
  <c r="U885" i="5" a="1"/>
  <c r="U885" i="5"/>
  <c r="T885" i="5" a="1"/>
  <c r="T885" i="5" s="1"/>
  <c r="S885" i="5" a="1"/>
  <c r="S885" i="5" s="1"/>
  <c r="R885" i="5" a="1"/>
  <c r="R885" i="5" s="1"/>
  <c r="Q885" i="5" a="1"/>
  <c r="Q885" i="5" s="1"/>
  <c r="P885" i="5" a="1"/>
  <c r="P885" i="5" s="1"/>
  <c r="O885" i="5" a="1"/>
  <c r="O885" i="5" s="1"/>
  <c r="K885" i="5" a="1"/>
  <c r="K885" i="5"/>
  <c r="W884" i="5" a="1"/>
  <c r="W884" i="5" s="1"/>
  <c r="V884" i="5" a="1"/>
  <c r="V884" i="5" s="1"/>
  <c r="U884" i="5" a="1"/>
  <c r="U884" i="5"/>
  <c r="T884" i="5" a="1"/>
  <c r="T884" i="5" s="1"/>
  <c r="S884" i="5" a="1"/>
  <c r="S884" i="5"/>
  <c r="R884" i="5" a="1"/>
  <c r="R884" i="5" s="1"/>
  <c r="Q884" i="5" a="1"/>
  <c r="Q884" i="5" s="1"/>
  <c r="P884" i="5" a="1"/>
  <c r="P884" i="5" s="1"/>
  <c r="O884" i="5" a="1"/>
  <c r="O884" i="5" s="1"/>
  <c r="K884" i="5" a="1"/>
  <c r="K884" i="5" s="1"/>
  <c r="W883" i="5" a="1"/>
  <c r="W883" i="5" s="1"/>
  <c r="V883" i="5" a="1"/>
  <c r="V883" i="5" s="1"/>
  <c r="U883" i="5" a="1"/>
  <c r="U883" i="5"/>
  <c r="T883" i="5" a="1"/>
  <c r="T883" i="5" s="1"/>
  <c r="S883" i="5" a="1"/>
  <c r="S883" i="5" s="1"/>
  <c r="R883" i="5" a="1"/>
  <c r="R883" i="5" s="1"/>
  <c r="Q883" i="5" a="1"/>
  <c r="Q883" i="5" s="1"/>
  <c r="P883" i="5" a="1"/>
  <c r="P883" i="5" s="1"/>
  <c r="O883" i="5" a="1"/>
  <c r="O883" i="5" s="1"/>
  <c r="K883" i="5" a="1"/>
  <c r="K883" i="5"/>
  <c r="W882" i="5" a="1"/>
  <c r="W882" i="5"/>
  <c r="V882" i="5" a="1"/>
  <c r="V882" i="5" s="1"/>
  <c r="U882" i="5" a="1"/>
  <c r="U882" i="5" s="1"/>
  <c r="T882" i="5" a="1"/>
  <c r="T882" i="5"/>
  <c r="S882" i="5" a="1"/>
  <c r="S882" i="5" s="1"/>
  <c r="R882" i="5" a="1"/>
  <c r="R882" i="5" s="1"/>
  <c r="Q882" i="5" a="1"/>
  <c r="Q882" i="5"/>
  <c r="P882" i="5" a="1"/>
  <c r="P882" i="5" s="1"/>
  <c r="O882" i="5" a="1"/>
  <c r="O882" i="5" s="1"/>
  <c r="K882" i="5" a="1"/>
  <c r="K882" i="5"/>
  <c r="W881" i="5" a="1"/>
  <c r="W881" i="5"/>
  <c r="V881" i="5" a="1"/>
  <c r="V881" i="5"/>
  <c r="U881" i="5" a="1"/>
  <c r="U881" i="5" s="1"/>
  <c r="T881" i="5" a="1"/>
  <c r="T881" i="5"/>
  <c r="S881" i="5" a="1"/>
  <c r="S881" i="5"/>
  <c r="R881" i="5" a="1"/>
  <c r="R881" i="5"/>
  <c r="Q881" i="5" a="1"/>
  <c r="Q881" i="5" s="1"/>
  <c r="P881" i="5" a="1"/>
  <c r="P881" i="5" s="1"/>
  <c r="O881" i="5" a="1"/>
  <c r="O881" i="5" s="1"/>
  <c r="K881" i="5" a="1"/>
  <c r="K881" i="5"/>
  <c r="W880" i="5" a="1"/>
  <c r="W880" i="5"/>
  <c r="V880" i="5" a="1"/>
  <c r="V880" i="5"/>
  <c r="U880" i="5" a="1"/>
  <c r="U880" i="5"/>
  <c r="T880" i="5" a="1"/>
  <c r="T880" i="5"/>
  <c r="S880" i="5" a="1"/>
  <c r="S880" i="5" s="1"/>
  <c r="R880" i="5" a="1"/>
  <c r="R880" i="5" s="1"/>
  <c r="Q880" i="5" a="1"/>
  <c r="Q880" i="5" s="1"/>
  <c r="P880" i="5" a="1"/>
  <c r="P880" i="5" s="1"/>
  <c r="O880" i="5" a="1"/>
  <c r="O880" i="5" s="1"/>
  <c r="K880" i="5" a="1"/>
  <c r="K880" i="5" s="1"/>
  <c r="W879" i="5" a="1"/>
  <c r="W879" i="5"/>
  <c r="V879" i="5" a="1"/>
  <c r="V879" i="5" s="1"/>
  <c r="U879" i="5" a="1"/>
  <c r="U879" i="5"/>
  <c r="T879" i="5" a="1"/>
  <c r="T879" i="5" s="1"/>
  <c r="S879" i="5" a="1"/>
  <c r="S879" i="5" s="1"/>
  <c r="R879" i="5" a="1"/>
  <c r="R879" i="5" s="1"/>
  <c r="Q879" i="5" a="1"/>
  <c r="Q879" i="5" s="1"/>
  <c r="P879" i="5" a="1"/>
  <c r="P879" i="5" s="1"/>
  <c r="O879" i="5" a="1"/>
  <c r="O879" i="5"/>
  <c r="K879" i="5" a="1"/>
  <c r="K879" i="5" s="1"/>
  <c r="W878" i="5" a="1"/>
  <c r="W878" i="5"/>
  <c r="V878" i="5" a="1"/>
  <c r="V878" i="5" s="1"/>
  <c r="U878" i="5" a="1"/>
  <c r="U878" i="5"/>
  <c r="T878" i="5" a="1"/>
  <c r="T878" i="5" s="1"/>
  <c r="S878" i="5" a="1"/>
  <c r="S878" i="5" s="1"/>
  <c r="R878" i="5" a="1"/>
  <c r="R878" i="5" s="1"/>
  <c r="Q878" i="5" a="1"/>
  <c r="Q878" i="5" s="1"/>
  <c r="P878" i="5" a="1"/>
  <c r="P878" i="5" s="1"/>
  <c r="O878" i="5" a="1"/>
  <c r="O878" i="5"/>
  <c r="K878" i="5" a="1"/>
  <c r="K878" i="5" s="1"/>
  <c r="W877" i="5" a="1"/>
  <c r="W877" i="5"/>
  <c r="V877" i="5" a="1"/>
  <c r="V877" i="5" s="1"/>
  <c r="U877" i="5" a="1"/>
  <c r="U877" i="5" s="1"/>
  <c r="T877" i="5" a="1"/>
  <c r="T877" i="5" s="1"/>
  <c r="S877" i="5" a="1"/>
  <c r="S877" i="5"/>
  <c r="R877" i="5" a="1"/>
  <c r="R877" i="5" s="1"/>
  <c r="Q877" i="5" a="1"/>
  <c r="Q877" i="5" s="1"/>
  <c r="P877" i="5" a="1"/>
  <c r="P877" i="5" s="1"/>
  <c r="O877" i="5" a="1"/>
  <c r="O877" i="5" s="1"/>
  <c r="K877" i="5" a="1"/>
  <c r="K877" i="5"/>
  <c r="W876" i="5" a="1"/>
  <c r="W876" i="5" s="1"/>
  <c r="V876" i="5" a="1"/>
  <c r="V876" i="5"/>
  <c r="U876" i="5" a="1"/>
  <c r="U876" i="5"/>
  <c r="T876" i="5" a="1"/>
  <c r="T876" i="5" s="1"/>
  <c r="S876" i="5" a="1"/>
  <c r="S876" i="5"/>
  <c r="R876" i="5" a="1"/>
  <c r="R876" i="5" s="1"/>
  <c r="Q876" i="5" a="1"/>
  <c r="Q876" i="5" s="1"/>
  <c r="P876" i="5" a="1"/>
  <c r="P876" i="5"/>
  <c r="O876" i="5" a="1"/>
  <c r="O876" i="5" s="1"/>
  <c r="K876" i="5" a="1"/>
  <c r="K876" i="5"/>
  <c r="W875" i="5" a="1"/>
  <c r="W875" i="5" s="1"/>
  <c r="V875" i="5" a="1"/>
  <c r="V875" i="5"/>
  <c r="U875" i="5" a="1"/>
  <c r="U875" i="5"/>
  <c r="T875" i="5" a="1"/>
  <c r="T875" i="5" s="1"/>
  <c r="S875" i="5" a="1"/>
  <c r="S875" i="5" s="1"/>
  <c r="R875" i="5" a="1"/>
  <c r="R875" i="5" s="1"/>
  <c r="Q875" i="5" a="1"/>
  <c r="Q875" i="5"/>
  <c r="P875" i="5" a="1"/>
  <c r="P875" i="5"/>
  <c r="O875" i="5" a="1"/>
  <c r="O875" i="5" s="1"/>
  <c r="K875" i="5" a="1"/>
  <c r="K875" i="5" s="1"/>
  <c r="W874" i="5" a="1"/>
  <c r="W874" i="5"/>
  <c r="V874" i="5" a="1"/>
  <c r="V874" i="5"/>
  <c r="U874" i="5" a="1"/>
  <c r="U874" i="5" s="1"/>
  <c r="T874" i="5" a="1"/>
  <c r="T874" i="5" s="1"/>
  <c r="S874" i="5" a="1"/>
  <c r="S874" i="5" s="1"/>
  <c r="R874" i="5" a="1"/>
  <c r="R874" i="5" s="1"/>
  <c r="Q874" i="5" a="1"/>
  <c r="Q874" i="5" s="1"/>
  <c r="P874" i="5" a="1"/>
  <c r="P874" i="5" s="1"/>
  <c r="O874" i="5" a="1"/>
  <c r="O874" i="5"/>
  <c r="K874" i="5" a="1"/>
  <c r="K874" i="5"/>
  <c r="W873" i="5" a="1"/>
  <c r="W873" i="5"/>
  <c r="V873" i="5" a="1"/>
  <c r="V873" i="5" s="1"/>
  <c r="U873" i="5" a="1"/>
  <c r="U873" i="5" s="1"/>
  <c r="T873" i="5" a="1"/>
  <c r="T873" i="5" s="1"/>
  <c r="S873" i="5" a="1"/>
  <c r="S873" i="5" s="1"/>
  <c r="R873" i="5" a="1"/>
  <c r="R873" i="5" s="1"/>
  <c r="Q873" i="5" a="1"/>
  <c r="Q873" i="5"/>
  <c r="P873" i="5" a="1"/>
  <c r="P873" i="5" s="1"/>
  <c r="O873" i="5" a="1"/>
  <c r="O873" i="5"/>
  <c r="K873" i="5" a="1"/>
  <c r="K873" i="5"/>
  <c r="W872" i="5" a="1"/>
  <c r="W872" i="5"/>
  <c r="V872" i="5" a="1"/>
  <c r="V872" i="5" s="1"/>
  <c r="U872" i="5" a="1"/>
  <c r="U872" i="5" s="1"/>
  <c r="T872" i="5" a="1"/>
  <c r="T872" i="5" s="1"/>
  <c r="S872" i="5" a="1"/>
  <c r="S872" i="5" s="1"/>
  <c r="R872" i="5" a="1"/>
  <c r="R872" i="5" s="1"/>
  <c r="Q872" i="5" a="1"/>
  <c r="Q872" i="5"/>
  <c r="P872" i="5" a="1"/>
  <c r="P872" i="5" s="1"/>
  <c r="O872" i="5" a="1"/>
  <c r="O872" i="5" s="1"/>
  <c r="K872" i="5" a="1"/>
  <c r="K872" i="5"/>
  <c r="W871" i="5" a="1"/>
  <c r="W871" i="5" s="1"/>
  <c r="V871" i="5" a="1"/>
  <c r="V871" i="5" s="1"/>
  <c r="U871" i="5" a="1"/>
  <c r="U871" i="5"/>
  <c r="T871" i="5" a="1"/>
  <c r="T871" i="5" s="1"/>
  <c r="S871" i="5" a="1"/>
  <c r="S871" i="5" s="1"/>
  <c r="R871" i="5" a="1"/>
  <c r="R871" i="5"/>
  <c r="Q871" i="5" a="1"/>
  <c r="Q871" i="5" s="1"/>
  <c r="P871" i="5" a="1"/>
  <c r="P871" i="5" s="1"/>
  <c r="O871" i="5" a="1"/>
  <c r="O871" i="5" s="1"/>
  <c r="K871" i="5" a="1"/>
  <c r="K871" i="5" s="1"/>
  <c r="W870" i="5" a="1"/>
  <c r="W870" i="5"/>
  <c r="V870" i="5" a="1"/>
  <c r="V870" i="5" s="1"/>
  <c r="U870" i="5" a="1"/>
  <c r="U870" i="5"/>
  <c r="T870" i="5" a="1"/>
  <c r="T870" i="5"/>
  <c r="S870" i="5" a="1"/>
  <c r="S870" i="5" s="1"/>
  <c r="R870" i="5" a="1"/>
  <c r="R870" i="5" s="1"/>
  <c r="Q870" i="5" a="1"/>
  <c r="Q870" i="5" s="1"/>
  <c r="P870" i="5" a="1"/>
  <c r="P870" i="5"/>
  <c r="O870" i="5" a="1"/>
  <c r="O870" i="5"/>
  <c r="K870" i="5" a="1"/>
  <c r="K870" i="5" s="1"/>
  <c r="W869" i="5" a="1"/>
  <c r="W869" i="5"/>
  <c r="V869" i="5" a="1"/>
  <c r="V869" i="5"/>
  <c r="U869" i="5" a="1"/>
  <c r="U869" i="5" s="1"/>
  <c r="T869" i="5" a="1"/>
  <c r="T869" i="5" s="1"/>
  <c r="S869" i="5" a="1"/>
  <c r="S869" i="5"/>
  <c r="R869" i="5" a="1"/>
  <c r="R869" i="5"/>
  <c r="Q869" i="5" a="1"/>
  <c r="Q869" i="5" s="1"/>
  <c r="P869" i="5" a="1"/>
  <c r="P869" i="5" s="1"/>
  <c r="O869" i="5" a="1"/>
  <c r="O869" i="5"/>
  <c r="K869" i="5" a="1"/>
  <c r="K869" i="5"/>
  <c r="W868" i="5" a="1"/>
  <c r="W868" i="5" s="1"/>
  <c r="V868" i="5" a="1"/>
  <c r="V868" i="5" s="1"/>
  <c r="U868" i="5" a="1"/>
  <c r="U868" i="5"/>
  <c r="T868" i="5" a="1"/>
  <c r="T868" i="5" s="1"/>
  <c r="S868" i="5" a="1"/>
  <c r="S868" i="5" s="1"/>
  <c r="R868" i="5" a="1"/>
  <c r="R868" i="5" s="1"/>
  <c r="Q868" i="5" a="1"/>
  <c r="Q868" i="5"/>
  <c r="P868" i="5" a="1"/>
  <c r="P868" i="5"/>
  <c r="O868" i="5" a="1"/>
  <c r="O868" i="5" s="1"/>
  <c r="K868" i="5" a="1"/>
  <c r="K868" i="5"/>
  <c r="W867" i="5" a="1"/>
  <c r="W867" i="5" s="1"/>
  <c r="V867" i="5" a="1"/>
  <c r="V867" i="5" s="1"/>
  <c r="U867" i="5" a="1"/>
  <c r="U867" i="5" s="1"/>
  <c r="T867" i="5" a="1"/>
  <c r="T867" i="5" s="1"/>
  <c r="S867" i="5" a="1"/>
  <c r="S867" i="5"/>
  <c r="R867" i="5" a="1"/>
  <c r="R867" i="5" s="1"/>
  <c r="Q867" i="5" a="1"/>
  <c r="Q867" i="5"/>
  <c r="P867" i="5" a="1"/>
  <c r="P867" i="5" s="1"/>
  <c r="O867" i="5" a="1"/>
  <c r="O867" i="5" s="1"/>
  <c r="K867" i="5" a="1"/>
  <c r="K867" i="5" s="1"/>
  <c r="W866" i="5" a="1"/>
  <c r="W866" i="5" s="1"/>
  <c r="V866" i="5" a="1"/>
  <c r="V866" i="5" s="1"/>
  <c r="U866" i="5" a="1"/>
  <c r="U866" i="5" s="1"/>
  <c r="T866" i="5" a="1"/>
  <c r="T866" i="5" s="1"/>
  <c r="S866" i="5" a="1"/>
  <c r="S866" i="5"/>
  <c r="R866" i="5" a="1"/>
  <c r="R866" i="5" s="1"/>
  <c r="Q866" i="5" a="1"/>
  <c r="Q866" i="5" s="1"/>
  <c r="P866" i="5" a="1"/>
  <c r="P866" i="5" s="1"/>
  <c r="O866" i="5" a="1"/>
  <c r="O866" i="5" s="1"/>
  <c r="K866" i="5" a="1"/>
  <c r="K866" i="5" s="1"/>
  <c r="W865" i="5" a="1"/>
  <c r="W865" i="5"/>
  <c r="V865" i="5" a="1"/>
  <c r="V865" i="5" s="1"/>
  <c r="U865" i="5" a="1"/>
  <c r="U865" i="5" s="1"/>
  <c r="T865" i="5" a="1"/>
  <c r="T865" i="5" s="1"/>
  <c r="S865" i="5" a="1"/>
  <c r="S865" i="5" s="1"/>
  <c r="R865" i="5" a="1"/>
  <c r="R865" i="5" s="1"/>
  <c r="Q865" i="5" a="1"/>
  <c r="Q865" i="5" s="1"/>
  <c r="P865" i="5" a="1"/>
  <c r="P865" i="5" s="1"/>
  <c r="O865" i="5" a="1"/>
  <c r="O865" i="5"/>
  <c r="K865" i="5" a="1"/>
  <c r="K865" i="5"/>
  <c r="W864" i="5" a="1"/>
  <c r="W864" i="5"/>
  <c r="V864" i="5" a="1"/>
  <c r="V864" i="5"/>
  <c r="U864" i="5" a="1"/>
  <c r="U864" i="5" s="1"/>
  <c r="T864" i="5" a="1"/>
  <c r="T864" i="5" s="1"/>
  <c r="S864" i="5" a="1"/>
  <c r="S864" i="5" s="1"/>
  <c r="R864" i="5" a="1"/>
  <c r="R864" i="5"/>
  <c r="Q864" i="5" a="1"/>
  <c r="Q864" i="5"/>
  <c r="P864" i="5" a="1"/>
  <c r="P864" i="5" s="1"/>
  <c r="O864" i="5" a="1"/>
  <c r="O864" i="5"/>
  <c r="K864" i="5" a="1"/>
  <c r="K864" i="5"/>
  <c r="W863" i="5" a="1"/>
  <c r="W863" i="5" s="1"/>
  <c r="V863" i="5" a="1"/>
  <c r="V863" i="5" s="1"/>
  <c r="U863" i="5" a="1"/>
  <c r="U863" i="5"/>
  <c r="T863" i="5" a="1"/>
  <c r="T863" i="5"/>
  <c r="S863" i="5" a="1"/>
  <c r="S863" i="5" s="1"/>
  <c r="R863" i="5" a="1"/>
  <c r="R863" i="5" s="1"/>
  <c r="Q863" i="5" a="1"/>
  <c r="Q863" i="5"/>
  <c r="P863" i="5" a="1"/>
  <c r="P863" i="5"/>
  <c r="O863" i="5" a="1"/>
  <c r="O863" i="5" s="1"/>
  <c r="K863" i="5" a="1"/>
  <c r="K863" i="5" s="1"/>
  <c r="W862" i="5" a="1"/>
  <c r="W862" i="5"/>
  <c r="V862" i="5" a="1"/>
  <c r="V862" i="5" s="1"/>
  <c r="U862" i="5" a="1"/>
  <c r="U862" i="5" s="1"/>
  <c r="T862" i="5" a="1"/>
  <c r="T862" i="5" s="1"/>
  <c r="S862" i="5" a="1"/>
  <c r="S862" i="5"/>
  <c r="R862" i="5" a="1"/>
  <c r="R862" i="5"/>
  <c r="Q862" i="5" a="1"/>
  <c r="Q862" i="5" s="1"/>
  <c r="P862" i="5" a="1"/>
  <c r="P862" i="5" s="1"/>
  <c r="O862" i="5" a="1"/>
  <c r="O862" i="5" s="1"/>
  <c r="K862" i="5" a="1"/>
  <c r="K862" i="5" s="1"/>
  <c r="W861" i="5" a="1"/>
  <c r="W861" i="5" s="1"/>
  <c r="V861" i="5" a="1"/>
  <c r="V861" i="5" s="1"/>
  <c r="U861" i="5" a="1"/>
  <c r="U861" i="5"/>
  <c r="T861" i="5" a="1"/>
  <c r="T861" i="5" s="1"/>
  <c r="S861" i="5" a="1"/>
  <c r="S861" i="5"/>
  <c r="R861" i="5" a="1"/>
  <c r="R861" i="5" s="1"/>
  <c r="Q861" i="5" a="1"/>
  <c r="Q861" i="5" s="1"/>
  <c r="P861" i="5" a="1"/>
  <c r="P861" i="5" s="1"/>
  <c r="O861" i="5" a="1"/>
  <c r="O861" i="5" s="1"/>
  <c r="K861" i="5" a="1"/>
  <c r="K861" i="5" s="1"/>
  <c r="W860" i="5" a="1"/>
  <c r="W860" i="5" s="1"/>
  <c r="V860" i="5" a="1"/>
  <c r="V860" i="5" s="1"/>
  <c r="U860" i="5" a="1"/>
  <c r="U860" i="5"/>
  <c r="T860" i="5" a="1"/>
  <c r="T860" i="5" s="1"/>
  <c r="S860" i="5" a="1"/>
  <c r="S860" i="5" s="1"/>
  <c r="R860" i="5" a="1"/>
  <c r="R860" i="5" s="1"/>
  <c r="Q860" i="5" a="1"/>
  <c r="Q860" i="5" s="1"/>
  <c r="P860" i="5" a="1"/>
  <c r="P860" i="5" s="1"/>
  <c r="O860" i="5" a="1"/>
  <c r="O860" i="5" s="1"/>
  <c r="K860" i="5" a="1"/>
  <c r="K860" i="5"/>
  <c r="W859" i="5" a="1"/>
  <c r="W859" i="5" s="1"/>
  <c r="V859" i="5" a="1"/>
  <c r="V859" i="5" s="1"/>
  <c r="U859" i="5" a="1"/>
  <c r="U859" i="5" s="1"/>
  <c r="T859" i="5" a="1"/>
  <c r="T859" i="5" s="1"/>
  <c r="S859" i="5" a="1"/>
  <c r="S859" i="5" s="1"/>
  <c r="R859" i="5" a="1"/>
  <c r="R859" i="5" s="1"/>
  <c r="Q859" i="5" a="1"/>
  <c r="Q859" i="5"/>
  <c r="P859" i="5" a="1"/>
  <c r="P859" i="5"/>
  <c r="O859" i="5" a="1"/>
  <c r="O859" i="5" s="1"/>
  <c r="K859" i="5" a="1"/>
  <c r="K859" i="5"/>
  <c r="W858" i="5" a="1"/>
  <c r="W858" i="5" s="1"/>
  <c r="V858" i="5" a="1"/>
  <c r="V858" i="5" s="1"/>
  <c r="U858" i="5" a="1"/>
  <c r="U858" i="5" s="1"/>
  <c r="T858" i="5" a="1"/>
  <c r="T858" i="5"/>
  <c r="S858" i="5" a="1"/>
  <c r="S858" i="5"/>
  <c r="R858" i="5" a="1"/>
  <c r="R858" i="5" s="1"/>
  <c r="Q858" i="5" a="1"/>
  <c r="Q858" i="5"/>
  <c r="P858" i="5" a="1"/>
  <c r="P858" i="5"/>
  <c r="O858" i="5" a="1"/>
  <c r="O858" i="5" s="1"/>
  <c r="K858" i="5" a="1"/>
  <c r="K858" i="5" s="1"/>
  <c r="W857" i="5" a="1"/>
  <c r="W857" i="5"/>
  <c r="V857" i="5" a="1"/>
  <c r="V857" i="5"/>
  <c r="U857" i="5" a="1"/>
  <c r="U857" i="5" s="1"/>
  <c r="T857" i="5" a="1"/>
  <c r="T857" i="5" s="1"/>
  <c r="S857" i="5" a="1"/>
  <c r="S857" i="5"/>
  <c r="R857" i="5" a="1"/>
  <c r="R857" i="5"/>
  <c r="Q857" i="5" a="1"/>
  <c r="Q857" i="5" s="1"/>
  <c r="P857" i="5" a="1"/>
  <c r="P857" i="5" s="1"/>
  <c r="O857" i="5" a="1"/>
  <c r="O857" i="5" s="1"/>
  <c r="K857" i="5" a="1"/>
  <c r="K857" i="5"/>
  <c r="W856" i="5" a="1"/>
  <c r="W856" i="5" s="1"/>
  <c r="V856" i="5" a="1"/>
  <c r="V856" i="5" s="1"/>
  <c r="U856" i="5" a="1"/>
  <c r="U856" i="5"/>
  <c r="T856" i="5" a="1"/>
  <c r="T856" i="5"/>
  <c r="S856" i="5" a="1"/>
  <c r="S856" i="5" s="1"/>
  <c r="R856" i="5" a="1"/>
  <c r="R856" i="5" s="1"/>
  <c r="Q856" i="5" a="1"/>
  <c r="Q856" i="5" s="1"/>
  <c r="P856" i="5" a="1"/>
  <c r="P856" i="5" s="1"/>
  <c r="O856" i="5" a="1"/>
  <c r="O856" i="5" s="1"/>
  <c r="K856" i="5" a="1"/>
  <c r="K856" i="5" s="1"/>
  <c r="W855" i="5" a="1"/>
  <c r="W855" i="5"/>
  <c r="V855" i="5" a="1"/>
  <c r="V855" i="5" s="1"/>
  <c r="U855" i="5" a="1"/>
  <c r="U855" i="5"/>
  <c r="T855" i="5" a="1"/>
  <c r="T855" i="5" s="1"/>
  <c r="S855" i="5" a="1"/>
  <c r="S855" i="5" s="1"/>
  <c r="R855" i="5" a="1"/>
  <c r="R855" i="5" s="1"/>
  <c r="Q855" i="5" a="1"/>
  <c r="Q855" i="5" s="1"/>
  <c r="P855" i="5" a="1"/>
  <c r="P855" i="5" s="1"/>
  <c r="O855" i="5" a="1"/>
  <c r="O855" i="5" s="1"/>
  <c r="K855" i="5" a="1"/>
  <c r="K855" i="5" s="1"/>
  <c r="W854" i="5" a="1"/>
  <c r="W854" i="5"/>
  <c r="V854" i="5" a="1"/>
  <c r="V854" i="5" s="1"/>
  <c r="U854" i="5" a="1"/>
  <c r="U854" i="5" s="1"/>
  <c r="T854" i="5" a="1"/>
  <c r="T854" i="5" s="1"/>
  <c r="S854" i="5" a="1"/>
  <c r="S854" i="5" s="1"/>
  <c r="R854" i="5" a="1"/>
  <c r="R854" i="5" s="1"/>
  <c r="Q854" i="5" a="1"/>
  <c r="Q854" i="5" s="1"/>
  <c r="P854" i="5" a="1"/>
  <c r="P854" i="5"/>
  <c r="O854" i="5" a="1"/>
  <c r="O854" i="5" s="1"/>
  <c r="K854" i="5" a="1"/>
  <c r="K854" i="5" s="1"/>
  <c r="W853" i="5" a="1"/>
  <c r="W853" i="5" s="1"/>
  <c r="V853" i="5" a="1"/>
  <c r="V853" i="5" s="1"/>
  <c r="U853" i="5" a="1"/>
  <c r="U853" i="5" s="1"/>
  <c r="T853" i="5" a="1"/>
  <c r="T853" i="5" s="1"/>
  <c r="S853" i="5" a="1"/>
  <c r="S853" i="5"/>
  <c r="R853" i="5" a="1"/>
  <c r="R853" i="5"/>
  <c r="Q853" i="5" a="1"/>
  <c r="Q853" i="5" s="1"/>
  <c r="P853" i="5" a="1"/>
  <c r="P853" i="5"/>
  <c r="O853" i="5" a="1"/>
  <c r="O853" i="5"/>
  <c r="K853" i="5" a="1"/>
  <c r="K853" i="5" s="1"/>
  <c r="W852" i="5" a="1"/>
  <c r="W852" i="5" s="1"/>
  <c r="V852" i="5" a="1"/>
  <c r="V852" i="5"/>
  <c r="U852" i="5" a="1"/>
  <c r="U852" i="5"/>
  <c r="T852" i="5" a="1"/>
  <c r="T852" i="5" s="1"/>
  <c r="S852" i="5" a="1"/>
  <c r="S852" i="5"/>
  <c r="R852" i="5" a="1"/>
  <c r="R852" i="5"/>
  <c r="Q852" i="5" a="1"/>
  <c r="Q852" i="5" s="1"/>
  <c r="P852" i="5" a="1"/>
  <c r="P852" i="5" s="1"/>
  <c r="O852" i="5" a="1"/>
  <c r="O852" i="5" s="1"/>
  <c r="K852" i="5" a="1"/>
  <c r="K852" i="5"/>
  <c r="W851" i="5" a="1"/>
  <c r="W851" i="5" s="1"/>
  <c r="V851" i="5" a="1"/>
  <c r="V851" i="5" s="1"/>
  <c r="U851" i="5" a="1"/>
  <c r="U851" i="5"/>
  <c r="T851" i="5" a="1"/>
  <c r="T851" i="5"/>
  <c r="S851" i="5" a="1"/>
  <c r="S851" i="5" s="1"/>
  <c r="R851" i="5" a="1"/>
  <c r="R851" i="5" s="1"/>
  <c r="Q851" i="5" a="1"/>
  <c r="Q851" i="5" s="1"/>
  <c r="P851" i="5" a="1"/>
  <c r="P851" i="5"/>
  <c r="O851" i="5" a="1"/>
  <c r="O851" i="5" s="1"/>
  <c r="K851" i="5" a="1"/>
  <c r="K851" i="5" s="1"/>
  <c r="W850" i="5" a="1"/>
  <c r="W850" i="5"/>
  <c r="V850" i="5" a="1"/>
  <c r="V850" i="5"/>
  <c r="U850" i="5" a="1"/>
  <c r="U850" i="5" s="1"/>
  <c r="T850" i="5" a="1"/>
  <c r="T850" i="5"/>
  <c r="S850" i="5" a="1"/>
  <c r="S850" i="5" s="1"/>
  <c r="R850" i="5" a="1"/>
  <c r="R850" i="5" s="1"/>
  <c r="Q850" i="5" a="1"/>
  <c r="Q850" i="5" s="1"/>
  <c r="P850" i="5" a="1"/>
  <c r="P850" i="5" s="1"/>
  <c r="O850" i="5" a="1"/>
  <c r="O850" i="5" s="1"/>
  <c r="K850" i="5" a="1"/>
  <c r="K850" i="5"/>
  <c r="W849" i="5" a="1"/>
  <c r="W849" i="5"/>
  <c r="V849" i="5" a="1"/>
  <c r="V849" i="5" s="1"/>
  <c r="U849" i="5" a="1"/>
  <c r="U849" i="5" s="1"/>
  <c r="T849" i="5" a="1"/>
  <c r="T849" i="5" s="1"/>
  <c r="S849" i="5" a="1"/>
  <c r="S849" i="5" s="1"/>
  <c r="R849" i="5" a="1"/>
  <c r="R849" i="5" s="1"/>
  <c r="Q849" i="5" a="1"/>
  <c r="Q849" i="5" s="1"/>
  <c r="P849" i="5" a="1"/>
  <c r="P849" i="5" s="1"/>
  <c r="O849" i="5" a="1"/>
  <c r="O849" i="5" s="1"/>
  <c r="K849" i="5" a="1"/>
  <c r="K849" i="5"/>
  <c r="W848" i="5" a="1"/>
  <c r="W848" i="5" s="1"/>
  <c r="V848" i="5" a="1"/>
  <c r="V848" i="5" s="1"/>
  <c r="U848" i="5" a="1"/>
  <c r="U848" i="5" s="1"/>
  <c r="T848" i="5" a="1"/>
  <c r="T848" i="5" s="1"/>
  <c r="S848" i="5" a="1"/>
  <c r="S848" i="5" s="1"/>
  <c r="R848" i="5" a="1"/>
  <c r="R848" i="5"/>
  <c r="Q848" i="5" a="1"/>
  <c r="Q848" i="5" s="1"/>
  <c r="P848" i="5" a="1"/>
  <c r="P848" i="5" s="1"/>
  <c r="O848" i="5" a="1"/>
  <c r="O848" i="5" s="1"/>
  <c r="K848" i="5" a="1"/>
  <c r="K848" i="5" s="1"/>
  <c r="W847" i="5" a="1"/>
  <c r="W847" i="5" s="1"/>
  <c r="V847" i="5" a="1"/>
  <c r="V847" i="5" s="1"/>
  <c r="U847" i="5" a="1"/>
  <c r="U847" i="5"/>
  <c r="T847" i="5" a="1"/>
  <c r="T847" i="5"/>
  <c r="S847" i="5" a="1"/>
  <c r="S847" i="5" s="1"/>
  <c r="R847" i="5" a="1"/>
  <c r="R847" i="5"/>
  <c r="Q847" i="5" a="1"/>
  <c r="Q847" i="5"/>
  <c r="P847" i="5" a="1"/>
  <c r="P847" i="5" s="1"/>
  <c r="O847" i="5" a="1"/>
  <c r="O847" i="5" s="1"/>
  <c r="K847" i="5" a="1"/>
  <c r="K847" i="5" s="1"/>
  <c r="W846" i="5" a="1"/>
  <c r="W846" i="5"/>
  <c r="V846" i="5" a="1"/>
  <c r="V846" i="5" s="1"/>
  <c r="U846" i="5" a="1"/>
  <c r="U846" i="5"/>
  <c r="T846" i="5" a="1"/>
  <c r="T846" i="5"/>
  <c r="S846" i="5" a="1"/>
  <c r="S846" i="5"/>
  <c r="R846" i="5" a="1"/>
  <c r="R846" i="5" s="1"/>
  <c r="Q846" i="5" a="1"/>
  <c r="Q846" i="5" s="1"/>
  <c r="P846" i="5" a="1"/>
  <c r="P846" i="5"/>
  <c r="O846" i="5" a="1"/>
  <c r="O846" i="5"/>
  <c r="K846" i="5" a="1"/>
  <c r="K846" i="5" s="1"/>
  <c r="W845" i="5" a="1"/>
  <c r="W845" i="5"/>
  <c r="V845" i="5" a="1"/>
  <c r="V845" i="5"/>
  <c r="U845" i="5" a="1"/>
  <c r="U845" i="5"/>
  <c r="T845" i="5" a="1"/>
  <c r="T845" i="5" s="1"/>
  <c r="S845" i="5" a="1"/>
  <c r="S845" i="5" s="1"/>
  <c r="R845" i="5" a="1"/>
  <c r="R845" i="5"/>
  <c r="Q845" i="5" a="1"/>
  <c r="Q845" i="5" s="1"/>
  <c r="P845" i="5" a="1"/>
  <c r="P845" i="5" s="1"/>
  <c r="O845" i="5" a="1"/>
  <c r="O845" i="5" s="1"/>
  <c r="K845" i="5" a="1"/>
  <c r="K845" i="5"/>
  <c r="W844" i="5" a="1"/>
  <c r="W844" i="5" s="1"/>
  <c r="V844" i="5" a="1"/>
  <c r="V844" i="5"/>
  <c r="U844" i="5" a="1"/>
  <c r="U844" i="5" s="1"/>
  <c r="T844" i="5" a="1"/>
  <c r="T844" i="5" s="1"/>
  <c r="S844" i="5" a="1"/>
  <c r="S844" i="5" s="1"/>
  <c r="R844" i="5" a="1"/>
  <c r="R844" i="5" s="1"/>
  <c r="Q844" i="5" a="1"/>
  <c r="Q844" i="5" s="1"/>
  <c r="P844" i="5" a="1"/>
  <c r="P844" i="5"/>
  <c r="O844" i="5" a="1"/>
  <c r="O844" i="5" s="1"/>
  <c r="K844" i="5" a="1"/>
  <c r="K844" i="5"/>
  <c r="W843" i="5" a="1"/>
  <c r="W843" i="5" s="1"/>
  <c r="V843" i="5" a="1"/>
  <c r="V843" i="5" s="1"/>
  <c r="U843" i="5" a="1"/>
  <c r="U843" i="5" s="1"/>
  <c r="T843" i="5" a="1"/>
  <c r="T843" i="5" s="1"/>
  <c r="S843" i="5" a="1"/>
  <c r="S843" i="5" s="1"/>
  <c r="R843" i="5" a="1"/>
  <c r="R843" i="5" s="1"/>
  <c r="Q843" i="5" a="1"/>
  <c r="Q843" i="5" s="1"/>
  <c r="P843" i="5" a="1"/>
  <c r="P843" i="5" s="1"/>
  <c r="O843" i="5" a="1"/>
  <c r="O843" i="5" s="1"/>
  <c r="K843" i="5" a="1"/>
  <c r="K843" i="5" s="1"/>
  <c r="W842" i="5" a="1"/>
  <c r="W842" i="5" s="1"/>
  <c r="V842" i="5" a="1"/>
  <c r="V842" i="5" s="1"/>
  <c r="U842" i="5" a="1"/>
  <c r="U842" i="5" s="1"/>
  <c r="T842" i="5" a="1"/>
  <c r="T842" i="5"/>
  <c r="S842" i="5" a="1"/>
  <c r="S842" i="5" s="1"/>
  <c r="R842" i="5" a="1"/>
  <c r="R842" i="5" s="1"/>
  <c r="Q842" i="5" a="1"/>
  <c r="Q842" i="5"/>
  <c r="P842" i="5" a="1"/>
  <c r="P842" i="5" s="1"/>
  <c r="O842" i="5" a="1"/>
  <c r="O842" i="5" s="1"/>
  <c r="K842" i="5" a="1"/>
  <c r="K842" i="5" s="1"/>
  <c r="W841" i="5" a="1"/>
  <c r="W841" i="5"/>
  <c r="V841" i="5" a="1"/>
  <c r="V841" i="5"/>
  <c r="U841" i="5" a="1"/>
  <c r="U841" i="5" s="1"/>
  <c r="T841" i="5" a="1"/>
  <c r="T841" i="5"/>
  <c r="S841" i="5" a="1"/>
  <c r="S841" i="5" s="1"/>
  <c r="R841" i="5" a="1"/>
  <c r="R841" i="5" s="1"/>
  <c r="Q841" i="5" a="1"/>
  <c r="Q841" i="5" s="1"/>
  <c r="P841" i="5" a="1"/>
  <c r="P841" i="5" s="1"/>
  <c r="O841" i="5" a="1"/>
  <c r="O841" i="5"/>
  <c r="K841" i="5" a="1"/>
  <c r="K841" i="5"/>
  <c r="W840" i="5" a="1"/>
  <c r="W840" i="5"/>
  <c r="V840" i="5" a="1"/>
  <c r="V840" i="5"/>
  <c r="U840" i="5" a="1"/>
  <c r="U840" i="5" s="1"/>
  <c r="T840" i="5" a="1"/>
  <c r="T840" i="5" s="1"/>
  <c r="S840" i="5" a="1"/>
  <c r="S840" i="5" s="1"/>
  <c r="R840" i="5" a="1"/>
  <c r="R840" i="5"/>
  <c r="Q840" i="5" a="1"/>
  <c r="Q840" i="5"/>
  <c r="P840" i="5" a="1"/>
  <c r="P840" i="5" s="1"/>
  <c r="O840" i="5" a="1"/>
  <c r="O840" i="5" s="1"/>
  <c r="K840" i="5" a="1"/>
  <c r="K840" i="5"/>
  <c r="W839" i="5" a="1"/>
  <c r="W839" i="5"/>
  <c r="V839" i="5" a="1"/>
  <c r="V839" i="5" s="1"/>
  <c r="U839" i="5" a="1"/>
  <c r="U839" i="5"/>
  <c r="T839" i="5" a="1"/>
  <c r="T839" i="5"/>
  <c r="S839" i="5" a="1"/>
  <c r="S839" i="5" s="1"/>
  <c r="R839" i="5" a="1"/>
  <c r="R839" i="5" s="1"/>
  <c r="Q839" i="5" a="1"/>
  <c r="Q839" i="5" s="1"/>
  <c r="P839" i="5" a="1"/>
  <c r="P839" i="5"/>
  <c r="O839" i="5" a="1"/>
  <c r="O839" i="5"/>
  <c r="K839" i="5" a="1"/>
  <c r="K839" i="5" s="1"/>
  <c r="W838" i="5" a="1"/>
  <c r="W838" i="5"/>
  <c r="V838" i="5" a="1"/>
  <c r="V838" i="5" s="1"/>
  <c r="U838" i="5" a="1"/>
  <c r="U838" i="5" s="1"/>
  <c r="T838" i="5" a="1"/>
  <c r="T838" i="5" s="1"/>
  <c r="S838" i="5" a="1"/>
  <c r="S838" i="5" s="1"/>
  <c r="R838" i="5" a="1"/>
  <c r="R838" i="5"/>
  <c r="Q838" i="5" a="1"/>
  <c r="Q838" i="5" s="1"/>
  <c r="P838" i="5" a="1"/>
  <c r="P838" i="5"/>
  <c r="O838" i="5" a="1"/>
  <c r="O838" i="5" s="1"/>
  <c r="K838" i="5" a="1"/>
  <c r="K838" i="5" s="1"/>
  <c r="W837" i="5" a="1"/>
  <c r="W837" i="5" s="1"/>
  <c r="V837" i="5" a="1"/>
  <c r="V837" i="5" s="1"/>
  <c r="U837" i="5" a="1"/>
  <c r="U837" i="5" s="1"/>
  <c r="T837" i="5" a="1"/>
  <c r="T837" i="5" s="1"/>
  <c r="S837" i="5" a="1"/>
  <c r="S837" i="5" s="1"/>
  <c r="R837" i="5" a="1"/>
  <c r="R837" i="5"/>
  <c r="Q837" i="5" a="1"/>
  <c r="Q837" i="5" s="1"/>
  <c r="P837" i="5" a="1"/>
  <c r="P837" i="5" s="1"/>
  <c r="O837" i="5" a="1"/>
  <c r="O837" i="5" s="1"/>
  <c r="K837" i="5" a="1"/>
  <c r="K837" i="5" s="1"/>
  <c r="W836" i="5" a="1"/>
  <c r="W836" i="5" s="1"/>
  <c r="V836" i="5" a="1"/>
  <c r="V836" i="5"/>
  <c r="U836" i="5" a="1"/>
  <c r="U836" i="5" s="1"/>
  <c r="T836" i="5" a="1"/>
  <c r="T836" i="5" s="1"/>
  <c r="S836" i="5" a="1"/>
  <c r="S836" i="5" s="1"/>
  <c r="R836" i="5" a="1"/>
  <c r="R836" i="5" s="1"/>
  <c r="Q836" i="5" a="1"/>
  <c r="Q836" i="5" s="1"/>
  <c r="P836" i="5" a="1"/>
  <c r="P836" i="5" s="1"/>
  <c r="O836" i="5" a="1"/>
  <c r="O836" i="5" s="1"/>
  <c r="K836" i="5" a="1"/>
  <c r="K836" i="5"/>
  <c r="W835" i="5" a="1"/>
  <c r="W835" i="5" s="1"/>
  <c r="V835" i="5" a="1"/>
  <c r="V835" i="5"/>
  <c r="U835" i="5" a="1"/>
  <c r="U835" i="5"/>
  <c r="T835" i="5" a="1"/>
  <c r="T835" i="5" s="1"/>
  <c r="S835" i="5" a="1"/>
  <c r="S835" i="5" s="1"/>
  <c r="R835" i="5" a="1"/>
  <c r="R835" i="5" s="1"/>
  <c r="Q835" i="5" a="1"/>
  <c r="Q835" i="5"/>
  <c r="P835" i="5" a="1"/>
  <c r="P835" i="5"/>
  <c r="O835" i="5" a="1"/>
  <c r="O835" i="5" s="1"/>
  <c r="K835" i="5" a="1"/>
  <c r="K835" i="5"/>
  <c r="W834" i="5" a="1"/>
  <c r="W834" i="5"/>
  <c r="V834" i="5" a="1"/>
  <c r="V834" i="5" s="1"/>
  <c r="U834" i="5" a="1"/>
  <c r="U834" i="5" s="1"/>
  <c r="T834" i="5" a="1"/>
  <c r="T834" i="5"/>
  <c r="S834" i="5" a="1"/>
  <c r="S834" i="5"/>
  <c r="R834" i="5" a="1"/>
  <c r="R834" i="5" s="1"/>
  <c r="Q834" i="5" a="1"/>
  <c r="Q834" i="5" s="1"/>
  <c r="P834" i="5" a="1"/>
  <c r="P834" i="5"/>
  <c r="O834" i="5" a="1"/>
  <c r="O834" i="5"/>
  <c r="K834" i="5" a="1"/>
  <c r="K834" i="5" s="1"/>
  <c r="W833" i="5" a="1"/>
  <c r="W833" i="5"/>
  <c r="V833" i="5" a="1"/>
  <c r="V833" i="5"/>
  <c r="U833" i="5" a="1"/>
  <c r="U833" i="5" s="1"/>
  <c r="T833" i="5" a="1"/>
  <c r="T833" i="5" s="1"/>
  <c r="S833" i="5" a="1"/>
  <c r="S833" i="5" s="1"/>
  <c r="R833" i="5" a="1"/>
  <c r="R833" i="5"/>
  <c r="Q833" i="5" a="1"/>
  <c r="Q833" i="5"/>
  <c r="P833" i="5" a="1"/>
  <c r="P833" i="5" s="1"/>
  <c r="O833" i="5" a="1"/>
  <c r="O833" i="5"/>
  <c r="K833" i="5" a="1"/>
  <c r="K833" i="5"/>
  <c r="W832" i="5" a="1"/>
  <c r="W832" i="5" s="1"/>
  <c r="V832" i="5" a="1"/>
  <c r="V832" i="5" s="1"/>
  <c r="U832" i="5" a="1"/>
  <c r="U832" i="5" s="1"/>
  <c r="T832" i="5" a="1"/>
  <c r="T832" i="5"/>
  <c r="S832" i="5" a="1"/>
  <c r="S832" i="5" s="1"/>
  <c r="R832" i="5" a="1"/>
  <c r="R832" i="5"/>
  <c r="Q832" i="5" a="1"/>
  <c r="Q832" i="5"/>
  <c r="P832" i="5" a="1"/>
  <c r="P832" i="5" s="1"/>
  <c r="O832" i="5" a="1"/>
  <c r="O832" i="5" s="1"/>
  <c r="K832" i="5" a="1"/>
  <c r="K832" i="5" s="1"/>
  <c r="W831" i="5" a="1"/>
  <c r="W831" i="5" s="1"/>
  <c r="V831" i="5" a="1"/>
  <c r="V831" i="5" s="1"/>
  <c r="U831" i="5" a="1"/>
  <c r="U831" i="5" s="1"/>
  <c r="T831" i="5" a="1"/>
  <c r="T831" i="5" s="1"/>
  <c r="S831" i="5" a="1"/>
  <c r="S831" i="5" s="1"/>
  <c r="R831" i="5" a="1"/>
  <c r="R831" i="5" s="1"/>
  <c r="Q831" i="5" a="1"/>
  <c r="Q831" i="5" s="1"/>
  <c r="P831" i="5" a="1"/>
  <c r="P831" i="5" s="1"/>
  <c r="O831" i="5" a="1"/>
  <c r="O831" i="5" s="1"/>
  <c r="K831" i="5" a="1"/>
  <c r="K831" i="5" s="1"/>
  <c r="W830" i="5" a="1"/>
  <c r="W830" i="5" s="1"/>
  <c r="V830" i="5" a="1"/>
  <c r="V830" i="5" s="1"/>
  <c r="U830" i="5" a="1"/>
  <c r="U830" i="5"/>
  <c r="T830" i="5" a="1"/>
  <c r="T830" i="5" s="1"/>
  <c r="S830" i="5" a="1"/>
  <c r="S830" i="5" s="1"/>
  <c r="R830" i="5" a="1"/>
  <c r="R830" i="5" s="1"/>
  <c r="Q830" i="5" a="1"/>
  <c r="Q830" i="5" s="1"/>
  <c r="P830" i="5" a="1"/>
  <c r="P830" i="5"/>
  <c r="O830" i="5" a="1"/>
  <c r="O830" i="5"/>
  <c r="K830" i="5" a="1"/>
  <c r="K830" i="5" s="1"/>
  <c r="W829" i="5" a="1"/>
  <c r="W829" i="5"/>
  <c r="V829" i="5" a="1"/>
  <c r="V829" i="5" s="1"/>
  <c r="U829" i="5" a="1"/>
  <c r="U829" i="5" s="1"/>
  <c r="T829" i="5" a="1"/>
  <c r="T829" i="5" s="1"/>
  <c r="S829" i="5" a="1"/>
  <c r="S829" i="5"/>
  <c r="R829" i="5" a="1"/>
  <c r="R829" i="5"/>
  <c r="Q829" i="5" a="1"/>
  <c r="Q829" i="5" s="1"/>
  <c r="P829" i="5" a="1"/>
  <c r="P829" i="5"/>
  <c r="O829" i="5" a="1"/>
  <c r="O829" i="5"/>
  <c r="K829" i="5" a="1"/>
  <c r="K829" i="5" s="1"/>
  <c r="W828" i="5" a="1"/>
  <c r="W828" i="5" s="1"/>
  <c r="V828" i="5" a="1"/>
  <c r="V828" i="5"/>
  <c r="U828" i="5" a="1"/>
  <c r="U828" i="5"/>
  <c r="T828" i="5" a="1"/>
  <c r="T828" i="5" s="1"/>
  <c r="S828" i="5" a="1"/>
  <c r="S828" i="5" s="1"/>
  <c r="R828" i="5" a="1"/>
  <c r="R828" i="5"/>
  <c r="Q828" i="5" a="1"/>
  <c r="Q828" i="5"/>
  <c r="P828" i="5" a="1"/>
  <c r="P828" i="5"/>
  <c r="O828" i="5" a="1"/>
  <c r="O828" i="5" s="1"/>
  <c r="K828" i="5" a="1"/>
  <c r="K828" i="5"/>
  <c r="W827" i="5" a="1"/>
  <c r="W827" i="5" s="1"/>
  <c r="V827" i="5" a="1"/>
  <c r="V827" i="5" s="1"/>
  <c r="U827" i="5" a="1"/>
  <c r="U827" i="5" s="1"/>
  <c r="T827" i="5" a="1"/>
  <c r="T827" i="5"/>
  <c r="S827" i="5" a="1"/>
  <c r="S827" i="5"/>
  <c r="R827" i="5" a="1"/>
  <c r="R827" i="5" s="1"/>
  <c r="Q827" i="5" a="1"/>
  <c r="Q827" i="5"/>
  <c r="P827" i="5" a="1"/>
  <c r="P827" i="5"/>
  <c r="O827" i="5" a="1"/>
  <c r="O827" i="5" s="1"/>
  <c r="K827" i="5" a="1"/>
  <c r="K827" i="5" s="1"/>
  <c r="W826" i="5" a="1"/>
  <c r="W826" i="5" s="1"/>
  <c r="V826" i="5" a="1"/>
  <c r="V826" i="5"/>
  <c r="U826" i="5" a="1"/>
  <c r="U826" i="5" s="1"/>
  <c r="T826" i="5" a="1"/>
  <c r="T826" i="5" s="1"/>
  <c r="S826" i="5" a="1"/>
  <c r="S826" i="5" s="1"/>
  <c r="R826" i="5" a="1"/>
  <c r="R826" i="5" s="1"/>
  <c r="Q826" i="5" a="1"/>
  <c r="Q826" i="5" s="1"/>
  <c r="P826" i="5" a="1"/>
  <c r="P826" i="5" s="1"/>
  <c r="O826" i="5" a="1"/>
  <c r="O826" i="5" s="1"/>
  <c r="K826" i="5" a="1"/>
  <c r="K826" i="5" s="1"/>
  <c r="W825" i="5" a="1"/>
  <c r="W825" i="5"/>
  <c r="V825" i="5" a="1"/>
  <c r="V825" i="5" s="1"/>
  <c r="U825" i="5" a="1"/>
  <c r="U825" i="5" s="1"/>
  <c r="T825" i="5" a="1"/>
  <c r="T825" i="5" s="1"/>
  <c r="S825" i="5" a="1"/>
  <c r="S825" i="5" s="1"/>
  <c r="R825" i="5" a="1"/>
  <c r="R825" i="5" s="1"/>
  <c r="Q825" i="5" a="1"/>
  <c r="Q825" i="5" s="1"/>
  <c r="P825" i="5" a="1"/>
  <c r="P825" i="5" s="1"/>
  <c r="O825" i="5" a="1"/>
  <c r="O825" i="5"/>
  <c r="K825" i="5" a="1"/>
  <c r="K825" i="5"/>
  <c r="W824" i="5" a="1"/>
  <c r="W824" i="5" s="1"/>
  <c r="V824" i="5" a="1"/>
  <c r="V824" i="5" s="1"/>
  <c r="U824" i="5" a="1"/>
  <c r="U824" i="5" s="1"/>
  <c r="T824" i="5" a="1"/>
  <c r="T824" i="5" s="1"/>
  <c r="S824" i="5" a="1"/>
  <c r="S824" i="5" s="1"/>
  <c r="R824" i="5" a="1"/>
  <c r="R824" i="5"/>
  <c r="Q824" i="5" a="1"/>
  <c r="Q824" i="5"/>
  <c r="P824" i="5" a="1"/>
  <c r="P824" i="5" s="1"/>
  <c r="O824" i="5" a="1"/>
  <c r="O824" i="5"/>
  <c r="K824" i="5" a="1"/>
  <c r="K824" i="5"/>
  <c r="W823" i="5" a="1"/>
  <c r="W823" i="5" s="1"/>
  <c r="V823" i="5" a="1"/>
  <c r="V823" i="5" s="1"/>
  <c r="U823" i="5" a="1"/>
  <c r="U823" i="5"/>
  <c r="T823" i="5" a="1"/>
  <c r="T823" i="5"/>
  <c r="S823" i="5" a="1"/>
  <c r="S823" i="5" s="1"/>
  <c r="R823" i="5" a="1"/>
  <c r="R823" i="5"/>
  <c r="Q823" i="5" a="1"/>
  <c r="Q823" i="5"/>
  <c r="P823" i="5" a="1"/>
  <c r="P823" i="5"/>
  <c r="O823" i="5" a="1"/>
  <c r="O823" i="5" s="1"/>
  <c r="K823" i="5" a="1"/>
  <c r="K823" i="5" s="1"/>
  <c r="W822" i="5" a="1"/>
  <c r="W822" i="5"/>
  <c r="V822" i="5" a="1"/>
  <c r="V822" i="5" s="1"/>
  <c r="U822" i="5" a="1"/>
  <c r="U822" i="5" s="1"/>
  <c r="T822" i="5" a="1"/>
  <c r="T822" i="5"/>
  <c r="S822" i="5" a="1"/>
  <c r="S822" i="5"/>
  <c r="R822" i="5" a="1"/>
  <c r="R822" i="5"/>
  <c r="Q822" i="5" a="1"/>
  <c r="Q822" i="5" s="1"/>
  <c r="P822" i="5" a="1"/>
  <c r="P822" i="5"/>
  <c r="O822" i="5" a="1"/>
  <c r="O822" i="5"/>
  <c r="K822" i="5" a="1"/>
  <c r="K822" i="5" s="1"/>
  <c r="W821" i="5" a="1"/>
  <c r="W821" i="5" s="1"/>
  <c r="V821" i="5" a="1"/>
  <c r="V821" i="5"/>
  <c r="U821" i="5" a="1"/>
  <c r="U821" i="5"/>
  <c r="T821" i="5" a="1"/>
  <c r="T821" i="5" s="1"/>
  <c r="S821" i="5" a="1"/>
  <c r="S821" i="5"/>
  <c r="R821" i="5" a="1"/>
  <c r="R821" i="5"/>
  <c r="Q821" i="5" a="1"/>
  <c r="Q821" i="5" s="1"/>
  <c r="P821" i="5" a="1"/>
  <c r="P821" i="5" s="1"/>
  <c r="O821" i="5" a="1"/>
  <c r="O821" i="5" s="1"/>
  <c r="K821" i="5" a="1"/>
  <c r="K821" i="5" s="1"/>
  <c r="W820" i="5" a="1"/>
  <c r="W820" i="5" s="1"/>
  <c r="V820" i="5" a="1"/>
  <c r="V820" i="5"/>
  <c r="U820" i="5" a="1"/>
  <c r="U820" i="5" s="1"/>
  <c r="T820" i="5" a="1"/>
  <c r="T820" i="5" s="1"/>
  <c r="S820" i="5" a="1"/>
  <c r="S820" i="5" s="1"/>
  <c r="R820" i="5" a="1"/>
  <c r="R820" i="5" s="1"/>
  <c r="Q820" i="5" a="1"/>
  <c r="Q820" i="5" s="1"/>
  <c r="P820" i="5" a="1"/>
  <c r="P820" i="5" s="1"/>
  <c r="O820" i="5" a="1"/>
  <c r="O820" i="5" s="1"/>
  <c r="K820" i="5" a="1"/>
  <c r="K820" i="5"/>
  <c r="W819" i="5" a="1"/>
  <c r="W819" i="5" s="1"/>
  <c r="V819" i="5" a="1"/>
  <c r="V819" i="5" s="1"/>
  <c r="U819" i="5" a="1"/>
  <c r="U819" i="5" s="1"/>
  <c r="T819" i="5" a="1"/>
  <c r="T819" i="5" s="1"/>
  <c r="S819" i="5" a="1"/>
  <c r="S819" i="5" s="1"/>
  <c r="R819" i="5" a="1"/>
  <c r="R819" i="5" s="1"/>
  <c r="Q819" i="5" a="1"/>
  <c r="Q819" i="5"/>
  <c r="P819" i="5" a="1"/>
  <c r="P819" i="5" s="1"/>
  <c r="O819" i="5" a="1"/>
  <c r="O819" i="5" s="1"/>
  <c r="K819" i="5" a="1"/>
  <c r="K819" i="5" s="1"/>
  <c r="W818" i="5" a="1"/>
  <c r="W818" i="5" s="1"/>
  <c r="V818" i="5" a="1"/>
  <c r="V818" i="5" s="1"/>
  <c r="U818" i="5" a="1"/>
  <c r="U818" i="5" s="1"/>
  <c r="T818" i="5" a="1"/>
  <c r="T818" i="5"/>
  <c r="S818" i="5" a="1"/>
  <c r="S818" i="5"/>
  <c r="R818" i="5" a="1"/>
  <c r="R818" i="5" s="1"/>
  <c r="Q818" i="5" a="1"/>
  <c r="Q818" i="5"/>
  <c r="P818" i="5" a="1"/>
  <c r="P818" i="5" s="1"/>
  <c r="O818" i="5" a="1"/>
  <c r="O818" i="5" s="1"/>
  <c r="K818" i="5" a="1"/>
  <c r="K818" i="5" s="1"/>
  <c r="W817" i="5" a="1"/>
  <c r="W817" i="5"/>
  <c r="V817" i="5" a="1"/>
  <c r="V817" i="5"/>
  <c r="U817" i="5" a="1"/>
  <c r="U817" i="5" s="1"/>
  <c r="T817" i="5" a="1"/>
  <c r="T817" i="5"/>
  <c r="S817" i="5" a="1"/>
  <c r="S817" i="5"/>
  <c r="R817" i="5" a="1"/>
  <c r="R817" i="5" s="1"/>
  <c r="Q817" i="5" a="1"/>
  <c r="Q817" i="5" s="1"/>
  <c r="P817" i="5" a="1"/>
  <c r="P817" i="5" s="1"/>
  <c r="O817" i="5" a="1"/>
  <c r="O817" i="5"/>
  <c r="K817" i="5" a="1"/>
  <c r="K817" i="5"/>
  <c r="W816" i="5" a="1"/>
  <c r="W816" i="5" s="1"/>
  <c r="V816" i="5" a="1"/>
  <c r="V816" i="5"/>
  <c r="U816" i="5" a="1"/>
  <c r="U816" i="5"/>
  <c r="T816" i="5" a="1"/>
  <c r="T816" i="5" s="1"/>
  <c r="S816" i="5" a="1"/>
  <c r="S816" i="5" s="1"/>
  <c r="R816" i="5" a="1"/>
  <c r="R816" i="5"/>
  <c r="Q816" i="5" a="1"/>
  <c r="Q816" i="5"/>
  <c r="P816" i="5" a="1"/>
  <c r="P816" i="5" s="1"/>
  <c r="O816" i="5" a="1"/>
  <c r="O816" i="5" s="1"/>
  <c r="K816" i="5" a="1"/>
  <c r="K816" i="5" s="1"/>
  <c r="W815" i="5" a="1"/>
  <c r="W815" i="5"/>
  <c r="V815" i="5" a="1"/>
  <c r="V815" i="5" s="1"/>
  <c r="U815" i="5" a="1"/>
  <c r="U815" i="5" s="1"/>
  <c r="T815" i="5" a="1"/>
  <c r="T815" i="5"/>
  <c r="S815" i="5" a="1"/>
  <c r="S815" i="5" s="1"/>
  <c r="R815" i="5" a="1"/>
  <c r="R815" i="5" s="1"/>
  <c r="Q815" i="5" a="1"/>
  <c r="Q815" i="5" s="1"/>
  <c r="P815" i="5" a="1"/>
  <c r="P815" i="5" s="1"/>
  <c r="O815" i="5" a="1"/>
  <c r="O815" i="5"/>
  <c r="K815" i="5" a="1"/>
  <c r="K815" i="5" s="1"/>
  <c r="W814" i="5" a="1"/>
  <c r="W814" i="5"/>
  <c r="V814" i="5" a="1"/>
  <c r="V814" i="5" s="1"/>
  <c r="U814" i="5" a="1"/>
  <c r="U814" i="5" s="1"/>
  <c r="T814" i="5" a="1"/>
  <c r="T814" i="5" s="1"/>
  <c r="S814" i="5" a="1"/>
  <c r="S814" i="5" s="1"/>
  <c r="R814" i="5" a="1"/>
  <c r="R814" i="5" s="1"/>
  <c r="Q814" i="5" a="1"/>
  <c r="Q814" i="5" s="1"/>
  <c r="P814" i="5" a="1"/>
  <c r="P814" i="5" s="1"/>
  <c r="O814" i="5" a="1"/>
  <c r="O814" i="5" s="1"/>
  <c r="K814" i="5" a="1"/>
  <c r="K814" i="5" s="1"/>
  <c r="W813" i="5" a="1"/>
  <c r="W813" i="5" s="1"/>
  <c r="V813" i="5" a="1"/>
  <c r="V813" i="5" s="1"/>
  <c r="U813" i="5" a="1"/>
  <c r="U813" i="5" s="1"/>
  <c r="T813" i="5" a="1"/>
  <c r="T813" i="5" s="1"/>
  <c r="S813" i="5" a="1"/>
  <c r="S813" i="5"/>
  <c r="R813" i="5" a="1"/>
  <c r="R813" i="5" s="1"/>
  <c r="Q813" i="5" a="1"/>
  <c r="Q813" i="5" s="1"/>
  <c r="P813" i="5" a="1"/>
  <c r="P813" i="5" s="1"/>
  <c r="O813" i="5" a="1"/>
  <c r="O813" i="5" s="1"/>
  <c r="K813" i="5" a="1"/>
  <c r="K813" i="5" s="1"/>
  <c r="W812" i="5" a="1"/>
  <c r="W812" i="5" s="1"/>
  <c r="V812" i="5" a="1"/>
  <c r="V812" i="5"/>
  <c r="U812" i="5" a="1"/>
  <c r="U812" i="5"/>
  <c r="T812" i="5" a="1"/>
  <c r="T812" i="5" s="1"/>
  <c r="S812" i="5" a="1"/>
  <c r="S812" i="5"/>
  <c r="R812" i="5" a="1"/>
  <c r="R812" i="5" s="1"/>
  <c r="Q812" i="5" a="1"/>
  <c r="Q812" i="5" s="1"/>
  <c r="P812" i="5" a="1"/>
  <c r="P812" i="5" s="1"/>
  <c r="O812" i="5" a="1"/>
  <c r="O812" i="5" s="1"/>
  <c r="K812" i="5" a="1"/>
  <c r="K812" i="5"/>
  <c r="W811" i="5" a="1"/>
  <c r="W811" i="5" s="1"/>
  <c r="V811" i="5" a="1"/>
  <c r="V811" i="5"/>
  <c r="U811" i="5" a="1"/>
  <c r="U811" i="5"/>
  <c r="T811" i="5" a="1"/>
  <c r="T811" i="5"/>
  <c r="S811" i="5" a="1"/>
  <c r="S811" i="5" s="1"/>
  <c r="R811" i="5" a="1"/>
  <c r="R811" i="5" s="1"/>
  <c r="Q811" i="5" a="1"/>
  <c r="Q811" i="5"/>
  <c r="P811" i="5" a="1"/>
  <c r="P811" i="5"/>
  <c r="O811" i="5" a="1"/>
  <c r="O811" i="5" s="1"/>
  <c r="K811" i="5" a="1"/>
  <c r="K811" i="5" s="1"/>
  <c r="W810" i="5" a="1"/>
  <c r="W810" i="5"/>
  <c r="V810" i="5" a="1"/>
  <c r="V810" i="5"/>
  <c r="U810" i="5" a="1"/>
  <c r="U810" i="5" s="1"/>
  <c r="T810" i="5" a="1"/>
  <c r="T810" i="5"/>
  <c r="S810" i="5" a="1"/>
  <c r="S810" i="5"/>
  <c r="R810" i="5" a="1"/>
  <c r="R810" i="5"/>
  <c r="Q810" i="5" a="1"/>
  <c r="Q810" i="5"/>
  <c r="P810" i="5" a="1"/>
  <c r="P810" i="5"/>
  <c r="O810" i="5" a="1"/>
  <c r="O810" i="5" s="1"/>
  <c r="K810" i="5" a="1"/>
  <c r="K810" i="5"/>
  <c r="W809" i="5" a="1"/>
  <c r="W809" i="5" s="1"/>
  <c r="V809" i="5" a="1"/>
  <c r="V809" i="5" s="1"/>
  <c r="U809" i="5" a="1"/>
  <c r="U809" i="5" s="1"/>
  <c r="T809" i="5" a="1"/>
  <c r="T809" i="5" s="1"/>
  <c r="S809" i="5" a="1"/>
  <c r="S809" i="5" s="1"/>
  <c r="R809" i="5" a="1"/>
  <c r="R809" i="5"/>
  <c r="Q809" i="5" a="1"/>
  <c r="Q809" i="5"/>
  <c r="P809" i="5" a="1"/>
  <c r="P809" i="5" s="1"/>
  <c r="O809" i="5" a="1"/>
  <c r="O809" i="5" s="1"/>
  <c r="K809" i="5" a="1"/>
  <c r="K809" i="5"/>
  <c r="W808" i="5" a="1"/>
  <c r="W808" i="5"/>
  <c r="V808" i="5" a="1"/>
  <c r="V808" i="5"/>
  <c r="U808" i="5" a="1"/>
  <c r="U808" i="5"/>
  <c r="T808" i="5" a="1"/>
  <c r="T808" i="5" s="1"/>
  <c r="S808" i="5" a="1"/>
  <c r="S808" i="5" s="1"/>
  <c r="R808" i="5" a="1"/>
  <c r="R808" i="5" s="1"/>
  <c r="Q808" i="5" a="1"/>
  <c r="Q808" i="5" s="1"/>
  <c r="P808" i="5" a="1"/>
  <c r="P808" i="5" s="1"/>
  <c r="O808" i="5" a="1"/>
  <c r="O808" i="5" s="1"/>
  <c r="K808" i="5" a="1"/>
  <c r="K808" i="5" s="1"/>
  <c r="W807" i="5" a="1"/>
  <c r="W807" i="5"/>
  <c r="V807" i="5" a="1"/>
  <c r="V807" i="5" s="1"/>
  <c r="U807" i="5" a="1"/>
  <c r="U807" i="5"/>
  <c r="T807" i="5" a="1"/>
  <c r="T807" i="5" s="1"/>
  <c r="S807" i="5" a="1"/>
  <c r="S807" i="5"/>
  <c r="R807" i="5" a="1"/>
  <c r="R807" i="5"/>
  <c r="Q807" i="5" a="1"/>
  <c r="Q807" i="5"/>
  <c r="P807" i="5" a="1"/>
  <c r="P807" i="5"/>
  <c r="O807" i="5" a="1"/>
  <c r="O807" i="5"/>
  <c r="K807" i="5" a="1"/>
  <c r="K807" i="5" s="1"/>
  <c r="W806" i="5" a="1"/>
  <c r="W806" i="5"/>
  <c r="V806" i="5" a="1"/>
  <c r="V806" i="5" s="1"/>
  <c r="U806" i="5" a="1"/>
  <c r="U806" i="5" s="1"/>
  <c r="T806" i="5" a="1"/>
  <c r="T806" i="5" s="1"/>
  <c r="S806" i="5" a="1"/>
  <c r="S806" i="5" s="1"/>
  <c r="R806" i="5" a="1"/>
  <c r="R806" i="5" s="1"/>
  <c r="Q806" i="5" a="1"/>
  <c r="Q806" i="5" s="1"/>
  <c r="P806" i="5" a="1"/>
  <c r="P806" i="5" s="1"/>
  <c r="O806" i="5" a="1"/>
  <c r="O806" i="5" s="1"/>
  <c r="K806" i="5" a="1"/>
  <c r="K806" i="5" s="1"/>
  <c r="W805" i="5" a="1"/>
  <c r="W805" i="5"/>
  <c r="V805" i="5" a="1"/>
  <c r="V805" i="5"/>
  <c r="U805" i="5" a="1"/>
  <c r="U805" i="5"/>
  <c r="T805" i="5" a="1"/>
  <c r="T805" i="5" s="1"/>
  <c r="S805" i="5" a="1"/>
  <c r="S805" i="5"/>
  <c r="R805" i="5" a="1"/>
  <c r="R805" i="5"/>
  <c r="Q805" i="5" a="1"/>
  <c r="Q805" i="5"/>
  <c r="P805" i="5" a="1"/>
  <c r="P805" i="5" s="1"/>
  <c r="O805" i="5" a="1"/>
  <c r="O805" i="5" s="1"/>
  <c r="K805" i="5" a="1"/>
  <c r="K805" i="5" s="1"/>
  <c r="W804" i="5" a="1"/>
  <c r="W804" i="5" s="1"/>
  <c r="V804" i="5" a="1"/>
  <c r="V804" i="5"/>
  <c r="U804" i="5" a="1"/>
  <c r="U804" i="5" s="1"/>
  <c r="T804" i="5" a="1"/>
  <c r="T804" i="5"/>
  <c r="S804" i="5" a="1"/>
  <c r="S804" i="5"/>
  <c r="R804" i="5" a="1"/>
  <c r="R804" i="5"/>
  <c r="Q804" i="5" a="1"/>
  <c r="Q804" i="5"/>
  <c r="P804" i="5" a="1"/>
  <c r="P804" i="5"/>
  <c r="O804" i="5" a="1"/>
  <c r="O804" i="5" s="1"/>
  <c r="K804" i="5" a="1"/>
  <c r="K804" i="5" s="1"/>
  <c r="W803" i="5" a="1"/>
  <c r="W803" i="5"/>
  <c r="V803" i="5" a="1"/>
  <c r="V803" i="5"/>
  <c r="U803" i="5" a="1"/>
  <c r="U803" i="5" s="1"/>
  <c r="T803" i="5" a="1"/>
  <c r="T803" i="5" s="1"/>
  <c r="S803" i="5" a="1"/>
  <c r="S803" i="5" s="1"/>
  <c r="R803" i="5" a="1"/>
  <c r="R803" i="5" s="1"/>
  <c r="Q803" i="5" a="1"/>
  <c r="Q803" i="5"/>
  <c r="P803" i="5" a="1"/>
  <c r="P803" i="5"/>
  <c r="O803" i="5" a="1"/>
  <c r="O803" i="5" s="1"/>
  <c r="K803" i="5" a="1"/>
  <c r="K803" i="5" s="1"/>
  <c r="W802" i="5" a="1"/>
  <c r="W802" i="5"/>
  <c r="V802" i="5" a="1"/>
  <c r="V802" i="5"/>
  <c r="U802" i="5" a="1"/>
  <c r="U802" i="5" s="1"/>
  <c r="T802" i="5" a="1"/>
  <c r="T802" i="5" s="1"/>
  <c r="S802" i="5" a="1"/>
  <c r="S802" i="5" s="1"/>
  <c r="R802" i="5" a="1"/>
  <c r="R802" i="5"/>
  <c r="Q802" i="5" a="1"/>
  <c r="Q802" i="5"/>
  <c r="P802" i="5" a="1"/>
  <c r="P802" i="5"/>
  <c r="O802" i="5" a="1"/>
  <c r="O802" i="5" s="1"/>
  <c r="K802" i="5" a="1"/>
  <c r="K802" i="5" s="1"/>
  <c r="W801" i="5" a="1"/>
  <c r="W801" i="5"/>
  <c r="V801" i="5" a="1"/>
  <c r="V801" i="5"/>
  <c r="U801" i="5" a="1"/>
  <c r="U801" i="5"/>
  <c r="T801" i="5" a="1"/>
  <c r="T801" i="5" s="1"/>
  <c r="S801" i="5" a="1"/>
  <c r="S801" i="5"/>
  <c r="R801" i="5" a="1"/>
  <c r="R801" i="5"/>
  <c r="Q801" i="5" a="1"/>
  <c r="Q801" i="5"/>
  <c r="P801" i="5" a="1"/>
  <c r="P801" i="5" s="1"/>
  <c r="O801" i="5" a="1"/>
  <c r="O801" i="5" s="1"/>
  <c r="K801" i="5" a="1"/>
  <c r="K801" i="5" s="1"/>
  <c r="W800" i="5" a="1"/>
  <c r="W800" i="5"/>
  <c r="V800" i="5" a="1"/>
  <c r="V800" i="5"/>
  <c r="U800" i="5" a="1"/>
  <c r="U800" i="5"/>
  <c r="T800" i="5" a="1"/>
  <c r="T800" i="5" s="1"/>
  <c r="S800" i="5" a="1"/>
  <c r="S800" i="5" s="1"/>
  <c r="R800" i="5" a="1"/>
  <c r="R800" i="5"/>
  <c r="Q800" i="5" a="1"/>
  <c r="Q800" i="5"/>
  <c r="P800" i="5" a="1"/>
  <c r="P800" i="5"/>
  <c r="O800" i="5" a="1"/>
  <c r="O800" i="5"/>
  <c r="K800" i="5" a="1"/>
  <c r="K800" i="5" s="1"/>
  <c r="W799" i="5" a="1"/>
  <c r="W799" i="5"/>
  <c r="V799" i="5" a="1"/>
  <c r="V799" i="5" s="1"/>
  <c r="U799" i="5" a="1"/>
  <c r="U799" i="5" s="1"/>
  <c r="T799" i="5" a="1"/>
  <c r="T799" i="5" s="1"/>
  <c r="S799" i="5" a="1"/>
  <c r="S799" i="5" s="1"/>
  <c r="R799" i="5" a="1"/>
  <c r="R799" i="5" s="1"/>
  <c r="Q799" i="5" a="1"/>
  <c r="Q799" i="5"/>
  <c r="P799" i="5" a="1"/>
  <c r="P799" i="5"/>
  <c r="O799" i="5" a="1"/>
  <c r="O799" i="5" s="1"/>
  <c r="K799" i="5" a="1"/>
  <c r="K799" i="5" s="1"/>
  <c r="W798" i="5" a="1"/>
  <c r="W798" i="5"/>
  <c r="V798" i="5" a="1"/>
  <c r="V798" i="5"/>
  <c r="U798" i="5" a="1"/>
  <c r="U798" i="5"/>
  <c r="T798" i="5" a="1"/>
  <c r="T798" i="5"/>
  <c r="S798" i="5" a="1"/>
  <c r="S798" i="5" s="1"/>
  <c r="R798" i="5" a="1"/>
  <c r="R798" i="5" s="1"/>
  <c r="Q798" i="5" a="1"/>
  <c r="Q798" i="5" s="1"/>
  <c r="P798" i="5" a="1"/>
  <c r="P798" i="5" s="1"/>
  <c r="O798" i="5" a="1"/>
  <c r="O798" i="5" s="1"/>
  <c r="K798" i="5" a="1"/>
  <c r="K798" i="5" s="1"/>
  <c r="W797" i="5" a="1"/>
  <c r="W797" i="5" s="1"/>
  <c r="V797" i="5" a="1"/>
  <c r="V797" i="5"/>
  <c r="U797" i="5" a="1"/>
  <c r="U797" i="5" s="1"/>
  <c r="T797" i="5" a="1"/>
  <c r="T797" i="5" s="1"/>
  <c r="S797" i="5" a="1"/>
  <c r="S797" i="5" s="1"/>
  <c r="R797" i="5" a="1"/>
  <c r="R797" i="5"/>
  <c r="Q797" i="5" a="1"/>
  <c r="Q797" i="5"/>
  <c r="P797" i="5" a="1"/>
  <c r="P797" i="5"/>
  <c r="O797" i="5" a="1"/>
  <c r="O797" i="5"/>
  <c r="K797" i="5" a="1"/>
  <c r="K797" i="5"/>
  <c r="W796" i="5" a="1"/>
  <c r="W796" i="5" s="1"/>
  <c r="V796" i="5" a="1"/>
  <c r="V796" i="5"/>
  <c r="U796" i="5" a="1"/>
  <c r="U796" i="5" s="1"/>
  <c r="T796" i="5" a="1"/>
  <c r="T796" i="5" s="1"/>
  <c r="S796" i="5" a="1"/>
  <c r="S796" i="5" s="1"/>
  <c r="R796" i="5" a="1"/>
  <c r="R796" i="5" s="1"/>
  <c r="Q796" i="5" a="1"/>
  <c r="Q796" i="5" s="1"/>
  <c r="P796" i="5" a="1"/>
  <c r="P796" i="5"/>
  <c r="O796" i="5" a="1"/>
  <c r="O796" i="5" s="1"/>
  <c r="K796" i="5" a="1"/>
  <c r="K796" i="5"/>
  <c r="W795" i="5" a="1"/>
  <c r="W795" i="5"/>
  <c r="V795" i="5" a="1"/>
  <c r="V795" i="5"/>
  <c r="U795" i="5" a="1"/>
  <c r="U795" i="5"/>
  <c r="T795" i="5" a="1"/>
  <c r="T795" i="5"/>
  <c r="S795" i="5" a="1"/>
  <c r="S795" i="5"/>
  <c r="R795" i="5" a="1"/>
  <c r="R795" i="5" s="1"/>
  <c r="Q795" i="5" a="1"/>
  <c r="Q795" i="5" s="1"/>
  <c r="P795" i="5" a="1"/>
  <c r="P795" i="5"/>
  <c r="O795" i="5" a="1"/>
  <c r="O795" i="5" s="1"/>
  <c r="K795" i="5" a="1"/>
  <c r="K795" i="5" s="1"/>
  <c r="W794" i="5" a="1"/>
  <c r="W794" i="5" s="1"/>
  <c r="V794" i="5" a="1"/>
  <c r="V794" i="5" s="1"/>
  <c r="U794" i="5" a="1"/>
  <c r="U794" i="5" s="1"/>
  <c r="T794" i="5" a="1"/>
  <c r="T794" i="5" s="1"/>
  <c r="S794" i="5" a="1"/>
  <c r="S794" i="5" s="1"/>
  <c r="R794" i="5" a="1"/>
  <c r="R794" i="5"/>
  <c r="Q794" i="5" a="1"/>
  <c r="Q794" i="5"/>
  <c r="P794" i="5" a="1"/>
  <c r="P794" i="5"/>
  <c r="O794" i="5" a="1"/>
  <c r="O794" i="5"/>
  <c r="K794" i="5" a="1"/>
  <c r="K794" i="5"/>
  <c r="W793" i="5" a="1"/>
  <c r="W793" i="5"/>
  <c r="V793" i="5" a="1"/>
  <c r="V793" i="5" s="1"/>
  <c r="U793" i="5" a="1"/>
  <c r="U793" i="5" s="1"/>
  <c r="T793" i="5" a="1"/>
  <c r="T793" i="5" s="1"/>
  <c r="S793" i="5" a="1"/>
  <c r="S793" i="5" s="1"/>
  <c r="R793" i="5" a="1"/>
  <c r="R793" i="5" s="1"/>
  <c r="Q793" i="5" a="1"/>
  <c r="Q793" i="5" s="1"/>
  <c r="P793" i="5" a="1"/>
  <c r="P793" i="5" s="1"/>
  <c r="O793" i="5" a="1"/>
  <c r="O793" i="5"/>
  <c r="K793" i="5" a="1"/>
  <c r="K793" i="5" s="1"/>
  <c r="W792" i="5" a="1"/>
  <c r="W792" i="5"/>
  <c r="V792" i="5" a="1"/>
  <c r="V792" i="5"/>
  <c r="U792" i="5" a="1"/>
  <c r="U792" i="5"/>
  <c r="T792" i="5" a="1"/>
  <c r="T792" i="5"/>
  <c r="S792" i="5" a="1"/>
  <c r="S792" i="5" s="1"/>
  <c r="R792" i="5" a="1"/>
  <c r="R792" i="5" s="1"/>
  <c r="Q792" i="5" a="1"/>
  <c r="Q792" i="5"/>
  <c r="P792" i="5" a="1"/>
  <c r="P792" i="5" s="1"/>
  <c r="O792" i="5" a="1"/>
  <c r="O792" i="5"/>
  <c r="K792" i="5" a="1"/>
  <c r="K792" i="5" s="1"/>
  <c r="W791" i="5" a="1"/>
  <c r="W791" i="5" s="1"/>
  <c r="V791" i="5" a="1"/>
  <c r="V791" i="5" s="1"/>
  <c r="U791" i="5" a="1"/>
  <c r="U791" i="5"/>
  <c r="T791" i="5" a="1"/>
  <c r="T791" i="5"/>
  <c r="S791" i="5" a="1"/>
  <c r="S791" i="5"/>
  <c r="R791" i="5" a="1"/>
  <c r="R791" i="5" s="1"/>
  <c r="Q791" i="5" a="1"/>
  <c r="Q791" i="5" s="1"/>
  <c r="P791" i="5" a="1"/>
  <c r="P791" i="5"/>
  <c r="O791" i="5" a="1"/>
  <c r="O791" i="5"/>
  <c r="K791" i="5" a="1"/>
  <c r="K791" i="5" s="1"/>
  <c r="W790" i="5" a="1"/>
  <c r="W790" i="5" s="1"/>
  <c r="V790" i="5" a="1"/>
  <c r="V790" i="5"/>
  <c r="U790" i="5" a="1"/>
  <c r="U790" i="5" s="1"/>
  <c r="T790" i="5" a="1"/>
  <c r="T790" i="5"/>
  <c r="S790" i="5" a="1"/>
  <c r="S790" i="5" s="1"/>
  <c r="R790" i="5" a="1"/>
  <c r="R790" i="5" s="1"/>
  <c r="Q790" i="5" a="1"/>
  <c r="Q790" i="5" s="1"/>
  <c r="P790" i="5" a="1"/>
  <c r="P790" i="5"/>
  <c r="O790" i="5" a="1"/>
  <c r="O790" i="5"/>
  <c r="K790" i="5" a="1"/>
  <c r="K790" i="5"/>
  <c r="W789" i="5" a="1"/>
  <c r="W789" i="5"/>
  <c r="V789" i="5" a="1"/>
  <c r="V789" i="5" s="1"/>
  <c r="U789" i="5" a="1"/>
  <c r="U789" i="5"/>
  <c r="T789" i="5" a="1"/>
  <c r="T789" i="5" s="1"/>
  <c r="S789" i="5" a="1"/>
  <c r="S789" i="5" s="1"/>
  <c r="R789" i="5" a="1"/>
  <c r="R789" i="5" s="1"/>
  <c r="Q789" i="5" a="1"/>
  <c r="Q789" i="5" s="1"/>
  <c r="P789" i="5" a="1"/>
  <c r="P789" i="5"/>
  <c r="O789" i="5" a="1"/>
  <c r="O789" i="5" s="1"/>
  <c r="K789" i="5" a="1"/>
  <c r="K789" i="5" s="1"/>
  <c r="W788" i="5" a="1"/>
  <c r="W788" i="5" s="1"/>
  <c r="V788" i="5" a="1"/>
  <c r="V788" i="5"/>
  <c r="U788" i="5" a="1"/>
  <c r="U788" i="5"/>
  <c r="T788" i="5" a="1"/>
  <c r="T788" i="5"/>
  <c r="S788" i="5" a="1"/>
  <c r="S788" i="5"/>
  <c r="R788" i="5" a="1"/>
  <c r="R788" i="5" s="1"/>
  <c r="Q788" i="5" a="1"/>
  <c r="Q788" i="5" s="1"/>
  <c r="P788" i="5" a="1"/>
  <c r="P788" i="5" s="1"/>
  <c r="O788" i="5" a="1"/>
  <c r="O788" i="5" s="1"/>
  <c r="K788" i="5" a="1"/>
  <c r="K788" i="5" s="1"/>
  <c r="W787" i="5" a="1"/>
  <c r="W787" i="5" s="1"/>
  <c r="V787" i="5" a="1"/>
  <c r="V787" i="5" s="1"/>
  <c r="U787" i="5" a="1"/>
  <c r="U787" i="5"/>
  <c r="T787" i="5" a="1"/>
  <c r="T787" i="5" s="1"/>
  <c r="S787" i="5" a="1"/>
  <c r="S787" i="5"/>
  <c r="R787" i="5" a="1"/>
  <c r="R787" i="5" s="1"/>
  <c r="Q787" i="5" a="1"/>
  <c r="Q787" i="5"/>
  <c r="P787" i="5" a="1"/>
  <c r="P787" i="5"/>
  <c r="O787" i="5" a="1"/>
  <c r="O787" i="5"/>
  <c r="K787" i="5" a="1"/>
  <c r="K787" i="5"/>
  <c r="W786" i="5" a="1"/>
  <c r="W786" i="5" s="1"/>
  <c r="V786" i="5" a="1"/>
  <c r="V786" i="5" s="1"/>
  <c r="U786" i="5" a="1"/>
  <c r="U786" i="5" s="1"/>
  <c r="T786" i="5" a="1"/>
  <c r="T786" i="5" s="1"/>
  <c r="S786" i="5" a="1"/>
  <c r="S786" i="5" s="1"/>
  <c r="R786" i="5" a="1"/>
  <c r="R786" i="5" s="1"/>
  <c r="Q786" i="5" a="1"/>
  <c r="Q786" i="5" s="1"/>
  <c r="P786" i="5" a="1"/>
  <c r="P786" i="5" s="1"/>
  <c r="O786" i="5" a="1"/>
  <c r="O786" i="5" s="1"/>
  <c r="K786" i="5" a="1"/>
  <c r="K786" i="5" s="1"/>
  <c r="W785" i="5" a="1"/>
  <c r="W785" i="5"/>
  <c r="V785" i="5" a="1"/>
  <c r="V785" i="5"/>
  <c r="U785" i="5" a="1"/>
  <c r="U785" i="5"/>
  <c r="T785" i="5" a="1"/>
  <c r="T785" i="5"/>
  <c r="S785" i="5" a="1"/>
  <c r="S785" i="5"/>
  <c r="R785" i="5" a="1"/>
  <c r="R785" i="5"/>
  <c r="Q785" i="5" a="1"/>
  <c r="Q785" i="5"/>
  <c r="P785" i="5" a="1"/>
  <c r="P785" i="5" s="1"/>
  <c r="O785" i="5" a="1"/>
  <c r="O785" i="5"/>
  <c r="K785" i="5" a="1"/>
  <c r="K785" i="5" s="1"/>
  <c r="W784" i="5" a="1"/>
  <c r="W784" i="5" s="1"/>
  <c r="V784" i="5" a="1"/>
  <c r="V784" i="5" s="1"/>
  <c r="U784" i="5" a="1"/>
  <c r="U784" i="5" s="1"/>
  <c r="T784" i="5" a="1"/>
  <c r="T784" i="5" s="1"/>
  <c r="S784" i="5" a="1"/>
  <c r="S784" i="5" s="1"/>
  <c r="R784" i="5" a="1"/>
  <c r="R784" i="5"/>
  <c r="Q784" i="5" a="1"/>
  <c r="Q784" i="5" s="1"/>
  <c r="P784" i="5" a="1"/>
  <c r="P784" i="5"/>
  <c r="O784" i="5" a="1"/>
  <c r="O784" i="5"/>
  <c r="K784" i="5" a="1"/>
  <c r="K784" i="5"/>
  <c r="W783" i="5" a="1"/>
  <c r="W783" i="5"/>
  <c r="V783" i="5" a="1"/>
  <c r="V783" i="5" s="1"/>
  <c r="U783" i="5" a="1"/>
  <c r="U783" i="5"/>
  <c r="T783" i="5" a="1"/>
  <c r="T783" i="5"/>
  <c r="S783" i="5" a="1"/>
  <c r="S783" i="5" s="1"/>
  <c r="R783" i="5" a="1"/>
  <c r="R783" i="5"/>
  <c r="Q783" i="5" a="1"/>
  <c r="Q783" i="5" s="1"/>
  <c r="P783" i="5" a="1"/>
  <c r="P783" i="5" s="1"/>
  <c r="O783" i="5" a="1"/>
  <c r="O783" i="5" s="1"/>
  <c r="K783" i="5" a="1"/>
  <c r="K783" i="5" s="1"/>
  <c r="W782" i="5" a="1"/>
  <c r="W782" i="5" s="1"/>
  <c r="V782" i="5" a="1"/>
  <c r="V782" i="5" s="1"/>
  <c r="U782" i="5" a="1"/>
  <c r="U782" i="5"/>
  <c r="T782" i="5" a="1"/>
  <c r="T782" i="5" s="1"/>
  <c r="S782" i="5" a="1"/>
  <c r="S782" i="5"/>
  <c r="R782" i="5" a="1"/>
  <c r="R782" i="5"/>
  <c r="Q782" i="5" a="1"/>
  <c r="Q782" i="5" s="1"/>
  <c r="P782" i="5" a="1"/>
  <c r="P782" i="5" s="1"/>
  <c r="O782" i="5" a="1"/>
  <c r="O782" i="5" s="1"/>
  <c r="K782" i="5" a="1"/>
  <c r="K782" i="5"/>
  <c r="W781" i="5" a="1"/>
  <c r="W781" i="5"/>
  <c r="V781" i="5" a="1"/>
  <c r="V781" i="5" s="1"/>
  <c r="U781" i="5" a="1"/>
  <c r="U781" i="5" s="1"/>
  <c r="T781" i="5" a="1"/>
  <c r="T781" i="5" s="1"/>
  <c r="S781" i="5" a="1"/>
  <c r="S781" i="5"/>
  <c r="R781" i="5" a="1"/>
  <c r="R781" i="5"/>
  <c r="Q781" i="5" a="1"/>
  <c r="Q781" i="5" s="1"/>
  <c r="P781" i="5" a="1"/>
  <c r="P781" i="5" s="1"/>
  <c r="O781" i="5" a="1"/>
  <c r="O781" i="5"/>
  <c r="K781" i="5" a="1"/>
  <c r="K781" i="5"/>
  <c r="W780" i="5" a="1"/>
  <c r="W780" i="5" s="1"/>
  <c r="V780" i="5" a="1"/>
  <c r="V780" i="5" s="1"/>
  <c r="U780" i="5" a="1"/>
  <c r="U780" i="5"/>
  <c r="T780" i="5" a="1"/>
  <c r="T780" i="5" s="1"/>
  <c r="S780" i="5" a="1"/>
  <c r="S780" i="5"/>
  <c r="R780" i="5" a="1"/>
  <c r="R780" i="5"/>
  <c r="Q780" i="5" a="1"/>
  <c r="Q780" i="5" s="1"/>
  <c r="P780" i="5" a="1"/>
  <c r="P780" i="5" s="1"/>
  <c r="O780" i="5" a="1"/>
  <c r="O780" i="5" s="1"/>
  <c r="K780" i="5" a="1"/>
  <c r="K780" i="5"/>
  <c r="W779" i="5" a="1"/>
  <c r="W779" i="5" s="1"/>
  <c r="V779" i="5" a="1"/>
  <c r="V779" i="5"/>
  <c r="U779" i="5" a="1"/>
  <c r="U779" i="5"/>
  <c r="T779" i="5" a="1"/>
  <c r="T779" i="5" s="1"/>
  <c r="S779" i="5" a="1"/>
  <c r="S779" i="5" s="1"/>
  <c r="R779" i="5" a="1"/>
  <c r="R779" i="5" s="1"/>
  <c r="Q779" i="5" a="1"/>
  <c r="Q779" i="5" s="1"/>
  <c r="P779" i="5" a="1"/>
  <c r="P779" i="5" s="1"/>
  <c r="O779" i="5" a="1"/>
  <c r="O779" i="5"/>
  <c r="K779" i="5" a="1"/>
  <c r="K779" i="5" s="1"/>
  <c r="W778" i="5" a="1"/>
  <c r="W778" i="5" s="1"/>
  <c r="V778" i="5" a="1"/>
  <c r="V778" i="5"/>
  <c r="U778" i="5" a="1"/>
  <c r="U778" i="5" s="1"/>
  <c r="T778" i="5" a="1"/>
  <c r="T778" i="5"/>
  <c r="S778" i="5" a="1"/>
  <c r="S778" i="5"/>
  <c r="R778" i="5" a="1"/>
  <c r="R778" i="5"/>
  <c r="Q778" i="5" a="1"/>
  <c r="Q778" i="5" s="1"/>
  <c r="P778" i="5" a="1"/>
  <c r="P778" i="5" s="1"/>
  <c r="O778" i="5" a="1"/>
  <c r="O778" i="5" s="1"/>
  <c r="K778" i="5" a="1"/>
  <c r="K778" i="5"/>
  <c r="W777" i="5" a="1"/>
  <c r="W777" i="5" s="1"/>
  <c r="V777" i="5" a="1"/>
  <c r="V777" i="5" s="1"/>
  <c r="U777" i="5" a="1"/>
  <c r="U777" i="5" s="1"/>
  <c r="T777" i="5" a="1"/>
  <c r="T777" i="5"/>
  <c r="S777" i="5" a="1"/>
  <c r="S777" i="5"/>
  <c r="R777" i="5" a="1"/>
  <c r="R777" i="5"/>
  <c r="Q777" i="5" a="1"/>
  <c r="Q777" i="5" s="1"/>
  <c r="P777" i="5" a="1"/>
  <c r="P777" i="5" s="1"/>
  <c r="O777" i="5" a="1"/>
  <c r="O777" i="5" s="1"/>
  <c r="K777" i="5" a="1"/>
  <c r="K777" i="5"/>
  <c r="W776" i="5" a="1"/>
  <c r="W776" i="5"/>
  <c r="V776" i="5" a="1"/>
  <c r="V776" i="5"/>
  <c r="U776" i="5" a="1"/>
  <c r="U776" i="5"/>
  <c r="T776" i="5" a="1"/>
  <c r="T776" i="5"/>
  <c r="S776" i="5" a="1"/>
  <c r="S776" i="5" s="1"/>
  <c r="R776" i="5" a="1"/>
  <c r="R776" i="5"/>
  <c r="Q776" i="5" a="1"/>
  <c r="Q776" i="5" s="1"/>
  <c r="P776" i="5" a="1"/>
  <c r="P776" i="5" s="1"/>
  <c r="O776" i="5" a="1"/>
  <c r="O776" i="5" s="1"/>
  <c r="K776" i="5" a="1"/>
  <c r="K776" i="5" s="1"/>
  <c r="W775" i="5" a="1"/>
  <c r="W775" i="5"/>
  <c r="V775" i="5" a="1"/>
  <c r="V775" i="5" s="1"/>
  <c r="U775" i="5" a="1"/>
  <c r="U775" i="5" s="1"/>
  <c r="T775" i="5" a="1"/>
  <c r="T775" i="5" s="1"/>
  <c r="S775" i="5" a="1"/>
  <c r="S775" i="5"/>
  <c r="R775" i="5" a="1"/>
  <c r="R775" i="5"/>
  <c r="Q775" i="5" a="1"/>
  <c r="Q775" i="5"/>
  <c r="P775" i="5" a="1"/>
  <c r="P775" i="5"/>
  <c r="O775" i="5" a="1"/>
  <c r="O775" i="5" s="1"/>
  <c r="K775" i="5" a="1"/>
  <c r="K775" i="5" s="1"/>
  <c r="W774" i="5" a="1"/>
  <c r="W774" i="5" s="1"/>
  <c r="V774" i="5" a="1"/>
  <c r="V774" i="5" s="1"/>
  <c r="U774" i="5" a="1"/>
  <c r="U774" i="5" s="1"/>
  <c r="T774" i="5" a="1"/>
  <c r="T774" i="5" s="1"/>
  <c r="S774" i="5" a="1"/>
  <c r="S774" i="5" s="1"/>
  <c r="R774" i="5" a="1"/>
  <c r="R774" i="5"/>
  <c r="Q774" i="5" a="1"/>
  <c r="Q774" i="5" s="1"/>
  <c r="P774" i="5" a="1"/>
  <c r="P774" i="5" s="1"/>
  <c r="O774" i="5" a="1"/>
  <c r="O774" i="5"/>
  <c r="K774" i="5" a="1"/>
  <c r="K774" i="5"/>
  <c r="W773" i="5" a="1"/>
  <c r="W773" i="5"/>
  <c r="V773" i="5" a="1"/>
  <c r="V773" i="5"/>
  <c r="U773" i="5" a="1"/>
  <c r="U773" i="5" s="1"/>
  <c r="T773" i="5" a="1"/>
  <c r="T773" i="5" s="1"/>
  <c r="S773" i="5" a="1"/>
  <c r="S773" i="5" s="1"/>
  <c r="R773" i="5" a="1"/>
  <c r="R773" i="5" s="1"/>
  <c r="Q773" i="5" a="1"/>
  <c r="Q773" i="5"/>
  <c r="P773" i="5" a="1"/>
  <c r="P773" i="5" s="1"/>
  <c r="O773" i="5" a="1"/>
  <c r="O773" i="5" s="1"/>
  <c r="K773" i="5" a="1"/>
  <c r="K773" i="5" s="1"/>
  <c r="W772" i="5" a="1"/>
  <c r="W772" i="5" s="1"/>
  <c r="V772" i="5" a="1"/>
  <c r="V772" i="5" s="1"/>
  <c r="U772" i="5" a="1"/>
  <c r="U772" i="5"/>
  <c r="T772" i="5" a="1"/>
  <c r="T772" i="5" s="1"/>
  <c r="S772" i="5" a="1"/>
  <c r="S772" i="5" s="1"/>
  <c r="R772" i="5" a="1"/>
  <c r="R772" i="5"/>
  <c r="Q772" i="5" a="1"/>
  <c r="Q772" i="5"/>
  <c r="P772" i="5" a="1"/>
  <c r="P772" i="5"/>
  <c r="O772" i="5" a="1"/>
  <c r="O772" i="5" s="1"/>
  <c r="K772" i="5" a="1"/>
  <c r="K772" i="5"/>
  <c r="W771" i="5" a="1"/>
  <c r="W771" i="5"/>
  <c r="V771" i="5" a="1"/>
  <c r="V771" i="5"/>
  <c r="U771" i="5" a="1"/>
  <c r="U771" i="5" s="1"/>
  <c r="T771" i="5" a="1"/>
  <c r="T771" i="5" s="1"/>
  <c r="S771" i="5" a="1"/>
  <c r="S771" i="5" s="1"/>
  <c r="R771" i="5" a="1"/>
  <c r="R771" i="5" s="1"/>
  <c r="Q771" i="5" a="1"/>
  <c r="Q771" i="5"/>
  <c r="P771" i="5" a="1"/>
  <c r="P771" i="5" s="1"/>
  <c r="O771" i="5" a="1"/>
  <c r="O771" i="5"/>
  <c r="K771" i="5" a="1"/>
  <c r="K771" i="5" s="1"/>
  <c r="W770" i="5" a="1"/>
  <c r="W770" i="5"/>
  <c r="V770" i="5" a="1"/>
  <c r="V770" i="5"/>
  <c r="U770" i="5" a="1"/>
  <c r="U770" i="5" s="1"/>
  <c r="T770" i="5" a="1"/>
  <c r="T770" i="5"/>
  <c r="S770" i="5" a="1"/>
  <c r="S770" i="5" s="1"/>
  <c r="R770" i="5" a="1"/>
  <c r="R770" i="5" s="1"/>
  <c r="Q770" i="5" a="1"/>
  <c r="Q770" i="5" s="1"/>
  <c r="P770" i="5" a="1"/>
  <c r="P770" i="5"/>
  <c r="O770" i="5" a="1"/>
  <c r="O770" i="5" s="1"/>
  <c r="K770" i="5" a="1"/>
  <c r="K770" i="5" s="1"/>
  <c r="W769" i="5" a="1"/>
  <c r="W769" i="5"/>
  <c r="V769" i="5" a="1"/>
  <c r="V769" i="5" s="1"/>
  <c r="U769" i="5" a="1"/>
  <c r="U769" i="5" s="1"/>
  <c r="T769" i="5" a="1"/>
  <c r="T769" i="5" s="1"/>
  <c r="S769" i="5" a="1"/>
  <c r="S769" i="5"/>
  <c r="R769" i="5" a="1"/>
  <c r="R769" i="5" s="1"/>
  <c r="Q769" i="5" a="1"/>
  <c r="Q769" i="5"/>
  <c r="P769" i="5" a="1"/>
  <c r="P769" i="5" s="1"/>
  <c r="O769" i="5" a="1"/>
  <c r="O769" i="5" s="1"/>
  <c r="K769" i="5" a="1"/>
  <c r="K769" i="5"/>
  <c r="W768" i="5" a="1"/>
  <c r="W768" i="5"/>
  <c r="V768" i="5" a="1"/>
  <c r="V768" i="5" s="1"/>
  <c r="U768" i="5" a="1"/>
  <c r="U768" i="5"/>
  <c r="T768" i="5" a="1"/>
  <c r="T768" i="5" s="1"/>
  <c r="S768" i="5" a="1"/>
  <c r="S768" i="5" s="1"/>
  <c r="R768" i="5" a="1"/>
  <c r="R768" i="5"/>
  <c r="Q768" i="5" a="1"/>
  <c r="Q768" i="5"/>
  <c r="P768" i="5" a="1"/>
  <c r="P768" i="5" s="1"/>
  <c r="O768" i="5" a="1"/>
  <c r="O768" i="5" s="1"/>
  <c r="K768" i="5" a="1"/>
  <c r="K768" i="5"/>
  <c r="W767" i="5" a="1"/>
  <c r="W767" i="5"/>
  <c r="V767" i="5" a="1"/>
  <c r="V767" i="5" s="1"/>
  <c r="U767" i="5" a="1"/>
  <c r="U767" i="5" s="1"/>
  <c r="T767" i="5" a="1"/>
  <c r="T767" i="5" s="1"/>
  <c r="S767" i="5" a="1"/>
  <c r="S767" i="5" s="1"/>
  <c r="R767" i="5" a="1"/>
  <c r="R767" i="5" s="1"/>
  <c r="Q767" i="5" a="1"/>
  <c r="Q767" i="5"/>
  <c r="P767" i="5" a="1"/>
  <c r="P767" i="5"/>
  <c r="O767" i="5" a="1"/>
  <c r="O767" i="5" s="1"/>
  <c r="K767" i="5" a="1"/>
  <c r="K767" i="5" s="1"/>
  <c r="W766" i="5" a="1"/>
  <c r="W766" i="5"/>
  <c r="V766" i="5" a="1"/>
  <c r="V766" i="5"/>
  <c r="U766" i="5" a="1"/>
  <c r="U766" i="5" s="1"/>
  <c r="T766" i="5" a="1"/>
  <c r="T766" i="5" s="1"/>
  <c r="S766" i="5" a="1"/>
  <c r="S766" i="5"/>
  <c r="R766" i="5" a="1"/>
  <c r="R766" i="5"/>
  <c r="Q766" i="5" a="1"/>
  <c r="Q766" i="5" s="1"/>
  <c r="P766" i="5" a="1"/>
  <c r="P766" i="5" s="1"/>
  <c r="O766" i="5" a="1"/>
  <c r="O766" i="5" s="1"/>
  <c r="K766" i="5" a="1"/>
  <c r="K766" i="5" s="1"/>
  <c r="W765" i="5" a="1"/>
  <c r="W765" i="5"/>
  <c r="V765" i="5" a="1"/>
  <c r="V765" i="5" s="1"/>
  <c r="U765" i="5" a="1"/>
  <c r="U765" i="5" s="1"/>
  <c r="T765" i="5" a="1"/>
  <c r="T765" i="5" s="1"/>
  <c r="S765" i="5" a="1"/>
  <c r="S765" i="5" s="1"/>
  <c r="R765" i="5" a="1"/>
  <c r="R765" i="5"/>
  <c r="Q765" i="5" a="1"/>
  <c r="Q765" i="5"/>
  <c r="P765" i="5" a="1"/>
  <c r="P765" i="5"/>
  <c r="O765" i="5" a="1"/>
  <c r="O765" i="5" s="1"/>
  <c r="K765" i="5" a="1"/>
  <c r="K765" i="5"/>
  <c r="W764" i="5" a="1"/>
  <c r="W764" i="5" s="1"/>
  <c r="V764" i="5" a="1"/>
  <c r="V764" i="5"/>
  <c r="U764" i="5" a="1"/>
  <c r="U764" i="5" s="1"/>
  <c r="T764" i="5" a="1"/>
  <c r="T764" i="5"/>
  <c r="S764" i="5" a="1"/>
  <c r="S764" i="5" s="1"/>
  <c r="R764" i="5" a="1"/>
  <c r="R764" i="5" s="1"/>
  <c r="Q764" i="5" a="1"/>
  <c r="Q764" i="5"/>
  <c r="P764" i="5" a="1"/>
  <c r="P764" i="5" s="1"/>
  <c r="O764" i="5" a="1"/>
  <c r="O764" i="5" s="1"/>
  <c r="K764" i="5" a="1"/>
  <c r="K764" i="5"/>
  <c r="W763" i="5" a="1"/>
  <c r="W763" i="5"/>
  <c r="V763" i="5" a="1"/>
  <c r="V763" i="5" s="1"/>
  <c r="U763" i="5" a="1"/>
  <c r="U763" i="5"/>
  <c r="T763" i="5" a="1"/>
  <c r="T763" i="5"/>
  <c r="S763" i="5" a="1"/>
  <c r="S763" i="5" s="1"/>
  <c r="R763" i="5" a="1"/>
  <c r="R763" i="5" s="1"/>
  <c r="Q763" i="5" a="1"/>
  <c r="Q763" i="5" s="1"/>
  <c r="P763" i="5" a="1"/>
  <c r="P763" i="5" s="1"/>
  <c r="O763" i="5" a="1"/>
  <c r="O763" i="5" s="1"/>
  <c r="K763" i="5" a="1"/>
  <c r="K763" i="5" s="1"/>
  <c r="W762" i="5" a="1"/>
  <c r="W762" i="5" s="1"/>
  <c r="V762" i="5" a="1"/>
  <c r="V762" i="5" s="1"/>
  <c r="U762" i="5" a="1"/>
  <c r="U762" i="5" s="1"/>
  <c r="T762" i="5" a="1"/>
  <c r="T762" i="5" s="1"/>
  <c r="S762" i="5" a="1"/>
  <c r="S762" i="5"/>
  <c r="R762" i="5" a="1"/>
  <c r="R762" i="5"/>
  <c r="Q762" i="5" a="1"/>
  <c r="Q762" i="5"/>
  <c r="P762" i="5" a="1"/>
  <c r="P762" i="5" s="1"/>
  <c r="O762" i="5" a="1"/>
  <c r="O762" i="5"/>
  <c r="K762" i="5" a="1"/>
  <c r="K762" i="5" s="1"/>
  <c r="W761" i="5" a="1"/>
  <c r="W761" i="5"/>
  <c r="V761" i="5" a="1"/>
  <c r="V761" i="5" s="1"/>
  <c r="U761" i="5" a="1"/>
  <c r="U761" i="5" s="1"/>
  <c r="T761" i="5" a="1"/>
  <c r="T761" i="5" s="1"/>
  <c r="S761" i="5" a="1"/>
  <c r="S761" i="5"/>
  <c r="R761" i="5" a="1"/>
  <c r="R761" i="5" s="1"/>
  <c r="Q761" i="5" a="1"/>
  <c r="Q761" i="5"/>
  <c r="P761" i="5" a="1"/>
  <c r="P761" i="5" s="1"/>
  <c r="O761" i="5" a="1"/>
  <c r="O761" i="5" s="1"/>
  <c r="K761" i="5" a="1"/>
  <c r="K761" i="5" s="1"/>
  <c r="W760" i="5" a="1"/>
  <c r="W760" i="5" s="1"/>
  <c r="V760" i="5" a="1"/>
  <c r="V760" i="5" s="1"/>
  <c r="U760" i="5" a="1"/>
  <c r="U760" i="5"/>
  <c r="T760" i="5" a="1"/>
  <c r="T760" i="5"/>
  <c r="S760" i="5" a="1"/>
  <c r="S760" i="5"/>
  <c r="R760" i="5" a="1"/>
  <c r="R760" i="5" s="1"/>
  <c r="Q760" i="5" a="1"/>
  <c r="Q760" i="5"/>
  <c r="P760" i="5" a="1"/>
  <c r="P760" i="5" s="1"/>
  <c r="O760" i="5" a="1"/>
  <c r="O760" i="5" s="1"/>
  <c r="K760" i="5" a="1"/>
  <c r="K760" i="5"/>
  <c r="W759" i="5" a="1"/>
  <c r="W759" i="5" s="1"/>
  <c r="V759" i="5" a="1"/>
  <c r="V759" i="5" s="1"/>
  <c r="U759" i="5" a="1"/>
  <c r="U759" i="5" s="1"/>
  <c r="T759" i="5" a="1"/>
  <c r="T759" i="5" s="1"/>
  <c r="S759" i="5" a="1"/>
  <c r="S759" i="5" s="1"/>
  <c r="R759" i="5" a="1"/>
  <c r="R759" i="5" s="1"/>
  <c r="Q759" i="5" a="1"/>
  <c r="Q759" i="5" s="1"/>
  <c r="P759" i="5" a="1"/>
  <c r="P759" i="5" s="1"/>
  <c r="O759" i="5" a="1"/>
  <c r="O759" i="5"/>
  <c r="K759" i="5" a="1"/>
  <c r="K759" i="5"/>
  <c r="W758" i="5" a="1"/>
  <c r="W758" i="5" s="1"/>
  <c r="V758" i="5" a="1"/>
  <c r="V758" i="5"/>
  <c r="U758" i="5" a="1"/>
  <c r="U758" i="5" s="1"/>
  <c r="T758" i="5" a="1"/>
  <c r="T758" i="5"/>
  <c r="S758" i="5" a="1"/>
  <c r="S758" i="5"/>
  <c r="R758" i="5" a="1"/>
  <c r="R758" i="5"/>
  <c r="Q758" i="5" a="1"/>
  <c r="Q758" i="5" s="1"/>
  <c r="P758" i="5" a="1"/>
  <c r="P758" i="5"/>
  <c r="O758" i="5" a="1"/>
  <c r="O758" i="5" s="1"/>
  <c r="K758" i="5" a="1"/>
  <c r="K758" i="5" s="1"/>
  <c r="W757" i="5" a="1"/>
  <c r="W757" i="5" s="1"/>
  <c r="V757" i="5" a="1"/>
  <c r="V757" i="5" s="1"/>
  <c r="U757" i="5" a="1"/>
  <c r="U757" i="5" s="1"/>
  <c r="T757" i="5" a="1"/>
  <c r="T757" i="5"/>
  <c r="S757" i="5" a="1"/>
  <c r="S757" i="5"/>
  <c r="R757" i="5" a="1"/>
  <c r="R757" i="5" s="1"/>
  <c r="Q757" i="5" a="1"/>
  <c r="Q757" i="5" s="1"/>
  <c r="P757" i="5" a="1"/>
  <c r="P757" i="5" s="1"/>
  <c r="O757" i="5" a="1"/>
  <c r="O757" i="5" s="1"/>
  <c r="K757" i="5" a="1"/>
  <c r="K757" i="5"/>
  <c r="W756" i="5" a="1"/>
  <c r="W756" i="5"/>
  <c r="V756" i="5" a="1"/>
  <c r="V756" i="5" s="1"/>
  <c r="U756" i="5" a="1"/>
  <c r="U756" i="5" s="1"/>
  <c r="T756" i="5" a="1"/>
  <c r="T756" i="5" s="1"/>
  <c r="S756" i="5" a="1"/>
  <c r="S756" i="5" s="1"/>
  <c r="R756" i="5" a="1"/>
  <c r="R756" i="5"/>
  <c r="Q756" i="5" a="1"/>
  <c r="Q756" i="5" s="1"/>
  <c r="P756" i="5" a="1"/>
  <c r="P756" i="5" s="1"/>
  <c r="O756" i="5" a="1"/>
  <c r="O756" i="5" s="1"/>
  <c r="K756" i="5" a="1"/>
  <c r="K756" i="5"/>
  <c r="W755" i="5" a="1"/>
  <c r="W755" i="5"/>
  <c r="V755" i="5" a="1"/>
  <c r="V755" i="5" s="1"/>
  <c r="U755" i="5" a="1"/>
  <c r="U755" i="5"/>
  <c r="T755" i="5" a="1"/>
  <c r="T755" i="5" s="1"/>
  <c r="S755" i="5" a="1"/>
  <c r="S755" i="5"/>
  <c r="R755" i="5" a="1"/>
  <c r="R755" i="5"/>
  <c r="Q755" i="5" a="1"/>
  <c r="Q755" i="5"/>
  <c r="P755" i="5" a="1"/>
  <c r="P755" i="5" s="1"/>
  <c r="O755" i="5" a="1"/>
  <c r="O755" i="5" s="1"/>
  <c r="K755" i="5" a="1"/>
  <c r="K755" i="5" s="1"/>
  <c r="W754" i="5" a="1"/>
  <c r="W754" i="5"/>
  <c r="V754" i="5" a="1"/>
  <c r="V754" i="5" s="1"/>
  <c r="U754" i="5" a="1"/>
  <c r="U754" i="5" s="1"/>
  <c r="T754" i="5" a="1"/>
  <c r="T754" i="5" s="1"/>
  <c r="S754" i="5" a="1"/>
  <c r="S754" i="5"/>
  <c r="R754" i="5" a="1"/>
  <c r="R754" i="5"/>
  <c r="Q754" i="5" a="1"/>
  <c r="Q754" i="5" s="1"/>
  <c r="P754" i="5" a="1"/>
  <c r="P754" i="5" s="1"/>
  <c r="O754" i="5" a="1"/>
  <c r="O754" i="5" s="1"/>
  <c r="K754" i="5" a="1"/>
  <c r="K754" i="5" s="1"/>
  <c r="W753" i="5" a="1"/>
  <c r="W753" i="5"/>
  <c r="V753" i="5" a="1"/>
  <c r="V753" i="5"/>
  <c r="U753" i="5" a="1"/>
  <c r="U753" i="5" s="1"/>
  <c r="T753" i="5" a="1"/>
  <c r="T753" i="5" s="1"/>
  <c r="S753" i="5" a="1"/>
  <c r="S753" i="5" s="1"/>
  <c r="R753" i="5" a="1"/>
  <c r="R753" i="5"/>
  <c r="Q753" i="5" a="1"/>
  <c r="Q753" i="5"/>
  <c r="P753" i="5" a="1"/>
  <c r="P753" i="5" s="1"/>
  <c r="O753" i="5" a="1"/>
  <c r="O753" i="5" s="1"/>
  <c r="K753" i="5" a="1"/>
  <c r="K753" i="5" s="1"/>
  <c r="W752" i="5" a="1"/>
  <c r="W752" i="5" s="1"/>
  <c r="V752" i="5" a="1"/>
  <c r="V752" i="5" s="1"/>
  <c r="U752" i="5" a="1"/>
  <c r="U752" i="5" s="1"/>
  <c r="T752" i="5" a="1"/>
  <c r="T752" i="5" s="1"/>
  <c r="S752" i="5" a="1"/>
  <c r="S752" i="5" s="1"/>
  <c r="R752" i="5" a="1"/>
  <c r="R752" i="5"/>
  <c r="Q752" i="5" a="1"/>
  <c r="Q752" i="5"/>
  <c r="P752" i="5" a="1"/>
  <c r="P752" i="5"/>
  <c r="O752" i="5" a="1"/>
  <c r="O752" i="5" s="1"/>
  <c r="K752" i="5" a="1"/>
  <c r="K752" i="5"/>
  <c r="W751" i="5" a="1"/>
  <c r="W751" i="5"/>
  <c r="V751" i="5" a="1"/>
  <c r="V751" i="5"/>
  <c r="U751" i="5" a="1"/>
  <c r="U751" i="5" s="1"/>
  <c r="T751" i="5" a="1"/>
  <c r="T751" i="5" s="1"/>
  <c r="S751" i="5" a="1"/>
  <c r="S751" i="5" s="1"/>
  <c r="R751" i="5" a="1"/>
  <c r="R751" i="5" s="1"/>
  <c r="Q751" i="5" a="1"/>
  <c r="Q751" i="5" s="1"/>
  <c r="P751" i="5" a="1"/>
  <c r="P751" i="5" s="1"/>
  <c r="O751" i="5" a="1"/>
  <c r="O751" i="5" s="1"/>
  <c r="K751" i="5" a="1"/>
  <c r="K751" i="5" s="1"/>
  <c r="W750" i="5" a="1"/>
  <c r="W750" i="5"/>
  <c r="V750" i="5" a="1"/>
  <c r="V750" i="5"/>
  <c r="U750" i="5" a="1"/>
  <c r="U750" i="5" s="1"/>
  <c r="T750" i="5" a="1"/>
  <c r="T750" i="5"/>
  <c r="S750" i="5" a="1"/>
  <c r="S750" i="5"/>
  <c r="R750" i="5" a="1"/>
  <c r="R750" i="5" s="1"/>
  <c r="Q750" i="5" a="1"/>
  <c r="Q750" i="5"/>
  <c r="P750" i="5" a="1"/>
  <c r="P750" i="5" s="1"/>
  <c r="O750" i="5" a="1"/>
  <c r="O750" i="5" s="1"/>
  <c r="K750" i="5" a="1"/>
  <c r="K750" i="5" s="1"/>
  <c r="W749" i="5" a="1"/>
  <c r="W749" i="5"/>
  <c r="V749" i="5" a="1"/>
  <c r="V749" i="5" s="1"/>
  <c r="U749" i="5" a="1"/>
  <c r="U749" i="5" s="1"/>
  <c r="T749" i="5" a="1"/>
  <c r="T749" i="5" s="1"/>
  <c r="S749" i="5" a="1"/>
  <c r="S749" i="5"/>
  <c r="R749" i="5" a="1"/>
  <c r="R749" i="5" s="1"/>
  <c r="Q749" i="5" a="1"/>
  <c r="Q749" i="5"/>
  <c r="P749" i="5" a="1"/>
  <c r="P749" i="5" s="1"/>
  <c r="O749" i="5" a="1"/>
  <c r="O749" i="5" s="1"/>
  <c r="K749" i="5" a="1"/>
  <c r="K749" i="5"/>
  <c r="W748" i="5" a="1"/>
  <c r="W748" i="5" s="1"/>
  <c r="V748" i="5" a="1"/>
  <c r="V748" i="5"/>
  <c r="U748" i="5" a="1"/>
  <c r="U748" i="5" s="1"/>
  <c r="T748" i="5" a="1"/>
  <c r="T748" i="5" s="1"/>
  <c r="S748" i="5" a="1"/>
  <c r="S748" i="5" s="1"/>
  <c r="R748" i="5" a="1"/>
  <c r="R748" i="5"/>
  <c r="Q748" i="5" a="1"/>
  <c r="Q748" i="5"/>
  <c r="P748" i="5" a="1"/>
  <c r="P748" i="5" s="1"/>
  <c r="O748" i="5" a="1"/>
  <c r="O748" i="5" s="1"/>
  <c r="K748" i="5" a="1"/>
  <c r="K748" i="5" s="1"/>
  <c r="W747" i="5" a="1"/>
  <c r="W747" i="5" s="1"/>
  <c r="V747" i="5" a="1"/>
  <c r="V747" i="5" s="1"/>
  <c r="U747" i="5" a="1"/>
  <c r="U747" i="5" s="1"/>
  <c r="T747" i="5" a="1"/>
  <c r="T747" i="5" s="1"/>
  <c r="S747" i="5" a="1"/>
  <c r="S747" i="5"/>
  <c r="R747" i="5" a="1"/>
  <c r="R747" i="5"/>
  <c r="Q747" i="5" a="1"/>
  <c r="Q747" i="5" s="1"/>
  <c r="P747" i="5" a="1"/>
  <c r="P747" i="5" s="1"/>
  <c r="O747" i="5" a="1"/>
  <c r="O747" i="5" s="1"/>
  <c r="K747" i="5" a="1"/>
  <c r="K747" i="5" s="1"/>
  <c r="W746" i="5" a="1"/>
  <c r="W746" i="5"/>
  <c r="V746" i="5" a="1"/>
  <c r="V746" i="5"/>
  <c r="U746" i="5" a="1"/>
  <c r="U746" i="5" s="1"/>
  <c r="T746" i="5" a="1"/>
  <c r="T746" i="5" s="1"/>
  <c r="S746" i="5" a="1"/>
  <c r="S746" i="5" s="1"/>
  <c r="R746" i="5" a="1"/>
  <c r="R746" i="5"/>
  <c r="Q746" i="5" a="1"/>
  <c r="Q746" i="5" s="1"/>
  <c r="P746" i="5" a="1"/>
  <c r="P746" i="5" s="1"/>
  <c r="O746" i="5" a="1"/>
  <c r="O746" i="5" s="1"/>
  <c r="K746" i="5" a="1"/>
  <c r="K746" i="5" s="1"/>
  <c r="W745" i="5" a="1"/>
  <c r="W745" i="5"/>
  <c r="V745" i="5" a="1"/>
  <c r="V745" i="5" s="1"/>
  <c r="U745" i="5" a="1"/>
  <c r="U745" i="5" s="1"/>
  <c r="T745" i="5" a="1"/>
  <c r="T745" i="5" s="1"/>
  <c r="S745" i="5" a="1"/>
  <c r="S745" i="5"/>
  <c r="R745" i="5" a="1"/>
  <c r="R745" i="5"/>
  <c r="Q745" i="5" a="1"/>
  <c r="Q745" i="5"/>
  <c r="P745" i="5" a="1"/>
  <c r="P745" i="5"/>
  <c r="O745" i="5" a="1"/>
  <c r="O745" i="5" s="1"/>
  <c r="K745" i="5" a="1"/>
  <c r="K745" i="5"/>
  <c r="W744" i="5" a="1"/>
  <c r="W744" i="5" s="1"/>
  <c r="V744" i="5" a="1"/>
  <c r="V744" i="5" s="1"/>
  <c r="U744" i="5" a="1"/>
  <c r="U744" i="5" s="1"/>
  <c r="T744" i="5" a="1"/>
  <c r="T744" i="5" s="1"/>
  <c r="S744" i="5" a="1"/>
  <c r="S744" i="5" s="1"/>
  <c r="R744" i="5" a="1"/>
  <c r="R744" i="5"/>
  <c r="Q744" i="5" a="1"/>
  <c r="Q744" i="5"/>
  <c r="P744" i="5" a="1"/>
  <c r="P744" i="5" s="1"/>
  <c r="O744" i="5" a="1"/>
  <c r="O744" i="5" s="1"/>
  <c r="K744" i="5" a="1"/>
  <c r="K744" i="5"/>
  <c r="W743" i="5" a="1"/>
  <c r="W743" i="5"/>
  <c r="V743" i="5" a="1"/>
  <c r="V743" i="5"/>
  <c r="U743" i="5" a="1"/>
  <c r="U743" i="5"/>
  <c r="T743" i="5" a="1"/>
  <c r="T743" i="5" s="1"/>
  <c r="S743" i="5" a="1"/>
  <c r="S743" i="5" s="1"/>
  <c r="R743" i="5" a="1"/>
  <c r="R743" i="5" s="1"/>
  <c r="Q743" i="5" a="1"/>
  <c r="Q743" i="5" s="1"/>
  <c r="P743" i="5" a="1"/>
  <c r="P743" i="5" s="1"/>
  <c r="O743" i="5" a="1"/>
  <c r="O743" i="5" s="1"/>
  <c r="K743" i="5" a="1"/>
  <c r="K743" i="5" s="1"/>
  <c r="W742" i="5" a="1"/>
  <c r="W742" i="5"/>
  <c r="V742" i="5" a="1"/>
  <c r="V742" i="5"/>
  <c r="U742" i="5" a="1"/>
  <c r="U742" i="5" s="1"/>
  <c r="T742" i="5" a="1"/>
  <c r="T742" i="5" s="1"/>
  <c r="S742" i="5" a="1"/>
  <c r="S742" i="5"/>
  <c r="R742" i="5" a="1"/>
  <c r="R742" i="5"/>
  <c r="Q742" i="5" a="1"/>
  <c r="Q742" i="5"/>
  <c r="P742" i="5" a="1"/>
  <c r="P742" i="5"/>
  <c r="O742" i="5" a="1"/>
  <c r="O742" i="5" s="1"/>
  <c r="K742" i="5" a="1"/>
  <c r="K742" i="5" s="1"/>
  <c r="W741" i="5" a="1"/>
  <c r="W741" i="5" s="1"/>
  <c r="V741" i="5" a="1"/>
  <c r="V741" i="5" s="1"/>
  <c r="U741" i="5" a="1"/>
  <c r="U741" i="5" s="1"/>
  <c r="T741" i="5" a="1"/>
  <c r="T741" i="5" s="1"/>
  <c r="S741" i="5" a="1"/>
  <c r="S741" i="5" s="1"/>
  <c r="R741" i="5" a="1"/>
  <c r="R741" i="5" s="1"/>
  <c r="Q741" i="5" a="1"/>
  <c r="Q741" i="5"/>
  <c r="P741" i="5" a="1"/>
  <c r="P741" i="5" s="1"/>
  <c r="O741" i="5" a="1"/>
  <c r="O741" i="5" s="1"/>
  <c r="K741" i="5" a="1"/>
  <c r="K741" i="5" s="1"/>
  <c r="W740" i="5" a="1"/>
  <c r="W740" i="5"/>
  <c r="V740" i="5" a="1"/>
  <c r="V740" i="5"/>
  <c r="U740" i="5" a="1"/>
  <c r="U740" i="5"/>
  <c r="T740" i="5" a="1"/>
  <c r="T740" i="5" s="1"/>
  <c r="S740" i="5" a="1"/>
  <c r="S740" i="5" s="1"/>
  <c r="R740" i="5" a="1"/>
  <c r="R740" i="5"/>
  <c r="Q740" i="5" a="1"/>
  <c r="Q740" i="5" s="1"/>
  <c r="P740" i="5" a="1"/>
  <c r="P740" i="5" s="1"/>
  <c r="O740" i="5" a="1"/>
  <c r="O740" i="5" s="1"/>
  <c r="K740" i="5" a="1"/>
  <c r="K740" i="5" s="1"/>
  <c r="W739" i="5" a="1"/>
  <c r="W739" i="5" s="1"/>
  <c r="V739" i="5" a="1"/>
  <c r="V739" i="5" s="1"/>
  <c r="U739" i="5" a="1"/>
  <c r="U739" i="5" s="1"/>
  <c r="T739" i="5" a="1"/>
  <c r="T739" i="5"/>
  <c r="S739" i="5" a="1"/>
  <c r="S739" i="5" s="1"/>
  <c r="R739" i="5" a="1"/>
  <c r="R739" i="5"/>
  <c r="Q739" i="5" a="1"/>
  <c r="Q739" i="5"/>
  <c r="P739" i="5" a="1"/>
  <c r="P739" i="5"/>
  <c r="O739" i="5" a="1"/>
  <c r="O739" i="5"/>
  <c r="K739" i="5" a="1"/>
  <c r="K739" i="5" s="1"/>
  <c r="W738" i="5" a="1"/>
  <c r="W738" i="5"/>
  <c r="V738" i="5" a="1"/>
  <c r="V738" i="5"/>
  <c r="U738" i="5" a="1"/>
  <c r="U738" i="5" s="1"/>
  <c r="T738" i="5" a="1"/>
  <c r="T738" i="5" s="1"/>
  <c r="S738" i="5" a="1"/>
  <c r="S738" i="5" s="1"/>
  <c r="R738" i="5" a="1"/>
  <c r="R738" i="5" s="1"/>
  <c r="Q738" i="5" a="1"/>
  <c r="Q738" i="5" s="1"/>
  <c r="P738" i="5" a="1"/>
  <c r="P738" i="5" s="1"/>
  <c r="O738" i="5" a="1"/>
  <c r="O738" i="5" s="1"/>
  <c r="K738" i="5" a="1"/>
  <c r="K738" i="5"/>
  <c r="W737" i="5" a="1"/>
  <c r="W737" i="5"/>
  <c r="V737" i="5" a="1"/>
  <c r="V737" i="5"/>
  <c r="U737" i="5" a="1"/>
  <c r="U737" i="5"/>
  <c r="T737" i="5" a="1"/>
  <c r="T737" i="5" s="1"/>
  <c r="S737" i="5" a="1"/>
  <c r="S737" i="5" s="1"/>
  <c r="R737" i="5" a="1"/>
  <c r="R737" i="5"/>
  <c r="Q737" i="5" a="1"/>
  <c r="Q737" i="5"/>
  <c r="P737" i="5" a="1"/>
  <c r="P737" i="5"/>
  <c r="O737" i="5" a="1"/>
  <c r="O737" i="5" s="1"/>
  <c r="K737" i="5" a="1"/>
  <c r="K737" i="5" s="1"/>
  <c r="W736" i="5" a="1"/>
  <c r="W736" i="5" s="1"/>
  <c r="V736" i="5" a="1"/>
  <c r="V736" i="5"/>
  <c r="U736" i="5" a="1"/>
  <c r="U736" i="5" s="1"/>
  <c r="T736" i="5" a="1"/>
  <c r="T736" i="5" s="1"/>
  <c r="S736" i="5" a="1"/>
  <c r="S736" i="5" s="1"/>
  <c r="R736" i="5" a="1"/>
  <c r="R736" i="5" s="1"/>
  <c r="Q736" i="5" a="1"/>
  <c r="Q736" i="5"/>
  <c r="P736" i="5" a="1"/>
  <c r="P736" i="5"/>
  <c r="O736" i="5" a="1"/>
  <c r="O736" i="5" s="1"/>
  <c r="K736" i="5" a="1"/>
  <c r="K736" i="5" s="1"/>
  <c r="W735" i="5" a="1"/>
  <c r="W735" i="5"/>
  <c r="V735" i="5" a="1"/>
  <c r="V735" i="5"/>
  <c r="U735" i="5" a="1"/>
  <c r="U735" i="5"/>
  <c r="T735" i="5" a="1"/>
  <c r="T735" i="5" s="1"/>
  <c r="S735" i="5" a="1"/>
  <c r="S735" i="5" s="1"/>
  <c r="R735" i="5" a="1"/>
  <c r="R735" i="5" s="1"/>
  <c r="Q735" i="5" a="1"/>
  <c r="Q735" i="5"/>
  <c r="P735" i="5" a="1"/>
  <c r="P735" i="5"/>
  <c r="O735" i="5" a="1"/>
  <c r="O735" i="5" s="1"/>
  <c r="K735" i="5" a="1"/>
  <c r="K735" i="5" s="1"/>
  <c r="W734" i="5" a="1"/>
  <c r="W734" i="5" s="1"/>
  <c r="V734" i="5" a="1"/>
  <c r="V734" i="5"/>
  <c r="U734" i="5" a="1"/>
  <c r="U734" i="5" s="1"/>
  <c r="T734" i="5" a="1"/>
  <c r="T734" i="5" s="1"/>
  <c r="S734" i="5" a="1"/>
  <c r="S734" i="5" s="1"/>
  <c r="R734" i="5" a="1"/>
  <c r="R734" i="5" s="1"/>
  <c r="Q734" i="5" a="1"/>
  <c r="Q734" i="5"/>
  <c r="P734" i="5" a="1"/>
  <c r="P734" i="5"/>
  <c r="O734" i="5" a="1"/>
  <c r="O734" i="5" s="1"/>
  <c r="K734" i="5" a="1"/>
  <c r="K734" i="5" s="1"/>
  <c r="W733" i="5" a="1"/>
  <c r="W733" i="5"/>
  <c r="V733" i="5" a="1"/>
  <c r="V733" i="5"/>
  <c r="U733" i="5" a="1"/>
  <c r="U733" i="5"/>
  <c r="T733" i="5" a="1"/>
  <c r="T733" i="5" s="1"/>
  <c r="S733" i="5" a="1"/>
  <c r="S733" i="5" s="1"/>
  <c r="R733" i="5" a="1"/>
  <c r="R733" i="5" s="1"/>
  <c r="Q733" i="5" a="1"/>
  <c r="Q733" i="5" s="1"/>
  <c r="P733" i="5" a="1"/>
  <c r="P733" i="5" s="1"/>
  <c r="O733" i="5" a="1"/>
  <c r="O733" i="5" s="1"/>
  <c r="K733" i="5" a="1"/>
  <c r="K733" i="5" s="1"/>
  <c r="W732" i="5" a="1"/>
  <c r="W732" i="5" s="1"/>
  <c r="V732" i="5" a="1"/>
  <c r="V732" i="5"/>
  <c r="U732" i="5" a="1"/>
  <c r="U732" i="5"/>
  <c r="T732" i="5" a="1"/>
  <c r="T732" i="5"/>
  <c r="S732" i="5" a="1"/>
  <c r="S732" i="5" s="1"/>
  <c r="R732" i="5" a="1"/>
  <c r="R732" i="5"/>
  <c r="Q732" i="5" a="1"/>
  <c r="Q732" i="5"/>
  <c r="P732" i="5" a="1"/>
  <c r="P732" i="5"/>
  <c r="O732" i="5" a="1"/>
  <c r="O732" i="5"/>
  <c r="K732" i="5" a="1"/>
  <c r="K732" i="5" s="1"/>
  <c r="W731" i="5" a="1"/>
  <c r="W731" i="5"/>
  <c r="V731" i="5" a="1"/>
  <c r="V731" i="5" s="1"/>
  <c r="U731" i="5" a="1"/>
  <c r="U731" i="5" s="1"/>
  <c r="T731" i="5" a="1"/>
  <c r="T731" i="5" s="1"/>
  <c r="S731" i="5" a="1"/>
  <c r="S731" i="5" s="1"/>
  <c r="R731" i="5" a="1"/>
  <c r="R731" i="5" s="1"/>
  <c r="Q731" i="5" a="1"/>
  <c r="Q731" i="5" s="1"/>
  <c r="P731" i="5" a="1"/>
  <c r="P731" i="5"/>
  <c r="O731" i="5" a="1"/>
  <c r="O731" i="5"/>
  <c r="K731" i="5" a="1"/>
  <c r="K731" i="5" s="1"/>
  <c r="W730" i="5" a="1"/>
  <c r="W730" i="5"/>
  <c r="V730" i="5" a="1"/>
  <c r="V730" i="5"/>
  <c r="U730" i="5" a="1"/>
  <c r="U730" i="5"/>
  <c r="T730" i="5" a="1"/>
  <c r="T730" i="5"/>
  <c r="S730" i="5" a="1"/>
  <c r="S730" i="5" s="1"/>
  <c r="R730" i="5" a="1"/>
  <c r="R730" i="5" s="1"/>
  <c r="Q730" i="5" a="1"/>
  <c r="Q730" i="5" s="1"/>
  <c r="P730" i="5" a="1"/>
  <c r="P730" i="5"/>
  <c r="O730" i="5" a="1"/>
  <c r="O730" i="5" s="1"/>
  <c r="K730" i="5" a="1"/>
  <c r="K730" i="5" s="1"/>
  <c r="W729" i="5" a="1"/>
  <c r="W729" i="5" s="1"/>
  <c r="V729" i="5" a="1"/>
  <c r="V729" i="5" s="1"/>
  <c r="U729" i="5" a="1"/>
  <c r="U729" i="5"/>
  <c r="T729" i="5" a="1"/>
  <c r="T729" i="5" s="1"/>
  <c r="S729" i="5" a="1"/>
  <c r="S729" i="5" s="1"/>
  <c r="R729" i="5" a="1"/>
  <c r="R729" i="5" s="1"/>
  <c r="Q729" i="5" a="1"/>
  <c r="Q729" i="5"/>
  <c r="P729" i="5" a="1"/>
  <c r="P729" i="5" s="1"/>
  <c r="O729" i="5" a="1"/>
  <c r="O729" i="5"/>
  <c r="K729" i="5" a="1"/>
  <c r="K729" i="5"/>
  <c r="W728" i="5" a="1"/>
  <c r="W728" i="5" s="1"/>
  <c r="V728" i="5" a="1"/>
  <c r="V728" i="5"/>
  <c r="U728" i="5" a="1"/>
  <c r="U728" i="5"/>
  <c r="T728" i="5" a="1"/>
  <c r="T728" i="5" s="1"/>
  <c r="S728" i="5" a="1"/>
  <c r="S728" i="5" s="1"/>
  <c r="R728" i="5" a="1"/>
  <c r="R728" i="5" s="1"/>
  <c r="Q728" i="5" a="1"/>
  <c r="Q728" i="5" s="1"/>
  <c r="P728" i="5" a="1"/>
  <c r="P728" i="5" s="1"/>
  <c r="O728" i="5" a="1"/>
  <c r="O728" i="5" s="1"/>
  <c r="K728" i="5" a="1"/>
  <c r="K728" i="5" s="1"/>
  <c r="W727" i="5" a="1"/>
  <c r="W727" i="5" s="1"/>
  <c r="V727" i="5" a="1"/>
  <c r="V727" i="5"/>
  <c r="U727" i="5" a="1"/>
  <c r="U727" i="5" s="1"/>
  <c r="T727" i="5" a="1"/>
  <c r="T727" i="5"/>
  <c r="S727" i="5" a="1"/>
  <c r="S727" i="5"/>
  <c r="R727" i="5" a="1"/>
  <c r="R727" i="5" s="1"/>
  <c r="Q727" i="5" a="1"/>
  <c r="Q727" i="5"/>
  <c r="P727" i="5" a="1"/>
  <c r="P727" i="5"/>
  <c r="O727" i="5" a="1"/>
  <c r="O727" i="5" s="1"/>
  <c r="K727" i="5" a="1"/>
  <c r="K727" i="5" s="1"/>
  <c r="W726" i="5" a="1"/>
  <c r="W726" i="5" s="1"/>
  <c r="V726" i="5" a="1"/>
  <c r="V726" i="5" s="1"/>
  <c r="U726" i="5" a="1"/>
  <c r="U726" i="5" s="1"/>
  <c r="T726" i="5" a="1"/>
  <c r="T726" i="5" s="1"/>
  <c r="S726" i="5" a="1"/>
  <c r="S726" i="5" s="1"/>
  <c r="R726" i="5" a="1"/>
  <c r="R726" i="5"/>
  <c r="Q726" i="5" a="1"/>
  <c r="Q726" i="5" s="1"/>
  <c r="P726" i="5" a="1"/>
  <c r="P726" i="5"/>
  <c r="O726" i="5" a="1"/>
  <c r="O726" i="5" s="1"/>
  <c r="K726" i="5" a="1"/>
  <c r="K726" i="5"/>
  <c r="W725" i="5" a="1"/>
  <c r="W725" i="5" s="1"/>
  <c r="V725" i="5" a="1"/>
  <c r="V725" i="5"/>
  <c r="U725" i="5" a="1"/>
  <c r="U725" i="5"/>
  <c r="T725" i="5" a="1"/>
  <c r="T725" i="5" s="1"/>
  <c r="S725" i="5" a="1"/>
  <c r="S725" i="5" s="1"/>
  <c r="R725" i="5" a="1"/>
  <c r="R725" i="5" s="1"/>
  <c r="Q725" i="5" a="1"/>
  <c r="Q725" i="5" s="1"/>
  <c r="P725" i="5" a="1"/>
  <c r="P725" i="5" s="1"/>
  <c r="O725" i="5" a="1"/>
  <c r="O725" i="5"/>
  <c r="K725" i="5" a="1"/>
  <c r="K725" i="5" s="1"/>
  <c r="W724" i="5" a="1"/>
  <c r="W724" i="5" s="1"/>
  <c r="V724" i="5" a="1"/>
  <c r="V724" i="5" s="1"/>
  <c r="U724" i="5" a="1"/>
  <c r="U724" i="5"/>
  <c r="T724" i="5" a="1"/>
  <c r="T724" i="5" s="1"/>
  <c r="S724" i="5" a="1"/>
  <c r="S724" i="5" s="1"/>
  <c r="R724" i="5" a="1"/>
  <c r="R724" i="5" s="1"/>
  <c r="Q724" i="5" a="1"/>
  <c r="Q724" i="5" s="1"/>
  <c r="P724" i="5" a="1"/>
  <c r="P724" i="5"/>
  <c r="O724" i="5" a="1"/>
  <c r="O724" i="5"/>
  <c r="K724" i="5" a="1"/>
  <c r="K724" i="5" s="1"/>
  <c r="W723" i="5" a="1"/>
  <c r="W723" i="5" s="1"/>
  <c r="V723" i="5" a="1"/>
  <c r="V723" i="5" s="1"/>
  <c r="U723" i="5" a="1"/>
  <c r="U723" i="5"/>
  <c r="T723" i="5" a="1"/>
  <c r="T723" i="5"/>
  <c r="S723" i="5" a="1"/>
  <c r="S723" i="5"/>
  <c r="R723" i="5" a="1"/>
  <c r="R723" i="5" s="1"/>
  <c r="Q723" i="5" a="1"/>
  <c r="Q723" i="5"/>
  <c r="P723" i="5" a="1"/>
  <c r="P723" i="5" s="1"/>
  <c r="O723" i="5" a="1"/>
  <c r="O723" i="5"/>
  <c r="K723" i="5" a="1"/>
  <c r="K723" i="5" s="1"/>
  <c r="W722" i="5" a="1"/>
  <c r="W722" i="5" s="1"/>
  <c r="V722" i="5" a="1"/>
  <c r="V722" i="5" s="1"/>
  <c r="U722" i="5" a="1"/>
  <c r="U722" i="5"/>
  <c r="T722" i="5" a="1"/>
  <c r="T722" i="5"/>
  <c r="S722" i="5" a="1"/>
  <c r="S722" i="5" s="1"/>
  <c r="R722" i="5" a="1"/>
  <c r="R722" i="5" s="1"/>
  <c r="Q722" i="5" a="1"/>
  <c r="Q722" i="5" s="1"/>
  <c r="P722" i="5" a="1"/>
  <c r="P722" i="5" s="1"/>
  <c r="O722" i="5" a="1"/>
  <c r="O722" i="5"/>
  <c r="K722" i="5" a="1"/>
  <c r="K722" i="5"/>
  <c r="W721" i="5" a="1"/>
  <c r="W721" i="5" s="1"/>
  <c r="V721" i="5" a="1"/>
  <c r="V721" i="5"/>
  <c r="U721" i="5" a="1"/>
  <c r="U721" i="5" s="1"/>
  <c r="T721" i="5" a="1"/>
  <c r="T721" i="5" s="1"/>
  <c r="S721" i="5" a="1"/>
  <c r="S721" i="5" s="1"/>
  <c r="R721" i="5" a="1"/>
  <c r="R721" i="5"/>
  <c r="Q721" i="5" a="1"/>
  <c r="Q721" i="5" s="1"/>
  <c r="P721" i="5" a="1"/>
  <c r="P721" i="5" s="1"/>
  <c r="O721" i="5" a="1"/>
  <c r="O721" i="5"/>
  <c r="K721" i="5" a="1"/>
  <c r="K721" i="5"/>
  <c r="W720" i="5" a="1"/>
  <c r="W720" i="5" s="1"/>
  <c r="V720" i="5" a="1"/>
  <c r="V720" i="5"/>
  <c r="U720" i="5" a="1"/>
  <c r="U720" i="5" s="1"/>
  <c r="T720" i="5" a="1"/>
  <c r="T720" i="5"/>
  <c r="S720" i="5" a="1"/>
  <c r="S720" i="5"/>
  <c r="R720" i="5" a="1"/>
  <c r="R720" i="5"/>
  <c r="Q720" i="5" a="1"/>
  <c r="Q720" i="5" s="1"/>
  <c r="P720" i="5" a="1"/>
  <c r="P720" i="5" s="1"/>
  <c r="O720" i="5" a="1"/>
  <c r="O720" i="5" s="1"/>
  <c r="K720" i="5" a="1"/>
  <c r="K720" i="5" s="1"/>
  <c r="W719" i="5" a="1"/>
  <c r="W719" i="5"/>
  <c r="V719" i="5" a="1"/>
  <c r="V719" i="5" s="1"/>
  <c r="U719" i="5" a="1"/>
  <c r="U719" i="5" s="1"/>
  <c r="T719" i="5" a="1"/>
  <c r="T719" i="5"/>
  <c r="S719" i="5" a="1"/>
  <c r="S719" i="5"/>
  <c r="R719" i="5" a="1"/>
  <c r="R719" i="5" s="1"/>
  <c r="Q719" i="5" a="1"/>
  <c r="Q719" i="5" s="1"/>
  <c r="P719" i="5" a="1"/>
  <c r="P719" i="5"/>
  <c r="O719" i="5" a="1"/>
  <c r="O719" i="5" s="1"/>
  <c r="K719" i="5" a="1"/>
  <c r="K719" i="5"/>
  <c r="W718" i="5" a="1"/>
  <c r="W718" i="5"/>
  <c r="V718" i="5" a="1"/>
  <c r="V718" i="5" s="1"/>
  <c r="U718" i="5" a="1"/>
  <c r="U718" i="5" s="1"/>
  <c r="T718" i="5" a="1"/>
  <c r="T718" i="5"/>
  <c r="S718" i="5" a="1"/>
  <c r="S718" i="5"/>
  <c r="R718" i="5" a="1"/>
  <c r="R718" i="5"/>
  <c r="Q718" i="5" a="1"/>
  <c r="Q718" i="5"/>
  <c r="P718" i="5" a="1"/>
  <c r="P718" i="5" s="1"/>
  <c r="O718" i="5" a="1"/>
  <c r="O718" i="5" s="1"/>
  <c r="K718" i="5" a="1"/>
  <c r="K718" i="5"/>
  <c r="W717" i="5" a="1"/>
  <c r="W717" i="5" s="1"/>
  <c r="V717" i="5" a="1"/>
  <c r="V717" i="5" s="1"/>
  <c r="U717" i="5" a="1"/>
  <c r="U717" i="5"/>
  <c r="T717" i="5" a="1"/>
  <c r="T717" i="5" s="1"/>
  <c r="S717" i="5" a="1"/>
  <c r="S717" i="5"/>
  <c r="R717" i="5" a="1"/>
  <c r="R717" i="5"/>
  <c r="Q717" i="5" a="1"/>
  <c r="Q717" i="5"/>
  <c r="P717" i="5" a="1"/>
  <c r="P717" i="5" s="1"/>
  <c r="O717" i="5" a="1"/>
  <c r="O717" i="5"/>
  <c r="K717" i="5" a="1"/>
  <c r="K717" i="5"/>
  <c r="W716" i="5" a="1"/>
  <c r="W716" i="5"/>
  <c r="V716" i="5" a="1"/>
  <c r="V716" i="5"/>
  <c r="U716" i="5" a="1"/>
  <c r="U716" i="5" s="1"/>
  <c r="T716" i="5" a="1"/>
  <c r="T716" i="5" s="1"/>
  <c r="S716" i="5" a="1"/>
  <c r="S716" i="5" s="1"/>
  <c r="R716" i="5" a="1"/>
  <c r="R716" i="5" s="1"/>
  <c r="Q716" i="5" a="1"/>
  <c r="Q716" i="5" s="1"/>
  <c r="P716" i="5" a="1"/>
  <c r="P716" i="5" s="1"/>
  <c r="O716" i="5" a="1"/>
  <c r="O716" i="5"/>
  <c r="K716" i="5" a="1"/>
  <c r="K716" i="5" s="1"/>
  <c r="W715" i="5" a="1"/>
  <c r="W715" i="5"/>
  <c r="V715" i="5" a="1"/>
  <c r="V715" i="5" s="1"/>
  <c r="U715" i="5" a="1"/>
  <c r="U715" i="5"/>
  <c r="T715" i="5" a="1"/>
  <c r="T715" i="5"/>
  <c r="S715" i="5" a="1"/>
  <c r="S715" i="5" s="1"/>
  <c r="R715" i="5" a="1"/>
  <c r="R715" i="5"/>
  <c r="Q715" i="5" a="1"/>
  <c r="Q715" i="5"/>
  <c r="P715" i="5" a="1"/>
  <c r="P715" i="5" s="1"/>
  <c r="O715" i="5" a="1"/>
  <c r="O715" i="5" s="1"/>
  <c r="K715" i="5" a="1"/>
  <c r="K715" i="5" s="1"/>
  <c r="W714" i="5" a="1"/>
  <c r="W714" i="5" s="1"/>
  <c r="V714" i="5" a="1"/>
  <c r="V714" i="5"/>
  <c r="U714" i="5" a="1"/>
  <c r="U714" i="5" s="1"/>
  <c r="T714" i="5" a="1"/>
  <c r="T714" i="5"/>
  <c r="S714" i="5" a="1"/>
  <c r="S714" i="5" s="1"/>
  <c r="R714" i="5" a="1"/>
  <c r="R714" i="5"/>
  <c r="Q714" i="5" a="1"/>
  <c r="Q714" i="5" s="1"/>
  <c r="P714" i="5" a="1"/>
  <c r="P714" i="5" s="1"/>
  <c r="O714" i="5" a="1"/>
  <c r="O714" i="5"/>
  <c r="K714" i="5" a="1"/>
  <c r="K714" i="5"/>
  <c r="W713" i="5" a="1"/>
  <c r="W713" i="5"/>
  <c r="V713" i="5" a="1"/>
  <c r="V713" i="5" s="1"/>
  <c r="U713" i="5" a="1"/>
  <c r="U713" i="5" s="1"/>
  <c r="T713" i="5" a="1"/>
  <c r="T713" i="5" s="1"/>
  <c r="S713" i="5" a="1"/>
  <c r="S713" i="5"/>
  <c r="R713" i="5" a="1"/>
  <c r="R713" i="5"/>
  <c r="Q713" i="5" a="1"/>
  <c r="Q713" i="5" s="1"/>
  <c r="P713" i="5" a="1"/>
  <c r="P713" i="5"/>
  <c r="O713" i="5" a="1"/>
  <c r="O713" i="5" s="1"/>
  <c r="K713" i="5" a="1"/>
  <c r="K713" i="5"/>
  <c r="W712" i="5" a="1"/>
  <c r="W712" i="5" s="1"/>
  <c r="V712" i="5" a="1"/>
  <c r="V712" i="5" s="1"/>
  <c r="U712" i="5" a="1"/>
  <c r="U712" i="5" s="1"/>
  <c r="T712" i="5" a="1"/>
  <c r="T712" i="5"/>
  <c r="S712" i="5" a="1"/>
  <c r="S712" i="5"/>
  <c r="R712" i="5" a="1"/>
  <c r="R712" i="5" s="1"/>
  <c r="Q712" i="5" a="1"/>
  <c r="Q712" i="5"/>
  <c r="P712" i="5" a="1"/>
  <c r="P712" i="5" s="1"/>
  <c r="O712" i="5" a="1"/>
  <c r="O712" i="5" s="1"/>
  <c r="K712" i="5" a="1"/>
  <c r="K712" i="5"/>
  <c r="W711" i="5" a="1"/>
  <c r="W711" i="5"/>
  <c r="V711" i="5" a="1"/>
  <c r="V711" i="5" s="1"/>
  <c r="U711" i="5" a="1"/>
  <c r="U711" i="5"/>
  <c r="T711" i="5" a="1"/>
  <c r="T711" i="5" s="1"/>
  <c r="S711" i="5" a="1"/>
  <c r="S711" i="5" s="1"/>
  <c r="R711" i="5" a="1"/>
  <c r="R711" i="5" s="1"/>
  <c r="Q711" i="5" a="1"/>
  <c r="Q711" i="5" s="1"/>
  <c r="P711" i="5" a="1"/>
  <c r="P711" i="5" s="1"/>
  <c r="O711" i="5" a="1"/>
  <c r="O711" i="5" s="1"/>
  <c r="K711" i="5" a="1"/>
  <c r="K711" i="5"/>
  <c r="W710" i="5" a="1"/>
  <c r="W710" i="5"/>
  <c r="V710" i="5" a="1"/>
  <c r="V710" i="5"/>
  <c r="U710" i="5" a="1"/>
  <c r="U710" i="5" s="1"/>
  <c r="T710" i="5" a="1"/>
  <c r="T710" i="5" s="1"/>
  <c r="S710" i="5" a="1"/>
  <c r="S710" i="5"/>
  <c r="R710" i="5" a="1"/>
  <c r="R710" i="5"/>
  <c r="Q710" i="5" a="1"/>
  <c r="Q710" i="5"/>
  <c r="P710" i="5" a="1"/>
  <c r="P710" i="5" s="1"/>
  <c r="O710" i="5" a="1"/>
  <c r="O710" i="5"/>
  <c r="K710" i="5" a="1"/>
  <c r="K710" i="5" s="1"/>
  <c r="W709" i="5" a="1"/>
  <c r="W709" i="5" s="1"/>
  <c r="V709" i="5" a="1"/>
  <c r="V709" i="5" s="1"/>
  <c r="U709" i="5" a="1"/>
  <c r="U709" i="5" s="1"/>
  <c r="T709" i="5" a="1"/>
  <c r="T709" i="5" s="1"/>
  <c r="S709" i="5" a="1"/>
  <c r="S709" i="5"/>
  <c r="R709" i="5" a="1"/>
  <c r="R709" i="5"/>
  <c r="Q709" i="5" a="1"/>
  <c r="Q709" i="5" s="1"/>
  <c r="P709" i="5" a="1"/>
  <c r="P709" i="5" s="1"/>
  <c r="O709" i="5" a="1"/>
  <c r="O709" i="5"/>
  <c r="K709" i="5" a="1"/>
  <c r="K709" i="5" s="1"/>
  <c r="W708" i="5" a="1"/>
  <c r="W708" i="5"/>
  <c r="V708" i="5" a="1"/>
  <c r="V708" i="5"/>
  <c r="U708" i="5" a="1"/>
  <c r="U708" i="5" s="1"/>
  <c r="T708" i="5" a="1"/>
  <c r="T708" i="5"/>
  <c r="S708" i="5" a="1"/>
  <c r="S708" i="5" s="1"/>
  <c r="R708" i="5" a="1"/>
  <c r="R708" i="5"/>
  <c r="Q708" i="5" a="1"/>
  <c r="Q708" i="5" s="1"/>
  <c r="P708" i="5" a="1"/>
  <c r="P708" i="5" s="1"/>
  <c r="O708" i="5" a="1"/>
  <c r="O708" i="5" s="1"/>
  <c r="K708" i="5" a="1"/>
  <c r="K708" i="5" s="1"/>
  <c r="W707" i="5" a="1"/>
  <c r="W707" i="5"/>
  <c r="V707" i="5" a="1"/>
  <c r="V707" i="5" s="1"/>
  <c r="U707" i="5" a="1"/>
  <c r="U707" i="5"/>
  <c r="T707" i="5" a="1"/>
  <c r="T707" i="5"/>
  <c r="S707" i="5" a="1"/>
  <c r="S707" i="5"/>
  <c r="R707" i="5" a="1"/>
  <c r="R707" i="5"/>
  <c r="Q707" i="5" a="1"/>
  <c r="Q707" i="5"/>
  <c r="P707" i="5" a="1"/>
  <c r="P707" i="5"/>
  <c r="O707" i="5" a="1"/>
  <c r="O707" i="5" s="1"/>
  <c r="K707" i="5" a="1"/>
  <c r="K707" i="5" s="1"/>
  <c r="W706" i="5" a="1"/>
  <c r="W706" i="5"/>
  <c r="V706" i="5" a="1"/>
  <c r="V706" i="5"/>
  <c r="U706" i="5" a="1"/>
  <c r="U706" i="5" s="1"/>
  <c r="T706" i="5" a="1"/>
  <c r="T706" i="5" s="1"/>
  <c r="S706" i="5" a="1"/>
  <c r="S706" i="5" s="1"/>
  <c r="R706" i="5" a="1"/>
  <c r="R706" i="5"/>
  <c r="Q706" i="5" a="1"/>
  <c r="Q706" i="5" s="1"/>
  <c r="P706" i="5" a="1"/>
  <c r="P706" i="5" s="1"/>
  <c r="O706" i="5" a="1"/>
  <c r="O706" i="5" s="1"/>
  <c r="K706" i="5" a="1"/>
  <c r="K706" i="5"/>
  <c r="W705" i="5" a="1"/>
  <c r="W705" i="5"/>
  <c r="V705" i="5" a="1"/>
  <c r="V705" i="5"/>
  <c r="U705" i="5" a="1"/>
  <c r="U705" i="5"/>
  <c r="T705" i="5" a="1"/>
  <c r="T705" i="5" s="1"/>
  <c r="S705" i="5" a="1"/>
  <c r="S705" i="5"/>
  <c r="R705" i="5" a="1"/>
  <c r="R705" i="5"/>
  <c r="Q705" i="5" a="1"/>
  <c r="Q705" i="5" s="1"/>
  <c r="P705" i="5" a="1"/>
  <c r="P705" i="5"/>
  <c r="O705" i="5" a="1"/>
  <c r="O705" i="5"/>
  <c r="K705" i="5" a="1"/>
  <c r="K705" i="5"/>
  <c r="W704" i="5" a="1"/>
  <c r="W704" i="5" s="1"/>
  <c r="V704" i="5" a="1"/>
  <c r="V704" i="5"/>
  <c r="U704" i="5" a="1"/>
  <c r="U704" i="5" s="1"/>
  <c r="T704" i="5" a="1"/>
  <c r="T704" i="5" s="1"/>
  <c r="S704" i="5" a="1"/>
  <c r="S704" i="5" s="1"/>
  <c r="R704" i="5" a="1"/>
  <c r="R704" i="5"/>
  <c r="Q704" i="5" a="1"/>
  <c r="Q704" i="5"/>
  <c r="P704" i="5" a="1"/>
  <c r="P704" i="5"/>
  <c r="O704" i="5" a="1"/>
  <c r="O704" i="5" s="1"/>
  <c r="K704" i="5" a="1"/>
  <c r="K704" i="5"/>
  <c r="W703" i="5" a="1"/>
  <c r="W703" i="5"/>
  <c r="V703" i="5" a="1"/>
  <c r="V703" i="5"/>
  <c r="U703" i="5" a="1"/>
  <c r="U703" i="5"/>
  <c r="T703" i="5" a="1"/>
  <c r="T703" i="5"/>
  <c r="S703" i="5" a="1"/>
  <c r="S703" i="5"/>
  <c r="R703" i="5" a="1"/>
  <c r="R703" i="5" s="1"/>
  <c r="Q703" i="5" a="1"/>
  <c r="Q703" i="5"/>
  <c r="P703" i="5" a="1"/>
  <c r="P703" i="5" s="1"/>
  <c r="O703" i="5" a="1"/>
  <c r="O703" i="5" s="1"/>
  <c r="K703" i="5" a="1"/>
  <c r="K703" i="5" s="1"/>
  <c r="W702" i="5" a="1"/>
  <c r="W702" i="5"/>
  <c r="V702" i="5" a="1"/>
  <c r="V702" i="5"/>
  <c r="U702" i="5" a="1"/>
  <c r="U702" i="5" s="1"/>
  <c r="T702" i="5" a="1"/>
  <c r="T702" i="5"/>
  <c r="S702" i="5" a="1"/>
  <c r="S702" i="5"/>
  <c r="R702" i="5" a="1"/>
  <c r="R702" i="5"/>
  <c r="Q702" i="5" a="1"/>
  <c r="Q702" i="5" s="1"/>
  <c r="P702" i="5" a="1"/>
  <c r="P702" i="5"/>
  <c r="O702" i="5" a="1"/>
  <c r="O702" i="5"/>
  <c r="K702" i="5" a="1"/>
  <c r="K702" i="5"/>
  <c r="W701" i="5" a="1"/>
  <c r="W701" i="5" s="1"/>
  <c r="V701" i="5" a="1"/>
  <c r="V701" i="5" s="1"/>
  <c r="U701" i="5" a="1"/>
  <c r="U701" i="5"/>
  <c r="T701" i="5" a="1"/>
  <c r="T701" i="5" s="1"/>
  <c r="S701" i="5" a="1"/>
  <c r="S701" i="5"/>
  <c r="R701" i="5" a="1"/>
  <c r="R701" i="5"/>
  <c r="Q701" i="5" a="1"/>
  <c r="Q701" i="5"/>
  <c r="P701" i="5" a="1"/>
  <c r="P701" i="5" s="1"/>
  <c r="O701" i="5" a="1"/>
  <c r="O701" i="5" s="1"/>
  <c r="K701" i="5" a="1"/>
  <c r="K701" i="5"/>
  <c r="W700" i="5" a="1"/>
  <c r="W700" i="5"/>
  <c r="V700" i="5" a="1"/>
  <c r="V700" i="5"/>
  <c r="U700" i="5" a="1"/>
  <c r="U700" i="5"/>
  <c r="T700" i="5" a="1"/>
  <c r="T700" i="5"/>
  <c r="S700" i="5" a="1"/>
  <c r="S700" i="5" s="1"/>
  <c r="R700" i="5" a="1"/>
  <c r="R700" i="5"/>
  <c r="Q700" i="5" a="1"/>
  <c r="Q700" i="5" s="1"/>
  <c r="P700" i="5" a="1"/>
  <c r="P700" i="5" s="1"/>
  <c r="O700" i="5" a="1"/>
  <c r="O700" i="5"/>
  <c r="K700" i="5" a="1"/>
  <c r="K700" i="5" s="1"/>
  <c r="W699" i="5" a="1"/>
  <c r="W699" i="5"/>
  <c r="V699" i="5" a="1"/>
  <c r="V699" i="5" s="1"/>
  <c r="U699" i="5" a="1"/>
  <c r="U699" i="5" s="1"/>
  <c r="T699" i="5" a="1"/>
  <c r="T699" i="5"/>
  <c r="S699" i="5" a="1"/>
  <c r="S699" i="5" s="1"/>
  <c r="R699" i="5" a="1"/>
  <c r="R699" i="5" s="1"/>
  <c r="Q699" i="5" a="1"/>
  <c r="Q699" i="5"/>
  <c r="P699" i="5" a="1"/>
  <c r="P699" i="5"/>
  <c r="O699" i="5" a="1"/>
  <c r="O699" i="5"/>
  <c r="K699" i="5" a="1"/>
  <c r="K699" i="5" s="1"/>
  <c r="W698" i="5" a="1"/>
  <c r="W698" i="5"/>
  <c r="V698" i="5" a="1"/>
  <c r="V698" i="5" s="1"/>
  <c r="U698" i="5" a="1"/>
  <c r="U698" i="5"/>
  <c r="T698" i="5" a="1"/>
  <c r="T698" i="5"/>
  <c r="S698" i="5" a="1"/>
  <c r="S698" i="5"/>
  <c r="R698" i="5" a="1"/>
  <c r="R698" i="5"/>
  <c r="Q698" i="5" a="1"/>
  <c r="Q698" i="5" s="1"/>
  <c r="P698" i="5" a="1"/>
  <c r="P698" i="5"/>
  <c r="O698" i="5" a="1"/>
  <c r="O698" i="5" s="1"/>
  <c r="K698" i="5" a="1"/>
  <c r="K698" i="5"/>
  <c r="W697" i="5" a="1"/>
  <c r="W697" i="5" s="1"/>
  <c r="V697" i="5" a="1"/>
  <c r="V697" i="5"/>
  <c r="U697" i="5" a="1"/>
  <c r="U697" i="5"/>
  <c r="T697" i="5" a="1"/>
  <c r="T697" i="5" s="1"/>
  <c r="S697" i="5" a="1"/>
  <c r="S697" i="5" s="1"/>
  <c r="R697" i="5" a="1"/>
  <c r="R697" i="5" s="1"/>
  <c r="Q697" i="5" a="1"/>
  <c r="Q697" i="5"/>
  <c r="P697" i="5" a="1"/>
  <c r="P697" i="5" s="1"/>
  <c r="O697" i="5" a="1"/>
  <c r="O697" i="5"/>
  <c r="K697" i="5" a="1"/>
  <c r="K697" i="5"/>
  <c r="W696" i="5" a="1"/>
  <c r="W696" i="5" s="1"/>
  <c r="V696" i="5" a="1"/>
  <c r="V696" i="5"/>
  <c r="U696" i="5" a="1"/>
  <c r="U696" i="5"/>
  <c r="T696" i="5" a="1"/>
  <c r="T696" i="5"/>
  <c r="S696" i="5" a="1"/>
  <c r="S696" i="5" s="1"/>
  <c r="R696" i="5" a="1"/>
  <c r="R696" i="5"/>
  <c r="Q696" i="5" a="1"/>
  <c r="Q696" i="5"/>
  <c r="P696" i="5" a="1"/>
  <c r="P696" i="5"/>
  <c r="O696" i="5" a="1"/>
  <c r="O696" i="5" s="1"/>
  <c r="K696" i="5" a="1"/>
  <c r="K696" i="5" s="1"/>
  <c r="W695" i="5" a="1"/>
  <c r="W695" i="5" s="1"/>
  <c r="V695" i="5" a="1"/>
  <c r="V695" i="5" s="1"/>
  <c r="U695" i="5" a="1"/>
  <c r="U695" i="5"/>
  <c r="T695" i="5" a="1"/>
  <c r="T695" i="5"/>
  <c r="S695" i="5" a="1"/>
  <c r="S695" i="5"/>
  <c r="R695" i="5" a="1"/>
  <c r="R695" i="5" s="1"/>
  <c r="Q695" i="5" a="1"/>
  <c r="Q695" i="5" s="1"/>
  <c r="P695" i="5" a="1"/>
  <c r="P695" i="5"/>
  <c r="O695" i="5" a="1"/>
  <c r="O695" i="5"/>
  <c r="K695" i="5" a="1"/>
  <c r="K695" i="5"/>
  <c r="W694" i="5" a="1"/>
  <c r="W694" i="5"/>
  <c r="V694" i="5" a="1"/>
  <c r="V694" i="5" s="1"/>
  <c r="U694" i="5" a="1"/>
  <c r="U694" i="5" s="1"/>
  <c r="T694" i="5" a="1"/>
  <c r="T694" i="5" s="1"/>
  <c r="S694" i="5" a="1"/>
  <c r="S694" i="5"/>
  <c r="R694" i="5" a="1"/>
  <c r="R694" i="5" s="1"/>
  <c r="Q694" i="5" a="1"/>
  <c r="Q694" i="5"/>
  <c r="P694" i="5" a="1"/>
  <c r="P694" i="5"/>
  <c r="O694" i="5" a="1"/>
  <c r="O694" i="5"/>
  <c r="K694" i="5" a="1"/>
  <c r="K694" i="5" s="1"/>
  <c r="W693" i="5" a="1"/>
  <c r="W693" i="5" s="1"/>
  <c r="V693" i="5" a="1"/>
  <c r="V693" i="5" s="1"/>
  <c r="U693" i="5" a="1"/>
  <c r="U693" i="5"/>
  <c r="T693" i="5" a="1"/>
  <c r="T693" i="5"/>
  <c r="S693" i="5" a="1"/>
  <c r="S693" i="5"/>
  <c r="R693" i="5" a="1"/>
  <c r="R693" i="5"/>
  <c r="Q693" i="5" a="1"/>
  <c r="Q693" i="5" s="1"/>
  <c r="P693" i="5" a="1"/>
  <c r="P693" i="5" s="1"/>
  <c r="O693" i="5" a="1"/>
  <c r="O693" i="5"/>
  <c r="K693" i="5" a="1"/>
  <c r="K693" i="5" s="1"/>
  <c r="W692" i="5" a="1"/>
  <c r="W692" i="5" s="1"/>
  <c r="V692" i="5" a="1"/>
  <c r="V692" i="5" s="1"/>
  <c r="U692" i="5" a="1"/>
  <c r="U692" i="5"/>
  <c r="T692" i="5" a="1"/>
  <c r="T692" i="5" s="1"/>
  <c r="S692" i="5" a="1"/>
  <c r="S692" i="5" s="1"/>
  <c r="R692" i="5" a="1"/>
  <c r="R692" i="5" s="1"/>
  <c r="Q692" i="5" a="1"/>
  <c r="Q692" i="5" s="1"/>
  <c r="P692" i="5" a="1"/>
  <c r="P692" i="5" s="1"/>
  <c r="O692" i="5" a="1"/>
  <c r="O692" i="5" s="1"/>
  <c r="K692" i="5" a="1"/>
  <c r="K692" i="5" s="1"/>
  <c r="W691" i="5" a="1"/>
  <c r="W691" i="5" s="1"/>
  <c r="V691" i="5" a="1"/>
  <c r="V691" i="5" s="1"/>
  <c r="U691" i="5" a="1"/>
  <c r="U691" i="5" s="1"/>
  <c r="T691" i="5" a="1"/>
  <c r="T691" i="5" s="1"/>
  <c r="S691" i="5" a="1"/>
  <c r="S691" i="5"/>
  <c r="R691" i="5" a="1"/>
  <c r="R691" i="5" s="1"/>
  <c r="Q691" i="5" a="1"/>
  <c r="Q691" i="5"/>
  <c r="P691" i="5" a="1"/>
  <c r="P691" i="5"/>
  <c r="O691" i="5" a="1"/>
  <c r="O691" i="5" s="1"/>
  <c r="K691" i="5" a="1"/>
  <c r="K691" i="5" s="1"/>
  <c r="W690" i="5" a="1"/>
  <c r="W690" i="5" s="1"/>
  <c r="V690" i="5" a="1"/>
  <c r="V690" i="5" s="1"/>
  <c r="U690" i="5" a="1"/>
  <c r="U690" i="5"/>
  <c r="T690" i="5" a="1"/>
  <c r="T690" i="5"/>
  <c r="S690" i="5" a="1"/>
  <c r="S690" i="5"/>
  <c r="R690" i="5" a="1"/>
  <c r="R690" i="5" s="1"/>
  <c r="Q690" i="5" a="1"/>
  <c r="Q690" i="5" s="1"/>
  <c r="P690" i="5" a="1"/>
  <c r="P690" i="5" s="1"/>
  <c r="O690" i="5" a="1"/>
  <c r="O690" i="5" s="1"/>
  <c r="K690" i="5" a="1"/>
  <c r="K690" i="5" s="1"/>
  <c r="W689" i="5" a="1"/>
  <c r="W689" i="5"/>
  <c r="V689" i="5" a="1"/>
  <c r="V689" i="5"/>
  <c r="U689" i="5" a="1"/>
  <c r="U689" i="5" s="1"/>
  <c r="T689" i="5" a="1"/>
  <c r="T689" i="5" s="1"/>
  <c r="S689" i="5" a="1"/>
  <c r="S689" i="5"/>
  <c r="R689" i="5" a="1"/>
  <c r="R689" i="5"/>
  <c r="Q689" i="5" a="1"/>
  <c r="Q689" i="5" s="1"/>
  <c r="P689" i="5" a="1"/>
  <c r="P689" i="5" s="1"/>
  <c r="O689" i="5" a="1"/>
  <c r="O689" i="5" s="1"/>
  <c r="K689" i="5" a="1"/>
  <c r="K689" i="5"/>
  <c r="W688" i="5" a="1"/>
  <c r="W688" i="5" s="1"/>
  <c r="V688" i="5" a="1"/>
  <c r="V688" i="5"/>
  <c r="U688" i="5" a="1"/>
  <c r="U688" i="5"/>
  <c r="T688" i="5" a="1"/>
  <c r="T688" i="5" s="1"/>
  <c r="S688" i="5" a="1"/>
  <c r="S688" i="5" s="1"/>
  <c r="R688" i="5" a="1"/>
  <c r="R688" i="5" s="1"/>
  <c r="Q688" i="5" a="1"/>
  <c r="Q688" i="5"/>
  <c r="P688" i="5" a="1"/>
  <c r="P688" i="5" s="1"/>
  <c r="O688" i="5" a="1"/>
  <c r="O688" i="5" s="1"/>
  <c r="K688" i="5" a="1"/>
  <c r="K688" i="5"/>
  <c r="W687" i="5" a="1"/>
  <c r="W687" i="5"/>
  <c r="V687" i="5" a="1"/>
  <c r="V687" i="5"/>
  <c r="U687" i="5" a="1"/>
  <c r="U687" i="5" s="1"/>
  <c r="T687" i="5" a="1"/>
  <c r="T687" i="5"/>
  <c r="S687" i="5" a="1"/>
  <c r="S687" i="5" s="1"/>
  <c r="R687" i="5" a="1"/>
  <c r="R687" i="5" s="1"/>
  <c r="Q687" i="5" a="1"/>
  <c r="Q687" i="5"/>
  <c r="P687" i="5" a="1"/>
  <c r="P687" i="5" s="1"/>
  <c r="O687" i="5" a="1"/>
  <c r="O687" i="5"/>
  <c r="K687" i="5" a="1"/>
  <c r="K687" i="5"/>
  <c r="W686" i="5" a="1"/>
  <c r="W686" i="5"/>
  <c r="V686" i="5" a="1"/>
  <c r="V686" i="5" s="1"/>
  <c r="U686" i="5" a="1"/>
  <c r="U686" i="5" s="1"/>
  <c r="T686" i="5" a="1"/>
  <c r="T686" i="5" s="1"/>
  <c r="S686" i="5" a="1"/>
  <c r="S686" i="5"/>
  <c r="R686" i="5" a="1"/>
  <c r="R686" i="5" s="1"/>
  <c r="Q686" i="5" a="1"/>
  <c r="Q686" i="5"/>
  <c r="P686" i="5" a="1"/>
  <c r="P686" i="5"/>
  <c r="O686" i="5" a="1"/>
  <c r="O686" i="5"/>
  <c r="K686" i="5" a="1"/>
  <c r="K686" i="5" s="1"/>
  <c r="W685" i="5" a="1"/>
  <c r="W685" i="5" s="1"/>
  <c r="V685" i="5" a="1"/>
  <c r="V685" i="5" s="1"/>
  <c r="U685" i="5" a="1"/>
  <c r="U685" i="5"/>
  <c r="T685" i="5" a="1"/>
  <c r="T685" i="5"/>
  <c r="S685" i="5" a="1"/>
  <c r="S685" i="5"/>
  <c r="R685" i="5" a="1"/>
  <c r="R685" i="5"/>
  <c r="Q685" i="5" a="1"/>
  <c r="Q685" i="5" s="1"/>
  <c r="P685" i="5" a="1"/>
  <c r="P685" i="5" s="1"/>
  <c r="O685" i="5" a="1"/>
  <c r="O685" i="5"/>
  <c r="K685" i="5" a="1"/>
  <c r="K685" i="5"/>
  <c r="W684" i="5" a="1"/>
  <c r="W684" i="5"/>
  <c r="V684" i="5" a="1"/>
  <c r="V684" i="5"/>
  <c r="U684" i="5" a="1"/>
  <c r="U684" i="5" s="1"/>
  <c r="T684" i="5" a="1"/>
  <c r="T684" i="5" s="1"/>
  <c r="S684" i="5" a="1"/>
  <c r="S684" i="5" s="1"/>
  <c r="R684" i="5" a="1"/>
  <c r="R684" i="5" s="1"/>
  <c r="Q684" i="5" a="1"/>
  <c r="Q684" i="5" s="1"/>
  <c r="P684" i="5" a="1"/>
  <c r="P684" i="5" s="1"/>
  <c r="O684" i="5" a="1"/>
  <c r="O684" i="5"/>
  <c r="K684" i="5" a="1"/>
  <c r="K684" i="5"/>
  <c r="W683" i="5" a="1"/>
  <c r="W683" i="5" s="1"/>
  <c r="V683" i="5" a="1"/>
  <c r="V683" i="5"/>
  <c r="U683" i="5" a="1"/>
  <c r="U683" i="5" s="1"/>
  <c r="T683" i="5" a="1"/>
  <c r="T683" i="5"/>
  <c r="S683" i="5" a="1"/>
  <c r="S683" i="5"/>
  <c r="R683" i="5" a="1"/>
  <c r="R683" i="5"/>
  <c r="Q683" i="5" a="1"/>
  <c r="Q683" i="5"/>
  <c r="P683" i="5" a="1"/>
  <c r="P683" i="5" s="1"/>
  <c r="O683" i="5" a="1"/>
  <c r="O683" i="5" s="1"/>
  <c r="K683" i="5" a="1"/>
  <c r="K683" i="5"/>
  <c r="W682" i="5" a="1"/>
  <c r="W682" i="5" s="1"/>
  <c r="V682" i="5" a="1"/>
  <c r="V682" i="5" s="1"/>
  <c r="U682" i="5" a="1"/>
  <c r="U682" i="5" s="1"/>
  <c r="T682" i="5" a="1"/>
  <c r="T682" i="5" s="1"/>
  <c r="S682" i="5" a="1"/>
  <c r="S682" i="5" s="1"/>
  <c r="R682" i="5" a="1"/>
  <c r="R682" i="5" s="1"/>
  <c r="Q682" i="5" a="1"/>
  <c r="Q682" i="5" s="1"/>
  <c r="P682" i="5" a="1"/>
  <c r="P682" i="5"/>
  <c r="O682" i="5" a="1"/>
  <c r="O682" i="5" s="1"/>
  <c r="K682" i="5" a="1"/>
  <c r="K682" i="5"/>
  <c r="W681" i="5" a="1"/>
  <c r="W681" i="5"/>
  <c r="V681" i="5" a="1"/>
  <c r="V681" i="5"/>
  <c r="U681" i="5" a="1"/>
  <c r="U681" i="5" s="1"/>
  <c r="T681" i="5" a="1"/>
  <c r="T681" i="5" s="1"/>
  <c r="S681" i="5" a="1"/>
  <c r="S681" i="5"/>
  <c r="R681" i="5" a="1"/>
  <c r="R681" i="5"/>
  <c r="Q681" i="5" a="1"/>
  <c r="Q681" i="5" s="1"/>
  <c r="P681" i="5" a="1"/>
  <c r="P681" i="5" s="1"/>
  <c r="O681" i="5" a="1"/>
  <c r="O681" i="5" s="1"/>
  <c r="K681" i="5" a="1"/>
  <c r="K681" i="5" s="1"/>
  <c r="W680" i="5" a="1"/>
  <c r="W680" i="5"/>
  <c r="V680" i="5" a="1"/>
  <c r="V680" i="5" s="1"/>
  <c r="U680" i="5" a="1"/>
  <c r="U680" i="5" s="1"/>
  <c r="T680" i="5" a="1"/>
  <c r="T680" i="5"/>
  <c r="S680" i="5" a="1"/>
  <c r="S680" i="5"/>
  <c r="R680" i="5" a="1"/>
  <c r="R680" i="5"/>
  <c r="Q680" i="5" a="1"/>
  <c r="Q680" i="5"/>
  <c r="P680" i="5" a="1"/>
  <c r="P680" i="5" s="1"/>
  <c r="O680" i="5" a="1"/>
  <c r="O680" i="5"/>
  <c r="K680" i="5" a="1"/>
  <c r="K680" i="5"/>
  <c r="W679" i="5" a="1"/>
  <c r="W679" i="5" s="1"/>
  <c r="V679" i="5" a="1"/>
  <c r="V679" i="5"/>
  <c r="U679" i="5" a="1"/>
  <c r="U679" i="5" s="1"/>
  <c r="T679" i="5" a="1"/>
  <c r="T679" i="5" s="1"/>
  <c r="S679" i="5" a="1"/>
  <c r="S679" i="5" s="1"/>
  <c r="R679" i="5" a="1"/>
  <c r="R679" i="5"/>
  <c r="Q679" i="5" a="1"/>
  <c r="Q679" i="5"/>
  <c r="P679" i="5" a="1"/>
  <c r="P679" i="5" s="1"/>
  <c r="O679" i="5" a="1"/>
  <c r="O679" i="5" s="1"/>
  <c r="K679" i="5" a="1"/>
  <c r="K679" i="5"/>
  <c r="W678" i="5" a="1"/>
  <c r="W678" i="5"/>
  <c r="V678" i="5" a="1"/>
  <c r="V678" i="5" s="1"/>
  <c r="U678" i="5" a="1"/>
  <c r="U678" i="5" s="1"/>
  <c r="T678" i="5" a="1"/>
  <c r="T678" i="5"/>
  <c r="S678" i="5" a="1"/>
  <c r="S678" i="5"/>
  <c r="R678" i="5" a="1"/>
  <c r="R678" i="5"/>
  <c r="Q678" i="5" a="1"/>
  <c r="Q678" i="5"/>
  <c r="P678" i="5" a="1"/>
  <c r="P678" i="5" s="1"/>
  <c r="O678" i="5" a="1"/>
  <c r="O678" i="5" s="1"/>
  <c r="K678" i="5" a="1"/>
  <c r="K678" i="5" s="1"/>
  <c r="W677" i="5" a="1"/>
  <c r="W677" i="5"/>
  <c r="V677" i="5" a="1"/>
  <c r="V677" i="5" s="1"/>
  <c r="U677" i="5" a="1"/>
  <c r="U677" i="5" s="1"/>
  <c r="T677" i="5" a="1"/>
  <c r="T677" i="5" s="1"/>
  <c r="S677" i="5" a="1"/>
  <c r="S677" i="5"/>
  <c r="R677" i="5" a="1"/>
  <c r="R677" i="5"/>
  <c r="Q677" i="5" a="1"/>
  <c r="Q677" i="5" s="1"/>
  <c r="P677" i="5" a="1"/>
  <c r="P677" i="5" s="1"/>
  <c r="O677" i="5" a="1"/>
  <c r="O677" i="5" s="1"/>
  <c r="K677" i="5" a="1"/>
  <c r="K677" i="5" s="1"/>
  <c r="W676" i="5" a="1"/>
  <c r="W676" i="5"/>
  <c r="V676" i="5" a="1"/>
  <c r="V676" i="5" s="1"/>
  <c r="U676" i="5" a="1"/>
  <c r="U676" i="5"/>
  <c r="T676" i="5" a="1"/>
  <c r="T676" i="5" s="1"/>
  <c r="S676" i="5" a="1"/>
  <c r="S676" i="5"/>
  <c r="R676" i="5" a="1"/>
  <c r="R676" i="5"/>
  <c r="Q676" i="5" a="1"/>
  <c r="Q676" i="5"/>
  <c r="P676" i="5" a="1"/>
  <c r="P676" i="5"/>
  <c r="O676" i="5" a="1"/>
  <c r="O676" i="5" s="1"/>
  <c r="K676" i="5" a="1"/>
  <c r="K676" i="5"/>
  <c r="W675" i="5" a="1"/>
  <c r="W675" i="5" s="1"/>
  <c r="V675" i="5" a="1"/>
  <c r="V675" i="5" s="1"/>
  <c r="U675" i="5" a="1"/>
  <c r="U675" i="5" s="1"/>
  <c r="T675" i="5" a="1"/>
  <c r="T675" i="5"/>
  <c r="S675" i="5" a="1"/>
  <c r="S675" i="5"/>
  <c r="R675" i="5" a="1"/>
  <c r="R675" i="5"/>
  <c r="Q675" i="5" a="1"/>
  <c r="Q675" i="5"/>
  <c r="P675" i="5" a="1"/>
  <c r="P675" i="5" s="1"/>
  <c r="O675" i="5" a="1"/>
  <c r="O675" i="5" s="1"/>
  <c r="K675" i="5" a="1"/>
  <c r="K675" i="5"/>
  <c r="W674" i="5" a="1"/>
  <c r="W674" i="5"/>
  <c r="V674" i="5" a="1"/>
  <c r="V674" i="5"/>
  <c r="U674" i="5" a="1"/>
  <c r="U674" i="5"/>
  <c r="T674" i="5" a="1"/>
  <c r="T674" i="5"/>
  <c r="S674" i="5" a="1"/>
  <c r="S674" i="5"/>
  <c r="R674" i="5" a="1"/>
  <c r="R674" i="5" s="1"/>
  <c r="Q674" i="5" a="1"/>
  <c r="Q674" i="5"/>
  <c r="P674" i="5" a="1"/>
  <c r="P674" i="5" s="1"/>
  <c r="O674" i="5" a="1"/>
  <c r="O674" i="5" s="1"/>
  <c r="K674" i="5" a="1"/>
  <c r="K674" i="5"/>
  <c r="W673" i="5" a="1"/>
  <c r="W673" i="5" s="1"/>
  <c r="V673" i="5" a="1"/>
  <c r="V673" i="5" s="1"/>
  <c r="U673" i="5" a="1"/>
  <c r="U673" i="5" s="1"/>
  <c r="T673" i="5" a="1"/>
  <c r="T673" i="5"/>
  <c r="S673" i="5" a="1"/>
  <c r="S673" i="5" s="1"/>
  <c r="R673" i="5" a="1"/>
  <c r="R673" i="5"/>
  <c r="Q673" i="5" a="1"/>
  <c r="Q673" i="5"/>
  <c r="P673" i="5" a="1"/>
  <c r="P673" i="5" s="1"/>
  <c r="O673" i="5" a="1"/>
  <c r="O673" i="5" s="1"/>
  <c r="K673" i="5" a="1"/>
  <c r="K673" i="5"/>
  <c r="W672" i="5" a="1"/>
  <c r="W672" i="5" s="1"/>
  <c r="V672" i="5" a="1"/>
  <c r="V672" i="5"/>
  <c r="U672" i="5" a="1"/>
  <c r="U672" i="5" s="1"/>
  <c r="T672" i="5" a="1"/>
  <c r="T672" i="5" s="1"/>
  <c r="S672" i="5" a="1"/>
  <c r="S672" i="5" s="1"/>
  <c r="R672" i="5" a="1"/>
  <c r="R672" i="5"/>
  <c r="Q672" i="5" a="1"/>
  <c r="Q672" i="5"/>
  <c r="P672" i="5" a="1"/>
  <c r="P672" i="5" s="1"/>
  <c r="O672" i="5" a="1"/>
  <c r="O672" i="5" s="1"/>
  <c r="K672" i="5" a="1"/>
  <c r="K672" i="5" s="1"/>
  <c r="W671" i="5" a="1"/>
  <c r="W671" i="5" s="1"/>
  <c r="V671" i="5" a="1"/>
  <c r="V671" i="5"/>
  <c r="U671" i="5" a="1"/>
  <c r="U671" i="5"/>
  <c r="T671" i="5" a="1"/>
  <c r="T671" i="5"/>
  <c r="S671" i="5" a="1"/>
  <c r="S671" i="5"/>
  <c r="R671" i="5" a="1"/>
  <c r="R671" i="5" s="1"/>
  <c r="Q671" i="5" a="1"/>
  <c r="Q671" i="5" s="1"/>
  <c r="P671" i="5" a="1"/>
  <c r="P671" i="5" s="1"/>
  <c r="O671" i="5" a="1"/>
  <c r="O671" i="5" s="1"/>
  <c r="K671" i="5" a="1"/>
  <c r="K671" i="5"/>
  <c r="W670" i="5" a="1"/>
  <c r="W670" i="5"/>
  <c r="V670" i="5" a="1"/>
  <c r="V670" i="5"/>
  <c r="U670" i="5" a="1"/>
  <c r="U670" i="5"/>
  <c r="T670" i="5" a="1"/>
  <c r="T670" i="5" s="1"/>
  <c r="S670" i="5" a="1"/>
  <c r="S670" i="5" s="1"/>
  <c r="R670" i="5" a="1"/>
  <c r="R670" i="5" s="1"/>
  <c r="Q670" i="5" a="1"/>
  <c r="Q670" i="5" s="1"/>
  <c r="P670" i="5" a="1"/>
  <c r="P670" i="5"/>
  <c r="O670" i="5" a="1"/>
  <c r="O670" i="5"/>
  <c r="K670" i="5" a="1"/>
  <c r="K670" i="5" s="1"/>
  <c r="W669" i="5" a="1"/>
  <c r="W669" i="5"/>
  <c r="V669" i="5" a="1"/>
  <c r="V669" i="5" s="1"/>
  <c r="U669" i="5" a="1"/>
  <c r="U669" i="5" s="1"/>
  <c r="T669" i="5" a="1"/>
  <c r="T669" i="5" s="1"/>
  <c r="S669" i="5" a="1"/>
  <c r="S669" i="5" s="1"/>
  <c r="R669" i="5" a="1"/>
  <c r="R669" i="5"/>
  <c r="Q669" i="5" a="1"/>
  <c r="Q669" i="5"/>
  <c r="P669" i="5" a="1"/>
  <c r="P669" i="5" s="1"/>
  <c r="O669" i="5" a="1"/>
  <c r="O669" i="5"/>
  <c r="K669" i="5" a="1"/>
  <c r="K669" i="5" s="1"/>
  <c r="W668" i="5" a="1"/>
  <c r="W668" i="5" s="1"/>
  <c r="V668" i="5" a="1"/>
  <c r="V668" i="5" s="1"/>
  <c r="U668" i="5" a="1"/>
  <c r="U668" i="5" s="1"/>
  <c r="T668" i="5" a="1"/>
  <c r="T668" i="5"/>
  <c r="S668" i="5" a="1"/>
  <c r="S668" i="5"/>
  <c r="R668" i="5" a="1"/>
  <c r="R668" i="5" s="1"/>
  <c r="Q668" i="5" a="1"/>
  <c r="Q668" i="5" s="1"/>
  <c r="P668" i="5" a="1"/>
  <c r="P668" i="5" s="1"/>
  <c r="O668" i="5" a="1"/>
  <c r="O668" i="5"/>
  <c r="K668" i="5" a="1"/>
  <c r="K668" i="5" s="1"/>
  <c r="W667" i="5" a="1"/>
  <c r="W667" i="5" s="1"/>
  <c r="V667" i="5" a="1"/>
  <c r="V667" i="5"/>
  <c r="U667" i="5" a="1"/>
  <c r="U667" i="5"/>
  <c r="T667" i="5" a="1"/>
  <c r="T667" i="5" s="1"/>
  <c r="S667" i="5" a="1"/>
  <c r="S667" i="5" s="1"/>
  <c r="R667" i="5" a="1"/>
  <c r="R667" i="5"/>
  <c r="Q667" i="5" a="1"/>
  <c r="Q667" i="5"/>
  <c r="P667" i="5" a="1"/>
  <c r="P667" i="5" s="1"/>
  <c r="O667" i="5" a="1"/>
  <c r="O667" i="5" s="1"/>
  <c r="K667" i="5" a="1"/>
  <c r="K667" i="5" s="1"/>
  <c r="W666" i="5" a="1"/>
  <c r="W666" i="5" s="1"/>
  <c r="V666" i="5" a="1"/>
  <c r="V666" i="5" s="1"/>
  <c r="U666" i="5" a="1"/>
  <c r="U666" i="5"/>
  <c r="T666" i="5" a="1"/>
  <c r="T666" i="5"/>
  <c r="S666" i="5" a="1"/>
  <c r="S666" i="5"/>
  <c r="R666" i="5" a="1"/>
  <c r="R666" i="5" s="1"/>
  <c r="Q666" i="5" a="1"/>
  <c r="Q666" i="5" s="1"/>
  <c r="P666" i="5" a="1"/>
  <c r="P666" i="5" s="1"/>
  <c r="O666" i="5" a="1"/>
  <c r="O666" i="5" s="1"/>
  <c r="K666" i="5" a="1"/>
  <c r="K666" i="5" s="1"/>
  <c r="W665" i="5" a="1"/>
  <c r="W665" i="5" s="1"/>
  <c r="V665" i="5" a="1"/>
  <c r="V665" i="5"/>
  <c r="U665" i="5" a="1"/>
  <c r="U665" i="5"/>
  <c r="T665" i="5" a="1"/>
  <c r="T665" i="5" s="1"/>
  <c r="S665" i="5" a="1"/>
  <c r="S665" i="5" s="1"/>
  <c r="R665" i="5" a="1"/>
  <c r="R665" i="5" s="1"/>
  <c r="Q665" i="5" a="1"/>
  <c r="Q665" i="5" s="1"/>
  <c r="P665" i="5" a="1"/>
  <c r="P665" i="5" s="1"/>
  <c r="O665" i="5" a="1"/>
  <c r="O665" i="5"/>
  <c r="K665" i="5" a="1"/>
  <c r="K665" i="5" s="1"/>
  <c r="W664" i="5" a="1"/>
  <c r="W664" i="5"/>
  <c r="V664" i="5" a="1"/>
  <c r="V664" i="5" s="1"/>
  <c r="U664" i="5" a="1"/>
  <c r="U664" i="5" s="1"/>
  <c r="T664" i="5" a="1"/>
  <c r="T664" i="5" s="1"/>
  <c r="S664" i="5" a="1"/>
  <c r="S664" i="5" s="1"/>
  <c r="R664" i="5" a="1"/>
  <c r="R664" i="5" s="1"/>
  <c r="Q664" i="5" a="1"/>
  <c r="Q664" i="5"/>
  <c r="P664" i="5" a="1"/>
  <c r="P664" i="5"/>
  <c r="O664" i="5" a="1"/>
  <c r="O664" i="5"/>
  <c r="K664" i="5" a="1"/>
  <c r="K664" i="5"/>
  <c r="W663" i="5" a="1"/>
  <c r="W663" i="5" s="1"/>
  <c r="V663" i="5" a="1"/>
  <c r="V663" i="5" s="1"/>
  <c r="U663" i="5" a="1"/>
  <c r="U663" i="5" s="1"/>
  <c r="T663" i="5" a="1"/>
  <c r="T663" i="5" s="1"/>
  <c r="S663" i="5" a="1"/>
  <c r="S663" i="5"/>
  <c r="R663" i="5" a="1"/>
  <c r="R663" i="5" s="1"/>
  <c r="Q663" i="5" a="1"/>
  <c r="Q663" i="5"/>
  <c r="P663" i="5" a="1"/>
  <c r="P663" i="5" s="1"/>
  <c r="O663" i="5" a="1"/>
  <c r="O663" i="5" s="1"/>
  <c r="K663" i="5" a="1"/>
  <c r="K663" i="5" s="1"/>
  <c r="W662" i="5" a="1"/>
  <c r="W662" i="5" s="1"/>
  <c r="V662" i="5" a="1"/>
  <c r="V662" i="5" s="1"/>
  <c r="U662" i="5" a="1"/>
  <c r="U662" i="5"/>
  <c r="T662" i="5" a="1"/>
  <c r="T662" i="5" s="1"/>
  <c r="S662" i="5" a="1"/>
  <c r="S662" i="5" s="1"/>
  <c r="R662" i="5" a="1"/>
  <c r="R662" i="5" s="1"/>
  <c r="Q662" i="5" a="1"/>
  <c r="Q662" i="5"/>
  <c r="P662" i="5" a="1"/>
  <c r="P662" i="5" s="1"/>
  <c r="O662" i="5" a="1"/>
  <c r="O662" i="5" s="1"/>
  <c r="K662" i="5" a="1"/>
  <c r="K662" i="5" s="1"/>
  <c r="W661" i="5" a="1"/>
  <c r="W661" i="5"/>
  <c r="V661" i="5" a="1"/>
  <c r="V661" i="5" s="1"/>
  <c r="U661" i="5" a="1"/>
  <c r="U661" i="5" s="1"/>
  <c r="T661" i="5" a="1"/>
  <c r="T661" i="5"/>
  <c r="S661" i="5" a="1"/>
  <c r="S661" i="5"/>
  <c r="R661" i="5" a="1"/>
  <c r="R661" i="5" s="1"/>
  <c r="Q661" i="5" a="1"/>
  <c r="Q661" i="5" s="1"/>
  <c r="P661" i="5" a="1"/>
  <c r="P661" i="5" s="1"/>
  <c r="O661" i="5" a="1"/>
  <c r="O661" i="5" s="1"/>
  <c r="K661" i="5" a="1"/>
  <c r="K661" i="5" s="1"/>
  <c r="W660" i="5" a="1"/>
  <c r="W660" i="5"/>
  <c r="V660" i="5" a="1"/>
  <c r="V660" i="5"/>
  <c r="U660" i="5" a="1"/>
  <c r="U660" i="5"/>
  <c r="T660" i="5" a="1"/>
  <c r="T660" i="5" s="1"/>
  <c r="S660" i="5" a="1"/>
  <c r="S660" i="5" s="1"/>
  <c r="R660" i="5" a="1"/>
  <c r="R660" i="5" s="1"/>
  <c r="Q660" i="5" a="1"/>
  <c r="Q660" i="5" s="1"/>
  <c r="P660" i="5" a="1"/>
  <c r="P660" i="5" s="1"/>
  <c r="O660" i="5" a="1"/>
  <c r="O660" i="5"/>
  <c r="K660" i="5" a="1"/>
  <c r="K660" i="5" s="1"/>
  <c r="W659" i="5" a="1"/>
  <c r="W659" i="5"/>
  <c r="V659" i="5" a="1"/>
  <c r="V659" i="5" s="1"/>
  <c r="U659" i="5" a="1"/>
  <c r="U659" i="5" s="1"/>
  <c r="T659" i="5" a="1"/>
  <c r="T659" i="5" s="1"/>
  <c r="S659" i="5" a="1"/>
  <c r="S659" i="5" s="1"/>
  <c r="R659" i="5" a="1"/>
  <c r="R659" i="5" s="1"/>
  <c r="Q659" i="5" a="1"/>
  <c r="Q659" i="5"/>
  <c r="P659" i="5" a="1"/>
  <c r="P659" i="5"/>
  <c r="O659" i="5" a="1"/>
  <c r="O659" i="5"/>
  <c r="K659" i="5" a="1"/>
  <c r="K659" i="5"/>
  <c r="W658" i="5" a="1"/>
  <c r="W658" i="5" s="1"/>
  <c r="V658" i="5" a="1"/>
  <c r="V658" i="5" s="1"/>
  <c r="U658" i="5" a="1"/>
  <c r="U658" i="5" s="1"/>
  <c r="T658" i="5" a="1"/>
  <c r="T658" i="5" s="1"/>
  <c r="S658" i="5" a="1"/>
  <c r="S658" i="5"/>
  <c r="R658" i="5" a="1"/>
  <c r="R658" i="5" s="1"/>
  <c r="Q658" i="5" a="1"/>
  <c r="Q658" i="5"/>
  <c r="P658" i="5" a="1"/>
  <c r="P658" i="5"/>
  <c r="O658" i="5" a="1"/>
  <c r="O658" i="5" s="1"/>
  <c r="K658" i="5" a="1"/>
  <c r="K658" i="5" s="1"/>
  <c r="W657" i="5" a="1"/>
  <c r="W657" i="5" s="1"/>
  <c r="V657" i="5" a="1"/>
  <c r="V657" i="5" s="1"/>
  <c r="U657" i="5" a="1"/>
  <c r="U657" i="5"/>
  <c r="T657" i="5" a="1"/>
  <c r="T657" i="5"/>
  <c r="S657" i="5" a="1"/>
  <c r="S657" i="5"/>
  <c r="R657" i="5" a="1"/>
  <c r="R657" i="5" s="1"/>
  <c r="Q657" i="5" a="1"/>
  <c r="Q657" i="5" s="1"/>
  <c r="P657" i="5" a="1"/>
  <c r="P657" i="5" s="1"/>
  <c r="O657" i="5" a="1"/>
  <c r="O657" i="5" s="1"/>
  <c r="K657" i="5" a="1"/>
  <c r="K657" i="5" s="1"/>
  <c r="W656" i="5" a="1"/>
  <c r="W656" i="5"/>
  <c r="V656" i="5" a="1"/>
  <c r="V656" i="5" s="1"/>
  <c r="U656" i="5" a="1"/>
  <c r="U656" i="5" s="1"/>
  <c r="T656" i="5" a="1"/>
  <c r="T656" i="5" s="1"/>
  <c r="S656" i="5" a="1"/>
  <c r="S656" i="5"/>
  <c r="R656" i="5" a="1"/>
  <c r="R656" i="5" s="1"/>
  <c r="Q656" i="5" a="1"/>
  <c r="Q656" i="5" s="1"/>
  <c r="P656" i="5" a="1"/>
  <c r="P656" i="5" s="1"/>
  <c r="O656" i="5" a="1"/>
  <c r="O656" i="5" s="1"/>
  <c r="K656" i="5" a="1"/>
  <c r="K656" i="5"/>
  <c r="W655" i="5" a="1"/>
  <c r="W655" i="5" s="1"/>
  <c r="V655" i="5" a="1"/>
  <c r="V655" i="5"/>
  <c r="U655" i="5" a="1"/>
  <c r="U655" i="5"/>
  <c r="T655" i="5" a="1"/>
  <c r="T655" i="5" s="1"/>
  <c r="S655" i="5" a="1"/>
  <c r="S655" i="5" s="1"/>
  <c r="R655" i="5" a="1"/>
  <c r="R655" i="5" s="1"/>
  <c r="Q655" i="5" a="1"/>
  <c r="Q655" i="5" s="1"/>
  <c r="P655" i="5" a="1"/>
  <c r="P655" i="5" s="1"/>
  <c r="O655" i="5" a="1"/>
  <c r="O655" i="5" s="1"/>
  <c r="K655" i="5" a="1"/>
  <c r="K655" i="5"/>
  <c r="W654" i="5" a="1"/>
  <c r="W654" i="5"/>
  <c r="V654" i="5" a="1"/>
  <c r="V654" i="5" s="1"/>
  <c r="U654" i="5" a="1"/>
  <c r="U654" i="5" s="1"/>
  <c r="T654" i="5" a="1"/>
  <c r="T654" i="5" s="1"/>
  <c r="S654" i="5" a="1"/>
  <c r="S654" i="5" s="1"/>
  <c r="R654" i="5" a="1"/>
  <c r="R654" i="5" s="1"/>
  <c r="Q654" i="5" a="1"/>
  <c r="Q654" i="5"/>
  <c r="P654" i="5" a="1"/>
  <c r="P654" i="5" s="1"/>
  <c r="O654" i="5" a="1"/>
  <c r="O654" i="5"/>
  <c r="K654" i="5" a="1"/>
  <c r="K654" i="5"/>
  <c r="W653" i="5" a="1"/>
  <c r="W653" i="5" s="1"/>
  <c r="V653" i="5" a="1"/>
  <c r="V653" i="5" s="1"/>
  <c r="U653" i="5" a="1"/>
  <c r="U653" i="5" s="1"/>
  <c r="T653" i="5" a="1"/>
  <c r="T653" i="5" s="1"/>
  <c r="S653" i="5" a="1"/>
  <c r="S653" i="5"/>
  <c r="R653" i="5" a="1"/>
  <c r="R653" i="5" s="1"/>
  <c r="Q653" i="5" a="1"/>
  <c r="Q653" i="5"/>
  <c r="P653" i="5" a="1"/>
  <c r="P653" i="5"/>
  <c r="O653" i="5" a="1"/>
  <c r="O653" i="5" s="1"/>
  <c r="K653" i="5" a="1"/>
  <c r="K653" i="5" s="1"/>
  <c r="W652" i="5" a="1"/>
  <c r="W652" i="5" s="1"/>
  <c r="V652" i="5" a="1"/>
  <c r="V652" i="5" s="1"/>
  <c r="U652" i="5" a="1"/>
  <c r="U652" i="5"/>
  <c r="T652" i="5" a="1"/>
  <c r="T652" i="5" s="1"/>
  <c r="S652" i="5" a="1"/>
  <c r="S652" i="5"/>
  <c r="R652" i="5" a="1"/>
  <c r="R652" i="5"/>
  <c r="Q652" i="5" a="1"/>
  <c r="Q652" i="5" s="1"/>
  <c r="P652" i="5" a="1"/>
  <c r="P652" i="5" s="1"/>
  <c r="O652" i="5" a="1"/>
  <c r="O652" i="5" s="1"/>
  <c r="K652" i="5" a="1"/>
  <c r="K652" i="5" s="1"/>
  <c r="W651" i="5" a="1"/>
  <c r="W651" i="5"/>
  <c r="V651" i="5" a="1"/>
  <c r="V651" i="5"/>
  <c r="U651" i="5" a="1"/>
  <c r="U651" i="5"/>
  <c r="T651" i="5" a="1"/>
  <c r="T651" i="5" s="1"/>
  <c r="S651" i="5" a="1"/>
  <c r="S651" i="5" s="1"/>
  <c r="R651" i="5" a="1"/>
  <c r="R651" i="5" s="1"/>
  <c r="Q651" i="5" a="1"/>
  <c r="Q651" i="5" s="1"/>
  <c r="P651" i="5" a="1"/>
  <c r="P651" i="5" s="1"/>
  <c r="O651" i="5" a="1"/>
  <c r="O651" i="5" s="1"/>
  <c r="K651" i="5" a="1"/>
  <c r="K651" i="5"/>
  <c r="W650" i="5" a="1"/>
  <c r="W650" i="5" s="1"/>
  <c r="V650" i="5" a="1"/>
  <c r="V650" i="5" s="1"/>
  <c r="U650" i="5" a="1"/>
  <c r="U650" i="5"/>
  <c r="T650" i="5" a="1"/>
  <c r="T650" i="5" s="1"/>
  <c r="S650" i="5" a="1"/>
  <c r="S650" i="5" s="1"/>
  <c r="R650" i="5" a="1"/>
  <c r="R650" i="5" s="1"/>
  <c r="Q650" i="5" a="1"/>
  <c r="Q650" i="5" s="1"/>
  <c r="P650" i="5" a="1"/>
  <c r="P650" i="5"/>
  <c r="O650" i="5" a="1"/>
  <c r="O650" i="5" s="1"/>
  <c r="K650" i="5" a="1"/>
  <c r="K650" i="5" s="1"/>
  <c r="W649" i="5" a="1"/>
  <c r="W649" i="5"/>
  <c r="V649" i="5" a="1"/>
  <c r="V649" i="5" s="1"/>
  <c r="U649" i="5" a="1"/>
  <c r="U649" i="5" s="1"/>
  <c r="T649" i="5" a="1"/>
  <c r="T649" i="5" s="1"/>
  <c r="S649" i="5" a="1"/>
  <c r="S649" i="5" s="1"/>
  <c r="R649" i="5" a="1"/>
  <c r="R649" i="5" s="1"/>
  <c r="Q649" i="5" a="1"/>
  <c r="Q649" i="5" s="1"/>
  <c r="P649" i="5" a="1"/>
  <c r="P649" i="5" s="1"/>
  <c r="O649" i="5" a="1"/>
  <c r="O649" i="5"/>
  <c r="K649" i="5" a="1"/>
  <c r="K649" i="5"/>
  <c r="W648" i="5" a="1"/>
  <c r="W648" i="5" s="1"/>
  <c r="V648" i="5" a="1"/>
  <c r="V648" i="5" s="1"/>
  <c r="U648" i="5" a="1"/>
  <c r="U648" i="5" s="1"/>
  <c r="T648" i="5" a="1"/>
  <c r="T648" i="5" s="1"/>
  <c r="S648" i="5" a="1"/>
  <c r="S648" i="5"/>
  <c r="R648" i="5" a="1"/>
  <c r="R648" i="5"/>
  <c r="Q648" i="5" a="1"/>
  <c r="Q648" i="5"/>
  <c r="P648" i="5" a="1"/>
  <c r="P648" i="5" s="1"/>
  <c r="O648" i="5" a="1"/>
  <c r="O648" i="5" s="1"/>
  <c r="K648" i="5" a="1"/>
  <c r="K648" i="5" s="1"/>
  <c r="W647" i="5" a="1"/>
  <c r="W647" i="5" s="1"/>
  <c r="V647" i="5" a="1"/>
  <c r="V647" i="5" s="1"/>
  <c r="U647" i="5" a="1"/>
  <c r="U647" i="5"/>
  <c r="T647" i="5" a="1"/>
  <c r="T647" i="5" s="1"/>
  <c r="S647" i="5" a="1"/>
  <c r="S647" i="5"/>
  <c r="R647" i="5" a="1"/>
  <c r="R647" i="5" s="1"/>
  <c r="Q647" i="5" a="1"/>
  <c r="Q647" i="5" s="1"/>
  <c r="P647" i="5" a="1"/>
  <c r="P647" i="5" s="1"/>
  <c r="O647" i="5" a="1"/>
  <c r="O647" i="5" s="1"/>
  <c r="K647" i="5" a="1"/>
  <c r="K647" i="5" s="1"/>
  <c r="W646" i="5" a="1"/>
  <c r="W646" i="5"/>
  <c r="V646" i="5" a="1"/>
  <c r="V646" i="5" s="1"/>
  <c r="U646" i="5" a="1"/>
  <c r="U646" i="5"/>
  <c r="T646" i="5" a="1"/>
  <c r="T646" i="5" s="1"/>
  <c r="S646" i="5" a="1"/>
  <c r="S646" i="5" s="1"/>
  <c r="R646" i="5" a="1"/>
  <c r="R646" i="5" s="1"/>
  <c r="Q646" i="5" a="1"/>
  <c r="Q646" i="5" s="1"/>
  <c r="P646" i="5" a="1"/>
  <c r="P646" i="5" s="1"/>
  <c r="O646" i="5" a="1"/>
  <c r="O646" i="5" s="1"/>
  <c r="K646" i="5" a="1"/>
  <c r="K646" i="5"/>
  <c r="W645" i="5" a="1"/>
  <c r="W645" i="5"/>
  <c r="V645" i="5" a="1"/>
  <c r="V645" i="5" s="1"/>
  <c r="U645" i="5" a="1"/>
  <c r="U645" i="5" s="1"/>
  <c r="T645" i="5" a="1"/>
  <c r="T645" i="5" s="1"/>
  <c r="S645" i="5" a="1"/>
  <c r="S645" i="5" s="1"/>
  <c r="R645" i="5" a="1"/>
  <c r="R645" i="5" s="1"/>
  <c r="Q645" i="5" a="1"/>
  <c r="Q645" i="5" s="1"/>
  <c r="P645" i="5" a="1"/>
  <c r="P645" i="5"/>
  <c r="O645" i="5" a="1"/>
  <c r="O645" i="5" s="1"/>
  <c r="K645" i="5" a="1"/>
  <c r="K645" i="5" s="1"/>
  <c r="W644" i="5" a="1"/>
  <c r="W644" i="5" s="1"/>
  <c r="V644" i="5" a="1"/>
  <c r="V644" i="5" s="1"/>
  <c r="U644" i="5" a="1"/>
  <c r="U644" i="5" s="1"/>
  <c r="T644" i="5" a="1"/>
  <c r="T644" i="5" s="1"/>
  <c r="S644" i="5" a="1"/>
  <c r="S644" i="5" s="1"/>
  <c r="R644" i="5" a="1"/>
  <c r="R644" i="5"/>
  <c r="Q644" i="5" a="1"/>
  <c r="Q644" i="5" s="1"/>
  <c r="P644" i="5" a="1"/>
  <c r="P644" i="5" s="1"/>
  <c r="O644" i="5" a="1"/>
  <c r="O644" i="5" s="1"/>
  <c r="K644" i="5" a="1"/>
  <c r="K644" i="5" s="1"/>
  <c r="W643" i="5" a="1"/>
  <c r="W643" i="5" s="1"/>
  <c r="V643" i="5" a="1"/>
  <c r="V643" i="5" s="1"/>
  <c r="U643" i="5" a="1"/>
  <c r="U643" i="5" s="1"/>
  <c r="T643" i="5" a="1"/>
  <c r="T643" i="5" s="1"/>
  <c r="S643" i="5" a="1"/>
  <c r="S643" i="5" s="1"/>
  <c r="R643" i="5" a="1"/>
  <c r="R643" i="5" s="1"/>
  <c r="Q643" i="5" a="1"/>
  <c r="Q643" i="5" s="1"/>
  <c r="P643" i="5" a="1"/>
  <c r="P643" i="5" s="1"/>
  <c r="O643" i="5" a="1"/>
  <c r="O643" i="5" s="1"/>
  <c r="K643" i="5" a="1"/>
  <c r="K643" i="5" s="1"/>
  <c r="W642" i="5" a="1"/>
  <c r="W642" i="5" s="1"/>
  <c r="V642" i="5" a="1"/>
  <c r="V642" i="5" s="1"/>
  <c r="U642" i="5" a="1"/>
  <c r="U642" i="5"/>
  <c r="T642" i="5" a="1"/>
  <c r="T642" i="5" s="1"/>
  <c r="S642" i="5" a="1"/>
  <c r="S642" i="5" s="1"/>
  <c r="R642" i="5" a="1"/>
  <c r="R642" i="5" s="1"/>
  <c r="Q642" i="5" a="1"/>
  <c r="Q642" i="5" s="1"/>
  <c r="P642" i="5" a="1"/>
  <c r="P642" i="5" s="1"/>
  <c r="O642" i="5" a="1"/>
  <c r="O642" i="5" s="1"/>
  <c r="K642" i="5" a="1"/>
  <c r="K642" i="5" s="1"/>
  <c r="W641" i="5" a="1"/>
  <c r="W641" i="5"/>
  <c r="V641" i="5" a="1"/>
  <c r="V641" i="5"/>
  <c r="U641" i="5" a="1"/>
  <c r="U641" i="5" s="1"/>
  <c r="T641" i="5" a="1"/>
  <c r="T641" i="5" s="1"/>
  <c r="S641" i="5" a="1"/>
  <c r="S641" i="5" s="1"/>
  <c r="R641" i="5" a="1"/>
  <c r="R641" i="5" s="1"/>
  <c r="Q641" i="5" a="1"/>
  <c r="Q641" i="5" s="1"/>
  <c r="P641" i="5" a="1"/>
  <c r="P641" i="5" s="1"/>
  <c r="O641" i="5" a="1"/>
  <c r="O641" i="5" s="1"/>
  <c r="K641" i="5" a="1"/>
  <c r="K641" i="5"/>
  <c r="W640" i="5" a="1"/>
  <c r="W640" i="5" s="1"/>
  <c r="V640" i="5" a="1"/>
  <c r="V640" i="5" s="1"/>
  <c r="U640" i="5" a="1"/>
  <c r="U640" i="5" s="1"/>
  <c r="T640" i="5" a="1"/>
  <c r="T640" i="5" s="1"/>
  <c r="S640" i="5" a="1"/>
  <c r="S640" i="5" s="1"/>
  <c r="R640" i="5" a="1"/>
  <c r="R640" i="5" s="1"/>
  <c r="Q640" i="5" a="1"/>
  <c r="Q640" i="5" s="1"/>
  <c r="P640" i="5" a="1"/>
  <c r="P640" i="5"/>
  <c r="O640" i="5" a="1"/>
  <c r="O640" i="5" s="1"/>
  <c r="K640" i="5" a="1"/>
  <c r="K640" i="5" s="1"/>
  <c r="W639" i="5" a="1"/>
  <c r="W639" i="5"/>
  <c r="V639" i="5" a="1"/>
  <c r="V639" i="5"/>
  <c r="U639" i="5" a="1"/>
  <c r="U639" i="5"/>
  <c r="T639" i="5" a="1"/>
  <c r="T639" i="5"/>
  <c r="S639" i="5" a="1"/>
  <c r="S639" i="5"/>
  <c r="R639" i="5" a="1"/>
  <c r="R639" i="5"/>
  <c r="Q639" i="5" a="1"/>
  <c r="Q639" i="5" s="1"/>
  <c r="P639" i="5" a="1"/>
  <c r="P639" i="5" s="1"/>
  <c r="O639" i="5" a="1"/>
  <c r="O639" i="5" s="1"/>
  <c r="K639" i="5" a="1"/>
  <c r="K639" i="5" s="1"/>
  <c r="W638" i="5" a="1"/>
  <c r="W638" i="5" s="1"/>
  <c r="V638" i="5" a="1"/>
  <c r="V638" i="5" s="1"/>
  <c r="U638" i="5" a="1"/>
  <c r="U638" i="5"/>
  <c r="T638" i="5" a="1"/>
  <c r="T638" i="5"/>
  <c r="S638" i="5" a="1"/>
  <c r="S638" i="5" s="1"/>
  <c r="R638" i="5" a="1"/>
  <c r="R638" i="5" s="1"/>
  <c r="Q638" i="5" a="1"/>
  <c r="Q638" i="5"/>
  <c r="P638" i="5" a="1"/>
  <c r="P638" i="5"/>
  <c r="O638" i="5" a="1"/>
  <c r="O638" i="5"/>
  <c r="K638" i="5" a="1"/>
  <c r="K638" i="5"/>
  <c r="W637" i="5" a="1"/>
  <c r="W637" i="5"/>
  <c r="V637" i="5" a="1"/>
  <c r="V637" i="5" s="1"/>
  <c r="U637" i="5" a="1"/>
  <c r="U637" i="5"/>
  <c r="T637" i="5" a="1"/>
  <c r="T637" i="5" s="1"/>
  <c r="S637" i="5" a="1"/>
  <c r="S637" i="5" s="1"/>
  <c r="R637" i="5" a="1"/>
  <c r="R637" i="5" s="1"/>
  <c r="Q637" i="5" a="1"/>
  <c r="Q637" i="5" s="1"/>
  <c r="P637" i="5" a="1"/>
  <c r="P637" i="5" s="1"/>
  <c r="O637" i="5" a="1"/>
  <c r="O637" i="5"/>
  <c r="K637" i="5" a="1"/>
  <c r="K637" i="5" s="1"/>
  <c r="W636" i="5" a="1"/>
  <c r="W636" i="5" s="1"/>
  <c r="V636" i="5" a="1"/>
  <c r="V636" i="5"/>
  <c r="U636" i="5" a="1"/>
  <c r="U636" i="5"/>
  <c r="T636" i="5" a="1"/>
  <c r="T636" i="5"/>
  <c r="S636" i="5" a="1"/>
  <c r="S636" i="5"/>
  <c r="R636" i="5" a="1"/>
  <c r="R636" i="5"/>
  <c r="Q636" i="5" a="1"/>
  <c r="Q636" i="5" s="1"/>
  <c r="P636" i="5" a="1"/>
  <c r="P636" i="5" s="1"/>
  <c r="O636" i="5" a="1"/>
  <c r="O636" i="5" s="1"/>
  <c r="K636" i="5" a="1"/>
  <c r="K636" i="5" s="1"/>
  <c r="W635" i="5" a="1"/>
  <c r="W635" i="5" s="1"/>
  <c r="V635" i="5" a="1"/>
  <c r="V635" i="5" s="1"/>
  <c r="U635" i="5" a="1"/>
  <c r="U635" i="5" s="1"/>
  <c r="T635" i="5" a="1"/>
  <c r="T635" i="5" s="1"/>
  <c r="S635" i="5" a="1"/>
  <c r="S635" i="5"/>
  <c r="R635" i="5" a="1"/>
  <c r="R635" i="5" s="1"/>
  <c r="Q635" i="5" a="1"/>
  <c r="Q635" i="5" s="1"/>
  <c r="P635" i="5" a="1"/>
  <c r="P635" i="5"/>
  <c r="O635" i="5" a="1"/>
  <c r="O635" i="5"/>
  <c r="K635" i="5" a="1"/>
  <c r="K635" i="5"/>
  <c r="W634" i="5" a="1"/>
  <c r="W634" i="5" s="1"/>
  <c r="V634" i="5" a="1"/>
  <c r="V634" i="5"/>
  <c r="U634" i="5" a="1"/>
  <c r="U634" i="5"/>
  <c r="T634" i="5" a="1"/>
  <c r="T634" i="5" s="1"/>
  <c r="S634" i="5" a="1"/>
  <c r="S634" i="5" s="1"/>
  <c r="R634" i="5" a="1"/>
  <c r="R634" i="5" s="1"/>
  <c r="Q634" i="5" a="1"/>
  <c r="Q634" i="5" s="1"/>
  <c r="P634" i="5" a="1"/>
  <c r="P634" i="5" s="1"/>
  <c r="O634" i="5" a="1"/>
  <c r="O634" i="5" s="1"/>
  <c r="K634" i="5" a="1"/>
  <c r="K634" i="5"/>
  <c r="W633" i="5" a="1"/>
  <c r="W633" i="5" s="1"/>
  <c r="V633" i="5" a="1"/>
  <c r="V633" i="5" s="1"/>
  <c r="U633" i="5" a="1"/>
  <c r="U633" i="5"/>
  <c r="T633" i="5" a="1"/>
  <c r="T633" i="5"/>
  <c r="S633" i="5" a="1"/>
  <c r="S633" i="5"/>
  <c r="R633" i="5" a="1"/>
  <c r="R633" i="5" s="1"/>
  <c r="Q633" i="5" a="1"/>
  <c r="Q633" i="5" s="1"/>
  <c r="P633" i="5" a="1"/>
  <c r="P633" i="5"/>
  <c r="O633" i="5" a="1"/>
  <c r="O633" i="5" s="1"/>
  <c r="K633" i="5" a="1"/>
  <c r="K633" i="5" s="1"/>
  <c r="W632" i="5" a="1"/>
  <c r="W632" i="5" s="1"/>
  <c r="V632" i="5" a="1"/>
  <c r="V632" i="5" s="1"/>
  <c r="U632" i="5" a="1"/>
  <c r="U632" i="5" s="1"/>
  <c r="T632" i="5" a="1"/>
  <c r="T632" i="5"/>
  <c r="S632" i="5" a="1"/>
  <c r="S632" i="5"/>
  <c r="R632" i="5" a="1"/>
  <c r="R632" i="5"/>
  <c r="Q632" i="5" a="1"/>
  <c r="Q632" i="5" s="1"/>
  <c r="P632" i="5" a="1"/>
  <c r="P632" i="5" s="1"/>
  <c r="O632" i="5" a="1"/>
  <c r="O632" i="5"/>
  <c r="K632" i="5" a="1"/>
  <c r="K632" i="5"/>
  <c r="W631" i="5" a="1"/>
  <c r="W631" i="5" s="1"/>
  <c r="V631" i="5" a="1"/>
  <c r="V631" i="5" s="1"/>
  <c r="U631" i="5" a="1"/>
  <c r="U631" i="5"/>
  <c r="T631" i="5" a="1"/>
  <c r="T631" i="5" s="1"/>
  <c r="S631" i="5" a="1"/>
  <c r="S631" i="5"/>
  <c r="R631" i="5" a="1"/>
  <c r="R631" i="5" s="1"/>
  <c r="Q631" i="5" a="1"/>
  <c r="Q631" i="5" s="1"/>
  <c r="P631" i="5" a="1"/>
  <c r="P631" i="5" s="1"/>
  <c r="O631" i="5" a="1"/>
  <c r="O631" i="5"/>
  <c r="K631" i="5" a="1"/>
  <c r="K631" i="5"/>
  <c r="W630" i="5" a="1"/>
  <c r="W630" i="5"/>
  <c r="V630" i="5" a="1"/>
  <c r="V630" i="5" s="1"/>
  <c r="U630" i="5" a="1"/>
  <c r="U630" i="5" s="1"/>
  <c r="T630" i="5" a="1"/>
  <c r="T630" i="5"/>
  <c r="S630" i="5" a="1"/>
  <c r="S630" i="5" s="1"/>
  <c r="R630" i="5" a="1"/>
  <c r="R630" i="5" s="1"/>
  <c r="Q630" i="5" a="1"/>
  <c r="Q630" i="5" s="1"/>
  <c r="P630" i="5" a="1"/>
  <c r="P630" i="5" s="1"/>
  <c r="O630" i="5" a="1"/>
  <c r="O630" i="5"/>
  <c r="K630" i="5" a="1"/>
  <c r="K630" i="5" s="1"/>
  <c r="W629" i="5" a="1"/>
  <c r="W629" i="5" s="1"/>
  <c r="V629" i="5" a="1"/>
  <c r="V629" i="5" s="1"/>
  <c r="U629" i="5" a="1"/>
  <c r="U629" i="5"/>
  <c r="T629" i="5" a="1"/>
  <c r="T629" i="5"/>
  <c r="S629" i="5" a="1"/>
  <c r="S629" i="5"/>
  <c r="R629" i="5" a="1"/>
  <c r="R629" i="5"/>
  <c r="Q629" i="5" a="1"/>
  <c r="Q629" i="5"/>
  <c r="P629" i="5" a="1"/>
  <c r="P629" i="5" s="1"/>
  <c r="O629" i="5" a="1"/>
  <c r="O629" i="5" s="1"/>
  <c r="K629" i="5" a="1"/>
  <c r="K629" i="5" s="1"/>
  <c r="W628" i="5" a="1"/>
  <c r="W628" i="5" s="1"/>
  <c r="V628" i="5" a="1"/>
  <c r="V628" i="5" s="1"/>
  <c r="U628" i="5" a="1"/>
  <c r="U628" i="5" s="1"/>
  <c r="T628" i="5" a="1"/>
  <c r="T628" i="5"/>
  <c r="S628" i="5" a="1"/>
  <c r="S628" i="5"/>
  <c r="R628" i="5" a="1"/>
  <c r="R628" i="5"/>
  <c r="Q628" i="5" a="1"/>
  <c r="Q628" i="5" s="1"/>
  <c r="P628" i="5" a="1"/>
  <c r="P628" i="5"/>
  <c r="O628" i="5" a="1"/>
  <c r="O628" i="5"/>
  <c r="K628" i="5" a="1"/>
  <c r="K628" i="5"/>
  <c r="W627" i="5" a="1"/>
  <c r="W627" i="5"/>
  <c r="V627" i="5" a="1"/>
  <c r="V627" i="5"/>
  <c r="U627" i="5" a="1"/>
  <c r="U627" i="5" s="1"/>
  <c r="T627" i="5" a="1"/>
  <c r="T627" i="5" s="1"/>
  <c r="S627" i="5" a="1"/>
  <c r="S627" i="5"/>
  <c r="R627" i="5" a="1"/>
  <c r="R627" i="5" s="1"/>
  <c r="Q627" i="5" a="1"/>
  <c r="Q627" i="5" s="1"/>
  <c r="P627" i="5" a="1"/>
  <c r="P627" i="5" s="1"/>
  <c r="O627" i="5" a="1"/>
  <c r="O627" i="5" s="1"/>
  <c r="K627" i="5" a="1"/>
  <c r="K627" i="5"/>
  <c r="W626" i="5" a="1"/>
  <c r="W626" i="5" s="1"/>
  <c r="V626" i="5" a="1"/>
  <c r="V626" i="5" s="1"/>
  <c r="U626" i="5" a="1"/>
  <c r="U626" i="5"/>
  <c r="T626" i="5" a="1"/>
  <c r="T626" i="5"/>
  <c r="S626" i="5" a="1"/>
  <c r="S626" i="5"/>
  <c r="R626" i="5" a="1"/>
  <c r="R626" i="5"/>
  <c r="Q626" i="5" a="1"/>
  <c r="Q626" i="5"/>
  <c r="P626" i="5" a="1"/>
  <c r="P626" i="5"/>
  <c r="O626" i="5" a="1"/>
  <c r="O626" i="5" s="1"/>
  <c r="K626" i="5" a="1"/>
  <c r="K626" i="5"/>
  <c r="W625" i="5" a="1"/>
  <c r="W625" i="5" s="1"/>
  <c r="V625" i="5" a="1"/>
  <c r="V625" i="5" s="1"/>
  <c r="U625" i="5" a="1"/>
  <c r="U625" i="5" s="1"/>
  <c r="T625" i="5" a="1"/>
  <c r="T625" i="5" s="1"/>
  <c r="S625" i="5" a="1"/>
  <c r="S625" i="5"/>
  <c r="R625" i="5" a="1"/>
  <c r="R625" i="5" s="1"/>
  <c r="Q625" i="5" a="1"/>
  <c r="Q625" i="5" s="1"/>
  <c r="P625" i="5" a="1"/>
  <c r="P625" i="5" s="1"/>
  <c r="O625" i="5" a="1"/>
  <c r="O625" i="5"/>
  <c r="K625" i="5" a="1"/>
  <c r="K625" i="5"/>
  <c r="W624" i="5" a="1"/>
  <c r="W624" i="5"/>
  <c r="V624" i="5" a="1"/>
  <c r="V624" i="5"/>
  <c r="U624" i="5" a="1"/>
  <c r="U624" i="5" s="1"/>
  <c r="T624" i="5" a="1"/>
  <c r="T624" i="5"/>
  <c r="S624" i="5" a="1"/>
  <c r="S624" i="5"/>
  <c r="R624" i="5" a="1"/>
  <c r="R624" i="5"/>
  <c r="Q624" i="5" a="1"/>
  <c r="Q624" i="5" s="1"/>
  <c r="P624" i="5" a="1"/>
  <c r="P624" i="5" s="1"/>
  <c r="O624" i="5" a="1"/>
  <c r="O624" i="5" s="1"/>
  <c r="K624" i="5" a="1"/>
  <c r="K624" i="5" s="1"/>
  <c r="W623" i="5" a="1"/>
  <c r="W623" i="5"/>
  <c r="V623" i="5" a="1"/>
  <c r="V623" i="5" s="1"/>
  <c r="U623" i="5" a="1"/>
  <c r="U623" i="5" s="1"/>
  <c r="T623" i="5" a="1"/>
  <c r="T623" i="5"/>
  <c r="S623" i="5" a="1"/>
  <c r="S623" i="5"/>
  <c r="R623" i="5" a="1"/>
  <c r="R623" i="5"/>
  <c r="Q623" i="5" a="1"/>
  <c r="Q623" i="5"/>
  <c r="P623" i="5" a="1"/>
  <c r="P623" i="5" s="1"/>
  <c r="O623" i="5" a="1"/>
  <c r="O623" i="5"/>
  <c r="K623" i="5" a="1"/>
  <c r="K623" i="5" s="1"/>
  <c r="W622" i="5" a="1"/>
  <c r="W622" i="5"/>
  <c r="V622" i="5" a="1"/>
  <c r="V622" i="5" s="1"/>
  <c r="U622" i="5" a="1"/>
  <c r="U622" i="5" s="1"/>
  <c r="T622" i="5" a="1"/>
  <c r="T622" i="5" s="1"/>
  <c r="S622" i="5" a="1"/>
  <c r="S622" i="5" s="1"/>
  <c r="R622" i="5" a="1"/>
  <c r="R622" i="5"/>
  <c r="Q622" i="5" a="1"/>
  <c r="Q622" i="5"/>
  <c r="P622" i="5" a="1"/>
  <c r="P622" i="5" s="1"/>
  <c r="O622" i="5" a="1"/>
  <c r="O622" i="5" s="1"/>
  <c r="K622" i="5" a="1"/>
  <c r="K622" i="5"/>
  <c r="W621" i="5" a="1"/>
  <c r="W621" i="5"/>
  <c r="V621" i="5" a="1"/>
  <c r="V621" i="5" s="1"/>
  <c r="U621" i="5" a="1"/>
  <c r="U621" i="5" s="1"/>
  <c r="T621" i="5" a="1"/>
  <c r="T621" i="5"/>
  <c r="S621" i="5" a="1"/>
  <c r="S621" i="5" s="1"/>
  <c r="R621" i="5" a="1"/>
  <c r="R621" i="5"/>
  <c r="Q621" i="5" a="1"/>
  <c r="Q621" i="5"/>
  <c r="P621" i="5" a="1"/>
  <c r="P621" i="5" s="1"/>
  <c r="O621" i="5" a="1"/>
  <c r="O621" i="5" s="1"/>
  <c r="K621" i="5" a="1"/>
  <c r="K621" i="5" s="1"/>
  <c r="W620" i="5" a="1"/>
  <c r="W620" i="5"/>
  <c r="V620" i="5" a="1"/>
  <c r="V620" i="5"/>
  <c r="U620" i="5" a="1"/>
  <c r="U620" i="5" s="1"/>
  <c r="T620" i="5" a="1"/>
  <c r="T620" i="5" s="1"/>
  <c r="S620" i="5" a="1"/>
  <c r="S620" i="5"/>
  <c r="R620" i="5" a="1"/>
  <c r="R620" i="5"/>
  <c r="Q620" i="5" a="1"/>
  <c r="Q620" i="5" s="1"/>
  <c r="P620" i="5" a="1"/>
  <c r="P620" i="5" s="1"/>
  <c r="O620" i="5" a="1"/>
  <c r="O620" i="5" s="1"/>
  <c r="K620" i="5" a="1"/>
  <c r="K620" i="5"/>
  <c r="W619" i="5" a="1"/>
  <c r="W619" i="5"/>
  <c r="V619" i="5" a="1"/>
  <c r="V619" i="5"/>
  <c r="U619" i="5" a="1"/>
  <c r="U619" i="5" s="1"/>
  <c r="T619" i="5" a="1"/>
  <c r="T619" i="5" s="1"/>
  <c r="S619" i="5" a="1"/>
  <c r="S619" i="5"/>
  <c r="R619" i="5" a="1"/>
  <c r="R619" i="5"/>
  <c r="Q619" i="5" a="1"/>
  <c r="Q619" i="5"/>
  <c r="P619" i="5" a="1"/>
  <c r="P619" i="5"/>
  <c r="O619" i="5" a="1"/>
  <c r="O619" i="5" s="1"/>
  <c r="K619" i="5" a="1"/>
  <c r="K619" i="5" s="1"/>
  <c r="W618" i="5" a="1"/>
  <c r="W618" i="5" s="1"/>
  <c r="V618" i="5" a="1"/>
  <c r="V618" i="5" s="1"/>
  <c r="U618" i="5" a="1"/>
  <c r="U618" i="5" s="1"/>
  <c r="T618" i="5" a="1"/>
  <c r="T618" i="5" s="1"/>
  <c r="S618" i="5" a="1"/>
  <c r="S618" i="5"/>
  <c r="R618" i="5" a="1"/>
  <c r="R618" i="5" s="1"/>
  <c r="Q618" i="5" a="1"/>
  <c r="Q618" i="5"/>
  <c r="P618" i="5" a="1"/>
  <c r="P618" i="5"/>
  <c r="O618" i="5" a="1"/>
  <c r="O618" i="5" s="1"/>
  <c r="K618" i="5" a="1"/>
  <c r="K618" i="5"/>
  <c r="W617" i="5" a="1"/>
  <c r="W617" i="5"/>
  <c r="V617" i="5" a="1"/>
  <c r="V617" i="5"/>
  <c r="U617" i="5" a="1"/>
  <c r="U617" i="5"/>
  <c r="T617" i="5" a="1"/>
  <c r="T617" i="5" s="1"/>
  <c r="S617" i="5" a="1"/>
  <c r="S617" i="5" s="1"/>
  <c r="R617" i="5" a="1"/>
  <c r="R617" i="5" s="1"/>
  <c r="Q617" i="5" a="1"/>
  <c r="Q617" i="5" s="1"/>
  <c r="P617" i="5" a="1"/>
  <c r="P617" i="5" s="1"/>
  <c r="O617" i="5" a="1"/>
  <c r="O617" i="5" s="1"/>
  <c r="K617" i="5" a="1"/>
  <c r="K617" i="5" s="1"/>
  <c r="W616" i="5" a="1"/>
  <c r="W616" i="5" s="1"/>
  <c r="V616" i="5" a="1"/>
  <c r="V616" i="5"/>
  <c r="U616" i="5" a="1"/>
  <c r="U616" i="5" s="1"/>
  <c r="T616" i="5" a="1"/>
  <c r="T616" i="5"/>
  <c r="S616" i="5" a="1"/>
  <c r="S616" i="5"/>
  <c r="R616" i="5" a="1"/>
  <c r="R616" i="5"/>
  <c r="Q616" i="5" a="1"/>
  <c r="Q616" i="5"/>
  <c r="P616" i="5" a="1"/>
  <c r="P616" i="5"/>
  <c r="O616" i="5" a="1"/>
  <c r="O616" i="5"/>
  <c r="K616" i="5" a="1"/>
  <c r="K616" i="5" s="1"/>
  <c r="W615" i="5" a="1"/>
  <c r="W615" i="5"/>
  <c r="V615" i="5" a="1"/>
  <c r="V615" i="5" s="1"/>
  <c r="U615" i="5" a="1"/>
  <c r="U615" i="5" s="1"/>
  <c r="T615" i="5" a="1"/>
  <c r="T615" i="5" s="1"/>
  <c r="S615" i="5" a="1"/>
  <c r="S615" i="5" s="1"/>
  <c r="R615" i="5" a="1"/>
  <c r="R615" i="5"/>
  <c r="Q615" i="5" a="1"/>
  <c r="Q615" i="5" s="1"/>
  <c r="P615" i="5" a="1"/>
  <c r="P615" i="5" s="1"/>
  <c r="O615" i="5" a="1"/>
  <c r="O615" i="5" s="1"/>
  <c r="K615" i="5" a="1"/>
  <c r="K615" i="5"/>
  <c r="W614" i="5" a="1"/>
  <c r="W614" i="5"/>
  <c r="V614" i="5" a="1"/>
  <c r="V614" i="5"/>
  <c r="U614" i="5" a="1"/>
  <c r="U614" i="5"/>
  <c r="T614" i="5" a="1"/>
  <c r="T614" i="5"/>
  <c r="S614" i="5" a="1"/>
  <c r="S614" i="5" s="1"/>
  <c r="R614" i="5" a="1"/>
  <c r="R614" i="5"/>
  <c r="Q614" i="5" a="1"/>
  <c r="Q614" i="5"/>
  <c r="P614" i="5" a="1"/>
  <c r="P614" i="5" s="1"/>
  <c r="O614" i="5" a="1"/>
  <c r="O614" i="5" s="1"/>
  <c r="K614" i="5" a="1"/>
  <c r="K614" i="5" s="1"/>
  <c r="W613" i="5" a="1"/>
  <c r="W613" i="5"/>
  <c r="V613" i="5" a="1"/>
  <c r="V613" i="5" s="1"/>
  <c r="U613" i="5" a="1"/>
  <c r="U613" i="5" s="1"/>
  <c r="T613" i="5" a="1"/>
  <c r="T613" i="5" s="1"/>
  <c r="S613" i="5" a="1"/>
  <c r="S613" i="5"/>
  <c r="R613" i="5" a="1"/>
  <c r="R613" i="5"/>
  <c r="Q613" i="5" a="1"/>
  <c r="Q613" i="5"/>
  <c r="P613" i="5" a="1"/>
  <c r="P613" i="5"/>
  <c r="O613" i="5" a="1"/>
  <c r="O613" i="5"/>
  <c r="K613" i="5" a="1"/>
  <c r="K613" i="5" s="1"/>
  <c r="W612" i="5" a="1"/>
  <c r="W612" i="5"/>
  <c r="V612" i="5" a="1"/>
  <c r="V612" i="5"/>
  <c r="U612" i="5" a="1"/>
  <c r="U612" i="5" s="1"/>
  <c r="T612" i="5" a="1"/>
  <c r="T612" i="5" s="1"/>
  <c r="S612" i="5" a="1"/>
  <c r="S612" i="5" s="1"/>
  <c r="R612" i="5" a="1"/>
  <c r="R612" i="5" s="1"/>
  <c r="Q612" i="5" a="1"/>
  <c r="Q612" i="5" s="1"/>
  <c r="P612" i="5" a="1"/>
  <c r="P612" i="5"/>
  <c r="O612" i="5" a="1"/>
  <c r="O612" i="5" s="1"/>
  <c r="K612" i="5" a="1"/>
  <c r="K612" i="5" s="1"/>
  <c r="W611" i="5" a="1"/>
  <c r="W611" i="5"/>
  <c r="V611" i="5" a="1"/>
  <c r="V611" i="5"/>
  <c r="U611" i="5" a="1"/>
  <c r="U611" i="5"/>
  <c r="T611" i="5" a="1"/>
  <c r="T611" i="5" s="1"/>
  <c r="S611" i="5" a="1"/>
  <c r="S611" i="5"/>
  <c r="R611" i="5" a="1"/>
  <c r="R611" i="5"/>
  <c r="Q611" i="5" a="1"/>
  <c r="Q611" i="5"/>
  <c r="P611" i="5" a="1"/>
  <c r="P611" i="5" s="1"/>
  <c r="O611" i="5" a="1"/>
  <c r="O611" i="5" s="1"/>
  <c r="K611" i="5" a="1"/>
  <c r="K611" i="5" s="1"/>
  <c r="W610" i="5" a="1"/>
  <c r="W610" i="5" s="1"/>
  <c r="V610" i="5" a="1"/>
  <c r="V610" i="5"/>
  <c r="U610" i="5" a="1"/>
  <c r="U610" i="5"/>
  <c r="T610" i="5" a="1"/>
  <c r="T610" i="5" s="1"/>
  <c r="S610" i="5" a="1"/>
  <c r="S610" i="5" s="1"/>
  <c r="R610" i="5" a="1"/>
  <c r="R610" i="5"/>
  <c r="Q610" i="5" a="1"/>
  <c r="Q610" i="5"/>
  <c r="P610" i="5" a="1"/>
  <c r="P610" i="5"/>
  <c r="O610" i="5" a="1"/>
  <c r="O610" i="5" s="1"/>
  <c r="K610" i="5" a="1"/>
  <c r="K610" i="5" s="1"/>
  <c r="W609" i="5" a="1"/>
  <c r="W609" i="5" s="1"/>
  <c r="V609" i="5" a="1"/>
  <c r="V609" i="5"/>
  <c r="U609" i="5" a="1"/>
  <c r="U609" i="5" s="1"/>
  <c r="T609" i="5" a="1"/>
  <c r="T609" i="5" s="1"/>
  <c r="S609" i="5" a="1"/>
  <c r="S609" i="5" s="1"/>
  <c r="R609" i="5" a="1"/>
  <c r="R609" i="5" s="1"/>
  <c r="Q609" i="5" a="1"/>
  <c r="Q609" i="5"/>
  <c r="P609" i="5" a="1"/>
  <c r="P609" i="5"/>
  <c r="O609" i="5" a="1"/>
  <c r="O609" i="5"/>
  <c r="K609" i="5" a="1"/>
  <c r="K609" i="5" s="1"/>
  <c r="W608" i="5" a="1"/>
  <c r="W608" i="5"/>
  <c r="V608" i="5" a="1"/>
  <c r="V608" i="5"/>
  <c r="U608" i="5" a="1"/>
  <c r="U608" i="5" s="1"/>
  <c r="T608" i="5" a="1"/>
  <c r="T608" i="5" s="1"/>
  <c r="S608" i="5" a="1"/>
  <c r="S608" i="5" s="1"/>
  <c r="R608" i="5" a="1"/>
  <c r="R608" i="5"/>
  <c r="Q608" i="5" a="1"/>
  <c r="Q608" i="5" s="1"/>
  <c r="P608" i="5" a="1"/>
  <c r="P608" i="5"/>
  <c r="O608" i="5" a="1"/>
  <c r="O608" i="5" s="1"/>
  <c r="K608" i="5" a="1"/>
  <c r="K608" i="5" s="1"/>
  <c r="W607" i="5" a="1"/>
  <c r="W607" i="5"/>
  <c r="V607" i="5" a="1"/>
  <c r="V607" i="5"/>
  <c r="U607" i="5" a="1"/>
  <c r="U607" i="5"/>
  <c r="T607" i="5" a="1"/>
  <c r="T607" i="5"/>
  <c r="S607" i="5" a="1"/>
  <c r="S607" i="5" s="1"/>
  <c r="R607" i="5" a="1"/>
  <c r="R607" i="5" s="1"/>
  <c r="Q607" i="5" a="1"/>
  <c r="Q607" i="5"/>
  <c r="P607" i="5" a="1"/>
  <c r="P607" i="5" s="1"/>
  <c r="O607" i="5" a="1"/>
  <c r="O607" i="5" s="1"/>
  <c r="K607" i="5" a="1"/>
  <c r="K607" i="5" s="1"/>
  <c r="W606" i="5" a="1"/>
  <c r="W606" i="5"/>
  <c r="V606" i="5" a="1"/>
  <c r="V606" i="5"/>
  <c r="U606" i="5" a="1"/>
  <c r="U606" i="5"/>
  <c r="T606" i="5" a="1"/>
  <c r="T606" i="5" s="1"/>
  <c r="S606" i="5" a="1"/>
  <c r="S606" i="5" s="1"/>
  <c r="R606" i="5" a="1"/>
  <c r="R606" i="5"/>
  <c r="Q606" i="5" a="1"/>
  <c r="Q606" i="5"/>
  <c r="P606" i="5" a="1"/>
  <c r="P606" i="5"/>
  <c r="O606" i="5" a="1"/>
  <c r="O606" i="5"/>
  <c r="K606" i="5" a="1"/>
  <c r="K606" i="5"/>
  <c r="W605" i="5" a="1"/>
  <c r="W605" i="5" s="1"/>
  <c r="V605" i="5" a="1"/>
  <c r="V605" i="5" s="1"/>
  <c r="U605" i="5" a="1"/>
  <c r="U605" i="5" s="1"/>
  <c r="T605" i="5" a="1"/>
  <c r="T605" i="5" s="1"/>
  <c r="S605" i="5" a="1"/>
  <c r="S605" i="5" s="1"/>
  <c r="R605" i="5" a="1"/>
  <c r="R605" i="5" s="1"/>
  <c r="Q605" i="5" a="1"/>
  <c r="Q605" i="5"/>
  <c r="P605" i="5" a="1"/>
  <c r="P605" i="5" s="1"/>
  <c r="O605" i="5" a="1"/>
  <c r="O605" i="5"/>
  <c r="K605" i="5" a="1"/>
  <c r="K605" i="5" s="1"/>
  <c r="W604" i="5" a="1"/>
  <c r="W604" i="5"/>
  <c r="V604" i="5" a="1"/>
  <c r="V604" i="5"/>
  <c r="U604" i="5" a="1"/>
  <c r="U604" i="5"/>
  <c r="T604" i="5" a="1"/>
  <c r="T604" i="5"/>
  <c r="S604" i="5" a="1"/>
  <c r="S604" i="5"/>
  <c r="R604" i="5" a="1"/>
  <c r="R604" i="5" s="1"/>
  <c r="Q604" i="5" a="1"/>
  <c r="Q604" i="5" s="1"/>
  <c r="P604" i="5" a="1"/>
  <c r="P604" i="5" s="1"/>
  <c r="O604" i="5" a="1"/>
  <c r="O604" i="5" s="1"/>
  <c r="K604" i="5" a="1"/>
  <c r="K604" i="5" s="1"/>
  <c r="W603" i="5" a="1"/>
  <c r="W603" i="5" s="1"/>
  <c r="V603" i="5" a="1"/>
  <c r="V603" i="5"/>
  <c r="U603" i="5" a="1"/>
  <c r="U603" i="5"/>
  <c r="T603" i="5" a="1"/>
  <c r="T603" i="5" s="1"/>
  <c r="S603" i="5" a="1"/>
  <c r="S603" i="5" s="1"/>
  <c r="R603" i="5" a="1"/>
  <c r="R603" i="5"/>
  <c r="Q603" i="5" a="1"/>
  <c r="Q603" i="5"/>
  <c r="P603" i="5" a="1"/>
  <c r="P603" i="5"/>
  <c r="O603" i="5" a="1"/>
  <c r="O603" i="5"/>
  <c r="K603" i="5" a="1"/>
  <c r="K603" i="5"/>
  <c r="W602" i="5" a="1"/>
  <c r="W602" i="5" s="1"/>
  <c r="V602" i="5" a="1"/>
  <c r="V602" i="5"/>
  <c r="U602" i="5" a="1"/>
  <c r="U602" i="5" s="1"/>
  <c r="T602" i="5" a="1"/>
  <c r="T602" i="5" s="1"/>
  <c r="S602" i="5" a="1"/>
  <c r="S602" i="5" s="1"/>
  <c r="R602" i="5" a="1"/>
  <c r="R602" i="5" s="1"/>
  <c r="Q602" i="5" a="1"/>
  <c r="Q602" i="5" s="1"/>
  <c r="P602" i="5" a="1"/>
  <c r="P602" i="5"/>
  <c r="O602" i="5" a="1"/>
  <c r="O602" i="5" s="1"/>
  <c r="K602" i="5" a="1"/>
  <c r="K602" i="5" s="1"/>
  <c r="W601" i="5" a="1"/>
  <c r="W601" i="5"/>
  <c r="V601" i="5" a="1"/>
  <c r="V601" i="5"/>
  <c r="U601" i="5" a="1"/>
  <c r="U601" i="5"/>
  <c r="T601" i="5" a="1"/>
  <c r="T601" i="5"/>
  <c r="S601" i="5" a="1"/>
  <c r="S601" i="5"/>
  <c r="R601" i="5" a="1"/>
  <c r="R601" i="5" s="1"/>
  <c r="Q601" i="5" a="1"/>
  <c r="Q601" i="5"/>
  <c r="P601" i="5" a="1"/>
  <c r="P601" i="5"/>
  <c r="O601" i="5" a="1"/>
  <c r="O601" i="5" s="1"/>
  <c r="K601" i="5" a="1"/>
  <c r="K601" i="5" s="1"/>
  <c r="W600" i="5" a="1"/>
  <c r="W600" i="5" s="1"/>
  <c r="V600" i="5" a="1"/>
  <c r="V600" i="5" s="1"/>
  <c r="U600" i="5" a="1"/>
  <c r="U600" i="5" s="1"/>
  <c r="T600" i="5" a="1"/>
  <c r="T600" i="5"/>
  <c r="S600" i="5" a="1"/>
  <c r="S600" i="5" s="1"/>
  <c r="R600" i="5" a="1"/>
  <c r="R600" i="5" s="1"/>
  <c r="Q600" i="5" a="1"/>
  <c r="Q600" i="5"/>
  <c r="P600" i="5" a="1"/>
  <c r="P600" i="5"/>
  <c r="O600" i="5" a="1"/>
  <c r="O600" i="5"/>
  <c r="K600" i="5" a="1"/>
  <c r="K600" i="5"/>
  <c r="W599" i="5" a="1"/>
  <c r="W599" i="5"/>
  <c r="V599" i="5" a="1"/>
  <c r="V599" i="5" s="1"/>
  <c r="U599" i="5" a="1"/>
  <c r="U599" i="5"/>
  <c r="T599" i="5" a="1"/>
  <c r="T599" i="5" s="1"/>
  <c r="S599" i="5" a="1"/>
  <c r="S599" i="5" s="1"/>
  <c r="R599" i="5" a="1"/>
  <c r="R599" i="5" s="1"/>
  <c r="Q599" i="5" a="1"/>
  <c r="Q599" i="5" s="1"/>
  <c r="P599" i="5" a="1"/>
  <c r="P599" i="5" s="1"/>
  <c r="O599" i="5" a="1"/>
  <c r="O599" i="5"/>
  <c r="K599" i="5" a="1"/>
  <c r="K599" i="5"/>
  <c r="W598" i="5" a="1"/>
  <c r="W598" i="5" s="1"/>
  <c r="V598" i="5" a="1"/>
  <c r="V598" i="5"/>
  <c r="U598" i="5" a="1"/>
  <c r="U598" i="5"/>
  <c r="T598" i="5" a="1"/>
  <c r="T598" i="5"/>
  <c r="S598" i="5" a="1"/>
  <c r="S598" i="5" s="1"/>
  <c r="R598" i="5" a="1"/>
  <c r="R598" i="5" s="1"/>
  <c r="Q598" i="5" a="1"/>
  <c r="Q598" i="5"/>
  <c r="P598" i="5" a="1"/>
  <c r="P598" i="5"/>
  <c r="O598" i="5" a="1"/>
  <c r="O598" i="5"/>
  <c r="K598" i="5" a="1"/>
  <c r="K598" i="5" s="1"/>
  <c r="W597" i="5" a="1"/>
  <c r="W597" i="5" s="1"/>
  <c r="V597" i="5" a="1"/>
  <c r="V597" i="5" s="1"/>
  <c r="U597" i="5" a="1"/>
  <c r="U597" i="5"/>
  <c r="T597" i="5" a="1"/>
  <c r="T597" i="5"/>
  <c r="S597" i="5" a="1"/>
  <c r="S597" i="5"/>
  <c r="R597" i="5" a="1"/>
  <c r="R597" i="5" s="1"/>
  <c r="Q597" i="5" a="1"/>
  <c r="Q597" i="5" s="1"/>
  <c r="P597" i="5" a="1"/>
  <c r="P597" i="5"/>
  <c r="O597" i="5" a="1"/>
  <c r="O597" i="5"/>
  <c r="K597" i="5" a="1"/>
  <c r="K597" i="5" s="1"/>
  <c r="W596" i="5" a="1"/>
  <c r="W596" i="5" s="1"/>
  <c r="V596" i="5" a="1"/>
  <c r="V596" i="5"/>
  <c r="U596" i="5" a="1"/>
  <c r="U596" i="5" s="1"/>
  <c r="T596" i="5" a="1"/>
  <c r="T596" i="5"/>
  <c r="S596" i="5" a="1"/>
  <c r="S596" i="5" s="1"/>
  <c r="R596" i="5" a="1"/>
  <c r="R596" i="5" s="1"/>
  <c r="Q596" i="5" a="1"/>
  <c r="Q596" i="5" s="1"/>
  <c r="P596" i="5" a="1"/>
  <c r="P596" i="5"/>
  <c r="O596" i="5" a="1"/>
  <c r="O596" i="5"/>
  <c r="K596" i="5" a="1"/>
  <c r="K596" i="5"/>
  <c r="W595" i="5" a="1"/>
  <c r="W595" i="5" s="1"/>
  <c r="V595" i="5" a="1"/>
  <c r="V595" i="5" s="1"/>
  <c r="U595" i="5" a="1"/>
  <c r="U595" i="5"/>
  <c r="T595" i="5" a="1"/>
  <c r="T595" i="5" s="1"/>
  <c r="S595" i="5" a="1"/>
  <c r="S595" i="5" s="1"/>
  <c r="R595" i="5" a="1"/>
  <c r="R595" i="5" s="1"/>
  <c r="Q595" i="5" a="1"/>
  <c r="Q595" i="5" s="1"/>
  <c r="P595" i="5" a="1"/>
  <c r="P595" i="5"/>
  <c r="O595" i="5" a="1"/>
  <c r="O595" i="5" s="1"/>
  <c r="K595" i="5" a="1"/>
  <c r="K595" i="5"/>
  <c r="W594" i="5" a="1"/>
  <c r="W594" i="5" s="1"/>
  <c r="V594" i="5" a="1"/>
  <c r="V594" i="5"/>
  <c r="U594" i="5" a="1"/>
  <c r="U594" i="5"/>
  <c r="T594" i="5" a="1"/>
  <c r="T594" i="5"/>
  <c r="S594" i="5" a="1"/>
  <c r="S594" i="5"/>
  <c r="R594" i="5" a="1"/>
  <c r="R594" i="5"/>
  <c r="Q594" i="5" a="1"/>
  <c r="Q594" i="5" s="1"/>
  <c r="P594" i="5" a="1"/>
  <c r="P594" i="5" s="1"/>
  <c r="O594" i="5" a="1"/>
  <c r="O594" i="5" s="1"/>
  <c r="K594" i="5" a="1"/>
  <c r="K594" i="5" s="1"/>
  <c r="W593" i="5" a="1"/>
  <c r="W593" i="5" s="1"/>
  <c r="V593" i="5" a="1"/>
  <c r="V593" i="5" s="1"/>
  <c r="U593" i="5" a="1"/>
  <c r="U593" i="5"/>
  <c r="T593" i="5" a="1"/>
  <c r="T593" i="5"/>
  <c r="S593" i="5" a="1"/>
  <c r="S593" i="5"/>
  <c r="R593" i="5" a="1"/>
  <c r="R593" i="5" s="1"/>
  <c r="Q593" i="5" a="1"/>
  <c r="Q593" i="5"/>
  <c r="P593" i="5" a="1"/>
  <c r="P593" i="5"/>
  <c r="O593" i="5" a="1"/>
  <c r="O593" i="5"/>
  <c r="K593" i="5" a="1"/>
  <c r="K593" i="5"/>
  <c r="W592" i="5" a="1"/>
  <c r="W592" i="5"/>
  <c r="V592" i="5" a="1"/>
  <c r="V592" i="5" s="1"/>
  <c r="U592" i="5" a="1"/>
  <c r="U592" i="5" s="1"/>
  <c r="T592" i="5" a="1"/>
  <c r="T592" i="5" s="1"/>
  <c r="S592" i="5" a="1"/>
  <c r="S592" i="5" s="1"/>
  <c r="R592" i="5" a="1"/>
  <c r="R592" i="5" s="1"/>
  <c r="Q592" i="5" a="1"/>
  <c r="Q592" i="5" s="1"/>
  <c r="P592" i="5" a="1"/>
  <c r="P592" i="5" s="1"/>
  <c r="O592" i="5" a="1"/>
  <c r="O592" i="5"/>
  <c r="K592" i="5" a="1"/>
  <c r="K592" i="5"/>
  <c r="W591" i="5" a="1"/>
  <c r="W591" i="5" s="1"/>
  <c r="V591" i="5" a="1"/>
  <c r="V591" i="5"/>
  <c r="U591" i="5" a="1"/>
  <c r="U591" i="5"/>
  <c r="T591" i="5" a="1"/>
  <c r="T591" i="5"/>
  <c r="S591" i="5" a="1"/>
  <c r="S591" i="5"/>
  <c r="R591" i="5" a="1"/>
  <c r="R591" i="5"/>
  <c r="Q591" i="5" a="1"/>
  <c r="Q591" i="5"/>
  <c r="P591" i="5" a="1"/>
  <c r="P591" i="5" s="1"/>
  <c r="O591" i="5" a="1"/>
  <c r="O591" i="5"/>
  <c r="K591" i="5" a="1"/>
  <c r="K591" i="5" s="1"/>
  <c r="W590" i="5" a="1"/>
  <c r="W590" i="5" s="1"/>
  <c r="V590" i="5" a="1"/>
  <c r="V590" i="5" s="1"/>
  <c r="U590" i="5" a="1"/>
  <c r="U590" i="5" s="1"/>
  <c r="T590" i="5" a="1"/>
  <c r="T590" i="5"/>
  <c r="S590" i="5" a="1"/>
  <c r="S590" i="5" s="1"/>
  <c r="R590" i="5" a="1"/>
  <c r="R590" i="5" s="1"/>
  <c r="Q590" i="5" a="1"/>
  <c r="Q590" i="5" s="1"/>
  <c r="P590" i="5" a="1"/>
  <c r="P590" i="5"/>
  <c r="O590" i="5" a="1"/>
  <c r="O590" i="5"/>
  <c r="K590" i="5" a="1"/>
  <c r="K590" i="5"/>
  <c r="W589" i="5" a="1"/>
  <c r="W589" i="5"/>
  <c r="V589" i="5" a="1"/>
  <c r="V589" i="5" s="1"/>
  <c r="U589" i="5" a="1"/>
  <c r="U589" i="5"/>
  <c r="T589" i="5" a="1"/>
  <c r="T589" i="5"/>
  <c r="S589" i="5" a="1"/>
  <c r="S589" i="5"/>
  <c r="R589" i="5" a="1"/>
  <c r="R589" i="5" s="1"/>
  <c r="Q589" i="5" a="1"/>
  <c r="Q589" i="5" s="1"/>
  <c r="P589" i="5" a="1"/>
  <c r="P589" i="5" s="1"/>
  <c r="O589" i="5" a="1"/>
  <c r="O589" i="5" s="1"/>
  <c r="K589" i="5" a="1"/>
  <c r="K589" i="5" s="1"/>
  <c r="W588" i="5" a="1"/>
  <c r="W588" i="5" s="1"/>
  <c r="V588" i="5" a="1"/>
  <c r="V588" i="5" s="1"/>
  <c r="U588" i="5" a="1"/>
  <c r="U588" i="5"/>
  <c r="T588" i="5" a="1"/>
  <c r="T588" i="5"/>
  <c r="S588" i="5" a="1"/>
  <c r="S588" i="5"/>
  <c r="R588" i="5" a="1"/>
  <c r="R588" i="5"/>
  <c r="Q588" i="5" a="1"/>
  <c r="Q588" i="5" s="1"/>
  <c r="P588" i="5" a="1"/>
  <c r="P588" i="5"/>
  <c r="O588" i="5" a="1"/>
  <c r="O588" i="5" s="1"/>
  <c r="K588" i="5" a="1"/>
  <c r="K588" i="5"/>
  <c r="W587" i="5" a="1"/>
  <c r="W587" i="5" s="1"/>
  <c r="V587" i="5" a="1"/>
  <c r="V587" i="5" s="1"/>
  <c r="U587" i="5" a="1"/>
  <c r="U587" i="5" s="1"/>
  <c r="T587" i="5" a="1"/>
  <c r="T587" i="5" s="1"/>
  <c r="S587" i="5" a="1"/>
  <c r="S587" i="5"/>
  <c r="R587" i="5" a="1"/>
  <c r="R587" i="5"/>
  <c r="Q587" i="5" a="1"/>
  <c r="Q587" i="5" s="1"/>
  <c r="P587" i="5" a="1"/>
  <c r="P587" i="5" s="1"/>
  <c r="O587" i="5" a="1"/>
  <c r="O587" i="5"/>
  <c r="K587" i="5" a="1"/>
  <c r="K587" i="5"/>
  <c r="W586" i="5" a="1"/>
  <c r="W586" i="5" s="1"/>
  <c r="V586" i="5" a="1"/>
  <c r="V586" i="5" s="1"/>
  <c r="U586" i="5" a="1"/>
  <c r="U586" i="5"/>
  <c r="T586" i="5" a="1"/>
  <c r="T586" i="5" s="1"/>
  <c r="S586" i="5" a="1"/>
  <c r="S586" i="5"/>
  <c r="R586" i="5" a="1"/>
  <c r="R586" i="5"/>
  <c r="Q586" i="5" a="1"/>
  <c r="Q586" i="5" s="1"/>
  <c r="P586" i="5" a="1"/>
  <c r="P586" i="5" s="1"/>
  <c r="O586" i="5" a="1"/>
  <c r="O586" i="5" s="1"/>
  <c r="K586" i="5" a="1"/>
  <c r="K586" i="5"/>
  <c r="W585" i="5" a="1"/>
  <c r="W585" i="5"/>
  <c r="V585" i="5" a="1"/>
  <c r="V585" i="5" s="1"/>
  <c r="U585" i="5" a="1"/>
  <c r="U585" i="5" s="1"/>
  <c r="T585" i="5" a="1"/>
  <c r="T585" i="5"/>
  <c r="S585" i="5" a="1"/>
  <c r="S585" i="5"/>
  <c r="R585" i="5" a="1"/>
  <c r="R585" i="5" s="1"/>
  <c r="Q585" i="5" a="1"/>
  <c r="Q585" i="5" s="1"/>
  <c r="P585" i="5" a="1"/>
  <c r="P585" i="5" s="1"/>
  <c r="O585" i="5" a="1"/>
  <c r="O585" i="5"/>
  <c r="K585" i="5" a="1"/>
  <c r="K585" i="5" s="1"/>
  <c r="W584" i="5" a="1"/>
  <c r="W584" i="5"/>
  <c r="V584" i="5" a="1"/>
  <c r="V584" i="5" s="1"/>
  <c r="U584" i="5" a="1"/>
  <c r="U584" i="5" s="1"/>
  <c r="T584" i="5" a="1"/>
  <c r="T584" i="5"/>
  <c r="S584" i="5" a="1"/>
  <c r="S584" i="5"/>
  <c r="R584" i="5" a="1"/>
  <c r="R584" i="5"/>
  <c r="Q584" i="5" a="1"/>
  <c r="Q584" i="5"/>
  <c r="P584" i="5" a="1"/>
  <c r="P584" i="5" s="1"/>
  <c r="O584" i="5" a="1"/>
  <c r="O584" i="5" s="1"/>
  <c r="K584" i="5" a="1"/>
  <c r="K584" i="5"/>
  <c r="W583" i="5" a="1"/>
  <c r="W583" i="5" s="1"/>
  <c r="V583" i="5" a="1"/>
  <c r="V583" i="5" s="1"/>
  <c r="U583" i="5" a="1"/>
  <c r="U583" i="5" s="1"/>
  <c r="T583" i="5" a="1"/>
  <c r="T583" i="5"/>
  <c r="S583" i="5" a="1"/>
  <c r="S583" i="5"/>
  <c r="R583" i="5" a="1"/>
  <c r="R583" i="5"/>
  <c r="Q583" i="5" a="1"/>
  <c r="Q583" i="5"/>
  <c r="P583" i="5" a="1"/>
  <c r="P583" i="5" s="1"/>
  <c r="O583" i="5" a="1"/>
  <c r="O583" i="5"/>
  <c r="K583" i="5" a="1"/>
  <c r="K583" i="5"/>
  <c r="W582" i="5" a="1"/>
  <c r="W582" i="5"/>
  <c r="V582" i="5" a="1"/>
  <c r="V582" i="5"/>
  <c r="U582" i="5" a="1"/>
  <c r="U582" i="5" s="1"/>
  <c r="T582" i="5" a="1"/>
  <c r="T582" i="5" s="1"/>
  <c r="S582" i="5" a="1"/>
  <c r="S582" i="5" s="1"/>
  <c r="R582" i="5" a="1"/>
  <c r="R582" i="5" s="1"/>
  <c r="Q582" i="5" a="1"/>
  <c r="Q582" i="5" s="1"/>
  <c r="P582" i="5" a="1"/>
  <c r="P582" i="5" s="1"/>
  <c r="O582" i="5" a="1"/>
  <c r="O582" i="5" s="1"/>
  <c r="K582" i="5" a="1"/>
  <c r="K582" i="5"/>
  <c r="W581" i="5" a="1"/>
  <c r="W581" i="5"/>
  <c r="V581" i="5" a="1"/>
  <c r="V581" i="5" s="1"/>
  <c r="U581" i="5" a="1"/>
  <c r="U581" i="5"/>
  <c r="T581" i="5" a="1"/>
  <c r="T581" i="5"/>
  <c r="S581" i="5" a="1"/>
  <c r="S581" i="5"/>
  <c r="R581" i="5" a="1"/>
  <c r="R581" i="5"/>
  <c r="Q581" i="5" a="1"/>
  <c r="Q581" i="5"/>
  <c r="P581" i="5" a="1"/>
  <c r="P581" i="5"/>
  <c r="O581" i="5" a="1"/>
  <c r="O581" i="5" s="1"/>
  <c r="K581" i="5" a="1"/>
  <c r="K581" i="5" s="1"/>
  <c r="W580" i="5" a="1"/>
  <c r="W580" i="5" s="1"/>
  <c r="V580" i="5" a="1"/>
  <c r="V580" i="5" s="1"/>
  <c r="U580" i="5" a="1"/>
  <c r="U580" i="5" s="1"/>
  <c r="T580" i="5" a="1"/>
  <c r="T580" i="5" s="1"/>
  <c r="S580" i="5" a="1"/>
  <c r="S580" i="5"/>
  <c r="R580" i="5" a="1"/>
  <c r="R580" i="5" s="1"/>
  <c r="Q580" i="5" a="1"/>
  <c r="Q580" i="5" s="1"/>
  <c r="P580" i="5" a="1"/>
  <c r="P580" i="5" s="1"/>
  <c r="O580" i="5" a="1"/>
  <c r="O580" i="5"/>
  <c r="K580" i="5" a="1"/>
  <c r="K580" i="5"/>
  <c r="W579" i="5" a="1"/>
  <c r="W579" i="5"/>
  <c r="V579" i="5" a="1"/>
  <c r="V579" i="5"/>
  <c r="U579" i="5" a="1"/>
  <c r="U579" i="5"/>
  <c r="T579" i="5" a="1"/>
  <c r="T579" i="5" s="1"/>
  <c r="S579" i="5" a="1"/>
  <c r="S579" i="5"/>
  <c r="R579" i="5" a="1"/>
  <c r="R579" i="5"/>
  <c r="Q579" i="5" a="1"/>
  <c r="Q579" i="5" s="1"/>
  <c r="P579" i="5" a="1"/>
  <c r="P579" i="5" s="1"/>
  <c r="O579" i="5" a="1"/>
  <c r="O579" i="5" s="1"/>
  <c r="K579" i="5" a="1"/>
  <c r="K579" i="5" s="1"/>
  <c r="W578" i="5" a="1"/>
  <c r="W578" i="5" s="1"/>
  <c r="V578" i="5" a="1"/>
  <c r="V578" i="5" s="1"/>
  <c r="U578" i="5" a="1"/>
  <c r="U578" i="5" s="1"/>
  <c r="T578" i="5" a="1"/>
  <c r="T578" i="5"/>
  <c r="S578" i="5" a="1"/>
  <c r="S578" i="5"/>
  <c r="R578" i="5" a="1"/>
  <c r="R578" i="5"/>
  <c r="Q578" i="5" a="1"/>
  <c r="Q578" i="5"/>
  <c r="P578" i="5" a="1"/>
  <c r="P578" i="5"/>
  <c r="O578" i="5" a="1"/>
  <c r="O578" i="5" s="1"/>
  <c r="K578" i="5" a="1"/>
  <c r="K578" i="5"/>
  <c r="W577" i="5" a="1"/>
  <c r="W577" i="5"/>
  <c r="V577" i="5" a="1"/>
  <c r="V577" i="5" s="1"/>
  <c r="U577" i="5" a="1"/>
  <c r="U577" i="5" s="1"/>
  <c r="T577" i="5" a="1"/>
  <c r="T577" i="5" s="1"/>
  <c r="S577" i="5" a="1"/>
  <c r="S577" i="5" s="1"/>
  <c r="R577" i="5" a="1"/>
  <c r="R577" i="5" s="1"/>
  <c r="Q577" i="5" a="1"/>
  <c r="Q577" i="5"/>
  <c r="P577" i="5" a="1"/>
  <c r="P577" i="5" s="1"/>
  <c r="O577" i="5" a="1"/>
  <c r="O577" i="5" s="1"/>
  <c r="K577" i="5" a="1"/>
  <c r="K577" i="5"/>
  <c r="W576" i="5" a="1"/>
  <c r="W576" i="5"/>
  <c r="V576" i="5" a="1"/>
  <c r="V576" i="5"/>
  <c r="U576" i="5" a="1"/>
  <c r="U576" i="5" s="1"/>
  <c r="T576" i="5" a="1"/>
  <c r="T576" i="5"/>
  <c r="S576" i="5" a="1"/>
  <c r="S576" i="5" s="1"/>
  <c r="R576" i="5" a="1"/>
  <c r="R576" i="5"/>
  <c r="Q576" i="5" a="1"/>
  <c r="Q576" i="5"/>
  <c r="P576" i="5" a="1"/>
  <c r="P576" i="5" s="1"/>
  <c r="O576" i="5" a="1"/>
  <c r="O576" i="5" s="1"/>
  <c r="K576" i="5" a="1"/>
  <c r="K576" i="5" s="1"/>
  <c r="W575" i="5" a="1"/>
  <c r="W575" i="5"/>
  <c r="V575" i="5" a="1"/>
  <c r="V575" i="5"/>
  <c r="U575" i="5" a="1"/>
  <c r="U575" i="5" s="1"/>
  <c r="T575" i="5" a="1"/>
  <c r="T575" i="5" s="1"/>
  <c r="S575" i="5" a="1"/>
  <c r="S575" i="5"/>
  <c r="R575" i="5" a="1"/>
  <c r="R575" i="5"/>
  <c r="Q575" i="5" a="1"/>
  <c r="Q575" i="5"/>
  <c r="P575" i="5" a="1"/>
  <c r="P575" i="5" s="1"/>
  <c r="O575" i="5" a="1"/>
  <c r="O575" i="5" s="1"/>
  <c r="K575" i="5" a="1"/>
  <c r="K575" i="5"/>
  <c r="W574" i="5" a="1"/>
  <c r="W574" i="5"/>
  <c r="V574" i="5" a="1"/>
  <c r="V574" i="5"/>
  <c r="U574" i="5" a="1"/>
  <c r="U574" i="5" s="1"/>
  <c r="T574" i="5" a="1"/>
  <c r="T574" i="5" s="1"/>
  <c r="S574" i="5" a="1"/>
  <c r="S574" i="5" s="1"/>
  <c r="R574" i="5" a="1"/>
  <c r="R574" i="5"/>
  <c r="Q574" i="5" a="1"/>
  <c r="Q574" i="5"/>
  <c r="P574" i="5" a="1"/>
  <c r="P574" i="5"/>
  <c r="O574" i="5" a="1"/>
  <c r="O574" i="5" s="1"/>
  <c r="K574" i="5" a="1"/>
  <c r="K574" i="5" s="1"/>
  <c r="W573" i="5" a="1"/>
  <c r="W573" i="5"/>
  <c r="V573" i="5" a="1"/>
  <c r="V573" i="5" s="1"/>
  <c r="U573" i="5" a="1"/>
  <c r="U573" i="5" s="1"/>
  <c r="T573" i="5" a="1"/>
  <c r="T573" i="5" s="1"/>
  <c r="S573" i="5" a="1"/>
  <c r="S573" i="5"/>
  <c r="R573" i="5" a="1"/>
  <c r="R573" i="5" s="1"/>
  <c r="Q573" i="5" a="1"/>
  <c r="Q573" i="5"/>
  <c r="P573" i="5" a="1"/>
  <c r="P573" i="5"/>
  <c r="O573" i="5" a="1"/>
  <c r="O573" i="5" s="1"/>
  <c r="K573" i="5" a="1"/>
  <c r="K573" i="5" s="1"/>
  <c r="W572" i="5" a="1"/>
  <c r="W572" i="5"/>
  <c r="V572" i="5" a="1"/>
  <c r="V572" i="5"/>
  <c r="U572" i="5" a="1"/>
  <c r="U572" i="5" s="1"/>
  <c r="T572" i="5" a="1"/>
  <c r="T572" i="5" s="1"/>
  <c r="S572" i="5" a="1"/>
  <c r="S572" i="5" s="1"/>
  <c r="R572" i="5" a="1"/>
  <c r="R572" i="5"/>
  <c r="Q572" i="5" a="1"/>
  <c r="Q572" i="5" s="1"/>
  <c r="P572" i="5" a="1"/>
  <c r="P572" i="5" s="1"/>
  <c r="O572" i="5" a="1"/>
  <c r="O572" i="5" s="1"/>
  <c r="K572" i="5" a="1"/>
  <c r="K572" i="5" s="1"/>
  <c r="W571" i="5" a="1"/>
  <c r="W571" i="5" s="1"/>
  <c r="V571" i="5" a="1"/>
  <c r="V571" i="5"/>
  <c r="U571" i="5" a="1"/>
  <c r="U571" i="5"/>
  <c r="T571" i="5" a="1"/>
  <c r="T571" i="5" s="1"/>
  <c r="S571" i="5" a="1"/>
  <c r="S571" i="5"/>
  <c r="R571" i="5" a="1"/>
  <c r="R571" i="5"/>
  <c r="Q571" i="5" a="1"/>
  <c r="Q571" i="5"/>
  <c r="P571" i="5" a="1"/>
  <c r="P571" i="5"/>
  <c r="O571" i="5" a="1"/>
  <c r="O571" i="5" s="1"/>
  <c r="K571" i="5" a="1"/>
  <c r="K571" i="5" s="1"/>
  <c r="W570" i="5" a="1"/>
  <c r="W570" i="5" s="1"/>
  <c r="V570" i="5" a="1"/>
  <c r="V570" i="5" s="1"/>
  <c r="U570" i="5" a="1"/>
  <c r="U570" i="5" s="1"/>
  <c r="T570" i="5" a="1"/>
  <c r="T570" i="5" s="1"/>
  <c r="S570" i="5" a="1"/>
  <c r="S570" i="5" s="1"/>
  <c r="R570" i="5" a="1"/>
  <c r="R570" i="5"/>
  <c r="Q570" i="5" a="1"/>
  <c r="Q570" i="5" s="1"/>
  <c r="P570" i="5" a="1"/>
  <c r="P570" i="5"/>
  <c r="O570" i="5" a="1"/>
  <c r="O570" i="5" s="1"/>
  <c r="K570" i="5" a="1"/>
  <c r="K570" i="5"/>
  <c r="W569" i="5" a="1"/>
  <c r="W569" i="5"/>
  <c r="V569" i="5" a="1"/>
  <c r="V569" i="5"/>
  <c r="U569" i="5" a="1"/>
  <c r="U569" i="5"/>
  <c r="T569" i="5" a="1"/>
  <c r="T569" i="5"/>
  <c r="S569" i="5" a="1"/>
  <c r="S569" i="5" s="1"/>
  <c r="R569" i="5" a="1"/>
  <c r="R569" i="5" s="1"/>
  <c r="Q569" i="5" a="1"/>
  <c r="Q569" i="5"/>
  <c r="P569" i="5" a="1"/>
  <c r="P569" i="5" s="1"/>
  <c r="O569" i="5" a="1"/>
  <c r="O569" i="5" s="1"/>
  <c r="K569" i="5" a="1"/>
  <c r="K569" i="5" s="1"/>
  <c r="W568" i="5" a="1"/>
  <c r="W568" i="5"/>
  <c r="V568" i="5" a="1"/>
  <c r="V568" i="5"/>
  <c r="U568" i="5" a="1"/>
  <c r="U568" i="5" s="1"/>
  <c r="T568" i="5" a="1"/>
  <c r="T568" i="5" s="1"/>
  <c r="S568" i="5" a="1"/>
  <c r="S568" i="5"/>
  <c r="R568" i="5" a="1"/>
  <c r="R568" i="5"/>
  <c r="Q568" i="5" a="1"/>
  <c r="Q568" i="5"/>
  <c r="P568" i="5" a="1"/>
  <c r="P568" i="5"/>
  <c r="O568" i="5" a="1"/>
  <c r="O568" i="5"/>
  <c r="K568" i="5" a="1"/>
  <c r="K568" i="5" s="1"/>
  <c r="W567" i="5" a="1"/>
  <c r="W567" i="5"/>
  <c r="V567" i="5" a="1"/>
  <c r="V567" i="5"/>
  <c r="U567" i="5" a="1"/>
  <c r="U567" i="5" s="1"/>
  <c r="T567" i="5" a="1"/>
  <c r="T567" i="5" s="1"/>
  <c r="S567" i="5" a="1"/>
  <c r="S567" i="5" s="1"/>
  <c r="R567" i="5" a="1"/>
  <c r="R567" i="5" s="1"/>
  <c r="Q567" i="5" a="1"/>
  <c r="Q567" i="5"/>
  <c r="P567" i="5" a="1"/>
  <c r="P567" i="5" s="1"/>
  <c r="O567" i="5" a="1"/>
  <c r="O567" i="5" s="1"/>
  <c r="K567" i="5" a="1"/>
  <c r="K567" i="5" s="1"/>
  <c r="W566" i="5" a="1"/>
  <c r="W566" i="5"/>
  <c r="V566" i="5" a="1"/>
  <c r="V566" i="5"/>
  <c r="U566" i="5" a="1"/>
  <c r="U566" i="5"/>
  <c r="T566" i="5" a="1"/>
  <c r="T566" i="5"/>
  <c r="S566" i="5" a="1"/>
  <c r="S566" i="5" s="1"/>
  <c r="R566" i="5" a="1"/>
  <c r="R566" i="5" s="1"/>
  <c r="Q566" i="5" a="1"/>
  <c r="Q566" i="5"/>
  <c r="P566" i="5" a="1"/>
  <c r="P566" i="5" s="1"/>
  <c r="O566" i="5" a="1"/>
  <c r="O566" i="5" s="1"/>
  <c r="K566" i="5" a="1"/>
  <c r="K566" i="5" s="1"/>
  <c r="W565" i="5" a="1"/>
  <c r="W565" i="5" s="1"/>
  <c r="V565" i="5" a="1"/>
  <c r="V565" i="5" s="1"/>
  <c r="U565" i="5" a="1"/>
  <c r="U565" i="5" s="1"/>
  <c r="T565" i="5" a="1"/>
  <c r="T565" i="5" s="1"/>
  <c r="S565" i="5" a="1"/>
  <c r="S565" i="5" s="1"/>
  <c r="R565" i="5" a="1"/>
  <c r="R565" i="5"/>
  <c r="Q565" i="5" a="1"/>
  <c r="Q565" i="5"/>
  <c r="P565" i="5" a="1"/>
  <c r="P565" i="5"/>
  <c r="O565" i="5" a="1"/>
  <c r="O565" i="5"/>
  <c r="K565" i="5" a="1"/>
  <c r="K565" i="5" s="1"/>
  <c r="W564" i="5" a="1"/>
  <c r="W564" i="5" s="1"/>
  <c r="V564" i="5" a="1"/>
  <c r="V564" i="5"/>
  <c r="U564" i="5" a="1"/>
  <c r="U564" i="5" s="1"/>
  <c r="T564" i="5" a="1"/>
  <c r="T564" i="5" s="1"/>
  <c r="S564" i="5" a="1"/>
  <c r="S564" i="5" s="1"/>
  <c r="R564" i="5" a="1"/>
  <c r="R564" i="5" s="1"/>
  <c r="Q564" i="5" a="1"/>
  <c r="Q564" i="5" s="1"/>
  <c r="P564" i="5" a="1"/>
  <c r="P564" i="5"/>
  <c r="O564" i="5" a="1"/>
  <c r="O564" i="5" s="1"/>
  <c r="K564" i="5" a="1"/>
  <c r="K564" i="5" s="1"/>
  <c r="W563" i="5" a="1"/>
  <c r="W563" i="5"/>
  <c r="V563" i="5" a="1"/>
  <c r="V563" i="5"/>
  <c r="U563" i="5" a="1"/>
  <c r="U563" i="5"/>
  <c r="T563" i="5" a="1"/>
  <c r="T563" i="5" s="1"/>
  <c r="S563" i="5" a="1"/>
  <c r="S563" i="5" s="1"/>
  <c r="R563" i="5" a="1"/>
  <c r="R563" i="5"/>
  <c r="Q563" i="5" a="1"/>
  <c r="Q563" i="5"/>
  <c r="P563" i="5" a="1"/>
  <c r="P563" i="5"/>
  <c r="O563" i="5" a="1"/>
  <c r="O563" i="5" s="1"/>
  <c r="K563" i="5" a="1"/>
  <c r="K563" i="5" s="1"/>
  <c r="W562" i="5" a="1"/>
  <c r="W562" i="5" s="1"/>
  <c r="V562" i="5" a="1"/>
  <c r="V562" i="5"/>
  <c r="U562" i="5" a="1"/>
  <c r="U562" i="5"/>
  <c r="T562" i="5" a="1"/>
  <c r="T562" i="5"/>
  <c r="S562" i="5" a="1"/>
  <c r="S562" i="5" s="1"/>
  <c r="R562" i="5" a="1"/>
  <c r="R562" i="5" s="1"/>
  <c r="Q562" i="5" a="1"/>
  <c r="Q562" i="5"/>
  <c r="P562" i="5" a="1"/>
  <c r="P562" i="5"/>
  <c r="O562" i="5" a="1"/>
  <c r="O562" i="5" s="1"/>
  <c r="K562" i="5" a="1"/>
  <c r="K562" i="5" s="1"/>
  <c r="W561" i="5" a="1"/>
  <c r="W561" i="5"/>
  <c r="V561" i="5" a="1"/>
  <c r="V561" i="5"/>
  <c r="U561" i="5" a="1"/>
  <c r="U561" i="5"/>
  <c r="T561" i="5" a="1"/>
  <c r="T561" i="5" s="1"/>
  <c r="S561" i="5" a="1"/>
  <c r="S561" i="5" s="1"/>
  <c r="R561" i="5" a="1"/>
  <c r="R561" i="5" s="1"/>
  <c r="Q561" i="5" a="1"/>
  <c r="Q561" i="5"/>
  <c r="P561" i="5" a="1"/>
  <c r="P561" i="5"/>
  <c r="O561" i="5" a="1"/>
  <c r="O561" i="5"/>
  <c r="K561" i="5" a="1"/>
  <c r="K561" i="5"/>
  <c r="W560" i="5" a="1"/>
  <c r="W560" i="5" s="1"/>
  <c r="V560" i="5" a="1"/>
  <c r="V560" i="5"/>
  <c r="U560" i="5" a="1"/>
  <c r="U560" i="5" s="1"/>
  <c r="T560" i="5" a="1"/>
  <c r="T560" i="5" s="1"/>
  <c r="S560" i="5" a="1"/>
  <c r="S560" i="5" s="1"/>
  <c r="R560" i="5" a="1"/>
  <c r="R560" i="5" s="1"/>
  <c r="Q560" i="5" a="1"/>
  <c r="Q560" i="5"/>
  <c r="P560" i="5" a="1"/>
  <c r="P560" i="5" s="1"/>
  <c r="O560" i="5" a="1"/>
  <c r="O560" i="5"/>
  <c r="K560" i="5" a="1"/>
  <c r="K560" i="5" s="1"/>
  <c r="W559" i="5" a="1"/>
  <c r="W559" i="5"/>
  <c r="V559" i="5" a="1"/>
  <c r="V559" i="5"/>
  <c r="U559" i="5" a="1"/>
  <c r="U559" i="5"/>
  <c r="T559" i="5" a="1"/>
  <c r="T559" i="5"/>
  <c r="S559" i="5" a="1"/>
  <c r="S559" i="5"/>
  <c r="R559" i="5" a="1"/>
  <c r="R559" i="5" s="1"/>
  <c r="Q559" i="5" a="1"/>
  <c r="Q559" i="5" s="1"/>
  <c r="P559" i="5" a="1"/>
  <c r="P559" i="5" s="1"/>
  <c r="O559" i="5" a="1"/>
  <c r="O559" i="5" s="1"/>
  <c r="K559" i="5" a="1"/>
  <c r="K559" i="5" s="1"/>
  <c r="W558" i="5" a="1"/>
  <c r="W558" i="5" s="1"/>
  <c r="V558" i="5" a="1"/>
  <c r="V558" i="5"/>
  <c r="U558" i="5" a="1"/>
  <c r="U558" i="5"/>
  <c r="T558" i="5" a="1"/>
  <c r="T558" i="5"/>
  <c r="S558" i="5" a="1"/>
  <c r="S558" i="5" s="1"/>
  <c r="R558" i="5" a="1"/>
  <c r="R558" i="5"/>
  <c r="Q558" i="5" a="1"/>
  <c r="Q558" i="5"/>
  <c r="P558" i="5" a="1"/>
  <c r="P558" i="5"/>
  <c r="O558" i="5" a="1"/>
  <c r="O558" i="5"/>
  <c r="K558" i="5" a="1"/>
  <c r="K558" i="5"/>
  <c r="W557" i="5" a="1"/>
  <c r="W557" i="5" s="1"/>
  <c r="V557" i="5" a="1"/>
  <c r="V557" i="5" s="1"/>
  <c r="U557" i="5" a="1"/>
  <c r="U557" i="5" s="1"/>
  <c r="T557" i="5" a="1"/>
  <c r="T557" i="5" s="1"/>
  <c r="S557" i="5" a="1"/>
  <c r="S557" i="5" s="1"/>
  <c r="R557" i="5" a="1"/>
  <c r="R557" i="5" s="1"/>
  <c r="Q557" i="5" a="1"/>
  <c r="Q557" i="5" s="1"/>
  <c r="P557" i="5" a="1"/>
  <c r="P557" i="5"/>
  <c r="O557" i="5" a="1"/>
  <c r="O557" i="5" s="1"/>
  <c r="K557" i="5" a="1"/>
  <c r="K557" i="5" s="1"/>
  <c r="W556" i="5" a="1"/>
  <c r="W556" i="5"/>
  <c r="V556" i="5" a="1"/>
  <c r="V556" i="5"/>
  <c r="U556" i="5" a="1"/>
  <c r="U556" i="5"/>
  <c r="T556" i="5" a="1"/>
  <c r="T556" i="5"/>
  <c r="S556" i="5" a="1"/>
  <c r="S556" i="5"/>
  <c r="R556" i="5" a="1"/>
  <c r="R556" i="5" s="1"/>
  <c r="Q556" i="5" a="1"/>
  <c r="Q556" i="5" s="1"/>
  <c r="P556" i="5" a="1"/>
  <c r="P556" i="5"/>
  <c r="O556" i="5" a="1"/>
  <c r="O556" i="5" s="1"/>
  <c r="K556" i="5" a="1"/>
  <c r="K556" i="5" s="1"/>
  <c r="W555" i="5" a="1"/>
  <c r="W555" i="5" s="1"/>
  <c r="V555" i="5" a="1"/>
  <c r="V555" i="5" s="1"/>
  <c r="U555" i="5" a="1"/>
  <c r="U555" i="5"/>
  <c r="T555" i="5" a="1"/>
  <c r="T555" i="5" s="1"/>
  <c r="S555" i="5" a="1"/>
  <c r="S555" i="5" s="1"/>
  <c r="R555" i="5" a="1"/>
  <c r="R555" i="5" s="1"/>
  <c r="Q555" i="5" a="1"/>
  <c r="Q555" i="5"/>
  <c r="P555" i="5" a="1"/>
  <c r="P555" i="5"/>
  <c r="O555" i="5" a="1"/>
  <c r="O555" i="5"/>
  <c r="K555" i="5" a="1"/>
  <c r="K555" i="5"/>
  <c r="W554" i="5" a="1"/>
  <c r="W554" i="5" s="1"/>
  <c r="V554" i="5" a="1"/>
  <c r="V554" i="5"/>
  <c r="U554" i="5" a="1"/>
  <c r="U554" i="5"/>
  <c r="T554" i="5" a="1"/>
  <c r="T554" i="5" s="1"/>
  <c r="S554" i="5" a="1"/>
  <c r="S554" i="5" s="1"/>
  <c r="R554" i="5" a="1"/>
  <c r="R554" i="5" s="1"/>
  <c r="Q554" i="5" a="1"/>
  <c r="Q554" i="5" s="1"/>
  <c r="P554" i="5" a="1"/>
  <c r="P554" i="5" s="1"/>
  <c r="O554" i="5" a="1"/>
  <c r="O554" i="5" s="1"/>
  <c r="K554" i="5" a="1"/>
  <c r="K554" i="5"/>
  <c r="W553" i="5" a="1"/>
  <c r="W553" i="5" s="1"/>
  <c r="V553" i="5" a="1"/>
  <c r="V553" i="5"/>
  <c r="U553" i="5" a="1"/>
  <c r="U553" i="5"/>
  <c r="T553" i="5" a="1"/>
  <c r="T553" i="5"/>
  <c r="S553" i="5" a="1"/>
  <c r="S553" i="5"/>
  <c r="R553" i="5" a="1"/>
  <c r="R553" i="5" s="1"/>
  <c r="Q553" i="5" a="1"/>
  <c r="Q553" i="5"/>
  <c r="P553" i="5" a="1"/>
  <c r="P553" i="5" s="1"/>
  <c r="O553" i="5" a="1"/>
  <c r="O553" i="5" s="1"/>
  <c r="K553" i="5" a="1"/>
  <c r="K553" i="5" s="1"/>
  <c r="W552" i="5" a="1"/>
  <c r="W552" i="5" s="1"/>
  <c r="V552" i="5" a="1"/>
  <c r="V552" i="5" s="1"/>
  <c r="U552" i="5" a="1"/>
  <c r="U552" i="5" s="1"/>
  <c r="T552" i="5" a="1"/>
  <c r="T552" i="5"/>
  <c r="S552" i="5" a="1"/>
  <c r="S552" i="5"/>
  <c r="R552" i="5" a="1"/>
  <c r="R552" i="5" s="1"/>
  <c r="Q552" i="5" a="1"/>
  <c r="Q552" i="5" s="1"/>
  <c r="P552" i="5" a="1"/>
  <c r="P552" i="5"/>
  <c r="O552" i="5" a="1"/>
  <c r="O552" i="5"/>
  <c r="K552" i="5" a="1"/>
  <c r="K552" i="5"/>
  <c r="W551" i="5" a="1"/>
  <c r="W551" i="5" s="1"/>
  <c r="V551" i="5" a="1"/>
  <c r="V551" i="5"/>
  <c r="U551" i="5" a="1"/>
  <c r="U551" i="5"/>
  <c r="T551" i="5" a="1"/>
  <c r="T551" i="5" s="1"/>
  <c r="S551" i="5" a="1"/>
  <c r="S551" i="5" s="1"/>
  <c r="R551" i="5" a="1"/>
  <c r="R551" i="5" s="1"/>
  <c r="Q551" i="5" a="1"/>
  <c r="Q551" i="5" s="1"/>
  <c r="P551" i="5" a="1"/>
  <c r="P551" i="5" s="1"/>
  <c r="O551" i="5" a="1"/>
  <c r="O551" i="5"/>
  <c r="K551" i="5" a="1"/>
  <c r="K551" i="5"/>
  <c r="W550" i="5" a="1"/>
  <c r="W550" i="5" s="1"/>
  <c r="V550" i="5" a="1"/>
  <c r="V550" i="5" s="1"/>
  <c r="U550" i="5" a="1"/>
  <c r="U550" i="5"/>
  <c r="T550" i="5" a="1"/>
  <c r="T550" i="5"/>
  <c r="S550" i="5" a="1"/>
  <c r="S550" i="5" s="1"/>
  <c r="R550" i="5" a="1"/>
  <c r="R550" i="5" s="1"/>
  <c r="Q550" i="5" a="1"/>
  <c r="Q550" i="5" s="1"/>
  <c r="P550" i="5" a="1"/>
  <c r="P550" i="5"/>
  <c r="O550" i="5" a="1"/>
  <c r="O550" i="5" s="1"/>
  <c r="K550" i="5" a="1"/>
  <c r="K550" i="5" s="1"/>
  <c r="W549" i="5" a="1"/>
  <c r="W549" i="5" s="1"/>
  <c r="V549" i="5" a="1"/>
  <c r="V549" i="5" s="1"/>
  <c r="U549" i="5" a="1"/>
  <c r="U549" i="5"/>
  <c r="T549" i="5" a="1"/>
  <c r="T549" i="5"/>
  <c r="S549" i="5" a="1"/>
  <c r="S549" i="5"/>
  <c r="R549" i="5" a="1"/>
  <c r="R549" i="5"/>
  <c r="Q549" i="5" a="1"/>
  <c r="Q549" i="5" s="1"/>
  <c r="P549" i="5" a="1"/>
  <c r="P549" i="5" s="1"/>
  <c r="O549" i="5" a="1"/>
  <c r="O549" i="5"/>
  <c r="K549" i="5" a="1"/>
  <c r="K549" i="5" s="1"/>
  <c r="W548" i="5" a="1"/>
  <c r="W548" i="5" s="1"/>
  <c r="V548" i="5" a="1"/>
  <c r="V548" i="5" s="1"/>
  <c r="U548" i="5" a="1"/>
  <c r="U548" i="5"/>
  <c r="T548" i="5" a="1"/>
  <c r="T548" i="5" s="1"/>
  <c r="S548" i="5" a="1"/>
  <c r="S548" i="5"/>
  <c r="R548" i="5" a="1"/>
  <c r="R548" i="5"/>
  <c r="Q548" i="5" a="1"/>
  <c r="Q548" i="5" s="1"/>
  <c r="P548" i="5" a="1"/>
  <c r="P548" i="5"/>
  <c r="O548" i="5" a="1"/>
  <c r="O548" i="5"/>
  <c r="K548" i="5" a="1"/>
  <c r="K548" i="5"/>
  <c r="W547" i="5" a="1"/>
  <c r="W547" i="5"/>
  <c r="V547" i="5" a="1"/>
  <c r="V547" i="5" s="1"/>
  <c r="U547" i="5" a="1"/>
  <c r="U547" i="5" s="1"/>
  <c r="T547" i="5" a="1"/>
  <c r="T547" i="5" s="1"/>
  <c r="S547" i="5" a="1"/>
  <c r="S547" i="5" s="1"/>
  <c r="R547" i="5" a="1"/>
  <c r="R547" i="5" s="1"/>
  <c r="Q547" i="5" a="1"/>
  <c r="Q547" i="5" s="1"/>
  <c r="P547" i="5" a="1"/>
  <c r="P547" i="5" s="1"/>
  <c r="O547" i="5" a="1"/>
  <c r="O547" i="5"/>
  <c r="K547" i="5" a="1"/>
  <c r="K547" i="5" s="1"/>
  <c r="W546" i="5" a="1"/>
  <c r="W546" i="5" s="1"/>
  <c r="V546" i="5" a="1"/>
  <c r="V546" i="5"/>
  <c r="U546" i="5" a="1"/>
  <c r="U546" i="5"/>
  <c r="T546" i="5" a="1"/>
  <c r="T546" i="5"/>
  <c r="S546" i="5" a="1"/>
  <c r="S546" i="5"/>
  <c r="R546" i="5" a="1"/>
  <c r="R546" i="5"/>
  <c r="Q546" i="5" a="1"/>
  <c r="Q546" i="5"/>
  <c r="P546" i="5" a="1"/>
  <c r="P546" i="5" s="1"/>
  <c r="O546" i="5" a="1"/>
  <c r="O546" i="5" s="1"/>
  <c r="K546" i="5" a="1"/>
  <c r="K546" i="5"/>
  <c r="W545" i="5" a="1"/>
  <c r="W545" i="5" s="1"/>
  <c r="V545" i="5" a="1"/>
  <c r="V545" i="5" s="1"/>
  <c r="U545" i="5" a="1"/>
  <c r="U545" i="5" s="1"/>
  <c r="T545" i="5" a="1"/>
  <c r="T545" i="5"/>
  <c r="S545" i="5" a="1"/>
  <c r="S545" i="5" s="1"/>
  <c r="R545" i="5" a="1"/>
  <c r="R545" i="5" s="1"/>
  <c r="Q545" i="5" a="1"/>
  <c r="Q545" i="5" s="1"/>
  <c r="P545" i="5" a="1"/>
  <c r="P545" i="5"/>
  <c r="O545" i="5" a="1"/>
  <c r="O545" i="5"/>
  <c r="K545" i="5" a="1"/>
  <c r="K545" i="5"/>
  <c r="W544" i="5" a="1"/>
  <c r="W544" i="5"/>
  <c r="V544" i="5" a="1"/>
  <c r="V544" i="5" s="1"/>
  <c r="U544" i="5" a="1"/>
  <c r="U544" i="5" s="1"/>
  <c r="T544" i="5" a="1"/>
  <c r="T544" i="5"/>
  <c r="S544" i="5" a="1"/>
  <c r="S544" i="5"/>
  <c r="R544" i="5" a="1"/>
  <c r="R544" i="5" s="1"/>
  <c r="Q544" i="5" a="1"/>
  <c r="Q544" i="5" s="1"/>
  <c r="P544" i="5" a="1"/>
  <c r="P544" i="5" s="1"/>
  <c r="O544" i="5" a="1"/>
  <c r="O544" i="5" s="1"/>
  <c r="K544" i="5" a="1"/>
  <c r="K544" i="5"/>
  <c r="W543" i="5" a="1"/>
  <c r="W543" i="5" s="1"/>
  <c r="V543" i="5" a="1"/>
  <c r="V543" i="5" s="1"/>
  <c r="U543" i="5" a="1"/>
  <c r="U543" i="5"/>
  <c r="T543" i="5" a="1"/>
  <c r="T543" i="5"/>
  <c r="S543" i="5" a="1"/>
  <c r="S543" i="5"/>
  <c r="R543" i="5" a="1"/>
  <c r="R543" i="5"/>
  <c r="Q543" i="5" a="1"/>
  <c r="Q543" i="5"/>
  <c r="P543" i="5" a="1"/>
  <c r="P543" i="5" s="1"/>
  <c r="O543" i="5" a="1"/>
  <c r="O543" i="5" s="1"/>
  <c r="K543" i="5" a="1"/>
  <c r="K543" i="5"/>
  <c r="W542" i="5" a="1"/>
  <c r="W542" i="5" s="1"/>
  <c r="V542" i="5" a="1"/>
  <c r="V542" i="5" s="1"/>
  <c r="U542" i="5" a="1"/>
  <c r="U542" i="5" s="1"/>
  <c r="T542" i="5" a="1"/>
  <c r="T542" i="5" s="1"/>
  <c r="S542" i="5" a="1"/>
  <c r="S542" i="5" s="1"/>
  <c r="R542" i="5" a="1"/>
  <c r="R542" i="5" s="1"/>
  <c r="Q542" i="5" a="1"/>
  <c r="Q542" i="5" s="1"/>
  <c r="P542" i="5" a="1"/>
  <c r="P542" i="5" s="1"/>
  <c r="O542" i="5" a="1"/>
  <c r="O542" i="5"/>
  <c r="K542" i="5" a="1"/>
  <c r="K542" i="5"/>
  <c r="W541" i="5" a="1"/>
  <c r="W541" i="5"/>
  <c r="V541" i="5" a="1"/>
  <c r="V541" i="5" s="1"/>
  <c r="U541" i="5" a="1"/>
  <c r="U541" i="5"/>
  <c r="T541" i="5" a="1"/>
  <c r="T541" i="5"/>
  <c r="S541" i="5" a="1"/>
  <c r="S541" i="5"/>
  <c r="R541" i="5" a="1"/>
  <c r="R541" i="5"/>
  <c r="Q541" i="5" a="1"/>
  <c r="Q541" i="5" s="1"/>
  <c r="P541" i="5" a="1"/>
  <c r="P541" i="5" s="1"/>
  <c r="O541" i="5" a="1"/>
  <c r="O541" i="5" s="1"/>
  <c r="K541" i="5" a="1"/>
  <c r="K541" i="5" s="1"/>
  <c r="W540" i="5" a="1"/>
  <c r="W540" i="5" s="1"/>
  <c r="V540" i="5" a="1"/>
  <c r="V540" i="5" s="1"/>
  <c r="U540" i="5" a="1"/>
  <c r="U540" i="5" s="1"/>
  <c r="T540" i="5" a="1"/>
  <c r="T540" i="5"/>
  <c r="S540" i="5" a="1"/>
  <c r="S540" i="5"/>
  <c r="R540" i="5" a="1"/>
  <c r="R540" i="5"/>
  <c r="Q540" i="5" a="1"/>
  <c r="Q540" i="5" s="1"/>
  <c r="P540" i="5" a="1"/>
  <c r="P540" i="5" s="1"/>
  <c r="O540" i="5" a="1"/>
  <c r="O540" i="5"/>
  <c r="K540" i="5" a="1"/>
  <c r="K540" i="5"/>
  <c r="W539" i="5" a="1"/>
  <c r="W539" i="5"/>
  <c r="V539" i="5" a="1"/>
  <c r="V539" i="5" s="1"/>
  <c r="U539" i="5" a="1"/>
  <c r="U539" i="5" s="1"/>
  <c r="T539" i="5" a="1"/>
  <c r="T539" i="5" s="1"/>
  <c r="S539" i="5" a="1"/>
  <c r="S539" i="5"/>
  <c r="R539" i="5" a="1"/>
  <c r="R539" i="5"/>
  <c r="Q539" i="5" a="1"/>
  <c r="Q539" i="5" s="1"/>
  <c r="P539" i="5" a="1"/>
  <c r="P539" i="5" s="1"/>
  <c r="O539" i="5" a="1"/>
  <c r="O539" i="5" s="1"/>
  <c r="K539" i="5" a="1"/>
  <c r="K539" i="5"/>
  <c r="W538" i="5" a="1"/>
  <c r="W538" i="5" s="1"/>
  <c r="V538" i="5" a="1"/>
  <c r="V538" i="5" s="1"/>
  <c r="U538" i="5" a="1"/>
  <c r="U538" i="5" s="1"/>
  <c r="T538" i="5" a="1"/>
  <c r="T538" i="5"/>
  <c r="S538" i="5" a="1"/>
  <c r="S538" i="5"/>
  <c r="R538" i="5" a="1"/>
  <c r="R538" i="5"/>
  <c r="Q538" i="5" a="1"/>
  <c r="Q538" i="5"/>
  <c r="P538" i="5" a="1"/>
  <c r="P538" i="5" s="1"/>
  <c r="O538" i="5" a="1"/>
  <c r="O538" i="5" s="1"/>
  <c r="K538" i="5" a="1"/>
  <c r="K538" i="5"/>
  <c r="W537" i="5" a="1"/>
  <c r="W537" i="5"/>
  <c r="V537" i="5" a="1"/>
  <c r="V537" i="5" s="1"/>
  <c r="U537" i="5" a="1"/>
  <c r="U537" i="5" s="1"/>
  <c r="T537" i="5" a="1"/>
  <c r="T537" i="5" s="1"/>
  <c r="S537" i="5" a="1"/>
  <c r="S537" i="5"/>
  <c r="R537" i="5" a="1"/>
  <c r="R537" i="5" s="1"/>
  <c r="Q537" i="5" a="1"/>
  <c r="Q537" i="5" s="1"/>
  <c r="P537" i="5" a="1"/>
  <c r="P537" i="5" s="1"/>
  <c r="O537" i="5" a="1"/>
  <c r="O537" i="5" s="1"/>
  <c r="K537" i="5" a="1"/>
  <c r="K537" i="5"/>
  <c r="W536" i="5" a="1"/>
  <c r="W536" i="5"/>
  <c r="V536" i="5" a="1"/>
  <c r="V536" i="5"/>
  <c r="U536" i="5" a="1"/>
  <c r="U536" i="5" s="1"/>
  <c r="T536" i="5" a="1"/>
  <c r="T536" i="5"/>
  <c r="S536" i="5" a="1"/>
  <c r="S536" i="5"/>
  <c r="R536" i="5" a="1"/>
  <c r="R536" i="5"/>
  <c r="Q536" i="5" a="1"/>
  <c r="Q536" i="5"/>
  <c r="P536" i="5" a="1"/>
  <c r="P536" i="5" s="1"/>
  <c r="O536" i="5" a="1"/>
  <c r="O536" i="5" s="1"/>
  <c r="K536" i="5" a="1"/>
  <c r="K536" i="5" s="1"/>
  <c r="W535" i="5" a="1"/>
  <c r="W535" i="5" s="1"/>
  <c r="V535" i="5" a="1"/>
  <c r="V535" i="5" s="1"/>
  <c r="U535" i="5" a="1"/>
  <c r="U535" i="5" s="1"/>
  <c r="T535" i="5" a="1"/>
  <c r="T535" i="5" s="1"/>
  <c r="S535" i="5" a="1"/>
  <c r="S535" i="5"/>
  <c r="R535" i="5" a="1"/>
  <c r="R535" i="5"/>
  <c r="Q535" i="5" a="1"/>
  <c r="Q535" i="5"/>
  <c r="P535" i="5" a="1"/>
  <c r="P535" i="5" s="1"/>
  <c r="O535" i="5" a="1"/>
  <c r="O535" i="5"/>
  <c r="K535" i="5" a="1"/>
  <c r="K535" i="5"/>
  <c r="W534" i="5" a="1"/>
  <c r="W534" i="5"/>
  <c r="V534" i="5" a="1"/>
  <c r="V534" i="5"/>
  <c r="U534" i="5" a="1"/>
  <c r="U534" i="5"/>
  <c r="T534" i="5" a="1"/>
  <c r="T534" i="5" s="1"/>
  <c r="S534" i="5" a="1"/>
  <c r="S534" i="5" s="1"/>
  <c r="R534" i="5" a="1"/>
  <c r="R534" i="5"/>
  <c r="Q534" i="5" a="1"/>
  <c r="Q534" i="5" s="1"/>
  <c r="P534" i="5" a="1"/>
  <c r="P534" i="5" s="1"/>
  <c r="O534" i="5" a="1"/>
  <c r="O534" i="5" s="1"/>
  <c r="K534" i="5" a="1"/>
  <c r="K534" i="5" s="1"/>
  <c r="W533" i="5" a="1"/>
  <c r="W533" i="5" s="1"/>
  <c r="V533" i="5" a="1"/>
  <c r="V533" i="5" s="1"/>
  <c r="U533" i="5" a="1"/>
  <c r="U533" i="5" s="1"/>
  <c r="T533" i="5" a="1"/>
  <c r="T533" i="5"/>
  <c r="S533" i="5" a="1"/>
  <c r="S533" i="5"/>
  <c r="R533" i="5" a="1"/>
  <c r="R533" i="5"/>
  <c r="Q533" i="5" a="1"/>
  <c r="Q533" i="5"/>
  <c r="P533" i="5" a="1"/>
  <c r="P533" i="5"/>
  <c r="O533" i="5" a="1"/>
  <c r="O533" i="5" s="1"/>
  <c r="K533" i="5" a="1"/>
  <c r="K533" i="5" s="1"/>
  <c r="W532" i="5" a="1"/>
  <c r="W532" i="5"/>
  <c r="V532" i="5" a="1"/>
  <c r="V532" i="5" s="1"/>
  <c r="U532" i="5" a="1"/>
  <c r="U532" i="5" s="1"/>
  <c r="T532" i="5" a="1"/>
  <c r="T532" i="5" s="1"/>
  <c r="S532" i="5" a="1"/>
  <c r="S532" i="5" s="1"/>
  <c r="R532" i="5" a="1"/>
  <c r="R532" i="5"/>
  <c r="Q532" i="5" a="1"/>
  <c r="Q532" i="5" s="1"/>
  <c r="P532" i="5" a="1"/>
  <c r="P532" i="5" s="1"/>
  <c r="O532" i="5" a="1"/>
  <c r="O532" i="5" s="1"/>
  <c r="K532" i="5" a="1"/>
  <c r="K532" i="5"/>
  <c r="W531" i="5" a="1"/>
  <c r="W531" i="5"/>
  <c r="V531" i="5" a="1"/>
  <c r="V531" i="5"/>
  <c r="U531" i="5" a="1"/>
  <c r="U531" i="5"/>
  <c r="T531" i="5" a="1"/>
  <c r="T531" i="5" s="1"/>
  <c r="S531" i="5" a="1"/>
  <c r="S531" i="5"/>
  <c r="R531" i="5" a="1"/>
  <c r="R531" i="5"/>
  <c r="Q531" i="5" a="1"/>
  <c r="Q531" i="5"/>
  <c r="P531" i="5" a="1"/>
  <c r="P531" i="5" s="1"/>
  <c r="O531" i="5" a="1"/>
  <c r="O531" i="5" s="1"/>
  <c r="K531" i="5" a="1"/>
  <c r="K531" i="5" s="1"/>
  <c r="W530" i="5" a="1"/>
  <c r="W530" i="5" s="1"/>
  <c r="V530" i="5" a="1"/>
  <c r="V530" i="5" s="1"/>
  <c r="U530" i="5" a="1"/>
  <c r="U530" i="5" s="1"/>
  <c r="T530" i="5" a="1"/>
  <c r="T530" i="5" s="1"/>
  <c r="S530" i="5" a="1"/>
  <c r="S530" i="5"/>
  <c r="R530" i="5" a="1"/>
  <c r="R530" i="5"/>
  <c r="Q530" i="5" a="1"/>
  <c r="Q530" i="5"/>
  <c r="P530" i="5" a="1"/>
  <c r="P530" i="5"/>
  <c r="O530" i="5" a="1"/>
  <c r="O530" i="5" s="1"/>
  <c r="K530" i="5" a="1"/>
  <c r="K530" i="5"/>
  <c r="W529" i="5" a="1"/>
  <c r="W529" i="5"/>
  <c r="V529" i="5" a="1"/>
  <c r="V529" i="5"/>
  <c r="U529" i="5" a="1"/>
  <c r="U529" i="5" s="1"/>
  <c r="T529" i="5" a="1"/>
  <c r="T529" i="5" s="1"/>
  <c r="S529" i="5" a="1"/>
  <c r="S529" i="5" s="1"/>
  <c r="R529" i="5" a="1"/>
  <c r="R529" i="5" s="1"/>
  <c r="Q529" i="5" a="1"/>
  <c r="Q529" i="5"/>
  <c r="P529" i="5" a="1"/>
  <c r="P529" i="5" s="1"/>
  <c r="O529" i="5" a="1"/>
  <c r="O529" i="5" s="1"/>
  <c r="K529" i="5" a="1"/>
  <c r="K529" i="5" s="1"/>
  <c r="W528" i="5" a="1"/>
  <c r="W528" i="5"/>
  <c r="V528" i="5" a="1"/>
  <c r="V528" i="5"/>
  <c r="U528" i="5" a="1"/>
  <c r="U528" i="5" s="1"/>
  <c r="T528" i="5" a="1"/>
  <c r="T528" i="5" s="1"/>
  <c r="S528" i="5" a="1"/>
  <c r="S528" i="5"/>
  <c r="R528" i="5" a="1"/>
  <c r="R528" i="5"/>
  <c r="Q528" i="5" a="1"/>
  <c r="Q528" i="5"/>
  <c r="P528" i="5" a="1"/>
  <c r="P528" i="5"/>
  <c r="O528" i="5" a="1"/>
  <c r="O528" i="5" s="1"/>
  <c r="K528" i="5" a="1"/>
  <c r="K528" i="5" s="1"/>
  <c r="W527" i="5" a="1"/>
  <c r="W527" i="5"/>
  <c r="V527" i="5" a="1"/>
  <c r="V527" i="5"/>
  <c r="U527" i="5" a="1"/>
  <c r="U527" i="5" s="1"/>
  <c r="T527" i="5" a="1"/>
  <c r="T527" i="5" s="1"/>
  <c r="S527" i="5" a="1"/>
  <c r="S527" i="5" s="1"/>
  <c r="R527" i="5" a="1"/>
  <c r="R527" i="5"/>
  <c r="Q527" i="5" a="1"/>
  <c r="Q527" i="5"/>
  <c r="P527" i="5" a="1"/>
  <c r="P527" i="5" s="1"/>
  <c r="O527" i="5" a="1"/>
  <c r="O527" i="5" s="1"/>
  <c r="K527" i="5" a="1"/>
  <c r="K527" i="5" s="1"/>
  <c r="W526" i="5" a="1"/>
  <c r="W526" i="5" s="1"/>
  <c r="V526" i="5" a="1"/>
  <c r="V526" i="5"/>
  <c r="U526" i="5" a="1"/>
  <c r="U526" i="5"/>
  <c r="T526" i="5" a="1"/>
  <c r="T526" i="5" s="1"/>
  <c r="S526" i="5" a="1"/>
  <c r="S526" i="5" s="1"/>
  <c r="R526" i="5" a="1"/>
  <c r="R526" i="5"/>
  <c r="Q526" i="5" a="1"/>
  <c r="Q526" i="5"/>
  <c r="P526" i="5" a="1"/>
  <c r="P526" i="5"/>
  <c r="O526" i="5" a="1"/>
  <c r="O526" i="5" s="1"/>
  <c r="K526" i="5" a="1"/>
  <c r="K526" i="5" s="1"/>
  <c r="W525" i="5" a="1"/>
  <c r="W525" i="5"/>
  <c r="V525" i="5" a="1"/>
  <c r="V525" i="5" s="1"/>
  <c r="U525" i="5" a="1"/>
  <c r="U525" i="5" s="1"/>
  <c r="T525" i="5" a="1"/>
  <c r="T525" i="5" s="1"/>
  <c r="S525" i="5" a="1"/>
  <c r="S525" i="5" s="1"/>
  <c r="R525" i="5" a="1"/>
  <c r="R525" i="5"/>
  <c r="Q525" i="5" a="1"/>
  <c r="Q525" i="5" s="1"/>
  <c r="P525" i="5" a="1"/>
  <c r="P525" i="5"/>
  <c r="O525" i="5" a="1"/>
  <c r="O525" i="5" s="1"/>
  <c r="K525" i="5" a="1"/>
  <c r="K525" i="5" s="1"/>
  <c r="W524" i="5" a="1"/>
  <c r="W524" i="5"/>
  <c r="V524" i="5" a="1"/>
  <c r="V524" i="5"/>
  <c r="U524" i="5" a="1"/>
  <c r="U524" i="5"/>
  <c r="T524" i="5" a="1"/>
  <c r="T524" i="5" s="1"/>
  <c r="S524" i="5" a="1"/>
  <c r="S524" i="5" s="1"/>
  <c r="R524" i="5" a="1"/>
  <c r="R524" i="5" s="1"/>
  <c r="Q524" i="5" a="1"/>
  <c r="Q524" i="5" s="1"/>
  <c r="P524" i="5" a="1"/>
  <c r="P524" i="5" s="1"/>
  <c r="O524" i="5" a="1"/>
  <c r="O524" i="5" s="1"/>
  <c r="K524" i="5" a="1"/>
  <c r="K524" i="5" s="1"/>
  <c r="W523" i="5" a="1"/>
  <c r="W523" i="5"/>
  <c r="V523" i="5" a="1"/>
  <c r="V523" i="5" s="1"/>
  <c r="U523" i="5" a="1"/>
  <c r="U523" i="5"/>
  <c r="T523" i="5" a="1"/>
  <c r="T523" i="5" s="1"/>
  <c r="S523" i="5" a="1"/>
  <c r="S523" i="5"/>
  <c r="R523" i="5" a="1"/>
  <c r="R523" i="5"/>
  <c r="Q523" i="5" a="1"/>
  <c r="Q523" i="5"/>
  <c r="P523" i="5" a="1"/>
  <c r="P523" i="5"/>
  <c r="O523" i="5" a="1"/>
  <c r="O523" i="5"/>
  <c r="K523" i="5" a="1"/>
  <c r="K523" i="5" s="1"/>
  <c r="W522" i="5" a="1"/>
  <c r="W522" i="5" s="1"/>
  <c r="V522" i="5" a="1"/>
  <c r="V522" i="5" s="1"/>
  <c r="U522" i="5" a="1"/>
  <c r="U522" i="5" s="1"/>
  <c r="T522" i="5" a="1"/>
  <c r="T522" i="5" s="1"/>
  <c r="S522" i="5" a="1"/>
  <c r="S522" i="5" s="1"/>
  <c r="R522" i="5" a="1"/>
  <c r="R522" i="5" s="1"/>
  <c r="Q522" i="5" a="1"/>
  <c r="Q522" i="5"/>
  <c r="P522" i="5" a="1"/>
  <c r="P522" i="5" s="1"/>
  <c r="O522" i="5" a="1"/>
  <c r="O522" i="5" s="1"/>
  <c r="K522" i="5" a="1"/>
  <c r="K522" i="5" s="1"/>
  <c r="W521" i="5" a="1"/>
  <c r="W521" i="5"/>
  <c r="V521" i="5" a="1"/>
  <c r="V521" i="5"/>
  <c r="U521" i="5" a="1"/>
  <c r="U521" i="5"/>
  <c r="T521" i="5" a="1"/>
  <c r="T521" i="5"/>
  <c r="S521" i="5" a="1"/>
  <c r="S521" i="5" s="1"/>
  <c r="R521" i="5" a="1"/>
  <c r="R521" i="5" s="1"/>
  <c r="Q521" i="5" a="1"/>
  <c r="Q521" i="5"/>
  <c r="P521" i="5" a="1"/>
  <c r="P521" i="5" s="1"/>
  <c r="O521" i="5" a="1"/>
  <c r="O521" i="5" s="1"/>
  <c r="K521" i="5" a="1"/>
  <c r="K521" i="5" s="1"/>
  <c r="W520" i="5" a="1"/>
  <c r="W520" i="5" s="1"/>
  <c r="V520" i="5" a="1"/>
  <c r="V520" i="5"/>
  <c r="U520" i="5" a="1"/>
  <c r="U520" i="5" s="1"/>
  <c r="T520" i="5" a="1"/>
  <c r="T520" i="5" s="1"/>
  <c r="S520" i="5" a="1"/>
  <c r="S520" i="5" s="1"/>
  <c r="R520" i="5" a="1"/>
  <c r="R520" i="5"/>
  <c r="Q520" i="5" a="1"/>
  <c r="Q520" i="5"/>
  <c r="P520" i="5" a="1"/>
  <c r="P520" i="5"/>
  <c r="O520" i="5" a="1"/>
  <c r="O520" i="5"/>
  <c r="K520" i="5" a="1"/>
  <c r="K520" i="5"/>
  <c r="W519" i="5" a="1"/>
  <c r="W519" i="5"/>
  <c r="V519" i="5" a="1"/>
  <c r="V519" i="5"/>
  <c r="U519" i="5" a="1"/>
  <c r="U519" i="5" s="1"/>
  <c r="T519" i="5" a="1"/>
  <c r="T519" i="5" s="1"/>
  <c r="S519" i="5" a="1"/>
  <c r="S519" i="5" s="1"/>
  <c r="R519" i="5" a="1"/>
  <c r="R519" i="5" s="1"/>
  <c r="Q519" i="5" a="1"/>
  <c r="Q519" i="5" s="1"/>
  <c r="P519" i="5" a="1"/>
  <c r="P519" i="5" s="1"/>
  <c r="O519" i="5" a="1"/>
  <c r="O519" i="5" s="1"/>
  <c r="K519" i="5" a="1"/>
  <c r="K519" i="5" s="1"/>
  <c r="W518" i="5" a="1"/>
  <c r="W518" i="5"/>
  <c r="V518" i="5" a="1"/>
  <c r="V518" i="5"/>
  <c r="U518" i="5" a="1"/>
  <c r="U518" i="5"/>
  <c r="T518" i="5" a="1"/>
  <c r="T518" i="5"/>
  <c r="S518" i="5" a="1"/>
  <c r="S518" i="5" s="1"/>
  <c r="R518" i="5" a="1"/>
  <c r="R518" i="5" s="1"/>
  <c r="Q518" i="5" a="1"/>
  <c r="Q518" i="5" s="1"/>
  <c r="P518" i="5" a="1"/>
  <c r="P518" i="5"/>
  <c r="O518" i="5" a="1"/>
  <c r="O518" i="5" s="1"/>
  <c r="K518" i="5" a="1"/>
  <c r="K518" i="5" s="1"/>
  <c r="W517" i="5" a="1"/>
  <c r="W517" i="5" s="1"/>
  <c r="V517" i="5" a="1"/>
  <c r="V517" i="5" s="1"/>
  <c r="U517" i="5" a="1"/>
  <c r="U517" i="5"/>
  <c r="T517" i="5" a="1"/>
  <c r="T517" i="5"/>
  <c r="S517" i="5" a="1"/>
  <c r="S517" i="5" s="1"/>
  <c r="R517" i="5" a="1"/>
  <c r="R517" i="5"/>
  <c r="Q517" i="5" a="1"/>
  <c r="Q517" i="5"/>
  <c r="P517" i="5" a="1"/>
  <c r="P517" i="5"/>
  <c r="O517" i="5" a="1"/>
  <c r="O517" i="5"/>
  <c r="K517" i="5" a="1"/>
  <c r="K517" i="5" s="1"/>
  <c r="W516" i="5" a="1"/>
  <c r="W516" i="5" s="1"/>
  <c r="V516" i="5" a="1"/>
  <c r="V516" i="5" s="1"/>
  <c r="U516" i="5" a="1"/>
  <c r="U516" i="5"/>
  <c r="T516" i="5" a="1"/>
  <c r="T516" i="5" s="1"/>
  <c r="S516" i="5" a="1"/>
  <c r="S516" i="5" s="1"/>
  <c r="R516" i="5" a="1"/>
  <c r="R516" i="5" s="1"/>
  <c r="Q516" i="5" a="1"/>
  <c r="Q516" i="5" s="1"/>
  <c r="P516" i="5" a="1"/>
  <c r="P516" i="5"/>
  <c r="O516" i="5" a="1"/>
  <c r="O516" i="5"/>
  <c r="K516" i="5" a="1"/>
  <c r="K516" i="5" s="1"/>
  <c r="W515" i="5" a="1"/>
  <c r="W515" i="5" s="1"/>
  <c r="V515" i="5" a="1"/>
  <c r="V515" i="5"/>
  <c r="U515" i="5" a="1"/>
  <c r="U515" i="5"/>
  <c r="T515" i="5" a="1"/>
  <c r="T515" i="5" s="1"/>
  <c r="S515" i="5" a="1"/>
  <c r="S515" i="5" s="1"/>
  <c r="R515" i="5" a="1"/>
  <c r="R515" i="5" s="1"/>
  <c r="Q515" i="5" a="1"/>
  <c r="Q515" i="5"/>
  <c r="P515" i="5" a="1"/>
  <c r="P515" i="5" s="1"/>
  <c r="O515" i="5" a="1"/>
  <c r="O515" i="5"/>
  <c r="K515" i="5" a="1"/>
  <c r="K515" i="5" s="1"/>
  <c r="W514" i="5" a="1"/>
  <c r="W514" i="5" s="1"/>
  <c r="V514" i="5" a="1"/>
  <c r="V514" i="5"/>
  <c r="U514" i="5" a="1"/>
  <c r="U514" i="5"/>
  <c r="T514" i="5" a="1"/>
  <c r="T514" i="5"/>
  <c r="S514" i="5" a="1"/>
  <c r="S514" i="5" s="1"/>
  <c r="R514" i="5" a="1"/>
  <c r="R514" i="5"/>
  <c r="Q514" i="5" a="1"/>
  <c r="Q514" i="5"/>
  <c r="P514" i="5" a="1"/>
  <c r="P514" i="5"/>
  <c r="O514" i="5" a="1"/>
  <c r="O514" i="5" s="1"/>
  <c r="K514" i="5" a="1"/>
  <c r="K514" i="5" s="1"/>
  <c r="W513" i="5" a="1"/>
  <c r="W513" i="5" s="1"/>
  <c r="V513" i="5" a="1"/>
  <c r="V513" i="5"/>
  <c r="U513" i="5" a="1"/>
  <c r="U513" i="5"/>
  <c r="T513" i="5" a="1"/>
  <c r="T513" i="5" s="1"/>
  <c r="S513" i="5" a="1"/>
  <c r="S513" i="5" s="1"/>
  <c r="R513" i="5" a="1"/>
  <c r="R513" i="5" s="1"/>
  <c r="Q513" i="5" a="1"/>
  <c r="Q513" i="5"/>
  <c r="P513" i="5" a="1"/>
  <c r="P513" i="5"/>
  <c r="O513" i="5" a="1"/>
  <c r="O513" i="5"/>
  <c r="K513" i="5" a="1"/>
  <c r="K513" i="5"/>
  <c r="W512" i="5" a="1"/>
  <c r="W512" i="5"/>
  <c r="V512" i="5" a="1"/>
  <c r="V512" i="5" s="1"/>
  <c r="U512" i="5" a="1"/>
  <c r="U512" i="5" s="1"/>
  <c r="T512" i="5" a="1"/>
  <c r="T512" i="5" s="1"/>
  <c r="S512" i="5" a="1"/>
  <c r="S512" i="5" s="1"/>
  <c r="R512" i="5" a="1"/>
  <c r="R512" i="5" s="1"/>
  <c r="Q512" i="5" a="1"/>
  <c r="Q512" i="5" s="1"/>
  <c r="P512" i="5" a="1"/>
  <c r="P512" i="5"/>
  <c r="O512" i="5" a="1"/>
  <c r="O512" i="5"/>
  <c r="K512" i="5" a="1"/>
  <c r="K512" i="5" s="1"/>
  <c r="W511" i="5" a="1"/>
  <c r="W511" i="5"/>
  <c r="V511" i="5" a="1"/>
  <c r="V511" i="5"/>
  <c r="U511" i="5" a="1"/>
  <c r="U511" i="5"/>
  <c r="T511" i="5" a="1"/>
  <c r="T511" i="5"/>
  <c r="S511" i="5" a="1"/>
  <c r="S511" i="5"/>
  <c r="R511" i="5" a="1"/>
  <c r="R511" i="5" s="1"/>
  <c r="Q511" i="5" a="1"/>
  <c r="Q511" i="5" s="1"/>
  <c r="P511" i="5" a="1"/>
  <c r="P511" i="5" s="1"/>
  <c r="O511" i="5" a="1"/>
  <c r="O511" i="5" s="1"/>
  <c r="K511" i="5" a="1"/>
  <c r="K511" i="5" s="1"/>
  <c r="W510" i="5" a="1"/>
  <c r="W510" i="5" s="1"/>
  <c r="V510" i="5" a="1"/>
  <c r="V510" i="5" s="1"/>
  <c r="U510" i="5" a="1"/>
  <c r="U510" i="5"/>
  <c r="T510" i="5" a="1"/>
  <c r="T510" i="5"/>
  <c r="S510" i="5" a="1"/>
  <c r="S510" i="5" s="1"/>
  <c r="R510" i="5" a="1"/>
  <c r="R510" i="5"/>
  <c r="Q510" i="5" a="1"/>
  <c r="Q510" i="5"/>
  <c r="P510" i="5" a="1"/>
  <c r="P510" i="5"/>
  <c r="O510" i="5" a="1"/>
  <c r="O510" i="5"/>
  <c r="K510" i="5" a="1"/>
  <c r="K510" i="5"/>
  <c r="W509" i="5" a="1"/>
  <c r="W509" i="5"/>
  <c r="V509" i="5" a="1"/>
  <c r="V509" i="5" s="1"/>
  <c r="U509" i="5" a="1"/>
  <c r="U509" i="5"/>
  <c r="T509" i="5" a="1"/>
  <c r="T509" i="5"/>
  <c r="S509" i="5" a="1"/>
  <c r="S509" i="5" s="1"/>
  <c r="R509" i="5" a="1"/>
  <c r="R509" i="5" s="1"/>
  <c r="Q509" i="5" a="1"/>
  <c r="Q509" i="5" s="1"/>
  <c r="P509" i="5" a="1"/>
  <c r="P509" i="5" s="1"/>
  <c r="O509" i="5" a="1"/>
  <c r="O509" i="5" s="1"/>
  <c r="K509" i="5" a="1"/>
  <c r="K509" i="5" s="1"/>
  <c r="W508" i="5" a="1"/>
  <c r="W508" i="5"/>
  <c r="V508" i="5" a="1"/>
  <c r="V508" i="5"/>
  <c r="U508" i="5" a="1"/>
  <c r="U508" i="5"/>
  <c r="T508" i="5" a="1"/>
  <c r="T508" i="5"/>
  <c r="S508" i="5" a="1"/>
  <c r="S508" i="5"/>
  <c r="R508" i="5" a="1"/>
  <c r="R508" i="5"/>
  <c r="Q508" i="5" a="1"/>
  <c r="Q508" i="5" s="1"/>
  <c r="P508" i="5" a="1"/>
  <c r="P508" i="5" s="1"/>
  <c r="O508" i="5" a="1"/>
  <c r="O508" i="5"/>
  <c r="K508" i="5" a="1"/>
  <c r="K508" i="5" s="1"/>
  <c r="W507" i="5" a="1"/>
  <c r="W507" i="5" s="1"/>
  <c r="V507" i="5" a="1"/>
  <c r="V507" i="5" s="1"/>
  <c r="U507" i="5" a="1"/>
  <c r="U507" i="5" s="1"/>
  <c r="T507" i="5" a="1"/>
  <c r="T507" i="5" s="1"/>
  <c r="S507" i="5" a="1"/>
  <c r="S507" i="5" s="1"/>
  <c r="R507" i="5" a="1"/>
  <c r="R507" i="5"/>
  <c r="Q507" i="5" a="1"/>
  <c r="Q507" i="5"/>
  <c r="P507" i="5" a="1"/>
  <c r="P507" i="5" s="1"/>
  <c r="O507" i="5" a="1"/>
  <c r="O507" i="5"/>
  <c r="K507" i="5" a="1"/>
  <c r="K507" i="5"/>
  <c r="W506" i="5" a="1"/>
  <c r="W506" i="5" s="1"/>
  <c r="V506" i="5" a="1"/>
  <c r="V506" i="5" s="1"/>
  <c r="U506" i="5" a="1"/>
  <c r="U506" i="5"/>
  <c r="T506" i="5" a="1"/>
  <c r="T506" i="5"/>
  <c r="S506" i="5" a="1"/>
  <c r="S506" i="5"/>
  <c r="R506" i="5" a="1"/>
  <c r="R506" i="5" s="1"/>
  <c r="Q506" i="5" a="1"/>
  <c r="Q506" i="5" s="1"/>
  <c r="P506" i="5" a="1"/>
  <c r="P506" i="5" s="1"/>
  <c r="O506" i="5" a="1"/>
  <c r="O506" i="5" s="1"/>
  <c r="K506" i="5" a="1"/>
  <c r="K506" i="5"/>
  <c r="W505" i="5" a="1"/>
  <c r="W505" i="5" s="1"/>
  <c r="V505" i="5" a="1"/>
  <c r="V505" i="5" s="1"/>
  <c r="U505" i="5" a="1"/>
  <c r="U505" i="5"/>
  <c r="T505" i="5" a="1"/>
  <c r="T505" i="5"/>
  <c r="S505" i="5" a="1"/>
  <c r="S505" i="5"/>
  <c r="R505" i="5" a="1"/>
  <c r="R505" i="5" s="1"/>
  <c r="Q505" i="5" a="1"/>
  <c r="Q505" i="5" s="1"/>
  <c r="P505" i="5" a="1"/>
  <c r="P505" i="5" s="1"/>
  <c r="O505" i="5" a="1"/>
  <c r="O505" i="5" s="1"/>
  <c r="K505" i="5" a="1"/>
  <c r="K505" i="5" s="1"/>
  <c r="W504" i="5" a="1"/>
  <c r="W504" i="5" s="1"/>
  <c r="V504" i="5" a="1"/>
  <c r="V504" i="5" s="1"/>
  <c r="U504" i="5" a="1"/>
  <c r="U504" i="5" s="1"/>
  <c r="T504" i="5" a="1"/>
  <c r="T504" i="5"/>
  <c r="S504" i="5" a="1"/>
  <c r="S504" i="5"/>
  <c r="R504" i="5" a="1"/>
  <c r="R504" i="5" s="1"/>
  <c r="Q504" i="5" a="1"/>
  <c r="Q504" i="5"/>
  <c r="P504" i="5" a="1"/>
  <c r="P504" i="5"/>
  <c r="O504" i="5" a="1"/>
  <c r="O504" i="5"/>
  <c r="K504" i="5" a="1"/>
  <c r="K504" i="5"/>
  <c r="W503" i="5" a="1"/>
  <c r="W503" i="5" s="1"/>
  <c r="V503" i="5" a="1"/>
  <c r="V503" i="5" s="1"/>
  <c r="U503" i="5" a="1"/>
  <c r="U503" i="5" s="1"/>
  <c r="T503" i="5" a="1"/>
  <c r="T503" i="5"/>
  <c r="S503" i="5" a="1"/>
  <c r="S503" i="5" s="1"/>
  <c r="R503" i="5" a="1"/>
  <c r="R503" i="5"/>
  <c r="Q503" i="5" a="1"/>
  <c r="Q503" i="5" s="1"/>
  <c r="P503" i="5" a="1"/>
  <c r="P503" i="5" s="1"/>
  <c r="O503" i="5" a="1"/>
  <c r="O503" i="5"/>
  <c r="K503" i="5" a="1"/>
  <c r="K503" i="5"/>
  <c r="W502" i="5" a="1"/>
  <c r="W502" i="5"/>
  <c r="V502" i="5" a="1"/>
  <c r="V502" i="5" s="1"/>
  <c r="U502" i="5" a="1"/>
  <c r="U502" i="5"/>
  <c r="T502" i="5" a="1"/>
  <c r="T502" i="5"/>
  <c r="S502" i="5" a="1"/>
  <c r="S502" i="5" s="1"/>
  <c r="R502" i="5" a="1"/>
  <c r="R502" i="5" s="1"/>
  <c r="Q502" i="5" a="1"/>
  <c r="Q502" i="5" s="1"/>
  <c r="P502" i="5" a="1"/>
  <c r="P502" i="5" s="1"/>
  <c r="O502" i="5" a="1"/>
  <c r="O502" i="5"/>
  <c r="K502" i="5" a="1"/>
  <c r="K502" i="5"/>
  <c r="W501" i="5" a="1"/>
  <c r="W501" i="5" s="1"/>
  <c r="V501" i="5" a="1"/>
  <c r="V501" i="5" s="1"/>
  <c r="U501" i="5" a="1"/>
  <c r="U501" i="5"/>
  <c r="T501" i="5" a="1"/>
  <c r="T501" i="5"/>
  <c r="S501" i="5" a="1"/>
  <c r="S501" i="5"/>
  <c r="R501" i="5" a="1"/>
  <c r="R501" i="5"/>
  <c r="Q501" i="5" a="1"/>
  <c r="Q501" i="5" s="1"/>
  <c r="P501" i="5" a="1"/>
  <c r="P501" i="5" s="1"/>
  <c r="O501" i="5" a="1"/>
  <c r="O501" i="5" s="1"/>
  <c r="K501" i="5" a="1"/>
  <c r="K501" i="5" s="1"/>
  <c r="W500" i="5" a="1"/>
  <c r="W500" i="5" s="1"/>
  <c r="V500" i="5" a="1"/>
  <c r="V500" i="5" s="1"/>
  <c r="U500" i="5" a="1"/>
  <c r="U500" i="5" s="1"/>
  <c r="T500" i="5" a="1"/>
  <c r="T500" i="5" s="1"/>
  <c r="S500" i="5" a="1"/>
  <c r="S500" i="5"/>
  <c r="R500" i="5" a="1"/>
  <c r="R500" i="5"/>
  <c r="Q500" i="5" a="1"/>
  <c r="Q500" i="5" s="1"/>
  <c r="P500" i="5" a="1"/>
  <c r="P500" i="5" s="1"/>
  <c r="O500" i="5" a="1"/>
  <c r="O500" i="5"/>
  <c r="K500" i="5" a="1"/>
  <c r="K500" i="5"/>
  <c r="W499" i="5" a="1"/>
  <c r="W499" i="5"/>
  <c r="V499" i="5" a="1"/>
  <c r="V499" i="5" s="1"/>
  <c r="U499" i="5" a="1"/>
  <c r="U499" i="5"/>
  <c r="T499" i="5" a="1"/>
  <c r="T499" i="5" s="1"/>
  <c r="S499" i="5" a="1"/>
  <c r="S499" i="5" s="1"/>
  <c r="R499" i="5" a="1"/>
  <c r="R499" i="5" s="1"/>
  <c r="Q499" i="5" a="1"/>
  <c r="Q499" i="5" s="1"/>
  <c r="P499" i="5" a="1"/>
  <c r="P499" i="5" s="1"/>
  <c r="O499" i="5" a="1"/>
  <c r="O499" i="5" s="1"/>
  <c r="K499" i="5" a="1"/>
  <c r="K499" i="5"/>
  <c r="W498" i="5" a="1"/>
  <c r="W498" i="5" s="1"/>
  <c r="V498" i="5" a="1"/>
  <c r="V498" i="5"/>
  <c r="U498" i="5" a="1"/>
  <c r="U498" i="5"/>
  <c r="T498" i="5" a="1"/>
  <c r="T498" i="5"/>
  <c r="S498" i="5" a="1"/>
  <c r="S498" i="5"/>
  <c r="R498" i="5" a="1"/>
  <c r="R498" i="5"/>
  <c r="Q498" i="5" a="1"/>
  <c r="Q498" i="5"/>
  <c r="P498" i="5" a="1"/>
  <c r="P498" i="5" s="1"/>
  <c r="O498" i="5" a="1"/>
  <c r="O498" i="5" s="1"/>
  <c r="K498" i="5" a="1"/>
  <c r="K498" i="5" s="1"/>
  <c r="W497" i="5" a="1"/>
  <c r="W497" i="5" s="1"/>
  <c r="V497" i="5" a="1"/>
  <c r="V497" i="5" s="1"/>
  <c r="U497" i="5" a="1"/>
  <c r="U497" i="5" s="1"/>
  <c r="T497" i="5" a="1"/>
  <c r="T497" i="5" s="1"/>
  <c r="S497" i="5" a="1"/>
  <c r="S497" i="5" s="1"/>
  <c r="R497" i="5" a="1"/>
  <c r="R497" i="5" s="1"/>
  <c r="Q497" i="5" a="1"/>
  <c r="Q497" i="5"/>
  <c r="P497" i="5" a="1"/>
  <c r="P497" i="5" s="1"/>
  <c r="O497" i="5" a="1"/>
  <c r="O497" i="5" s="1"/>
  <c r="K497" i="5" a="1"/>
  <c r="K497" i="5"/>
  <c r="W496" i="5" a="1"/>
  <c r="W496" i="5"/>
  <c r="V496" i="5" a="1"/>
  <c r="V496" i="5" s="1"/>
  <c r="U496" i="5" a="1"/>
  <c r="U496" i="5" s="1"/>
  <c r="T496" i="5" a="1"/>
  <c r="T496" i="5" s="1"/>
  <c r="S496" i="5" a="1"/>
  <c r="S496" i="5"/>
  <c r="R496" i="5" a="1"/>
  <c r="R496" i="5" s="1"/>
  <c r="Q496" i="5" a="1"/>
  <c r="Q496" i="5" s="1"/>
  <c r="P496" i="5" a="1"/>
  <c r="P496" i="5" s="1"/>
  <c r="O496" i="5" a="1"/>
  <c r="O496" i="5" s="1"/>
  <c r="K496" i="5" a="1"/>
  <c r="K496" i="5"/>
  <c r="W495" i="5" a="1"/>
  <c r="W495" i="5"/>
  <c r="V495" i="5" a="1"/>
  <c r="V495" i="5"/>
  <c r="U495" i="5" a="1"/>
  <c r="U495" i="5" s="1"/>
  <c r="T495" i="5" a="1"/>
  <c r="T495" i="5"/>
  <c r="S495" i="5" a="1"/>
  <c r="S495" i="5"/>
  <c r="R495" i="5" a="1"/>
  <c r="R495" i="5"/>
  <c r="Q495" i="5" a="1"/>
  <c r="Q495" i="5"/>
  <c r="P495" i="5" a="1"/>
  <c r="P495" i="5" s="1"/>
  <c r="O495" i="5" a="1"/>
  <c r="O495" i="5" s="1"/>
  <c r="K495" i="5" a="1"/>
  <c r="K495" i="5" s="1"/>
  <c r="W494" i="5" a="1"/>
  <c r="W494" i="5"/>
  <c r="V494" i="5" a="1"/>
  <c r="V494" i="5" s="1"/>
  <c r="U494" i="5" a="1"/>
  <c r="U494" i="5" s="1"/>
  <c r="T494" i="5" a="1"/>
  <c r="T494" i="5" s="1"/>
  <c r="S494" i="5" a="1"/>
  <c r="S494" i="5" s="1"/>
  <c r="R494" i="5" a="1"/>
  <c r="R494" i="5"/>
  <c r="Q494" i="5" a="1"/>
  <c r="Q494" i="5"/>
  <c r="P494" i="5" a="1"/>
  <c r="P494" i="5" s="1"/>
  <c r="O494" i="5" a="1"/>
  <c r="O494" i="5" s="1"/>
  <c r="K494" i="5" a="1"/>
  <c r="K494" i="5"/>
  <c r="W493" i="5" a="1"/>
  <c r="W493" i="5"/>
  <c r="V493" i="5" a="1"/>
  <c r="V493" i="5" s="1"/>
  <c r="U493" i="5" a="1"/>
  <c r="U493" i="5"/>
  <c r="T493" i="5" a="1"/>
  <c r="T493" i="5"/>
  <c r="S493" i="5" a="1"/>
  <c r="S493" i="5"/>
  <c r="R493" i="5" a="1"/>
  <c r="R493" i="5" s="1"/>
  <c r="Q493" i="5" a="1"/>
  <c r="Q493" i="5" s="1"/>
  <c r="P493" i="5" a="1"/>
  <c r="P493" i="5" s="1"/>
  <c r="O493" i="5" a="1"/>
  <c r="O493" i="5" s="1"/>
  <c r="K493" i="5" a="1"/>
  <c r="K493" i="5" s="1"/>
  <c r="W492" i="5" a="1"/>
  <c r="W492" i="5" s="1"/>
  <c r="V492" i="5" a="1"/>
  <c r="V492" i="5"/>
  <c r="U492" i="5" a="1"/>
  <c r="U492" i="5"/>
  <c r="T492" i="5" a="1"/>
  <c r="T492" i="5"/>
  <c r="S492" i="5" a="1"/>
  <c r="S492" i="5" s="1"/>
  <c r="R492" i="5" a="1"/>
  <c r="R492" i="5"/>
  <c r="Q492" i="5" a="1"/>
  <c r="Q492" i="5" s="1"/>
  <c r="P492" i="5" a="1"/>
  <c r="P492" i="5" s="1"/>
  <c r="O492" i="5" a="1"/>
  <c r="O492" i="5"/>
  <c r="K492" i="5" a="1"/>
  <c r="K492" i="5" s="1"/>
  <c r="W491" i="5" a="1"/>
  <c r="W491" i="5"/>
  <c r="V491" i="5" a="1"/>
  <c r="V491" i="5"/>
  <c r="U491" i="5" a="1"/>
  <c r="U491" i="5" s="1"/>
  <c r="T491" i="5" a="1"/>
  <c r="T491" i="5" s="1"/>
  <c r="S491" i="5" a="1"/>
  <c r="S491" i="5"/>
  <c r="R491" i="5" a="1"/>
  <c r="R491" i="5"/>
  <c r="Q491" i="5" a="1"/>
  <c r="Q491" i="5"/>
  <c r="P491" i="5" a="1"/>
  <c r="P491" i="5" s="1"/>
  <c r="O491" i="5" a="1"/>
  <c r="O491" i="5"/>
  <c r="K491" i="5" a="1"/>
  <c r="K491" i="5"/>
  <c r="W490" i="5" a="1"/>
  <c r="W490" i="5" s="1"/>
  <c r="V490" i="5" a="1"/>
  <c r="V490" i="5" s="1"/>
  <c r="U490" i="5" a="1"/>
  <c r="U490" i="5" s="1"/>
  <c r="T490" i="5" a="1"/>
  <c r="T490" i="5"/>
  <c r="S490" i="5" a="1"/>
  <c r="S490" i="5" s="1"/>
  <c r="R490" i="5" a="1"/>
  <c r="R490" i="5"/>
  <c r="Q490" i="5" a="1"/>
  <c r="Q490" i="5"/>
  <c r="P490" i="5" a="1"/>
  <c r="P490" i="5" s="1"/>
  <c r="O490" i="5" a="1"/>
  <c r="O490" i="5" s="1"/>
  <c r="K490" i="5" a="1"/>
  <c r="K490" i="5"/>
  <c r="W489" i="5" a="1"/>
  <c r="W489" i="5"/>
  <c r="V489" i="5" a="1"/>
  <c r="V489" i="5"/>
  <c r="U489" i="5" a="1"/>
  <c r="U489" i="5" s="1"/>
  <c r="T489" i="5" a="1"/>
  <c r="T489" i="5"/>
  <c r="S489" i="5" a="1"/>
  <c r="S489" i="5"/>
  <c r="R489" i="5" a="1"/>
  <c r="R489" i="5" s="1"/>
  <c r="Q489" i="5" a="1"/>
  <c r="Q489" i="5" s="1"/>
  <c r="P489" i="5" a="1"/>
  <c r="P489" i="5" s="1"/>
  <c r="O489" i="5" a="1"/>
  <c r="O489" i="5" s="1"/>
  <c r="K489" i="5" a="1"/>
  <c r="K489" i="5" s="1"/>
  <c r="W488" i="5" a="1"/>
  <c r="W488" i="5"/>
  <c r="V488" i="5" a="1"/>
  <c r="V488" i="5" s="1"/>
  <c r="U488" i="5" a="1"/>
  <c r="U488" i="5" s="1"/>
  <c r="T488" i="5" a="1"/>
  <c r="T488" i="5" s="1"/>
  <c r="S488" i="5" a="1"/>
  <c r="S488" i="5"/>
  <c r="R488" i="5" a="1"/>
  <c r="R488" i="5"/>
  <c r="Q488" i="5" a="1"/>
  <c r="Q488" i="5"/>
  <c r="P488" i="5" a="1"/>
  <c r="P488" i="5" s="1"/>
  <c r="O488" i="5" a="1"/>
  <c r="O488" i="5" s="1"/>
  <c r="K488" i="5" a="1"/>
  <c r="K488" i="5" s="1"/>
  <c r="W487" i="5" a="1"/>
  <c r="W487" i="5"/>
  <c r="V487" i="5" a="1"/>
  <c r="V487" i="5" s="1"/>
  <c r="U487" i="5" a="1"/>
  <c r="U487" i="5" s="1"/>
  <c r="T487" i="5" a="1"/>
  <c r="T487" i="5" s="1"/>
  <c r="S487" i="5" a="1"/>
  <c r="S487" i="5"/>
  <c r="R487" i="5" a="1"/>
  <c r="R487" i="5"/>
  <c r="Q487" i="5" a="1"/>
  <c r="Q487" i="5" s="1"/>
  <c r="P487" i="5" a="1"/>
  <c r="P487" i="5" s="1"/>
  <c r="O487" i="5" a="1"/>
  <c r="O487" i="5"/>
  <c r="K487" i="5" a="1"/>
  <c r="K487" i="5" s="1"/>
  <c r="W486" i="5" a="1"/>
  <c r="W486" i="5"/>
  <c r="V486" i="5" a="1"/>
  <c r="V486" i="5"/>
  <c r="U486" i="5" a="1"/>
  <c r="U486" i="5"/>
  <c r="T486" i="5" a="1"/>
  <c r="T486" i="5"/>
  <c r="S486" i="5" a="1"/>
  <c r="S486" i="5" s="1"/>
  <c r="R486" i="5" a="1"/>
  <c r="R486" i="5"/>
  <c r="Q486" i="5" a="1"/>
  <c r="Q486" i="5"/>
  <c r="P486" i="5" a="1"/>
  <c r="P486" i="5" s="1"/>
  <c r="O486" i="5" a="1"/>
  <c r="O486" i="5" s="1"/>
  <c r="K486" i="5" a="1"/>
  <c r="K486" i="5" s="1"/>
  <c r="W485" i="5" a="1"/>
  <c r="W485" i="5"/>
  <c r="V485" i="5" a="1"/>
  <c r="V485" i="5" s="1"/>
  <c r="U485" i="5" a="1"/>
  <c r="U485" i="5" s="1"/>
  <c r="T485" i="5" a="1"/>
  <c r="T485" i="5" s="1"/>
  <c r="S485" i="5" a="1"/>
  <c r="S485" i="5"/>
  <c r="R485" i="5" a="1"/>
  <c r="R485" i="5"/>
  <c r="Q485" i="5" a="1"/>
  <c r="Q485" i="5"/>
  <c r="P485" i="5" a="1"/>
  <c r="P485" i="5"/>
  <c r="O485" i="5" a="1"/>
  <c r="O485" i="5"/>
  <c r="K485" i="5" a="1"/>
  <c r="K485" i="5" s="1"/>
  <c r="W484" i="5" a="1"/>
  <c r="W484" i="5"/>
  <c r="V484" i="5" a="1"/>
  <c r="V484" i="5" s="1"/>
  <c r="U484" i="5" a="1"/>
  <c r="U484" i="5" s="1"/>
  <c r="T484" i="5" a="1"/>
  <c r="T484" i="5" s="1"/>
  <c r="S484" i="5" a="1"/>
  <c r="S484" i="5" s="1"/>
  <c r="R484" i="5" a="1"/>
  <c r="R484" i="5" s="1"/>
  <c r="Q484" i="5" a="1"/>
  <c r="Q484" i="5" s="1"/>
  <c r="P484" i="5" a="1"/>
  <c r="P484" i="5" s="1"/>
  <c r="O484" i="5" a="1"/>
  <c r="O484" i="5"/>
  <c r="K484" i="5" a="1"/>
  <c r="K484" i="5"/>
  <c r="W483" i="5" a="1"/>
  <c r="W483" i="5"/>
  <c r="V483" i="5" a="1"/>
  <c r="V483" i="5"/>
  <c r="U483" i="5" a="1"/>
  <c r="U483" i="5"/>
  <c r="T483" i="5" a="1"/>
  <c r="T483" i="5" s="1"/>
  <c r="S483" i="5" a="1"/>
  <c r="S483" i="5"/>
  <c r="R483" i="5" a="1"/>
  <c r="R483" i="5"/>
  <c r="Q483" i="5" a="1"/>
  <c r="Q483" i="5" s="1"/>
  <c r="P483" i="5" a="1"/>
  <c r="P483" i="5" s="1"/>
  <c r="O483" i="5" a="1"/>
  <c r="O483" i="5" s="1"/>
  <c r="K483" i="5" a="1"/>
  <c r="K483" i="5" s="1"/>
  <c r="W482" i="5" a="1"/>
  <c r="W482" i="5" s="1"/>
  <c r="V482" i="5" a="1"/>
  <c r="V482" i="5"/>
  <c r="U482" i="5" a="1"/>
  <c r="U482" i="5" s="1"/>
  <c r="T482" i="5" a="1"/>
  <c r="T482" i="5"/>
  <c r="S482" i="5" a="1"/>
  <c r="S482" i="5"/>
  <c r="R482" i="5" a="1"/>
  <c r="R482" i="5" s="1"/>
  <c r="Q482" i="5" a="1"/>
  <c r="Q482" i="5"/>
  <c r="P482" i="5" a="1"/>
  <c r="P482" i="5"/>
  <c r="O482" i="5" a="1"/>
  <c r="O482" i="5" s="1"/>
  <c r="K482" i="5" a="1"/>
  <c r="K482" i="5" s="1"/>
  <c r="W481" i="5" a="1"/>
  <c r="W481" i="5"/>
  <c r="V481" i="5" a="1"/>
  <c r="V481" i="5" s="1"/>
  <c r="U481" i="5" a="1"/>
  <c r="U481" i="5"/>
  <c r="T481" i="5" a="1"/>
  <c r="T481" i="5" s="1"/>
  <c r="S481" i="5" a="1"/>
  <c r="S481" i="5" s="1"/>
  <c r="R481" i="5" a="1"/>
  <c r="R481" i="5" s="1"/>
  <c r="Q481" i="5" a="1"/>
  <c r="Q481" i="5"/>
  <c r="P481" i="5" a="1"/>
  <c r="P481" i="5"/>
  <c r="O481" i="5" a="1"/>
  <c r="O481" i="5"/>
  <c r="K481" i="5" a="1"/>
  <c r="K481" i="5" s="1"/>
  <c r="W480" i="5" a="1"/>
  <c r="W480" i="5"/>
  <c r="V480" i="5" a="1"/>
  <c r="V480" i="5"/>
  <c r="U480" i="5" a="1"/>
  <c r="U480" i="5" s="1"/>
  <c r="T480" i="5" a="1"/>
  <c r="T480" i="5" s="1"/>
  <c r="S480" i="5" a="1"/>
  <c r="S480" i="5"/>
  <c r="R480" i="5" a="1"/>
  <c r="R480" i="5"/>
  <c r="Q480" i="5" a="1"/>
  <c r="Q480" i="5"/>
  <c r="P480" i="5" a="1"/>
  <c r="P480" i="5" s="1"/>
  <c r="O480" i="5" a="1"/>
  <c r="O480" i="5"/>
  <c r="K480" i="5" a="1"/>
  <c r="K480" i="5" s="1"/>
  <c r="W479" i="5" a="1"/>
  <c r="W479" i="5"/>
  <c r="V479" i="5" a="1"/>
  <c r="V479" i="5"/>
  <c r="U479" i="5" a="1"/>
  <c r="U479" i="5" s="1"/>
  <c r="T479" i="5" a="1"/>
  <c r="T479" i="5"/>
  <c r="S479" i="5" a="1"/>
  <c r="S479" i="5"/>
  <c r="R479" i="5" a="1"/>
  <c r="R479" i="5" s="1"/>
  <c r="Q479" i="5" a="1"/>
  <c r="Q479" i="5"/>
  <c r="P479" i="5" a="1"/>
  <c r="P479" i="5" s="1"/>
  <c r="O479" i="5" a="1"/>
  <c r="O479" i="5" s="1"/>
  <c r="K479" i="5" a="1"/>
  <c r="K479" i="5" s="1"/>
  <c r="W478" i="5" a="1"/>
  <c r="W478" i="5"/>
  <c r="V478" i="5" a="1"/>
  <c r="V478" i="5" s="1"/>
  <c r="U478" i="5" a="1"/>
  <c r="U478" i="5" s="1"/>
  <c r="T478" i="5" a="1"/>
  <c r="T478" i="5" s="1"/>
  <c r="S478" i="5" a="1"/>
  <c r="S478" i="5" s="1"/>
  <c r="R478" i="5" a="1"/>
  <c r="R478" i="5"/>
  <c r="Q478" i="5" a="1"/>
  <c r="Q478" i="5"/>
  <c r="P478" i="5" a="1"/>
  <c r="P478" i="5"/>
  <c r="O478" i="5" a="1"/>
  <c r="O478" i="5" s="1"/>
  <c r="K478" i="5" a="1"/>
  <c r="K478" i="5" s="1"/>
  <c r="W477" i="5" a="1"/>
  <c r="W477" i="5"/>
  <c r="V477" i="5" a="1"/>
  <c r="V477" i="5" s="1"/>
  <c r="U477" i="5" a="1"/>
  <c r="U477" i="5" s="1"/>
  <c r="T477" i="5" a="1"/>
  <c r="T477" i="5" s="1"/>
  <c r="S477" i="5" a="1"/>
  <c r="S477" i="5" s="1"/>
  <c r="R477" i="5" a="1"/>
  <c r="R477" i="5"/>
  <c r="Q477" i="5" a="1"/>
  <c r="Q477" i="5"/>
  <c r="P477" i="5" a="1"/>
  <c r="P477" i="5"/>
  <c r="O477" i="5" a="1"/>
  <c r="O477" i="5" s="1"/>
  <c r="K477" i="5" a="1"/>
  <c r="K477" i="5" s="1"/>
  <c r="W476" i="5" a="1"/>
  <c r="W476" i="5"/>
  <c r="V476" i="5" a="1"/>
  <c r="V476" i="5"/>
  <c r="U476" i="5" a="1"/>
  <c r="U476" i="5"/>
  <c r="T476" i="5" a="1"/>
  <c r="T476" i="5" s="1"/>
  <c r="S476" i="5" a="1"/>
  <c r="S476" i="5" s="1"/>
  <c r="R476" i="5" a="1"/>
  <c r="R476" i="5"/>
  <c r="Q476" i="5" a="1"/>
  <c r="Q476" i="5" s="1"/>
  <c r="P476" i="5" a="1"/>
  <c r="P476" i="5" s="1"/>
  <c r="O476" i="5" a="1"/>
  <c r="O476" i="5" s="1"/>
  <c r="K476" i="5" a="1"/>
  <c r="K476" i="5" s="1"/>
  <c r="W475" i="5" a="1"/>
  <c r="W475" i="5" s="1"/>
  <c r="V475" i="5" a="1"/>
  <c r="V475" i="5"/>
  <c r="U475" i="5" a="1"/>
  <c r="U475" i="5"/>
  <c r="T475" i="5" a="1"/>
  <c r="T475" i="5" s="1"/>
  <c r="S475" i="5" a="1"/>
  <c r="S475" i="5" s="1"/>
  <c r="R475" i="5" a="1"/>
  <c r="R475" i="5"/>
  <c r="Q475" i="5" a="1"/>
  <c r="Q475" i="5"/>
  <c r="P475" i="5" a="1"/>
  <c r="P475" i="5"/>
  <c r="O475" i="5" a="1"/>
  <c r="O475" i="5"/>
  <c r="K475" i="5" a="1"/>
  <c r="K475" i="5"/>
  <c r="W474" i="5" a="1"/>
  <c r="W474" i="5" s="1"/>
  <c r="V474" i="5" a="1"/>
  <c r="V474" i="5"/>
  <c r="U474" i="5" a="1"/>
  <c r="U474" i="5" s="1"/>
  <c r="T474" i="5" a="1"/>
  <c r="T474" i="5" s="1"/>
  <c r="S474" i="5" a="1"/>
  <c r="S474" i="5" s="1"/>
  <c r="R474" i="5" a="1"/>
  <c r="R474" i="5"/>
  <c r="Q474" i="5" a="1"/>
  <c r="Q474" i="5"/>
  <c r="P474" i="5" a="1"/>
  <c r="P474" i="5" s="1"/>
  <c r="O474" i="5" a="1"/>
  <c r="O474" i="5" s="1"/>
  <c r="K474" i="5" a="1"/>
  <c r="K474" i="5" s="1"/>
  <c r="W473" i="5" a="1"/>
  <c r="W473" i="5"/>
  <c r="V473" i="5" a="1"/>
  <c r="V473" i="5"/>
  <c r="U473" i="5" a="1"/>
  <c r="U473" i="5"/>
  <c r="T473" i="5" a="1"/>
  <c r="T473" i="5" s="1"/>
  <c r="S473" i="5" a="1"/>
  <c r="S473" i="5"/>
  <c r="R473" i="5" a="1"/>
  <c r="R473" i="5" s="1"/>
  <c r="Q473" i="5" a="1"/>
  <c r="Q473" i="5"/>
  <c r="P473" i="5" a="1"/>
  <c r="P473" i="5"/>
  <c r="O473" i="5" a="1"/>
  <c r="O473" i="5"/>
  <c r="K473" i="5" a="1"/>
  <c r="K473" i="5" s="1"/>
  <c r="W472" i="5" a="1"/>
  <c r="W472" i="5" s="1"/>
  <c r="V472" i="5" a="1"/>
  <c r="V472" i="5" s="1"/>
  <c r="U472" i="5" a="1"/>
  <c r="U472" i="5" s="1"/>
  <c r="T472" i="5" a="1"/>
  <c r="T472" i="5"/>
  <c r="S472" i="5" a="1"/>
  <c r="S472" i="5"/>
  <c r="R472" i="5" a="1"/>
  <c r="R472" i="5" s="1"/>
  <c r="Q472" i="5" a="1"/>
  <c r="Q472" i="5" s="1"/>
  <c r="P472" i="5" a="1"/>
  <c r="P472" i="5"/>
  <c r="O472" i="5" a="1"/>
  <c r="O472" i="5"/>
  <c r="K472" i="5" a="1"/>
  <c r="K472" i="5"/>
  <c r="W471" i="5" a="1"/>
  <c r="W471" i="5"/>
  <c r="V471" i="5" a="1"/>
  <c r="V471" i="5" s="1"/>
  <c r="U471" i="5" a="1"/>
  <c r="U471" i="5"/>
  <c r="T471" i="5" a="1"/>
  <c r="T471" i="5"/>
  <c r="S471" i="5" a="1"/>
  <c r="S471" i="5" s="1"/>
  <c r="R471" i="5" a="1"/>
  <c r="R471" i="5" s="1"/>
  <c r="Q471" i="5" a="1"/>
  <c r="Q471" i="5" s="1"/>
  <c r="P471" i="5" a="1"/>
  <c r="P471" i="5" s="1"/>
  <c r="O471" i="5" a="1"/>
  <c r="O471" i="5"/>
  <c r="K471" i="5" a="1"/>
  <c r="K471" i="5" s="1"/>
  <c r="W470" i="5" a="1"/>
  <c r="W470" i="5"/>
  <c r="V470" i="5" a="1"/>
  <c r="V470" i="5" s="1"/>
  <c r="U470" i="5" a="1"/>
  <c r="U470" i="5"/>
  <c r="T470" i="5" a="1"/>
  <c r="T470" i="5"/>
  <c r="S470" i="5" a="1"/>
  <c r="S470" i="5" s="1"/>
  <c r="R470" i="5" a="1"/>
  <c r="R470" i="5" s="1"/>
  <c r="Q470" i="5" a="1"/>
  <c r="Q470" i="5" s="1"/>
  <c r="P470" i="5" a="1"/>
  <c r="P470" i="5"/>
  <c r="O470" i="5" a="1"/>
  <c r="O470" i="5" s="1"/>
  <c r="K470" i="5" a="1"/>
  <c r="K470" i="5"/>
  <c r="W469" i="5" a="1"/>
  <c r="W469" i="5" s="1"/>
  <c r="V469" i="5" a="1"/>
  <c r="V469" i="5" s="1"/>
  <c r="U469" i="5" a="1"/>
  <c r="U469" i="5" s="1"/>
  <c r="T469" i="5" a="1"/>
  <c r="T469" i="5"/>
  <c r="S469" i="5" a="1"/>
  <c r="S469" i="5"/>
  <c r="R469" i="5" a="1"/>
  <c r="R469" i="5" s="1"/>
  <c r="Q469" i="5" a="1"/>
  <c r="Q469" i="5"/>
  <c r="P469" i="5" a="1"/>
  <c r="P469" i="5"/>
  <c r="O469" i="5" a="1"/>
  <c r="O469" i="5"/>
  <c r="K469" i="5" a="1"/>
  <c r="K469" i="5" s="1"/>
  <c r="W468" i="5" a="1"/>
  <c r="W468" i="5" s="1"/>
  <c r="V468" i="5" a="1"/>
  <c r="V468" i="5" s="1"/>
  <c r="U468" i="5" a="1"/>
  <c r="U468" i="5"/>
  <c r="T468" i="5" a="1"/>
  <c r="T468" i="5"/>
  <c r="S468" i="5" a="1"/>
  <c r="S468" i="5" s="1"/>
  <c r="R468" i="5" a="1"/>
  <c r="R468" i="5" s="1"/>
  <c r="Q468" i="5" a="1"/>
  <c r="Q468" i="5" s="1"/>
  <c r="P468" i="5" a="1"/>
  <c r="P468" i="5"/>
  <c r="O468" i="5" a="1"/>
  <c r="O468" i="5"/>
  <c r="K468" i="5" a="1"/>
  <c r="K468" i="5" s="1"/>
  <c r="W467" i="5" a="1"/>
  <c r="W467" i="5" s="1"/>
  <c r="V467" i="5" a="1"/>
  <c r="V467" i="5"/>
  <c r="U467" i="5" a="1"/>
  <c r="U467" i="5" s="1"/>
  <c r="T467" i="5" a="1"/>
  <c r="T467" i="5" s="1"/>
  <c r="S467" i="5" a="1"/>
  <c r="S467" i="5" s="1"/>
  <c r="R467" i="5" a="1"/>
  <c r="R467" i="5"/>
  <c r="Q467" i="5" a="1"/>
  <c r="Q467" i="5" s="1"/>
  <c r="P467" i="5" a="1"/>
  <c r="P467" i="5" s="1"/>
  <c r="O467" i="5" a="1"/>
  <c r="O467" i="5" s="1"/>
  <c r="K467" i="5" a="1"/>
  <c r="K467" i="5" s="1"/>
  <c r="W466" i="5" a="1"/>
  <c r="W466" i="5" s="1"/>
  <c r="V466" i="5" a="1"/>
  <c r="V466" i="5"/>
  <c r="U466" i="5" a="1"/>
  <c r="U466" i="5"/>
  <c r="T466" i="5" a="1"/>
  <c r="T466" i="5" s="1"/>
  <c r="S466" i="5" a="1"/>
  <c r="S466" i="5"/>
  <c r="R466" i="5" a="1"/>
  <c r="R466" i="5"/>
  <c r="Q466" i="5" a="1"/>
  <c r="Q466" i="5"/>
  <c r="P466" i="5" a="1"/>
  <c r="P466" i="5" s="1"/>
  <c r="O466" i="5" a="1"/>
  <c r="O466" i="5" s="1"/>
  <c r="K466" i="5" a="1"/>
  <c r="K466" i="5" s="1"/>
  <c r="W465" i="5" a="1"/>
  <c r="W465" i="5"/>
  <c r="V465" i="5" a="1"/>
  <c r="V465" i="5"/>
  <c r="U465" i="5" a="1"/>
  <c r="U465" i="5"/>
  <c r="T465" i="5" a="1"/>
  <c r="T465" i="5" s="1"/>
  <c r="S465" i="5" a="1"/>
  <c r="S465" i="5" s="1"/>
  <c r="R465" i="5" a="1"/>
  <c r="R465" i="5" s="1"/>
  <c r="Q465" i="5" a="1"/>
  <c r="Q465" i="5" s="1"/>
  <c r="P465" i="5" a="1"/>
  <c r="P465" i="5"/>
  <c r="O465" i="5" a="1"/>
  <c r="O465" i="5"/>
  <c r="K465" i="5" a="1"/>
  <c r="K465" i="5" s="1"/>
  <c r="W464" i="5" a="1"/>
  <c r="W464" i="5" s="1"/>
  <c r="V464" i="5" a="1"/>
  <c r="V464" i="5"/>
  <c r="U464" i="5" a="1"/>
  <c r="U464" i="5" s="1"/>
  <c r="T464" i="5" a="1"/>
  <c r="T464" i="5" s="1"/>
  <c r="S464" i="5" a="1"/>
  <c r="S464" i="5"/>
  <c r="R464" i="5" a="1"/>
  <c r="R464" i="5" s="1"/>
  <c r="Q464" i="5" a="1"/>
  <c r="Q464" i="5"/>
  <c r="P464" i="5" a="1"/>
  <c r="P464" i="5" s="1"/>
  <c r="O464" i="5" a="1"/>
  <c r="O464" i="5" s="1"/>
  <c r="K464" i="5" a="1"/>
  <c r="K464" i="5"/>
  <c r="W463" i="5" a="1"/>
  <c r="W463" i="5" s="1"/>
  <c r="V463" i="5" a="1"/>
  <c r="V463" i="5" s="1"/>
  <c r="U463" i="5" a="1"/>
  <c r="U463" i="5"/>
  <c r="T463" i="5" a="1"/>
  <c r="T463" i="5"/>
  <c r="S463" i="5" a="1"/>
  <c r="S463" i="5"/>
  <c r="R463" i="5" a="1"/>
  <c r="R463" i="5"/>
  <c r="Q463" i="5" a="1"/>
  <c r="Q463" i="5"/>
  <c r="P463" i="5" a="1"/>
  <c r="P463" i="5" s="1"/>
  <c r="O463" i="5" a="1"/>
  <c r="O463" i="5"/>
  <c r="K463" i="5" a="1"/>
  <c r="K463" i="5"/>
  <c r="W462" i="5" a="1"/>
  <c r="W462" i="5" s="1"/>
  <c r="V462" i="5" a="1"/>
  <c r="V462" i="5" s="1"/>
  <c r="U462" i="5" a="1"/>
  <c r="U462" i="5"/>
  <c r="T462" i="5" a="1"/>
  <c r="T462" i="5"/>
  <c r="S462" i="5" a="1"/>
  <c r="S462" i="5" s="1"/>
  <c r="R462" i="5" a="1"/>
  <c r="R462" i="5" s="1"/>
  <c r="Q462" i="5" a="1"/>
  <c r="Q462" i="5" s="1"/>
  <c r="P462" i="5" a="1"/>
  <c r="P462" i="5"/>
  <c r="O462" i="5" a="1"/>
  <c r="O462" i="5" s="1"/>
  <c r="K462" i="5" a="1"/>
  <c r="K462" i="5"/>
  <c r="W461" i="5" a="1"/>
  <c r="W461" i="5" s="1"/>
  <c r="V461" i="5" a="1"/>
  <c r="V461" i="5" s="1"/>
  <c r="U461" i="5" a="1"/>
  <c r="U461" i="5"/>
  <c r="T461" i="5" a="1"/>
  <c r="T461" i="5"/>
  <c r="S461" i="5" a="1"/>
  <c r="S461" i="5"/>
  <c r="R461" i="5" a="1"/>
  <c r="R461" i="5"/>
  <c r="Q461" i="5" a="1"/>
  <c r="Q461" i="5" s="1"/>
  <c r="P461" i="5" a="1"/>
  <c r="P461" i="5" s="1"/>
  <c r="O461" i="5" a="1"/>
  <c r="O461" i="5"/>
  <c r="K461" i="5" a="1"/>
  <c r="K461" i="5" s="1"/>
  <c r="W460" i="5" a="1"/>
  <c r="W460" i="5" s="1"/>
  <c r="V460" i="5" a="1"/>
  <c r="V460" i="5"/>
  <c r="U460" i="5" a="1"/>
  <c r="U460" i="5" s="1"/>
  <c r="T460" i="5" a="1"/>
  <c r="T460" i="5" s="1"/>
  <c r="S460" i="5" a="1"/>
  <c r="S460" i="5"/>
  <c r="R460" i="5" a="1"/>
  <c r="R460" i="5" s="1"/>
  <c r="Q460" i="5" a="1"/>
  <c r="Q460" i="5" s="1"/>
  <c r="P460" i="5" a="1"/>
  <c r="P460" i="5" s="1"/>
  <c r="O460" i="5" a="1"/>
  <c r="O460" i="5" s="1"/>
  <c r="K460" i="5" a="1"/>
  <c r="K460" i="5" s="1"/>
  <c r="W459" i="5" a="1"/>
  <c r="W459" i="5"/>
  <c r="V459" i="5" a="1"/>
  <c r="V459" i="5" s="1"/>
  <c r="U459" i="5" a="1"/>
  <c r="U459" i="5"/>
  <c r="T459" i="5" a="1"/>
  <c r="T459" i="5" s="1"/>
  <c r="S459" i="5" a="1"/>
  <c r="S459" i="5"/>
  <c r="R459" i="5" a="1"/>
  <c r="R459" i="5" s="1"/>
  <c r="Q459" i="5" a="1"/>
  <c r="Q459" i="5" s="1"/>
  <c r="P459" i="5" a="1"/>
  <c r="P459" i="5"/>
  <c r="O459" i="5" a="1"/>
  <c r="O459" i="5" s="1"/>
  <c r="K459" i="5" a="1"/>
  <c r="K459" i="5"/>
  <c r="W458" i="5" a="1"/>
  <c r="W458" i="5" s="1"/>
  <c r="V458" i="5" a="1"/>
  <c r="V458" i="5" s="1"/>
  <c r="U458" i="5" a="1"/>
  <c r="U458" i="5"/>
  <c r="T458" i="5" a="1"/>
  <c r="T458" i="5" s="1"/>
  <c r="S458" i="5" a="1"/>
  <c r="S458" i="5"/>
  <c r="R458" i="5" a="1"/>
  <c r="R458" i="5" s="1"/>
  <c r="Q458" i="5" a="1"/>
  <c r="Q458" i="5" s="1"/>
  <c r="P458" i="5" a="1"/>
  <c r="P458" i="5" s="1"/>
  <c r="O458" i="5" a="1"/>
  <c r="O458" i="5" s="1"/>
  <c r="K458" i="5" a="1"/>
  <c r="K458" i="5" s="1"/>
  <c r="W457" i="5" a="1"/>
  <c r="W457" i="5"/>
  <c r="V457" i="5" a="1"/>
  <c r="V457" i="5" s="1"/>
  <c r="U457" i="5" a="1"/>
  <c r="U457" i="5" s="1"/>
  <c r="T457" i="5" a="1"/>
  <c r="T457" i="5"/>
  <c r="S457" i="5" a="1"/>
  <c r="S457" i="5" s="1"/>
  <c r="R457" i="5" a="1"/>
  <c r="R457" i="5" s="1"/>
  <c r="Q457" i="5" a="1"/>
  <c r="Q457" i="5" s="1"/>
  <c r="P457" i="5" a="1"/>
  <c r="P457" i="5"/>
  <c r="O457" i="5" a="1"/>
  <c r="O457" i="5" s="1"/>
  <c r="K457" i="5" a="1"/>
  <c r="K457" i="5"/>
  <c r="W456" i="5" a="1"/>
  <c r="W456" i="5" s="1"/>
  <c r="V456" i="5" a="1"/>
  <c r="V456" i="5" s="1"/>
  <c r="U456" i="5" a="1"/>
  <c r="U456" i="5" s="1"/>
  <c r="T456" i="5" a="1"/>
  <c r="T456" i="5"/>
  <c r="S456" i="5" a="1"/>
  <c r="S456" i="5" s="1"/>
  <c r="R456" i="5" a="1"/>
  <c r="R456" i="5" s="1"/>
  <c r="Q456" i="5" a="1"/>
  <c r="Q456" i="5"/>
  <c r="P456" i="5" a="1"/>
  <c r="P456" i="5" s="1"/>
  <c r="O456" i="5" a="1"/>
  <c r="O456" i="5"/>
  <c r="K456" i="5" a="1"/>
  <c r="K456" i="5"/>
  <c r="W455" i="5" a="1"/>
  <c r="W455" i="5" s="1"/>
  <c r="V455" i="5" a="1"/>
  <c r="V455" i="5"/>
  <c r="U455" i="5" a="1"/>
  <c r="U455" i="5" s="1"/>
  <c r="T455" i="5" a="1"/>
  <c r="T455" i="5"/>
  <c r="S455" i="5" a="1"/>
  <c r="S455" i="5"/>
  <c r="R455" i="5" a="1"/>
  <c r="R455" i="5" s="1"/>
  <c r="Q455" i="5" a="1"/>
  <c r="Q455" i="5"/>
  <c r="P455" i="5" a="1"/>
  <c r="P455" i="5" s="1"/>
  <c r="O455" i="5" a="1"/>
  <c r="O455" i="5" s="1"/>
  <c r="K455" i="5" a="1"/>
  <c r="K455" i="5"/>
  <c r="W454" i="5" a="1"/>
  <c r="W454" i="5"/>
  <c r="V454" i="5" a="1"/>
  <c r="V454" i="5" s="1"/>
  <c r="U454" i="5" a="1"/>
  <c r="U454" i="5"/>
  <c r="T454" i="5" a="1"/>
  <c r="T454" i="5"/>
  <c r="S454" i="5" a="1"/>
  <c r="S454" i="5" s="1"/>
  <c r="R454" i="5" a="1"/>
  <c r="R454" i="5" s="1"/>
  <c r="Q454" i="5" a="1"/>
  <c r="Q454" i="5" s="1"/>
  <c r="P454" i="5" a="1"/>
  <c r="P454" i="5"/>
  <c r="O454" i="5" a="1"/>
  <c r="O454" i="5" s="1"/>
  <c r="K454" i="5" a="1"/>
  <c r="K454" i="5"/>
  <c r="W453" i="5" a="1"/>
  <c r="W453" i="5"/>
  <c r="V453" i="5" a="1"/>
  <c r="V453" i="5" s="1"/>
  <c r="U453" i="5" a="1"/>
  <c r="U453" i="5"/>
  <c r="T453" i="5" a="1"/>
  <c r="T453" i="5" s="1"/>
  <c r="S453" i="5" a="1"/>
  <c r="S453" i="5"/>
  <c r="R453" i="5" a="1"/>
  <c r="R453" i="5"/>
  <c r="Q453" i="5" a="1"/>
  <c r="Q453" i="5" s="1"/>
  <c r="P453" i="5" a="1"/>
  <c r="P453" i="5" s="1"/>
  <c r="O453" i="5" a="1"/>
  <c r="O453" i="5"/>
  <c r="K453" i="5" a="1"/>
  <c r="K453" i="5" s="1"/>
  <c r="W452" i="5" a="1"/>
  <c r="W452" i="5" s="1"/>
  <c r="V452" i="5" a="1"/>
  <c r="V452" i="5" s="1"/>
  <c r="U452" i="5" a="1"/>
  <c r="U452" i="5"/>
  <c r="T452" i="5" a="1"/>
  <c r="T452" i="5"/>
  <c r="S452" i="5" a="1"/>
  <c r="S452" i="5" s="1"/>
  <c r="R452" i="5" a="1"/>
  <c r="R452" i="5" s="1"/>
  <c r="Q452" i="5" a="1"/>
  <c r="Q452" i="5" s="1"/>
  <c r="P452" i="5" a="1"/>
  <c r="P452" i="5"/>
  <c r="O452" i="5" a="1"/>
  <c r="O452" i="5"/>
  <c r="K452" i="5" a="1"/>
  <c r="K452" i="5" s="1"/>
  <c r="W451" i="5" a="1"/>
  <c r="W451" i="5"/>
  <c r="V451" i="5" a="1"/>
  <c r="V451" i="5" s="1"/>
  <c r="U451" i="5" a="1"/>
  <c r="U451" i="5" s="1"/>
  <c r="T451" i="5" a="1"/>
  <c r="T451" i="5" s="1"/>
  <c r="S451" i="5" a="1"/>
  <c r="S451" i="5" s="1"/>
  <c r="R451" i="5" a="1"/>
  <c r="R451" i="5" s="1"/>
  <c r="Q451" i="5" a="1"/>
  <c r="Q451" i="5"/>
  <c r="P451" i="5" a="1"/>
  <c r="P451" i="5" s="1"/>
  <c r="O451" i="5" a="1"/>
  <c r="O451" i="5"/>
  <c r="K451" i="5" a="1"/>
  <c r="K451" i="5" s="1"/>
  <c r="W450" i="5" a="1"/>
  <c r="W450" i="5" s="1"/>
  <c r="V450" i="5" a="1"/>
  <c r="V450" i="5"/>
  <c r="U450" i="5" a="1"/>
  <c r="U450" i="5" s="1"/>
  <c r="T450" i="5" a="1"/>
  <c r="T450" i="5" s="1"/>
  <c r="S450" i="5" a="1"/>
  <c r="S450" i="5"/>
  <c r="R450" i="5" a="1"/>
  <c r="R450" i="5"/>
  <c r="Q450" i="5" a="1"/>
  <c r="Q450" i="5"/>
  <c r="P450" i="5" a="1"/>
  <c r="P450" i="5" s="1"/>
  <c r="O450" i="5" a="1"/>
  <c r="O450" i="5" s="1"/>
  <c r="K450" i="5" a="1"/>
  <c r="K450" i="5"/>
  <c r="W449" i="5" a="1"/>
  <c r="W449" i="5"/>
  <c r="V449" i="5" a="1"/>
  <c r="V449" i="5" s="1"/>
  <c r="U449" i="5" a="1"/>
  <c r="U449" i="5" s="1"/>
  <c r="T449" i="5" a="1"/>
  <c r="T449" i="5"/>
  <c r="S449" i="5" a="1"/>
  <c r="S449" i="5" s="1"/>
  <c r="R449" i="5" a="1"/>
  <c r="R449" i="5" s="1"/>
  <c r="Q449" i="5" a="1"/>
  <c r="Q449" i="5" s="1"/>
  <c r="P449" i="5" a="1"/>
  <c r="P449" i="5"/>
  <c r="O449" i="5" a="1"/>
  <c r="O449" i="5" s="1"/>
  <c r="K449" i="5" a="1"/>
  <c r="K449" i="5"/>
  <c r="W448" i="5" a="1"/>
  <c r="W448" i="5"/>
  <c r="V448" i="5" a="1"/>
  <c r="V448" i="5"/>
  <c r="U448" i="5" a="1"/>
  <c r="U448" i="5" s="1"/>
  <c r="T448" i="5" a="1"/>
  <c r="T448" i="5"/>
  <c r="S448" i="5" a="1"/>
  <c r="S448" i="5" s="1"/>
  <c r="R448" i="5" a="1"/>
  <c r="R448" i="5"/>
  <c r="Q448" i="5" a="1"/>
  <c r="Q448" i="5" s="1"/>
  <c r="P448" i="5" a="1"/>
  <c r="P448" i="5"/>
  <c r="O448" i="5" a="1"/>
  <c r="O448" i="5" s="1"/>
  <c r="K448" i="5" a="1"/>
  <c r="K448" i="5" s="1"/>
  <c r="W447" i="5" a="1"/>
  <c r="W447" i="5" s="1"/>
  <c r="V447" i="5" a="1"/>
  <c r="V447" i="5"/>
  <c r="U447" i="5" a="1"/>
  <c r="U447" i="5" s="1"/>
  <c r="T447" i="5" a="1"/>
  <c r="T447" i="5"/>
  <c r="S447" i="5" a="1"/>
  <c r="S447" i="5"/>
  <c r="R447" i="5" a="1"/>
  <c r="R447" i="5" s="1"/>
  <c r="Q447" i="5" a="1"/>
  <c r="Q447" i="5"/>
  <c r="P447" i="5" a="1"/>
  <c r="P447" i="5" s="1"/>
  <c r="O447" i="5" a="1"/>
  <c r="O447" i="5" s="1"/>
  <c r="K447" i="5" a="1"/>
  <c r="K447" i="5" s="1"/>
  <c r="W446" i="5" a="1"/>
  <c r="W446" i="5"/>
  <c r="V446" i="5" a="1"/>
  <c r="V446" i="5" s="1"/>
  <c r="U446" i="5" a="1"/>
  <c r="U446" i="5" s="1"/>
  <c r="T446" i="5" a="1"/>
  <c r="T446" i="5" s="1"/>
  <c r="S446" i="5" a="1"/>
  <c r="S446" i="5" s="1"/>
  <c r="R446" i="5" a="1"/>
  <c r="R446" i="5"/>
  <c r="Q446" i="5" a="1"/>
  <c r="Q446" i="5" s="1"/>
  <c r="P446" i="5" a="1"/>
  <c r="P446" i="5"/>
  <c r="O446" i="5" a="1"/>
  <c r="O446" i="5" s="1"/>
  <c r="K446" i="5" a="1"/>
  <c r="K446" i="5" s="1"/>
  <c r="W445" i="5" a="1"/>
  <c r="W445" i="5"/>
  <c r="V445" i="5" a="1"/>
  <c r="V445" i="5"/>
  <c r="U445" i="5" a="1"/>
  <c r="U445" i="5" s="1"/>
  <c r="T445" i="5" a="1"/>
  <c r="T445" i="5" s="1"/>
  <c r="S445" i="5" a="1"/>
  <c r="S445" i="5"/>
  <c r="R445" i="5" a="1"/>
  <c r="R445" i="5" s="1"/>
  <c r="Q445" i="5" a="1"/>
  <c r="Q445" i="5" s="1"/>
  <c r="P445" i="5" a="1"/>
  <c r="P445" i="5"/>
  <c r="O445" i="5" a="1"/>
  <c r="O445" i="5" s="1"/>
  <c r="K445" i="5" a="1"/>
  <c r="K445" i="5" s="1"/>
  <c r="W444" i="5" a="1"/>
  <c r="W444" i="5"/>
  <c r="V444" i="5" a="1"/>
  <c r="V444" i="5" s="1"/>
  <c r="U444" i="5" a="1"/>
  <c r="U444" i="5"/>
  <c r="T444" i="5" a="1"/>
  <c r="T444" i="5" s="1"/>
  <c r="S444" i="5" a="1"/>
  <c r="S444" i="5"/>
  <c r="R444" i="5" a="1"/>
  <c r="R444" i="5" s="1"/>
  <c r="Q444" i="5" a="1"/>
  <c r="Q444" i="5"/>
  <c r="P444" i="5" a="1"/>
  <c r="P444" i="5" s="1"/>
  <c r="O444" i="5" a="1"/>
  <c r="O444" i="5" s="1"/>
  <c r="K444" i="5" a="1"/>
  <c r="K444" i="5" s="1"/>
  <c r="W443" i="5" a="1"/>
  <c r="W443" i="5" s="1"/>
  <c r="V443" i="5" a="1"/>
  <c r="V443" i="5" s="1"/>
  <c r="U443" i="5" a="1"/>
  <c r="U443" i="5"/>
  <c r="T443" i="5" a="1"/>
  <c r="T443" i="5" s="1"/>
  <c r="S443" i="5" a="1"/>
  <c r="S443" i="5" s="1"/>
  <c r="R443" i="5" a="1"/>
  <c r="R443" i="5"/>
  <c r="Q443" i="5" a="1"/>
  <c r="Q443" i="5"/>
  <c r="P443" i="5" a="1"/>
  <c r="P443" i="5" s="1"/>
  <c r="O443" i="5" a="1"/>
  <c r="O443" i="5" s="1"/>
  <c r="K443" i="5" a="1"/>
  <c r="K443" i="5" s="1"/>
  <c r="W442" i="5" a="1"/>
  <c r="W442" i="5" s="1"/>
  <c r="V442" i="5" a="1"/>
  <c r="V442" i="5"/>
  <c r="U442" i="5" a="1"/>
  <c r="U442" i="5" s="1"/>
  <c r="T442" i="5" a="1"/>
  <c r="T442" i="5" s="1"/>
  <c r="S442" i="5" a="1"/>
  <c r="S442" i="5" s="1"/>
  <c r="R442" i="5" a="1"/>
  <c r="R442" i="5" s="1"/>
  <c r="Q442" i="5" a="1"/>
  <c r="Q442" i="5"/>
  <c r="P442" i="5" a="1"/>
  <c r="P442" i="5" s="1"/>
  <c r="O442" i="5" a="1"/>
  <c r="O442" i="5"/>
  <c r="K442" i="5" a="1"/>
  <c r="K442" i="5" s="1"/>
  <c r="W441" i="5" a="1"/>
  <c r="W441" i="5"/>
  <c r="V441" i="5" a="1"/>
  <c r="V441" i="5"/>
  <c r="U441" i="5" a="1"/>
  <c r="U441" i="5" s="1"/>
  <c r="T441" i="5" a="1"/>
  <c r="T441" i="5"/>
  <c r="S441" i="5" a="1"/>
  <c r="S441" i="5"/>
  <c r="R441" i="5" a="1"/>
  <c r="R441" i="5"/>
  <c r="Q441" i="5" a="1"/>
  <c r="Q441" i="5" s="1"/>
  <c r="P441" i="5" a="1"/>
  <c r="P441" i="5"/>
  <c r="O441" i="5" a="1"/>
  <c r="O441" i="5" s="1"/>
  <c r="K441" i="5" a="1"/>
  <c r="K441" i="5" s="1"/>
  <c r="W440" i="5" a="1"/>
  <c r="W440" i="5" s="1"/>
  <c r="V440" i="5" a="1"/>
  <c r="V440" i="5"/>
  <c r="U440" i="5" a="1"/>
  <c r="U440" i="5" s="1"/>
  <c r="T440" i="5" a="1"/>
  <c r="T440" i="5"/>
  <c r="S440" i="5" a="1"/>
  <c r="S440" i="5" s="1"/>
  <c r="R440" i="5" a="1"/>
  <c r="R440" i="5"/>
  <c r="Q440" i="5" a="1"/>
  <c r="Q440" i="5"/>
  <c r="P440" i="5" a="1"/>
  <c r="P440" i="5" s="1"/>
  <c r="O440" i="5" a="1"/>
  <c r="O440" i="5" s="1"/>
  <c r="K440" i="5" a="1"/>
  <c r="K440" i="5"/>
  <c r="W439" i="5" a="1"/>
  <c r="W439" i="5"/>
  <c r="V439" i="5" a="1"/>
  <c r="V439" i="5" s="1"/>
  <c r="U439" i="5" a="1"/>
  <c r="U439" i="5"/>
  <c r="T439" i="5" a="1"/>
  <c r="T439" i="5" s="1"/>
  <c r="S439" i="5" a="1"/>
  <c r="S439" i="5" s="1"/>
  <c r="R439" i="5" a="1"/>
  <c r="R439" i="5"/>
  <c r="Q439" i="5" a="1"/>
  <c r="Q439" i="5" s="1"/>
  <c r="P439" i="5" a="1"/>
  <c r="P439" i="5" s="1"/>
  <c r="O439" i="5" a="1"/>
  <c r="O439" i="5" s="1"/>
  <c r="K439" i="5" a="1"/>
  <c r="K439" i="5"/>
  <c r="W438" i="5" a="1"/>
  <c r="W438" i="5"/>
  <c r="V438" i="5" a="1"/>
  <c r="V438" i="5" s="1"/>
  <c r="U438" i="5" a="1"/>
  <c r="U438" i="5" s="1"/>
  <c r="T438" i="5" a="1"/>
  <c r="T438" i="5" s="1"/>
  <c r="S438" i="5" a="1"/>
  <c r="S438" i="5"/>
  <c r="R438" i="5" a="1"/>
  <c r="R438" i="5"/>
  <c r="Q438" i="5" a="1"/>
  <c r="Q438" i="5"/>
  <c r="P438" i="5" a="1"/>
  <c r="P438" i="5" s="1"/>
  <c r="O438" i="5" a="1"/>
  <c r="O438" i="5"/>
  <c r="K438" i="5" a="1"/>
  <c r="K438" i="5" s="1"/>
  <c r="W437" i="5" a="1"/>
  <c r="W437" i="5"/>
  <c r="V437" i="5" a="1"/>
  <c r="V437" i="5" s="1"/>
  <c r="U437" i="5" a="1"/>
  <c r="U437" i="5" s="1"/>
  <c r="T437" i="5" a="1"/>
  <c r="T437" i="5" s="1"/>
  <c r="S437" i="5" a="1"/>
  <c r="S437" i="5"/>
  <c r="R437" i="5" a="1"/>
  <c r="R437" i="5" s="1"/>
  <c r="Q437" i="5" a="1"/>
  <c r="Q437" i="5" s="1"/>
  <c r="P437" i="5" a="1"/>
  <c r="P437" i="5" s="1"/>
  <c r="O437" i="5" a="1"/>
  <c r="O437" i="5" s="1"/>
  <c r="K437" i="5" a="1"/>
  <c r="K437" i="5" s="1"/>
  <c r="W436" i="5" a="1"/>
  <c r="W436" i="5"/>
  <c r="V436" i="5" a="1"/>
  <c r="V436" i="5"/>
  <c r="U436" i="5" a="1"/>
  <c r="U436" i="5" s="1"/>
  <c r="T436" i="5" a="1"/>
  <c r="T436" i="5" s="1"/>
  <c r="S436" i="5" a="1"/>
  <c r="S436" i="5"/>
  <c r="R436" i="5" a="1"/>
  <c r="R436" i="5"/>
  <c r="Q436" i="5" a="1"/>
  <c r="Q436" i="5"/>
  <c r="P436" i="5" a="1"/>
  <c r="P436" i="5" s="1"/>
  <c r="O436" i="5" a="1"/>
  <c r="O436" i="5" s="1"/>
  <c r="K436" i="5" a="1"/>
  <c r="K436" i="5" s="1"/>
  <c r="W435" i="5" a="1"/>
  <c r="W435" i="5" s="1"/>
  <c r="V435" i="5" a="1"/>
  <c r="V435" i="5"/>
  <c r="U435" i="5" a="1"/>
  <c r="U435" i="5" s="1"/>
  <c r="T435" i="5" a="1"/>
  <c r="T435" i="5" s="1"/>
  <c r="S435" i="5" a="1"/>
  <c r="S435" i="5"/>
  <c r="R435" i="5" a="1"/>
  <c r="R435" i="5"/>
  <c r="Q435" i="5" a="1"/>
  <c r="Q435" i="5"/>
  <c r="P435" i="5" a="1"/>
  <c r="P435" i="5"/>
  <c r="O435" i="5" a="1"/>
  <c r="O435" i="5" s="1"/>
  <c r="K435" i="5" a="1"/>
  <c r="K435" i="5" s="1"/>
  <c r="W434" i="5" a="1"/>
  <c r="W434" i="5"/>
  <c r="V434" i="5" a="1"/>
  <c r="V434" i="5"/>
  <c r="U434" i="5" a="1"/>
  <c r="U434" i="5" s="1"/>
  <c r="T434" i="5" a="1"/>
  <c r="T434" i="5" s="1"/>
  <c r="S434" i="5" a="1"/>
  <c r="S434" i="5" s="1"/>
  <c r="R434" i="5" a="1"/>
  <c r="R434" i="5" s="1"/>
  <c r="Q434" i="5" a="1"/>
  <c r="Q434" i="5" s="1"/>
  <c r="P434" i="5" a="1"/>
  <c r="P434" i="5"/>
  <c r="O434" i="5" a="1"/>
  <c r="O434" i="5" s="1"/>
  <c r="K434" i="5" a="1"/>
  <c r="K434" i="5" s="1"/>
  <c r="W433" i="5" a="1"/>
  <c r="W433" i="5"/>
  <c r="V433" i="5" a="1"/>
  <c r="V433" i="5"/>
  <c r="U433" i="5" a="1"/>
  <c r="U433" i="5" s="1"/>
  <c r="T433" i="5" a="1"/>
  <c r="T433" i="5"/>
  <c r="S433" i="5" a="1"/>
  <c r="S433" i="5" s="1"/>
  <c r="R433" i="5" a="1"/>
  <c r="R433" i="5"/>
  <c r="Q433" i="5" a="1"/>
  <c r="Q433" i="5"/>
  <c r="P433" i="5" a="1"/>
  <c r="P433" i="5" s="1"/>
  <c r="O433" i="5" a="1"/>
  <c r="O433" i="5" s="1"/>
  <c r="K433" i="5" a="1"/>
  <c r="K433" i="5" s="1"/>
  <c r="W432" i="5" a="1"/>
  <c r="W432" i="5"/>
  <c r="V432" i="5" a="1"/>
  <c r="V432" i="5" s="1"/>
  <c r="U432" i="5" a="1"/>
  <c r="U432" i="5"/>
  <c r="T432" i="5" a="1"/>
  <c r="T432" i="5" s="1"/>
  <c r="S432" i="5" a="1"/>
  <c r="S432" i="5" s="1"/>
  <c r="R432" i="5" a="1"/>
  <c r="R432" i="5"/>
  <c r="Q432" i="5" a="1"/>
  <c r="Q432" i="5"/>
  <c r="P432" i="5" a="1"/>
  <c r="P432" i="5" s="1"/>
  <c r="O432" i="5" a="1"/>
  <c r="O432" i="5" s="1"/>
  <c r="K432" i="5" a="1"/>
  <c r="K432" i="5"/>
  <c r="W431" i="5" a="1"/>
  <c r="W431" i="5"/>
  <c r="V431" i="5" a="1"/>
  <c r="V431" i="5"/>
  <c r="U431" i="5" a="1"/>
  <c r="U431" i="5" s="1"/>
  <c r="T431" i="5" a="1"/>
  <c r="T431" i="5" s="1"/>
  <c r="S431" i="5" a="1"/>
  <c r="S431" i="5" s="1"/>
  <c r="R431" i="5" a="1"/>
  <c r="R431" i="5"/>
  <c r="Q431" i="5" a="1"/>
  <c r="Q431" i="5"/>
  <c r="P431" i="5" a="1"/>
  <c r="P431" i="5"/>
  <c r="O431" i="5" a="1"/>
  <c r="O431" i="5"/>
  <c r="K431" i="5" a="1"/>
  <c r="K431" i="5" s="1"/>
  <c r="W430" i="5" a="1"/>
  <c r="W430" i="5"/>
  <c r="V430" i="5" a="1"/>
  <c r="V430" i="5" s="1"/>
  <c r="U430" i="5" a="1"/>
  <c r="U430" i="5" s="1"/>
  <c r="T430" i="5" a="1"/>
  <c r="T430" i="5" s="1"/>
  <c r="S430" i="5" a="1"/>
  <c r="S430" i="5"/>
  <c r="R430" i="5" a="1"/>
  <c r="R430" i="5" s="1"/>
  <c r="Q430" i="5" a="1"/>
  <c r="Q430" i="5"/>
  <c r="P430" i="5" a="1"/>
  <c r="P430" i="5"/>
  <c r="O430" i="5" a="1"/>
  <c r="O430" i="5" s="1"/>
  <c r="K430" i="5" a="1"/>
  <c r="K430" i="5" s="1"/>
  <c r="W429" i="5" a="1"/>
  <c r="W429" i="5"/>
  <c r="V429" i="5" a="1"/>
  <c r="V429" i="5"/>
  <c r="U429" i="5" a="1"/>
  <c r="U429" i="5"/>
  <c r="T429" i="5" a="1"/>
  <c r="T429" i="5" s="1"/>
  <c r="S429" i="5" a="1"/>
  <c r="S429" i="5" s="1"/>
  <c r="R429" i="5" a="1"/>
  <c r="R429" i="5" s="1"/>
  <c r="Q429" i="5" a="1"/>
  <c r="Q429" i="5" s="1"/>
  <c r="P429" i="5" a="1"/>
  <c r="P429" i="5" s="1"/>
  <c r="O429" i="5" a="1"/>
  <c r="O429" i="5" s="1"/>
  <c r="K429" i="5" a="1"/>
  <c r="K429" i="5" s="1"/>
  <c r="W428" i="5" a="1"/>
  <c r="W428" i="5" s="1"/>
  <c r="V428" i="5" a="1"/>
  <c r="V428" i="5"/>
  <c r="U428" i="5" a="1"/>
  <c r="U428" i="5" s="1"/>
  <c r="T428" i="5" a="1"/>
  <c r="T428" i="5" s="1"/>
  <c r="S428" i="5" a="1"/>
  <c r="S428" i="5"/>
  <c r="R428" i="5" a="1"/>
  <c r="R428" i="5"/>
  <c r="Q428" i="5" a="1"/>
  <c r="Q428" i="5"/>
  <c r="P428" i="5" a="1"/>
  <c r="P428" i="5"/>
  <c r="O428" i="5" a="1"/>
  <c r="O428" i="5"/>
  <c r="K428" i="5" a="1"/>
  <c r="K428" i="5"/>
  <c r="W427" i="5" a="1"/>
  <c r="W427" i="5" s="1"/>
  <c r="V427" i="5" a="1"/>
  <c r="V427" i="5" s="1"/>
  <c r="U427" i="5" a="1"/>
  <c r="U427" i="5" s="1"/>
  <c r="T427" i="5" a="1"/>
  <c r="T427" i="5" s="1"/>
  <c r="S427" i="5" a="1"/>
  <c r="S427" i="5" s="1"/>
  <c r="R427" i="5" a="1"/>
  <c r="R427" i="5"/>
  <c r="Q427" i="5" a="1"/>
  <c r="Q427" i="5" s="1"/>
  <c r="P427" i="5" a="1"/>
  <c r="P427" i="5"/>
  <c r="O427" i="5" a="1"/>
  <c r="O427" i="5" s="1"/>
  <c r="K427" i="5" a="1"/>
  <c r="K427" i="5" s="1"/>
  <c r="W426" i="5" a="1"/>
  <c r="W426" i="5"/>
  <c r="V426" i="5" a="1"/>
  <c r="V426" i="5"/>
  <c r="U426" i="5" a="1"/>
  <c r="U426" i="5"/>
  <c r="T426" i="5" a="1"/>
  <c r="T426" i="5"/>
  <c r="S426" i="5" a="1"/>
  <c r="S426" i="5"/>
  <c r="R426" i="5" a="1"/>
  <c r="R426" i="5" s="1"/>
  <c r="Q426" i="5" a="1"/>
  <c r="Q426" i="5" s="1"/>
  <c r="P426" i="5" a="1"/>
  <c r="P426" i="5" s="1"/>
  <c r="O426" i="5" a="1"/>
  <c r="O426" i="5" s="1"/>
  <c r="K426" i="5" a="1"/>
  <c r="K426" i="5" s="1"/>
  <c r="W425" i="5" a="1"/>
  <c r="W425" i="5"/>
  <c r="V425" i="5" a="1"/>
  <c r="V425" i="5" s="1"/>
  <c r="U425" i="5" a="1"/>
  <c r="U425" i="5" s="1"/>
  <c r="T425" i="5" a="1"/>
  <c r="T425" i="5"/>
  <c r="S425" i="5" a="1"/>
  <c r="S425" i="5" s="1"/>
  <c r="R425" i="5" a="1"/>
  <c r="R425" i="5"/>
  <c r="Q425" i="5" a="1"/>
  <c r="Q425" i="5"/>
  <c r="P425" i="5" a="1"/>
  <c r="P425" i="5"/>
  <c r="O425" i="5" a="1"/>
  <c r="O425" i="5"/>
  <c r="K425" i="5" a="1"/>
  <c r="K425" i="5" s="1"/>
  <c r="W424" i="5" a="1"/>
  <c r="W424" i="5"/>
  <c r="V424" i="5" a="1"/>
  <c r="V424" i="5" s="1"/>
  <c r="U424" i="5" a="1"/>
  <c r="U424" i="5" s="1"/>
  <c r="T424" i="5" a="1"/>
  <c r="T424" i="5" s="1"/>
  <c r="S424" i="5" a="1"/>
  <c r="S424" i="5" s="1"/>
  <c r="R424" i="5" a="1"/>
  <c r="R424" i="5" s="1"/>
  <c r="Q424" i="5" a="1"/>
  <c r="Q424" i="5"/>
  <c r="P424" i="5" a="1"/>
  <c r="P424" i="5" s="1"/>
  <c r="O424" i="5" a="1"/>
  <c r="O424" i="5" s="1"/>
  <c r="K424" i="5" a="1"/>
  <c r="K424" i="5"/>
  <c r="W423" i="5" a="1"/>
  <c r="W423" i="5"/>
  <c r="V423" i="5" a="1"/>
  <c r="V423" i="5"/>
  <c r="U423" i="5" a="1"/>
  <c r="U423" i="5"/>
  <c r="T423" i="5" a="1"/>
  <c r="T423" i="5"/>
  <c r="S423" i="5" a="1"/>
  <c r="S423" i="5" s="1"/>
  <c r="R423" i="5" a="1"/>
  <c r="R423" i="5" s="1"/>
  <c r="Q423" i="5" a="1"/>
  <c r="Q423" i="5"/>
  <c r="P423" i="5" a="1"/>
  <c r="P423" i="5" s="1"/>
  <c r="O423" i="5" a="1"/>
  <c r="O423" i="5" s="1"/>
  <c r="K423" i="5" a="1"/>
  <c r="K423" i="5" s="1"/>
  <c r="W422" i="5" a="1"/>
  <c r="W422" i="5" s="1"/>
  <c r="V422" i="5" a="1"/>
  <c r="V422" i="5" s="1"/>
  <c r="U422" i="5" a="1"/>
  <c r="U422" i="5" s="1"/>
  <c r="T422" i="5" a="1"/>
  <c r="T422" i="5" s="1"/>
  <c r="S422" i="5" a="1"/>
  <c r="S422" i="5"/>
  <c r="R422" i="5" a="1"/>
  <c r="R422" i="5"/>
  <c r="Q422" i="5" a="1"/>
  <c r="Q422" i="5"/>
  <c r="P422" i="5" a="1"/>
  <c r="P422" i="5"/>
  <c r="O422" i="5" a="1"/>
  <c r="O422" i="5" s="1"/>
  <c r="K422" i="5" a="1"/>
  <c r="K422" i="5" s="1"/>
  <c r="W421" i="5" a="1"/>
  <c r="W421" i="5" s="1"/>
  <c r="V421" i="5" a="1"/>
  <c r="V421" i="5"/>
  <c r="U421" i="5" a="1"/>
  <c r="U421" i="5" s="1"/>
  <c r="T421" i="5" a="1"/>
  <c r="T421" i="5" s="1"/>
  <c r="S421" i="5" a="1"/>
  <c r="S421" i="5" s="1"/>
  <c r="R421" i="5" a="1"/>
  <c r="R421" i="5"/>
  <c r="Q421" i="5" a="1"/>
  <c r="Q421" i="5" s="1"/>
  <c r="P421" i="5" a="1"/>
  <c r="P421" i="5"/>
  <c r="O421" i="5" a="1"/>
  <c r="O421" i="5" s="1"/>
  <c r="K421" i="5" a="1"/>
  <c r="K421" i="5" s="1"/>
  <c r="W420" i="5" a="1"/>
  <c r="W420" i="5"/>
  <c r="V420" i="5" a="1"/>
  <c r="V420" i="5"/>
  <c r="U420" i="5" a="1"/>
  <c r="U420" i="5"/>
  <c r="T420" i="5" a="1"/>
  <c r="T420" i="5" s="1"/>
  <c r="S420" i="5" a="1"/>
  <c r="S420" i="5" s="1"/>
  <c r="R420" i="5" a="1"/>
  <c r="R420" i="5"/>
  <c r="Q420" i="5" a="1"/>
  <c r="Q420" i="5" s="1"/>
  <c r="P420" i="5" a="1"/>
  <c r="P420" i="5"/>
  <c r="O420" i="5" a="1"/>
  <c r="O420" i="5" s="1"/>
  <c r="K420" i="5" a="1"/>
  <c r="K420" i="5" s="1"/>
  <c r="W419" i="5" a="1"/>
  <c r="W419" i="5" s="1"/>
  <c r="V419" i="5" a="1"/>
  <c r="V419" i="5" s="1"/>
  <c r="U419" i="5" a="1"/>
  <c r="U419" i="5"/>
  <c r="T419" i="5" a="1"/>
  <c r="T419" i="5" s="1"/>
  <c r="S419" i="5" a="1"/>
  <c r="S419" i="5"/>
  <c r="R419" i="5" a="1"/>
  <c r="R419" i="5"/>
  <c r="Q419" i="5" a="1"/>
  <c r="Q419" i="5"/>
  <c r="P419" i="5" a="1"/>
  <c r="P419" i="5"/>
  <c r="O419" i="5" a="1"/>
  <c r="O419" i="5" s="1"/>
  <c r="K419" i="5" a="1"/>
  <c r="K419" i="5"/>
  <c r="W418" i="5" a="1"/>
  <c r="W418" i="5"/>
  <c r="V418" i="5" a="1"/>
  <c r="V418" i="5" s="1"/>
  <c r="U418" i="5" a="1"/>
  <c r="U418" i="5"/>
  <c r="T418" i="5" a="1"/>
  <c r="T418" i="5" s="1"/>
  <c r="S418" i="5" a="1"/>
  <c r="S418" i="5" s="1"/>
  <c r="R418" i="5" a="1"/>
  <c r="R418" i="5" s="1"/>
  <c r="Q418" i="5" a="1"/>
  <c r="Q418" i="5"/>
  <c r="P418" i="5" a="1"/>
  <c r="P418" i="5" s="1"/>
  <c r="O418" i="5" a="1"/>
  <c r="O418" i="5"/>
  <c r="K418" i="5" a="1"/>
  <c r="K418" i="5"/>
  <c r="W417" i="5" a="1"/>
  <c r="W417" i="5"/>
  <c r="V417" i="5" a="1"/>
  <c r="V417" i="5"/>
  <c r="U417" i="5" a="1"/>
  <c r="U417" i="5" s="1"/>
  <c r="T417" i="5" a="1"/>
  <c r="T417" i="5" s="1"/>
  <c r="S417" i="5" a="1"/>
  <c r="S417" i="5"/>
  <c r="R417" i="5" a="1"/>
  <c r="R417" i="5" s="1"/>
  <c r="Q417" i="5" a="1"/>
  <c r="Q417" i="5"/>
  <c r="P417" i="5" a="1"/>
  <c r="P417" i="5" s="1"/>
  <c r="O417" i="5" a="1"/>
  <c r="O417" i="5"/>
  <c r="K417" i="5" a="1"/>
  <c r="K417" i="5" s="1"/>
  <c r="W416" i="5" a="1"/>
  <c r="W416" i="5"/>
  <c r="V416" i="5" a="1"/>
  <c r="V416" i="5"/>
  <c r="U416" i="5" a="1"/>
  <c r="U416" i="5" s="1"/>
  <c r="T416" i="5" a="1"/>
  <c r="T416" i="5"/>
  <c r="S416" i="5" a="1"/>
  <c r="S416" i="5" s="1"/>
  <c r="R416" i="5" a="1"/>
  <c r="R416" i="5"/>
  <c r="Q416" i="5" a="1"/>
  <c r="Q416" i="5"/>
  <c r="P416" i="5" a="1"/>
  <c r="P416" i="5" s="1"/>
  <c r="O416" i="5" a="1"/>
  <c r="O416" i="5" s="1"/>
  <c r="K416" i="5" a="1"/>
  <c r="K416" i="5" s="1"/>
  <c r="W415" i="5" a="1"/>
  <c r="W415" i="5" s="1"/>
  <c r="V415" i="5" a="1"/>
  <c r="V415" i="5"/>
  <c r="U415" i="5" a="1"/>
  <c r="U415" i="5" s="1"/>
  <c r="T415" i="5" a="1"/>
  <c r="T415" i="5"/>
  <c r="S415" i="5" a="1"/>
  <c r="S415" i="5" s="1"/>
  <c r="R415" i="5" a="1"/>
  <c r="R415" i="5"/>
  <c r="Q415" i="5" a="1"/>
  <c r="Q415" i="5"/>
  <c r="P415" i="5" a="1"/>
  <c r="P415" i="5"/>
  <c r="O415" i="5" a="1"/>
  <c r="O415" i="5" s="1"/>
  <c r="K415" i="5" a="1"/>
  <c r="K415" i="5"/>
  <c r="W414" i="5" a="1"/>
  <c r="W414" i="5"/>
  <c r="V414" i="5" a="1"/>
  <c r="V414" i="5" s="1"/>
  <c r="U414" i="5" a="1"/>
  <c r="U414" i="5" s="1"/>
  <c r="T414" i="5" a="1"/>
  <c r="T414" i="5" s="1"/>
  <c r="S414" i="5" a="1"/>
  <c r="S414" i="5" s="1"/>
  <c r="R414" i="5" a="1"/>
  <c r="R414" i="5"/>
  <c r="Q414" i="5" a="1"/>
  <c r="Q414" i="5" s="1"/>
  <c r="P414" i="5" a="1"/>
  <c r="P414" i="5"/>
  <c r="O414" i="5" a="1"/>
  <c r="O414" i="5" s="1"/>
  <c r="K414" i="5" a="1"/>
  <c r="K414" i="5" s="1"/>
  <c r="W413" i="5" a="1"/>
  <c r="W413" i="5"/>
  <c r="V413" i="5" a="1"/>
  <c r="V413" i="5"/>
  <c r="U413" i="5" a="1"/>
  <c r="U413" i="5"/>
  <c r="T413" i="5" a="1"/>
  <c r="T413" i="5" s="1"/>
  <c r="S413" i="5" a="1"/>
  <c r="S413" i="5"/>
  <c r="R413" i="5" a="1"/>
  <c r="R413" i="5"/>
  <c r="Q413" i="5" a="1"/>
  <c r="Q413" i="5" s="1"/>
  <c r="P413" i="5" a="1"/>
  <c r="P413" i="5"/>
  <c r="O413" i="5" a="1"/>
  <c r="O413" i="5" s="1"/>
  <c r="K413" i="5" a="1"/>
  <c r="K413" i="5" s="1"/>
  <c r="W412" i="5" a="1"/>
  <c r="W412" i="5"/>
  <c r="V412" i="5" a="1"/>
  <c r="V412" i="5" s="1"/>
  <c r="U412" i="5" a="1"/>
  <c r="U412" i="5"/>
  <c r="T412" i="5" a="1"/>
  <c r="T412" i="5" s="1"/>
  <c r="S412" i="5" a="1"/>
  <c r="S412" i="5"/>
  <c r="R412" i="5" a="1"/>
  <c r="R412" i="5"/>
  <c r="Q412" i="5" a="1"/>
  <c r="Q412" i="5"/>
  <c r="P412" i="5" a="1"/>
  <c r="P412" i="5"/>
  <c r="O412" i="5" a="1"/>
  <c r="O412" i="5"/>
  <c r="K412" i="5" a="1"/>
  <c r="K412" i="5" s="1"/>
  <c r="W411" i="5" a="1"/>
  <c r="W411" i="5" s="1"/>
  <c r="V411" i="5" a="1"/>
  <c r="V411" i="5" s="1"/>
  <c r="U411" i="5" a="1"/>
  <c r="U411" i="5"/>
  <c r="T411" i="5" a="1"/>
  <c r="T411" i="5" s="1"/>
  <c r="S411" i="5" a="1"/>
  <c r="S411" i="5" s="1"/>
  <c r="R411" i="5" a="1"/>
  <c r="R411" i="5" s="1"/>
  <c r="Q411" i="5" a="1"/>
  <c r="Q411" i="5"/>
  <c r="P411" i="5" a="1"/>
  <c r="P411" i="5" s="1"/>
  <c r="O411" i="5" a="1"/>
  <c r="O411" i="5" s="1"/>
  <c r="K411" i="5" a="1"/>
  <c r="K411" i="5" s="1"/>
  <c r="W410" i="5" a="1"/>
  <c r="W410" i="5"/>
  <c r="V410" i="5" a="1"/>
  <c r="V410" i="5"/>
  <c r="U410" i="5" a="1"/>
  <c r="U410" i="5"/>
  <c r="T410" i="5" a="1"/>
  <c r="T410" i="5"/>
  <c r="S410" i="5" a="1"/>
  <c r="S410" i="5" s="1"/>
  <c r="R410" i="5" a="1"/>
  <c r="R410" i="5" s="1"/>
  <c r="Q410" i="5" a="1"/>
  <c r="Q410" i="5"/>
  <c r="P410" i="5" a="1"/>
  <c r="P410" i="5" s="1"/>
  <c r="O410" i="5" a="1"/>
  <c r="O410" i="5" s="1"/>
  <c r="K410" i="5" a="1"/>
  <c r="K410" i="5" s="1"/>
  <c r="W409" i="5" a="1"/>
  <c r="W409" i="5" s="1"/>
  <c r="V409" i="5" a="1"/>
  <c r="V409" i="5"/>
  <c r="U409" i="5" a="1"/>
  <c r="U409" i="5" s="1"/>
  <c r="T409" i="5" a="1"/>
  <c r="T409" i="5"/>
  <c r="S409" i="5" a="1"/>
  <c r="S409" i="5" s="1"/>
  <c r="R409" i="5" a="1"/>
  <c r="R409" i="5"/>
  <c r="Q409" i="5" a="1"/>
  <c r="Q409" i="5"/>
  <c r="P409" i="5" a="1"/>
  <c r="P409" i="5" s="1"/>
  <c r="O409" i="5" a="1"/>
  <c r="O409" i="5" s="1"/>
  <c r="K409" i="5" a="1"/>
  <c r="K409" i="5"/>
  <c r="W408" i="5" a="1"/>
  <c r="W408" i="5" s="1"/>
  <c r="V408" i="5" a="1"/>
  <c r="V408" i="5"/>
  <c r="U408" i="5" a="1"/>
  <c r="U408" i="5" s="1"/>
  <c r="T408" i="5" a="1"/>
  <c r="T408" i="5" s="1"/>
  <c r="S408" i="5" a="1"/>
  <c r="S408" i="5" s="1"/>
  <c r="R408" i="5" a="1"/>
  <c r="R408" i="5" s="1"/>
  <c r="Q408" i="5" a="1"/>
  <c r="Q408" i="5" s="1"/>
  <c r="P408" i="5" a="1"/>
  <c r="P408" i="5" s="1"/>
  <c r="O408" i="5" a="1"/>
  <c r="O408" i="5" s="1"/>
  <c r="K408" i="5" a="1"/>
  <c r="K408" i="5"/>
  <c r="W407" i="5" a="1"/>
  <c r="W407" i="5"/>
  <c r="V407" i="5" a="1"/>
  <c r="V407" i="5"/>
  <c r="U407" i="5" a="1"/>
  <c r="U407" i="5" s="1"/>
  <c r="T407" i="5" a="1"/>
  <c r="T407" i="5" s="1"/>
  <c r="S407" i="5" a="1"/>
  <c r="S407" i="5" s="1"/>
  <c r="R407" i="5" a="1"/>
  <c r="R407" i="5"/>
  <c r="Q407" i="5" a="1"/>
  <c r="Q407" i="5" s="1"/>
  <c r="P407" i="5" a="1"/>
  <c r="P407" i="5"/>
  <c r="O407" i="5" a="1"/>
  <c r="O407" i="5" s="1"/>
  <c r="K407" i="5" a="1"/>
  <c r="K407" i="5" s="1"/>
  <c r="W406" i="5" a="1"/>
  <c r="W406" i="5" s="1"/>
  <c r="V406" i="5" a="1"/>
  <c r="V406" i="5" s="1"/>
  <c r="U406" i="5" a="1"/>
  <c r="U406" i="5"/>
  <c r="T406" i="5" a="1"/>
  <c r="T406" i="5" s="1"/>
  <c r="S406" i="5" a="1"/>
  <c r="S406" i="5"/>
  <c r="R406" i="5" a="1"/>
  <c r="R406" i="5"/>
  <c r="Q406" i="5" a="1"/>
  <c r="Q406" i="5"/>
  <c r="P406" i="5" a="1"/>
  <c r="P406" i="5"/>
  <c r="O406" i="5" a="1"/>
  <c r="O406" i="5" s="1"/>
  <c r="K406" i="5" a="1"/>
  <c r="K406" i="5" s="1"/>
  <c r="W405" i="5" a="1"/>
  <c r="W405" i="5"/>
  <c r="V405" i="5" a="1"/>
  <c r="V405" i="5" s="1"/>
  <c r="U405" i="5" a="1"/>
  <c r="U405" i="5"/>
  <c r="T405" i="5" a="1"/>
  <c r="T405" i="5" s="1"/>
  <c r="S405" i="5" a="1"/>
  <c r="S405" i="5"/>
  <c r="R405" i="5" a="1"/>
  <c r="R405" i="5" s="1"/>
  <c r="Q405" i="5" a="1"/>
  <c r="Q405" i="5" s="1"/>
  <c r="P405" i="5" a="1"/>
  <c r="P405" i="5" s="1"/>
  <c r="O405" i="5" a="1"/>
  <c r="O405" i="5"/>
  <c r="K405" i="5" a="1"/>
  <c r="K405" i="5" s="1"/>
  <c r="W404" i="5" a="1"/>
  <c r="W404" i="5" s="1"/>
  <c r="V404" i="5" a="1"/>
  <c r="V404" i="5"/>
  <c r="U404" i="5" a="1"/>
  <c r="U404" i="5"/>
  <c r="T404" i="5" a="1"/>
  <c r="T404" i="5" s="1"/>
  <c r="S404" i="5" a="1"/>
  <c r="S404" i="5" s="1"/>
  <c r="R404" i="5" a="1"/>
  <c r="R404" i="5" s="1"/>
  <c r="Q404" i="5" a="1"/>
  <c r="Q404" i="5"/>
  <c r="P404" i="5" a="1"/>
  <c r="P404" i="5" s="1"/>
  <c r="O404" i="5" a="1"/>
  <c r="O404" i="5"/>
  <c r="K404" i="5" a="1"/>
  <c r="K404" i="5" s="1"/>
  <c r="W403" i="5" a="1"/>
  <c r="W403" i="5" s="1"/>
  <c r="V403" i="5" a="1"/>
  <c r="V403" i="5" s="1"/>
  <c r="U403" i="5" a="1"/>
  <c r="U403" i="5" s="1"/>
  <c r="T403" i="5" a="1"/>
  <c r="T403" i="5"/>
  <c r="S403" i="5" a="1"/>
  <c r="S403" i="5" s="1"/>
  <c r="R403" i="5" a="1"/>
  <c r="R403" i="5"/>
  <c r="Q403" i="5" a="1"/>
  <c r="Q403" i="5" s="1"/>
  <c r="P403" i="5" a="1"/>
  <c r="P403" i="5"/>
  <c r="O403" i="5" a="1"/>
  <c r="O403" i="5" s="1"/>
  <c r="K403" i="5" a="1"/>
  <c r="K403" i="5" s="1"/>
  <c r="W402" i="5" a="1"/>
  <c r="W402" i="5" s="1"/>
  <c r="V402" i="5" a="1"/>
  <c r="V402" i="5"/>
  <c r="U402" i="5" a="1"/>
  <c r="U402" i="5" s="1"/>
  <c r="T402" i="5" a="1"/>
  <c r="T402" i="5"/>
  <c r="S402" i="5" a="1"/>
  <c r="S402" i="5" s="1"/>
  <c r="R402" i="5" a="1"/>
  <c r="R402" i="5" s="1"/>
  <c r="Q402" i="5" a="1"/>
  <c r="Q402" i="5"/>
  <c r="P402" i="5" a="1"/>
  <c r="P402" i="5" s="1"/>
  <c r="O402" i="5" a="1"/>
  <c r="O402" i="5" s="1"/>
  <c r="K402" i="5" a="1"/>
  <c r="K402" i="5"/>
  <c r="W401" i="5" a="1"/>
  <c r="W401" i="5"/>
  <c r="V401" i="5" a="1"/>
  <c r="V401" i="5"/>
  <c r="U401" i="5" a="1"/>
  <c r="U401" i="5" s="1"/>
  <c r="T401" i="5" a="1"/>
  <c r="T401" i="5"/>
  <c r="S401" i="5" a="1"/>
  <c r="S401" i="5" s="1"/>
  <c r="R401" i="5" a="1"/>
  <c r="R401" i="5"/>
  <c r="Q401" i="5" a="1"/>
  <c r="Q401" i="5" s="1"/>
  <c r="P401" i="5" a="1"/>
  <c r="P401" i="5"/>
  <c r="O401" i="5" a="1"/>
  <c r="O401" i="5" s="1"/>
  <c r="K401" i="5" a="1"/>
  <c r="K401" i="5"/>
  <c r="W400" i="5" a="1"/>
  <c r="W400" i="5"/>
  <c r="V400" i="5" a="1"/>
  <c r="V400" i="5"/>
  <c r="U400" i="5" a="1"/>
  <c r="U400" i="5" s="1"/>
  <c r="T400" i="5" a="1"/>
  <c r="T400" i="5" s="1"/>
  <c r="S400" i="5" a="1"/>
  <c r="S400" i="5"/>
  <c r="R400" i="5" a="1"/>
  <c r="R400" i="5" s="1"/>
  <c r="Q400" i="5" a="1"/>
  <c r="Q400" i="5"/>
  <c r="P400" i="5" a="1"/>
  <c r="P400" i="5" s="1"/>
  <c r="O400" i="5" a="1"/>
  <c r="O400" i="5" s="1"/>
  <c r="K400" i="5" a="1"/>
  <c r="K400" i="5"/>
  <c r="W399" i="5" a="1"/>
  <c r="W399" i="5"/>
  <c r="V399" i="5" a="1"/>
  <c r="V399" i="5" s="1"/>
  <c r="U399" i="5" a="1"/>
  <c r="U399" i="5"/>
  <c r="T399" i="5" a="1"/>
  <c r="T399" i="5" s="1"/>
  <c r="S399" i="5" a="1"/>
  <c r="S399" i="5" s="1"/>
  <c r="R399" i="5" a="1"/>
  <c r="R399" i="5" s="1"/>
  <c r="Q399" i="5" a="1"/>
  <c r="Q399" i="5"/>
  <c r="P399" i="5" a="1"/>
  <c r="P399" i="5"/>
  <c r="O399" i="5" a="1"/>
  <c r="O399" i="5" s="1"/>
  <c r="K399" i="5" a="1"/>
  <c r="K399" i="5" s="1"/>
  <c r="W398" i="5" a="1"/>
  <c r="W398" i="5" s="1"/>
  <c r="V398" i="5" a="1"/>
  <c r="V398" i="5" s="1"/>
  <c r="U398" i="5" a="1"/>
  <c r="U398" i="5"/>
  <c r="T398" i="5" a="1"/>
  <c r="T398" i="5" s="1"/>
  <c r="S398" i="5" a="1"/>
  <c r="S398" i="5"/>
  <c r="R398" i="5" a="1"/>
  <c r="R398" i="5" s="1"/>
  <c r="Q398" i="5" a="1"/>
  <c r="Q398" i="5"/>
  <c r="P398" i="5" a="1"/>
  <c r="P398" i="5" s="1"/>
  <c r="O398" i="5" a="1"/>
  <c r="O398" i="5"/>
  <c r="K398" i="5" a="1"/>
  <c r="K398" i="5" s="1"/>
  <c r="W397" i="5" a="1"/>
  <c r="W397" i="5" s="1"/>
  <c r="V397" i="5" a="1"/>
  <c r="V397" i="5"/>
  <c r="U397" i="5" a="1"/>
  <c r="U397" i="5"/>
  <c r="T397" i="5" a="1"/>
  <c r="T397" i="5" s="1"/>
  <c r="S397" i="5" a="1"/>
  <c r="S397" i="5" s="1"/>
  <c r="R397" i="5" a="1"/>
  <c r="R397" i="5"/>
  <c r="Q397" i="5" a="1"/>
  <c r="Q397" i="5" s="1"/>
  <c r="P397" i="5" a="1"/>
  <c r="P397" i="5" s="1"/>
  <c r="O397" i="5" a="1"/>
  <c r="O397" i="5"/>
  <c r="K397" i="5" a="1"/>
  <c r="K397" i="5" s="1"/>
  <c r="W396" i="5" a="1"/>
  <c r="W396" i="5" s="1"/>
  <c r="V396" i="5" a="1"/>
  <c r="V396" i="5"/>
  <c r="U396" i="5" a="1"/>
  <c r="U396" i="5" s="1"/>
  <c r="T396" i="5" a="1"/>
  <c r="T396" i="5" s="1"/>
  <c r="S396" i="5" a="1"/>
  <c r="S396" i="5"/>
  <c r="R396" i="5" a="1"/>
  <c r="R396" i="5"/>
  <c r="Q396" i="5" a="1"/>
  <c r="Q396" i="5"/>
  <c r="P396" i="5" a="1"/>
  <c r="P396" i="5"/>
  <c r="O396" i="5" a="1"/>
  <c r="O396" i="5"/>
  <c r="K396" i="5" a="1"/>
  <c r="K396" i="5" s="1"/>
  <c r="W395" i="5" a="1"/>
  <c r="W395" i="5" s="1"/>
  <c r="V395" i="5" a="1"/>
  <c r="V395" i="5"/>
  <c r="U395" i="5" a="1"/>
  <c r="U395" i="5" s="1"/>
  <c r="T395" i="5" a="1"/>
  <c r="T395" i="5"/>
  <c r="S395" i="5" a="1"/>
  <c r="S395" i="5" s="1"/>
  <c r="R395" i="5" a="1"/>
  <c r="R395" i="5"/>
  <c r="Q395" i="5" a="1"/>
  <c r="Q395" i="5" s="1"/>
  <c r="P395" i="5" a="1"/>
  <c r="P395" i="5" s="1"/>
  <c r="O395" i="5" a="1"/>
  <c r="O395" i="5" s="1"/>
  <c r="K395" i="5" a="1"/>
  <c r="K395" i="5"/>
  <c r="W394" i="5" a="1"/>
  <c r="W394" i="5"/>
  <c r="V394" i="5" a="1"/>
  <c r="V394" i="5"/>
  <c r="U394" i="5" a="1"/>
  <c r="U394" i="5"/>
  <c r="T394" i="5" a="1"/>
  <c r="T394" i="5"/>
  <c r="S394" i="5" a="1"/>
  <c r="S394" i="5" s="1"/>
  <c r="R394" i="5" a="1"/>
  <c r="R394" i="5" s="1"/>
  <c r="Q394" i="5" a="1"/>
  <c r="Q394" i="5" s="1"/>
  <c r="P394" i="5" a="1"/>
  <c r="P394" i="5" s="1"/>
  <c r="O394" i="5" a="1"/>
  <c r="O394" i="5" s="1"/>
  <c r="K394" i="5" a="1"/>
  <c r="K394" i="5"/>
  <c r="W393" i="5" a="1"/>
  <c r="W393" i="5"/>
  <c r="V393" i="5" a="1"/>
  <c r="V393" i="5" s="1"/>
  <c r="U393" i="5" a="1"/>
  <c r="U393" i="5" s="1"/>
  <c r="T393" i="5" a="1"/>
  <c r="T393" i="5"/>
  <c r="S393" i="5" a="1"/>
  <c r="S393" i="5"/>
  <c r="R393" i="5" a="1"/>
  <c r="R393" i="5"/>
  <c r="Q393" i="5" a="1"/>
  <c r="Q393" i="5"/>
  <c r="P393" i="5" a="1"/>
  <c r="P393" i="5"/>
  <c r="O393" i="5" a="1"/>
  <c r="O393" i="5"/>
  <c r="K393" i="5" a="1"/>
  <c r="K393" i="5"/>
  <c r="W392" i="5" a="1"/>
  <c r="W392" i="5" s="1"/>
  <c r="V392" i="5" a="1"/>
  <c r="V392" i="5" s="1"/>
  <c r="U392" i="5" a="1"/>
  <c r="U392" i="5" s="1"/>
  <c r="T392" i="5" a="1"/>
  <c r="T392" i="5" s="1"/>
  <c r="S392" i="5" a="1"/>
  <c r="S392" i="5"/>
  <c r="R392" i="5" a="1"/>
  <c r="R392" i="5" s="1"/>
  <c r="Q392" i="5" a="1"/>
  <c r="Q392" i="5"/>
  <c r="P392" i="5" a="1"/>
  <c r="P392" i="5" s="1"/>
  <c r="O392" i="5" a="1"/>
  <c r="O392" i="5" s="1"/>
  <c r="K392" i="5" a="1"/>
  <c r="K392" i="5"/>
  <c r="W391" i="5" a="1"/>
  <c r="W391" i="5"/>
  <c r="V391" i="5" a="1"/>
  <c r="V391" i="5"/>
  <c r="U391" i="5" a="1"/>
  <c r="U391" i="5" s="1"/>
  <c r="T391" i="5" a="1"/>
  <c r="T391" i="5"/>
  <c r="S391" i="5" a="1"/>
  <c r="S391" i="5" s="1"/>
  <c r="R391" i="5" a="1"/>
  <c r="R391" i="5" s="1"/>
  <c r="Q391" i="5" a="1"/>
  <c r="Q391" i="5" s="1"/>
  <c r="P391" i="5" a="1"/>
  <c r="P391" i="5" s="1"/>
  <c r="O391" i="5" a="1"/>
  <c r="O391" i="5" s="1"/>
  <c r="K391" i="5" a="1"/>
  <c r="K391" i="5" s="1"/>
  <c r="W390" i="5" a="1"/>
  <c r="W390" i="5" s="1"/>
  <c r="V390" i="5" a="1"/>
  <c r="V390" i="5" s="1"/>
  <c r="U390" i="5" a="1"/>
  <c r="U390" i="5"/>
  <c r="T390" i="5" a="1"/>
  <c r="T390" i="5" s="1"/>
  <c r="S390" i="5" a="1"/>
  <c r="S390" i="5"/>
  <c r="R390" i="5" a="1"/>
  <c r="R390" i="5"/>
  <c r="Q390" i="5" a="1"/>
  <c r="Q390" i="5"/>
  <c r="P390" i="5" a="1"/>
  <c r="P390" i="5"/>
  <c r="O390" i="5" a="1"/>
  <c r="O390" i="5" s="1"/>
  <c r="K390" i="5" a="1"/>
  <c r="K390" i="5" s="1"/>
  <c r="W389" i="5" a="1"/>
  <c r="W389" i="5" s="1"/>
  <c r="V389" i="5" a="1"/>
  <c r="V389" i="5" s="1"/>
  <c r="U389" i="5" a="1"/>
  <c r="U389" i="5" s="1"/>
  <c r="T389" i="5" a="1"/>
  <c r="T389" i="5" s="1"/>
  <c r="S389" i="5" a="1"/>
  <c r="S389" i="5" s="1"/>
  <c r="R389" i="5" a="1"/>
  <c r="R389" i="5"/>
  <c r="Q389" i="5" a="1"/>
  <c r="Q389" i="5" s="1"/>
  <c r="P389" i="5" a="1"/>
  <c r="P389" i="5" s="1"/>
  <c r="O389" i="5" a="1"/>
  <c r="O389" i="5"/>
  <c r="K389" i="5" a="1"/>
  <c r="K389" i="5" s="1"/>
  <c r="W388" i="5" a="1"/>
  <c r="W388" i="5"/>
  <c r="V388" i="5" a="1"/>
  <c r="V388" i="5"/>
  <c r="U388" i="5" a="1"/>
  <c r="U388" i="5"/>
  <c r="T388" i="5" a="1"/>
  <c r="T388" i="5" s="1"/>
  <c r="S388" i="5" a="1"/>
  <c r="S388" i="5" s="1"/>
  <c r="R388" i="5" a="1"/>
  <c r="R388" i="5"/>
  <c r="Q388" i="5" a="1"/>
  <c r="Q388" i="5" s="1"/>
  <c r="P388" i="5" a="1"/>
  <c r="P388" i="5" s="1"/>
  <c r="O388" i="5" a="1"/>
  <c r="O388" i="5" s="1"/>
  <c r="K388" i="5" a="1"/>
  <c r="K388" i="5" s="1"/>
  <c r="W387" i="5" a="1"/>
  <c r="W387" i="5" s="1"/>
  <c r="V387" i="5" a="1"/>
  <c r="V387" i="5"/>
  <c r="U387" i="5" a="1"/>
  <c r="U387" i="5" s="1"/>
  <c r="T387" i="5" a="1"/>
  <c r="T387" i="5"/>
  <c r="S387" i="5" a="1"/>
  <c r="S387" i="5" s="1"/>
  <c r="R387" i="5" a="1"/>
  <c r="R387" i="5"/>
  <c r="Q387" i="5" a="1"/>
  <c r="Q387" i="5"/>
  <c r="P387" i="5" a="1"/>
  <c r="P387" i="5"/>
  <c r="O387" i="5" a="1"/>
  <c r="O387" i="5" s="1"/>
  <c r="K387" i="5" a="1"/>
  <c r="K387" i="5"/>
  <c r="W386" i="5" a="1"/>
  <c r="W386" i="5"/>
  <c r="V386" i="5" a="1"/>
  <c r="V386" i="5" s="1"/>
  <c r="U386" i="5" a="1"/>
  <c r="U386" i="5" s="1"/>
  <c r="T386" i="5" a="1"/>
  <c r="T386" i="5" s="1"/>
  <c r="S386" i="5" a="1"/>
  <c r="S386" i="5" s="1"/>
  <c r="R386" i="5" a="1"/>
  <c r="R386" i="5" s="1"/>
  <c r="Q386" i="5" a="1"/>
  <c r="Q386" i="5"/>
  <c r="P386" i="5" a="1"/>
  <c r="P386" i="5" s="1"/>
  <c r="O386" i="5" a="1"/>
  <c r="O386" i="5" s="1"/>
  <c r="K386" i="5" a="1"/>
  <c r="K386" i="5"/>
  <c r="W385" i="5" a="1"/>
  <c r="W385" i="5"/>
  <c r="V385" i="5" a="1"/>
  <c r="V385" i="5"/>
  <c r="U385" i="5" a="1"/>
  <c r="U385" i="5" s="1"/>
  <c r="T385" i="5" a="1"/>
  <c r="T385" i="5" s="1"/>
  <c r="S385" i="5" a="1"/>
  <c r="S385" i="5"/>
  <c r="R385" i="5" a="1"/>
  <c r="R385" i="5" s="1"/>
  <c r="Q385" i="5" a="1"/>
  <c r="Q385" i="5"/>
  <c r="P385" i="5" a="1"/>
  <c r="P385" i="5" s="1"/>
  <c r="O385" i="5" a="1"/>
  <c r="O385" i="5" s="1"/>
  <c r="K385" i="5" a="1"/>
  <c r="K385" i="5" s="1"/>
  <c r="W384" i="5" a="1"/>
  <c r="W384" i="5"/>
  <c r="V384" i="5" a="1"/>
  <c r="V384" i="5"/>
  <c r="U384" i="5" a="1"/>
  <c r="U384" i="5"/>
  <c r="T384" i="5" a="1"/>
  <c r="T384" i="5" s="1"/>
  <c r="S384" i="5" a="1"/>
  <c r="S384" i="5"/>
  <c r="R384" i="5" a="1"/>
  <c r="R384" i="5" s="1"/>
  <c r="Q384" i="5" a="1"/>
  <c r="Q384" i="5"/>
  <c r="P384" i="5" a="1"/>
  <c r="P384" i="5" s="1"/>
  <c r="O384" i="5" a="1"/>
  <c r="O384" i="5" s="1"/>
  <c r="K384" i="5" a="1"/>
  <c r="K384" i="5" s="1"/>
  <c r="W383" i="5" a="1"/>
  <c r="W383" i="5" s="1"/>
  <c r="V383" i="5" a="1"/>
  <c r="V383" i="5"/>
  <c r="U383" i="5" a="1"/>
  <c r="U383" i="5" s="1"/>
  <c r="T383" i="5" a="1"/>
  <c r="T383" i="5" s="1"/>
  <c r="S383" i="5" a="1"/>
  <c r="S383" i="5" s="1"/>
  <c r="R383" i="5" a="1"/>
  <c r="R383" i="5"/>
  <c r="Q383" i="5" a="1"/>
  <c r="Q383" i="5"/>
  <c r="P383" i="5" a="1"/>
  <c r="P383" i="5"/>
  <c r="O383" i="5" a="1"/>
  <c r="O383" i="5" s="1"/>
  <c r="K383" i="5" a="1"/>
  <c r="K383" i="5" s="1"/>
  <c r="W382" i="5" a="1"/>
  <c r="W382" i="5" s="1"/>
  <c r="V382" i="5" a="1"/>
  <c r="V382" i="5" s="1"/>
  <c r="U382" i="5" a="1"/>
  <c r="U382" i="5" s="1"/>
  <c r="T382" i="5" a="1"/>
  <c r="T382" i="5" s="1"/>
  <c r="S382" i="5" a="1"/>
  <c r="S382" i="5" s="1"/>
  <c r="R382" i="5" a="1"/>
  <c r="R382" i="5"/>
  <c r="Q382" i="5" a="1"/>
  <c r="Q382" i="5" s="1"/>
  <c r="P382" i="5" a="1"/>
  <c r="P382" i="5"/>
  <c r="O382" i="5" a="1"/>
  <c r="O382" i="5" s="1"/>
  <c r="K382" i="5" a="1"/>
  <c r="K382" i="5" s="1"/>
  <c r="W381" i="5" a="1"/>
  <c r="W381" i="5"/>
  <c r="V381" i="5" a="1"/>
  <c r="V381" i="5"/>
  <c r="U381" i="5" a="1"/>
  <c r="U381" i="5"/>
  <c r="T381" i="5" a="1"/>
  <c r="T381" i="5"/>
  <c r="S381" i="5" a="1"/>
  <c r="S381" i="5" s="1"/>
  <c r="R381" i="5" a="1"/>
  <c r="R381" i="5"/>
  <c r="Q381" i="5" a="1"/>
  <c r="Q381" i="5" s="1"/>
  <c r="P381" i="5" a="1"/>
  <c r="P381" i="5" s="1"/>
  <c r="O381" i="5" a="1"/>
  <c r="O381" i="5" s="1"/>
  <c r="K381" i="5" a="1"/>
  <c r="K381" i="5" s="1"/>
  <c r="W380" i="5" a="1"/>
  <c r="W380" i="5"/>
  <c r="V380" i="5" a="1"/>
  <c r="V380" i="5" s="1"/>
  <c r="U380" i="5" a="1"/>
  <c r="U380" i="5"/>
  <c r="T380" i="5" a="1"/>
  <c r="T380" i="5" s="1"/>
  <c r="S380" i="5" a="1"/>
  <c r="S380" i="5"/>
  <c r="R380" i="5" a="1"/>
  <c r="R380" i="5"/>
  <c r="Q380" i="5" a="1"/>
  <c r="Q380" i="5"/>
  <c r="P380" i="5" a="1"/>
  <c r="P380" i="5" s="1"/>
  <c r="O380" i="5" a="1"/>
  <c r="O380" i="5"/>
  <c r="K380" i="5" a="1"/>
  <c r="K380" i="5" s="1"/>
  <c r="W379" i="5" a="1"/>
  <c r="W379" i="5" s="1"/>
  <c r="V379" i="5" a="1"/>
  <c r="V379" i="5" s="1"/>
  <c r="U379" i="5" a="1"/>
  <c r="U379" i="5" s="1"/>
  <c r="T379" i="5" a="1"/>
  <c r="T379" i="5" s="1"/>
  <c r="S379" i="5" a="1"/>
  <c r="S379" i="5" s="1"/>
  <c r="R379" i="5" a="1"/>
  <c r="R379" i="5" s="1"/>
  <c r="Q379" i="5" a="1"/>
  <c r="Q379" i="5"/>
  <c r="P379" i="5" a="1"/>
  <c r="P379" i="5" s="1"/>
  <c r="O379" i="5" a="1"/>
  <c r="O379" i="5" s="1"/>
  <c r="K379" i="5" a="1"/>
  <c r="K379" i="5"/>
  <c r="W378" i="5" a="1"/>
  <c r="W378" i="5"/>
  <c r="V378" i="5" a="1"/>
  <c r="V378" i="5"/>
  <c r="U378" i="5" a="1"/>
  <c r="U378" i="5" s="1"/>
  <c r="T378" i="5" a="1"/>
  <c r="T378" i="5"/>
  <c r="S378" i="5" a="1"/>
  <c r="S378" i="5"/>
  <c r="R378" i="5" a="1"/>
  <c r="R378" i="5" s="1"/>
  <c r="Q378" i="5" a="1"/>
  <c r="Q378" i="5"/>
  <c r="P378" i="5" a="1"/>
  <c r="P378" i="5" s="1"/>
  <c r="O378" i="5" a="1"/>
  <c r="O378" i="5" s="1"/>
  <c r="K378" i="5" a="1"/>
  <c r="K378" i="5" s="1"/>
  <c r="W377" i="5" a="1"/>
  <c r="W377" i="5" s="1"/>
  <c r="V377" i="5" a="1"/>
  <c r="V377" i="5"/>
  <c r="U377" i="5" a="1"/>
  <c r="U377" i="5" s="1"/>
  <c r="T377" i="5" a="1"/>
  <c r="T377" i="5"/>
  <c r="S377" i="5" a="1"/>
  <c r="S377" i="5"/>
  <c r="R377" i="5" a="1"/>
  <c r="R377" i="5"/>
  <c r="Q377" i="5" a="1"/>
  <c r="Q377" i="5"/>
  <c r="P377" i="5" a="1"/>
  <c r="P377" i="5"/>
  <c r="O377" i="5" a="1"/>
  <c r="O377" i="5" s="1"/>
  <c r="K377" i="5" a="1"/>
  <c r="K377" i="5"/>
  <c r="W376" i="5" a="1"/>
  <c r="W376" i="5" s="1"/>
  <c r="V376" i="5" a="1"/>
  <c r="V376" i="5"/>
  <c r="U376" i="5" a="1"/>
  <c r="U376" i="5" s="1"/>
  <c r="T376" i="5" a="1"/>
  <c r="T376" i="5" s="1"/>
  <c r="S376" i="5" a="1"/>
  <c r="S376" i="5" s="1"/>
  <c r="R376" i="5" a="1"/>
  <c r="R376" i="5"/>
  <c r="Q376" i="5" a="1"/>
  <c r="Q376" i="5" s="1"/>
  <c r="P376" i="5" a="1"/>
  <c r="P376" i="5" s="1"/>
  <c r="O376" i="5" a="1"/>
  <c r="O376" i="5"/>
  <c r="K376" i="5" a="1"/>
  <c r="K376" i="5"/>
  <c r="W375" i="5" a="1"/>
  <c r="W375" i="5"/>
  <c r="V375" i="5" a="1"/>
  <c r="V375" i="5"/>
  <c r="U375" i="5" a="1"/>
  <c r="U375" i="5"/>
  <c r="T375" i="5" a="1"/>
  <c r="T375" i="5" s="1"/>
  <c r="S375" i="5" a="1"/>
  <c r="S375" i="5" s="1"/>
  <c r="R375" i="5" a="1"/>
  <c r="R375" i="5"/>
  <c r="Q375" i="5" a="1"/>
  <c r="Q375" i="5" s="1"/>
  <c r="P375" i="5" a="1"/>
  <c r="P375" i="5"/>
  <c r="O375" i="5" a="1"/>
  <c r="O375" i="5" s="1"/>
  <c r="K375" i="5" a="1"/>
  <c r="K375" i="5" s="1"/>
  <c r="W374" i="5" a="1"/>
  <c r="W374" i="5"/>
  <c r="V374" i="5" a="1"/>
  <c r="V374" i="5" s="1"/>
  <c r="U374" i="5" a="1"/>
  <c r="U374" i="5"/>
  <c r="T374" i="5" a="1"/>
  <c r="T374" i="5" s="1"/>
  <c r="S374" i="5" a="1"/>
  <c r="S374" i="5"/>
  <c r="R374" i="5" a="1"/>
  <c r="R374" i="5"/>
  <c r="Q374" i="5" a="1"/>
  <c r="Q374" i="5"/>
  <c r="P374" i="5" a="1"/>
  <c r="P374" i="5"/>
  <c r="O374" i="5" a="1"/>
  <c r="O374" i="5"/>
  <c r="K374" i="5" a="1"/>
  <c r="K374" i="5" s="1"/>
  <c r="W373" i="5" a="1"/>
  <c r="W373" i="5"/>
  <c r="V373" i="5" a="1"/>
  <c r="V373" i="5" s="1"/>
  <c r="U373" i="5" a="1"/>
  <c r="U373" i="5"/>
  <c r="T373" i="5" a="1"/>
  <c r="T373" i="5" s="1"/>
  <c r="S373" i="5" a="1"/>
  <c r="S373" i="5" s="1"/>
  <c r="R373" i="5" a="1"/>
  <c r="R373" i="5" s="1"/>
  <c r="Q373" i="5" a="1"/>
  <c r="Q373" i="5" s="1"/>
  <c r="P373" i="5" a="1"/>
  <c r="P373" i="5" s="1"/>
  <c r="O373" i="5" a="1"/>
  <c r="O373" i="5"/>
  <c r="K373" i="5" a="1"/>
  <c r="K373" i="5" s="1"/>
  <c r="W372" i="5" a="1"/>
  <c r="W372" i="5"/>
  <c r="V372" i="5" a="1"/>
  <c r="V372" i="5"/>
  <c r="U372" i="5" a="1"/>
  <c r="U372" i="5"/>
  <c r="T372" i="5" a="1"/>
  <c r="T372" i="5" s="1"/>
  <c r="S372" i="5" a="1"/>
  <c r="S372" i="5"/>
  <c r="R372" i="5" a="1"/>
  <c r="R372" i="5" s="1"/>
  <c r="Q372" i="5" a="1"/>
  <c r="Q372" i="5"/>
  <c r="P372" i="5" a="1"/>
  <c r="P372" i="5" s="1"/>
  <c r="O372" i="5" a="1"/>
  <c r="O372" i="5"/>
  <c r="K372" i="5" a="1"/>
  <c r="K372" i="5" s="1"/>
  <c r="W371" i="5" a="1"/>
  <c r="W371" i="5" s="1"/>
  <c r="V371" i="5" a="1"/>
  <c r="V371" i="5"/>
  <c r="U371" i="5" a="1"/>
  <c r="U371" i="5" s="1"/>
  <c r="T371" i="5" a="1"/>
  <c r="T371" i="5"/>
  <c r="S371" i="5" a="1"/>
  <c r="S371" i="5" s="1"/>
  <c r="R371" i="5" a="1"/>
  <c r="R371" i="5"/>
  <c r="Q371" i="5" a="1"/>
  <c r="Q371" i="5"/>
  <c r="P371" i="5" a="1"/>
  <c r="P371" i="5"/>
  <c r="O371" i="5" a="1"/>
  <c r="O371" i="5" s="1"/>
  <c r="K371" i="5" a="1"/>
  <c r="K371" i="5" s="1"/>
  <c r="W370" i="5" a="1"/>
  <c r="W370" i="5" s="1"/>
  <c r="V370" i="5" a="1"/>
  <c r="V370" i="5"/>
  <c r="U370" i="5" a="1"/>
  <c r="U370" i="5" s="1"/>
  <c r="T370" i="5" a="1"/>
  <c r="T370" i="5"/>
  <c r="S370" i="5" a="1"/>
  <c r="S370" i="5" s="1"/>
  <c r="R370" i="5" a="1"/>
  <c r="R370" i="5" s="1"/>
  <c r="Q370" i="5" a="1"/>
  <c r="Q370" i="5"/>
  <c r="P370" i="5" a="1"/>
  <c r="P370" i="5"/>
  <c r="O370" i="5" a="1"/>
  <c r="O370" i="5" s="1"/>
  <c r="K370" i="5" a="1"/>
  <c r="K370" i="5"/>
  <c r="W369" i="5" a="1"/>
  <c r="W369" i="5"/>
  <c r="V369" i="5" a="1"/>
  <c r="V369" i="5"/>
  <c r="U369" i="5" a="1"/>
  <c r="U369" i="5" s="1"/>
  <c r="T369" i="5" a="1"/>
  <c r="T369" i="5" s="1"/>
  <c r="S369" i="5" a="1"/>
  <c r="S369" i="5" s="1"/>
  <c r="R369" i="5" a="1"/>
  <c r="R369" i="5"/>
  <c r="Q369" i="5" a="1"/>
  <c r="Q369" i="5" s="1"/>
  <c r="P369" i="5" a="1"/>
  <c r="P369" i="5"/>
  <c r="O369" i="5" a="1"/>
  <c r="O369" i="5" s="1"/>
  <c r="K369" i="5" a="1"/>
  <c r="K369" i="5"/>
  <c r="W368" i="5" a="1"/>
  <c r="W368" i="5"/>
  <c r="V368" i="5" a="1"/>
  <c r="V368" i="5"/>
  <c r="U368" i="5" a="1"/>
  <c r="U368" i="5"/>
  <c r="T368" i="5" a="1"/>
  <c r="T368" i="5" s="1"/>
  <c r="S368" i="5" a="1"/>
  <c r="S368" i="5"/>
  <c r="R368" i="5" a="1"/>
  <c r="R368" i="5"/>
  <c r="Q368" i="5" a="1"/>
  <c r="Q368" i="5"/>
  <c r="P368" i="5" a="1"/>
  <c r="P368" i="5" s="1"/>
  <c r="O368" i="5" a="1"/>
  <c r="O368" i="5" s="1"/>
  <c r="K368" i="5" a="1"/>
  <c r="K368" i="5" s="1"/>
  <c r="W367" i="5" a="1"/>
  <c r="W367" i="5"/>
  <c r="V367" i="5" a="1"/>
  <c r="V367" i="5" s="1"/>
  <c r="U367" i="5" a="1"/>
  <c r="U367" i="5"/>
  <c r="T367" i="5" a="1"/>
  <c r="T367" i="5" s="1"/>
  <c r="S367" i="5" a="1"/>
  <c r="S367" i="5" s="1"/>
  <c r="R367" i="5" a="1"/>
  <c r="R367" i="5"/>
  <c r="Q367" i="5" a="1"/>
  <c r="Q367" i="5"/>
  <c r="P367" i="5" a="1"/>
  <c r="P367" i="5"/>
  <c r="O367" i="5" a="1"/>
  <c r="O367" i="5"/>
  <c r="K367" i="5" a="1"/>
  <c r="K367" i="5" s="1"/>
  <c r="W366" i="5" a="1"/>
  <c r="W366" i="5"/>
  <c r="V366" i="5" a="1"/>
  <c r="V366" i="5" s="1"/>
  <c r="U366" i="5" a="1"/>
  <c r="U366" i="5"/>
  <c r="T366" i="5" a="1"/>
  <c r="T366" i="5" s="1"/>
  <c r="S366" i="5" a="1"/>
  <c r="S366" i="5" s="1"/>
  <c r="R366" i="5" a="1"/>
  <c r="R366" i="5"/>
  <c r="Q366" i="5" a="1"/>
  <c r="Q366" i="5"/>
  <c r="P366" i="5" a="1"/>
  <c r="P366" i="5" s="1"/>
  <c r="O366" i="5" a="1"/>
  <c r="O366" i="5"/>
  <c r="K366" i="5" a="1"/>
  <c r="K366" i="5" s="1"/>
  <c r="W365" i="5" a="1"/>
  <c r="W365" i="5" s="1"/>
  <c r="V365" i="5" a="1"/>
  <c r="V365" i="5"/>
  <c r="U365" i="5" a="1"/>
  <c r="U365" i="5"/>
  <c r="T365" i="5" a="1"/>
  <c r="T365" i="5"/>
  <c r="S365" i="5" a="1"/>
  <c r="S365" i="5" s="1"/>
  <c r="R365" i="5" a="1"/>
  <c r="R365" i="5"/>
  <c r="Q365" i="5" a="1"/>
  <c r="Q365" i="5" s="1"/>
  <c r="P365" i="5" a="1"/>
  <c r="P365" i="5" s="1"/>
  <c r="O365" i="5" a="1"/>
  <c r="O365" i="5"/>
  <c r="K365" i="5" a="1"/>
  <c r="K365" i="5" s="1"/>
  <c r="W364" i="5" a="1"/>
  <c r="W364" i="5"/>
  <c r="V364" i="5" a="1"/>
  <c r="V364" i="5"/>
  <c r="U364" i="5" a="1"/>
  <c r="U364" i="5" s="1"/>
  <c r="T364" i="5" a="1"/>
  <c r="T364" i="5" s="1"/>
  <c r="S364" i="5" a="1"/>
  <c r="S364" i="5" s="1"/>
  <c r="R364" i="5" a="1"/>
  <c r="R364" i="5"/>
  <c r="Q364" i="5" a="1"/>
  <c r="Q364" i="5"/>
  <c r="P364" i="5" a="1"/>
  <c r="P364" i="5" s="1"/>
  <c r="O364" i="5" a="1"/>
  <c r="O364" i="5" s="1"/>
  <c r="K364" i="5" a="1"/>
  <c r="K364" i="5"/>
  <c r="W363" i="5" a="1"/>
  <c r="W363" i="5" s="1"/>
  <c r="V363" i="5" a="1"/>
  <c r="V363" i="5" s="1"/>
  <c r="U363" i="5" a="1"/>
  <c r="U363" i="5" s="1"/>
  <c r="T363" i="5" a="1"/>
  <c r="T363" i="5" s="1"/>
  <c r="S363" i="5" a="1"/>
  <c r="S363" i="5" s="1"/>
  <c r="R363" i="5" a="1"/>
  <c r="R363" i="5"/>
  <c r="Q363" i="5" a="1"/>
  <c r="Q363" i="5"/>
  <c r="P363" i="5" a="1"/>
  <c r="P363" i="5"/>
  <c r="O363" i="5" a="1"/>
  <c r="O363" i="5" s="1"/>
  <c r="K363" i="5" a="1"/>
  <c r="K363" i="5"/>
  <c r="W362" i="5" a="1"/>
  <c r="W362" i="5"/>
  <c r="V362" i="5" a="1"/>
  <c r="V362" i="5" s="1"/>
  <c r="U362" i="5" a="1"/>
  <c r="U362" i="5" s="1"/>
  <c r="T362" i="5" a="1"/>
  <c r="T362" i="5" s="1"/>
  <c r="S362" i="5" a="1"/>
  <c r="S362" i="5"/>
  <c r="R362" i="5" a="1"/>
  <c r="R362" i="5" s="1"/>
  <c r="Q362" i="5" a="1"/>
  <c r="Q362" i="5" s="1"/>
  <c r="P362" i="5" a="1"/>
  <c r="P362" i="5" s="1"/>
  <c r="O362" i="5" a="1"/>
  <c r="O362" i="5" s="1"/>
  <c r="K362" i="5" a="1"/>
  <c r="K362" i="5" s="1"/>
  <c r="W361" i="5" a="1"/>
  <c r="W361" i="5"/>
  <c r="V361" i="5" a="1"/>
  <c r="V361" i="5"/>
  <c r="U361" i="5" a="1"/>
  <c r="U361" i="5" s="1"/>
  <c r="T361" i="5" a="1"/>
  <c r="T361" i="5" s="1"/>
  <c r="S361" i="5" a="1"/>
  <c r="S361" i="5"/>
  <c r="R361" i="5" a="1"/>
  <c r="R361" i="5"/>
  <c r="Q361" i="5" a="1"/>
  <c r="Q361" i="5"/>
  <c r="P361" i="5" a="1"/>
  <c r="P361" i="5" s="1"/>
  <c r="O361" i="5" a="1"/>
  <c r="O361" i="5" s="1"/>
  <c r="K361" i="5" a="1"/>
  <c r="K361" i="5" s="1"/>
  <c r="W360" i="5" a="1"/>
  <c r="W360" i="5"/>
  <c r="V360" i="5" a="1"/>
  <c r="V360" i="5" s="1"/>
  <c r="U360" i="5" a="1"/>
  <c r="U360" i="5" s="1"/>
  <c r="T360" i="5" a="1"/>
  <c r="T360" i="5" s="1"/>
  <c r="S360" i="5" a="1"/>
  <c r="S360" i="5"/>
  <c r="R360" i="5" a="1"/>
  <c r="R360" i="5"/>
  <c r="Q360" i="5" a="1"/>
  <c r="Q360" i="5"/>
  <c r="P360" i="5" a="1"/>
  <c r="P360" i="5" s="1"/>
  <c r="O360" i="5" a="1"/>
  <c r="O360" i="5"/>
  <c r="K360" i="5" a="1"/>
  <c r="K360" i="5" s="1"/>
  <c r="W359" i="5" a="1"/>
  <c r="W359" i="5" s="1"/>
  <c r="V359" i="5" a="1"/>
  <c r="V359" i="5"/>
  <c r="U359" i="5" a="1"/>
  <c r="U359" i="5"/>
  <c r="T359" i="5" a="1"/>
  <c r="T359" i="5" s="1"/>
  <c r="S359" i="5" a="1"/>
  <c r="S359" i="5" s="1"/>
  <c r="R359" i="5" a="1"/>
  <c r="R359" i="5"/>
  <c r="Q359" i="5" a="1"/>
  <c r="Q359" i="5"/>
  <c r="P359" i="5" a="1"/>
  <c r="P359" i="5" s="1"/>
  <c r="O359" i="5" a="1"/>
  <c r="O359" i="5"/>
  <c r="K359" i="5" a="1"/>
  <c r="K359" i="5" s="1"/>
  <c r="W358" i="5" a="1"/>
  <c r="W358" i="5" s="1"/>
  <c r="V358" i="5" a="1"/>
  <c r="V358" i="5" s="1"/>
  <c r="U358" i="5" a="1"/>
  <c r="U358" i="5"/>
  <c r="T358" i="5" a="1"/>
  <c r="T358" i="5"/>
  <c r="S358" i="5" a="1"/>
  <c r="S358" i="5" s="1"/>
  <c r="R358" i="5" a="1"/>
  <c r="R358" i="5"/>
  <c r="Q358" i="5" a="1"/>
  <c r="Q358" i="5"/>
  <c r="P358" i="5" a="1"/>
  <c r="P358" i="5"/>
  <c r="O358" i="5" a="1"/>
  <c r="O358" i="5" s="1"/>
  <c r="K358" i="5" a="1"/>
  <c r="K358" i="5" s="1"/>
  <c r="W357" i="5" a="1"/>
  <c r="W357" i="5"/>
  <c r="V357" i="5" a="1"/>
  <c r="V357" i="5"/>
  <c r="U357" i="5" a="1"/>
  <c r="U357" i="5" s="1"/>
  <c r="T357" i="5" a="1"/>
  <c r="T357" i="5" s="1"/>
  <c r="S357" i="5" a="1"/>
  <c r="S357" i="5" s="1"/>
  <c r="R357" i="5" a="1"/>
  <c r="R357" i="5" s="1"/>
  <c r="Q357" i="5" a="1"/>
  <c r="Q357" i="5" s="1"/>
  <c r="P357" i="5" a="1"/>
  <c r="P357" i="5" s="1"/>
  <c r="O357" i="5" a="1"/>
  <c r="O357" i="5" s="1"/>
  <c r="K357" i="5" a="1"/>
  <c r="K357" i="5" s="1"/>
  <c r="W356" i="5" a="1"/>
  <c r="W356" i="5"/>
  <c r="V356" i="5" a="1"/>
  <c r="V356" i="5"/>
  <c r="U356" i="5" a="1"/>
  <c r="U356" i="5"/>
  <c r="T356" i="5" a="1"/>
  <c r="T356" i="5" s="1"/>
  <c r="S356" i="5" a="1"/>
  <c r="S356" i="5" s="1"/>
  <c r="R356" i="5" a="1"/>
  <c r="R356" i="5"/>
  <c r="Q356" i="5" a="1"/>
  <c r="Q356" i="5"/>
  <c r="P356" i="5" a="1"/>
  <c r="P356" i="5" s="1"/>
  <c r="O356" i="5" a="1"/>
  <c r="O356" i="5" s="1"/>
  <c r="K356" i="5" a="1"/>
  <c r="K356" i="5"/>
  <c r="W355" i="5" a="1"/>
  <c r="W355" i="5" s="1"/>
  <c r="V355" i="5" a="1"/>
  <c r="V355" i="5" s="1"/>
  <c r="U355" i="5" a="1"/>
  <c r="U355" i="5" s="1"/>
  <c r="T355" i="5" a="1"/>
  <c r="T355" i="5" s="1"/>
  <c r="S355" i="5" a="1"/>
  <c r="S355" i="5"/>
  <c r="R355" i="5" a="1"/>
  <c r="R355" i="5"/>
  <c r="Q355" i="5" a="1"/>
  <c r="Q355" i="5"/>
  <c r="P355" i="5" a="1"/>
  <c r="P355" i="5"/>
  <c r="O355" i="5" a="1"/>
  <c r="O355" i="5" s="1"/>
  <c r="K355" i="5" a="1"/>
  <c r="K355" i="5"/>
  <c r="W354" i="5" a="1"/>
  <c r="W354" i="5"/>
  <c r="V354" i="5" a="1"/>
  <c r="V354" i="5"/>
  <c r="U354" i="5" a="1"/>
  <c r="U354" i="5" s="1"/>
  <c r="T354" i="5" a="1"/>
  <c r="T354" i="5" s="1"/>
  <c r="S354" i="5" a="1"/>
  <c r="S354" i="5" s="1"/>
  <c r="R354" i="5" a="1"/>
  <c r="R354" i="5" s="1"/>
  <c r="Q354" i="5" a="1"/>
  <c r="Q354" i="5"/>
  <c r="P354" i="5" a="1"/>
  <c r="P354" i="5"/>
  <c r="O354" i="5" a="1"/>
  <c r="O354" i="5" s="1"/>
  <c r="K354" i="5" a="1"/>
  <c r="K354" i="5" s="1"/>
  <c r="W353" i="5" a="1"/>
  <c r="W353" i="5" s="1"/>
  <c r="V353" i="5" a="1"/>
  <c r="V353" i="5"/>
  <c r="U353" i="5" a="1"/>
  <c r="U353" i="5" s="1"/>
  <c r="T353" i="5" a="1"/>
  <c r="T353" i="5"/>
  <c r="S353" i="5" a="1"/>
  <c r="S353" i="5"/>
  <c r="R353" i="5" a="1"/>
  <c r="R353" i="5" s="1"/>
  <c r="Q353" i="5" a="1"/>
  <c r="Q353" i="5" s="1"/>
  <c r="P353" i="5" a="1"/>
  <c r="P353" i="5" s="1"/>
  <c r="O353" i="5" a="1"/>
  <c r="O353" i="5"/>
  <c r="K353" i="5" a="1"/>
  <c r="K353" i="5"/>
  <c r="W352" i="5" a="1"/>
  <c r="W352" i="5"/>
  <c r="V352" i="5" a="1"/>
  <c r="V352" i="5" s="1"/>
  <c r="U352" i="5" a="1"/>
  <c r="U352" i="5" s="1"/>
  <c r="T352" i="5" a="1"/>
  <c r="T352" i="5" s="1"/>
  <c r="S352" i="5" a="1"/>
  <c r="S352" i="5"/>
  <c r="R352" i="5" a="1"/>
  <c r="R352" i="5" s="1"/>
  <c r="Q352" i="5" a="1"/>
  <c r="Q352" i="5"/>
  <c r="P352" i="5" a="1"/>
  <c r="P352" i="5" s="1"/>
  <c r="O352" i="5" a="1"/>
  <c r="O352" i="5"/>
  <c r="K352" i="5" a="1"/>
  <c r="K352" i="5" s="1"/>
  <c r="W351" i="5" a="1"/>
  <c r="W351" i="5" s="1"/>
  <c r="V351" i="5" a="1"/>
  <c r="V351" i="5"/>
  <c r="U351" i="5" a="1"/>
  <c r="U351" i="5"/>
  <c r="T351" i="5" a="1"/>
  <c r="T351" i="5"/>
  <c r="S351" i="5" a="1"/>
  <c r="S351" i="5"/>
  <c r="R351" i="5" a="1"/>
  <c r="R351" i="5" s="1"/>
  <c r="Q351" i="5" a="1"/>
  <c r="Q351" i="5" s="1"/>
  <c r="P351" i="5" a="1"/>
  <c r="P351" i="5" s="1"/>
  <c r="O351" i="5" a="1"/>
  <c r="O351" i="5" s="1"/>
  <c r="K351" i="5" a="1"/>
  <c r="K351" i="5" s="1"/>
  <c r="W350" i="5" a="1"/>
  <c r="W350" i="5"/>
  <c r="V350" i="5" a="1"/>
  <c r="V350" i="5" s="1"/>
  <c r="U350" i="5" a="1"/>
  <c r="U350" i="5"/>
  <c r="T350" i="5" a="1"/>
  <c r="T350" i="5" s="1"/>
  <c r="S350" i="5" a="1"/>
  <c r="S350" i="5" s="1"/>
  <c r="R350" i="5" a="1"/>
  <c r="R350" i="5" s="1"/>
  <c r="Q350" i="5" a="1"/>
  <c r="Q350" i="5" s="1"/>
  <c r="P350" i="5" a="1"/>
  <c r="P350" i="5" s="1"/>
  <c r="O350" i="5" a="1"/>
  <c r="O350" i="5"/>
  <c r="K350" i="5" a="1"/>
  <c r="K350" i="5"/>
  <c r="W349" i="5" a="1"/>
  <c r="W349" i="5"/>
  <c r="V349" i="5" a="1"/>
  <c r="V349" i="5" s="1"/>
  <c r="U349" i="5" a="1"/>
  <c r="U349" i="5" s="1"/>
  <c r="T349" i="5" a="1"/>
  <c r="T349" i="5" s="1"/>
  <c r="S349" i="5" a="1"/>
  <c r="S349" i="5" s="1"/>
  <c r="R349" i="5" a="1"/>
  <c r="R349" i="5"/>
  <c r="Q349" i="5" a="1"/>
  <c r="Q349" i="5"/>
  <c r="P349" i="5" a="1"/>
  <c r="P349" i="5" s="1"/>
  <c r="O349" i="5" a="1"/>
  <c r="O349" i="5" s="1"/>
  <c r="K349" i="5" a="1"/>
  <c r="K349" i="5" s="1"/>
  <c r="W348" i="5" a="1"/>
  <c r="W348" i="5" s="1"/>
  <c r="V348" i="5" a="1"/>
  <c r="V348" i="5" s="1"/>
  <c r="U348" i="5" a="1"/>
  <c r="U348" i="5"/>
  <c r="T348" i="5" a="1"/>
  <c r="T348" i="5" s="1"/>
  <c r="S348" i="5" a="1"/>
  <c r="S348" i="5"/>
  <c r="R348" i="5" a="1"/>
  <c r="R348" i="5" s="1"/>
  <c r="Q348" i="5" a="1"/>
  <c r="Q348" i="5" s="1"/>
  <c r="P348" i="5" a="1"/>
  <c r="P348" i="5" s="1"/>
  <c r="O348" i="5" a="1"/>
  <c r="O348" i="5"/>
  <c r="K348" i="5" a="1"/>
  <c r="K348" i="5" s="1"/>
  <c r="W347" i="5" a="1"/>
  <c r="W347" i="5"/>
  <c r="V347" i="5" a="1"/>
  <c r="V347" i="5" s="1"/>
  <c r="U347" i="5" a="1"/>
  <c r="U347" i="5"/>
  <c r="T347" i="5" a="1"/>
  <c r="T347" i="5" s="1"/>
  <c r="S347" i="5" a="1"/>
  <c r="S347" i="5" s="1"/>
  <c r="R347" i="5" a="1"/>
  <c r="R347" i="5"/>
  <c r="Q347" i="5" a="1"/>
  <c r="Q347" i="5" s="1"/>
  <c r="P347" i="5" a="1"/>
  <c r="P347" i="5"/>
  <c r="O347" i="5" a="1"/>
  <c r="O347" i="5"/>
  <c r="K347" i="5" a="1"/>
  <c r="K347" i="5"/>
  <c r="W346" i="5" a="1"/>
  <c r="W346" i="5" s="1"/>
  <c r="V346" i="5" a="1"/>
  <c r="V346" i="5" s="1"/>
  <c r="U346" i="5" a="1"/>
  <c r="U346" i="5"/>
  <c r="T346" i="5" a="1"/>
  <c r="T346" i="5"/>
  <c r="S346" i="5" a="1"/>
  <c r="S346" i="5"/>
  <c r="R346" i="5" a="1"/>
  <c r="R346" i="5" s="1"/>
  <c r="Q346" i="5" a="1"/>
  <c r="Q346" i="5"/>
  <c r="P346" i="5" a="1"/>
  <c r="P346" i="5"/>
  <c r="O346" i="5" a="1"/>
  <c r="O346" i="5" s="1"/>
  <c r="K346" i="5" a="1"/>
  <c r="K346" i="5" s="1"/>
  <c r="W345" i="5" a="1"/>
  <c r="W345" i="5" s="1"/>
  <c r="V345" i="5" a="1"/>
  <c r="V345" i="5"/>
  <c r="U345" i="5" a="1"/>
  <c r="U345" i="5" s="1"/>
  <c r="T345" i="5" a="1"/>
  <c r="T345" i="5" s="1"/>
  <c r="S345" i="5" a="1"/>
  <c r="S345" i="5"/>
  <c r="R345" i="5" a="1"/>
  <c r="R345" i="5" s="1"/>
  <c r="Q345" i="5" a="1"/>
  <c r="Q345" i="5" s="1"/>
  <c r="P345" i="5" a="1"/>
  <c r="P345" i="5" s="1"/>
  <c r="O345" i="5" a="1"/>
  <c r="O345" i="5" s="1"/>
  <c r="K345" i="5" a="1"/>
  <c r="K345" i="5"/>
  <c r="W344" i="5" a="1"/>
  <c r="W344" i="5" s="1"/>
  <c r="V344" i="5" a="1"/>
  <c r="V344" i="5" s="1"/>
  <c r="U344" i="5" a="1"/>
  <c r="U344" i="5" s="1"/>
  <c r="T344" i="5" a="1"/>
  <c r="T344" i="5" s="1"/>
  <c r="S344" i="5" a="1"/>
  <c r="S344" i="5"/>
  <c r="R344" i="5" a="1"/>
  <c r="R344" i="5" s="1"/>
  <c r="Q344" i="5" a="1"/>
  <c r="Q344" i="5"/>
  <c r="P344" i="5" a="1"/>
  <c r="P344" i="5" s="1"/>
  <c r="O344" i="5" a="1"/>
  <c r="O344" i="5"/>
  <c r="K344" i="5" a="1"/>
  <c r="K344" i="5" s="1"/>
  <c r="W343" i="5" a="1"/>
  <c r="W343" i="5" s="1"/>
  <c r="V343" i="5" a="1"/>
  <c r="V343" i="5"/>
  <c r="U343" i="5" a="1"/>
  <c r="U343" i="5"/>
  <c r="T343" i="5" a="1"/>
  <c r="T343" i="5"/>
  <c r="S343" i="5" a="1"/>
  <c r="S343" i="5" s="1"/>
  <c r="R343" i="5" a="1"/>
  <c r="R343" i="5" s="1"/>
  <c r="Q343" i="5" a="1"/>
  <c r="Q343" i="5"/>
  <c r="P343" i="5" a="1"/>
  <c r="P343" i="5" s="1"/>
  <c r="O343" i="5" a="1"/>
  <c r="O343" i="5" s="1"/>
  <c r="K343" i="5" a="1"/>
  <c r="K343" i="5" s="1"/>
  <c r="W342" i="5" a="1"/>
  <c r="W342" i="5"/>
  <c r="V342" i="5" a="1"/>
  <c r="V342" i="5" s="1"/>
  <c r="U342" i="5" a="1"/>
  <c r="U342" i="5" s="1"/>
  <c r="T342" i="5" a="1"/>
  <c r="T342" i="5" s="1"/>
  <c r="S342" i="5" a="1"/>
  <c r="S342" i="5" s="1"/>
  <c r="R342" i="5" a="1"/>
  <c r="R342" i="5" s="1"/>
  <c r="Q342" i="5" a="1"/>
  <c r="Q342" i="5" s="1"/>
  <c r="P342" i="5" a="1"/>
  <c r="P342" i="5" s="1"/>
  <c r="O342" i="5" a="1"/>
  <c r="O342" i="5"/>
  <c r="K342" i="5" a="1"/>
  <c r="K342" i="5"/>
  <c r="W341" i="5" a="1"/>
  <c r="W341" i="5" s="1"/>
  <c r="V341" i="5" a="1"/>
  <c r="V341" i="5" s="1"/>
  <c r="U341" i="5" a="1"/>
  <c r="U341" i="5" s="1"/>
  <c r="T341" i="5" a="1"/>
  <c r="T341" i="5"/>
  <c r="S341" i="5" a="1"/>
  <c r="S341" i="5" s="1"/>
  <c r="R341" i="5" a="1"/>
  <c r="R341" i="5" s="1"/>
  <c r="Q341" i="5" a="1"/>
  <c r="Q341" i="5"/>
  <c r="P341" i="5" a="1"/>
  <c r="P341" i="5"/>
  <c r="O341" i="5" a="1"/>
  <c r="O341" i="5" s="1"/>
  <c r="K341" i="5" a="1"/>
  <c r="K341" i="5" s="1"/>
  <c r="W340" i="5" a="1"/>
  <c r="W340" i="5" s="1"/>
  <c r="V340" i="5" a="1"/>
  <c r="V340" i="5"/>
  <c r="U340" i="5" a="1"/>
  <c r="U340" i="5" s="1"/>
  <c r="T340" i="5" a="1"/>
  <c r="T340" i="5" s="1"/>
  <c r="S340" i="5" a="1"/>
  <c r="S340" i="5"/>
  <c r="R340" i="5" a="1"/>
  <c r="R340" i="5"/>
  <c r="Q340" i="5" a="1"/>
  <c r="Q340" i="5" s="1"/>
  <c r="P340" i="5" a="1"/>
  <c r="P340" i="5" s="1"/>
  <c r="O340" i="5" a="1"/>
  <c r="O340" i="5" s="1"/>
  <c r="K340" i="5" a="1"/>
  <c r="K340" i="5" s="1"/>
  <c r="W339" i="5" a="1"/>
  <c r="W339" i="5" s="1"/>
  <c r="V339" i="5" a="1"/>
  <c r="V339" i="5" s="1"/>
  <c r="U339" i="5" a="1"/>
  <c r="U339" i="5"/>
  <c r="T339" i="5" a="1"/>
  <c r="T339" i="5" s="1"/>
  <c r="S339" i="5" a="1"/>
  <c r="S339" i="5" s="1"/>
  <c r="R339" i="5" a="1"/>
  <c r="R339" i="5" s="1"/>
  <c r="Q339" i="5" a="1"/>
  <c r="Q339" i="5" s="1"/>
  <c r="P339" i="5" a="1"/>
  <c r="P339" i="5" s="1"/>
  <c r="O339" i="5" a="1"/>
  <c r="O339" i="5"/>
  <c r="K339" i="5" a="1"/>
  <c r="K339" i="5" s="1"/>
  <c r="W338" i="5" a="1"/>
  <c r="W338" i="5" s="1"/>
  <c r="V338" i="5" a="1"/>
  <c r="V338" i="5" s="1"/>
  <c r="U338" i="5" a="1"/>
  <c r="U338" i="5"/>
  <c r="T338" i="5" a="1"/>
  <c r="T338" i="5" s="1"/>
  <c r="S338" i="5" a="1"/>
  <c r="S338" i="5" s="1"/>
  <c r="R338" i="5" a="1"/>
  <c r="R338" i="5" s="1"/>
  <c r="Q338" i="5" a="1"/>
  <c r="Q338" i="5"/>
  <c r="P338" i="5" a="1"/>
  <c r="P338" i="5" s="1"/>
  <c r="O338" i="5" a="1"/>
  <c r="O338" i="5" s="1"/>
  <c r="K338" i="5" a="1"/>
  <c r="K338" i="5" s="1"/>
  <c r="W337" i="5" a="1"/>
  <c r="W337" i="5"/>
  <c r="V337" i="5" a="1"/>
  <c r="V337" i="5" s="1"/>
  <c r="U337" i="5" a="1"/>
  <c r="U337" i="5" s="1"/>
  <c r="T337" i="5" a="1"/>
  <c r="T337" i="5" s="1"/>
  <c r="S337" i="5" a="1"/>
  <c r="S337" i="5"/>
  <c r="R337" i="5" a="1"/>
  <c r="R337" i="5" s="1"/>
  <c r="Q337" i="5" a="1"/>
  <c r="Q337" i="5" s="1"/>
  <c r="P337" i="5" a="1"/>
  <c r="P337" i="5" s="1"/>
  <c r="O337" i="5" a="1"/>
  <c r="O337" i="5"/>
  <c r="K337" i="5" a="1"/>
  <c r="K337" i="5"/>
  <c r="W336" i="5" a="1"/>
  <c r="W336" i="5" s="1"/>
  <c r="V336" i="5" a="1"/>
  <c r="V336" i="5" s="1"/>
  <c r="U336" i="5" a="1"/>
  <c r="U336" i="5" s="1"/>
  <c r="T336" i="5" a="1"/>
  <c r="T336" i="5" s="1"/>
  <c r="S336" i="5" a="1"/>
  <c r="S336" i="5" s="1"/>
  <c r="R336" i="5" a="1"/>
  <c r="R336" i="5" s="1"/>
  <c r="Q336" i="5" a="1"/>
  <c r="Q336" i="5"/>
  <c r="P336" i="5" a="1"/>
  <c r="P336" i="5"/>
  <c r="O336" i="5" a="1"/>
  <c r="O336" i="5" s="1"/>
  <c r="K336" i="5" a="1"/>
  <c r="K336" i="5" s="1"/>
  <c r="W335" i="5" a="1"/>
  <c r="W335" i="5" s="1"/>
  <c r="V335" i="5" a="1"/>
  <c r="V335" i="5"/>
  <c r="U335" i="5" a="1"/>
  <c r="U335" i="5" s="1"/>
  <c r="T335" i="5" a="1"/>
  <c r="T335" i="5" s="1"/>
  <c r="S335" i="5" a="1"/>
  <c r="S335" i="5"/>
  <c r="R335" i="5" a="1"/>
  <c r="R335" i="5"/>
  <c r="Q335" i="5" a="1"/>
  <c r="Q335" i="5" s="1"/>
  <c r="P335" i="5" a="1"/>
  <c r="P335" i="5" s="1"/>
  <c r="O335" i="5" a="1"/>
  <c r="O335" i="5" s="1"/>
  <c r="K335" i="5" a="1"/>
  <c r="K335" i="5" s="1"/>
  <c r="W334" i="5" a="1"/>
  <c r="W334" i="5" s="1"/>
  <c r="V334" i="5" a="1"/>
  <c r="V334" i="5" s="1"/>
  <c r="U334" i="5" a="1"/>
  <c r="U334" i="5"/>
  <c r="T334" i="5" a="1"/>
  <c r="T334" i="5"/>
  <c r="S334" i="5" a="1"/>
  <c r="S334" i="5" s="1"/>
  <c r="R334" i="5" a="1"/>
  <c r="R334" i="5" s="1"/>
  <c r="Q334" i="5" a="1"/>
  <c r="Q334" i="5" s="1"/>
  <c r="P334" i="5" a="1"/>
  <c r="P334" i="5" s="1"/>
  <c r="O334" i="5" a="1"/>
  <c r="O334" i="5"/>
  <c r="K334" i="5" a="1"/>
  <c r="K334" i="5" s="1"/>
  <c r="W333" i="5" a="1"/>
  <c r="W333" i="5"/>
  <c r="V333" i="5" a="1"/>
  <c r="V333" i="5" s="1"/>
  <c r="U333" i="5" a="1"/>
  <c r="U333" i="5" s="1"/>
  <c r="T333" i="5" a="1"/>
  <c r="T333" i="5" s="1"/>
  <c r="S333" i="5" a="1"/>
  <c r="S333" i="5" s="1"/>
  <c r="R333" i="5" a="1"/>
  <c r="R333" i="5" s="1"/>
  <c r="Q333" i="5" a="1"/>
  <c r="Q333" i="5"/>
  <c r="P333" i="5" a="1"/>
  <c r="P333" i="5" s="1"/>
  <c r="O333" i="5" a="1"/>
  <c r="O333" i="5" s="1"/>
  <c r="K333" i="5" a="1"/>
  <c r="K333" i="5" s="1"/>
  <c r="W332" i="5" a="1"/>
  <c r="W332" i="5"/>
  <c r="V332" i="5" a="1"/>
  <c r="V332" i="5" s="1"/>
  <c r="U332" i="5" a="1"/>
  <c r="U332" i="5" s="1"/>
  <c r="T332" i="5" a="1"/>
  <c r="T332" i="5" s="1"/>
  <c r="S332" i="5" a="1"/>
  <c r="S332" i="5"/>
  <c r="R332" i="5" a="1"/>
  <c r="R332" i="5" s="1"/>
  <c r="Q332" i="5" a="1"/>
  <c r="Q332" i="5" s="1"/>
  <c r="P332" i="5" a="1"/>
  <c r="P332" i="5" s="1"/>
  <c r="O332" i="5" a="1"/>
  <c r="O332" i="5" s="1"/>
  <c r="K332" i="5" a="1"/>
  <c r="K332" i="5"/>
  <c r="W331" i="5" a="1"/>
  <c r="W331" i="5" s="1"/>
  <c r="V331" i="5" a="1"/>
  <c r="V331" i="5" s="1"/>
  <c r="U331" i="5" a="1"/>
  <c r="U331" i="5"/>
  <c r="T331" i="5" a="1"/>
  <c r="T331" i="5" s="1"/>
  <c r="S331" i="5" a="1"/>
  <c r="S331" i="5" s="1"/>
  <c r="R331" i="5" a="1"/>
  <c r="R331" i="5" s="1"/>
  <c r="Q331" i="5" a="1"/>
  <c r="Q331" i="5" s="1"/>
  <c r="P331" i="5" a="1"/>
  <c r="P331" i="5"/>
  <c r="O331" i="5" a="1"/>
  <c r="O331" i="5" s="1"/>
  <c r="K331" i="5" a="1"/>
  <c r="K331" i="5" s="1"/>
  <c r="W330" i="5" a="1"/>
  <c r="W330" i="5" s="1"/>
  <c r="V330" i="5" a="1"/>
  <c r="V330" i="5" s="1"/>
  <c r="U330" i="5" a="1"/>
  <c r="U330" i="5" s="1"/>
  <c r="T330" i="5" a="1"/>
  <c r="T330" i="5" s="1"/>
  <c r="S330" i="5" a="1"/>
  <c r="S330" i="5" s="1"/>
  <c r="R330" i="5" a="1"/>
  <c r="R330" i="5"/>
  <c r="Q330" i="5" a="1"/>
  <c r="Q330" i="5" s="1"/>
  <c r="P330" i="5" a="1"/>
  <c r="P330" i="5" s="1"/>
  <c r="O330" i="5" a="1"/>
  <c r="O330" i="5" s="1"/>
  <c r="K330" i="5" a="1"/>
  <c r="K330" i="5" s="1"/>
  <c r="W329" i="5" a="1"/>
  <c r="W329" i="5" s="1"/>
  <c r="V329" i="5" a="1"/>
  <c r="V329" i="5" s="1"/>
  <c r="U329" i="5" a="1"/>
  <c r="U329" i="5" s="1"/>
  <c r="T329" i="5" a="1"/>
  <c r="T329" i="5"/>
  <c r="S329" i="5" a="1"/>
  <c r="S329" i="5" s="1"/>
  <c r="R329" i="5" a="1"/>
  <c r="R329" i="5" s="1"/>
  <c r="Q329" i="5" a="1"/>
  <c r="Q329" i="5" s="1"/>
  <c r="P329" i="5" a="1"/>
  <c r="P329" i="5" s="1"/>
  <c r="O329" i="5" a="1"/>
  <c r="O329" i="5"/>
  <c r="K329" i="5" a="1"/>
  <c r="K329" i="5" s="1"/>
  <c r="W328" i="5" a="1"/>
  <c r="W328" i="5" s="1"/>
  <c r="V328" i="5" a="1"/>
  <c r="V328" i="5"/>
  <c r="U328" i="5" a="1"/>
  <c r="U328" i="5" s="1"/>
  <c r="T328" i="5" a="1"/>
  <c r="T328" i="5" s="1"/>
  <c r="S328" i="5" a="1"/>
  <c r="S328" i="5" s="1"/>
  <c r="R328" i="5" a="1"/>
  <c r="R328" i="5" s="1"/>
  <c r="Q328" i="5" a="1"/>
  <c r="Q328" i="5"/>
  <c r="P328" i="5" a="1"/>
  <c r="P328" i="5" s="1"/>
  <c r="O328" i="5" a="1"/>
  <c r="O328" i="5" s="1"/>
  <c r="K328" i="5" a="1"/>
  <c r="K328" i="5" s="1"/>
  <c r="W327" i="5" a="1"/>
  <c r="W327" i="5" s="1"/>
  <c r="V327" i="5" a="1"/>
  <c r="V327" i="5" s="1"/>
  <c r="U327" i="5" a="1"/>
  <c r="U327" i="5" s="1"/>
  <c r="T327" i="5" a="1"/>
  <c r="T327" i="5" s="1"/>
  <c r="S327" i="5" a="1"/>
  <c r="S327" i="5"/>
  <c r="R327" i="5" a="1"/>
  <c r="R327" i="5" s="1"/>
  <c r="Q327" i="5" a="1"/>
  <c r="Q327" i="5" s="1"/>
  <c r="P327" i="5" a="1"/>
  <c r="P327" i="5" s="1"/>
  <c r="O327" i="5" a="1"/>
  <c r="O327" i="5" s="1"/>
  <c r="K327" i="5" a="1"/>
  <c r="K327" i="5"/>
  <c r="W326" i="5" a="1"/>
  <c r="W326" i="5" s="1"/>
  <c r="V326" i="5" a="1"/>
  <c r="V326" i="5" s="1"/>
  <c r="U326" i="5" a="1"/>
  <c r="U326" i="5" s="1"/>
  <c r="T326" i="5" a="1"/>
  <c r="T326" i="5" s="1"/>
  <c r="S326" i="5" a="1"/>
  <c r="S326" i="5" s="1"/>
  <c r="R326" i="5" a="1"/>
  <c r="R326" i="5" s="1"/>
  <c r="Q326" i="5" a="1"/>
  <c r="Q326" i="5" s="1"/>
  <c r="P326" i="5" a="1"/>
  <c r="P326" i="5"/>
  <c r="O326" i="5" a="1"/>
  <c r="O326" i="5" s="1"/>
  <c r="K326" i="5" a="1"/>
  <c r="K326" i="5" s="1"/>
  <c r="W325" i="5" a="1"/>
  <c r="W325" i="5" s="1"/>
  <c r="V325" i="5" a="1"/>
  <c r="V325" i="5" s="1"/>
  <c r="U325" i="5" a="1"/>
  <c r="U325" i="5" s="1"/>
  <c r="T325" i="5" a="1"/>
  <c r="T325" i="5" s="1"/>
  <c r="S325" i="5" a="1"/>
  <c r="S325" i="5" s="1"/>
  <c r="R325" i="5" a="1"/>
  <c r="R325" i="5"/>
  <c r="Q325" i="5" a="1"/>
  <c r="Q325" i="5" s="1"/>
  <c r="P325" i="5" a="1"/>
  <c r="P325" i="5" s="1"/>
  <c r="O325" i="5" a="1"/>
  <c r="O325" i="5" s="1"/>
  <c r="K325" i="5" a="1"/>
  <c r="K325" i="5" s="1"/>
  <c r="W324" i="5" a="1"/>
  <c r="W324" i="5" s="1"/>
  <c r="V324" i="5" a="1"/>
  <c r="V324" i="5" s="1"/>
  <c r="U324" i="5" a="1"/>
  <c r="U324" i="5" s="1"/>
  <c r="T324" i="5" a="1"/>
  <c r="T324" i="5"/>
  <c r="S324" i="5" a="1"/>
  <c r="S324" i="5" s="1"/>
  <c r="R324" i="5" a="1"/>
  <c r="R324" i="5" s="1"/>
  <c r="Q324" i="5" a="1"/>
  <c r="Q324" i="5" s="1"/>
  <c r="P324" i="5" a="1"/>
  <c r="P324" i="5" s="1"/>
  <c r="O324" i="5" a="1"/>
  <c r="O324" i="5" s="1"/>
  <c r="K324" i="5" a="1"/>
  <c r="K324" i="5" s="1"/>
  <c r="W323" i="5" a="1"/>
  <c r="W323" i="5" s="1"/>
  <c r="V323" i="5" a="1"/>
  <c r="V323" i="5"/>
  <c r="U323" i="5" a="1"/>
  <c r="U323" i="5" s="1"/>
  <c r="T323" i="5" a="1"/>
  <c r="T323" i="5" s="1"/>
  <c r="S323" i="5" a="1"/>
  <c r="S323" i="5" s="1"/>
  <c r="R323" i="5" a="1"/>
  <c r="R323" i="5" s="1"/>
  <c r="Q323" i="5" a="1"/>
  <c r="Q323" i="5" s="1"/>
  <c r="P323" i="5" a="1"/>
  <c r="P323" i="5" s="1"/>
  <c r="O323" i="5" a="1"/>
  <c r="O323" i="5" s="1"/>
  <c r="K323" i="5" a="1"/>
  <c r="K323" i="5" s="1"/>
  <c r="W322" i="5" a="1"/>
  <c r="W322" i="5" s="1"/>
  <c r="V322" i="5" a="1"/>
  <c r="V322" i="5" s="1"/>
  <c r="U322" i="5" a="1"/>
  <c r="U322" i="5" s="1"/>
  <c r="T322" i="5" a="1"/>
  <c r="T322" i="5" s="1"/>
  <c r="S322" i="5" a="1"/>
  <c r="S322" i="5" s="1"/>
  <c r="R322" i="5" a="1"/>
  <c r="R322" i="5" s="1"/>
  <c r="Q322" i="5" a="1"/>
  <c r="Q322" i="5" s="1"/>
  <c r="P322" i="5" a="1"/>
  <c r="P322" i="5" s="1"/>
  <c r="O322" i="5" a="1"/>
  <c r="O322" i="5" s="1"/>
  <c r="K322" i="5" a="1"/>
  <c r="K322" i="5" s="1"/>
  <c r="W321" i="5" a="1"/>
  <c r="W321" i="5" s="1"/>
  <c r="V321" i="5" a="1"/>
  <c r="V321" i="5" s="1"/>
  <c r="U321" i="5" a="1"/>
  <c r="U321" i="5" s="1"/>
  <c r="T321" i="5" a="1"/>
  <c r="T321" i="5" s="1"/>
  <c r="S321" i="5" a="1"/>
  <c r="S321" i="5" s="1"/>
  <c r="R321" i="5" a="1"/>
  <c r="R321" i="5" s="1"/>
  <c r="Q321" i="5" a="1"/>
  <c r="Q321" i="5" s="1"/>
  <c r="P321" i="5" a="1"/>
  <c r="P321" i="5"/>
  <c r="O321" i="5" a="1"/>
  <c r="O321" i="5" s="1"/>
  <c r="K321" i="5" a="1"/>
  <c r="K321" i="5" s="1"/>
  <c r="W320" i="5" a="1"/>
  <c r="W320" i="5" s="1"/>
  <c r="V320" i="5" a="1"/>
  <c r="V320" i="5" s="1"/>
  <c r="U320" i="5" a="1"/>
  <c r="U320" i="5" s="1"/>
  <c r="T320" i="5" a="1"/>
  <c r="T320" i="5" s="1"/>
  <c r="S320" i="5" a="1"/>
  <c r="S320" i="5" s="1"/>
  <c r="R320" i="5" a="1"/>
  <c r="R320" i="5"/>
  <c r="Q320" i="5" a="1"/>
  <c r="Q320" i="5" s="1"/>
  <c r="P320" i="5" a="1"/>
  <c r="P320" i="5" s="1"/>
  <c r="O320" i="5" a="1"/>
  <c r="O320" i="5" s="1"/>
  <c r="K320" i="5" a="1"/>
  <c r="K320" i="5" s="1"/>
  <c r="W319" i="5" a="1"/>
  <c r="W319" i="5" s="1"/>
  <c r="V319" i="5" a="1"/>
  <c r="V319" i="5" s="1"/>
  <c r="U319" i="5" a="1"/>
  <c r="U319" i="5" s="1"/>
  <c r="T319" i="5" a="1"/>
  <c r="T319" i="5"/>
  <c r="S319" i="5" a="1"/>
  <c r="S319" i="5" s="1"/>
  <c r="R319" i="5" a="1"/>
  <c r="R319" i="5" s="1"/>
  <c r="Q319" i="5" a="1"/>
  <c r="Q319" i="5" s="1"/>
  <c r="P319" i="5" a="1"/>
  <c r="P319" i="5" s="1"/>
  <c r="O319" i="5" a="1"/>
  <c r="O319" i="5" s="1"/>
  <c r="K319" i="5" a="1"/>
  <c r="K319" i="5" s="1"/>
  <c r="W318" i="5" a="1"/>
  <c r="W318" i="5" s="1"/>
  <c r="V318" i="5" a="1"/>
  <c r="V318" i="5"/>
  <c r="U318" i="5" a="1"/>
  <c r="U318" i="5" s="1"/>
  <c r="T318" i="5" a="1"/>
  <c r="T318" i="5" s="1"/>
  <c r="S318" i="5" a="1"/>
  <c r="S318" i="5" s="1"/>
  <c r="R318" i="5" a="1"/>
  <c r="R318" i="5" s="1"/>
  <c r="Q318" i="5" a="1"/>
  <c r="Q318" i="5" s="1"/>
  <c r="P318" i="5" a="1"/>
  <c r="P318" i="5" s="1"/>
  <c r="O318" i="5" a="1"/>
  <c r="O318" i="5" s="1"/>
  <c r="K318" i="5" a="1"/>
  <c r="K318" i="5" s="1"/>
  <c r="W317" i="5" a="1"/>
  <c r="W317" i="5" s="1"/>
  <c r="V317" i="5" a="1"/>
  <c r="V317" i="5" s="1"/>
  <c r="U317" i="5" a="1"/>
  <c r="U317" i="5" s="1"/>
  <c r="T317" i="5" a="1"/>
  <c r="T317" i="5" s="1"/>
  <c r="S317" i="5" a="1"/>
  <c r="S317" i="5" s="1"/>
  <c r="R317" i="5" a="1"/>
  <c r="R317" i="5" s="1"/>
  <c r="Q317" i="5" a="1"/>
  <c r="Q317" i="5" s="1"/>
  <c r="P317" i="5" a="1"/>
  <c r="P317" i="5" s="1"/>
  <c r="O317" i="5" a="1"/>
  <c r="O317" i="5"/>
  <c r="K317" i="5" a="1"/>
  <c r="K317" i="5" s="1"/>
  <c r="W316" i="5" a="1"/>
  <c r="W316" i="5" s="1"/>
  <c r="V316" i="5" a="1"/>
  <c r="V316" i="5" s="1"/>
  <c r="U316" i="5" a="1"/>
  <c r="U316" i="5" s="1"/>
  <c r="T316" i="5" a="1"/>
  <c r="T316" i="5" s="1"/>
  <c r="S316" i="5" a="1"/>
  <c r="S316" i="5" s="1"/>
  <c r="R316" i="5" a="1"/>
  <c r="R316" i="5" s="1"/>
  <c r="Q316" i="5" a="1"/>
  <c r="Q316" i="5" s="1"/>
  <c r="P316" i="5" a="1"/>
  <c r="P316" i="5" s="1"/>
  <c r="O316" i="5" a="1"/>
  <c r="O316" i="5"/>
  <c r="K316" i="5" a="1"/>
  <c r="K316" i="5"/>
  <c r="W315" i="5" a="1"/>
  <c r="W315" i="5"/>
  <c r="V315" i="5" a="1"/>
  <c r="V315" i="5"/>
  <c r="U315" i="5" a="1"/>
  <c r="U315" i="5"/>
  <c r="T315" i="5" a="1"/>
  <c r="T315" i="5" s="1"/>
  <c r="S315" i="5" a="1"/>
  <c r="S315" i="5"/>
  <c r="R315" i="5" a="1"/>
  <c r="R315" i="5" s="1"/>
  <c r="Q315" i="5" a="1"/>
  <c r="Q315" i="5" s="1"/>
  <c r="P315" i="5" a="1"/>
  <c r="P315" i="5" s="1"/>
  <c r="O315" i="5" a="1"/>
  <c r="O315" i="5" s="1"/>
  <c r="K315" i="5" a="1"/>
  <c r="K315" i="5" s="1"/>
  <c r="W314" i="5" a="1"/>
  <c r="W314" i="5" s="1"/>
  <c r="V314" i="5" a="1"/>
  <c r="V314" i="5"/>
  <c r="U314" i="5" a="1"/>
  <c r="U314" i="5"/>
  <c r="T314" i="5" a="1"/>
  <c r="T314" i="5"/>
  <c r="S314" i="5" a="1"/>
  <c r="S314" i="5"/>
  <c r="R314" i="5" a="1"/>
  <c r="R314" i="5"/>
  <c r="Q314" i="5" a="1"/>
  <c r="Q314" i="5"/>
  <c r="P314" i="5" a="1"/>
  <c r="P314" i="5"/>
  <c r="O314" i="5" a="1"/>
  <c r="O314" i="5" s="1"/>
  <c r="K314" i="5" a="1"/>
  <c r="K314" i="5" s="1"/>
  <c r="W313" i="5" a="1"/>
  <c r="W313" i="5" s="1"/>
  <c r="V313" i="5" a="1"/>
  <c r="V313" i="5" s="1"/>
  <c r="U313" i="5" a="1"/>
  <c r="U313" i="5" s="1"/>
  <c r="T313" i="5" a="1"/>
  <c r="T313" i="5" s="1"/>
  <c r="S313" i="5" a="1"/>
  <c r="S313" i="5" s="1"/>
  <c r="R313" i="5" a="1"/>
  <c r="R313" i="5" s="1"/>
  <c r="Q313" i="5" a="1"/>
  <c r="Q313" i="5"/>
  <c r="P313" i="5" a="1"/>
  <c r="P313" i="5"/>
  <c r="O313" i="5" a="1"/>
  <c r="O313" i="5" s="1"/>
  <c r="K313" i="5" a="1"/>
  <c r="K313" i="5"/>
  <c r="W312" i="5" a="1"/>
  <c r="W312" i="5"/>
  <c r="V312" i="5" a="1"/>
  <c r="V312" i="5"/>
  <c r="U312" i="5" a="1"/>
  <c r="U312" i="5" s="1"/>
  <c r="T312" i="5" a="1"/>
  <c r="T312" i="5" s="1"/>
  <c r="S312" i="5" a="1"/>
  <c r="S312" i="5" s="1"/>
  <c r="R312" i="5" a="1"/>
  <c r="R312" i="5"/>
  <c r="Q312" i="5" a="1"/>
  <c r="Q312" i="5" s="1"/>
  <c r="P312" i="5" a="1"/>
  <c r="P312" i="5" s="1"/>
  <c r="O312" i="5" a="1"/>
  <c r="O312" i="5" s="1"/>
  <c r="K312" i="5" a="1"/>
  <c r="K312" i="5" s="1"/>
  <c r="W311" i="5" a="1"/>
  <c r="W311" i="5"/>
  <c r="V311" i="5" a="1"/>
  <c r="V311" i="5"/>
  <c r="U311" i="5" a="1"/>
  <c r="U311" i="5"/>
  <c r="T311" i="5" a="1"/>
  <c r="T311" i="5"/>
  <c r="S311" i="5" a="1"/>
  <c r="S311" i="5"/>
  <c r="R311" i="5" a="1"/>
  <c r="R311" i="5"/>
  <c r="Q311" i="5" a="1"/>
  <c r="Q311" i="5"/>
  <c r="P311" i="5" a="1"/>
  <c r="P311" i="5" s="1"/>
  <c r="O311" i="5" a="1"/>
  <c r="O311" i="5" s="1"/>
  <c r="K311" i="5" a="1"/>
  <c r="K311" i="5" s="1"/>
  <c r="W310" i="5" a="1"/>
  <c r="W310" i="5"/>
  <c r="V310" i="5" a="1"/>
  <c r="V310" i="5" s="1"/>
  <c r="U310" i="5" a="1"/>
  <c r="U310" i="5" s="1"/>
  <c r="T310" i="5" a="1"/>
  <c r="T310" i="5" s="1"/>
  <c r="S310" i="5" a="1"/>
  <c r="S310" i="5" s="1"/>
  <c r="R310" i="5" a="1"/>
  <c r="R310" i="5"/>
  <c r="Q310" i="5" a="1"/>
  <c r="Q310" i="5"/>
  <c r="P310" i="5" a="1"/>
  <c r="P310" i="5"/>
  <c r="O310" i="5" a="1"/>
  <c r="O310" i="5"/>
  <c r="K310" i="5" a="1"/>
  <c r="K310" i="5" s="1"/>
  <c r="W309" i="5" a="1"/>
  <c r="W309" i="5"/>
  <c r="V309" i="5" a="1"/>
  <c r="V309" i="5" s="1"/>
  <c r="U309" i="5" a="1"/>
  <c r="U309" i="5" s="1"/>
  <c r="T309" i="5" a="1"/>
  <c r="T309" i="5" s="1"/>
  <c r="S309" i="5" a="1"/>
  <c r="S309" i="5" s="1"/>
  <c r="R309" i="5" a="1"/>
  <c r="R309" i="5" s="1"/>
  <c r="Q309" i="5" a="1"/>
  <c r="Q309" i="5"/>
  <c r="P309" i="5" a="1"/>
  <c r="P309" i="5" s="1"/>
  <c r="O309" i="5" a="1"/>
  <c r="O309" i="5" s="1"/>
  <c r="K309" i="5" a="1"/>
  <c r="K309" i="5" s="1"/>
  <c r="W308" i="5" a="1"/>
  <c r="W308" i="5"/>
  <c r="V308" i="5" a="1"/>
  <c r="V308" i="5"/>
  <c r="U308" i="5" a="1"/>
  <c r="U308" i="5"/>
  <c r="T308" i="5" a="1"/>
  <c r="T308" i="5"/>
  <c r="S308" i="5" a="1"/>
  <c r="S308" i="5"/>
  <c r="R308" i="5" a="1"/>
  <c r="R308" i="5"/>
  <c r="Q308" i="5" a="1"/>
  <c r="Q308" i="5" s="1"/>
  <c r="P308" i="5" a="1"/>
  <c r="P308" i="5" s="1"/>
  <c r="O308" i="5" a="1"/>
  <c r="O308" i="5" s="1"/>
  <c r="K308" i="5" a="1"/>
  <c r="K308" i="5" s="1"/>
  <c r="W307" i="5" a="1"/>
  <c r="W307" i="5" s="1"/>
  <c r="V307" i="5" a="1"/>
  <c r="V307" i="5"/>
  <c r="U307" i="5" a="1"/>
  <c r="U307" i="5" s="1"/>
  <c r="T307" i="5" a="1"/>
  <c r="T307" i="5" s="1"/>
  <c r="S307" i="5" a="1"/>
  <c r="S307" i="5"/>
  <c r="R307" i="5" a="1"/>
  <c r="R307" i="5"/>
  <c r="Q307" i="5" a="1"/>
  <c r="Q307" i="5"/>
  <c r="P307" i="5" a="1"/>
  <c r="P307" i="5"/>
  <c r="O307" i="5" a="1"/>
  <c r="O307" i="5"/>
  <c r="K307" i="5" a="1"/>
  <c r="K307" i="5"/>
  <c r="W306" i="5" a="1"/>
  <c r="W306" i="5" s="1"/>
  <c r="V306" i="5" a="1"/>
  <c r="V306" i="5" s="1"/>
  <c r="U306" i="5" a="1"/>
  <c r="U306" i="5" s="1"/>
  <c r="T306" i="5" a="1"/>
  <c r="T306" i="5" s="1"/>
  <c r="S306" i="5" a="1"/>
  <c r="S306" i="5" s="1"/>
  <c r="R306" i="5" a="1"/>
  <c r="R306" i="5" s="1"/>
  <c r="Q306" i="5" a="1"/>
  <c r="Q306" i="5" s="1"/>
  <c r="P306" i="5" a="1"/>
  <c r="P306" i="5"/>
  <c r="O306" i="5" a="1"/>
  <c r="O306" i="5" s="1"/>
  <c r="K306" i="5" a="1"/>
  <c r="K306" i="5"/>
  <c r="W305" i="5" a="1"/>
  <c r="W305" i="5"/>
  <c r="V305" i="5" a="1"/>
  <c r="V305" i="5"/>
  <c r="U305" i="5" a="1"/>
  <c r="U305" i="5"/>
  <c r="T305" i="5" a="1"/>
  <c r="T305" i="5"/>
  <c r="S305" i="5" a="1"/>
  <c r="S305" i="5"/>
  <c r="R305" i="5" a="1"/>
  <c r="R305" i="5" s="1"/>
  <c r="Q305" i="5" a="1"/>
  <c r="Q305" i="5" s="1"/>
  <c r="P305" i="5" a="1"/>
  <c r="P305" i="5" s="1"/>
  <c r="O305" i="5" a="1"/>
  <c r="O305" i="5" s="1"/>
  <c r="K305" i="5" a="1"/>
  <c r="K305" i="5" s="1"/>
  <c r="W304" i="5" a="1"/>
  <c r="W304" i="5" s="1"/>
  <c r="V304" i="5" a="1"/>
  <c r="V304" i="5" s="1"/>
  <c r="U304" i="5" a="1"/>
  <c r="U304" i="5" s="1"/>
  <c r="T304" i="5" a="1"/>
  <c r="T304" i="5" s="1"/>
  <c r="S304" i="5" a="1"/>
  <c r="S304" i="5"/>
  <c r="R304" i="5" a="1"/>
  <c r="R304" i="5"/>
  <c r="Q304" i="5" a="1"/>
  <c r="Q304" i="5"/>
  <c r="P304" i="5" a="1"/>
  <c r="P304" i="5"/>
  <c r="O304" i="5" a="1"/>
  <c r="O304" i="5"/>
  <c r="K304" i="5" a="1"/>
  <c r="K304" i="5"/>
  <c r="W303" i="5" a="1"/>
  <c r="W303" i="5"/>
  <c r="V303" i="5" a="1"/>
  <c r="V303" i="5" s="1"/>
  <c r="U303" i="5" a="1"/>
  <c r="U303" i="5" s="1"/>
  <c r="T303" i="5" a="1"/>
  <c r="T303" i="5" s="1"/>
  <c r="S303" i="5" a="1"/>
  <c r="S303" i="5" s="1"/>
  <c r="R303" i="5" a="1"/>
  <c r="R303" i="5" s="1"/>
  <c r="Q303" i="5" a="1"/>
  <c r="Q303" i="5" s="1"/>
  <c r="P303" i="5" a="1"/>
  <c r="P303" i="5" s="1"/>
  <c r="O303" i="5" a="1"/>
  <c r="O303" i="5"/>
  <c r="K303" i="5" a="1"/>
  <c r="K303" i="5"/>
  <c r="W302" i="5" a="1"/>
  <c r="W302" i="5"/>
  <c r="V302" i="5" a="1"/>
  <c r="V302" i="5" s="1"/>
  <c r="U302" i="5" a="1"/>
  <c r="U302" i="5"/>
  <c r="T302" i="5" a="1"/>
  <c r="T302" i="5"/>
  <c r="S302" i="5" a="1"/>
  <c r="S302" i="5" s="1"/>
  <c r="R302" i="5" a="1"/>
  <c r="R302" i="5" s="1"/>
  <c r="Q302" i="5" a="1"/>
  <c r="Q302" i="5"/>
  <c r="P302" i="5" a="1"/>
  <c r="P302" i="5" s="1"/>
  <c r="O302" i="5" a="1"/>
  <c r="O302" i="5" s="1"/>
  <c r="K302" i="5" a="1"/>
  <c r="K302" i="5" s="1"/>
  <c r="W301" i="5" a="1"/>
  <c r="W301" i="5" s="1"/>
  <c r="V301" i="5" a="1"/>
  <c r="V301" i="5" s="1"/>
  <c r="U301" i="5" a="1"/>
  <c r="U301" i="5"/>
  <c r="T301" i="5" a="1"/>
  <c r="T301" i="5"/>
  <c r="S301" i="5" a="1"/>
  <c r="S301" i="5" s="1"/>
  <c r="R301" i="5" a="1"/>
  <c r="R301" i="5"/>
  <c r="Q301" i="5" a="1"/>
  <c r="Q301" i="5"/>
  <c r="P301" i="5" a="1"/>
  <c r="P301" i="5" s="1"/>
  <c r="O301" i="5" a="1"/>
  <c r="O301" i="5"/>
  <c r="K301" i="5" a="1"/>
  <c r="K301" i="5" s="1"/>
  <c r="W300" i="5" a="1"/>
  <c r="W300" i="5" s="1"/>
  <c r="V300" i="5" a="1"/>
  <c r="V300" i="5"/>
  <c r="U300" i="5" a="1"/>
  <c r="U300" i="5" s="1"/>
  <c r="T300" i="5" a="1"/>
  <c r="T300" i="5" s="1"/>
  <c r="S300" i="5" a="1"/>
  <c r="S300" i="5" s="1"/>
  <c r="R300" i="5" a="1"/>
  <c r="R300" i="5" s="1"/>
  <c r="Q300" i="5" a="1"/>
  <c r="Q300" i="5" s="1"/>
  <c r="P300" i="5" a="1"/>
  <c r="P300" i="5"/>
  <c r="O300" i="5" a="1"/>
  <c r="O300" i="5"/>
  <c r="K300" i="5" a="1"/>
  <c r="K300" i="5"/>
  <c r="W299" i="5" a="1"/>
  <c r="W299" i="5"/>
  <c r="V299" i="5" a="1"/>
  <c r="V299" i="5"/>
  <c r="U299" i="5" a="1"/>
  <c r="U299" i="5" s="1"/>
  <c r="T299" i="5" a="1"/>
  <c r="T299" i="5" s="1"/>
  <c r="S299" i="5" a="1"/>
  <c r="S299" i="5" s="1"/>
  <c r="R299" i="5" a="1"/>
  <c r="R299" i="5" s="1"/>
  <c r="Q299" i="5" a="1"/>
  <c r="Q299" i="5" s="1"/>
  <c r="P299" i="5" a="1"/>
  <c r="P299" i="5"/>
  <c r="O299" i="5" a="1"/>
  <c r="O299" i="5" s="1"/>
  <c r="K299" i="5" a="1"/>
  <c r="K299" i="5" s="1"/>
  <c r="W298" i="5" a="1"/>
  <c r="W298" i="5" s="1"/>
  <c r="V298" i="5" a="1"/>
  <c r="V298" i="5"/>
  <c r="U298" i="5" a="1"/>
  <c r="U298" i="5"/>
  <c r="T298" i="5" a="1"/>
  <c r="T298" i="5"/>
  <c r="S298" i="5" a="1"/>
  <c r="S298" i="5"/>
  <c r="R298" i="5" a="1"/>
  <c r="R298" i="5"/>
  <c r="Q298" i="5" a="1"/>
  <c r="Q298" i="5"/>
  <c r="P298" i="5" a="1"/>
  <c r="P298" i="5"/>
  <c r="O298" i="5" a="1"/>
  <c r="O298" i="5" s="1"/>
  <c r="K298" i="5" a="1"/>
  <c r="K298" i="5" s="1"/>
  <c r="W297" i="5" a="1"/>
  <c r="W297" i="5" s="1"/>
  <c r="V297" i="5" a="1"/>
  <c r="V297" i="5" s="1"/>
  <c r="U297" i="5" a="1"/>
  <c r="U297" i="5"/>
  <c r="T297" i="5" a="1"/>
  <c r="T297" i="5" s="1"/>
  <c r="S297" i="5" a="1"/>
  <c r="S297" i="5" s="1"/>
  <c r="R297" i="5" a="1"/>
  <c r="R297" i="5" s="1"/>
  <c r="Q297" i="5" a="1"/>
  <c r="Q297" i="5" s="1"/>
  <c r="P297" i="5" a="1"/>
  <c r="P297" i="5"/>
  <c r="O297" i="5" a="1"/>
  <c r="O297" i="5"/>
  <c r="K297" i="5" a="1"/>
  <c r="K297" i="5"/>
  <c r="W296" i="5" a="1"/>
  <c r="W296" i="5"/>
  <c r="V296" i="5" a="1"/>
  <c r="V296" i="5"/>
  <c r="U296" i="5" a="1"/>
  <c r="U296" i="5" s="1"/>
  <c r="T296" i="5" a="1"/>
  <c r="T296" i="5"/>
  <c r="S296" i="5" a="1"/>
  <c r="S296" i="5" s="1"/>
  <c r="R296" i="5" a="1"/>
  <c r="R296" i="5" s="1"/>
  <c r="Q296" i="5" a="1"/>
  <c r="Q296" i="5" s="1"/>
  <c r="P296" i="5" a="1"/>
  <c r="P296" i="5" s="1"/>
  <c r="O296" i="5" a="1"/>
  <c r="O296" i="5"/>
  <c r="K296" i="5" a="1"/>
  <c r="K296" i="5" s="1"/>
  <c r="W295" i="5" a="1"/>
  <c r="W295" i="5"/>
  <c r="V295" i="5" a="1"/>
  <c r="V295" i="5" s="1"/>
  <c r="U295" i="5" a="1"/>
  <c r="U295" i="5"/>
  <c r="T295" i="5" a="1"/>
  <c r="T295" i="5"/>
  <c r="S295" i="5" a="1"/>
  <c r="S295" i="5"/>
  <c r="R295" i="5" a="1"/>
  <c r="R295" i="5"/>
  <c r="Q295" i="5" a="1"/>
  <c r="Q295" i="5" s="1"/>
  <c r="P295" i="5" a="1"/>
  <c r="P295" i="5" s="1"/>
  <c r="O295" i="5" a="1"/>
  <c r="O295" i="5" s="1"/>
  <c r="K295" i="5" a="1"/>
  <c r="K295" i="5" s="1"/>
  <c r="W294" i="5" a="1"/>
  <c r="W294" i="5" s="1"/>
  <c r="V294" i="5" a="1"/>
  <c r="V294" i="5" s="1"/>
  <c r="U294" i="5" a="1"/>
  <c r="U294" i="5" s="1"/>
  <c r="T294" i="5" a="1"/>
  <c r="T294" i="5"/>
  <c r="S294" i="5" a="1"/>
  <c r="S294" i="5" s="1"/>
  <c r="R294" i="5" a="1"/>
  <c r="R294" i="5"/>
  <c r="Q294" i="5" a="1"/>
  <c r="Q294" i="5"/>
  <c r="P294" i="5" a="1"/>
  <c r="P294" i="5" s="1"/>
  <c r="O294" i="5" a="1"/>
  <c r="O294" i="5" s="1"/>
  <c r="K294" i="5" a="1"/>
  <c r="K294" i="5"/>
  <c r="W293" i="5" a="1"/>
  <c r="W293" i="5"/>
  <c r="V293" i="5" a="1"/>
  <c r="V293" i="5" s="1"/>
  <c r="U293" i="5" a="1"/>
  <c r="U293" i="5" s="1"/>
  <c r="T293" i="5" a="1"/>
  <c r="T293" i="5" s="1"/>
  <c r="S293" i="5" a="1"/>
  <c r="S293" i="5"/>
  <c r="R293" i="5" a="1"/>
  <c r="R293" i="5"/>
  <c r="Q293" i="5" a="1"/>
  <c r="Q293" i="5" s="1"/>
  <c r="P293" i="5" a="1"/>
  <c r="P293" i="5" s="1"/>
  <c r="O293" i="5" a="1"/>
  <c r="O293" i="5" s="1"/>
  <c r="K293" i="5" a="1"/>
  <c r="K293" i="5" s="1"/>
  <c r="W292" i="5" a="1"/>
  <c r="W292" i="5"/>
  <c r="V292" i="5" a="1"/>
  <c r="V292" i="5"/>
  <c r="U292" i="5" a="1"/>
  <c r="U292" i="5" s="1"/>
  <c r="T292" i="5" a="1"/>
  <c r="T292" i="5" s="1"/>
  <c r="S292" i="5" a="1"/>
  <c r="S292" i="5"/>
  <c r="R292" i="5" a="1"/>
  <c r="R292" i="5"/>
  <c r="Q292" i="5" a="1"/>
  <c r="Q292" i="5" s="1"/>
  <c r="P292" i="5" a="1"/>
  <c r="P292" i="5"/>
  <c r="O292" i="5" a="1"/>
  <c r="O292" i="5" s="1"/>
  <c r="K292" i="5" a="1"/>
  <c r="K292" i="5" s="1"/>
  <c r="W291" i="5" a="1"/>
  <c r="W291" i="5"/>
  <c r="V291" i="5" a="1"/>
  <c r="V291" i="5" s="1"/>
  <c r="U291" i="5" a="1"/>
  <c r="U291" i="5" s="1"/>
  <c r="T291" i="5" a="1"/>
  <c r="T291" i="5" s="1"/>
  <c r="S291" i="5" a="1"/>
  <c r="S291" i="5"/>
  <c r="R291" i="5" a="1"/>
  <c r="R291" i="5" s="1"/>
  <c r="Q291" i="5" a="1"/>
  <c r="Q291" i="5"/>
  <c r="P291" i="5" a="1"/>
  <c r="P291" i="5"/>
  <c r="O291" i="5" a="1"/>
  <c r="O291" i="5" s="1"/>
  <c r="K291" i="5" a="1"/>
  <c r="K291" i="5" s="1"/>
  <c r="W290" i="5" a="1"/>
  <c r="W290" i="5" s="1"/>
  <c r="V290" i="5" a="1"/>
  <c r="V290" i="5" s="1"/>
  <c r="U290" i="5" a="1"/>
  <c r="U290" i="5"/>
  <c r="T290" i="5" a="1"/>
  <c r="T290" i="5" s="1"/>
  <c r="S290" i="5" a="1"/>
  <c r="S290" i="5" s="1"/>
  <c r="R290" i="5" a="1"/>
  <c r="R290" i="5"/>
  <c r="Q290" i="5" a="1"/>
  <c r="Q290" i="5"/>
  <c r="P290" i="5" a="1"/>
  <c r="P290" i="5" s="1"/>
  <c r="O290" i="5" a="1"/>
  <c r="O290" i="5" s="1"/>
  <c r="K290" i="5" a="1"/>
  <c r="K290" i="5"/>
  <c r="W289" i="5" a="1"/>
  <c r="W289" i="5"/>
  <c r="V289" i="5" a="1"/>
  <c r="V289" i="5"/>
  <c r="U289" i="5" a="1"/>
  <c r="U289" i="5"/>
  <c r="T289" i="5" a="1"/>
  <c r="T289" i="5" s="1"/>
  <c r="S289" i="5" a="1"/>
  <c r="S289" i="5"/>
  <c r="R289" i="5" a="1"/>
  <c r="R289" i="5" s="1"/>
  <c r="Q289" i="5" a="1"/>
  <c r="Q289" i="5" s="1"/>
  <c r="P289" i="5" a="1"/>
  <c r="P289" i="5" s="1"/>
  <c r="O289" i="5" a="1"/>
  <c r="O289" i="5"/>
  <c r="K289" i="5" a="1"/>
  <c r="K289" i="5" s="1"/>
  <c r="W288" i="5" a="1"/>
  <c r="W288" i="5" s="1"/>
  <c r="V288" i="5" a="1"/>
  <c r="V288" i="5"/>
  <c r="U288" i="5" a="1"/>
  <c r="U288" i="5" s="1"/>
  <c r="T288" i="5" a="1"/>
  <c r="T288" i="5"/>
  <c r="S288" i="5" a="1"/>
  <c r="S288" i="5"/>
  <c r="R288" i="5" a="1"/>
  <c r="R288" i="5"/>
  <c r="Q288" i="5" a="1"/>
  <c r="Q288" i="5" s="1"/>
  <c r="P288" i="5" a="1"/>
  <c r="P288" i="5"/>
  <c r="O288" i="5" a="1"/>
  <c r="O288" i="5"/>
  <c r="K288" i="5" a="1"/>
  <c r="K288" i="5" s="1"/>
  <c r="W287" i="5" a="1"/>
  <c r="W287" i="5" s="1"/>
  <c r="V287" i="5" a="1"/>
  <c r="V287" i="5" s="1"/>
  <c r="U287" i="5" a="1"/>
  <c r="U287" i="5"/>
  <c r="T287" i="5" a="1"/>
  <c r="T287" i="5"/>
  <c r="S287" i="5" a="1"/>
  <c r="S287" i="5" s="1"/>
  <c r="R287" i="5" a="1"/>
  <c r="R287" i="5" s="1"/>
  <c r="Q287" i="5" a="1"/>
  <c r="Q287" i="5" s="1"/>
  <c r="P287" i="5" a="1"/>
  <c r="P287" i="5" s="1"/>
  <c r="O287" i="5" a="1"/>
  <c r="O287" i="5"/>
  <c r="K287" i="5" a="1"/>
  <c r="K287" i="5"/>
  <c r="W286" i="5" a="1"/>
  <c r="W286" i="5"/>
  <c r="V286" i="5" a="1"/>
  <c r="V286" i="5"/>
  <c r="U286" i="5" a="1"/>
  <c r="U286" i="5" s="1"/>
  <c r="T286" i="5" a="1"/>
  <c r="T286" i="5"/>
  <c r="S286" i="5" a="1"/>
  <c r="S286" i="5" s="1"/>
  <c r="R286" i="5" a="1"/>
  <c r="R286" i="5"/>
  <c r="Q286" i="5" a="1"/>
  <c r="Q286" i="5" s="1"/>
  <c r="P286" i="5" a="1"/>
  <c r="P286" i="5" s="1"/>
  <c r="O286" i="5" a="1"/>
  <c r="O286" i="5" s="1"/>
  <c r="K286" i="5" a="1"/>
  <c r="K286" i="5"/>
  <c r="W285" i="5" a="1"/>
  <c r="W285" i="5" s="1"/>
  <c r="V285" i="5" a="1"/>
  <c r="V285" i="5" s="1"/>
  <c r="U285" i="5" a="1"/>
  <c r="U285" i="5" s="1"/>
  <c r="T285" i="5" a="1"/>
  <c r="T285" i="5"/>
  <c r="S285" i="5" a="1"/>
  <c r="S285" i="5"/>
  <c r="R285" i="5" a="1"/>
  <c r="R285" i="5"/>
  <c r="Q285" i="5" a="1"/>
  <c r="Q285" i="5"/>
  <c r="P285" i="5" a="1"/>
  <c r="P285" i="5" s="1"/>
  <c r="O285" i="5" a="1"/>
  <c r="O285" i="5" s="1"/>
  <c r="K285" i="5" a="1"/>
  <c r="K285" i="5" s="1"/>
  <c r="W284" i="5" a="1"/>
  <c r="W284" i="5"/>
  <c r="V284" i="5" a="1"/>
  <c r="V284" i="5" s="1"/>
  <c r="U284" i="5" a="1"/>
  <c r="U284" i="5" s="1"/>
  <c r="T284" i="5" a="1"/>
  <c r="T284" i="5" s="1"/>
  <c r="S284" i="5" a="1"/>
  <c r="S284" i="5"/>
  <c r="R284" i="5" a="1"/>
  <c r="R284" i="5" s="1"/>
  <c r="Q284" i="5" a="1"/>
  <c r="Q284" i="5" s="1"/>
  <c r="P284" i="5" a="1"/>
  <c r="P284" i="5"/>
  <c r="O284" i="5" a="1"/>
  <c r="O284" i="5" s="1"/>
  <c r="K284" i="5" a="1"/>
  <c r="K284" i="5"/>
  <c r="W283" i="5" a="1"/>
  <c r="W283" i="5"/>
  <c r="V283" i="5" a="1"/>
  <c r="V283" i="5"/>
  <c r="U283" i="5" a="1"/>
  <c r="U283" i="5" s="1"/>
  <c r="T283" i="5" a="1"/>
  <c r="T283" i="5" s="1"/>
  <c r="S283" i="5" a="1"/>
  <c r="S283" i="5" s="1"/>
  <c r="R283" i="5" a="1"/>
  <c r="R283" i="5" s="1"/>
  <c r="Q283" i="5" a="1"/>
  <c r="Q283" i="5"/>
  <c r="P283" i="5" a="1"/>
  <c r="P283" i="5" s="1"/>
  <c r="O283" i="5" a="1"/>
  <c r="O283" i="5" s="1"/>
  <c r="K283" i="5" a="1"/>
  <c r="K283" i="5" s="1"/>
  <c r="W282" i="5" a="1"/>
  <c r="W282" i="5" s="1"/>
  <c r="V282" i="5" a="1"/>
  <c r="V282" i="5" s="1"/>
  <c r="U282" i="5" a="1"/>
  <c r="U282" i="5"/>
  <c r="T282" i="5" a="1"/>
  <c r="T282" i="5" s="1"/>
  <c r="S282" i="5" a="1"/>
  <c r="S282" i="5"/>
  <c r="R282" i="5" a="1"/>
  <c r="R282" i="5"/>
  <c r="Q282" i="5" a="1"/>
  <c r="Q282" i="5"/>
  <c r="P282" i="5" a="1"/>
  <c r="P282" i="5"/>
  <c r="O282" i="5" a="1"/>
  <c r="O282" i="5" s="1"/>
  <c r="K282" i="5" a="1"/>
  <c r="K282" i="5" s="1"/>
  <c r="W281" i="5" a="1"/>
  <c r="W281" i="5" s="1"/>
  <c r="V281" i="5" a="1"/>
  <c r="V281" i="5"/>
  <c r="U281" i="5" a="1"/>
  <c r="U281" i="5" s="1"/>
  <c r="T281" i="5" a="1"/>
  <c r="T281" i="5" s="1"/>
  <c r="S281" i="5" a="1"/>
  <c r="S281" i="5"/>
  <c r="R281" i="5" a="1"/>
  <c r="R281" i="5" s="1"/>
  <c r="Q281" i="5" a="1"/>
  <c r="Q281" i="5" s="1"/>
  <c r="P281" i="5" a="1"/>
  <c r="P281" i="5" s="1"/>
  <c r="O281" i="5" a="1"/>
  <c r="O281" i="5"/>
  <c r="K281" i="5" a="1"/>
  <c r="K281" i="5" s="1"/>
  <c r="W280" i="5" a="1"/>
  <c r="W280" i="5"/>
  <c r="V280" i="5" a="1"/>
  <c r="V280" i="5"/>
  <c r="U280" i="5" a="1"/>
  <c r="U280" i="5" s="1"/>
  <c r="T280" i="5" a="1"/>
  <c r="T280" i="5"/>
  <c r="S280" i="5" a="1"/>
  <c r="S280" i="5"/>
  <c r="R280" i="5" a="1"/>
  <c r="R280" i="5" s="1"/>
  <c r="Q280" i="5" a="1"/>
  <c r="Q280" i="5"/>
  <c r="P280" i="5" a="1"/>
  <c r="P280" i="5" s="1"/>
  <c r="O280" i="5" a="1"/>
  <c r="O280" i="5" s="1"/>
  <c r="K280" i="5" a="1"/>
  <c r="K280" i="5" s="1"/>
  <c r="W279" i="5" a="1"/>
  <c r="W279" i="5" s="1"/>
  <c r="V279" i="5" a="1"/>
  <c r="V279" i="5" s="1"/>
  <c r="U279" i="5" a="1"/>
  <c r="U279" i="5" s="1"/>
  <c r="T279" i="5" a="1"/>
  <c r="T279" i="5"/>
  <c r="S279" i="5" a="1"/>
  <c r="S279" i="5" s="1"/>
  <c r="R279" i="5" a="1"/>
  <c r="R279" i="5"/>
  <c r="Q279" i="5" a="1"/>
  <c r="Q279" i="5"/>
  <c r="P279" i="5" a="1"/>
  <c r="P279" i="5" s="1"/>
  <c r="O279" i="5" a="1"/>
  <c r="O279" i="5"/>
  <c r="K279" i="5" a="1"/>
  <c r="K279" i="5"/>
  <c r="W278" i="5" a="1"/>
  <c r="W278" i="5" s="1"/>
  <c r="V278" i="5" a="1"/>
  <c r="V278" i="5" s="1"/>
  <c r="U278" i="5" a="1"/>
  <c r="U278" i="5" s="1"/>
  <c r="T278" i="5" a="1"/>
  <c r="T278" i="5" s="1"/>
  <c r="S278" i="5" a="1"/>
  <c r="S278" i="5" s="1"/>
  <c r="R278" i="5" a="1"/>
  <c r="R278" i="5"/>
  <c r="Q278" i="5" a="1"/>
  <c r="Q278" i="5" s="1"/>
  <c r="P278" i="5" a="1"/>
  <c r="P278" i="5"/>
  <c r="O278" i="5" a="1"/>
  <c r="O278" i="5" s="1"/>
  <c r="K278" i="5" a="1"/>
  <c r="K278" i="5"/>
  <c r="W277" i="5" a="1"/>
  <c r="W277" i="5"/>
  <c r="V277" i="5" a="1"/>
  <c r="V277" i="5" s="1"/>
  <c r="U277" i="5" a="1"/>
  <c r="U277" i="5" s="1"/>
  <c r="T277" i="5" a="1"/>
  <c r="T277" i="5"/>
  <c r="S277" i="5" a="1"/>
  <c r="S277" i="5"/>
  <c r="R277" i="5" a="1"/>
  <c r="R277" i="5" s="1"/>
  <c r="Q277" i="5" a="1"/>
  <c r="Q277" i="5" s="1"/>
  <c r="P277" i="5" a="1"/>
  <c r="P277" i="5" s="1"/>
  <c r="O277" i="5" a="1"/>
  <c r="O277" i="5" s="1"/>
  <c r="K277" i="5" a="1"/>
  <c r="K277" i="5" s="1"/>
  <c r="W276" i="5" a="1"/>
  <c r="W276" i="5"/>
  <c r="V276" i="5" a="1"/>
  <c r="V276" i="5" s="1"/>
  <c r="U276" i="5" a="1"/>
  <c r="U276" i="5" s="1"/>
  <c r="T276" i="5" a="1"/>
  <c r="T276" i="5" s="1"/>
  <c r="S276" i="5" a="1"/>
  <c r="S276" i="5"/>
  <c r="R276" i="5" a="1"/>
  <c r="R276" i="5" s="1"/>
  <c r="Q276" i="5" a="1"/>
  <c r="Q276" i="5" s="1"/>
  <c r="P276" i="5" a="1"/>
  <c r="P276" i="5" s="1"/>
  <c r="O276" i="5" a="1"/>
  <c r="O276" i="5" s="1"/>
  <c r="K276" i="5" a="1"/>
  <c r="K276" i="5"/>
  <c r="W275" i="5" a="1"/>
  <c r="W275" i="5" s="1"/>
  <c r="V275" i="5" a="1"/>
  <c r="V275" i="5" s="1"/>
  <c r="U275" i="5" a="1"/>
  <c r="U275" i="5"/>
  <c r="T275" i="5" a="1"/>
  <c r="T275" i="5" s="1"/>
  <c r="S275" i="5" a="1"/>
  <c r="S275" i="5"/>
  <c r="R275" i="5" a="1"/>
  <c r="R275" i="5"/>
  <c r="Q275" i="5" a="1"/>
  <c r="Q275" i="5"/>
  <c r="P275" i="5" a="1"/>
  <c r="P275" i="5" s="1"/>
  <c r="O275" i="5" a="1"/>
  <c r="O275" i="5" s="1"/>
  <c r="K275" i="5" a="1"/>
  <c r="K275" i="5" s="1"/>
  <c r="W274" i="5" a="1"/>
  <c r="W274" i="5" s="1"/>
  <c r="V274" i="5" a="1"/>
  <c r="V274" i="5" s="1"/>
  <c r="U274" i="5" a="1"/>
  <c r="U274" i="5" s="1"/>
  <c r="T274" i="5" a="1"/>
  <c r="T274" i="5" s="1"/>
  <c r="S274" i="5" a="1"/>
  <c r="S274" i="5"/>
  <c r="R274" i="5" a="1"/>
  <c r="R274" i="5"/>
  <c r="Q274" i="5" a="1"/>
  <c r="Q274" i="5"/>
  <c r="P274" i="5" a="1"/>
  <c r="P274" i="5" s="1"/>
  <c r="O274" i="5" a="1"/>
  <c r="O274" i="5" s="1"/>
  <c r="K274" i="5" a="1"/>
  <c r="K274" i="5" s="1"/>
  <c r="W273" i="5" a="1"/>
  <c r="W273" i="5"/>
  <c r="V273" i="5" a="1"/>
  <c r="V273" i="5"/>
  <c r="U273" i="5" a="1"/>
  <c r="U273" i="5" s="1"/>
  <c r="T273" i="5" a="1"/>
  <c r="T273" i="5" s="1"/>
  <c r="S273" i="5" a="1"/>
  <c r="S273" i="5" s="1"/>
  <c r="R273" i="5" a="1"/>
  <c r="R273" i="5"/>
  <c r="Q273" i="5" a="1"/>
  <c r="Q273" i="5" s="1"/>
  <c r="P273" i="5" a="1"/>
  <c r="P273" i="5"/>
  <c r="O273" i="5" a="1"/>
  <c r="O273" i="5"/>
  <c r="K273" i="5" a="1"/>
  <c r="K273" i="5"/>
  <c r="W272" i="5" a="1"/>
  <c r="W272" i="5"/>
  <c r="V272" i="5" a="1"/>
  <c r="V272" i="5" s="1"/>
  <c r="U272" i="5" a="1"/>
  <c r="U272" i="5"/>
  <c r="T272" i="5" a="1"/>
  <c r="T272" i="5" s="1"/>
  <c r="S272" i="5" a="1"/>
  <c r="S272" i="5"/>
  <c r="R272" i="5" a="1"/>
  <c r="R272" i="5"/>
  <c r="Q272" i="5" a="1"/>
  <c r="Q272" i="5"/>
  <c r="P272" i="5" a="1"/>
  <c r="P272" i="5" s="1"/>
  <c r="O272" i="5" a="1"/>
  <c r="O272" i="5"/>
  <c r="K272" i="5" a="1"/>
  <c r="K272" i="5" s="1"/>
  <c r="W271" i="5" a="1"/>
  <c r="W271" i="5" s="1"/>
  <c r="V271" i="5" a="1"/>
  <c r="V271" i="5"/>
  <c r="U271" i="5" a="1"/>
  <c r="U271" i="5"/>
  <c r="T271" i="5" a="1"/>
  <c r="T271" i="5"/>
  <c r="S271" i="5" a="1"/>
  <c r="S271" i="5" s="1"/>
  <c r="R271" i="5" a="1"/>
  <c r="R271" i="5" s="1"/>
  <c r="Q271" i="5" a="1"/>
  <c r="Q271" i="5" s="1"/>
  <c r="P271" i="5" a="1"/>
  <c r="P271" i="5"/>
  <c r="O271" i="5" a="1"/>
  <c r="O271" i="5" s="1"/>
  <c r="K271" i="5" a="1"/>
  <c r="K271" i="5"/>
  <c r="W270" i="5" a="1"/>
  <c r="W270" i="5"/>
  <c r="V270" i="5" a="1"/>
  <c r="V270" i="5" s="1"/>
  <c r="U270" i="5" a="1"/>
  <c r="U270" i="5"/>
  <c r="T270" i="5" a="1"/>
  <c r="T270" i="5" s="1"/>
  <c r="S270" i="5" a="1"/>
  <c r="S270" i="5"/>
  <c r="R270" i="5" a="1"/>
  <c r="R270" i="5" s="1"/>
  <c r="Q270" i="5" a="1"/>
  <c r="Q270" i="5"/>
  <c r="P270" i="5" a="1"/>
  <c r="P270" i="5"/>
  <c r="O270" i="5" a="1"/>
  <c r="O270" i="5"/>
  <c r="K270" i="5" a="1"/>
  <c r="K270" i="5" s="1"/>
  <c r="W269" i="5" a="1"/>
  <c r="W269" i="5" s="1"/>
  <c r="V269" i="5" a="1"/>
  <c r="V269" i="5"/>
  <c r="U269" i="5" a="1"/>
  <c r="U269" i="5" s="1"/>
  <c r="T269" i="5" a="1"/>
  <c r="T269" i="5"/>
  <c r="S269" i="5" a="1"/>
  <c r="S269" i="5"/>
  <c r="R269" i="5" a="1"/>
  <c r="R269" i="5"/>
  <c r="Q269" i="5" a="1"/>
  <c r="Q269" i="5" s="1"/>
  <c r="P269" i="5" a="1"/>
  <c r="P269" i="5" s="1"/>
  <c r="O269" i="5" a="1"/>
  <c r="O269" i="5" s="1"/>
  <c r="K269" i="5" a="1"/>
  <c r="K269" i="5"/>
  <c r="W268" i="5" a="1"/>
  <c r="W268" i="5"/>
  <c r="V268" i="5" a="1"/>
  <c r="V268" i="5"/>
  <c r="U268" i="5" a="1"/>
  <c r="U268" i="5" s="1"/>
  <c r="T268" i="5" a="1"/>
  <c r="T268" i="5" s="1"/>
  <c r="S268" i="5" a="1"/>
  <c r="S268" i="5" s="1"/>
  <c r="R268" i="5" a="1"/>
  <c r="R268" i="5" s="1"/>
  <c r="Q268" i="5" a="1"/>
  <c r="Q268" i="5"/>
  <c r="P268" i="5" a="1"/>
  <c r="P268" i="5" s="1"/>
  <c r="O268" i="5" a="1"/>
  <c r="O268" i="5" s="1"/>
  <c r="K268" i="5" a="1"/>
  <c r="K268" i="5"/>
  <c r="W267" i="5" a="1"/>
  <c r="W267" i="5" s="1"/>
  <c r="V267" i="5" a="1"/>
  <c r="V267" i="5" s="1"/>
  <c r="U267" i="5" a="1"/>
  <c r="U267" i="5" s="1"/>
  <c r="T267" i="5" a="1"/>
  <c r="T267" i="5"/>
  <c r="S267" i="5" a="1"/>
  <c r="S267" i="5" s="1"/>
  <c r="R267" i="5" a="1"/>
  <c r="R267" i="5" s="1"/>
  <c r="Q267" i="5" a="1"/>
  <c r="Q267" i="5"/>
  <c r="P267" i="5" a="1"/>
  <c r="P267" i="5" s="1"/>
  <c r="O267" i="5" a="1"/>
  <c r="O267" i="5" s="1"/>
  <c r="K267" i="5" a="1"/>
  <c r="K267" i="5"/>
  <c r="W266" i="5" a="1"/>
  <c r="W266" i="5" s="1"/>
  <c r="V266" i="5" a="1"/>
  <c r="V266" i="5" s="1"/>
  <c r="U266" i="5" a="1"/>
  <c r="U266" i="5"/>
  <c r="T266" i="5" a="1"/>
  <c r="T266" i="5"/>
  <c r="S266" i="5" a="1"/>
  <c r="S266" i="5" s="1"/>
  <c r="R266" i="5" a="1"/>
  <c r="R266" i="5" s="1"/>
  <c r="Q266" i="5" a="1"/>
  <c r="Q266" i="5" s="1"/>
  <c r="P266" i="5" a="1"/>
  <c r="P266" i="5" s="1"/>
  <c r="O266" i="5" a="1"/>
  <c r="O266" i="5" s="1"/>
  <c r="K266" i="5" a="1"/>
  <c r="K266" i="5" s="1"/>
  <c r="W265" i="5" a="1"/>
  <c r="W265" i="5"/>
  <c r="V265" i="5" a="1"/>
  <c r="V265" i="5" s="1"/>
  <c r="U265" i="5" a="1"/>
  <c r="U265" i="5" s="1"/>
  <c r="T265" i="5" a="1"/>
  <c r="T265" i="5" s="1"/>
  <c r="S265" i="5" a="1"/>
  <c r="S265" i="5" s="1"/>
  <c r="R265" i="5" a="1"/>
  <c r="R265" i="5" s="1"/>
  <c r="Q265" i="5" a="1"/>
  <c r="Q265" i="5" s="1"/>
  <c r="P265" i="5" a="1"/>
  <c r="P265" i="5" s="1"/>
  <c r="O265" i="5" a="1"/>
  <c r="O265" i="5"/>
  <c r="K265" i="5" a="1"/>
  <c r="K265" i="5" s="1"/>
  <c r="W264" i="5" a="1"/>
  <c r="W264" i="5" s="1"/>
  <c r="V264" i="5" a="1"/>
  <c r="V264" i="5" s="1"/>
  <c r="U264" i="5" a="1"/>
  <c r="U264" i="5" s="1"/>
  <c r="T264" i="5" a="1"/>
  <c r="T264" i="5" s="1"/>
  <c r="S264" i="5" a="1"/>
  <c r="S264" i="5"/>
  <c r="R264" i="5" a="1"/>
  <c r="R264" i="5"/>
  <c r="Q264" i="5" a="1"/>
  <c r="Q264" i="5" s="1"/>
  <c r="P264" i="5" a="1"/>
  <c r="P264" i="5" s="1"/>
  <c r="O264" i="5" a="1"/>
  <c r="O264" i="5"/>
  <c r="K264" i="5" a="1"/>
  <c r="K264" i="5" s="1"/>
  <c r="W263" i="5" a="1"/>
  <c r="W263" i="5" s="1"/>
  <c r="V263" i="5" a="1"/>
  <c r="V263" i="5"/>
  <c r="U263" i="5" a="1"/>
  <c r="U263" i="5"/>
  <c r="T263" i="5" a="1"/>
  <c r="T263" i="5" s="1"/>
  <c r="S263" i="5" a="1"/>
  <c r="S263" i="5" s="1"/>
  <c r="R263" i="5" a="1"/>
  <c r="R263" i="5" s="1"/>
  <c r="Q263" i="5" a="1"/>
  <c r="Q263" i="5" s="1"/>
  <c r="P263" i="5" a="1"/>
  <c r="P263" i="5" s="1"/>
  <c r="O263" i="5" a="1"/>
  <c r="O263" i="5" s="1"/>
  <c r="K263" i="5" a="1"/>
  <c r="K263" i="5"/>
  <c r="W262" i="5" a="1"/>
  <c r="W262" i="5" s="1"/>
  <c r="V262" i="5" a="1"/>
  <c r="V262" i="5" s="1"/>
  <c r="U262" i="5" a="1"/>
  <c r="U262" i="5" s="1"/>
  <c r="T262" i="5" a="1"/>
  <c r="T262" i="5" s="1"/>
  <c r="S262" i="5" a="1"/>
  <c r="S262" i="5" s="1"/>
  <c r="R262" i="5" a="1"/>
  <c r="R262" i="5" s="1"/>
  <c r="Q262" i="5" a="1"/>
  <c r="Q262" i="5"/>
  <c r="P262" i="5" a="1"/>
  <c r="P262" i="5"/>
  <c r="O262" i="5" a="1"/>
  <c r="O262" i="5" s="1"/>
  <c r="K262" i="5" a="1"/>
  <c r="K262" i="5" s="1"/>
  <c r="W261" i="5" a="1"/>
  <c r="W261" i="5" s="1"/>
  <c r="V261" i="5" a="1"/>
  <c r="V261" i="5"/>
  <c r="U261" i="5" a="1"/>
  <c r="U261" i="5" s="1"/>
  <c r="T261" i="5" a="1"/>
  <c r="T261" i="5"/>
  <c r="S261" i="5" a="1"/>
  <c r="S261" i="5"/>
  <c r="R261" i="5" a="1"/>
  <c r="R261" i="5" s="1"/>
  <c r="Q261" i="5" a="1"/>
  <c r="Q261" i="5" s="1"/>
  <c r="P261" i="5" a="1"/>
  <c r="P261" i="5" s="1"/>
  <c r="O261" i="5" a="1"/>
  <c r="O261" i="5" s="1"/>
  <c r="K261" i="5" a="1"/>
  <c r="K261" i="5"/>
  <c r="W260" i="5" a="1"/>
  <c r="W260" i="5"/>
  <c r="V260" i="5" a="1"/>
  <c r="V260" i="5" s="1"/>
  <c r="U260" i="5" a="1"/>
  <c r="U260" i="5" s="1"/>
  <c r="T260" i="5" a="1"/>
  <c r="T260" i="5" s="1"/>
  <c r="S260" i="5" a="1"/>
  <c r="S260" i="5" s="1"/>
  <c r="R260" i="5" a="1"/>
  <c r="R260" i="5" s="1"/>
  <c r="Q260" i="5" a="1"/>
  <c r="Q260" i="5"/>
  <c r="P260" i="5" a="1"/>
  <c r="P260" i="5" s="1"/>
  <c r="O260" i="5" a="1"/>
  <c r="O260" i="5" s="1"/>
  <c r="K260" i="5" a="1"/>
  <c r="K260" i="5" s="1"/>
  <c r="W259" i="5" a="1"/>
  <c r="W259" i="5" s="1"/>
  <c r="V259" i="5" a="1"/>
  <c r="V259" i="5" s="1"/>
  <c r="U259" i="5" a="1"/>
  <c r="U259" i="5" s="1"/>
  <c r="T259" i="5" a="1"/>
  <c r="T259" i="5" s="1"/>
  <c r="S259" i="5" a="1"/>
  <c r="S259" i="5" s="1"/>
  <c r="R259" i="5" a="1"/>
  <c r="R259" i="5"/>
  <c r="Q259" i="5" a="1"/>
  <c r="Q259" i="5" s="1"/>
  <c r="P259" i="5" a="1"/>
  <c r="P259" i="5" s="1"/>
  <c r="O259" i="5" a="1"/>
  <c r="O259" i="5" s="1"/>
  <c r="K259" i="5" a="1"/>
  <c r="K259" i="5" s="1"/>
  <c r="W258" i="5" a="1"/>
  <c r="W258" i="5"/>
  <c r="V258" i="5" a="1"/>
  <c r="V258" i="5" s="1"/>
  <c r="U258" i="5" a="1"/>
  <c r="U258" i="5"/>
  <c r="T258" i="5" a="1"/>
  <c r="T258" i="5" s="1"/>
  <c r="S258" i="5" a="1"/>
  <c r="S258" i="5" s="1"/>
  <c r="R258" i="5" a="1"/>
  <c r="R258" i="5" s="1"/>
  <c r="Q258" i="5" a="1"/>
  <c r="Q258" i="5" s="1"/>
  <c r="P258" i="5" a="1"/>
  <c r="P258" i="5" s="1"/>
  <c r="O258" i="5" a="1"/>
  <c r="O258" i="5"/>
  <c r="K258" i="5" a="1"/>
  <c r="K258" i="5" s="1"/>
  <c r="W257" i="5" a="1"/>
  <c r="W257" i="5" s="1"/>
  <c r="V257" i="5" a="1"/>
  <c r="V257" i="5" s="1"/>
  <c r="U257" i="5" a="1"/>
  <c r="U257" i="5" s="1"/>
  <c r="T257" i="5" a="1"/>
  <c r="T257" i="5" s="1"/>
  <c r="S257" i="5" a="1"/>
  <c r="S257" i="5" s="1"/>
  <c r="R257" i="5" a="1"/>
  <c r="R257" i="5"/>
  <c r="Q257" i="5" a="1"/>
  <c r="Q257" i="5" s="1"/>
  <c r="P257" i="5" a="1"/>
  <c r="P257" i="5" s="1"/>
  <c r="O257" i="5" a="1"/>
  <c r="O257" i="5" s="1"/>
  <c r="K257" i="5" a="1"/>
  <c r="K257" i="5" s="1"/>
  <c r="W256" i="5" a="1"/>
  <c r="W256" i="5" s="1"/>
  <c r="V256" i="5" a="1"/>
  <c r="V256" i="5" s="1"/>
  <c r="U256" i="5" a="1"/>
  <c r="U256" i="5" s="1"/>
  <c r="T256" i="5" a="1"/>
  <c r="T256" i="5" s="1"/>
  <c r="S256" i="5" a="1"/>
  <c r="S256" i="5" s="1"/>
  <c r="R256" i="5" a="1"/>
  <c r="R256" i="5" s="1"/>
  <c r="Q256" i="5" a="1"/>
  <c r="Q256" i="5" s="1"/>
  <c r="P256" i="5" a="1"/>
  <c r="P256" i="5" s="1"/>
  <c r="O256" i="5" a="1"/>
  <c r="O256" i="5" s="1"/>
  <c r="K256" i="5" a="1"/>
  <c r="K256" i="5" s="1"/>
  <c r="W255" i="5" a="1"/>
  <c r="W255" i="5" s="1"/>
  <c r="V255" i="5" a="1"/>
  <c r="V255" i="5"/>
  <c r="U255" i="5" a="1"/>
  <c r="U255" i="5"/>
  <c r="T255" i="5" a="1"/>
  <c r="T255" i="5" s="1"/>
  <c r="S255" i="5" a="1"/>
  <c r="S255" i="5" s="1"/>
  <c r="R255" i="5" a="1"/>
  <c r="R255" i="5" s="1"/>
  <c r="Q255" i="5" a="1"/>
  <c r="Q255" i="5" s="1"/>
  <c r="P255" i="5" a="1"/>
  <c r="P255" i="5"/>
  <c r="O255" i="5" a="1"/>
  <c r="O255" i="5" s="1"/>
  <c r="K255" i="5" a="1"/>
  <c r="K255" i="5"/>
  <c r="W254" i="5" a="1"/>
  <c r="W254" i="5" s="1"/>
  <c r="V254" i="5" a="1"/>
  <c r="V254" i="5" s="1"/>
  <c r="U254" i="5" a="1"/>
  <c r="U254" i="5"/>
  <c r="T254" i="5" a="1"/>
  <c r="T254" i="5" s="1"/>
  <c r="S254" i="5" a="1"/>
  <c r="S254" i="5" s="1"/>
  <c r="R254" i="5" a="1"/>
  <c r="R254" i="5" s="1"/>
  <c r="Q254" i="5" a="1"/>
  <c r="Q254" i="5" s="1"/>
  <c r="P254" i="5" a="1"/>
  <c r="P254" i="5" s="1"/>
  <c r="O254" i="5" a="1"/>
  <c r="O254" i="5" s="1"/>
  <c r="K254" i="5" a="1"/>
  <c r="K254" i="5" s="1"/>
  <c r="W253" i="5" a="1"/>
  <c r="W253" i="5" s="1"/>
  <c r="V253" i="5" a="1"/>
  <c r="V253" i="5" s="1"/>
  <c r="U253" i="5" a="1"/>
  <c r="U253" i="5" s="1"/>
  <c r="T253" i="5" a="1"/>
  <c r="T253" i="5"/>
  <c r="S253" i="5" a="1"/>
  <c r="S253" i="5" s="1"/>
  <c r="R253" i="5" a="1"/>
  <c r="R253" i="5" s="1"/>
  <c r="Q253" i="5" a="1"/>
  <c r="Q253" i="5" s="1"/>
  <c r="P253" i="5" a="1"/>
  <c r="P253" i="5" s="1"/>
  <c r="O253" i="5" a="1"/>
  <c r="O253" i="5" s="1"/>
  <c r="K253" i="5" a="1"/>
  <c r="K253" i="5"/>
  <c r="W252" i="5" a="1"/>
  <c r="W252" i="5"/>
  <c r="V252" i="5" a="1"/>
  <c r="V252" i="5"/>
  <c r="U252" i="5" a="1"/>
  <c r="U252" i="5" s="1"/>
  <c r="T252" i="5" a="1"/>
  <c r="T252" i="5" s="1"/>
  <c r="S252" i="5" a="1"/>
  <c r="S252" i="5" s="1"/>
  <c r="R252" i="5" a="1"/>
  <c r="R252" i="5" s="1"/>
  <c r="Q252" i="5" a="1"/>
  <c r="Q252" i="5"/>
  <c r="P252" i="5" a="1"/>
  <c r="P252" i="5" s="1"/>
  <c r="O252" i="5" a="1"/>
  <c r="O252" i="5"/>
  <c r="K252" i="5" a="1"/>
  <c r="K252" i="5" s="1"/>
  <c r="W251" i="5" a="1"/>
  <c r="W251" i="5" s="1"/>
  <c r="V251" i="5" a="1"/>
  <c r="V251" i="5"/>
  <c r="U251" i="5" a="1"/>
  <c r="U251" i="5" s="1"/>
  <c r="T251" i="5" a="1"/>
  <c r="T251" i="5" s="1"/>
  <c r="S251" i="5" a="1"/>
  <c r="S251" i="5" s="1"/>
  <c r="R251" i="5" a="1"/>
  <c r="R251" i="5" s="1"/>
  <c r="Q251" i="5" a="1"/>
  <c r="Q251" i="5" s="1"/>
  <c r="P251" i="5" a="1"/>
  <c r="P251" i="5" s="1"/>
  <c r="O251" i="5" a="1"/>
  <c r="O251" i="5" s="1"/>
  <c r="K251" i="5" a="1"/>
  <c r="K251" i="5" s="1"/>
  <c r="W250" i="5" a="1"/>
  <c r="W250" i="5" s="1"/>
  <c r="V250" i="5" a="1"/>
  <c r="V250" i="5" s="1"/>
  <c r="U250" i="5" a="1"/>
  <c r="U250" i="5"/>
  <c r="T250" i="5" a="1"/>
  <c r="T250" i="5" s="1"/>
  <c r="S250" i="5" a="1"/>
  <c r="S250" i="5" s="1"/>
  <c r="R250" i="5" a="1"/>
  <c r="R250" i="5" s="1"/>
  <c r="Q250" i="5" a="1"/>
  <c r="Q250" i="5" s="1"/>
  <c r="P250" i="5" a="1"/>
  <c r="P250" i="5" s="1"/>
  <c r="O250" i="5" a="1"/>
  <c r="O250" i="5"/>
  <c r="K250" i="5" a="1"/>
  <c r="K250" i="5" s="1"/>
  <c r="W249" i="5" a="1"/>
  <c r="W249" i="5"/>
  <c r="V249" i="5" a="1"/>
  <c r="V249" i="5" s="1"/>
  <c r="U249" i="5" a="1"/>
  <c r="U249" i="5" s="1"/>
  <c r="T249" i="5" a="1"/>
  <c r="T249" i="5" s="1"/>
  <c r="S249" i="5" a="1"/>
  <c r="S249" i="5" s="1"/>
  <c r="R249" i="5" a="1"/>
  <c r="R249" i="5"/>
  <c r="Q249" i="5" a="1"/>
  <c r="Q249" i="5" s="1"/>
  <c r="P249" i="5" a="1"/>
  <c r="P249" i="5"/>
  <c r="O249" i="5" a="1"/>
  <c r="O249" i="5" s="1"/>
  <c r="K249" i="5" a="1"/>
  <c r="K249" i="5" s="1"/>
  <c r="W248" i="5" a="1"/>
  <c r="W248" i="5"/>
  <c r="V248" i="5" a="1"/>
  <c r="V248" i="5" s="1"/>
  <c r="U248" i="5" a="1"/>
  <c r="U248" i="5" s="1"/>
  <c r="T248" i="5" a="1"/>
  <c r="T248" i="5" s="1"/>
  <c r="S248" i="5" a="1"/>
  <c r="S248" i="5" s="1"/>
  <c r="R248" i="5" a="1"/>
  <c r="R248" i="5" s="1"/>
  <c r="Q248" i="5" a="1"/>
  <c r="Q248" i="5" s="1"/>
  <c r="P248" i="5" a="1"/>
  <c r="P248" i="5" s="1"/>
  <c r="O248" i="5" a="1"/>
  <c r="O248" i="5" s="1"/>
  <c r="K248" i="5" a="1"/>
  <c r="K248" i="5" s="1"/>
  <c r="W247" i="5" a="1"/>
  <c r="W247" i="5" s="1"/>
  <c r="V247" i="5" a="1"/>
  <c r="V247" i="5"/>
  <c r="U247" i="5" a="1"/>
  <c r="U247" i="5" s="1"/>
  <c r="T247" i="5" a="1"/>
  <c r="T247" i="5" s="1"/>
  <c r="S247" i="5" a="1"/>
  <c r="S247" i="5" s="1"/>
  <c r="R247" i="5" a="1"/>
  <c r="R247" i="5" s="1"/>
  <c r="Q247" i="5" a="1"/>
  <c r="Q247" i="5" s="1"/>
  <c r="P247" i="5" a="1"/>
  <c r="P247" i="5"/>
  <c r="O247" i="5" a="1"/>
  <c r="O247" i="5" s="1"/>
  <c r="K247" i="5" a="1"/>
  <c r="K247" i="5"/>
  <c r="W246" i="5" a="1"/>
  <c r="W246" i="5" s="1"/>
  <c r="V246" i="5" a="1"/>
  <c r="V246" i="5" s="1"/>
  <c r="U246" i="5" a="1"/>
  <c r="U246" i="5" s="1"/>
  <c r="T246" i="5" a="1"/>
  <c r="T246" i="5" s="1"/>
  <c r="S246" i="5" a="1"/>
  <c r="S246" i="5"/>
  <c r="R246" i="5" a="1"/>
  <c r="R246" i="5" s="1"/>
  <c r="Q246" i="5" a="1"/>
  <c r="Q246" i="5"/>
  <c r="P246" i="5" a="1"/>
  <c r="P246" i="5" s="1"/>
  <c r="O246" i="5" a="1"/>
  <c r="O246" i="5" s="1"/>
  <c r="K246" i="5" a="1"/>
  <c r="K246" i="5" s="1"/>
  <c r="W245" i="5" a="1"/>
  <c r="W245" i="5" s="1"/>
  <c r="V245" i="5" a="1"/>
  <c r="V245" i="5" s="1"/>
  <c r="U245" i="5" a="1"/>
  <c r="U245" i="5" s="1"/>
  <c r="T245" i="5" a="1"/>
  <c r="T245" i="5" s="1"/>
  <c r="S245" i="5" a="1"/>
  <c r="S245" i="5" s="1"/>
  <c r="R245" i="5" a="1"/>
  <c r="R245" i="5" s="1"/>
  <c r="Q245" i="5" a="1"/>
  <c r="Q245" i="5" s="1"/>
  <c r="P245" i="5" a="1"/>
  <c r="P245" i="5" s="1"/>
  <c r="O245" i="5" a="1"/>
  <c r="O245" i="5" s="1"/>
  <c r="K245" i="5" a="1"/>
  <c r="K245" i="5" s="1"/>
  <c r="W244" i="5" a="1"/>
  <c r="W244" i="5"/>
  <c r="V244" i="5" a="1"/>
  <c r="V244" i="5" s="1"/>
  <c r="U244" i="5" a="1"/>
  <c r="U244" i="5" s="1"/>
  <c r="T244" i="5" a="1"/>
  <c r="T244" i="5" s="1"/>
  <c r="S244" i="5" a="1"/>
  <c r="S244" i="5" s="1"/>
  <c r="R244" i="5" a="1"/>
  <c r="R244" i="5" s="1"/>
  <c r="Q244" i="5" a="1"/>
  <c r="Q244" i="5"/>
  <c r="P244" i="5" a="1"/>
  <c r="P244" i="5" s="1"/>
  <c r="O244" i="5" a="1"/>
  <c r="O244" i="5"/>
  <c r="K244" i="5" a="1"/>
  <c r="K244" i="5"/>
  <c r="W243" i="5" a="1"/>
  <c r="W243" i="5" s="1"/>
  <c r="V243" i="5" a="1"/>
  <c r="V243" i="5" s="1"/>
  <c r="U243" i="5" a="1"/>
  <c r="U243" i="5" s="1"/>
  <c r="T243" i="5" a="1"/>
  <c r="T243" i="5"/>
  <c r="S243" i="5" a="1"/>
  <c r="S243" i="5" s="1"/>
  <c r="R243" i="5" a="1"/>
  <c r="R243" i="5"/>
  <c r="Q243" i="5" a="1"/>
  <c r="Q243" i="5" s="1"/>
  <c r="P243" i="5" a="1"/>
  <c r="P243" i="5" s="1"/>
  <c r="O243" i="5" a="1"/>
  <c r="O243" i="5" s="1"/>
  <c r="K243" i="5" a="1"/>
  <c r="K243" i="5"/>
  <c r="W242" i="5" a="1"/>
  <c r="W242" i="5" s="1"/>
  <c r="V242" i="5" a="1"/>
  <c r="V242" i="5" s="1"/>
  <c r="U242" i="5" a="1"/>
  <c r="U242" i="5" s="1"/>
  <c r="T242" i="5" a="1"/>
  <c r="T242" i="5" s="1"/>
  <c r="S242" i="5" a="1"/>
  <c r="S242" i="5" s="1"/>
  <c r="R242" i="5" a="1"/>
  <c r="R242" i="5" s="1"/>
  <c r="Q242" i="5" a="1"/>
  <c r="Q242" i="5" s="1"/>
  <c r="P242" i="5" a="1"/>
  <c r="P242" i="5" s="1"/>
  <c r="O242" i="5" a="1"/>
  <c r="O242" i="5" s="1"/>
  <c r="K242" i="5" a="1"/>
  <c r="K242" i="5" s="1"/>
  <c r="W241" i="5" a="1"/>
  <c r="W241" i="5" s="1"/>
  <c r="V241" i="5" a="1"/>
  <c r="V241" i="5" s="1"/>
  <c r="U241" i="5" a="1"/>
  <c r="U241" i="5" s="1"/>
  <c r="T241" i="5" a="1"/>
  <c r="T241" i="5" s="1"/>
  <c r="S241" i="5" a="1"/>
  <c r="S241" i="5" s="1"/>
  <c r="R241" i="5" a="1"/>
  <c r="R241" i="5"/>
  <c r="Q241" i="5" a="1"/>
  <c r="Q241" i="5" s="1"/>
  <c r="P241" i="5" a="1"/>
  <c r="P241" i="5"/>
  <c r="O241" i="5" a="1"/>
  <c r="O241" i="5"/>
  <c r="K241" i="5" a="1"/>
  <c r="K241" i="5" s="1"/>
  <c r="W240" i="5" a="1"/>
  <c r="W240" i="5" s="1"/>
  <c r="V240" i="5" a="1"/>
  <c r="V240" i="5" s="1"/>
  <c r="U240" i="5" a="1"/>
  <c r="U240" i="5"/>
  <c r="T240" i="5" a="1"/>
  <c r="T240" i="5" s="1"/>
  <c r="S240" i="5" a="1"/>
  <c r="S240" i="5"/>
  <c r="R240" i="5" a="1"/>
  <c r="R240" i="5" s="1"/>
  <c r="Q240" i="5" a="1"/>
  <c r="Q240" i="5" s="1"/>
  <c r="P240" i="5" a="1"/>
  <c r="P240" i="5" s="1"/>
  <c r="O240" i="5" a="1"/>
  <c r="O240" i="5"/>
  <c r="K240" i="5" a="1"/>
  <c r="K240" i="5" s="1"/>
  <c r="W239" i="5" a="1"/>
  <c r="W239" i="5" s="1"/>
  <c r="V239" i="5" a="1"/>
  <c r="V239" i="5" s="1"/>
  <c r="U239" i="5" a="1"/>
  <c r="U239" i="5" s="1"/>
  <c r="T239" i="5" a="1"/>
  <c r="T239" i="5" s="1"/>
  <c r="S239" i="5" a="1"/>
  <c r="S239" i="5" s="1"/>
  <c r="R239" i="5" a="1"/>
  <c r="R239" i="5" s="1"/>
  <c r="Q239" i="5" a="1"/>
  <c r="Q239" i="5" s="1"/>
  <c r="P239" i="5" a="1"/>
  <c r="P239" i="5" s="1"/>
  <c r="O239" i="5" a="1"/>
  <c r="O239" i="5" s="1"/>
  <c r="K239" i="5" a="1"/>
  <c r="K239" i="5"/>
  <c r="W238" i="5" a="1"/>
  <c r="W238" i="5" s="1"/>
  <c r="V238" i="5" a="1"/>
  <c r="V238" i="5" s="1"/>
  <c r="U238" i="5" a="1"/>
  <c r="U238" i="5" s="1"/>
  <c r="T238" i="5" a="1"/>
  <c r="T238" i="5" s="1"/>
  <c r="S238" i="5" a="1"/>
  <c r="S238" i="5"/>
  <c r="R238" i="5" a="1"/>
  <c r="R238" i="5" s="1"/>
  <c r="Q238" i="5" a="1"/>
  <c r="Q238" i="5"/>
  <c r="P238" i="5" a="1"/>
  <c r="P238" i="5"/>
  <c r="O238" i="5" a="1"/>
  <c r="O238" i="5" s="1"/>
  <c r="K238" i="5" a="1"/>
  <c r="K238" i="5" s="1"/>
  <c r="W237" i="5" a="1"/>
  <c r="W237" i="5" s="1"/>
  <c r="V237" i="5" a="1"/>
  <c r="V237" i="5"/>
  <c r="U237" i="5" a="1"/>
  <c r="U237" i="5" s="1"/>
  <c r="T237" i="5" a="1"/>
  <c r="T237" i="5"/>
  <c r="S237" i="5" a="1"/>
  <c r="S237" i="5" s="1"/>
  <c r="R237" i="5" a="1"/>
  <c r="R237" i="5" s="1"/>
  <c r="Q237" i="5" a="1"/>
  <c r="Q237" i="5" s="1"/>
  <c r="P237" i="5" a="1"/>
  <c r="P237" i="5"/>
  <c r="O237" i="5" a="1"/>
  <c r="O237" i="5" s="1"/>
  <c r="K237" i="5" a="1"/>
  <c r="K237" i="5" s="1"/>
  <c r="W236" i="5" a="1"/>
  <c r="W236" i="5" s="1"/>
  <c r="V236" i="5" a="1"/>
  <c r="V236" i="5" s="1"/>
  <c r="U236" i="5" a="1"/>
  <c r="U236" i="5" s="1"/>
  <c r="T236" i="5" a="1"/>
  <c r="T236" i="5" s="1"/>
  <c r="S236" i="5" a="1"/>
  <c r="S236" i="5" s="1"/>
  <c r="R236" i="5" a="1"/>
  <c r="R236" i="5" s="1"/>
  <c r="Q236" i="5" a="1"/>
  <c r="Q236" i="5" s="1"/>
  <c r="P236" i="5" a="1"/>
  <c r="P236" i="5" s="1"/>
  <c r="O236" i="5" a="1"/>
  <c r="O236" i="5"/>
  <c r="K236" i="5" a="1"/>
  <c r="K236" i="5" s="1"/>
  <c r="W235" i="5" a="1"/>
  <c r="W235" i="5" s="1"/>
  <c r="V235" i="5" a="1"/>
  <c r="V235" i="5" s="1"/>
  <c r="U235" i="5" a="1"/>
  <c r="U235" i="5" s="1"/>
  <c r="T235" i="5" a="1"/>
  <c r="T235" i="5"/>
  <c r="S235" i="5" a="1"/>
  <c r="S235" i="5" s="1"/>
  <c r="R235" i="5" a="1"/>
  <c r="R235" i="5"/>
  <c r="Q235" i="5" a="1"/>
  <c r="Q235" i="5"/>
  <c r="P235" i="5" a="1"/>
  <c r="P235" i="5" s="1"/>
  <c r="O235" i="5" a="1"/>
  <c r="O235" i="5" s="1"/>
  <c r="K235" i="5" a="1"/>
  <c r="K235" i="5" s="1"/>
  <c r="W234" i="5" a="1"/>
  <c r="W234" i="5"/>
  <c r="V234" i="5" a="1"/>
  <c r="V234" i="5" s="1"/>
  <c r="U234" i="5" a="1"/>
  <c r="U234" i="5"/>
  <c r="T234" i="5" a="1"/>
  <c r="T234" i="5" s="1"/>
  <c r="S234" i="5" a="1"/>
  <c r="S234" i="5" s="1"/>
  <c r="R234" i="5" a="1"/>
  <c r="R234" i="5" s="1"/>
  <c r="Q234" i="5" a="1"/>
  <c r="Q234" i="5"/>
  <c r="P234" i="5" a="1"/>
  <c r="P234" i="5" s="1"/>
  <c r="O234" i="5" a="1"/>
  <c r="O234" i="5" s="1"/>
  <c r="K234" i="5" a="1"/>
  <c r="K234" i="5" s="1"/>
  <c r="W233" i="5" a="1"/>
  <c r="W233" i="5" s="1"/>
  <c r="V233" i="5" a="1"/>
  <c r="V233" i="5" s="1"/>
  <c r="U233" i="5" a="1"/>
  <c r="U233" i="5" s="1"/>
  <c r="T233" i="5" a="1"/>
  <c r="T233" i="5" s="1"/>
  <c r="S233" i="5" a="1"/>
  <c r="S233" i="5" s="1"/>
  <c r="R233" i="5" a="1"/>
  <c r="R233" i="5" s="1"/>
  <c r="Q233" i="5" a="1"/>
  <c r="Q233" i="5" s="1"/>
  <c r="P233" i="5" a="1"/>
  <c r="P233" i="5"/>
  <c r="O233" i="5" a="1"/>
  <c r="O233" i="5" s="1"/>
  <c r="K233" i="5" a="1"/>
  <c r="K233" i="5" s="1"/>
  <c r="W232" i="5" a="1"/>
  <c r="W232" i="5" s="1"/>
  <c r="V232" i="5" a="1"/>
  <c r="V232" i="5" s="1"/>
  <c r="U232" i="5" a="1"/>
  <c r="U232" i="5"/>
  <c r="T232" i="5" a="1"/>
  <c r="T232" i="5" s="1"/>
  <c r="S232" i="5" a="1"/>
  <c r="S232" i="5"/>
  <c r="R232" i="5" a="1"/>
  <c r="R232" i="5"/>
  <c r="Q232" i="5" a="1"/>
  <c r="Q232" i="5" s="1"/>
  <c r="P232" i="5" a="1"/>
  <c r="P232" i="5" s="1"/>
  <c r="O232" i="5" a="1"/>
  <c r="O232" i="5" s="1"/>
  <c r="K232" i="5" a="1"/>
  <c r="K232" i="5" s="1"/>
  <c r="W231" i="5" a="1"/>
  <c r="W231" i="5" s="1"/>
  <c r="V231" i="5" a="1"/>
  <c r="V231" i="5"/>
  <c r="U231" i="5" a="1"/>
  <c r="U231" i="5" s="1"/>
  <c r="T231" i="5" a="1"/>
  <c r="T231" i="5" s="1"/>
  <c r="S231" i="5" a="1"/>
  <c r="S231" i="5" s="1"/>
  <c r="R231" i="5" a="1"/>
  <c r="R231" i="5"/>
  <c r="Q231" i="5" a="1"/>
  <c r="Q231" i="5" s="1"/>
  <c r="P231" i="5" a="1"/>
  <c r="P231" i="5" s="1"/>
  <c r="O231" i="5" a="1"/>
  <c r="O231" i="5" s="1"/>
  <c r="K231" i="5" a="1"/>
  <c r="K231" i="5" s="1"/>
  <c r="W230" i="5" a="1"/>
  <c r="W230" i="5" s="1"/>
  <c r="V230" i="5" a="1"/>
  <c r="V230" i="5" s="1"/>
  <c r="U230" i="5" a="1"/>
  <c r="U230" i="5" s="1"/>
  <c r="T230" i="5" a="1"/>
  <c r="T230" i="5" s="1"/>
  <c r="S230" i="5" a="1"/>
  <c r="S230" i="5" s="1"/>
  <c r="R230" i="5" a="1"/>
  <c r="R230" i="5" s="1"/>
  <c r="Q230" i="5" a="1"/>
  <c r="Q230" i="5"/>
  <c r="P230" i="5" a="1"/>
  <c r="P230" i="5" s="1"/>
  <c r="O230" i="5" a="1"/>
  <c r="O230" i="5" s="1"/>
  <c r="K230" i="5" a="1"/>
  <c r="K230" i="5" s="1"/>
  <c r="W229" i="5" a="1"/>
  <c r="W229" i="5" s="1"/>
  <c r="V229" i="5" a="1"/>
  <c r="V229" i="5" s="1"/>
  <c r="U229" i="5" a="1"/>
  <c r="U229" i="5" s="1"/>
  <c r="T229" i="5" a="1"/>
  <c r="T229" i="5"/>
  <c r="S229" i="5" a="1"/>
  <c r="S229" i="5"/>
  <c r="R229" i="5" a="1"/>
  <c r="R229" i="5" s="1"/>
  <c r="Q229" i="5" a="1"/>
  <c r="Q229" i="5" s="1"/>
  <c r="P229" i="5" a="1"/>
  <c r="P229" i="5" s="1"/>
  <c r="O229" i="5" a="1"/>
  <c r="O229" i="5" s="1"/>
  <c r="K229" i="5" a="1"/>
  <c r="K229" i="5"/>
  <c r="W228" i="5" a="1"/>
  <c r="W228" i="5"/>
  <c r="V228" i="5" a="1"/>
  <c r="V228" i="5" s="1"/>
  <c r="U228" i="5" a="1"/>
  <c r="U228" i="5" s="1"/>
  <c r="T228" i="5" a="1"/>
  <c r="T228" i="5" s="1"/>
  <c r="S228" i="5" a="1"/>
  <c r="S228" i="5"/>
  <c r="R228" i="5" a="1"/>
  <c r="R228" i="5" s="1"/>
  <c r="Q228" i="5" a="1"/>
  <c r="Q228" i="5" s="1"/>
  <c r="P228" i="5" a="1"/>
  <c r="P228" i="5" s="1"/>
  <c r="O228" i="5" a="1"/>
  <c r="O228" i="5" s="1"/>
  <c r="K228" i="5" a="1"/>
  <c r="K228" i="5" s="1"/>
  <c r="W227" i="5" a="1"/>
  <c r="W227" i="5" s="1"/>
  <c r="V227" i="5" a="1"/>
  <c r="V227" i="5" s="1"/>
  <c r="U227" i="5" a="1"/>
  <c r="U227" i="5" s="1"/>
  <c r="T227" i="5" a="1"/>
  <c r="T227" i="5" s="1"/>
  <c r="S227" i="5" a="1"/>
  <c r="S227" i="5" s="1"/>
  <c r="R227" i="5" a="1"/>
  <c r="R227" i="5"/>
  <c r="Q227" i="5" a="1"/>
  <c r="Q227" i="5" s="1"/>
  <c r="P227" i="5" a="1"/>
  <c r="P227" i="5" s="1"/>
  <c r="O227" i="5" a="1"/>
  <c r="O227" i="5" s="1"/>
  <c r="K227" i="5" a="1"/>
  <c r="K227" i="5" s="1"/>
  <c r="W226" i="5" a="1"/>
  <c r="W226" i="5" s="1"/>
  <c r="V226" i="5" a="1"/>
  <c r="V226" i="5" s="1"/>
  <c r="U226" i="5" a="1"/>
  <c r="U226" i="5"/>
  <c r="T226" i="5" a="1"/>
  <c r="T226" i="5"/>
  <c r="S226" i="5" a="1"/>
  <c r="S226" i="5" s="1"/>
  <c r="R226" i="5" a="1"/>
  <c r="R226" i="5" s="1"/>
  <c r="Q226" i="5" a="1"/>
  <c r="Q226" i="5" s="1"/>
  <c r="P226" i="5" a="1"/>
  <c r="P226" i="5" s="1"/>
  <c r="O226" i="5" a="1"/>
  <c r="O226" i="5"/>
  <c r="K226" i="5" a="1"/>
  <c r="K226" i="5" s="1"/>
  <c r="W225" i="5" a="1"/>
  <c r="W225" i="5" s="1"/>
  <c r="V225" i="5" a="1"/>
  <c r="V225" i="5" s="1"/>
  <c r="U225" i="5" a="1"/>
  <c r="U225" i="5" s="1"/>
  <c r="T225" i="5" a="1"/>
  <c r="T225" i="5"/>
  <c r="S225" i="5" a="1"/>
  <c r="S225" i="5" s="1"/>
  <c r="R225" i="5" a="1"/>
  <c r="R225" i="5" s="1"/>
  <c r="Q225" i="5" a="1"/>
  <c r="Q225" i="5" s="1"/>
  <c r="P225" i="5" a="1"/>
  <c r="P225" i="5" s="1"/>
  <c r="O225" i="5" a="1"/>
  <c r="O225" i="5" s="1"/>
  <c r="K225" i="5" a="1"/>
  <c r="K225" i="5" s="1"/>
  <c r="W224" i="5" a="1"/>
  <c r="W224" i="5" s="1"/>
  <c r="V224" i="5" a="1"/>
  <c r="V224" i="5" s="1"/>
  <c r="U224" i="5" a="1"/>
  <c r="U224" i="5" s="1"/>
  <c r="T224" i="5" a="1"/>
  <c r="T224" i="5" s="1"/>
  <c r="S224" i="5" a="1"/>
  <c r="S224" i="5"/>
  <c r="R224" i="5" a="1"/>
  <c r="R224" i="5" s="1"/>
  <c r="Q224" i="5" a="1"/>
  <c r="Q224" i="5" s="1"/>
  <c r="P224" i="5" a="1"/>
  <c r="P224" i="5" s="1"/>
  <c r="O224" i="5" a="1"/>
  <c r="O224" i="5" s="1"/>
  <c r="K224" i="5" a="1"/>
  <c r="K224" i="5" s="1"/>
  <c r="W223" i="5" a="1"/>
  <c r="W223" i="5" s="1"/>
  <c r="V223" i="5" a="1"/>
  <c r="V223" i="5"/>
  <c r="U223" i="5" a="1"/>
  <c r="U223" i="5"/>
  <c r="T223" i="5" a="1"/>
  <c r="T223" i="5" s="1"/>
  <c r="S223" i="5" a="1"/>
  <c r="S223" i="5" s="1"/>
  <c r="R223" i="5" a="1"/>
  <c r="R223" i="5" s="1"/>
  <c r="Q223" i="5" a="1"/>
  <c r="Q223" i="5" s="1"/>
  <c r="P223" i="5" a="1"/>
  <c r="P223" i="5"/>
  <c r="O223" i="5" a="1"/>
  <c r="O223" i="5" s="1"/>
  <c r="K223" i="5" a="1"/>
  <c r="K223" i="5"/>
  <c r="W222" i="5" a="1"/>
  <c r="W222" i="5" s="1"/>
  <c r="V222" i="5" a="1"/>
  <c r="V222" i="5" s="1"/>
  <c r="U222" i="5" a="1"/>
  <c r="U222" i="5"/>
  <c r="T222" i="5" a="1"/>
  <c r="T222" i="5" s="1"/>
  <c r="S222" i="5" a="1"/>
  <c r="S222" i="5" s="1"/>
  <c r="R222" i="5" a="1"/>
  <c r="R222" i="5" s="1"/>
  <c r="Q222" i="5" a="1"/>
  <c r="Q222" i="5" s="1"/>
  <c r="P222" i="5" a="1"/>
  <c r="P222" i="5" s="1"/>
  <c r="O222" i="5" a="1"/>
  <c r="O222" i="5" s="1"/>
  <c r="K222" i="5" a="1"/>
  <c r="K222" i="5" s="1"/>
  <c r="W221" i="5" a="1"/>
  <c r="W221" i="5" s="1"/>
  <c r="V221" i="5" a="1"/>
  <c r="V221" i="5" s="1"/>
  <c r="U221" i="5" a="1"/>
  <c r="U221" i="5" s="1"/>
  <c r="T221" i="5" a="1"/>
  <c r="T221" i="5"/>
  <c r="S221" i="5" a="1"/>
  <c r="S221" i="5"/>
  <c r="R221" i="5" a="1"/>
  <c r="R221" i="5" s="1"/>
  <c r="Q221" i="5" a="1"/>
  <c r="Q221" i="5" s="1"/>
  <c r="P221" i="5" a="1"/>
  <c r="P221" i="5" s="1"/>
  <c r="O221" i="5" a="1"/>
  <c r="O221" i="5" s="1"/>
  <c r="K221" i="5" a="1"/>
  <c r="K221" i="5"/>
  <c r="W220" i="5" a="1"/>
  <c r="W220" i="5"/>
  <c r="V220" i="5" a="1"/>
  <c r="V220" i="5"/>
  <c r="U220" i="5" a="1"/>
  <c r="U220" i="5" s="1"/>
  <c r="T220" i="5" a="1"/>
  <c r="T220" i="5" s="1"/>
  <c r="S220" i="5" a="1"/>
  <c r="S220" i="5" s="1"/>
  <c r="R220" i="5" a="1"/>
  <c r="R220" i="5" s="1"/>
  <c r="Q220" i="5" a="1"/>
  <c r="Q220" i="5"/>
  <c r="P220" i="5" a="1"/>
  <c r="P220" i="5" s="1"/>
  <c r="O220" i="5" a="1"/>
  <c r="O220" i="5"/>
  <c r="K220" i="5" a="1"/>
  <c r="K220" i="5" s="1"/>
  <c r="W219" i="5" a="1"/>
  <c r="W219" i="5" s="1"/>
  <c r="V219" i="5" a="1"/>
  <c r="V219" i="5"/>
  <c r="U219" i="5" a="1"/>
  <c r="U219" i="5" s="1"/>
  <c r="T219" i="5" a="1"/>
  <c r="T219" i="5" s="1"/>
  <c r="S219" i="5" a="1"/>
  <c r="S219" i="5" s="1"/>
  <c r="R219" i="5" a="1"/>
  <c r="R219" i="5" s="1"/>
  <c r="Q219" i="5" a="1"/>
  <c r="Q219" i="5" s="1"/>
  <c r="P219" i="5" a="1"/>
  <c r="P219" i="5" s="1"/>
  <c r="O219" i="5" a="1"/>
  <c r="O219" i="5" s="1"/>
  <c r="K219" i="5" a="1"/>
  <c r="K219" i="5" s="1"/>
  <c r="W218" i="5" a="1"/>
  <c r="W218" i="5" s="1"/>
  <c r="V218" i="5" a="1"/>
  <c r="V218" i="5" s="1"/>
  <c r="U218" i="5" a="1"/>
  <c r="U218" i="5"/>
  <c r="T218" i="5" a="1"/>
  <c r="T218" i="5" s="1"/>
  <c r="S218" i="5" a="1"/>
  <c r="S218" i="5" s="1"/>
  <c r="R218" i="5" a="1"/>
  <c r="R218" i="5" s="1"/>
  <c r="Q218" i="5" a="1"/>
  <c r="Q218" i="5" s="1"/>
  <c r="P218" i="5" a="1"/>
  <c r="P218" i="5" s="1"/>
  <c r="O218" i="5" a="1"/>
  <c r="O218" i="5"/>
  <c r="K218" i="5" a="1"/>
  <c r="K218" i="5" s="1"/>
  <c r="W217" i="5" a="1"/>
  <c r="W217" i="5"/>
  <c r="V217" i="5" a="1"/>
  <c r="V217" i="5" s="1"/>
  <c r="U217" i="5" a="1"/>
  <c r="U217" i="5" s="1"/>
  <c r="T217" i="5" a="1"/>
  <c r="T217" i="5" s="1"/>
  <c r="S217" i="5" a="1"/>
  <c r="S217" i="5" s="1"/>
  <c r="R217" i="5" a="1"/>
  <c r="R217" i="5"/>
  <c r="Q217" i="5" a="1"/>
  <c r="Q217" i="5" s="1"/>
  <c r="P217" i="5" a="1"/>
  <c r="P217" i="5"/>
  <c r="O217" i="5" a="1"/>
  <c r="O217" i="5" s="1"/>
  <c r="K217" i="5" a="1"/>
  <c r="K217" i="5" s="1"/>
  <c r="W216" i="5" a="1"/>
  <c r="W216" i="5"/>
  <c r="V216" i="5" a="1"/>
  <c r="V216" i="5" s="1"/>
  <c r="U216" i="5" a="1"/>
  <c r="U216" i="5" s="1"/>
  <c r="T216" i="5" a="1"/>
  <c r="T216" i="5" s="1"/>
  <c r="S216" i="5" a="1"/>
  <c r="S216" i="5" s="1"/>
  <c r="R216" i="5" a="1"/>
  <c r="R216" i="5" s="1"/>
  <c r="Q216" i="5" a="1"/>
  <c r="Q216" i="5" s="1"/>
  <c r="P216" i="5" a="1"/>
  <c r="P216" i="5" s="1"/>
  <c r="O216" i="5" a="1"/>
  <c r="O216" i="5" s="1"/>
  <c r="K216" i="5" a="1"/>
  <c r="K216" i="5" s="1"/>
  <c r="W215" i="5" a="1"/>
  <c r="W215" i="5" s="1"/>
  <c r="V215" i="5" a="1"/>
  <c r="V215" i="5"/>
  <c r="U215" i="5" a="1"/>
  <c r="U215" i="5" s="1"/>
  <c r="T215" i="5" a="1"/>
  <c r="T215" i="5" s="1"/>
  <c r="S215" i="5" a="1"/>
  <c r="S215" i="5" s="1"/>
  <c r="R215" i="5" a="1"/>
  <c r="R215" i="5" s="1"/>
  <c r="Q215" i="5" a="1"/>
  <c r="Q215" i="5" s="1"/>
  <c r="P215" i="5" a="1"/>
  <c r="P215" i="5" s="1"/>
  <c r="O215" i="5" a="1"/>
  <c r="O215" i="5" s="1"/>
  <c r="K215" i="5" a="1"/>
  <c r="K215" i="5"/>
  <c r="W214" i="5" a="1"/>
  <c r="W214" i="5" s="1"/>
  <c r="V214" i="5" a="1"/>
  <c r="V214" i="5" s="1"/>
  <c r="U214" i="5" a="1"/>
  <c r="U214" i="5" s="1"/>
  <c r="T214" i="5" a="1"/>
  <c r="T214" i="5" s="1"/>
  <c r="S214" i="5" a="1"/>
  <c r="S214" i="5"/>
  <c r="R214" i="5" a="1"/>
  <c r="R214" i="5" s="1"/>
  <c r="Q214" i="5" a="1"/>
  <c r="Q214" i="5"/>
  <c r="P214" i="5" a="1"/>
  <c r="P214" i="5" s="1"/>
  <c r="O214" i="5" a="1"/>
  <c r="O214" i="5" s="1"/>
  <c r="K214" i="5" a="1"/>
  <c r="K214" i="5" s="1"/>
  <c r="W213" i="5" a="1"/>
  <c r="W213" i="5" s="1"/>
  <c r="V213" i="5" a="1"/>
  <c r="V213" i="5" s="1"/>
  <c r="U213" i="5" a="1"/>
  <c r="U213" i="5" s="1"/>
  <c r="T213" i="5" a="1"/>
  <c r="T213" i="5" s="1"/>
  <c r="S213" i="5" a="1"/>
  <c r="S213" i="5" s="1"/>
  <c r="R213" i="5" a="1"/>
  <c r="R213" i="5" s="1"/>
  <c r="Q213" i="5" a="1"/>
  <c r="Q213" i="5" s="1"/>
  <c r="P213" i="5" a="1"/>
  <c r="P213" i="5" s="1"/>
  <c r="O213" i="5" a="1"/>
  <c r="O213" i="5" s="1"/>
  <c r="K213" i="5" a="1"/>
  <c r="K213" i="5" s="1"/>
  <c r="W212" i="5" a="1"/>
  <c r="W212" i="5"/>
  <c r="V212" i="5" a="1"/>
  <c r="V212" i="5" s="1"/>
  <c r="U212" i="5" a="1"/>
  <c r="U212" i="5" s="1"/>
  <c r="T212" i="5" a="1"/>
  <c r="T212" i="5" s="1"/>
  <c r="S212" i="5" a="1"/>
  <c r="S212" i="5" s="1"/>
  <c r="R212" i="5" a="1"/>
  <c r="R212" i="5" s="1"/>
  <c r="Q212" i="5" a="1"/>
  <c r="Q212" i="5" s="1"/>
  <c r="P212" i="5" a="1"/>
  <c r="P212" i="5" s="1"/>
  <c r="O212" i="5" a="1"/>
  <c r="O212" i="5"/>
  <c r="K212" i="5" a="1"/>
  <c r="K212" i="5"/>
  <c r="W211" i="5" a="1"/>
  <c r="W211" i="5" s="1"/>
  <c r="V211" i="5" a="1"/>
  <c r="V211" i="5" s="1"/>
  <c r="U211" i="5" a="1"/>
  <c r="U211" i="5" s="1"/>
  <c r="T211" i="5" a="1"/>
  <c r="T211" i="5"/>
  <c r="S211" i="5" a="1"/>
  <c r="S211" i="5" s="1"/>
  <c r="R211" i="5" a="1"/>
  <c r="R211" i="5"/>
  <c r="Q211" i="5" a="1"/>
  <c r="Q211" i="5" s="1"/>
  <c r="P211" i="5" a="1"/>
  <c r="P211" i="5" s="1"/>
  <c r="O211" i="5" a="1"/>
  <c r="O211" i="5" s="1"/>
  <c r="K211" i="5" a="1"/>
  <c r="K211" i="5"/>
  <c r="W210" i="5" a="1"/>
  <c r="W210" i="5" s="1"/>
  <c r="V210" i="5" a="1"/>
  <c r="V210" i="5" s="1"/>
  <c r="U210" i="5" a="1"/>
  <c r="U210" i="5" s="1"/>
  <c r="T210" i="5" a="1"/>
  <c r="T210" i="5" s="1"/>
  <c r="S210" i="5" a="1"/>
  <c r="S210" i="5" s="1"/>
  <c r="R210" i="5" a="1"/>
  <c r="R210" i="5" s="1"/>
  <c r="Q210" i="5" a="1"/>
  <c r="Q210" i="5" s="1"/>
  <c r="P210" i="5" a="1"/>
  <c r="P210" i="5" s="1"/>
  <c r="O210" i="5" a="1"/>
  <c r="O210" i="5" s="1"/>
  <c r="K210" i="5" a="1"/>
  <c r="K210" i="5" s="1"/>
  <c r="W209" i="5" a="1"/>
  <c r="W209" i="5" s="1"/>
  <c r="V209" i="5" a="1"/>
  <c r="V209" i="5" s="1"/>
  <c r="U209" i="5" a="1"/>
  <c r="U209" i="5" s="1"/>
  <c r="T209" i="5" a="1"/>
  <c r="T209" i="5" s="1"/>
  <c r="S209" i="5" a="1"/>
  <c r="S209" i="5" s="1"/>
  <c r="R209" i="5" a="1"/>
  <c r="R209" i="5"/>
  <c r="Q209" i="5" a="1"/>
  <c r="Q209" i="5" s="1"/>
  <c r="P209" i="5" a="1"/>
  <c r="P209" i="5"/>
  <c r="O209" i="5" a="1"/>
  <c r="O209" i="5"/>
  <c r="K209" i="5" a="1"/>
  <c r="K209" i="5" s="1"/>
  <c r="W208" i="5" a="1"/>
  <c r="W208" i="5" s="1"/>
  <c r="V208" i="5" a="1"/>
  <c r="V208" i="5" s="1"/>
  <c r="U208" i="5" a="1"/>
  <c r="U208" i="5"/>
  <c r="T208" i="5" a="1"/>
  <c r="T208" i="5" s="1"/>
  <c r="S208" i="5" a="1"/>
  <c r="S208" i="5"/>
  <c r="R208" i="5" a="1"/>
  <c r="R208" i="5" s="1"/>
  <c r="Q208" i="5" a="1"/>
  <c r="Q208" i="5" s="1"/>
  <c r="P208" i="5" a="1"/>
  <c r="P208" i="5" s="1"/>
  <c r="O208" i="5" a="1"/>
  <c r="O208" i="5"/>
  <c r="K208" i="5" a="1"/>
  <c r="K208" i="5" s="1"/>
  <c r="W207" i="5" a="1"/>
  <c r="W207" i="5" s="1"/>
  <c r="V207" i="5" a="1"/>
  <c r="V207" i="5" s="1"/>
  <c r="U207" i="5" a="1"/>
  <c r="U207" i="5" s="1"/>
  <c r="T207" i="5" a="1"/>
  <c r="T207" i="5" s="1"/>
  <c r="S207" i="5" a="1"/>
  <c r="S207" i="5" s="1"/>
  <c r="R207" i="5" a="1"/>
  <c r="R207" i="5" s="1"/>
  <c r="Q207" i="5" a="1"/>
  <c r="Q207" i="5" s="1"/>
  <c r="P207" i="5" a="1"/>
  <c r="P207" i="5" s="1"/>
  <c r="O207" i="5" a="1"/>
  <c r="O207" i="5" s="1"/>
  <c r="K207" i="5" a="1"/>
  <c r="K207" i="5"/>
  <c r="W206" i="5" a="1"/>
  <c r="W206" i="5" s="1"/>
  <c r="V206" i="5" a="1"/>
  <c r="V206" i="5" s="1"/>
  <c r="U206" i="5" a="1"/>
  <c r="U206" i="5" s="1"/>
  <c r="T206" i="5" a="1"/>
  <c r="T206" i="5" s="1"/>
  <c r="S206" i="5" a="1"/>
  <c r="S206" i="5"/>
  <c r="R206" i="5" a="1"/>
  <c r="R206" i="5" s="1"/>
  <c r="Q206" i="5" a="1"/>
  <c r="Q206" i="5"/>
  <c r="P206" i="5" a="1"/>
  <c r="P206" i="5"/>
  <c r="O206" i="5" a="1"/>
  <c r="O206" i="5" s="1"/>
  <c r="K206" i="5" a="1"/>
  <c r="K206" i="5" s="1"/>
  <c r="W205" i="5" a="1"/>
  <c r="W205" i="5" s="1"/>
  <c r="V205" i="5" a="1"/>
  <c r="V205" i="5"/>
  <c r="U205" i="5" a="1"/>
  <c r="U205" i="5" s="1"/>
  <c r="T205" i="5" a="1"/>
  <c r="T205" i="5"/>
  <c r="S205" i="5" a="1"/>
  <c r="S205" i="5" s="1"/>
  <c r="R205" i="5" a="1"/>
  <c r="R205" i="5" s="1"/>
  <c r="Q205" i="5" a="1"/>
  <c r="Q205" i="5" s="1"/>
  <c r="P205" i="5" a="1"/>
  <c r="P205" i="5"/>
  <c r="O205" i="5" a="1"/>
  <c r="O205" i="5" s="1"/>
  <c r="K205" i="5" a="1"/>
  <c r="K205" i="5" s="1"/>
  <c r="W204" i="5" a="1"/>
  <c r="W204" i="5" s="1"/>
  <c r="V204" i="5" a="1"/>
  <c r="V204" i="5" s="1"/>
  <c r="U204" i="5" a="1"/>
  <c r="U204" i="5" s="1"/>
  <c r="T204" i="5" a="1"/>
  <c r="T204" i="5" s="1"/>
  <c r="S204" i="5" a="1"/>
  <c r="S204" i="5" s="1"/>
  <c r="R204" i="5" a="1"/>
  <c r="R204" i="5" s="1"/>
  <c r="Q204" i="5" a="1"/>
  <c r="Q204" i="5" s="1"/>
  <c r="P204" i="5" a="1"/>
  <c r="P204" i="5" s="1"/>
  <c r="O204" i="5" a="1"/>
  <c r="O204" i="5"/>
  <c r="K204" i="5" a="1"/>
  <c r="K204" i="5" s="1"/>
  <c r="W203" i="5" a="1"/>
  <c r="W203" i="5" s="1"/>
  <c r="V203" i="5" a="1"/>
  <c r="V203" i="5" s="1"/>
  <c r="U203" i="5" a="1"/>
  <c r="U203" i="5" s="1"/>
  <c r="T203" i="5" a="1"/>
  <c r="T203" i="5"/>
  <c r="S203" i="5" a="1"/>
  <c r="S203" i="5" s="1"/>
  <c r="R203" i="5" a="1"/>
  <c r="R203" i="5"/>
  <c r="Q203" i="5" a="1"/>
  <c r="Q203" i="5"/>
  <c r="P203" i="5" a="1"/>
  <c r="P203" i="5" s="1"/>
  <c r="O203" i="5" a="1"/>
  <c r="O203" i="5" s="1"/>
  <c r="K203" i="5" a="1"/>
  <c r="K203" i="5" s="1"/>
  <c r="W202" i="5" a="1"/>
  <c r="W202" i="5"/>
  <c r="V202" i="5" a="1"/>
  <c r="V202" i="5" s="1"/>
  <c r="U202" i="5" a="1"/>
  <c r="U202" i="5"/>
  <c r="T202" i="5" a="1"/>
  <c r="T202" i="5" s="1"/>
  <c r="S202" i="5" a="1"/>
  <c r="S202" i="5" s="1"/>
  <c r="R202" i="5" a="1"/>
  <c r="R202" i="5" s="1"/>
  <c r="Q202" i="5" a="1"/>
  <c r="Q202" i="5"/>
  <c r="P202" i="5" a="1"/>
  <c r="P202" i="5" s="1"/>
  <c r="O202" i="5" a="1"/>
  <c r="O202" i="5" s="1"/>
  <c r="K202" i="5" a="1"/>
  <c r="K202" i="5" s="1"/>
  <c r="W201" i="5" a="1"/>
  <c r="W201" i="5" s="1"/>
  <c r="V201" i="5" a="1"/>
  <c r="V201" i="5" s="1"/>
  <c r="U201" i="5" a="1"/>
  <c r="U201" i="5" s="1"/>
  <c r="T201" i="5" a="1"/>
  <c r="T201" i="5" s="1"/>
  <c r="S201" i="5" a="1"/>
  <c r="S201" i="5" s="1"/>
  <c r="R201" i="5" a="1"/>
  <c r="R201" i="5" s="1"/>
  <c r="Q201" i="5" a="1"/>
  <c r="Q201" i="5" s="1"/>
  <c r="P201" i="5" a="1"/>
  <c r="P201" i="5"/>
  <c r="O201" i="5" a="1"/>
  <c r="O201" i="5" s="1"/>
  <c r="K201" i="5" a="1"/>
  <c r="K201" i="5" s="1"/>
  <c r="W200" i="5" a="1"/>
  <c r="W200" i="5" s="1"/>
  <c r="V200" i="5" a="1"/>
  <c r="V200" i="5" s="1"/>
  <c r="U200" i="5" a="1"/>
  <c r="U200" i="5"/>
  <c r="T200" i="5" a="1"/>
  <c r="T200" i="5" s="1"/>
  <c r="S200" i="5" a="1"/>
  <c r="S200" i="5"/>
  <c r="R200" i="5" a="1"/>
  <c r="R200" i="5"/>
  <c r="Q200" i="5" a="1"/>
  <c r="Q200" i="5" s="1"/>
  <c r="P200" i="5" a="1"/>
  <c r="P200" i="5" s="1"/>
  <c r="O200" i="5" a="1"/>
  <c r="O200" i="5" s="1"/>
  <c r="K200" i="5" a="1"/>
  <c r="K200" i="5" s="1"/>
  <c r="W199" i="5" a="1"/>
  <c r="W199" i="5" s="1"/>
  <c r="V199" i="5" a="1"/>
  <c r="V199" i="5"/>
  <c r="U199" i="5" a="1"/>
  <c r="U199" i="5" s="1"/>
  <c r="T199" i="5" a="1"/>
  <c r="T199" i="5" s="1"/>
  <c r="S199" i="5" a="1"/>
  <c r="S199" i="5" s="1"/>
  <c r="R199" i="5" a="1"/>
  <c r="R199" i="5"/>
  <c r="Q199" i="5" a="1"/>
  <c r="Q199" i="5" s="1"/>
  <c r="P199" i="5" a="1"/>
  <c r="P199" i="5" s="1"/>
  <c r="O199" i="5" a="1"/>
  <c r="O199" i="5" s="1"/>
  <c r="K199" i="5" a="1"/>
  <c r="K199" i="5" s="1"/>
  <c r="W198" i="5" a="1"/>
  <c r="W198" i="5" s="1"/>
  <c r="V198" i="5" a="1"/>
  <c r="V198" i="5" s="1"/>
  <c r="U198" i="5" a="1"/>
  <c r="U198" i="5" s="1"/>
  <c r="T198" i="5" a="1"/>
  <c r="T198" i="5" s="1"/>
  <c r="S198" i="5" a="1"/>
  <c r="S198" i="5" s="1"/>
  <c r="R198" i="5" a="1"/>
  <c r="R198" i="5" s="1"/>
  <c r="Q198" i="5" a="1"/>
  <c r="Q198" i="5"/>
  <c r="P198" i="5" a="1"/>
  <c r="P198" i="5" s="1"/>
  <c r="O198" i="5" a="1"/>
  <c r="O198" i="5" s="1"/>
  <c r="K198" i="5" a="1"/>
  <c r="K198" i="5" s="1"/>
  <c r="W197" i="5" a="1"/>
  <c r="W197" i="5" s="1"/>
  <c r="V197" i="5" a="1"/>
  <c r="V197" i="5" s="1"/>
  <c r="U197" i="5" a="1"/>
  <c r="U197" i="5" s="1"/>
  <c r="T197" i="5" a="1"/>
  <c r="T197" i="5"/>
  <c r="S197" i="5" a="1"/>
  <c r="S197" i="5"/>
  <c r="R197" i="5" a="1"/>
  <c r="R197" i="5" s="1"/>
  <c r="Q197" i="5" a="1"/>
  <c r="Q197" i="5" s="1"/>
  <c r="P197" i="5" a="1"/>
  <c r="P197" i="5" s="1"/>
  <c r="O197" i="5" a="1"/>
  <c r="O197" i="5" s="1"/>
  <c r="K197" i="5" a="1"/>
  <c r="K197" i="5"/>
  <c r="W196" i="5" a="1"/>
  <c r="W196" i="5"/>
  <c r="V196" i="5" a="1"/>
  <c r="V196" i="5" s="1"/>
  <c r="U196" i="5" a="1"/>
  <c r="U196" i="5" s="1"/>
  <c r="T196" i="5" a="1"/>
  <c r="T196" i="5" s="1"/>
  <c r="S196" i="5" a="1"/>
  <c r="S196" i="5"/>
  <c r="R196" i="5" a="1"/>
  <c r="R196" i="5" s="1"/>
  <c r="Q196" i="5" a="1"/>
  <c r="Q196" i="5" s="1"/>
  <c r="P196" i="5" a="1"/>
  <c r="P196" i="5" s="1"/>
  <c r="O196" i="5" a="1"/>
  <c r="O196" i="5" s="1"/>
  <c r="K196" i="5" a="1"/>
  <c r="K196" i="5" s="1"/>
  <c r="W195" i="5" a="1"/>
  <c r="W195" i="5" s="1"/>
  <c r="V195" i="5" a="1"/>
  <c r="V195" i="5" s="1"/>
  <c r="U195" i="5" a="1"/>
  <c r="U195" i="5" s="1"/>
  <c r="T195" i="5" a="1"/>
  <c r="T195" i="5" s="1"/>
  <c r="S195" i="5" a="1"/>
  <c r="S195" i="5" s="1"/>
  <c r="R195" i="5" a="1"/>
  <c r="R195" i="5"/>
  <c r="Q195" i="5" a="1"/>
  <c r="Q195" i="5" s="1"/>
  <c r="P195" i="5" a="1"/>
  <c r="P195" i="5" s="1"/>
  <c r="O195" i="5" a="1"/>
  <c r="O195" i="5" s="1"/>
  <c r="K195" i="5" a="1"/>
  <c r="K195" i="5" s="1"/>
  <c r="W194" i="5" a="1"/>
  <c r="W194" i="5" s="1"/>
  <c r="V194" i="5" a="1"/>
  <c r="V194" i="5" s="1"/>
  <c r="U194" i="5" a="1"/>
  <c r="U194" i="5"/>
  <c r="T194" i="5" a="1"/>
  <c r="T194" i="5"/>
  <c r="S194" i="5" a="1"/>
  <c r="S194" i="5" s="1"/>
  <c r="R194" i="5" a="1"/>
  <c r="R194" i="5" s="1"/>
  <c r="Q194" i="5" a="1"/>
  <c r="Q194" i="5" s="1"/>
  <c r="P194" i="5" a="1"/>
  <c r="P194" i="5" s="1"/>
  <c r="O194" i="5" a="1"/>
  <c r="O194" i="5"/>
  <c r="K194" i="5" a="1"/>
  <c r="K194" i="5" s="1"/>
  <c r="W193" i="5" a="1"/>
  <c r="W193" i="5" s="1"/>
  <c r="V193" i="5" a="1"/>
  <c r="V193" i="5" s="1"/>
  <c r="U193" i="5" a="1"/>
  <c r="U193" i="5" s="1"/>
  <c r="T193" i="5" a="1"/>
  <c r="T193" i="5"/>
  <c r="S193" i="5" a="1"/>
  <c r="S193" i="5" s="1"/>
  <c r="R193" i="5" a="1"/>
  <c r="R193" i="5" s="1"/>
  <c r="Q193" i="5" a="1"/>
  <c r="Q193" i="5" s="1"/>
  <c r="P193" i="5" a="1"/>
  <c r="P193" i="5" s="1"/>
  <c r="O193" i="5" a="1"/>
  <c r="O193" i="5" s="1"/>
  <c r="K193" i="5" a="1"/>
  <c r="K193" i="5" s="1"/>
  <c r="W192" i="5" a="1"/>
  <c r="W192" i="5" s="1"/>
  <c r="V192" i="5" a="1"/>
  <c r="V192" i="5" s="1"/>
  <c r="U192" i="5" a="1"/>
  <c r="U192" i="5" s="1"/>
  <c r="T192" i="5" a="1"/>
  <c r="T192" i="5" s="1"/>
  <c r="S192" i="5" a="1"/>
  <c r="S192" i="5"/>
  <c r="R192" i="5" a="1"/>
  <c r="R192" i="5" s="1"/>
  <c r="Q192" i="5" a="1"/>
  <c r="Q192" i="5" s="1"/>
  <c r="P192" i="5" a="1"/>
  <c r="P192" i="5" s="1"/>
  <c r="O192" i="5" a="1"/>
  <c r="O192" i="5" s="1"/>
  <c r="K192" i="5" a="1"/>
  <c r="K192" i="5" s="1"/>
  <c r="W191" i="5" a="1"/>
  <c r="W191" i="5" s="1"/>
  <c r="V191" i="5" a="1"/>
  <c r="V191" i="5"/>
  <c r="U191" i="5" a="1"/>
  <c r="U191" i="5"/>
  <c r="T191" i="5" a="1"/>
  <c r="T191" i="5" s="1"/>
  <c r="S191" i="5" a="1"/>
  <c r="S191" i="5" s="1"/>
  <c r="R191" i="5" a="1"/>
  <c r="R191" i="5" s="1"/>
  <c r="Q191" i="5" a="1"/>
  <c r="Q191" i="5" s="1"/>
  <c r="P191" i="5" a="1"/>
  <c r="P191" i="5"/>
  <c r="O191" i="5" a="1"/>
  <c r="O191" i="5" s="1"/>
  <c r="K191" i="5" a="1"/>
  <c r="K191" i="5"/>
  <c r="W190" i="5" a="1"/>
  <c r="W190" i="5" s="1"/>
  <c r="V190" i="5" a="1"/>
  <c r="V190" i="5" s="1"/>
  <c r="U190" i="5" a="1"/>
  <c r="U190" i="5"/>
  <c r="T190" i="5" a="1"/>
  <c r="T190" i="5" s="1"/>
  <c r="S190" i="5" a="1"/>
  <c r="S190" i="5" s="1"/>
  <c r="R190" i="5" a="1"/>
  <c r="R190" i="5" s="1"/>
  <c r="Q190" i="5" a="1"/>
  <c r="Q190" i="5" s="1"/>
  <c r="P190" i="5" a="1"/>
  <c r="P190" i="5" s="1"/>
  <c r="O190" i="5" a="1"/>
  <c r="O190" i="5" s="1"/>
  <c r="K190" i="5" a="1"/>
  <c r="K190" i="5" s="1"/>
  <c r="W189" i="5" a="1"/>
  <c r="W189" i="5" s="1"/>
  <c r="V189" i="5" a="1"/>
  <c r="V189" i="5" s="1"/>
  <c r="U189" i="5" a="1"/>
  <c r="U189" i="5" s="1"/>
  <c r="T189" i="5" a="1"/>
  <c r="T189" i="5"/>
  <c r="S189" i="5" a="1"/>
  <c r="S189" i="5" s="1"/>
  <c r="R189" i="5" a="1"/>
  <c r="R189" i="5" s="1"/>
  <c r="Q189" i="5" a="1"/>
  <c r="Q189" i="5" s="1"/>
  <c r="P189" i="5" a="1"/>
  <c r="P189" i="5" s="1"/>
  <c r="O189" i="5" a="1"/>
  <c r="O189" i="5" s="1"/>
  <c r="K189" i="5" a="1"/>
  <c r="K189" i="5" s="1"/>
  <c r="W188" i="5" a="1"/>
  <c r="W188" i="5"/>
  <c r="V188" i="5" a="1"/>
  <c r="V188" i="5"/>
  <c r="U188" i="5" a="1"/>
  <c r="U188" i="5" s="1"/>
  <c r="T188" i="5" a="1"/>
  <c r="T188" i="5" s="1"/>
  <c r="S188" i="5" a="1"/>
  <c r="S188" i="5" s="1"/>
  <c r="R188" i="5" a="1"/>
  <c r="R188" i="5" s="1"/>
  <c r="Q188" i="5" a="1"/>
  <c r="Q188" i="5"/>
  <c r="P188" i="5" a="1"/>
  <c r="P188" i="5" s="1"/>
  <c r="O188" i="5" a="1"/>
  <c r="O188" i="5"/>
  <c r="K188" i="5" a="1"/>
  <c r="K188" i="5" s="1"/>
  <c r="W187" i="5" a="1"/>
  <c r="W187" i="5" s="1"/>
  <c r="V187" i="5" a="1"/>
  <c r="V187" i="5"/>
  <c r="U187" i="5" a="1"/>
  <c r="U187" i="5" s="1"/>
  <c r="T187" i="5" a="1"/>
  <c r="T187" i="5" s="1"/>
  <c r="S187" i="5" a="1"/>
  <c r="S187" i="5" s="1"/>
  <c r="R187" i="5" a="1"/>
  <c r="R187" i="5" s="1"/>
  <c r="Q187" i="5" a="1"/>
  <c r="Q187" i="5" s="1"/>
  <c r="P187" i="5" a="1"/>
  <c r="P187" i="5" s="1"/>
  <c r="O187" i="5" a="1"/>
  <c r="O187" i="5" s="1"/>
  <c r="K187" i="5" a="1"/>
  <c r="K187" i="5" s="1"/>
  <c r="W186" i="5" a="1"/>
  <c r="W186" i="5" s="1"/>
  <c r="V186" i="5" a="1"/>
  <c r="V186" i="5" s="1"/>
  <c r="U186" i="5" a="1"/>
  <c r="U186" i="5"/>
  <c r="T186" i="5" a="1"/>
  <c r="T186" i="5" s="1"/>
  <c r="S186" i="5" a="1"/>
  <c r="S186" i="5" s="1"/>
  <c r="R186" i="5" a="1"/>
  <c r="R186" i="5" s="1"/>
  <c r="Q186" i="5" a="1"/>
  <c r="Q186" i="5" s="1"/>
  <c r="P186" i="5" a="1"/>
  <c r="P186" i="5" s="1"/>
  <c r="O186" i="5" a="1"/>
  <c r="O186" i="5" s="1"/>
  <c r="K186" i="5" a="1"/>
  <c r="K186" i="5" s="1"/>
  <c r="W185" i="5" a="1"/>
  <c r="W185" i="5"/>
  <c r="V185" i="5" a="1"/>
  <c r="V185" i="5" s="1"/>
  <c r="U185" i="5" a="1"/>
  <c r="U185" i="5" s="1"/>
  <c r="T185" i="5" a="1"/>
  <c r="T185" i="5" s="1"/>
  <c r="S185" i="5" a="1"/>
  <c r="S185" i="5" s="1"/>
  <c r="R185" i="5" a="1"/>
  <c r="R185" i="5"/>
  <c r="Q185" i="5" a="1"/>
  <c r="Q185" i="5" s="1"/>
  <c r="P185" i="5" a="1"/>
  <c r="P185" i="5"/>
  <c r="O185" i="5" a="1"/>
  <c r="O185" i="5" s="1"/>
  <c r="K185" i="5" a="1"/>
  <c r="K185" i="5" s="1"/>
  <c r="W184" i="5" a="1"/>
  <c r="W184" i="5"/>
  <c r="V184" i="5" a="1"/>
  <c r="V184" i="5" s="1"/>
  <c r="U184" i="5" a="1"/>
  <c r="U184" i="5" s="1"/>
  <c r="T184" i="5" a="1"/>
  <c r="T184" i="5" s="1"/>
  <c r="S184" i="5" a="1"/>
  <c r="S184" i="5" s="1"/>
  <c r="R184" i="5" a="1"/>
  <c r="R184" i="5" s="1"/>
  <c r="Q184" i="5" a="1"/>
  <c r="Q184" i="5" s="1"/>
  <c r="P184" i="5" a="1"/>
  <c r="P184" i="5" s="1"/>
  <c r="O184" i="5" a="1"/>
  <c r="O184" i="5" s="1"/>
  <c r="K184" i="5" a="1"/>
  <c r="K184" i="5" s="1"/>
  <c r="W183" i="5" a="1"/>
  <c r="W183" i="5" s="1"/>
  <c r="V183" i="5" a="1"/>
  <c r="V183" i="5"/>
  <c r="U183" i="5" a="1"/>
  <c r="U183" i="5" s="1"/>
  <c r="T183" i="5" a="1"/>
  <c r="T183" i="5" s="1"/>
  <c r="S183" i="5" a="1"/>
  <c r="S183" i="5" s="1"/>
  <c r="R183" i="5" a="1"/>
  <c r="R183" i="5" s="1"/>
  <c r="Q183" i="5" a="1"/>
  <c r="Q183" i="5" s="1"/>
  <c r="P183" i="5" a="1"/>
  <c r="P183" i="5" s="1"/>
  <c r="O183" i="5" a="1"/>
  <c r="O183" i="5" s="1"/>
  <c r="K183" i="5" a="1"/>
  <c r="K183" i="5"/>
  <c r="W182" i="5" a="1"/>
  <c r="W182" i="5" s="1"/>
  <c r="V182" i="5" a="1"/>
  <c r="V182" i="5" s="1"/>
  <c r="U182" i="5" a="1"/>
  <c r="U182" i="5" s="1"/>
  <c r="T182" i="5" a="1"/>
  <c r="T182" i="5" s="1"/>
  <c r="S182" i="5" a="1"/>
  <c r="S182" i="5"/>
  <c r="R182" i="5" a="1"/>
  <c r="R182" i="5" s="1"/>
  <c r="Q182" i="5" a="1"/>
  <c r="Q182" i="5" s="1"/>
  <c r="P182" i="5" a="1"/>
  <c r="P182" i="5" s="1"/>
  <c r="O182" i="5" a="1"/>
  <c r="O182" i="5" s="1"/>
  <c r="K182" i="5" a="1"/>
  <c r="K182" i="5" s="1"/>
  <c r="W181" i="5" a="1"/>
  <c r="W181" i="5" s="1"/>
  <c r="V181" i="5" a="1"/>
  <c r="V181" i="5" s="1"/>
  <c r="U181" i="5" a="1"/>
  <c r="U181" i="5" s="1"/>
  <c r="T181" i="5" a="1"/>
  <c r="T181" i="5" s="1"/>
  <c r="S181" i="5" a="1"/>
  <c r="S181" i="5" s="1"/>
  <c r="R181" i="5" a="1"/>
  <c r="R181" i="5" s="1"/>
  <c r="Q181" i="5" a="1"/>
  <c r="Q181" i="5" s="1"/>
  <c r="P181" i="5" a="1"/>
  <c r="P181" i="5" s="1"/>
  <c r="O181" i="5" a="1"/>
  <c r="O181" i="5" s="1"/>
  <c r="K181" i="5" a="1"/>
  <c r="K181" i="5" s="1"/>
  <c r="W180" i="5" a="1"/>
  <c r="W180" i="5"/>
  <c r="V180" i="5" a="1"/>
  <c r="V180" i="5" s="1"/>
  <c r="U180" i="5" a="1"/>
  <c r="U180" i="5" s="1"/>
  <c r="T180" i="5" a="1"/>
  <c r="T180" i="5" s="1"/>
  <c r="S180" i="5" a="1"/>
  <c r="S180" i="5" s="1"/>
  <c r="R180" i="5" a="1"/>
  <c r="R180" i="5" s="1"/>
  <c r="Q180" i="5" a="1"/>
  <c r="Q180" i="5"/>
  <c r="P180" i="5" a="1"/>
  <c r="P180" i="5" s="1"/>
  <c r="O180" i="5" a="1"/>
  <c r="O180" i="5"/>
  <c r="K180" i="5" a="1"/>
  <c r="K180" i="5"/>
  <c r="W179" i="5" a="1"/>
  <c r="W179" i="5" s="1"/>
  <c r="V179" i="5" a="1"/>
  <c r="V179" i="5" s="1"/>
  <c r="U179" i="5" a="1"/>
  <c r="U179" i="5" s="1"/>
  <c r="T179" i="5" a="1"/>
  <c r="T179" i="5"/>
  <c r="S179" i="5" a="1"/>
  <c r="S179" i="5" s="1"/>
  <c r="R179" i="5" a="1"/>
  <c r="R179" i="5"/>
  <c r="Q179" i="5" a="1"/>
  <c r="Q179" i="5" s="1"/>
  <c r="P179" i="5" a="1"/>
  <c r="P179" i="5" s="1"/>
  <c r="O179" i="5" a="1"/>
  <c r="O179" i="5" s="1"/>
  <c r="K179" i="5" a="1"/>
  <c r="K179" i="5"/>
  <c r="W178" i="5" a="1"/>
  <c r="W178" i="5" s="1"/>
  <c r="V178" i="5" a="1"/>
  <c r="V178" i="5" s="1"/>
  <c r="U178" i="5" a="1"/>
  <c r="U178" i="5" s="1"/>
  <c r="T178" i="5" a="1"/>
  <c r="T178" i="5" s="1"/>
  <c r="S178" i="5" a="1"/>
  <c r="S178" i="5" s="1"/>
  <c r="R178" i="5" a="1"/>
  <c r="R178" i="5" s="1"/>
  <c r="Q178" i="5" a="1"/>
  <c r="Q178" i="5" s="1"/>
  <c r="P178" i="5" a="1"/>
  <c r="P178" i="5" s="1"/>
  <c r="O178" i="5" a="1"/>
  <c r="O178" i="5" s="1"/>
  <c r="K178" i="5" a="1"/>
  <c r="K178" i="5" s="1"/>
  <c r="W177" i="5" a="1"/>
  <c r="W177" i="5" s="1"/>
  <c r="V177" i="5" a="1"/>
  <c r="V177" i="5" s="1"/>
  <c r="U177" i="5" a="1"/>
  <c r="U177" i="5" s="1"/>
  <c r="T177" i="5" a="1"/>
  <c r="T177" i="5" s="1"/>
  <c r="S177" i="5" a="1"/>
  <c r="S177" i="5" s="1"/>
  <c r="R177" i="5" a="1"/>
  <c r="R177" i="5"/>
  <c r="Q177" i="5" a="1"/>
  <c r="Q177" i="5" s="1"/>
  <c r="P177" i="5" a="1"/>
  <c r="P177" i="5"/>
  <c r="O177" i="5" a="1"/>
  <c r="O177" i="5"/>
  <c r="K177" i="5" a="1"/>
  <c r="K177" i="5" s="1"/>
  <c r="W176" i="5" a="1"/>
  <c r="W176" i="5" s="1"/>
  <c r="V176" i="5" a="1"/>
  <c r="V176" i="5" s="1"/>
  <c r="U176" i="5" a="1"/>
  <c r="U176" i="5"/>
  <c r="T176" i="5" a="1"/>
  <c r="T176" i="5" s="1"/>
  <c r="S176" i="5" a="1"/>
  <c r="S176" i="5"/>
  <c r="R176" i="5" a="1"/>
  <c r="R176" i="5" s="1"/>
  <c r="Q176" i="5" a="1"/>
  <c r="Q176" i="5" s="1"/>
  <c r="P176" i="5" a="1"/>
  <c r="P176" i="5" s="1"/>
  <c r="O176" i="5" a="1"/>
  <c r="O176" i="5"/>
  <c r="K176" i="5" a="1"/>
  <c r="K176" i="5" s="1"/>
  <c r="W175" i="5" a="1"/>
  <c r="W175" i="5" s="1"/>
  <c r="V175" i="5" a="1"/>
  <c r="V175" i="5" s="1"/>
  <c r="U175" i="5" a="1"/>
  <c r="U175" i="5" s="1"/>
  <c r="T175" i="5" a="1"/>
  <c r="T175" i="5" s="1"/>
  <c r="S175" i="5" a="1"/>
  <c r="S175" i="5" s="1"/>
  <c r="R175" i="5" a="1"/>
  <c r="R175" i="5" s="1"/>
  <c r="Q175" i="5" a="1"/>
  <c r="Q175" i="5" s="1"/>
  <c r="P175" i="5" a="1"/>
  <c r="P175" i="5" s="1"/>
  <c r="O175" i="5" a="1"/>
  <c r="O175" i="5" s="1"/>
  <c r="K175" i="5" a="1"/>
  <c r="K175" i="5"/>
  <c r="W174" i="5" a="1"/>
  <c r="W174" i="5" s="1"/>
  <c r="V174" i="5" a="1"/>
  <c r="V174" i="5" s="1"/>
  <c r="U174" i="5" a="1"/>
  <c r="U174" i="5" s="1"/>
  <c r="T174" i="5" a="1"/>
  <c r="T174" i="5" s="1"/>
  <c r="S174" i="5" a="1"/>
  <c r="S174" i="5" s="1"/>
  <c r="R174" i="5" a="1"/>
  <c r="R174" i="5" s="1"/>
  <c r="Q174" i="5" a="1"/>
  <c r="Q174" i="5"/>
  <c r="P174" i="5" a="1"/>
  <c r="P174" i="5"/>
  <c r="O174" i="5" a="1"/>
  <c r="O174" i="5" s="1"/>
  <c r="K174" i="5" a="1"/>
  <c r="K174" i="5" s="1"/>
  <c r="W173" i="5" a="1"/>
  <c r="W173" i="5" s="1"/>
  <c r="V173" i="5" a="1"/>
  <c r="V173" i="5"/>
  <c r="U173" i="5" a="1"/>
  <c r="U173" i="5" s="1"/>
  <c r="T173" i="5" a="1"/>
  <c r="T173" i="5"/>
  <c r="S173" i="5" a="1"/>
  <c r="S173" i="5" s="1"/>
  <c r="R173" i="5" a="1"/>
  <c r="R173" i="5" s="1"/>
  <c r="Q173" i="5" a="1"/>
  <c r="Q173" i="5" s="1"/>
  <c r="P173" i="5" a="1"/>
  <c r="P173" i="5" s="1"/>
  <c r="O173" i="5" a="1"/>
  <c r="O173" i="5" s="1"/>
  <c r="K173" i="5" a="1"/>
  <c r="K173" i="5" s="1"/>
  <c r="W172" i="5" a="1"/>
  <c r="W172" i="5" s="1"/>
  <c r="V172" i="5" a="1"/>
  <c r="V172" i="5" s="1"/>
  <c r="U172" i="5" a="1"/>
  <c r="U172" i="5" s="1"/>
  <c r="T172" i="5" a="1"/>
  <c r="T172" i="5" s="1"/>
  <c r="S172" i="5" a="1"/>
  <c r="S172" i="5" s="1"/>
  <c r="R172" i="5" a="1"/>
  <c r="R172" i="5" s="1"/>
  <c r="Q172" i="5" a="1"/>
  <c r="Q172" i="5" s="1"/>
  <c r="P172" i="5" a="1"/>
  <c r="P172" i="5"/>
  <c r="O172" i="5" a="1"/>
  <c r="O172" i="5" s="1"/>
  <c r="K172" i="5" a="1"/>
  <c r="K172" i="5"/>
  <c r="W171" i="5" a="1"/>
  <c r="W171" i="5" s="1"/>
  <c r="V171" i="5" a="1"/>
  <c r="V171" i="5"/>
  <c r="U171" i="5" a="1"/>
  <c r="U171" i="5" s="1"/>
  <c r="T171" i="5" a="1"/>
  <c r="T171" i="5"/>
  <c r="S171" i="5" a="1"/>
  <c r="S171" i="5" s="1"/>
  <c r="R171" i="5" a="1"/>
  <c r="R171" i="5"/>
  <c r="Q171" i="5" a="1"/>
  <c r="Q171" i="5" s="1"/>
  <c r="P171" i="5" a="1"/>
  <c r="P171" i="5" s="1"/>
  <c r="O171" i="5" a="1"/>
  <c r="O171" i="5" s="1"/>
  <c r="K171" i="5" a="1"/>
  <c r="K171" i="5"/>
  <c r="W170" i="5" a="1"/>
  <c r="W170" i="5"/>
  <c r="V170" i="5" a="1"/>
  <c r="V170" i="5"/>
  <c r="U170" i="5" a="1"/>
  <c r="U170" i="5" s="1"/>
  <c r="T170" i="5" a="1"/>
  <c r="T170" i="5"/>
  <c r="S170" i="5" a="1"/>
  <c r="S170" i="5" s="1"/>
  <c r="R170" i="5" a="1"/>
  <c r="R170" i="5" s="1"/>
  <c r="Q170" i="5" a="1"/>
  <c r="Q170" i="5"/>
  <c r="P170" i="5" a="1"/>
  <c r="P170" i="5"/>
  <c r="O170" i="5" a="1"/>
  <c r="O170" i="5"/>
  <c r="K170" i="5" a="1"/>
  <c r="K170" i="5" s="1"/>
  <c r="W169" i="5" a="1"/>
  <c r="W169" i="5" s="1"/>
  <c r="V169" i="5" a="1"/>
  <c r="V169" i="5" s="1"/>
  <c r="U169" i="5" a="1"/>
  <c r="U169" i="5" s="1"/>
  <c r="T169" i="5" a="1"/>
  <c r="T169" i="5" s="1"/>
  <c r="S169" i="5" a="1"/>
  <c r="S169" i="5"/>
  <c r="R169" i="5" a="1"/>
  <c r="R169" i="5"/>
  <c r="Q169" i="5" a="1"/>
  <c r="Q169" i="5"/>
  <c r="P169" i="5" a="1"/>
  <c r="P169" i="5"/>
  <c r="O169" i="5" a="1"/>
  <c r="O169" i="5"/>
  <c r="K169" i="5" a="1"/>
  <c r="K169" i="5" s="1"/>
  <c r="W168" i="5" a="1"/>
  <c r="W168" i="5"/>
  <c r="V168" i="5" a="1"/>
  <c r="V168" i="5" s="1"/>
  <c r="U168" i="5" a="1"/>
  <c r="U168" i="5"/>
  <c r="T168" i="5" a="1"/>
  <c r="T168" i="5"/>
  <c r="S168" i="5" a="1"/>
  <c r="S168" i="5"/>
  <c r="R168" i="5" a="1"/>
  <c r="R168" i="5" s="1"/>
  <c r="Q168" i="5" a="1"/>
  <c r="Q168" i="5" s="1"/>
  <c r="P168" i="5" a="1"/>
  <c r="P168" i="5" s="1"/>
  <c r="O168" i="5" a="1"/>
  <c r="O168" i="5" s="1"/>
  <c r="K168" i="5" a="1"/>
  <c r="K168" i="5"/>
  <c r="W167" i="5" a="1"/>
  <c r="W167" i="5"/>
  <c r="V167" i="5" a="1"/>
  <c r="V167" i="5"/>
  <c r="U167" i="5" a="1"/>
  <c r="U167" i="5"/>
  <c r="T167" i="5" a="1"/>
  <c r="T167" i="5" s="1"/>
  <c r="S167" i="5" a="1"/>
  <c r="S167" i="5" s="1"/>
  <c r="R167" i="5" a="1"/>
  <c r="R167" i="5"/>
  <c r="Q167" i="5" a="1"/>
  <c r="Q167" i="5" s="1"/>
  <c r="P167" i="5" a="1"/>
  <c r="P167" i="5" s="1"/>
  <c r="O167" i="5" a="1"/>
  <c r="O167" i="5" s="1"/>
  <c r="K167" i="5" a="1"/>
  <c r="K167" i="5"/>
  <c r="W166" i="5" a="1"/>
  <c r="W166" i="5" s="1"/>
  <c r="V166" i="5" a="1"/>
  <c r="V166" i="5" s="1"/>
  <c r="U166" i="5" a="1"/>
  <c r="U166" i="5" s="1"/>
  <c r="T166" i="5" a="1"/>
  <c r="T166" i="5"/>
  <c r="S166" i="5" a="1"/>
  <c r="S166" i="5" s="1"/>
  <c r="R166" i="5" a="1"/>
  <c r="R166" i="5" s="1"/>
  <c r="Q166" i="5" a="1"/>
  <c r="Q166" i="5" s="1"/>
  <c r="P166" i="5" a="1"/>
  <c r="P166" i="5"/>
  <c r="O166" i="5" a="1"/>
  <c r="O166" i="5" s="1"/>
  <c r="K166" i="5" a="1"/>
  <c r="K166" i="5" s="1"/>
  <c r="W165" i="5" a="1"/>
  <c r="W165" i="5" s="1"/>
  <c r="V165" i="5" a="1"/>
  <c r="V165" i="5"/>
  <c r="U165" i="5" a="1"/>
  <c r="U165" i="5" s="1"/>
  <c r="T165" i="5" a="1"/>
  <c r="T165" i="5" s="1"/>
  <c r="S165" i="5" a="1"/>
  <c r="S165" i="5" s="1"/>
  <c r="R165" i="5" a="1"/>
  <c r="R165" i="5" s="1"/>
  <c r="Q165" i="5" a="1"/>
  <c r="Q165" i="5" s="1"/>
  <c r="P165" i="5" a="1"/>
  <c r="P165" i="5"/>
  <c r="O165" i="5" a="1"/>
  <c r="O165" i="5"/>
  <c r="K165" i="5" a="1"/>
  <c r="K165" i="5"/>
  <c r="W164" i="5" a="1"/>
  <c r="W164" i="5" s="1"/>
  <c r="V164" i="5" a="1"/>
  <c r="V164" i="5" s="1"/>
  <c r="U164" i="5" a="1"/>
  <c r="U164" i="5" s="1"/>
  <c r="T164" i="5" a="1"/>
  <c r="T164" i="5" s="1"/>
  <c r="S164" i="5" a="1"/>
  <c r="S164" i="5"/>
  <c r="R164" i="5" a="1"/>
  <c r="R164" i="5"/>
  <c r="Q164" i="5" a="1"/>
  <c r="Q164" i="5"/>
  <c r="P164" i="5" a="1"/>
  <c r="P164" i="5" s="1"/>
  <c r="O164" i="5" a="1"/>
  <c r="O164" i="5"/>
  <c r="K164" i="5" a="1"/>
  <c r="K164" i="5" s="1"/>
  <c r="W163" i="5" a="1"/>
  <c r="W163" i="5" s="1"/>
  <c r="V163" i="5" a="1"/>
  <c r="V163" i="5" s="1"/>
  <c r="U163" i="5" a="1"/>
  <c r="U163" i="5"/>
  <c r="T163" i="5" a="1"/>
  <c r="T163" i="5"/>
  <c r="S163" i="5" a="1"/>
  <c r="S163" i="5"/>
  <c r="R163" i="5" a="1"/>
  <c r="R163" i="5" s="1"/>
  <c r="Q163" i="5" a="1"/>
  <c r="Q163" i="5"/>
  <c r="P163" i="5" a="1"/>
  <c r="P163" i="5" s="1"/>
  <c r="O163" i="5" a="1"/>
  <c r="O163" i="5" s="1"/>
  <c r="K163" i="5" a="1"/>
  <c r="K163" i="5" s="1"/>
  <c r="W162" i="5" a="1"/>
  <c r="W162" i="5"/>
  <c r="V162" i="5" a="1"/>
  <c r="V162" i="5"/>
  <c r="U162" i="5" a="1"/>
  <c r="U162" i="5"/>
  <c r="T162" i="5" a="1"/>
  <c r="T162" i="5"/>
  <c r="S162" i="5" a="1"/>
  <c r="S162" i="5" s="1"/>
  <c r="R162" i="5" a="1"/>
  <c r="R162" i="5" s="1"/>
  <c r="Q162" i="5" a="1"/>
  <c r="Q162" i="5" s="1"/>
  <c r="P162" i="5" a="1"/>
  <c r="P162" i="5" s="1"/>
  <c r="O162" i="5" a="1"/>
  <c r="O162" i="5" s="1"/>
  <c r="K162" i="5" a="1"/>
  <c r="K162" i="5"/>
  <c r="W161" i="5" a="1"/>
  <c r="W161" i="5"/>
  <c r="V161" i="5" a="1"/>
  <c r="V161" i="5" s="1"/>
  <c r="U161" i="5" a="1"/>
  <c r="U161" i="5" s="1"/>
  <c r="T161" i="5" a="1"/>
  <c r="T161" i="5"/>
  <c r="S161" i="5" a="1"/>
  <c r="S161" i="5" s="1"/>
  <c r="R161" i="5" a="1"/>
  <c r="R161" i="5" s="1"/>
  <c r="Q161" i="5" a="1"/>
  <c r="Q161" i="5" s="1"/>
  <c r="P161" i="5" a="1"/>
  <c r="P161" i="5"/>
  <c r="O161" i="5" a="1"/>
  <c r="O161" i="5"/>
  <c r="K161" i="5" a="1"/>
  <c r="K161" i="5" s="1"/>
  <c r="W160" i="5" a="1"/>
  <c r="W160" i="5"/>
  <c r="V160" i="5" a="1"/>
  <c r="V160" i="5"/>
  <c r="U160" i="5" a="1"/>
  <c r="U160" i="5" s="1"/>
  <c r="T160" i="5" a="1"/>
  <c r="T160" i="5" s="1"/>
  <c r="S160" i="5" a="1"/>
  <c r="S160" i="5" s="1"/>
  <c r="R160" i="5" a="1"/>
  <c r="R160" i="5"/>
  <c r="Q160" i="5" a="1"/>
  <c r="Q160" i="5" s="1"/>
  <c r="P160" i="5" a="1"/>
  <c r="P160" i="5" s="1"/>
  <c r="O160" i="5" a="1"/>
  <c r="O160" i="5"/>
  <c r="K160" i="5" a="1"/>
  <c r="K160" i="5"/>
  <c r="W159" i="5" a="1"/>
  <c r="W159" i="5" s="1"/>
  <c r="V159" i="5" a="1"/>
  <c r="V159" i="5" s="1"/>
  <c r="U159" i="5" a="1"/>
  <c r="U159" i="5" s="1"/>
  <c r="T159" i="5" a="1"/>
  <c r="T159" i="5" s="1"/>
  <c r="S159" i="5" a="1"/>
  <c r="S159" i="5" s="1"/>
  <c r="R159" i="5" a="1"/>
  <c r="R159" i="5"/>
  <c r="Q159" i="5" a="1"/>
  <c r="Q159" i="5"/>
  <c r="P159" i="5" a="1"/>
  <c r="P159" i="5" s="1"/>
  <c r="O159" i="5" a="1"/>
  <c r="O159" i="5"/>
  <c r="K159" i="5" a="1"/>
  <c r="K159" i="5" s="1"/>
  <c r="W158" i="5" a="1"/>
  <c r="W158" i="5" s="1"/>
  <c r="V158" i="5" a="1"/>
  <c r="V158" i="5" s="1"/>
  <c r="U158" i="5" a="1"/>
  <c r="U158" i="5"/>
  <c r="T158" i="5" a="1"/>
  <c r="T158" i="5"/>
  <c r="S158" i="5" a="1"/>
  <c r="S158" i="5"/>
  <c r="R158" i="5" a="1"/>
  <c r="R158" i="5" s="1"/>
  <c r="Q158" i="5" a="1"/>
  <c r="Q158" i="5"/>
  <c r="P158" i="5" a="1"/>
  <c r="P158" i="5" s="1"/>
  <c r="O158" i="5" a="1"/>
  <c r="O158" i="5" s="1"/>
  <c r="K158" i="5" a="1"/>
  <c r="K158" i="5" s="1"/>
  <c r="W157" i="5" a="1"/>
  <c r="W157" i="5"/>
  <c r="V157" i="5" a="1"/>
  <c r="V157" i="5"/>
  <c r="U157" i="5" a="1"/>
  <c r="U157" i="5"/>
  <c r="T157" i="5" a="1"/>
  <c r="T157" i="5"/>
  <c r="S157" i="5" a="1"/>
  <c r="S157" i="5"/>
  <c r="R157" i="5" a="1"/>
  <c r="R157" i="5" s="1"/>
  <c r="Q157" i="5" a="1"/>
  <c r="Q157" i="5" s="1"/>
  <c r="P157" i="5" a="1"/>
  <c r="P157" i="5" s="1"/>
  <c r="O157" i="5" a="1"/>
  <c r="O157" i="5" s="1"/>
  <c r="K157" i="5" a="1"/>
  <c r="K157" i="5"/>
  <c r="W156" i="5" a="1"/>
  <c r="W156" i="5"/>
  <c r="V156" i="5" a="1"/>
  <c r="V156" i="5" s="1"/>
  <c r="U156" i="5" a="1"/>
  <c r="U156" i="5" s="1"/>
  <c r="T156" i="5" a="1"/>
  <c r="T156" i="5" s="1"/>
  <c r="S156" i="5" a="1"/>
  <c r="S156" i="5" s="1"/>
  <c r="R156" i="5" a="1"/>
  <c r="R156" i="5" s="1"/>
  <c r="Q156" i="5" a="1"/>
  <c r="Q156" i="5" s="1"/>
  <c r="P156" i="5" a="1"/>
  <c r="P156" i="5"/>
  <c r="O156" i="5" a="1"/>
  <c r="O156" i="5"/>
  <c r="K156" i="5" a="1"/>
  <c r="K156" i="5"/>
  <c r="W155" i="5" a="1"/>
  <c r="W155" i="5" s="1"/>
  <c r="V155" i="5" a="1"/>
  <c r="V155" i="5"/>
  <c r="U155" i="5" a="1"/>
  <c r="U155" i="5" s="1"/>
  <c r="T155" i="5" a="1"/>
  <c r="T155" i="5" s="1"/>
  <c r="S155" i="5" a="1"/>
  <c r="S155" i="5" s="1"/>
  <c r="R155" i="5" a="1"/>
  <c r="R155" i="5"/>
  <c r="Q155" i="5" a="1"/>
  <c r="Q155" i="5"/>
  <c r="P155" i="5" a="1"/>
  <c r="P155" i="5" s="1"/>
  <c r="O155" i="5" a="1"/>
  <c r="O155" i="5" s="1"/>
  <c r="K155" i="5" a="1"/>
  <c r="K155" i="5" s="1"/>
  <c r="W154" i="5" a="1"/>
  <c r="W154" i="5" s="1"/>
  <c r="V154" i="5" a="1"/>
  <c r="V154" i="5" s="1"/>
  <c r="U154" i="5" a="1"/>
  <c r="U154" i="5" s="1"/>
  <c r="T154" i="5" a="1"/>
  <c r="T154" i="5"/>
  <c r="S154" i="5" a="1"/>
  <c r="S154" i="5" s="1"/>
  <c r="R154" i="5" a="1"/>
  <c r="R154" i="5" s="1"/>
  <c r="Q154" i="5" a="1"/>
  <c r="Q154" i="5"/>
  <c r="P154" i="5" a="1"/>
  <c r="P154" i="5" s="1"/>
  <c r="O154" i="5" a="1"/>
  <c r="O154" i="5"/>
  <c r="K154" i="5" a="1"/>
  <c r="K154" i="5" s="1"/>
  <c r="W153" i="5" a="1"/>
  <c r="W153" i="5" s="1"/>
  <c r="V153" i="5" a="1"/>
  <c r="V153" i="5" s="1"/>
  <c r="U153" i="5" a="1"/>
  <c r="U153" i="5" s="1"/>
  <c r="T153" i="5" a="1"/>
  <c r="T153" i="5"/>
  <c r="S153" i="5" a="1"/>
  <c r="S153" i="5"/>
  <c r="R153" i="5" a="1"/>
  <c r="R153" i="5"/>
  <c r="Q153" i="5" a="1"/>
  <c r="Q153" i="5"/>
  <c r="P153" i="5" a="1"/>
  <c r="P153" i="5" s="1"/>
  <c r="O153" i="5" a="1"/>
  <c r="O153" i="5" s="1"/>
  <c r="K153" i="5" a="1"/>
  <c r="K153" i="5" s="1"/>
  <c r="W152" i="5" a="1"/>
  <c r="W152" i="5"/>
  <c r="V152" i="5" a="1"/>
  <c r="V152" i="5"/>
  <c r="U152" i="5" a="1"/>
  <c r="U152" i="5"/>
  <c r="T152" i="5" a="1"/>
  <c r="T152" i="5" s="1"/>
  <c r="S152" i="5" a="1"/>
  <c r="S152" i="5"/>
  <c r="R152" i="5" a="1"/>
  <c r="R152" i="5" s="1"/>
  <c r="Q152" i="5" a="1"/>
  <c r="Q152" i="5" s="1"/>
  <c r="P152" i="5" a="1"/>
  <c r="P152" i="5" s="1"/>
  <c r="O152" i="5" a="1"/>
  <c r="O152" i="5" s="1"/>
  <c r="K152" i="5" a="1"/>
  <c r="K152" i="5"/>
  <c r="W151" i="5" a="1"/>
  <c r="W151" i="5"/>
  <c r="V151" i="5" a="1"/>
  <c r="V151" i="5" s="1"/>
  <c r="U151" i="5" a="1"/>
  <c r="U151" i="5"/>
  <c r="T151" i="5" a="1"/>
  <c r="T151" i="5" s="1"/>
  <c r="S151" i="5" a="1"/>
  <c r="S151" i="5" s="1"/>
  <c r="R151" i="5" a="1"/>
  <c r="R151" i="5" s="1"/>
  <c r="Q151" i="5" a="1"/>
  <c r="Q151" i="5" s="1"/>
  <c r="P151" i="5" a="1"/>
  <c r="P151" i="5"/>
  <c r="O151" i="5" a="1"/>
  <c r="O151" i="5"/>
  <c r="K151" i="5" a="1"/>
  <c r="K151" i="5"/>
  <c r="W150" i="5" a="1"/>
  <c r="W150" i="5" s="1"/>
  <c r="V150" i="5" a="1"/>
  <c r="V150" i="5" s="1"/>
  <c r="U150" i="5" a="1"/>
  <c r="U150" i="5" s="1"/>
  <c r="T150" i="5" a="1"/>
  <c r="T150" i="5" s="1"/>
  <c r="S150" i="5" a="1"/>
  <c r="S150" i="5" s="1"/>
  <c r="R150" i="5" a="1"/>
  <c r="R150" i="5"/>
  <c r="Q150" i="5" a="1"/>
  <c r="Q150" i="5"/>
  <c r="P150" i="5" a="1"/>
  <c r="P150" i="5"/>
  <c r="O150" i="5" a="1"/>
  <c r="O150" i="5" s="1"/>
  <c r="K150" i="5" a="1"/>
  <c r="K150" i="5" s="1"/>
  <c r="W149" i="5" a="1"/>
  <c r="W149" i="5" s="1"/>
  <c r="V149" i="5" a="1"/>
  <c r="V149" i="5" s="1"/>
  <c r="U149" i="5" a="1"/>
  <c r="U149" i="5" s="1"/>
  <c r="T149" i="5" a="1"/>
  <c r="T149" i="5"/>
  <c r="S149" i="5" a="1"/>
  <c r="S149" i="5"/>
  <c r="R149" i="5" a="1"/>
  <c r="R149" i="5" s="1"/>
  <c r="Q149" i="5" a="1"/>
  <c r="Q149" i="5" s="1"/>
  <c r="P149" i="5" a="1"/>
  <c r="P149" i="5"/>
  <c r="O149" i="5" a="1"/>
  <c r="O149" i="5"/>
  <c r="K149" i="5" a="1"/>
  <c r="K149" i="5" s="1"/>
  <c r="W148" i="5" a="1"/>
  <c r="W148" i="5" s="1"/>
  <c r="V148" i="5" a="1"/>
  <c r="V148" i="5"/>
  <c r="U148" i="5" a="1"/>
  <c r="U148" i="5" s="1"/>
  <c r="T148" i="5" a="1"/>
  <c r="T148" i="5" s="1"/>
  <c r="S148" i="5" a="1"/>
  <c r="S148" i="5"/>
  <c r="R148" i="5" a="1"/>
  <c r="R148" i="5" s="1"/>
  <c r="Q148" i="5" a="1"/>
  <c r="Q148" i="5"/>
  <c r="P148" i="5" a="1"/>
  <c r="P148" i="5" s="1"/>
  <c r="O148" i="5" a="1"/>
  <c r="O148" i="5" s="1"/>
  <c r="K148" i="5" a="1"/>
  <c r="K148" i="5" s="1"/>
  <c r="W147" i="5" a="1"/>
  <c r="W147" i="5" s="1"/>
  <c r="V147" i="5" a="1"/>
  <c r="V147" i="5"/>
  <c r="U147" i="5" a="1"/>
  <c r="U147" i="5"/>
  <c r="T147" i="5" a="1"/>
  <c r="T147" i="5" s="1"/>
  <c r="S147" i="5" a="1"/>
  <c r="S147" i="5"/>
  <c r="R147" i="5" a="1"/>
  <c r="R147" i="5" s="1"/>
  <c r="Q147" i="5" a="1"/>
  <c r="Q147" i="5" s="1"/>
  <c r="P147" i="5" a="1"/>
  <c r="P147" i="5" s="1"/>
  <c r="O147" i="5" a="1"/>
  <c r="O147" i="5" s="1"/>
  <c r="K147" i="5" a="1"/>
  <c r="K147" i="5"/>
  <c r="W146" i="5" a="1"/>
  <c r="W146" i="5"/>
  <c r="V146" i="5" a="1"/>
  <c r="V146" i="5" s="1"/>
  <c r="U146" i="5" a="1"/>
  <c r="U146" i="5"/>
  <c r="T146" i="5" a="1"/>
  <c r="T146" i="5" s="1"/>
  <c r="S146" i="5" a="1"/>
  <c r="S146" i="5" s="1"/>
  <c r="R146" i="5" a="1"/>
  <c r="R146" i="5" s="1"/>
  <c r="Q146" i="5" a="1"/>
  <c r="Q146" i="5" s="1"/>
  <c r="P146" i="5" a="1"/>
  <c r="P146" i="5"/>
  <c r="O146" i="5" a="1"/>
  <c r="O146" i="5"/>
  <c r="K146" i="5" a="1"/>
  <c r="K146" i="5"/>
  <c r="W145" i="5" a="1"/>
  <c r="W145" i="5"/>
  <c r="V145" i="5" a="1"/>
  <c r="V145" i="5" s="1"/>
  <c r="U145" i="5" a="1"/>
  <c r="U145" i="5" s="1"/>
  <c r="T145" i="5" a="1"/>
  <c r="T145" i="5" s="1"/>
  <c r="S145" i="5" a="1"/>
  <c r="S145" i="5" s="1"/>
  <c r="R145" i="5" a="1"/>
  <c r="R145" i="5"/>
  <c r="Q145" i="5" a="1"/>
  <c r="Q145" i="5"/>
  <c r="P145" i="5" a="1"/>
  <c r="P145" i="5"/>
  <c r="O145" i="5" a="1"/>
  <c r="O145" i="5"/>
  <c r="K145" i="5" a="1"/>
  <c r="K145" i="5" s="1"/>
  <c r="W144" i="5" a="1"/>
  <c r="W144" i="5" s="1"/>
  <c r="V144" i="5" a="1"/>
  <c r="V144" i="5" s="1"/>
  <c r="U144" i="5" a="1"/>
  <c r="U144" i="5" s="1"/>
  <c r="T144" i="5" a="1"/>
  <c r="T144" i="5"/>
  <c r="S144" i="5" a="1"/>
  <c r="S144" i="5"/>
  <c r="R144" i="5" a="1"/>
  <c r="R144" i="5"/>
  <c r="Q144" i="5" a="1"/>
  <c r="Q144" i="5" s="1"/>
  <c r="P144" i="5" a="1"/>
  <c r="P144" i="5" s="1"/>
  <c r="O144" i="5" a="1"/>
  <c r="O144" i="5"/>
  <c r="K144" i="5" a="1"/>
  <c r="K144" i="5" s="1"/>
  <c r="W143" i="5" a="1"/>
  <c r="W143" i="5" s="1"/>
  <c r="V143" i="5" a="1"/>
  <c r="V143" i="5"/>
  <c r="U143" i="5" a="1"/>
  <c r="U143" i="5"/>
  <c r="T143" i="5" a="1"/>
  <c r="T143" i="5" s="1"/>
  <c r="S143" i="5" a="1"/>
  <c r="S143" i="5" s="1"/>
  <c r="R143" i="5" a="1"/>
  <c r="R143" i="5" s="1"/>
  <c r="Q143" i="5" a="1"/>
  <c r="Q143" i="5"/>
  <c r="P143" i="5" a="1"/>
  <c r="P143" i="5" s="1"/>
  <c r="O143" i="5" a="1"/>
  <c r="O143" i="5" s="1"/>
  <c r="K143" i="5" a="1"/>
  <c r="K143" i="5" s="1"/>
  <c r="W142" i="5" a="1"/>
  <c r="W142" i="5" s="1"/>
  <c r="V142" i="5" a="1"/>
  <c r="V142" i="5" s="1"/>
  <c r="U142" i="5" a="1"/>
  <c r="U142" i="5"/>
  <c r="T142" i="5" a="1"/>
  <c r="T142" i="5" s="1"/>
  <c r="S142" i="5" a="1"/>
  <c r="S142" i="5"/>
  <c r="R142" i="5" a="1"/>
  <c r="R142" i="5" s="1"/>
  <c r="Q142" i="5" a="1"/>
  <c r="Q142" i="5" s="1"/>
  <c r="P142" i="5" a="1"/>
  <c r="P142" i="5" s="1"/>
  <c r="O142" i="5" a="1"/>
  <c r="O142" i="5" s="1"/>
  <c r="K142" i="5" a="1"/>
  <c r="K142" i="5" s="1"/>
  <c r="W141" i="5" a="1"/>
  <c r="W141" i="5"/>
  <c r="V141" i="5" a="1"/>
  <c r="V141" i="5"/>
  <c r="U141" i="5" a="1"/>
  <c r="U141" i="5"/>
  <c r="T141" i="5" a="1"/>
  <c r="T141" i="5" s="1"/>
  <c r="S141" i="5" a="1"/>
  <c r="S141" i="5" s="1"/>
  <c r="R141" i="5" a="1"/>
  <c r="R141" i="5" s="1"/>
  <c r="Q141" i="5" a="1"/>
  <c r="Q141" i="5" s="1"/>
  <c r="P141" i="5" a="1"/>
  <c r="P141" i="5"/>
  <c r="O141" i="5" a="1"/>
  <c r="O141" i="5"/>
  <c r="K141" i="5" a="1"/>
  <c r="K141" i="5"/>
  <c r="W140" i="5" a="1"/>
  <c r="W140" i="5"/>
  <c r="V140" i="5" a="1"/>
  <c r="V140" i="5" s="1"/>
  <c r="U140" i="5" a="1"/>
  <c r="U140" i="5" s="1"/>
  <c r="T140" i="5" a="1"/>
  <c r="T140" i="5" s="1"/>
  <c r="S140" i="5" a="1"/>
  <c r="S140" i="5" s="1"/>
  <c r="R140" i="5" a="1"/>
  <c r="R140" i="5"/>
  <c r="Q140" i="5" a="1"/>
  <c r="Q140" i="5"/>
  <c r="P140" i="5" a="1"/>
  <c r="P140" i="5"/>
  <c r="O140" i="5" a="1"/>
  <c r="O140" i="5" s="1"/>
  <c r="K140" i="5" a="1"/>
  <c r="K140" i="5"/>
  <c r="W139" i="5" a="1"/>
  <c r="W139" i="5" s="1"/>
  <c r="V139" i="5" a="1"/>
  <c r="V139" i="5" s="1"/>
  <c r="U139" i="5" a="1"/>
  <c r="U139" i="5" s="1"/>
  <c r="T139" i="5" a="1"/>
  <c r="T139" i="5"/>
  <c r="S139" i="5" a="1"/>
  <c r="S139" i="5"/>
  <c r="R139" i="5" a="1"/>
  <c r="R139" i="5" s="1"/>
  <c r="Q139" i="5" a="1"/>
  <c r="Q139" i="5"/>
  <c r="P139" i="5" a="1"/>
  <c r="P139" i="5" s="1"/>
  <c r="O139" i="5" a="1"/>
  <c r="O139" i="5" s="1"/>
  <c r="K139" i="5" a="1"/>
  <c r="K139" i="5" s="1"/>
  <c r="W138" i="5" a="1"/>
  <c r="W138" i="5" s="1"/>
  <c r="V138" i="5" a="1"/>
  <c r="V138" i="5"/>
  <c r="U138" i="5" a="1"/>
  <c r="U138" i="5"/>
  <c r="T138" i="5" a="1"/>
  <c r="T138" i="5" s="1"/>
  <c r="S138" i="5" a="1"/>
  <c r="S138" i="5" s="1"/>
  <c r="R138" i="5" a="1"/>
  <c r="R138" i="5" s="1"/>
  <c r="Q138" i="5" a="1"/>
  <c r="Q138" i="5"/>
  <c r="P138" i="5" a="1"/>
  <c r="P138" i="5" s="1"/>
  <c r="O138" i="5" a="1"/>
  <c r="O138" i="5" s="1"/>
  <c r="K138" i="5" a="1"/>
  <c r="K138" i="5" s="1"/>
  <c r="W137" i="5" a="1"/>
  <c r="W137" i="5"/>
  <c r="V137" i="5" a="1"/>
  <c r="V137" i="5" s="1"/>
  <c r="U137" i="5" a="1"/>
  <c r="U137" i="5" s="1"/>
  <c r="T137" i="5" a="1"/>
  <c r="T137" i="5" s="1"/>
  <c r="S137" i="5" a="1"/>
  <c r="S137" i="5"/>
  <c r="R137" i="5" a="1"/>
  <c r="R137" i="5" s="1"/>
  <c r="Q137" i="5" a="1"/>
  <c r="Q137" i="5" s="1"/>
  <c r="P137" i="5" a="1"/>
  <c r="P137" i="5" s="1"/>
  <c r="O137" i="5" a="1"/>
  <c r="O137" i="5"/>
  <c r="K137" i="5" a="1"/>
  <c r="K137" i="5" s="1"/>
  <c r="W136" i="5" a="1"/>
  <c r="W136" i="5"/>
  <c r="V136" i="5" a="1"/>
  <c r="V136" i="5"/>
  <c r="U136" i="5" a="1"/>
  <c r="U136" i="5"/>
  <c r="T136" i="5" a="1"/>
  <c r="T136" i="5" s="1"/>
  <c r="S136" i="5" a="1"/>
  <c r="S136" i="5" s="1"/>
  <c r="R136" i="5" a="1"/>
  <c r="R136" i="5" s="1"/>
  <c r="Q136" i="5" a="1"/>
  <c r="Q136" i="5" s="1"/>
  <c r="P136" i="5" a="1"/>
  <c r="P136" i="5" s="1"/>
  <c r="O136" i="5" a="1"/>
  <c r="O136" i="5"/>
  <c r="K136" i="5" a="1"/>
  <c r="K136" i="5"/>
  <c r="W135" i="5" a="1"/>
  <c r="W135" i="5"/>
  <c r="V135" i="5" a="1"/>
  <c r="V135" i="5" s="1"/>
  <c r="U135" i="5" a="1"/>
  <c r="U135" i="5" s="1"/>
  <c r="T135" i="5" a="1"/>
  <c r="T135" i="5" s="1"/>
  <c r="S135" i="5" a="1"/>
  <c r="S135" i="5" s="1"/>
  <c r="R135" i="5" a="1"/>
  <c r="R135" i="5"/>
  <c r="Q135" i="5" a="1"/>
  <c r="Q135" i="5"/>
  <c r="P135" i="5" a="1"/>
  <c r="P135" i="5" s="1"/>
  <c r="O135" i="5" a="1"/>
  <c r="O135" i="5" s="1"/>
  <c r="K135" i="5" a="1"/>
  <c r="K135" i="5"/>
  <c r="W134" i="5" a="1"/>
  <c r="W134" i="5" s="1"/>
  <c r="V134" i="5" a="1"/>
  <c r="V134" i="5" s="1"/>
  <c r="U134" i="5" a="1"/>
  <c r="U134" i="5" s="1"/>
  <c r="T134" i="5" a="1"/>
  <c r="T134" i="5"/>
  <c r="S134" i="5" a="1"/>
  <c r="S134" i="5"/>
  <c r="R134" i="5" a="1"/>
  <c r="R134" i="5"/>
  <c r="Q134" i="5" a="1"/>
  <c r="Q134" i="5" s="1"/>
  <c r="P134" i="5" a="1"/>
  <c r="P134" i="5"/>
  <c r="O134" i="5" a="1"/>
  <c r="O134" i="5" s="1"/>
  <c r="K134" i="5" a="1"/>
  <c r="K134" i="5" s="1"/>
  <c r="W133" i="5" a="1"/>
  <c r="W133" i="5" s="1"/>
  <c r="V133" i="5" a="1"/>
  <c r="V133" i="5"/>
  <c r="U133" i="5" a="1"/>
  <c r="U133" i="5"/>
  <c r="T133" i="5" a="1"/>
  <c r="T133" i="5" s="1"/>
  <c r="S133" i="5" a="1"/>
  <c r="S133" i="5"/>
  <c r="R133" i="5" a="1"/>
  <c r="R133" i="5" s="1"/>
  <c r="Q133" i="5" a="1"/>
  <c r="Q133" i="5" s="1"/>
  <c r="P133" i="5" a="1"/>
  <c r="P133" i="5" s="1"/>
  <c r="O133" i="5" a="1"/>
  <c r="O133" i="5" s="1"/>
  <c r="K133" i="5" a="1"/>
  <c r="K133" i="5" s="1"/>
  <c r="W132" i="5" a="1"/>
  <c r="W132" i="5"/>
  <c r="V132" i="5" a="1"/>
  <c r="V132" i="5"/>
  <c r="U132" i="5" a="1"/>
  <c r="U132" i="5" s="1"/>
  <c r="T132" i="5" a="1"/>
  <c r="T132" i="5" s="1"/>
  <c r="S132" i="5" a="1"/>
  <c r="S132" i="5"/>
  <c r="R132" i="5" a="1"/>
  <c r="R132" i="5" s="1"/>
  <c r="Q132" i="5" a="1"/>
  <c r="Q132" i="5" s="1"/>
  <c r="P132" i="5" a="1"/>
  <c r="P132" i="5" s="1"/>
  <c r="O132" i="5" a="1"/>
  <c r="O132" i="5"/>
  <c r="K132" i="5" a="1"/>
  <c r="K132" i="5" s="1"/>
  <c r="W131" i="5" a="1"/>
  <c r="W131" i="5" s="1"/>
  <c r="V131" i="5" a="1"/>
  <c r="V131" i="5" s="1"/>
  <c r="U131" i="5" a="1"/>
  <c r="U131" i="5"/>
  <c r="T131" i="5" a="1"/>
  <c r="T131" i="5" s="1"/>
  <c r="S131" i="5" a="1"/>
  <c r="S131" i="5" s="1"/>
  <c r="R131" i="5" a="1"/>
  <c r="R131" i="5" s="1"/>
  <c r="Q131" i="5" a="1"/>
  <c r="Q131" i="5"/>
  <c r="P131" i="5" a="1"/>
  <c r="P131" i="5" s="1"/>
  <c r="O131" i="5" a="1"/>
  <c r="O131" i="5" s="1"/>
  <c r="K131" i="5" a="1"/>
  <c r="K131" i="5"/>
  <c r="W130" i="5" a="1"/>
  <c r="W130" i="5"/>
  <c r="V130" i="5" a="1"/>
  <c r="V130" i="5" s="1"/>
  <c r="U130" i="5" a="1"/>
  <c r="U130" i="5" s="1"/>
  <c r="T130" i="5" a="1"/>
  <c r="T130" i="5" s="1"/>
  <c r="S130" i="5" a="1"/>
  <c r="S130" i="5" s="1"/>
  <c r="R130" i="5" a="1"/>
  <c r="R130" i="5" s="1"/>
  <c r="Q130" i="5" a="1"/>
  <c r="Q130" i="5" s="1"/>
  <c r="P130" i="5" a="1"/>
  <c r="P130" i="5"/>
  <c r="O130" i="5" a="1"/>
  <c r="O130" i="5" s="1"/>
  <c r="K130" i="5" a="1"/>
  <c r="K130" i="5"/>
  <c r="W129" i="5" a="1"/>
  <c r="W129" i="5" s="1"/>
  <c r="V129" i="5" a="1"/>
  <c r="V129" i="5" s="1"/>
  <c r="U129" i="5" a="1"/>
  <c r="U129" i="5" s="1"/>
  <c r="T129" i="5" a="1"/>
  <c r="T129" i="5"/>
  <c r="S129" i="5" a="1"/>
  <c r="S129" i="5" s="1"/>
  <c r="R129" i="5" a="1"/>
  <c r="R129" i="5" s="1"/>
  <c r="Q129" i="5" a="1"/>
  <c r="Q129" i="5"/>
  <c r="P129" i="5" a="1"/>
  <c r="P129" i="5"/>
  <c r="O129" i="5" a="1"/>
  <c r="O129" i="5" s="1"/>
  <c r="K129" i="5" a="1"/>
  <c r="K129" i="5" s="1"/>
  <c r="W128" i="5" a="1"/>
  <c r="W128" i="5" s="1"/>
  <c r="V128" i="5" a="1"/>
  <c r="V128" i="5"/>
  <c r="U128" i="5" a="1"/>
  <c r="U128" i="5"/>
  <c r="T128" i="5" a="1"/>
  <c r="T128" i="5"/>
  <c r="S128" i="5" a="1"/>
  <c r="S128" i="5" s="1"/>
  <c r="R128" i="5" a="1"/>
  <c r="R128" i="5"/>
  <c r="Q128" i="5" a="1"/>
  <c r="Q128" i="5" s="1"/>
  <c r="P128" i="5" a="1"/>
  <c r="P128" i="5" s="1"/>
  <c r="O128" i="5" a="1"/>
  <c r="O128" i="5" s="1"/>
  <c r="K128" i="5" a="1"/>
  <c r="K128" i="5" s="1"/>
  <c r="W127" i="5" a="1"/>
  <c r="W127" i="5" s="1"/>
  <c r="V127" i="5" a="1"/>
  <c r="V127" i="5" s="1"/>
  <c r="U127" i="5" a="1"/>
  <c r="U127" i="5"/>
  <c r="T127" i="5" a="1"/>
  <c r="T127" i="5" s="1"/>
  <c r="S127" i="5" a="1"/>
  <c r="S127" i="5" s="1"/>
  <c r="R127" i="5" a="1"/>
  <c r="R127" i="5" s="1"/>
  <c r="Q127" i="5" a="1"/>
  <c r="Q127" i="5" s="1"/>
  <c r="P127" i="5" a="1"/>
  <c r="P127" i="5" s="1"/>
  <c r="O127" i="5" a="1"/>
  <c r="O127" i="5"/>
  <c r="K127" i="5" a="1"/>
  <c r="K127" i="5"/>
  <c r="W126" i="5" a="1"/>
  <c r="W126" i="5" s="1"/>
  <c r="V126" i="5" a="1"/>
  <c r="V126" i="5" s="1"/>
  <c r="U126" i="5" a="1"/>
  <c r="U126" i="5"/>
  <c r="T126" i="5" a="1"/>
  <c r="T126" i="5" s="1"/>
  <c r="S126" i="5" a="1"/>
  <c r="S126" i="5" s="1"/>
  <c r="R126" i="5" a="1"/>
  <c r="R126" i="5" s="1"/>
  <c r="Q126" i="5" a="1"/>
  <c r="Q126" i="5"/>
  <c r="P126" i="5" a="1"/>
  <c r="P126" i="5"/>
  <c r="O126" i="5" a="1"/>
  <c r="O126" i="5" s="1"/>
  <c r="K126" i="5" a="1"/>
  <c r="K126" i="5" s="1"/>
  <c r="W125" i="5" a="1"/>
  <c r="W125" i="5"/>
  <c r="V125" i="5" a="1"/>
  <c r="V125" i="5" s="1"/>
  <c r="U125" i="5" a="1"/>
  <c r="U125" i="5" s="1"/>
  <c r="T125" i="5" a="1"/>
  <c r="T125" i="5" s="1"/>
  <c r="S125" i="5" a="1"/>
  <c r="S125" i="5"/>
  <c r="R125" i="5" a="1"/>
  <c r="R125" i="5" s="1"/>
  <c r="Q125" i="5" a="1"/>
  <c r="Q125" i="5" s="1"/>
  <c r="P125" i="5" a="1"/>
  <c r="P125" i="5"/>
  <c r="O125" i="5" a="1"/>
  <c r="O125" i="5" s="1"/>
  <c r="K125" i="5" a="1"/>
  <c r="K125" i="5"/>
  <c r="W124" i="5" a="1"/>
  <c r="W124" i="5" s="1"/>
  <c r="V124" i="5" a="1"/>
  <c r="V124" i="5" s="1"/>
  <c r="U124" i="5" a="1"/>
  <c r="U124" i="5" s="1"/>
  <c r="T124" i="5" a="1"/>
  <c r="T124" i="5" s="1"/>
  <c r="S124" i="5" a="1"/>
  <c r="S124" i="5"/>
  <c r="R124" i="5" a="1"/>
  <c r="R124" i="5" s="1"/>
  <c r="Q124" i="5" a="1"/>
  <c r="Q124" i="5" s="1"/>
  <c r="P124" i="5" a="1"/>
  <c r="P124" i="5"/>
  <c r="O124" i="5" a="1"/>
  <c r="O124" i="5" s="1"/>
  <c r="K124" i="5" a="1"/>
  <c r="K124" i="5" s="1"/>
  <c r="W123" i="5" a="1"/>
  <c r="W123" i="5" s="1"/>
  <c r="V123" i="5" a="1"/>
  <c r="V123" i="5"/>
  <c r="U123" i="5" a="1"/>
  <c r="U123" i="5" s="1"/>
  <c r="T123" i="5" a="1"/>
  <c r="T123" i="5"/>
  <c r="S123" i="5" a="1"/>
  <c r="S123" i="5" s="1"/>
  <c r="R123" i="5" a="1"/>
  <c r="R123" i="5"/>
  <c r="Q123" i="5" a="1"/>
  <c r="Q123" i="5" s="1"/>
  <c r="P123" i="5" a="1"/>
  <c r="P123" i="5" s="1"/>
  <c r="O123" i="5" a="1"/>
  <c r="O123" i="5" s="1"/>
  <c r="K123" i="5" a="1"/>
  <c r="K123" i="5" s="1"/>
  <c r="W122" i="5" a="1"/>
  <c r="W122" i="5"/>
  <c r="V122" i="5" a="1"/>
  <c r="V122" i="5"/>
  <c r="U122" i="5" a="1"/>
  <c r="U122" i="5"/>
  <c r="T122" i="5" a="1"/>
  <c r="T122" i="5"/>
  <c r="S122" i="5" a="1"/>
  <c r="S122" i="5" s="1"/>
  <c r="R122" i="5" a="1"/>
  <c r="R122" i="5" s="1"/>
  <c r="Q122" i="5" a="1"/>
  <c r="Q122" i="5" s="1"/>
  <c r="P122" i="5" a="1"/>
  <c r="P122" i="5" s="1"/>
  <c r="O122" i="5" a="1"/>
  <c r="O122" i="5"/>
  <c r="K122" i="5" a="1"/>
  <c r="K122" i="5"/>
  <c r="W121" i="5" a="1"/>
  <c r="W121" i="5"/>
  <c r="V121" i="5" a="1"/>
  <c r="V121" i="5" s="1"/>
  <c r="U121" i="5" a="1"/>
  <c r="U121" i="5" s="1"/>
  <c r="T121" i="5" a="1"/>
  <c r="T121" i="5" s="1"/>
  <c r="S121" i="5" a="1"/>
  <c r="S121" i="5" s="1"/>
  <c r="R121" i="5" a="1"/>
  <c r="R121" i="5" s="1"/>
  <c r="Q121" i="5" a="1"/>
  <c r="Q121" i="5"/>
  <c r="P121" i="5" a="1"/>
  <c r="P121" i="5"/>
  <c r="O121" i="5" a="1"/>
  <c r="O121" i="5" s="1"/>
  <c r="K121" i="5" a="1"/>
  <c r="K121" i="5" s="1"/>
  <c r="W120" i="5" a="1"/>
  <c r="W120" i="5"/>
  <c r="V120" i="5" a="1"/>
  <c r="V120" i="5" s="1"/>
  <c r="U120" i="5" a="1"/>
  <c r="U120" i="5" s="1"/>
  <c r="T120" i="5" a="1"/>
  <c r="T120" i="5" s="1"/>
  <c r="S120" i="5" a="1"/>
  <c r="S120" i="5"/>
  <c r="R120" i="5" a="1"/>
  <c r="R120" i="5" s="1"/>
  <c r="Q120" i="5" a="1"/>
  <c r="Q120" i="5" s="1"/>
  <c r="P120" i="5" a="1"/>
  <c r="P120" i="5" s="1"/>
  <c r="O120" i="5" a="1"/>
  <c r="O120" i="5" s="1"/>
  <c r="K120" i="5" a="1"/>
  <c r="K120" i="5"/>
  <c r="W119" i="5" a="1"/>
  <c r="W119" i="5" s="1"/>
  <c r="V119" i="5" a="1"/>
  <c r="V119" i="5" s="1"/>
  <c r="U119" i="5" a="1"/>
  <c r="U119" i="5"/>
  <c r="T119" i="5" a="1"/>
  <c r="T119" i="5" s="1"/>
  <c r="S119" i="5" a="1"/>
  <c r="S119" i="5" s="1"/>
  <c r="R119" i="5" a="1"/>
  <c r="R119" i="5" s="1"/>
  <c r="Q119" i="5" a="1"/>
  <c r="Q119" i="5" s="1"/>
  <c r="P119" i="5" a="1"/>
  <c r="P119" i="5"/>
  <c r="O119" i="5" a="1"/>
  <c r="O119" i="5" s="1"/>
  <c r="K119" i="5" a="1"/>
  <c r="K119" i="5" s="1"/>
  <c r="W118" i="5" a="1"/>
  <c r="W118" i="5" s="1"/>
  <c r="V118" i="5" a="1"/>
  <c r="V118" i="5" s="1"/>
  <c r="U118" i="5" a="1"/>
  <c r="U118" i="5"/>
  <c r="T118" i="5" a="1"/>
  <c r="T118" i="5"/>
  <c r="S118" i="5" a="1"/>
  <c r="S118" i="5"/>
  <c r="R118" i="5" a="1"/>
  <c r="R118" i="5"/>
  <c r="Q118" i="5" a="1"/>
  <c r="Q118" i="5" s="1"/>
  <c r="P118" i="5" a="1"/>
  <c r="P118" i="5" s="1"/>
  <c r="O118" i="5" a="1"/>
  <c r="O118" i="5" s="1"/>
  <c r="K118" i="5" a="1"/>
  <c r="K118" i="5" s="1"/>
  <c r="W117" i="5" a="1"/>
  <c r="W117" i="5" s="1"/>
  <c r="V117" i="5" a="1"/>
  <c r="V117" i="5" s="1"/>
  <c r="U117" i="5" a="1"/>
  <c r="U117" i="5" s="1"/>
  <c r="T117" i="5" a="1"/>
  <c r="T117" i="5"/>
  <c r="S117" i="5" a="1"/>
  <c r="S117" i="5" s="1"/>
  <c r="R117" i="5" a="1"/>
  <c r="R117" i="5" s="1"/>
  <c r="Q117" i="5" a="1"/>
  <c r="Q117" i="5" s="1"/>
  <c r="P117" i="5" a="1"/>
  <c r="P117" i="5" s="1"/>
  <c r="O117" i="5" a="1"/>
  <c r="O117" i="5"/>
  <c r="K117" i="5" a="1"/>
  <c r="K117" i="5" s="1"/>
  <c r="W116" i="5" a="1"/>
  <c r="W116" i="5" s="1"/>
  <c r="V116" i="5" a="1"/>
  <c r="V116" i="5"/>
  <c r="U116" i="5" a="1"/>
  <c r="U116" i="5" s="1"/>
  <c r="T116" i="5" a="1"/>
  <c r="T116" i="5" s="1"/>
  <c r="S116" i="5" a="1"/>
  <c r="S116" i="5" s="1"/>
  <c r="R116" i="5" a="1"/>
  <c r="R116" i="5" s="1"/>
  <c r="Q116" i="5" a="1"/>
  <c r="Q116" i="5"/>
  <c r="P116" i="5" a="1"/>
  <c r="P116" i="5"/>
  <c r="O116" i="5" a="1"/>
  <c r="O116" i="5" s="1"/>
  <c r="K116" i="5" a="1"/>
  <c r="K116" i="5" s="1"/>
  <c r="W115" i="5" a="1"/>
  <c r="W115" i="5" s="1"/>
  <c r="V115" i="5" a="1"/>
  <c r="V115" i="5" s="1"/>
  <c r="U115" i="5" a="1"/>
  <c r="U115" i="5" s="1"/>
  <c r="T115" i="5" a="1"/>
  <c r="T115" i="5" s="1"/>
  <c r="S115" i="5" a="1"/>
  <c r="S115" i="5"/>
  <c r="R115" i="5" a="1"/>
  <c r="R115" i="5" s="1"/>
  <c r="Q115" i="5" a="1"/>
  <c r="Q115" i="5" s="1"/>
  <c r="P115" i="5" a="1"/>
  <c r="P115" i="5" s="1"/>
  <c r="O115" i="5" a="1"/>
  <c r="O115" i="5" s="1"/>
  <c r="K115" i="5" a="1"/>
  <c r="K115" i="5"/>
  <c r="W114" i="5" a="1"/>
  <c r="W114" i="5" s="1"/>
  <c r="V114" i="5" a="1"/>
  <c r="V114" i="5" s="1"/>
  <c r="U114" i="5" a="1"/>
  <c r="U114" i="5"/>
  <c r="T114" i="5" a="1"/>
  <c r="T114" i="5"/>
  <c r="S114" i="5" a="1"/>
  <c r="S114" i="5" s="1"/>
  <c r="R114" i="5" a="1"/>
  <c r="R114" i="5" s="1"/>
  <c r="Q114" i="5" a="1"/>
  <c r="Q114" i="5" s="1"/>
  <c r="P114" i="5" a="1"/>
  <c r="P114" i="5"/>
  <c r="O114" i="5" a="1"/>
  <c r="O114" i="5" s="1"/>
  <c r="K114" i="5" a="1"/>
  <c r="K114" i="5" s="1"/>
  <c r="W113" i="5" a="1"/>
  <c r="W113" i="5"/>
  <c r="V113" i="5" a="1"/>
  <c r="V113" i="5" s="1"/>
  <c r="U113" i="5" a="1"/>
  <c r="U113" i="5" s="1"/>
  <c r="T113" i="5" a="1"/>
  <c r="T113" i="5" s="1"/>
  <c r="S113" i="5" a="1"/>
  <c r="S113" i="5"/>
  <c r="R113" i="5" a="1"/>
  <c r="R113" i="5"/>
  <c r="Q113" i="5" a="1"/>
  <c r="Q113" i="5" s="1"/>
  <c r="P113" i="5" a="1"/>
  <c r="P113" i="5" s="1"/>
  <c r="O113" i="5" a="1"/>
  <c r="O113" i="5" s="1"/>
  <c r="K113" i="5" a="1"/>
  <c r="K113" i="5" s="1"/>
  <c r="W112" i="5" a="1"/>
  <c r="W112" i="5"/>
  <c r="V112" i="5" a="1"/>
  <c r="V112" i="5"/>
  <c r="U112" i="5" a="1"/>
  <c r="U112" i="5"/>
  <c r="T112" i="5" a="1"/>
  <c r="T112" i="5"/>
  <c r="S112" i="5" a="1"/>
  <c r="S112" i="5" s="1"/>
  <c r="R112" i="5" a="1"/>
  <c r="R112" i="5" s="1"/>
  <c r="Q112" i="5" a="1"/>
  <c r="Q112" i="5" s="1"/>
  <c r="P112" i="5" a="1"/>
  <c r="P112" i="5" s="1"/>
  <c r="O112" i="5" a="1"/>
  <c r="O112" i="5"/>
  <c r="K112" i="5" a="1"/>
  <c r="K112" i="5" s="1"/>
  <c r="W111" i="5" a="1"/>
  <c r="W111" i="5"/>
  <c r="V111" i="5" a="1"/>
  <c r="V111" i="5"/>
  <c r="U111" i="5" a="1"/>
  <c r="U111" i="5" s="1"/>
  <c r="T111" i="5" a="1"/>
  <c r="T111" i="5" s="1"/>
  <c r="S111" i="5" a="1"/>
  <c r="S111" i="5" s="1"/>
  <c r="R111" i="5" a="1"/>
  <c r="R111" i="5" s="1"/>
  <c r="Q111" i="5" a="1"/>
  <c r="Q111" i="5" s="1"/>
  <c r="P111" i="5" a="1"/>
  <c r="P111" i="5"/>
  <c r="O111" i="5" a="1"/>
  <c r="O111" i="5" s="1"/>
  <c r="K111" i="5" a="1"/>
  <c r="K111" i="5"/>
  <c r="W110" i="5" a="1"/>
  <c r="W110" i="5" s="1"/>
  <c r="V110" i="5" a="1"/>
  <c r="V110" i="5" s="1"/>
  <c r="U110" i="5" a="1"/>
  <c r="U110" i="5" s="1"/>
  <c r="T110" i="5" a="1"/>
  <c r="T110" i="5" s="1"/>
  <c r="S110" i="5" a="1"/>
  <c r="S110" i="5"/>
  <c r="R110" i="5" a="1"/>
  <c r="R110" i="5" s="1"/>
  <c r="Q110" i="5" a="1"/>
  <c r="Q110" i="5"/>
  <c r="P110" i="5" a="1"/>
  <c r="P110" i="5" s="1"/>
  <c r="O110" i="5" a="1"/>
  <c r="O110" i="5" s="1"/>
  <c r="K110" i="5" a="1"/>
  <c r="K110" i="5" s="1"/>
  <c r="W109" i="5" a="1"/>
  <c r="W109" i="5" s="1"/>
  <c r="V109" i="5" a="1"/>
  <c r="V109" i="5" s="1"/>
  <c r="U109" i="5" a="1"/>
  <c r="U109" i="5"/>
  <c r="T109" i="5" a="1"/>
  <c r="T109" i="5"/>
  <c r="S109" i="5" a="1"/>
  <c r="S109" i="5"/>
  <c r="R109" i="5" a="1"/>
  <c r="R109" i="5" s="1"/>
  <c r="Q109" i="5" a="1"/>
  <c r="Q109" i="5" s="1"/>
  <c r="P109" i="5" a="1"/>
  <c r="P109" i="5"/>
  <c r="O109" i="5" a="1"/>
  <c r="O109" i="5" s="1"/>
  <c r="K109" i="5" a="1"/>
  <c r="K109" i="5" s="1"/>
  <c r="W108" i="5" a="1"/>
  <c r="W108" i="5" s="1"/>
  <c r="V108" i="5" a="1"/>
  <c r="V108" i="5" s="1"/>
  <c r="U108" i="5" a="1"/>
  <c r="U108" i="5" s="1"/>
  <c r="T108" i="5" a="1"/>
  <c r="T108" i="5" s="1"/>
  <c r="S108" i="5" a="1"/>
  <c r="S108" i="5"/>
  <c r="R108" i="5" a="1"/>
  <c r="R108" i="5"/>
  <c r="Q108" i="5" a="1"/>
  <c r="Q108" i="5" s="1"/>
  <c r="P108" i="5" a="1"/>
  <c r="P108" i="5" s="1"/>
  <c r="O108" i="5" a="1"/>
  <c r="O108" i="5" s="1"/>
  <c r="K108" i="5" a="1"/>
  <c r="K108" i="5" s="1"/>
  <c r="W107" i="5" a="1"/>
  <c r="W107" i="5" s="1"/>
  <c r="V107" i="5" a="1"/>
  <c r="V107" i="5"/>
  <c r="U107" i="5" a="1"/>
  <c r="U107" i="5"/>
  <c r="T107" i="5" a="1"/>
  <c r="T107" i="5"/>
  <c r="S107" i="5" a="1"/>
  <c r="S107" i="5" s="1"/>
  <c r="R107" i="5" a="1"/>
  <c r="R107" i="5" s="1"/>
  <c r="Q107" i="5" a="1"/>
  <c r="Q107" i="5" s="1"/>
  <c r="P107" i="5" a="1"/>
  <c r="P107" i="5" s="1"/>
  <c r="O107" i="5" a="1"/>
  <c r="O107" i="5" s="1"/>
  <c r="K107" i="5" a="1"/>
  <c r="K107" i="5" s="1"/>
  <c r="W106" i="5" a="1"/>
  <c r="W106" i="5" s="1"/>
  <c r="V106" i="5" a="1"/>
  <c r="V106" i="5"/>
  <c r="U106" i="5" a="1"/>
  <c r="U106" i="5" s="1"/>
  <c r="T106" i="5" a="1"/>
  <c r="T106" i="5" s="1"/>
  <c r="S106" i="5" a="1"/>
  <c r="S106" i="5" s="1"/>
  <c r="R106" i="5" a="1"/>
  <c r="R106" i="5" s="1"/>
  <c r="Q106" i="5" a="1"/>
  <c r="Q106" i="5" s="1"/>
  <c r="P106" i="5" a="1"/>
  <c r="P106" i="5"/>
  <c r="O106" i="5" a="1"/>
  <c r="O106" i="5" s="1"/>
  <c r="K106" i="5" a="1"/>
  <c r="K106" i="5" s="1"/>
  <c r="W105" i="5" a="1"/>
  <c r="W105" i="5" s="1"/>
  <c r="V105" i="5" a="1"/>
  <c r="V105" i="5" s="1"/>
  <c r="U105" i="5" a="1"/>
  <c r="U105" i="5" s="1"/>
  <c r="T105" i="5" a="1"/>
  <c r="T105" i="5" s="1"/>
  <c r="S105" i="5" a="1"/>
  <c r="S105" i="5"/>
  <c r="R105" i="5" a="1"/>
  <c r="R105" i="5"/>
  <c r="Q105" i="5" a="1"/>
  <c r="Q105" i="5"/>
  <c r="P105" i="5" a="1"/>
  <c r="P105" i="5"/>
  <c r="O105" i="5" a="1"/>
  <c r="O105" i="5"/>
  <c r="K105" i="5" a="1"/>
  <c r="K105" i="5" s="1"/>
  <c r="W104" i="5" a="1"/>
  <c r="W104" i="5" s="1"/>
  <c r="V104" i="5" a="1"/>
  <c r="V104" i="5" s="1"/>
  <c r="U104" i="5" a="1"/>
  <c r="U104" i="5" s="1"/>
  <c r="T104" i="5" a="1"/>
  <c r="T104" i="5" s="1"/>
  <c r="S104" i="5" a="1"/>
  <c r="S104" i="5"/>
  <c r="R104" i="5" a="1"/>
  <c r="R104" i="5" s="1"/>
  <c r="Q104" i="5" a="1"/>
  <c r="Q104" i="5" s="1"/>
  <c r="P104" i="5" a="1"/>
  <c r="P104" i="5" s="1"/>
  <c r="O104" i="5" a="1"/>
  <c r="O104" i="5" s="1"/>
  <c r="K104" i="5" a="1"/>
  <c r="K104" i="5" s="1"/>
  <c r="W103" i="5" a="1"/>
  <c r="W103" i="5"/>
  <c r="V103" i="5" a="1"/>
  <c r="V103" i="5"/>
  <c r="U103" i="5" a="1"/>
  <c r="U103" i="5"/>
  <c r="T103" i="5" a="1"/>
  <c r="T103" i="5" s="1"/>
  <c r="S103" i="5" a="1"/>
  <c r="S103" i="5" s="1"/>
  <c r="R103" i="5" a="1"/>
  <c r="R103" i="5"/>
  <c r="Q103" i="5" a="1"/>
  <c r="Q103" i="5" s="1"/>
  <c r="P103" i="5" a="1"/>
  <c r="P103" i="5" s="1"/>
  <c r="O103" i="5" a="1"/>
  <c r="O103" i="5" s="1"/>
  <c r="K103" i="5" a="1"/>
  <c r="K103" i="5" s="1"/>
  <c r="W102" i="5" a="1"/>
  <c r="W102" i="5" s="1"/>
  <c r="V102" i="5" a="1"/>
  <c r="V102" i="5" s="1"/>
  <c r="U102" i="5" a="1"/>
  <c r="U102" i="5" s="1"/>
  <c r="T102" i="5" a="1"/>
  <c r="T102" i="5"/>
  <c r="S102" i="5" a="1"/>
  <c r="S102" i="5" s="1"/>
  <c r="R102" i="5" a="1"/>
  <c r="R102" i="5" s="1"/>
  <c r="Q102" i="5" a="1"/>
  <c r="Q102" i="5" s="1"/>
  <c r="P102" i="5" a="1"/>
  <c r="P102" i="5"/>
  <c r="O102" i="5" a="1"/>
  <c r="O102" i="5" s="1"/>
  <c r="K102" i="5" a="1"/>
  <c r="K102" i="5" s="1"/>
  <c r="W101" i="5" a="1"/>
  <c r="W101" i="5"/>
  <c r="V101" i="5" a="1"/>
  <c r="V101" i="5"/>
  <c r="U101" i="5" a="1"/>
  <c r="U101" i="5" s="1"/>
  <c r="T101" i="5" a="1"/>
  <c r="T101" i="5" s="1"/>
  <c r="S101" i="5" a="1"/>
  <c r="S101" i="5" s="1"/>
  <c r="R101" i="5" a="1"/>
  <c r="R101" i="5" s="1"/>
  <c r="Q101" i="5" a="1"/>
  <c r="Q101" i="5" s="1"/>
  <c r="P101" i="5" a="1"/>
  <c r="P101" i="5" s="1"/>
  <c r="O101" i="5" a="1"/>
  <c r="O101" i="5"/>
  <c r="K101" i="5" a="1"/>
  <c r="K101" i="5" s="1"/>
  <c r="W100" i="5" a="1"/>
  <c r="W100" i="5" s="1"/>
  <c r="V100" i="5" a="1"/>
  <c r="V100" i="5" s="1"/>
  <c r="U100" i="5" a="1"/>
  <c r="U100" i="5" s="1"/>
  <c r="T100" i="5" a="1"/>
  <c r="T100" i="5" s="1"/>
  <c r="S100" i="5" a="1"/>
  <c r="S100" i="5"/>
  <c r="R100" i="5" a="1"/>
  <c r="R100" i="5"/>
  <c r="Q100" i="5" a="1"/>
  <c r="Q100" i="5"/>
  <c r="P100" i="5" a="1"/>
  <c r="P100" i="5" s="1"/>
  <c r="O100" i="5" a="1"/>
  <c r="O100" i="5"/>
  <c r="K100" i="5" a="1"/>
  <c r="K100" i="5" s="1"/>
  <c r="W99" i="5" a="1"/>
  <c r="W99" i="5" s="1"/>
  <c r="V99" i="5" a="1"/>
  <c r="V99" i="5" s="1"/>
  <c r="U99" i="5" a="1"/>
  <c r="U99" i="5"/>
  <c r="T99" i="5" a="1"/>
  <c r="T99" i="5"/>
  <c r="S99" i="5" a="1"/>
  <c r="S99" i="5"/>
  <c r="R99" i="5" a="1"/>
  <c r="R99" i="5"/>
  <c r="Q99" i="5" a="1"/>
  <c r="Q99" i="5"/>
  <c r="P99" i="5" a="1"/>
  <c r="P99" i="5" s="1"/>
  <c r="O99" i="5" a="1"/>
  <c r="O99" i="5" s="1"/>
  <c r="K99" i="5" a="1"/>
  <c r="K99" i="5" s="1"/>
  <c r="W98" i="5" a="1"/>
  <c r="W98" i="5"/>
  <c r="V98" i="5" a="1"/>
  <c r="V98" i="5"/>
  <c r="U98" i="5" a="1"/>
  <c r="U98" i="5"/>
  <c r="T98" i="5" a="1"/>
  <c r="T98" i="5"/>
  <c r="S98" i="5" a="1"/>
  <c r="S98" i="5" s="1"/>
  <c r="R98" i="5" a="1"/>
  <c r="R98" i="5" s="1"/>
  <c r="Q98" i="5" a="1"/>
  <c r="Q98" i="5" s="1"/>
  <c r="P98" i="5" a="1"/>
  <c r="P98" i="5" s="1"/>
  <c r="O98" i="5" a="1"/>
  <c r="O98" i="5" s="1"/>
  <c r="K98" i="5" a="1"/>
  <c r="K98" i="5" s="1"/>
  <c r="W97" i="5" a="1"/>
  <c r="W97" i="5"/>
  <c r="V97" i="5" a="1"/>
  <c r="V97" i="5" s="1"/>
  <c r="U97" i="5" a="1"/>
  <c r="U97" i="5" s="1"/>
  <c r="T97" i="5" a="1"/>
  <c r="T97" i="5"/>
  <c r="S97" i="5" a="1"/>
  <c r="S97" i="5"/>
  <c r="R97" i="5" a="1"/>
  <c r="R97" i="5" s="1"/>
  <c r="Q97" i="5" a="1"/>
  <c r="Q97" i="5" s="1"/>
  <c r="P97" i="5" a="1"/>
  <c r="P97" i="5"/>
  <c r="O97" i="5" a="1"/>
  <c r="O97" i="5" s="1"/>
  <c r="K97" i="5" a="1"/>
  <c r="K97" i="5" s="1"/>
  <c r="W96" i="5" a="1"/>
  <c r="W96" i="5" s="1"/>
  <c r="V96" i="5" a="1"/>
  <c r="V96" i="5"/>
  <c r="U96" i="5" a="1"/>
  <c r="U96" i="5"/>
  <c r="T96" i="5" a="1"/>
  <c r="T96" i="5"/>
  <c r="S96" i="5" a="1"/>
  <c r="S96" i="5"/>
  <c r="R96" i="5" a="1"/>
  <c r="R96" i="5"/>
  <c r="Q96" i="5" a="1"/>
  <c r="Q96" i="5" s="1"/>
  <c r="P96" i="5" a="1"/>
  <c r="P96" i="5" s="1"/>
  <c r="O96" i="5" a="1"/>
  <c r="O96" i="5" s="1"/>
  <c r="K96" i="5" a="1"/>
  <c r="K96" i="5"/>
  <c r="W95" i="5" a="1"/>
  <c r="W95" i="5" s="1"/>
  <c r="V95" i="5" a="1"/>
  <c r="V95" i="5" s="1"/>
  <c r="U95" i="5" a="1"/>
  <c r="U95" i="5" s="1"/>
  <c r="T95" i="5" a="1"/>
  <c r="T95" i="5" s="1"/>
  <c r="S95" i="5" a="1"/>
  <c r="S95" i="5"/>
  <c r="R95" i="5" a="1"/>
  <c r="R95" i="5" s="1"/>
  <c r="Q95" i="5" a="1"/>
  <c r="Q95" i="5" s="1"/>
  <c r="P95" i="5" a="1"/>
  <c r="P95" i="5" s="1"/>
  <c r="O95" i="5" a="1"/>
  <c r="O95" i="5" s="1"/>
  <c r="K95" i="5" a="1"/>
  <c r="K95" i="5"/>
  <c r="W94" i="5" a="1"/>
  <c r="W94" i="5" s="1"/>
  <c r="V94" i="5" a="1"/>
  <c r="V94" i="5" s="1"/>
  <c r="U94" i="5" a="1"/>
  <c r="U94" i="5"/>
  <c r="T94" i="5" a="1"/>
  <c r="T94" i="5" s="1"/>
  <c r="S94" i="5" a="1"/>
  <c r="S94" i="5"/>
  <c r="R94" i="5" a="1"/>
  <c r="R94" i="5" s="1"/>
  <c r="Q94" i="5" a="1"/>
  <c r="Q94" i="5" s="1"/>
  <c r="P94" i="5" a="1"/>
  <c r="P94" i="5" s="1"/>
  <c r="O94" i="5" a="1"/>
  <c r="O94" i="5" s="1"/>
  <c r="K94" i="5" a="1"/>
  <c r="K94" i="5"/>
  <c r="W93" i="5" a="1"/>
  <c r="W93" i="5" s="1"/>
  <c r="V93" i="5" a="1"/>
  <c r="V93" i="5" s="1"/>
  <c r="U93" i="5" a="1"/>
  <c r="U93" i="5" s="1"/>
  <c r="T93" i="5" a="1"/>
  <c r="T93" i="5" s="1"/>
  <c r="S93" i="5" a="1"/>
  <c r="S93" i="5"/>
  <c r="R93" i="5" a="1"/>
  <c r="R93" i="5" s="1"/>
  <c r="Q93" i="5" a="1"/>
  <c r="Q93" i="5"/>
  <c r="P93" i="5" a="1"/>
  <c r="P93" i="5"/>
  <c r="O93" i="5" a="1"/>
  <c r="O93" i="5"/>
  <c r="K93" i="5" a="1"/>
  <c r="K93" i="5" s="1"/>
  <c r="W92" i="5" a="1"/>
  <c r="W92" i="5" s="1"/>
  <c r="V92" i="5" a="1"/>
  <c r="V92" i="5" s="1"/>
  <c r="U92" i="5" a="1"/>
  <c r="U92" i="5" s="1"/>
  <c r="T92" i="5" a="1"/>
  <c r="T92" i="5"/>
  <c r="S92" i="5" a="1"/>
  <c r="S92" i="5" s="1"/>
  <c r="R92" i="5" a="1"/>
  <c r="R92" i="5" s="1"/>
  <c r="Q92" i="5" a="1"/>
  <c r="Q92" i="5"/>
  <c r="P92" i="5" a="1"/>
  <c r="P92" i="5" s="1"/>
  <c r="O92" i="5" a="1"/>
  <c r="O92" i="5" s="1"/>
  <c r="K92" i="5" a="1"/>
  <c r="K92" i="5"/>
  <c r="W91" i="5" a="1"/>
  <c r="W91" i="5" s="1"/>
  <c r="V91" i="5" a="1"/>
  <c r="V91" i="5" s="1"/>
  <c r="U91" i="5" a="1"/>
  <c r="U91" i="5" s="1"/>
  <c r="T91" i="5" a="1"/>
  <c r="T91" i="5" s="1"/>
  <c r="S91" i="5" a="1"/>
  <c r="S91" i="5" s="1"/>
  <c r="R91" i="5" a="1"/>
  <c r="R91" i="5"/>
  <c r="Q91" i="5" a="1"/>
  <c r="Q91" i="5" s="1"/>
  <c r="P91" i="5" a="1"/>
  <c r="P91" i="5" s="1"/>
  <c r="O91" i="5" a="1"/>
  <c r="O91" i="5"/>
  <c r="K91" i="5" a="1"/>
  <c r="K91" i="5"/>
  <c r="W90" i="5" a="1"/>
  <c r="W90" i="5"/>
  <c r="V90" i="5" a="1"/>
  <c r="V90" i="5"/>
  <c r="U90" i="5" a="1"/>
  <c r="U90" i="5" s="1"/>
  <c r="T90" i="5" a="1"/>
  <c r="T90" i="5"/>
  <c r="S90" i="5" a="1"/>
  <c r="S90" i="5" s="1"/>
  <c r="R90" i="5" a="1"/>
  <c r="R90" i="5" s="1"/>
  <c r="Q90" i="5" a="1"/>
  <c r="Q90" i="5" s="1"/>
  <c r="P90" i="5" a="1"/>
  <c r="P90" i="5"/>
  <c r="O90" i="5" a="1"/>
  <c r="O90" i="5" s="1"/>
  <c r="K90" i="5" a="1"/>
  <c r="K90" i="5"/>
  <c r="W89" i="5" a="1"/>
  <c r="W89" i="5"/>
  <c r="V89" i="5" a="1"/>
  <c r="V89" i="5" s="1"/>
  <c r="U89" i="5" a="1"/>
  <c r="U89" i="5"/>
  <c r="T89" i="5" a="1"/>
  <c r="T89" i="5"/>
  <c r="S89" i="5" a="1"/>
  <c r="S89" i="5"/>
  <c r="R89" i="5" a="1"/>
  <c r="R89" i="5" s="1"/>
  <c r="Q89" i="5" a="1"/>
  <c r="Q89" i="5" s="1"/>
  <c r="P89" i="5" a="1"/>
  <c r="P89" i="5" s="1"/>
  <c r="O89" i="5" a="1"/>
  <c r="O89" i="5" s="1"/>
  <c r="K89" i="5" a="1"/>
  <c r="K89" i="5" s="1"/>
  <c r="W88" i="5" a="1"/>
  <c r="W88" i="5" s="1"/>
  <c r="V88" i="5" a="1"/>
  <c r="V88" i="5" s="1"/>
  <c r="U88" i="5" a="1"/>
  <c r="U88" i="5" s="1"/>
  <c r="T88" i="5" a="1"/>
  <c r="T88" i="5"/>
  <c r="S88" i="5" a="1"/>
  <c r="S88" i="5" s="1"/>
  <c r="R88" i="5" a="1"/>
  <c r="R88" i="5" s="1"/>
  <c r="Q88" i="5" a="1"/>
  <c r="Q88" i="5" s="1"/>
  <c r="P88" i="5" a="1"/>
  <c r="P88" i="5"/>
  <c r="O88" i="5" a="1"/>
  <c r="O88" i="5"/>
  <c r="K88" i="5" a="1"/>
  <c r="K88" i="5"/>
  <c r="W87" i="5" a="1"/>
  <c r="W87" i="5" s="1"/>
  <c r="V87" i="5" a="1"/>
  <c r="V87" i="5"/>
  <c r="U87" i="5" a="1"/>
  <c r="U87" i="5" s="1"/>
  <c r="T87" i="5" a="1"/>
  <c r="T87" i="5" s="1"/>
  <c r="S87" i="5" a="1"/>
  <c r="S87" i="5"/>
  <c r="R87" i="5" a="1"/>
  <c r="R87" i="5"/>
  <c r="Q87" i="5" a="1"/>
  <c r="Q87" i="5" s="1"/>
  <c r="P87" i="5" a="1"/>
  <c r="P87" i="5" s="1"/>
  <c r="O87" i="5" a="1"/>
  <c r="O87" i="5"/>
  <c r="K87" i="5" a="1"/>
  <c r="K87" i="5"/>
  <c r="W86" i="5" a="1"/>
  <c r="W86" i="5" s="1"/>
  <c r="V86" i="5" a="1"/>
  <c r="V86" i="5" s="1"/>
  <c r="U86" i="5" a="1"/>
  <c r="U86" i="5" s="1"/>
  <c r="T86" i="5" a="1"/>
  <c r="T86" i="5"/>
  <c r="S86" i="5" a="1"/>
  <c r="S86" i="5"/>
  <c r="R86" i="5" a="1"/>
  <c r="R86" i="5"/>
  <c r="Q86" i="5" a="1"/>
  <c r="Q86" i="5"/>
  <c r="P86" i="5" a="1"/>
  <c r="P86" i="5"/>
  <c r="O86" i="5" a="1"/>
  <c r="O86" i="5" s="1"/>
  <c r="K86" i="5" a="1"/>
  <c r="K86" i="5"/>
  <c r="W85" i="5" a="1"/>
  <c r="W85" i="5" s="1"/>
  <c r="V85" i="5" a="1"/>
  <c r="V85" i="5" s="1"/>
  <c r="U85" i="5" a="1"/>
  <c r="U85" i="5" s="1"/>
  <c r="T85" i="5" a="1"/>
  <c r="T85" i="5"/>
  <c r="S85" i="5" a="1"/>
  <c r="S85" i="5"/>
  <c r="R85" i="5" a="1"/>
  <c r="R85" i="5" s="1"/>
  <c r="Q85" i="5" a="1"/>
  <c r="Q85" i="5"/>
  <c r="P85" i="5" a="1"/>
  <c r="P85" i="5" s="1"/>
  <c r="O85" i="5" a="1"/>
  <c r="O85" i="5" s="1"/>
  <c r="K85" i="5" a="1"/>
  <c r="K85" i="5"/>
  <c r="W84" i="5" a="1"/>
  <c r="W84" i="5"/>
  <c r="V84" i="5" a="1"/>
  <c r="V84" i="5" s="1"/>
  <c r="U84" i="5" a="1"/>
  <c r="U84" i="5" s="1"/>
  <c r="T84" i="5" a="1"/>
  <c r="T84" i="5"/>
  <c r="S84" i="5" a="1"/>
  <c r="S84" i="5"/>
  <c r="R84" i="5" a="1"/>
  <c r="R84" i="5"/>
  <c r="Q84" i="5" a="1"/>
  <c r="Q84" i="5" s="1"/>
  <c r="P84" i="5" a="1"/>
  <c r="P84" i="5" s="1"/>
  <c r="O84" i="5" a="1"/>
  <c r="O84" i="5" s="1"/>
  <c r="K84" i="5" a="1"/>
  <c r="K84" i="5" s="1"/>
  <c r="W83" i="5" a="1"/>
  <c r="W83" i="5" s="1"/>
  <c r="V83" i="5" a="1"/>
  <c r="V83" i="5" s="1"/>
  <c r="U83" i="5" a="1"/>
  <c r="U83" i="5" s="1"/>
  <c r="T83" i="5" a="1"/>
  <c r="T83" i="5"/>
  <c r="S83" i="5" a="1"/>
  <c r="S83" i="5"/>
  <c r="R83" i="5" a="1"/>
  <c r="R83" i="5"/>
  <c r="Q83" i="5" a="1"/>
  <c r="Q83" i="5"/>
  <c r="P83" i="5" a="1"/>
  <c r="P83" i="5" s="1"/>
  <c r="O83" i="5" a="1"/>
  <c r="O83" i="5" s="1"/>
  <c r="K83" i="5" a="1"/>
  <c r="K83" i="5" s="1"/>
  <c r="W82" i="5" a="1"/>
  <c r="W82" i="5"/>
  <c r="V82" i="5" a="1"/>
  <c r="V82" i="5"/>
  <c r="U82" i="5" a="1"/>
  <c r="U82" i="5" s="1"/>
  <c r="T82" i="5" a="1"/>
  <c r="T82" i="5" s="1"/>
  <c r="S82" i="5" a="1"/>
  <c r="S82" i="5" s="1"/>
  <c r="R82" i="5" a="1"/>
  <c r="R82" i="5"/>
  <c r="Q82" i="5" a="1"/>
  <c r="Q82" i="5" s="1"/>
  <c r="P82" i="5" a="1"/>
  <c r="P82" i="5"/>
  <c r="O82" i="5" a="1"/>
  <c r="O82" i="5" s="1"/>
  <c r="K82" i="5" a="1"/>
  <c r="K82" i="5" s="1"/>
  <c r="W81" i="5" a="1"/>
  <c r="W81" i="5"/>
  <c r="V81" i="5" a="1"/>
  <c r="V81" i="5" s="1"/>
  <c r="U81" i="5" a="1"/>
  <c r="U81" i="5" s="1"/>
  <c r="T81" i="5" a="1"/>
  <c r="T81" i="5"/>
  <c r="S81" i="5" a="1"/>
  <c r="S81" i="5" s="1"/>
  <c r="R81" i="5" a="1"/>
  <c r="R81" i="5"/>
  <c r="Q81" i="5" a="1"/>
  <c r="Q81" i="5"/>
  <c r="P81" i="5" a="1"/>
  <c r="P81" i="5"/>
  <c r="O81" i="5" a="1"/>
  <c r="O81" i="5" s="1"/>
  <c r="K81" i="5" a="1"/>
  <c r="K81" i="5" s="1"/>
  <c r="W80" i="5" a="1"/>
  <c r="W80" i="5" s="1"/>
  <c r="V80" i="5" a="1"/>
  <c r="V80" i="5"/>
  <c r="U80" i="5" a="1"/>
  <c r="U80" i="5" s="1"/>
  <c r="T80" i="5" a="1"/>
  <c r="T80" i="5" s="1"/>
  <c r="S80" i="5" a="1"/>
  <c r="S80" i="5"/>
  <c r="R80" i="5" a="1"/>
  <c r="R80" i="5"/>
  <c r="Q80" i="5" a="1"/>
  <c r="Q80" i="5" s="1"/>
  <c r="P80" i="5" a="1"/>
  <c r="P80" i="5" s="1"/>
  <c r="O80" i="5" a="1"/>
  <c r="O80" i="5"/>
  <c r="K80" i="5" a="1"/>
  <c r="K80" i="5"/>
  <c r="W79" i="5" a="1"/>
  <c r="W79" i="5"/>
  <c r="V79" i="5" a="1"/>
  <c r="V79" i="5"/>
  <c r="U79" i="5" a="1"/>
  <c r="U79" i="5"/>
  <c r="T79" i="5" a="1"/>
  <c r="T79" i="5" s="1"/>
  <c r="S79" i="5" a="1"/>
  <c r="S79" i="5"/>
  <c r="R79" i="5" a="1"/>
  <c r="R79" i="5"/>
  <c r="Q79" i="5" a="1"/>
  <c r="Q79" i="5"/>
  <c r="P79" i="5" a="1"/>
  <c r="P79" i="5" s="1"/>
  <c r="O79" i="5" a="1"/>
  <c r="O79" i="5"/>
  <c r="K79" i="5" a="1"/>
  <c r="K79" i="5" s="1"/>
  <c r="W78" i="5" a="1"/>
  <c r="W78" i="5" s="1"/>
  <c r="V78" i="5" a="1"/>
  <c r="V78" i="5" s="1"/>
  <c r="U78" i="5" a="1"/>
  <c r="U78" i="5" s="1"/>
  <c r="T78" i="5" a="1"/>
  <c r="T78" i="5" s="1"/>
  <c r="S78" i="5" a="1"/>
  <c r="S78" i="5" s="1"/>
  <c r="R78" i="5" a="1"/>
  <c r="R78" i="5"/>
  <c r="Q78" i="5" a="1"/>
  <c r="Q78" i="5" s="1"/>
  <c r="P78" i="5" a="1"/>
  <c r="P78" i="5"/>
  <c r="O78" i="5" a="1"/>
  <c r="O78" i="5" s="1"/>
  <c r="K78" i="5" a="1"/>
  <c r="K78" i="5" s="1"/>
  <c r="W77" i="5" a="1"/>
  <c r="W77" i="5"/>
  <c r="V77" i="5" a="1"/>
  <c r="V77" i="5" s="1"/>
  <c r="U77" i="5" a="1"/>
  <c r="U77" i="5" s="1"/>
  <c r="T77" i="5" a="1"/>
  <c r="T77" i="5"/>
  <c r="S77" i="5" a="1"/>
  <c r="S77" i="5" s="1"/>
  <c r="R77" i="5" a="1"/>
  <c r="R77" i="5" s="1"/>
  <c r="Q77" i="5" a="1"/>
  <c r="Q77" i="5"/>
  <c r="P77" i="5" a="1"/>
  <c r="P77" i="5" s="1"/>
  <c r="O77" i="5" a="1"/>
  <c r="O77" i="5" s="1"/>
  <c r="K77" i="5" a="1"/>
  <c r="K77" i="5" s="1"/>
  <c r="W76" i="5" a="1"/>
  <c r="W76" i="5" s="1"/>
  <c r="V76" i="5" a="1"/>
  <c r="V76" i="5" s="1"/>
  <c r="U76" i="5" a="1"/>
  <c r="U76" i="5" s="1"/>
  <c r="T76" i="5" a="1"/>
  <c r="T76" i="5"/>
  <c r="S76" i="5" a="1"/>
  <c r="S76" i="5" s="1"/>
  <c r="R76" i="5" a="1"/>
  <c r="R76" i="5"/>
  <c r="Q76" i="5" a="1"/>
  <c r="Q76" i="5"/>
  <c r="P76" i="5" a="1"/>
  <c r="P76" i="5"/>
  <c r="O76" i="5" a="1"/>
  <c r="O76" i="5"/>
  <c r="K76" i="5" a="1"/>
  <c r="K76" i="5"/>
  <c r="W75" i="5" a="1"/>
  <c r="W75" i="5"/>
  <c r="V75" i="5" a="1"/>
  <c r="V75" i="5" s="1"/>
  <c r="U75" i="5" a="1"/>
  <c r="U75" i="5" s="1"/>
  <c r="T75" i="5" a="1"/>
  <c r="T75" i="5" s="1"/>
  <c r="S75" i="5" a="1"/>
  <c r="S75" i="5" s="1"/>
  <c r="R75" i="5" a="1"/>
  <c r="R75" i="5" s="1"/>
  <c r="Q75" i="5" a="1"/>
  <c r="Q75" i="5" s="1"/>
  <c r="P75" i="5" a="1"/>
  <c r="P75" i="5" s="1"/>
  <c r="O75" i="5" a="1"/>
  <c r="O75" i="5" s="1"/>
  <c r="K75" i="5" a="1"/>
  <c r="K75" i="5" s="1"/>
  <c r="W74" i="5" a="1"/>
  <c r="W74" i="5"/>
  <c r="V74" i="5" a="1"/>
  <c r="V74" i="5"/>
  <c r="U74" i="5" a="1"/>
  <c r="U74" i="5" s="1"/>
  <c r="T74" i="5" a="1"/>
  <c r="T74" i="5" s="1"/>
  <c r="S74" i="5" a="1"/>
  <c r="S74" i="5" s="1"/>
  <c r="R74" i="5" a="1"/>
  <c r="R74" i="5"/>
  <c r="Q74" i="5" a="1"/>
  <c r="Q74" i="5"/>
  <c r="P74" i="5" a="1"/>
  <c r="P74" i="5"/>
  <c r="O74" i="5" a="1"/>
  <c r="O74" i="5" s="1"/>
  <c r="K74" i="5" a="1"/>
  <c r="K74" i="5" s="1"/>
  <c r="W73" i="5" a="1"/>
  <c r="W73" i="5"/>
  <c r="V73" i="5" a="1"/>
  <c r="V73" i="5" s="1"/>
  <c r="U73" i="5" a="1"/>
  <c r="U73" i="5" s="1"/>
  <c r="T73" i="5" a="1"/>
  <c r="T73" i="5" s="1"/>
  <c r="S73" i="5" a="1"/>
  <c r="S73" i="5"/>
  <c r="R73" i="5" a="1"/>
  <c r="R73" i="5"/>
  <c r="Q73" i="5" a="1"/>
  <c r="Q73" i="5"/>
  <c r="P73" i="5" a="1"/>
  <c r="P73" i="5"/>
  <c r="O73" i="5" a="1"/>
  <c r="O73" i="5" s="1"/>
  <c r="K73" i="5" a="1"/>
  <c r="K73" i="5" s="1"/>
  <c r="W72" i="5" a="1"/>
  <c r="W72" i="5" s="1"/>
  <c r="V72" i="5" a="1"/>
  <c r="V72" i="5"/>
  <c r="U72" i="5" a="1"/>
  <c r="U72" i="5" s="1"/>
  <c r="T72" i="5" a="1"/>
  <c r="T72" i="5" s="1"/>
  <c r="S72" i="5" a="1"/>
  <c r="S72" i="5" s="1"/>
  <c r="R72" i="5" a="1"/>
  <c r="R72" i="5"/>
  <c r="Q72" i="5" a="1"/>
  <c r="Q72" i="5" s="1"/>
  <c r="P72" i="5" a="1"/>
  <c r="P72" i="5" s="1"/>
  <c r="O72" i="5" a="1"/>
  <c r="O72" i="5"/>
  <c r="K72" i="5" a="1"/>
  <c r="K72" i="5" s="1"/>
  <c r="W71" i="5" a="1"/>
  <c r="W71" i="5" s="1"/>
  <c r="V71" i="5" a="1"/>
  <c r="V71" i="5"/>
  <c r="U71" i="5" a="1"/>
  <c r="U71" i="5"/>
  <c r="T71" i="5" a="1"/>
  <c r="T71" i="5" s="1"/>
  <c r="S71" i="5" a="1"/>
  <c r="S71" i="5"/>
  <c r="R71" i="5" a="1"/>
  <c r="R71" i="5" s="1"/>
  <c r="Q71" i="5" a="1"/>
  <c r="Q71" i="5"/>
  <c r="P71" i="5" a="1"/>
  <c r="P71" i="5"/>
  <c r="O71" i="5" a="1"/>
  <c r="O71" i="5"/>
  <c r="K71" i="5" a="1"/>
  <c r="K71" i="5" s="1"/>
  <c r="W70" i="5" a="1"/>
  <c r="W70" i="5" s="1"/>
  <c r="V70" i="5" a="1"/>
  <c r="V70" i="5" s="1"/>
  <c r="U70" i="5" a="1"/>
  <c r="U70" i="5"/>
  <c r="T70" i="5" a="1"/>
  <c r="T70" i="5" s="1"/>
  <c r="S70" i="5" a="1"/>
  <c r="S70" i="5" s="1"/>
  <c r="R70" i="5" a="1"/>
  <c r="R70" i="5"/>
  <c r="Q70" i="5" a="1"/>
  <c r="Q70" i="5" s="1"/>
  <c r="P70" i="5" a="1"/>
  <c r="P70" i="5"/>
  <c r="O70" i="5" a="1"/>
  <c r="O70" i="5" s="1"/>
  <c r="K70" i="5" a="1"/>
  <c r="K70" i="5" s="1"/>
  <c r="W69" i="5" a="1"/>
  <c r="W69" i="5"/>
  <c r="V69" i="5" a="1"/>
  <c r="V69" i="5" s="1"/>
  <c r="U69" i="5" a="1"/>
  <c r="U69" i="5"/>
  <c r="T69" i="5" a="1"/>
  <c r="T69" i="5" s="1"/>
  <c r="S69" i="5" a="1"/>
  <c r="S69" i="5" s="1"/>
  <c r="R69" i="5" a="1"/>
  <c r="R69" i="5" s="1"/>
  <c r="Q69" i="5" a="1"/>
  <c r="Q69" i="5"/>
  <c r="P69" i="5" a="1"/>
  <c r="P69" i="5" s="1"/>
  <c r="O69" i="5" a="1"/>
  <c r="O69" i="5" s="1"/>
  <c r="K69" i="5" a="1"/>
  <c r="K69" i="5"/>
  <c r="W68" i="5" a="1"/>
  <c r="W68" i="5" s="1"/>
  <c r="V68" i="5" a="1"/>
  <c r="V68" i="5"/>
  <c r="U68" i="5" a="1"/>
  <c r="U68" i="5" s="1"/>
  <c r="T68" i="5" a="1"/>
  <c r="T68" i="5" s="1"/>
  <c r="S68" i="5" a="1"/>
  <c r="S68" i="5" s="1"/>
  <c r="R68" i="5" a="1"/>
  <c r="R68" i="5"/>
  <c r="Q68" i="5" a="1"/>
  <c r="Q68" i="5"/>
  <c r="P68" i="5" a="1"/>
  <c r="P68" i="5" s="1"/>
  <c r="O68" i="5" a="1"/>
  <c r="O68" i="5"/>
  <c r="K68" i="5" a="1"/>
  <c r="K68" i="5" s="1"/>
  <c r="W67" i="5" a="1"/>
  <c r="W67" i="5"/>
  <c r="V67" i="5" a="1"/>
  <c r="V67" i="5"/>
  <c r="U67" i="5" a="1"/>
  <c r="U67" i="5" s="1"/>
  <c r="T67" i="5" a="1"/>
  <c r="T67" i="5" s="1"/>
  <c r="S67" i="5" a="1"/>
  <c r="S67" i="5" s="1"/>
  <c r="R67" i="5" a="1"/>
  <c r="R67" i="5" s="1"/>
  <c r="Q67" i="5" a="1"/>
  <c r="Q67" i="5"/>
  <c r="P67" i="5" a="1"/>
  <c r="P67" i="5" s="1"/>
  <c r="O67" i="5" a="1"/>
  <c r="O67" i="5" s="1"/>
  <c r="K67" i="5" a="1"/>
  <c r="K67" i="5" s="1"/>
  <c r="W66" i="5" a="1"/>
  <c r="W66" i="5" s="1"/>
  <c r="V66" i="5" a="1"/>
  <c r="V66" i="5" s="1"/>
  <c r="U66" i="5" a="1"/>
  <c r="U66" i="5" s="1"/>
  <c r="T66" i="5" a="1"/>
  <c r="T66" i="5"/>
  <c r="S66" i="5" a="1"/>
  <c r="S66" i="5" s="1"/>
  <c r="R66" i="5" a="1"/>
  <c r="R66" i="5"/>
  <c r="Q66" i="5" a="1"/>
  <c r="Q66" i="5"/>
  <c r="P66" i="5" a="1"/>
  <c r="P66" i="5"/>
  <c r="O66" i="5" a="1"/>
  <c r="O66" i="5" s="1"/>
  <c r="K66" i="5" a="1"/>
  <c r="K66" i="5" s="1"/>
  <c r="W65" i="5" a="1"/>
  <c r="W65" i="5" s="1"/>
  <c r="V65" i="5" a="1"/>
  <c r="V65" i="5" s="1"/>
  <c r="U65" i="5" a="1"/>
  <c r="U65" i="5" s="1"/>
  <c r="T65" i="5" a="1"/>
  <c r="T65" i="5" s="1"/>
  <c r="S65" i="5" a="1"/>
  <c r="S65" i="5" s="1"/>
  <c r="R65" i="5" a="1"/>
  <c r="R65" i="5" s="1"/>
  <c r="Q65" i="5" a="1"/>
  <c r="Q65" i="5"/>
  <c r="P65" i="5" a="1"/>
  <c r="P65" i="5" s="1"/>
  <c r="O65" i="5" a="1"/>
  <c r="O65" i="5" s="1"/>
  <c r="K65" i="5" a="1"/>
  <c r="K65" i="5" s="1"/>
  <c r="W64" i="5" a="1"/>
  <c r="W64" i="5" s="1"/>
  <c r="V64" i="5" a="1"/>
  <c r="V64" i="5"/>
  <c r="U64" i="5" a="1"/>
  <c r="U64" i="5"/>
  <c r="T64" i="5" a="1"/>
  <c r="T64" i="5"/>
  <c r="S64" i="5" a="1"/>
  <c r="S64" i="5"/>
  <c r="R64" i="5" a="1"/>
  <c r="R64" i="5" s="1"/>
  <c r="Q64" i="5" a="1"/>
  <c r="Q64" i="5" s="1"/>
  <c r="P64" i="5" a="1"/>
  <c r="P64" i="5"/>
  <c r="O64" i="5" a="1"/>
  <c r="O64" i="5"/>
  <c r="K64" i="5" a="1"/>
  <c r="K64" i="5" s="1"/>
  <c r="W63" i="5" a="1"/>
  <c r="W63" i="5"/>
  <c r="V63" i="5" a="1"/>
  <c r="V63" i="5" s="1"/>
  <c r="U63" i="5" a="1"/>
  <c r="U63" i="5"/>
  <c r="T63" i="5" a="1"/>
  <c r="T63" i="5" s="1"/>
  <c r="S63" i="5" a="1"/>
  <c r="S63" i="5" s="1"/>
  <c r="R63" i="5" a="1"/>
  <c r="R63" i="5" s="1"/>
  <c r="Q63" i="5" a="1"/>
  <c r="Q63" i="5"/>
  <c r="P63" i="5" a="1"/>
  <c r="P63" i="5"/>
  <c r="O63" i="5" a="1"/>
  <c r="O63" i="5"/>
  <c r="K63" i="5" a="1"/>
  <c r="K63" i="5"/>
  <c r="W62" i="5" a="1"/>
  <c r="W62" i="5" s="1"/>
  <c r="V62" i="5" a="1"/>
  <c r="V62" i="5"/>
  <c r="U62" i="5" a="1"/>
  <c r="U62" i="5"/>
  <c r="T62" i="5" a="1"/>
  <c r="T62" i="5" s="1"/>
  <c r="S62" i="5" a="1"/>
  <c r="S62" i="5" s="1"/>
  <c r="R62" i="5" a="1"/>
  <c r="R62" i="5" s="1"/>
  <c r="Q62" i="5" a="1"/>
  <c r="Q62" i="5" s="1"/>
  <c r="P62" i="5" a="1"/>
  <c r="P62" i="5"/>
  <c r="O62" i="5" a="1"/>
  <c r="O62" i="5" s="1"/>
  <c r="K62" i="5" a="1"/>
  <c r="K62" i="5" s="1"/>
  <c r="W61" i="5" a="1"/>
  <c r="W61" i="5"/>
  <c r="V61" i="5" a="1"/>
  <c r="V61" i="5" s="1"/>
  <c r="U61" i="5" a="1"/>
  <c r="U61" i="5"/>
  <c r="T61" i="5" a="1"/>
  <c r="T61" i="5"/>
  <c r="S61" i="5" a="1"/>
  <c r="S61" i="5" s="1"/>
  <c r="R61" i="5" a="1"/>
  <c r="R61" i="5" s="1"/>
  <c r="Q61" i="5" a="1"/>
  <c r="Q61" i="5"/>
  <c r="P61" i="5" a="1"/>
  <c r="P61" i="5" s="1"/>
  <c r="O61" i="5" a="1"/>
  <c r="O61" i="5"/>
  <c r="K61" i="5" a="1"/>
  <c r="K61" i="5" s="1"/>
  <c r="W60" i="5" a="1"/>
  <c r="W60" i="5" s="1"/>
  <c r="V60" i="5" a="1"/>
  <c r="V60" i="5"/>
  <c r="U60" i="5" a="1"/>
  <c r="U60" i="5" s="1"/>
  <c r="T60" i="5" a="1"/>
  <c r="T60" i="5" s="1"/>
  <c r="S60" i="5" a="1"/>
  <c r="S60" i="5"/>
  <c r="R60" i="5" a="1"/>
  <c r="R60" i="5" s="1"/>
  <c r="Q60" i="5" a="1"/>
  <c r="Q60" i="5" s="1"/>
  <c r="P60" i="5" a="1"/>
  <c r="P60" i="5" s="1"/>
  <c r="O60" i="5" a="1"/>
  <c r="O60" i="5"/>
  <c r="K60" i="5" a="1"/>
  <c r="K60" i="5"/>
  <c r="W59" i="5" a="1"/>
  <c r="W59" i="5" s="1"/>
  <c r="V59" i="5" a="1"/>
  <c r="V59" i="5" s="1"/>
  <c r="U59" i="5" a="1"/>
  <c r="U59" i="5"/>
  <c r="T59" i="5" a="1"/>
  <c r="T59" i="5"/>
  <c r="S59" i="5" a="1"/>
  <c r="S59" i="5"/>
  <c r="R59" i="5" a="1"/>
  <c r="R59" i="5" s="1"/>
  <c r="Q59" i="5" a="1"/>
  <c r="Q59" i="5" s="1"/>
  <c r="P59" i="5" a="1"/>
  <c r="P59" i="5" s="1"/>
  <c r="O59" i="5" a="1"/>
  <c r="O59" i="5" s="1"/>
  <c r="K59" i="5" a="1"/>
  <c r="K59" i="5"/>
  <c r="W58" i="5" a="1"/>
  <c r="W58" i="5" s="1"/>
  <c r="V58" i="5" a="1"/>
  <c r="V58" i="5"/>
  <c r="U58" i="5" a="1"/>
  <c r="U58" i="5" s="1"/>
  <c r="T58" i="5" a="1"/>
  <c r="T58" i="5"/>
  <c r="S58" i="5" a="1"/>
  <c r="S58" i="5" s="1"/>
  <c r="R58" i="5" a="1"/>
  <c r="R58" i="5" s="1"/>
  <c r="Q58" i="5" a="1"/>
  <c r="Q58" i="5" s="1"/>
  <c r="P58" i="5" a="1"/>
  <c r="P58" i="5"/>
  <c r="O58" i="5" a="1"/>
  <c r="O58" i="5"/>
  <c r="K58" i="5" a="1"/>
  <c r="K58" i="5"/>
  <c r="W57" i="5" a="1"/>
  <c r="W57" i="5" s="1"/>
  <c r="V57" i="5" a="1"/>
  <c r="V57" i="5" s="1"/>
  <c r="U57" i="5" a="1"/>
  <c r="U57" i="5"/>
  <c r="T57" i="5" a="1"/>
  <c r="T57" i="5" s="1"/>
  <c r="S57" i="5" a="1"/>
  <c r="S57" i="5" s="1"/>
  <c r="R57" i="5" a="1"/>
  <c r="R57" i="5"/>
  <c r="Q57" i="5" a="1"/>
  <c r="Q57" i="5" s="1"/>
  <c r="P57" i="5" a="1"/>
  <c r="P57" i="5" s="1"/>
  <c r="O57" i="5" a="1"/>
  <c r="O57" i="5"/>
  <c r="K57" i="5" a="1"/>
  <c r="K57" i="5" s="1"/>
  <c r="W56" i="5" a="1"/>
  <c r="W56" i="5"/>
  <c r="V56" i="5" a="1"/>
  <c r="V56" i="5"/>
  <c r="U56" i="5" a="1"/>
  <c r="U56" i="5" s="1"/>
  <c r="T56" i="5" a="1"/>
  <c r="T56" i="5"/>
  <c r="S56" i="5" a="1"/>
  <c r="S56" i="5"/>
  <c r="R56" i="5" a="1"/>
  <c r="R56" i="5" s="1"/>
  <c r="Q56" i="5" a="1"/>
  <c r="Q56" i="5" s="1"/>
  <c r="P56" i="5" a="1"/>
  <c r="P56" i="5"/>
  <c r="O56" i="5" a="1"/>
  <c r="O56" i="5"/>
  <c r="K56" i="5" a="1"/>
  <c r="K56" i="5"/>
  <c r="W55" i="5" a="1"/>
  <c r="W55" i="5" s="1"/>
  <c r="V55" i="5" a="1"/>
  <c r="V55" i="5" s="1"/>
  <c r="U55" i="5" a="1"/>
  <c r="U55" i="5" s="1"/>
  <c r="T55" i="5" a="1"/>
  <c r="T55" i="5" s="1"/>
  <c r="S55" i="5" a="1"/>
  <c r="S55" i="5"/>
  <c r="R55" i="5" a="1"/>
  <c r="R55" i="5" s="1"/>
  <c r="Q55" i="5" a="1"/>
  <c r="Q55" i="5" s="1"/>
  <c r="P55" i="5" a="1"/>
  <c r="P55" i="5"/>
  <c r="O55" i="5" a="1"/>
  <c r="O55" i="5" s="1"/>
  <c r="K55" i="5" a="1"/>
  <c r="K55" i="5" s="1"/>
  <c r="W54" i="5" a="1"/>
  <c r="W54" i="5" s="1"/>
  <c r="V54" i="5" a="1"/>
  <c r="V54" i="5" s="1"/>
  <c r="U54" i="5" a="1"/>
  <c r="U54" i="5" s="1"/>
  <c r="T54" i="5" a="1"/>
  <c r="T54" i="5"/>
  <c r="S54" i="5" a="1"/>
  <c r="S54" i="5" s="1"/>
  <c r="R54" i="5" a="1"/>
  <c r="R54" i="5"/>
  <c r="Q54" i="5" a="1"/>
  <c r="Q54" i="5" s="1"/>
  <c r="P54" i="5" a="1"/>
  <c r="P54" i="5" s="1"/>
  <c r="O54" i="5" a="1"/>
  <c r="O54" i="5" s="1"/>
  <c r="K54" i="5" a="1"/>
  <c r="K54" i="5"/>
  <c r="W53" i="5" a="1"/>
  <c r="W53" i="5" s="1"/>
  <c r="V53" i="5" a="1"/>
  <c r="V53" i="5"/>
  <c r="U53" i="5" a="1"/>
  <c r="U53" i="5"/>
  <c r="T53" i="5" a="1"/>
  <c r="T53" i="5" s="1"/>
  <c r="S53" i="5" a="1"/>
  <c r="S53" i="5"/>
  <c r="R53" i="5" a="1"/>
  <c r="R53" i="5" s="1"/>
  <c r="Q53" i="5" a="1"/>
  <c r="Q53" i="5" s="1"/>
  <c r="P53" i="5" a="1"/>
  <c r="P53" i="5" s="1"/>
  <c r="O53" i="5" a="1"/>
  <c r="O53" i="5" s="1"/>
  <c r="K53" i="5" a="1"/>
  <c r="K53" i="5"/>
  <c r="W52" i="5" a="1"/>
  <c r="W52" i="5" s="1"/>
  <c r="V52" i="5" a="1"/>
  <c r="V52" i="5"/>
  <c r="U52" i="5" a="1"/>
  <c r="U52" i="5" s="1"/>
  <c r="T52" i="5" a="1"/>
  <c r="T52" i="5"/>
  <c r="S52" i="5" a="1"/>
  <c r="S52" i="5" s="1"/>
  <c r="R52" i="5" a="1"/>
  <c r="R52" i="5"/>
  <c r="Q52" i="5" a="1"/>
  <c r="Q52" i="5" s="1"/>
  <c r="P52" i="5" a="1"/>
  <c r="P52" i="5" s="1"/>
  <c r="O52" i="5" a="1"/>
  <c r="O52" i="5"/>
  <c r="K52" i="5" a="1"/>
  <c r="K52" i="5" s="1"/>
  <c r="W51" i="5" a="1"/>
  <c r="W51" i="5" s="1"/>
  <c r="V51" i="5" a="1"/>
  <c r="V51" i="5" s="1"/>
  <c r="U51" i="5" a="1"/>
  <c r="U51" i="5" s="1"/>
  <c r="T51" i="5" a="1"/>
  <c r="T51" i="5" s="1"/>
  <c r="S51" i="5" a="1"/>
  <c r="S51" i="5"/>
  <c r="R51" i="5" a="1"/>
  <c r="R51" i="5" s="1"/>
  <c r="Q51" i="5" a="1"/>
  <c r="Q51" i="5"/>
  <c r="P51" i="5" a="1"/>
  <c r="P51" i="5" s="1"/>
  <c r="O51" i="5" a="1"/>
  <c r="O51" i="5" s="1"/>
  <c r="K51" i="5" a="1"/>
  <c r="K51" i="5"/>
  <c r="W50" i="5" a="1"/>
  <c r="W50" i="5" s="1"/>
  <c r="V50" i="5" a="1"/>
  <c r="V50" i="5" s="1"/>
  <c r="U50" i="5" a="1"/>
  <c r="U50" i="5" s="1"/>
  <c r="T50" i="5" a="1"/>
  <c r="T50" i="5" s="1"/>
  <c r="S50" i="5" a="1"/>
  <c r="S50" i="5" s="1"/>
  <c r="R50" i="5" a="1"/>
  <c r="R50" i="5"/>
  <c r="Q50" i="5" a="1"/>
  <c r="Q50" i="5" s="1"/>
  <c r="P50" i="5" a="1"/>
  <c r="P50" i="5"/>
  <c r="O50" i="5" a="1"/>
  <c r="O50" i="5" s="1"/>
  <c r="K50" i="5" a="1"/>
  <c r="K50" i="5" s="1"/>
  <c r="W49" i="5" a="1"/>
  <c r="W49" i="5"/>
  <c r="V49" i="5" a="1"/>
  <c r="V49" i="5" s="1"/>
  <c r="U49" i="5" a="1"/>
  <c r="U49" i="5" s="1"/>
  <c r="T49" i="5" a="1"/>
  <c r="T49" i="5"/>
  <c r="S49" i="5" a="1"/>
  <c r="S49" i="5"/>
  <c r="R49" i="5" a="1"/>
  <c r="R49" i="5"/>
  <c r="Q49" i="5" a="1"/>
  <c r="Q49" i="5" s="1"/>
  <c r="P49" i="5" a="1"/>
  <c r="P49" i="5" s="1"/>
  <c r="O49" i="5" a="1"/>
  <c r="O49" i="5" s="1"/>
  <c r="K49" i="5" a="1"/>
  <c r="K49" i="5" s="1"/>
  <c r="W48" i="5" a="1"/>
  <c r="W48" i="5" s="1"/>
  <c r="V48" i="5" a="1"/>
  <c r="V48" i="5" s="1"/>
  <c r="U48" i="5" a="1"/>
  <c r="U48" i="5"/>
  <c r="T48" i="5" a="1"/>
  <c r="T48" i="5" s="1"/>
  <c r="S48" i="5" a="1"/>
  <c r="S48" i="5"/>
  <c r="R48" i="5" a="1"/>
  <c r="R48" i="5"/>
  <c r="Q48" i="5" a="1"/>
  <c r="Q48" i="5" s="1"/>
  <c r="P48" i="5" a="1"/>
  <c r="P48" i="5" s="1"/>
  <c r="O48" i="5" a="1"/>
  <c r="O48" i="5" s="1"/>
  <c r="K48" i="5" a="1"/>
  <c r="K48" i="5" s="1"/>
  <c r="W47" i="5" a="1"/>
  <c r="W47" i="5"/>
  <c r="V47" i="5" a="1"/>
  <c r="V47" i="5" s="1"/>
  <c r="U47" i="5" a="1"/>
  <c r="U47" i="5" s="1"/>
  <c r="T47" i="5" a="1"/>
  <c r="T47" i="5" s="1"/>
  <c r="S47" i="5" a="1"/>
  <c r="S47" i="5" s="1"/>
  <c r="R47" i="5" a="1"/>
  <c r="R47" i="5" s="1"/>
  <c r="Q47" i="5" a="1"/>
  <c r="Q47" i="5"/>
  <c r="P47" i="5" a="1"/>
  <c r="P47" i="5" s="1"/>
  <c r="O47" i="5" a="1"/>
  <c r="O47" i="5" s="1"/>
  <c r="K47" i="5" a="1"/>
  <c r="K47" i="5"/>
  <c r="W46" i="5" a="1"/>
  <c r="W46" i="5" s="1"/>
  <c r="V46" i="5" a="1"/>
  <c r="V46" i="5"/>
  <c r="U46" i="5" a="1"/>
  <c r="U46" i="5" s="1"/>
  <c r="T46" i="5" a="1"/>
  <c r="T46" i="5" s="1"/>
  <c r="S46" i="5" a="1"/>
  <c r="S46" i="5"/>
  <c r="R46" i="5" a="1"/>
  <c r="R46" i="5"/>
  <c r="Q46" i="5" a="1"/>
  <c r="Q46" i="5"/>
  <c r="P46" i="5" a="1"/>
  <c r="P46" i="5"/>
  <c r="O46" i="5" a="1"/>
  <c r="O46" i="5" s="1"/>
  <c r="K46" i="5" a="1"/>
  <c r="K46" i="5"/>
  <c r="W45" i="5" a="1"/>
  <c r="W45" i="5" s="1"/>
  <c r="V45" i="5" a="1"/>
  <c r="V45" i="5" s="1"/>
  <c r="U45" i="5" a="1"/>
  <c r="U45" i="5" s="1"/>
  <c r="T45" i="5" a="1"/>
  <c r="T45" i="5"/>
  <c r="S45" i="5" a="1"/>
  <c r="S45" i="5"/>
  <c r="R45" i="5" a="1"/>
  <c r="R45" i="5"/>
  <c r="Q45" i="5" a="1"/>
  <c r="Q45" i="5"/>
  <c r="P45" i="5" a="1"/>
  <c r="P45" i="5"/>
  <c r="O45" i="5" a="1"/>
  <c r="O45" i="5" s="1"/>
  <c r="K45" i="5" a="1"/>
  <c r="K45" i="5" s="1"/>
  <c r="W44" i="5" a="1"/>
  <c r="W44" i="5" s="1"/>
  <c r="V44" i="5" a="1"/>
  <c r="V44" i="5" s="1"/>
  <c r="U44" i="5" a="1"/>
  <c r="U44" i="5"/>
  <c r="T44" i="5" a="1"/>
  <c r="T44" i="5"/>
  <c r="S44" i="5" a="1"/>
  <c r="S44" i="5"/>
  <c r="R44" i="5" a="1"/>
  <c r="R44" i="5" s="1"/>
  <c r="Q44" i="5" a="1"/>
  <c r="Q44" i="5" s="1"/>
  <c r="P44" i="5" a="1"/>
  <c r="P44" i="5" s="1"/>
  <c r="O44" i="5" a="1"/>
  <c r="O44" i="5"/>
  <c r="K44" i="5" a="1"/>
  <c r="K44" i="5"/>
  <c r="W43" i="5" a="1"/>
  <c r="W43" i="5"/>
  <c r="V43" i="5" a="1"/>
  <c r="V43" i="5" s="1"/>
  <c r="U43" i="5" a="1"/>
  <c r="U43" i="5"/>
  <c r="T43" i="5" a="1"/>
  <c r="T43" i="5" s="1"/>
  <c r="S43" i="5" a="1"/>
  <c r="S43" i="5" s="1"/>
  <c r="R43" i="5" a="1"/>
  <c r="R43" i="5" s="1"/>
  <c r="Q43" i="5" a="1"/>
  <c r="Q43" i="5" s="1"/>
  <c r="P43" i="5" a="1"/>
  <c r="P43" i="5" s="1"/>
  <c r="O43" i="5" a="1"/>
  <c r="O43" i="5"/>
  <c r="K43" i="5" a="1"/>
  <c r="K43" i="5" s="1"/>
  <c r="W42" i="5" a="1"/>
  <c r="W42" i="5" s="1"/>
  <c r="V42" i="5" a="1"/>
  <c r="V42" i="5" s="1"/>
  <c r="U42" i="5" a="1"/>
  <c r="U42" i="5" s="1"/>
  <c r="T42" i="5" a="1"/>
  <c r="T42" i="5"/>
  <c r="S42" i="5" a="1"/>
  <c r="S42" i="5"/>
  <c r="R42" i="5" a="1"/>
  <c r="R42" i="5"/>
  <c r="Q42" i="5" a="1"/>
  <c r="Q42" i="5"/>
  <c r="P42" i="5" a="1"/>
  <c r="P42" i="5" s="1"/>
  <c r="O42" i="5" a="1"/>
  <c r="O42" i="5"/>
  <c r="K42" i="5" a="1"/>
  <c r="K42" i="5" s="1"/>
  <c r="W41" i="5" a="1"/>
  <c r="W41" i="5" s="1"/>
  <c r="V41" i="5" a="1"/>
  <c r="V41" i="5" s="1"/>
  <c r="U41" i="5" a="1"/>
  <c r="U41" i="5"/>
  <c r="T41" i="5" a="1"/>
  <c r="T41" i="5"/>
  <c r="S41" i="5" a="1"/>
  <c r="S41" i="5" s="1"/>
  <c r="R41" i="5" a="1"/>
  <c r="R41" i="5"/>
  <c r="Q41" i="5" a="1"/>
  <c r="Q41" i="5" s="1"/>
  <c r="P41" i="5" a="1"/>
  <c r="P41" i="5" s="1"/>
  <c r="O41" i="5" a="1"/>
  <c r="O41" i="5" s="1"/>
  <c r="K41" i="5" a="1"/>
  <c r="K41" i="5"/>
  <c r="W40" i="5" a="1"/>
  <c r="W40" i="5" s="1"/>
  <c r="V40" i="5" a="1"/>
  <c r="V40" i="5"/>
  <c r="U40" i="5" a="1"/>
  <c r="U40" i="5" s="1"/>
  <c r="T40" i="5" a="1"/>
  <c r="T40" i="5" s="1"/>
  <c r="S40" i="5" a="1"/>
  <c r="S40" i="5"/>
  <c r="R40" i="5" a="1"/>
  <c r="R40" i="5" s="1"/>
  <c r="Q40" i="5" a="1"/>
  <c r="Q40" i="5" s="1"/>
  <c r="P40" i="5" a="1"/>
  <c r="P40" i="5"/>
  <c r="O40" i="5" a="1"/>
  <c r="O40" i="5"/>
  <c r="K40" i="5" a="1"/>
  <c r="K40" i="5"/>
  <c r="W39" i="5" a="1"/>
  <c r="W39" i="5" s="1"/>
  <c r="V39" i="5" a="1"/>
  <c r="V39" i="5"/>
  <c r="U39" i="5" a="1"/>
  <c r="U39" i="5"/>
  <c r="T39" i="5" a="1"/>
  <c r="T39" i="5" s="1"/>
  <c r="S39" i="5" a="1"/>
  <c r="S39" i="5"/>
  <c r="R39" i="5" a="1"/>
  <c r="R39" i="5" s="1"/>
  <c r="Q39" i="5" a="1"/>
  <c r="Q39" i="5" s="1"/>
  <c r="P39" i="5" a="1"/>
  <c r="P39" i="5"/>
  <c r="O39" i="5" a="1"/>
  <c r="O39" i="5" s="1"/>
  <c r="K39" i="5" a="1"/>
  <c r="K39" i="5" s="1"/>
  <c r="W38" i="5" a="1"/>
  <c r="W38" i="5" s="1"/>
  <c r="V38" i="5" a="1"/>
  <c r="V38" i="5"/>
  <c r="U38" i="5" a="1"/>
  <c r="U38" i="5"/>
  <c r="T38" i="5" a="1"/>
  <c r="T38" i="5"/>
  <c r="S38" i="5" a="1"/>
  <c r="S38" i="5"/>
  <c r="R38" i="5" a="1"/>
  <c r="R38" i="5" s="1"/>
  <c r="Q38" i="5" a="1"/>
  <c r="Q38" i="5" s="1"/>
  <c r="P38" i="5" a="1"/>
  <c r="P38" i="5"/>
  <c r="O38" i="5" a="1"/>
  <c r="O38" i="5" s="1"/>
  <c r="K38" i="5" a="1"/>
  <c r="K38" i="5"/>
  <c r="W37" i="5" a="1"/>
  <c r="W37" i="5" s="1"/>
  <c r="V37" i="5" a="1"/>
  <c r="V37" i="5" s="1"/>
  <c r="U37" i="5" a="1"/>
  <c r="U37" i="5" s="1"/>
  <c r="T37" i="5" a="1"/>
  <c r="T37" i="5"/>
  <c r="S37" i="5" a="1"/>
  <c r="S37" i="5" s="1"/>
  <c r="R37" i="5" a="1"/>
  <c r="R37" i="5"/>
  <c r="Q37" i="5" a="1"/>
  <c r="Q37" i="5"/>
  <c r="P37" i="5" a="1"/>
  <c r="P37" i="5" s="1"/>
  <c r="O37" i="5" a="1"/>
  <c r="O37" i="5"/>
  <c r="K37" i="5" a="1"/>
  <c r="K37" i="5"/>
  <c r="W36" i="5" a="1"/>
  <c r="W36" i="5"/>
  <c r="V36" i="5" a="1"/>
  <c r="V36" i="5" s="1"/>
  <c r="U36" i="5" a="1"/>
  <c r="U36" i="5"/>
  <c r="T36" i="5" a="1"/>
  <c r="T36" i="5"/>
  <c r="S36" i="5" a="1"/>
  <c r="S36" i="5" s="1"/>
  <c r="R36" i="5" a="1"/>
  <c r="R36" i="5"/>
  <c r="Q36" i="5" a="1"/>
  <c r="Q36" i="5" s="1"/>
  <c r="P36" i="5" a="1"/>
  <c r="P36" i="5" s="1"/>
  <c r="O36" i="5" a="1"/>
  <c r="O36" i="5"/>
  <c r="K36" i="5" a="1"/>
  <c r="K36" i="5"/>
  <c r="W35" i="5" a="1"/>
  <c r="W35" i="5"/>
  <c r="V35" i="5" a="1"/>
  <c r="V35" i="5" s="1"/>
  <c r="U35" i="5" a="1"/>
  <c r="U35" i="5" s="1"/>
  <c r="T35" i="5" a="1"/>
  <c r="T35" i="5"/>
  <c r="S35" i="5" a="1"/>
  <c r="S35" i="5" s="1"/>
  <c r="R35" i="5" a="1"/>
  <c r="R35" i="5" s="1"/>
  <c r="Q35" i="5" a="1"/>
  <c r="Q35" i="5"/>
  <c r="P35" i="5" a="1"/>
  <c r="P35" i="5" s="1"/>
  <c r="O35" i="5" a="1"/>
  <c r="O35" i="5"/>
  <c r="K35" i="5" a="1"/>
  <c r="K35" i="5"/>
  <c r="W34" i="5" a="1"/>
  <c r="W34" i="5"/>
  <c r="V34" i="5" a="1"/>
  <c r="V34" i="5" s="1"/>
  <c r="U34" i="5" a="1"/>
  <c r="U34" i="5"/>
  <c r="T34" i="5" a="1"/>
  <c r="T34" i="5"/>
  <c r="S34" i="5" a="1"/>
  <c r="S34" i="5"/>
  <c r="R34" i="5" a="1"/>
  <c r="R34" i="5"/>
  <c r="Q34" i="5" a="1"/>
  <c r="Q34" i="5"/>
  <c r="P34" i="5" a="1"/>
  <c r="P34" i="5" s="1"/>
  <c r="O34" i="5" a="1"/>
  <c r="O34" i="5" s="1"/>
  <c r="K34" i="5" a="1"/>
  <c r="K34" i="5" s="1"/>
  <c r="W33" i="5" a="1"/>
  <c r="W33" i="5" s="1"/>
  <c r="V33" i="5" a="1"/>
  <c r="V33" i="5"/>
  <c r="U33" i="5" a="1"/>
  <c r="U33" i="5"/>
  <c r="T33" i="5" a="1"/>
  <c r="T33" i="5"/>
  <c r="S33" i="5" a="1"/>
  <c r="S33" i="5"/>
  <c r="R33" i="5" a="1"/>
  <c r="R33" i="5" s="1"/>
  <c r="Q33" i="5" a="1"/>
  <c r="Q33" i="5" s="1"/>
  <c r="P33" i="5" a="1"/>
  <c r="P33" i="5"/>
  <c r="O33" i="5" a="1"/>
  <c r="O33" i="5"/>
  <c r="K33" i="5" a="1"/>
  <c r="K33" i="5"/>
  <c r="W32" i="5" a="1"/>
  <c r="W32" i="5" s="1"/>
  <c r="V32" i="5" a="1"/>
  <c r="V32" i="5"/>
  <c r="U32" i="5" a="1"/>
  <c r="U32" i="5"/>
  <c r="T32" i="5" a="1"/>
  <c r="T32" i="5" s="1"/>
  <c r="S32" i="5" a="1"/>
  <c r="S32" i="5" s="1"/>
  <c r="R32" i="5" a="1"/>
  <c r="R32" i="5"/>
  <c r="Q32" i="5" a="1"/>
  <c r="Q32" i="5"/>
  <c r="P32" i="5" a="1"/>
  <c r="P32" i="5"/>
  <c r="O32" i="5" a="1"/>
  <c r="O32" i="5"/>
  <c r="K32" i="5" a="1"/>
  <c r="K32" i="5" s="1"/>
  <c r="W31" i="5" a="1"/>
  <c r="W31" i="5" s="1"/>
  <c r="V31" i="5" a="1"/>
  <c r="V31" i="5" s="1"/>
  <c r="U31" i="5" a="1"/>
  <c r="U31" i="5"/>
  <c r="T31" i="5" a="1"/>
  <c r="T31" i="5"/>
  <c r="S31" i="5" a="1"/>
  <c r="S31" i="5"/>
  <c r="R31" i="5" a="1"/>
  <c r="R31" i="5"/>
  <c r="Q31" i="5" a="1"/>
  <c r="Q31" i="5" s="1"/>
  <c r="P31" i="5" a="1"/>
  <c r="P31" i="5"/>
  <c r="O31" i="5" a="1"/>
  <c r="O31" i="5" s="1"/>
  <c r="K31" i="5" a="1"/>
  <c r="K31" i="5" s="1"/>
  <c r="W30" i="5" a="1"/>
  <c r="W30" i="5"/>
  <c r="V30" i="5" a="1"/>
  <c r="V30" i="5"/>
  <c r="U30" i="5" a="1"/>
  <c r="U30" i="5"/>
  <c r="T30" i="5" a="1"/>
  <c r="T30" i="5"/>
  <c r="S30" i="5" a="1"/>
  <c r="S30" i="5" s="1"/>
  <c r="R30" i="5" a="1"/>
  <c r="R30" i="5" s="1"/>
  <c r="Q30" i="5" a="1"/>
  <c r="Q30" i="5"/>
  <c r="P30" i="5" a="1"/>
  <c r="P30" i="5" s="1"/>
  <c r="O30" i="5" a="1"/>
  <c r="O30" i="5"/>
  <c r="K30" i="5" a="1"/>
  <c r="K30" i="5"/>
  <c r="W29" i="5" a="1"/>
  <c r="W29" i="5"/>
  <c r="V29" i="5" a="1"/>
  <c r="V29" i="5" s="1"/>
  <c r="U29" i="5" a="1"/>
  <c r="U29" i="5" s="1"/>
  <c r="T29" i="5" a="1"/>
  <c r="T29" i="5"/>
  <c r="S29" i="5" a="1"/>
  <c r="S29" i="5" s="1"/>
  <c r="R29" i="5" a="1"/>
  <c r="R29" i="5" s="1"/>
  <c r="Q29" i="5" a="1"/>
  <c r="Q29" i="5"/>
  <c r="P29" i="5" a="1"/>
  <c r="P29" i="5"/>
  <c r="O29" i="5" a="1"/>
  <c r="O29" i="5"/>
  <c r="K29" i="5" a="1"/>
  <c r="K29" i="5"/>
  <c r="W28" i="5" a="1"/>
  <c r="W28" i="5"/>
  <c r="V28" i="5" a="1"/>
  <c r="V28" i="5"/>
  <c r="U28" i="5" a="1"/>
  <c r="U28" i="5" s="1"/>
  <c r="T28" i="5" a="1"/>
  <c r="T28" i="5"/>
  <c r="S28" i="5" a="1"/>
  <c r="S28" i="5"/>
  <c r="R28" i="5" a="1"/>
  <c r="R28" i="5" s="1"/>
  <c r="Q28" i="5" a="1"/>
  <c r="Q28" i="5"/>
  <c r="P28" i="5" a="1"/>
  <c r="P28" i="5" s="1"/>
  <c r="O28" i="5" a="1"/>
  <c r="O28" i="5" s="1"/>
  <c r="K28" i="5" a="1"/>
  <c r="K28" i="5"/>
  <c r="W27" i="5" a="1"/>
  <c r="W27" i="5"/>
  <c r="V27" i="5" a="1"/>
  <c r="V27" i="5"/>
  <c r="U27" i="5" a="1"/>
  <c r="U27" i="5"/>
  <c r="T27" i="5" a="1"/>
  <c r="T27" i="5"/>
  <c r="S27" i="5" a="1"/>
  <c r="S27" i="5" s="1"/>
  <c r="R27" i="5" a="1"/>
  <c r="R27" i="5" s="1"/>
  <c r="Q27" i="5" a="1"/>
  <c r="Q27" i="5"/>
  <c r="P27" i="5" a="1"/>
  <c r="P27" i="5"/>
  <c r="O27" i="5" a="1"/>
  <c r="O27" i="5"/>
  <c r="K27" i="5" a="1"/>
  <c r="K27" i="5"/>
  <c r="W26" i="5" a="1"/>
  <c r="W26" i="5" s="1"/>
  <c r="V26" i="5" a="1"/>
  <c r="V26" i="5" s="1"/>
  <c r="U26" i="5" a="1"/>
  <c r="U26" i="5"/>
  <c r="T26" i="5" a="1"/>
  <c r="T26" i="5" s="1"/>
  <c r="S26" i="5" a="1"/>
  <c r="S26" i="5"/>
  <c r="R26" i="5" a="1"/>
  <c r="R26" i="5"/>
  <c r="Q26" i="5" a="1"/>
  <c r="Q26" i="5" s="1"/>
  <c r="P26" i="5" a="1"/>
  <c r="P26" i="5"/>
  <c r="O26" i="5" a="1"/>
  <c r="O26" i="5"/>
  <c r="K26" i="5" a="1"/>
  <c r="K26" i="5" s="1"/>
  <c r="W25" i="5" a="1"/>
  <c r="W25" i="5" s="1"/>
  <c r="V25" i="5" a="1"/>
  <c r="V25" i="5"/>
  <c r="U25" i="5" a="1"/>
  <c r="U25" i="5"/>
  <c r="T25" i="5" a="1"/>
  <c r="T25" i="5" s="1"/>
  <c r="S25" i="5" a="1"/>
  <c r="S25" i="5"/>
  <c r="R25" i="5" a="1"/>
  <c r="R25" i="5"/>
  <c r="Q25" i="5" a="1"/>
  <c r="Q25" i="5" s="1"/>
  <c r="P25" i="5" a="1"/>
  <c r="P25" i="5"/>
  <c r="O25" i="5" a="1"/>
  <c r="O25" i="5"/>
  <c r="K25" i="5" a="1"/>
  <c r="K25" i="5" s="1"/>
  <c r="W24" i="5" a="1"/>
  <c r="W24" i="5"/>
  <c r="V24" i="5" a="1"/>
  <c r="V24" i="5" s="1"/>
  <c r="U24" i="5" a="1"/>
  <c r="U24" i="5"/>
  <c r="T24" i="5" a="1"/>
  <c r="T24" i="5" s="1"/>
  <c r="S24" i="5" a="1"/>
  <c r="S24" i="5"/>
  <c r="R24" i="5" a="1"/>
  <c r="R24" i="5"/>
  <c r="Q24" i="5" a="1"/>
  <c r="Q24" i="5"/>
  <c r="P24" i="5" a="1"/>
  <c r="P24" i="5"/>
  <c r="O24" i="5" a="1"/>
  <c r="O24" i="5"/>
  <c r="K24" i="5" a="1"/>
  <c r="K24" i="5" s="1"/>
  <c r="W23" i="5" a="1"/>
  <c r="W23" i="5" s="1"/>
  <c r="V23" i="5" a="1"/>
  <c r="V23" i="5"/>
  <c r="U23" i="5" a="1"/>
  <c r="U23" i="5" s="1"/>
  <c r="T23" i="5" a="1"/>
  <c r="T23" i="5"/>
  <c r="S23" i="5" a="1"/>
  <c r="S23" i="5" s="1"/>
  <c r="R23" i="5" a="1"/>
  <c r="R23" i="5"/>
  <c r="Q23" i="5" a="1"/>
  <c r="Q23" i="5"/>
  <c r="P23" i="5" a="1"/>
  <c r="P23" i="5" s="1"/>
  <c r="O23" i="5" a="1"/>
  <c r="O23" i="5" s="1"/>
  <c r="K23" i="5" a="1"/>
  <c r="K23" i="5"/>
  <c r="W22" i="5" a="1"/>
  <c r="W22" i="5"/>
  <c r="V22" i="5" a="1"/>
  <c r="V22" i="5"/>
  <c r="U22" i="5" a="1"/>
  <c r="U22" i="5" s="1"/>
  <c r="T22" i="5" a="1"/>
  <c r="T22" i="5"/>
  <c r="S22" i="5" a="1"/>
  <c r="S22" i="5" s="1"/>
  <c r="R22" i="5" a="1"/>
  <c r="R22" i="5" s="1"/>
  <c r="Q22" i="5" a="1"/>
  <c r="Q22" i="5"/>
  <c r="P22" i="5" a="1"/>
  <c r="P22" i="5"/>
  <c r="O22" i="5" a="1"/>
  <c r="O22" i="5" s="1"/>
  <c r="K22" i="5" a="1"/>
  <c r="K22" i="5"/>
  <c r="W21" i="5" a="1"/>
  <c r="W21" i="5"/>
  <c r="V21" i="5" a="1"/>
  <c r="V21" i="5"/>
  <c r="U21" i="5" a="1"/>
  <c r="U21" i="5" s="1"/>
  <c r="T21" i="5" a="1"/>
  <c r="T21" i="5" s="1"/>
  <c r="S21" i="5" a="1"/>
  <c r="S21" i="5"/>
  <c r="R21" i="5" a="1"/>
  <c r="R21" i="5"/>
  <c r="Q21" i="5" a="1"/>
  <c r="Q21" i="5"/>
  <c r="P21" i="5" a="1"/>
  <c r="P21" i="5"/>
  <c r="O21" i="5" a="1"/>
  <c r="O21" i="5" s="1"/>
  <c r="K21" i="5" a="1"/>
  <c r="K21" i="5"/>
  <c r="W20" i="5" a="1"/>
  <c r="W20" i="5" s="1"/>
  <c r="V20" i="5" a="1"/>
  <c r="V20" i="5"/>
  <c r="U20" i="5" a="1"/>
  <c r="U20" i="5"/>
  <c r="T20" i="5" a="1"/>
  <c r="T20" i="5" s="1"/>
  <c r="S20" i="5" a="1"/>
  <c r="S20" i="5"/>
  <c r="R20" i="5" a="1"/>
  <c r="R20" i="5" s="1"/>
  <c r="Q20" i="5" a="1"/>
  <c r="Q20" i="5"/>
  <c r="P20" i="5" a="1"/>
  <c r="P20" i="5" s="1"/>
  <c r="O20" i="5" a="1"/>
  <c r="O20" i="5" s="1"/>
  <c r="K20" i="5" a="1"/>
  <c r="K20" i="5" s="1"/>
  <c r="W19" i="5" a="1"/>
  <c r="W19" i="5"/>
  <c r="V19" i="5" a="1"/>
  <c r="V19" i="5"/>
  <c r="U19" i="5" a="1"/>
  <c r="U19" i="5"/>
  <c r="T19" i="5" a="1"/>
  <c r="T19" i="5" s="1"/>
  <c r="S19" i="5" a="1"/>
  <c r="S19" i="5" s="1"/>
  <c r="R19" i="5" a="1"/>
  <c r="R19" i="5"/>
  <c r="Q19" i="5" a="1"/>
  <c r="Q19" i="5" s="1"/>
  <c r="P19" i="5" a="1"/>
  <c r="P19" i="5"/>
  <c r="O19" i="5" a="1"/>
  <c r="O19" i="5" s="1"/>
  <c r="K19" i="5" a="1"/>
  <c r="K19" i="5" s="1"/>
  <c r="W18" i="5" a="1"/>
  <c r="W18" i="5" s="1"/>
  <c r="V18" i="5" a="1"/>
  <c r="V18" i="5" s="1"/>
  <c r="U18" i="5" a="1"/>
  <c r="U18" i="5"/>
  <c r="T18" i="5" a="1"/>
  <c r="T18" i="5" s="1"/>
  <c r="S18" i="5" a="1"/>
  <c r="S18" i="5" s="1"/>
  <c r="R18" i="5" a="1"/>
  <c r="R18" i="5"/>
  <c r="Q18" i="5" a="1"/>
  <c r="Q18" i="5"/>
  <c r="P18" i="5" a="1"/>
  <c r="P18" i="5"/>
  <c r="O18" i="5" a="1"/>
  <c r="O18" i="5"/>
  <c r="K18" i="5" a="1"/>
  <c r="K18" i="5" s="1"/>
  <c r="W17" i="5" a="1"/>
  <c r="W17" i="5"/>
  <c r="V17" i="5" a="1"/>
  <c r="V17" i="5" s="1"/>
  <c r="U17" i="5" a="1"/>
  <c r="U17" i="5"/>
  <c r="T17" i="5" a="1"/>
  <c r="T17" i="5"/>
  <c r="S17" i="5" a="1"/>
  <c r="S17" i="5" s="1"/>
  <c r="R17" i="5" a="1"/>
  <c r="R17" i="5"/>
  <c r="Q17" i="5" a="1"/>
  <c r="Q17" i="5" s="1"/>
  <c r="P17" i="5" a="1"/>
  <c r="P17" i="5" s="1"/>
  <c r="O17" i="5" a="1"/>
  <c r="O17" i="5"/>
  <c r="K17" i="5" a="1"/>
  <c r="K17" i="5" s="1"/>
  <c r="W16" i="5" a="1"/>
  <c r="W16" i="5"/>
  <c r="V16" i="5" a="1"/>
  <c r="V16" i="5"/>
  <c r="U16" i="5" a="1"/>
  <c r="U16" i="5"/>
  <c r="T16" i="5" a="1"/>
  <c r="T16" i="5" s="1"/>
  <c r="S16" i="5" a="1"/>
  <c r="S16" i="5" s="1"/>
  <c r="R16" i="5" a="1"/>
  <c r="R16" i="5"/>
  <c r="Q16" i="5" a="1"/>
  <c r="Q16" i="5"/>
  <c r="P16" i="5" a="1"/>
  <c r="P16" i="5" s="1"/>
  <c r="O16" i="5" a="1"/>
  <c r="O16" i="5" s="1"/>
  <c r="K16" i="5" a="1"/>
  <c r="K16" i="5"/>
  <c r="W15" i="5" a="1"/>
  <c r="W15" i="5" s="1"/>
  <c r="V15" i="5" a="1"/>
  <c r="V15" i="5"/>
  <c r="U15" i="5" a="1"/>
  <c r="U15" i="5" s="1"/>
  <c r="T15" i="5" a="1"/>
  <c r="T15" i="5"/>
  <c r="S15" i="5" a="1"/>
  <c r="S15" i="5" s="1"/>
  <c r="R15" i="5" a="1"/>
  <c r="R15" i="5" s="1"/>
  <c r="Q15" i="5" a="1"/>
  <c r="Q15" i="5"/>
  <c r="P15" i="5" a="1"/>
  <c r="P15" i="5"/>
  <c r="O15" i="5" a="1"/>
  <c r="O15" i="5" s="1"/>
  <c r="K15" i="5" a="1"/>
  <c r="K15" i="5"/>
  <c r="W14" i="5" a="1"/>
  <c r="W14" i="5"/>
  <c r="V14" i="5" a="1"/>
  <c r="V14" i="5"/>
  <c r="U14" i="5" a="1"/>
  <c r="U14" i="5" s="1"/>
  <c r="T14" i="5" a="1"/>
  <c r="T14" i="5" s="1"/>
  <c r="S14" i="5" a="1"/>
  <c r="S14" i="5"/>
  <c r="R14" i="5" a="1"/>
  <c r="R14" i="5" s="1"/>
  <c r="Q14" i="5" a="1"/>
  <c r="Q14" i="5" s="1"/>
  <c r="P14" i="5" a="1"/>
  <c r="P14" i="5"/>
  <c r="O14" i="5" a="1"/>
  <c r="O14" i="5" s="1"/>
  <c r="K14" i="5" a="1"/>
  <c r="K14" i="5"/>
  <c r="W13" i="5" a="1"/>
  <c r="W13" i="5" s="1"/>
  <c r="V13" i="5" a="1"/>
  <c r="V13" i="5"/>
  <c r="U13" i="5" a="1"/>
  <c r="U13" i="5" s="1"/>
  <c r="T13" i="5" a="1"/>
  <c r="T13" i="5" s="1"/>
  <c r="S13" i="5" a="1"/>
  <c r="S13" i="5"/>
  <c r="R13" i="5" a="1"/>
  <c r="R13" i="5" s="1"/>
  <c r="Q13" i="5" a="1"/>
  <c r="Q13" i="5"/>
  <c r="P13" i="5" a="1"/>
  <c r="P13" i="5" s="1"/>
  <c r="O13" i="5" a="1"/>
  <c r="O13" i="5" s="1"/>
  <c r="K13" i="5" a="1"/>
  <c r="K13" i="5" s="1"/>
  <c r="W12" i="5" a="1"/>
  <c r="W12" i="5"/>
  <c r="V12" i="5" a="1"/>
  <c r="V12" i="5" s="1"/>
  <c r="U12" i="5" a="1"/>
  <c r="U12" i="5"/>
  <c r="T12" i="5" a="1"/>
  <c r="T12" i="5" s="1"/>
  <c r="S12" i="5" a="1"/>
  <c r="S12" i="5"/>
  <c r="R12" i="5" a="1"/>
  <c r="R12" i="5" s="1"/>
  <c r="Q12" i="5" a="1"/>
  <c r="Q12" i="5" s="1"/>
  <c r="P12" i="5" a="1"/>
  <c r="P12" i="5" s="1"/>
  <c r="O12" i="5" a="1"/>
  <c r="O12" i="5" s="1"/>
  <c r="K12" i="5" a="1"/>
  <c r="K12" i="5" s="1"/>
  <c r="W11" i="5" a="1"/>
  <c r="W11" i="5" s="1"/>
  <c r="V11" i="5" a="1"/>
  <c r="V11" i="5"/>
  <c r="U11" i="5" a="1"/>
  <c r="U11" i="5"/>
  <c r="T11" i="5" a="1"/>
  <c r="T11" i="5" s="1"/>
  <c r="S11" i="5" a="1"/>
  <c r="S11" i="5" s="1"/>
  <c r="R11" i="5" a="1"/>
  <c r="R11" i="5"/>
  <c r="Q11" i="5" a="1"/>
  <c r="Q11" i="5"/>
  <c r="P11" i="5" a="1"/>
  <c r="P11" i="5" s="1"/>
  <c r="O11" i="5" a="1"/>
  <c r="O11" i="5"/>
  <c r="K11" i="5" a="1"/>
  <c r="K11" i="5" s="1"/>
  <c r="W10" i="5" a="1"/>
  <c r="W10" i="5" s="1"/>
  <c r="V10" i="5" a="1"/>
  <c r="V10" i="5" s="1"/>
  <c r="U10" i="5" a="1"/>
  <c r="U10" i="5"/>
  <c r="T10" i="5" a="1"/>
  <c r="T10" i="5"/>
  <c r="S10" i="5" a="1"/>
  <c r="S10" i="5" s="1"/>
  <c r="R10" i="5" a="1"/>
  <c r="R10" i="5"/>
  <c r="Q10" i="5" a="1"/>
  <c r="Q10" i="5" s="1"/>
  <c r="P10" i="5" a="1"/>
  <c r="P10" i="5"/>
  <c r="O10" i="5" a="1"/>
  <c r="O10" i="5"/>
  <c r="K10" i="5" a="1"/>
  <c r="K10" i="5" s="1"/>
  <c r="W9" i="5" a="1"/>
  <c r="W9" i="5"/>
  <c r="V9" i="5" a="1"/>
  <c r="V9" i="5"/>
  <c r="U9" i="5" a="1"/>
  <c r="U9" i="5" s="1"/>
  <c r="T9" i="5" a="1"/>
  <c r="T9" i="5"/>
  <c r="S9" i="5" a="1"/>
  <c r="S9" i="5" s="1"/>
  <c r="R9" i="5" a="1"/>
  <c r="R9" i="5"/>
  <c r="Q9" i="5" a="1"/>
  <c r="Q9" i="5" s="1"/>
  <c r="P9" i="5" a="1"/>
  <c r="P9" i="5" s="1"/>
  <c r="O9" i="5" a="1"/>
  <c r="O9" i="5" s="1"/>
  <c r="K9" i="5" a="1"/>
  <c r="K9" i="5"/>
  <c r="W8" i="5" a="1"/>
  <c r="W8" i="5"/>
  <c r="V8" i="5" a="1"/>
  <c r="V8" i="5" s="1"/>
  <c r="U8" i="5" a="1"/>
  <c r="U8" i="5"/>
  <c r="T8" i="5" a="1"/>
  <c r="T8" i="5" s="1"/>
  <c r="S8" i="5" a="1"/>
  <c r="S8" i="5" s="1"/>
  <c r="R8" i="5" a="1"/>
  <c r="R8" i="5"/>
  <c r="Q8" i="5" a="1"/>
  <c r="Q8" i="5"/>
  <c r="P8" i="5" a="1"/>
  <c r="P8" i="5"/>
  <c r="O8" i="5" a="1"/>
  <c r="O8" i="5" s="1"/>
  <c r="K8" i="5" a="1"/>
  <c r="K8" i="5"/>
  <c r="W7" i="5" a="1"/>
  <c r="W7" i="5" s="1"/>
  <c r="V7" i="5" a="1"/>
  <c r="V7" i="5"/>
  <c r="U7" i="5" a="1"/>
  <c r="U7" i="5" s="1"/>
  <c r="T7" i="5" a="1"/>
  <c r="T7" i="5"/>
  <c r="S7" i="5" a="1"/>
  <c r="S7" i="5"/>
  <c r="R7" i="5" a="1"/>
  <c r="R7" i="5"/>
  <c r="Q7" i="5" a="1"/>
  <c r="Q7" i="5"/>
  <c r="P7" i="5" a="1"/>
  <c r="P7" i="5" s="1"/>
  <c r="O7" i="5" a="1"/>
  <c r="O7" i="5"/>
  <c r="K7" i="5" a="1"/>
  <c r="K7" i="5"/>
  <c r="W6" i="5" a="1"/>
  <c r="W6" i="5"/>
  <c r="V6" i="5" a="1"/>
  <c r="V6" i="5"/>
  <c r="U6" i="5" a="1"/>
  <c r="U6" i="5"/>
  <c r="T6" i="5" a="1"/>
  <c r="T6" i="5"/>
  <c r="S6" i="5" a="1"/>
  <c r="S6" i="5" s="1"/>
  <c r="R6" i="5" a="1"/>
  <c r="R6" i="5"/>
  <c r="Q6" i="5" a="1"/>
  <c r="Q6" i="5"/>
  <c r="P6" i="5" a="1"/>
  <c r="P6" i="5" s="1"/>
  <c r="O6" i="5" a="1"/>
  <c r="O6" i="5" s="1"/>
  <c r="K6" i="5" a="1"/>
  <c r="K6" i="5"/>
  <c r="W5" i="5" a="1"/>
  <c r="W5" i="5"/>
  <c r="V5" i="5" a="1"/>
  <c r="V5" i="5" s="1"/>
  <c r="U5" i="5" a="1"/>
  <c r="U5" i="5"/>
  <c r="T5" i="5" a="1"/>
  <c r="T5" i="5"/>
  <c r="S5" i="5" a="1"/>
  <c r="S5" i="5" s="1"/>
  <c r="R5" i="5" a="1"/>
  <c r="R5" i="5" s="1"/>
  <c r="Q5" i="5" a="1"/>
  <c r="Q5" i="5"/>
  <c r="P5" i="5" a="1"/>
  <c r="P5" i="5" s="1"/>
  <c r="O5" i="5" a="1"/>
  <c r="O5" i="5"/>
  <c r="K5" i="5" a="1"/>
  <c r="K5" i="5" s="1"/>
  <c r="W4" i="5" a="1"/>
  <c r="W4" i="5"/>
  <c r="V4" i="5" a="1"/>
  <c r="V4" i="5" s="1"/>
  <c r="U4" i="5" a="1"/>
  <c r="U4" i="5" s="1"/>
  <c r="T4" i="5" a="1"/>
  <c r="T4" i="5"/>
  <c r="S4" i="5" a="1"/>
  <c r="S4" i="5"/>
  <c r="R4" i="5" a="1"/>
  <c r="R4" i="5"/>
  <c r="Q4" i="5" a="1"/>
  <c r="Q4" i="5" s="1"/>
  <c r="P4" i="5" a="1"/>
  <c r="P4" i="5"/>
  <c r="O4" i="5" a="1"/>
  <c r="O4" i="5" s="1"/>
  <c r="K4" i="5" a="1"/>
  <c r="K4" i="5" s="1"/>
  <c r="W3" i="5" a="1"/>
  <c r="W3" i="5"/>
  <c r="V3" i="5" a="1"/>
  <c r="V3" i="5" s="1"/>
  <c r="U3" i="5" a="1"/>
  <c r="U3" i="5"/>
  <c r="T3" i="5" a="1"/>
  <c r="T3" i="5" s="1"/>
  <c r="S3" i="5" a="1"/>
  <c r="S3" i="5"/>
  <c r="R3" i="5" a="1"/>
  <c r="R3" i="5"/>
  <c r="Q3" i="5" a="1"/>
  <c r="Q3" i="5" s="1"/>
  <c r="P3" i="5" a="1"/>
  <c r="P3" i="5" s="1"/>
  <c r="O3" i="5" a="1"/>
  <c r="O3" i="5" s="1"/>
  <c r="K3" i="5" a="1"/>
  <c r="K3" i="5"/>
  <c r="W2" i="5" a="1"/>
  <c r="W2" i="5" s="1"/>
  <c r="V2" i="5" a="1"/>
  <c r="V2" i="5"/>
  <c r="U2" i="5" a="1"/>
  <c r="U2" i="5"/>
  <c r="T2" i="5" a="1"/>
  <c r="T2" i="5" s="1"/>
  <c r="S2" i="5" a="1"/>
  <c r="S2" i="5" s="1"/>
  <c r="R2" i="5" a="1"/>
  <c r="R2" i="5"/>
  <c r="Q2" i="5" a="1"/>
  <c r="Q2" i="5"/>
  <c r="P2" i="5" a="1"/>
  <c r="P2" i="5"/>
  <c r="O2" i="5" a="1"/>
  <c r="O2" i="5" s="1"/>
  <c r="K2" i="5" a="1"/>
  <c r="K2" i="5"/>
  <c r="F21" i="7" l="1"/>
  <c r="E21" i="7"/>
  <c r="F17" i="7"/>
  <c r="E17" i="7"/>
  <c r="F8" i="7"/>
  <c r="E8" i="7"/>
  <c r="F20" i="7"/>
  <c r="E20" i="7"/>
  <c r="F24" i="7"/>
  <c r="E24" i="7"/>
  <c r="F33" i="7"/>
  <c r="E33" i="7"/>
  <c r="F30" i="7"/>
  <c r="E30" i="7"/>
  <c r="F5" i="7"/>
  <c r="E5" i="7"/>
  <c r="F14" i="7"/>
  <c r="E14" i="7"/>
  <c r="F27" i="7"/>
  <c r="E27" i="7"/>
  <c r="F2" i="7"/>
  <c r="E2" i="7"/>
  <c r="F11" i="7"/>
  <c r="E11" i="7"/>
  <c r="F7" i="7"/>
  <c r="E7" i="7"/>
  <c r="F26" i="7"/>
  <c r="E26" i="7"/>
  <c r="F4" i="7"/>
  <c r="E4" i="7"/>
  <c r="E23" i="7"/>
  <c r="F23" i="7"/>
  <c r="E15" i="7"/>
  <c r="F15" i="7"/>
  <c r="F18" i="7"/>
  <c r="E18" i="7"/>
  <c r="F12" i="7"/>
  <c r="E12" i="7"/>
  <c r="F31" i="7"/>
  <c r="E31" i="7"/>
  <c r="F9" i="7"/>
  <c r="E9" i="7"/>
  <c r="F28" i="7"/>
  <c r="E28" i="7"/>
  <c r="F6" i="7"/>
  <c r="E6" i="7"/>
  <c r="F25" i="7"/>
  <c r="E25" i="7"/>
  <c r="E3" i="7"/>
  <c r="F3" i="7"/>
  <c r="F22" i="7"/>
  <c r="E22" i="7"/>
  <c r="F16" i="7"/>
  <c r="E16" i="7"/>
  <c r="F19" i="7"/>
  <c r="E19" i="7"/>
  <c r="F13" i="7"/>
  <c r="E13" i="7"/>
  <c r="F32" i="7"/>
  <c r="K7" i="7" s="1"/>
  <c r="E32" i="7"/>
  <c r="J7" i="7" s="1"/>
  <c r="F10" i="7"/>
  <c r="E10" i="7"/>
  <c r="F29" i="7"/>
  <c r="E29" i="7"/>
  <c r="K608" i="6"/>
  <c r="K1133" i="6"/>
  <c r="L599" i="6"/>
  <c r="L599" i="6" a="1"/>
  <c r="D861" i="5"/>
  <c r="C861" i="5"/>
  <c r="L886" i="6"/>
  <c r="L886" i="6" a="1"/>
  <c r="D1242" i="5"/>
  <c r="C1242" i="5"/>
  <c r="L850" i="6"/>
  <c r="L850" i="6" a="1"/>
  <c r="D1192" i="5"/>
  <c r="C1192" i="5"/>
  <c r="L1064" i="6"/>
  <c r="L1064" i="6" a="1"/>
  <c r="D1466" i="5"/>
  <c r="C1466" i="5"/>
  <c r="L900" i="6"/>
  <c r="L900" i="6" a="1"/>
  <c r="D1256" i="5"/>
  <c r="C1256" i="5"/>
  <c r="L319" i="8"/>
  <c r="L319" i="8" a="1"/>
  <c r="D319" i="5"/>
  <c r="C319" i="5"/>
  <c r="L616" i="6"/>
  <c r="L616" i="6" a="1"/>
  <c r="D892" i="5"/>
  <c r="C892" i="5"/>
  <c r="L391" i="6"/>
  <c r="L391" i="6" a="1"/>
  <c r="D560" i="5"/>
  <c r="C560" i="5"/>
  <c r="L862" i="6"/>
  <c r="L862" i="6" a="1"/>
  <c r="D1210" i="5"/>
  <c r="C1210" i="5"/>
  <c r="L112" i="8"/>
  <c r="L112" i="8" a="1"/>
  <c r="D112" i="5"/>
  <c r="C112" i="5"/>
  <c r="L891" i="6"/>
  <c r="L891" i="6" a="1"/>
  <c r="D1247" i="5"/>
  <c r="C1247" i="5"/>
  <c r="L858" i="6"/>
  <c r="L858" i="6" a="1"/>
  <c r="D1206" i="5"/>
  <c r="C1206" i="5"/>
  <c r="L1072" i="6"/>
  <c r="C1474" i="5"/>
  <c r="D1474" i="5"/>
  <c r="L1072" i="6" a="1"/>
  <c r="L759" i="6"/>
  <c r="L759" i="6" a="1"/>
  <c r="D1076" i="5"/>
  <c r="C1076" i="5"/>
  <c r="L249" i="8"/>
  <c r="L249" i="8" a="1"/>
  <c r="L155" i="6"/>
  <c r="C249" i="5"/>
  <c r="D249" i="5"/>
  <c r="L155" i="6" a="1"/>
  <c r="L1005" i="6"/>
  <c r="L1005" i="6" a="1"/>
  <c r="D1391" i="5"/>
  <c r="C1391" i="5"/>
  <c r="L539" i="6"/>
  <c r="L539" i="6" a="1"/>
  <c r="D781" i="5"/>
  <c r="C781" i="5"/>
  <c r="D982" i="5"/>
  <c r="C982" i="5"/>
  <c r="L422" i="6"/>
  <c r="L422" i="6" a="1"/>
  <c r="D607" i="5"/>
  <c r="C607" i="5"/>
  <c r="L95" i="8"/>
  <c r="L95" i="8" a="1"/>
  <c r="D95" i="5"/>
  <c r="C95" i="5"/>
  <c r="L1020" i="6"/>
  <c r="L1020" i="6" a="1"/>
  <c r="D1408" i="5"/>
  <c r="C1408" i="5"/>
  <c r="L869" i="6"/>
  <c r="L869" i="6" a="1"/>
  <c r="D1217" i="5"/>
  <c r="C1217" i="5"/>
  <c r="L333" i="6"/>
  <c r="L333" i="6" a="1"/>
  <c r="D476" i="5"/>
  <c r="C476" i="5"/>
  <c r="L1032" i="6"/>
  <c r="L1032" i="6" a="1"/>
  <c r="D1420" i="5"/>
  <c r="C1420" i="5"/>
  <c r="L73" i="8"/>
  <c r="L73" i="8" a="1"/>
  <c r="D73" i="5"/>
  <c r="C73" i="5"/>
  <c r="L138" i="8"/>
  <c r="L138" i="8" a="1"/>
  <c r="D138" i="5"/>
  <c r="C138" i="5"/>
  <c r="L1055" i="6"/>
  <c r="L1055" i="6" a="1"/>
  <c r="D1457" i="5"/>
  <c r="C1457" i="5"/>
  <c r="L940" i="6"/>
  <c r="L940" i="6" a="1"/>
  <c r="D1309" i="5"/>
  <c r="C1309" i="5"/>
  <c r="L741" i="6"/>
  <c r="L741" i="6" a="1"/>
  <c r="D1050" i="5"/>
  <c r="C1050" i="5"/>
  <c r="L750" i="6"/>
  <c r="L750" i="6" a="1"/>
  <c r="D1067" i="5"/>
  <c r="C1067" i="5"/>
  <c r="L370" i="8"/>
  <c r="L370" i="8" a="1"/>
  <c r="D370" i="5"/>
  <c r="C370" i="5"/>
  <c r="L187" i="8"/>
  <c r="L187" i="8" a="1"/>
  <c r="D187" i="5"/>
  <c r="C187" i="5"/>
  <c r="L454" i="6"/>
  <c r="L454" i="6" a="1"/>
  <c r="D653" i="5"/>
  <c r="C653" i="5"/>
  <c r="L316" i="8"/>
  <c r="L316" i="8" a="1"/>
  <c r="D316" i="5"/>
  <c r="C316" i="5"/>
  <c r="L575" i="6"/>
  <c r="L575" i="6" a="1"/>
  <c r="D823" i="5"/>
  <c r="C823" i="5"/>
  <c r="L1122" i="6"/>
  <c r="L1122" i="6" a="1"/>
  <c r="D1537" i="5"/>
  <c r="C1537" i="5"/>
  <c r="L930" i="6"/>
  <c r="L930" i="6" a="1"/>
  <c r="D1299" i="5"/>
  <c r="C1299" i="5"/>
  <c r="L384" i="6"/>
  <c r="L384" i="6" a="1"/>
  <c r="D553" i="5"/>
  <c r="C553" i="5"/>
  <c r="L677" i="6"/>
  <c r="L677" i="6" a="1"/>
  <c r="D967" i="5"/>
  <c r="C967" i="5"/>
  <c r="L375" i="6"/>
  <c r="L375" i="6" a="1"/>
  <c r="D544" i="5"/>
  <c r="C544" i="5"/>
  <c r="L581" i="6"/>
  <c r="L581" i="6" a="1"/>
  <c r="D830" i="5"/>
  <c r="C830" i="5"/>
  <c r="L1025" i="6"/>
  <c r="L1025" i="6" a="1"/>
  <c r="D1413" i="5"/>
  <c r="C1413" i="5"/>
  <c r="L1077" i="6"/>
  <c r="L1077" i="6" a="1"/>
  <c r="D1479" i="5"/>
  <c r="C1479" i="5"/>
  <c r="L929" i="6"/>
  <c r="L929" i="6" a="1"/>
  <c r="D1298" i="5"/>
  <c r="C1298" i="5"/>
  <c r="C1576" i="5"/>
  <c r="D1576" i="5"/>
  <c r="L804" i="6"/>
  <c r="L804" i="6" a="1"/>
  <c r="D1127" i="5"/>
  <c r="C1127" i="5"/>
  <c r="D1345" i="5"/>
  <c r="C1345" i="5"/>
  <c r="L527" i="6"/>
  <c r="L527" i="6" a="1"/>
  <c r="D753" i="5"/>
  <c r="C753" i="5"/>
  <c r="L332" i="8"/>
  <c r="L332" i="8" a="1"/>
  <c r="D332" i="5"/>
  <c r="C332" i="5"/>
  <c r="L438" i="6"/>
  <c r="L438" i="6" a="1"/>
  <c r="D625" i="5"/>
  <c r="C625" i="5"/>
  <c r="L483" i="6"/>
  <c r="L483" i="6" a="1"/>
  <c r="D697" i="5"/>
  <c r="C697" i="5"/>
  <c r="L953" i="6"/>
  <c r="L953" i="6" a="1"/>
  <c r="D1322" i="5"/>
  <c r="C1322" i="5"/>
  <c r="L654" i="6"/>
  <c r="L654" i="6" a="1"/>
  <c r="D944" i="5"/>
  <c r="C944" i="5"/>
  <c r="L611" i="6"/>
  <c r="L611" i="6" a="1"/>
  <c r="D887" i="5"/>
  <c r="C887" i="5"/>
  <c r="L563" i="6"/>
  <c r="L563" i="6" a="1"/>
  <c r="D811" i="5"/>
  <c r="C811" i="5"/>
  <c r="L135" i="8"/>
  <c r="L135" i="8" a="1"/>
  <c r="D135" i="5"/>
  <c r="C135" i="5"/>
  <c r="L701" i="6"/>
  <c r="L701" i="6" a="1"/>
  <c r="D999" i="5"/>
  <c r="C999" i="5"/>
  <c r="L116" i="8"/>
  <c r="C116" i="5"/>
  <c r="D116" i="5"/>
  <c r="L116" i="8" a="1"/>
  <c r="L782" i="6"/>
  <c r="L782" i="6" a="1"/>
  <c r="D1105" i="5"/>
  <c r="C1105" i="5"/>
  <c r="L755" i="6"/>
  <c r="L755" i="6" a="1"/>
  <c r="D1072" i="5"/>
  <c r="C1072" i="5"/>
  <c r="L1134" i="6"/>
  <c r="L1134" i="6" a="1"/>
  <c r="D1549" i="5"/>
  <c r="C1549" i="5"/>
  <c r="L651" i="6"/>
  <c r="L651" i="6" a="1"/>
  <c r="D941" i="5"/>
  <c r="C941" i="5"/>
  <c r="L1133" i="6"/>
  <c r="L1133" i="6" a="1"/>
  <c r="D1548" i="5"/>
  <c r="C1548" i="5"/>
  <c r="L1076" i="6"/>
  <c r="L1076" i="6" a="1"/>
  <c r="D1478" i="5"/>
  <c r="C1478" i="5"/>
  <c r="L801" i="6"/>
  <c r="L801" i="6" a="1"/>
  <c r="D1124" i="5"/>
  <c r="C1124" i="5"/>
  <c r="L688" i="6"/>
  <c r="L688" i="6" a="1"/>
  <c r="D986" i="5"/>
  <c r="C986" i="5"/>
  <c r="L1000" i="6"/>
  <c r="L1000" i="6" a="1"/>
  <c r="D1384" i="5"/>
  <c r="C1384" i="5"/>
  <c r="D617" i="5"/>
  <c r="C617" i="5"/>
  <c r="L184" i="8"/>
  <c r="L184" i="8" a="1"/>
  <c r="D184" i="5"/>
  <c r="C184" i="5"/>
  <c r="L1103" i="6"/>
  <c r="L1103" i="6" a="1"/>
  <c r="D1508" i="5"/>
  <c r="C1508" i="5"/>
  <c r="L415" i="8"/>
  <c r="L415" i="8" a="1"/>
  <c r="L285" i="6"/>
  <c r="C415" i="5"/>
  <c r="D415" i="5"/>
  <c r="L285" i="6" a="1"/>
  <c r="L1061" i="6"/>
  <c r="L1061" i="6" a="1"/>
  <c r="D1463" i="5"/>
  <c r="C1463" i="5"/>
  <c r="L642" i="6"/>
  <c r="L642" i="6" a="1"/>
  <c r="D927" i="5"/>
  <c r="C927" i="5"/>
  <c r="L751" i="6"/>
  <c r="L751" i="6" a="1"/>
  <c r="D1068" i="5"/>
  <c r="C1068" i="5"/>
  <c r="L710" i="6"/>
  <c r="L710" i="6" a="1"/>
  <c r="D1008" i="5"/>
  <c r="C1008" i="5"/>
  <c r="L1007" i="6"/>
  <c r="L1007" i="6" a="1"/>
  <c r="D1393" i="5"/>
  <c r="C1393" i="5"/>
  <c r="D1020" i="5"/>
  <c r="C1020" i="5"/>
  <c r="L434" i="8"/>
  <c r="L434" i="8" a="1"/>
  <c r="D434" i="5"/>
  <c r="C434" i="5"/>
  <c r="L526" i="6"/>
  <c r="C752" i="5"/>
  <c r="D752" i="5"/>
  <c r="L526" i="6" a="1"/>
  <c r="L878" i="6"/>
  <c r="L878" i="6" a="1"/>
  <c r="D1227" i="5"/>
  <c r="C1227" i="5"/>
  <c r="C1194" i="5"/>
  <c r="D1194" i="5"/>
  <c r="D1562" i="5"/>
  <c r="C1562" i="5"/>
  <c r="L404" i="6"/>
  <c r="L404" i="6" a="1"/>
  <c r="D582" i="5"/>
  <c r="C582" i="5"/>
  <c r="L1012" i="6"/>
  <c r="L1012" i="6" a="1"/>
  <c r="D1400" i="5"/>
  <c r="C1400" i="5"/>
  <c r="L300" i="6"/>
  <c r="L300" i="6" a="1"/>
  <c r="D439" i="5"/>
  <c r="C439" i="5"/>
  <c r="L173" i="8"/>
  <c r="L173" i="8" a="1"/>
  <c r="D173" i="5"/>
  <c r="C173" i="5"/>
  <c r="L965" i="6"/>
  <c r="L965" i="6" a="1"/>
  <c r="D1339" i="5"/>
  <c r="C1339" i="5"/>
  <c r="L131" i="8"/>
  <c r="L131" i="8" a="1"/>
  <c r="D131" i="5"/>
  <c r="C131" i="5"/>
  <c r="L83" i="8"/>
  <c r="L83" i="8" a="1"/>
  <c r="D83" i="5"/>
  <c r="C83" i="5"/>
  <c r="L426" i="6"/>
  <c r="L426" i="6" a="1"/>
  <c r="D611" i="5"/>
  <c r="C611" i="5"/>
  <c r="L594" i="6"/>
  <c r="L594" i="6" a="1"/>
  <c r="D856" i="5"/>
  <c r="C856" i="5"/>
  <c r="L437" i="6"/>
  <c r="L437" i="6" a="1"/>
  <c r="D624" i="5"/>
  <c r="C624" i="5"/>
  <c r="L412" i="8"/>
  <c r="L412" i="8" a="1"/>
  <c r="D412" i="5"/>
  <c r="C412" i="5"/>
  <c r="L766" i="6"/>
  <c r="L766" i="6" a="1"/>
  <c r="D1083" i="5"/>
  <c r="C1083" i="5"/>
  <c r="C1559" i="5"/>
  <c r="D1559" i="5"/>
  <c r="D512" i="5"/>
  <c r="C512" i="5"/>
  <c r="L1073" i="6"/>
  <c r="L1073" i="6" a="1"/>
  <c r="D1475" i="5"/>
  <c r="C1475" i="5"/>
  <c r="L129" i="8"/>
  <c r="L129" i="8" a="1"/>
  <c r="D129" i="5"/>
  <c r="C129" i="5"/>
  <c r="L981" i="6"/>
  <c r="L981" i="6" a="1"/>
  <c r="D1361" i="5"/>
  <c r="C1361" i="5"/>
  <c r="C726" i="5"/>
  <c r="D726" i="5"/>
  <c r="C1199" i="5"/>
  <c r="D1199" i="5"/>
  <c r="L601" i="6"/>
  <c r="L601" i="6" a="1"/>
  <c r="D863" i="5"/>
  <c r="C863" i="5"/>
  <c r="D1021" i="5"/>
  <c r="C1021" i="5"/>
  <c r="L632" i="6"/>
  <c r="L632" i="6" a="1"/>
  <c r="D908" i="5"/>
  <c r="C908" i="5"/>
  <c r="L326" i="6"/>
  <c r="L326" i="6" a="1"/>
  <c r="D469" i="5"/>
  <c r="C469" i="5"/>
  <c r="L966" i="6"/>
  <c r="L966" i="6" a="1"/>
  <c r="D1340" i="5"/>
  <c r="C1340" i="5"/>
  <c r="C936" i="5"/>
  <c r="D936" i="5"/>
  <c r="L787" i="6"/>
  <c r="C1110" i="5"/>
  <c r="D1110" i="5"/>
  <c r="L787" i="6" a="1"/>
  <c r="L21" i="6"/>
  <c r="L21" i="6" a="1"/>
  <c r="L29" i="8"/>
  <c r="C29" i="5"/>
  <c r="D29" i="5"/>
  <c r="L29" i="8" a="1"/>
  <c r="L521" i="6"/>
  <c r="L521" i="6" a="1"/>
  <c r="D747" i="5"/>
  <c r="C747" i="5"/>
  <c r="L867" i="6"/>
  <c r="L867" i="6" a="1"/>
  <c r="D1215" i="5"/>
  <c r="C1215" i="5"/>
  <c r="L1125" i="6"/>
  <c r="L1125" i="6" a="1"/>
  <c r="D1540" i="5"/>
  <c r="C1540" i="5"/>
  <c r="L844" i="6"/>
  <c r="L844" i="6" a="1"/>
  <c r="D1185" i="5"/>
  <c r="C1185" i="5"/>
  <c r="L1083" i="6"/>
  <c r="L1083" i="6" a="1"/>
  <c r="D1485" i="5"/>
  <c r="C1485" i="5"/>
  <c r="L880" i="6"/>
  <c r="L880" i="6" a="1"/>
  <c r="D1235" i="5"/>
  <c r="C1235" i="5"/>
  <c r="L380" i="8"/>
  <c r="L380" i="8" a="1"/>
  <c r="D380" i="5"/>
  <c r="C380" i="5"/>
  <c r="D838" i="5"/>
  <c r="C838" i="5"/>
  <c r="L898" i="6"/>
  <c r="L898" i="6" a="1"/>
  <c r="D1254" i="5"/>
  <c r="C1254" i="5"/>
  <c r="L508" i="6"/>
  <c r="L508" i="6" a="1"/>
  <c r="D733" i="5"/>
  <c r="C733" i="5"/>
  <c r="D1233" i="5"/>
  <c r="C1233" i="5"/>
  <c r="L417" i="8"/>
  <c r="L417" i="8" a="1"/>
  <c r="L287" i="6"/>
  <c r="C417" i="5"/>
  <c r="D417" i="5"/>
  <c r="L287" i="6" a="1"/>
  <c r="L959" i="6"/>
  <c r="C1328" i="5"/>
  <c r="D1328" i="5"/>
  <c r="L959" i="6" a="1"/>
  <c r="L176" i="8"/>
  <c r="L176" i="8" a="1"/>
  <c r="D176" i="5"/>
  <c r="C176" i="5"/>
  <c r="L1056" i="6"/>
  <c r="L1056" i="6" a="1"/>
  <c r="D1458" i="5"/>
  <c r="C1458" i="5"/>
  <c r="C575" i="5"/>
  <c r="D575" i="5"/>
  <c r="L1026" i="6"/>
  <c r="L1026" i="6" a="1"/>
  <c r="D1414" i="5"/>
  <c r="C1414" i="5"/>
  <c r="D447" i="5"/>
  <c r="C447" i="5"/>
  <c r="L354" i="6"/>
  <c r="L354" i="6" a="1"/>
  <c r="D503" i="5"/>
  <c r="C503" i="5"/>
  <c r="L920" i="6"/>
  <c r="L920" i="6" a="1"/>
  <c r="D1280" i="5"/>
  <c r="C1280" i="5"/>
  <c r="L986" i="6"/>
  <c r="L986" i="6" a="1"/>
  <c r="D1366" i="5"/>
  <c r="C1366" i="5"/>
  <c r="L952" i="6"/>
  <c r="L952" i="6" a="1"/>
  <c r="D1321" i="5"/>
  <c r="C1321" i="5"/>
  <c r="L206" i="6"/>
  <c r="L206" i="6" a="1"/>
  <c r="L308" i="8"/>
  <c r="C308" i="5"/>
  <c r="D308" i="5"/>
  <c r="L308" i="8" a="1"/>
  <c r="D1198" i="5"/>
  <c r="C1198" i="5"/>
  <c r="L482" i="6"/>
  <c r="C696" i="5"/>
  <c r="D696" i="5"/>
  <c r="L482" i="6" a="1"/>
  <c r="D642" i="5"/>
  <c r="C642" i="5"/>
  <c r="L342" i="8"/>
  <c r="L342" i="8" a="1"/>
  <c r="L226" i="6"/>
  <c r="C342" i="5"/>
  <c r="D342" i="5"/>
  <c r="L226" i="6" a="1"/>
  <c r="L841" i="6"/>
  <c r="L841" i="6" a="1"/>
  <c r="D1180" i="5"/>
  <c r="C1180" i="5"/>
  <c r="L20" i="8"/>
  <c r="L20" i="8" a="1"/>
  <c r="D20" i="5"/>
  <c r="C20" i="5"/>
  <c r="D632" i="5"/>
  <c r="C632" i="5"/>
  <c r="L532" i="6"/>
  <c r="L532" i="6" a="1"/>
  <c r="D764" i="5"/>
  <c r="C764" i="5"/>
  <c r="L728" i="6"/>
  <c r="L728" i="6" a="1"/>
  <c r="D1037" i="5"/>
  <c r="C1037" i="5"/>
  <c r="L314" i="6"/>
  <c r="L314" i="6" a="1"/>
  <c r="D457" i="5"/>
  <c r="C457" i="5"/>
  <c r="C1182" i="5"/>
  <c r="D1182" i="5"/>
  <c r="C973" i="5"/>
  <c r="D973" i="5"/>
  <c r="L1115" i="6"/>
  <c r="C1529" i="5"/>
  <c r="D1529" i="5"/>
  <c r="L1115" i="6" a="1"/>
  <c r="D778" i="5"/>
  <c r="C778" i="5"/>
  <c r="D1347" i="5"/>
  <c r="C1347" i="5"/>
  <c r="L676" i="6"/>
  <c r="L676" i="6" a="1"/>
  <c r="D966" i="5"/>
  <c r="C966" i="5"/>
  <c r="L550" i="6"/>
  <c r="C792" i="5"/>
  <c r="D792" i="5"/>
  <c r="L550" i="6" a="1"/>
  <c r="D877" i="5"/>
  <c r="C877" i="5"/>
  <c r="L780" i="6"/>
  <c r="L780" i="6" a="1"/>
  <c r="D1102" i="5"/>
  <c r="C1102" i="5"/>
  <c r="L922" i="6"/>
  <c r="L922" i="6" a="1"/>
  <c r="D1283" i="5"/>
  <c r="C1283" i="5"/>
  <c r="C535" i="5"/>
  <c r="D535" i="5"/>
  <c r="L680" i="6"/>
  <c r="L680" i="6" a="1"/>
  <c r="D975" i="5"/>
  <c r="C975" i="5"/>
  <c r="L393" i="6"/>
  <c r="L393" i="6" a="1"/>
  <c r="D562" i="5"/>
  <c r="C562" i="5"/>
  <c r="L889" i="6"/>
  <c r="L889" i="6" a="1"/>
  <c r="D1245" i="5"/>
  <c r="C1245" i="5"/>
  <c r="L907" i="6"/>
  <c r="L907" i="6" a="1"/>
  <c r="D1263" i="5"/>
  <c r="C1263" i="5"/>
  <c r="L470" i="6"/>
  <c r="L470" i="6" a="1"/>
  <c r="D669" i="5"/>
  <c r="C669" i="5"/>
  <c r="D801" i="5"/>
  <c r="C801" i="5"/>
  <c r="L490" i="6"/>
  <c r="L490" i="6" a="1"/>
  <c r="D704" i="5"/>
  <c r="C704" i="5"/>
  <c r="L832" i="6"/>
  <c r="L832" i="6" a="1"/>
  <c r="D1171" i="5"/>
  <c r="C1171" i="5"/>
  <c r="C1297" i="5"/>
  <c r="D1297" i="5"/>
  <c r="L371" i="6"/>
  <c r="L371" i="6" a="1"/>
  <c r="D540" i="5"/>
  <c r="C540" i="5"/>
  <c r="L367" i="6"/>
  <c r="C520" i="5"/>
  <c r="D520" i="5"/>
  <c r="L367" i="6" a="1"/>
  <c r="L730" i="6"/>
  <c r="L730" i="6" a="1"/>
  <c r="D1039" i="5"/>
  <c r="C1039" i="5"/>
  <c r="L255" i="8"/>
  <c r="L255" i="8" a="1"/>
  <c r="L161" i="6"/>
  <c r="C255" i="5"/>
  <c r="D255" i="5"/>
  <c r="L161" i="6" a="1"/>
  <c r="L679" i="6"/>
  <c r="L679" i="6" a="1"/>
  <c r="D972" i="5"/>
  <c r="C972" i="5"/>
  <c r="L861" i="6"/>
  <c r="L861" i="6" a="1"/>
  <c r="D1209" i="5"/>
  <c r="C1209" i="5"/>
  <c r="L840" i="6"/>
  <c r="C1179" i="5"/>
  <c r="D1179" i="5"/>
  <c r="L840" i="6" a="1"/>
  <c r="L866" i="6"/>
  <c r="L866" i="6" a="1"/>
  <c r="D1214" i="5"/>
  <c r="C1214" i="5"/>
  <c r="L356" i="8"/>
  <c r="L356" i="8" a="1"/>
  <c r="D356" i="5"/>
  <c r="C356" i="5"/>
  <c r="D1606" i="5"/>
  <c r="C1606" i="5"/>
  <c r="L921" i="6"/>
  <c r="L921" i="6" a="1"/>
  <c r="D1282" i="5"/>
  <c r="C1282" i="5"/>
  <c r="C1061" i="5"/>
  <c r="D1061" i="5"/>
  <c r="C1577" i="5"/>
  <c r="D1577" i="5"/>
  <c r="L731" i="6"/>
  <c r="C1040" i="5"/>
  <c r="D1040" i="5"/>
  <c r="L731" i="6" a="1"/>
  <c r="L25" i="8"/>
  <c r="C25" i="5"/>
  <c r="D25" i="5"/>
  <c r="L25" i="8" a="1"/>
  <c r="L325" i="6"/>
  <c r="L325" i="6" a="1"/>
  <c r="D468" i="5"/>
  <c r="C468" i="5"/>
  <c r="L216" i="8"/>
  <c r="L216" i="8" a="1"/>
  <c r="D216" i="5"/>
  <c r="C216" i="5"/>
  <c r="C850" i="5"/>
  <c r="D850" i="5"/>
  <c r="D688" i="5"/>
  <c r="C688" i="5"/>
  <c r="L738" i="6"/>
  <c r="L738" i="6" a="1"/>
  <c r="D1047" i="5"/>
  <c r="C1047" i="5"/>
  <c r="L449" i="6"/>
  <c r="C648" i="5"/>
  <c r="D648" i="5"/>
  <c r="L449" i="6" a="1"/>
  <c r="C882" i="5"/>
  <c r="D882" i="5"/>
  <c r="D1561" i="5"/>
  <c r="C1561" i="5"/>
  <c r="L303" i="6"/>
  <c r="L303" i="6" a="1"/>
  <c r="D442" i="5"/>
  <c r="C442" i="5"/>
  <c r="L317" i="6"/>
  <c r="L317" i="6" a="1"/>
  <c r="D460" i="5"/>
  <c r="C460" i="5"/>
  <c r="L949" i="6"/>
  <c r="L949" i="6" a="1"/>
  <c r="D1318" i="5"/>
  <c r="C1318" i="5"/>
  <c r="L790" i="6"/>
  <c r="C1113" i="5"/>
  <c r="D1113" i="5"/>
  <c r="L790" i="6" a="1"/>
  <c r="J13" i="7"/>
  <c r="L774" i="6"/>
  <c r="L774" i="6" a="1"/>
  <c r="D1096" i="5"/>
  <c r="C1096" i="5"/>
  <c r="C588" i="5"/>
  <c r="D588" i="5"/>
  <c r="L656" i="6"/>
  <c r="L656" i="6" a="1"/>
  <c r="D946" i="5"/>
  <c r="C946" i="5"/>
  <c r="L659" i="6"/>
  <c r="L659" i="6" a="1"/>
  <c r="D949" i="5"/>
  <c r="C949" i="5"/>
  <c r="L1111" i="6"/>
  <c r="L1111" i="6" a="1"/>
  <c r="D1525" i="5"/>
  <c r="C1525" i="5"/>
  <c r="L47" i="8"/>
  <c r="L47" i="8" a="1"/>
  <c r="L39" i="6"/>
  <c r="C47" i="5"/>
  <c r="D47" i="5"/>
  <c r="L39" i="6" a="1"/>
  <c r="L657" i="6"/>
  <c r="L657" i="6" a="1"/>
  <c r="D947" i="5"/>
  <c r="C947" i="5"/>
  <c r="L269" i="8"/>
  <c r="L269" i="8" a="1"/>
  <c r="L174" i="6"/>
  <c r="C269" i="5"/>
  <c r="D269" i="5"/>
  <c r="L174" i="6" a="1"/>
  <c r="L322" i="8"/>
  <c r="L322" i="8" a="1"/>
  <c r="D322" i="5"/>
  <c r="C322" i="5"/>
  <c r="L137" i="8"/>
  <c r="L137" i="8" a="1"/>
  <c r="D137" i="5"/>
  <c r="C137" i="5"/>
  <c r="L734" i="6"/>
  <c r="L734" i="6" a="1"/>
  <c r="D1043" i="5"/>
  <c r="C1043" i="5"/>
  <c r="L171" i="8"/>
  <c r="L171" i="8" a="1"/>
  <c r="L99" i="6"/>
  <c r="C171" i="5"/>
  <c r="D171" i="5"/>
  <c r="L99" i="6" a="1"/>
  <c r="L359" i="6"/>
  <c r="L359" i="6" a="1"/>
  <c r="D509" i="5"/>
  <c r="C509" i="5"/>
  <c r="L285" i="8"/>
  <c r="L285" i="8" a="1"/>
  <c r="D285" i="5"/>
  <c r="C285" i="5"/>
  <c r="L831" i="6"/>
  <c r="L831" i="6" a="1"/>
  <c r="D1170" i="5"/>
  <c r="C1170" i="5"/>
  <c r="L909" i="6"/>
  <c r="L909" i="6" a="1"/>
  <c r="D1265" i="5"/>
  <c r="C1265" i="5"/>
  <c r="C523" i="5"/>
  <c r="D523" i="5"/>
  <c r="L905" i="6"/>
  <c r="L905" i="6" a="1"/>
  <c r="D1261" i="5"/>
  <c r="C1261" i="5"/>
  <c r="L219" i="8"/>
  <c r="L219" i="8" a="1"/>
  <c r="L129" i="6"/>
  <c r="C219" i="5"/>
  <c r="D219" i="5"/>
  <c r="L129" i="6" a="1"/>
  <c r="L1069" i="6"/>
  <c r="L1069" i="6" a="1"/>
  <c r="D1471" i="5"/>
  <c r="C1471" i="5"/>
  <c r="L932" i="6"/>
  <c r="L932" i="6" a="1"/>
  <c r="D1301" i="5"/>
  <c r="C1301" i="5"/>
  <c r="L1023" i="6"/>
  <c r="L1023" i="6" a="1"/>
  <c r="D1411" i="5"/>
  <c r="C1411" i="5"/>
  <c r="L625" i="6"/>
  <c r="L625" i="6" a="1"/>
  <c r="D901" i="5"/>
  <c r="C901" i="5"/>
  <c r="L879" i="6"/>
  <c r="L879" i="6" a="1"/>
  <c r="D1234" i="5"/>
  <c r="C1234" i="5"/>
  <c r="L534" i="6"/>
  <c r="L534" i="6" a="1"/>
  <c r="D766" i="5"/>
  <c r="C766" i="5"/>
  <c r="L1127" i="6"/>
  <c r="L1127" i="6" a="1"/>
  <c r="D1542" i="5"/>
  <c r="C1542" i="5"/>
  <c r="C527" i="5"/>
  <c r="D527" i="5"/>
  <c r="C573" i="5"/>
  <c r="D573" i="5"/>
  <c r="L810" i="6"/>
  <c r="L810" i="6" a="1"/>
  <c r="D1139" i="5"/>
  <c r="C1139" i="5"/>
  <c r="L368" i="6"/>
  <c r="L368" i="6" a="1"/>
  <c r="D530" i="5"/>
  <c r="C530" i="5"/>
  <c r="L798" i="6"/>
  <c r="L798" i="6" a="1"/>
  <c r="D1121" i="5"/>
  <c r="C1121" i="5"/>
  <c r="L304" i="6"/>
  <c r="L304" i="6" a="1"/>
  <c r="D443" i="5"/>
  <c r="C443" i="5"/>
  <c r="L19" i="8"/>
  <c r="L19" i="8" a="1"/>
  <c r="L16" i="6"/>
  <c r="C19" i="5"/>
  <c r="D19" i="5"/>
  <c r="L16" i="6" a="1"/>
  <c r="L71" i="6"/>
  <c r="L71" i="6" a="1"/>
  <c r="L101" i="8"/>
  <c r="C101" i="5"/>
  <c r="D101" i="5"/>
  <c r="L101" i="8" a="1"/>
  <c r="L587" i="6"/>
  <c r="L587" i="6" a="1"/>
  <c r="D847" i="5"/>
  <c r="C847" i="5"/>
  <c r="L376" i="6"/>
  <c r="L376" i="6" a="1"/>
  <c r="D545" i="5"/>
  <c r="C545" i="5"/>
  <c r="L926" i="6"/>
  <c r="L926" i="6" a="1"/>
  <c r="D1288" i="5"/>
  <c r="C1288" i="5"/>
  <c r="C570" i="5"/>
  <c r="D570" i="5"/>
  <c r="L624" i="6"/>
  <c r="L624" i="6" a="1"/>
  <c r="D900" i="5"/>
  <c r="C900" i="5"/>
  <c r="L337" i="6"/>
  <c r="L337" i="6" a="1"/>
  <c r="D480" i="5"/>
  <c r="C480" i="5"/>
  <c r="L104" i="8"/>
  <c r="L104" i="8" a="1"/>
  <c r="D104" i="5"/>
  <c r="C104" i="5"/>
  <c r="L765" i="6"/>
  <c r="L765" i="6" a="1"/>
  <c r="D1082" i="5"/>
  <c r="C1082" i="5"/>
  <c r="L662" i="6"/>
  <c r="L662" i="6" a="1"/>
  <c r="D952" i="5"/>
  <c r="C952" i="5"/>
  <c r="L1024" i="6"/>
  <c r="L1024" i="6" a="1"/>
  <c r="D1412" i="5"/>
  <c r="C1412" i="5"/>
  <c r="L105" i="8"/>
  <c r="L105" i="8" a="1"/>
  <c r="D105" i="5"/>
  <c r="C105" i="5"/>
  <c r="L1126" i="6"/>
  <c r="L1126" i="6" a="1"/>
  <c r="D1541" i="5"/>
  <c r="C1541" i="5"/>
  <c r="L329" i="8"/>
  <c r="L329" i="8" a="1"/>
  <c r="D329" i="5"/>
  <c r="C329" i="5"/>
  <c r="L1093" i="6"/>
  <c r="L1093" i="6" a="1"/>
  <c r="D1496" i="5"/>
  <c r="C1496" i="5"/>
  <c r="L987" i="6"/>
  <c r="L987" i="6" a="1"/>
  <c r="D1367" i="5"/>
  <c r="C1367" i="5"/>
  <c r="L228" i="8"/>
  <c r="L228" i="8" a="1"/>
  <c r="L138" i="6"/>
  <c r="C228" i="5"/>
  <c r="D228" i="5"/>
  <c r="L138" i="6" a="1"/>
  <c r="L355" i="8"/>
  <c r="L355" i="8" a="1"/>
  <c r="D355" i="5"/>
  <c r="C355" i="5"/>
  <c r="L696" i="6"/>
  <c r="L696" i="6" a="1"/>
  <c r="D994" i="5"/>
  <c r="C994" i="5"/>
  <c r="L895" i="6"/>
  <c r="L895" i="6" a="1"/>
  <c r="D1251" i="5"/>
  <c r="C1251" i="5"/>
  <c r="D526" i="5"/>
  <c r="C526" i="5"/>
  <c r="L247" i="6"/>
  <c r="L247" i="6" a="1"/>
  <c r="L369" i="8"/>
  <c r="C369" i="5"/>
  <c r="D369" i="5"/>
  <c r="L369" i="8" a="1"/>
  <c r="L327" i="6"/>
  <c r="L327" i="6" a="1"/>
  <c r="D470" i="5"/>
  <c r="C470" i="5"/>
  <c r="L434" i="6"/>
  <c r="L434" i="6" a="1"/>
  <c r="D621" i="5"/>
  <c r="C621" i="5"/>
  <c r="L480" i="6"/>
  <c r="L480" i="6" a="1"/>
  <c r="D694" i="5"/>
  <c r="C694" i="5"/>
  <c r="C1230" i="5"/>
  <c r="D1230" i="5"/>
  <c r="L510" i="6"/>
  <c r="L510" i="6" a="1"/>
  <c r="D735" i="5"/>
  <c r="C735" i="5"/>
  <c r="L440" i="6"/>
  <c r="C627" i="5"/>
  <c r="D627" i="5"/>
  <c r="L440" i="6" a="1"/>
  <c r="L134" i="8"/>
  <c r="L134" i="8" a="1"/>
  <c r="D134" i="5"/>
  <c r="C134" i="5"/>
  <c r="L524" i="6"/>
  <c r="L524" i="6" a="1"/>
  <c r="D750" i="5"/>
  <c r="C750" i="5"/>
  <c r="C446" i="5"/>
  <c r="D446" i="5"/>
  <c r="L923" i="6"/>
  <c r="L923" i="6" a="1"/>
  <c r="D1284" i="5"/>
  <c r="C1284" i="5"/>
  <c r="L1081" i="6"/>
  <c r="L1081" i="6" a="1"/>
  <c r="D1483" i="5"/>
  <c r="C1483" i="5"/>
  <c r="C849" i="5"/>
  <c r="D849" i="5"/>
  <c r="L820" i="6"/>
  <c r="L820" i="6" a="1"/>
  <c r="D1159" i="5"/>
  <c r="C1159" i="5"/>
  <c r="L109" i="6"/>
  <c r="L109" i="6" a="1"/>
  <c r="L192" i="8"/>
  <c r="C192" i="5"/>
  <c r="D192" i="5"/>
  <c r="L192" i="8" a="1"/>
  <c r="C1552" i="5"/>
  <c r="D1552" i="5"/>
  <c r="L1036" i="6"/>
  <c r="L1036" i="6" a="1"/>
  <c r="D1426" i="5"/>
  <c r="C1426" i="5"/>
  <c r="L635" i="6"/>
  <c r="L635" i="6" a="1"/>
  <c r="D911" i="5"/>
  <c r="C911" i="5"/>
  <c r="L763" i="6"/>
  <c r="L763" i="6" a="1"/>
  <c r="D1080" i="5"/>
  <c r="C1080" i="5"/>
  <c r="L745" i="6"/>
  <c r="C1054" i="5"/>
  <c r="D1054" i="5"/>
  <c r="L745" i="6" a="1"/>
  <c r="L446" i="6"/>
  <c r="L446" i="6" a="1"/>
  <c r="D645" i="5"/>
  <c r="C645" i="5"/>
  <c r="L541" i="6"/>
  <c r="L541" i="6" a="1"/>
  <c r="D783" i="5"/>
  <c r="C783" i="5"/>
  <c r="L305" i="6"/>
  <c r="L305" i="6" a="1"/>
  <c r="D444" i="5"/>
  <c r="C444" i="5"/>
  <c r="L318" i="8"/>
  <c r="L318" i="8" a="1"/>
  <c r="D318" i="5"/>
  <c r="C318" i="5"/>
  <c r="L153" i="6"/>
  <c r="L153" i="6" a="1"/>
  <c r="L247" i="8"/>
  <c r="C247" i="5"/>
  <c r="D247" i="5"/>
  <c r="L247" i="8" a="1"/>
  <c r="L610" i="6"/>
  <c r="L610" i="6" a="1"/>
  <c r="D886" i="5"/>
  <c r="C886" i="5"/>
  <c r="L771" i="6"/>
  <c r="L771" i="6" a="1"/>
  <c r="D1092" i="5"/>
  <c r="C1092" i="5"/>
  <c r="D451" i="5"/>
  <c r="C451" i="5"/>
  <c r="L658" i="6"/>
  <c r="L658" i="6" a="1"/>
  <c r="D948" i="5"/>
  <c r="C948" i="5"/>
  <c r="L309" i="6"/>
  <c r="C452" i="5"/>
  <c r="D452" i="5"/>
  <c r="L309" i="6" a="1"/>
  <c r="L111" i="8"/>
  <c r="L111" i="8" a="1"/>
  <c r="D111" i="5"/>
  <c r="C111" i="5"/>
  <c r="L174" i="8"/>
  <c r="L174" i="8" a="1"/>
  <c r="D174" i="5"/>
  <c r="C174" i="5"/>
  <c r="L109" i="8"/>
  <c r="L109" i="8" a="1"/>
  <c r="D109" i="5"/>
  <c r="C109" i="5"/>
  <c r="L646" i="6"/>
  <c r="C933" i="5"/>
  <c r="D933" i="5"/>
  <c r="L646" i="6" a="1"/>
  <c r="L397" i="6"/>
  <c r="L397" i="6" a="1"/>
  <c r="D566" i="5"/>
  <c r="C566" i="5"/>
  <c r="L279" i="8"/>
  <c r="L279" i="8" a="1"/>
  <c r="L184" i="6"/>
  <c r="C279" i="5"/>
  <c r="D279" i="5"/>
  <c r="L184" i="6" a="1"/>
  <c r="L310" i="6"/>
  <c r="L310" i="6" a="1"/>
  <c r="D453" i="5"/>
  <c r="C453" i="5"/>
  <c r="L1120" i="6"/>
  <c r="L1120" i="6" a="1"/>
  <c r="D1535" i="5"/>
  <c r="C1535" i="5"/>
  <c r="C871" i="5"/>
  <c r="D871" i="5"/>
  <c r="L578" i="6"/>
  <c r="C826" i="5"/>
  <c r="D826" i="5"/>
  <c r="L578" i="6" a="1"/>
  <c r="L269" i="6"/>
  <c r="L269" i="6" a="1"/>
  <c r="L397" i="8"/>
  <c r="C397" i="5"/>
  <c r="D397" i="5"/>
  <c r="L397" i="8" a="1"/>
  <c r="L687" i="6"/>
  <c r="C985" i="5"/>
  <c r="D985" i="5"/>
  <c r="L687" i="6" a="1"/>
  <c r="C883" i="5"/>
  <c r="D883" i="5"/>
  <c r="L792" i="6"/>
  <c r="L792" i="6" a="1"/>
  <c r="D1115" i="5"/>
  <c r="C1115" i="5"/>
  <c r="L424" i="8"/>
  <c r="C424" i="5"/>
  <c r="D424" i="5"/>
  <c r="L424" i="8" a="1"/>
  <c r="L572" i="6"/>
  <c r="L572" i="6" a="1"/>
  <c r="D820" i="5"/>
  <c r="C820" i="5"/>
  <c r="L857" i="6"/>
  <c r="L857" i="6" a="1"/>
  <c r="D1205" i="5"/>
  <c r="C1205" i="5"/>
  <c r="L133" i="6"/>
  <c r="L133" i="6" a="1"/>
  <c r="L223" i="8"/>
  <c r="C223" i="5"/>
  <c r="D223" i="5"/>
  <c r="L223" i="8" a="1"/>
  <c r="L842" i="6"/>
  <c r="L842" i="6" a="1"/>
  <c r="D1183" i="5"/>
  <c r="C1183" i="5"/>
  <c r="L380" i="6"/>
  <c r="L380" i="6" a="1"/>
  <c r="D549" i="5"/>
  <c r="C549" i="5"/>
  <c r="C1572" i="5"/>
  <c r="D1572" i="5"/>
  <c r="L931" i="6"/>
  <c r="L931" i="6" a="1"/>
  <c r="D1300" i="5"/>
  <c r="C1300" i="5"/>
  <c r="L120" i="8"/>
  <c r="L120" i="8" a="1"/>
  <c r="D120" i="5"/>
  <c r="C120" i="5"/>
  <c r="D1487" i="5"/>
  <c r="C1487" i="5"/>
  <c r="C1506" i="5"/>
  <c r="D1506" i="5"/>
  <c r="C1611" i="5"/>
  <c r="D1611" i="5"/>
  <c r="D1575" i="5"/>
  <c r="C1575" i="5"/>
  <c r="L1029" i="6"/>
  <c r="C1417" i="5"/>
  <c r="D1417" i="5"/>
  <c r="L1029" i="6" a="1"/>
  <c r="C795" i="5"/>
  <c r="D795" i="5"/>
  <c r="L366" i="6"/>
  <c r="L366" i="6" a="1"/>
  <c r="D519" i="5"/>
  <c r="C519" i="5"/>
  <c r="C1534" i="5"/>
  <c r="D1534" i="5"/>
  <c r="L433" i="6"/>
  <c r="L433" i="6" a="1"/>
  <c r="D620" i="5"/>
  <c r="C620" i="5"/>
  <c r="D486" i="5"/>
  <c r="C486" i="5"/>
  <c r="L1102" i="6"/>
  <c r="L1102" i="6" a="1"/>
  <c r="D1507" i="5"/>
  <c r="C1507" i="5"/>
  <c r="L3" i="6"/>
  <c r="L3" i="6" a="1"/>
  <c r="L3" i="8"/>
  <c r="C3" i="5"/>
  <c r="D3" i="5"/>
  <c r="L3" i="8" a="1"/>
  <c r="L395" i="6"/>
  <c r="L395" i="6" a="1"/>
  <c r="D564" i="5"/>
  <c r="C564" i="5"/>
  <c r="L374" i="6"/>
  <c r="L374" i="6" a="1"/>
  <c r="D543" i="5"/>
  <c r="C543" i="5"/>
  <c r="L811" i="6"/>
  <c r="L811" i="6" a="1"/>
  <c r="D1141" i="5"/>
  <c r="C1141" i="5"/>
  <c r="L649" i="6"/>
  <c r="L649" i="6" a="1"/>
  <c r="D939" i="5"/>
  <c r="C939" i="5"/>
  <c r="L768" i="6"/>
  <c r="L768" i="6" a="1"/>
  <c r="D1087" i="5"/>
  <c r="C1087" i="5"/>
  <c r="L717" i="6"/>
  <c r="L717" i="6" a="1"/>
  <c r="D1024" i="5"/>
  <c r="C1024" i="5"/>
  <c r="L973" i="6"/>
  <c r="L973" i="6" a="1"/>
  <c r="D1353" i="5"/>
  <c r="C1353" i="5"/>
  <c r="L545" i="6"/>
  <c r="L545" i="6" a="1"/>
  <c r="D787" i="5"/>
  <c r="C787" i="5"/>
  <c r="L562" i="6"/>
  <c r="L562" i="6" a="1"/>
  <c r="D809" i="5"/>
  <c r="C809" i="5"/>
  <c r="L365" i="6"/>
  <c r="L365" i="6" a="1"/>
  <c r="D518" i="5"/>
  <c r="C518" i="5"/>
  <c r="L1080" i="6"/>
  <c r="C1482" i="5"/>
  <c r="D1482" i="5"/>
  <c r="L1080" i="6" a="1"/>
  <c r="L614" i="6"/>
  <c r="L614" i="6" a="1"/>
  <c r="D890" i="5"/>
  <c r="C890" i="5"/>
  <c r="L1114" i="6"/>
  <c r="L1114" i="6" a="1"/>
  <c r="D1528" i="5"/>
  <c r="C1528" i="5"/>
  <c r="C756" i="5"/>
  <c r="D756" i="5"/>
  <c r="L451" i="6"/>
  <c r="L451" i="6" a="1"/>
  <c r="D650" i="5"/>
  <c r="C650" i="5"/>
  <c r="L457" i="6"/>
  <c r="C656" i="5"/>
  <c r="D656" i="5"/>
  <c r="L457" i="6" a="1"/>
  <c r="L244" i="8"/>
  <c r="L244" i="8" a="1"/>
  <c r="D244" i="5"/>
  <c r="C244" i="5"/>
  <c r="L638" i="6"/>
  <c r="L638" i="6" a="1"/>
  <c r="D921" i="5"/>
  <c r="C921" i="5"/>
  <c r="L839" i="6"/>
  <c r="C1178" i="5"/>
  <c r="D1178" i="5"/>
  <c r="L839" i="6" a="1"/>
  <c r="L835" i="6"/>
  <c r="C1174" i="5"/>
  <c r="D1174" i="5"/>
  <c r="L835" i="6" a="1"/>
  <c r="L997" i="6"/>
  <c r="L997" i="6" a="1"/>
  <c r="D1379" i="5"/>
  <c r="C1379" i="5"/>
  <c r="L697" i="6"/>
  <c r="L697" i="6" a="1"/>
  <c r="D995" i="5"/>
  <c r="C995" i="5"/>
  <c r="C532" i="5"/>
  <c r="D532" i="5"/>
  <c r="C1290" i="5"/>
  <c r="D1290" i="5"/>
  <c r="L554" i="6"/>
  <c r="C798" i="5"/>
  <c r="D798" i="5"/>
  <c r="L554" i="6" a="1"/>
  <c r="L877" i="6"/>
  <c r="L877" i="6" a="1"/>
  <c r="D1225" i="5"/>
  <c r="C1225" i="5"/>
  <c r="L488" i="6"/>
  <c r="C702" i="5"/>
  <c r="D702" i="5"/>
  <c r="L488" i="6" a="1"/>
  <c r="L345" i="6"/>
  <c r="L345" i="6" a="1"/>
  <c r="D490" i="5"/>
  <c r="C490" i="5"/>
  <c r="L747" i="6"/>
  <c r="C1057" i="5"/>
  <c r="D1057" i="5"/>
  <c r="L747" i="6" a="1"/>
  <c r="C1569" i="5"/>
  <c r="D1569" i="5"/>
  <c r="L744" i="6"/>
  <c r="L744" i="6" a="1"/>
  <c r="D1053" i="5"/>
  <c r="C1053" i="5"/>
  <c r="L115" i="6"/>
  <c r="L115" i="6" a="1"/>
  <c r="L198" i="8"/>
  <c r="C198" i="5"/>
  <c r="D198" i="5"/>
  <c r="L198" i="8" a="1"/>
  <c r="D1152" i="5"/>
  <c r="C1152" i="5"/>
  <c r="L428" i="8"/>
  <c r="L428" i="8" a="1"/>
  <c r="L294" i="6"/>
  <c r="C428" i="5"/>
  <c r="D428" i="5"/>
  <c r="L294" i="6" a="1"/>
  <c r="L388" i="6"/>
  <c r="L388" i="6" a="1"/>
  <c r="D557" i="5"/>
  <c r="C557" i="5"/>
  <c r="L323" i="8"/>
  <c r="L323" i="8" a="1"/>
  <c r="D323" i="5"/>
  <c r="C323" i="5"/>
  <c r="L969" i="6"/>
  <c r="L969" i="6" a="1"/>
  <c r="D1349" i="5"/>
  <c r="C1349" i="5"/>
  <c r="L420" i="6"/>
  <c r="L420" i="6" a="1"/>
  <c r="D605" i="5"/>
  <c r="C605" i="5"/>
  <c r="L1054" i="6"/>
  <c r="L1054" i="6" a="1"/>
  <c r="D1456" i="5"/>
  <c r="C1456" i="5"/>
  <c r="L486" i="6"/>
  <c r="L486" i="6" a="1"/>
  <c r="D700" i="5"/>
  <c r="C700" i="5"/>
  <c r="L312" i="6"/>
  <c r="L312" i="6" a="1"/>
  <c r="D455" i="5"/>
  <c r="C455" i="5"/>
  <c r="D842" i="5"/>
  <c r="C842" i="5"/>
  <c r="L50" i="8"/>
  <c r="C50" i="5"/>
  <c r="D50" i="5"/>
  <c r="L50" i="8" a="1"/>
  <c r="L605" i="6"/>
  <c r="L605" i="6" a="1"/>
  <c r="D867" i="5"/>
  <c r="C867" i="5"/>
  <c r="L221" i="6"/>
  <c r="L221" i="6" a="1"/>
  <c r="L337" i="8"/>
  <c r="C337" i="5"/>
  <c r="D337" i="5"/>
  <c r="L337" i="8" a="1"/>
  <c r="L113" i="6"/>
  <c r="L113" i="6" a="1"/>
  <c r="L196" i="8"/>
  <c r="C196" i="5"/>
  <c r="D196" i="5"/>
  <c r="L196" i="8" a="1"/>
  <c r="L390" i="6"/>
  <c r="L390" i="6" a="1"/>
  <c r="D559" i="5"/>
  <c r="C559" i="5"/>
  <c r="D1150" i="5"/>
  <c r="C1150" i="5"/>
  <c r="L443" i="6"/>
  <c r="C637" i="5"/>
  <c r="D637" i="5"/>
  <c r="L443" i="6" a="1"/>
  <c r="D1522" i="5"/>
  <c r="C1522" i="5"/>
  <c r="L476" i="6"/>
  <c r="C690" i="5"/>
  <c r="D690" i="5"/>
  <c r="L476" i="6" a="1"/>
  <c r="L781" i="6"/>
  <c r="C1104" i="5"/>
  <c r="D1104" i="5"/>
  <c r="L781" i="6" a="1"/>
  <c r="L319" i="6"/>
  <c r="C462" i="5"/>
  <c r="D462" i="5"/>
  <c r="L319" i="6" a="1"/>
  <c r="L487" i="6"/>
  <c r="L487" i="6" a="1"/>
  <c r="D701" i="5"/>
  <c r="C701" i="5"/>
  <c r="L1107" i="6"/>
  <c r="C1512" i="5"/>
  <c r="D1512" i="5"/>
  <c r="L1107" i="6" a="1"/>
  <c r="C931" i="5"/>
  <c r="D931" i="5"/>
  <c r="L976" i="6"/>
  <c r="L976" i="6" a="1"/>
  <c r="D1356" i="5"/>
  <c r="C1356" i="5"/>
  <c r="L237" i="6"/>
  <c r="L237" i="6" a="1"/>
  <c r="L353" i="8"/>
  <c r="C353" i="5"/>
  <c r="D353" i="5"/>
  <c r="L353" i="8" a="1"/>
  <c r="L341" i="6"/>
  <c r="L341" i="6" a="1"/>
  <c r="D484" i="5"/>
  <c r="C484" i="5"/>
  <c r="L910" i="6"/>
  <c r="L910" i="6" a="1"/>
  <c r="D1266" i="5"/>
  <c r="C1266" i="5"/>
  <c r="L797" i="6"/>
  <c r="C1120" i="5"/>
  <c r="D1120" i="5"/>
  <c r="L797" i="6" a="1"/>
  <c r="L477" i="6"/>
  <c r="C691" i="5"/>
  <c r="D691" i="5"/>
  <c r="L477" i="6" a="1"/>
  <c r="L612" i="6"/>
  <c r="L612" i="6" a="1"/>
  <c r="D888" i="5"/>
  <c r="C888" i="5"/>
  <c r="L198" i="6"/>
  <c r="L198" i="6" a="1"/>
  <c r="L300" i="8"/>
  <c r="C300" i="5"/>
  <c r="D300" i="5"/>
  <c r="L300" i="8" a="1"/>
  <c r="L80" i="6"/>
  <c r="L80" i="6" a="1"/>
  <c r="L149" i="8"/>
  <c r="C149" i="5"/>
  <c r="D149" i="5"/>
  <c r="L149" i="8" a="1"/>
  <c r="L452" i="6"/>
  <c r="C651" i="5"/>
  <c r="D651" i="5"/>
  <c r="L452" i="6" a="1"/>
  <c r="C915" i="5"/>
  <c r="D915" i="5"/>
  <c r="L559" i="6"/>
  <c r="L559" i="6" a="1"/>
  <c r="D806" i="5"/>
  <c r="C806" i="5"/>
  <c r="L859" i="6"/>
  <c r="L859" i="6" a="1"/>
  <c r="D1207" i="5"/>
  <c r="C1207" i="5"/>
  <c r="D537" i="5"/>
  <c r="C537" i="5"/>
  <c r="C1062" i="5"/>
  <c r="D1062" i="5"/>
  <c r="L582" i="6"/>
  <c r="C831" i="5"/>
  <c r="D831" i="5"/>
  <c r="L582" i="6" a="1"/>
  <c r="D1287" i="5"/>
  <c r="C1287" i="5"/>
  <c r="L664" i="6"/>
  <c r="C954" i="5"/>
  <c r="D954" i="5"/>
  <c r="L664" i="6" a="1"/>
  <c r="L944" i="6"/>
  <c r="C1313" i="5"/>
  <c r="D1313" i="5"/>
  <c r="L944" i="6" a="1"/>
  <c r="C919" i="5"/>
  <c r="D919" i="5"/>
  <c r="L815" i="6"/>
  <c r="C1154" i="5"/>
  <c r="D1154" i="5"/>
  <c r="L815" i="6" a="1"/>
  <c r="L643" i="6"/>
  <c r="L643" i="6" a="1"/>
  <c r="D928" i="5"/>
  <c r="C928" i="5"/>
  <c r="C1296" i="5"/>
  <c r="D1296" i="5"/>
  <c r="D710" i="5"/>
  <c r="C710" i="5"/>
  <c r="L291" i="8"/>
  <c r="L291" i="8" a="1"/>
  <c r="L189" i="6"/>
  <c r="L437" i="8"/>
  <c r="C437" i="5"/>
  <c r="D437" i="5"/>
  <c r="L437" i="8" a="1"/>
  <c r="D533" i="5"/>
  <c r="C533" i="5"/>
  <c r="L758" i="6"/>
  <c r="L758" i="6" a="1"/>
  <c r="D1075" i="5"/>
  <c r="C1075" i="5"/>
  <c r="L77" i="8"/>
  <c r="C77" i="5"/>
  <c r="D77" i="5"/>
  <c r="L77" i="8" a="1"/>
  <c r="L584" i="6"/>
  <c r="C836" i="5"/>
  <c r="D836" i="5"/>
  <c r="L584" i="6" a="1"/>
  <c r="L79" i="6"/>
  <c r="L79" i="6" a="1"/>
  <c r="L148" i="8"/>
  <c r="C148" i="5"/>
  <c r="D148" i="5"/>
  <c r="L148" i="8" a="1"/>
  <c r="L159" i="6"/>
  <c r="L159" i="6" a="1"/>
  <c r="L253" i="8"/>
  <c r="C253" i="5"/>
  <c r="D253" i="5"/>
  <c r="L253" i="8" a="1"/>
  <c r="C1238" i="5"/>
  <c r="D1238" i="5"/>
  <c r="L795" i="6"/>
  <c r="L795" i="6" a="1"/>
  <c r="D1118" i="5"/>
  <c r="C1118" i="5"/>
  <c r="D1056" i="5"/>
  <c r="C1056" i="5"/>
  <c r="L374" i="8"/>
  <c r="L374" i="8" a="1"/>
  <c r="D374" i="5"/>
  <c r="C374" i="5"/>
  <c r="C1563" i="5"/>
  <c r="D1563" i="5"/>
  <c r="L674" i="6"/>
  <c r="C964" i="5"/>
  <c r="D964" i="5"/>
  <c r="L674" i="6" a="1"/>
  <c r="C682" i="5"/>
  <c r="D682" i="5"/>
  <c r="L1078" i="6"/>
  <c r="L1078" i="6" a="1"/>
  <c r="D1480" i="5"/>
  <c r="C1480" i="5"/>
  <c r="L1075" i="6"/>
  <c r="C1477" i="5"/>
  <c r="D1477" i="5"/>
  <c r="L1075" i="6" a="1"/>
  <c r="L410" i="6"/>
  <c r="C592" i="5"/>
  <c r="D592" i="5"/>
  <c r="L410" i="6" a="1"/>
  <c r="L512" i="6"/>
  <c r="L512" i="6" a="1"/>
  <c r="D737" i="5"/>
  <c r="C737" i="5"/>
  <c r="C1437" i="5"/>
  <c r="D1437" i="5"/>
  <c r="L491" i="6"/>
  <c r="C705" i="5"/>
  <c r="D705" i="5"/>
  <c r="L491" i="6" a="1"/>
  <c r="L69" i="8"/>
  <c r="L69" i="8" a="1"/>
  <c r="D69" i="5"/>
  <c r="C69" i="5"/>
  <c r="L604" i="6"/>
  <c r="L604" i="6" a="1"/>
  <c r="D866" i="5"/>
  <c r="C866" i="5"/>
  <c r="L498" i="6"/>
  <c r="L498" i="6" a="1"/>
  <c r="D721" i="5"/>
  <c r="C721" i="5"/>
  <c r="D1289" i="5"/>
  <c r="C1289" i="5"/>
  <c r="C1377" i="5"/>
  <c r="D1377" i="5"/>
  <c r="L875" i="6"/>
  <c r="C1223" i="5"/>
  <c r="D1223" i="5"/>
  <c r="L875" i="6" a="1"/>
  <c r="L915" i="6"/>
  <c r="L915" i="6" a="1"/>
  <c r="D1273" i="5"/>
  <c r="C1273" i="5"/>
  <c r="L617" i="6"/>
  <c r="L617" i="6" a="1"/>
  <c r="D893" i="5"/>
  <c r="C893" i="5"/>
  <c r="L1092" i="6"/>
  <c r="L1092" i="6" a="1"/>
  <c r="D1495" i="5"/>
  <c r="C1495" i="5"/>
  <c r="L66" i="6"/>
  <c r="L66" i="6" a="1"/>
  <c r="L88" i="8"/>
  <c r="C88" i="5"/>
  <c r="D88" i="5"/>
  <c r="L88" i="8" a="1"/>
  <c r="L754" i="6"/>
  <c r="L754" i="6" a="1"/>
  <c r="D1071" i="5"/>
  <c r="C1071" i="5"/>
  <c r="L1013" i="6"/>
  <c r="L1013" i="6" a="1"/>
  <c r="D1401" i="5"/>
  <c r="C1401" i="5"/>
  <c r="L872" i="6"/>
  <c r="L872" i="6" a="1"/>
  <c r="D1220" i="5"/>
  <c r="C1220" i="5"/>
  <c r="L592" i="6"/>
  <c r="L592" i="6" a="1"/>
  <c r="D854" i="5"/>
  <c r="C854" i="5"/>
  <c r="L234" i="6"/>
  <c r="L234" i="6" a="1"/>
  <c r="L350" i="8"/>
  <c r="C350" i="5"/>
  <c r="D350" i="5"/>
  <c r="L350" i="8" a="1"/>
  <c r="L342" i="6"/>
  <c r="L342" i="6" a="1"/>
  <c r="D485" i="5"/>
  <c r="C485" i="5"/>
  <c r="L373" i="6"/>
  <c r="L373" i="6" a="1"/>
  <c r="D542" i="5"/>
  <c r="C542" i="5"/>
  <c r="L1015" i="6"/>
  <c r="L1015" i="6" a="1"/>
  <c r="D1403" i="5"/>
  <c r="C1403" i="5"/>
  <c r="L735" i="6"/>
  <c r="L735" i="6" a="1"/>
  <c r="D1044" i="5"/>
  <c r="C1044" i="5"/>
  <c r="L423" i="8"/>
  <c r="L423" i="8" a="1"/>
  <c r="L290" i="6"/>
  <c r="C423" i="5"/>
  <c r="D423" i="5"/>
  <c r="L290" i="6" a="1"/>
  <c r="L743" i="6"/>
  <c r="L743" i="6" a="1"/>
  <c r="D1052" i="5"/>
  <c r="C1052" i="5"/>
  <c r="L211" i="8"/>
  <c r="L211" i="8" a="1"/>
  <c r="D211" i="5"/>
  <c r="C211" i="5"/>
  <c r="L737" i="6"/>
  <c r="L737" i="6" a="1"/>
  <c r="D1046" i="5"/>
  <c r="C1046" i="5"/>
  <c r="L983" i="6"/>
  <c r="L983" i="6" a="1"/>
  <c r="D1363" i="5"/>
  <c r="C1363" i="5"/>
  <c r="L183" i="8"/>
  <c r="L183" i="8" a="1"/>
  <c r="D183" i="5"/>
  <c r="C183" i="5"/>
  <c r="L885" i="6"/>
  <c r="L885" i="6" a="1"/>
  <c r="D1241" i="5"/>
  <c r="C1241" i="5"/>
  <c r="L324" i="6"/>
  <c r="L324" i="6" a="1"/>
  <c r="D467" i="5"/>
  <c r="C467" i="5"/>
  <c r="L791" i="6"/>
  <c r="L791" i="6" a="1"/>
  <c r="D1114" i="5"/>
  <c r="C1114" i="5"/>
  <c r="L1066" i="6"/>
  <c r="L1066" i="6" a="1"/>
  <c r="D1468" i="5"/>
  <c r="C1468" i="5"/>
  <c r="L1009" i="6"/>
  <c r="L1009" i="6" a="1"/>
  <c r="D1397" i="5"/>
  <c r="C1397" i="5"/>
  <c r="L881" i="6"/>
  <c r="L881" i="6" a="1"/>
  <c r="D1236" i="5"/>
  <c r="C1236" i="5"/>
  <c r="L104" i="6"/>
  <c r="L104" i="6" a="1"/>
  <c r="L180" i="8"/>
  <c r="C180" i="5"/>
  <c r="D180" i="5"/>
  <c r="L180" i="8" a="1"/>
  <c r="L725" i="6"/>
  <c r="L725" i="6" a="1"/>
  <c r="D1034" i="5"/>
  <c r="C1034" i="5"/>
  <c r="L1112" i="6"/>
  <c r="L1112" i="6" a="1"/>
  <c r="D1526" i="5"/>
  <c r="C1526" i="5"/>
  <c r="L193" i="6"/>
  <c r="L193" i="6" a="1"/>
  <c r="L295" i="8"/>
  <c r="C295" i="5"/>
  <c r="D295" i="5"/>
  <c r="L295" i="8" a="1"/>
  <c r="L536" i="6"/>
  <c r="L536" i="6" a="1"/>
  <c r="D776" i="5"/>
  <c r="C776" i="5"/>
  <c r="L435" i="8"/>
  <c r="L435" i="8" a="1"/>
  <c r="L299" i="6"/>
  <c r="C435" i="5"/>
  <c r="D435" i="5"/>
  <c r="L299" i="6" a="1"/>
  <c r="L409" i="8"/>
  <c r="L409" i="8" a="1"/>
  <c r="L280" i="6"/>
  <c r="C409" i="5"/>
  <c r="D409" i="5"/>
  <c r="L280" i="6" a="1"/>
  <c r="L673" i="6"/>
  <c r="L673" i="6" a="1"/>
  <c r="D963" i="5"/>
  <c r="C963" i="5"/>
  <c r="L736" i="6"/>
  <c r="L736" i="6" a="1"/>
  <c r="D1045" i="5"/>
  <c r="C1045" i="5"/>
  <c r="L593" i="6"/>
  <c r="L593" i="6" a="1"/>
  <c r="D855" i="5"/>
  <c r="C855" i="5"/>
  <c r="L770" i="6"/>
  <c r="L770" i="6" a="1"/>
  <c r="D1090" i="5"/>
  <c r="C1090" i="5"/>
  <c r="C754" i="5"/>
  <c r="D754" i="5"/>
  <c r="D834" i="5"/>
  <c r="C834" i="5"/>
  <c r="L845" i="6"/>
  <c r="L845" i="6" a="1"/>
  <c r="D1186" i="5"/>
  <c r="C1186" i="5"/>
  <c r="L464" i="6"/>
  <c r="L464" i="6" a="1"/>
  <c r="D663" i="5"/>
  <c r="C663" i="5"/>
  <c r="L425" i="6"/>
  <c r="L425" i="6" a="1"/>
  <c r="D610" i="5"/>
  <c r="C610" i="5"/>
  <c r="L1101" i="6"/>
  <c r="L1101" i="6" a="1"/>
  <c r="D1505" i="5"/>
  <c r="C1505" i="5"/>
  <c r="C1593" i="5"/>
  <c r="D1593" i="5"/>
  <c r="L410" i="8"/>
  <c r="L410" i="8" a="1"/>
  <c r="L281" i="6"/>
  <c r="C410" i="5"/>
  <c r="D410" i="5"/>
  <c r="L281" i="6" a="1"/>
  <c r="L912" i="6"/>
  <c r="L912" i="6" a="1"/>
  <c r="D1268" i="5"/>
  <c r="C1268" i="5"/>
  <c r="C920" i="5"/>
  <c r="D920" i="5"/>
  <c r="L408" i="6"/>
  <c r="L408" i="6" a="1"/>
  <c r="D586" i="5"/>
  <c r="C586" i="5"/>
  <c r="L227" i="6"/>
  <c r="L227" i="6" a="1"/>
  <c r="L343" i="8"/>
  <c r="C343" i="5"/>
  <c r="D343" i="5"/>
  <c r="L343" i="8" a="1"/>
  <c r="L803" i="6"/>
  <c r="L803" i="6" a="1"/>
  <c r="D1126" i="5"/>
  <c r="C1126" i="5"/>
  <c r="L419" i="6"/>
  <c r="C604" i="5"/>
  <c r="D604" i="5"/>
  <c r="L419" i="6" a="1"/>
  <c r="L330" i="6"/>
  <c r="L330" i="6" a="1"/>
  <c r="D473" i="5"/>
  <c r="C473" i="5"/>
  <c r="L963" i="6"/>
  <c r="C1334" i="5"/>
  <c r="D1334" i="5"/>
  <c r="L963" i="6" a="1"/>
  <c r="L248" i="8"/>
  <c r="L248" i="8" a="1"/>
  <c r="L154" i="6"/>
  <c r="C248" i="5"/>
  <c r="D248" i="5"/>
  <c r="L154" i="6" a="1"/>
  <c r="L848" i="6"/>
  <c r="L848" i="6" a="1"/>
  <c r="D1190" i="5"/>
  <c r="C1190" i="5"/>
  <c r="L348" i="6"/>
  <c r="C494" i="5"/>
  <c r="D494" i="5"/>
  <c r="L348" i="6" a="1"/>
  <c r="L46" i="8"/>
  <c r="L46" i="8" a="1"/>
  <c r="L38" i="6"/>
  <c r="C46" i="5"/>
  <c r="D46" i="5"/>
  <c r="L38" i="6" a="1"/>
  <c r="C1567" i="5"/>
  <c r="D1567" i="5"/>
  <c r="L916" i="6"/>
  <c r="C1274" i="5"/>
  <c r="D1274" i="5"/>
  <c r="L916" i="6" a="1"/>
  <c r="D438" i="5"/>
  <c r="C438" i="5"/>
  <c r="L709" i="6"/>
  <c r="L709" i="6" a="1"/>
  <c r="D1007" i="5"/>
  <c r="C1007" i="5"/>
  <c r="L257" i="8"/>
  <c r="L257" i="8" a="1"/>
  <c r="L163" i="6"/>
  <c r="C257" i="5"/>
  <c r="D257" i="5"/>
  <c r="L163" i="6" a="1"/>
  <c r="L829" i="6"/>
  <c r="L829" i="6" a="1"/>
  <c r="D1168" i="5"/>
  <c r="C1168" i="5"/>
  <c r="L96" i="6"/>
  <c r="L96" i="6" a="1"/>
  <c r="L165" i="8"/>
  <c r="C165" i="5"/>
  <c r="D165" i="5"/>
  <c r="L165" i="8" a="1"/>
  <c r="L264" i="8"/>
  <c r="L264" i="8" a="1"/>
  <c r="L170" i="6"/>
  <c r="C264" i="5"/>
  <c r="D264" i="5"/>
  <c r="L170" i="6" a="1"/>
  <c r="L1117" i="6"/>
  <c r="C1531" i="5"/>
  <c r="D1531" i="5"/>
  <c r="L1117" i="6" a="1"/>
  <c r="L864" i="6"/>
  <c r="L864" i="6" a="1"/>
  <c r="D1212" i="5"/>
  <c r="C1212" i="5"/>
  <c r="L116" i="6"/>
  <c r="L116" i="6" a="1"/>
  <c r="L200" i="8"/>
  <c r="C200" i="5"/>
  <c r="D200" i="5"/>
  <c r="L200" i="8" a="1"/>
  <c r="L278" i="6"/>
  <c r="L278" i="6" a="1"/>
  <c r="L407" i="8"/>
  <c r="C407" i="5"/>
  <c r="D407" i="5"/>
  <c r="L407" i="8" a="1"/>
  <c r="L327" i="8"/>
  <c r="C327" i="5"/>
  <c r="D327" i="5"/>
  <c r="L327" i="8" a="1"/>
  <c r="L1045" i="6"/>
  <c r="C1438" i="5"/>
  <c r="D1438" i="5"/>
  <c r="L1045" i="6" a="1"/>
  <c r="L1074" i="6"/>
  <c r="L1074" i="6" a="1"/>
  <c r="D1476" i="5"/>
  <c r="C1476" i="5"/>
  <c r="L85" i="8"/>
  <c r="L85" i="8" a="1"/>
  <c r="L63" i="6"/>
  <c r="C85" i="5"/>
  <c r="D85" i="5"/>
  <c r="L63" i="6" a="1"/>
  <c r="D918" i="5"/>
  <c r="C918" i="5"/>
  <c r="L351" i="6"/>
  <c r="L351" i="6" a="1"/>
  <c r="D499" i="5"/>
  <c r="C499" i="5"/>
  <c r="L884" i="6"/>
  <c r="L884" i="6" a="1"/>
  <c r="D1240" i="5"/>
  <c r="C1240" i="5"/>
  <c r="L243" i="6"/>
  <c r="L243" i="6" a="1"/>
  <c r="L363" i="8"/>
  <c r="C363" i="5"/>
  <c r="D363" i="5"/>
  <c r="L363" i="8" a="1"/>
  <c r="C1231" i="5"/>
  <c r="D1231" i="5"/>
  <c r="L843" i="6"/>
  <c r="L843" i="6" a="1"/>
  <c r="D1184" i="5"/>
  <c r="C1184" i="5"/>
  <c r="L805" i="6"/>
  <c r="C1129" i="5"/>
  <c r="D1129" i="5"/>
  <c r="L805" i="6" a="1"/>
  <c r="L418" i="6"/>
  <c r="C603" i="5"/>
  <c r="D603" i="5"/>
  <c r="L418" i="6" a="1"/>
  <c r="L455" i="6"/>
  <c r="C654" i="5"/>
  <c r="D654" i="5"/>
  <c r="L455" i="6" a="1"/>
  <c r="C1196" i="5"/>
  <c r="D1196" i="5"/>
  <c r="L1006" i="6"/>
  <c r="C1392" i="5"/>
  <c r="D1392" i="5"/>
  <c r="L1006" i="6" a="1"/>
  <c r="L719" i="6"/>
  <c r="L719" i="6" a="1"/>
  <c r="D1028" i="5"/>
  <c r="C1028" i="5"/>
  <c r="L684" i="6"/>
  <c r="L684" i="6" a="1"/>
  <c r="D980" i="5"/>
  <c r="C980" i="5"/>
  <c r="L439" i="6"/>
  <c r="L439" i="6" a="1"/>
  <c r="D626" i="5"/>
  <c r="C626" i="5"/>
  <c r="C715" i="5"/>
  <c r="D715" i="5"/>
  <c r="L139" i="8"/>
  <c r="C139" i="5"/>
  <c r="D139" i="5"/>
  <c r="L139" i="8" a="1"/>
  <c r="L904" i="6"/>
  <c r="C1260" i="5"/>
  <c r="D1260" i="5"/>
  <c r="L904" i="6" a="1"/>
  <c r="L939" i="6"/>
  <c r="C1308" i="5"/>
  <c r="D1308" i="5"/>
  <c r="L939" i="6" a="1"/>
  <c r="L703" i="6"/>
  <c r="L703" i="6" a="1"/>
  <c r="D1001" i="5"/>
  <c r="C1001" i="5"/>
  <c r="C1565" i="5"/>
  <c r="D1565" i="5"/>
  <c r="C1395" i="5"/>
  <c r="D1395" i="5"/>
  <c r="C491" i="5"/>
  <c r="D491" i="5"/>
  <c r="C1017" i="5"/>
  <c r="D1017" i="5"/>
  <c r="L377" i="6"/>
  <c r="C546" i="5"/>
  <c r="D546" i="5"/>
  <c r="L377" i="6" a="1"/>
  <c r="L265" i="8"/>
  <c r="L265" i="8" a="1"/>
  <c r="L171" i="6"/>
  <c r="C265" i="5"/>
  <c r="D265" i="5"/>
  <c r="L171" i="6" a="1"/>
  <c r="C1429" i="5"/>
  <c r="D1429" i="5"/>
  <c r="L468" i="6"/>
  <c r="C667" i="5"/>
  <c r="D667" i="5"/>
  <c r="L468" i="6" a="1"/>
  <c r="L47" i="6"/>
  <c r="L47" i="6" a="1"/>
  <c r="L57" i="8"/>
  <c r="C57" i="5"/>
  <c r="D57" i="5"/>
  <c r="L57" i="8" a="1"/>
  <c r="L893" i="6"/>
  <c r="C1249" i="5"/>
  <c r="D1249" i="5"/>
  <c r="L893" i="6" a="1"/>
  <c r="D1025" i="5"/>
  <c r="C1025" i="5"/>
  <c r="L150" i="8"/>
  <c r="L150" i="8" a="1"/>
  <c r="L81" i="6"/>
  <c r="C150" i="5"/>
  <c r="D150" i="5"/>
  <c r="L81" i="6" a="1"/>
  <c r="L199" i="8"/>
  <c r="L199" i="8" a="1"/>
  <c r="D199" i="5"/>
  <c r="C199" i="5"/>
  <c r="L551" i="6"/>
  <c r="L551" i="6" a="1"/>
  <c r="D793" i="5"/>
  <c r="C793" i="5"/>
  <c r="D1197" i="5"/>
  <c r="C1197" i="5"/>
  <c r="L558" i="6"/>
  <c r="C805" i="5"/>
  <c r="D805" i="5"/>
  <c r="L558" i="6" a="1"/>
  <c r="L203" i="8"/>
  <c r="L203" i="8" a="1"/>
  <c r="L119" i="6"/>
  <c r="C203" i="5"/>
  <c r="D203" i="5"/>
  <c r="L119" i="6" a="1"/>
  <c r="L1060" i="6"/>
  <c r="C1462" i="5"/>
  <c r="D1462" i="5"/>
  <c r="L1060" i="6" a="1"/>
  <c r="L414" i="6"/>
  <c r="L414" i="6" a="1"/>
  <c r="D599" i="5"/>
  <c r="C599" i="5"/>
  <c r="L786" i="6"/>
  <c r="L786" i="6" a="1"/>
  <c r="D1109" i="5"/>
  <c r="C1109" i="5"/>
  <c r="D1589" i="5"/>
  <c r="C1589" i="5"/>
  <c r="C1134" i="5"/>
  <c r="D1134" i="5"/>
  <c r="L215" i="8"/>
  <c r="L215" i="8" a="1"/>
  <c r="D215" i="5"/>
  <c r="C215" i="5"/>
  <c r="L1008" i="6"/>
  <c r="L1008" i="6" a="1"/>
  <c r="D1396" i="5"/>
  <c r="C1396" i="5"/>
  <c r="L379" i="8"/>
  <c r="L379" i="8" a="1"/>
  <c r="D379" i="5"/>
  <c r="C379" i="5"/>
  <c r="L695" i="6"/>
  <c r="L695" i="6" a="1"/>
  <c r="D993" i="5"/>
  <c r="C993" i="5"/>
  <c r="L855" i="6"/>
  <c r="L855" i="6" a="1"/>
  <c r="D1203" i="5"/>
  <c r="C1203" i="5"/>
  <c r="L126" i="8"/>
  <c r="L126" i="8" a="1"/>
  <c r="D126" i="5"/>
  <c r="C126" i="5"/>
  <c r="L702" i="6"/>
  <c r="L702" i="6" a="1"/>
  <c r="D1000" i="5"/>
  <c r="C1000" i="5"/>
  <c r="L583" i="6"/>
  <c r="L583" i="6" a="1"/>
  <c r="D833" i="5"/>
  <c r="C833" i="5"/>
  <c r="L435" i="6"/>
  <c r="C622" i="5"/>
  <c r="D622" i="5"/>
  <c r="L435" i="6" a="1"/>
  <c r="L450" i="6"/>
  <c r="L450" i="6" a="1"/>
  <c r="D649" i="5"/>
  <c r="C649" i="5"/>
  <c r="L817" i="6"/>
  <c r="L817" i="6" a="1"/>
  <c r="D1156" i="5"/>
  <c r="C1156" i="5"/>
  <c r="L444" i="6"/>
  <c r="L444" i="6" a="1"/>
  <c r="D638" i="5"/>
  <c r="C638" i="5"/>
  <c r="D780" i="5"/>
  <c r="C780" i="5"/>
  <c r="D914" i="5"/>
  <c r="C914" i="5"/>
  <c r="D497" i="5"/>
  <c r="C497" i="5"/>
  <c r="L33" i="6"/>
  <c r="L33" i="6" a="1"/>
  <c r="L41" i="8"/>
  <c r="C41" i="5"/>
  <c r="D41" i="5"/>
  <c r="L41" i="8" a="1"/>
  <c r="L121" i="8"/>
  <c r="C121" i="5"/>
  <c r="D121" i="5"/>
  <c r="L121" i="8" a="1"/>
  <c r="L519" i="6"/>
  <c r="L519" i="6" a="1"/>
  <c r="D744" i="5"/>
  <c r="C744" i="5"/>
  <c r="L251" i="8"/>
  <c r="L251" i="8" a="1"/>
  <c r="L157" i="6"/>
  <c r="C251" i="5"/>
  <c r="D251" i="5"/>
  <c r="L157" i="6" a="1"/>
  <c r="L742" i="6"/>
  <c r="L742" i="6" a="1"/>
  <c r="D1051" i="5"/>
  <c r="C1051" i="5"/>
  <c r="L964" i="6"/>
  <c r="L964" i="6" a="1"/>
  <c r="D1337" i="5"/>
  <c r="C1337" i="5"/>
  <c r="L381" i="8"/>
  <c r="L381" i="8" a="1"/>
  <c r="L253" i="6"/>
  <c r="C381" i="5"/>
  <c r="D381" i="5"/>
  <c r="L253" i="6" a="1"/>
  <c r="L515" i="6"/>
  <c r="C740" i="5"/>
  <c r="D740" i="5"/>
  <c r="L515" i="6" a="1"/>
  <c r="L1038" i="6"/>
  <c r="L1038" i="6" a="1"/>
  <c r="D1428" i="5"/>
  <c r="C1428" i="5"/>
  <c r="L121" i="6"/>
  <c r="L121" i="6" a="1"/>
  <c r="L205" i="8"/>
  <c r="C205" i="5"/>
  <c r="D205" i="5"/>
  <c r="L205" i="8" a="1"/>
  <c r="L914" i="6"/>
  <c r="C1270" i="5"/>
  <c r="D1270" i="5"/>
  <c r="L914" i="6" a="1"/>
  <c r="L1129" i="6"/>
  <c r="L1129" i="6" a="1"/>
  <c r="D1544" i="5"/>
  <c r="C1544" i="5"/>
  <c r="L273" i="6"/>
  <c r="L273" i="6" a="1"/>
  <c r="L401" i="8"/>
  <c r="C401" i="5"/>
  <c r="D401" i="5"/>
  <c r="L401" i="8" a="1"/>
  <c r="D633" i="5"/>
  <c r="C633" i="5"/>
  <c r="L398" i="6"/>
  <c r="C567" i="5"/>
  <c r="D567" i="5"/>
  <c r="L398" i="6" a="1"/>
  <c r="L1097" i="6"/>
  <c r="L1097" i="6" a="1"/>
  <c r="D1500" i="5"/>
  <c r="C1500" i="5"/>
  <c r="D745" i="5"/>
  <c r="C745" i="5"/>
  <c r="L406" i="6"/>
  <c r="L406" i="6" a="1"/>
  <c r="D584" i="5"/>
  <c r="C584" i="5"/>
  <c r="L256" i="8"/>
  <c r="L256" i="8" a="1"/>
  <c r="L162" i="6"/>
  <c r="C256" i="5"/>
  <c r="D256" i="5"/>
  <c r="L162" i="6" a="1"/>
  <c r="L1079" i="6"/>
  <c r="L1079" i="6" a="1"/>
  <c r="D1481" i="5"/>
  <c r="C1481" i="5"/>
  <c r="L1049" i="6"/>
  <c r="C1451" i="5"/>
  <c r="D1451" i="5"/>
  <c r="L1049" i="6" a="1"/>
  <c r="D534" i="5"/>
  <c r="C534" i="5"/>
  <c r="L423" i="6"/>
  <c r="L423" i="6" a="1"/>
  <c r="D608" i="5"/>
  <c r="C608" i="5"/>
  <c r="L1094" i="6"/>
  <c r="C1497" i="5"/>
  <c r="D1497" i="5"/>
  <c r="L1094" i="6" a="1"/>
  <c r="C528" i="5"/>
  <c r="D528" i="5"/>
  <c r="D1602" i="5"/>
  <c r="C1602" i="5"/>
  <c r="L535" i="6"/>
  <c r="L535" i="6" a="1"/>
  <c r="D772" i="5"/>
  <c r="C772" i="5"/>
  <c r="L609" i="6"/>
  <c r="L609" i="6" a="1"/>
  <c r="D884" i="5"/>
  <c r="C884" i="5"/>
  <c r="L442" i="6"/>
  <c r="L442" i="6" a="1"/>
  <c r="D631" i="5"/>
  <c r="C631" i="5"/>
  <c r="L979" i="6"/>
  <c r="C1359" i="5"/>
  <c r="D1359" i="5"/>
  <c r="L979" i="6" a="1"/>
  <c r="L793" i="6"/>
  <c r="C1116" i="5"/>
  <c r="D1116" i="5"/>
  <c r="L793" i="6" a="1"/>
  <c r="L156" i="6"/>
  <c r="L156" i="6" a="1"/>
  <c r="L250" i="8"/>
  <c r="C250" i="5"/>
  <c r="D250" i="5"/>
  <c r="L250" i="8" a="1"/>
  <c r="L265" i="6"/>
  <c r="L265" i="6" a="1"/>
  <c r="L393" i="8"/>
  <c r="C393" i="5"/>
  <c r="D393" i="5"/>
  <c r="L393" i="8" a="1"/>
  <c r="L336" i="6"/>
  <c r="L336" i="6" a="1"/>
  <c r="D479" i="5"/>
  <c r="C479" i="5"/>
  <c r="L274" i="8"/>
  <c r="L274" i="8" a="1"/>
  <c r="L179" i="6"/>
  <c r="C274" i="5"/>
  <c r="D274" i="5"/>
  <c r="L179" i="6" a="1"/>
  <c r="L748" i="6"/>
  <c r="L748" i="6" a="1"/>
  <c r="D1058" i="5"/>
  <c r="C1058" i="5"/>
  <c r="C923" i="5"/>
  <c r="D923" i="5"/>
  <c r="D635" i="5"/>
  <c r="C635" i="5"/>
  <c r="C1277" i="5"/>
  <c r="D1277" i="5"/>
  <c r="L568" i="6"/>
  <c r="L568" i="6" a="1"/>
  <c r="D816" i="5"/>
  <c r="C816" i="5"/>
  <c r="L484" i="6"/>
  <c r="L484" i="6" a="1"/>
  <c r="D698" i="5"/>
  <c r="C698" i="5"/>
  <c r="L140" i="6"/>
  <c r="L140" i="6" a="1"/>
  <c r="L230" i="8"/>
  <c r="C230" i="5"/>
  <c r="D230" i="5"/>
  <c r="L230" i="8" a="1"/>
  <c r="D1332" i="5"/>
  <c r="C1332" i="5"/>
  <c r="L18" i="6"/>
  <c r="L18" i="6" a="1"/>
  <c r="L24" i="8"/>
  <c r="C24" i="5"/>
  <c r="D24" i="5"/>
  <c r="L24" i="8" a="1"/>
  <c r="L188" i="6"/>
  <c r="L188" i="6" a="1"/>
  <c r="L288" i="8"/>
  <c r="C288" i="5"/>
  <c r="D288" i="5"/>
  <c r="L288" i="8" a="1"/>
  <c r="L72" i="8"/>
  <c r="L72" i="8" a="1"/>
  <c r="L59" i="6"/>
  <c r="C72" i="5"/>
  <c r="D72" i="5"/>
  <c r="L59" i="6" a="1"/>
  <c r="C934" i="5"/>
  <c r="D934" i="5"/>
  <c r="L513" i="6"/>
  <c r="C738" i="5"/>
  <c r="D738" i="5"/>
  <c r="L513" i="6" a="1"/>
  <c r="L1021" i="6"/>
  <c r="L1021" i="6" a="1"/>
  <c r="D1409" i="5"/>
  <c r="C1409" i="5"/>
  <c r="L466" i="6"/>
  <c r="L466" i="6" a="1"/>
  <c r="D665" i="5"/>
  <c r="C665" i="5"/>
  <c r="L615" i="6"/>
  <c r="L615" i="6" a="1"/>
  <c r="D891" i="5"/>
  <c r="C891" i="5"/>
  <c r="L49" i="6"/>
  <c r="L49" i="6" a="1"/>
  <c r="L59" i="8"/>
  <c r="C59" i="5"/>
  <c r="D59" i="5"/>
  <c r="L59" i="8" a="1"/>
  <c r="D672" i="5"/>
  <c r="C672" i="5"/>
  <c r="L749" i="6"/>
  <c r="C1066" i="5"/>
  <c r="D1066" i="5"/>
  <c r="L749" i="6" a="1"/>
  <c r="L280" i="8"/>
  <c r="L280" i="8" a="1"/>
  <c r="L185" i="6"/>
  <c r="C280" i="5"/>
  <c r="D280" i="5"/>
  <c r="L185" i="6" a="1"/>
  <c r="L591" i="6"/>
  <c r="L591" i="6" a="1"/>
  <c r="D853" i="5"/>
  <c r="C853" i="5"/>
  <c r="D1063" i="5"/>
  <c r="C1063" i="5"/>
  <c r="L573" i="6"/>
  <c r="L573" i="6" a="1"/>
  <c r="D821" i="5"/>
  <c r="C821" i="5"/>
  <c r="L1090" i="6"/>
  <c r="L1090" i="6" a="1"/>
  <c r="D1493" i="5"/>
  <c r="C1493" i="5"/>
  <c r="L808" i="6"/>
  <c r="L808" i="6" a="1"/>
  <c r="D1137" i="5"/>
  <c r="C1137" i="5"/>
  <c r="L432" i="8"/>
  <c r="L432" i="8" a="1"/>
  <c r="D432" i="5"/>
  <c r="C432" i="5"/>
  <c r="L154" i="8"/>
  <c r="L154" i="8" a="1"/>
  <c r="L85" i="6"/>
  <c r="C154" i="5"/>
  <c r="D154" i="5"/>
  <c r="L85" i="6" a="1"/>
  <c r="L523" i="6"/>
  <c r="L523" i="6" a="1"/>
  <c r="D749" i="5"/>
  <c r="C749" i="5"/>
  <c r="D587" i="5"/>
  <c r="C587" i="5"/>
  <c r="D880" i="5"/>
  <c r="C880" i="5"/>
  <c r="L465" i="6"/>
  <c r="L465" i="6" a="1"/>
  <c r="D664" i="5"/>
  <c r="C664" i="5"/>
  <c r="L311" i="8"/>
  <c r="L311" i="8" a="1"/>
  <c r="L209" i="6"/>
  <c r="C311" i="5"/>
  <c r="D311" i="5"/>
  <c r="L209" i="6" a="1"/>
  <c r="C1504" i="5"/>
  <c r="D1504" i="5"/>
  <c r="L341" i="8"/>
  <c r="L341" i="8" a="1"/>
  <c r="L225" i="6"/>
  <c r="C341" i="5"/>
  <c r="D341" i="5"/>
  <c r="L225" i="6" a="1"/>
  <c r="L18" i="8"/>
  <c r="L18" i="8" a="1"/>
  <c r="D18" i="5"/>
  <c r="C18" i="5"/>
  <c r="L1014" i="6"/>
  <c r="L1014" i="6" a="1"/>
  <c r="D1402" i="5"/>
  <c r="C1402" i="5"/>
  <c r="D1131" i="5"/>
  <c r="C1131" i="5"/>
  <c r="L329" i="6"/>
  <c r="C472" i="5"/>
  <c r="D472" i="5"/>
  <c r="L329" i="6" a="1"/>
  <c r="L461" i="6"/>
  <c r="L461" i="6" a="1"/>
  <c r="D660" i="5"/>
  <c r="C660" i="5"/>
  <c r="L903" i="6"/>
  <c r="L903" i="6" a="1"/>
  <c r="D1259" i="5"/>
  <c r="C1259" i="5"/>
  <c r="D1380" i="5"/>
  <c r="C1380" i="5"/>
  <c r="L348" i="8"/>
  <c r="L348" i="8" a="1"/>
  <c r="L232" i="6"/>
  <c r="C348" i="5"/>
  <c r="D348" i="5"/>
  <c r="L232" i="6" a="1"/>
  <c r="C571" i="5"/>
  <c r="D571" i="5"/>
  <c r="L590" i="6"/>
  <c r="L590" i="6" a="1"/>
  <c r="D852" i="5"/>
  <c r="C852" i="5"/>
  <c r="L372" i="6"/>
  <c r="L372" i="6" a="1"/>
  <c r="D541" i="5"/>
  <c r="C541" i="5"/>
  <c r="C1015" i="5"/>
  <c r="D1015" i="5"/>
  <c r="D580" i="5"/>
  <c r="C580" i="5"/>
  <c r="D969" i="5"/>
  <c r="C969" i="5"/>
  <c r="D1564" i="5"/>
  <c r="C1564" i="5"/>
  <c r="D1598" i="5"/>
  <c r="C1598" i="5"/>
  <c r="L361" i="8"/>
  <c r="C361" i="5"/>
  <c r="D361" i="5"/>
  <c r="L361" i="8" a="1"/>
  <c r="L108" i="8"/>
  <c r="L108" i="8" a="1"/>
  <c r="D108" i="5"/>
  <c r="C108" i="5"/>
  <c r="D1084" i="5"/>
  <c r="C1084" i="5"/>
  <c r="L205" i="6"/>
  <c r="L205" i="6" a="1"/>
  <c r="L307" i="8"/>
  <c r="C307" i="5"/>
  <c r="D307" i="5"/>
  <c r="L307" i="8" a="1"/>
  <c r="L37" i="6"/>
  <c r="L37" i="6" a="1"/>
  <c r="L45" i="8"/>
  <c r="C45" i="5"/>
  <c r="D45" i="5"/>
  <c r="L45" i="8" a="1"/>
  <c r="L331" i="8"/>
  <c r="C331" i="5"/>
  <c r="D331" i="5"/>
  <c r="L331" i="8" a="1"/>
  <c r="L310" i="8"/>
  <c r="L310" i="8" a="1"/>
  <c r="L208" i="6"/>
  <c r="C310" i="5"/>
  <c r="D310" i="5"/>
  <c r="L208" i="6" a="1"/>
  <c r="L42" i="8"/>
  <c r="L42" i="8" a="1"/>
  <c r="L34" i="6"/>
  <c r="C42" i="5"/>
  <c r="D42" i="5"/>
  <c r="L34" i="6" a="1"/>
  <c r="L358" i="6"/>
  <c r="C508" i="5"/>
  <c r="D508" i="5"/>
  <c r="L358" i="6" a="1"/>
  <c r="B2" i="7"/>
  <c r="L2" i="6"/>
  <c r="B1" i="7"/>
  <c r="B4" i="7"/>
  <c r="L2" i="6" a="1"/>
  <c r="J10" i="7"/>
  <c r="B3" i="7"/>
  <c r="L70" i="8"/>
  <c r="L70" i="8" a="1"/>
  <c r="D70" i="5"/>
  <c r="C70" i="5"/>
  <c r="L471" i="6"/>
  <c r="L471" i="6" a="1"/>
  <c r="D674" i="5"/>
  <c r="C674" i="5"/>
  <c r="L260" i="6"/>
  <c r="L260" i="6" a="1"/>
  <c r="L388" i="8"/>
  <c r="C388" i="5"/>
  <c r="D388" i="5"/>
  <c r="L388" i="8" a="1"/>
  <c r="L274" i="6"/>
  <c r="L274" i="6" a="1"/>
  <c r="L402" i="8"/>
  <c r="C402" i="5"/>
  <c r="D402" i="5"/>
  <c r="L402" i="8" a="1"/>
  <c r="L136" i="6"/>
  <c r="L136" i="6" a="1"/>
  <c r="L226" i="8"/>
  <c r="C226" i="5"/>
  <c r="D226" i="5"/>
  <c r="L226" i="8" a="1"/>
  <c r="L1003" i="6"/>
  <c r="C1389" i="5"/>
  <c r="D1389" i="5"/>
  <c r="L1003" i="6" a="1"/>
  <c r="L340" i="6"/>
  <c r="L340" i="6" a="1"/>
  <c r="D483" i="5"/>
  <c r="C483" i="5"/>
  <c r="L503" i="6"/>
  <c r="L503" i="6" a="1"/>
  <c r="D728" i="5"/>
  <c r="C728" i="5"/>
  <c r="C1019" i="5"/>
  <c r="D1019" i="5"/>
  <c r="D594" i="5"/>
  <c r="C594" i="5"/>
  <c r="C762" i="5"/>
  <c r="D762" i="5"/>
  <c r="L834" i="6"/>
  <c r="L834" i="6" a="1"/>
  <c r="D1173" i="5"/>
  <c r="C1173" i="5"/>
  <c r="L399" i="6"/>
  <c r="L399" i="6" a="1"/>
  <c r="D572" i="5"/>
  <c r="C572" i="5"/>
  <c r="C445" i="5"/>
  <c r="D445" i="5"/>
  <c r="L110" i="6"/>
  <c r="L110" i="6" a="1"/>
  <c r="L193" i="8"/>
  <c r="C193" i="5"/>
  <c r="D193" i="5"/>
  <c r="L193" i="8" a="1"/>
  <c r="L167" i="8"/>
  <c r="L167" i="8" a="1"/>
  <c r="L98" i="6"/>
  <c r="C167" i="5"/>
  <c r="D167" i="5"/>
  <c r="L98" i="6" a="1"/>
  <c r="L644" i="6"/>
  <c r="L644" i="6" a="1"/>
  <c r="D930" i="5"/>
  <c r="C930" i="5"/>
  <c r="L82" i="8"/>
  <c r="L82" i="8" a="1"/>
  <c r="D82" i="5"/>
  <c r="C82" i="5"/>
  <c r="L1084" i="6"/>
  <c r="L1084" i="6" a="1"/>
  <c r="D1486" i="5"/>
  <c r="C1486" i="5"/>
  <c r="L317" i="8"/>
  <c r="L317" i="8" a="1"/>
  <c r="D317" i="5"/>
  <c r="C317" i="5"/>
  <c r="L892" i="6"/>
  <c r="L892" i="6" a="1"/>
  <c r="D1248" i="5"/>
  <c r="C1248" i="5"/>
  <c r="C1023" i="5"/>
  <c r="D1023" i="5"/>
  <c r="L705" i="6"/>
  <c r="L705" i="6" a="1"/>
  <c r="D1003" i="5"/>
  <c r="C1003" i="5"/>
  <c r="L80" i="8"/>
  <c r="C80" i="5"/>
  <c r="D80" i="5"/>
  <c r="L80" i="8" a="1"/>
  <c r="L630" i="6"/>
  <c r="L630" i="6" a="1"/>
  <c r="D906" i="5"/>
  <c r="C906" i="5"/>
  <c r="L114" i="8"/>
  <c r="L114" i="8" a="1"/>
  <c r="L74" i="6"/>
  <c r="C114" i="5"/>
  <c r="D114" i="5"/>
  <c r="L74" i="6" a="1"/>
  <c r="L946" i="6"/>
  <c r="L946" i="6" a="1"/>
  <c r="D1315" i="5"/>
  <c r="C1315" i="5"/>
  <c r="L61" i="8"/>
  <c r="L61" i="8" a="1"/>
  <c r="L51" i="6"/>
  <c r="C61" i="5"/>
  <c r="D61" i="5"/>
  <c r="L51" i="6" a="1"/>
  <c r="C1603" i="5"/>
  <c r="D1603" i="5"/>
  <c r="L502" i="6"/>
  <c r="L502" i="6" a="1"/>
  <c r="D727" i="5"/>
  <c r="C727" i="5"/>
  <c r="L1044" i="6"/>
  <c r="L1044" i="6" a="1"/>
  <c r="D1436" i="5"/>
  <c r="C1436" i="5"/>
  <c r="L860" i="6"/>
  <c r="L860" i="6" a="1"/>
  <c r="D1208" i="5"/>
  <c r="C1208" i="5"/>
  <c r="L152" i="6"/>
  <c r="L152" i="6" a="1"/>
  <c r="L246" i="8"/>
  <c r="C246" i="5"/>
  <c r="D246" i="5"/>
  <c r="L246" i="8" a="1"/>
  <c r="L802" i="6"/>
  <c r="L802" i="6" a="1"/>
  <c r="D1125" i="5"/>
  <c r="C1125" i="5"/>
  <c r="L1110" i="6"/>
  <c r="L1110" i="6" a="1"/>
  <c r="D1524" i="5"/>
  <c r="C1524" i="5"/>
  <c r="D1605" i="5"/>
  <c r="C1605" i="5"/>
  <c r="L201" i="8"/>
  <c r="L201" i="8" a="1"/>
  <c r="L117" i="6"/>
  <c r="C201" i="5"/>
  <c r="D201" i="5"/>
  <c r="L117" i="6" a="1"/>
  <c r="L284" i="6"/>
  <c r="L284" i="6" a="1"/>
  <c r="L414" i="8"/>
  <c r="C414" i="5"/>
  <c r="D414" i="5"/>
  <c r="L414" i="8" a="1"/>
  <c r="L172" i="6"/>
  <c r="L172" i="6" a="1"/>
  <c r="L266" i="8"/>
  <c r="C266" i="5"/>
  <c r="D266" i="5"/>
  <c r="L266" i="8" a="1"/>
  <c r="L961" i="6"/>
  <c r="C1330" i="5"/>
  <c r="D1330" i="5"/>
  <c r="L961" i="6" a="1"/>
  <c r="L595" i="6"/>
  <c r="C857" i="5"/>
  <c r="D857" i="5"/>
  <c r="L595" i="6" a="1"/>
  <c r="L1098" i="6"/>
  <c r="C1501" i="5"/>
  <c r="D1501" i="5"/>
  <c r="L1098" i="6" a="1"/>
  <c r="L96" i="8"/>
  <c r="L96" i="8" a="1"/>
  <c r="L69" i="6"/>
  <c r="C96" i="5"/>
  <c r="D96" i="5"/>
  <c r="L69" i="6" a="1"/>
  <c r="L639" i="6"/>
  <c r="C924" i="5"/>
  <c r="D924" i="5"/>
  <c r="L639" i="6" a="1"/>
  <c r="D1518" i="5"/>
  <c r="C1518" i="5"/>
  <c r="L26" i="8"/>
  <c r="C26" i="5"/>
  <c r="D26" i="5"/>
  <c r="L26" i="8" a="1"/>
  <c r="L682" i="6"/>
  <c r="C978" i="5"/>
  <c r="D978" i="5"/>
  <c r="L682" i="6" a="1"/>
  <c r="L794" i="6"/>
  <c r="C1117" i="5"/>
  <c r="D1117" i="5"/>
  <c r="L794" i="6" a="1"/>
  <c r="L819" i="6"/>
  <c r="C1158" i="5"/>
  <c r="D1158" i="5"/>
  <c r="L819" i="6" a="1"/>
  <c r="C1446" i="5"/>
  <c r="D1446" i="5"/>
  <c r="L1068" i="6"/>
  <c r="L1068" i="6" a="1"/>
  <c r="D1470" i="5"/>
  <c r="C1470" i="5"/>
  <c r="D796" i="5"/>
  <c r="C796" i="5"/>
  <c r="C1590" i="5"/>
  <c r="D1590" i="5"/>
  <c r="L629" i="6"/>
  <c r="L629" i="6" a="1"/>
  <c r="D905" i="5"/>
  <c r="C905" i="5"/>
  <c r="L433" i="8"/>
  <c r="L433" i="8" a="1"/>
  <c r="L298" i="6"/>
  <c r="C433" i="5"/>
  <c r="D433" i="5"/>
  <c r="L298" i="6" a="1"/>
  <c r="L846" i="6"/>
  <c r="C1188" i="5"/>
  <c r="D1188" i="5"/>
  <c r="L846" i="6" a="1"/>
  <c r="L333" i="8"/>
  <c r="L333" i="8" a="1"/>
  <c r="L217" i="6"/>
  <c r="C333" i="5"/>
  <c r="D333" i="5"/>
  <c r="L217" i="6" a="1"/>
  <c r="L29" i="6"/>
  <c r="L29" i="6" a="1"/>
  <c r="L37" i="8"/>
  <c r="C37" i="5"/>
  <c r="D37" i="5"/>
  <c r="L37" i="8" a="1"/>
  <c r="D832" i="5"/>
  <c r="C832" i="5"/>
  <c r="D671" i="5"/>
  <c r="C671" i="5"/>
  <c r="L277" i="6"/>
  <c r="L277" i="6" a="1"/>
  <c r="L405" i="8"/>
  <c r="C405" i="5"/>
  <c r="D405" i="5"/>
  <c r="L405" i="8" a="1"/>
  <c r="L549" i="6"/>
  <c r="L549" i="6" a="1"/>
  <c r="D791" i="5"/>
  <c r="C791" i="5"/>
  <c r="L603" i="6"/>
  <c r="C865" i="5"/>
  <c r="D865" i="5"/>
  <c r="L603" i="6" a="1"/>
  <c r="C1383" i="5"/>
  <c r="D1383" i="5"/>
  <c r="L26" i="6"/>
  <c r="L26" i="6" a="1"/>
  <c r="L34" i="8"/>
  <c r="C34" i="5"/>
  <c r="D34" i="5"/>
  <c r="L34" i="8" a="1"/>
  <c r="D1444" i="5"/>
  <c r="C1444" i="5"/>
  <c r="L141" i="6"/>
  <c r="L141" i="6" a="1"/>
  <c r="L231" i="8"/>
  <c r="C231" i="5"/>
  <c r="D231" i="5"/>
  <c r="L231" i="8" a="1"/>
  <c r="D713" i="5"/>
  <c r="C713" i="5"/>
  <c r="L789" i="6"/>
  <c r="C1112" i="5"/>
  <c r="D1112" i="5"/>
  <c r="L789" i="6" a="1"/>
  <c r="D1591" i="5"/>
  <c r="C1591" i="5"/>
  <c r="C511" i="5"/>
  <c r="D511" i="5"/>
  <c r="L425" i="8"/>
  <c r="L425" i="8" a="1"/>
  <c r="L291" i="6"/>
  <c r="C425" i="5"/>
  <c r="D425" i="5"/>
  <c r="L291" i="6" a="1"/>
  <c r="L255" i="6"/>
  <c r="L255" i="6" a="1"/>
  <c r="L383" i="8"/>
  <c r="C383" i="5"/>
  <c r="D383" i="5"/>
  <c r="L383" i="8" a="1"/>
  <c r="D874" i="5"/>
  <c r="C874" i="5"/>
  <c r="L12" i="8"/>
  <c r="L12" i="8" a="1"/>
  <c r="L12" i="6"/>
  <c r="C12" i="5"/>
  <c r="D12" i="5"/>
  <c r="L12" i="6" a="1"/>
  <c r="D1387" i="5"/>
  <c r="C1387" i="5"/>
  <c r="L849" i="6"/>
  <c r="L849" i="6" a="1"/>
  <c r="D1191" i="5"/>
  <c r="C1191" i="5"/>
  <c r="L102" i="8"/>
  <c r="C102" i="5"/>
  <c r="D102" i="5"/>
  <c r="L102" i="8" a="1"/>
  <c r="L24" i="6"/>
  <c r="L24" i="6" a="1"/>
  <c r="L32" i="8"/>
  <c r="C32" i="5"/>
  <c r="D32" i="5"/>
  <c r="L32" i="8" a="1"/>
  <c r="C1065" i="5"/>
  <c r="D1065" i="5"/>
  <c r="L296" i="6"/>
  <c r="L296" i="6" a="1"/>
  <c r="L430" i="8"/>
  <c r="C430" i="5"/>
  <c r="D430" i="5"/>
  <c r="L430" i="8" a="1"/>
  <c r="L566" i="6"/>
  <c r="L566" i="6" a="1"/>
  <c r="D814" i="5"/>
  <c r="C814" i="5"/>
  <c r="C1279" i="5"/>
  <c r="D1279" i="5"/>
  <c r="L14" i="8"/>
  <c r="L14" i="8" a="1"/>
  <c r="L13" i="6"/>
  <c r="C14" i="5"/>
  <c r="D14" i="5"/>
  <c r="L13" i="6" a="1"/>
  <c r="C970" i="5"/>
  <c r="D970" i="5"/>
  <c r="L574" i="6"/>
  <c r="L574" i="6" a="1"/>
  <c r="D822" i="5"/>
  <c r="C822" i="5"/>
  <c r="L151" i="8"/>
  <c r="L151" i="8" a="1"/>
  <c r="L82" i="6"/>
  <c r="C151" i="5"/>
  <c r="D151" i="5"/>
  <c r="L82" i="6" a="1"/>
  <c r="L292" i="6"/>
  <c r="L292" i="6" a="1"/>
  <c r="L426" i="8"/>
  <c r="C426" i="5"/>
  <c r="D426" i="5"/>
  <c r="L426" i="8" a="1"/>
  <c r="L640" i="6"/>
  <c r="C925" i="5"/>
  <c r="D925" i="5"/>
  <c r="L640" i="6" a="1"/>
  <c r="L416" i="6"/>
  <c r="C601" i="5"/>
  <c r="D601" i="5"/>
  <c r="L416" i="6" a="1"/>
  <c r="L413" i="8"/>
  <c r="L413" i="8" a="1"/>
  <c r="L283" i="6"/>
  <c r="C413" i="5"/>
  <c r="D413" i="5"/>
  <c r="L283" i="6" a="1"/>
  <c r="L206" i="8"/>
  <c r="L206" i="8" a="1"/>
  <c r="L122" i="6"/>
  <c r="C206" i="5"/>
  <c r="D206" i="5"/>
  <c r="L122" i="6" a="1"/>
  <c r="D837" i="5"/>
  <c r="C837" i="5"/>
  <c r="C719" i="5"/>
  <c r="D719" i="5"/>
  <c r="L660" i="6"/>
  <c r="C950" i="5"/>
  <c r="D950" i="5"/>
  <c r="L660" i="6" a="1"/>
  <c r="L383" i="6"/>
  <c r="C552" i="5"/>
  <c r="D552" i="5"/>
  <c r="L383" i="6" a="1"/>
  <c r="L507" i="6"/>
  <c r="L507" i="6" a="1"/>
  <c r="D732" i="5"/>
  <c r="C732" i="5"/>
  <c r="D1394" i="5"/>
  <c r="C1394" i="5"/>
  <c r="L168" i="8"/>
  <c r="L168" i="8" a="1"/>
  <c r="D168" i="5"/>
  <c r="C168" i="5"/>
  <c r="L284" i="8"/>
  <c r="L284" i="8" a="1"/>
  <c r="D284" i="5"/>
  <c r="C284" i="5"/>
  <c r="L51" i="8"/>
  <c r="L51" i="8" a="1"/>
  <c r="D51" i="5"/>
  <c r="C51" i="5"/>
  <c r="L460" i="6"/>
  <c r="L460" i="6" a="1"/>
  <c r="D659" i="5"/>
  <c r="C659" i="5"/>
  <c r="L517" i="6"/>
  <c r="C742" i="5"/>
  <c r="D742" i="5"/>
  <c r="L517" i="6" a="1"/>
  <c r="D885" i="5"/>
  <c r="C885" i="5"/>
  <c r="L756" i="6"/>
  <c r="L756" i="6" a="1"/>
  <c r="D1073" i="5"/>
  <c r="C1073" i="5"/>
  <c r="L577" i="6"/>
  <c r="L577" i="6" a="1"/>
  <c r="D825" i="5"/>
  <c r="C825" i="5"/>
  <c r="L807" i="6"/>
  <c r="L807" i="6" a="1"/>
  <c r="D1136" i="5"/>
  <c r="C1136" i="5"/>
  <c r="L935" i="6"/>
  <c r="L935" i="6" a="1"/>
  <c r="D1304" i="5"/>
  <c r="C1304" i="5"/>
  <c r="C1228" i="5"/>
  <c r="D1228" i="5"/>
  <c r="L720" i="6"/>
  <c r="C1029" i="5"/>
  <c r="D1029" i="5"/>
  <c r="L720" i="6" a="1"/>
  <c r="L381" i="6"/>
  <c r="L381" i="6" a="1"/>
  <c r="D550" i="5"/>
  <c r="C550" i="5"/>
  <c r="L928" i="6"/>
  <c r="L928" i="6" a="1"/>
  <c r="D1293" i="5"/>
  <c r="C1293" i="5"/>
  <c r="L560" i="6"/>
  <c r="C807" i="5"/>
  <c r="D807" i="5"/>
  <c r="L560" i="6" a="1"/>
  <c r="D1594" i="5"/>
  <c r="C1594" i="5"/>
  <c r="D1434" i="5"/>
  <c r="C1434" i="5"/>
  <c r="L162" i="8"/>
  <c r="L162" i="8" a="1"/>
  <c r="L93" i="6"/>
  <c r="C162" i="5"/>
  <c r="D162" i="5"/>
  <c r="L93" i="6" a="1"/>
  <c r="C1343" i="5"/>
  <c r="D1343" i="5"/>
  <c r="L708" i="6"/>
  <c r="C1006" i="5"/>
  <c r="D1006" i="5"/>
  <c r="L708" i="6" a="1"/>
  <c r="L326" i="8"/>
  <c r="L326" i="8" a="1"/>
  <c r="L215" i="6"/>
  <c r="C326" i="5"/>
  <c r="D326" i="5"/>
  <c r="L215" i="6" a="1"/>
  <c r="L111" i="6"/>
  <c r="L111" i="6" a="1"/>
  <c r="L194" i="8"/>
  <c r="C194" i="5"/>
  <c r="D194" i="5"/>
  <c r="L194" i="8" a="1"/>
  <c r="L606" i="6"/>
  <c r="C868" i="5"/>
  <c r="D868" i="5"/>
  <c r="L606" i="6" a="1"/>
  <c r="L76" i="8"/>
  <c r="L76" i="8" a="1"/>
  <c r="D76" i="5"/>
  <c r="C76" i="5"/>
  <c r="L396" i="6"/>
  <c r="L396" i="6" a="1"/>
  <c r="D565" i="5"/>
  <c r="C565" i="5"/>
  <c r="L19" i="6"/>
  <c r="L19" i="6" a="1"/>
  <c r="L27" i="8"/>
  <c r="C27" i="5"/>
  <c r="D27" i="5"/>
  <c r="L27" i="8" a="1"/>
  <c r="L1041" i="6"/>
  <c r="C1432" i="5"/>
  <c r="D1432" i="5"/>
  <c r="L1041" i="6" a="1"/>
  <c r="C1272" i="5"/>
  <c r="D1272" i="5"/>
  <c r="C768" i="5"/>
  <c r="D768" i="5"/>
  <c r="L224" i="6"/>
  <c r="L224" i="6" a="1"/>
  <c r="L340" i="8"/>
  <c r="C340" i="5"/>
  <c r="D340" i="5"/>
  <c r="L340" i="8" a="1"/>
  <c r="L346" i="8"/>
  <c r="L346" i="8" a="1"/>
  <c r="L230" i="6"/>
  <c r="C346" i="5"/>
  <c r="D346" i="5"/>
  <c r="L230" i="6" a="1"/>
  <c r="D680" i="5"/>
  <c r="C680" i="5"/>
  <c r="C1595" i="5"/>
  <c r="D1595" i="5"/>
  <c r="L462" i="6"/>
  <c r="C661" i="5"/>
  <c r="D661" i="5"/>
  <c r="L462" i="6" a="1"/>
  <c r="L691" i="6"/>
  <c r="L691" i="6" a="1"/>
  <c r="D989" i="5"/>
  <c r="C989" i="5"/>
  <c r="L621" i="6"/>
  <c r="L621" i="6" a="1"/>
  <c r="D897" i="5"/>
  <c r="C897" i="5"/>
  <c r="L746" i="6"/>
  <c r="C1055" i="5"/>
  <c r="D1055" i="5"/>
  <c r="L746" i="6" a="1"/>
  <c r="D799" i="5"/>
  <c r="C799" i="5"/>
  <c r="D872" i="5"/>
  <c r="C872" i="5"/>
  <c r="C1388" i="5"/>
  <c r="D1388" i="5"/>
  <c r="L186" i="8"/>
  <c r="C186" i="5"/>
  <c r="D186" i="5"/>
  <c r="L186" i="8" a="1"/>
  <c r="C770" i="5"/>
  <c r="D770" i="5"/>
  <c r="L996" i="6"/>
  <c r="C1378" i="5"/>
  <c r="D1378" i="5"/>
  <c r="L996" i="6" a="1"/>
  <c r="L134" i="6"/>
  <c r="L134" i="6" a="1"/>
  <c r="L224" i="8"/>
  <c r="C224" i="5"/>
  <c r="D224" i="5"/>
  <c r="L224" i="8" a="1"/>
  <c r="L278" i="8"/>
  <c r="L278" i="8" a="1"/>
  <c r="L183" i="6"/>
  <c r="C278" i="5"/>
  <c r="D278" i="5"/>
  <c r="L183" i="6" a="1"/>
  <c r="D1582" i="5"/>
  <c r="C1582" i="5"/>
  <c r="D644" i="5"/>
  <c r="C644" i="5"/>
  <c r="L13" i="8"/>
  <c r="L13" i="8" a="1"/>
  <c r="D13" i="5"/>
  <c r="C13" i="5"/>
  <c r="C1140" i="5"/>
  <c r="D1140" i="5"/>
  <c r="D984" i="5"/>
  <c r="C984" i="5"/>
  <c r="L275" i="6"/>
  <c r="L275" i="6" a="1"/>
  <c r="L403" i="8"/>
  <c r="C403" i="5"/>
  <c r="D403" i="5"/>
  <c r="L403" i="8" a="1"/>
  <c r="L856" i="6"/>
  <c r="L856" i="6" a="1"/>
  <c r="D1204" i="5"/>
  <c r="C1204" i="5"/>
  <c r="L297" i="6"/>
  <c r="L297" i="6" a="1"/>
  <c r="L431" i="8"/>
  <c r="C431" i="5"/>
  <c r="D431" i="5"/>
  <c r="L431" i="8" a="1"/>
  <c r="L71" i="8"/>
  <c r="L71" i="8" a="1"/>
  <c r="L58" i="6"/>
  <c r="C71" i="5"/>
  <c r="D71" i="5"/>
  <c r="L58" i="6" a="1"/>
  <c r="L718" i="6"/>
  <c r="C1027" i="5"/>
  <c r="D1027" i="5"/>
  <c r="L718" i="6" a="1"/>
  <c r="L98" i="8"/>
  <c r="L98" i="8" a="1"/>
  <c r="L70" i="6"/>
  <c r="C98" i="5"/>
  <c r="D98" i="5"/>
  <c r="L70" i="6" a="1"/>
  <c r="L60" i="6"/>
  <c r="L60" i="6" a="1"/>
  <c r="L75" i="8"/>
  <c r="C75" i="5"/>
  <c r="D75" i="5"/>
  <c r="L75" i="8" a="1"/>
  <c r="L61" i="6"/>
  <c r="L61" i="6" a="1"/>
  <c r="L81" i="8"/>
  <c r="C81" i="5"/>
  <c r="D81" i="5"/>
  <c r="L81" i="8" a="1"/>
  <c r="L328" i="8"/>
  <c r="L328" i="8" a="1"/>
  <c r="L216" i="6"/>
  <c r="C328" i="5"/>
  <c r="D328" i="5"/>
  <c r="L216" i="6" a="1"/>
  <c r="L192" i="6"/>
  <c r="L192" i="6" a="1"/>
  <c r="L294" i="8"/>
  <c r="C294" i="5"/>
  <c r="D294" i="5"/>
  <c r="L294" i="8" a="1"/>
  <c r="D1553" i="5"/>
  <c r="C1553" i="5"/>
  <c r="L246" i="6"/>
  <c r="L246" i="6" a="1"/>
  <c r="L368" i="8"/>
  <c r="C368" i="5"/>
  <c r="D368" i="5"/>
  <c r="L368" i="8" a="1"/>
  <c r="L1040" i="6"/>
  <c r="L1040" i="6" a="1"/>
  <c r="D1431" i="5"/>
  <c r="C1431" i="5"/>
  <c r="L1022" i="6"/>
  <c r="L1022" i="6" a="1"/>
  <c r="D1410" i="5"/>
  <c r="C1410" i="5"/>
  <c r="L417" i="6"/>
  <c r="L417" i="6" a="1"/>
  <c r="D602" i="5"/>
  <c r="C602" i="5"/>
  <c r="L132" i="8"/>
  <c r="L132" i="8" a="1"/>
  <c r="D132" i="5"/>
  <c r="C132" i="5"/>
  <c r="L158" i="8"/>
  <c r="L158" i="8" a="1"/>
  <c r="L89" i="6"/>
  <c r="C158" i="5"/>
  <c r="D158" i="5"/>
  <c r="L89" i="6" a="1"/>
  <c r="L40" i="8"/>
  <c r="L40" i="8" a="1"/>
  <c r="L32" i="6"/>
  <c r="C40" i="5"/>
  <c r="D40" i="5"/>
  <c r="L32" i="6" a="1"/>
  <c r="L448" i="6"/>
  <c r="L448" i="6" a="1"/>
  <c r="D647" i="5"/>
  <c r="C647" i="5"/>
  <c r="L245" i="8"/>
  <c r="L245" i="8" a="1"/>
  <c r="L151" i="6"/>
  <c r="C245" i="5"/>
  <c r="D245" i="5"/>
  <c r="L151" i="6" a="1"/>
  <c r="L79" i="8"/>
  <c r="C79" i="5"/>
  <c r="D79" i="5"/>
  <c r="L79" i="8" a="1"/>
  <c r="L289" i="8"/>
  <c r="L289" i="8" a="1"/>
  <c r="D289" i="5"/>
  <c r="C289" i="5"/>
  <c r="L252" i="6"/>
  <c r="L252" i="6" a="1"/>
  <c r="L377" i="8"/>
  <c r="C377" i="5"/>
  <c r="D377" i="5"/>
  <c r="L377" i="8" a="1"/>
  <c r="L189" i="8"/>
  <c r="L189" i="8" a="1"/>
  <c r="L106" i="6"/>
  <c r="C189" i="5"/>
  <c r="D189" i="5"/>
  <c r="L106" i="6" a="1"/>
  <c r="D684" i="5"/>
  <c r="C684" i="5"/>
  <c r="L42" i="6"/>
  <c r="L42" i="6" a="1"/>
  <c r="L52" i="8"/>
  <c r="C52" i="5"/>
  <c r="D52" i="5"/>
  <c r="L52" i="8" a="1"/>
  <c r="C1574" i="5"/>
  <c r="D1574" i="5"/>
  <c r="L316" i="6"/>
  <c r="L316" i="6" a="1"/>
  <c r="D459" i="5"/>
  <c r="C459" i="5"/>
  <c r="L1039" i="6"/>
  <c r="C1430" i="5"/>
  <c r="D1430" i="5"/>
  <c r="L1039" i="6" a="1"/>
  <c r="L308" i="6"/>
  <c r="C450" i="5"/>
  <c r="D450" i="5"/>
  <c r="L308" i="6" a="1"/>
  <c r="L556" i="6"/>
  <c r="C803" i="5"/>
  <c r="D803" i="5"/>
  <c r="L556" i="6" a="1"/>
  <c r="L874" i="6"/>
  <c r="C1222" i="5"/>
  <c r="D1222" i="5"/>
  <c r="L874" i="6" a="1"/>
  <c r="L420" i="8"/>
  <c r="L420" i="8" a="1"/>
  <c r="D420" i="5"/>
  <c r="C420" i="5"/>
  <c r="L115" i="8"/>
  <c r="L115" i="8" a="1"/>
  <c r="D115" i="5"/>
  <c r="C115" i="5"/>
  <c r="L259" i="8"/>
  <c r="L259" i="8" a="1"/>
  <c r="L165" i="6"/>
  <c r="C259" i="5"/>
  <c r="D259" i="5"/>
  <c r="L165" i="6" a="1"/>
  <c r="L694" i="6"/>
  <c r="C992" i="5"/>
  <c r="D992" i="5"/>
  <c r="L694" i="6" a="1"/>
  <c r="L1104" i="6"/>
  <c r="L1104" i="6" a="1"/>
  <c r="D1509" i="5"/>
  <c r="C1509" i="5"/>
  <c r="D976" i="5"/>
  <c r="C976" i="5"/>
  <c r="L613" i="6"/>
  <c r="C889" i="5"/>
  <c r="D889" i="5"/>
  <c r="L613" i="6" a="1"/>
  <c r="C569" i="5"/>
  <c r="D569" i="5"/>
  <c r="L89" i="8"/>
  <c r="L89" i="8" a="1"/>
  <c r="L67" i="6"/>
  <c r="C89" i="5"/>
  <c r="D89" i="5"/>
  <c r="L67" i="6" a="1"/>
  <c r="L301" i="8"/>
  <c r="L301" i="8" a="1"/>
  <c r="L199" i="6"/>
  <c r="C301" i="5"/>
  <c r="D301" i="5"/>
  <c r="L199" i="6" a="1"/>
  <c r="L53" i="8"/>
  <c r="L53" i="8" a="1"/>
  <c r="L43" i="6"/>
  <c r="C53" i="5"/>
  <c r="D53" i="5"/>
  <c r="L43" i="6" a="1"/>
  <c r="L311" i="6"/>
  <c r="L311" i="6" a="1"/>
  <c r="D454" i="5"/>
  <c r="C454" i="5"/>
  <c r="L400" i="8"/>
  <c r="L400" i="8" a="1"/>
  <c r="L272" i="6"/>
  <c r="C400" i="5"/>
  <c r="D400" i="5"/>
  <c r="L272" i="6" a="1"/>
  <c r="L407" i="6"/>
  <c r="L407" i="6" a="1"/>
  <c r="D585" i="5"/>
  <c r="C585" i="5"/>
  <c r="D1089" i="5"/>
  <c r="C1089" i="5"/>
  <c r="C1376" i="5"/>
  <c r="D1376" i="5"/>
  <c r="D1423" i="5"/>
  <c r="C1423" i="5"/>
  <c r="L5" i="8"/>
  <c r="L5" i="8" a="1"/>
  <c r="L5" i="6"/>
  <c r="C5" i="5"/>
  <c r="D5" i="5"/>
  <c r="L5" i="6" a="1"/>
  <c r="L540" i="6"/>
  <c r="L540" i="6" a="1"/>
  <c r="D782" i="5"/>
  <c r="C782" i="5"/>
  <c r="L887" i="6"/>
  <c r="L887" i="6" a="1"/>
  <c r="D1243" i="5"/>
  <c r="C1243" i="5"/>
  <c r="C1226" i="5"/>
  <c r="D1226" i="5"/>
  <c r="L191" i="6"/>
  <c r="L191" i="6" a="1"/>
  <c r="L293" i="8"/>
  <c r="C293" i="5"/>
  <c r="D293" i="5"/>
  <c r="L293" i="8" a="1"/>
  <c r="L210" i="6"/>
  <c r="L210" i="6" a="1"/>
  <c r="L312" i="8"/>
  <c r="C312" i="5"/>
  <c r="D312" i="5"/>
  <c r="L312" i="8" a="1"/>
  <c r="D843" i="5"/>
  <c r="C843" i="5"/>
  <c r="L1004" i="6"/>
  <c r="L1004" i="6" a="1"/>
  <c r="D1390" i="5"/>
  <c r="C1390" i="5"/>
  <c r="L21" i="8"/>
  <c r="L21" i="8" a="1"/>
  <c r="L17" i="6"/>
  <c r="C21" i="5"/>
  <c r="D21" i="5"/>
  <c r="L17" i="6" a="1"/>
  <c r="L301" i="6"/>
  <c r="L301" i="6" a="1"/>
  <c r="D440" i="5"/>
  <c r="C440" i="5"/>
  <c r="L830" i="6"/>
  <c r="C1169" i="5"/>
  <c r="D1169" i="5"/>
  <c r="L830" i="6" a="1"/>
  <c r="D1604" i="5"/>
  <c r="C1604" i="5"/>
  <c r="L453" i="6"/>
  <c r="L453" i="6" a="1"/>
  <c r="D652" i="5"/>
  <c r="C652" i="5"/>
  <c r="L298" i="8"/>
  <c r="L298" i="8" a="1"/>
  <c r="L196" i="6"/>
  <c r="C298" i="5"/>
  <c r="D298" i="5"/>
  <c r="L196" i="6" a="1"/>
  <c r="L271" i="8"/>
  <c r="L271" i="8" a="1"/>
  <c r="L176" i="6"/>
  <c r="C271" i="5"/>
  <c r="D271" i="5"/>
  <c r="L176" i="6" a="1"/>
  <c r="L101" i="6"/>
  <c r="L101" i="6" a="1"/>
  <c r="L177" i="8"/>
  <c r="C177" i="5"/>
  <c r="D177" i="5"/>
  <c r="L177" i="8" a="1"/>
  <c r="D675" i="5"/>
  <c r="C675" i="5"/>
  <c r="L127" i="8"/>
  <c r="L127" i="8" a="1"/>
  <c r="D127" i="5"/>
  <c r="C127" i="5"/>
  <c r="L229" i="8"/>
  <c r="L229" i="8" a="1"/>
  <c r="L139" i="6"/>
  <c r="C229" i="5"/>
  <c r="D229" i="5"/>
  <c r="L139" i="6" a="1"/>
  <c r="D568" i="5"/>
  <c r="C568" i="5"/>
  <c r="D835" i="5"/>
  <c r="C835" i="5"/>
  <c r="L941" i="6"/>
  <c r="L941" i="6" a="1"/>
  <c r="D1310" i="5"/>
  <c r="C1310" i="5"/>
  <c r="L431" i="6"/>
  <c r="L431" i="6" a="1"/>
  <c r="D618" i="5"/>
  <c r="C618" i="5"/>
  <c r="L10" i="6"/>
  <c r="L10" i="6" a="1"/>
  <c r="L10" i="8"/>
  <c r="C10" i="5"/>
  <c r="D10" i="5"/>
  <c r="L10" i="8" a="1"/>
  <c r="L366" i="8"/>
  <c r="L366" i="8" a="1"/>
  <c r="L244" i="6"/>
  <c r="C366" i="5"/>
  <c r="D366" i="5"/>
  <c r="L244" i="6" a="1"/>
  <c r="L783" i="6"/>
  <c r="L783" i="6" a="1"/>
  <c r="D1106" i="5"/>
  <c r="C1106" i="5"/>
  <c r="D1281" i="5"/>
  <c r="C1281" i="5"/>
  <c r="L218" i="6"/>
  <c r="L218" i="6" a="1"/>
  <c r="L334" i="8"/>
  <c r="C334" i="5"/>
  <c r="D334" i="5"/>
  <c r="L334" i="8" a="1"/>
  <c r="L338" i="6"/>
  <c r="L338" i="6" a="1"/>
  <c r="D481" i="5"/>
  <c r="C481" i="5"/>
  <c r="L956" i="6"/>
  <c r="L956" i="6" a="1"/>
  <c r="D1325" i="5"/>
  <c r="C1325" i="5"/>
  <c r="C841" i="5"/>
  <c r="D841" i="5"/>
  <c r="L1042" i="6"/>
  <c r="C1433" i="5"/>
  <c r="D1433" i="5"/>
  <c r="L1042" i="6" a="1"/>
  <c r="L936" i="6"/>
  <c r="C1305" i="5"/>
  <c r="D1305" i="5"/>
  <c r="L936" i="6" a="1"/>
  <c r="D487" i="5"/>
  <c r="C487" i="5"/>
  <c r="L938" i="6"/>
  <c r="C1307" i="5"/>
  <c r="D1307" i="5"/>
  <c r="L938" i="6" a="1"/>
  <c r="L600" i="6"/>
  <c r="C862" i="5"/>
  <c r="D862" i="5"/>
  <c r="L600" i="6" a="1"/>
  <c r="C686" i="5"/>
  <c r="D686" i="5"/>
  <c r="L933" i="6"/>
  <c r="L933" i="6" a="1"/>
  <c r="D1302" i="5"/>
  <c r="C1302" i="5"/>
  <c r="C679" i="5"/>
  <c r="D679" i="5"/>
  <c r="L713" i="6"/>
  <c r="C1011" i="5"/>
  <c r="D1011" i="5"/>
  <c r="L713" i="6" a="1"/>
  <c r="D878" i="5"/>
  <c r="C878" i="5"/>
  <c r="L94" i="8"/>
  <c r="L94" i="8" a="1"/>
  <c r="L68" i="6"/>
  <c r="C94" i="5"/>
  <c r="D94" i="5"/>
  <c r="L68" i="6" a="1"/>
  <c r="D1147" i="5"/>
  <c r="C1147" i="5"/>
  <c r="D1586" i="5"/>
  <c r="C1586" i="5"/>
  <c r="L863" i="6"/>
  <c r="C1211" i="5"/>
  <c r="D1211" i="5"/>
  <c r="L863" i="6" a="1"/>
  <c r="L65" i="6"/>
  <c r="L65" i="6" a="1"/>
  <c r="L87" i="8"/>
  <c r="C87" i="5"/>
  <c r="D87" i="5"/>
  <c r="L87" i="8" a="1"/>
  <c r="L53" i="6"/>
  <c r="L53" i="6" a="1"/>
  <c r="L63" i="8"/>
  <c r="C63" i="5"/>
  <c r="D63" i="5"/>
  <c r="L63" i="8" a="1"/>
  <c r="C1592" i="5"/>
  <c r="D1592" i="5"/>
  <c r="C1568" i="5"/>
  <c r="D1568" i="5"/>
  <c r="L77" i="6"/>
  <c r="L77" i="6" a="1"/>
  <c r="L146" i="8"/>
  <c r="C146" i="5"/>
  <c r="D146" i="5"/>
  <c r="L146" i="8" a="1"/>
  <c r="L432" i="6"/>
  <c r="C619" i="5"/>
  <c r="D619" i="5"/>
  <c r="L432" i="6" a="1"/>
  <c r="C1014" i="5"/>
  <c r="D1014" i="5"/>
  <c r="D1516" i="5"/>
  <c r="C1516" i="5"/>
  <c r="D1135" i="5"/>
  <c r="C1135" i="5"/>
  <c r="L74" i="8"/>
  <c r="C74" i="5"/>
  <c r="D74" i="5"/>
  <c r="L74" i="8" a="1"/>
  <c r="C1294" i="5"/>
  <c r="D1294" i="5"/>
  <c r="D1521" i="5"/>
  <c r="C1521" i="5"/>
  <c r="L727" i="6"/>
  <c r="C1036" i="5"/>
  <c r="D1036" i="5"/>
  <c r="L727" i="6" a="1"/>
  <c r="L500" i="6"/>
  <c r="C723" i="5"/>
  <c r="D723" i="5"/>
  <c r="L500" i="6" a="1"/>
  <c r="L131" i="6"/>
  <c r="L131" i="6" a="1"/>
  <c r="L221" i="8"/>
  <c r="C221" i="5"/>
  <c r="D221" i="5"/>
  <c r="L221" i="8" a="1"/>
  <c r="L9" i="6"/>
  <c r="L9" i="6" a="1"/>
  <c r="L9" i="8"/>
  <c r="C9" i="5"/>
  <c r="D9" i="5"/>
  <c r="L9" i="8" a="1"/>
  <c r="C677" i="5"/>
  <c r="D677" i="5"/>
  <c r="L143" i="8"/>
  <c r="C143" i="5"/>
  <c r="D143" i="5"/>
  <c r="L143" i="8" a="1"/>
  <c r="D521" i="5"/>
  <c r="C521" i="5"/>
  <c r="L485" i="6"/>
  <c r="C699" i="5"/>
  <c r="D699" i="5"/>
  <c r="L485" i="6" a="1"/>
  <c r="L242" i="6"/>
  <c r="L242" i="6" a="1"/>
  <c r="L362" i="8"/>
  <c r="C362" i="5"/>
  <c r="D362" i="5"/>
  <c r="L362" i="8" a="1"/>
  <c r="L302" i="6"/>
  <c r="C441" i="5"/>
  <c r="D441" i="5"/>
  <c r="L302" i="6" a="1"/>
  <c r="L1050" i="6"/>
  <c r="L1050" i="6" a="1"/>
  <c r="D1452" i="5"/>
  <c r="C1452" i="5"/>
  <c r="C1608" i="5"/>
  <c r="D1608" i="5"/>
  <c r="L350" i="6"/>
  <c r="C498" i="5"/>
  <c r="D498" i="5"/>
  <c r="L350" i="6" a="1"/>
  <c r="L648" i="6"/>
  <c r="L648" i="6" a="1"/>
  <c r="D938" i="5"/>
  <c r="C938" i="5"/>
  <c r="L665" i="6"/>
  <c r="L665" i="6" a="1"/>
  <c r="D955" i="5"/>
  <c r="C955" i="5"/>
  <c r="L347" i="6"/>
  <c r="C493" i="5"/>
  <c r="D493" i="5"/>
  <c r="L347" i="6" a="1"/>
  <c r="L945" i="6"/>
  <c r="C1314" i="5"/>
  <c r="D1314" i="5"/>
  <c r="L945" i="6" a="1"/>
  <c r="L821" i="6"/>
  <c r="C1160" i="5"/>
  <c r="D1160" i="5"/>
  <c r="L821" i="6" a="1"/>
  <c r="L169" i="8"/>
  <c r="C169" i="5"/>
  <c r="D169" i="5"/>
  <c r="L169" i="8" a="1"/>
  <c r="L379" i="6"/>
  <c r="C548" i="5"/>
  <c r="D548" i="5"/>
  <c r="L379" i="6" a="1"/>
  <c r="L1016" i="6"/>
  <c r="C1404" i="5"/>
  <c r="D1404" i="5"/>
  <c r="L1016" i="6" a="1"/>
  <c r="D1566" i="5"/>
  <c r="C1566" i="5"/>
  <c r="C1144" i="5"/>
  <c r="D1144" i="5"/>
  <c r="D761" i="5"/>
  <c r="C761" i="5"/>
  <c r="L160" i="8"/>
  <c r="L160" i="8" a="1"/>
  <c r="L91" i="6"/>
  <c r="C160" i="5"/>
  <c r="D160" i="5"/>
  <c r="L91" i="6" a="1"/>
  <c r="L421" i="6"/>
  <c r="C606" i="5"/>
  <c r="D606" i="5"/>
  <c r="L421" i="6" a="1"/>
  <c r="D1597" i="5"/>
  <c r="C1597" i="5"/>
  <c r="L851" i="6"/>
  <c r="C1195" i="5"/>
  <c r="D1195" i="5"/>
  <c r="L851" i="6" a="1"/>
  <c r="L349" i="8"/>
  <c r="L349" i="8" a="1"/>
  <c r="L233" i="6"/>
  <c r="C349" i="5"/>
  <c r="D349" i="5"/>
  <c r="L233" i="6" a="1"/>
  <c r="L64" i="6"/>
  <c r="L64" i="6" a="1"/>
  <c r="L86" i="8"/>
  <c r="C86" i="5"/>
  <c r="D86" i="5"/>
  <c r="L86" i="8" a="1"/>
  <c r="L263" i="6"/>
  <c r="L263" i="6" a="1"/>
  <c r="L391" i="8"/>
  <c r="C391" i="5"/>
  <c r="D391" i="5"/>
  <c r="L391" i="8" a="1"/>
  <c r="C291" i="5"/>
  <c r="D291" i="5"/>
  <c r="L189" i="6" a="1"/>
  <c r="J11" i="7"/>
  <c r="D929" i="5"/>
  <c r="C929" i="5"/>
  <c r="C1151" i="5"/>
  <c r="D1151" i="5"/>
  <c r="D1442" i="5"/>
  <c r="C1442" i="5"/>
  <c r="D1060" i="5"/>
  <c r="C1060" i="5"/>
  <c r="L203" i="6"/>
  <c r="L203" i="6" a="1"/>
  <c r="L305" i="8"/>
  <c r="C305" i="5"/>
  <c r="D305" i="5"/>
  <c r="L305" i="8" a="1"/>
  <c r="L589" i="6"/>
  <c r="L589" i="6" a="1"/>
  <c r="D851" i="5"/>
  <c r="C851" i="5"/>
  <c r="L369" i="6"/>
  <c r="C538" i="5"/>
  <c r="D538" i="5"/>
  <c r="L369" i="6" a="1"/>
  <c r="L1043" i="6"/>
  <c r="C1435" i="5"/>
  <c r="D1435" i="5"/>
  <c r="L1043" i="6" a="1"/>
  <c r="L44" i="6"/>
  <c r="L44" i="6" a="1"/>
  <c r="L54" i="8"/>
  <c r="C54" i="5"/>
  <c r="D54" i="5"/>
  <c r="L54" i="8" a="1"/>
  <c r="L33" i="8"/>
  <c r="L33" i="8" a="1"/>
  <c r="L25" i="6"/>
  <c r="C33" i="5"/>
  <c r="D33" i="5"/>
  <c r="L25" i="6" a="1"/>
  <c r="L339" i="8"/>
  <c r="L339" i="8" a="1"/>
  <c r="L223" i="6"/>
  <c r="C339" i="5"/>
  <c r="D339" i="5"/>
  <c r="L223" i="6" a="1"/>
  <c r="L164" i="6"/>
  <c r="L164" i="6" a="1"/>
  <c r="L258" i="8"/>
  <c r="C258" i="5"/>
  <c r="D258" i="5"/>
  <c r="L258" i="8" a="1"/>
  <c r="D529" i="5"/>
  <c r="C529" i="5"/>
  <c r="D718" i="5"/>
  <c r="C718" i="5"/>
  <c r="L386" i="8"/>
  <c r="L386" i="8" a="1"/>
  <c r="L258" i="6"/>
  <c r="C386" i="5"/>
  <c r="D386" i="5"/>
  <c r="L258" i="6" a="1"/>
  <c r="L531" i="6"/>
  <c r="C760" i="5"/>
  <c r="D760" i="5"/>
  <c r="L531" i="6" a="1"/>
  <c r="L6" i="8"/>
  <c r="L6" i="8" a="1"/>
  <c r="L6" i="6"/>
  <c r="C6" i="5"/>
  <c r="D6" i="5"/>
  <c r="L6" i="6" a="1"/>
  <c r="D673" i="5"/>
  <c r="C673" i="5"/>
  <c r="L633" i="6"/>
  <c r="C909" i="5"/>
  <c r="D909" i="5"/>
  <c r="L633" i="6" a="1"/>
  <c r="L264" i="6"/>
  <c r="L264" i="6" a="1"/>
  <c r="L392" i="8"/>
  <c r="C392" i="5"/>
  <c r="D392" i="5"/>
  <c r="L392" i="8" a="1"/>
  <c r="D1578" i="5"/>
  <c r="C1578" i="5"/>
  <c r="L195" i="6"/>
  <c r="L195" i="6" a="1"/>
  <c r="L297" i="8"/>
  <c r="C297" i="5"/>
  <c r="D297" i="5"/>
  <c r="L297" i="8" a="1"/>
  <c r="L240" i="6"/>
  <c r="L240" i="6" a="1"/>
  <c r="L358" i="8"/>
  <c r="C358" i="5"/>
  <c r="D358" i="5"/>
  <c r="L358" i="8" a="1"/>
  <c r="L220" i="6"/>
  <c r="L220" i="6" a="1"/>
  <c r="L336" i="8"/>
  <c r="C336" i="5"/>
  <c r="D336" i="5"/>
  <c r="L336" i="8" a="1"/>
  <c r="L50" i="6"/>
  <c r="L50" i="6" a="1"/>
  <c r="L60" i="8"/>
  <c r="C60" i="5"/>
  <c r="D60" i="5"/>
  <c r="L60" i="8" a="1"/>
  <c r="L204" i="8"/>
  <c r="L204" i="8" a="1"/>
  <c r="L120" i="6"/>
  <c r="C204" i="5"/>
  <c r="D204" i="5"/>
  <c r="L120" i="6" a="1"/>
  <c r="L235" i="8"/>
  <c r="L235" i="8" a="1"/>
  <c r="L144" i="6"/>
  <c r="C235" i="5"/>
  <c r="D235" i="5"/>
  <c r="L144" i="6" a="1"/>
  <c r="L822" i="6"/>
  <c r="C1161" i="5"/>
  <c r="D1161" i="5"/>
  <c r="L822" i="6" a="1"/>
  <c r="C1181" i="5"/>
  <c r="D1181" i="5"/>
  <c r="L948" i="6"/>
  <c r="C1317" i="5"/>
  <c r="D1317" i="5"/>
  <c r="L948" i="6" a="1"/>
  <c r="L516" i="6"/>
  <c r="C741" i="5"/>
  <c r="D741" i="5"/>
  <c r="L516" i="6" a="1"/>
  <c r="L45" i="6"/>
  <c r="L45" i="6" a="1"/>
  <c r="L55" i="8"/>
  <c r="C55" i="5"/>
  <c r="D55" i="5"/>
  <c r="L55" i="8" a="1"/>
  <c r="L376" i="8"/>
  <c r="L376" i="8" a="1"/>
  <c r="L251" i="6"/>
  <c r="C376" i="5"/>
  <c r="D376" i="5"/>
  <c r="L251" i="6" a="1"/>
  <c r="L827" i="6"/>
  <c r="L827" i="6" a="1"/>
  <c r="D1166" i="5"/>
  <c r="C1166" i="5"/>
  <c r="L58" i="8"/>
  <c r="L58" i="8" a="1"/>
  <c r="L48" i="6"/>
  <c r="C58" i="5"/>
  <c r="D58" i="5"/>
  <c r="L48" i="6" a="1"/>
  <c r="L248" i="6"/>
  <c r="L248" i="6" a="1"/>
  <c r="L371" i="8"/>
  <c r="C371" i="5"/>
  <c r="D371" i="5"/>
  <c r="L371" i="8" a="1"/>
  <c r="L36" i="6"/>
  <c r="L36" i="6" a="1"/>
  <c r="L44" i="8"/>
  <c r="C44" i="5"/>
  <c r="D44" i="5"/>
  <c r="L44" i="8" a="1"/>
  <c r="L699" i="6"/>
  <c r="C997" i="5"/>
  <c r="D997" i="5"/>
  <c r="L699" i="6" a="1"/>
  <c r="C1333" i="5"/>
  <c r="D1333" i="5"/>
  <c r="L68" i="8"/>
  <c r="L68" i="8" a="1"/>
  <c r="L57" i="6"/>
  <c r="C68" i="5"/>
  <c r="D68" i="5"/>
  <c r="L57" i="6" a="1"/>
  <c r="L22" i="6"/>
  <c r="L22" i="6" a="1"/>
  <c r="L30" i="8"/>
  <c r="C30" i="5"/>
  <c r="D30" i="5"/>
  <c r="L30" i="8" a="1"/>
  <c r="L661" i="6"/>
  <c r="L661" i="6" a="1"/>
  <c r="D951" i="5"/>
  <c r="C951" i="5"/>
  <c r="L868" i="6"/>
  <c r="L868" i="6" a="1"/>
  <c r="D1216" i="5"/>
  <c r="C1216" i="5"/>
  <c r="C628" i="5"/>
  <c r="D628" i="5"/>
  <c r="L399" i="8"/>
  <c r="L399" i="8" a="1"/>
  <c r="L271" i="6"/>
  <c r="C399" i="5"/>
  <c r="D399" i="5"/>
  <c r="L271" i="6" a="1"/>
  <c r="L315" i="8"/>
  <c r="L315" i="8" a="1"/>
  <c r="L213" i="6"/>
  <c r="C315" i="5"/>
  <c r="D315" i="5"/>
  <c r="L213" i="6" a="1"/>
  <c r="L378" i="6"/>
  <c r="L378" i="6" a="1"/>
  <c r="D547" i="5"/>
  <c r="C547" i="5"/>
  <c r="L92" i="6"/>
  <c r="L92" i="6" a="1"/>
  <c r="L161" i="8"/>
  <c r="C161" i="5"/>
  <c r="D161" i="5"/>
  <c r="L161" i="8" a="1"/>
  <c r="L56" i="6"/>
  <c r="L56" i="6" a="1"/>
  <c r="L66" i="8"/>
  <c r="C66" i="5"/>
  <c r="D66" i="5"/>
  <c r="L66" i="8" a="1"/>
  <c r="L525" i="6"/>
  <c r="C751" i="5"/>
  <c r="D751" i="5"/>
  <c r="L525" i="6" a="1"/>
  <c r="L415" i="6"/>
  <c r="C600" i="5"/>
  <c r="D600" i="5"/>
  <c r="L415" i="6" a="1"/>
  <c r="D714" i="5"/>
  <c r="C714" i="5"/>
  <c r="L555" i="6"/>
  <c r="C800" i="5"/>
  <c r="D800" i="5"/>
  <c r="L555" i="6" a="1"/>
  <c r="L779" i="6"/>
  <c r="C1101" i="5"/>
  <c r="D1101" i="5"/>
  <c r="L779" i="6" a="1"/>
  <c r="L159" i="8"/>
  <c r="L159" i="8" a="1"/>
  <c r="L90" i="6"/>
  <c r="C159" i="5"/>
  <c r="D159" i="5"/>
  <c r="L90" i="6" a="1"/>
  <c r="C1588" i="5"/>
  <c r="D1588" i="5"/>
  <c r="L955" i="6"/>
  <c r="L955" i="6" a="1"/>
  <c r="D1324" i="5"/>
  <c r="C1324" i="5"/>
  <c r="L588" i="6"/>
  <c r="L588" i="6" a="1"/>
  <c r="D848" i="5"/>
  <c r="C848" i="5"/>
  <c r="L972" i="6"/>
  <c r="L972" i="6" a="1"/>
  <c r="D1352" i="5"/>
  <c r="C1352" i="5"/>
  <c r="L806" i="6"/>
  <c r="L806" i="6" a="1"/>
  <c r="D1132" i="5"/>
  <c r="C1132" i="5"/>
  <c r="L125" i="6"/>
  <c r="L125" i="6" a="1"/>
  <c r="L209" i="8"/>
  <c r="C209" i="5"/>
  <c r="D209" i="5"/>
  <c r="L209" i="8" a="1"/>
  <c r="L542" i="6"/>
  <c r="L542" i="6" a="1"/>
  <c r="D784" i="5"/>
  <c r="C784" i="5"/>
  <c r="L631" i="6"/>
  <c r="L631" i="6" a="1"/>
  <c r="D907" i="5"/>
  <c r="C907" i="5"/>
  <c r="D1130" i="5"/>
  <c r="C1130" i="5"/>
  <c r="L364" i="8"/>
  <c r="L364" i="8" a="1"/>
  <c r="D364" i="5"/>
  <c r="C364" i="5"/>
  <c r="L967" i="6"/>
  <c r="L967" i="6" a="1"/>
  <c r="D1344" i="5"/>
  <c r="C1344" i="5"/>
  <c r="D1587" i="5"/>
  <c r="C1587" i="5"/>
  <c r="L1086" i="6"/>
  <c r="C1489" i="5"/>
  <c r="D1489" i="5"/>
  <c r="L1086" i="6" a="1"/>
  <c r="L84" i="6"/>
  <c r="L84" i="6" a="1"/>
  <c r="L153" i="8"/>
  <c r="C153" i="5"/>
  <c r="D153" i="5"/>
  <c r="L153" i="8" a="1"/>
  <c r="L322" i="6"/>
  <c r="L322" i="6" a="1"/>
  <c r="D465" i="5"/>
  <c r="C465" i="5"/>
  <c r="L623" i="6"/>
  <c r="C899" i="5"/>
  <c r="D899" i="5"/>
  <c r="L623" i="6" a="1"/>
  <c r="L530" i="6"/>
  <c r="L530" i="6" a="1"/>
  <c r="D759" i="5"/>
  <c r="C759" i="5"/>
  <c r="L123" i="6"/>
  <c r="L123" i="6" a="1"/>
  <c r="L207" i="8"/>
  <c r="C207" i="5"/>
  <c r="D207" i="5"/>
  <c r="L207" i="8" a="1"/>
  <c r="L97" i="8"/>
  <c r="C97" i="5"/>
  <c r="D97" i="5"/>
  <c r="L97" i="8" a="1"/>
  <c r="L195" i="8"/>
  <c r="L195" i="8" a="1"/>
  <c r="L112" i="6"/>
  <c r="C195" i="5"/>
  <c r="D195" i="5"/>
  <c r="L112" i="6" a="1"/>
  <c r="L668" i="6"/>
  <c r="C958" i="5"/>
  <c r="D958" i="5"/>
  <c r="L668" i="6" a="1"/>
  <c r="L357" i="6"/>
  <c r="L357" i="6" a="1"/>
  <c r="D507" i="5"/>
  <c r="C507" i="5"/>
  <c r="L1063" i="6"/>
  <c r="L1063" i="6" a="1"/>
  <c r="D1465" i="5"/>
  <c r="C1465" i="5"/>
  <c r="L958" i="6"/>
  <c r="L958" i="6" a="1"/>
  <c r="D1327" i="5"/>
  <c r="C1327" i="5"/>
  <c r="L947" i="6"/>
  <c r="C1316" i="5"/>
  <c r="D1316" i="5"/>
  <c r="L947" i="6" a="1"/>
  <c r="C870" i="5"/>
  <c r="D870" i="5"/>
  <c r="L618" i="6"/>
  <c r="L618" i="6" a="1"/>
  <c r="D894" i="5"/>
  <c r="C894" i="5"/>
  <c r="L764" i="6"/>
  <c r="L764" i="6" a="1"/>
  <c r="D1081" i="5"/>
  <c r="C1081" i="5"/>
  <c r="L185" i="8"/>
  <c r="C185" i="5"/>
  <c r="D185" i="5"/>
  <c r="L185" i="8" a="1"/>
  <c r="L667" i="6"/>
  <c r="L667" i="6" a="1"/>
  <c r="D957" i="5"/>
  <c r="C957" i="5"/>
  <c r="L386" i="6"/>
  <c r="C555" i="5"/>
  <c r="D555" i="5"/>
  <c r="L386" i="6" a="1"/>
  <c r="L83" i="6"/>
  <c r="L83" i="6" a="1"/>
  <c r="L152" i="8"/>
  <c r="C152" i="5"/>
  <c r="D152" i="5"/>
  <c r="L152" i="8" a="1"/>
  <c r="C1557" i="5"/>
  <c r="D1557" i="5"/>
  <c r="L178" i="6"/>
  <c r="L178" i="6" a="1"/>
  <c r="L273" i="8"/>
  <c r="C273" i="5"/>
  <c r="D273" i="5"/>
  <c r="L273" i="8" a="1"/>
  <c r="L404" i="8"/>
  <c r="L404" i="8" a="1"/>
  <c r="L276" i="6"/>
  <c r="C404" i="5"/>
  <c r="D404" i="5"/>
  <c r="L276" i="6" a="1"/>
  <c r="L54" i="6"/>
  <c r="L54" i="6" a="1"/>
  <c r="L64" i="8"/>
  <c r="C64" i="5"/>
  <c r="D64" i="5"/>
  <c r="L64" i="8" a="1"/>
  <c r="L169" i="6"/>
  <c r="L169" i="6" a="1"/>
  <c r="L263" i="8"/>
  <c r="C263" i="5"/>
  <c r="D263" i="5"/>
  <c r="L263" i="8" a="1"/>
  <c r="L458" i="6"/>
  <c r="C657" i="5"/>
  <c r="D657" i="5"/>
  <c r="L458" i="6" a="1"/>
  <c r="L975" i="6"/>
  <c r="L975" i="6" a="1"/>
  <c r="D1355" i="5"/>
  <c r="C1355" i="5"/>
  <c r="L989" i="6"/>
  <c r="L989" i="6" a="1"/>
  <c r="D1369" i="5"/>
  <c r="C1369" i="5"/>
  <c r="C1583" i="5"/>
  <c r="D1583" i="5"/>
  <c r="L411" i="6"/>
  <c r="L411" i="6" a="1"/>
  <c r="D596" i="5"/>
  <c r="C596" i="5"/>
  <c r="L124" i="6"/>
  <c r="L124" i="6" a="1"/>
  <c r="L208" i="8"/>
  <c r="C208" i="5"/>
  <c r="D208" i="5"/>
  <c r="L208" i="8" a="1"/>
  <c r="L1085" i="6"/>
  <c r="C1488" i="5"/>
  <c r="D1488" i="5"/>
  <c r="L1085" i="6" a="1"/>
  <c r="L1105" i="6"/>
  <c r="L1105" i="6" a="1"/>
  <c r="D1510" i="5"/>
  <c r="C1510" i="5"/>
  <c r="C775" i="5"/>
  <c r="D775" i="5"/>
  <c r="L686" i="6"/>
  <c r="L686" i="6" a="1"/>
  <c r="D983" i="5"/>
  <c r="C983" i="5"/>
  <c r="L456" i="6"/>
  <c r="L456" i="6" a="1"/>
  <c r="D655" i="5"/>
  <c r="C655" i="5"/>
  <c r="L413" i="6"/>
  <c r="L413" i="6" a="1"/>
  <c r="D598" i="5"/>
  <c r="C598" i="5"/>
  <c r="L197" i="6"/>
  <c r="L197" i="6" a="1"/>
  <c r="L299" i="8"/>
  <c r="C299" i="5"/>
  <c r="D299" i="5"/>
  <c r="L299" i="8" a="1"/>
  <c r="C913" i="5"/>
  <c r="D913" i="5"/>
  <c r="L20" i="6"/>
  <c r="L20" i="6" a="1"/>
  <c r="L28" i="8"/>
  <c r="C28" i="5"/>
  <c r="D28" i="5"/>
  <c r="L28" i="8" a="1"/>
  <c r="L813" i="6"/>
  <c r="L813" i="6" a="1"/>
  <c r="D1148" i="5"/>
  <c r="C1148" i="5"/>
  <c r="L489" i="6"/>
  <c r="L489" i="6" a="1"/>
  <c r="D703" i="5"/>
  <c r="C703" i="5"/>
  <c r="L698" i="6"/>
  <c r="C996" i="5"/>
  <c r="D996" i="5"/>
  <c r="L698" i="6" a="1"/>
  <c r="L180" i="6"/>
  <c r="L180" i="6" a="1"/>
  <c r="L275" i="8"/>
  <c r="C275" i="5"/>
  <c r="D275" i="5"/>
  <c r="L275" i="8" a="1"/>
  <c r="L732" i="6"/>
  <c r="C1041" i="5"/>
  <c r="D1041" i="5"/>
  <c r="L732" i="6" a="1"/>
  <c r="L968" i="6"/>
  <c r="L968" i="6" a="1"/>
  <c r="D1348" i="5"/>
  <c r="C1348" i="5"/>
  <c r="L865" i="6"/>
  <c r="L865" i="6" a="1"/>
  <c r="D1213" i="5"/>
  <c r="C1213" i="5"/>
  <c r="C524" i="5"/>
  <c r="D524" i="5"/>
  <c r="L281" i="8"/>
  <c r="L281" i="8" a="1"/>
  <c r="L186" i="6"/>
  <c r="C281" i="5"/>
  <c r="D281" i="5"/>
  <c r="L186" i="6" a="1"/>
  <c r="L852" i="6"/>
  <c r="L852" i="6" a="1"/>
  <c r="D1200" i="5"/>
  <c r="C1200" i="5"/>
  <c r="L46" i="6"/>
  <c r="L46" i="6" a="1"/>
  <c r="L56" i="8"/>
  <c r="C56" i="5"/>
  <c r="D56" i="5"/>
  <c r="L56" i="8" a="1"/>
  <c r="L27" i="6"/>
  <c r="L27" i="6" a="1"/>
  <c r="L35" i="8"/>
  <c r="C35" i="5"/>
  <c r="D35" i="5"/>
  <c r="L35" i="8" a="1"/>
  <c r="L279" i="6"/>
  <c r="L279" i="6" a="1"/>
  <c r="L408" i="8"/>
  <c r="C408" i="5"/>
  <c r="D408" i="5"/>
  <c r="L408" i="8" a="1"/>
  <c r="L288" i="6"/>
  <c r="L288" i="6" a="1"/>
  <c r="L421" i="8"/>
  <c r="C421" i="5"/>
  <c r="D421" i="5"/>
  <c r="L421" i="8" a="1"/>
  <c r="L402" i="6"/>
  <c r="L402" i="6" a="1"/>
  <c r="D578" i="5"/>
  <c r="C578" i="5"/>
  <c r="L418" i="8"/>
  <c r="C418" i="5"/>
  <c r="D418" i="5"/>
  <c r="L418" i="8" a="1"/>
  <c r="L72" i="6"/>
  <c r="L72" i="6" a="1"/>
  <c r="L103" i="8"/>
  <c r="C103" i="5"/>
  <c r="D103" i="5"/>
  <c r="L103" i="8" a="1"/>
  <c r="L552" i="6"/>
  <c r="C794" i="5"/>
  <c r="D794" i="5"/>
  <c r="L552" i="6" a="1"/>
  <c r="L262" i="8"/>
  <c r="L262" i="8" a="1"/>
  <c r="L168" i="6"/>
  <c r="C262" i="5"/>
  <c r="D262" i="5"/>
  <c r="L168" i="6" a="1"/>
  <c r="L164" i="8"/>
  <c r="L164" i="8" a="1"/>
  <c r="L95" i="6"/>
  <c r="C164" i="5"/>
  <c r="D164" i="5"/>
  <c r="L95" i="6" a="1"/>
  <c r="L266" i="6"/>
  <c r="L266" i="6" a="1"/>
  <c r="L394" i="8"/>
  <c r="C394" i="5"/>
  <c r="D394" i="5"/>
  <c r="L394" i="8" a="1"/>
  <c r="L372" i="8"/>
  <c r="C372" i="5"/>
  <c r="D372" i="5"/>
  <c r="L372" i="8" a="1"/>
  <c r="L1082" i="6"/>
  <c r="L1082" i="6" a="1"/>
  <c r="D1484" i="5"/>
  <c r="C1484" i="5"/>
  <c r="L212" i="8"/>
  <c r="L212" i="8" a="1"/>
  <c r="L126" i="6"/>
  <c r="C212" i="5"/>
  <c r="D212" i="5"/>
  <c r="L126" i="6" a="1"/>
  <c r="L847" i="6"/>
  <c r="L847" i="6" a="1"/>
  <c r="D1189" i="5"/>
  <c r="C1189" i="5"/>
  <c r="L533" i="6"/>
  <c r="C765" i="5"/>
  <c r="D765" i="5"/>
  <c r="L533" i="6" a="1"/>
  <c r="L325" i="8"/>
  <c r="C325" i="5"/>
  <c r="D325" i="5"/>
  <c r="L325" i="8" a="1"/>
  <c r="L110" i="8"/>
  <c r="L110" i="8" a="1"/>
  <c r="D110" i="5"/>
  <c r="C110" i="5"/>
  <c r="L497" i="6"/>
  <c r="L497" i="6" a="1"/>
  <c r="D712" i="5"/>
  <c r="C712" i="5"/>
  <c r="L142" i="8"/>
  <c r="L142" i="8" a="1"/>
  <c r="D142" i="5"/>
  <c r="C142" i="5"/>
  <c r="L321" i="8"/>
  <c r="L321" i="8" a="1"/>
  <c r="L214" i="6"/>
  <c r="C321" i="5"/>
  <c r="D321" i="5"/>
  <c r="L214" i="6" a="1"/>
  <c r="L784" i="6"/>
  <c r="L784" i="6" a="1"/>
  <c r="D1107" i="5"/>
  <c r="C1107" i="5"/>
  <c r="L700" i="6"/>
  <c r="L700" i="6" a="1"/>
  <c r="D998" i="5"/>
  <c r="C998" i="5"/>
  <c r="L406" i="8"/>
  <c r="C406" i="5"/>
  <c r="D406" i="5"/>
  <c r="L406" i="8" a="1"/>
  <c r="L546" i="6"/>
  <c r="L546" i="6" a="1"/>
  <c r="D788" i="5"/>
  <c r="C788" i="5"/>
  <c r="L666" i="6"/>
  <c r="C956" i="5"/>
  <c r="D956" i="5"/>
  <c r="L666" i="6" a="1"/>
  <c r="L538" i="6"/>
  <c r="C779" i="5"/>
  <c r="D779" i="5"/>
  <c r="L538" i="6" a="1"/>
  <c r="C773" i="5"/>
  <c r="D773" i="5"/>
  <c r="L123" i="8"/>
  <c r="L123" i="8" a="1"/>
  <c r="L76" i="6"/>
  <c r="C123" i="5"/>
  <c r="D123" i="5"/>
  <c r="L76" i="6" a="1"/>
  <c r="L899" i="6"/>
  <c r="C1255" i="5"/>
  <c r="D1255" i="5"/>
  <c r="L899" i="6" a="1"/>
  <c r="C1520" i="5"/>
  <c r="D1520" i="5"/>
  <c r="D1271" i="5"/>
  <c r="C1271" i="5"/>
  <c r="L287" i="8"/>
  <c r="L287" i="8" a="1"/>
  <c r="L187" i="6"/>
  <c r="C287" i="5"/>
  <c r="D287" i="5"/>
  <c r="L187" i="6" a="1"/>
  <c r="D683" i="5"/>
  <c r="C683" i="5"/>
  <c r="L48" i="8"/>
  <c r="L48" i="8" a="1"/>
  <c r="L40" i="6"/>
  <c r="C48" i="5"/>
  <c r="D48" i="5"/>
  <c r="L40" i="6" a="1"/>
  <c r="L1095" i="6"/>
  <c r="C1498" i="5"/>
  <c r="D1498" i="5"/>
  <c r="L1095" i="6" a="1"/>
  <c r="C1519" i="5"/>
  <c r="D1519" i="5"/>
  <c r="L777" i="6"/>
  <c r="C1099" i="5"/>
  <c r="D1099" i="5"/>
  <c r="L777" i="6" a="1"/>
  <c r="L715" i="6"/>
  <c r="C1013" i="5"/>
  <c r="D1013" i="5"/>
  <c r="L715" i="6" a="1"/>
  <c r="D1601" i="5"/>
  <c r="C1601" i="5"/>
  <c r="L190" i="8"/>
  <c r="L190" i="8" a="1"/>
  <c r="L107" i="6"/>
  <c r="C190" i="5"/>
  <c r="D190" i="5"/>
  <c r="L107" i="6" a="1"/>
  <c r="L2" i="8"/>
  <c r="C2" i="5"/>
  <c r="D2" i="5"/>
  <c r="L2" i="8" a="1"/>
  <c r="L321" i="6"/>
  <c r="C464" i="5"/>
  <c r="D464" i="5"/>
  <c r="L321" i="6" a="1"/>
  <c r="L367" i="8"/>
  <c r="L367" i="8" a="1"/>
  <c r="L245" i="6"/>
  <c r="C367" i="5"/>
  <c r="D367" i="5"/>
  <c r="L245" i="6" a="1"/>
  <c r="L158" i="6"/>
  <c r="L158" i="6" a="1"/>
  <c r="L252" i="8"/>
  <c r="C252" i="5"/>
  <c r="D252" i="5"/>
  <c r="L252" i="8" a="1"/>
  <c r="L1017" i="6"/>
  <c r="C1405" i="5"/>
  <c r="D1405" i="5"/>
  <c r="L1017" i="6" a="1"/>
  <c r="C767" i="5"/>
  <c r="D767" i="5"/>
  <c r="L242" i="8"/>
  <c r="L242" i="8" a="1"/>
  <c r="L149" i="6"/>
  <c r="C242" i="5"/>
  <c r="D242" i="5"/>
  <c r="L149" i="6" a="1"/>
  <c r="L207" i="6"/>
  <c r="L207" i="6" a="1"/>
  <c r="L309" i="8"/>
  <c r="C309" i="5"/>
  <c r="D309" i="5"/>
  <c r="L309" i="8" a="1"/>
  <c r="C1143" i="5"/>
  <c r="D1143" i="5"/>
  <c r="L235" i="6"/>
  <c r="L235" i="6" a="1"/>
  <c r="L351" i="8"/>
  <c r="C351" i="5"/>
  <c r="D351" i="5"/>
  <c r="L351" i="8" a="1"/>
  <c r="L78" i="8"/>
  <c r="C78" i="5"/>
  <c r="D78" i="5"/>
  <c r="L78" i="8" a="1"/>
  <c r="L988" i="6"/>
  <c r="C1368" i="5"/>
  <c r="D1368" i="5"/>
  <c r="L988" i="6" a="1"/>
  <c r="L561" i="6"/>
  <c r="L561" i="6" a="1"/>
  <c r="D808" i="5"/>
  <c r="C808" i="5"/>
  <c r="L882" i="6"/>
  <c r="L882" i="6" a="1"/>
  <c r="D1237" i="5"/>
  <c r="C1237" i="5"/>
  <c r="D1146" i="5"/>
  <c r="C1146" i="5"/>
  <c r="C1596" i="5"/>
  <c r="D1596" i="5"/>
  <c r="L576" i="6"/>
  <c r="C824" i="5"/>
  <c r="D824" i="5"/>
  <c r="L576" i="6" a="1"/>
  <c r="L641" i="6"/>
  <c r="C926" i="5"/>
  <c r="D926" i="5"/>
  <c r="L641" i="6" a="1"/>
  <c r="L227" i="8"/>
  <c r="L227" i="8" a="1"/>
  <c r="L137" i="6"/>
  <c r="C227" i="5"/>
  <c r="D227" i="5"/>
  <c r="L137" i="6" a="1"/>
  <c r="D593" i="5"/>
  <c r="C593" i="5"/>
  <c r="L479" i="6"/>
  <c r="C693" i="5"/>
  <c r="D693" i="5"/>
  <c r="L479" i="6" a="1"/>
  <c r="L707" i="6"/>
  <c r="C1005" i="5"/>
  <c r="D1005" i="5"/>
  <c r="L707" i="6" a="1"/>
  <c r="L1019" i="6"/>
  <c r="L1019" i="6" a="1"/>
  <c r="D1407" i="5"/>
  <c r="C1407" i="5"/>
  <c r="C506" i="5"/>
  <c r="D506" i="5"/>
  <c r="L428" i="6"/>
  <c r="L428" i="6" a="1"/>
  <c r="D613" i="5"/>
  <c r="C613" i="5"/>
  <c r="L637" i="6"/>
  <c r="L637" i="6" a="1"/>
  <c r="D916" i="5"/>
  <c r="C916" i="5"/>
  <c r="L919" i="6"/>
  <c r="L919" i="6" a="1"/>
  <c r="D1278" i="5"/>
  <c r="C1278" i="5"/>
  <c r="D1145" i="5"/>
  <c r="C1145" i="5"/>
  <c r="L394" i="6"/>
  <c r="C563" i="5"/>
  <c r="D563" i="5"/>
  <c r="L394" i="6" a="1"/>
  <c r="C1445" i="5"/>
  <c r="D1445" i="5"/>
  <c r="C1558" i="5"/>
  <c r="D1558" i="5"/>
  <c r="L334" i="6"/>
  <c r="C477" i="5"/>
  <c r="D477" i="5"/>
  <c r="L334" i="6" a="1"/>
  <c r="L1058" i="6"/>
  <c r="L1058" i="6" a="1"/>
  <c r="D1460" i="5"/>
  <c r="C1460" i="5"/>
  <c r="L1096" i="6"/>
  <c r="C1499" i="5"/>
  <c r="D1499" i="5"/>
  <c r="L1096" i="6" a="1"/>
  <c r="L537" i="6"/>
  <c r="C777" i="5"/>
  <c r="D777" i="5"/>
  <c r="L537" i="6" a="1"/>
  <c r="C1342" i="5"/>
  <c r="D1342" i="5"/>
  <c r="D763" i="5"/>
  <c r="C763" i="5"/>
  <c r="D771" i="5"/>
  <c r="C771" i="5"/>
  <c r="C1570" i="5"/>
  <c r="D1570" i="5"/>
  <c r="D496" i="5"/>
  <c r="C496" i="5"/>
  <c r="C1291" i="5"/>
  <c r="D1291" i="5"/>
  <c r="D1514" i="5"/>
  <c r="C1514" i="5"/>
  <c r="C589" i="5"/>
  <c r="D589" i="5"/>
  <c r="D525" i="5"/>
  <c r="C525" i="5"/>
  <c r="D879" i="5"/>
  <c r="C879" i="5"/>
  <c r="C1187" i="5"/>
  <c r="D1187" i="5"/>
  <c r="C881" i="5"/>
  <c r="D881" i="5"/>
  <c r="D869" i="5"/>
  <c r="C869" i="5"/>
  <c r="C1295" i="5"/>
  <c r="D1295" i="5"/>
  <c r="L295" i="6"/>
  <c r="L295" i="6" a="1"/>
  <c r="L429" i="8"/>
  <c r="C429" i="5"/>
  <c r="D429" i="5"/>
  <c r="L429" i="8" a="1"/>
  <c r="C1607" i="5"/>
  <c r="D1607" i="5"/>
  <c r="L150" i="6"/>
  <c r="L150" i="6" a="1"/>
  <c r="L243" i="8"/>
  <c r="C243" i="5"/>
  <c r="D243" i="5"/>
  <c r="L243" i="8" a="1"/>
  <c r="D971" i="5"/>
  <c r="C971" i="5"/>
  <c r="L1033" i="6"/>
  <c r="C1421" i="5"/>
  <c r="D1421" i="5"/>
  <c r="L1033" i="6" a="1"/>
  <c r="L219" i="6"/>
  <c r="L219" i="6" a="1"/>
  <c r="L335" i="8"/>
  <c r="C335" i="5"/>
  <c r="D335" i="5"/>
  <c r="L335" i="8" a="1"/>
  <c r="C1091" i="5"/>
  <c r="D1091" i="5"/>
  <c r="L354" i="8"/>
  <c r="L354" i="8" a="1"/>
  <c r="L238" i="6"/>
  <c r="C354" i="5"/>
  <c r="D354" i="5"/>
  <c r="L238" i="6" a="1"/>
  <c r="D500" i="5"/>
  <c r="C500" i="5"/>
  <c r="L753" i="6"/>
  <c r="C1070" i="5"/>
  <c r="D1070" i="5"/>
  <c r="L753" i="6" a="1"/>
  <c r="L977" i="6"/>
  <c r="C1357" i="5"/>
  <c r="D1357" i="5"/>
  <c r="L977" i="6" a="1"/>
  <c r="D1341" i="5"/>
  <c r="C1341" i="5"/>
  <c r="L290" i="8"/>
  <c r="C290" i="5"/>
  <c r="D290" i="5"/>
  <c r="L290" i="8" a="1"/>
  <c r="D974" i="5"/>
  <c r="C974" i="5"/>
  <c r="L178" i="8"/>
  <c r="L178" i="8" a="1"/>
  <c r="L102" i="6"/>
  <c r="C178" i="5"/>
  <c r="D178" i="5"/>
  <c r="L102" i="6" a="1"/>
  <c r="L653" i="6"/>
  <c r="C943" i="5"/>
  <c r="D943" i="5"/>
  <c r="L653" i="6" a="1"/>
  <c r="L84" i="8"/>
  <c r="L84" i="8" a="1"/>
  <c r="L62" i="6"/>
  <c r="C84" i="5"/>
  <c r="D84" i="5"/>
  <c r="L62" i="6" a="1"/>
  <c r="L182" i="6"/>
  <c r="L182" i="6" a="1"/>
  <c r="L277" i="8"/>
  <c r="C277" i="5"/>
  <c r="D277" i="5"/>
  <c r="L277" i="8" a="1"/>
  <c r="L854" i="6"/>
  <c r="C1202" i="5"/>
  <c r="D1202" i="5"/>
  <c r="L854" i="6" a="1"/>
  <c r="L942" i="6"/>
  <c r="C1311" i="5"/>
  <c r="D1311" i="5"/>
  <c r="L942" i="6" a="1"/>
  <c r="L422" i="8"/>
  <c r="L422" i="8" a="1"/>
  <c r="L289" i="6"/>
  <c r="C422" i="5"/>
  <c r="D422" i="5"/>
  <c r="L289" i="6" a="1"/>
  <c r="L853" i="6"/>
  <c r="L853" i="6" a="1"/>
  <c r="D1201" i="5"/>
  <c r="C1201" i="5"/>
  <c r="D643" i="5"/>
  <c r="C643" i="5"/>
  <c r="L772" i="6"/>
  <c r="L772" i="6" a="1"/>
  <c r="D1093" i="5"/>
  <c r="C1093" i="5"/>
  <c r="L1001" i="6"/>
  <c r="L1001" i="6" a="1"/>
  <c r="D1385" i="5"/>
  <c r="C1385" i="5"/>
  <c r="L365" i="8"/>
  <c r="C365" i="5"/>
  <c r="D365" i="5"/>
  <c r="L365" i="8" a="1"/>
  <c r="L1052" i="6"/>
  <c r="L1052" i="6" a="1"/>
  <c r="D1454" i="5"/>
  <c r="C1454" i="5"/>
  <c r="L957" i="6"/>
  <c r="L957" i="6" a="1"/>
  <c r="D1326" i="5"/>
  <c r="C1326" i="5"/>
  <c r="L94" i="6"/>
  <c r="L94" i="6" a="1"/>
  <c r="L163" i="8"/>
  <c r="C163" i="5"/>
  <c r="D163" i="5"/>
  <c r="L163" i="8" a="1"/>
  <c r="L778" i="6"/>
  <c r="L778" i="6" a="1"/>
  <c r="D1100" i="5"/>
  <c r="C1100" i="5"/>
  <c r="L364" i="6"/>
  <c r="C517" i="5"/>
  <c r="D517" i="5"/>
  <c r="L364" i="6" a="1"/>
  <c r="L1046" i="6"/>
  <c r="C1440" i="5"/>
  <c r="D1440" i="5"/>
  <c r="L1046" i="6" a="1"/>
  <c r="L1002" i="6"/>
  <c r="C1386" i="5"/>
  <c r="D1386" i="5"/>
  <c r="L1002" i="6" a="1"/>
  <c r="L823" i="6"/>
  <c r="C1162" i="5"/>
  <c r="D1162" i="5"/>
  <c r="L823" i="6" a="1"/>
  <c r="L22" i="8"/>
  <c r="L22" i="8" a="1"/>
  <c r="D22" i="5"/>
  <c r="C22" i="5"/>
  <c r="D636" i="5"/>
  <c r="C636" i="5"/>
  <c r="L202" i="6"/>
  <c r="L202" i="6" a="1"/>
  <c r="L304" i="8"/>
  <c r="C304" i="5"/>
  <c r="D304" i="5"/>
  <c r="L304" i="8" a="1"/>
  <c r="L1123" i="6"/>
  <c r="C1538" i="5"/>
  <c r="D1538" i="5"/>
  <c r="L1123" i="6" a="1"/>
  <c r="D1551" i="5"/>
  <c r="C1551" i="5"/>
  <c r="L16" i="8"/>
  <c r="L16" i="8" a="1"/>
  <c r="L15" i="6"/>
  <c r="C16" i="5"/>
  <c r="D16" i="5"/>
  <c r="L15" i="6" a="1"/>
  <c r="C1523" i="5"/>
  <c r="D1523" i="5"/>
  <c r="D641" i="5"/>
  <c r="C641" i="5"/>
  <c r="L128" i="6"/>
  <c r="L128" i="6" a="1"/>
  <c r="L218" i="8"/>
  <c r="C218" i="5"/>
  <c r="D218" i="5"/>
  <c r="L218" i="8" a="1"/>
  <c r="L796" i="6"/>
  <c r="C1119" i="5"/>
  <c r="D1119" i="5"/>
  <c r="L796" i="6" a="1"/>
  <c r="L1124" i="6"/>
  <c r="C1539" i="5"/>
  <c r="D1539" i="5"/>
  <c r="L1124" i="6" a="1"/>
  <c r="L254" i="8"/>
  <c r="L254" i="8" a="1"/>
  <c r="L160" i="6"/>
  <c r="C254" i="5"/>
  <c r="D254" i="5"/>
  <c r="L160" i="6" a="1"/>
  <c r="L202" i="8"/>
  <c r="L202" i="8" a="1"/>
  <c r="L118" i="6"/>
  <c r="C202" i="5"/>
  <c r="D202" i="5"/>
  <c r="L118" i="6" a="1"/>
  <c r="L773" i="6"/>
  <c r="C1094" i="5"/>
  <c r="D1094" i="5"/>
  <c r="L773" i="6" a="1"/>
  <c r="D1232" i="5"/>
  <c r="C1232" i="5"/>
  <c r="L179" i="8"/>
  <c r="L179" i="8" a="1"/>
  <c r="L103" i="6"/>
  <c r="C179" i="5"/>
  <c r="D179" i="5"/>
  <c r="L103" i="6" a="1"/>
  <c r="L7" i="6"/>
  <c r="L7" i="6" a="1"/>
  <c r="L7" i="8"/>
  <c r="C7" i="5"/>
  <c r="D7" i="5"/>
  <c r="L7" i="8" a="1"/>
  <c r="L685" i="6"/>
  <c r="C981" i="5"/>
  <c r="D981" i="5"/>
  <c r="L685" i="6" a="1"/>
  <c r="L360" i="8"/>
  <c r="C360" i="5"/>
  <c r="D360" i="5"/>
  <c r="L360" i="8" a="1"/>
  <c r="L249" i="6"/>
  <c r="L249" i="6" a="1"/>
  <c r="L373" i="8"/>
  <c r="C373" i="5"/>
  <c r="D373" i="5"/>
  <c r="L373" i="8" a="1"/>
  <c r="L1130" i="6"/>
  <c r="L1130" i="6" a="1"/>
  <c r="D1545" i="5"/>
  <c r="C1545" i="5"/>
  <c r="L220" i="8"/>
  <c r="L220" i="8" a="1"/>
  <c r="L130" i="6"/>
  <c r="C220" i="5"/>
  <c r="D220" i="5"/>
  <c r="L130" i="6" a="1"/>
  <c r="L87" i="6"/>
  <c r="L87" i="6" a="1"/>
  <c r="L156" i="8"/>
  <c r="C156" i="5"/>
  <c r="D156" i="5"/>
  <c r="L156" i="8" a="1"/>
  <c r="L395" i="8"/>
  <c r="L395" i="8" a="1"/>
  <c r="L267" i="6"/>
  <c r="C395" i="5"/>
  <c r="D395" i="5"/>
  <c r="L267" i="6" a="1"/>
  <c r="L876" i="6"/>
  <c r="C1224" i="5"/>
  <c r="D1224" i="5"/>
  <c r="L876" i="6" a="1"/>
  <c r="L917" i="6"/>
  <c r="L917" i="6" a="1"/>
  <c r="D1275" i="5"/>
  <c r="C1275" i="5"/>
  <c r="L1119" i="6"/>
  <c r="C1533" i="5"/>
  <c r="D1533" i="5"/>
  <c r="L1119" i="6" a="1"/>
  <c r="L596" i="6"/>
  <c r="L596" i="6" a="1"/>
  <c r="D858" i="5"/>
  <c r="C858" i="5"/>
  <c r="L241" i="6"/>
  <c r="L241" i="6" a="1"/>
  <c r="L359" i="8"/>
  <c r="C359" i="5"/>
  <c r="D359" i="5"/>
  <c r="L359" i="8" a="1"/>
  <c r="L608" i="6"/>
  <c r="L608" i="6" a="1"/>
  <c r="D876" i="5"/>
  <c r="C876" i="5"/>
  <c r="L547" i="6"/>
  <c r="L547" i="6" a="1"/>
  <c r="D789" i="5"/>
  <c r="C789" i="5"/>
  <c r="L689" i="6"/>
  <c r="C987" i="5"/>
  <c r="D987" i="5"/>
  <c r="L689" i="6" a="1"/>
  <c r="L1070" i="6"/>
  <c r="C1472" i="5"/>
  <c r="D1472" i="5"/>
  <c r="L1070" i="6" a="1"/>
  <c r="L1071" i="6"/>
  <c r="C1473" i="5"/>
  <c r="D1473" i="5"/>
  <c r="L1071" i="6" a="1"/>
  <c r="L313" i="6"/>
  <c r="L313" i="6" a="1"/>
  <c r="D456" i="5"/>
  <c r="C456" i="5"/>
  <c r="L816" i="6"/>
  <c r="L816" i="6" a="1"/>
  <c r="D1155" i="5"/>
  <c r="C1155" i="5"/>
  <c r="L344" i="6"/>
  <c r="C489" i="5"/>
  <c r="D489" i="5"/>
  <c r="L344" i="6" a="1"/>
  <c r="L31" i="6"/>
  <c r="L31" i="6" a="1"/>
  <c r="L39" i="8"/>
  <c r="C39" i="5"/>
  <c r="D39" i="5"/>
  <c r="L39" i="8" a="1"/>
  <c r="L262" i="6"/>
  <c r="L262" i="6" a="1"/>
  <c r="L390" i="8"/>
  <c r="C390" i="5"/>
  <c r="D390" i="5"/>
  <c r="L390" i="8" a="1"/>
  <c r="L145" i="8"/>
  <c r="L145" i="8" a="1"/>
  <c r="D145" i="5"/>
  <c r="C145" i="5"/>
  <c r="L339" i="6"/>
  <c r="C482" i="5"/>
  <c r="D482" i="5"/>
  <c r="L339" i="6" a="1"/>
  <c r="L108" i="6"/>
  <c r="L108" i="6" a="1"/>
  <c r="L191" i="8"/>
  <c r="C191" i="5"/>
  <c r="D191" i="5"/>
  <c r="L191" i="8" a="1"/>
  <c r="L739" i="6"/>
  <c r="L739" i="6" a="1"/>
  <c r="D1048" i="5"/>
  <c r="C1048" i="5"/>
  <c r="L352" i="6"/>
  <c r="C501" i="5"/>
  <c r="D501" i="5"/>
  <c r="L352" i="6" a="1"/>
  <c r="L469" i="6"/>
  <c r="L469" i="6" a="1"/>
  <c r="D668" i="5"/>
  <c r="C668" i="5"/>
  <c r="L1116" i="6"/>
  <c r="C1530" i="5"/>
  <c r="D1530" i="5"/>
  <c r="L1116" i="6" a="1"/>
  <c r="L236" i="8"/>
  <c r="L236" i="8" a="1"/>
  <c r="D236" i="5"/>
  <c r="C236" i="5"/>
  <c r="C1095" i="5"/>
  <c r="D1095" i="5"/>
  <c r="L293" i="6"/>
  <c r="L293" i="6" a="1"/>
  <c r="L427" i="8"/>
  <c r="C427" i="5"/>
  <c r="D427" i="5"/>
  <c r="L427" i="8" a="1"/>
  <c r="L1135" i="6"/>
  <c r="L1135" i="6" a="1"/>
  <c r="D1550" i="5"/>
  <c r="C1550" i="5"/>
  <c r="L636" i="6"/>
  <c r="C912" i="5"/>
  <c r="D912" i="5"/>
  <c r="L636" i="6" a="1"/>
  <c r="L357" i="8"/>
  <c r="L357" i="8" a="1"/>
  <c r="L239" i="6"/>
  <c r="C357" i="5"/>
  <c r="D357" i="5"/>
  <c r="L239" i="6" a="1"/>
  <c r="C1554" i="5"/>
  <c r="D1554" i="5"/>
  <c r="L254" i="6"/>
  <c r="L254" i="6" a="1"/>
  <c r="L382" i="8"/>
  <c r="C382" i="5"/>
  <c r="D382" i="5"/>
  <c r="L382" i="8" a="1"/>
  <c r="L392" i="6"/>
  <c r="L392" i="6" a="1"/>
  <c r="D561" i="5"/>
  <c r="C561" i="5"/>
  <c r="L132" i="6"/>
  <c r="L132" i="6" a="1"/>
  <c r="L222" i="8"/>
  <c r="C222" i="5"/>
  <c r="D222" i="5"/>
  <c r="L222" i="8" a="1"/>
  <c r="L586" i="6"/>
  <c r="C844" i="5"/>
  <c r="D844" i="5"/>
  <c r="L586" i="6" a="1"/>
  <c r="L234" i="8"/>
  <c r="C234" i="5"/>
  <c r="D234" i="5"/>
  <c r="L234" i="8" a="1"/>
  <c r="L382" i="6"/>
  <c r="L382" i="6" a="1"/>
  <c r="D551" i="5"/>
  <c r="C551" i="5"/>
  <c r="D873" i="5"/>
  <c r="C873" i="5"/>
  <c r="L571" i="6"/>
  <c r="L571" i="6" a="1"/>
  <c r="D819" i="5"/>
  <c r="C819" i="5"/>
  <c r="L585" i="6"/>
  <c r="L585" i="6" a="1"/>
  <c r="D839" i="5"/>
  <c r="C839" i="5"/>
  <c r="L650" i="6"/>
  <c r="L650" i="6" a="1"/>
  <c r="D940" i="5"/>
  <c r="C940" i="5"/>
  <c r="C1059" i="5"/>
  <c r="D1059" i="5"/>
  <c r="L812" i="6"/>
  <c r="C1142" i="5"/>
  <c r="D1142" i="5"/>
  <c r="L812" i="6" a="1"/>
  <c r="L1106" i="6"/>
  <c r="C1511" i="5"/>
  <c r="D1511" i="5"/>
  <c r="L1106" i="6" a="1"/>
  <c r="L140" i="8"/>
  <c r="L140" i="8" a="1"/>
  <c r="D140" i="5"/>
  <c r="C140" i="5"/>
  <c r="C634" i="5"/>
  <c r="D634" i="5"/>
  <c r="L144" i="8"/>
  <c r="L144" i="8" a="1"/>
  <c r="D144" i="5"/>
  <c r="C144" i="5"/>
  <c r="J14" i="7"/>
  <c r="L1048" i="6"/>
  <c r="L1048" i="6" a="1"/>
  <c r="D1450" i="5"/>
  <c r="C1450" i="5"/>
  <c r="C1193" i="5"/>
  <c r="D1193" i="5"/>
  <c r="L270" i="6"/>
  <c r="L270" i="6" a="1"/>
  <c r="L398" i="8"/>
  <c r="C398" i="5"/>
  <c r="D398" i="5"/>
  <c r="L398" i="8" a="1"/>
  <c r="L28" i="6"/>
  <c r="L28" i="6" a="1"/>
  <c r="L36" i="8"/>
  <c r="C36" i="5"/>
  <c r="D36" i="5"/>
  <c r="L36" i="8" a="1"/>
  <c r="L387" i="8"/>
  <c r="L387" i="8" a="1"/>
  <c r="L259" i="6"/>
  <c r="C387" i="5"/>
  <c r="D387" i="5"/>
  <c r="L259" i="6" a="1"/>
  <c r="L818" i="6"/>
  <c r="C1157" i="5"/>
  <c r="D1157" i="5"/>
  <c r="L818" i="6" a="1"/>
  <c r="L723" i="6"/>
  <c r="C1032" i="5"/>
  <c r="D1032" i="5"/>
  <c r="L723" i="6" a="1"/>
  <c r="L906" i="6"/>
  <c r="C1262" i="5"/>
  <c r="D1262" i="5"/>
  <c r="L906" i="6" a="1"/>
  <c r="L509" i="6"/>
  <c r="C734" i="5"/>
  <c r="D734" i="5"/>
  <c r="L509" i="6" a="1"/>
  <c r="C629" i="5"/>
  <c r="D629" i="5"/>
  <c r="D1448" i="5"/>
  <c r="C1448" i="5"/>
  <c r="C1016" i="5"/>
  <c r="D1016" i="5"/>
  <c r="L387" i="6"/>
  <c r="C556" i="5"/>
  <c r="D556" i="5"/>
  <c r="L387" i="6" a="1"/>
  <c r="L1100" i="6"/>
  <c r="C1503" i="5"/>
  <c r="D1503" i="5"/>
  <c r="L1100" i="6" a="1"/>
  <c r="L1088" i="6"/>
  <c r="C1491" i="5"/>
  <c r="D1491" i="5"/>
  <c r="L1088" i="6" a="1"/>
  <c r="L200" i="6"/>
  <c r="L200" i="6" a="1"/>
  <c r="L302" i="8"/>
  <c r="C302" i="5"/>
  <c r="D302" i="5"/>
  <c r="L302" i="8" a="1"/>
  <c r="L501" i="6"/>
  <c r="C725" i="5"/>
  <c r="D725" i="5"/>
  <c r="L501" i="6" a="1"/>
  <c r="L276" i="8"/>
  <c r="L276" i="8" a="1"/>
  <c r="L181" i="6"/>
  <c r="C276" i="5"/>
  <c r="D276" i="5"/>
  <c r="L181" i="6" a="1"/>
  <c r="L268" i="6"/>
  <c r="L268" i="6" a="1"/>
  <c r="L396" i="8"/>
  <c r="C396" i="5"/>
  <c r="D396" i="5"/>
  <c r="L396" i="8" a="1"/>
  <c r="L236" i="6"/>
  <c r="L236" i="6" a="1"/>
  <c r="L352" i="8"/>
  <c r="C352" i="5"/>
  <c r="D352" i="5"/>
  <c r="L352" i="8" a="1"/>
  <c r="L672" i="6"/>
  <c r="C962" i="5"/>
  <c r="D962" i="5"/>
  <c r="L672" i="6" a="1"/>
  <c r="L231" i="6"/>
  <c r="L231" i="6" a="1"/>
  <c r="L347" i="8"/>
  <c r="C347" i="5"/>
  <c r="D347" i="5"/>
  <c r="L347" i="8" a="1"/>
  <c r="L494" i="6"/>
  <c r="C708" i="5"/>
  <c r="D708" i="5"/>
  <c r="L494" i="6" a="1"/>
  <c r="L283" i="8"/>
  <c r="C283" i="5"/>
  <c r="D283" i="5"/>
  <c r="L283" i="8" a="1"/>
  <c r="L478" i="6"/>
  <c r="C692" i="5"/>
  <c r="D692" i="5"/>
  <c r="L478" i="6" a="1"/>
  <c r="L520" i="6"/>
  <c r="C746" i="5"/>
  <c r="D746" i="5"/>
  <c r="L520" i="6" a="1"/>
  <c r="L645" i="6"/>
  <c r="C932" i="5"/>
  <c r="D932" i="5"/>
  <c r="L645" i="6" a="1"/>
  <c r="D935" i="5"/>
  <c r="C935" i="5"/>
  <c r="L598" i="6"/>
  <c r="C860" i="5"/>
  <c r="D860" i="5"/>
  <c r="L598" i="6" a="1"/>
  <c r="L934" i="6"/>
  <c r="C1303" i="5"/>
  <c r="D1303" i="5"/>
  <c r="L934" i="6" a="1"/>
  <c r="L229" i="6"/>
  <c r="L229" i="6" a="1"/>
  <c r="L345" i="8"/>
  <c r="C345" i="5"/>
  <c r="D345" i="5"/>
  <c r="L345" i="8" a="1"/>
  <c r="L43" i="8"/>
  <c r="L43" i="8" a="1"/>
  <c r="L35" i="6"/>
  <c r="C43" i="5"/>
  <c r="D43" i="5"/>
  <c r="L35" i="6" a="1"/>
  <c r="L363" i="6"/>
  <c r="C515" i="5"/>
  <c r="D515" i="5"/>
  <c r="L363" i="6" a="1"/>
  <c r="D1346" i="5"/>
  <c r="C1346" i="5"/>
  <c r="D1447" i="5"/>
  <c r="C1447" i="5"/>
  <c r="L306" i="8"/>
  <c r="L306" i="8" a="1"/>
  <c r="L204" i="6"/>
  <c r="C306" i="5"/>
  <c r="D306" i="5"/>
  <c r="L204" i="6" a="1"/>
  <c r="D717" i="5"/>
  <c r="C717" i="5"/>
  <c r="L1027" i="6"/>
  <c r="C1415" i="5"/>
  <c r="D1415" i="5"/>
  <c r="L1027" i="6" a="1"/>
  <c r="D1573" i="5"/>
  <c r="C1573" i="5"/>
  <c r="L436" i="6"/>
  <c r="C623" i="5"/>
  <c r="D623" i="5"/>
  <c r="L436" i="6" a="1"/>
  <c r="L93" i="8"/>
  <c r="C93" i="5"/>
  <c r="D93" i="5"/>
  <c r="L93" i="8" a="1"/>
  <c r="D1599" i="5"/>
  <c r="C1599" i="5"/>
  <c r="L429" i="6"/>
  <c r="L429" i="6" a="1"/>
  <c r="D614" i="5"/>
  <c r="C614" i="5"/>
  <c r="L495" i="6"/>
  <c r="C709" i="5"/>
  <c r="D709" i="5"/>
  <c r="L495" i="6" a="1"/>
  <c r="L177" i="6"/>
  <c r="L177" i="6" a="1"/>
  <c r="L272" i="8"/>
  <c r="C272" i="5"/>
  <c r="D272" i="5"/>
  <c r="L272" i="8" a="1"/>
  <c r="L100" i="6"/>
  <c r="L100" i="6" a="1"/>
  <c r="L172" i="8"/>
  <c r="C172" i="5"/>
  <c r="D172" i="5"/>
  <c r="L172" i="8" a="1"/>
  <c r="L194" i="6"/>
  <c r="L194" i="6" a="1"/>
  <c r="L296" i="8"/>
  <c r="C296" i="5"/>
  <c r="D296" i="5"/>
  <c r="L296" i="8" a="1"/>
  <c r="L767" i="6"/>
  <c r="C1086" i="5"/>
  <c r="D1086" i="5"/>
  <c r="L767" i="6" a="1"/>
  <c r="L225" i="8"/>
  <c r="L225" i="8" a="1"/>
  <c r="L135" i="6"/>
  <c r="C225" i="5"/>
  <c r="D225" i="5"/>
  <c r="L135" i="6" a="1"/>
  <c r="L1065" i="6"/>
  <c r="L1065" i="6" a="1"/>
  <c r="D1467" i="5"/>
  <c r="C1467" i="5"/>
  <c r="D1600" i="5"/>
  <c r="C1600" i="5"/>
  <c r="L282" i="6"/>
  <c r="L282" i="6" a="1"/>
  <c r="L411" i="8"/>
  <c r="C411" i="5"/>
  <c r="D411" i="5"/>
  <c r="L411" i="8" a="1"/>
  <c r="L985" i="6"/>
  <c r="L985" i="6" a="1"/>
  <c r="D1365" i="5"/>
  <c r="C1365" i="5"/>
  <c r="L950" i="6"/>
  <c r="L950" i="6" a="1"/>
  <c r="D1319" i="5"/>
  <c r="C1319" i="5"/>
  <c r="L17" i="8"/>
  <c r="C17" i="5"/>
  <c r="D17" i="5"/>
  <c r="L17" i="8" a="1"/>
  <c r="L292" i="8"/>
  <c r="L292" i="8" a="1"/>
  <c r="L190" i="6"/>
  <c r="C292" i="5"/>
  <c r="D292" i="5"/>
  <c r="L190" i="6" a="1"/>
  <c r="L913" i="6"/>
  <c r="L913" i="6" a="1"/>
  <c r="D1269" i="5"/>
  <c r="C1269" i="5"/>
  <c r="L332" i="6"/>
  <c r="C475" i="5"/>
  <c r="D475" i="5"/>
  <c r="L332" i="6" a="1"/>
  <c r="L998" i="6"/>
  <c r="C1381" i="5"/>
  <c r="D1381" i="5"/>
  <c r="L998" i="6" a="1"/>
  <c r="L436" i="8"/>
  <c r="C436" i="5"/>
  <c r="D436" i="5"/>
  <c r="L436" i="8" a="1"/>
  <c r="L211" i="6"/>
  <c r="L211" i="6" a="1"/>
  <c r="L313" i="8"/>
  <c r="C313" i="5"/>
  <c r="D313" i="5"/>
  <c r="L313" i="8" a="1"/>
  <c r="L529" i="6"/>
  <c r="L529" i="6" a="1"/>
  <c r="D758" i="5"/>
  <c r="C758" i="5"/>
  <c r="L761" i="6"/>
  <c r="C1078" i="5"/>
  <c r="D1078" i="5"/>
  <c r="L761" i="6" a="1"/>
  <c r="L992" i="6"/>
  <c r="C1372" i="5"/>
  <c r="D1372" i="5"/>
  <c r="L992" i="6" a="1"/>
  <c r="D845" i="5"/>
  <c r="C845" i="5"/>
  <c r="L343" i="6"/>
  <c r="C488" i="5"/>
  <c r="D488" i="5"/>
  <c r="L343" i="6" a="1"/>
  <c r="L995" i="6"/>
  <c r="L995" i="6" a="1"/>
  <c r="D1375" i="5"/>
  <c r="C1375" i="5"/>
  <c r="L353" i="6"/>
  <c r="L353" i="6" a="1"/>
  <c r="D502" i="5"/>
  <c r="C502" i="5"/>
  <c r="L467" i="6"/>
  <c r="C666" i="5"/>
  <c r="D666" i="5"/>
  <c r="L467" i="6" a="1"/>
  <c r="L133" i="8"/>
  <c r="C133" i="5"/>
  <c r="D133" i="5"/>
  <c r="L133" i="8" a="1"/>
  <c r="L170" i="8"/>
  <c r="L170" i="8" a="1"/>
  <c r="D170" i="5"/>
  <c r="C170" i="5"/>
  <c r="L1099" i="6"/>
  <c r="L1099" i="6" a="1"/>
  <c r="D1502" i="5"/>
  <c r="C1502" i="5"/>
  <c r="L670" i="6"/>
  <c r="C960" i="5"/>
  <c r="D960" i="5"/>
  <c r="L670" i="6" a="1"/>
  <c r="L647" i="6"/>
  <c r="L647" i="6" a="1"/>
  <c r="D937" i="5"/>
  <c r="C937" i="5"/>
  <c r="C1064" i="5"/>
  <c r="D1064" i="5"/>
  <c r="L286" i="6"/>
  <c r="L286" i="6" a="1"/>
  <c r="L416" i="8"/>
  <c r="C416" i="5"/>
  <c r="D416" i="5"/>
  <c r="L416" i="8" a="1"/>
  <c r="L213" i="8"/>
  <c r="C213" i="5"/>
  <c r="D213" i="5"/>
  <c r="L213" i="8" a="1"/>
  <c r="L430" i="6"/>
  <c r="C615" i="5"/>
  <c r="D615" i="5"/>
  <c r="L430" i="6" a="1"/>
  <c r="L548" i="6"/>
  <c r="C790" i="5"/>
  <c r="D790" i="5"/>
  <c r="L548" i="6" a="1"/>
  <c r="L1028" i="6"/>
  <c r="C1416" i="5"/>
  <c r="D1416" i="5"/>
  <c r="L1028" i="6" a="1"/>
  <c r="L307" i="6"/>
  <c r="C449" i="5"/>
  <c r="D449" i="5"/>
  <c r="L307" i="6" a="1"/>
  <c r="L1047" i="6"/>
  <c r="L1047" i="6" a="1"/>
  <c r="D1449" i="5"/>
  <c r="C1449" i="5"/>
  <c r="L1053" i="6"/>
  <c r="C1455" i="5"/>
  <c r="D1455" i="5"/>
  <c r="L1053" i="6" a="1"/>
  <c r="L990" i="6"/>
  <c r="C1370" i="5"/>
  <c r="D1370" i="5"/>
  <c r="L990" i="6" a="1"/>
  <c r="L894" i="6"/>
  <c r="C1250" i="5"/>
  <c r="D1250" i="5"/>
  <c r="L894" i="6" a="1"/>
  <c r="L671" i="6"/>
  <c r="L671" i="6" a="1"/>
  <c r="D961" i="5"/>
  <c r="C961" i="5"/>
  <c r="L385" i="6"/>
  <c r="L385" i="6" a="1"/>
  <c r="D554" i="5"/>
  <c r="C554" i="5"/>
  <c r="L257" i="6"/>
  <c r="L257" i="6" a="1"/>
  <c r="L385" i="8"/>
  <c r="C385" i="5"/>
  <c r="D385" i="5"/>
  <c r="L385" i="8" a="1"/>
  <c r="C1133" i="5"/>
  <c r="D1133" i="5"/>
  <c r="L286" i="8"/>
  <c r="L286" i="8" a="1"/>
  <c r="D286" i="5"/>
  <c r="C286" i="5"/>
  <c r="D1555" i="5"/>
  <c r="C1555" i="5"/>
  <c r="L663" i="6"/>
  <c r="L663" i="6" a="1"/>
  <c r="D953" i="5"/>
  <c r="C953" i="5"/>
  <c r="L752" i="6"/>
  <c r="L752" i="6" a="1"/>
  <c r="D1069" i="5"/>
  <c r="C1069" i="5"/>
  <c r="L1108" i="6"/>
  <c r="C1513" i="5"/>
  <c r="D1513" i="5"/>
  <c r="L1108" i="6" a="1"/>
  <c r="L261" i="8"/>
  <c r="L261" i="8" a="1"/>
  <c r="L167" i="6"/>
  <c r="C261" i="5"/>
  <c r="D261" i="5"/>
  <c r="L167" i="6" a="1"/>
  <c r="C1085" i="5"/>
  <c r="D1085" i="5"/>
  <c r="L323" i="6"/>
  <c r="L323" i="6" a="1"/>
  <c r="D466" i="5"/>
  <c r="C466" i="5"/>
  <c r="D639" i="5"/>
  <c r="C639" i="5"/>
  <c r="L897" i="6"/>
  <c r="L897" i="6" a="1"/>
  <c r="D1253" i="5"/>
  <c r="C1253" i="5"/>
  <c r="L270" i="8"/>
  <c r="L270" i="8" a="1"/>
  <c r="L175" i="6"/>
  <c r="C270" i="5"/>
  <c r="D270" i="5"/>
  <c r="L175" i="6" a="1"/>
  <c r="C724" i="5"/>
  <c r="D724" i="5"/>
  <c r="L1031" i="6"/>
  <c r="L1031" i="6" a="1"/>
  <c r="D1419" i="5"/>
  <c r="C1419" i="5"/>
  <c r="D574" i="5"/>
  <c r="C574" i="5"/>
  <c r="L117" i="8"/>
  <c r="L117" i="8" a="1"/>
  <c r="D117" i="5"/>
  <c r="C117" i="5"/>
  <c r="L100" i="8"/>
  <c r="L100" i="8" a="1"/>
  <c r="D100" i="5"/>
  <c r="C100" i="5"/>
  <c r="L378" i="8"/>
  <c r="C378" i="5"/>
  <c r="D378" i="5"/>
  <c r="L378" i="8" a="1"/>
  <c r="L683" i="6"/>
  <c r="L683" i="6" a="1"/>
  <c r="D979" i="5"/>
  <c r="C979" i="5"/>
  <c r="L597" i="6"/>
  <c r="L597" i="6" a="1"/>
  <c r="D859" i="5"/>
  <c r="C859" i="5"/>
  <c r="L261" i="6"/>
  <c r="L261" i="6" a="1"/>
  <c r="L389" i="8"/>
  <c r="C389" i="5"/>
  <c r="D389" i="5"/>
  <c r="L389" i="8" a="1"/>
  <c r="L675" i="6"/>
  <c r="C965" i="5"/>
  <c r="D965" i="5"/>
  <c r="L675" i="6" a="1"/>
  <c r="L1089" i="6"/>
  <c r="L1089" i="6" a="1"/>
  <c r="D1492" i="5"/>
  <c r="C1492" i="5"/>
  <c r="L518" i="6"/>
  <c r="C743" i="5"/>
  <c r="D743" i="5"/>
  <c r="L518" i="6" a="1"/>
  <c r="L361" i="6"/>
  <c r="C513" i="5"/>
  <c r="D513" i="5"/>
  <c r="L361" i="6" a="1"/>
  <c r="D840" i="5"/>
  <c r="C840" i="5"/>
  <c r="L951" i="6"/>
  <c r="C1320" i="5"/>
  <c r="D1320" i="5"/>
  <c r="L951" i="6" a="1"/>
  <c r="L128" i="8"/>
  <c r="L128" i="8" a="1"/>
  <c r="D128" i="5"/>
  <c r="C128" i="5"/>
  <c r="L607" i="6"/>
  <c r="L607" i="6" a="1"/>
  <c r="D875" i="5"/>
  <c r="C875" i="5"/>
  <c r="L690" i="6"/>
  <c r="C988" i="5"/>
  <c r="D988" i="5"/>
  <c r="L690" i="6" a="1"/>
  <c r="L620" i="6"/>
  <c r="C896" i="5"/>
  <c r="D896" i="5"/>
  <c r="L620" i="6" a="1"/>
  <c r="C516" i="5"/>
  <c r="D516" i="5"/>
  <c r="L1010" i="6"/>
  <c r="C1398" i="5"/>
  <c r="D1398" i="5"/>
  <c r="L1010" i="6" a="1"/>
  <c r="D1441" i="5"/>
  <c r="C1441" i="5"/>
  <c r="D670" i="5"/>
  <c r="C670" i="5"/>
  <c r="L405" i="6"/>
  <c r="C583" i="5"/>
  <c r="D583" i="5"/>
  <c r="L405" i="6" a="1"/>
  <c r="L91" i="8"/>
  <c r="C91" i="5"/>
  <c r="D91" i="5"/>
  <c r="L91" i="8" a="1"/>
  <c r="C810" i="5"/>
  <c r="D810" i="5"/>
  <c r="L826" i="6"/>
  <c r="C1165" i="5"/>
  <c r="D1165" i="5"/>
  <c r="L826" i="6" a="1"/>
  <c r="C1026" i="5"/>
  <c r="D1026" i="5"/>
  <c r="D1584" i="5"/>
  <c r="C1584" i="5"/>
  <c r="D616" i="5"/>
  <c r="C616" i="5"/>
  <c r="L1113" i="6"/>
  <c r="L1113" i="6" a="1"/>
  <c r="D1527" i="5"/>
  <c r="C1527" i="5"/>
  <c r="L181" i="8"/>
  <c r="L181" i="8" a="1"/>
  <c r="D181" i="5"/>
  <c r="C181" i="5"/>
  <c r="L67" i="8"/>
  <c r="L67" i="8" a="1"/>
  <c r="D67" i="5"/>
  <c r="C67" i="5"/>
  <c r="L328" i="6"/>
  <c r="C471" i="5"/>
  <c r="D471" i="5"/>
  <c r="L328" i="6" a="1"/>
  <c r="L119" i="8"/>
  <c r="C119" i="5"/>
  <c r="D119" i="5"/>
  <c r="L119" i="8" a="1"/>
  <c r="L994" i="6"/>
  <c r="C1374" i="5"/>
  <c r="D1374" i="5"/>
  <c r="L994" i="6" a="1"/>
  <c r="L124" i="8"/>
  <c r="C124" i="5"/>
  <c r="D124" i="5"/>
  <c r="L124" i="8" a="1"/>
  <c r="L122" i="8"/>
  <c r="C122" i="5"/>
  <c r="D122" i="5"/>
  <c r="L122" i="8" a="1"/>
  <c r="L714" i="6"/>
  <c r="L714" i="6" a="1"/>
  <c r="D1012" i="5"/>
  <c r="C1012" i="5"/>
  <c r="L692" i="6"/>
  <c r="L692" i="6" a="1"/>
  <c r="D990" i="5"/>
  <c r="C990" i="5"/>
  <c r="C1579" i="5"/>
  <c r="D1579" i="5"/>
  <c r="L564" i="6"/>
  <c r="C812" i="5"/>
  <c r="D812" i="5"/>
  <c r="L564" i="6" a="1"/>
  <c r="L324" i="8"/>
  <c r="C324" i="5"/>
  <c r="D324" i="5"/>
  <c r="L324" i="8" a="1"/>
  <c r="L1035" i="6"/>
  <c r="L1035" i="6" a="1"/>
  <c r="D1424" i="5"/>
  <c r="C1424" i="5"/>
  <c r="L1011" i="6"/>
  <c r="C1399" i="5"/>
  <c r="D1399" i="5"/>
  <c r="L1011" i="6" a="1"/>
  <c r="D1128" i="5"/>
  <c r="C1128" i="5"/>
  <c r="L320" i="6"/>
  <c r="C463" i="5"/>
  <c r="D463" i="5"/>
  <c r="L320" i="6" a="1"/>
  <c r="L570" i="6"/>
  <c r="C818" i="5"/>
  <c r="D818" i="5"/>
  <c r="L570" i="6" a="1"/>
  <c r="L993" i="6"/>
  <c r="L993" i="6" a="1"/>
  <c r="D1373" i="5"/>
  <c r="C1373" i="5"/>
  <c r="C590" i="5"/>
  <c r="D590" i="5"/>
  <c r="L980" i="6"/>
  <c r="C1360" i="5"/>
  <c r="D1360" i="5"/>
  <c r="L980" i="6" a="1"/>
  <c r="L157" i="8"/>
  <c r="L157" i="8" a="1"/>
  <c r="L88" i="6"/>
  <c r="C157" i="5"/>
  <c r="D157" i="5"/>
  <c r="L88" i="6" a="1"/>
  <c r="L23" i="8"/>
  <c r="C23" i="5"/>
  <c r="D23" i="5"/>
  <c r="L23" i="8" a="1"/>
  <c r="D536" i="5"/>
  <c r="C536" i="5"/>
  <c r="L23" i="6"/>
  <c r="L23" i="6" a="1"/>
  <c r="L31" i="8"/>
  <c r="C31" i="5"/>
  <c r="D31" i="5"/>
  <c r="L31" i="8" a="1"/>
  <c r="L678" i="6"/>
  <c r="L678" i="6" a="1"/>
  <c r="D968" i="5"/>
  <c r="C968" i="5"/>
  <c r="L982" i="6"/>
  <c r="L982" i="6" a="1"/>
  <c r="D1362" i="5"/>
  <c r="C1362" i="5"/>
  <c r="C774" i="5"/>
  <c r="D774" i="5"/>
  <c r="C1580" i="5"/>
  <c r="D1580" i="5"/>
  <c r="L496" i="6"/>
  <c r="L496" i="6" a="1"/>
  <c r="D711" i="5"/>
  <c r="C711" i="5"/>
  <c r="C755" i="5"/>
  <c r="D755" i="5"/>
  <c r="L318" i="6"/>
  <c r="C461" i="5"/>
  <c r="D461" i="5"/>
  <c r="L318" i="6" a="1"/>
  <c r="L733" i="6"/>
  <c r="C1042" i="5"/>
  <c r="D1042" i="5"/>
  <c r="L733" i="6" a="1"/>
  <c r="L370" i="6"/>
  <c r="L370" i="6" a="1"/>
  <c r="D539" i="5"/>
  <c r="C539" i="5"/>
  <c r="D678" i="5"/>
  <c r="C678" i="5"/>
  <c r="L828" i="6"/>
  <c r="L828" i="6" a="1"/>
  <c r="D1167" i="5"/>
  <c r="C1167" i="5"/>
  <c r="L412" i="6"/>
  <c r="L412" i="6" a="1"/>
  <c r="D597" i="5"/>
  <c r="C597" i="5"/>
  <c r="L1037" i="6"/>
  <c r="L1037" i="6" a="1"/>
  <c r="D1427" i="5"/>
  <c r="C1427" i="5"/>
  <c r="L602" i="6"/>
  <c r="C864" i="5"/>
  <c r="D864" i="5"/>
  <c r="L602" i="6" a="1"/>
  <c r="L384" i="8"/>
  <c r="L384" i="8" a="1"/>
  <c r="L256" i="6"/>
  <c r="C384" i="5"/>
  <c r="D384" i="5"/>
  <c r="L256" i="6" a="1"/>
  <c r="L447" i="6"/>
  <c r="L474" i="6"/>
  <c r="C687" i="5"/>
  <c r="D687" i="5"/>
  <c r="L474" i="6" a="1"/>
  <c r="L716" i="6"/>
  <c r="L716" i="6" a="1"/>
  <c r="D1018" i="5"/>
  <c r="C1018" i="5"/>
  <c r="L1030" i="6"/>
  <c r="L1030" i="6" a="1"/>
  <c r="D1418" i="5"/>
  <c r="C1418" i="5"/>
  <c r="L704" i="6"/>
  <c r="C1002" i="5"/>
  <c r="D1002" i="5"/>
  <c r="L704" i="6" a="1"/>
  <c r="L306" i="6"/>
  <c r="C448" i="5"/>
  <c r="D448" i="5"/>
  <c r="L306" i="6" a="1"/>
  <c r="L344" i="8"/>
  <c r="L344" i="8" a="1"/>
  <c r="L228" i="6"/>
  <c r="C344" i="5"/>
  <c r="D344" i="5"/>
  <c r="L228" i="6" a="1"/>
  <c r="D1336" i="5"/>
  <c r="C1336" i="5"/>
  <c r="L240" i="8"/>
  <c r="L240" i="8" a="1"/>
  <c r="L147" i="6"/>
  <c r="C240" i="5"/>
  <c r="D240" i="5"/>
  <c r="L147" i="6" a="1"/>
  <c r="L197" i="8"/>
  <c r="L197" i="8" a="1"/>
  <c r="L114" i="6"/>
  <c r="C197" i="5"/>
  <c r="D197" i="5"/>
  <c r="L114" i="6" a="1"/>
  <c r="C1609" i="5"/>
  <c r="D1609" i="5"/>
  <c r="L567" i="6"/>
  <c r="C815" i="5"/>
  <c r="D815" i="5"/>
  <c r="L567" i="6" a="1"/>
  <c r="L459" i="6"/>
  <c r="L459" i="6" a="1"/>
  <c r="D658" i="5"/>
  <c r="C658" i="5"/>
  <c r="L330" i="8"/>
  <c r="L330" i="8" a="1"/>
  <c r="D330" i="5"/>
  <c r="C330" i="5"/>
  <c r="L481" i="6"/>
  <c r="C695" i="5"/>
  <c r="D695" i="5"/>
  <c r="L481" i="6" a="1"/>
  <c r="L712" i="6"/>
  <c r="L712" i="6" a="1"/>
  <c r="D1010" i="5"/>
  <c r="C1010" i="5"/>
  <c r="L800" i="6"/>
  <c r="L800" i="6" a="1"/>
  <c r="D1123" i="5"/>
  <c r="C1123" i="5"/>
  <c r="C646" i="5"/>
  <c r="D646" i="5"/>
  <c r="L447" i="6" a="1"/>
  <c r="J12" i="7"/>
  <c r="L282" i="8"/>
  <c r="C282" i="5"/>
  <c r="D282" i="5"/>
  <c r="L282" i="8" a="1"/>
  <c r="L107" i="8"/>
  <c r="L107" i="8" a="1"/>
  <c r="L73" i="6"/>
  <c r="C107" i="5"/>
  <c r="D107" i="5"/>
  <c r="L73" i="6" a="1"/>
  <c r="L978" i="6"/>
  <c r="C1358" i="5"/>
  <c r="D1358" i="5"/>
  <c r="L978" i="6" a="1"/>
  <c r="L837" i="6"/>
  <c r="L837" i="6" a="1"/>
  <c r="D1176" i="5"/>
  <c r="C1176" i="5"/>
  <c r="L711" i="6"/>
  <c r="C1009" i="5"/>
  <c r="D1009" i="5"/>
  <c r="L711" i="6" a="1"/>
  <c r="L785" i="6"/>
  <c r="C1108" i="5"/>
  <c r="D1108" i="5"/>
  <c r="L785" i="6" a="1"/>
  <c r="D1335" i="5"/>
  <c r="C1335" i="5"/>
  <c r="L634" i="6"/>
  <c r="C910" i="5"/>
  <c r="D910" i="5"/>
  <c r="L634" i="6" a="1"/>
  <c r="L15" i="8"/>
  <c r="L15" i="8" a="1"/>
  <c r="L14" i="6"/>
  <c r="C15" i="5"/>
  <c r="D15" i="5"/>
  <c r="L14" i="6" a="1"/>
  <c r="L335" i="6"/>
  <c r="C478" i="5"/>
  <c r="D478" i="5"/>
  <c r="L335" i="6" a="1"/>
  <c r="L902" i="6"/>
  <c r="C1258" i="5"/>
  <c r="D1258" i="5"/>
  <c r="L902" i="6" a="1"/>
  <c r="L146" i="6"/>
  <c r="L146" i="6" a="1"/>
  <c r="L238" i="8"/>
  <c r="C238" i="5"/>
  <c r="D238" i="5"/>
  <c r="L238" i="8" a="1"/>
  <c r="L113" i="8"/>
  <c r="C113" i="5"/>
  <c r="D113" i="5"/>
  <c r="L113" i="8" a="1"/>
  <c r="L1062" i="6"/>
  <c r="C1464" i="5"/>
  <c r="D1464" i="5"/>
  <c r="L1062" i="6" a="1"/>
  <c r="L148" i="6"/>
  <c r="L148" i="6" a="1"/>
  <c r="L241" i="8"/>
  <c r="C241" i="5"/>
  <c r="D241" i="5"/>
  <c r="L241" i="8" a="1"/>
  <c r="L553" i="6"/>
  <c r="C797" i="5"/>
  <c r="D797" i="5"/>
  <c r="L553" i="6" a="1"/>
  <c r="L499" i="6"/>
  <c r="L499" i="6" a="1"/>
  <c r="D722" i="5"/>
  <c r="C722" i="5"/>
  <c r="L908" i="6"/>
  <c r="L908" i="6" a="1"/>
  <c r="D1264" i="5"/>
  <c r="C1264" i="5"/>
  <c r="L175" i="8"/>
  <c r="C175" i="5"/>
  <c r="D175" i="5"/>
  <c r="L175" i="8" a="1"/>
  <c r="L825" i="6"/>
  <c r="C1164" i="5"/>
  <c r="D1164" i="5"/>
  <c r="L825" i="6" a="1"/>
  <c r="L445" i="6"/>
  <c r="C640" i="5"/>
  <c r="D640" i="5"/>
  <c r="L445" i="6" a="1"/>
  <c r="L1087" i="6"/>
  <c r="C1490" i="5"/>
  <c r="D1490" i="5"/>
  <c r="L1087" i="6" a="1"/>
  <c r="L1118" i="6"/>
  <c r="C1532" i="5"/>
  <c r="D1532" i="5"/>
  <c r="L1118" i="6" a="1"/>
  <c r="L896" i="6"/>
  <c r="C1252" i="5"/>
  <c r="D1252" i="5"/>
  <c r="L896" i="6" a="1"/>
  <c r="L724" i="6"/>
  <c r="C1033" i="5"/>
  <c r="D1033" i="5"/>
  <c r="L724" i="6" a="1"/>
  <c r="L769" i="6"/>
  <c r="C1088" i="5"/>
  <c r="D1088" i="5"/>
  <c r="L769" i="6" a="1"/>
  <c r="L1109" i="6"/>
  <c r="C1515" i="5"/>
  <c r="D1515" i="5"/>
  <c r="L1109" i="6" a="1"/>
  <c r="L473" i="6"/>
  <c r="C685" i="5"/>
  <c r="D685" i="5"/>
  <c r="L473" i="6" a="1"/>
  <c r="L427" i="6"/>
  <c r="C612" i="5"/>
  <c r="D612" i="5"/>
  <c r="L427" i="6" a="1"/>
  <c r="D1581" i="5"/>
  <c r="C1581" i="5"/>
  <c r="L557" i="6"/>
  <c r="C804" i="5"/>
  <c r="D804" i="5"/>
  <c r="L557" i="6" a="1"/>
  <c r="L757" i="6"/>
  <c r="L757" i="6" a="1"/>
  <c r="D1074" i="5"/>
  <c r="C1074" i="5"/>
  <c r="L544" i="6"/>
  <c r="L544" i="6" a="1"/>
  <c r="D786" i="5"/>
  <c r="C786" i="5"/>
  <c r="L962" i="6"/>
  <c r="C1331" i="5"/>
  <c r="D1331" i="5"/>
  <c r="L962" i="6" a="1"/>
  <c r="L883" i="6"/>
  <c r="C1239" i="5"/>
  <c r="D1239" i="5"/>
  <c r="L883" i="6" a="1"/>
  <c r="D1610" i="5"/>
  <c r="C1610" i="5"/>
  <c r="D1560" i="5"/>
  <c r="C1560" i="5"/>
  <c r="C1443" i="5"/>
  <c r="D1443" i="5"/>
  <c r="L628" i="6"/>
  <c r="C904" i="5"/>
  <c r="D904" i="5"/>
  <c r="L628" i="6" a="1"/>
  <c r="L214" i="8"/>
  <c r="L214" i="8" a="1"/>
  <c r="D214" i="5"/>
  <c r="C214" i="5"/>
  <c r="L918" i="6"/>
  <c r="L918" i="6" a="1"/>
  <c r="D1276" i="5"/>
  <c r="C1276" i="5"/>
  <c r="L870" i="6"/>
  <c r="C1218" i="5"/>
  <c r="D1218" i="5"/>
  <c r="L870" i="6" a="1"/>
  <c r="L409" i="6"/>
  <c r="C591" i="5"/>
  <c r="D591" i="5"/>
  <c r="L409" i="6" a="1"/>
  <c r="L237" i="8"/>
  <c r="L237" i="8" a="1"/>
  <c r="L145" i="6"/>
  <c r="C237" i="5"/>
  <c r="D237" i="5"/>
  <c r="L145" i="6" a="1"/>
  <c r="C828" i="5"/>
  <c r="D828" i="5"/>
  <c r="L838" i="6"/>
  <c r="L838" i="6" a="1"/>
  <c r="D1177" i="5"/>
  <c r="C1177" i="5"/>
  <c r="L799" i="6"/>
  <c r="L799" i="6" a="1"/>
  <c r="D1122" i="5"/>
  <c r="C1122" i="5"/>
  <c r="L776" i="6"/>
  <c r="L776" i="6" a="1"/>
  <c r="D1098" i="5"/>
  <c r="C1098" i="5"/>
  <c r="L888" i="6"/>
  <c r="L888" i="6" a="1"/>
  <c r="D1244" i="5"/>
  <c r="C1244" i="5"/>
  <c r="L652" i="6"/>
  <c r="L652" i="6" a="1"/>
  <c r="D942" i="5"/>
  <c r="C942" i="5"/>
  <c r="L522" i="6"/>
  <c r="C748" i="5"/>
  <c r="D748" i="5"/>
  <c r="L522" i="6" a="1"/>
  <c r="L569" i="6"/>
  <c r="C817" i="5"/>
  <c r="D817" i="5"/>
  <c r="L569" i="6" a="1"/>
  <c r="L130" i="8"/>
  <c r="C130" i="5"/>
  <c r="D130" i="5"/>
  <c r="L130" i="8" a="1"/>
  <c r="L1131" i="6"/>
  <c r="C1546" i="5"/>
  <c r="D1546" i="5"/>
  <c r="L1131" i="6" a="1"/>
  <c r="L125" i="8"/>
  <c r="L125" i="8" a="1"/>
  <c r="D125" i="5"/>
  <c r="C125" i="5"/>
  <c r="D720" i="5"/>
  <c r="C720" i="5"/>
  <c r="C716" i="5"/>
  <c r="D716" i="5"/>
  <c r="C1149" i="5"/>
  <c r="D1149" i="5"/>
  <c r="C1425" i="5"/>
  <c r="D1425" i="5"/>
  <c r="D917" i="5"/>
  <c r="C917" i="5"/>
  <c r="D1022" i="5"/>
  <c r="C1022" i="5"/>
  <c r="C769" i="5"/>
  <c r="D769" i="5"/>
  <c r="C681" i="5"/>
  <c r="D681" i="5"/>
  <c r="L492" i="6"/>
  <c r="C706" i="5"/>
  <c r="D706" i="5"/>
  <c r="L492" i="6" a="1"/>
  <c r="L78" i="6"/>
  <c r="L78" i="6" a="1"/>
  <c r="L147" i="8"/>
  <c r="C147" i="5"/>
  <c r="D147" i="5"/>
  <c r="L147" i="8" a="1"/>
  <c r="L873" i="6"/>
  <c r="C1221" i="5"/>
  <c r="D1221" i="5"/>
  <c r="L873" i="6" a="1"/>
  <c r="D1439" i="5"/>
  <c r="C1439" i="5"/>
  <c r="D922" i="5"/>
  <c r="C922" i="5"/>
  <c r="L52" i="6"/>
  <c r="L52" i="6" a="1"/>
  <c r="L62" i="8"/>
  <c r="C62" i="5"/>
  <c r="D62" i="5"/>
  <c r="L62" i="8" a="1"/>
  <c r="L901" i="6"/>
  <c r="C1257" i="5"/>
  <c r="D1257" i="5"/>
  <c r="L901" i="6" a="1"/>
  <c r="L911" i="6"/>
  <c r="C1267" i="5"/>
  <c r="D1267" i="5"/>
  <c r="L911" i="6" a="1"/>
  <c r="L1091" i="6"/>
  <c r="C1494" i="5"/>
  <c r="D1494" i="5"/>
  <c r="L1091" i="6" a="1"/>
  <c r="L626" i="6"/>
  <c r="C902" i="5"/>
  <c r="D902" i="5"/>
  <c r="L626" i="6" a="1"/>
  <c r="L99" i="8"/>
  <c r="C99" i="5"/>
  <c r="D99" i="5"/>
  <c r="L99" i="8" a="1"/>
  <c r="L320" i="8"/>
  <c r="C320" i="5"/>
  <c r="D320" i="5"/>
  <c r="L320" i="8" a="1"/>
  <c r="L1051" i="6"/>
  <c r="C1453" i="5"/>
  <c r="D1453" i="5"/>
  <c r="L1051" i="6" a="1"/>
  <c r="L463" i="6"/>
  <c r="C662" i="5"/>
  <c r="D662" i="5"/>
  <c r="L463" i="6" a="1"/>
  <c r="L543" i="6"/>
  <c r="C785" i="5"/>
  <c r="D785" i="5"/>
  <c r="L543" i="6" a="1"/>
  <c r="L937" i="6"/>
  <c r="C1306" i="5"/>
  <c r="D1306" i="5"/>
  <c r="L937" i="6" a="1"/>
  <c r="L356" i="6"/>
  <c r="C505" i="5"/>
  <c r="D505" i="5"/>
  <c r="L356" i="6" a="1"/>
  <c r="L1057" i="6"/>
  <c r="C1459" i="5"/>
  <c r="D1459" i="5"/>
  <c r="L1057" i="6" a="1"/>
  <c r="L681" i="6"/>
  <c r="C977" i="5"/>
  <c r="D977" i="5"/>
  <c r="L681" i="6" a="1"/>
  <c r="C1571" i="5"/>
  <c r="D1571" i="5"/>
  <c r="D531" i="5"/>
  <c r="C531" i="5"/>
  <c r="L788" i="6"/>
  <c r="C1111" i="5"/>
  <c r="D1111" i="5"/>
  <c r="L788" i="6" a="1"/>
  <c r="L514" i="6"/>
  <c r="C739" i="5"/>
  <c r="D739" i="5"/>
  <c r="L514" i="6" a="1"/>
  <c r="L619" i="6"/>
  <c r="C895" i="5"/>
  <c r="D895" i="5"/>
  <c r="L619" i="6" a="1"/>
  <c r="L505" i="6"/>
  <c r="C730" i="5"/>
  <c r="D730" i="5"/>
  <c r="L505" i="6" a="1"/>
  <c r="L960" i="6"/>
  <c r="L960" i="6" a="1"/>
  <c r="D1329" i="5"/>
  <c r="C1329" i="5"/>
  <c r="L991" i="6"/>
  <c r="L991" i="6" a="1"/>
  <c r="D1371" i="5"/>
  <c r="C1371" i="5"/>
  <c r="L1121" i="6"/>
  <c r="C1536" i="5"/>
  <c r="D1536" i="5"/>
  <c r="L1121" i="6" a="1"/>
  <c r="L362" i="6"/>
  <c r="C514" i="5"/>
  <c r="D514" i="5"/>
  <c r="L362" i="6" a="1"/>
  <c r="L38" i="8"/>
  <c r="L38" i="8" a="1"/>
  <c r="L30" i="6"/>
  <c r="C38" i="5"/>
  <c r="D38" i="5"/>
  <c r="L30" i="6" a="1"/>
  <c r="L528" i="6"/>
  <c r="C757" i="5"/>
  <c r="D757" i="5"/>
  <c r="L528" i="6" a="1"/>
  <c r="L136" i="8"/>
  <c r="C136" i="5"/>
  <c r="D136" i="5"/>
  <c r="L136" i="8" a="1"/>
  <c r="L655" i="6"/>
  <c r="L655" i="6" a="1"/>
  <c r="D945" i="5"/>
  <c r="C945" i="5"/>
  <c r="C1338" i="5"/>
  <c r="D1338" i="5"/>
  <c r="L814" i="6"/>
  <c r="C1153" i="5"/>
  <c r="D1153" i="5"/>
  <c r="L814" i="6" a="1"/>
  <c r="L375" i="8"/>
  <c r="L375" i="8" a="1"/>
  <c r="L250" i="6"/>
  <c r="C375" i="5"/>
  <c r="D375" i="5"/>
  <c r="L250" i="6" a="1"/>
  <c r="L1034" i="6"/>
  <c r="C1422" i="5"/>
  <c r="D1422" i="5"/>
  <c r="L1034" i="6" a="1"/>
  <c r="L143" i="6"/>
  <c r="L143" i="6" a="1"/>
  <c r="L233" i="8"/>
  <c r="C233" i="5"/>
  <c r="D233" i="5"/>
  <c r="L233" i="8" a="1"/>
  <c r="L105" i="6"/>
  <c r="L105" i="6" a="1"/>
  <c r="L188" i="8"/>
  <c r="C188" i="5"/>
  <c r="D188" i="5"/>
  <c r="L188" i="8" a="1"/>
  <c r="L303" i="8"/>
  <c r="L303" i="8" a="1"/>
  <c r="L201" i="6"/>
  <c r="C303" i="5"/>
  <c r="D303" i="5"/>
  <c r="L201" i="6" a="1"/>
  <c r="L925" i="6"/>
  <c r="C1286" i="5"/>
  <c r="D1286" i="5"/>
  <c r="L925" i="6" a="1"/>
  <c r="L579" i="6"/>
  <c r="C827" i="5"/>
  <c r="D827" i="5"/>
  <c r="L579" i="6" a="1"/>
  <c r="L493" i="6"/>
  <c r="C707" i="5"/>
  <c r="D707" i="5"/>
  <c r="L493" i="6" a="1"/>
  <c r="L346" i="6"/>
  <c r="C492" i="5"/>
  <c r="D492" i="5"/>
  <c r="L346" i="6" a="1"/>
  <c r="L118" i="8"/>
  <c r="L118" i="8" a="1"/>
  <c r="L75" i="6"/>
  <c r="C118" i="5"/>
  <c r="D118" i="5"/>
  <c r="L75" i="6" a="1"/>
  <c r="L762" i="6"/>
  <c r="C1079" i="5"/>
  <c r="D1079" i="5"/>
  <c r="L762" i="6" a="1"/>
  <c r="L424" i="6"/>
  <c r="C609" i="5"/>
  <c r="D609" i="5"/>
  <c r="L424" i="6" a="1"/>
  <c r="L580" i="6"/>
  <c r="C829" i="5"/>
  <c r="D829" i="5"/>
  <c r="L580" i="6" a="1"/>
  <c r="L824" i="6"/>
  <c r="L824" i="6" a="1"/>
  <c r="D1163" i="5"/>
  <c r="C1163" i="5"/>
  <c r="L721" i="6"/>
  <c r="C1030" i="5"/>
  <c r="D1030" i="5"/>
  <c r="L721" i="6" a="1"/>
  <c r="L86" i="6"/>
  <c r="L86" i="6" a="1"/>
  <c r="L155" i="8"/>
  <c r="C155" i="5"/>
  <c r="D155" i="5"/>
  <c r="L155" i="8" a="1"/>
  <c r="L565" i="6"/>
  <c r="C813" i="5"/>
  <c r="D813" i="5"/>
  <c r="L565" i="6" a="1"/>
  <c r="L11" i="6"/>
  <c r="L11" i="6" a="1"/>
  <c r="L11" i="8"/>
  <c r="C11" i="5"/>
  <c r="D11" i="5"/>
  <c r="L11" i="8" a="1"/>
  <c r="L954" i="6"/>
  <c r="L954" i="6" a="1"/>
  <c r="D1323" i="5"/>
  <c r="C1323" i="5"/>
  <c r="L836" i="6"/>
  <c r="C1175" i="5"/>
  <c r="D1175" i="5"/>
  <c r="L836" i="6" a="1"/>
  <c r="D1517" i="5"/>
  <c r="C1517" i="5"/>
  <c r="L142" i="6"/>
  <c r="L142" i="6" a="1"/>
  <c r="L232" i="8"/>
  <c r="C232" i="5"/>
  <c r="D232" i="5"/>
  <c r="L232" i="8" a="1"/>
  <c r="L627" i="6"/>
  <c r="C903" i="5"/>
  <c r="D903" i="5"/>
  <c r="L627" i="6" a="1"/>
  <c r="L441" i="6"/>
  <c r="C630" i="5"/>
  <c r="D630" i="5"/>
  <c r="L441" i="6" a="1"/>
  <c r="D1103" i="5"/>
  <c r="C1103" i="5"/>
  <c r="L400" i="6"/>
  <c r="C576" i="5"/>
  <c r="D576" i="5"/>
  <c r="L400" i="6" a="1"/>
  <c r="L173" i="6"/>
  <c r="L173" i="6" a="1"/>
  <c r="L267" i="8"/>
  <c r="C267" i="5"/>
  <c r="D267" i="5"/>
  <c r="L267" i="8" a="1"/>
  <c r="L97" i="6"/>
  <c r="L97" i="6" a="1"/>
  <c r="L166" i="8"/>
  <c r="C166" i="5"/>
  <c r="D166" i="5"/>
  <c r="L166" i="8" a="1"/>
  <c r="L971" i="6"/>
  <c r="C1351" i="5"/>
  <c r="D1351" i="5"/>
  <c r="L971" i="6" a="1"/>
  <c r="L360" i="6"/>
  <c r="L360" i="6" a="1"/>
  <c r="D510" i="5"/>
  <c r="C510" i="5"/>
  <c r="L8" i="6"/>
  <c r="L8" i="6" a="1"/>
  <c r="L8" i="8"/>
  <c r="C8" i="5"/>
  <c r="D8" i="5"/>
  <c r="L8" i="8" a="1"/>
  <c r="L740" i="6"/>
  <c r="C1049" i="5"/>
  <c r="D1049" i="5"/>
  <c r="L740" i="6" a="1"/>
  <c r="L41" i="6"/>
  <c r="L41" i="6" a="1"/>
  <c r="L49" i="8"/>
  <c r="C49" i="5"/>
  <c r="D49" i="5"/>
  <c r="L49" i="8" a="1"/>
  <c r="L331" i="6"/>
  <c r="L331" i="6" a="1"/>
  <c r="D474" i="5"/>
  <c r="C474" i="5"/>
  <c r="L1067" i="6"/>
  <c r="C1469" i="5"/>
  <c r="D1469" i="5"/>
  <c r="L1067" i="6" a="1"/>
  <c r="L106" i="8"/>
  <c r="L106" i="8" a="1"/>
  <c r="D106" i="5"/>
  <c r="C106" i="5"/>
  <c r="L475" i="6"/>
  <c r="C689" i="5"/>
  <c r="D689" i="5"/>
  <c r="L475" i="6" a="1"/>
  <c r="L419" i="8"/>
  <c r="C419" i="5"/>
  <c r="D419" i="5"/>
  <c r="L419" i="8" a="1"/>
  <c r="L403" i="6"/>
  <c r="C579" i="5"/>
  <c r="D579" i="5"/>
  <c r="L403" i="6" a="1"/>
  <c r="L389" i="6"/>
  <c r="C558" i="5"/>
  <c r="D558" i="5"/>
  <c r="L389" i="6" a="1"/>
  <c r="L1128" i="6"/>
  <c r="C1543" i="5"/>
  <c r="D1543" i="5"/>
  <c r="L1128" i="6" a="1"/>
  <c r="L1018" i="6"/>
  <c r="C1406" i="5"/>
  <c r="D1406" i="5"/>
  <c r="L1018" i="6" a="1"/>
  <c r="C1229" i="5"/>
  <c r="D1229" i="5"/>
  <c r="C1556" i="5"/>
  <c r="D1556" i="5"/>
  <c r="L355" i="6"/>
  <c r="C504" i="5"/>
  <c r="D504" i="5"/>
  <c r="L355" i="6" a="1"/>
  <c r="L775" i="6"/>
  <c r="C1097" i="5"/>
  <c r="D1097" i="5"/>
  <c r="L775" i="6" a="1"/>
  <c r="L506" i="6"/>
  <c r="L506" i="6" a="1"/>
  <c r="D731" i="5"/>
  <c r="C731" i="5"/>
  <c r="L504" i="6"/>
  <c r="L504" i="6" a="1"/>
  <c r="D729" i="5"/>
  <c r="C729" i="5"/>
  <c r="L970" i="6"/>
  <c r="C1350" i="5"/>
  <c r="D1350" i="5"/>
  <c r="L970" i="6" a="1"/>
  <c r="L760" i="6"/>
  <c r="C1077" i="5"/>
  <c r="D1077" i="5"/>
  <c r="L760" i="6" a="1"/>
  <c r="L999" i="6"/>
  <c r="L999" i="6" a="1"/>
  <c r="D1382" i="5"/>
  <c r="C1382" i="5"/>
  <c r="L1132" i="6"/>
  <c r="C1547" i="5"/>
  <c r="D1547" i="5"/>
  <c r="L1132" i="6" a="1"/>
  <c r="L706" i="6"/>
  <c r="C1004" i="5"/>
  <c r="D1004" i="5"/>
  <c r="L706" i="6" a="1"/>
  <c r="L871" i="6"/>
  <c r="C1219" i="5"/>
  <c r="D1219" i="5"/>
  <c r="L871" i="6" a="1"/>
  <c r="L65" i="8"/>
  <c r="L65" i="8" a="1"/>
  <c r="L55" i="6"/>
  <c r="C65" i="5"/>
  <c r="D65" i="5"/>
  <c r="L55" i="6" a="1"/>
  <c r="L315" i="6"/>
  <c r="C458" i="5"/>
  <c r="D458" i="5"/>
  <c r="L315" i="6" a="1"/>
  <c r="L693" i="6"/>
  <c r="C991" i="5"/>
  <c r="D991" i="5"/>
  <c r="L693" i="6" a="1"/>
  <c r="L927" i="6"/>
  <c r="C1292" i="5"/>
  <c r="D1292" i="5"/>
  <c r="L927" i="6" a="1"/>
  <c r="L338" i="8"/>
  <c r="L338" i="8" a="1"/>
  <c r="L222" i="6"/>
  <c r="C338" i="5"/>
  <c r="D338" i="5"/>
  <c r="L222" i="6" a="1"/>
  <c r="L349" i="6"/>
  <c r="C495" i="5"/>
  <c r="D495" i="5"/>
  <c r="L349" i="6" a="1"/>
  <c r="L182" i="8"/>
  <c r="C182" i="5"/>
  <c r="D182" i="5"/>
  <c r="L182" i="8" a="1"/>
  <c r="C595" i="5"/>
  <c r="D595" i="5"/>
  <c r="D581" i="5"/>
  <c r="C581" i="5"/>
  <c r="D802" i="5"/>
  <c r="C802" i="5"/>
  <c r="L92" i="8"/>
  <c r="C92" i="5"/>
  <c r="D92" i="5"/>
  <c r="L92" i="8" a="1"/>
  <c r="L974" i="6"/>
  <c r="C1354" i="5"/>
  <c r="D1354" i="5"/>
  <c r="L974" i="6" a="1"/>
  <c r="L984" i="6"/>
  <c r="C1364" i="5"/>
  <c r="D1364" i="5"/>
  <c r="L984" i="6" a="1"/>
  <c r="L890" i="6"/>
  <c r="C1246" i="5"/>
  <c r="D1246" i="5"/>
  <c r="L890" i="6" a="1"/>
  <c r="L833" i="6"/>
  <c r="C1172" i="5"/>
  <c r="D1172" i="5"/>
  <c r="L833" i="6" a="1"/>
  <c r="L1059" i="6"/>
  <c r="C1461" i="5"/>
  <c r="D1461" i="5"/>
  <c r="L1059" i="6" a="1"/>
  <c r="L401" i="6"/>
  <c r="C577" i="5"/>
  <c r="D577" i="5"/>
  <c r="L401" i="6" a="1"/>
  <c r="L314" i="8"/>
  <c r="L314" i="8" a="1"/>
  <c r="L212" i="6"/>
  <c r="C314" i="5"/>
  <c r="D314" i="5"/>
  <c r="L212" i="6" a="1"/>
  <c r="L4" i="8"/>
  <c r="L4" i="8" a="1"/>
  <c r="L4" i="6"/>
  <c r="C4" i="5"/>
  <c r="D4" i="5"/>
  <c r="L4" i="6" a="1"/>
  <c r="L90" i="8"/>
  <c r="C90" i="5"/>
  <c r="D90" i="5"/>
  <c r="L90" i="8" a="1"/>
  <c r="L729" i="6"/>
  <c r="C1038" i="5"/>
  <c r="D1038" i="5"/>
  <c r="L729" i="6" a="1"/>
  <c r="L260" i="8"/>
  <c r="L260" i="8" a="1"/>
  <c r="L166" i="6"/>
  <c r="C260" i="5"/>
  <c r="D260" i="5"/>
  <c r="L166" i="6" a="1"/>
  <c r="L239" i="8"/>
  <c r="C239" i="5"/>
  <c r="D239" i="5"/>
  <c r="L239" i="8" a="1"/>
  <c r="L210" i="8"/>
  <c r="C210" i="5"/>
  <c r="D210" i="5"/>
  <c r="L210" i="8" a="1"/>
  <c r="L141" i="8"/>
  <c r="C141" i="5"/>
  <c r="D141" i="5"/>
  <c r="L141" i="8" a="1"/>
  <c r="L809" i="6"/>
  <c r="C1138" i="5"/>
  <c r="D1138" i="5"/>
  <c r="L809" i="6" a="1"/>
  <c r="L472" i="6"/>
  <c r="C676" i="5"/>
  <c r="D676" i="5"/>
  <c r="L472" i="6" a="1"/>
  <c r="L268" i="8"/>
  <c r="C268" i="5"/>
  <c r="D268" i="5"/>
  <c r="L268" i="8" a="1"/>
  <c r="L722" i="6"/>
  <c r="C1031" i="5"/>
  <c r="D1031" i="5"/>
  <c r="L722" i="6" a="1"/>
  <c r="L669" i="6"/>
  <c r="C959" i="5"/>
  <c r="D959" i="5"/>
  <c r="L669" i="6" a="1"/>
  <c r="L943" i="6"/>
  <c r="C1312" i="5"/>
  <c r="D1312" i="5"/>
  <c r="L943" i="6" a="1"/>
  <c r="D846" i="5"/>
  <c r="C846" i="5"/>
  <c r="L511" i="6"/>
  <c r="C736" i="5"/>
  <c r="D736" i="5"/>
  <c r="L511" i="6" a="1"/>
  <c r="L217" i="8"/>
  <c r="L217" i="8" a="1"/>
  <c r="L127" i="6"/>
  <c r="C217" i="5"/>
  <c r="D217" i="5"/>
  <c r="L127" i="6" a="1"/>
  <c r="L726" i="6"/>
  <c r="C1035" i="5"/>
  <c r="D1035" i="5"/>
  <c r="L726" i="6" a="1"/>
  <c r="C1585" i="5"/>
  <c r="D1585" i="5"/>
  <c r="L924" i="6"/>
  <c r="C1285" i="5"/>
  <c r="D1285" i="5"/>
  <c r="L924" i="6" a="1"/>
  <c r="L622" i="6"/>
  <c r="C898" i="5"/>
  <c r="D898" i="5"/>
  <c r="L622" i="6" a="1"/>
  <c r="C522" i="5"/>
  <c r="D522" i="5"/>
</calcChain>
</file>

<file path=xl/sharedStrings.xml><?xml version="1.0" encoding="utf-8"?>
<sst xmlns="http://schemas.openxmlformats.org/spreadsheetml/2006/main" count="92797" uniqueCount="3264">
  <si>
    <t>SCHOOL</t>
  </si>
  <si>
    <t>SCHOOL_NAME</t>
  </si>
  <si>
    <t>ATTD_DATE</t>
  </si>
  <si>
    <t>ATTD</t>
  </si>
  <si>
    <t>01M015</t>
  </si>
  <si>
    <t>P.S. 015 ROBERTO CLEMENTE</t>
  </si>
  <si>
    <t>01M020</t>
  </si>
  <si>
    <t>P.S. 020 ANNA SILVER</t>
  </si>
  <si>
    <t>01M034</t>
  </si>
  <si>
    <t>P.S. 034 FRANKLIN D. ROOSEVELT</t>
  </si>
  <si>
    <t>01M063</t>
  </si>
  <si>
    <t>THE STAR ACADEMY P.S.63</t>
  </si>
  <si>
    <t>01M064</t>
  </si>
  <si>
    <t>P.S. 064 ROBERT SIMON</t>
  </si>
  <si>
    <t>01M110</t>
  </si>
  <si>
    <t>P.S. 110 FLORENCE NIGHTINGALE</t>
  </si>
  <si>
    <t>01M134</t>
  </si>
  <si>
    <t>P.S. 134 HENRIETTA SZOLD</t>
  </si>
  <si>
    <t>01M140</t>
  </si>
  <si>
    <t>P.S. 140 NATHAN STRAUS</t>
  </si>
  <si>
    <t>01M142</t>
  </si>
  <si>
    <t>P.S. 142 AMALIA CASTRO</t>
  </si>
  <si>
    <t>01M184</t>
  </si>
  <si>
    <t>P.S. 184M SHUANG WEN</t>
  </si>
  <si>
    <t>01M188</t>
  </si>
  <si>
    <t>P.S. 188 THE ISLAND SCHOOL</t>
  </si>
  <si>
    <t>01M292</t>
  </si>
  <si>
    <t>ORCHARD COLLEGIATE ACADEMY</t>
  </si>
  <si>
    <t>01M315</t>
  </si>
  <si>
    <t>THE EAST VILLAGE COMMUNITY SCHOOL</t>
  </si>
  <si>
    <t>01M332</t>
  </si>
  <si>
    <t>UNIVERSITY NEIGHBORHOOD MIDDLE SCHOOL</t>
  </si>
  <si>
    <t>01M361</t>
  </si>
  <si>
    <t>THE CHILDREN 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</si>
  <si>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</si>
  <si>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</si>
  <si>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</si>
  <si>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</si>
  <si>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</si>
  <si>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</si>
  <si>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01M448</t>
  </si>
  <si>
    <t>UNIVERSITY NEIGHBORHOOD HIGH SCHOOL</t>
  </si>
  <si>
    <t>01M450</t>
  </si>
  <si>
    <t>EAST SIDE COMMUNITY SCHOOL</t>
  </si>
  <si>
    <t>01M458</t>
  </si>
  <si>
    <t>FORSYTH SATELLITE ACADEMY</t>
  </si>
  <si>
    <t>01M515</t>
  </si>
  <si>
    <t>LOWER EAST SIDE PREPARATORY HIGH SCHOOL</t>
  </si>
  <si>
    <t>01M539</t>
  </si>
  <si>
    <t>NEW EXPLORATIONS INTO SCIENCE, TECHNOLOGY AND MATH</t>
  </si>
  <si>
    <t>01M650</t>
  </si>
  <si>
    <t>CASCADES HIGH SCHOOL</t>
  </si>
  <si>
    <t>01M696</t>
  </si>
  <si>
    <t>BARD HIGH SCHOOL EARLY COLLEGE</t>
  </si>
  <si>
    <t>01M839</t>
  </si>
  <si>
    <t>TOMPKINS SQUARE MIDDLE SCHOOL</t>
  </si>
  <si>
    <t>02M001</t>
  </si>
  <si>
    <t>P.S. 001 ALFRED E. SMITH</t>
  </si>
  <si>
    <t>02M002</t>
  </si>
  <si>
    <t>P.S. 002 MEYER LONDON</t>
  </si>
  <si>
    <t>02M003</t>
  </si>
  <si>
    <t>P.S. 003 CHARRETTE SCHOOL</t>
  </si>
  <si>
    <t>02M006</t>
  </si>
  <si>
    <t>P.S. 006 LILLIE D. BLAKE</t>
  </si>
  <si>
    <t>02M011</t>
  </si>
  <si>
    <t>P.S. 011: THE SARAH J. GARNET ELEMENTARY SCHOOL</t>
  </si>
  <si>
    <t>02M033</t>
  </si>
  <si>
    <t>P.S. 033 CHELSEA PREP</t>
  </si>
  <si>
    <t>02M040</t>
  </si>
  <si>
    <t>P.S. 040 AUGUSTUS SAINT GAUDENS</t>
  </si>
  <si>
    <t>02M041</t>
  </si>
  <si>
    <t>P.S. 041 GREENWICH VILLAGE</t>
  </si>
  <si>
    <t>02M042</t>
  </si>
  <si>
    <t>P.S. 042 BENJAMIN ALTMAN</t>
  </si>
  <si>
    <t>02M047</t>
  </si>
  <si>
    <t>47 THE AMERICAN SIGN LANGUAGE AND ENGLISH SECONDAR</t>
  </si>
  <si>
    <t>02M051</t>
  </si>
  <si>
    <t>P.S. 051 ELIAS HOWE</t>
  </si>
  <si>
    <t>02M059</t>
  </si>
  <si>
    <t>P.S. 059 BEEKMAN HILL INTERNATIONAL</t>
  </si>
  <si>
    <t>02M077</t>
  </si>
  <si>
    <t>P.S. 77 LOWER LAB SCHOOL</t>
  </si>
  <si>
    <t>02M089</t>
  </si>
  <si>
    <t>P.S. 89</t>
  </si>
  <si>
    <t>02M104</t>
  </si>
  <si>
    <t>J.H.S. 104 SIMON BARUCH</t>
  </si>
  <si>
    <t>02M111</t>
  </si>
  <si>
    <t>P.S. 111 ADOLPH S. OCHS</t>
  </si>
  <si>
    <t>02M114</t>
  </si>
  <si>
    <t>EAST SIDE MIDDLE SCHOOL</t>
  </si>
  <si>
    <t>02M116</t>
  </si>
  <si>
    <t>P.S. 116 MARY LINDLEY MURRAY</t>
  </si>
  <si>
    <t>02M124</t>
  </si>
  <si>
    <t>P.S. 124 YUNG WING</t>
  </si>
  <si>
    <t>02M126</t>
  </si>
  <si>
    <t>P.S. 126 JACOB AUGUST RIIS</t>
  </si>
  <si>
    <t>02M130</t>
  </si>
  <si>
    <t>P.S. 130 HERNANDO DE SOTO</t>
  </si>
  <si>
    <t>02M131</t>
  </si>
  <si>
    <t>M.S. 131</t>
  </si>
  <si>
    <t>02M135</t>
  </si>
  <si>
    <t>THE URBAN ASSEMBLY EARLY COLLEGE HIGH SCHOOL OF EM</t>
  </si>
  <si>
    <t>02M139</t>
  </si>
  <si>
    <t>STEPHEN T. MATHER BUILDING ARTS CRAFTSMANSHIP HI</t>
  </si>
  <si>
    <t>02M151</t>
  </si>
  <si>
    <t>YORKVILLE COMMUNITY SCHOOL</t>
  </si>
  <si>
    <t>02M158</t>
  </si>
  <si>
    <t>P.S. 158 BAYARD TAYLOR</t>
  </si>
  <si>
    <t>02M167</t>
  </si>
  <si>
    <t>J.H.S. 167 ROBERT F. WAGNER</t>
  </si>
  <si>
    <t>02M177</t>
  </si>
  <si>
    <t>YORKVILLE EAST MIDDLE SCHOOL</t>
  </si>
  <si>
    <t>02M183</t>
  </si>
  <si>
    <t>P.S. 183 ROBERT L. STEVENSON</t>
  </si>
  <si>
    <t>02M198</t>
  </si>
  <si>
    <t>P.S. 198 ISIDOR E. IDA STRAUS</t>
  </si>
  <si>
    <t>02M212</t>
  </si>
  <si>
    <t>P.S. 212 MIDTOWN WEST</t>
  </si>
  <si>
    <t>02M217</t>
  </si>
  <si>
    <t>P.S. I.S. 217 ROOSEVELT ISLAND</t>
  </si>
  <si>
    <t>02M225</t>
  </si>
  <si>
    <t>ELLA BAKER SCHOOL</t>
  </si>
  <si>
    <t>02M234</t>
  </si>
  <si>
    <t>P.S. 234 INDEPENDENCE SCHOOL</t>
  </si>
  <si>
    <t>02M255</t>
  </si>
  <si>
    <t>M.S. 255 SALK SCHOOL OF SCIENCE</t>
  </si>
  <si>
    <t>02M260</t>
  </si>
  <si>
    <t>THE CLINTON SCHOOL</t>
  </si>
  <si>
    <t>02M267</t>
  </si>
  <si>
    <t>EAST SIDE ELEMENTARY SCHOOL, PS 267</t>
  </si>
  <si>
    <t>02M276</t>
  </si>
  <si>
    <t>BATTERY PARK CITY SCHOOL</t>
  </si>
  <si>
    <t>02M280</t>
  </si>
  <si>
    <t>MANHATTAN EARLY COLLEGE SCHOOL FOR ADVERTISING</t>
  </si>
  <si>
    <t>02M281</t>
  </si>
  <si>
    <t>THE RIVER SCHOOL</t>
  </si>
  <si>
    <t>02M282</t>
  </si>
  <si>
    <t>URBAN ASSEMBLY MAKER ACADEMY</t>
  </si>
  <si>
    <t>02M288</t>
  </si>
  <si>
    <t>FOOD AND FINANCE HIGH SCHOOL</t>
  </si>
  <si>
    <t>02M289</t>
  </si>
  <si>
    <t>I.S. 289</t>
  </si>
  <si>
    <t>02M290</t>
  </si>
  <si>
    <t>P.S. 290 MANHATTAN NEW SCHOOL</t>
  </si>
  <si>
    <t>02M294</t>
  </si>
  <si>
    <t>ESSEX STREET ACADEMY</t>
  </si>
  <si>
    <t>02M296</t>
  </si>
  <si>
    <t>HIGH SCHOOL OF HOSPITALITY MANAGEMENT</t>
  </si>
  <si>
    <t>02M297</t>
  </si>
  <si>
    <t>M.S. 297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</si>
  <si>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</si>
  <si>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</si>
  <si>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</si>
  <si>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</si>
  <si>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</si>
  <si>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</si>
  <si>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</si>
  <si>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</si>
  <si>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</si>
  <si>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</si>
  <si>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02M312</t>
  </si>
  <si>
    <t>NEW YORK CITY LAB MIDDLE SCHOOL FOR COLLABORATIVE</t>
  </si>
  <si>
    <t>02M313</t>
  </si>
  <si>
    <t>JAMES BALDWIN SCHOOL, THE: A SCHOOL FOR EXPEDITION</t>
  </si>
  <si>
    <t>02M316</t>
  </si>
  <si>
    <t>URBAN ASSEMBLY SCHOOL OF BUSINESS FOR YOUNG WOMEN,</t>
  </si>
  <si>
    <t>02M340</t>
  </si>
  <si>
    <t>SIXTH AVENUE ELEMENTARY SCHOOL</t>
  </si>
  <si>
    <t>02M343</t>
  </si>
  <si>
    <t>THE PECK SLIP SCHOOL</t>
  </si>
  <si>
    <t>02M347</t>
  </si>
  <si>
    <t>THE 47 AMERICAN SIGN LANGUAGE ENGLISH LOWER SCHO</t>
  </si>
  <si>
    <t>02M374</t>
  </si>
  <si>
    <t>GRAMERCY ARTS HIGH SCHOOL</t>
  </si>
  <si>
    <t>02M391</t>
  </si>
  <si>
    <t>DISTRICT 2 PRE K CENTER</t>
  </si>
  <si>
    <t>02M392</t>
  </si>
  <si>
    <t>MANHATTAN BUSINESS ACADEMY</t>
  </si>
  <si>
    <t>02M393</t>
  </si>
  <si>
    <t>BUSINESS OF SPORTS SCHOOL</t>
  </si>
  <si>
    <t>02M394</t>
  </si>
  <si>
    <t>EMMA LAZARUS HIGH SCHOOL</t>
  </si>
  <si>
    <t>02M395</t>
  </si>
  <si>
    <t>A SCHOOL WITHOUT WALLS</t>
  </si>
  <si>
    <t>02M397</t>
  </si>
  <si>
    <t>SPRUCE STREET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</si>
  <si>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</si>
  <si>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</si>
  <si>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</si>
  <si>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</si>
  <si>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</si>
  <si>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</si>
  <si>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</si>
  <si>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</si>
  <si>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</si>
  <si>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</si>
  <si>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</si>
  <si>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</si>
  <si>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</si>
  <si>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</si>
  <si>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</si>
  <si>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</si>
  <si>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</si>
  <si>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</si>
  <si>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</si>
  <si>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</si>
  <si>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</si>
  <si>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</si>
  <si>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</si>
  <si>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</si>
  <si>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</si>
  <si>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</si>
  <si>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</si>
  <si>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</si>
  <si>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</si>
  <si>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</si>
  <si>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</si>
  <si>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</si>
  <si>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</si>
  <si>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</si>
  <si>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</si>
  <si>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</si>
  <si>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</si>
  <si>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</si>
  <si>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02M442</t>
  </si>
  <si>
    <t>BALLET TECH, NYC PUBLIC SCHOOL FOR DANCE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</si>
  <si>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</si>
  <si>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</si>
  <si>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</si>
  <si>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</si>
  <si>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</si>
  <si>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</si>
  <si>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</si>
  <si>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</si>
  <si>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</si>
  <si>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</si>
  <si>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</si>
  <si>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</si>
  <si>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</si>
  <si>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</si>
  <si>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</si>
  <si>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</si>
  <si>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02M527</t>
  </si>
  <si>
    <t>P.S. 527 EAST SIDE SCHOOL FOR SOCIAL ACTION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</si>
  <si>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</si>
  <si>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</si>
  <si>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</si>
  <si>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</si>
  <si>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</si>
  <si>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</si>
  <si>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</si>
  <si>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</si>
  <si>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</si>
  <si>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</si>
  <si>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</si>
  <si>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</si>
  <si>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</si>
  <si>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</si>
  <si>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</si>
  <si>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AND ASIAN STUDIES</t>
  </si>
  <si>
    <t>02M546</t>
  </si>
  <si>
    <t>ACADEMY FOR SOFTWARE ENGINEERING</t>
  </si>
  <si>
    <t>02M550</t>
  </si>
  <si>
    <t>LIBERTY HIGH SCHOOL ACADEMY FOR NEWCOMERS</t>
  </si>
  <si>
    <t>02M551</t>
  </si>
  <si>
    <t>URBAN ASSEMBLY NEW YORK HARBOR SCHOOL</t>
  </si>
  <si>
    <t>02M560</t>
  </si>
  <si>
    <t>HIGH SCHOOL M560 CITY AS SCHOOL</t>
  </si>
  <si>
    <t>02M570</t>
  </si>
  <si>
    <t>SATELLITE ACADEMY HIGH SCHOOL</t>
  </si>
  <si>
    <t>02M580</t>
  </si>
  <si>
    <t>RICHARD R.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</si>
  <si>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</si>
  <si>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</si>
  <si>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</si>
  <si>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</si>
  <si>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</si>
  <si>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</si>
  <si>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</si>
  <si>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</si>
  <si>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02M630</t>
  </si>
  <si>
    <t>ART AND DESIGN HIGH SCHOOL</t>
  </si>
  <si>
    <t>02M655</t>
  </si>
  <si>
    <t>THE HIGH SCHOOL FOR CLIMATE JUSTICE</t>
  </si>
  <si>
    <t>02M896</t>
  </si>
  <si>
    <t>LOWER MANHATTAN COMMUNITY MIDDLE SCHOOL</t>
  </si>
  <si>
    <t>03M009</t>
  </si>
  <si>
    <t>P.S. 009 SARAH ANDERSON</t>
  </si>
  <si>
    <t>03M054</t>
  </si>
  <si>
    <t>J.H.S. 054 BOOKER T. WASHINGTON</t>
  </si>
  <si>
    <t>03M075</t>
  </si>
  <si>
    <t>P.S. 075 EMILY DICKINSON</t>
  </si>
  <si>
    <t>03M076</t>
  </si>
  <si>
    <t>P.S. 076 A. PHILIP RANDOLPH</t>
  </si>
  <si>
    <t>03M084</t>
  </si>
  <si>
    <t>P.S. 084 LILLIAN WEBER</t>
  </si>
  <si>
    <t>03M087</t>
  </si>
  <si>
    <t>P.S. 087 WILLIAM SHERMAN</t>
  </si>
  <si>
    <t>03M145</t>
  </si>
  <si>
    <t>P.S. 145, THE BLOOMINGDALE SCHOOL</t>
  </si>
  <si>
    <t>03M149</t>
  </si>
  <si>
    <t>P.S. 149 SOJOURNER TRUTH</t>
  </si>
  <si>
    <t>03M163</t>
  </si>
  <si>
    <t>P.S. 163 ALFRED E. SMITH</t>
  </si>
  <si>
    <t>03M165</t>
  </si>
  <si>
    <t>P.S. 165 ROBERT E. SIMON</t>
  </si>
  <si>
    <t>03M166</t>
  </si>
  <si>
    <t>P.S. 166 THE RICHARD RODGERS SCHOOL OF THE ARTS AN</t>
  </si>
  <si>
    <t>03M180</t>
  </si>
  <si>
    <t>P.S. 180 HUGO NEWMAN</t>
  </si>
  <si>
    <t>03M185</t>
  </si>
  <si>
    <t>THE LOCKE SCHOOL OF ARTS AND ENGINEERING</t>
  </si>
  <si>
    <t>03M191</t>
  </si>
  <si>
    <t>THE RIVERSIDE SCHOOL FOR MAKERS AND ARTISTS</t>
  </si>
  <si>
    <t>03M199</t>
  </si>
  <si>
    <t>P.S. 199 JESSIE ISADOR STRAUS</t>
  </si>
  <si>
    <t>03M241</t>
  </si>
  <si>
    <t>STEM INSTITUTE OF MANHATTAN</t>
  </si>
  <si>
    <t>03M242</t>
  </si>
  <si>
    <t>P.S. 242 THE YOUNG DIPLOMATS MAGNET ACADEMY</t>
  </si>
  <si>
    <t>03M243</t>
  </si>
  <si>
    <t>M.S. 243 CENTER SCHOOL</t>
  </si>
  <si>
    <t>03M245</t>
  </si>
  <si>
    <t>M.S. M245 THE COMPUTER SCHOOL</t>
  </si>
  <si>
    <t>03M247</t>
  </si>
  <si>
    <t>M.S. M247 DUAL LANGUAGE MIDDLE SCHOOL</t>
  </si>
  <si>
    <t>03M256</t>
  </si>
  <si>
    <t>LAFAYETTE ACADEMY</t>
  </si>
  <si>
    <t>03M291</t>
  </si>
  <si>
    <t>WEST END SECONDARY SCHOOL</t>
  </si>
  <si>
    <t>03M307</t>
  </si>
  <si>
    <t>URBAN ASSEMBLY SCHOOL FOR MEDIA STUDIES, THE</t>
  </si>
  <si>
    <t>03M333</t>
  </si>
  <si>
    <t>P.S. 333 MANHATTAN SCHOOL FOR CHILDREN</t>
  </si>
  <si>
    <t>03M334</t>
  </si>
  <si>
    <t>THE ANDERSON SCHOOL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</si>
  <si>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</si>
  <si>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</si>
  <si>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</si>
  <si>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</si>
  <si>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</si>
  <si>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</si>
  <si>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03M415</t>
  </si>
  <si>
    <t>WADLEIGH SECONDARY SCHOOL FOR THE PERFORMING VIS</t>
  </si>
  <si>
    <t>03M417</t>
  </si>
  <si>
    <t>FRANK MCCOURT HIGH SCHOOL</t>
  </si>
  <si>
    <t>03M421</t>
  </si>
  <si>
    <t>WEST PREP ACADEMY</t>
  </si>
  <si>
    <t>03M452</t>
  </si>
  <si>
    <t>P.S. 452</t>
  </si>
  <si>
    <t>03M479</t>
  </si>
  <si>
    <t>BEACON HIGH SCHOOL</t>
  </si>
  <si>
    <t>03M485</t>
  </si>
  <si>
    <t>FIORELLO H. LAGUARDIA HIGH SCHOOL OF MUSIC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</si>
  <si>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</si>
  <si>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</si>
  <si>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</si>
  <si>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</si>
  <si>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</si>
  <si>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HUNTER SCIENCE HIGH SCHOOL</t>
  </si>
  <si>
    <t>03M610</t>
  </si>
  <si>
    <t>YOUNG WOMEN S LEADERSHIP SCHOOL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</si>
  <si>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</si>
  <si>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</si>
  <si>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</si>
  <si>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</si>
  <si>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</si>
  <si>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</si>
  <si>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</si>
  <si>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P.S. 007 SAMUEL STERN</t>
  </si>
  <si>
    <t>04M012</t>
  </si>
  <si>
    <t>TAG YOUNG SCHOLARS</t>
  </si>
  <si>
    <t>04M037</t>
  </si>
  <si>
    <t>RIVER EAST ELEMENTARY</t>
  </si>
  <si>
    <t>04M038</t>
  </si>
  <si>
    <t>P.S. 38 ROBERTO CLEMENTE</t>
  </si>
  <si>
    <t>04M057</t>
  </si>
  <si>
    <t>JAMES WELDON JOHNSON</t>
  </si>
  <si>
    <t>04M072</t>
  </si>
  <si>
    <t>THE LEXINGTON ACADEMY</t>
  </si>
  <si>
    <t>04M083</t>
  </si>
  <si>
    <t>P.S. 083 LUIS MUNOZ RIVERA</t>
  </si>
  <si>
    <t>04M096</t>
  </si>
  <si>
    <t>P.S. 096 JOSEPH LANZETTA</t>
  </si>
  <si>
    <t>04M102</t>
  </si>
  <si>
    <t>P.S. 102 JACQUES CARTIER</t>
  </si>
  <si>
    <t>04M108</t>
  </si>
  <si>
    <t>P.S. 108 ASSEMBLYMAN ANGELO DEL TORO EDUCATIONAL C</t>
  </si>
  <si>
    <t>04M112</t>
  </si>
  <si>
    <t>P.S. 112 JOSE CELSO BARBOSA</t>
  </si>
  <si>
    <t>04M146</t>
  </si>
  <si>
    <t>P.S. 146 ANN M. SHORT</t>
  </si>
  <si>
    <t>04M155</t>
  </si>
  <si>
    <t>P.S. 155 WILLIAM PACA</t>
  </si>
  <si>
    <t>04M171</t>
  </si>
  <si>
    <t>P.S. 171 PATRICK HENRY</t>
  </si>
  <si>
    <t>04M182</t>
  </si>
  <si>
    <t>THE BILINGUAL BICULTURAL SCHOOL</t>
  </si>
  <si>
    <t>04M206</t>
  </si>
  <si>
    <t>P.S. 206 JOSE CELSO BARBOSA</t>
  </si>
  <si>
    <t>04M224</t>
  </si>
  <si>
    <t>M.S. 224 MANHATTAN EAST SCHOOL FOR ARTS ACADEMIC</t>
  </si>
  <si>
    <t>04M310</t>
  </si>
  <si>
    <t>THE JUDITH S. KAYE SCHOOL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</si>
  <si>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</si>
  <si>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</si>
  <si>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</si>
  <si>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</si>
  <si>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</si>
  <si>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</si>
  <si>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04M435</t>
  </si>
  <si>
    <t>MANHATTAN CENTER FOR SCIENCE AND MATHEMATICS</t>
  </si>
  <si>
    <t>04M495</t>
  </si>
  <si>
    <t>PARK EAST HIGH SCHOOL</t>
  </si>
  <si>
    <t>04M497</t>
  </si>
  <si>
    <t>CENTRAL PARK EAST I</t>
  </si>
  <si>
    <t>04M505</t>
  </si>
  <si>
    <t>EDWARD A. REYNOLDS WEST SIDE HIGH SCHOOL</t>
  </si>
  <si>
    <t>04M555</t>
  </si>
  <si>
    <t>CENTRAL PARK EAST HIGH SCHOOL</t>
  </si>
  <si>
    <t>04M680</t>
  </si>
  <si>
    <t>HERITAGE SCHOOL, THE</t>
  </si>
  <si>
    <t>04M825</t>
  </si>
  <si>
    <t>ISAAC NEWTON MIDDLE SCHOOL FOR MATH SCIENCE</t>
  </si>
  <si>
    <t>04M964</t>
  </si>
  <si>
    <t>CENTRAL PARK EAST II</t>
  </si>
  <si>
    <t>05M030</t>
  </si>
  <si>
    <t>P.S. 030 HERNANDEZ HUGHES</t>
  </si>
  <si>
    <t>05M036</t>
  </si>
  <si>
    <t>P.S. 036 MARGARET DOUGLAS</t>
  </si>
  <si>
    <t>05M046</t>
  </si>
  <si>
    <t>P.S. 046 ARTHUR TAPPAN</t>
  </si>
  <si>
    <t>05M092</t>
  </si>
  <si>
    <t>P.S. 092 MARY MCLEOD BETHUNE</t>
  </si>
  <si>
    <t>05M123</t>
  </si>
  <si>
    <t>P.S. 123 MAHALIA JACKSON</t>
  </si>
  <si>
    <t>05M125</t>
  </si>
  <si>
    <t>P.S. 125 RALPH BUNCHE</t>
  </si>
  <si>
    <t>05M129</t>
  </si>
  <si>
    <t>P.S. 129 JOHN H. FINLEY</t>
  </si>
  <si>
    <t>05M133</t>
  </si>
  <si>
    <t>P.S. 133 FRED R MOORE</t>
  </si>
  <si>
    <t>05M148</t>
  </si>
  <si>
    <t>EAGLE ACADEMY FOR YOUNG MEN OF HARLEM</t>
  </si>
  <si>
    <t>05M154</t>
  </si>
  <si>
    <t>P.S. 154 HARRIET TUBMAN</t>
  </si>
  <si>
    <t>05M157</t>
  </si>
  <si>
    <t>THE URBAN ASSEMBLY SCHOOL FOR GLOBAL COMMERCE</t>
  </si>
  <si>
    <t>05M161</t>
  </si>
  <si>
    <t>P.S. 161 PEDRO ALBIZU CAMPOS</t>
  </si>
  <si>
    <t>05M175</t>
  </si>
  <si>
    <t>P.S. 175 HENRY H GARNET</t>
  </si>
  <si>
    <t>05M194</t>
  </si>
  <si>
    <t>P.S. 194 COUNTEE CULLEN</t>
  </si>
  <si>
    <t>05M197</t>
  </si>
  <si>
    <t>P.S. 197 JOHN B. RUSSWURM</t>
  </si>
  <si>
    <t>05M200</t>
  </si>
  <si>
    <t>P.S. 200 THE JAMES MCCUNE SMITH SCHOOL</t>
  </si>
  <si>
    <t>05M285</t>
  </si>
  <si>
    <t>HARLEM RENAISSANCE HIGH SCHOOL</t>
  </si>
  <si>
    <t>05M286</t>
  </si>
  <si>
    <t>URBAN ASSEMBLY ACADEMY FOR FUTURE LEADERS</t>
  </si>
  <si>
    <t>05M304</t>
  </si>
  <si>
    <t>MOTT HALL HIGH SCHOOL</t>
  </si>
  <si>
    <t>05M318</t>
  </si>
  <si>
    <t>THURGOOD MARSHALL ACADEMY LOWER SCHOOL</t>
  </si>
  <si>
    <t>05M362</t>
  </si>
  <si>
    <t>COLUMBIA SECONDARY SCHOOL</t>
  </si>
  <si>
    <t>05M369</t>
  </si>
  <si>
    <t>URBAN ASSEMBLY SCHOOL FOR THE PERFORMING ARTS</t>
  </si>
  <si>
    <t>05M371</t>
  </si>
  <si>
    <t>SCHOOL OF EARTH EXPLORATION AND DISCOVERY HARLEM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</si>
  <si>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</si>
  <si>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</si>
  <si>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</si>
  <si>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</si>
  <si>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</si>
  <si>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</si>
  <si>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</si>
  <si>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</t>
  </si>
  <si>
    <t>05M692</t>
  </si>
  <si>
    <t>HIGH SCHOOL FOR MATHEMATICS, SCIENCE AND ENGINEERI</t>
  </si>
  <si>
    <t>06M004</t>
  </si>
  <si>
    <t>P.S. 004 DUKE ELLINGTON</t>
  </si>
  <si>
    <t>06M005</t>
  </si>
  <si>
    <t>P.S. 005 ELLEN LURIE</t>
  </si>
  <si>
    <t>06M008</t>
  </si>
  <si>
    <t>P.S. 008 LUIS BELLIARD</t>
  </si>
  <si>
    <t>06M018</t>
  </si>
  <si>
    <t>P.S. 018 PARK TERRACE</t>
  </si>
  <si>
    <t>06M028</t>
  </si>
  <si>
    <t>P.S. 028 WRIGHT BROTHERS</t>
  </si>
  <si>
    <t>06M048</t>
  </si>
  <si>
    <t>P.S. 048 P.O. MICHAEL J. BUCZEK</t>
  </si>
  <si>
    <t>06M052</t>
  </si>
  <si>
    <t>HAROLD O. LEVY SCHOOL</t>
  </si>
  <si>
    <t>06M098</t>
  </si>
  <si>
    <t>P.S. 098 SHORAC KAPPOCK</t>
  </si>
  <si>
    <t>06M103</t>
  </si>
  <si>
    <t>DOS PUENTES ELEMENTARY SCHOOL</t>
  </si>
  <si>
    <t>06M115</t>
  </si>
  <si>
    <t>P.S. 115 ALEXANDER HUMBOLDT</t>
  </si>
  <si>
    <t>06M128</t>
  </si>
  <si>
    <t>P.S. 128 AUDUBON</t>
  </si>
  <si>
    <t>06M132</t>
  </si>
  <si>
    <t>P.S. 132 JUAN PABLO DUARTE</t>
  </si>
  <si>
    <t>06M143</t>
  </si>
  <si>
    <t>J.H.S. 143 ELEANOR ROOSEVELT</t>
  </si>
  <si>
    <t>06M152</t>
  </si>
  <si>
    <t>P.S. 152 DYCKMAN VALLEY</t>
  </si>
  <si>
    <t>06M153</t>
  </si>
  <si>
    <t>P.S. 153 ADAM CLAYTON POWELL</t>
  </si>
  <si>
    <t>06M173</t>
  </si>
  <si>
    <t>P.S. 173</t>
  </si>
  <si>
    <t>06M178</t>
  </si>
  <si>
    <t>PROFESSOR JUAN BOSCH PUBLIC SCHOOL</t>
  </si>
  <si>
    <t>06M187</t>
  </si>
  <si>
    <t>P.S. I.S. 187 HUDSON CLIFFS</t>
  </si>
  <si>
    <t>06M189</t>
  </si>
  <si>
    <t>P.S. 189</t>
  </si>
  <si>
    <t>06M192</t>
  </si>
  <si>
    <t>P.S. 192 JACOB H. SCHIFF</t>
  </si>
  <si>
    <t>06M210</t>
  </si>
  <si>
    <t>P.S. I.S. 210 TWENTY FIRST CENTURY ACADEMY FOR C</t>
  </si>
  <si>
    <t>06M211</t>
  </si>
  <si>
    <t>INWOOD EARLY COLLEGE FOR HEALTH AND INFORMATION TE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</si>
  <si>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</si>
  <si>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</si>
  <si>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</si>
  <si>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</si>
  <si>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</si>
  <si>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</si>
  <si>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</si>
  <si>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</si>
  <si>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</si>
  <si>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</si>
  <si>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</si>
  <si>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M.S. 319 MARIA TERESA</t>
  </si>
  <si>
    <t>06M322</t>
  </si>
  <si>
    <t>MIDDLE SCHOOL 322</t>
  </si>
  <si>
    <t>06M324</t>
  </si>
  <si>
    <t>M.S. 324 PATRIA MIRABAL</t>
  </si>
  <si>
    <t>06M328</t>
  </si>
  <si>
    <t>COMMUNITY MATH SCIENCE PREP</t>
  </si>
  <si>
    <t>06M346</t>
  </si>
  <si>
    <t>COMMUNITY HEALTH ACADEMY OF THE HEIGHTS</t>
  </si>
  <si>
    <t>06M348</t>
  </si>
  <si>
    <t>WASHINGTON HEIGHTS EXPEDITIONARY LEARNING SCHOOL</t>
  </si>
  <si>
    <t>06M366</t>
  </si>
  <si>
    <t>WASHINGTON HEIGHTS ACADEMY</t>
  </si>
  <si>
    <t>06M368</t>
  </si>
  <si>
    <t>THE WILLIAM LYNCH SCHOOL</t>
  </si>
  <si>
    <t>06M423</t>
  </si>
  <si>
    <t>HIGH SCHOOL FOR EXCELLENCE AND INNOVATION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</si>
  <si>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</si>
  <si>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</si>
  <si>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</si>
  <si>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</si>
  <si>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</si>
  <si>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</si>
  <si>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</si>
  <si>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</si>
  <si>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06M513</t>
  </si>
  <si>
    <t>CASTLE BRIDGE SCHOOL</t>
  </si>
  <si>
    <t>06M528</t>
  </si>
  <si>
    <t>I.S. 528 BEA FULLER RODGERS SCHOOL</t>
  </si>
  <si>
    <t>06M540</t>
  </si>
  <si>
    <t>A. PHILIP RANDOLPH CAMPUS HIGH SCHOOL</t>
  </si>
  <si>
    <t>06M552</t>
  </si>
  <si>
    <t>GREGORIO LUPERON HIGH SCHOOL FOR SCIENCE AND MATHE</t>
  </si>
  <si>
    <t>07X001</t>
  </si>
  <si>
    <t>P.S. 001 COURTLANDT SCHOOL</t>
  </si>
  <si>
    <t>07X005</t>
  </si>
  <si>
    <t>P.S. 5 PORT MORRIS</t>
  </si>
  <si>
    <t>07X018</t>
  </si>
  <si>
    <t>P.S. 018 JOHN PETER ZENGER</t>
  </si>
  <si>
    <t>07X025</t>
  </si>
  <si>
    <t>P.S. 025 BILINGUAL SCHOOL</t>
  </si>
  <si>
    <t>07X029</t>
  </si>
  <si>
    <t>P.S. M.S. 029 MELROSE SCHOOL</t>
  </si>
  <si>
    <t>07X030</t>
  </si>
  <si>
    <t>P.S. 030 WILTON</t>
  </si>
  <si>
    <t>07X031</t>
  </si>
  <si>
    <t>P.S. M.S. 031 THE WILLIAM LLOYD GARRISON</t>
  </si>
  <si>
    <t>07X043</t>
  </si>
  <si>
    <t>P.S. 043 JONAS BRONCK</t>
  </si>
  <si>
    <t>07X049</t>
  </si>
  <si>
    <t>P.S. 049 WILLIS AVENUE</t>
  </si>
  <si>
    <t>07X065</t>
  </si>
  <si>
    <t>P.S. 065 MOTHER HALE ACADEMY</t>
  </si>
  <si>
    <t>07X154</t>
  </si>
  <si>
    <t>P.S. 154 JONATHAN D. HYATT</t>
  </si>
  <si>
    <t>07X157</t>
  </si>
  <si>
    <t>P.S. 157 GROVE HILL</t>
  </si>
  <si>
    <t>07X161</t>
  </si>
  <si>
    <t>P.S. 161 JUAN PONCE DE LEON SCHOOL</t>
  </si>
  <si>
    <t>07X179</t>
  </si>
  <si>
    <t>P.S. 179</t>
  </si>
  <si>
    <t>07X221</t>
  </si>
  <si>
    <t>SOUTH BRONX PREPARATORY: A COLLEGE BOARD SCHOOL</t>
  </si>
  <si>
    <t>07X223</t>
  </si>
  <si>
    <t>THE LABORATORY SCHOOL OF FINANCE AND TECHNOLOGY: X</t>
  </si>
  <si>
    <t>07X224</t>
  </si>
  <si>
    <t>P.S. I.S. 224</t>
  </si>
  <si>
    <t>07X259</t>
  </si>
  <si>
    <t>H.E.R.O. HIGH HEALTH, EDUCATION, AND RESEARCH OCC</t>
  </si>
  <si>
    <t>07X277</t>
  </si>
  <si>
    <t>P.S. 277</t>
  </si>
  <si>
    <t>07X296</t>
  </si>
  <si>
    <t>SOUTH BRONX ACADEMY FOR APPLIED MEDIA</t>
  </si>
  <si>
    <t>07X298</t>
  </si>
  <si>
    <t>ACADEMY OF PUBLIC RELATIONS</t>
  </si>
  <si>
    <t>07X334</t>
  </si>
  <si>
    <t>INTERNATIONAL COMMUNITY HIGH SCHOOL</t>
  </si>
  <si>
    <t>07X343</t>
  </si>
  <si>
    <t>ACADEMY OF APPLIED MATHEMATICS AND TECHNOLOGY</t>
  </si>
  <si>
    <t>07X359</t>
  </si>
  <si>
    <t>LEADERS OF EXCELLENCE, ADVOCACY AND DISCOVERY</t>
  </si>
  <si>
    <t>07X369</t>
  </si>
  <si>
    <t>YOUNG LEADERS ELEMENTARY SCHOOL</t>
  </si>
  <si>
    <t>07X379</t>
  </si>
  <si>
    <t>JILL CHAIFETZ TRANSFER HIGH SCHOOL</t>
  </si>
  <si>
    <t>07X381</t>
  </si>
  <si>
    <t>BRONX HAVEN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</si>
  <si>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</si>
  <si>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</si>
  <si>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</si>
  <si>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</si>
  <si>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</si>
  <si>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</si>
  <si>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</si>
  <si>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 LINCOLN ACADEMY OF SCIENCE</t>
  </si>
  <si>
    <t>07X522</t>
  </si>
  <si>
    <t>BRONX DESIGN AND CONSTRUCTION ACADEMY</t>
  </si>
  <si>
    <t>07X527</t>
  </si>
  <si>
    <t>BRONX LEADERSHIP ACADEMY II HIGH SCHOOL</t>
  </si>
  <si>
    <t>07X533</t>
  </si>
  <si>
    <t>LEARNING THROUGH PLAY PRE K CENTER</t>
  </si>
  <si>
    <t>07X548</t>
  </si>
  <si>
    <t>CAREERS IN SPORTS HIGH SCHOOL</t>
  </si>
  <si>
    <t>07X551</t>
  </si>
  <si>
    <t>THE URBAN ASSEMBLY BRONX ACADEMY OF LETTERS</t>
  </si>
  <si>
    <t>07X557</t>
  </si>
  <si>
    <t>MOTT HAVEN COMMUNITY HIGH SCHOOL</t>
  </si>
  <si>
    <t>07X584</t>
  </si>
  <si>
    <t>I.S. 584</t>
  </si>
  <si>
    <t>07X600</t>
  </si>
  <si>
    <t>ALFRED E. SMITH CAREER AND TECHNICAL EDUCATION HIG</t>
  </si>
  <si>
    <t>07X625</t>
  </si>
  <si>
    <t>BRONX LEGACY HIGH SCHOOL</t>
  </si>
  <si>
    <t>07X642</t>
  </si>
  <si>
    <t>SOUTH BRONX LITERACY ACADEMY</t>
  </si>
  <si>
    <t>07X670</t>
  </si>
  <si>
    <t>HEALTH OPPORTUNITIES HIGH SCHOOL</t>
  </si>
  <si>
    <t>08X014</t>
  </si>
  <si>
    <t>P.S. X014 SENATOR JOHN CALANDRA</t>
  </si>
  <si>
    <t>08X036</t>
  </si>
  <si>
    <t>P.S. 036 UNIONPORT</t>
  </si>
  <si>
    <t>08X048</t>
  </si>
  <si>
    <t>P.S. 048 JOSEPH R. DRAKE</t>
  </si>
  <si>
    <t>08X062</t>
  </si>
  <si>
    <t>P.S. 062 INOCENSIO CASANOVA</t>
  </si>
  <si>
    <t>08X069</t>
  </si>
  <si>
    <t>P.S. 069 JOURNEY PREP SCHOOL</t>
  </si>
  <si>
    <t>08X071</t>
  </si>
  <si>
    <t>P.S. 071 ROSE E. SCALA</t>
  </si>
  <si>
    <t>08X072</t>
  </si>
  <si>
    <t>P.S. 072 DR. WILLIAM DORNEY</t>
  </si>
  <si>
    <t>08X075</t>
  </si>
  <si>
    <t>P.S. 75 SCHOOL OF RESEARCH AND DISCOVERY</t>
  </si>
  <si>
    <t>08X093</t>
  </si>
  <si>
    <t>P.S. 093 ALBERT G. OLIVER</t>
  </si>
  <si>
    <t>08X100</t>
  </si>
  <si>
    <t>P.S. 100 ISAAC CLASON</t>
  </si>
  <si>
    <t>08X101</t>
  </si>
  <si>
    <t>M.S. X101 EDWARD R. BYRNE</t>
  </si>
  <si>
    <t>08X107</t>
  </si>
  <si>
    <t>P.S. 107</t>
  </si>
  <si>
    <t>08X119</t>
  </si>
  <si>
    <t>THE DR. EMMETT W. BASSETT SCHOOL</t>
  </si>
  <si>
    <t>08X123</t>
  </si>
  <si>
    <t>J.H.S. 123 JAMES M. KIERAN</t>
  </si>
  <si>
    <t>08X130</t>
  </si>
  <si>
    <t>P.S. 130 ABRAM STEVENS HEWITT</t>
  </si>
  <si>
    <t>08X131</t>
  </si>
  <si>
    <t>J.H.S. 131 ALBERT EINSTEIN</t>
  </si>
  <si>
    <t>08X138</t>
  </si>
  <si>
    <t>P.S. 138 SAMUEL RANDALL</t>
  </si>
  <si>
    <t>08X140</t>
  </si>
  <si>
    <t>P.S. X140 THE EAGLE SCHOOL</t>
  </si>
  <si>
    <t>08X146</t>
  </si>
  <si>
    <t>P.S. 146 EDWARD COLLINS</t>
  </si>
  <si>
    <t>08X152</t>
  </si>
  <si>
    <t>P.S. 152 EVERGREEN</t>
  </si>
  <si>
    <t>08X182</t>
  </si>
  <si>
    <t>P.S. 182</t>
  </si>
  <si>
    <t>08X269</t>
  </si>
  <si>
    <t>BRONX STUDIO SCHOOL FOR WRITERS AND ARTISTS</t>
  </si>
  <si>
    <t>08X282</t>
  </si>
  <si>
    <t>WOMEN S ACADEMY OF EXCELLENCE</t>
  </si>
  <si>
    <t>08X293</t>
  </si>
  <si>
    <t>RENAISSANCE HIGH SCHOOL FOR MUSICAL THEATER AND TH</t>
  </si>
  <si>
    <t>08X301</t>
  </si>
  <si>
    <t>M.S. 301 PAUL L. DUNBAR</t>
  </si>
  <si>
    <t>08X302</t>
  </si>
  <si>
    <t>M.S. 302 LUISA DESSUS CRUZ</t>
  </si>
  <si>
    <t>08X304</t>
  </si>
  <si>
    <t>P.S. 304 EARLY CHILDHOOD SCHOOL</t>
  </si>
  <si>
    <t>08X312</t>
  </si>
  <si>
    <t>MILLENNIUM ART ACADEMY</t>
  </si>
  <si>
    <t>08X320</t>
  </si>
  <si>
    <t>PELHAM LAB HIGH SCHOOL</t>
  </si>
  <si>
    <t>08X333</t>
  </si>
  <si>
    <t>THE LONGWOOD ACADEMY OF DISCOVERY</t>
  </si>
  <si>
    <t>08X337</t>
  </si>
  <si>
    <t>THE SCHOOL FOR INQUIRY AND SOCIAL JUSTICE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</si>
  <si>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</si>
  <si>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</si>
  <si>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</si>
  <si>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</si>
  <si>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</si>
  <si>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</si>
  <si>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</si>
  <si>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</si>
  <si>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</si>
  <si>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</si>
  <si>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</si>
  <si>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</t>
  </si>
  <si>
    <t>08X377</t>
  </si>
  <si>
    <t>BRONX COMMUNITY HIGH SCHOOL</t>
  </si>
  <si>
    <t>08X392</t>
  </si>
  <si>
    <t>BRONX DELTA SCHOOL</t>
  </si>
  <si>
    <t>08X405</t>
  </si>
  <si>
    <t>HERBERT H. LEHMAN HIGH SCHOOL</t>
  </si>
  <si>
    <t>08X424</t>
  </si>
  <si>
    <t>BRONX ACADEMY FOR MULTI MEDIA</t>
  </si>
  <si>
    <t>08X432</t>
  </si>
  <si>
    <t>BRONX BRIDGES HIGH SCHOOL</t>
  </si>
  <si>
    <t>08X448</t>
  </si>
  <si>
    <t>SOUNDVIEW ACADEMY FOR CULTURE AND SCHOLARSHIP</t>
  </si>
  <si>
    <t>08X452</t>
  </si>
  <si>
    <t>GOTHAM COLLABORATIVE HIGH SCHOOL</t>
  </si>
  <si>
    <t>08X467</t>
  </si>
  <si>
    <t>MOTT HALL COMMUNITY SCHOOL</t>
  </si>
  <si>
    <t>08X530</t>
  </si>
  <si>
    <t>LONGWOOD PREPARATORY ACADEMY</t>
  </si>
  <si>
    <t>08X537</t>
  </si>
  <si>
    <t>BRONX ARENA HIGH SCHOOL</t>
  </si>
  <si>
    <t>08X558</t>
  </si>
  <si>
    <t>WESTCHESTER SQUARE ACADEMY</t>
  </si>
  <si>
    <t>08X561</t>
  </si>
  <si>
    <t>BRONX COMPASS HIGH SCHOOL</t>
  </si>
  <si>
    <t>08X562</t>
  </si>
  <si>
    <t>PUGSLEY PREPARATORY ACADEMY</t>
  </si>
  <si>
    <t>08X583</t>
  </si>
  <si>
    <t>P.S. 583</t>
  </si>
  <si>
    <t>08X636</t>
  </si>
  <si>
    <t>VIRTUAL INNOVATORS ACADEMY</t>
  </si>
  <si>
    <t>09X004</t>
  </si>
  <si>
    <t>P.S. M.S. 004 CROTONA PARK WEST</t>
  </si>
  <si>
    <t>09X011</t>
  </si>
  <si>
    <t>P.S. 011 HIGHBRIDGE</t>
  </si>
  <si>
    <t>09X022</t>
  </si>
  <si>
    <t>J.H.S. 022 JORDAN L. MOTT</t>
  </si>
  <si>
    <t>09X028</t>
  </si>
  <si>
    <t>P.S. 028 MOUNT HOPE</t>
  </si>
  <si>
    <t>09X035</t>
  </si>
  <si>
    <t>P.S. 035 FRANZ SIEGEL</t>
  </si>
  <si>
    <t>09X042</t>
  </si>
  <si>
    <t>P.S. 042 CLAREMONT</t>
  </si>
  <si>
    <t>09X053</t>
  </si>
  <si>
    <t>P.S. 053 BASHEER QUISIM</t>
  </si>
  <si>
    <t>09X055</t>
  </si>
  <si>
    <t>P.S. 055 BENJAMIN FRANKLIN</t>
  </si>
  <si>
    <t>09X058</t>
  </si>
  <si>
    <t>P.S. 058</t>
  </si>
  <si>
    <t>09X063</t>
  </si>
  <si>
    <t>P.S. 063 AUTHOR S ACADEMY</t>
  </si>
  <si>
    <t>09X070</t>
  </si>
  <si>
    <t>P.S. 070 MAX SCHOENFELD</t>
  </si>
  <si>
    <t>09X073</t>
  </si>
  <si>
    <t>P.S. 073 BRONX</t>
  </si>
  <si>
    <t>09X088</t>
  </si>
  <si>
    <t>P.S. X088 S. SILVERSTEIN LITTLE SPARROW SCHOOL</t>
  </si>
  <si>
    <t>09X109</t>
  </si>
  <si>
    <t>P.S. 109 SEDGWICK</t>
  </si>
  <si>
    <t>09X110</t>
  </si>
  <si>
    <t>P.S. 110 THEODORE SCHOENFELD</t>
  </si>
  <si>
    <t>09X114</t>
  </si>
  <si>
    <t>P.S. X114 LUIS LLORENS TORRES SCHOOLS</t>
  </si>
  <si>
    <t>09X117</t>
  </si>
  <si>
    <t>I.S. 117 JOSEPH H. WADE</t>
  </si>
  <si>
    <t>09X126</t>
  </si>
  <si>
    <t>P.S. 126 DR MARJORIE H DUNBAR</t>
  </si>
  <si>
    <t>09X128</t>
  </si>
  <si>
    <t>MOTT HALL III</t>
  </si>
  <si>
    <t>09X132</t>
  </si>
  <si>
    <t>P.S. 132 GARRET A. MORGAN</t>
  </si>
  <si>
    <t>09X163</t>
  </si>
  <si>
    <t>P.S. 163 ARTHUR A. SCHOMBURG</t>
  </si>
  <si>
    <t>09X170</t>
  </si>
  <si>
    <t>P.S. 170</t>
  </si>
  <si>
    <t>09X199</t>
  </si>
  <si>
    <t>P.S. 199X THE SHAKESPEARE SCHOOL</t>
  </si>
  <si>
    <t>09X204</t>
  </si>
  <si>
    <t>P.S. 204 MORRIS HEIGHTS</t>
  </si>
  <si>
    <t>09X215</t>
  </si>
  <si>
    <t>KAPPA</t>
  </si>
  <si>
    <t>09X218</t>
  </si>
  <si>
    <t>P.S. I.S. 218 RAFAEL HERNANDEZ DUAL LANGUAGE MAGNE</t>
  </si>
  <si>
    <t>09X219</t>
  </si>
  <si>
    <t>I.S. 219 NEW VENTURE SCHOOL</t>
  </si>
  <si>
    <t>09X227</t>
  </si>
  <si>
    <t>BRONX COLLEGIATE ACADEMY</t>
  </si>
  <si>
    <t>09X229</t>
  </si>
  <si>
    <t>I.S. 229 ROLAND PATTERSON</t>
  </si>
  <si>
    <t>09X231</t>
  </si>
  <si>
    <t>EAGLE ACADEMY FOR YOUNG MEN</t>
  </si>
  <si>
    <t>09X232</t>
  </si>
  <si>
    <t>I.S. 232</t>
  </si>
  <si>
    <t>09X236</t>
  </si>
  <si>
    <t>P.S. 236 LANGSTON HUGHES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</si>
  <si>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</si>
  <si>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</si>
  <si>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</si>
  <si>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</si>
  <si>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</si>
  <si>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</si>
  <si>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</si>
  <si>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</si>
  <si>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</si>
  <si>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</si>
  <si>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09X274</t>
  </si>
  <si>
    <t>THE NEW AMERICAN ACADEMY AT ROBERTO CLEMENTE STATE</t>
  </si>
  <si>
    <t>09X294</t>
  </si>
  <si>
    <t>THE WALTON AVENUE SCHOOL</t>
  </si>
  <si>
    <t>09X297</t>
  </si>
  <si>
    <t>MORRIS ACADEMY FOR COLLABORATIVE STUDIES</t>
  </si>
  <si>
    <t>09X303</t>
  </si>
  <si>
    <t>I.S. X303 LEADERSHIP COMMUNITY SERVICE</t>
  </si>
  <si>
    <t>09X311</t>
  </si>
  <si>
    <t>LUCERO ELEMENTARY SCHOOL</t>
  </si>
  <si>
    <t>09X313</t>
  </si>
  <si>
    <t>I.S. 313 SCHOOL OF LEADERSHIP DEVELOPMENT</t>
  </si>
  <si>
    <t>09X323</t>
  </si>
  <si>
    <t>BRONX WRITING ACADEMY</t>
  </si>
  <si>
    <t>09X324</t>
  </si>
  <si>
    <t>BRONX EARLY COLLEGE ACADEMY FOR TEACHING LEARNIN</t>
  </si>
  <si>
    <t>09X327</t>
  </si>
  <si>
    <t>COMPREHENSIVE MODEL SCHOOL PROJECT M.S. 327</t>
  </si>
  <si>
    <t>09X328</t>
  </si>
  <si>
    <t>NEW MILLENNIUM BRONX ACADEMY OF THE ARTS</t>
  </si>
  <si>
    <t>09X329</t>
  </si>
  <si>
    <t>DREAMYARD PREPARATORY SCHOOL</t>
  </si>
  <si>
    <t>09X339</t>
  </si>
  <si>
    <t>I.S. 339</t>
  </si>
  <si>
    <t>09X350</t>
  </si>
  <si>
    <t>NEW DIRECTIONS SECONDARY SCHOOL</t>
  </si>
  <si>
    <t>09X361</t>
  </si>
  <si>
    <t>THE HIGHBRIDGE GREEN SCHOOL</t>
  </si>
  <si>
    <t>09X365</t>
  </si>
  <si>
    <t>ACADEMY FOR LANGUAGE AND TECHNOLOGY</t>
  </si>
  <si>
    <t>09X403</t>
  </si>
  <si>
    <t>BRONX INTERNATIONAL HIGH SCHOOL</t>
  </si>
  <si>
    <t>09X412</t>
  </si>
  <si>
    <t>BRONX HIGH SCHOOL OF BUSINESS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</si>
  <si>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</si>
  <si>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</si>
  <si>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</si>
  <si>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</si>
  <si>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</si>
  <si>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</si>
  <si>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</si>
  <si>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</si>
  <si>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</si>
  <si>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</si>
  <si>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</si>
  <si>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</si>
  <si>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</si>
  <si>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</si>
  <si>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</si>
  <si>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</si>
  <si>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</si>
  <si>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</si>
  <si>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09X555</t>
  </si>
  <si>
    <t>MOUNT EDEN CHILDREN S ACADEMY</t>
  </si>
  <si>
    <t>09X564</t>
  </si>
  <si>
    <t>CLAREMONT INTERNATIONAL HS</t>
  </si>
  <si>
    <t>09X568</t>
  </si>
  <si>
    <t>YOUNG WOMEN S LEADERSHIP SCHOOL OF THE BRONX</t>
  </si>
  <si>
    <t>09X582</t>
  </si>
  <si>
    <t>GARDEN OF LEARNING AND DISCOVERY PRE K CENTER</t>
  </si>
  <si>
    <t>09X593</t>
  </si>
  <si>
    <t>SOUTH BRONX INTERNATIONAL MIDDLE SCHOOL</t>
  </si>
  <si>
    <t>09X594</t>
  </si>
  <si>
    <t>NEW PATHWAYS ACADEMY</t>
  </si>
  <si>
    <t>09X644</t>
  </si>
  <si>
    <t>BRONX DEBATE ACADEMY</t>
  </si>
  <si>
    <t>10X003</t>
  </si>
  <si>
    <t>P.S. 3 RAUL JULIA MICRO SOCIETY</t>
  </si>
  <si>
    <t>10X007</t>
  </si>
  <si>
    <t>MILTON FEIN SCHOOL</t>
  </si>
  <si>
    <t>10X008</t>
  </si>
  <si>
    <t>P.S. 008 ISAAC VARIAN</t>
  </si>
  <si>
    <t>10X009</t>
  </si>
  <si>
    <t>P.S. 9 RYER AVENUE ELEMENTARY SCHOOL</t>
  </si>
  <si>
    <t>10X015</t>
  </si>
  <si>
    <t>P.S. X015 INSTITUTE FOR ENVIRONMENTAL LEARNING</t>
  </si>
  <si>
    <t>10X020</t>
  </si>
  <si>
    <t>PS MS 20 P.O.GEORGE J. WERDANN, III</t>
  </si>
  <si>
    <t>10X023</t>
  </si>
  <si>
    <t>P.S. 023 THE NEW CHILDREN S SCHOOL</t>
  </si>
  <si>
    <t>10X024</t>
  </si>
  <si>
    <t>P.S. 024 SPUYTEN DUYVIL</t>
  </si>
  <si>
    <t>10X032</t>
  </si>
  <si>
    <t>P.S. 032 BELMONT</t>
  </si>
  <si>
    <t>10X033</t>
  </si>
  <si>
    <t>P.S. 033 TIMOTHY DWIGHT</t>
  </si>
  <si>
    <t>10X037</t>
  </si>
  <si>
    <t>P.S. X037 MULTIPLE INTELLIGENCE SCHOOL</t>
  </si>
  <si>
    <t>10X045</t>
  </si>
  <si>
    <t>THOMAS C. GIORDANO MIDDLE SCHOOL 45</t>
  </si>
  <si>
    <t>10X046</t>
  </si>
  <si>
    <t>P.S. 046 EDGAR ALLAN POE</t>
  </si>
  <si>
    <t>10X051</t>
  </si>
  <si>
    <t>THE BRONX STEM AND ARTS ACADEMY</t>
  </si>
  <si>
    <t>10X054</t>
  </si>
  <si>
    <t>P.S. I.S. 54</t>
  </si>
  <si>
    <t>10X056</t>
  </si>
  <si>
    <t>P.S. 056 NORWOOD HEIGHTS</t>
  </si>
  <si>
    <t>10X059</t>
  </si>
  <si>
    <t>P.S. 059 THE COMMUNITY SCHOOL OF TECHNOLOGY</t>
  </si>
  <si>
    <t>10X077</t>
  </si>
  <si>
    <t>BEDFORD PARK ELEMENTARY SCHOOL</t>
  </si>
  <si>
    <t>10X080</t>
  </si>
  <si>
    <t>J.H.S. 080 THE MOSHOLU PARKWAY</t>
  </si>
  <si>
    <t>10X081</t>
  </si>
  <si>
    <t>P.S. 081 ROBERT J. CHRISTEN</t>
  </si>
  <si>
    <t>10X085</t>
  </si>
  <si>
    <t>P.S. 085 GREAT EXPECTATIONS</t>
  </si>
  <si>
    <t>10X086</t>
  </si>
  <si>
    <t>P.S. 086 KINGSBRIDGE HEIGHTS</t>
  </si>
  <si>
    <t>10X091</t>
  </si>
  <si>
    <t>P.S. 091 BRONX</t>
  </si>
  <si>
    <t>10X094</t>
  </si>
  <si>
    <t>P.S. 094 KINGS COLLEGE SCHOOL</t>
  </si>
  <si>
    <t>10X095</t>
  </si>
  <si>
    <t>P.S. 095 SHEILA MENCHER</t>
  </si>
  <si>
    <t>10X118</t>
  </si>
  <si>
    <t>J.H.S. 118 WILLIAM W. NILES</t>
  </si>
  <si>
    <t>10X141</t>
  </si>
  <si>
    <t>RIVERDALE KINGSBRIDGE ACADEMY MIDDLE SCHOOL H</t>
  </si>
  <si>
    <t>10X159</t>
  </si>
  <si>
    <t>P.S. 159 LUIS MUNOZ MARIN BILING</t>
  </si>
  <si>
    <t>10X205</t>
  </si>
  <si>
    <t>P.S. 205 FIORELLO LAGUARDIA</t>
  </si>
  <si>
    <t>10X206</t>
  </si>
  <si>
    <t>I.S. 206 ANN MERSEREAU</t>
  </si>
  <si>
    <t>10X207</t>
  </si>
  <si>
    <t>P.S. 207</t>
  </si>
  <si>
    <t>10X209</t>
  </si>
  <si>
    <t>P.S. 209</t>
  </si>
  <si>
    <t>10X213</t>
  </si>
  <si>
    <t>BRONX ENGINEERING AND TECHNOLOGY ACADEMY</t>
  </si>
  <si>
    <t>10X225</t>
  </si>
  <si>
    <t>THEATRE ARTS PRODUCTION COMPANY SCHOOL</t>
  </si>
  <si>
    <t>10X226</t>
  </si>
  <si>
    <t>P.S. 226</t>
  </si>
  <si>
    <t>10X228</t>
  </si>
  <si>
    <t>JONAS BRONCK ACADEMY</t>
  </si>
  <si>
    <t>10X237</t>
  </si>
  <si>
    <t>THE MARIE CURIE HIGH SCHOOL FOR MEDICINE, NURSING,</t>
  </si>
  <si>
    <t>10X243</t>
  </si>
  <si>
    <t>WEST BRONX ACADEMY FOR THE FUTURE</t>
  </si>
  <si>
    <t>10X244</t>
  </si>
  <si>
    <t>THE NEW SCHOOL FOR LEADERSHIP AND JOURNALISM</t>
  </si>
  <si>
    <t>10X246</t>
  </si>
  <si>
    <t>P.S. 246 POE CENTER</t>
  </si>
  <si>
    <t>10X254</t>
  </si>
  <si>
    <t>I.S. 254</t>
  </si>
  <si>
    <t>10X264</t>
  </si>
  <si>
    <t>BRONX ACADEMY FOR SOFTWARE ENGINEERING BASE</t>
  </si>
  <si>
    <t>10X268</t>
  </si>
  <si>
    <t>KINGSBRIDGE INTERNATIONAL HIGH SCHOOL</t>
  </si>
  <si>
    <t>10X279</t>
  </si>
  <si>
    <t>P.S. 279 CAPTAIN MANUEL RIVERA, JR.</t>
  </si>
  <si>
    <t>10X280</t>
  </si>
  <si>
    <t>P.S. M.S. 280 MOSHOLU PARKWAY</t>
  </si>
  <si>
    <t>10X284</t>
  </si>
  <si>
    <t>BRONX SCHOOL OF LAW AND FINANCE</t>
  </si>
  <si>
    <t>10X291</t>
  </si>
  <si>
    <t>P.S. 291</t>
  </si>
  <si>
    <t>10X306</t>
  </si>
  <si>
    <t>P.S. 306</t>
  </si>
  <si>
    <t>10X308</t>
  </si>
  <si>
    <t>BRONX DANCE ACADEMY SCHOOL</t>
  </si>
  <si>
    <t>10X310</t>
  </si>
  <si>
    <t>P.S. 310 MARBLE HILL</t>
  </si>
  <si>
    <t>10X315</t>
  </si>
  <si>
    <t>P.S. 315 LAB SCHOOL</t>
  </si>
  <si>
    <t>10X319</t>
  </si>
  <si>
    <t>PROVIDING URBAN LEARNERS SUCCESS IN EDUCATION HIGH</t>
  </si>
  <si>
    <t>10X331</t>
  </si>
  <si>
    <t>THE BRONX SCHOOL OF YOUNG LEADERS</t>
  </si>
  <si>
    <t>10X340</t>
  </si>
  <si>
    <t>P.S. 340</t>
  </si>
  <si>
    <t>10X342</t>
  </si>
  <si>
    <t>INTERNATIONAL SCHOOL FOR LIBERAL ARTS</t>
  </si>
  <si>
    <t>10X344</t>
  </si>
  <si>
    <t>AMPARK NEIGHBORHOOD</t>
  </si>
  <si>
    <t>10X351</t>
  </si>
  <si>
    <t>BRONX COLLABORATIVE HIGH SCHOOL</t>
  </si>
  <si>
    <t>10X353</t>
  </si>
  <si>
    <t>WORLD VIEW HIGH SCHOOL</t>
  </si>
  <si>
    <t>10X360</t>
  </si>
  <si>
    <t>P.S. 360</t>
  </si>
  <si>
    <t>10X363</t>
  </si>
  <si>
    <t>ACADEMY FOR PERSONAL LEADERSHIP AND EXCELLENCE</t>
  </si>
  <si>
    <t>10X368</t>
  </si>
  <si>
    <t>IN TECH ACADEMY M.S. HIGH SCHOOL 368</t>
  </si>
  <si>
    <t>10X386</t>
  </si>
  <si>
    <t>SCHOOL FOR ENVIRONMENTAL CITIZENSHIP</t>
  </si>
  <si>
    <t>10X390</t>
  </si>
  <si>
    <t>M.S. 390</t>
  </si>
  <si>
    <t>10X391</t>
  </si>
  <si>
    <t>THE ANGELO PATRI MIDDLE SCHOOL</t>
  </si>
  <si>
    <t>10X396</t>
  </si>
  <si>
    <t>P.S. 396</t>
  </si>
  <si>
    <t>10X397</t>
  </si>
  <si>
    <t>ENGLISH LANGUAGE LEARNERS AND INTERNATIONAL SUPPOR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</si>
  <si>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</si>
  <si>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</si>
  <si>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</si>
  <si>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</si>
  <si>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</si>
  <si>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</si>
  <si>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</si>
  <si>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</si>
  <si>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</si>
  <si>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</si>
  <si>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</si>
  <si>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</si>
  <si>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</si>
  <si>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</si>
  <si>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</si>
  <si>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</si>
  <si>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10X447</t>
  </si>
  <si>
    <t>CRESTON ACADEMY</t>
  </si>
  <si>
    <t>10X477</t>
  </si>
  <si>
    <t>MARBLE HILL HIGH SCHOOL FOR INTERNATIONAL STUDIES</t>
  </si>
  <si>
    <t>10X524</t>
  </si>
  <si>
    <t>CROTONA INTERNATIONAL HIGH SCHOOL</t>
  </si>
  <si>
    <t>10X535</t>
  </si>
  <si>
    <t>ROSE HILL PRE K CENTER</t>
  </si>
  <si>
    <t>10X546</t>
  </si>
  <si>
    <t>BRONX THEATRE HIGH SCHOOL</t>
  </si>
  <si>
    <t>10X565</t>
  </si>
  <si>
    <t>HIGH SCHOOL FOR ENERGY AND TECHNOLOGY</t>
  </si>
  <si>
    <t>10X696</t>
  </si>
  <si>
    <t>HIGH SCHOOL OF AMERICAN STUDIES AT LEHMAN COLLEGE</t>
  </si>
  <si>
    <t>11X016</t>
  </si>
  <si>
    <t>P.S. 016 WAKEFIELD</t>
  </si>
  <si>
    <t>11X019</t>
  </si>
  <si>
    <t>P.S. 019 JUDITH K. WEISS</t>
  </si>
  <si>
    <t>11X021</t>
  </si>
  <si>
    <t>P.S. 021 PHILIP H. SHERIDAN</t>
  </si>
  <si>
    <t>11X041</t>
  </si>
  <si>
    <t>P.S. 041 GUN HILL ROAD</t>
  </si>
  <si>
    <t>11X068</t>
  </si>
  <si>
    <t>P.S. 068 BRONX</t>
  </si>
  <si>
    <t>11X076</t>
  </si>
  <si>
    <t>P.S. 076 THE BENNINGTON SCHOOL</t>
  </si>
  <si>
    <t>11X078</t>
  </si>
  <si>
    <t>P.S. 078 ANNE HUTCHINSON</t>
  </si>
  <si>
    <t>11X083</t>
  </si>
  <si>
    <t>P.S. 083 DONALD HERTZ</t>
  </si>
  <si>
    <t>11X087</t>
  </si>
  <si>
    <t>P.S. 087 BRONX</t>
  </si>
  <si>
    <t>11X089</t>
  </si>
  <si>
    <t>P.S. 089 BRONX</t>
  </si>
  <si>
    <t>11X096</t>
  </si>
  <si>
    <t>P.S. 096 RICHARD RODGERS</t>
  </si>
  <si>
    <t>11X097</t>
  </si>
  <si>
    <t>P.S. 097 BRONX</t>
  </si>
  <si>
    <t>11X103</t>
  </si>
  <si>
    <t>P.S. 103 HECTOR FONTANEZ</t>
  </si>
  <si>
    <t>11X105</t>
  </si>
  <si>
    <t>P.S. 105 SEN ABRAHAM BERNSTEIN</t>
  </si>
  <si>
    <t>11X106</t>
  </si>
  <si>
    <t>P.S. 106 PARKCHESTER</t>
  </si>
  <si>
    <t>11X108</t>
  </si>
  <si>
    <t>P.S. 108 PHILIP J. ABINANTI</t>
  </si>
  <si>
    <t>11X111</t>
  </si>
  <si>
    <t>P.S. 111 SETON FALLS</t>
  </si>
  <si>
    <t>11X112</t>
  </si>
  <si>
    <t>P.S. 112 BRONXWOOD</t>
  </si>
  <si>
    <t>11X121</t>
  </si>
  <si>
    <t>P.S. 121 THROOP</t>
  </si>
  <si>
    <t>11X127</t>
  </si>
  <si>
    <t>J.H.S. 127 THE CASTLE HILL</t>
  </si>
  <si>
    <t>11X144</t>
  </si>
  <si>
    <t>J.H.S. 144 MICHELANGELO</t>
  </si>
  <si>
    <t>11X153</t>
  </si>
  <si>
    <t>P.S. 153 HELEN KELLER</t>
  </si>
  <si>
    <t>11X160</t>
  </si>
  <si>
    <t>P.S. 160 WALT DISNEY</t>
  </si>
  <si>
    <t>11X169</t>
  </si>
  <si>
    <t>BAYCHESTER ACADEMY</t>
  </si>
  <si>
    <t>11X175</t>
  </si>
  <si>
    <t>P.S. 175 CITY ISLAND</t>
  </si>
  <si>
    <t>11X178</t>
  </si>
  <si>
    <t>P.S. 178 DR. SELMAN WAKSMAN</t>
  </si>
  <si>
    <t>11X180</t>
  </si>
  <si>
    <t>M.S. 180 DR. DANIEL HALE WILLIAMS</t>
  </si>
  <si>
    <t>11X181</t>
  </si>
  <si>
    <t>I.S. 181 PABLO CASALS</t>
  </si>
  <si>
    <t>11X189</t>
  </si>
  <si>
    <t>CORNERSTONE ACADEMY FOR SOCIAL ACTION</t>
  </si>
  <si>
    <t>11X194</t>
  </si>
  <si>
    <t>P.S. M.S. 194</t>
  </si>
  <si>
    <t>11X249</t>
  </si>
  <si>
    <t>BRONX HEALTH SCIENCES HIGH SCHOOL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</si>
  <si>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</si>
  <si>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</si>
  <si>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</si>
  <si>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</si>
  <si>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</si>
  <si>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</si>
  <si>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11X287</t>
  </si>
  <si>
    <t>NORTH BRONX SCHOOL OF EMPOWERMENT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</si>
  <si>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</si>
  <si>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</si>
  <si>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</si>
  <si>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</si>
  <si>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</si>
  <si>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</si>
  <si>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</si>
  <si>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</si>
  <si>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</si>
  <si>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</si>
  <si>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</si>
  <si>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</si>
  <si>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</si>
  <si>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LEADERS OF TOMORROW</t>
  </si>
  <si>
    <t>11X418</t>
  </si>
  <si>
    <t>BRONX HIGH SCHOOL FOR THE VISUAL ARTS</t>
  </si>
  <si>
    <t>11X455</t>
  </si>
  <si>
    <t>HARRY S TRUMAN HIGH SCHOOL</t>
  </si>
  <si>
    <t>11X462</t>
  </si>
  <si>
    <t>CORNERSTONE ACADEMY FOR SOCIAL ACTION MIDDLE SCHOO</t>
  </si>
  <si>
    <t>11X468</t>
  </si>
  <si>
    <t>PELHAM ACADEMY OF ACADEMICS AND COMMUNITY ENGAGEME</t>
  </si>
  <si>
    <t>11X481</t>
  </si>
  <si>
    <t>THE STEAM BRIDGE SCHOOL</t>
  </si>
  <si>
    <t>11X483</t>
  </si>
  <si>
    <t>THE MATILDA AVENUE SCHOOL</t>
  </si>
  <si>
    <t>11X498</t>
  </si>
  <si>
    <t>P.S. M.S. 11X498 VAN NEST ACADEMY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</si>
  <si>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</si>
  <si>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</si>
  <si>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</si>
  <si>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</si>
  <si>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</si>
  <si>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</si>
  <si>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</si>
  <si>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</si>
  <si>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11X529</t>
  </si>
  <si>
    <t>ONE WORLD MIDDLE SCHOOL AT EDENWALD</t>
  </si>
  <si>
    <t>11X532</t>
  </si>
  <si>
    <t>BAYCHESTER MIDDLE SCHOOL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</si>
  <si>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</si>
  <si>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</si>
  <si>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</si>
  <si>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</si>
  <si>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</si>
  <si>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</si>
  <si>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</si>
  <si>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</si>
  <si>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</si>
  <si>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</si>
  <si>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</si>
  <si>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</si>
  <si>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</si>
  <si>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P.S. 006 WEST FARMS</t>
  </si>
  <si>
    <t>12X044</t>
  </si>
  <si>
    <t>P.S. 044 DAVID C. FARRAGUT</t>
  </si>
  <si>
    <t>12X047</t>
  </si>
  <si>
    <t>P.S. 047 JOHN RANDOLPH</t>
  </si>
  <si>
    <t>12X057</t>
  </si>
  <si>
    <t>P.S. 057 CRESCENT</t>
  </si>
  <si>
    <t>12X061</t>
  </si>
  <si>
    <t>P.S. 061 FRANCISCO OLLER</t>
  </si>
  <si>
    <t>12X066</t>
  </si>
  <si>
    <t>P.S. 066 SCHOOL OF HIGHER EXPECTATIONS</t>
  </si>
  <si>
    <t>12X067</t>
  </si>
  <si>
    <t>P.S. 067 MOHEGAN SCHOOL</t>
  </si>
  <si>
    <t>12X129</t>
  </si>
  <si>
    <t>M.S. 129 ACADEMY FOR INDEPENDENT LEARNING AND LEAD</t>
  </si>
  <si>
    <t>12X134</t>
  </si>
  <si>
    <t>P.S. 134 GEORGE F. BRISTOW</t>
  </si>
  <si>
    <t>12X150</t>
  </si>
  <si>
    <t>P.S. 150 CHARLES JAMES FOX</t>
  </si>
  <si>
    <t>12X190</t>
  </si>
  <si>
    <t>E.S.M.T I.S. 190</t>
  </si>
  <si>
    <t>12X195</t>
  </si>
  <si>
    <t>P.S. 195</t>
  </si>
  <si>
    <t>12X196</t>
  </si>
  <si>
    <t>P.S. 196</t>
  </si>
  <si>
    <t>12X211</t>
  </si>
  <si>
    <t>P.S. 211</t>
  </si>
  <si>
    <t>12X214</t>
  </si>
  <si>
    <t>P.S. 214</t>
  </si>
  <si>
    <t>12X217</t>
  </si>
  <si>
    <t>SCHOOL OF PERFORMING ARTS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</si>
  <si>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</si>
  <si>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</si>
  <si>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</si>
  <si>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</si>
  <si>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</si>
  <si>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</si>
  <si>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</si>
  <si>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</si>
  <si>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</si>
  <si>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</si>
  <si>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12X273</t>
  </si>
  <si>
    <t>FREDERICK DOUGLASS ACADEMY V.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</si>
  <si>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</si>
  <si>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</si>
  <si>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</si>
  <si>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</si>
  <si>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</si>
  <si>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</si>
  <si>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</si>
  <si>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</si>
  <si>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</si>
  <si>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I.S. X318 MATH, SCIENCE TECHNOLOGY THROUGH ARTS</t>
  </si>
  <si>
    <t>12X341</t>
  </si>
  <si>
    <t>ACCION ACADEMY</t>
  </si>
  <si>
    <t>12X383</t>
  </si>
  <si>
    <t>EMOLIOR ACADEMY</t>
  </si>
  <si>
    <t>12X388</t>
  </si>
  <si>
    <t>PAN AMERICAN INTERNATIONAL HIGH SCHOOL AT MONROE</t>
  </si>
  <si>
    <t>12X446</t>
  </si>
  <si>
    <t>ARTURO A. SCHOMBURG SATELLITE ACADEMY BRONX</t>
  </si>
  <si>
    <t>12X458</t>
  </si>
  <si>
    <t>SAMARA COMMUNITY SCHOOL</t>
  </si>
  <si>
    <t>12X463</t>
  </si>
  <si>
    <t>URBAN SCHOLARS COMMUNITY SCHOOL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</si>
  <si>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</si>
  <si>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</si>
  <si>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</si>
  <si>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</si>
  <si>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</si>
  <si>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</si>
  <si>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</si>
  <si>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</si>
  <si>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</si>
  <si>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</si>
  <si>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12X531</t>
  </si>
  <si>
    <t>ARCHER ELEMENTARY SCHOOL</t>
  </si>
  <si>
    <t>12X536</t>
  </si>
  <si>
    <t>P.S. 536</t>
  </si>
  <si>
    <t>12X550</t>
  </si>
  <si>
    <t>HIGH SCHOOL OF WORLD CULTURES</t>
  </si>
  <si>
    <t>12X595</t>
  </si>
  <si>
    <t>P.S. 595</t>
  </si>
  <si>
    <t>12X626</t>
  </si>
  <si>
    <t>CULTIVATING HEARTS AND MINDS PRE K CENTER</t>
  </si>
  <si>
    <t>12X641</t>
  </si>
  <si>
    <t>BARD HIGH SCHOOL EARLY COLLEGE BRONX</t>
  </si>
  <si>
    <t>12X682</t>
  </si>
  <si>
    <t>FANNIE LOU HAMER FREEDOM HIGH SCHOOL</t>
  </si>
  <si>
    <t>12X684</t>
  </si>
  <si>
    <t>WINGS ACADEMY</t>
  </si>
  <si>
    <t>12X691</t>
  </si>
  <si>
    <t>BRONX LITTLE SCHOOL</t>
  </si>
  <si>
    <t>13K003</t>
  </si>
  <si>
    <t>P.S. 003 THE BEDFORD VILLAGE</t>
  </si>
  <si>
    <t>13K008</t>
  </si>
  <si>
    <t>THE EMILY WARREN ROEBLING SCHOOL</t>
  </si>
  <si>
    <t>13K009</t>
  </si>
  <si>
    <t>PUBLIC SCHOOL 9 THE SARAH SMITH GARNET SCHOOL</t>
  </si>
  <si>
    <t>13K011</t>
  </si>
  <si>
    <t>P.S. 011 PURVIS J. BEHAN</t>
  </si>
  <si>
    <t>13K020</t>
  </si>
  <si>
    <t>P.S. 020 CLINTON HILL</t>
  </si>
  <si>
    <t>13K044</t>
  </si>
  <si>
    <t>P.S. 044 MARCUS GARVEY</t>
  </si>
  <si>
    <t>13K046</t>
  </si>
  <si>
    <t>P.S. 046 EDWARD C. BLUM</t>
  </si>
  <si>
    <t>13K054</t>
  </si>
  <si>
    <t>P.S. 54 THE DETECTIVE RAFAEL RAMOS SCHOOL</t>
  </si>
  <si>
    <t>13K056</t>
  </si>
  <si>
    <t>P.S. 056 LEWIS H. LATIMER</t>
  </si>
  <si>
    <t>13K067</t>
  </si>
  <si>
    <t>P.S. 067 CHARLES A. DORSEY</t>
  </si>
  <si>
    <t>13K093</t>
  </si>
  <si>
    <t>P.S. 093 WILLIAM H. PRESCOTT</t>
  </si>
  <si>
    <t>13K113</t>
  </si>
  <si>
    <t>M.S. 113 RONALD EDMONDS LEARNING CENTER</t>
  </si>
  <si>
    <t>13K133</t>
  </si>
  <si>
    <t>P.S. 133 WILLIAM A. BUTLER</t>
  </si>
  <si>
    <t>13K256</t>
  </si>
  <si>
    <t>P.S. 256 BENJAMIN BANNEKER</t>
  </si>
  <si>
    <t>13K265</t>
  </si>
  <si>
    <t>DR. SUSAN S. MCKINNEY SECONDARY SCHOOL OF THE ARTS</t>
  </si>
  <si>
    <t>13K266</t>
  </si>
  <si>
    <t>M.S. K266 PARK PLACE COMMUNITY MIDDLE SCHOOL</t>
  </si>
  <si>
    <t>13K270</t>
  </si>
  <si>
    <t>P.S. 270 JOHANN DEKALB</t>
  </si>
  <si>
    <t>13K282</t>
  </si>
  <si>
    <t>P.S. 282 PARK SLOPE</t>
  </si>
  <si>
    <t>13K287</t>
  </si>
  <si>
    <t>P.S. 287 BAILEY K. ASHFORD</t>
  </si>
  <si>
    <t>13K301</t>
  </si>
  <si>
    <t>RESTORATION ACADEMY</t>
  </si>
  <si>
    <t>13K307</t>
  </si>
  <si>
    <t>P.S. 307 DANIEL HALE WILLIAMS</t>
  </si>
  <si>
    <t>13K313</t>
  </si>
  <si>
    <t>DOCK STREET SCHOOL FOR STEAM STUDIES</t>
  </si>
  <si>
    <t>13K350</t>
  </si>
  <si>
    <t>URBAN ASSEMBLY SCHOOL OF MUSIC AND ART</t>
  </si>
  <si>
    <t>13K351</t>
  </si>
  <si>
    <t>THE URBAN ASSEMBLY UNISON SCHOOL</t>
  </si>
  <si>
    <t>13K412</t>
  </si>
  <si>
    <t>BROOKLYN COMMUNITY ARTS MEDIA HIGH SCHOOL BCAM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</si>
  <si>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</si>
  <si>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</si>
  <si>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</si>
  <si>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</si>
  <si>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</si>
  <si>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</si>
  <si>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13K482</t>
  </si>
  <si>
    <t>ALBEE SQUARE MONTESSORI PUBLIC SCHOOL</t>
  </si>
  <si>
    <t>13K483</t>
  </si>
  <si>
    <t>THE URBAN ASSEMBLY SCHOOL FOR LAW AND JUSTICE</t>
  </si>
  <si>
    <t>13K492</t>
  </si>
  <si>
    <t>ACADEMY OF ARTS AND LETTERS</t>
  </si>
  <si>
    <t>13K527</t>
  </si>
  <si>
    <t>URBAN ASSEMBLY INSTITUTE OF MATH AND SCIENCE FOR Y</t>
  </si>
  <si>
    <t>13K553</t>
  </si>
  <si>
    <t>BROOKLYN ACADEMY HIGH SCHOOL</t>
  </si>
  <si>
    <t>13K594</t>
  </si>
  <si>
    <t>GOTHAM PROFESSIONAL ARTS ACADEMY</t>
  </si>
  <si>
    <t>13K595</t>
  </si>
  <si>
    <t>BEDFORD ACADEMY HIGH SCHOOL</t>
  </si>
  <si>
    <t>13K605</t>
  </si>
  <si>
    <t>GEORGE WESTINGHOUSE CAREER AND TECHNICAL EDUCATION</t>
  </si>
  <si>
    <t>13K616</t>
  </si>
  <si>
    <t>BROOKLYN HIGH SCHOOL FOR LEADERSHIP AND COMMUNITY</t>
  </si>
  <si>
    <t>13K670</t>
  </si>
  <si>
    <t>BENJAMIN BANNEKER ACADEMY</t>
  </si>
  <si>
    <t>13K674</t>
  </si>
  <si>
    <t>CITY POLYTECHNIC HIGH SCHOOL OF ENGINEERING, ARCHI</t>
  </si>
  <si>
    <t>13K691</t>
  </si>
  <si>
    <t>FORT GREENE PREPARATORY ACADEMY</t>
  </si>
  <si>
    <t>13K869</t>
  </si>
  <si>
    <t>DISTRICT 13 PRE K CENTER</t>
  </si>
  <si>
    <t>13K915</t>
  </si>
  <si>
    <t>BRIDGES: A SCHOOL FOR EXPLORATION AND EQUITY</t>
  </si>
  <si>
    <t>13K963</t>
  </si>
  <si>
    <t>DESIGN WORKS HIGH SCHOOL</t>
  </si>
  <si>
    <t>14K016</t>
  </si>
  <si>
    <t>P.S. 016 LEONARD DUNKLY</t>
  </si>
  <si>
    <t>14K017</t>
  </si>
  <si>
    <t>P.S. 017 HENRY D. WOODWORTH</t>
  </si>
  <si>
    <t>14K018</t>
  </si>
  <si>
    <t>P.S. 018 EDWARD BUSH</t>
  </si>
  <si>
    <t>14K023</t>
  </si>
  <si>
    <t>P.S. 023 CARTER G. WOODSON</t>
  </si>
  <si>
    <t>14K031</t>
  </si>
  <si>
    <t>P.S. 031 SAMUEL F. DUPONT</t>
  </si>
  <si>
    <t>14K034</t>
  </si>
  <si>
    <t>P.S. 034 OLIVER H. PERRY</t>
  </si>
  <si>
    <t>14K050</t>
  </si>
  <si>
    <t>J.H.S. 050 JOHN D. WELLS</t>
  </si>
  <si>
    <t>14K059</t>
  </si>
  <si>
    <t>P.S. 059 THE DAWN BEST SCHOOL</t>
  </si>
  <si>
    <t>14K071</t>
  </si>
  <si>
    <t>JUAN MOREL CAMPOS SECONDARY SCHOOL</t>
  </si>
  <si>
    <t>14K084</t>
  </si>
  <si>
    <t>P.S. 084 JOSE DE DIEGO</t>
  </si>
  <si>
    <t>14K110</t>
  </si>
  <si>
    <t>P.S. 110 THE MONITOR</t>
  </si>
  <si>
    <t>14K120</t>
  </si>
  <si>
    <t>P.S. 120 CARLOS TAPIA</t>
  </si>
  <si>
    <t>14K126</t>
  </si>
  <si>
    <t>JOHN ERICSSON MIDDLE SCHOOL 126</t>
  </si>
  <si>
    <t>14K132</t>
  </si>
  <si>
    <t>P.S. 132 THE CONSELYEA SCHOOL</t>
  </si>
  <si>
    <t>14K147</t>
  </si>
  <si>
    <t>P.S. 147 ISAAC REMSEN</t>
  </si>
  <si>
    <t>14K157</t>
  </si>
  <si>
    <t>P.S. I.S. 157 THE BENJAMIN FRANKLIN HEALTH SCIEN</t>
  </si>
  <si>
    <t>14K196</t>
  </si>
  <si>
    <t>P.S. 196 TEN EYCK</t>
  </si>
  <si>
    <t>14K250</t>
  </si>
  <si>
    <t>P.S. 250 GEORGE H. LINDSAY</t>
  </si>
  <si>
    <t>14K257</t>
  </si>
  <si>
    <t>P.S. 257 JOHN F. HYLAN</t>
  </si>
  <si>
    <t>14K297</t>
  </si>
  <si>
    <t>P.S. 297 ABRAHAM STOCKTON</t>
  </si>
  <si>
    <t>14K318</t>
  </si>
  <si>
    <t>I.S. 318 EUGENIO MARIA DE HOSTOS</t>
  </si>
  <si>
    <t>14K319</t>
  </si>
  <si>
    <t>P.S. 319</t>
  </si>
  <si>
    <t>14K380</t>
  </si>
  <si>
    <t>P.S. 380 JOHN WAYNE ELEMENTARY</t>
  </si>
  <si>
    <t>14K414</t>
  </si>
  <si>
    <t>BROOKLYN ARBOR ELEMENTARY SCHOOL</t>
  </si>
  <si>
    <t>14K449</t>
  </si>
  <si>
    <t>BROOKLYN LATIN SCHOOL, THE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</si>
  <si>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</si>
  <si>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</si>
  <si>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</si>
  <si>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</si>
  <si>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</si>
  <si>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</si>
  <si>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</si>
  <si>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</si>
  <si>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</si>
  <si>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</si>
  <si>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</si>
  <si>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</si>
  <si>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</si>
  <si>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</si>
  <si>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14K577</t>
  </si>
  <si>
    <t>CONSELYEA PREPARATORY SCHOOL</t>
  </si>
  <si>
    <t>14K582</t>
  </si>
  <si>
    <t>M.S. 582</t>
  </si>
  <si>
    <t>14K586</t>
  </si>
  <si>
    <t>LYONS COMMUNITY SCHOOL</t>
  </si>
  <si>
    <t>14K610</t>
  </si>
  <si>
    <t>A TECH HIGH SCHOOL</t>
  </si>
  <si>
    <t>14K614</t>
  </si>
  <si>
    <t>YOUNG WOMEN S LEADERSHIP SCHOOL OF BROOKLYN</t>
  </si>
  <si>
    <t>14K685</t>
  </si>
  <si>
    <t>EL PUENTE ACADEMY FOR PEACE AND JUSTICE</t>
  </si>
  <si>
    <t>15K001</t>
  </si>
  <si>
    <t>P.S. 001 THE BERGEN</t>
  </si>
  <si>
    <t>15K010</t>
  </si>
  <si>
    <t>MAGNET SCHOOL OF MATH, SCIENCE AND DESIGN TECHNOLO</t>
  </si>
  <si>
    <t>15K015</t>
  </si>
  <si>
    <t>P.S. 015 PATRICK F. DALY</t>
  </si>
  <si>
    <t>15K024</t>
  </si>
  <si>
    <t>P.S. 024</t>
  </si>
  <si>
    <t>15K029</t>
  </si>
  <si>
    <t>P.S. 029 JOHN M. HARRIGAN</t>
  </si>
  <si>
    <t>15K032</t>
  </si>
  <si>
    <t>P.S. 032 SAMUEL MILLS SPROLE</t>
  </si>
  <si>
    <t>15K038</t>
  </si>
  <si>
    <t>P.S. 038 THE PACIFIC</t>
  </si>
  <si>
    <t>15K039</t>
  </si>
  <si>
    <t>P.S. 039 HENRY BRISTOW</t>
  </si>
  <si>
    <t>15K051</t>
  </si>
  <si>
    <t>M.S. 51 WILLIAM ALEXANDER</t>
  </si>
  <si>
    <t>15K058</t>
  </si>
  <si>
    <t>P.S. 058 THE CARROLL</t>
  </si>
  <si>
    <t>15K088</t>
  </si>
  <si>
    <t>J.H.S. 088 PETER ROUGET</t>
  </si>
  <si>
    <t>15K094</t>
  </si>
  <si>
    <t>P.S. 094 THE HENRY LONGFELLOW</t>
  </si>
  <si>
    <t>15K107</t>
  </si>
  <si>
    <t>P.S. 107 JOHN W. KIMBALL</t>
  </si>
  <si>
    <t>15K118</t>
  </si>
  <si>
    <t>THE MAURICE SENDAK COMMUNITY SCHOOL</t>
  </si>
  <si>
    <t>15K124</t>
  </si>
  <si>
    <t>P.S. 124 SILAS B. DUTCHER</t>
  </si>
  <si>
    <t>15K130</t>
  </si>
  <si>
    <t>P.S. 130 THE PARKSIDE</t>
  </si>
  <si>
    <t>15K131</t>
  </si>
  <si>
    <t>P.S. 131 BROOKLYN</t>
  </si>
  <si>
    <t>15K136</t>
  </si>
  <si>
    <t>I.S. 136 CHARLES O. DEWEY</t>
  </si>
  <si>
    <t>15K146</t>
  </si>
  <si>
    <t>THE BROOKLYN NEW SCHOOL, P.S. 146</t>
  </si>
  <si>
    <t>15K154</t>
  </si>
  <si>
    <t>THE WINDSOR TERRACE SCHOOL</t>
  </si>
  <si>
    <t>15K169</t>
  </si>
  <si>
    <t>P.S. 169 SUNSET PARK</t>
  </si>
  <si>
    <t>15K172</t>
  </si>
  <si>
    <t>P.S. 172 BEACON SCHOOL OF EXCELLENCE</t>
  </si>
  <si>
    <t>15K230</t>
  </si>
  <si>
    <t>P.S. 230 DORIS L. COHEN</t>
  </si>
  <si>
    <t>15K261</t>
  </si>
  <si>
    <t>P.S. 261 ZIPPORIAH MILLS</t>
  </si>
  <si>
    <t>15K295</t>
  </si>
  <si>
    <t>P.S. 295</t>
  </si>
  <si>
    <t>15K321</t>
  </si>
  <si>
    <t>P.S. 321 WILLIAM PENN</t>
  </si>
  <si>
    <t>15K418</t>
  </si>
  <si>
    <t>THE CHILDREN S SCHOOL</t>
  </si>
  <si>
    <t>15K423</t>
  </si>
  <si>
    <t>BROOKLYN FRONTIERS HIGH SCHOOL</t>
  </si>
  <si>
    <t>15K428</t>
  </si>
  <si>
    <t>GLOBAL INNOVATORS ACADEMY</t>
  </si>
  <si>
    <t>15K429</t>
  </si>
  <si>
    <t>DIGITAL ARTS AND CINEMA TECHNOLOGY HIGH SCHOOL</t>
  </si>
  <si>
    <t>15K442</t>
  </si>
  <si>
    <t>M.S. 442 CARROLL GARDENS SCHOOL FOR INNOVATION</t>
  </si>
  <si>
    <t>15K443</t>
  </si>
  <si>
    <t>NEW VOICES SCHOOL OF ACADEMIC CREATIVE ARTS</t>
  </si>
  <si>
    <t>15K447</t>
  </si>
  <si>
    <t>THE EXPLORATORY SCHOOL</t>
  </si>
  <si>
    <t>15K448</t>
  </si>
  <si>
    <t>BROOKLYN COLLABORATIVE STUDIES</t>
  </si>
  <si>
    <t>15K456</t>
  </si>
  <si>
    <t>THE ELIZABETH JENNINGS SCHOOL FOR BOLD EXPLORERS</t>
  </si>
  <si>
    <t>15K462</t>
  </si>
  <si>
    <t>JOHN JAY SCHOOL FOR LAW</t>
  </si>
  <si>
    <t>15K463</t>
  </si>
  <si>
    <t>CYBERARTS STUDIO ACADEMY</t>
  </si>
  <si>
    <t>15K464</t>
  </si>
  <si>
    <t>PARK SLOPE COLLEGIATE</t>
  </si>
  <si>
    <t>15K497</t>
  </si>
  <si>
    <t>THE BOERUM HILL SCHOOL FOR INTERNATIONAL STUDIES</t>
  </si>
  <si>
    <t>15K516</t>
  </si>
  <si>
    <t>SUNSET PARK AVENUES ELEMENTARY SCHOOL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</si>
  <si>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</si>
  <si>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</si>
  <si>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</si>
  <si>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</si>
  <si>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</si>
  <si>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</si>
  <si>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</si>
  <si>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</si>
  <si>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15K676</t>
  </si>
  <si>
    <t>RED HOOK NEIGHBORHOOD SCHOOL</t>
  </si>
  <si>
    <t>15K684</t>
  </si>
  <si>
    <t>MILLENNIUM BROOKLYN HS</t>
  </si>
  <si>
    <t>15K698</t>
  </si>
  <si>
    <t>SOUTH BROOKLYN COMMUNITY HIGH SCHOOL</t>
  </si>
  <si>
    <t>15K767</t>
  </si>
  <si>
    <t>THE LITTLE BROOKLYN PRE K CENTER</t>
  </si>
  <si>
    <t>15K821</t>
  </si>
  <si>
    <t>SUNSET PARK PREP</t>
  </si>
  <si>
    <t>15K839</t>
  </si>
  <si>
    <t>M.S. 839</t>
  </si>
  <si>
    <t>15K863</t>
  </si>
  <si>
    <t>PRE K CENTER AT BISHOP FORD SCHOOL SITE</t>
  </si>
  <si>
    <t>15K896</t>
  </si>
  <si>
    <t>THE SCHOOL OF CREATIVITY AND INNOVATION</t>
  </si>
  <si>
    <t>15K958</t>
  </si>
  <si>
    <t>P.S. 958</t>
  </si>
  <si>
    <t>16K005</t>
  </si>
  <si>
    <t>P.S. 005 DR. RONALD MCNAIR</t>
  </si>
  <si>
    <t>16K021</t>
  </si>
  <si>
    <t>P.S. 021 CRISPUS ATTUCKS</t>
  </si>
  <si>
    <t>16K025</t>
  </si>
  <si>
    <t>P.S. 025 EUBIE BLAKE SCHOOL</t>
  </si>
  <si>
    <t>16K026</t>
  </si>
  <si>
    <t>P.S. 026 JESSE OWENS</t>
  </si>
  <si>
    <t>16K040</t>
  </si>
  <si>
    <t>P.S. 040 GEORGE W. CARVER</t>
  </si>
  <si>
    <t>16K057</t>
  </si>
  <si>
    <t>WHITELAW REID ACADEMY OF ARTS AND BUSINESS</t>
  </si>
  <si>
    <t>16K081</t>
  </si>
  <si>
    <t>P.S. 081 THADDEUS STEVENS</t>
  </si>
  <si>
    <t>16K243</t>
  </si>
  <si>
    <t>P.S. 243K THE WEEKSVILLE SCHOOL</t>
  </si>
  <si>
    <t>16K262</t>
  </si>
  <si>
    <t>P.S. 262 EL HAJJ MALIK EL SHABAZZ ELEMENTARY SCHOO</t>
  </si>
  <si>
    <t>16K267</t>
  </si>
  <si>
    <t>M.S. 267 MATH, SCIENCE TECHNOLOGY</t>
  </si>
  <si>
    <t>16K308</t>
  </si>
  <si>
    <t>P.S. 308 CLARA CARDWELL</t>
  </si>
  <si>
    <t>16K309</t>
  </si>
  <si>
    <t>P.S. 309 THE GEORGE E. WIBECAN PREPARATORY ACADEMY</t>
  </si>
  <si>
    <t>16K335</t>
  </si>
  <si>
    <t>P.S. 335 GRANVILLE T. WOODS</t>
  </si>
  <si>
    <t>16K455</t>
  </si>
  <si>
    <t>BOYS AND GIRLS HIGH SCHOOL</t>
  </si>
  <si>
    <t>16K498</t>
  </si>
  <si>
    <t>BROOKLYN HIGH SCHOOL FOR LAW AND TECHNOLOGY</t>
  </si>
  <si>
    <t>16K627</t>
  </si>
  <si>
    <t>BRIGHTER CHOICE COMMUNITY SCHOOL</t>
  </si>
  <si>
    <t>16K628</t>
  </si>
  <si>
    <t>BROOKLYN BROWNSTONE SCHOOL</t>
  </si>
  <si>
    <t>16K669</t>
  </si>
  <si>
    <t>RESEARCH AND SERVICE HIGH SCHOOL</t>
  </si>
  <si>
    <t>16K681</t>
  </si>
  <si>
    <t>MADIBA PREP MIDDLE SCHOOL</t>
  </si>
  <si>
    <t>16K688</t>
  </si>
  <si>
    <t>THE BROOKLYN ACADEMY OF GLOBAL FINANCE</t>
  </si>
  <si>
    <t>16K765</t>
  </si>
  <si>
    <t>NELSON MANDELA HIGH SCHOOL</t>
  </si>
  <si>
    <t>16K898</t>
  </si>
  <si>
    <t>THE BROOKLYN GREEN SCHOOL</t>
  </si>
  <si>
    <t>17K002</t>
  </si>
  <si>
    <t>PARKSIDE PREPARATORY ACADEMY</t>
  </si>
  <si>
    <t>17K006</t>
  </si>
  <si>
    <t>NORMA ADAMS CLEMONS ACADEMY</t>
  </si>
  <si>
    <t>17K012</t>
  </si>
  <si>
    <t>DR. JACQUELINE PEEK DAVIS SCHOOL</t>
  </si>
  <si>
    <t>17K061</t>
  </si>
  <si>
    <t>M.S. 061 DR. GLADSTONE H. ATWELL</t>
  </si>
  <si>
    <t>17K091</t>
  </si>
  <si>
    <t>P.S. 091 THE ALBANY AVENUE SCHOOL</t>
  </si>
  <si>
    <t>17K092</t>
  </si>
  <si>
    <t>P.S. 092 ADRIAN HEGEMAN</t>
  </si>
  <si>
    <t>17K122</t>
  </si>
  <si>
    <t>PATHWAYS IN TECHNOLOGY EARLY COLLEGE HIGH SCHOOL</t>
  </si>
  <si>
    <t>17K138</t>
  </si>
  <si>
    <t>P.S. 138 BROOKLYN</t>
  </si>
  <si>
    <t>17K161</t>
  </si>
  <si>
    <t>P.S. 161 THE CROWN</t>
  </si>
  <si>
    <t>17K181</t>
  </si>
  <si>
    <t>P.S. 181 BROOKLYN</t>
  </si>
  <si>
    <t>17K189</t>
  </si>
  <si>
    <t>P.S. 189 THE BILINGUAL CENTER</t>
  </si>
  <si>
    <t>17K191</t>
  </si>
  <si>
    <t>P.S. 191 PAUL ROBESON</t>
  </si>
  <si>
    <t>17K221</t>
  </si>
  <si>
    <t>P.S. 221 TOUSSAINT L OUVERTURE</t>
  </si>
  <si>
    <t>17K241</t>
  </si>
  <si>
    <t>P.S. 241 EMMA L. JOHNSTON</t>
  </si>
  <si>
    <t>17K246</t>
  </si>
  <si>
    <t>M.S. 246 WALT WHITMAN</t>
  </si>
  <si>
    <t>17K249</t>
  </si>
  <si>
    <t>P.S. 249 THE CATON</t>
  </si>
  <si>
    <t>17K289</t>
  </si>
  <si>
    <t>P.S. 289 GEORGE V. BROWER</t>
  </si>
  <si>
    <t>17K316</t>
  </si>
  <si>
    <t>P.S. 316 ELIJAH STROUD</t>
  </si>
  <si>
    <t>17K340</t>
  </si>
  <si>
    <t>I.S.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</si>
  <si>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</si>
  <si>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</si>
  <si>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</si>
  <si>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</si>
  <si>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</si>
  <si>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</si>
  <si>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</si>
  <si>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P.S. 375 JACKIE ROBINSON SCHOOL</t>
  </si>
  <si>
    <t>17K382</t>
  </si>
  <si>
    <t>ACADEMY FOR COLLEGE PREPARATION AND CAREER EXPLORA</t>
  </si>
  <si>
    <t>17K394</t>
  </si>
  <si>
    <t>M.S. K394</t>
  </si>
  <si>
    <t>17K397</t>
  </si>
  <si>
    <t>P.S. 397 FOSTER LAURIE</t>
  </si>
  <si>
    <t>17K398</t>
  </si>
  <si>
    <t>P.S. 398 WALTER WEAVER</t>
  </si>
  <si>
    <t>17K399</t>
  </si>
  <si>
    <t>P.S. 399 STANLEY EUGENE CLARK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</si>
  <si>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</si>
  <si>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</si>
  <si>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</si>
  <si>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</si>
  <si>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</si>
  <si>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</si>
  <si>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17K532</t>
  </si>
  <si>
    <t>NEW BRIDGES ELEMENTARY</t>
  </si>
  <si>
    <t>17K537</t>
  </si>
  <si>
    <t>HIGH SCHOOL FOR YOUTH AND COMMUNITY DEVELOPMENT AT</t>
  </si>
  <si>
    <t>17K539</t>
  </si>
  <si>
    <t>HIGH SCHOOL FOR SERVICE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</si>
  <si>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</si>
  <si>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</si>
  <si>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</si>
  <si>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</si>
  <si>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</si>
  <si>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</si>
  <si>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</si>
  <si>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THEATRE</t>
  </si>
  <si>
    <t>17K568</t>
  </si>
  <si>
    <t>BROWNSVILLE ACADEMY HIGH SCHOOL</t>
  </si>
  <si>
    <t>17K590</t>
  </si>
  <si>
    <t>MEDGAR EVERS COLLEGE PREPARATORY SCHOOL</t>
  </si>
  <si>
    <t>17K600</t>
  </si>
  <si>
    <t>CLARA BARTON HIGH SCHOOL</t>
  </si>
  <si>
    <t>17K646</t>
  </si>
  <si>
    <t>ASPIRATIONS DIPLOMA PLUS HIGH SCHOOL</t>
  </si>
  <si>
    <t>17K705</t>
  </si>
  <si>
    <t>BROOKLYN ARTS AND SCIENCE ELEMENTARY SCHOOL</t>
  </si>
  <si>
    <t>17K722</t>
  </si>
  <si>
    <t>NEW HEIGHTS MIDDLE SCHOOL</t>
  </si>
  <si>
    <t>17K745</t>
  </si>
  <si>
    <t>BROOKLYN INSTITUTE FOR LIBERAL ARTS</t>
  </si>
  <si>
    <t>17K751</t>
  </si>
  <si>
    <t>ACADEMY FOR HEALTH CAREERS</t>
  </si>
  <si>
    <t>17K770</t>
  </si>
  <si>
    <t>P.S. 770 NEW AMERICAN ACADEMY</t>
  </si>
  <si>
    <t>18K066</t>
  </si>
  <si>
    <t>P.S. 66</t>
  </si>
  <si>
    <t>18K068</t>
  </si>
  <si>
    <t>I.S. 068 ISAAC BILDERSEE</t>
  </si>
  <si>
    <t>18K114</t>
  </si>
  <si>
    <t>P.S. 114 RYDER ELEMENTARY</t>
  </si>
  <si>
    <t>18K115</t>
  </si>
  <si>
    <t>P.S. 115 DANIEL MUCATEL SCHOOL</t>
  </si>
  <si>
    <t>18K135</t>
  </si>
  <si>
    <t>P.S. 135 SHELDON A. BROOKNER</t>
  </si>
  <si>
    <t>18K208</t>
  </si>
  <si>
    <t>P.S. 208 ELSA EBELING</t>
  </si>
  <si>
    <t>18K211</t>
  </si>
  <si>
    <t>I.S. 211 JOHN WILSON</t>
  </si>
  <si>
    <t>18K219</t>
  </si>
  <si>
    <t>P.S. 219 KENNEDY KING</t>
  </si>
  <si>
    <t>18K233</t>
  </si>
  <si>
    <t>P.S. 233 LANGSTON HUGHES</t>
  </si>
  <si>
    <t>18K235</t>
  </si>
  <si>
    <t>P.S. 235 JANICE MARIE KNIGHT SCHOOL</t>
  </si>
  <si>
    <t>18K244</t>
  </si>
  <si>
    <t>P.S. 244 RICHARD R. GREEN</t>
  </si>
  <si>
    <t>18K268</t>
  </si>
  <si>
    <t>P.S. 268 EMMA LAZARUS</t>
  </si>
  <si>
    <t>18K272</t>
  </si>
  <si>
    <t>P.S. 272 CURTIS ESTABROOK</t>
  </si>
  <si>
    <t>18K276</t>
  </si>
  <si>
    <t>P.S. 276 LOUIS MARSHALL</t>
  </si>
  <si>
    <t>18K279</t>
  </si>
  <si>
    <t>P.S. 279 HERMAN SCHREIBER</t>
  </si>
  <si>
    <t>18K285</t>
  </si>
  <si>
    <t>I.S. 285 MEYER LEVIN</t>
  </si>
  <si>
    <t>18K366</t>
  </si>
  <si>
    <t>THE SCIENCE AND MEDICINE MIDDLE SCHOOL</t>
  </si>
  <si>
    <t>18K563</t>
  </si>
  <si>
    <t>IT TAKES A VILLAGE ACADEMY</t>
  </si>
  <si>
    <t>18K566</t>
  </si>
  <si>
    <t>BROOKLYN COMMUNITY HIGH SCHOOL FOR EXCELLENCE AND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</si>
  <si>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</si>
  <si>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</si>
  <si>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</si>
  <si>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</si>
  <si>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</si>
  <si>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</si>
  <si>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</si>
  <si>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</si>
  <si>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18K581</t>
  </si>
  <si>
    <t>THE MIDDLE SCHOOL OF MEDIA, LAW AND FINE ARTS</t>
  </si>
  <si>
    <t>18K588</t>
  </si>
  <si>
    <t>MIDDLE SCHOOL FOR ART AND PHILOSOPHY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</si>
  <si>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</si>
  <si>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</si>
  <si>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</si>
  <si>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</si>
  <si>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</si>
  <si>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</si>
  <si>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</si>
  <si>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</si>
  <si>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</si>
  <si>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</si>
  <si>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</si>
  <si>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</si>
  <si>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</si>
  <si>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</si>
  <si>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18K763</t>
  </si>
  <si>
    <t>BROOKLYN SCIENCE AND ENGINEERING ACADEMY</t>
  </si>
  <si>
    <t>18K961</t>
  </si>
  <si>
    <t>LENOX ACADEMY M. S. 961</t>
  </si>
  <si>
    <t>19K007</t>
  </si>
  <si>
    <t>P.S. 007 ABRAHAM LINCOLN</t>
  </si>
  <si>
    <t>19K013</t>
  </si>
  <si>
    <t>P.S. 013 ROBERTO CLEMENTE</t>
  </si>
  <si>
    <t>19K065</t>
  </si>
  <si>
    <t>P.S. 065</t>
  </si>
  <si>
    <t>19K089</t>
  </si>
  <si>
    <t>P.S. 089 CYPRESS HILLS</t>
  </si>
  <si>
    <t>19K108</t>
  </si>
  <si>
    <t>P.S. 108 SAL ABBRACCIAMENTO</t>
  </si>
  <si>
    <t>19K158</t>
  </si>
  <si>
    <t>P.S. 158 WARWICK</t>
  </si>
  <si>
    <t>19K159</t>
  </si>
  <si>
    <t>P.S. 159 ISAAC PITKIN</t>
  </si>
  <si>
    <t>19K171</t>
  </si>
  <si>
    <t>I.S. 171 ABRAHAM LINCOLN</t>
  </si>
  <si>
    <t>19K190</t>
  </si>
  <si>
    <t>P.S. 190 SHEFFIELD</t>
  </si>
  <si>
    <t>19K213</t>
  </si>
  <si>
    <t>P.S. 213 NEW LOTS</t>
  </si>
  <si>
    <t>19K214</t>
  </si>
  <si>
    <t>P.S. 214 MICHAEL FRIEDSAM</t>
  </si>
  <si>
    <t>19K224</t>
  </si>
  <si>
    <t>P.S. 224 HALE A. WOODRUFF</t>
  </si>
  <si>
    <t>19K273</t>
  </si>
  <si>
    <t>P.S. 273 WORTMAN</t>
  </si>
  <si>
    <t>19K290</t>
  </si>
  <si>
    <t>P.S. 290 JUAN MOREL CAMPOS</t>
  </si>
  <si>
    <t>19K292</t>
  </si>
  <si>
    <t>J.H.S. 292 MARGARET S. DOUGLAS</t>
  </si>
  <si>
    <t>19K306</t>
  </si>
  <si>
    <t>P.S. 306 ETHAN ALLEN</t>
  </si>
  <si>
    <t>19K325</t>
  </si>
  <si>
    <t>THE FRESH CREEK SCHOOL</t>
  </si>
  <si>
    <t>19K328</t>
  </si>
  <si>
    <t>P.S. 328 PHYLLIS WHEATLEY</t>
  </si>
  <si>
    <t>19K345</t>
  </si>
  <si>
    <t>P.S. 345 PATROLMAN ROBERT BOLDEN</t>
  </si>
  <si>
    <t>19K346</t>
  </si>
  <si>
    <t>P.S. 346 ABE STARK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</si>
  <si>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</si>
  <si>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</si>
  <si>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</si>
  <si>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</si>
  <si>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</si>
  <si>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</si>
  <si>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</si>
  <si>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</si>
  <si>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</si>
  <si>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</si>
  <si>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</si>
  <si>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</si>
  <si>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</si>
  <si>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</si>
  <si>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</si>
  <si>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</si>
  <si>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</si>
  <si>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</si>
  <si>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19K654</t>
  </si>
  <si>
    <t>VAN SICLEN COMMUNITY MIDDLE SCHOOL</t>
  </si>
  <si>
    <t>19K660</t>
  </si>
  <si>
    <t>W. H. MAXWELL CAREER AND TECHNICAL EDUCATION HIGH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</si>
  <si>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</si>
  <si>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</si>
  <si>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</si>
  <si>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</si>
  <si>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</si>
  <si>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</si>
  <si>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</si>
  <si>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</si>
  <si>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19K683</t>
  </si>
  <si>
    <t>SCHOOL FOR CLASSICS HIGH SCHOOL</t>
  </si>
  <si>
    <t>19K760</t>
  </si>
  <si>
    <t>HIGHLAND PARK COMMUNITY SCHOOL</t>
  </si>
  <si>
    <t>19K764</t>
  </si>
  <si>
    <t>THE URBAN ASSEMBLY SCHOOL FOR COLLABORATIVE HEALTH</t>
  </si>
  <si>
    <t>19K907</t>
  </si>
  <si>
    <t>LEGACY SCHOOL OF THE ARTS</t>
  </si>
  <si>
    <t>19K935</t>
  </si>
  <si>
    <t>M.S. 935</t>
  </si>
  <si>
    <t>19K938</t>
  </si>
  <si>
    <t>P.S. 938</t>
  </si>
  <si>
    <t>19K953</t>
  </si>
  <si>
    <t>THE EAST NEW YORK ARTS AND CIVICS HIGH SCHOOL</t>
  </si>
  <si>
    <t>19K965</t>
  </si>
  <si>
    <t>BARD HIGH SCHOOL EARLY COLLEGE BROOKLYN</t>
  </si>
  <si>
    <t>20K030</t>
  </si>
  <si>
    <t>P.S. I.S. 30 MARY WHITE OVINGTON</t>
  </si>
  <si>
    <t>20K048</t>
  </si>
  <si>
    <t>P.S. 048 MAPLETON</t>
  </si>
  <si>
    <t>20K062</t>
  </si>
  <si>
    <t>J.H.S. 062 DITMAS</t>
  </si>
  <si>
    <t>20K069</t>
  </si>
  <si>
    <t>P.S. 69 VINCENT D. GRIPPO SCHOOL</t>
  </si>
  <si>
    <t>20K102</t>
  </si>
  <si>
    <t>P.S. 102 THE BAYVIEW</t>
  </si>
  <si>
    <t>20K104</t>
  </si>
  <si>
    <t>P.S. I.S. 104 THE FORT HAMILTON SCHOOL</t>
  </si>
  <si>
    <t>20K105</t>
  </si>
  <si>
    <t>P.S. 105 THE BLYTHEBOURNE</t>
  </si>
  <si>
    <t>20K112</t>
  </si>
  <si>
    <t>P.S. 112 LEFFERTS PARK</t>
  </si>
  <si>
    <t>20K127</t>
  </si>
  <si>
    <t>P.S. 127 MCKINLEY PARK</t>
  </si>
  <si>
    <t>20K160</t>
  </si>
  <si>
    <t>P.S. 160 WILLIAM T. SAMPSON</t>
  </si>
  <si>
    <t>20K163</t>
  </si>
  <si>
    <t>P.S. 163 BATH BEACH</t>
  </si>
  <si>
    <t>20K164</t>
  </si>
  <si>
    <t>P.S. 164 CAESAR RODNEY</t>
  </si>
  <si>
    <t>20K170</t>
  </si>
  <si>
    <t>RALPH A. FABRIZIO SCHOOL</t>
  </si>
  <si>
    <t>20K176</t>
  </si>
  <si>
    <t>P.S. 176 OVINGTON</t>
  </si>
  <si>
    <t>20K179</t>
  </si>
  <si>
    <t>P.S. 179 KENSINGTON</t>
  </si>
  <si>
    <t>20K180</t>
  </si>
  <si>
    <t>THE SEEALL ACADEMY</t>
  </si>
  <si>
    <t>20K185</t>
  </si>
  <si>
    <t>P.S. 185 WALTER KASSENBROCK</t>
  </si>
  <si>
    <t>20K186</t>
  </si>
  <si>
    <t>P.S. 186 DR. IRVING A GLADSTONE</t>
  </si>
  <si>
    <t>20K187</t>
  </si>
  <si>
    <t>THE CHRISTA MCAULIFFE SCHOOL I.S. 187</t>
  </si>
  <si>
    <t>20K192</t>
  </si>
  <si>
    <t>P.S. 192 THE MAGNET SCHOOL FOR MATH AND SCIENCE</t>
  </si>
  <si>
    <t>20K200</t>
  </si>
  <si>
    <t>P.S. 200 BENSON SCHOOL</t>
  </si>
  <si>
    <t>20K201</t>
  </si>
  <si>
    <t>THE MADELEINE BRENNAN SCHOOL</t>
  </si>
  <si>
    <t>20K204</t>
  </si>
  <si>
    <t>P.S. 204 VINCE LOMBARDI</t>
  </si>
  <si>
    <t>20K205</t>
  </si>
  <si>
    <t>P.S. 205 CLARION</t>
  </si>
  <si>
    <t>20K220</t>
  </si>
  <si>
    <t>J.H.S. 220 JOHN J. PERSHING</t>
  </si>
  <si>
    <t>20K223</t>
  </si>
  <si>
    <t>J.H.S. 223 THE MONTAUK</t>
  </si>
  <si>
    <t>20K227</t>
  </si>
  <si>
    <t>J.H.S. 227 EDWARD B. SHALLOW</t>
  </si>
  <si>
    <t>20K229</t>
  </si>
  <si>
    <t>P.S. 229 DYKER</t>
  </si>
  <si>
    <t>20K247</t>
  </si>
  <si>
    <t>P.S. 247 BROOKLYN</t>
  </si>
  <si>
    <t>20K259</t>
  </si>
  <si>
    <t>J.H.S. 259 WILLIAM MCKINLEY</t>
  </si>
  <si>
    <t>20K264</t>
  </si>
  <si>
    <t>P.S. 264 BAY RIDGE ELEMENTARY SCHOOL FOR THE ARTS</t>
  </si>
  <si>
    <t>20K310</t>
  </si>
  <si>
    <t>THE SCHOOL FOR FUTURE LEADERS</t>
  </si>
  <si>
    <t>20K331</t>
  </si>
  <si>
    <t>THE DETECTIVE WENJIAN LIU SCHOOL OF CIVICS AND ENT</t>
  </si>
  <si>
    <t>20K407</t>
  </si>
  <si>
    <t>SCHOOL OF TECHNOLOGY, ARTS, AND RESEARCH</t>
  </si>
  <si>
    <t>20K413</t>
  </si>
  <si>
    <t>JOANNE SEMINARA SCHOOL OF LAW AND MEDICINE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</si>
  <si>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</si>
  <si>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</si>
  <si>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</si>
  <si>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</si>
  <si>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</si>
  <si>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</si>
  <si>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20K503</t>
  </si>
  <si>
    <t>P.S. 503: THE SCHOOL OF DISCOVERY</t>
  </si>
  <si>
    <t>20K505</t>
  </si>
  <si>
    <t>FRANKLIN DELANO ROOSEVELT HIGH SCHOOL</t>
  </si>
  <si>
    <t>20K506</t>
  </si>
  <si>
    <t>P.S. 506: THE SCHOOL OF JOURNALISM TECHNOLOGY</t>
  </si>
  <si>
    <t>20K609</t>
  </si>
  <si>
    <t>URBAN ASSEMBLY SCHOOL FOR LEADERSHIP AND EMPOWERME</t>
  </si>
  <si>
    <t>20K682</t>
  </si>
  <si>
    <t>THE ACADEMY OF TALENTED SCHOLARS</t>
  </si>
  <si>
    <t>20K686</t>
  </si>
  <si>
    <t>BROOKLYN SCHOOL OF INQUIRY</t>
  </si>
  <si>
    <t>20K748</t>
  </si>
  <si>
    <t>P.S. 748 BROOKLYN SCHOOL FOR GLOBAL SCHOLARS</t>
  </si>
  <si>
    <t>20K768</t>
  </si>
  <si>
    <t>DISTRICT 20 PRE K CENTER</t>
  </si>
  <si>
    <t>20K936</t>
  </si>
  <si>
    <t>MS 936 ARTS OFF 3RD</t>
  </si>
  <si>
    <t>20K939</t>
  </si>
  <si>
    <t>SUNSET SCHOOL OF CULTURAL LEARNING</t>
  </si>
  <si>
    <t>20K971</t>
  </si>
  <si>
    <t>SCHOOL OF MATH, SCIENCE, AND HEALTHY LIVING</t>
  </si>
  <si>
    <t>21K090</t>
  </si>
  <si>
    <t>P.S. 90 EDNA COHEN SCHOOL</t>
  </si>
  <si>
    <t>21K095</t>
  </si>
  <si>
    <t>P.S. 095 THE GRAVESEND</t>
  </si>
  <si>
    <t>21K096</t>
  </si>
  <si>
    <t>I.S. 096 SETH LOW</t>
  </si>
  <si>
    <t>21K097</t>
  </si>
  <si>
    <t>P.S. 97 THE HIGHLAWN</t>
  </si>
  <si>
    <t>21K098</t>
  </si>
  <si>
    <t>I.S. 98 BAY ACADEMY</t>
  </si>
  <si>
    <t>21K099</t>
  </si>
  <si>
    <t>P.S. 099 ISAAC ASIMOV</t>
  </si>
  <si>
    <t>21K100</t>
  </si>
  <si>
    <t>P.S. 100 THE CONEY ISLAND SCHOOL</t>
  </si>
  <si>
    <t>21K101</t>
  </si>
  <si>
    <t>P.S. 101 THE VERRAZANO</t>
  </si>
  <si>
    <t>21K121</t>
  </si>
  <si>
    <t>P.S. 121 NELSON A. ROCKEFELLER</t>
  </si>
  <si>
    <t>21K128</t>
  </si>
  <si>
    <t>P.S. 128 BENSONHURST</t>
  </si>
  <si>
    <t>21K153</t>
  </si>
  <si>
    <t>P.S. 153 HOMECREST</t>
  </si>
  <si>
    <t>21K177</t>
  </si>
  <si>
    <t>P.S. 177 THE MARLBORO</t>
  </si>
  <si>
    <t>21K188</t>
  </si>
  <si>
    <t>P.S. 188 MICHAEL E. BERDY</t>
  </si>
  <si>
    <t>21K199</t>
  </si>
  <si>
    <t>P.S. 199 FREDERICK WACHTEL</t>
  </si>
  <si>
    <t>21K209</t>
  </si>
  <si>
    <t>P.S. 209 MARGARET MEAD</t>
  </si>
  <si>
    <t>21K212</t>
  </si>
  <si>
    <t>P.S. 212 LADY DEBORAH MOODY</t>
  </si>
  <si>
    <t>21K215</t>
  </si>
  <si>
    <t>P.S. 215 MORRIS H. WEISS</t>
  </si>
  <si>
    <t>21K216</t>
  </si>
  <si>
    <t>P.S. 216 ARTURO TOSCANINI</t>
  </si>
  <si>
    <t>21K225</t>
  </si>
  <si>
    <t>P.S. K225 THE EILEEN E. ZAGLIN</t>
  </si>
  <si>
    <t>21K226</t>
  </si>
  <si>
    <t>P.S. 226 ALFRED DE B. MASON</t>
  </si>
  <si>
    <t>21K228</t>
  </si>
  <si>
    <t>I.S. 228 DAVID A. BOODY</t>
  </si>
  <si>
    <t>21K238</t>
  </si>
  <si>
    <t>P.S. 238 ANNE SULLIVAN</t>
  </si>
  <si>
    <t>21K239</t>
  </si>
  <si>
    <t>MARK TWAIN I.S. 239 FOR THE GIFTED TALENTED</t>
  </si>
  <si>
    <t>21K253</t>
  </si>
  <si>
    <t>P.S. 253</t>
  </si>
  <si>
    <t>21K281</t>
  </si>
  <si>
    <t>I.S. 281 JOSEPH B CAVALLARO</t>
  </si>
  <si>
    <t>21K288</t>
  </si>
  <si>
    <t>P.S. 288 THE SHIRLEY TANYHILL</t>
  </si>
  <si>
    <t>21K303</t>
  </si>
  <si>
    <t>I.S. 303 HERBERT S. EISENBERG</t>
  </si>
  <si>
    <t>21K329</t>
  </si>
  <si>
    <t>P.S. 329 SURFSIDE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</si>
  <si>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</si>
  <si>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</si>
  <si>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</si>
  <si>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</si>
  <si>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</si>
  <si>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</si>
  <si>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</si>
  <si>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</si>
  <si>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</si>
  <si>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</si>
  <si>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</si>
  <si>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</si>
  <si>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</si>
  <si>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</si>
  <si>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</si>
  <si>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</si>
  <si>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</si>
  <si>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LEADERS HIGH SCHOOL</t>
  </si>
  <si>
    <t>21K620</t>
  </si>
  <si>
    <t>WILLIAM E. GRADY CAREER AND TECHNICAL EDUCATION HI</t>
  </si>
  <si>
    <t>21K690</t>
  </si>
  <si>
    <t>BROOKLYN STUDIO SECONDARY SCHOOL</t>
  </si>
  <si>
    <t>21K840</t>
  </si>
  <si>
    <t>BROOKLYN S DAILY DISCOVERY PRE K CENTER</t>
  </si>
  <si>
    <t>22K014</t>
  </si>
  <si>
    <t>J.H.S. 014 SHELL BANK</t>
  </si>
  <si>
    <t>22K052</t>
  </si>
  <si>
    <t>P.S. 052 SHEEPSHEAD BAY</t>
  </si>
  <si>
    <t>22K078</t>
  </si>
  <si>
    <t>J.H.S. 078 ROY H. MANN</t>
  </si>
  <si>
    <t>22K109</t>
  </si>
  <si>
    <t>P.S. 109</t>
  </si>
  <si>
    <t>22K119</t>
  </si>
  <si>
    <t>P.S. 119 AMERSFORT</t>
  </si>
  <si>
    <t>22K134</t>
  </si>
  <si>
    <t>P.S. K134</t>
  </si>
  <si>
    <t>22K139</t>
  </si>
  <si>
    <t>P.S. 139 ALEXINE A. FENTY</t>
  </si>
  <si>
    <t>22K152</t>
  </si>
  <si>
    <t>SCHOOL OF SCIENCE TECHNOLOGY</t>
  </si>
  <si>
    <t>22K193</t>
  </si>
  <si>
    <t>P.S. 193 GIL HODGES</t>
  </si>
  <si>
    <t>22K194</t>
  </si>
  <si>
    <t>P.S. 194 RAOUL WALLENBERG</t>
  </si>
  <si>
    <t>22K195</t>
  </si>
  <si>
    <t>P.S. 195 MANHATTAN BEACH</t>
  </si>
  <si>
    <t>22K197</t>
  </si>
  <si>
    <t>P.S. 197 THE KINGS HIGHWAY ACADEMY</t>
  </si>
  <si>
    <t>22K198</t>
  </si>
  <si>
    <t>P.S. 198 BROOKLYN</t>
  </si>
  <si>
    <t>22K203</t>
  </si>
  <si>
    <t>P.S. 203 FLOYD BENNETT SCHOOL</t>
  </si>
  <si>
    <t>22K206</t>
  </si>
  <si>
    <t>P.S. 206 JOSEPH F LAMB</t>
  </si>
  <si>
    <t>22K207</t>
  </si>
  <si>
    <t>P.S. 207 ELIZABETH G. LEARY</t>
  </si>
  <si>
    <t>22K217</t>
  </si>
  <si>
    <t>P.S. 217 COLONEL DAVID MARCUS SCHOOL</t>
  </si>
  <si>
    <t>22K222</t>
  </si>
  <si>
    <t>P.S. 222 KATHERINE R. SNYDER</t>
  </si>
  <si>
    <t>22K234</t>
  </si>
  <si>
    <t>J.H.S. 234 ARTHUR W. CUNNINGHAM</t>
  </si>
  <si>
    <t>22K236</t>
  </si>
  <si>
    <t>P.S. 236 MILL BASIN</t>
  </si>
  <si>
    <t>22K240</t>
  </si>
  <si>
    <t>ANDRIES HUDDE</t>
  </si>
  <si>
    <t>22K245</t>
  </si>
  <si>
    <t>P.S. 245</t>
  </si>
  <si>
    <t>22K251</t>
  </si>
  <si>
    <t>P.S. 251 PAERDEGAT</t>
  </si>
  <si>
    <t>22K254</t>
  </si>
  <si>
    <t>P.S. 254 DAG HAMMARSKJOLD</t>
  </si>
  <si>
    <t>22K255</t>
  </si>
  <si>
    <t>P.S. 255 BARBARA REING SCHOOL</t>
  </si>
  <si>
    <t>22K277</t>
  </si>
  <si>
    <t>P.S. 277 GERRITSEN BEACH</t>
  </si>
  <si>
    <t>22K278</t>
  </si>
  <si>
    <t>J.H.S. 278 MARINE PARK</t>
  </si>
  <si>
    <t>22K312</t>
  </si>
  <si>
    <t>P.S. 312 BERGEN BEACH</t>
  </si>
  <si>
    <t>22K315</t>
  </si>
  <si>
    <t>P.S. K315</t>
  </si>
  <si>
    <t>22K326</t>
  </si>
  <si>
    <t>P.S. 326</t>
  </si>
  <si>
    <t>22K361</t>
  </si>
  <si>
    <t>P.S. 361 EAST FLATBUSH EARLY CHILDHOOD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</si>
  <si>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</si>
  <si>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</si>
  <si>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</si>
  <si>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</si>
  <si>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</si>
  <si>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</si>
  <si>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</si>
  <si>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</si>
  <si>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</si>
  <si>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</si>
  <si>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22K630</t>
  </si>
  <si>
    <t>PROFESSIONAL PATHWAYS HIGH SCHOOL</t>
  </si>
  <si>
    <t>22K853</t>
  </si>
  <si>
    <t>THE JOAN SNOW PRE K CENTER</t>
  </si>
  <si>
    <t>22K889</t>
  </si>
  <si>
    <t>P.S. 889</t>
  </si>
  <si>
    <t>22K890</t>
  </si>
  <si>
    <t>M.S. 890</t>
  </si>
  <si>
    <t>23K041</t>
  </si>
  <si>
    <t>P.S. 041 FRANCIS WHITE</t>
  </si>
  <si>
    <t>23K137</t>
  </si>
  <si>
    <t>P.S. 137 RACHEL JEAN MITCHELL</t>
  </si>
  <si>
    <t>23K150</t>
  </si>
  <si>
    <t>P.S. 150 CHRISTOPHER</t>
  </si>
  <si>
    <t>23K155</t>
  </si>
  <si>
    <t>P.S. I.S. 155 NICHOLAS HERKIMER</t>
  </si>
  <si>
    <t>23K156</t>
  </si>
  <si>
    <t>P.S. 156 WAVERLY</t>
  </si>
  <si>
    <t>23K165</t>
  </si>
  <si>
    <t>P.S. 165 IDA POSNER</t>
  </si>
  <si>
    <t>23K178</t>
  </si>
  <si>
    <t>P.S. 178 SAINT CLAIR MCKELWAY</t>
  </si>
  <si>
    <t>23K184</t>
  </si>
  <si>
    <t>P.S. 184 NEWPORT</t>
  </si>
  <si>
    <t>23K284</t>
  </si>
  <si>
    <t>THE GREGORY JOCKO JACKSON SCHOOL OF SPORTS, ART, A</t>
  </si>
  <si>
    <t>23K298</t>
  </si>
  <si>
    <t>P.S. 298 DR. BETTY SHABAZZ</t>
  </si>
  <si>
    <t>23K323</t>
  </si>
  <si>
    <t>P.S. I.S. 323</t>
  </si>
  <si>
    <t>23K327</t>
  </si>
  <si>
    <t>P.S. 327 DR. ROSE B. ENGLISH</t>
  </si>
  <si>
    <t>23K363</t>
  </si>
  <si>
    <t>BROWNSVILLE COLLABORATIVE MIDDLE SCHOOL</t>
  </si>
  <si>
    <t>23K392</t>
  </si>
  <si>
    <t>I.S. 392</t>
  </si>
  <si>
    <t>23K401</t>
  </si>
  <si>
    <t>CHRISTOPHER AVENUE COMMUNITY SCHOOL</t>
  </si>
  <si>
    <t>23K446</t>
  </si>
  <si>
    <t>RIVERDALE AVENUE COMMUNITY SCHOOL</t>
  </si>
  <si>
    <t>23K493</t>
  </si>
  <si>
    <t>BROOKLYN COLLEGIATE: A COLLEGE BOARD SCHOOL</t>
  </si>
  <si>
    <t>23K514</t>
  </si>
  <si>
    <t>FREDERICK DOUGLASS ACADEMY VII HIGH SCHOOL</t>
  </si>
  <si>
    <t>23K518</t>
  </si>
  <si>
    <t>KAPPA V KNOWLEDGE AND POWER PREPARATORY ACADEMY</t>
  </si>
  <si>
    <t>23K522</t>
  </si>
  <si>
    <t>MOTT HALL IV</t>
  </si>
  <si>
    <t>23K599</t>
  </si>
  <si>
    <t>BROOKLYN LANDMARK ELEMENTARY SCHOOL</t>
  </si>
  <si>
    <t>23K643</t>
  </si>
  <si>
    <t>BROOKLYN DEMOCRACY ACADEMY</t>
  </si>
  <si>
    <t>23K644</t>
  </si>
  <si>
    <t>EAGLE ACADEMY FOR YOUNG MEN II</t>
  </si>
  <si>
    <t>23K647</t>
  </si>
  <si>
    <t>METROPOLITAN DIPLOMA PLUS HIGH SCHOOL</t>
  </si>
  <si>
    <t>23K664</t>
  </si>
  <si>
    <t>BROOKLYN ENVIRONMENTAL EXPLORATION SCHOOL BEES</t>
  </si>
  <si>
    <t>23K668</t>
  </si>
  <si>
    <t>RIVERDALE AVENUE MIDDLE SCHOOL</t>
  </si>
  <si>
    <t>23K671</t>
  </si>
  <si>
    <t>MOTT HALL BRIDGES ACADEMY</t>
  </si>
  <si>
    <t>23K697</t>
  </si>
  <si>
    <t>TEACHERS PREPARATORY HIGH SCHOOL</t>
  </si>
  <si>
    <t>24Q005</t>
  </si>
  <si>
    <t>I.S. 5 THE WALTER CROWLEY INTERMEDIATE SCHOOL</t>
  </si>
  <si>
    <t>24Q007</t>
  </si>
  <si>
    <t>P.S. 007 LOUIS F. SIMEONE</t>
  </si>
  <si>
    <t>24Q012</t>
  </si>
  <si>
    <t>P.S. 012 JAMES B. COLGATE</t>
  </si>
  <si>
    <t>24Q013</t>
  </si>
  <si>
    <t>P.S. 013 CLEMENT C. MOORE</t>
  </si>
  <si>
    <t>24Q014</t>
  </si>
  <si>
    <t>P.S. 014 FAIRVIEW</t>
  </si>
  <si>
    <t>24Q016</t>
  </si>
  <si>
    <t>P.S. Q016 THE NANCY DEBENEDITTIS SCHOOL</t>
  </si>
  <si>
    <t>24Q019</t>
  </si>
  <si>
    <t>P.S. 019 MARINO JEANTET</t>
  </si>
  <si>
    <t>24Q028</t>
  </si>
  <si>
    <t>P.S. 28 THE THOMAS EMANUEL EARLY CHILDHOOD CENTE</t>
  </si>
  <si>
    <t>24Q049</t>
  </si>
  <si>
    <t>P.S. 049 DOROTHY BONAWIT KOLE</t>
  </si>
  <si>
    <t>24Q058</t>
  </si>
  <si>
    <t>P.S. 58 THE SCHOOL OF HEROES</t>
  </si>
  <si>
    <t>24Q061</t>
  </si>
  <si>
    <t>I.S. 061 LEONARDO DA VINCI</t>
  </si>
  <si>
    <t>24Q068</t>
  </si>
  <si>
    <t>P.S. 068 CAMBRIDGE</t>
  </si>
  <si>
    <t>24Q071</t>
  </si>
  <si>
    <t>P.S. 071 FOREST</t>
  </si>
  <si>
    <t>24Q073</t>
  </si>
  <si>
    <t>I.S. 73 THE FRANK SANSIVIERI INTERMEDIATE SCHOOL</t>
  </si>
  <si>
    <t>24Q077</t>
  </si>
  <si>
    <t>JOSEPH F. QUINN INTERMEDIATE SCHOOL 77</t>
  </si>
  <si>
    <t>24Q081</t>
  </si>
  <si>
    <t>P.S. 81Q JEAN PAUL RICHTER</t>
  </si>
  <si>
    <t>24Q087</t>
  </si>
  <si>
    <t>P.S. I.S. 087 MIDDLE VILLAGE</t>
  </si>
  <si>
    <t>24Q088</t>
  </si>
  <si>
    <t>P.S. 088 SENECA</t>
  </si>
  <si>
    <t>24Q089</t>
  </si>
  <si>
    <t>P.S. 89Q: THE JOSE PERALTA SCHOOL OF DREAMERS</t>
  </si>
  <si>
    <t>24Q091</t>
  </si>
  <si>
    <t>P.S. 091 RICHARD ARKWRIGHT</t>
  </si>
  <si>
    <t>24Q093</t>
  </si>
  <si>
    <t>I.S. 093 RIDGEWOOD</t>
  </si>
  <si>
    <t>24Q102</t>
  </si>
  <si>
    <t>P.S. 102 BAYVIEW</t>
  </si>
  <si>
    <t>24Q110</t>
  </si>
  <si>
    <t>P.S. 110</t>
  </si>
  <si>
    <t>24Q113</t>
  </si>
  <si>
    <t>P.S. I.S. 113 ANTHONY J. PRANZO</t>
  </si>
  <si>
    <t>24Q119</t>
  </si>
  <si>
    <t>P.S. I.S. 119 THE GLENDALE</t>
  </si>
  <si>
    <t>24Q125</t>
  </si>
  <si>
    <t>I.S. 125 THOM J. MCCANN WOODSIDE</t>
  </si>
  <si>
    <t>24Q128</t>
  </si>
  <si>
    <t>P.S. 128 THE LORRAINE TUZZO, JUNIPER VALLEY ELEMEN</t>
  </si>
  <si>
    <t>24Q143</t>
  </si>
  <si>
    <t>P.S. 143 LOUIS ARMSTRONG</t>
  </si>
  <si>
    <t>24Q153</t>
  </si>
  <si>
    <t>P.S. 153 MASPETH ELEM</t>
  </si>
  <si>
    <t>24Q199</t>
  </si>
  <si>
    <t>P.S. 199 MAURICE A. FITZGERALD</t>
  </si>
  <si>
    <t>24Q211</t>
  </si>
  <si>
    <t>ELM TREE ELEMENTARY SCHOOL</t>
  </si>
  <si>
    <t>24Q229</t>
  </si>
  <si>
    <t>P.S. 229 EMANUEL KAPLAN</t>
  </si>
  <si>
    <t>24Q236</t>
  </si>
  <si>
    <t>INTERNATIONAL HIGH SCHOOL FOR HEALTH SCIENCES</t>
  </si>
  <si>
    <t>24Q239</t>
  </si>
  <si>
    <t>P.S. 239</t>
  </si>
  <si>
    <t>24Q264</t>
  </si>
  <si>
    <t>ACADEMY OF FINANCE AND ENTERPRISE</t>
  </si>
  <si>
    <t>24Q267</t>
  </si>
  <si>
    <t>HIGH SCHOOL OF APPLIED COMMUNICATION</t>
  </si>
  <si>
    <t>24Q290</t>
  </si>
  <si>
    <t>A.C.E. ACADEMY FOR SCHOLARS AT THE GERALDINE FERRA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</si>
  <si>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</si>
  <si>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</si>
  <si>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</si>
  <si>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</si>
  <si>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</si>
  <si>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</si>
  <si>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24Q305</t>
  </si>
  <si>
    <t>LEARNERS AND LEADERS</t>
  </si>
  <si>
    <t>24Q307</t>
  </si>
  <si>
    <t>PIONEER ACADEMY</t>
  </si>
  <si>
    <t>24Q311</t>
  </si>
  <si>
    <t>CORONA ARTS SCIENCES ACADEMY</t>
  </si>
  <si>
    <t>24Q330</t>
  </si>
  <si>
    <t>HELEN M. MARSHALL SCHOOL</t>
  </si>
  <si>
    <t>24Q331</t>
  </si>
  <si>
    <t>MOSAIC PRE K CENTER</t>
  </si>
  <si>
    <t>24Q343</t>
  </si>
  <si>
    <t>THE CHILDREN S LAB SCHOOL</t>
  </si>
  <si>
    <t>24Q419</t>
  </si>
  <si>
    <t>MS 419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</si>
  <si>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</si>
  <si>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</si>
  <si>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</si>
  <si>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</si>
  <si>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</si>
  <si>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</si>
  <si>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</si>
  <si>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</si>
  <si>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</si>
  <si>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</si>
  <si>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</si>
  <si>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</si>
  <si>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</si>
  <si>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</si>
  <si>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</si>
  <si>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TECHNICAL HIGH SCHOOL</t>
  </si>
  <si>
    <t>24Q610</t>
  </si>
  <si>
    <t>AVIATION CAREER TECHNICAL EDUCATION HIGH SCHOOL</t>
  </si>
  <si>
    <t>24Q744</t>
  </si>
  <si>
    <t>VOYAGES PREPARATORY</t>
  </si>
  <si>
    <t>25Q020</t>
  </si>
  <si>
    <t>P.S. 020 JOHN BOWNE</t>
  </si>
  <si>
    <t>25Q021</t>
  </si>
  <si>
    <t>P.S. 021 EDWARD HART</t>
  </si>
  <si>
    <t>25Q022</t>
  </si>
  <si>
    <t>P.S. 022 THOMAS JEFFERSON</t>
  </si>
  <si>
    <t>25Q024</t>
  </si>
  <si>
    <t>P.S. 024 ANDREW JACKSON</t>
  </si>
  <si>
    <t>25Q025</t>
  </si>
  <si>
    <t>I.S. 025 ADRIEN BLOCK</t>
  </si>
  <si>
    <t>25Q029</t>
  </si>
  <si>
    <t>P.S. 029 QUEENS</t>
  </si>
  <si>
    <t>25Q032</t>
  </si>
  <si>
    <t>P.S. 032 STATE STREET</t>
  </si>
  <si>
    <t>25Q079</t>
  </si>
  <si>
    <t>P.S. 079 FRANCIS LEWIS</t>
  </si>
  <si>
    <t>25Q107</t>
  </si>
  <si>
    <t>P.S. 107 THOMAS A DOOLEY</t>
  </si>
  <si>
    <t>25Q120</t>
  </si>
  <si>
    <t>P.S. 120 QUEENS</t>
  </si>
  <si>
    <t>25Q129</t>
  </si>
  <si>
    <t>P.S. 129 PATRICIA LARKIN</t>
  </si>
  <si>
    <t>25Q130</t>
  </si>
  <si>
    <t>P.S. 130</t>
  </si>
  <si>
    <t>25Q154</t>
  </si>
  <si>
    <t>P.S. 154 QUEENS</t>
  </si>
  <si>
    <t>25Q163</t>
  </si>
  <si>
    <t>P.S. 163 FLUSHING HEIGHTS</t>
  </si>
  <si>
    <t>25Q164</t>
  </si>
  <si>
    <t>P.S. 164 QUEENS VALLEY</t>
  </si>
  <si>
    <t>25Q165</t>
  </si>
  <si>
    <t>P.S. 165 EDITH K. BERGTRAUM</t>
  </si>
  <si>
    <t>25Q169</t>
  </si>
  <si>
    <t>P.S. 169 BAY TERRACE</t>
  </si>
  <si>
    <t>25Q184</t>
  </si>
  <si>
    <t>P.S. 184 FLUSHING MANOR</t>
  </si>
  <si>
    <t>25Q185</t>
  </si>
  <si>
    <t>J.H.S. 185 EDWARD BLEEKER</t>
  </si>
  <si>
    <t>25Q189</t>
  </si>
  <si>
    <t>J.H.S. 189 DANIEL CARTER BEARD</t>
  </si>
  <si>
    <t>25Q193</t>
  </si>
  <si>
    <t>P.S. 193 ALFRED J. KENNEDY</t>
  </si>
  <si>
    <t>25Q194</t>
  </si>
  <si>
    <t>J.H.S. 194 WILLIAM CARR</t>
  </si>
  <si>
    <t>25Q200</t>
  </si>
  <si>
    <t>P.S. M.S. 200 THE MAGNET SCHOOL OF GLOBAL STUDIE</t>
  </si>
  <si>
    <t>25Q201</t>
  </si>
  <si>
    <t>P.S. 201 THE DISCOVERY SCHOOL FOR INQUIRY AND RESE</t>
  </si>
  <si>
    <t>25Q209</t>
  </si>
  <si>
    <t>P.S. 209 CLEARVIEW GARDENS</t>
  </si>
  <si>
    <t>25Q214</t>
  </si>
  <si>
    <t>P.S. 214 CADWALLADER COLDEN</t>
  </si>
  <si>
    <t>25Q219</t>
  </si>
  <si>
    <t>P.S. 219 PAUL KLAPPER</t>
  </si>
  <si>
    <t>25Q237</t>
  </si>
  <si>
    <t>I.S. 237</t>
  </si>
  <si>
    <t>25Q240</t>
  </si>
  <si>
    <t>VERITAS ACADEMY</t>
  </si>
  <si>
    <t>25Q241</t>
  </si>
  <si>
    <t>QUEENS HIGH SCHOOL FOR LANGUAGE STUDIES</t>
  </si>
  <si>
    <t>25Q242</t>
  </si>
  <si>
    <t>P.S. 242 LEONARD P. STAVISKY EARLY CHILDHOOD SCHOO</t>
  </si>
  <si>
    <t>25Q244</t>
  </si>
  <si>
    <t>THE ACTIVE LEARNING ELEMENTARY SCHOOL</t>
  </si>
  <si>
    <t>25Q250</t>
  </si>
  <si>
    <t>I.S. 250 THE ROBERT F. KENNEDY COMMUNITY MIDDLE SC</t>
  </si>
  <si>
    <t>25Q252</t>
  </si>
  <si>
    <t>QUEENS SCHOOL OF INQUIRY, THE</t>
  </si>
  <si>
    <t>25Q263</t>
  </si>
  <si>
    <t>FLUSHING INTERNATIONAL HIGH SCHOOL</t>
  </si>
  <si>
    <t>25Q281</t>
  </si>
  <si>
    <t>EAST WEST SCHOOL OF INTERNATIONAL STUDIES</t>
  </si>
  <si>
    <t>25Q285</t>
  </si>
  <si>
    <t>WORLD JOURNALISM PREPARATORY: A COLLEGE BOARD SCHO</t>
  </si>
  <si>
    <t>25Q294</t>
  </si>
  <si>
    <t>BELL ACADEMY</t>
  </si>
  <si>
    <t>25Q379</t>
  </si>
  <si>
    <t>COLLEGE POINT COLLABORATIVE</t>
  </si>
  <si>
    <t>25Q409</t>
  </si>
  <si>
    <t>DISTRICT 25 PRE K CENTER</t>
  </si>
  <si>
    <t>25Q425</t>
  </si>
  <si>
    <t>JOHN BOWNE HIGH SCHOOL</t>
  </si>
  <si>
    <t>25Q460</t>
  </si>
  <si>
    <t>FLUSHING HIGH SCHOOL</t>
  </si>
  <si>
    <t>25Q499</t>
  </si>
  <si>
    <t>THE QUEENS COLLEGE SCHOOL FOR MATH, SCIENCE AND TE</t>
  </si>
  <si>
    <t>25Q525</t>
  </si>
  <si>
    <t>TOWNSEND HARRIS HIGH SCHOOL</t>
  </si>
  <si>
    <t>25Q540</t>
  </si>
  <si>
    <t>QUEENS ACADEMY HIGH SCHOOL</t>
  </si>
  <si>
    <t>25Q670</t>
  </si>
  <si>
    <t>ROBERT F. KENNEDY COMMUNITY HIGH SCHOOL</t>
  </si>
  <si>
    <t>25Q792</t>
  </si>
  <si>
    <t>NORTH QUEENS COMMUNITY HIGH SCHOOL</t>
  </si>
  <si>
    <t>26Q018</t>
  </si>
  <si>
    <t>P.S. 018 WINCHESTER</t>
  </si>
  <si>
    <t>26Q026</t>
  </si>
  <si>
    <t>P.S. 026 RUFUS KING</t>
  </si>
  <si>
    <t>26Q031</t>
  </si>
  <si>
    <t>P.S. 031 BAYSIDE</t>
  </si>
  <si>
    <t>26Q041</t>
  </si>
  <si>
    <t>P.S. 041 CROCHERON</t>
  </si>
  <si>
    <t>26Q046</t>
  </si>
  <si>
    <t>P.S. 046 ALLEY POND</t>
  </si>
  <si>
    <t>26Q067</t>
  </si>
  <si>
    <t>J.H.S. 067 LOUIS PASTEUR</t>
  </si>
  <si>
    <t>26Q074</t>
  </si>
  <si>
    <t>J.H.S. 074 NATHANIEL HAWTHORNE</t>
  </si>
  <si>
    <t>26Q094</t>
  </si>
  <si>
    <t>P.S. 094 DAVID D. PORTER</t>
  </si>
  <si>
    <t>26Q098</t>
  </si>
  <si>
    <t>P.S. 098 THE DOUGLASTON SCHOOL</t>
  </si>
  <si>
    <t>26Q115</t>
  </si>
  <si>
    <t>THE JAMES J. AMBROSE SCHOOL</t>
  </si>
  <si>
    <t>26Q133</t>
  </si>
  <si>
    <t>P.S. 133 THE BELLEROSE SCHOOL OF EXCELLENCE</t>
  </si>
  <si>
    <t>26Q158</t>
  </si>
  <si>
    <t>M.S. 158 MARIE CURIE</t>
  </si>
  <si>
    <t>26Q159</t>
  </si>
  <si>
    <t>P.S. 159</t>
  </si>
  <si>
    <t>26Q162</t>
  </si>
  <si>
    <t>P.S. 162 JOHN GOLDEN</t>
  </si>
  <si>
    <t>26Q172</t>
  </si>
  <si>
    <t>IRWIN ALTMAN MIDDLE SCHOOL 172</t>
  </si>
  <si>
    <t>26Q173</t>
  </si>
  <si>
    <t>P.S. 173 FRESH MEADOWS</t>
  </si>
  <si>
    <t>26Q178</t>
  </si>
  <si>
    <t>P.S. IS 178 HOLLISWOOD</t>
  </si>
  <si>
    <t>26Q186</t>
  </si>
  <si>
    <t>P.S. 186 CASTLEWOOD</t>
  </si>
  <si>
    <t>26Q188</t>
  </si>
  <si>
    <t>P.S. 188 KINGSBURY</t>
  </si>
  <si>
    <t>26Q191</t>
  </si>
  <si>
    <t>P.S. 191 MAYFLOWER</t>
  </si>
  <si>
    <t>26Q203</t>
  </si>
  <si>
    <t>P.S. 203 OAKLAND GARDENS</t>
  </si>
  <si>
    <t>26Q205</t>
  </si>
  <si>
    <t>P.S. 205 ALEXANDER GRAHAM BELL</t>
  </si>
  <si>
    <t>26Q213</t>
  </si>
  <si>
    <t>P.S. 213 THE CARL ULLMAN SCHOOL</t>
  </si>
  <si>
    <t>26Q216</t>
  </si>
  <si>
    <t>J.H.S. 216 GEORGE J. RYAN</t>
  </si>
  <si>
    <t>26Q221</t>
  </si>
  <si>
    <t>P.S. 221 THE NORTH HILLS SCHOOL</t>
  </si>
  <si>
    <t>26Q266</t>
  </si>
  <si>
    <t>P.S. I.S. 266</t>
  </si>
  <si>
    <t>26Q315</t>
  </si>
  <si>
    <t>BUSINESS TECHNOLOGY EARLY COLLEGE HIGH SCHOOL</t>
  </si>
  <si>
    <t>26Q376</t>
  </si>
  <si>
    <t>P.S. 376</t>
  </si>
  <si>
    <t>26Q390</t>
  </si>
  <si>
    <t>THE CIVIC SCHOOL OF BAYSIDE HILLS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</si>
  <si>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</si>
  <si>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</si>
  <si>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</si>
  <si>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</si>
  <si>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</si>
  <si>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</si>
  <si>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</si>
  <si>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</si>
  <si>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</si>
  <si>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</si>
  <si>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27Q042</t>
  </si>
  <si>
    <t>P.S. M.S 042 R. VERNAM</t>
  </si>
  <si>
    <t>27Q043</t>
  </si>
  <si>
    <t>P.S. 043</t>
  </si>
  <si>
    <t>27Q047</t>
  </si>
  <si>
    <t>P.S. 047 CHRIS GALAS</t>
  </si>
  <si>
    <t>27Q051</t>
  </si>
  <si>
    <t>P.S. 051</t>
  </si>
  <si>
    <t>27Q053</t>
  </si>
  <si>
    <t>M.S. 053 BRIAN PICCOLO</t>
  </si>
  <si>
    <t>27Q056</t>
  </si>
  <si>
    <t>P.S. 056 HARRY EICHLER</t>
  </si>
  <si>
    <t>27Q060</t>
  </si>
  <si>
    <t>P.S. 060 WOODHAVEN</t>
  </si>
  <si>
    <t>27Q062</t>
  </si>
  <si>
    <t>P. S. 62 CHESTER PARK SCHOOL</t>
  </si>
  <si>
    <t>27Q064</t>
  </si>
  <si>
    <t>P.S. 064 JOSEPH P. ADDABBO</t>
  </si>
  <si>
    <t>27Q066</t>
  </si>
  <si>
    <t>P.S. 066 JACQUELINE KENNEDY ONASSIS</t>
  </si>
  <si>
    <t>27Q090</t>
  </si>
  <si>
    <t>P.S. 090 HORACE MANN</t>
  </si>
  <si>
    <t>27Q096</t>
  </si>
  <si>
    <t>P.S. 096</t>
  </si>
  <si>
    <t>27Q097</t>
  </si>
  <si>
    <t>P.S. 097 FOREST PARK</t>
  </si>
  <si>
    <t>27Q106</t>
  </si>
  <si>
    <t>LIGHTHOUSE ELEMENTARY SCHOOL</t>
  </si>
  <si>
    <t>27Q137</t>
  </si>
  <si>
    <t>M.S. 137 AMERICA S SCHOOL OF HEROES</t>
  </si>
  <si>
    <t>27Q155</t>
  </si>
  <si>
    <t>P.S. 155</t>
  </si>
  <si>
    <t>27Q197</t>
  </si>
  <si>
    <t>P.S. 197 THE OCEAN SCHOOL</t>
  </si>
  <si>
    <t>27Q207</t>
  </si>
  <si>
    <t>P.S. 207 ROCKWOOD PARK</t>
  </si>
  <si>
    <t>27Q210</t>
  </si>
  <si>
    <t>J.H.S. 210 ELIZABETH BLACKWELL</t>
  </si>
  <si>
    <t>27Q232</t>
  </si>
  <si>
    <t>P.S. 232 LINDENWOOD</t>
  </si>
  <si>
    <t>27Q254</t>
  </si>
  <si>
    <t>P.S. 254 THE ROSA PARKS SCHOOL</t>
  </si>
  <si>
    <t>27Q260</t>
  </si>
  <si>
    <t>FREDERICK DOUGLASS ACADEMY VI HIGH SCHOOL</t>
  </si>
  <si>
    <t>27Q262</t>
  </si>
  <si>
    <t>CHANNEL VIEW SCHOOL FOR RESEARCH</t>
  </si>
  <si>
    <t>27Q273</t>
  </si>
  <si>
    <t>P.S. 273</t>
  </si>
  <si>
    <t>27Q282</t>
  </si>
  <si>
    <t>KNOWLEDGE AND POWER PREPARATORY ACADEMY VI</t>
  </si>
  <si>
    <t>27Q306</t>
  </si>
  <si>
    <t>NEW YORK CITY ACADEMY FOR DISCOVERY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</si>
  <si>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</si>
  <si>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</si>
  <si>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</si>
  <si>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</si>
  <si>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</si>
  <si>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SOUTH</t>
  </si>
  <si>
    <t>27Q316</t>
  </si>
  <si>
    <t>QUEENS EXPLORERS ELEMENTARY SCHOOL</t>
  </si>
  <si>
    <t>27Q317</t>
  </si>
  <si>
    <t>WATERSIDE CHILDREN S STUDIO SCHOOL</t>
  </si>
  <si>
    <t>27Q319</t>
  </si>
  <si>
    <t>VILLAGE ACADEMY</t>
  </si>
  <si>
    <t>27Q323</t>
  </si>
  <si>
    <t>SCHOLARS ACADEMY</t>
  </si>
  <si>
    <t>27Q333</t>
  </si>
  <si>
    <t>GOLDIE MAPLE ACADEMY</t>
  </si>
  <si>
    <t>27Q334</t>
  </si>
  <si>
    <t>EPIC HIGH SCHOOL NORTH</t>
  </si>
  <si>
    <t>27Q336</t>
  </si>
  <si>
    <t>DISTRICT 27 PRE K CENTER</t>
  </si>
  <si>
    <t>27Q377</t>
  </si>
  <si>
    <t>S.T.A.R. LEADERSHIP ACADEMY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</si>
  <si>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</si>
  <si>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</si>
  <si>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</si>
  <si>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</si>
  <si>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</si>
  <si>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</si>
  <si>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</si>
  <si>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</si>
  <si>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28Q040</t>
  </si>
  <si>
    <t>P.S. 040 SAMUEL HUNTINGTON</t>
  </si>
  <si>
    <t>28Q048</t>
  </si>
  <si>
    <t>DAVID N. DINKINS SCHOOL</t>
  </si>
  <si>
    <t>28Q050</t>
  </si>
  <si>
    <t>P.S. 050 TALFOURD LAWN ELEMENTARY SCHOOL</t>
  </si>
  <si>
    <t>28Q054</t>
  </si>
  <si>
    <t>P.S. 054 HILLSIDE</t>
  </si>
  <si>
    <t>28Q055</t>
  </si>
  <si>
    <t>P.S. 055 MAURE</t>
  </si>
  <si>
    <t>28Q080</t>
  </si>
  <si>
    <t>PS 80 THE THURGOOD MARSHALL MAGNET SCHOOL OF MULT</t>
  </si>
  <si>
    <t>28Q082</t>
  </si>
  <si>
    <t>P.S. 082 HAMMOND</t>
  </si>
  <si>
    <t>28Q086</t>
  </si>
  <si>
    <t>P.S. Q086</t>
  </si>
  <si>
    <t>28Q099</t>
  </si>
  <si>
    <t>P.S. 099 KEW GARDENS</t>
  </si>
  <si>
    <t>28Q101</t>
  </si>
  <si>
    <t>P.S. 101 SCHOOL IN THE GARDENS</t>
  </si>
  <si>
    <t>28Q117</t>
  </si>
  <si>
    <t>P.S. 117 J. KELD BRIARWOOD SCHOOL</t>
  </si>
  <si>
    <t>28Q121</t>
  </si>
  <si>
    <t>P.S. 121 QUEENS</t>
  </si>
  <si>
    <t>28Q139</t>
  </si>
  <si>
    <t>P.S. 139 REGO PARK</t>
  </si>
  <si>
    <t>28Q140</t>
  </si>
  <si>
    <t>P.S. 140 EDWARD K ELLINGTON</t>
  </si>
  <si>
    <t>28Q144</t>
  </si>
  <si>
    <t>P.S. 144 COL JEROMUS REMSEN</t>
  </si>
  <si>
    <t>28Q157</t>
  </si>
  <si>
    <t>J.H.S. 157 STEPHEN A. HALSEY</t>
  </si>
  <si>
    <t>28Q160</t>
  </si>
  <si>
    <t>P.S. 160 WALTER FRANCIS BISHOP</t>
  </si>
  <si>
    <t>28Q161</t>
  </si>
  <si>
    <t>P.S. 161 ARTHUR ASHE SCHOOL</t>
  </si>
  <si>
    <t>28Q167</t>
  </si>
  <si>
    <t>METROPOLITAN EXPEDITIONARY LEARNING SCHOOL</t>
  </si>
  <si>
    <t>28Q174</t>
  </si>
  <si>
    <t>P.S. 174 WILLIAM SIDNEY MOUNT</t>
  </si>
  <si>
    <t>28Q175</t>
  </si>
  <si>
    <t>P.S. 175 THE LYNN GROSS DISCOVERY SCHOOL</t>
  </si>
  <si>
    <t>28Q182</t>
  </si>
  <si>
    <t>P.S. 182 SAMANTHA SMITH</t>
  </si>
  <si>
    <t>28Q190</t>
  </si>
  <si>
    <t>J.H.S. 190 RUSSELL SAGE</t>
  </si>
  <si>
    <t>28Q196</t>
  </si>
  <si>
    <t>P.S. 196 GRAND CENTRAL PARKWAY</t>
  </si>
  <si>
    <t>28Q206</t>
  </si>
  <si>
    <t>P.S. 206 THE HORACE HARDING SCHOOL</t>
  </si>
  <si>
    <t>28Q217</t>
  </si>
  <si>
    <t>J.H.S. 217 ROBERT A. VAN WYCK</t>
  </si>
  <si>
    <t>28Q220</t>
  </si>
  <si>
    <t>P.S. 220 EDWARD MANDEL</t>
  </si>
  <si>
    <t>28Q284</t>
  </si>
  <si>
    <t>YORK EARLY COLLEGE ACADEMY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</si>
  <si>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</si>
  <si>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</si>
  <si>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</si>
  <si>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</si>
  <si>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</si>
  <si>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 S SCHOOL</t>
  </si>
  <si>
    <t>28Q325</t>
  </si>
  <si>
    <t>HILLSIDE ARTS LETTERS ACADEMY</t>
  </si>
  <si>
    <t>28Q328</t>
  </si>
  <si>
    <t>HIGH SCHOOL FOR COMMUNITY LEADERSHIP</t>
  </si>
  <si>
    <t>28Q335</t>
  </si>
  <si>
    <t>THE EZRA JACK KEATS PRE K CENTER</t>
  </si>
  <si>
    <t>28Q338</t>
  </si>
  <si>
    <t>QUEENS SATELLITE HIGH SCHOOL FOR OPPORTUNITY</t>
  </si>
  <si>
    <t>28Q349</t>
  </si>
  <si>
    <t>THE QUEENS SCHOOL FOR LEADERSHIP AND EXCELLENCE</t>
  </si>
  <si>
    <t>28Q350</t>
  </si>
  <si>
    <t>JAMAICA GATEWAY TO THE SCIENCES</t>
  </si>
  <si>
    <t>28Q354</t>
  </si>
  <si>
    <t>THE JERMAINE L. GREEN STEM INSTITUTE OF QUEENS</t>
  </si>
  <si>
    <t>28Q358</t>
  </si>
  <si>
    <t>M.S. 358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</si>
  <si>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</si>
  <si>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</si>
  <si>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</si>
  <si>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</si>
  <si>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</si>
  <si>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</si>
  <si>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</si>
  <si>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</si>
  <si>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</si>
  <si>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</si>
  <si>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</si>
  <si>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</si>
  <si>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</si>
  <si>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</si>
  <si>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</si>
  <si>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 S LEADERSHIP SCHOOL, QUEENS</t>
  </si>
  <si>
    <t>29Q015</t>
  </si>
  <si>
    <t>P.S. 015 JACKIE ROBINSON</t>
  </si>
  <si>
    <t>29Q033</t>
  </si>
  <si>
    <t>P.S. 033 EDWARD M. FUNK</t>
  </si>
  <si>
    <t>29Q034</t>
  </si>
  <si>
    <t>P.S. 034 JOHN HARVARD</t>
  </si>
  <si>
    <t>29Q035</t>
  </si>
  <si>
    <t>P.S. 035 NATHANIEL WOODHULL</t>
  </si>
  <si>
    <t>29Q036</t>
  </si>
  <si>
    <t>P.S. 036 SAINT ALBANS SCHOOL</t>
  </si>
  <si>
    <t>29Q037</t>
  </si>
  <si>
    <t>CYNTHIA JENKINS SCHOOL</t>
  </si>
  <si>
    <t>29Q052</t>
  </si>
  <si>
    <t>P.S. 052 QUEENS</t>
  </si>
  <si>
    <t>29Q095</t>
  </si>
  <si>
    <t>P.S. 095 EASTWOOD</t>
  </si>
  <si>
    <t>29Q109</t>
  </si>
  <si>
    <t>JEAN NUZZI INTERMEDIATE SCHOOL</t>
  </si>
  <si>
    <t>29Q116</t>
  </si>
  <si>
    <t>P.S. I.S. 116 WILLIAM C. HUGHLEY</t>
  </si>
  <si>
    <t>29Q118</t>
  </si>
  <si>
    <t>P.S. 118 LORRAINE HANSBERRY</t>
  </si>
  <si>
    <t>29Q131</t>
  </si>
  <si>
    <t>P.S. 131 ABIGAIL ADAMS</t>
  </si>
  <si>
    <t>29Q134</t>
  </si>
  <si>
    <t>P.S. 134 HOLLIS</t>
  </si>
  <si>
    <t>29Q135</t>
  </si>
  <si>
    <t>THE BELLAIRE SCHOOL</t>
  </si>
  <si>
    <t>29Q136</t>
  </si>
  <si>
    <t>P.S. 136 ROY WILKINS</t>
  </si>
  <si>
    <t>29Q147</t>
  </si>
  <si>
    <t>P.S. M.S. 147 RONALD MCNAIR</t>
  </si>
  <si>
    <t>29Q156</t>
  </si>
  <si>
    <t>P.S. 156 LAURELTON</t>
  </si>
  <si>
    <t>29Q192</t>
  </si>
  <si>
    <t>I.S. 192 THE LINDEN</t>
  </si>
  <si>
    <t>29Q208</t>
  </si>
  <si>
    <t>P.S. I.S. 208</t>
  </si>
  <si>
    <t>29Q238</t>
  </si>
  <si>
    <t>I.S. 238 SUSAN B. ANTHONY ACADEMY</t>
  </si>
  <si>
    <t>29Q251</t>
  </si>
  <si>
    <t>P.S. 251 QUEENS</t>
  </si>
  <si>
    <t>29Q259</t>
  </si>
  <si>
    <t>PATHWAYS COLLEGE PREPARATORY SCHOOL: A COLLEGE BOA</t>
  </si>
  <si>
    <t>29Q265</t>
  </si>
  <si>
    <t>EXCELSIOR PREPARATORY HIGH SCHOOL</t>
  </si>
  <si>
    <t>29Q268</t>
  </si>
  <si>
    <t>P.S. I.S. 268</t>
  </si>
  <si>
    <t>29Q270</t>
  </si>
  <si>
    <t>THE GORDON PARKS SCHOOL</t>
  </si>
  <si>
    <t>29Q272</t>
  </si>
  <si>
    <t>GEORGE WASHINGTON CARVER HIGH SCHOOL FOR THE SCIEN</t>
  </si>
  <si>
    <t>29Q283</t>
  </si>
  <si>
    <t>PREPARATORY ACADEMY FOR WRITERS: A COLLEGE BOARD S</t>
  </si>
  <si>
    <t>29Q289</t>
  </si>
  <si>
    <t>QUEENS UNITED MIDDLE SCHOOL</t>
  </si>
  <si>
    <t>29Q295</t>
  </si>
  <si>
    <t>P.S. I.S. 295</t>
  </si>
  <si>
    <t>29Q313</t>
  </si>
  <si>
    <t>BENJAMIN FRANKLIN HIGH SCHOOL FOR FINANCE INFORM</t>
  </si>
  <si>
    <t>29Q326</t>
  </si>
  <si>
    <t>CAMBRIA HEIGHTS ACADEMY</t>
  </si>
  <si>
    <t>29Q355</t>
  </si>
  <si>
    <t>COLLABORATIVE ARTS MIDDLE SCHOOL</t>
  </si>
  <si>
    <t>29Q356</t>
  </si>
  <si>
    <t>COMMUNITY VOICES MIDDLE SCHOOL</t>
  </si>
  <si>
    <t>29Q360</t>
  </si>
  <si>
    <t>29Q381</t>
  </si>
  <si>
    <t>DISTRICT 29 PRE K CENTER</t>
  </si>
  <si>
    <t>29Q498</t>
  </si>
  <si>
    <t>HEALTH, ARTS, ROBOTICS, AND TECHNOLOGY HIGH SCHOOL</t>
  </si>
  <si>
    <t>30Q002</t>
  </si>
  <si>
    <t>P.S. 002 ALFRED ZIMBERG</t>
  </si>
  <si>
    <t>30Q010</t>
  </si>
  <si>
    <t>I.S. 010 HORACE GREELEY</t>
  </si>
  <si>
    <t>30Q011</t>
  </si>
  <si>
    <t>P.S. 011 KATHRYN PHELAN</t>
  </si>
  <si>
    <t>30Q017</t>
  </si>
  <si>
    <t>P.S. 017 HENRY DAVID THOREAU</t>
  </si>
  <si>
    <t>30Q069</t>
  </si>
  <si>
    <t>P.S. 069 JACKSON HEIGHTS</t>
  </si>
  <si>
    <t>30Q070</t>
  </si>
  <si>
    <t>P.S. 070</t>
  </si>
  <si>
    <t>30Q076</t>
  </si>
  <si>
    <t>P.S. 076 WILLIAM HALLET</t>
  </si>
  <si>
    <t>30Q078</t>
  </si>
  <si>
    <t>P.S. I.S. 78Q</t>
  </si>
  <si>
    <t>30Q084</t>
  </si>
  <si>
    <t>P.S. 084 STEINWAY</t>
  </si>
  <si>
    <t>30Q085</t>
  </si>
  <si>
    <t>P.S. 085 JUDGE CHARLES VALLONE</t>
  </si>
  <si>
    <t>30Q092</t>
  </si>
  <si>
    <t>P.S. 092 HARRY T. STEWART SR.</t>
  </si>
  <si>
    <t>30Q111</t>
  </si>
  <si>
    <t>P.S. 111 JACOB BLACKWELL</t>
  </si>
  <si>
    <t>30Q112</t>
  </si>
  <si>
    <t>P.S. 112 DUTCH KILLS</t>
  </si>
  <si>
    <t>30Q122</t>
  </si>
  <si>
    <t>P.S. 122 MAMIE FAY</t>
  </si>
  <si>
    <t>30Q126</t>
  </si>
  <si>
    <t>ALBERT SHANKER SCHOOL FOR VISUAL AND PERFORMING AR</t>
  </si>
  <si>
    <t>30Q127</t>
  </si>
  <si>
    <t>P.S. 127 AEROSPACE SCIENCE MAGNET SCHOOL</t>
  </si>
  <si>
    <t>30Q141</t>
  </si>
  <si>
    <t>I.S. 141 THE STEINWAY</t>
  </si>
  <si>
    <t>30Q145</t>
  </si>
  <si>
    <t>I.S. 145 JOSEPH PULITZER</t>
  </si>
  <si>
    <t>30Q148</t>
  </si>
  <si>
    <t>P.S. 148 QUEENS</t>
  </si>
  <si>
    <t>30Q149</t>
  </si>
  <si>
    <t>P.S. 149 CHRISTA MCAULIFFE</t>
  </si>
  <si>
    <t>30Q150</t>
  </si>
  <si>
    <t>P.S. 150 QUEENS</t>
  </si>
  <si>
    <t>30Q151</t>
  </si>
  <si>
    <t>P.S. 151 MARY D. CARTER</t>
  </si>
  <si>
    <t>30Q152</t>
  </si>
  <si>
    <t>P.S. 152 GWENDOLINE N. ALLEYNE SCHOOL</t>
  </si>
  <si>
    <t>30Q166</t>
  </si>
  <si>
    <t>P.S. 166 HENRY GRADSTEIN</t>
  </si>
  <si>
    <t>30Q171</t>
  </si>
  <si>
    <t>P.S. 171 PETER G. VAN ALST</t>
  </si>
  <si>
    <t>30Q204</t>
  </si>
  <si>
    <t>I.S. 204 OLIVER W. HOLMES</t>
  </si>
  <si>
    <t>30Q212</t>
  </si>
  <si>
    <t>P.S. 212</t>
  </si>
  <si>
    <t>30Q222</t>
  </si>
  <si>
    <t>P.S. Q222 FIRE FIGHTER CHRISTOPHER A. SANTORA SC</t>
  </si>
  <si>
    <t>30Q227</t>
  </si>
  <si>
    <t>I.S. 227 LOUIS ARMSTRONG</t>
  </si>
  <si>
    <t>30Q228</t>
  </si>
  <si>
    <t>THE IVAN LAFAYETTE EARLY CHILDHOOD SCHOOL OF THE A</t>
  </si>
  <si>
    <t>30Q230</t>
  </si>
  <si>
    <t>I.S. 230</t>
  </si>
  <si>
    <t>30Q234</t>
  </si>
  <si>
    <t>P.S. 234</t>
  </si>
  <si>
    <t>30Q235</t>
  </si>
  <si>
    <t>ACADEMY FOR NEW AMERICANS</t>
  </si>
  <si>
    <t>30Q258</t>
  </si>
  <si>
    <t>ENERGY TECH HIGH SCHOOL</t>
  </si>
  <si>
    <t>30Q280</t>
  </si>
  <si>
    <t>PS280Q: HOME OF THE LIONHEARTS</t>
  </si>
  <si>
    <t>30Q286</t>
  </si>
  <si>
    <t>YOUNG WOMEN S LEADERSHIP SCHOOL, ASTORIA</t>
  </si>
  <si>
    <t>30Q291</t>
  </si>
  <si>
    <t>HUNTERS POINT COMMUNITY MIDDLE SCHOOL</t>
  </si>
  <si>
    <t>30Q300</t>
  </si>
  <si>
    <t>THE 30TH AVENUE SCHOOL G T CITYWIDE</t>
  </si>
  <si>
    <t>30Q301</t>
  </si>
  <si>
    <t>ACADEMY FOR CAREERS IN TELEVISION AND FILM</t>
  </si>
  <si>
    <t>30Q329</t>
  </si>
  <si>
    <t>EAST ELMHURST COMMUNITY SCHOOL</t>
  </si>
  <si>
    <t>30Q361</t>
  </si>
  <si>
    <t>THE WOODSIDE COMMUNITY SCHOOL</t>
  </si>
  <si>
    <t>30Q367</t>
  </si>
  <si>
    <t>MOTION PICTURE TECHNICAL HIGH SCHOOL</t>
  </si>
  <si>
    <t>30Q384</t>
  </si>
  <si>
    <t>HUNTERS POINT ELEMENTARY SCHOOL</t>
  </si>
  <si>
    <t>30Q389</t>
  </si>
  <si>
    <t>DISTRICT 30 PRE K CENTER</t>
  </si>
  <si>
    <t>30Q398</t>
  </si>
  <si>
    <t>THE HECTOR FIGUEROA SCHOOL</t>
  </si>
  <si>
    <t>30Q417</t>
  </si>
  <si>
    <t>GOTHAM TECH HIGH SCHOOL</t>
  </si>
  <si>
    <t>30Q429</t>
  </si>
  <si>
    <t>I.S 429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</si>
  <si>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</si>
  <si>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</si>
  <si>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</si>
  <si>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</si>
  <si>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</si>
  <si>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</si>
  <si>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</si>
  <si>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</si>
  <si>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</si>
  <si>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ATLAS</t>
  </si>
  <si>
    <t>30Q575</t>
  </si>
  <si>
    <t>ACADEMY OF AMERICAN STUDIES</t>
  </si>
  <si>
    <t>30Q580</t>
  </si>
  <si>
    <t>BACCALAUREATE SCHOOL FOR GLOBAL EDUCATION</t>
  </si>
  <si>
    <t>31R001</t>
  </si>
  <si>
    <t>P.S. 001 TOTTENVILLE</t>
  </si>
  <si>
    <t>31R002</t>
  </si>
  <si>
    <t>I.S. R002 GEORGE L. EGBERT</t>
  </si>
  <si>
    <t>31R003</t>
  </si>
  <si>
    <t>P.S. 003 THE MARGARET GIOIOSA SCHOOL</t>
  </si>
  <si>
    <t>31R004</t>
  </si>
  <si>
    <t>P.S. 004 MAURICE WOLLIN</t>
  </si>
  <si>
    <t>31R005</t>
  </si>
  <si>
    <t>P.S. 005 HUGUENOT</t>
  </si>
  <si>
    <t>31R006</t>
  </si>
  <si>
    <t>P.S. 6 CORPORAL ALLAN F. KIVLEHAN SCHOOL</t>
  </si>
  <si>
    <t>31R007</t>
  </si>
  <si>
    <t>I.S. 007 ELIAS BERNSTEIN</t>
  </si>
  <si>
    <t>31R008</t>
  </si>
  <si>
    <t>P.S. 8 SHIRLEE SOLOMON</t>
  </si>
  <si>
    <t>31R009</t>
  </si>
  <si>
    <t>NAPLES STREET ELEMENTARY SCHOOL</t>
  </si>
  <si>
    <t>31R010</t>
  </si>
  <si>
    <t>FORT HILL COLLABORATIVE ELEMENTARY SCHOOL</t>
  </si>
  <si>
    <t>31R011</t>
  </si>
  <si>
    <t>P.S. 11 THOMAS DONGAN SCHOOL</t>
  </si>
  <si>
    <t>31R013</t>
  </si>
  <si>
    <t>P.S. 013 M. L. LINDEMEYER</t>
  </si>
  <si>
    <t>31R016</t>
  </si>
  <si>
    <t>P.S. 016 JOHN J. DRISCOLL</t>
  </si>
  <si>
    <t>31R018</t>
  </si>
  <si>
    <t>P.S. 018 JOHN G. WHITTIER</t>
  </si>
  <si>
    <t>31R019</t>
  </si>
  <si>
    <t>P.S. 019 THE CURTIS SCHOOL</t>
  </si>
  <si>
    <t>31R020</t>
  </si>
  <si>
    <t>P.S. 020 PORT RICHMOND</t>
  </si>
  <si>
    <t>31R021</t>
  </si>
  <si>
    <t>P.S. 21 MARGARET EMERY ELM PARK</t>
  </si>
  <si>
    <t>31R022</t>
  </si>
  <si>
    <t>P.S. 022 GRANITEVILLE</t>
  </si>
  <si>
    <t>31R023</t>
  </si>
  <si>
    <t>P.S. 023 RICHMONDTOWN</t>
  </si>
  <si>
    <t>31R024</t>
  </si>
  <si>
    <t>I.S. 024 MYRA S. BARNES</t>
  </si>
  <si>
    <t>31R026</t>
  </si>
  <si>
    <t>P.S. 026 THE CARTERET SCHOOL</t>
  </si>
  <si>
    <t>31R027</t>
  </si>
  <si>
    <t>I.S. 027 ANNING S. PRALL</t>
  </si>
  <si>
    <t>31R028</t>
  </si>
  <si>
    <t>THE EAGLE ACADEMY FOR YOUNG MEN OF STATEN ISLAND</t>
  </si>
  <si>
    <t>31R029</t>
  </si>
  <si>
    <t>P.S. 029 BARDWELL</t>
  </si>
  <si>
    <t>31R030</t>
  </si>
  <si>
    <t>P.S. 030 WESTERLEIGH</t>
  </si>
  <si>
    <t>31R031</t>
  </si>
  <si>
    <t>P.S. 031 WILLIAM T. DAVIS</t>
  </si>
  <si>
    <t>31R032</t>
  </si>
  <si>
    <t>P.S. 032 THE GIFFORD SCHOOL</t>
  </si>
  <si>
    <t>31R034</t>
  </si>
  <si>
    <t>I.S. 034 TOTTENVILLE</t>
  </si>
  <si>
    <t>31R035</t>
  </si>
  <si>
    <t>P.S. 35 THE CLOVE VALLEY SCHOOL</t>
  </si>
  <si>
    <t>31R036</t>
  </si>
  <si>
    <t>P.S. 036 J. C. DRUMGOOLE</t>
  </si>
  <si>
    <t>31R038</t>
  </si>
  <si>
    <t>P.S. 038 GEORGE CROMWELL</t>
  </si>
  <si>
    <t>31R039</t>
  </si>
  <si>
    <t>P.S. 39 FRANCIS J. MURPHY JR.</t>
  </si>
  <si>
    <t>31R041</t>
  </si>
  <si>
    <t>THE STEPHANIE A. VIERNO SCHOOL</t>
  </si>
  <si>
    <t>31R042</t>
  </si>
  <si>
    <t>P.S. 042 ELTINGVILLE</t>
  </si>
  <si>
    <t>31R044</t>
  </si>
  <si>
    <t>P.S. 044 THOMAS C. BROWN</t>
  </si>
  <si>
    <t>31R045</t>
  </si>
  <si>
    <t>P.S. 045 JOHN TYLER</t>
  </si>
  <si>
    <t>31R046</t>
  </si>
  <si>
    <t>P.S. 046 ALBERT V. MANISCALCO</t>
  </si>
  <si>
    <t>31R047</t>
  </si>
  <si>
    <t>CSI HIGH SCHOOL FOR INTERNATIONAL STUDIES</t>
  </si>
  <si>
    <t>31R048</t>
  </si>
  <si>
    <t>P.S. 048 WILLIAM G. WILCOX</t>
  </si>
  <si>
    <t>31R049</t>
  </si>
  <si>
    <t>I.S. 49 BERTA A. DREYFUS</t>
  </si>
  <si>
    <t>31R050</t>
  </si>
  <si>
    <t>P.S. 050 FRANK HANKINSON</t>
  </si>
  <si>
    <t>31R051</t>
  </si>
  <si>
    <t>I.S. 051 EDWIN MARKHAM</t>
  </si>
  <si>
    <t>31R052</t>
  </si>
  <si>
    <t>P.S. 052 JOHN C. THOMPSON</t>
  </si>
  <si>
    <t>31R053</t>
  </si>
  <si>
    <t>THE BARBARA ESSELBORN SCHOOL</t>
  </si>
  <si>
    <t>31R054</t>
  </si>
  <si>
    <t>P.S. 054 CHARLES W. LENG</t>
  </si>
  <si>
    <t>31R055</t>
  </si>
  <si>
    <t>P.S. 055 HENRY M. BOEHM</t>
  </si>
  <si>
    <t>31R056</t>
  </si>
  <si>
    <t>P.S. 56 THE LOUIS DESARIO SCHOOL</t>
  </si>
  <si>
    <t>31R057</t>
  </si>
  <si>
    <t>P.S. 057 HUBERT H. HUMPHREY</t>
  </si>
  <si>
    <t>31R058</t>
  </si>
  <si>
    <t>SPACE SHUTTLE COLUMBIA SCHOOL</t>
  </si>
  <si>
    <t>31R059</t>
  </si>
  <si>
    <t>THE HARBOR VIEW SCHOOL</t>
  </si>
  <si>
    <t>31R060</t>
  </si>
  <si>
    <t>P.S. 060 ALICE AUSTEN</t>
  </si>
  <si>
    <t>31R061</t>
  </si>
  <si>
    <t>I.S. 061 WILLIAM A MORRIS</t>
  </si>
  <si>
    <t>31R062</t>
  </si>
  <si>
    <t>THE KATHLEEN GRIMM SCHOOL FOR LEADERSHIP AND SUSTA</t>
  </si>
  <si>
    <t>31R063</t>
  </si>
  <si>
    <t>MARSH AVENUE SCHOOL FOR EXPEDITIONARY LEARNING</t>
  </si>
  <si>
    <t>31R064</t>
  </si>
  <si>
    <t>GAYNOR MCCOWN EXPEDITIONARY LEARNING SCHOOL</t>
  </si>
  <si>
    <t>31R065</t>
  </si>
  <si>
    <t>P.S. 65 THE ACADEMY OF INNOVATIVE LEARNING</t>
  </si>
  <si>
    <t>31R066</t>
  </si>
  <si>
    <t>THE RICHMOND PRE K CENTER</t>
  </si>
  <si>
    <t>31R068</t>
  </si>
  <si>
    <t>PORT RICHMOND SCHOOL FOR VISIONARY LEARNING</t>
  </si>
  <si>
    <t>31R069</t>
  </si>
  <si>
    <t>P.S. 069 DANIEL D. TOMPKINS</t>
  </si>
  <si>
    <t>31R072</t>
  </si>
  <si>
    <t>I.S. 072 ROCCO LAURIE</t>
  </si>
  <si>
    <t>31R074</t>
  </si>
  <si>
    <t>P.S. 74 FUTURE LEADERS ELEMENTARY SCHOOL</t>
  </si>
  <si>
    <t>31R075</t>
  </si>
  <si>
    <t>I.S. 075 FRANK D. PAULO</t>
  </si>
  <si>
    <t>31R078</t>
  </si>
  <si>
    <t>P.S. 78</t>
  </si>
  <si>
    <t>31R080</t>
  </si>
  <si>
    <t>THE MICHAEL J. PETRIDES SCHOOL</t>
  </si>
  <si>
    <t>31R084</t>
  </si>
  <si>
    <t>THE WAVERLY ACADEMY OF EMPOWERED LEARNERS</t>
  </si>
  <si>
    <t>31R085</t>
  </si>
  <si>
    <t>THE YOUNG WOMEN_x001A_S LEADERSHIP SCHOOL OF STATEN ISLA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</si>
  <si>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</si>
  <si>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</si>
  <si>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</si>
  <si>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</si>
  <si>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</si>
  <si>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</si>
  <si>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</si>
  <si>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</si>
  <si>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</si>
  <si>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</si>
  <si>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31R470</t>
  </si>
  <si>
    <t>CONCORD HIGH SCHOOL</t>
  </si>
  <si>
    <t>31R600</t>
  </si>
  <si>
    <t>RALPH R. MCKEE CAREER AND TECHNICAL EDUCATION HIGH</t>
  </si>
  <si>
    <t>31R605</t>
  </si>
  <si>
    <t>STATEN ISLAND TECHNICAL HIGH SCHOOL</t>
  </si>
  <si>
    <t>31R861</t>
  </si>
  <si>
    <t>STATEN ISLAND SCHOOL OF CIVIC LEADERSHIP</t>
  </si>
  <si>
    <t>32K045</t>
  </si>
  <si>
    <t>P.S. I.S. 045 HORACE E. GREENE</t>
  </si>
  <si>
    <t>32K075</t>
  </si>
  <si>
    <t>P.S. 075 MAYDA CORTIELLA</t>
  </si>
  <si>
    <t>32K086</t>
  </si>
  <si>
    <t>P.S. 086 THE IRVINGTON</t>
  </si>
  <si>
    <t>32K106</t>
  </si>
  <si>
    <t>P.S. 106 EDWARD EVERETT HALE</t>
  </si>
  <si>
    <t>32K116</t>
  </si>
  <si>
    <t>P.S. 116 ELIZABETH L FARRELL</t>
  </si>
  <si>
    <t>32K123</t>
  </si>
  <si>
    <t>P.S. 123 SUYDAM</t>
  </si>
  <si>
    <t>32K145</t>
  </si>
  <si>
    <t>P.S. 145 ANDREW JACKSON</t>
  </si>
  <si>
    <t>32K151</t>
  </si>
  <si>
    <t>P.S. 151 LYNDON B. JOHNSON</t>
  </si>
  <si>
    <t>32K162</t>
  </si>
  <si>
    <t>J.H.S. 162 THE WILLOUGHBY</t>
  </si>
  <si>
    <t>32K168</t>
  </si>
  <si>
    <t>THE BROOKLYN SCHOOL FOR MATH AND RESEARCH</t>
  </si>
  <si>
    <t>32K274</t>
  </si>
  <si>
    <t>P.S. 274 KOSCIUSKO</t>
  </si>
  <si>
    <t>32K291</t>
  </si>
  <si>
    <t>J.H.S. 291 ROLAND HAYES</t>
  </si>
  <si>
    <t>32K299</t>
  </si>
  <si>
    <t>P.S. 299 THOMAS WARREN FIELD</t>
  </si>
  <si>
    <t>32K347</t>
  </si>
  <si>
    <t>I.S. 347 SCHOOL OF HUMANITIES</t>
  </si>
  <si>
    <t>32K349</t>
  </si>
  <si>
    <t>I.S. 349 MATH, SCIENCE TECH.</t>
  </si>
  <si>
    <t>32K376</t>
  </si>
  <si>
    <t>32K377</t>
  </si>
  <si>
    <t>P.S. 377 ALEJANDRINA B. DE GAUTIER</t>
  </si>
  <si>
    <t>32K383</t>
  </si>
  <si>
    <t>J.H.S. 383 PHILIPPA SCHUYLER</t>
  </si>
  <si>
    <t>32K384</t>
  </si>
  <si>
    <t>P.S. I.S. 384 FRANCES E. CARTER</t>
  </si>
  <si>
    <t>32K403</t>
  </si>
  <si>
    <t>ACADEMY FOR EXCELLENCE IN LEADERSHIP</t>
  </si>
  <si>
    <t>32K545</t>
  </si>
  <si>
    <t>EBC HIGH SCHOOL FOR PUBLIC SERVICE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</si>
  <si>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</si>
  <si>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</si>
  <si>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</si>
  <si>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</si>
  <si>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</si>
  <si>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</si>
  <si>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32K556</t>
  </si>
  <si>
    <t>BUSHWICK LEADERS HIGH SCHOOL FOR ACADEMIC EXCELLEN</t>
  </si>
  <si>
    <t>32K562</t>
  </si>
  <si>
    <t>EVERGREEN MIDDLE SCHOOL FOR URBAN EXPLORATION</t>
  </si>
  <si>
    <t>32K564</t>
  </si>
  <si>
    <t>BUSHWICK COMMUNITY HIGH SCHOOL</t>
  </si>
  <si>
    <t>75K004</t>
  </si>
  <si>
    <t>P.S. K004</t>
  </si>
  <si>
    <t>75K036</t>
  </si>
  <si>
    <t>P.S. 36</t>
  </si>
  <si>
    <t>75K053</t>
  </si>
  <si>
    <t>P.S. K053</t>
  </si>
  <si>
    <t>75K077</t>
  </si>
  <si>
    <t>P.S. K077</t>
  </si>
  <si>
    <t>75K140</t>
  </si>
  <si>
    <t>P.S. K140</t>
  </si>
  <si>
    <t>75K141</t>
  </si>
  <si>
    <t>P.S. K141</t>
  </si>
  <si>
    <t>75K231</t>
  </si>
  <si>
    <t>P.S. K231</t>
  </si>
  <si>
    <t>75K368</t>
  </si>
  <si>
    <t>P.S. 368</t>
  </si>
  <si>
    <t>75K369</t>
  </si>
  <si>
    <t>P.S. K369 COY L. COX SCHOOL</t>
  </si>
  <si>
    <t>75K370</t>
  </si>
  <si>
    <t>P.S. 370</t>
  </si>
  <si>
    <t>75K371</t>
  </si>
  <si>
    <t>P.S. 371 LILLIAN L. RASHKIS</t>
  </si>
  <si>
    <t>75K372</t>
  </si>
  <si>
    <t>P.S. 372 THE CHILDREN S SCHOOL</t>
  </si>
  <si>
    <t>75K373</t>
  </si>
  <si>
    <t>P.S. 373 BROOKLYN TRANSITION CENTER</t>
  </si>
  <si>
    <t>75K396</t>
  </si>
  <si>
    <t>SID MILLER ACADEMY</t>
  </si>
  <si>
    <t>75K721</t>
  </si>
  <si>
    <t>P.S. K721 BROOKLYN OCCUPATIONAL TRAINING CENTER</t>
  </si>
  <si>
    <t>75K753</t>
  </si>
  <si>
    <t>P.S. K753 SCHOOL FOR CAREER DEVELOPMENT</t>
  </si>
  <si>
    <t>75K771</t>
  </si>
  <si>
    <t>P.S. K771</t>
  </si>
  <si>
    <t>75K811</t>
  </si>
  <si>
    <t>P.S. K811 CONNIE LEKAS SCHOOL</t>
  </si>
  <si>
    <t>75M035</t>
  </si>
  <si>
    <t>P.S. 035</t>
  </si>
  <si>
    <t>75M094</t>
  </si>
  <si>
    <t>P.S. M094</t>
  </si>
  <si>
    <t>75M169</t>
  </si>
  <si>
    <t>P.S. M169 ROBERT F. KENNEDY</t>
  </si>
  <si>
    <t>75M226</t>
  </si>
  <si>
    <t>P.S. M226</t>
  </si>
  <si>
    <t>75M721</t>
  </si>
  <si>
    <t>P.S. M721 MANHATTAN OCCUPATIONAL TRAINING CENTER</t>
  </si>
  <si>
    <t>75M751</t>
  </si>
  <si>
    <t>MANHATTAN SCHOOL FOR CAREER DEVELOPMENT</t>
  </si>
  <si>
    <t>75M811</t>
  </si>
  <si>
    <t>P.S. M811 MICKEY MANTLE SCHOOL</t>
  </si>
  <si>
    <t>75Q004</t>
  </si>
  <si>
    <t>P.S. Q004</t>
  </si>
  <si>
    <t>75Q009</t>
  </si>
  <si>
    <t>P.S. 009</t>
  </si>
  <si>
    <t>75Q023</t>
  </si>
  <si>
    <t>P.S. Q023 QUEENS CHILDREN CENTER</t>
  </si>
  <si>
    <t>75Q075</t>
  </si>
  <si>
    <t>ROBERT E. PEARY SCHOOL</t>
  </si>
  <si>
    <t>75Q177</t>
  </si>
  <si>
    <t>P.S. Q177</t>
  </si>
  <si>
    <t>75Q224</t>
  </si>
  <si>
    <t>P.S. Q224</t>
  </si>
  <si>
    <t>75Q233</t>
  </si>
  <si>
    <t>P.S. Q233</t>
  </si>
  <si>
    <t>75Q255</t>
  </si>
  <si>
    <t>P.S. Q255</t>
  </si>
  <si>
    <t>75Q277</t>
  </si>
  <si>
    <t>THE RIVERVIEW SCHOOL</t>
  </si>
  <si>
    <t>75Q721</t>
  </si>
  <si>
    <t>JOHN F. KENNEDY JR. SCHOOL</t>
  </si>
  <si>
    <t>75Q752</t>
  </si>
  <si>
    <t>QUEENS TRANSITION CENTER</t>
  </si>
  <si>
    <t>75Q811</t>
  </si>
  <si>
    <t>P.S. Q811</t>
  </si>
  <si>
    <t>75Q993</t>
  </si>
  <si>
    <t>P.S. Q993</t>
  </si>
  <si>
    <t>75R025</t>
  </si>
  <si>
    <t>SOUTH RICHMOND HIGH SCHOOL I.S. P.S. 25</t>
  </si>
  <si>
    <t>75R037</t>
  </si>
  <si>
    <t>THE DAVID MARQUIS SCHOOL OF THE ARTS</t>
  </si>
  <si>
    <t>75R373</t>
  </si>
  <si>
    <t>P.S. R373</t>
  </si>
  <si>
    <t>75R721</t>
  </si>
  <si>
    <t>THE RICHARD H. HUNGERFORD SCHOOL</t>
  </si>
  <si>
    <t>75X010</t>
  </si>
  <si>
    <t>P.S. X010</t>
  </si>
  <si>
    <t>75X012</t>
  </si>
  <si>
    <t>P.S. X012 LEWIS AND CLARK SCHOOL</t>
  </si>
  <si>
    <t>75X017</t>
  </si>
  <si>
    <t>P.S. X017</t>
  </si>
  <si>
    <t>75X168</t>
  </si>
  <si>
    <t>P.S. 168</t>
  </si>
  <si>
    <t>75X176</t>
  </si>
  <si>
    <t>P.S. X176</t>
  </si>
  <si>
    <t>75X186</t>
  </si>
  <si>
    <t>P186X WALTER J. DAMROSCH SCHOOL</t>
  </si>
  <si>
    <t>75X188</t>
  </si>
  <si>
    <t>P.S. X188</t>
  </si>
  <si>
    <t>75X352</t>
  </si>
  <si>
    <t>THE VIDA BOGART SCHOOL FOR ALL CHILDREN</t>
  </si>
  <si>
    <t>75X469</t>
  </si>
  <si>
    <t>THE BRONX SCHOOL FOR CONTINUOUS LEARNERS</t>
  </si>
  <si>
    <t>75X596</t>
  </si>
  <si>
    <t>P.S. X596</t>
  </si>
  <si>
    <t>75X643</t>
  </si>
  <si>
    <t>P.S. X643</t>
  </si>
  <si>
    <t>75X721</t>
  </si>
  <si>
    <t>P.S. X721 STEPHEN MCSWEENEY SCHOOL</t>
  </si>
  <si>
    <t>75X723</t>
  </si>
  <si>
    <t>P.S. 723</t>
  </si>
  <si>
    <t>75X754</t>
  </si>
  <si>
    <t>J. M. RAPPORT SCHOOL CAREER DEVELOPMENT</t>
  </si>
  <si>
    <t>75X811</t>
  </si>
  <si>
    <t>P.S. X811</t>
  </si>
  <si>
    <t>02M150</t>
  </si>
  <si>
    <t>P.S. 150</t>
  </si>
  <si>
    <t>02M376</t>
  </si>
  <si>
    <t>NYC ISCHOOL</t>
  </si>
  <si>
    <t>02M565</t>
  </si>
  <si>
    <t>URBAN ACADEMY LABORATORY HIGH SCHOOL</t>
  </si>
  <si>
    <t>06M209</t>
  </si>
  <si>
    <t>HAMILTON GRANGE MIDDLE SCHOOL</t>
  </si>
  <si>
    <t>15K529</t>
  </si>
  <si>
    <t>WEST BROOKLYN COMMUNITY HIGH SCHOOL</t>
  </si>
  <si>
    <t>16K035</t>
  </si>
  <si>
    <t>M.S. 035 STEPHEN DECATUR</t>
  </si>
  <si>
    <t>17K484</t>
  </si>
  <si>
    <t>RONALD EDMONDS LEARNING CENTER II</t>
  </si>
  <si>
    <t>19K149</t>
  </si>
  <si>
    <t>P.S. 149 DANNY KAYE</t>
  </si>
  <si>
    <t>19K202</t>
  </si>
  <si>
    <t>P.S. 202 ERNEST S. JENKYNS</t>
  </si>
  <si>
    <t>19K218</t>
  </si>
  <si>
    <t>J.H.S. 218 JAMES P. SINNOTT</t>
  </si>
  <si>
    <t>19K502</t>
  </si>
  <si>
    <t>FDNY CAPTAIN VERNON A. RICHARD HIGH SCHOOL FOR F</t>
  </si>
  <si>
    <t>19K557</t>
  </si>
  <si>
    <t>BROOKLYN GARDENS ELEMENTARY SCHOOL</t>
  </si>
  <si>
    <t>19K639</t>
  </si>
  <si>
    <t>BROOKLYN LAB SCHOOL</t>
  </si>
  <si>
    <t>19K659</t>
  </si>
  <si>
    <t>CYPRESS HILLS COLLEGIATE PREPARATORY SCHOOL</t>
  </si>
  <si>
    <t>19K678</t>
  </si>
  <si>
    <t>EAST NEW YORK MIDDLE SCHOOL OF EXCELLENCE</t>
  </si>
  <si>
    <t>22K381</t>
  </si>
  <si>
    <t>I. S. 381</t>
  </si>
  <si>
    <t>27Q045</t>
  </si>
  <si>
    <t>P.S. 045 CLARENCE WITHERSPOON</t>
  </si>
  <si>
    <t>27Q063</t>
  </si>
  <si>
    <t>P.S. 063 OLD SOUTH</t>
  </si>
  <si>
    <t>27Q065</t>
  </si>
  <si>
    <t>P.S. 65 THE RAYMOND YORK ELEMENTARY SCHOOL</t>
  </si>
  <si>
    <t>27Q100</t>
  </si>
  <si>
    <t>P.S. 100 GLEN MORRIS</t>
  </si>
  <si>
    <t>27Q104</t>
  </si>
  <si>
    <t>P.S. 104 THE BAYS WATER</t>
  </si>
  <si>
    <t>27Q105</t>
  </si>
  <si>
    <t>P.S. 105 THE BAY SCHOOL</t>
  </si>
  <si>
    <t>27Q108</t>
  </si>
  <si>
    <t>P.S. 108 CAPTAIN VINCENT G. FOWLER</t>
  </si>
  <si>
    <t>27Q114</t>
  </si>
  <si>
    <t>P.S. M.S. 114 BELLE HARBOR</t>
  </si>
  <si>
    <t>27Q123</t>
  </si>
  <si>
    <t>P.S. 123</t>
  </si>
  <si>
    <t>27Q124</t>
  </si>
  <si>
    <t>P.S. 124 OSMOND A CHURCH</t>
  </si>
  <si>
    <t>27Q146</t>
  </si>
  <si>
    <t>P.S. 146 HOWARD BEACH</t>
  </si>
  <si>
    <t>27Q183</t>
  </si>
  <si>
    <t>P.S. 183 DR. RICHARD R. GREEN</t>
  </si>
  <si>
    <t>27Q202</t>
  </si>
  <si>
    <t>J.H.S. 202 ROBERT H. GODDARD</t>
  </si>
  <si>
    <t>27Q223</t>
  </si>
  <si>
    <t>P.S. 223 LYNDON B. JOHNSON</t>
  </si>
  <si>
    <t>27Q226</t>
  </si>
  <si>
    <t>J.H.S. 226 VIRGIL I. GRISSOM</t>
  </si>
  <si>
    <t>27Q253</t>
  </si>
  <si>
    <t>THE RANDOLPH HOLDER SCHOOL FOR SOCIAL JUSTICE</t>
  </si>
  <si>
    <t>27Q261</t>
  </si>
  <si>
    <t>VOYAGES PREP SOUTH QUEENS</t>
  </si>
  <si>
    <t>27Q297</t>
  </si>
  <si>
    <t>HAWTREE CREEK MIDDLE SCHOOL</t>
  </si>
  <si>
    <t>27Q302</t>
  </si>
  <si>
    <t>QUEENS HIGH SCHOOL FOR INFORMATION, RESEARCH, AND</t>
  </si>
  <si>
    <t>27Q318</t>
  </si>
  <si>
    <t>WATERSIDE SCHOOL FOR LEADERSHIP</t>
  </si>
  <si>
    <t>27Q324</t>
  </si>
  <si>
    <t>ROCKAWAY PARK HIGH SCHOOL FOR ENVIRONMENTAL SUSTAI</t>
  </si>
  <si>
    <t>27Q351</t>
  </si>
  <si>
    <t>ROCKAWAY COLLEGIATE HIGH SCHOOL</t>
  </si>
  <si>
    <t>27Q362</t>
  </si>
  <si>
    <t>WAVE PREPARATORY ELEMENTARY SCHOOL</t>
  </si>
  <si>
    <t>28Q008</t>
  </si>
  <si>
    <t>J.H.S. 008 RICHARD S. GROSSLEY</t>
  </si>
  <si>
    <t>28Q072</t>
  </si>
  <si>
    <t>CATHERINE COUNT BASIE MIDDLE SCHOOL 72</t>
  </si>
  <si>
    <t>28Q287</t>
  </si>
  <si>
    <t>THE EMERSON SCHOOL</t>
  </si>
  <si>
    <t>28Q332</t>
  </si>
  <si>
    <t>REDWOOD MIDDLE SCHOOL</t>
  </si>
  <si>
    <t>29Q038</t>
  </si>
  <si>
    <t>P.S. 038 ROSEDALE</t>
  </si>
  <si>
    <t>29Q059</t>
  </si>
  <si>
    <t>I.S. 059 SPRINGFIELD GARDENS</t>
  </si>
  <si>
    <t>29Q132</t>
  </si>
  <si>
    <t>P.S. 132 RALPH BUNCHE</t>
  </si>
  <si>
    <t>29Q138</t>
  </si>
  <si>
    <t>P.S. M.S. 138 SUNRISE</t>
  </si>
  <si>
    <t>29Q176</t>
  </si>
  <si>
    <t>P.S. 176 CAMBRIA HEIGHTS</t>
  </si>
  <si>
    <t>29Q181</t>
  </si>
  <si>
    <t>P.S. 181 BROOKFIELD</t>
  </si>
  <si>
    <t>29Q195</t>
  </si>
  <si>
    <t>P.S. 195 WILLIAM HABERLE</t>
  </si>
  <si>
    <t>29Q248</t>
  </si>
  <si>
    <t>QUEENS PREPARATORY ACADEMY</t>
  </si>
  <si>
    <t>29Q327</t>
  </si>
  <si>
    <t>EAGLE ACADEMY FOR YOUNG MEN III</t>
  </si>
  <si>
    <t>29Q492</t>
  </si>
  <si>
    <t>MATHEMATICS, SCIENCE RESEARCH AND TECHNOLOGY MAGNE</t>
  </si>
  <si>
    <t>75M138</t>
  </si>
  <si>
    <t>P.S. 138</t>
  </si>
  <si>
    <t>75Q256</t>
  </si>
  <si>
    <t>P.S. Q256</t>
  </si>
  <si>
    <t>10X374</t>
  </si>
  <si>
    <t>KNOWLEDGE AND POWER PREPARATORY ACADEMY INTERNATIO</t>
  </si>
  <si>
    <t>75M079</t>
  </si>
  <si>
    <t>P.S. M079 HORAN SCHOOL</t>
  </si>
  <si>
    <t>29Q243</t>
  </si>
  <si>
    <t>INSTITUTE FOR HEALTH PROFESSIONS AT CAMBRIA HEIGHT</t>
  </si>
  <si>
    <t>21K728</t>
  </si>
  <si>
    <t>LIBERATION DIPLOMA PLUS</t>
  </si>
  <si>
    <t>03M258</t>
  </si>
  <si>
    <t>COMMUNITY ACTION SCHOOL MS 258</t>
  </si>
  <si>
    <t>ROSE HILL EARLY CHILDHOOD ACADEMIES</t>
  </si>
  <si>
    <t>SCHOOL NAME</t>
  </si>
  <si>
    <t>English Score</t>
  </si>
  <si>
    <t>Math Score</t>
  </si>
  <si>
    <t>English Score (%)</t>
  </si>
  <si>
    <t>Math Score (%)</t>
  </si>
  <si>
    <t>ATTD DATE</t>
  </si>
  <si>
    <t>%ATTD</t>
  </si>
  <si>
    <t>HS 4-year Graduation Rate (%)</t>
  </si>
  <si>
    <t>HS 6-year Graduation Rate (%)</t>
  </si>
  <si>
    <t>NS</t>
  </si>
  <si>
    <t>02M575</t>
  </si>
  <si>
    <t>MANHATTAN COMPREHENSIVE NIGHT AND DAY HIGH SCHOOL</t>
  </si>
  <si>
    <t>10X549</t>
  </si>
  <si>
    <t>DISCOVERY HIGH SCHOOL</t>
  </si>
  <si>
    <t># of NS</t>
  </si>
  <si>
    <t>Average Attendance (%)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</si>
  <si>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</si>
  <si>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</si>
  <si>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</si>
  <si>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</si>
  <si>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</si>
  <si>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</si>
  <si>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</si>
  <si>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</si>
  <si>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Sum</t>
  </si>
  <si>
    <t>Average Attendance</t>
  </si>
  <si>
    <t>English vs Math % delta</t>
  </si>
  <si>
    <t>District</t>
  </si>
  <si>
    <t>Borough</t>
  </si>
  <si>
    <t>Manhattan</t>
  </si>
  <si>
    <t>Bronx</t>
  </si>
  <si>
    <t>Brooklyn</t>
  </si>
  <si>
    <t>Queens</t>
  </si>
  <si>
    <t>Staten Island</t>
  </si>
  <si>
    <t>Standard Deviation of Attendance vs English Scores</t>
  </si>
  <si>
    <t>Average English Exam Proficiency</t>
  </si>
  <si>
    <t>Average Math Exam Proficiency</t>
  </si>
  <si>
    <t>Average Proficiency By Borough</t>
  </si>
  <si>
    <t>Standard Deviation of Attendance vs Math Scores</t>
  </si>
  <si>
    <t>English</t>
  </si>
  <si>
    <t>Math</t>
  </si>
  <si>
    <t>Attendance</t>
  </si>
  <si>
    <t>Correlation Coefficient of Attendance vs English Scores</t>
  </si>
  <si>
    <t>Correlation Coefficient of Attendance vs Math Scores</t>
  </si>
  <si>
    <t>Average Attendace By Borough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</si>
</sst>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m/d/yy"/>
    <numFmt numFmtId="166" formatCode="0.0"/>
  </numFmts>
  <fonts count="9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1"/>
      <color rgb="FF000000"/>
      <name val="Arial"/>
      <scheme val="minor"/>
    </font>
    <font>
      <b/>
      <sz val="10"/>
      <color theme="1"/>
      <name val="Arial"/>
      <scheme val="minor"/>
    </font>
    <font>
      <sz val="11"/>
      <color rgb="FF000000"/>
      <name val="Calibri"/>
    </font>
    <font>
      <sz val="10"/>
      <color theme="1"/>
      <name val="Arial"/>
      <scheme val="minor"/>
    </font>
    <font>
      <sz val="11"/>
      <color rgb="FFBF9000"/>
      <name val="Calibri"/>
    </font>
    <font>
      <sz val="10"/>
      <color rgb="FFBF9000"/>
      <name val="Arial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8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4" fontId="1" fillId="0" borderId="2" xfId="0" applyNumberFormat="1" applyFont="1" applyBorder="1" applyAlignment="1">
      <alignment horizontal="center"/>
    </xf>
    <xf numFmtId="0" fontId="2" fillId="0" borderId="3" xfId="0" applyFont="1" applyBorder="1" applyAlignment="1"/>
    <xf numFmtId="0" fontId="2" fillId="0" borderId="4" xfId="0" applyFont="1" applyBorder="1" applyAlignment="1"/>
    <xf numFmtId="164" fontId="2" fillId="0" borderId="4" xfId="0" applyNumberFormat="1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4" fontId="2" fillId="0" borderId="4" xfId="0" applyNumberFormat="1" applyFont="1" applyBorder="1" applyAlignment="1">
      <alignment horizontal="right"/>
    </xf>
    <xf numFmtId="0" fontId="2" fillId="0" borderId="1" xfId="0" applyFont="1" applyBorder="1" applyAlignment="1"/>
    <xf numFmtId="0" fontId="2" fillId="0" borderId="2" xfId="0" applyFont="1" applyBorder="1" applyAlignment="1"/>
    <xf numFmtId="164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0" fontId="2" fillId="0" borderId="2" xfId="0" applyFont="1" applyBorder="1" applyAlignment="1">
      <alignment horizontal="right"/>
    </xf>
    <xf numFmtId="0" fontId="3" fillId="0" borderId="0" xfId="0" applyFont="1" applyAlignment="1"/>
    <xf numFmtId="0" fontId="4" fillId="0" borderId="3" xfId="0" applyFont="1" applyBorder="1" applyAlignment="1"/>
    <xf numFmtId="0" fontId="4" fillId="0" borderId="4" xfId="0" applyFont="1" applyBorder="1" applyAlignment="1"/>
    <xf numFmtId="0" fontId="5" fillId="0" borderId="0" xfId="0" applyFont="1" applyAlignment="1"/>
    <xf numFmtId="0" fontId="4" fillId="0" borderId="0" xfId="0" applyFont="1" applyAlignment="1"/>
    <xf numFmtId="22" fontId="4" fillId="0" borderId="4" xfId="0" applyNumberFormat="1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0" fontId="4" fillId="0" borderId="1" xfId="0" applyFont="1" applyBorder="1" applyAlignment="1"/>
    <xf numFmtId="0" fontId="4" fillId="0" borderId="2" xfId="0" applyFont="1" applyBorder="1" applyAlignment="1"/>
    <xf numFmtId="22" fontId="4" fillId="0" borderId="2" xfId="0" applyNumberFormat="1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3" fillId="0" borderId="1" xfId="0" applyFont="1" applyBorder="1" applyAlignment="1"/>
    <xf numFmtId="165" fontId="1" fillId="0" borderId="1" xfId="0" applyNumberFormat="1" applyFont="1" applyBorder="1" applyAlignment="1">
      <alignment horizontal="center"/>
    </xf>
    <xf numFmtId="165" fontId="3" fillId="0" borderId="1" xfId="0" applyNumberFormat="1" applyFont="1" applyBorder="1" applyAlignment="1"/>
    <xf numFmtId="0" fontId="4" fillId="0" borderId="1" xfId="0" applyFont="1" applyBorder="1" applyAlignment="1">
      <alignment horizontal="right"/>
    </xf>
    <xf numFmtId="2" fontId="6" fillId="0" borderId="1" xfId="0" applyNumberFormat="1" applyFont="1" applyBorder="1" applyAlignment="1">
      <alignment horizontal="right"/>
    </xf>
    <xf numFmtId="0" fontId="7" fillId="0" borderId="1" xfId="0" applyFont="1" applyBorder="1" applyAlignment="1"/>
    <xf numFmtId="0" fontId="4" fillId="0" borderId="1" xfId="0" applyFont="1" applyBorder="1" applyAlignment="1">
      <alignment horizontal="right"/>
    </xf>
    <xf numFmtId="0" fontId="5" fillId="0" borderId="1" xfId="0" applyFont="1" applyBorder="1"/>
    <xf numFmtId="0" fontId="7" fillId="0" borderId="1" xfId="0" applyFont="1" applyBorder="1"/>
    <xf numFmtId="0" fontId="6" fillId="0" borderId="1" xfId="0" applyFont="1" applyBorder="1" applyAlignment="1">
      <alignment horizontal="right"/>
    </xf>
    <xf numFmtId="0" fontId="6" fillId="0" borderId="1" xfId="0" applyFont="1" applyBorder="1" applyAlignment="1"/>
    <xf numFmtId="0" fontId="5" fillId="0" borderId="1" xfId="0" applyFont="1" applyBorder="1" applyAlignment="1"/>
    <xf numFmtId="2" fontId="3" fillId="0" borderId="0" xfId="0" applyNumberFormat="1" applyFont="1" applyAlignment="1"/>
    <xf numFmtId="0" fontId="5" fillId="0" borderId="0" xfId="0" applyFont="1"/>
    <xf numFmtId="166" fontId="5" fillId="0" borderId="0" xfId="0" applyNumberFormat="1" applyFont="1" applyAlignment="1"/>
    <xf numFmtId="2" fontId="5" fillId="0" borderId="0" xfId="0" applyNumberFormat="1" applyFont="1" applyAlignment="1"/>
    <xf numFmtId="2" fontId="5" fillId="0" borderId="0" xfId="0" applyNumberFormat="1" applyFont="1"/>
    <xf numFmtId="2" fontId="5" fillId="0" borderId="1" xfId="0" applyNumberFormat="1" applyFont="1" applyBorder="1"/>
    <xf numFmtId="166" fontId="5" fillId="0" borderId="1" xfId="0" applyNumberFormat="1" applyFont="1" applyBorder="1"/>
    <xf numFmtId="0" fontId="3" fillId="0" borderId="5" xfId="0" applyFont="1" applyBorder="1" applyAlignment="1">
      <alignment horizontal="center"/>
    </xf>
    <xf numFmtId="0" fontId="8" fillId="0" borderId="6" xfId="0" applyFont="1" applyBorder="1"/>
    <xf numFmtId="0" fontId="8" fillId="0" borderId="2" xfId="0" applyFont="1" applyBorder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Average Attendance vs English State Test Scores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'Main Data MS'!$M$1</c:f>
              <c:strCache>
                <c:ptCount val="1"/>
                <c:pt idx="0">
                  <c:v>English Score (%)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Pt>
            <c:idx val="18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AAC2-4346-8504-A45CCF29DE75}"/>
              </c:ext>
            </c:extLst>
          </c:dPt>
          <c:trendline>
            <c:spPr>
              <a:ln w="76200">
                <a:solidFill>
                  <a:srgbClr val="980000">
                    <a:alpha val="70196"/>
                  </a:srgbClr>
                </a:solidFill>
              </a:ln>
            </c:spPr>
            <c:trendlineType val="exp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'Main Data MS'!$L$2:$L$1135</c:f>
              <c:numCache>
                <c:formatCode>0.0</c:formatCode>
                <c:ptCount val="1134"/>
                <c:pt idx="0">
                  <c:v>87.140625</c:v>
                </c:pt>
                <c:pt idx="1">
                  <c:v>84.415625000000006</c:v>
                </c:pt>
                <c:pt idx="2">
                  <c:v>88.876874999999998</c:v>
                </c:pt>
                <c:pt idx="3">
                  <c:v>86.14</c:v>
                </c:pt>
                <c:pt idx="4">
                  <c:v>86.212500000000006</c:v>
                </c:pt>
                <c:pt idx="5">
                  <c:v>90.227500000000006</c:v>
                </c:pt>
                <c:pt idx="6">
                  <c:v>84.897499999999994</c:v>
                </c:pt>
                <c:pt idx="7">
                  <c:v>80.745000000000005</c:v>
                </c:pt>
                <c:pt idx="8">
                  <c:v>81.727500000000006</c:v>
                </c:pt>
                <c:pt idx="9">
                  <c:v>95.759375000000006</c:v>
                </c:pt>
                <c:pt idx="10">
                  <c:v>92.561250000000001</c:v>
                </c:pt>
                <c:pt idx="11">
                  <c:v>92.385000000000005</c:v>
                </c:pt>
                <c:pt idx="12">
                  <c:v>83.576875000000001</c:v>
                </c:pt>
                <c:pt idx="13">
                  <c:v>89.860624999999999</c:v>
                </c:pt>
                <c:pt idx="14">
                  <c:v>87.403125000000003</c:v>
                </c:pt>
                <c:pt idx="15">
                  <c:v>89.17</c:v>
                </c:pt>
                <c:pt idx="16">
                  <c:v>94.274375000000006</c:v>
                </c:pt>
                <c:pt idx="17">
                  <c:v>90.473749999999995</c:v>
                </c:pt>
                <c:pt idx="18">
                  <c:v>83.034374999999997</c:v>
                </c:pt>
                <c:pt idx="19">
                  <c:v>88.150625000000005</c:v>
                </c:pt>
                <c:pt idx="20">
                  <c:v>90.206874999999997</c:v>
                </c:pt>
                <c:pt idx="21">
                  <c:v>93.931250000000006</c:v>
                </c:pt>
                <c:pt idx="22">
                  <c:v>92.466875000000002</c:v>
                </c:pt>
                <c:pt idx="23">
                  <c:v>85.647499999999994</c:v>
                </c:pt>
                <c:pt idx="24">
                  <c:v>92.385625000000005</c:v>
                </c:pt>
                <c:pt idx="25">
                  <c:v>93.071875000000006</c:v>
                </c:pt>
                <c:pt idx="26">
                  <c:v>89.713750000000005</c:v>
                </c:pt>
                <c:pt idx="27">
                  <c:v>86.330714290000003</c:v>
                </c:pt>
                <c:pt idx="28">
                  <c:v>84.85</c:v>
                </c:pt>
                <c:pt idx="29">
                  <c:v>92.825000000000003</c:v>
                </c:pt>
                <c:pt idx="30">
                  <c:v>94.400625000000005</c:v>
                </c:pt>
                <c:pt idx="31">
                  <c:v>93.324375000000003</c:v>
                </c:pt>
                <c:pt idx="32">
                  <c:v>92.471874999999997</c:v>
                </c:pt>
                <c:pt idx="33">
                  <c:v>84.663749999999993</c:v>
                </c:pt>
                <c:pt idx="34">
                  <c:v>95.452500000000001</c:v>
                </c:pt>
                <c:pt idx="35">
                  <c:v>77.871875000000003</c:v>
                </c:pt>
                <c:pt idx="36">
                  <c:v>96.618750000000006</c:v>
                </c:pt>
                <c:pt idx="37">
                  <c:v>92.257499999999993</c:v>
                </c:pt>
                <c:pt idx="38">
                  <c:v>92.834999999999994</c:v>
                </c:pt>
                <c:pt idx="39">
                  <c:v>91.247500000000002</c:v>
                </c:pt>
                <c:pt idx="40">
                  <c:v>91.639285709999996</c:v>
                </c:pt>
                <c:pt idx="41">
                  <c:v>91.618125000000006</c:v>
                </c:pt>
                <c:pt idx="42">
                  <c:v>92.211875000000006</c:v>
                </c:pt>
                <c:pt idx="43">
                  <c:v>91.648124999999993</c:v>
                </c:pt>
                <c:pt idx="44">
                  <c:v>94.140625</c:v>
                </c:pt>
                <c:pt idx="45">
                  <c:v>93.640625</c:v>
                </c:pt>
                <c:pt idx="46">
                  <c:v>90.83</c:v>
                </c:pt>
                <c:pt idx="47">
                  <c:v>84.712500000000006</c:v>
                </c:pt>
                <c:pt idx="48">
                  <c:v>92.251874999999998</c:v>
                </c:pt>
                <c:pt idx="49">
                  <c:v>88.328749999999999</c:v>
                </c:pt>
                <c:pt idx="50">
                  <c:v>92.244375000000005</c:v>
                </c:pt>
                <c:pt idx="51">
                  <c:v>93.185000000000002</c:v>
                </c:pt>
                <c:pt idx="52">
                  <c:v>93.875</c:v>
                </c:pt>
                <c:pt idx="53">
                  <c:v>93.528750000000002</c:v>
                </c:pt>
                <c:pt idx="54">
                  <c:v>91.618125000000006</c:v>
                </c:pt>
                <c:pt idx="55">
                  <c:v>92.395624999999995</c:v>
                </c:pt>
                <c:pt idx="56">
                  <c:v>94.805000000000007</c:v>
                </c:pt>
                <c:pt idx="57">
                  <c:v>93.11</c:v>
                </c:pt>
                <c:pt idx="58">
                  <c:v>81.243750000000006</c:v>
                </c:pt>
                <c:pt idx="59">
                  <c:v>96.02</c:v>
                </c:pt>
                <c:pt idx="60">
                  <c:v>90.451875000000001</c:v>
                </c:pt>
                <c:pt idx="61">
                  <c:v>85.805000000000007</c:v>
                </c:pt>
                <c:pt idx="62">
                  <c:v>90.522499999999994</c:v>
                </c:pt>
                <c:pt idx="63">
                  <c:v>88.696428569999995</c:v>
                </c:pt>
                <c:pt idx="64">
                  <c:v>91.141999999999996</c:v>
                </c:pt>
                <c:pt idx="65">
                  <c:v>82.34</c:v>
                </c:pt>
                <c:pt idx="66">
                  <c:v>92.454999999999998</c:v>
                </c:pt>
                <c:pt idx="67">
                  <c:v>81.864999999999995</c:v>
                </c:pt>
                <c:pt idx="68">
                  <c:v>83.276250000000005</c:v>
                </c:pt>
                <c:pt idx="69">
                  <c:v>92.818749999999994</c:v>
                </c:pt>
                <c:pt idx="70">
                  <c:v>94.151428569999993</c:v>
                </c:pt>
                <c:pt idx="71">
                  <c:v>78.021249999999995</c:v>
                </c:pt>
                <c:pt idx="72">
                  <c:v>94.063124999999999</c:v>
                </c:pt>
                <c:pt idx="73">
                  <c:v>82.374285709999995</c:v>
                </c:pt>
                <c:pt idx="74">
                  <c:v>90.894999999999996</c:v>
                </c:pt>
                <c:pt idx="75">
                  <c:v>90.019374999999997</c:v>
                </c:pt>
                <c:pt idx="76">
                  <c:v>94.603750000000005</c:v>
                </c:pt>
                <c:pt idx="77">
                  <c:v>95.115624999999994</c:v>
                </c:pt>
                <c:pt idx="78">
                  <c:v>88.433125000000004</c:v>
                </c:pt>
                <c:pt idx="79">
                  <c:v>85.017499999999998</c:v>
                </c:pt>
                <c:pt idx="80">
                  <c:v>91.976875000000007</c:v>
                </c:pt>
                <c:pt idx="81">
                  <c:v>92.354375000000005</c:v>
                </c:pt>
                <c:pt idx="82">
                  <c:v>82.881874999999994</c:v>
                </c:pt>
                <c:pt idx="83">
                  <c:v>85.754999999999995</c:v>
                </c:pt>
                <c:pt idx="84">
                  <c:v>85.544375000000002</c:v>
                </c:pt>
                <c:pt idx="85">
                  <c:v>86.655625000000001</c:v>
                </c:pt>
                <c:pt idx="86">
                  <c:v>92.123750000000001</c:v>
                </c:pt>
                <c:pt idx="87">
                  <c:v>84.707499999999996</c:v>
                </c:pt>
                <c:pt idx="88">
                  <c:v>89.080624999999998</c:v>
                </c:pt>
                <c:pt idx="89">
                  <c:v>79.843125000000001</c:v>
                </c:pt>
                <c:pt idx="90">
                  <c:v>92.797499999999999</c:v>
                </c:pt>
                <c:pt idx="91">
                  <c:v>84.403125000000003</c:v>
                </c:pt>
                <c:pt idx="92">
                  <c:v>83.988124999999997</c:v>
                </c:pt>
                <c:pt idx="93">
                  <c:v>95.329374999999999</c:v>
                </c:pt>
                <c:pt idx="94">
                  <c:v>93.473124999999996</c:v>
                </c:pt>
                <c:pt idx="95">
                  <c:v>85.480625000000003</c:v>
                </c:pt>
                <c:pt idx="96">
                  <c:v>86.822500000000005</c:v>
                </c:pt>
                <c:pt idx="97">
                  <c:v>84.773124999999993</c:v>
                </c:pt>
                <c:pt idx="98">
                  <c:v>96.694374999999994</c:v>
                </c:pt>
                <c:pt idx="99">
                  <c:v>89.542857139999995</c:v>
                </c:pt>
                <c:pt idx="100">
                  <c:v>84.619375000000005</c:v>
                </c:pt>
                <c:pt idx="101">
                  <c:v>91.884375000000006</c:v>
                </c:pt>
                <c:pt idx="102">
                  <c:v>94.010769229999994</c:v>
                </c:pt>
                <c:pt idx="103">
                  <c:v>88.036249999999995</c:v>
                </c:pt>
                <c:pt idx="104">
                  <c:v>77.394999999999996</c:v>
                </c:pt>
                <c:pt idx="105">
                  <c:v>94.638750000000002</c:v>
                </c:pt>
                <c:pt idx="106">
                  <c:v>85.695333329999997</c:v>
                </c:pt>
                <c:pt idx="107">
                  <c:v>84.46466667</c:v>
                </c:pt>
                <c:pt idx="108">
                  <c:v>85.370625000000004</c:v>
                </c:pt>
                <c:pt idx="109">
                  <c:v>84.68</c:v>
                </c:pt>
                <c:pt idx="110">
                  <c:v>86.356250000000003</c:v>
                </c:pt>
                <c:pt idx="111">
                  <c:v>85.094374999999999</c:v>
                </c:pt>
                <c:pt idx="112">
                  <c:v>80.59375</c:v>
                </c:pt>
                <c:pt idx="113">
                  <c:v>83.591875000000002</c:v>
                </c:pt>
                <c:pt idx="114">
                  <c:v>86.619375000000005</c:v>
                </c:pt>
                <c:pt idx="115">
                  <c:v>85.348124999999996</c:v>
                </c:pt>
                <c:pt idx="116">
                  <c:v>92.33</c:v>
                </c:pt>
                <c:pt idx="117">
                  <c:v>83.215625000000003</c:v>
                </c:pt>
                <c:pt idx="118">
                  <c:v>82.855000000000004</c:v>
                </c:pt>
                <c:pt idx="119">
                  <c:v>90.186875000000001</c:v>
                </c:pt>
                <c:pt idx="120">
                  <c:v>45.001666669999999</c:v>
                </c:pt>
                <c:pt idx="121">
                  <c:v>83.218125000000001</c:v>
                </c:pt>
                <c:pt idx="122">
                  <c:v>84.121875000000003</c:v>
                </c:pt>
                <c:pt idx="123">
                  <c:v>88.924999999999997</c:v>
                </c:pt>
                <c:pt idx="124">
                  <c:v>88.528750000000002</c:v>
                </c:pt>
                <c:pt idx="125">
                  <c:v>82.889375000000001</c:v>
                </c:pt>
                <c:pt idx="126">
                  <c:v>81.241249999999994</c:v>
                </c:pt>
                <c:pt idx="127">
                  <c:v>86.153750000000002</c:v>
                </c:pt>
                <c:pt idx="128">
                  <c:v>88.313124999999999</c:v>
                </c:pt>
                <c:pt idx="129">
                  <c:v>82.263125000000002</c:v>
                </c:pt>
                <c:pt idx="130">
                  <c:v>82.174374999999998</c:v>
                </c:pt>
                <c:pt idx="131">
                  <c:v>86.216875000000002</c:v>
                </c:pt>
                <c:pt idx="132">
                  <c:v>84.493125000000006</c:v>
                </c:pt>
                <c:pt idx="133">
                  <c:v>90.325625000000002</c:v>
                </c:pt>
                <c:pt idx="134">
                  <c:v>71.958749999999995</c:v>
                </c:pt>
                <c:pt idx="135">
                  <c:v>90.924999999999997</c:v>
                </c:pt>
                <c:pt idx="136">
                  <c:v>74.350714289999999</c:v>
                </c:pt>
                <c:pt idx="137">
                  <c:v>86.628124999999997</c:v>
                </c:pt>
                <c:pt idx="138">
                  <c:v>88.436875000000001</c:v>
                </c:pt>
                <c:pt idx="139">
                  <c:v>83.720624999999998</c:v>
                </c:pt>
                <c:pt idx="140">
                  <c:v>86.337500000000006</c:v>
                </c:pt>
                <c:pt idx="141">
                  <c:v>85.196250000000006</c:v>
                </c:pt>
                <c:pt idx="142">
                  <c:v>84.651250000000005</c:v>
                </c:pt>
                <c:pt idx="143">
                  <c:v>85.135000000000005</c:v>
                </c:pt>
                <c:pt idx="144">
                  <c:v>92.236249999999998</c:v>
                </c:pt>
                <c:pt idx="145">
                  <c:v>78.879374999999996</c:v>
                </c:pt>
                <c:pt idx="146">
                  <c:v>76.956874999999997</c:v>
                </c:pt>
                <c:pt idx="147">
                  <c:v>81.288666669999998</c:v>
                </c:pt>
                <c:pt idx="148">
                  <c:v>88.534374999999997</c:v>
                </c:pt>
                <c:pt idx="149">
                  <c:v>94.140714290000005</c:v>
                </c:pt>
                <c:pt idx="150">
                  <c:v>87.600624999999994</c:v>
                </c:pt>
                <c:pt idx="151">
                  <c:v>83.629374999999996</c:v>
                </c:pt>
                <c:pt idx="152">
                  <c:v>86.751874999999998</c:v>
                </c:pt>
                <c:pt idx="153">
                  <c:v>89.106666669999996</c:v>
                </c:pt>
                <c:pt idx="154">
                  <c:v>88.034000000000006</c:v>
                </c:pt>
                <c:pt idx="155">
                  <c:v>87.042000000000002</c:v>
                </c:pt>
                <c:pt idx="156">
                  <c:v>86.795333330000005</c:v>
                </c:pt>
                <c:pt idx="157">
                  <c:v>88.819333330000006</c:v>
                </c:pt>
                <c:pt idx="158">
                  <c:v>90.945999999999998</c:v>
                </c:pt>
                <c:pt idx="159">
                  <c:v>86.761333329999999</c:v>
                </c:pt>
                <c:pt idx="160">
                  <c:v>90.788666669999998</c:v>
                </c:pt>
                <c:pt idx="161">
                  <c:v>94.207999999999998</c:v>
                </c:pt>
                <c:pt idx="162">
                  <c:v>87.195333329999997</c:v>
                </c:pt>
                <c:pt idx="163">
                  <c:v>89.965999999999994</c:v>
                </c:pt>
                <c:pt idx="164">
                  <c:v>88.999333329999999</c:v>
                </c:pt>
                <c:pt idx="165">
                  <c:v>85.967333330000002</c:v>
                </c:pt>
                <c:pt idx="166">
                  <c:v>89.191999999999993</c:v>
                </c:pt>
                <c:pt idx="167">
                  <c:v>89.244666670000001</c:v>
                </c:pt>
                <c:pt idx="168">
                  <c:v>89.665333329999996</c:v>
                </c:pt>
                <c:pt idx="169">
                  <c:v>85.522666670000007</c:v>
                </c:pt>
                <c:pt idx="170">
                  <c:v>90.498888890000003</c:v>
                </c:pt>
                <c:pt idx="171">
                  <c:v>90.190714290000003</c:v>
                </c:pt>
                <c:pt idx="172">
                  <c:v>92.997333330000004</c:v>
                </c:pt>
                <c:pt idx="173">
                  <c:v>89.313333330000006</c:v>
                </c:pt>
                <c:pt idx="174">
                  <c:v>89.088666669999995</c:v>
                </c:pt>
                <c:pt idx="175">
                  <c:v>91.775999999999996</c:v>
                </c:pt>
                <c:pt idx="176">
                  <c:v>91.129333329999994</c:v>
                </c:pt>
                <c:pt idx="177">
                  <c:v>90.544666669999998</c:v>
                </c:pt>
                <c:pt idx="178">
                  <c:v>90.634</c:v>
                </c:pt>
                <c:pt idx="179">
                  <c:v>87.65</c:v>
                </c:pt>
                <c:pt idx="180">
                  <c:v>91.487333329999998</c:v>
                </c:pt>
                <c:pt idx="181">
                  <c:v>86.337333330000007</c:v>
                </c:pt>
                <c:pt idx="182">
                  <c:v>88.934666669999999</c:v>
                </c:pt>
                <c:pt idx="183">
                  <c:v>91.590666670000005</c:v>
                </c:pt>
                <c:pt idx="184">
                  <c:v>88.370666670000006</c:v>
                </c:pt>
                <c:pt idx="185">
                  <c:v>93.269333329999995</c:v>
                </c:pt>
                <c:pt idx="186">
                  <c:v>90.715999999999994</c:v>
                </c:pt>
                <c:pt idx="187">
                  <c:v>90.426666670000003</c:v>
                </c:pt>
                <c:pt idx="188">
                  <c:v>89.952666669999999</c:v>
                </c:pt>
                <c:pt idx="189">
                  <c:v>88.002666669999996</c:v>
                </c:pt>
                <c:pt idx="190">
                  <c:v>91.99</c:v>
                </c:pt>
                <c:pt idx="191">
                  <c:v>89.287999999999997</c:v>
                </c:pt>
                <c:pt idx="192">
                  <c:v>89.018000000000001</c:v>
                </c:pt>
                <c:pt idx="193">
                  <c:v>91.007999999999996</c:v>
                </c:pt>
                <c:pt idx="194">
                  <c:v>91.362499999999997</c:v>
                </c:pt>
                <c:pt idx="195">
                  <c:v>91.658124999999998</c:v>
                </c:pt>
                <c:pt idx="196">
                  <c:v>91.349374999999995</c:v>
                </c:pt>
                <c:pt idx="197">
                  <c:v>92.409374999999997</c:v>
                </c:pt>
                <c:pt idx="198">
                  <c:v>88.779375000000002</c:v>
                </c:pt>
                <c:pt idx="199">
                  <c:v>88.724374999999995</c:v>
                </c:pt>
                <c:pt idx="200">
                  <c:v>86.49</c:v>
                </c:pt>
                <c:pt idx="201">
                  <c:v>91.384375000000006</c:v>
                </c:pt>
                <c:pt idx="202">
                  <c:v>90.719374999999999</c:v>
                </c:pt>
                <c:pt idx="203">
                  <c:v>90.238124999999997</c:v>
                </c:pt>
                <c:pt idx="204">
                  <c:v>77.867142860000001</c:v>
                </c:pt>
                <c:pt idx="205">
                  <c:v>88.511250000000004</c:v>
                </c:pt>
                <c:pt idx="206">
                  <c:v>88.430625000000006</c:v>
                </c:pt>
                <c:pt idx="207">
                  <c:v>90.446875000000006</c:v>
                </c:pt>
                <c:pt idx="208">
                  <c:v>81.002857140000003</c:v>
                </c:pt>
                <c:pt idx="209">
                  <c:v>90.039375000000007</c:v>
                </c:pt>
                <c:pt idx="210">
                  <c:v>96.366874999999993</c:v>
                </c:pt>
                <c:pt idx="211">
                  <c:v>87.470624999999998</c:v>
                </c:pt>
                <c:pt idx="212">
                  <c:v>85.565624999999997</c:v>
                </c:pt>
                <c:pt idx="213">
                  <c:v>82.448125000000005</c:v>
                </c:pt>
                <c:pt idx="214">
                  <c:v>89.871764709999994</c:v>
                </c:pt>
                <c:pt idx="215">
                  <c:v>89.382352940000004</c:v>
                </c:pt>
                <c:pt idx="216">
                  <c:v>88.761764709999994</c:v>
                </c:pt>
                <c:pt idx="217">
                  <c:v>85.940588239999997</c:v>
                </c:pt>
                <c:pt idx="218">
                  <c:v>88.433529410000006</c:v>
                </c:pt>
                <c:pt idx="219">
                  <c:v>89.805294119999999</c:v>
                </c:pt>
                <c:pt idx="220">
                  <c:v>89.983529410000003</c:v>
                </c:pt>
                <c:pt idx="221">
                  <c:v>86.224705880000002</c:v>
                </c:pt>
                <c:pt idx="222">
                  <c:v>88.488823530000005</c:v>
                </c:pt>
                <c:pt idx="223">
                  <c:v>86.552941180000005</c:v>
                </c:pt>
                <c:pt idx="224">
                  <c:v>86.050588239999996</c:v>
                </c:pt>
                <c:pt idx="225">
                  <c:v>93.516470589999997</c:v>
                </c:pt>
                <c:pt idx="226">
                  <c:v>87.822352940000002</c:v>
                </c:pt>
                <c:pt idx="227">
                  <c:v>87.862352939999994</c:v>
                </c:pt>
                <c:pt idx="228">
                  <c:v>89.928235290000003</c:v>
                </c:pt>
                <c:pt idx="229">
                  <c:v>88.33823529</c:v>
                </c:pt>
                <c:pt idx="230">
                  <c:v>88.177647059999998</c:v>
                </c:pt>
                <c:pt idx="231">
                  <c:v>85.595294120000005</c:v>
                </c:pt>
                <c:pt idx="232">
                  <c:v>85.141176470000005</c:v>
                </c:pt>
                <c:pt idx="233">
                  <c:v>89.659411759999998</c:v>
                </c:pt>
                <c:pt idx="234">
                  <c:v>88.46941176</c:v>
                </c:pt>
                <c:pt idx="235">
                  <c:v>86.882352940000004</c:v>
                </c:pt>
                <c:pt idx="236">
                  <c:v>86.155294119999994</c:v>
                </c:pt>
                <c:pt idx="237">
                  <c:v>88.762500000000003</c:v>
                </c:pt>
                <c:pt idx="238">
                  <c:v>90.206470589999995</c:v>
                </c:pt>
                <c:pt idx="239">
                  <c:v>89.678235290000003</c:v>
                </c:pt>
                <c:pt idx="240">
                  <c:v>89.046470589999998</c:v>
                </c:pt>
                <c:pt idx="241">
                  <c:v>89.221176470000003</c:v>
                </c:pt>
                <c:pt idx="242">
                  <c:v>84.84</c:v>
                </c:pt>
                <c:pt idx="243">
                  <c:v>89.072941180000001</c:v>
                </c:pt>
                <c:pt idx="244">
                  <c:v>87.337058819999996</c:v>
                </c:pt>
                <c:pt idx="245">
                  <c:v>81.01235294</c:v>
                </c:pt>
                <c:pt idx="246">
                  <c:v>88.84764706</c:v>
                </c:pt>
                <c:pt idx="247">
                  <c:v>91.548823530000007</c:v>
                </c:pt>
                <c:pt idx="248">
                  <c:v>84.992941180000003</c:v>
                </c:pt>
                <c:pt idx="249">
                  <c:v>67.017857140000004</c:v>
                </c:pt>
                <c:pt idx="250">
                  <c:v>88.293529410000005</c:v>
                </c:pt>
                <c:pt idx="251">
                  <c:v>81.64</c:v>
                </c:pt>
                <c:pt idx="252">
                  <c:v>88.841764710000007</c:v>
                </c:pt>
                <c:pt idx="253">
                  <c:v>89.16176471</c:v>
                </c:pt>
                <c:pt idx="254">
                  <c:v>77.03785714</c:v>
                </c:pt>
                <c:pt idx="255">
                  <c:v>89.419411760000003</c:v>
                </c:pt>
                <c:pt idx="256">
                  <c:v>90.114705880000002</c:v>
                </c:pt>
                <c:pt idx="257">
                  <c:v>87.360588239999998</c:v>
                </c:pt>
                <c:pt idx="258">
                  <c:v>90.122941179999998</c:v>
                </c:pt>
                <c:pt idx="259">
                  <c:v>88.377058820000002</c:v>
                </c:pt>
                <c:pt idx="260">
                  <c:v>87.229411760000005</c:v>
                </c:pt>
                <c:pt idx="261">
                  <c:v>87.778823529999997</c:v>
                </c:pt>
                <c:pt idx="262">
                  <c:v>86.68</c:v>
                </c:pt>
                <c:pt idx="263">
                  <c:v>84.951176469999993</c:v>
                </c:pt>
                <c:pt idx="264">
                  <c:v>87.382352940000004</c:v>
                </c:pt>
                <c:pt idx="265">
                  <c:v>88.624117650000002</c:v>
                </c:pt>
                <c:pt idx="266">
                  <c:v>86.657647060000002</c:v>
                </c:pt>
                <c:pt idx="267">
                  <c:v>94.009411760000006</c:v>
                </c:pt>
                <c:pt idx="268">
                  <c:v>88.217647060000004</c:v>
                </c:pt>
                <c:pt idx="269">
                  <c:v>86.788235290000003</c:v>
                </c:pt>
                <c:pt idx="270">
                  <c:v>87.224705880000002</c:v>
                </c:pt>
                <c:pt idx="271">
                  <c:v>91.201764710000006</c:v>
                </c:pt>
                <c:pt idx="272">
                  <c:v>87.863529409999998</c:v>
                </c:pt>
                <c:pt idx="273">
                  <c:v>87.777647060000007</c:v>
                </c:pt>
                <c:pt idx="274">
                  <c:v>80.921176470000006</c:v>
                </c:pt>
                <c:pt idx="275">
                  <c:v>88.999411760000001</c:v>
                </c:pt>
                <c:pt idx="276">
                  <c:v>91.172352939999996</c:v>
                </c:pt>
                <c:pt idx="277">
                  <c:v>89.734117650000002</c:v>
                </c:pt>
                <c:pt idx="278">
                  <c:v>93.290588240000005</c:v>
                </c:pt>
                <c:pt idx="279">
                  <c:v>90.238235290000006</c:v>
                </c:pt>
                <c:pt idx="280">
                  <c:v>88.008235290000002</c:v>
                </c:pt>
                <c:pt idx="281">
                  <c:v>91.558823529999998</c:v>
                </c:pt>
                <c:pt idx="282">
                  <c:v>88.587058819999996</c:v>
                </c:pt>
                <c:pt idx="283">
                  <c:v>89.29294118</c:v>
                </c:pt>
                <c:pt idx="284">
                  <c:v>89.92</c:v>
                </c:pt>
                <c:pt idx="285">
                  <c:v>84.097058820000001</c:v>
                </c:pt>
                <c:pt idx="286">
                  <c:v>81.237857140000003</c:v>
                </c:pt>
                <c:pt idx="287">
                  <c:v>88.071764709999997</c:v>
                </c:pt>
                <c:pt idx="288">
                  <c:v>90.57647059</c:v>
                </c:pt>
                <c:pt idx="289">
                  <c:v>90.710588240000007</c:v>
                </c:pt>
                <c:pt idx="290">
                  <c:v>90.670588240000001</c:v>
                </c:pt>
                <c:pt idx="291">
                  <c:v>87.475294120000001</c:v>
                </c:pt>
                <c:pt idx="292">
                  <c:v>90.635625000000005</c:v>
                </c:pt>
                <c:pt idx="293">
                  <c:v>88.243529409999994</c:v>
                </c:pt>
                <c:pt idx="294">
                  <c:v>89.977647059999995</c:v>
                </c:pt>
                <c:pt idx="295">
                  <c:v>92.118235290000001</c:v>
                </c:pt>
                <c:pt idx="296">
                  <c:v>90.906470589999998</c:v>
                </c:pt>
                <c:pt idx="297">
                  <c:v>91.647647059999997</c:v>
                </c:pt>
                <c:pt idx="298">
                  <c:v>90.60941176</c:v>
                </c:pt>
                <c:pt idx="299">
                  <c:v>88.83823529</c:v>
                </c:pt>
                <c:pt idx="300">
                  <c:v>88.009411760000006</c:v>
                </c:pt>
                <c:pt idx="301">
                  <c:v>91.08529412</c:v>
                </c:pt>
                <c:pt idx="302">
                  <c:v>88.120588240000004</c:v>
                </c:pt>
                <c:pt idx="303">
                  <c:v>90.745294119999997</c:v>
                </c:pt>
                <c:pt idx="304">
                  <c:v>92.685294119999995</c:v>
                </c:pt>
                <c:pt idx="305">
                  <c:v>87.710714289999999</c:v>
                </c:pt>
                <c:pt idx="306">
                  <c:v>90.545294119999994</c:v>
                </c:pt>
                <c:pt idx="307">
                  <c:v>94.777058819999993</c:v>
                </c:pt>
                <c:pt idx="308">
                  <c:v>89.248235289999997</c:v>
                </c:pt>
                <c:pt idx="309">
                  <c:v>87.101176469999999</c:v>
                </c:pt>
                <c:pt idx="310">
                  <c:v>86.064705880000005</c:v>
                </c:pt>
                <c:pt idx="311">
                  <c:v>91.748823529999996</c:v>
                </c:pt>
                <c:pt idx="312">
                  <c:v>90.232352939999998</c:v>
                </c:pt>
                <c:pt idx="313">
                  <c:v>89.587058819999996</c:v>
                </c:pt>
                <c:pt idx="314">
                  <c:v>91.237058820000001</c:v>
                </c:pt>
                <c:pt idx="315">
                  <c:v>88.105294119999996</c:v>
                </c:pt>
                <c:pt idx="316">
                  <c:v>88.595882349999997</c:v>
                </c:pt>
                <c:pt idx="317">
                  <c:v>92.896470590000007</c:v>
                </c:pt>
                <c:pt idx="318">
                  <c:v>87.371764709999994</c:v>
                </c:pt>
                <c:pt idx="319">
                  <c:v>84.713529410000007</c:v>
                </c:pt>
                <c:pt idx="320">
                  <c:v>85.352352940000003</c:v>
                </c:pt>
                <c:pt idx="321">
                  <c:v>86.660588239999996</c:v>
                </c:pt>
                <c:pt idx="322">
                  <c:v>89.662352940000005</c:v>
                </c:pt>
                <c:pt idx="323">
                  <c:v>85.220588239999998</c:v>
                </c:pt>
                <c:pt idx="324">
                  <c:v>88.874117650000002</c:v>
                </c:pt>
                <c:pt idx="325">
                  <c:v>88.527647060000007</c:v>
                </c:pt>
                <c:pt idx="326">
                  <c:v>87.232941179999997</c:v>
                </c:pt>
                <c:pt idx="327">
                  <c:v>87.986470589999996</c:v>
                </c:pt>
                <c:pt idx="328">
                  <c:v>88.465294119999996</c:v>
                </c:pt>
                <c:pt idx="329">
                  <c:v>91.49</c:v>
                </c:pt>
                <c:pt idx="330">
                  <c:v>89.971176470000003</c:v>
                </c:pt>
                <c:pt idx="331">
                  <c:v>88.704705880000006</c:v>
                </c:pt>
                <c:pt idx="332">
                  <c:v>87.821176469999997</c:v>
                </c:pt>
                <c:pt idx="333">
                  <c:v>87.900588240000005</c:v>
                </c:pt>
                <c:pt idx="334">
                  <c:v>87.708823530000004</c:v>
                </c:pt>
                <c:pt idx="335">
                  <c:v>89.14</c:v>
                </c:pt>
                <c:pt idx="336">
                  <c:v>91.374117650000002</c:v>
                </c:pt>
                <c:pt idx="337">
                  <c:v>89.830588239999997</c:v>
                </c:pt>
                <c:pt idx="338">
                  <c:v>87.47</c:v>
                </c:pt>
                <c:pt idx="339">
                  <c:v>88.648823530000001</c:v>
                </c:pt>
                <c:pt idx="340">
                  <c:v>88.045882349999999</c:v>
                </c:pt>
                <c:pt idx="341">
                  <c:v>80.66470588</c:v>
                </c:pt>
                <c:pt idx="342">
                  <c:v>90.501176470000004</c:v>
                </c:pt>
                <c:pt idx="343">
                  <c:v>93.54</c:v>
                </c:pt>
                <c:pt idx="344">
                  <c:v>78.751764710000003</c:v>
                </c:pt>
                <c:pt idx="345">
                  <c:v>90.538235290000003</c:v>
                </c:pt>
                <c:pt idx="346">
                  <c:v>88.949411760000004</c:v>
                </c:pt>
                <c:pt idx="347">
                  <c:v>89.092352939999998</c:v>
                </c:pt>
                <c:pt idx="348">
                  <c:v>92.684705879999996</c:v>
                </c:pt>
                <c:pt idx="349">
                  <c:v>89.207647059999999</c:v>
                </c:pt>
                <c:pt idx="350">
                  <c:v>88.260588240000004</c:v>
                </c:pt>
                <c:pt idx="351">
                  <c:v>91.171764710000005</c:v>
                </c:pt>
                <c:pt idx="352">
                  <c:v>91.574666669999999</c:v>
                </c:pt>
                <c:pt idx="353">
                  <c:v>88.311764710000006</c:v>
                </c:pt>
                <c:pt idx="354">
                  <c:v>90.840588240000002</c:v>
                </c:pt>
                <c:pt idx="355">
                  <c:v>89.894117649999998</c:v>
                </c:pt>
                <c:pt idx="356">
                  <c:v>89.428823530000003</c:v>
                </c:pt>
                <c:pt idx="357">
                  <c:v>89.372352939999999</c:v>
                </c:pt>
                <c:pt idx="358">
                  <c:v>91.72</c:v>
                </c:pt>
                <c:pt idx="359">
                  <c:v>86.108823529999995</c:v>
                </c:pt>
                <c:pt idx="360">
                  <c:v>86.148235290000002</c:v>
                </c:pt>
                <c:pt idx="361">
                  <c:v>89.477058819999996</c:v>
                </c:pt>
                <c:pt idx="362">
                  <c:v>90.729411760000005</c:v>
                </c:pt>
                <c:pt idx="363">
                  <c:v>91.947058819999995</c:v>
                </c:pt>
                <c:pt idx="364">
                  <c:v>91.69823529</c:v>
                </c:pt>
                <c:pt idx="365">
                  <c:v>91.048823530000007</c:v>
                </c:pt>
                <c:pt idx="366">
                  <c:v>90.099411759999995</c:v>
                </c:pt>
                <c:pt idx="367">
                  <c:v>86.956470589999995</c:v>
                </c:pt>
                <c:pt idx="368">
                  <c:v>92.672352939999996</c:v>
                </c:pt>
                <c:pt idx="369">
                  <c:v>83.602352940000003</c:v>
                </c:pt>
                <c:pt idx="370">
                  <c:v>87.03352941</c:v>
                </c:pt>
                <c:pt idx="371">
                  <c:v>89.507058819999997</c:v>
                </c:pt>
                <c:pt idx="372">
                  <c:v>86.611764710000003</c:v>
                </c:pt>
                <c:pt idx="373">
                  <c:v>88.067647059999999</c:v>
                </c:pt>
                <c:pt idx="374">
                  <c:v>92.386470590000002</c:v>
                </c:pt>
                <c:pt idx="375">
                  <c:v>90.816470589999994</c:v>
                </c:pt>
                <c:pt idx="376">
                  <c:v>87.304117649999995</c:v>
                </c:pt>
                <c:pt idx="377">
                  <c:v>90.201875000000001</c:v>
                </c:pt>
                <c:pt idx="378">
                  <c:v>87.950588240000002</c:v>
                </c:pt>
                <c:pt idx="379">
                  <c:v>87.538235290000003</c:v>
                </c:pt>
                <c:pt idx="380">
                  <c:v>89.307058819999995</c:v>
                </c:pt>
                <c:pt idx="381">
                  <c:v>88.61</c:v>
                </c:pt>
                <c:pt idx="382">
                  <c:v>92.706470589999995</c:v>
                </c:pt>
                <c:pt idx="383">
                  <c:v>84.862941180000007</c:v>
                </c:pt>
                <c:pt idx="384">
                  <c:v>88.067647059999999</c:v>
                </c:pt>
                <c:pt idx="385">
                  <c:v>89.718823529999995</c:v>
                </c:pt>
                <c:pt idx="386">
                  <c:v>92.654705879999995</c:v>
                </c:pt>
                <c:pt idx="387">
                  <c:v>89.315294120000004</c:v>
                </c:pt>
                <c:pt idx="388">
                  <c:v>90.392352939999995</c:v>
                </c:pt>
                <c:pt idx="389">
                  <c:v>89.94823529</c:v>
                </c:pt>
                <c:pt idx="390">
                  <c:v>89.986470589999996</c:v>
                </c:pt>
                <c:pt idx="391">
                  <c:v>92.669411760000003</c:v>
                </c:pt>
                <c:pt idx="392">
                  <c:v>90.007058819999997</c:v>
                </c:pt>
                <c:pt idx="393">
                  <c:v>91.065294120000004</c:v>
                </c:pt>
                <c:pt idx="394">
                  <c:v>91.887647060000006</c:v>
                </c:pt>
                <c:pt idx="395">
                  <c:v>87.101176469999999</c:v>
                </c:pt>
                <c:pt idx="396">
                  <c:v>91.058235289999999</c:v>
                </c:pt>
                <c:pt idx="397">
                  <c:v>85.830588239999997</c:v>
                </c:pt>
                <c:pt idx="398">
                  <c:v>87.96941176</c:v>
                </c:pt>
                <c:pt idx="399">
                  <c:v>88.948823529999999</c:v>
                </c:pt>
                <c:pt idx="400">
                  <c:v>91.393529409999999</c:v>
                </c:pt>
                <c:pt idx="401">
                  <c:v>88.779411760000002</c:v>
                </c:pt>
                <c:pt idx="402">
                  <c:v>86.72</c:v>
                </c:pt>
                <c:pt idx="403">
                  <c:v>92.658235289999993</c:v>
                </c:pt>
                <c:pt idx="404">
                  <c:v>91.710588240000007</c:v>
                </c:pt>
                <c:pt idx="405">
                  <c:v>87.889411760000002</c:v>
                </c:pt>
                <c:pt idx="406">
                  <c:v>92.314705880000005</c:v>
                </c:pt>
                <c:pt idx="407">
                  <c:v>90.714705879999997</c:v>
                </c:pt>
                <c:pt idx="408">
                  <c:v>89.167058819999994</c:v>
                </c:pt>
                <c:pt idx="409">
                  <c:v>88.689411759999999</c:v>
                </c:pt>
                <c:pt idx="410">
                  <c:v>85.649411760000007</c:v>
                </c:pt>
                <c:pt idx="411">
                  <c:v>88.538823530000002</c:v>
                </c:pt>
                <c:pt idx="412">
                  <c:v>83.572352940000002</c:v>
                </c:pt>
                <c:pt idx="413">
                  <c:v>89.992352940000004</c:v>
                </c:pt>
                <c:pt idx="414">
                  <c:v>88.595294120000005</c:v>
                </c:pt>
                <c:pt idx="415">
                  <c:v>87.318823530000003</c:v>
                </c:pt>
                <c:pt idx="416">
                  <c:v>89.629411759999996</c:v>
                </c:pt>
                <c:pt idx="417">
                  <c:v>90.401176469999996</c:v>
                </c:pt>
                <c:pt idx="418">
                  <c:v>88.252352939999994</c:v>
                </c:pt>
                <c:pt idx="419">
                  <c:v>89.344117650000001</c:v>
                </c:pt>
                <c:pt idx="420">
                  <c:v>89.009411760000006</c:v>
                </c:pt>
                <c:pt idx="421">
                  <c:v>87.568823530000003</c:v>
                </c:pt>
                <c:pt idx="422">
                  <c:v>87.730588240000003</c:v>
                </c:pt>
                <c:pt idx="423">
                  <c:v>89.961764709999997</c:v>
                </c:pt>
                <c:pt idx="424">
                  <c:v>90.252941179999993</c:v>
                </c:pt>
                <c:pt idx="425">
                  <c:v>88.417058819999994</c:v>
                </c:pt>
                <c:pt idx="426">
                  <c:v>88.318823530000003</c:v>
                </c:pt>
                <c:pt idx="427">
                  <c:v>90.075882350000001</c:v>
                </c:pt>
                <c:pt idx="428">
                  <c:v>91.085882350000006</c:v>
                </c:pt>
                <c:pt idx="429">
                  <c:v>85.26</c:v>
                </c:pt>
                <c:pt idx="430">
                  <c:v>83.34764706</c:v>
                </c:pt>
                <c:pt idx="431">
                  <c:v>87.711176469999998</c:v>
                </c:pt>
                <c:pt idx="432">
                  <c:v>87.445882350000005</c:v>
                </c:pt>
                <c:pt idx="433">
                  <c:v>85.041764709999995</c:v>
                </c:pt>
                <c:pt idx="434">
                  <c:v>87.686470589999999</c:v>
                </c:pt>
                <c:pt idx="435">
                  <c:v>89.587647059999995</c:v>
                </c:pt>
                <c:pt idx="436">
                  <c:v>87.330588239999997</c:v>
                </c:pt>
                <c:pt idx="437">
                  <c:v>87.614705880000002</c:v>
                </c:pt>
                <c:pt idx="438">
                  <c:v>90.16</c:v>
                </c:pt>
                <c:pt idx="439">
                  <c:v>90.593529410000002</c:v>
                </c:pt>
                <c:pt idx="440">
                  <c:v>90.279411760000002</c:v>
                </c:pt>
                <c:pt idx="441">
                  <c:v>90.814705880000005</c:v>
                </c:pt>
                <c:pt idx="442">
                  <c:v>90.204117650000001</c:v>
                </c:pt>
                <c:pt idx="443">
                  <c:v>87.60941176</c:v>
                </c:pt>
                <c:pt idx="444">
                  <c:v>91.85</c:v>
                </c:pt>
                <c:pt idx="445">
                  <c:v>83.416470590000003</c:v>
                </c:pt>
                <c:pt idx="446">
                  <c:v>92.987058820000001</c:v>
                </c:pt>
                <c:pt idx="447">
                  <c:v>88.289411759999993</c:v>
                </c:pt>
                <c:pt idx="448">
                  <c:v>93.512941179999999</c:v>
                </c:pt>
                <c:pt idx="449">
                  <c:v>92.022352940000005</c:v>
                </c:pt>
                <c:pt idx="450">
                  <c:v>84.039411759999993</c:v>
                </c:pt>
                <c:pt idx="451">
                  <c:v>80.05</c:v>
                </c:pt>
                <c:pt idx="452">
                  <c:v>84.562941179999996</c:v>
                </c:pt>
                <c:pt idx="453">
                  <c:v>88.574705879999996</c:v>
                </c:pt>
                <c:pt idx="454">
                  <c:v>84.515294119999993</c:v>
                </c:pt>
                <c:pt idx="455">
                  <c:v>84.636470590000002</c:v>
                </c:pt>
                <c:pt idx="456">
                  <c:v>83.475294120000001</c:v>
                </c:pt>
                <c:pt idx="457">
                  <c:v>90.51235294</c:v>
                </c:pt>
                <c:pt idx="458">
                  <c:v>85.44529412</c:v>
                </c:pt>
                <c:pt idx="459">
                  <c:v>76.515000000000001</c:v>
                </c:pt>
                <c:pt idx="460">
                  <c:v>91.26235294</c:v>
                </c:pt>
                <c:pt idx="461">
                  <c:v>86.974117649999997</c:v>
                </c:pt>
                <c:pt idx="462">
                  <c:v>88.57</c:v>
                </c:pt>
                <c:pt idx="463">
                  <c:v>85.230588240000003</c:v>
                </c:pt>
                <c:pt idx="464">
                  <c:v>88.722352939999993</c:v>
                </c:pt>
                <c:pt idx="465">
                  <c:v>83.078235289999995</c:v>
                </c:pt>
                <c:pt idx="466">
                  <c:v>90.665294119999999</c:v>
                </c:pt>
                <c:pt idx="467">
                  <c:v>67.217142859999996</c:v>
                </c:pt>
                <c:pt idx="468">
                  <c:v>87.080588239999997</c:v>
                </c:pt>
                <c:pt idx="469">
                  <c:v>89.114705880000002</c:v>
                </c:pt>
                <c:pt idx="470">
                  <c:v>92.562941179999996</c:v>
                </c:pt>
                <c:pt idx="471">
                  <c:v>88.745384619999996</c:v>
                </c:pt>
                <c:pt idx="472">
                  <c:v>91.062941179999996</c:v>
                </c:pt>
                <c:pt idx="473">
                  <c:v>82.739411759999996</c:v>
                </c:pt>
                <c:pt idx="474">
                  <c:v>86.871176469999995</c:v>
                </c:pt>
                <c:pt idx="475">
                  <c:v>89.837058819999996</c:v>
                </c:pt>
                <c:pt idx="476">
                  <c:v>86.794117650000004</c:v>
                </c:pt>
                <c:pt idx="477">
                  <c:v>90.201176469999993</c:v>
                </c:pt>
                <c:pt idx="478">
                  <c:v>91.626470589999997</c:v>
                </c:pt>
                <c:pt idx="479">
                  <c:v>89.420588240000001</c:v>
                </c:pt>
                <c:pt idx="480">
                  <c:v>81.375882349999998</c:v>
                </c:pt>
                <c:pt idx="481">
                  <c:v>77.868235290000001</c:v>
                </c:pt>
                <c:pt idx="482">
                  <c:v>88.198823529999999</c:v>
                </c:pt>
                <c:pt idx="483">
                  <c:v>92.183529410000006</c:v>
                </c:pt>
                <c:pt idx="484">
                  <c:v>86.369411760000006</c:v>
                </c:pt>
                <c:pt idx="485">
                  <c:v>87.931176469999997</c:v>
                </c:pt>
                <c:pt idx="486">
                  <c:v>91.877647060000001</c:v>
                </c:pt>
                <c:pt idx="487">
                  <c:v>84.767647060000002</c:v>
                </c:pt>
                <c:pt idx="488">
                  <c:v>69.885294119999998</c:v>
                </c:pt>
                <c:pt idx="489">
                  <c:v>86.474705880000002</c:v>
                </c:pt>
                <c:pt idx="490">
                  <c:v>87.706470589999995</c:v>
                </c:pt>
                <c:pt idx="491">
                  <c:v>87.758823530000001</c:v>
                </c:pt>
                <c:pt idx="492">
                  <c:v>89.475294120000001</c:v>
                </c:pt>
                <c:pt idx="493">
                  <c:v>91.961764709999997</c:v>
                </c:pt>
                <c:pt idx="494">
                  <c:v>87.520588239999995</c:v>
                </c:pt>
                <c:pt idx="495">
                  <c:v>91.32647059</c:v>
                </c:pt>
                <c:pt idx="496">
                  <c:v>91.247647060000006</c:v>
                </c:pt>
                <c:pt idx="497">
                  <c:v>88.934117650000005</c:v>
                </c:pt>
                <c:pt idx="498">
                  <c:v>75.583529409999997</c:v>
                </c:pt>
                <c:pt idx="499">
                  <c:v>77.862352939999994</c:v>
                </c:pt>
                <c:pt idx="500">
                  <c:v>86.925294120000004</c:v>
                </c:pt>
                <c:pt idx="501">
                  <c:v>93.073529410000006</c:v>
                </c:pt>
                <c:pt idx="502">
                  <c:v>83.700588240000002</c:v>
                </c:pt>
                <c:pt idx="503">
                  <c:v>91.334117649999996</c:v>
                </c:pt>
                <c:pt idx="504">
                  <c:v>94.647058819999998</c:v>
                </c:pt>
                <c:pt idx="505">
                  <c:v>90.994117650000007</c:v>
                </c:pt>
                <c:pt idx="506">
                  <c:v>90.430588240000006</c:v>
                </c:pt>
                <c:pt idx="507">
                  <c:v>95.245294119999997</c:v>
                </c:pt>
                <c:pt idx="508">
                  <c:v>93.337058819999996</c:v>
                </c:pt>
                <c:pt idx="509">
                  <c:v>94.09764706</c:v>
                </c:pt>
                <c:pt idx="510">
                  <c:v>90.447647059999994</c:v>
                </c:pt>
                <c:pt idx="511">
                  <c:v>94.661176470000001</c:v>
                </c:pt>
                <c:pt idx="512">
                  <c:v>92.692352940000006</c:v>
                </c:pt>
                <c:pt idx="513">
                  <c:v>91.618235290000001</c:v>
                </c:pt>
                <c:pt idx="514">
                  <c:v>85.311764710000006</c:v>
                </c:pt>
                <c:pt idx="515">
                  <c:v>93.052941180000005</c:v>
                </c:pt>
                <c:pt idx="516">
                  <c:v>91.871176469999995</c:v>
                </c:pt>
                <c:pt idx="517">
                  <c:v>91.850588239999993</c:v>
                </c:pt>
                <c:pt idx="518">
                  <c:v>93.654117650000003</c:v>
                </c:pt>
                <c:pt idx="519">
                  <c:v>93.05</c:v>
                </c:pt>
                <c:pt idx="520">
                  <c:v>90.639411760000002</c:v>
                </c:pt>
                <c:pt idx="521">
                  <c:v>90.404117650000003</c:v>
                </c:pt>
                <c:pt idx="522">
                  <c:v>91.151764709999995</c:v>
                </c:pt>
                <c:pt idx="523">
                  <c:v>89.807647059999994</c:v>
                </c:pt>
                <c:pt idx="524">
                  <c:v>94.91470588</c:v>
                </c:pt>
                <c:pt idx="525">
                  <c:v>91.608823529999995</c:v>
                </c:pt>
                <c:pt idx="526">
                  <c:v>92.81</c:v>
                </c:pt>
                <c:pt idx="527">
                  <c:v>93.982941179999997</c:v>
                </c:pt>
                <c:pt idx="528">
                  <c:v>93.22</c:v>
                </c:pt>
                <c:pt idx="529">
                  <c:v>84.765882349999998</c:v>
                </c:pt>
                <c:pt idx="530">
                  <c:v>80.430588240000006</c:v>
                </c:pt>
                <c:pt idx="531">
                  <c:v>78.744117650000007</c:v>
                </c:pt>
                <c:pt idx="532">
                  <c:v>88.084117649999996</c:v>
                </c:pt>
                <c:pt idx="533">
                  <c:v>89.98764706</c:v>
                </c:pt>
                <c:pt idx="534">
                  <c:v>92.484705880000007</c:v>
                </c:pt>
                <c:pt idx="535">
                  <c:v>92.404705879999995</c:v>
                </c:pt>
                <c:pt idx="536">
                  <c:v>90.017647060000002</c:v>
                </c:pt>
                <c:pt idx="537">
                  <c:v>85.477647059999995</c:v>
                </c:pt>
                <c:pt idx="538">
                  <c:v>87.775294119999998</c:v>
                </c:pt>
                <c:pt idx="539">
                  <c:v>81.282352939999996</c:v>
                </c:pt>
                <c:pt idx="540">
                  <c:v>86.383529409999994</c:v>
                </c:pt>
                <c:pt idx="541">
                  <c:v>89.404375000000002</c:v>
                </c:pt>
                <c:pt idx="542">
                  <c:v>88.905882349999999</c:v>
                </c:pt>
                <c:pt idx="543">
                  <c:v>90.025882350000003</c:v>
                </c:pt>
                <c:pt idx="544">
                  <c:v>85.712941180000001</c:v>
                </c:pt>
                <c:pt idx="545">
                  <c:v>86.134705879999999</c:v>
                </c:pt>
                <c:pt idx="546">
                  <c:v>90.058823529999998</c:v>
                </c:pt>
                <c:pt idx="547">
                  <c:v>86.668823529999997</c:v>
                </c:pt>
                <c:pt idx="548">
                  <c:v>83.94</c:v>
                </c:pt>
                <c:pt idx="549">
                  <c:v>82.322941180000001</c:v>
                </c:pt>
                <c:pt idx="550">
                  <c:v>81.55</c:v>
                </c:pt>
                <c:pt idx="551">
                  <c:v>85.442941180000005</c:v>
                </c:pt>
                <c:pt idx="552">
                  <c:v>90.53</c:v>
                </c:pt>
                <c:pt idx="553">
                  <c:v>85.201999999999998</c:v>
                </c:pt>
                <c:pt idx="554">
                  <c:v>89.120588240000004</c:v>
                </c:pt>
                <c:pt idx="555">
                  <c:v>90.982352939999998</c:v>
                </c:pt>
                <c:pt idx="556">
                  <c:v>86.227142860000001</c:v>
                </c:pt>
                <c:pt idx="557">
                  <c:v>85.644117649999998</c:v>
                </c:pt>
                <c:pt idx="558">
                  <c:v>88.349411759999995</c:v>
                </c:pt>
                <c:pt idx="559">
                  <c:v>90.94</c:v>
                </c:pt>
                <c:pt idx="560">
                  <c:v>86.892941179999994</c:v>
                </c:pt>
                <c:pt idx="561">
                  <c:v>84.996470590000001</c:v>
                </c:pt>
                <c:pt idx="562">
                  <c:v>89.351764709999998</c:v>
                </c:pt>
                <c:pt idx="563">
                  <c:v>89.331764710000002</c:v>
                </c:pt>
                <c:pt idx="564">
                  <c:v>88.72</c:v>
                </c:pt>
                <c:pt idx="565">
                  <c:v>86.622941179999998</c:v>
                </c:pt>
                <c:pt idx="566">
                  <c:v>86.787058819999999</c:v>
                </c:pt>
                <c:pt idx="567">
                  <c:v>88.162352940000005</c:v>
                </c:pt>
                <c:pt idx="568">
                  <c:v>88.328823529999994</c:v>
                </c:pt>
                <c:pt idx="569">
                  <c:v>92.392352939999995</c:v>
                </c:pt>
                <c:pt idx="570">
                  <c:v>85.36882353</c:v>
                </c:pt>
                <c:pt idx="571">
                  <c:v>89.444117649999995</c:v>
                </c:pt>
                <c:pt idx="572">
                  <c:v>92.127647060000001</c:v>
                </c:pt>
                <c:pt idx="573">
                  <c:v>90.713529410000007</c:v>
                </c:pt>
                <c:pt idx="574">
                  <c:v>88.947058819999995</c:v>
                </c:pt>
                <c:pt idx="575">
                  <c:v>90.394117649999998</c:v>
                </c:pt>
                <c:pt idx="576">
                  <c:v>88.388235289999997</c:v>
                </c:pt>
                <c:pt idx="577">
                  <c:v>80.551176470000001</c:v>
                </c:pt>
                <c:pt idx="578">
                  <c:v>87.667058819999994</c:v>
                </c:pt>
                <c:pt idx="579">
                  <c:v>83.574117650000005</c:v>
                </c:pt>
                <c:pt idx="580">
                  <c:v>87.815294120000004</c:v>
                </c:pt>
                <c:pt idx="581">
                  <c:v>90.497500000000002</c:v>
                </c:pt>
                <c:pt idx="582">
                  <c:v>89.84764706</c:v>
                </c:pt>
                <c:pt idx="583">
                  <c:v>90.184705879999996</c:v>
                </c:pt>
                <c:pt idx="584">
                  <c:v>92.710588240000007</c:v>
                </c:pt>
                <c:pt idx="585">
                  <c:v>90.052941180000005</c:v>
                </c:pt>
                <c:pt idx="586">
                  <c:v>91.83529412</c:v>
                </c:pt>
                <c:pt idx="587">
                  <c:v>91.694705880000001</c:v>
                </c:pt>
                <c:pt idx="588">
                  <c:v>90.205294120000005</c:v>
                </c:pt>
                <c:pt idx="589">
                  <c:v>87.94529412</c:v>
                </c:pt>
                <c:pt idx="590">
                  <c:v>87.184117650000005</c:v>
                </c:pt>
                <c:pt idx="591">
                  <c:v>90.014705879999994</c:v>
                </c:pt>
                <c:pt idx="592">
                  <c:v>88.138235289999997</c:v>
                </c:pt>
                <c:pt idx="593">
                  <c:v>90.35941176</c:v>
                </c:pt>
                <c:pt idx="594">
                  <c:v>91.463529410000007</c:v>
                </c:pt>
                <c:pt idx="595">
                  <c:v>88.152941179999999</c:v>
                </c:pt>
                <c:pt idx="596">
                  <c:v>89.68588235</c:v>
                </c:pt>
                <c:pt idx="597">
                  <c:v>91.311764710000006</c:v>
                </c:pt>
                <c:pt idx="598">
                  <c:v>89.061176470000007</c:v>
                </c:pt>
                <c:pt idx="599">
                  <c:v>86.394705880000004</c:v>
                </c:pt>
                <c:pt idx="600">
                  <c:v>86.955882349999996</c:v>
                </c:pt>
                <c:pt idx="601">
                  <c:v>88.17352941</c:v>
                </c:pt>
                <c:pt idx="602">
                  <c:v>89.121875000000003</c:v>
                </c:pt>
                <c:pt idx="603">
                  <c:v>90.098823530000004</c:v>
                </c:pt>
                <c:pt idx="604">
                  <c:v>87.489411759999996</c:v>
                </c:pt>
                <c:pt idx="605">
                  <c:v>88.103529409999993</c:v>
                </c:pt>
                <c:pt idx="606">
                  <c:v>84.906000000000006</c:v>
                </c:pt>
                <c:pt idx="607">
                  <c:v>94.56411765</c:v>
                </c:pt>
                <c:pt idx="608">
                  <c:v>91.309411760000003</c:v>
                </c:pt>
                <c:pt idx="609">
                  <c:v>87.912941180000004</c:v>
                </c:pt>
                <c:pt idx="610">
                  <c:v>90.812941179999996</c:v>
                </c:pt>
                <c:pt idx="611">
                  <c:v>91.589411760000004</c:v>
                </c:pt>
                <c:pt idx="612">
                  <c:v>91.240588239999994</c:v>
                </c:pt>
                <c:pt idx="613">
                  <c:v>89.496875000000003</c:v>
                </c:pt>
                <c:pt idx="614">
                  <c:v>88.862941180000007</c:v>
                </c:pt>
                <c:pt idx="615">
                  <c:v>88.690588239999997</c:v>
                </c:pt>
                <c:pt idx="616">
                  <c:v>88.131764709999999</c:v>
                </c:pt>
                <c:pt idx="617">
                  <c:v>81.834705880000001</c:v>
                </c:pt>
                <c:pt idx="618">
                  <c:v>83.655000000000001</c:v>
                </c:pt>
                <c:pt idx="619">
                  <c:v>86.762941179999999</c:v>
                </c:pt>
                <c:pt idx="620">
                  <c:v>88.791764709999995</c:v>
                </c:pt>
                <c:pt idx="621">
                  <c:v>87.498750000000001</c:v>
                </c:pt>
                <c:pt idx="622">
                  <c:v>86.21</c:v>
                </c:pt>
                <c:pt idx="623">
                  <c:v>87.004117649999998</c:v>
                </c:pt>
                <c:pt idx="624">
                  <c:v>86.079411759999999</c:v>
                </c:pt>
                <c:pt idx="625">
                  <c:v>87.387058819999993</c:v>
                </c:pt>
                <c:pt idx="626">
                  <c:v>87.404705879999995</c:v>
                </c:pt>
                <c:pt idx="627">
                  <c:v>87.972352939999993</c:v>
                </c:pt>
                <c:pt idx="628">
                  <c:v>87.952941179999996</c:v>
                </c:pt>
                <c:pt idx="629">
                  <c:v>88.154117650000003</c:v>
                </c:pt>
                <c:pt idx="630">
                  <c:v>86.410588239999996</c:v>
                </c:pt>
                <c:pt idx="631">
                  <c:v>81.253529409999999</c:v>
                </c:pt>
                <c:pt idx="632">
                  <c:v>86.431875000000005</c:v>
                </c:pt>
                <c:pt idx="633">
                  <c:v>82.435625000000002</c:v>
                </c:pt>
                <c:pt idx="634">
                  <c:v>88.477647059999995</c:v>
                </c:pt>
                <c:pt idx="635">
                  <c:v>86.221249999999998</c:v>
                </c:pt>
                <c:pt idx="636">
                  <c:v>85.999411760000001</c:v>
                </c:pt>
                <c:pt idx="637">
                  <c:v>88.880588239999994</c:v>
                </c:pt>
                <c:pt idx="638">
                  <c:v>87.958823530000004</c:v>
                </c:pt>
                <c:pt idx="639">
                  <c:v>88.066470589999994</c:v>
                </c:pt>
                <c:pt idx="640">
                  <c:v>89.507058819999997</c:v>
                </c:pt>
                <c:pt idx="641">
                  <c:v>90.84375</c:v>
                </c:pt>
                <c:pt idx="642">
                  <c:v>91.442941180000005</c:v>
                </c:pt>
                <c:pt idx="643">
                  <c:v>87.055625000000006</c:v>
                </c:pt>
                <c:pt idx="644">
                  <c:v>88.706470589999995</c:v>
                </c:pt>
                <c:pt idx="645">
                  <c:v>92.102352940000003</c:v>
                </c:pt>
                <c:pt idx="646">
                  <c:v>90.46647059</c:v>
                </c:pt>
                <c:pt idx="647">
                  <c:v>89.784705880000004</c:v>
                </c:pt>
                <c:pt idx="648">
                  <c:v>95.574117650000005</c:v>
                </c:pt>
                <c:pt idx="649">
                  <c:v>92.433529410000006</c:v>
                </c:pt>
                <c:pt idx="650">
                  <c:v>92.795294119999994</c:v>
                </c:pt>
                <c:pt idx="651">
                  <c:v>96.932352940000001</c:v>
                </c:pt>
                <c:pt idx="652">
                  <c:v>91.745294119999997</c:v>
                </c:pt>
                <c:pt idx="653">
                  <c:v>92.905882349999999</c:v>
                </c:pt>
                <c:pt idx="654">
                  <c:v>96.365294120000001</c:v>
                </c:pt>
                <c:pt idx="655">
                  <c:v>90.821764709999997</c:v>
                </c:pt>
                <c:pt idx="656">
                  <c:v>90.962352940000002</c:v>
                </c:pt>
                <c:pt idx="657">
                  <c:v>94.115882350000007</c:v>
                </c:pt>
                <c:pt idx="658">
                  <c:v>93.812352939999997</c:v>
                </c:pt>
                <c:pt idx="659">
                  <c:v>92.005882349999993</c:v>
                </c:pt>
                <c:pt idx="660">
                  <c:v>93.242352940000004</c:v>
                </c:pt>
                <c:pt idx="661">
                  <c:v>91.687058820000004</c:v>
                </c:pt>
                <c:pt idx="662">
                  <c:v>94.247647060000006</c:v>
                </c:pt>
                <c:pt idx="663">
                  <c:v>95.947058819999995</c:v>
                </c:pt>
                <c:pt idx="664">
                  <c:v>92.438823529999993</c:v>
                </c:pt>
                <c:pt idx="665">
                  <c:v>91.145294120000003</c:v>
                </c:pt>
                <c:pt idx="666">
                  <c:v>93.377647060000001</c:v>
                </c:pt>
                <c:pt idx="667">
                  <c:v>92.943529409999996</c:v>
                </c:pt>
                <c:pt idx="668">
                  <c:v>93.602941180000002</c:v>
                </c:pt>
                <c:pt idx="669">
                  <c:v>94.353529409999993</c:v>
                </c:pt>
                <c:pt idx="670">
                  <c:v>91.483529410000003</c:v>
                </c:pt>
                <c:pt idx="671">
                  <c:v>93.049411759999998</c:v>
                </c:pt>
                <c:pt idx="672">
                  <c:v>93.307058819999995</c:v>
                </c:pt>
                <c:pt idx="673">
                  <c:v>93.206470589999995</c:v>
                </c:pt>
                <c:pt idx="674">
                  <c:v>94.029411760000002</c:v>
                </c:pt>
                <c:pt idx="675">
                  <c:v>92.951764710000006</c:v>
                </c:pt>
                <c:pt idx="676">
                  <c:v>96.727058819999996</c:v>
                </c:pt>
                <c:pt idx="677">
                  <c:v>84.227857139999998</c:v>
                </c:pt>
                <c:pt idx="678">
                  <c:v>90.028823529999997</c:v>
                </c:pt>
                <c:pt idx="679">
                  <c:v>91.878823530000005</c:v>
                </c:pt>
                <c:pt idx="680">
                  <c:v>90.632941180000003</c:v>
                </c:pt>
                <c:pt idx="681">
                  <c:v>91.52</c:v>
                </c:pt>
                <c:pt idx="682">
                  <c:v>94.242352940000004</c:v>
                </c:pt>
                <c:pt idx="683">
                  <c:v>90.040588240000005</c:v>
                </c:pt>
                <c:pt idx="684">
                  <c:v>93.170588240000001</c:v>
                </c:pt>
                <c:pt idx="685">
                  <c:v>89.211764709999997</c:v>
                </c:pt>
                <c:pt idx="686">
                  <c:v>86.080588239999997</c:v>
                </c:pt>
                <c:pt idx="687">
                  <c:v>91.065294120000004</c:v>
                </c:pt>
                <c:pt idx="688">
                  <c:v>91.272941180000004</c:v>
                </c:pt>
                <c:pt idx="689">
                  <c:v>92.412352940000005</c:v>
                </c:pt>
                <c:pt idx="690">
                  <c:v>91.883529409999994</c:v>
                </c:pt>
                <c:pt idx="691">
                  <c:v>89.672352939999996</c:v>
                </c:pt>
                <c:pt idx="692">
                  <c:v>91.63</c:v>
                </c:pt>
                <c:pt idx="693">
                  <c:v>92.295882349999999</c:v>
                </c:pt>
                <c:pt idx="694">
                  <c:v>90.05470588</c:v>
                </c:pt>
                <c:pt idx="695">
                  <c:v>91.451176469999993</c:v>
                </c:pt>
                <c:pt idx="696">
                  <c:v>90.919411760000003</c:v>
                </c:pt>
                <c:pt idx="697">
                  <c:v>90.690588239999997</c:v>
                </c:pt>
                <c:pt idx="698">
                  <c:v>82.190588239999997</c:v>
                </c:pt>
                <c:pt idx="699">
                  <c:v>88.892352939999995</c:v>
                </c:pt>
                <c:pt idx="700">
                  <c:v>91.658823530000006</c:v>
                </c:pt>
                <c:pt idx="701">
                  <c:v>88.497647060000006</c:v>
                </c:pt>
                <c:pt idx="702">
                  <c:v>90.61</c:v>
                </c:pt>
                <c:pt idx="703">
                  <c:v>89.261176469999995</c:v>
                </c:pt>
                <c:pt idx="704">
                  <c:v>85.80176471</c:v>
                </c:pt>
                <c:pt idx="705">
                  <c:v>90.522352940000005</c:v>
                </c:pt>
                <c:pt idx="706">
                  <c:v>90.972941180000007</c:v>
                </c:pt>
                <c:pt idx="707">
                  <c:v>89.59</c:v>
                </c:pt>
                <c:pt idx="708">
                  <c:v>92.67</c:v>
                </c:pt>
                <c:pt idx="709">
                  <c:v>90.18</c:v>
                </c:pt>
                <c:pt idx="710">
                  <c:v>91.374705879999993</c:v>
                </c:pt>
                <c:pt idx="711">
                  <c:v>80.758823530000001</c:v>
                </c:pt>
                <c:pt idx="712">
                  <c:v>90.461764709999997</c:v>
                </c:pt>
                <c:pt idx="713">
                  <c:v>85.735294120000006</c:v>
                </c:pt>
                <c:pt idx="714">
                  <c:v>82.785882349999994</c:v>
                </c:pt>
                <c:pt idx="715">
                  <c:v>88.801249999999996</c:v>
                </c:pt>
                <c:pt idx="716">
                  <c:v>89.372941179999998</c:v>
                </c:pt>
                <c:pt idx="717">
                  <c:v>89.396470590000007</c:v>
                </c:pt>
                <c:pt idx="718">
                  <c:v>92.265294119999993</c:v>
                </c:pt>
                <c:pt idx="719">
                  <c:v>88.157647060000002</c:v>
                </c:pt>
                <c:pt idx="720">
                  <c:v>88.434117650000005</c:v>
                </c:pt>
                <c:pt idx="721">
                  <c:v>91.498235289999997</c:v>
                </c:pt>
                <c:pt idx="722">
                  <c:v>91.57</c:v>
                </c:pt>
                <c:pt idx="723">
                  <c:v>85.44823529</c:v>
                </c:pt>
                <c:pt idx="724">
                  <c:v>90.477647059999995</c:v>
                </c:pt>
                <c:pt idx="725">
                  <c:v>86.164117649999994</c:v>
                </c:pt>
                <c:pt idx="726">
                  <c:v>90.315294120000004</c:v>
                </c:pt>
                <c:pt idx="727">
                  <c:v>89.034117649999999</c:v>
                </c:pt>
                <c:pt idx="728">
                  <c:v>85.221176470000003</c:v>
                </c:pt>
                <c:pt idx="729">
                  <c:v>87.79</c:v>
                </c:pt>
                <c:pt idx="730">
                  <c:v>92.226470590000005</c:v>
                </c:pt>
                <c:pt idx="731">
                  <c:v>90.217647060000004</c:v>
                </c:pt>
                <c:pt idx="732">
                  <c:v>89.032352939999996</c:v>
                </c:pt>
                <c:pt idx="733">
                  <c:v>91.731764709999993</c:v>
                </c:pt>
                <c:pt idx="734">
                  <c:v>90.462941180000001</c:v>
                </c:pt>
                <c:pt idx="735">
                  <c:v>91.501176470000004</c:v>
                </c:pt>
                <c:pt idx="736">
                  <c:v>88.595882349999997</c:v>
                </c:pt>
                <c:pt idx="737">
                  <c:v>91.750588239999999</c:v>
                </c:pt>
                <c:pt idx="738">
                  <c:v>87.21647059</c:v>
                </c:pt>
                <c:pt idx="739">
                  <c:v>89.009411760000006</c:v>
                </c:pt>
                <c:pt idx="740">
                  <c:v>89.938235289999994</c:v>
                </c:pt>
                <c:pt idx="741">
                  <c:v>89.03058824</c:v>
                </c:pt>
                <c:pt idx="742">
                  <c:v>88.952941179999996</c:v>
                </c:pt>
                <c:pt idx="743">
                  <c:v>89.205882349999996</c:v>
                </c:pt>
                <c:pt idx="744">
                  <c:v>87.126470589999997</c:v>
                </c:pt>
                <c:pt idx="745">
                  <c:v>87.687647060000003</c:v>
                </c:pt>
                <c:pt idx="746">
                  <c:v>89.387142859999997</c:v>
                </c:pt>
                <c:pt idx="747">
                  <c:v>92.043529410000005</c:v>
                </c:pt>
                <c:pt idx="748">
                  <c:v>94.798235289999994</c:v>
                </c:pt>
                <c:pt idx="749">
                  <c:v>88.568823530000003</c:v>
                </c:pt>
                <c:pt idx="750">
                  <c:v>85.973529409999998</c:v>
                </c:pt>
                <c:pt idx="751">
                  <c:v>86.795294119999994</c:v>
                </c:pt>
                <c:pt idx="752">
                  <c:v>86.245294119999997</c:v>
                </c:pt>
                <c:pt idx="753">
                  <c:v>88.364705880000002</c:v>
                </c:pt>
                <c:pt idx="754">
                  <c:v>85.294117650000004</c:v>
                </c:pt>
                <c:pt idx="755">
                  <c:v>87.411176470000001</c:v>
                </c:pt>
                <c:pt idx="756">
                  <c:v>85.267647060000002</c:v>
                </c:pt>
                <c:pt idx="757">
                  <c:v>85.342352939999998</c:v>
                </c:pt>
                <c:pt idx="758">
                  <c:v>83.658235289999993</c:v>
                </c:pt>
                <c:pt idx="759">
                  <c:v>86.822352940000002</c:v>
                </c:pt>
                <c:pt idx="760">
                  <c:v>82.67</c:v>
                </c:pt>
                <c:pt idx="761">
                  <c:v>89.065294120000004</c:v>
                </c:pt>
                <c:pt idx="762">
                  <c:v>92.688823529999993</c:v>
                </c:pt>
                <c:pt idx="763">
                  <c:v>86.032352939999996</c:v>
                </c:pt>
                <c:pt idx="764">
                  <c:v>90.791764709999995</c:v>
                </c:pt>
                <c:pt idx="765">
                  <c:v>88.105294119999996</c:v>
                </c:pt>
                <c:pt idx="766">
                  <c:v>86.162352940000005</c:v>
                </c:pt>
                <c:pt idx="767">
                  <c:v>87.908235289999993</c:v>
                </c:pt>
                <c:pt idx="768">
                  <c:v>90.674705880000005</c:v>
                </c:pt>
                <c:pt idx="769">
                  <c:v>89.846470589999996</c:v>
                </c:pt>
                <c:pt idx="770">
                  <c:v>91.522941180000004</c:v>
                </c:pt>
                <c:pt idx="771">
                  <c:v>84.181764709999996</c:v>
                </c:pt>
                <c:pt idx="772">
                  <c:v>91.104117650000006</c:v>
                </c:pt>
                <c:pt idx="773">
                  <c:v>90.231176469999994</c:v>
                </c:pt>
                <c:pt idx="774">
                  <c:v>91.180588240000006</c:v>
                </c:pt>
                <c:pt idx="775">
                  <c:v>89.876470589999997</c:v>
                </c:pt>
                <c:pt idx="776">
                  <c:v>89.856470590000001</c:v>
                </c:pt>
                <c:pt idx="777">
                  <c:v>92.755882349999993</c:v>
                </c:pt>
                <c:pt idx="778">
                  <c:v>92.648823530000001</c:v>
                </c:pt>
                <c:pt idx="779">
                  <c:v>93.274117649999994</c:v>
                </c:pt>
                <c:pt idx="780">
                  <c:v>89.31</c:v>
                </c:pt>
                <c:pt idx="781">
                  <c:v>90.178235290000003</c:v>
                </c:pt>
                <c:pt idx="782">
                  <c:v>88.668235289999998</c:v>
                </c:pt>
                <c:pt idx="783">
                  <c:v>89.213529410000007</c:v>
                </c:pt>
                <c:pt idx="784">
                  <c:v>92.820588240000006</c:v>
                </c:pt>
                <c:pt idx="785">
                  <c:v>92.41</c:v>
                </c:pt>
                <c:pt idx="786">
                  <c:v>89.478235290000001</c:v>
                </c:pt>
                <c:pt idx="787">
                  <c:v>90.236470589999996</c:v>
                </c:pt>
                <c:pt idx="788">
                  <c:v>90.307058819999995</c:v>
                </c:pt>
                <c:pt idx="789">
                  <c:v>90.378823530000005</c:v>
                </c:pt>
                <c:pt idx="790">
                  <c:v>87.637058819999993</c:v>
                </c:pt>
                <c:pt idx="791">
                  <c:v>90.744117650000007</c:v>
                </c:pt>
                <c:pt idx="792">
                  <c:v>91.854705879999997</c:v>
                </c:pt>
                <c:pt idx="793">
                  <c:v>92.641176470000005</c:v>
                </c:pt>
                <c:pt idx="794">
                  <c:v>92.879411759999996</c:v>
                </c:pt>
                <c:pt idx="795">
                  <c:v>92.411176470000001</c:v>
                </c:pt>
                <c:pt idx="796">
                  <c:v>91.239411759999996</c:v>
                </c:pt>
                <c:pt idx="797">
                  <c:v>92.438823529999993</c:v>
                </c:pt>
                <c:pt idx="798">
                  <c:v>90.997058820000007</c:v>
                </c:pt>
                <c:pt idx="799">
                  <c:v>89.308823529999998</c:v>
                </c:pt>
                <c:pt idx="800">
                  <c:v>88.175882349999995</c:v>
                </c:pt>
                <c:pt idx="801">
                  <c:v>89.985294120000006</c:v>
                </c:pt>
                <c:pt idx="802">
                  <c:v>90.878823530000005</c:v>
                </c:pt>
                <c:pt idx="803">
                  <c:v>88.718823529999995</c:v>
                </c:pt>
                <c:pt idx="804">
                  <c:v>92.26235294</c:v>
                </c:pt>
                <c:pt idx="805">
                  <c:v>89.615882350000007</c:v>
                </c:pt>
                <c:pt idx="806">
                  <c:v>93.175294120000004</c:v>
                </c:pt>
                <c:pt idx="807">
                  <c:v>93.56</c:v>
                </c:pt>
                <c:pt idx="808">
                  <c:v>89.345294120000005</c:v>
                </c:pt>
                <c:pt idx="809">
                  <c:v>91.024117649999994</c:v>
                </c:pt>
                <c:pt idx="810">
                  <c:v>91.034117649999999</c:v>
                </c:pt>
                <c:pt idx="811">
                  <c:v>87.331764710000002</c:v>
                </c:pt>
                <c:pt idx="812">
                  <c:v>91.200588240000002</c:v>
                </c:pt>
                <c:pt idx="813">
                  <c:v>92.711176469999998</c:v>
                </c:pt>
                <c:pt idx="814">
                  <c:v>93.540588240000005</c:v>
                </c:pt>
                <c:pt idx="815">
                  <c:v>94.712352940000002</c:v>
                </c:pt>
                <c:pt idx="816">
                  <c:v>94.723529409999998</c:v>
                </c:pt>
                <c:pt idx="817">
                  <c:v>91.594117650000001</c:v>
                </c:pt>
                <c:pt idx="818">
                  <c:v>94.242352940000004</c:v>
                </c:pt>
                <c:pt idx="819">
                  <c:v>93.027058819999993</c:v>
                </c:pt>
                <c:pt idx="820">
                  <c:v>91.795882349999999</c:v>
                </c:pt>
                <c:pt idx="821">
                  <c:v>92.73</c:v>
                </c:pt>
                <c:pt idx="822">
                  <c:v>91.435294119999995</c:v>
                </c:pt>
                <c:pt idx="823">
                  <c:v>92.577647060000004</c:v>
                </c:pt>
                <c:pt idx="824">
                  <c:v>90.694705880000001</c:v>
                </c:pt>
                <c:pt idx="825">
                  <c:v>93.974117649999997</c:v>
                </c:pt>
                <c:pt idx="826">
                  <c:v>92.33529412</c:v>
                </c:pt>
                <c:pt idx="827">
                  <c:v>91.296470589999998</c:v>
                </c:pt>
                <c:pt idx="828">
                  <c:v>91.697058819999995</c:v>
                </c:pt>
                <c:pt idx="829">
                  <c:v>92.888823529999996</c:v>
                </c:pt>
                <c:pt idx="830">
                  <c:v>94.610588239999998</c:v>
                </c:pt>
                <c:pt idx="831">
                  <c:v>93.288823530000002</c:v>
                </c:pt>
                <c:pt idx="832">
                  <c:v>94.205882349999996</c:v>
                </c:pt>
                <c:pt idx="833">
                  <c:v>93.721176470000003</c:v>
                </c:pt>
                <c:pt idx="834">
                  <c:v>90.827058820000005</c:v>
                </c:pt>
                <c:pt idx="835">
                  <c:v>88.738235290000006</c:v>
                </c:pt>
                <c:pt idx="836">
                  <c:v>94.43294118</c:v>
                </c:pt>
                <c:pt idx="837">
                  <c:v>91.45705882</c:v>
                </c:pt>
                <c:pt idx="838">
                  <c:v>91.041764709999995</c:v>
                </c:pt>
                <c:pt idx="839">
                  <c:v>94.006470590000006</c:v>
                </c:pt>
                <c:pt idx="840">
                  <c:v>89.791176469999996</c:v>
                </c:pt>
                <c:pt idx="841">
                  <c:v>94.354117650000006</c:v>
                </c:pt>
                <c:pt idx="842">
                  <c:v>90.557647059999994</c:v>
                </c:pt>
                <c:pt idx="843">
                  <c:v>90.66176471</c:v>
                </c:pt>
                <c:pt idx="844">
                  <c:v>94.726470590000005</c:v>
                </c:pt>
                <c:pt idx="845">
                  <c:v>90.854117650000006</c:v>
                </c:pt>
                <c:pt idx="846">
                  <c:v>94.535294120000003</c:v>
                </c:pt>
                <c:pt idx="847">
                  <c:v>90.156470589999998</c:v>
                </c:pt>
                <c:pt idx="848">
                  <c:v>81.441764710000001</c:v>
                </c:pt>
                <c:pt idx="849">
                  <c:v>94.099411759999995</c:v>
                </c:pt>
                <c:pt idx="850">
                  <c:v>91.508235290000002</c:v>
                </c:pt>
                <c:pt idx="851">
                  <c:v>90.691764710000001</c:v>
                </c:pt>
                <c:pt idx="852">
                  <c:v>91.64</c:v>
                </c:pt>
                <c:pt idx="853">
                  <c:v>94.068235290000004</c:v>
                </c:pt>
                <c:pt idx="854">
                  <c:v>93.23</c:v>
                </c:pt>
                <c:pt idx="855">
                  <c:v>95.144117649999998</c:v>
                </c:pt>
                <c:pt idx="856">
                  <c:v>93.818823530000003</c:v>
                </c:pt>
                <c:pt idx="857">
                  <c:v>93.841176469999994</c:v>
                </c:pt>
                <c:pt idx="858">
                  <c:v>92.206470589999995</c:v>
                </c:pt>
                <c:pt idx="859">
                  <c:v>93.290588240000005</c:v>
                </c:pt>
                <c:pt idx="860">
                  <c:v>89.095882349999997</c:v>
                </c:pt>
                <c:pt idx="861">
                  <c:v>94.289411759999993</c:v>
                </c:pt>
                <c:pt idx="862">
                  <c:v>93.998823529999996</c:v>
                </c:pt>
                <c:pt idx="863">
                  <c:v>93.211764709999997</c:v>
                </c:pt>
                <c:pt idx="864">
                  <c:v>92.581764710000002</c:v>
                </c:pt>
                <c:pt idx="865">
                  <c:v>92.387647060000006</c:v>
                </c:pt>
                <c:pt idx="866">
                  <c:v>89.055294119999999</c:v>
                </c:pt>
                <c:pt idx="867">
                  <c:v>91.685294119999995</c:v>
                </c:pt>
                <c:pt idx="868">
                  <c:v>94.364705880000002</c:v>
                </c:pt>
                <c:pt idx="869">
                  <c:v>92.278823529999997</c:v>
                </c:pt>
                <c:pt idx="870">
                  <c:v>93.895294120000003</c:v>
                </c:pt>
                <c:pt idx="871">
                  <c:v>94.438235289999994</c:v>
                </c:pt>
                <c:pt idx="872">
                  <c:v>90.154117650000003</c:v>
                </c:pt>
                <c:pt idx="873">
                  <c:v>94.197058819999995</c:v>
                </c:pt>
                <c:pt idx="874">
                  <c:v>92.764117650000003</c:v>
                </c:pt>
                <c:pt idx="875">
                  <c:v>91.692352940000006</c:v>
                </c:pt>
                <c:pt idx="876">
                  <c:v>93.473529409999998</c:v>
                </c:pt>
                <c:pt idx="877">
                  <c:v>80.376470589999997</c:v>
                </c:pt>
                <c:pt idx="878">
                  <c:v>79.411176470000001</c:v>
                </c:pt>
                <c:pt idx="879">
                  <c:v>79.364999999999995</c:v>
                </c:pt>
                <c:pt idx="880">
                  <c:v>87.917647059999993</c:v>
                </c:pt>
                <c:pt idx="881">
                  <c:v>83.227058819999996</c:v>
                </c:pt>
                <c:pt idx="882">
                  <c:v>91.279411760000002</c:v>
                </c:pt>
                <c:pt idx="883">
                  <c:v>89.027058819999993</c:v>
                </c:pt>
                <c:pt idx="884">
                  <c:v>89.624705879999993</c:v>
                </c:pt>
                <c:pt idx="885">
                  <c:v>85.746875000000003</c:v>
                </c:pt>
                <c:pt idx="886">
                  <c:v>87.093529410000002</c:v>
                </c:pt>
                <c:pt idx="887">
                  <c:v>87.072500000000005</c:v>
                </c:pt>
                <c:pt idx="888">
                  <c:v>90.097058820000001</c:v>
                </c:pt>
                <c:pt idx="889">
                  <c:v>88.841176469999994</c:v>
                </c:pt>
                <c:pt idx="890">
                  <c:v>88.081176470000003</c:v>
                </c:pt>
                <c:pt idx="891">
                  <c:v>89.78058824</c:v>
                </c:pt>
                <c:pt idx="892">
                  <c:v>86.761875000000003</c:v>
                </c:pt>
                <c:pt idx="893">
                  <c:v>88.185625000000002</c:v>
                </c:pt>
                <c:pt idx="894">
                  <c:v>82.714375000000004</c:v>
                </c:pt>
                <c:pt idx="895">
                  <c:v>80.458235290000005</c:v>
                </c:pt>
                <c:pt idx="896">
                  <c:v>90.369375000000005</c:v>
                </c:pt>
                <c:pt idx="897">
                  <c:v>91.503124999999997</c:v>
                </c:pt>
                <c:pt idx="898">
                  <c:v>87.660624999999996</c:v>
                </c:pt>
                <c:pt idx="899">
                  <c:v>90.600624999999994</c:v>
                </c:pt>
                <c:pt idx="900">
                  <c:v>89.149411760000007</c:v>
                </c:pt>
                <c:pt idx="901">
                  <c:v>88.673749999999998</c:v>
                </c:pt>
                <c:pt idx="902">
                  <c:v>88.634705879999999</c:v>
                </c:pt>
                <c:pt idx="903">
                  <c:v>82.964375000000004</c:v>
                </c:pt>
                <c:pt idx="904">
                  <c:v>86.43</c:v>
                </c:pt>
                <c:pt idx="905">
                  <c:v>89.452500000000001</c:v>
                </c:pt>
                <c:pt idx="906">
                  <c:v>90.145882349999994</c:v>
                </c:pt>
                <c:pt idx="907">
                  <c:v>89.56</c:v>
                </c:pt>
                <c:pt idx="908">
                  <c:v>84.269374999999997</c:v>
                </c:pt>
                <c:pt idx="909">
                  <c:v>87.103750000000005</c:v>
                </c:pt>
                <c:pt idx="910">
                  <c:v>87.43294118</c:v>
                </c:pt>
                <c:pt idx="911">
                  <c:v>86.314374999999998</c:v>
                </c:pt>
                <c:pt idx="912">
                  <c:v>88.725294120000001</c:v>
                </c:pt>
                <c:pt idx="913">
                  <c:v>86.228235290000001</c:v>
                </c:pt>
                <c:pt idx="914">
                  <c:v>88.594705880000006</c:v>
                </c:pt>
                <c:pt idx="915">
                  <c:v>93.218823529999995</c:v>
                </c:pt>
                <c:pt idx="916">
                  <c:v>89.377499999999998</c:v>
                </c:pt>
                <c:pt idx="917">
                  <c:v>88.517058820000003</c:v>
                </c:pt>
                <c:pt idx="918">
                  <c:v>79.681764709999996</c:v>
                </c:pt>
                <c:pt idx="919">
                  <c:v>91.616470590000006</c:v>
                </c:pt>
                <c:pt idx="920">
                  <c:v>90.427647059999998</c:v>
                </c:pt>
                <c:pt idx="921">
                  <c:v>89.991249999999994</c:v>
                </c:pt>
                <c:pt idx="922">
                  <c:v>87.588823529999999</c:v>
                </c:pt>
                <c:pt idx="923">
                  <c:v>92.947058819999995</c:v>
                </c:pt>
                <c:pt idx="924">
                  <c:v>85.254117649999998</c:v>
                </c:pt>
                <c:pt idx="925">
                  <c:v>87.181875000000005</c:v>
                </c:pt>
                <c:pt idx="926">
                  <c:v>89.004117649999998</c:v>
                </c:pt>
                <c:pt idx="927">
                  <c:v>87.362499999999997</c:v>
                </c:pt>
                <c:pt idx="928">
                  <c:v>83.886470590000002</c:v>
                </c:pt>
                <c:pt idx="929">
                  <c:v>87.781176470000005</c:v>
                </c:pt>
                <c:pt idx="930">
                  <c:v>87.877058820000002</c:v>
                </c:pt>
                <c:pt idx="931">
                  <c:v>88.235882349999997</c:v>
                </c:pt>
                <c:pt idx="932">
                  <c:v>88.382352940000004</c:v>
                </c:pt>
                <c:pt idx="933">
                  <c:v>87.708124999999995</c:v>
                </c:pt>
                <c:pt idx="934">
                  <c:v>89.618235290000001</c:v>
                </c:pt>
                <c:pt idx="935">
                  <c:v>87.644117649999998</c:v>
                </c:pt>
                <c:pt idx="936">
                  <c:v>89.397058819999998</c:v>
                </c:pt>
                <c:pt idx="937">
                  <c:v>91.940588239999997</c:v>
                </c:pt>
                <c:pt idx="938">
                  <c:v>92.39058824</c:v>
                </c:pt>
                <c:pt idx="939">
                  <c:v>88.768823530000006</c:v>
                </c:pt>
                <c:pt idx="940">
                  <c:v>90.099411759999995</c:v>
                </c:pt>
                <c:pt idx="941">
                  <c:v>90.084705880000001</c:v>
                </c:pt>
                <c:pt idx="942">
                  <c:v>86.57</c:v>
                </c:pt>
                <c:pt idx="943">
                  <c:v>92.19529412</c:v>
                </c:pt>
                <c:pt idx="944">
                  <c:v>89.475294120000001</c:v>
                </c:pt>
                <c:pt idx="945">
                  <c:v>88.141764710000004</c:v>
                </c:pt>
                <c:pt idx="946">
                  <c:v>88.858235289999996</c:v>
                </c:pt>
                <c:pt idx="947">
                  <c:v>89.745882350000002</c:v>
                </c:pt>
                <c:pt idx="948">
                  <c:v>93.105294119999996</c:v>
                </c:pt>
                <c:pt idx="949">
                  <c:v>89.302352940000006</c:v>
                </c:pt>
                <c:pt idx="950">
                  <c:v>86.997058820000007</c:v>
                </c:pt>
                <c:pt idx="951">
                  <c:v>90.499411760000001</c:v>
                </c:pt>
                <c:pt idx="952">
                  <c:v>92.615882350000007</c:v>
                </c:pt>
                <c:pt idx="953">
                  <c:v>89.171764710000005</c:v>
                </c:pt>
                <c:pt idx="954">
                  <c:v>89.807058819999995</c:v>
                </c:pt>
                <c:pt idx="955">
                  <c:v>87.19823529</c:v>
                </c:pt>
                <c:pt idx="956">
                  <c:v>90.387058819999993</c:v>
                </c:pt>
                <c:pt idx="957">
                  <c:v>85.076250000000002</c:v>
                </c:pt>
                <c:pt idx="958">
                  <c:v>90.127058820000002</c:v>
                </c:pt>
                <c:pt idx="959">
                  <c:v>77.83823529</c:v>
                </c:pt>
                <c:pt idx="960">
                  <c:v>83.425294120000004</c:v>
                </c:pt>
                <c:pt idx="961">
                  <c:v>85.808125000000004</c:v>
                </c:pt>
                <c:pt idx="962">
                  <c:v>90.552352940000006</c:v>
                </c:pt>
                <c:pt idx="963">
                  <c:v>88.700588240000002</c:v>
                </c:pt>
                <c:pt idx="964">
                  <c:v>91.148235290000002</c:v>
                </c:pt>
                <c:pt idx="965">
                  <c:v>93.309411760000003</c:v>
                </c:pt>
                <c:pt idx="966">
                  <c:v>88.622941179999998</c:v>
                </c:pt>
                <c:pt idx="967">
                  <c:v>87.658823530000006</c:v>
                </c:pt>
                <c:pt idx="968">
                  <c:v>89.35</c:v>
                </c:pt>
                <c:pt idx="969">
                  <c:v>89.342941179999997</c:v>
                </c:pt>
                <c:pt idx="970">
                  <c:v>86.144117649999998</c:v>
                </c:pt>
                <c:pt idx="971">
                  <c:v>88.974705880000002</c:v>
                </c:pt>
                <c:pt idx="972">
                  <c:v>88.805294119999999</c:v>
                </c:pt>
                <c:pt idx="973">
                  <c:v>90.035624999999996</c:v>
                </c:pt>
                <c:pt idx="974">
                  <c:v>87.45</c:v>
                </c:pt>
                <c:pt idx="975">
                  <c:v>89.071875000000006</c:v>
                </c:pt>
                <c:pt idx="976">
                  <c:v>84.682352940000001</c:v>
                </c:pt>
                <c:pt idx="977">
                  <c:v>90.435294119999995</c:v>
                </c:pt>
                <c:pt idx="978">
                  <c:v>84.961176469999998</c:v>
                </c:pt>
                <c:pt idx="979">
                  <c:v>86.737058820000001</c:v>
                </c:pt>
                <c:pt idx="980">
                  <c:v>89.44823529</c:v>
                </c:pt>
                <c:pt idx="981">
                  <c:v>87.381874999999994</c:v>
                </c:pt>
                <c:pt idx="982">
                  <c:v>84.242352940000004</c:v>
                </c:pt>
                <c:pt idx="983">
                  <c:v>87.145294120000003</c:v>
                </c:pt>
                <c:pt idx="984">
                  <c:v>89.671764710000005</c:v>
                </c:pt>
                <c:pt idx="985">
                  <c:v>86.248750000000001</c:v>
                </c:pt>
                <c:pt idx="986">
                  <c:v>85.313529410000001</c:v>
                </c:pt>
                <c:pt idx="987">
                  <c:v>87.538823530000002</c:v>
                </c:pt>
                <c:pt idx="988">
                  <c:v>90.030714290000006</c:v>
                </c:pt>
                <c:pt idx="989">
                  <c:v>86.676249999999996</c:v>
                </c:pt>
                <c:pt idx="990">
                  <c:v>88.159411759999998</c:v>
                </c:pt>
                <c:pt idx="991">
                  <c:v>87.605000000000004</c:v>
                </c:pt>
                <c:pt idx="992">
                  <c:v>89.906470589999998</c:v>
                </c:pt>
                <c:pt idx="993">
                  <c:v>84.901176469999996</c:v>
                </c:pt>
                <c:pt idx="994">
                  <c:v>87.09</c:v>
                </c:pt>
                <c:pt idx="995">
                  <c:v>85.098235290000005</c:v>
                </c:pt>
                <c:pt idx="996">
                  <c:v>88.78</c:v>
                </c:pt>
                <c:pt idx="997">
                  <c:v>87.80470588</c:v>
                </c:pt>
                <c:pt idx="998">
                  <c:v>87.079374999999999</c:v>
                </c:pt>
                <c:pt idx="999">
                  <c:v>92.079411759999999</c:v>
                </c:pt>
                <c:pt idx="1000">
                  <c:v>92.08529412</c:v>
                </c:pt>
                <c:pt idx="1001">
                  <c:v>92.896249999999995</c:v>
                </c:pt>
                <c:pt idx="1002">
                  <c:v>83.626470589999997</c:v>
                </c:pt>
                <c:pt idx="1003">
                  <c:v>85.344705880000006</c:v>
                </c:pt>
                <c:pt idx="1004">
                  <c:v>90.102500000000006</c:v>
                </c:pt>
                <c:pt idx="1005">
                  <c:v>76.703529410000002</c:v>
                </c:pt>
                <c:pt idx="1006">
                  <c:v>92.561764710000006</c:v>
                </c:pt>
                <c:pt idx="1007">
                  <c:v>92.417647059999993</c:v>
                </c:pt>
                <c:pt idx="1008">
                  <c:v>89.753529409999999</c:v>
                </c:pt>
                <c:pt idx="1009">
                  <c:v>89.531764710000004</c:v>
                </c:pt>
                <c:pt idx="1010">
                  <c:v>91.925882349999995</c:v>
                </c:pt>
                <c:pt idx="1011">
                  <c:v>89.879411759999996</c:v>
                </c:pt>
                <c:pt idx="1012">
                  <c:v>83.985294120000006</c:v>
                </c:pt>
                <c:pt idx="1013">
                  <c:v>91.132352940000004</c:v>
                </c:pt>
                <c:pt idx="1014">
                  <c:v>88.988823530000005</c:v>
                </c:pt>
                <c:pt idx="1015">
                  <c:v>90.758823530000001</c:v>
                </c:pt>
                <c:pt idx="1016">
                  <c:v>90.96647059</c:v>
                </c:pt>
                <c:pt idx="1017">
                  <c:v>77.436470589999999</c:v>
                </c:pt>
                <c:pt idx="1018">
                  <c:v>85.336470590000005</c:v>
                </c:pt>
                <c:pt idx="1019">
                  <c:v>92.224117649999997</c:v>
                </c:pt>
                <c:pt idx="1020">
                  <c:v>90.16470588</c:v>
                </c:pt>
                <c:pt idx="1021">
                  <c:v>90.740588239999994</c:v>
                </c:pt>
                <c:pt idx="1022">
                  <c:v>92.976470590000005</c:v>
                </c:pt>
                <c:pt idx="1023">
                  <c:v>93.648235290000002</c:v>
                </c:pt>
                <c:pt idx="1024">
                  <c:v>89.452352939999997</c:v>
                </c:pt>
                <c:pt idx="1025">
                  <c:v>91.657647060000002</c:v>
                </c:pt>
                <c:pt idx="1026">
                  <c:v>90.642352939999995</c:v>
                </c:pt>
                <c:pt idx="1027">
                  <c:v>88.772352940000005</c:v>
                </c:pt>
                <c:pt idx="1028">
                  <c:v>91.915882350000004</c:v>
                </c:pt>
                <c:pt idx="1029">
                  <c:v>89.82</c:v>
                </c:pt>
                <c:pt idx="1030">
                  <c:v>88.372352939999999</c:v>
                </c:pt>
                <c:pt idx="1031">
                  <c:v>89.351764709999998</c:v>
                </c:pt>
                <c:pt idx="1032">
                  <c:v>92.30470588</c:v>
                </c:pt>
                <c:pt idx="1033">
                  <c:v>93.742352940000004</c:v>
                </c:pt>
                <c:pt idx="1034">
                  <c:v>91.892352939999995</c:v>
                </c:pt>
                <c:pt idx="1035">
                  <c:v>90.759411760000006</c:v>
                </c:pt>
                <c:pt idx="1036">
                  <c:v>91.385294119999998</c:v>
                </c:pt>
                <c:pt idx="1037">
                  <c:v>90.732352939999998</c:v>
                </c:pt>
                <c:pt idx="1038">
                  <c:v>91.028235289999998</c:v>
                </c:pt>
                <c:pt idx="1039">
                  <c:v>89.908235289999993</c:v>
                </c:pt>
                <c:pt idx="1040">
                  <c:v>94.130588239999994</c:v>
                </c:pt>
                <c:pt idx="1041">
                  <c:v>90.459411759999995</c:v>
                </c:pt>
                <c:pt idx="1042">
                  <c:v>92.267647060000002</c:v>
                </c:pt>
                <c:pt idx="1043">
                  <c:v>91.890625</c:v>
                </c:pt>
                <c:pt idx="1044">
                  <c:v>90.35</c:v>
                </c:pt>
                <c:pt idx="1045">
                  <c:v>93.914000000000001</c:v>
                </c:pt>
                <c:pt idx="1046">
                  <c:v>91.299411759999998</c:v>
                </c:pt>
                <c:pt idx="1047">
                  <c:v>91.63</c:v>
                </c:pt>
                <c:pt idx="1048">
                  <c:v>91.516470589999997</c:v>
                </c:pt>
                <c:pt idx="1049">
                  <c:v>91.055294119999999</c:v>
                </c:pt>
                <c:pt idx="1050">
                  <c:v>92.291764709999995</c:v>
                </c:pt>
                <c:pt idx="1051">
                  <c:v>90.715294119999996</c:v>
                </c:pt>
                <c:pt idx="1052">
                  <c:v>92.495294119999997</c:v>
                </c:pt>
                <c:pt idx="1053">
                  <c:v>93.548235289999994</c:v>
                </c:pt>
                <c:pt idx="1054">
                  <c:v>94.878823530000005</c:v>
                </c:pt>
                <c:pt idx="1055">
                  <c:v>86.814705880000005</c:v>
                </c:pt>
                <c:pt idx="1056">
                  <c:v>89.442352940000006</c:v>
                </c:pt>
                <c:pt idx="1057">
                  <c:v>89.172941179999995</c:v>
                </c:pt>
                <c:pt idx="1058">
                  <c:v>89.663529409999995</c:v>
                </c:pt>
                <c:pt idx="1059">
                  <c:v>86.694705880000001</c:v>
                </c:pt>
                <c:pt idx="1060">
                  <c:v>89.931176469999997</c:v>
                </c:pt>
                <c:pt idx="1061">
                  <c:v>89.358823529999995</c:v>
                </c:pt>
                <c:pt idx="1062">
                  <c:v>86.611764710000003</c:v>
                </c:pt>
                <c:pt idx="1063">
                  <c:v>88.456470589999995</c:v>
                </c:pt>
                <c:pt idx="1064">
                  <c:v>92.96647059</c:v>
                </c:pt>
                <c:pt idx="1065">
                  <c:v>93.761176469999995</c:v>
                </c:pt>
                <c:pt idx="1066">
                  <c:v>92.214117650000006</c:v>
                </c:pt>
                <c:pt idx="1067">
                  <c:v>88.299411759999998</c:v>
                </c:pt>
                <c:pt idx="1068">
                  <c:v>87.991176469999999</c:v>
                </c:pt>
                <c:pt idx="1069">
                  <c:v>92.662941180000004</c:v>
                </c:pt>
                <c:pt idx="1070">
                  <c:v>92.369411760000006</c:v>
                </c:pt>
                <c:pt idx="1071">
                  <c:v>85.355882350000002</c:v>
                </c:pt>
                <c:pt idx="1072">
                  <c:v>91.907647060000002</c:v>
                </c:pt>
                <c:pt idx="1073">
                  <c:v>92.42</c:v>
                </c:pt>
                <c:pt idx="1074">
                  <c:v>92.925294120000004</c:v>
                </c:pt>
                <c:pt idx="1075">
                  <c:v>91.189411759999999</c:v>
                </c:pt>
                <c:pt idx="1076">
                  <c:v>90.65235294</c:v>
                </c:pt>
                <c:pt idx="1077">
                  <c:v>89.529411760000002</c:v>
                </c:pt>
                <c:pt idx="1078">
                  <c:v>92.843529410000002</c:v>
                </c:pt>
                <c:pt idx="1079">
                  <c:v>91.641176470000005</c:v>
                </c:pt>
                <c:pt idx="1080">
                  <c:v>83.357647060000005</c:v>
                </c:pt>
                <c:pt idx="1081">
                  <c:v>90.486470589999996</c:v>
                </c:pt>
                <c:pt idx="1082">
                  <c:v>89.805882350000005</c:v>
                </c:pt>
                <c:pt idx="1083">
                  <c:v>92.188235289999994</c:v>
                </c:pt>
                <c:pt idx="1084">
                  <c:v>87.718823529999995</c:v>
                </c:pt>
                <c:pt idx="1085">
                  <c:v>93.227647059999995</c:v>
                </c:pt>
                <c:pt idx="1086">
                  <c:v>88.123529410000003</c:v>
                </c:pt>
                <c:pt idx="1087">
                  <c:v>90.72</c:v>
                </c:pt>
                <c:pt idx="1088">
                  <c:v>93.26235294</c:v>
                </c:pt>
                <c:pt idx="1089">
                  <c:v>91.34764706</c:v>
                </c:pt>
                <c:pt idx="1090">
                  <c:v>91.580588239999997</c:v>
                </c:pt>
                <c:pt idx="1091">
                  <c:v>89.91176471</c:v>
                </c:pt>
                <c:pt idx="1092">
                  <c:v>86.221764710000002</c:v>
                </c:pt>
                <c:pt idx="1093">
                  <c:v>91.601176469999999</c:v>
                </c:pt>
                <c:pt idx="1094">
                  <c:v>85.595882349999997</c:v>
                </c:pt>
                <c:pt idx="1095">
                  <c:v>90.044705879999995</c:v>
                </c:pt>
                <c:pt idx="1096">
                  <c:v>86.354117650000006</c:v>
                </c:pt>
                <c:pt idx="1097">
                  <c:v>91.595294120000005</c:v>
                </c:pt>
                <c:pt idx="1098">
                  <c:v>91.337058819999996</c:v>
                </c:pt>
                <c:pt idx="1099">
                  <c:v>90.704117650000001</c:v>
                </c:pt>
                <c:pt idx="1100">
                  <c:v>87.058823529999998</c:v>
                </c:pt>
                <c:pt idx="1101">
                  <c:v>91.972941180000007</c:v>
                </c:pt>
                <c:pt idx="1102">
                  <c:v>91.060588240000001</c:v>
                </c:pt>
                <c:pt idx="1103">
                  <c:v>83.340588240000002</c:v>
                </c:pt>
                <c:pt idx="1104">
                  <c:v>91.598823530000004</c:v>
                </c:pt>
                <c:pt idx="1105">
                  <c:v>85.444705880000001</c:v>
                </c:pt>
                <c:pt idx="1106">
                  <c:v>87.791176469999996</c:v>
                </c:pt>
                <c:pt idx="1107">
                  <c:v>86.057647059999994</c:v>
                </c:pt>
                <c:pt idx="1108">
                  <c:v>90.491764709999998</c:v>
                </c:pt>
                <c:pt idx="1109">
                  <c:v>88.731176469999994</c:v>
                </c:pt>
                <c:pt idx="1110">
                  <c:v>87.993529409999994</c:v>
                </c:pt>
                <c:pt idx="1111">
                  <c:v>92.51235294</c:v>
                </c:pt>
                <c:pt idx="1112">
                  <c:v>91.105294119999996</c:v>
                </c:pt>
                <c:pt idx="1113">
                  <c:v>89.18294118</c:v>
                </c:pt>
                <c:pt idx="1114">
                  <c:v>89.095294120000005</c:v>
                </c:pt>
                <c:pt idx="1115">
                  <c:v>88.714117650000006</c:v>
                </c:pt>
                <c:pt idx="1116">
                  <c:v>92.705624999999998</c:v>
                </c:pt>
                <c:pt idx="1117">
                  <c:v>92.096470589999996</c:v>
                </c:pt>
                <c:pt idx="1118">
                  <c:v>87.86882353</c:v>
                </c:pt>
                <c:pt idx="1119">
                  <c:v>88.024117649999994</c:v>
                </c:pt>
                <c:pt idx="1120">
                  <c:v>89.277058819999993</c:v>
                </c:pt>
                <c:pt idx="1121">
                  <c:v>89.713529410000007</c:v>
                </c:pt>
                <c:pt idx="1122">
                  <c:v>90.531764710000004</c:v>
                </c:pt>
                <c:pt idx="1123">
                  <c:v>91.096470589999996</c:v>
                </c:pt>
                <c:pt idx="1124">
                  <c:v>88.417647059999993</c:v>
                </c:pt>
                <c:pt idx="1125">
                  <c:v>91.347058820000001</c:v>
                </c:pt>
                <c:pt idx="1126">
                  <c:v>87.624705879999993</c:v>
                </c:pt>
                <c:pt idx="1127">
                  <c:v>78.162000000000006</c:v>
                </c:pt>
                <c:pt idx="1128">
                  <c:v>77.140666670000002</c:v>
                </c:pt>
                <c:pt idx="1129">
                  <c:v>73.103999999999999</c:v>
                </c:pt>
                <c:pt idx="1130">
                  <c:v>84.21466667</c:v>
                </c:pt>
                <c:pt idx="1131">
                  <c:v>92.798461540000005</c:v>
                </c:pt>
                <c:pt idx="1132">
                  <c:v>81.378</c:v>
                </c:pt>
                <c:pt idx="1133">
                  <c:v>94.306470590000004</c:v>
                </c:pt>
              </c:numCache>
            </c:numRef>
          </c:xVal>
          <c:yVal>
            <c:numRef>
              <c:f>'Main Data MS'!$M$2:$M$1135</c:f>
              <c:numCache>
                <c:formatCode>General</c:formatCode>
                <c:ptCount val="1134"/>
                <c:pt idx="0">
                  <c:v>47</c:v>
                </c:pt>
                <c:pt idx="1">
                  <c:v>29</c:v>
                </c:pt>
                <c:pt idx="2">
                  <c:v>31</c:v>
                </c:pt>
                <c:pt idx="3">
                  <c:v>39</c:v>
                </c:pt>
                <c:pt idx="4">
                  <c:v>37</c:v>
                </c:pt>
                <c:pt idx="5">
                  <c:v>62</c:v>
                </c:pt>
                <c:pt idx="6">
                  <c:v>16</c:v>
                </c:pt>
                <c:pt idx="7">
                  <c:v>33</c:v>
                </c:pt>
                <c:pt idx="8">
                  <c:v>37</c:v>
                </c:pt>
                <c:pt idx="9">
                  <c:v>80</c:v>
                </c:pt>
                <c:pt idx="10">
                  <c:v>48</c:v>
                </c:pt>
                <c:pt idx="11">
                  <c:v>66</c:v>
                </c:pt>
                <c:pt idx="12">
                  <c:v>40</c:v>
                </c:pt>
                <c:pt idx="13">
                  <c:v>48</c:v>
                </c:pt>
                <c:pt idx="14">
                  <c:v>46</c:v>
                </c:pt>
                <c:pt idx="15">
                  <c:v>54</c:v>
                </c:pt>
                <c:pt idx="16">
                  <c:v>94</c:v>
                </c:pt>
                <c:pt idx="17">
                  <c:v>57</c:v>
                </c:pt>
                <c:pt idx="18">
                  <c:v>37</c:v>
                </c:pt>
                <c:pt idx="19">
                  <c:v>55</c:v>
                </c:pt>
                <c:pt idx="20">
                  <c:v>77</c:v>
                </c:pt>
                <c:pt idx="21">
                  <c:v>90</c:v>
                </c:pt>
                <c:pt idx="22">
                  <c:v>79</c:v>
                </c:pt>
                <c:pt idx="23">
                  <c:v>71</c:v>
                </c:pt>
                <c:pt idx="24">
                  <c:v>84</c:v>
                </c:pt>
                <c:pt idx="25">
                  <c:v>85</c:v>
                </c:pt>
                <c:pt idx="26">
                  <c:v>77</c:v>
                </c:pt>
                <c:pt idx="27">
                  <c:v>98</c:v>
                </c:pt>
                <c:pt idx="28">
                  <c:v>54</c:v>
                </c:pt>
                <c:pt idx="29">
                  <c:v>78</c:v>
                </c:pt>
                <c:pt idx="30">
                  <c:v>98</c:v>
                </c:pt>
                <c:pt idx="31">
                  <c:v>83</c:v>
                </c:pt>
                <c:pt idx="32">
                  <c:v>83</c:v>
                </c:pt>
                <c:pt idx="33">
                  <c:v>55</c:v>
                </c:pt>
                <c:pt idx="34">
                  <c:v>86</c:v>
                </c:pt>
                <c:pt idx="35">
                  <c:v>75</c:v>
                </c:pt>
                <c:pt idx="36">
                  <c:v>82</c:v>
                </c:pt>
                <c:pt idx="37">
                  <c:v>75</c:v>
                </c:pt>
                <c:pt idx="38">
                  <c:v>75</c:v>
                </c:pt>
                <c:pt idx="39">
                  <c:v>38</c:v>
                </c:pt>
                <c:pt idx="40">
                  <c:v>88</c:v>
                </c:pt>
                <c:pt idx="41">
                  <c:v>65</c:v>
                </c:pt>
                <c:pt idx="42">
                  <c:v>85</c:v>
                </c:pt>
                <c:pt idx="43">
                  <c:v>82</c:v>
                </c:pt>
                <c:pt idx="44">
                  <c:v>80</c:v>
                </c:pt>
                <c:pt idx="45">
                  <c:v>87</c:v>
                </c:pt>
                <c:pt idx="46">
                  <c:v>67</c:v>
                </c:pt>
                <c:pt idx="47">
                  <c:v>76</c:v>
                </c:pt>
                <c:pt idx="48">
                  <c:v>71</c:v>
                </c:pt>
                <c:pt idx="49">
                  <c:v>64</c:v>
                </c:pt>
                <c:pt idx="50">
                  <c:v>85</c:v>
                </c:pt>
                <c:pt idx="51">
                  <c:v>89</c:v>
                </c:pt>
                <c:pt idx="52">
                  <c:v>88</c:v>
                </c:pt>
                <c:pt idx="53">
                  <c:v>94</c:v>
                </c:pt>
                <c:pt idx="54">
                  <c:v>84</c:v>
                </c:pt>
                <c:pt idx="55">
                  <c:v>87</c:v>
                </c:pt>
                <c:pt idx="56">
                  <c:v>72</c:v>
                </c:pt>
                <c:pt idx="57">
                  <c:v>88</c:v>
                </c:pt>
                <c:pt idx="58">
                  <c:v>61</c:v>
                </c:pt>
                <c:pt idx="59">
                  <c:v>87</c:v>
                </c:pt>
                <c:pt idx="60">
                  <c:v>81</c:v>
                </c:pt>
                <c:pt idx="61">
                  <c:v>75</c:v>
                </c:pt>
                <c:pt idx="62">
                  <c:v>49</c:v>
                </c:pt>
                <c:pt idx="63">
                  <c:v>98</c:v>
                </c:pt>
                <c:pt idx="64">
                  <c:v>97</c:v>
                </c:pt>
                <c:pt idx="65">
                  <c:v>87</c:v>
                </c:pt>
                <c:pt idx="66">
                  <c:v>84</c:v>
                </c:pt>
                <c:pt idx="67">
                  <c:v>89</c:v>
                </c:pt>
                <c:pt idx="68">
                  <c:v>84</c:v>
                </c:pt>
                <c:pt idx="69">
                  <c:v>73</c:v>
                </c:pt>
                <c:pt idx="70">
                  <c:v>99</c:v>
                </c:pt>
                <c:pt idx="71">
                  <c:v>46</c:v>
                </c:pt>
                <c:pt idx="72">
                  <c:v>90</c:v>
                </c:pt>
                <c:pt idx="73">
                  <c:v>91</c:v>
                </c:pt>
                <c:pt idx="74">
                  <c:v>79</c:v>
                </c:pt>
                <c:pt idx="75">
                  <c:v>70</c:v>
                </c:pt>
                <c:pt idx="76">
                  <c:v>82</c:v>
                </c:pt>
                <c:pt idx="77">
                  <c:v>82</c:v>
                </c:pt>
                <c:pt idx="78">
                  <c:v>49</c:v>
                </c:pt>
                <c:pt idx="79">
                  <c:v>26</c:v>
                </c:pt>
                <c:pt idx="80">
                  <c:v>73</c:v>
                </c:pt>
                <c:pt idx="81">
                  <c:v>88</c:v>
                </c:pt>
                <c:pt idx="82">
                  <c:v>44</c:v>
                </c:pt>
                <c:pt idx="83">
                  <c:v>32</c:v>
                </c:pt>
                <c:pt idx="84">
                  <c:v>67</c:v>
                </c:pt>
                <c:pt idx="85">
                  <c:v>57</c:v>
                </c:pt>
                <c:pt idx="86">
                  <c:v>91</c:v>
                </c:pt>
                <c:pt idx="87">
                  <c:v>39</c:v>
                </c:pt>
                <c:pt idx="88">
                  <c:v>32</c:v>
                </c:pt>
                <c:pt idx="89">
                  <c:v>25</c:v>
                </c:pt>
                <c:pt idx="90">
                  <c:v>83</c:v>
                </c:pt>
                <c:pt idx="91">
                  <c:v>19</c:v>
                </c:pt>
                <c:pt idx="92">
                  <c:v>31</c:v>
                </c:pt>
                <c:pt idx="93">
                  <c:v>81</c:v>
                </c:pt>
                <c:pt idx="94">
                  <c:v>79</c:v>
                </c:pt>
                <c:pt idx="95">
                  <c:v>53</c:v>
                </c:pt>
                <c:pt idx="96">
                  <c:v>74</c:v>
                </c:pt>
                <c:pt idx="97">
                  <c:v>67</c:v>
                </c:pt>
                <c:pt idx="98">
                  <c:v>98</c:v>
                </c:pt>
                <c:pt idx="99">
                  <c:v>96</c:v>
                </c:pt>
                <c:pt idx="100">
                  <c:v>51</c:v>
                </c:pt>
                <c:pt idx="101">
                  <c:v>72</c:v>
                </c:pt>
                <c:pt idx="102">
                  <c:v>98</c:v>
                </c:pt>
                <c:pt idx="103">
                  <c:v>58</c:v>
                </c:pt>
                <c:pt idx="104">
                  <c:v>40</c:v>
                </c:pt>
                <c:pt idx="105">
                  <c:v>98</c:v>
                </c:pt>
                <c:pt idx="106">
                  <c:v>45</c:v>
                </c:pt>
                <c:pt idx="107">
                  <c:v>24</c:v>
                </c:pt>
                <c:pt idx="108">
                  <c:v>32</c:v>
                </c:pt>
                <c:pt idx="109">
                  <c:v>29</c:v>
                </c:pt>
                <c:pt idx="110">
                  <c:v>54</c:v>
                </c:pt>
                <c:pt idx="111">
                  <c:v>26</c:v>
                </c:pt>
                <c:pt idx="112">
                  <c:v>23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90</c:v>
                </c:pt>
                <c:pt idx="117">
                  <c:v>45</c:v>
                </c:pt>
                <c:pt idx="118">
                  <c:v>36</c:v>
                </c:pt>
                <c:pt idx="119">
                  <c:v>55</c:v>
                </c:pt>
                <c:pt idx="120">
                  <c:v>48</c:v>
                </c:pt>
                <c:pt idx="121">
                  <c:v>30</c:v>
                </c:pt>
                <c:pt idx="122">
                  <c:v>21</c:v>
                </c:pt>
                <c:pt idx="123">
                  <c:v>33</c:v>
                </c:pt>
                <c:pt idx="124">
                  <c:v>48</c:v>
                </c:pt>
                <c:pt idx="125">
                  <c:v>49</c:v>
                </c:pt>
                <c:pt idx="126">
                  <c:v>50</c:v>
                </c:pt>
                <c:pt idx="127">
                  <c:v>32</c:v>
                </c:pt>
                <c:pt idx="128">
                  <c:v>37</c:v>
                </c:pt>
                <c:pt idx="129">
                  <c:v>37</c:v>
                </c:pt>
                <c:pt idx="130">
                  <c:v>27</c:v>
                </c:pt>
                <c:pt idx="131">
                  <c:v>60</c:v>
                </c:pt>
                <c:pt idx="132">
                  <c:v>32</c:v>
                </c:pt>
                <c:pt idx="133">
                  <c:v>41</c:v>
                </c:pt>
                <c:pt idx="134">
                  <c:v>20</c:v>
                </c:pt>
                <c:pt idx="135">
                  <c:v>35</c:v>
                </c:pt>
                <c:pt idx="136">
                  <c:v>70</c:v>
                </c:pt>
                <c:pt idx="137">
                  <c:v>30</c:v>
                </c:pt>
                <c:pt idx="138">
                  <c:v>33</c:v>
                </c:pt>
                <c:pt idx="139">
                  <c:v>23</c:v>
                </c:pt>
                <c:pt idx="140">
                  <c:v>26</c:v>
                </c:pt>
                <c:pt idx="141">
                  <c:v>30</c:v>
                </c:pt>
                <c:pt idx="142">
                  <c:v>31</c:v>
                </c:pt>
                <c:pt idx="143">
                  <c:v>44</c:v>
                </c:pt>
                <c:pt idx="144">
                  <c:v>77</c:v>
                </c:pt>
                <c:pt idx="145">
                  <c:v>22</c:v>
                </c:pt>
                <c:pt idx="146">
                  <c:v>17</c:v>
                </c:pt>
                <c:pt idx="147">
                  <c:v>29</c:v>
                </c:pt>
                <c:pt idx="148">
                  <c:v>42</c:v>
                </c:pt>
                <c:pt idx="149">
                  <c:v>32</c:v>
                </c:pt>
                <c:pt idx="150">
                  <c:v>46</c:v>
                </c:pt>
                <c:pt idx="151">
                  <c:v>15</c:v>
                </c:pt>
                <c:pt idx="152">
                  <c:v>22</c:v>
                </c:pt>
                <c:pt idx="153">
                  <c:v>31</c:v>
                </c:pt>
                <c:pt idx="154">
                  <c:v>24</c:v>
                </c:pt>
                <c:pt idx="155">
                  <c:v>21</c:v>
                </c:pt>
                <c:pt idx="156">
                  <c:v>26</c:v>
                </c:pt>
                <c:pt idx="157">
                  <c:v>39</c:v>
                </c:pt>
                <c:pt idx="158">
                  <c:v>45</c:v>
                </c:pt>
                <c:pt idx="159">
                  <c:v>35</c:v>
                </c:pt>
                <c:pt idx="160">
                  <c:v>39</c:v>
                </c:pt>
                <c:pt idx="161">
                  <c:v>25</c:v>
                </c:pt>
                <c:pt idx="162">
                  <c:v>25</c:v>
                </c:pt>
                <c:pt idx="163">
                  <c:v>26</c:v>
                </c:pt>
                <c:pt idx="164">
                  <c:v>20</c:v>
                </c:pt>
                <c:pt idx="165">
                  <c:v>34</c:v>
                </c:pt>
                <c:pt idx="166">
                  <c:v>52</c:v>
                </c:pt>
                <c:pt idx="167">
                  <c:v>76</c:v>
                </c:pt>
                <c:pt idx="168">
                  <c:v>45</c:v>
                </c:pt>
                <c:pt idx="169">
                  <c:v>50</c:v>
                </c:pt>
                <c:pt idx="170">
                  <c:v>40</c:v>
                </c:pt>
                <c:pt idx="171">
                  <c:v>43</c:v>
                </c:pt>
                <c:pt idx="172">
                  <c:v>73</c:v>
                </c:pt>
                <c:pt idx="173">
                  <c:v>48</c:v>
                </c:pt>
                <c:pt idx="174">
                  <c:v>45</c:v>
                </c:pt>
                <c:pt idx="175">
                  <c:v>54</c:v>
                </c:pt>
                <c:pt idx="176">
                  <c:v>78</c:v>
                </c:pt>
                <c:pt idx="177">
                  <c:v>23</c:v>
                </c:pt>
                <c:pt idx="178">
                  <c:v>29</c:v>
                </c:pt>
                <c:pt idx="179">
                  <c:v>38</c:v>
                </c:pt>
                <c:pt idx="180">
                  <c:v>31</c:v>
                </c:pt>
                <c:pt idx="181">
                  <c:v>34</c:v>
                </c:pt>
                <c:pt idx="182">
                  <c:v>41</c:v>
                </c:pt>
                <c:pt idx="183">
                  <c:v>70</c:v>
                </c:pt>
                <c:pt idx="184">
                  <c:v>40</c:v>
                </c:pt>
                <c:pt idx="185">
                  <c:v>43</c:v>
                </c:pt>
                <c:pt idx="186">
                  <c:v>43</c:v>
                </c:pt>
                <c:pt idx="187">
                  <c:v>16</c:v>
                </c:pt>
                <c:pt idx="188">
                  <c:v>31</c:v>
                </c:pt>
                <c:pt idx="189">
                  <c:v>34</c:v>
                </c:pt>
                <c:pt idx="190">
                  <c:v>32</c:v>
                </c:pt>
                <c:pt idx="191">
                  <c:v>30</c:v>
                </c:pt>
                <c:pt idx="192">
                  <c:v>28</c:v>
                </c:pt>
                <c:pt idx="193">
                  <c:v>31</c:v>
                </c:pt>
                <c:pt idx="194">
                  <c:v>32</c:v>
                </c:pt>
                <c:pt idx="195">
                  <c:v>29</c:v>
                </c:pt>
                <c:pt idx="196">
                  <c:v>21</c:v>
                </c:pt>
                <c:pt idx="197">
                  <c:v>43</c:v>
                </c:pt>
                <c:pt idx="198">
                  <c:v>26</c:v>
                </c:pt>
                <c:pt idx="199">
                  <c:v>27</c:v>
                </c:pt>
                <c:pt idx="200">
                  <c:v>25</c:v>
                </c:pt>
                <c:pt idx="201">
                  <c:v>41</c:v>
                </c:pt>
                <c:pt idx="202">
                  <c:v>54</c:v>
                </c:pt>
                <c:pt idx="203">
                  <c:v>27</c:v>
                </c:pt>
                <c:pt idx="204">
                  <c:v>81</c:v>
                </c:pt>
                <c:pt idx="205">
                  <c:v>31</c:v>
                </c:pt>
                <c:pt idx="206">
                  <c:v>36</c:v>
                </c:pt>
                <c:pt idx="207">
                  <c:v>27</c:v>
                </c:pt>
                <c:pt idx="208">
                  <c:v>82</c:v>
                </c:pt>
                <c:pt idx="209">
                  <c:v>43</c:v>
                </c:pt>
                <c:pt idx="210">
                  <c:v>86</c:v>
                </c:pt>
                <c:pt idx="211">
                  <c:v>26</c:v>
                </c:pt>
                <c:pt idx="212">
                  <c:v>39</c:v>
                </c:pt>
                <c:pt idx="213">
                  <c:v>22</c:v>
                </c:pt>
                <c:pt idx="214">
                  <c:v>32</c:v>
                </c:pt>
                <c:pt idx="215">
                  <c:v>52</c:v>
                </c:pt>
                <c:pt idx="216">
                  <c:v>44</c:v>
                </c:pt>
                <c:pt idx="217">
                  <c:v>25</c:v>
                </c:pt>
                <c:pt idx="218">
                  <c:v>25</c:v>
                </c:pt>
                <c:pt idx="219">
                  <c:v>30</c:v>
                </c:pt>
                <c:pt idx="220">
                  <c:v>53</c:v>
                </c:pt>
                <c:pt idx="221">
                  <c:v>33</c:v>
                </c:pt>
                <c:pt idx="222">
                  <c:v>34</c:v>
                </c:pt>
                <c:pt idx="223">
                  <c:v>22</c:v>
                </c:pt>
                <c:pt idx="224">
                  <c:v>21</c:v>
                </c:pt>
                <c:pt idx="225">
                  <c:v>68</c:v>
                </c:pt>
                <c:pt idx="226">
                  <c:v>33</c:v>
                </c:pt>
                <c:pt idx="227">
                  <c:v>38</c:v>
                </c:pt>
                <c:pt idx="228">
                  <c:v>30</c:v>
                </c:pt>
                <c:pt idx="229">
                  <c:v>33</c:v>
                </c:pt>
                <c:pt idx="230">
                  <c:v>31</c:v>
                </c:pt>
                <c:pt idx="231">
                  <c:v>32</c:v>
                </c:pt>
                <c:pt idx="232">
                  <c:v>31</c:v>
                </c:pt>
                <c:pt idx="233">
                  <c:v>22</c:v>
                </c:pt>
                <c:pt idx="234">
                  <c:v>34</c:v>
                </c:pt>
                <c:pt idx="235">
                  <c:v>39</c:v>
                </c:pt>
                <c:pt idx="236">
                  <c:v>35</c:v>
                </c:pt>
                <c:pt idx="237">
                  <c:v>16</c:v>
                </c:pt>
                <c:pt idx="238">
                  <c:v>35</c:v>
                </c:pt>
                <c:pt idx="239">
                  <c:v>59</c:v>
                </c:pt>
                <c:pt idx="240">
                  <c:v>15</c:v>
                </c:pt>
                <c:pt idx="241">
                  <c:v>41</c:v>
                </c:pt>
                <c:pt idx="242">
                  <c:v>42</c:v>
                </c:pt>
                <c:pt idx="243">
                  <c:v>58</c:v>
                </c:pt>
                <c:pt idx="244">
                  <c:v>34</c:v>
                </c:pt>
                <c:pt idx="245">
                  <c:v>35</c:v>
                </c:pt>
                <c:pt idx="246">
                  <c:v>42</c:v>
                </c:pt>
                <c:pt idx="247">
                  <c:v>28</c:v>
                </c:pt>
                <c:pt idx="248">
                  <c:v>20</c:v>
                </c:pt>
                <c:pt idx="249">
                  <c:v>78</c:v>
                </c:pt>
                <c:pt idx="250">
                  <c:v>40</c:v>
                </c:pt>
                <c:pt idx="251">
                  <c:v>77</c:v>
                </c:pt>
                <c:pt idx="252">
                  <c:v>42</c:v>
                </c:pt>
                <c:pt idx="253">
                  <c:v>48</c:v>
                </c:pt>
                <c:pt idx="254">
                  <c:v>44</c:v>
                </c:pt>
                <c:pt idx="255">
                  <c:v>59</c:v>
                </c:pt>
                <c:pt idx="256">
                  <c:v>33</c:v>
                </c:pt>
                <c:pt idx="257">
                  <c:v>25</c:v>
                </c:pt>
                <c:pt idx="258">
                  <c:v>37</c:v>
                </c:pt>
                <c:pt idx="259">
                  <c:v>20</c:v>
                </c:pt>
                <c:pt idx="260">
                  <c:v>27</c:v>
                </c:pt>
                <c:pt idx="261">
                  <c:v>29</c:v>
                </c:pt>
                <c:pt idx="262">
                  <c:v>19</c:v>
                </c:pt>
                <c:pt idx="263">
                  <c:v>27</c:v>
                </c:pt>
                <c:pt idx="264">
                  <c:v>31</c:v>
                </c:pt>
                <c:pt idx="265">
                  <c:v>16</c:v>
                </c:pt>
                <c:pt idx="266">
                  <c:v>17</c:v>
                </c:pt>
                <c:pt idx="267">
                  <c:v>50</c:v>
                </c:pt>
                <c:pt idx="268">
                  <c:v>20</c:v>
                </c:pt>
                <c:pt idx="269">
                  <c:v>20</c:v>
                </c:pt>
                <c:pt idx="270">
                  <c:v>21</c:v>
                </c:pt>
                <c:pt idx="271">
                  <c:v>34</c:v>
                </c:pt>
                <c:pt idx="272">
                  <c:v>26</c:v>
                </c:pt>
                <c:pt idx="273">
                  <c:v>48</c:v>
                </c:pt>
                <c:pt idx="274">
                  <c:v>29</c:v>
                </c:pt>
                <c:pt idx="275">
                  <c:v>33</c:v>
                </c:pt>
                <c:pt idx="276">
                  <c:v>39</c:v>
                </c:pt>
                <c:pt idx="277">
                  <c:v>50</c:v>
                </c:pt>
                <c:pt idx="278">
                  <c:v>34</c:v>
                </c:pt>
                <c:pt idx="279">
                  <c:v>39</c:v>
                </c:pt>
                <c:pt idx="280">
                  <c:v>25</c:v>
                </c:pt>
                <c:pt idx="281">
                  <c:v>40</c:v>
                </c:pt>
                <c:pt idx="282">
                  <c:v>43</c:v>
                </c:pt>
                <c:pt idx="283">
                  <c:v>30</c:v>
                </c:pt>
                <c:pt idx="284">
                  <c:v>35</c:v>
                </c:pt>
                <c:pt idx="285">
                  <c:v>26</c:v>
                </c:pt>
                <c:pt idx="286">
                  <c:v>74</c:v>
                </c:pt>
                <c:pt idx="287">
                  <c:v>19</c:v>
                </c:pt>
                <c:pt idx="288">
                  <c:v>29</c:v>
                </c:pt>
                <c:pt idx="289">
                  <c:v>44</c:v>
                </c:pt>
                <c:pt idx="290">
                  <c:v>31</c:v>
                </c:pt>
                <c:pt idx="291">
                  <c:v>24</c:v>
                </c:pt>
                <c:pt idx="292">
                  <c:v>43</c:v>
                </c:pt>
                <c:pt idx="293">
                  <c:v>41</c:v>
                </c:pt>
                <c:pt idx="294">
                  <c:v>38</c:v>
                </c:pt>
                <c:pt idx="295">
                  <c:v>39</c:v>
                </c:pt>
                <c:pt idx="296">
                  <c:v>33</c:v>
                </c:pt>
                <c:pt idx="297">
                  <c:v>27</c:v>
                </c:pt>
                <c:pt idx="298">
                  <c:v>43</c:v>
                </c:pt>
                <c:pt idx="299">
                  <c:v>45</c:v>
                </c:pt>
                <c:pt idx="300">
                  <c:v>30</c:v>
                </c:pt>
                <c:pt idx="301">
                  <c:v>57</c:v>
                </c:pt>
                <c:pt idx="302">
                  <c:v>21</c:v>
                </c:pt>
                <c:pt idx="303">
                  <c:v>47</c:v>
                </c:pt>
                <c:pt idx="304">
                  <c:v>45</c:v>
                </c:pt>
                <c:pt idx="305">
                  <c:v>92</c:v>
                </c:pt>
                <c:pt idx="306">
                  <c:v>42</c:v>
                </c:pt>
                <c:pt idx="307">
                  <c:v>11</c:v>
                </c:pt>
                <c:pt idx="308">
                  <c:v>42</c:v>
                </c:pt>
                <c:pt idx="309">
                  <c:v>45</c:v>
                </c:pt>
                <c:pt idx="310">
                  <c:v>49</c:v>
                </c:pt>
                <c:pt idx="311">
                  <c:v>68</c:v>
                </c:pt>
                <c:pt idx="312">
                  <c:v>41</c:v>
                </c:pt>
                <c:pt idx="313">
                  <c:v>31</c:v>
                </c:pt>
                <c:pt idx="314">
                  <c:v>47</c:v>
                </c:pt>
                <c:pt idx="315">
                  <c:v>29</c:v>
                </c:pt>
                <c:pt idx="316">
                  <c:v>28</c:v>
                </c:pt>
                <c:pt idx="317">
                  <c:v>88</c:v>
                </c:pt>
                <c:pt idx="318">
                  <c:v>23</c:v>
                </c:pt>
                <c:pt idx="319">
                  <c:v>30</c:v>
                </c:pt>
                <c:pt idx="320">
                  <c:v>35</c:v>
                </c:pt>
                <c:pt idx="321">
                  <c:v>45</c:v>
                </c:pt>
                <c:pt idx="322">
                  <c:v>28</c:v>
                </c:pt>
                <c:pt idx="323">
                  <c:v>21</c:v>
                </c:pt>
                <c:pt idx="324">
                  <c:v>29</c:v>
                </c:pt>
                <c:pt idx="325">
                  <c:v>45</c:v>
                </c:pt>
                <c:pt idx="326">
                  <c:v>19</c:v>
                </c:pt>
                <c:pt idx="327">
                  <c:v>24</c:v>
                </c:pt>
                <c:pt idx="328">
                  <c:v>35</c:v>
                </c:pt>
                <c:pt idx="329">
                  <c:v>80</c:v>
                </c:pt>
                <c:pt idx="330">
                  <c:v>27</c:v>
                </c:pt>
                <c:pt idx="331">
                  <c:v>35</c:v>
                </c:pt>
                <c:pt idx="332">
                  <c:v>27</c:v>
                </c:pt>
                <c:pt idx="333">
                  <c:v>25</c:v>
                </c:pt>
                <c:pt idx="334">
                  <c:v>38</c:v>
                </c:pt>
                <c:pt idx="335">
                  <c:v>48</c:v>
                </c:pt>
                <c:pt idx="336">
                  <c:v>58</c:v>
                </c:pt>
                <c:pt idx="337">
                  <c:v>32</c:v>
                </c:pt>
                <c:pt idx="338">
                  <c:v>29</c:v>
                </c:pt>
                <c:pt idx="339">
                  <c:v>24</c:v>
                </c:pt>
                <c:pt idx="340">
                  <c:v>30</c:v>
                </c:pt>
                <c:pt idx="341">
                  <c:v>40</c:v>
                </c:pt>
                <c:pt idx="342">
                  <c:v>45</c:v>
                </c:pt>
                <c:pt idx="343">
                  <c:v>52</c:v>
                </c:pt>
                <c:pt idx="344">
                  <c:v>31</c:v>
                </c:pt>
                <c:pt idx="345">
                  <c:v>47</c:v>
                </c:pt>
                <c:pt idx="346">
                  <c:v>25</c:v>
                </c:pt>
                <c:pt idx="347">
                  <c:v>31</c:v>
                </c:pt>
                <c:pt idx="348">
                  <c:v>38</c:v>
                </c:pt>
                <c:pt idx="349">
                  <c:v>43</c:v>
                </c:pt>
                <c:pt idx="350">
                  <c:v>41</c:v>
                </c:pt>
                <c:pt idx="351">
                  <c:v>31</c:v>
                </c:pt>
                <c:pt idx="352">
                  <c:v>56</c:v>
                </c:pt>
                <c:pt idx="353">
                  <c:v>32</c:v>
                </c:pt>
                <c:pt idx="354">
                  <c:v>51</c:v>
                </c:pt>
                <c:pt idx="355">
                  <c:v>37</c:v>
                </c:pt>
                <c:pt idx="356">
                  <c:v>39</c:v>
                </c:pt>
                <c:pt idx="357">
                  <c:v>17</c:v>
                </c:pt>
                <c:pt idx="358">
                  <c:v>51</c:v>
                </c:pt>
                <c:pt idx="359">
                  <c:v>26</c:v>
                </c:pt>
                <c:pt idx="360">
                  <c:v>35</c:v>
                </c:pt>
                <c:pt idx="361">
                  <c:v>47</c:v>
                </c:pt>
                <c:pt idx="362">
                  <c:v>36</c:v>
                </c:pt>
                <c:pt idx="363">
                  <c:v>37</c:v>
                </c:pt>
                <c:pt idx="364">
                  <c:v>26</c:v>
                </c:pt>
                <c:pt idx="365">
                  <c:v>37</c:v>
                </c:pt>
                <c:pt idx="366">
                  <c:v>35</c:v>
                </c:pt>
                <c:pt idx="367">
                  <c:v>24</c:v>
                </c:pt>
                <c:pt idx="368">
                  <c:v>60</c:v>
                </c:pt>
                <c:pt idx="369">
                  <c:v>22</c:v>
                </c:pt>
                <c:pt idx="370">
                  <c:v>25</c:v>
                </c:pt>
                <c:pt idx="371">
                  <c:v>57</c:v>
                </c:pt>
                <c:pt idx="372">
                  <c:v>33</c:v>
                </c:pt>
                <c:pt idx="373">
                  <c:v>29</c:v>
                </c:pt>
                <c:pt idx="374">
                  <c:v>48</c:v>
                </c:pt>
                <c:pt idx="375">
                  <c:v>36</c:v>
                </c:pt>
                <c:pt idx="376">
                  <c:v>41</c:v>
                </c:pt>
                <c:pt idx="377">
                  <c:v>69</c:v>
                </c:pt>
                <c:pt idx="378">
                  <c:v>44</c:v>
                </c:pt>
                <c:pt idx="379">
                  <c:v>46</c:v>
                </c:pt>
                <c:pt idx="380">
                  <c:v>33</c:v>
                </c:pt>
                <c:pt idx="381">
                  <c:v>36</c:v>
                </c:pt>
                <c:pt idx="382">
                  <c:v>57</c:v>
                </c:pt>
                <c:pt idx="383">
                  <c:v>23</c:v>
                </c:pt>
                <c:pt idx="384">
                  <c:v>26</c:v>
                </c:pt>
                <c:pt idx="385">
                  <c:v>36</c:v>
                </c:pt>
                <c:pt idx="386">
                  <c:v>48</c:v>
                </c:pt>
                <c:pt idx="387">
                  <c:v>47</c:v>
                </c:pt>
                <c:pt idx="388">
                  <c:v>67</c:v>
                </c:pt>
                <c:pt idx="389">
                  <c:v>41</c:v>
                </c:pt>
                <c:pt idx="390">
                  <c:v>63</c:v>
                </c:pt>
                <c:pt idx="391">
                  <c:v>46</c:v>
                </c:pt>
                <c:pt idx="392">
                  <c:v>33</c:v>
                </c:pt>
                <c:pt idx="393">
                  <c:v>51</c:v>
                </c:pt>
                <c:pt idx="394">
                  <c:v>55</c:v>
                </c:pt>
                <c:pt idx="395">
                  <c:v>27</c:v>
                </c:pt>
                <c:pt idx="396">
                  <c:v>40</c:v>
                </c:pt>
                <c:pt idx="397">
                  <c:v>29</c:v>
                </c:pt>
                <c:pt idx="398">
                  <c:v>44</c:v>
                </c:pt>
                <c:pt idx="399">
                  <c:v>37</c:v>
                </c:pt>
                <c:pt idx="400">
                  <c:v>49</c:v>
                </c:pt>
                <c:pt idx="401">
                  <c:v>35</c:v>
                </c:pt>
                <c:pt idx="402">
                  <c:v>32</c:v>
                </c:pt>
                <c:pt idx="403">
                  <c:v>44</c:v>
                </c:pt>
                <c:pt idx="404">
                  <c:v>75</c:v>
                </c:pt>
                <c:pt idx="405">
                  <c:v>35</c:v>
                </c:pt>
                <c:pt idx="406">
                  <c:v>51</c:v>
                </c:pt>
                <c:pt idx="407">
                  <c:v>50</c:v>
                </c:pt>
                <c:pt idx="408">
                  <c:v>43</c:v>
                </c:pt>
                <c:pt idx="409">
                  <c:v>37</c:v>
                </c:pt>
                <c:pt idx="410">
                  <c:v>43</c:v>
                </c:pt>
                <c:pt idx="411">
                  <c:v>24</c:v>
                </c:pt>
                <c:pt idx="412">
                  <c:v>27</c:v>
                </c:pt>
                <c:pt idx="413">
                  <c:v>24</c:v>
                </c:pt>
                <c:pt idx="414">
                  <c:v>28</c:v>
                </c:pt>
                <c:pt idx="415">
                  <c:v>28</c:v>
                </c:pt>
                <c:pt idx="416">
                  <c:v>34</c:v>
                </c:pt>
                <c:pt idx="417">
                  <c:v>32</c:v>
                </c:pt>
                <c:pt idx="418">
                  <c:v>63</c:v>
                </c:pt>
                <c:pt idx="419">
                  <c:v>39</c:v>
                </c:pt>
                <c:pt idx="420">
                  <c:v>29</c:v>
                </c:pt>
                <c:pt idx="421">
                  <c:v>32</c:v>
                </c:pt>
                <c:pt idx="422">
                  <c:v>40</c:v>
                </c:pt>
                <c:pt idx="423">
                  <c:v>20</c:v>
                </c:pt>
                <c:pt idx="424">
                  <c:v>33</c:v>
                </c:pt>
                <c:pt idx="425">
                  <c:v>12</c:v>
                </c:pt>
                <c:pt idx="426">
                  <c:v>33</c:v>
                </c:pt>
                <c:pt idx="427">
                  <c:v>29</c:v>
                </c:pt>
                <c:pt idx="428">
                  <c:v>42</c:v>
                </c:pt>
                <c:pt idx="429">
                  <c:v>39</c:v>
                </c:pt>
                <c:pt idx="430">
                  <c:v>25</c:v>
                </c:pt>
                <c:pt idx="431">
                  <c:v>36</c:v>
                </c:pt>
                <c:pt idx="432">
                  <c:v>30</c:v>
                </c:pt>
                <c:pt idx="433">
                  <c:v>20</c:v>
                </c:pt>
                <c:pt idx="434">
                  <c:v>28</c:v>
                </c:pt>
                <c:pt idx="435">
                  <c:v>44</c:v>
                </c:pt>
                <c:pt idx="436">
                  <c:v>26</c:v>
                </c:pt>
                <c:pt idx="437">
                  <c:v>28</c:v>
                </c:pt>
                <c:pt idx="438">
                  <c:v>37</c:v>
                </c:pt>
                <c:pt idx="439">
                  <c:v>48</c:v>
                </c:pt>
                <c:pt idx="440">
                  <c:v>39</c:v>
                </c:pt>
                <c:pt idx="441">
                  <c:v>21</c:v>
                </c:pt>
                <c:pt idx="442">
                  <c:v>29</c:v>
                </c:pt>
                <c:pt idx="443">
                  <c:v>19</c:v>
                </c:pt>
                <c:pt idx="444">
                  <c:v>45</c:v>
                </c:pt>
                <c:pt idx="445">
                  <c:v>29</c:v>
                </c:pt>
                <c:pt idx="446">
                  <c:v>86</c:v>
                </c:pt>
                <c:pt idx="447">
                  <c:v>61</c:v>
                </c:pt>
                <c:pt idx="448">
                  <c:v>87</c:v>
                </c:pt>
                <c:pt idx="449">
                  <c:v>72</c:v>
                </c:pt>
                <c:pt idx="450">
                  <c:v>32</c:v>
                </c:pt>
                <c:pt idx="451">
                  <c:v>19</c:v>
                </c:pt>
                <c:pt idx="452">
                  <c:v>19</c:v>
                </c:pt>
                <c:pt idx="453">
                  <c:v>52</c:v>
                </c:pt>
                <c:pt idx="454">
                  <c:v>23</c:v>
                </c:pt>
                <c:pt idx="455">
                  <c:v>33</c:v>
                </c:pt>
                <c:pt idx="456">
                  <c:v>42</c:v>
                </c:pt>
                <c:pt idx="457">
                  <c:v>63</c:v>
                </c:pt>
                <c:pt idx="458">
                  <c:v>30</c:v>
                </c:pt>
                <c:pt idx="459">
                  <c:v>32</c:v>
                </c:pt>
                <c:pt idx="460">
                  <c:v>31</c:v>
                </c:pt>
                <c:pt idx="461">
                  <c:v>4</c:v>
                </c:pt>
                <c:pt idx="462">
                  <c:v>54</c:v>
                </c:pt>
                <c:pt idx="463">
                  <c:v>57</c:v>
                </c:pt>
                <c:pt idx="464">
                  <c:v>28</c:v>
                </c:pt>
                <c:pt idx="465">
                  <c:v>25</c:v>
                </c:pt>
                <c:pt idx="466">
                  <c:v>62</c:v>
                </c:pt>
                <c:pt idx="467">
                  <c:v>92</c:v>
                </c:pt>
                <c:pt idx="468">
                  <c:v>35</c:v>
                </c:pt>
                <c:pt idx="469">
                  <c:v>54</c:v>
                </c:pt>
                <c:pt idx="470">
                  <c:v>71</c:v>
                </c:pt>
                <c:pt idx="471">
                  <c:v>48</c:v>
                </c:pt>
                <c:pt idx="472">
                  <c:v>76</c:v>
                </c:pt>
                <c:pt idx="473">
                  <c:v>11</c:v>
                </c:pt>
                <c:pt idx="474">
                  <c:v>34</c:v>
                </c:pt>
                <c:pt idx="475">
                  <c:v>17</c:v>
                </c:pt>
                <c:pt idx="476">
                  <c:v>28</c:v>
                </c:pt>
                <c:pt idx="477">
                  <c:v>88</c:v>
                </c:pt>
                <c:pt idx="478">
                  <c:v>79</c:v>
                </c:pt>
                <c:pt idx="479">
                  <c:v>63</c:v>
                </c:pt>
                <c:pt idx="480">
                  <c:v>33</c:v>
                </c:pt>
                <c:pt idx="481">
                  <c:v>26</c:v>
                </c:pt>
                <c:pt idx="482">
                  <c:v>54</c:v>
                </c:pt>
                <c:pt idx="483">
                  <c:v>70</c:v>
                </c:pt>
                <c:pt idx="484">
                  <c:v>27</c:v>
                </c:pt>
                <c:pt idx="485">
                  <c:v>36</c:v>
                </c:pt>
                <c:pt idx="486">
                  <c:v>70</c:v>
                </c:pt>
                <c:pt idx="487">
                  <c:v>35</c:v>
                </c:pt>
                <c:pt idx="488">
                  <c:v>32</c:v>
                </c:pt>
                <c:pt idx="489">
                  <c:v>41</c:v>
                </c:pt>
                <c:pt idx="490">
                  <c:v>27</c:v>
                </c:pt>
                <c:pt idx="491">
                  <c:v>45</c:v>
                </c:pt>
                <c:pt idx="492">
                  <c:v>49</c:v>
                </c:pt>
                <c:pt idx="493">
                  <c:v>67</c:v>
                </c:pt>
                <c:pt idx="494">
                  <c:v>59</c:v>
                </c:pt>
                <c:pt idx="495">
                  <c:v>60</c:v>
                </c:pt>
                <c:pt idx="496">
                  <c:v>63</c:v>
                </c:pt>
                <c:pt idx="497">
                  <c:v>52</c:v>
                </c:pt>
                <c:pt idx="498">
                  <c:v>33</c:v>
                </c:pt>
                <c:pt idx="499">
                  <c:v>46</c:v>
                </c:pt>
                <c:pt idx="500">
                  <c:v>28</c:v>
                </c:pt>
                <c:pt idx="501">
                  <c:v>77</c:v>
                </c:pt>
                <c:pt idx="502">
                  <c:v>33</c:v>
                </c:pt>
                <c:pt idx="503">
                  <c:v>38</c:v>
                </c:pt>
                <c:pt idx="504">
                  <c:v>89</c:v>
                </c:pt>
                <c:pt idx="505">
                  <c:v>67</c:v>
                </c:pt>
                <c:pt idx="506">
                  <c:v>65</c:v>
                </c:pt>
                <c:pt idx="507">
                  <c:v>87</c:v>
                </c:pt>
                <c:pt idx="508">
                  <c:v>64</c:v>
                </c:pt>
                <c:pt idx="509">
                  <c:v>83</c:v>
                </c:pt>
                <c:pt idx="510">
                  <c:v>64</c:v>
                </c:pt>
                <c:pt idx="511">
                  <c:v>54</c:v>
                </c:pt>
                <c:pt idx="512">
                  <c:v>80</c:v>
                </c:pt>
                <c:pt idx="513">
                  <c:v>78</c:v>
                </c:pt>
                <c:pt idx="514">
                  <c:v>44</c:v>
                </c:pt>
                <c:pt idx="515">
                  <c:v>66</c:v>
                </c:pt>
                <c:pt idx="516">
                  <c:v>55</c:v>
                </c:pt>
                <c:pt idx="517">
                  <c:v>24</c:v>
                </c:pt>
                <c:pt idx="518">
                  <c:v>80</c:v>
                </c:pt>
                <c:pt idx="519">
                  <c:v>46</c:v>
                </c:pt>
                <c:pt idx="520">
                  <c:v>94</c:v>
                </c:pt>
                <c:pt idx="521">
                  <c:v>66</c:v>
                </c:pt>
                <c:pt idx="522">
                  <c:v>68</c:v>
                </c:pt>
                <c:pt idx="523">
                  <c:v>62</c:v>
                </c:pt>
                <c:pt idx="524">
                  <c:v>84</c:v>
                </c:pt>
                <c:pt idx="525">
                  <c:v>72</c:v>
                </c:pt>
                <c:pt idx="526">
                  <c:v>77</c:v>
                </c:pt>
                <c:pt idx="527">
                  <c:v>79</c:v>
                </c:pt>
                <c:pt idx="528">
                  <c:v>74</c:v>
                </c:pt>
                <c:pt idx="529">
                  <c:v>68</c:v>
                </c:pt>
                <c:pt idx="530">
                  <c:v>58</c:v>
                </c:pt>
                <c:pt idx="531">
                  <c:v>64</c:v>
                </c:pt>
                <c:pt idx="532">
                  <c:v>38</c:v>
                </c:pt>
                <c:pt idx="533">
                  <c:v>35</c:v>
                </c:pt>
                <c:pt idx="534">
                  <c:v>39</c:v>
                </c:pt>
                <c:pt idx="535">
                  <c:v>59</c:v>
                </c:pt>
                <c:pt idx="536">
                  <c:v>57</c:v>
                </c:pt>
                <c:pt idx="537">
                  <c:v>52</c:v>
                </c:pt>
                <c:pt idx="538">
                  <c:v>60</c:v>
                </c:pt>
                <c:pt idx="539">
                  <c:v>32</c:v>
                </c:pt>
                <c:pt idx="540">
                  <c:v>44</c:v>
                </c:pt>
                <c:pt idx="541">
                  <c:v>59</c:v>
                </c:pt>
                <c:pt idx="542">
                  <c:v>77</c:v>
                </c:pt>
                <c:pt idx="543">
                  <c:v>30</c:v>
                </c:pt>
                <c:pt idx="544">
                  <c:v>31</c:v>
                </c:pt>
                <c:pt idx="545">
                  <c:v>18</c:v>
                </c:pt>
                <c:pt idx="546">
                  <c:v>40</c:v>
                </c:pt>
                <c:pt idx="547">
                  <c:v>47</c:v>
                </c:pt>
                <c:pt idx="548">
                  <c:v>24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66</c:v>
                </c:pt>
                <c:pt idx="553">
                  <c:v>36</c:v>
                </c:pt>
                <c:pt idx="554">
                  <c:v>46</c:v>
                </c:pt>
                <c:pt idx="555">
                  <c:v>44</c:v>
                </c:pt>
                <c:pt idx="556">
                  <c:v>31</c:v>
                </c:pt>
                <c:pt idx="557">
                  <c:v>42</c:v>
                </c:pt>
                <c:pt idx="558">
                  <c:v>42</c:v>
                </c:pt>
                <c:pt idx="559">
                  <c:v>40</c:v>
                </c:pt>
                <c:pt idx="560">
                  <c:v>33</c:v>
                </c:pt>
                <c:pt idx="561">
                  <c:v>55</c:v>
                </c:pt>
                <c:pt idx="562">
                  <c:v>56</c:v>
                </c:pt>
                <c:pt idx="563">
                  <c:v>31</c:v>
                </c:pt>
                <c:pt idx="564">
                  <c:v>51</c:v>
                </c:pt>
                <c:pt idx="565">
                  <c:v>51</c:v>
                </c:pt>
                <c:pt idx="566">
                  <c:v>47</c:v>
                </c:pt>
                <c:pt idx="567">
                  <c:v>73</c:v>
                </c:pt>
                <c:pt idx="568">
                  <c:v>29</c:v>
                </c:pt>
                <c:pt idx="569">
                  <c:v>65</c:v>
                </c:pt>
                <c:pt idx="570">
                  <c:v>55</c:v>
                </c:pt>
                <c:pt idx="571">
                  <c:v>71</c:v>
                </c:pt>
                <c:pt idx="572">
                  <c:v>51</c:v>
                </c:pt>
                <c:pt idx="573">
                  <c:v>50</c:v>
                </c:pt>
                <c:pt idx="574">
                  <c:v>49</c:v>
                </c:pt>
                <c:pt idx="575">
                  <c:v>54</c:v>
                </c:pt>
                <c:pt idx="576">
                  <c:v>39</c:v>
                </c:pt>
                <c:pt idx="577">
                  <c:v>28</c:v>
                </c:pt>
                <c:pt idx="578">
                  <c:v>27</c:v>
                </c:pt>
                <c:pt idx="579">
                  <c:v>22</c:v>
                </c:pt>
                <c:pt idx="580">
                  <c:v>35</c:v>
                </c:pt>
                <c:pt idx="581">
                  <c:v>39</c:v>
                </c:pt>
                <c:pt idx="582">
                  <c:v>47</c:v>
                </c:pt>
                <c:pt idx="583">
                  <c:v>78</c:v>
                </c:pt>
                <c:pt idx="584">
                  <c:v>76</c:v>
                </c:pt>
                <c:pt idx="585">
                  <c:v>35</c:v>
                </c:pt>
                <c:pt idx="586">
                  <c:v>46</c:v>
                </c:pt>
                <c:pt idx="587">
                  <c:v>64</c:v>
                </c:pt>
                <c:pt idx="588">
                  <c:v>43</c:v>
                </c:pt>
                <c:pt idx="589">
                  <c:v>31</c:v>
                </c:pt>
                <c:pt idx="590">
                  <c:v>48</c:v>
                </c:pt>
                <c:pt idx="591">
                  <c:v>46</c:v>
                </c:pt>
                <c:pt idx="592">
                  <c:v>48</c:v>
                </c:pt>
                <c:pt idx="593">
                  <c:v>55</c:v>
                </c:pt>
                <c:pt idx="594">
                  <c:v>44</c:v>
                </c:pt>
                <c:pt idx="595">
                  <c:v>35</c:v>
                </c:pt>
                <c:pt idx="596">
                  <c:v>47</c:v>
                </c:pt>
                <c:pt idx="597">
                  <c:v>70</c:v>
                </c:pt>
                <c:pt idx="598">
                  <c:v>60</c:v>
                </c:pt>
                <c:pt idx="599">
                  <c:v>66</c:v>
                </c:pt>
                <c:pt idx="600">
                  <c:v>21</c:v>
                </c:pt>
                <c:pt idx="601">
                  <c:v>46</c:v>
                </c:pt>
                <c:pt idx="602">
                  <c:v>51</c:v>
                </c:pt>
                <c:pt idx="603">
                  <c:v>45</c:v>
                </c:pt>
                <c:pt idx="604">
                  <c:v>41</c:v>
                </c:pt>
                <c:pt idx="605">
                  <c:v>35</c:v>
                </c:pt>
                <c:pt idx="606">
                  <c:v>38</c:v>
                </c:pt>
                <c:pt idx="607">
                  <c:v>53</c:v>
                </c:pt>
                <c:pt idx="608">
                  <c:v>38</c:v>
                </c:pt>
                <c:pt idx="609">
                  <c:v>43</c:v>
                </c:pt>
                <c:pt idx="610">
                  <c:v>66</c:v>
                </c:pt>
                <c:pt idx="611">
                  <c:v>25</c:v>
                </c:pt>
                <c:pt idx="612">
                  <c:v>62</c:v>
                </c:pt>
                <c:pt idx="613">
                  <c:v>59</c:v>
                </c:pt>
                <c:pt idx="614">
                  <c:v>35</c:v>
                </c:pt>
                <c:pt idx="615">
                  <c:v>44</c:v>
                </c:pt>
                <c:pt idx="616">
                  <c:v>34</c:v>
                </c:pt>
                <c:pt idx="617">
                  <c:v>61</c:v>
                </c:pt>
                <c:pt idx="618">
                  <c:v>47</c:v>
                </c:pt>
                <c:pt idx="619">
                  <c:v>12</c:v>
                </c:pt>
                <c:pt idx="620">
                  <c:v>44</c:v>
                </c:pt>
                <c:pt idx="621">
                  <c:v>34</c:v>
                </c:pt>
                <c:pt idx="622">
                  <c:v>33</c:v>
                </c:pt>
                <c:pt idx="623">
                  <c:v>26</c:v>
                </c:pt>
                <c:pt idx="624">
                  <c:v>33</c:v>
                </c:pt>
                <c:pt idx="625">
                  <c:v>41</c:v>
                </c:pt>
                <c:pt idx="626">
                  <c:v>28</c:v>
                </c:pt>
                <c:pt idx="627">
                  <c:v>61</c:v>
                </c:pt>
                <c:pt idx="628">
                  <c:v>36</c:v>
                </c:pt>
                <c:pt idx="629">
                  <c:v>34</c:v>
                </c:pt>
                <c:pt idx="630">
                  <c:v>31</c:v>
                </c:pt>
                <c:pt idx="631">
                  <c:v>44</c:v>
                </c:pt>
                <c:pt idx="632">
                  <c:v>44</c:v>
                </c:pt>
                <c:pt idx="633">
                  <c:v>31</c:v>
                </c:pt>
                <c:pt idx="634">
                  <c:v>47</c:v>
                </c:pt>
                <c:pt idx="635">
                  <c:v>38</c:v>
                </c:pt>
                <c:pt idx="636">
                  <c:v>25</c:v>
                </c:pt>
                <c:pt idx="637">
                  <c:v>46</c:v>
                </c:pt>
                <c:pt idx="638">
                  <c:v>35</c:v>
                </c:pt>
                <c:pt idx="639">
                  <c:v>24</c:v>
                </c:pt>
                <c:pt idx="640">
                  <c:v>15</c:v>
                </c:pt>
                <c:pt idx="641">
                  <c:v>31</c:v>
                </c:pt>
                <c:pt idx="642">
                  <c:v>42</c:v>
                </c:pt>
                <c:pt idx="643">
                  <c:v>41</c:v>
                </c:pt>
                <c:pt idx="644">
                  <c:v>50</c:v>
                </c:pt>
                <c:pt idx="645">
                  <c:v>52</c:v>
                </c:pt>
                <c:pt idx="646">
                  <c:v>48</c:v>
                </c:pt>
                <c:pt idx="647">
                  <c:v>58</c:v>
                </c:pt>
                <c:pt idx="648">
                  <c:v>67</c:v>
                </c:pt>
                <c:pt idx="649">
                  <c:v>74</c:v>
                </c:pt>
                <c:pt idx="650">
                  <c:v>68</c:v>
                </c:pt>
                <c:pt idx="651">
                  <c:v>67</c:v>
                </c:pt>
                <c:pt idx="652">
                  <c:v>61</c:v>
                </c:pt>
                <c:pt idx="653">
                  <c:v>71</c:v>
                </c:pt>
                <c:pt idx="654">
                  <c:v>66</c:v>
                </c:pt>
                <c:pt idx="655">
                  <c:v>68</c:v>
                </c:pt>
                <c:pt idx="656">
                  <c:v>60</c:v>
                </c:pt>
                <c:pt idx="657">
                  <c:v>61</c:v>
                </c:pt>
                <c:pt idx="658">
                  <c:v>69</c:v>
                </c:pt>
                <c:pt idx="659">
                  <c:v>41</c:v>
                </c:pt>
                <c:pt idx="660">
                  <c:v>64</c:v>
                </c:pt>
                <c:pt idx="661">
                  <c:v>77</c:v>
                </c:pt>
                <c:pt idx="662">
                  <c:v>59</c:v>
                </c:pt>
                <c:pt idx="663">
                  <c:v>87</c:v>
                </c:pt>
                <c:pt idx="664">
                  <c:v>56</c:v>
                </c:pt>
                <c:pt idx="665">
                  <c:v>57</c:v>
                </c:pt>
                <c:pt idx="666">
                  <c:v>80</c:v>
                </c:pt>
                <c:pt idx="667">
                  <c:v>65</c:v>
                </c:pt>
                <c:pt idx="668">
                  <c:v>66</c:v>
                </c:pt>
                <c:pt idx="669">
                  <c:v>57</c:v>
                </c:pt>
                <c:pt idx="670">
                  <c:v>57</c:v>
                </c:pt>
                <c:pt idx="671">
                  <c:v>58</c:v>
                </c:pt>
                <c:pt idx="672">
                  <c:v>75</c:v>
                </c:pt>
                <c:pt idx="673">
                  <c:v>74</c:v>
                </c:pt>
                <c:pt idx="674">
                  <c:v>72</c:v>
                </c:pt>
                <c:pt idx="675">
                  <c:v>61</c:v>
                </c:pt>
                <c:pt idx="676">
                  <c:v>70</c:v>
                </c:pt>
                <c:pt idx="677">
                  <c:v>76</c:v>
                </c:pt>
                <c:pt idx="678">
                  <c:v>46</c:v>
                </c:pt>
                <c:pt idx="679">
                  <c:v>39</c:v>
                </c:pt>
                <c:pt idx="680">
                  <c:v>58</c:v>
                </c:pt>
                <c:pt idx="681">
                  <c:v>73</c:v>
                </c:pt>
                <c:pt idx="682">
                  <c:v>89</c:v>
                </c:pt>
                <c:pt idx="683">
                  <c:v>55</c:v>
                </c:pt>
                <c:pt idx="684">
                  <c:v>66</c:v>
                </c:pt>
                <c:pt idx="685">
                  <c:v>45</c:v>
                </c:pt>
                <c:pt idx="686">
                  <c:v>38</c:v>
                </c:pt>
                <c:pt idx="687">
                  <c:v>60</c:v>
                </c:pt>
                <c:pt idx="688">
                  <c:v>42</c:v>
                </c:pt>
                <c:pt idx="689">
                  <c:v>60</c:v>
                </c:pt>
                <c:pt idx="690">
                  <c:v>88</c:v>
                </c:pt>
                <c:pt idx="691">
                  <c:v>43</c:v>
                </c:pt>
                <c:pt idx="692">
                  <c:v>65</c:v>
                </c:pt>
                <c:pt idx="693">
                  <c:v>74</c:v>
                </c:pt>
                <c:pt idx="694">
                  <c:v>65</c:v>
                </c:pt>
                <c:pt idx="695">
                  <c:v>33</c:v>
                </c:pt>
                <c:pt idx="696">
                  <c:v>41</c:v>
                </c:pt>
                <c:pt idx="697">
                  <c:v>48</c:v>
                </c:pt>
                <c:pt idx="698">
                  <c:v>21</c:v>
                </c:pt>
                <c:pt idx="699">
                  <c:v>46</c:v>
                </c:pt>
                <c:pt idx="700">
                  <c:v>48</c:v>
                </c:pt>
                <c:pt idx="701">
                  <c:v>47</c:v>
                </c:pt>
                <c:pt idx="702">
                  <c:v>59</c:v>
                </c:pt>
                <c:pt idx="703">
                  <c:v>57</c:v>
                </c:pt>
                <c:pt idx="704">
                  <c:v>41</c:v>
                </c:pt>
                <c:pt idx="705">
                  <c:v>49</c:v>
                </c:pt>
                <c:pt idx="706">
                  <c:v>63</c:v>
                </c:pt>
                <c:pt idx="707">
                  <c:v>37</c:v>
                </c:pt>
                <c:pt idx="708">
                  <c:v>86</c:v>
                </c:pt>
                <c:pt idx="709">
                  <c:v>64</c:v>
                </c:pt>
                <c:pt idx="710">
                  <c:v>55</c:v>
                </c:pt>
                <c:pt idx="711">
                  <c:v>29</c:v>
                </c:pt>
                <c:pt idx="712">
                  <c:v>48</c:v>
                </c:pt>
                <c:pt idx="713">
                  <c:v>19</c:v>
                </c:pt>
                <c:pt idx="714">
                  <c:v>52</c:v>
                </c:pt>
                <c:pt idx="715">
                  <c:v>45</c:v>
                </c:pt>
                <c:pt idx="716">
                  <c:v>37</c:v>
                </c:pt>
                <c:pt idx="717">
                  <c:v>42</c:v>
                </c:pt>
                <c:pt idx="718">
                  <c:v>50</c:v>
                </c:pt>
                <c:pt idx="719">
                  <c:v>45</c:v>
                </c:pt>
                <c:pt idx="720">
                  <c:v>42</c:v>
                </c:pt>
                <c:pt idx="721">
                  <c:v>78</c:v>
                </c:pt>
                <c:pt idx="722">
                  <c:v>51</c:v>
                </c:pt>
                <c:pt idx="723">
                  <c:v>47</c:v>
                </c:pt>
                <c:pt idx="724">
                  <c:v>53</c:v>
                </c:pt>
                <c:pt idx="725">
                  <c:v>32</c:v>
                </c:pt>
                <c:pt idx="726">
                  <c:v>79</c:v>
                </c:pt>
                <c:pt idx="727">
                  <c:v>48</c:v>
                </c:pt>
                <c:pt idx="728">
                  <c:v>45</c:v>
                </c:pt>
                <c:pt idx="729">
                  <c:v>52</c:v>
                </c:pt>
                <c:pt idx="730">
                  <c:v>54</c:v>
                </c:pt>
                <c:pt idx="731">
                  <c:v>61</c:v>
                </c:pt>
                <c:pt idx="732">
                  <c:v>52</c:v>
                </c:pt>
                <c:pt idx="733">
                  <c:v>67</c:v>
                </c:pt>
                <c:pt idx="734">
                  <c:v>61</c:v>
                </c:pt>
                <c:pt idx="735">
                  <c:v>72</c:v>
                </c:pt>
                <c:pt idx="736">
                  <c:v>28</c:v>
                </c:pt>
                <c:pt idx="737">
                  <c:v>51</c:v>
                </c:pt>
                <c:pt idx="738">
                  <c:v>32</c:v>
                </c:pt>
                <c:pt idx="739">
                  <c:v>64</c:v>
                </c:pt>
                <c:pt idx="740">
                  <c:v>51</c:v>
                </c:pt>
                <c:pt idx="741">
                  <c:v>59</c:v>
                </c:pt>
                <c:pt idx="742">
                  <c:v>59</c:v>
                </c:pt>
                <c:pt idx="743">
                  <c:v>60</c:v>
                </c:pt>
                <c:pt idx="744">
                  <c:v>44</c:v>
                </c:pt>
                <c:pt idx="745">
                  <c:v>34</c:v>
                </c:pt>
                <c:pt idx="746">
                  <c:v>55</c:v>
                </c:pt>
                <c:pt idx="747">
                  <c:v>49</c:v>
                </c:pt>
                <c:pt idx="748">
                  <c:v>54</c:v>
                </c:pt>
                <c:pt idx="749">
                  <c:v>21</c:v>
                </c:pt>
                <c:pt idx="750">
                  <c:v>28</c:v>
                </c:pt>
                <c:pt idx="751">
                  <c:v>22</c:v>
                </c:pt>
                <c:pt idx="752">
                  <c:v>47</c:v>
                </c:pt>
                <c:pt idx="753">
                  <c:v>34</c:v>
                </c:pt>
                <c:pt idx="754">
                  <c:v>35</c:v>
                </c:pt>
                <c:pt idx="755">
                  <c:v>29</c:v>
                </c:pt>
                <c:pt idx="756">
                  <c:v>26</c:v>
                </c:pt>
                <c:pt idx="757">
                  <c:v>34</c:v>
                </c:pt>
                <c:pt idx="758">
                  <c:v>30</c:v>
                </c:pt>
                <c:pt idx="759">
                  <c:v>30</c:v>
                </c:pt>
                <c:pt idx="760">
                  <c:v>39</c:v>
                </c:pt>
                <c:pt idx="761">
                  <c:v>60</c:v>
                </c:pt>
                <c:pt idx="762">
                  <c:v>55</c:v>
                </c:pt>
                <c:pt idx="763">
                  <c:v>59</c:v>
                </c:pt>
                <c:pt idx="764">
                  <c:v>50</c:v>
                </c:pt>
                <c:pt idx="765">
                  <c:v>43</c:v>
                </c:pt>
                <c:pt idx="766">
                  <c:v>32</c:v>
                </c:pt>
                <c:pt idx="767">
                  <c:v>73</c:v>
                </c:pt>
                <c:pt idx="768">
                  <c:v>47</c:v>
                </c:pt>
                <c:pt idx="769">
                  <c:v>35</c:v>
                </c:pt>
                <c:pt idx="770">
                  <c:v>29</c:v>
                </c:pt>
                <c:pt idx="771">
                  <c:v>29</c:v>
                </c:pt>
                <c:pt idx="772">
                  <c:v>57</c:v>
                </c:pt>
                <c:pt idx="773">
                  <c:v>59</c:v>
                </c:pt>
                <c:pt idx="774">
                  <c:v>61</c:v>
                </c:pt>
                <c:pt idx="775">
                  <c:v>50</c:v>
                </c:pt>
                <c:pt idx="776">
                  <c:v>26</c:v>
                </c:pt>
                <c:pt idx="777">
                  <c:v>27</c:v>
                </c:pt>
                <c:pt idx="778">
                  <c:v>31</c:v>
                </c:pt>
                <c:pt idx="779">
                  <c:v>66</c:v>
                </c:pt>
                <c:pt idx="780">
                  <c:v>56</c:v>
                </c:pt>
                <c:pt idx="781">
                  <c:v>32</c:v>
                </c:pt>
                <c:pt idx="782">
                  <c:v>34</c:v>
                </c:pt>
                <c:pt idx="783">
                  <c:v>37</c:v>
                </c:pt>
                <c:pt idx="784">
                  <c:v>56</c:v>
                </c:pt>
                <c:pt idx="785">
                  <c:v>29</c:v>
                </c:pt>
                <c:pt idx="786">
                  <c:v>42</c:v>
                </c:pt>
                <c:pt idx="787">
                  <c:v>70</c:v>
                </c:pt>
                <c:pt idx="788">
                  <c:v>41</c:v>
                </c:pt>
                <c:pt idx="789">
                  <c:v>41</c:v>
                </c:pt>
                <c:pt idx="790">
                  <c:v>44</c:v>
                </c:pt>
                <c:pt idx="791">
                  <c:v>43</c:v>
                </c:pt>
                <c:pt idx="792">
                  <c:v>64</c:v>
                </c:pt>
                <c:pt idx="793">
                  <c:v>31</c:v>
                </c:pt>
                <c:pt idx="794">
                  <c:v>61</c:v>
                </c:pt>
                <c:pt idx="795">
                  <c:v>74</c:v>
                </c:pt>
                <c:pt idx="796">
                  <c:v>53</c:v>
                </c:pt>
                <c:pt idx="797">
                  <c:v>76</c:v>
                </c:pt>
                <c:pt idx="798">
                  <c:v>20</c:v>
                </c:pt>
                <c:pt idx="799">
                  <c:v>53</c:v>
                </c:pt>
                <c:pt idx="800">
                  <c:v>43</c:v>
                </c:pt>
                <c:pt idx="801">
                  <c:v>33</c:v>
                </c:pt>
                <c:pt idx="802">
                  <c:v>61</c:v>
                </c:pt>
                <c:pt idx="803">
                  <c:v>37</c:v>
                </c:pt>
                <c:pt idx="804">
                  <c:v>66</c:v>
                </c:pt>
                <c:pt idx="805">
                  <c:v>47</c:v>
                </c:pt>
                <c:pt idx="806">
                  <c:v>32</c:v>
                </c:pt>
                <c:pt idx="807">
                  <c:v>34</c:v>
                </c:pt>
                <c:pt idx="808">
                  <c:v>34</c:v>
                </c:pt>
                <c:pt idx="809">
                  <c:v>57</c:v>
                </c:pt>
                <c:pt idx="810">
                  <c:v>29</c:v>
                </c:pt>
                <c:pt idx="811">
                  <c:v>73</c:v>
                </c:pt>
                <c:pt idx="812">
                  <c:v>52</c:v>
                </c:pt>
                <c:pt idx="813">
                  <c:v>62</c:v>
                </c:pt>
                <c:pt idx="814">
                  <c:v>63</c:v>
                </c:pt>
                <c:pt idx="815">
                  <c:v>64</c:v>
                </c:pt>
                <c:pt idx="816">
                  <c:v>68</c:v>
                </c:pt>
                <c:pt idx="817">
                  <c:v>39</c:v>
                </c:pt>
                <c:pt idx="818">
                  <c:v>72</c:v>
                </c:pt>
                <c:pt idx="819">
                  <c:v>75</c:v>
                </c:pt>
                <c:pt idx="820">
                  <c:v>58</c:v>
                </c:pt>
                <c:pt idx="821">
                  <c:v>58</c:v>
                </c:pt>
                <c:pt idx="822">
                  <c:v>53</c:v>
                </c:pt>
                <c:pt idx="823">
                  <c:v>79</c:v>
                </c:pt>
                <c:pt idx="824">
                  <c:v>57</c:v>
                </c:pt>
                <c:pt idx="825">
                  <c:v>62</c:v>
                </c:pt>
                <c:pt idx="826">
                  <c:v>60</c:v>
                </c:pt>
                <c:pt idx="827">
                  <c:v>65</c:v>
                </c:pt>
                <c:pt idx="828">
                  <c:v>60</c:v>
                </c:pt>
                <c:pt idx="829">
                  <c:v>71</c:v>
                </c:pt>
                <c:pt idx="830">
                  <c:v>66</c:v>
                </c:pt>
                <c:pt idx="831">
                  <c:v>49</c:v>
                </c:pt>
                <c:pt idx="832">
                  <c:v>67</c:v>
                </c:pt>
                <c:pt idx="833">
                  <c:v>69</c:v>
                </c:pt>
                <c:pt idx="834">
                  <c:v>59</c:v>
                </c:pt>
                <c:pt idx="835">
                  <c:v>43</c:v>
                </c:pt>
                <c:pt idx="836">
                  <c:v>73</c:v>
                </c:pt>
                <c:pt idx="837">
                  <c:v>62</c:v>
                </c:pt>
                <c:pt idx="838">
                  <c:v>61</c:v>
                </c:pt>
                <c:pt idx="839">
                  <c:v>63</c:v>
                </c:pt>
                <c:pt idx="840">
                  <c:v>65</c:v>
                </c:pt>
                <c:pt idx="841">
                  <c:v>60</c:v>
                </c:pt>
                <c:pt idx="842">
                  <c:v>42</c:v>
                </c:pt>
                <c:pt idx="843">
                  <c:v>55</c:v>
                </c:pt>
                <c:pt idx="844">
                  <c:v>77</c:v>
                </c:pt>
                <c:pt idx="845">
                  <c:v>75</c:v>
                </c:pt>
                <c:pt idx="846">
                  <c:v>83</c:v>
                </c:pt>
                <c:pt idx="847">
                  <c:v>46</c:v>
                </c:pt>
                <c:pt idx="848">
                  <c:v>80</c:v>
                </c:pt>
                <c:pt idx="849">
                  <c:v>80</c:v>
                </c:pt>
                <c:pt idx="850">
                  <c:v>65</c:v>
                </c:pt>
                <c:pt idx="851">
                  <c:v>62</c:v>
                </c:pt>
                <c:pt idx="852">
                  <c:v>65</c:v>
                </c:pt>
                <c:pt idx="853">
                  <c:v>81</c:v>
                </c:pt>
                <c:pt idx="854">
                  <c:v>76</c:v>
                </c:pt>
                <c:pt idx="855">
                  <c:v>83</c:v>
                </c:pt>
                <c:pt idx="856">
                  <c:v>81</c:v>
                </c:pt>
                <c:pt idx="857">
                  <c:v>88</c:v>
                </c:pt>
                <c:pt idx="858">
                  <c:v>79</c:v>
                </c:pt>
                <c:pt idx="859">
                  <c:v>81</c:v>
                </c:pt>
                <c:pt idx="860">
                  <c:v>68</c:v>
                </c:pt>
                <c:pt idx="861">
                  <c:v>79</c:v>
                </c:pt>
                <c:pt idx="862">
                  <c:v>76</c:v>
                </c:pt>
                <c:pt idx="863">
                  <c:v>61</c:v>
                </c:pt>
                <c:pt idx="864">
                  <c:v>74</c:v>
                </c:pt>
                <c:pt idx="865">
                  <c:v>69</c:v>
                </c:pt>
                <c:pt idx="866">
                  <c:v>57</c:v>
                </c:pt>
                <c:pt idx="867">
                  <c:v>66</c:v>
                </c:pt>
                <c:pt idx="868">
                  <c:v>88</c:v>
                </c:pt>
                <c:pt idx="869">
                  <c:v>69</c:v>
                </c:pt>
                <c:pt idx="870">
                  <c:v>86</c:v>
                </c:pt>
                <c:pt idx="871">
                  <c:v>79</c:v>
                </c:pt>
                <c:pt idx="872">
                  <c:v>64</c:v>
                </c:pt>
                <c:pt idx="873">
                  <c:v>78</c:v>
                </c:pt>
                <c:pt idx="874">
                  <c:v>78</c:v>
                </c:pt>
                <c:pt idx="875">
                  <c:v>61</c:v>
                </c:pt>
                <c:pt idx="876">
                  <c:v>78</c:v>
                </c:pt>
                <c:pt idx="877">
                  <c:v>22</c:v>
                </c:pt>
                <c:pt idx="878">
                  <c:v>28</c:v>
                </c:pt>
                <c:pt idx="879">
                  <c:v>28</c:v>
                </c:pt>
                <c:pt idx="880">
                  <c:v>56</c:v>
                </c:pt>
                <c:pt idx="881">
                  <c:v>33</c:v>
                </c:pt>
                <c:pt idx="882">
                  <c:v>49</c:v>
                </c:pt>
                <c:pt idx="883">
                  <c:v>51</c:v>
                </c:pt>
                <c:pt idx="884">
                  <c:v>54</c:v>
                </c:pt>
                <c:pt idx="885">
                  <c:v>51</c:v>
                </c:pt>
                <c:pt idx="886">
                  <c:v>43</c:v>
                </c:pt>
                <c:pt idx="887">
                  <c:v>48</c:v>
                </c:pt>
                <c:pt idx="888">
                  <c:v>72</c:v>
                </c:pt>
                <c:pt idx="889">
                  <c:v>44</c:v>
                </c:pt>
                <c:pt idx="890">
                  <c:v>58</c:v>
                </c:pt>
                <c:pt idx="891">
                  <c:v>38</c:v>
                </c:pt>
                <c:pt idx="892">
                  <c:v>45</c:v>
                </c:pt>
                <c:pt idx="893">
                  <c:v>28</c:v>
                </c:pt>
                <c:pt idx="894">
                  <c:v>26</c:v>
                </c:pt>
                <c:pt idx="895">
                  <c:v>19</c:v>
                </c:pt>
                <c:pt idx="896">
                  <c:v>62</c:v>
                </c:pt>
                <c:pt idx="897">
                  <c:v>65</c:v>
                </c:pt>
                <c:pt idx="898">
                  <c:v>51</c:v>
                </c:pt>
                <c:pt idx="899">
                  <c:v>56</c:v>
                </c:pt>
                <c:pt idx="900">
                  <c:v>54</c:v>
                </c:pt>
                <c:pt idx="901">
                  <c:v>65</c:v>
                </c:pt>
                <c:pt idx="902">
                  <c:v>56</c:v>
                </c:pt>
                <c:pt idx="903">
                  <c:v>25</c:v>
                </c:pt>
                <c:pt idx="904">
                  <c:v>37</c:v>
                </c:pt>
                <c:pt idx="905">
                  <c:v>57</c:v>
                </c:pt>
                <c:pt idx="906">
                  <c:v>63</c:v>
                </c:pt>
                <c:pt idx="907">
                  <c:v>47</c:v>
                </c:pt>
                <c:pt idx="908">
                  <c:v>23</c:v>
                </c:pt>
                <c:pt idx="909">
                  <c:v>43</c:v>
                </c:pt>
                <c:pt idx="910">
                  <c:v>58</c:v>
                </c:pt>
                <c:pt idx="911">
                  <c:v>28</c:v>
                </c:pt>
                <c:pt idx="912">
                  <c:v>41</c:v>
                </c:pt>
                <c:pt idx="913">
                  <c:v>50</c:v>
                </c:pt>
                <c:pt idx="914">
                  <c:v>50</c:v>
                </c:pt>
                <c:pt idx="915">
                  <c:v>44</c:v>
                </c:pt>
                <c:pt idx="916">
                  <c:v>62</c:v>
                </c:pt>
                <c:pt idx="917">
                  <c:v>36</c:v>
                </c:pt>
                <c:pt idx="918">
                  <c:v>34</c:v>
                </c:pt>
                <c:pt idx="919">
                  <c:v>71</c:v>
                </c:pt>
                <c:pt idx="920">
                  <c:v>61</c:v>
                </c:pt>
                <c:pt idx="921">
                  <c:v>53</c:v>
                </c:pt>
                <c:pt idx="922">
                  <c:v>41</c:v>
                </c:pt>
                <c:pt idx="923">
                  <c:v>78</c:v>
                </c:pt>
                <c:pt idx="924">
                  <c:v>35</c:v>
                </c:pt>
                <c:pt idx="925">
                  <c:v>66</c:v>
                </c:pt>
                <c:pt idx="926">
                  <c:v>47</c:v>
                </c:pt>
                <c:pt idx="927">
                  <c:v>54</c:v>
                </c:pt>
                <c:pt idx="928">
                  <c:v>70</c:v>
                </c:pt>
                <c:pt idx="929">
                  <c:v>51</c:v>
                </c:pt>
                <c:pt idx="930">
                  <c:v>48</c:v>
                </c:pt>
                <c:pt idx="931">
                  <c:v>54</c:v>
                </c:pt>
                <c:pt idx="932">
                  <c:v>49</c:v>
                </c:pt>
                <c:pt idx="933">
                  <c:v>43</c:v>
                </c:pt>
                <c:pt idx="934">
                  <c:v>32</c:v>
                </c:pt>
                <c:pt idx="935">
                  <c:v>38</c:v>
                </c:pt>
                <c:pt idx="936">
                  <c:v>53</c:v>
                </c:pt>
                <c:pt idx="937">
                  <c:v>63</c:v>
                </c:pt>
                <c:pt idx="938">
                  <c:v>85</c:v>
                </c:pt>
                <c:pt idx="939">
                  <c:v>53</c:v>
                </c:pt>
                <c:pt idx="940">
                  <c:v>86</c:v>
                </c:pt>
                <c:pt idx="941">
                  <c:v>65</c:v>
                </c:pt>
                <c:pt idx="942">
                  <c:v>45</c:v>
                </c:pt>
                <c:pt idx="943">
                  <c:v>75</c:v>
                </c:pt>
                <c:pt idx="944">
                  <c:v>73</c:v>
                </c:pt>
                <c:pt idx="945">
                  <c:v>43</c:v>
                </c:pt>
                <c:pt idx="946">
                  <c:v>51</c:v>
                </c:pt>
                <c:pt idx="947">
                  <c:v>47</c:v>
                </c:pt>
                <c:pt idx="948">
                  <c:v>75</c:v>
                </c:pt>
                <c:pt idx="949">
                  <c:v>61</c:v>
                </c:pt>
                <c:pt idx="950">
                  <c:v>39</c:v>
                </c:pt>
                <c:pt idx="951">
                  <c:v>66</c:v>
                </c:pt>
                <c:pt idx="952">
                  <c:v>94</c:v>
                </c:pt>
                <c:pt idx="953">
                  <c:v>55</c:v>
                </c:pt>
                <c:pt idx="954">
                  <c:v>47</c:v>
                </c:pt>
                <c:pt idx="955">
                  <c:v>48</c:v>
                </c:pt>
                <c:pt idx="956">
                  <c:v>57</c:v>
                </c:pt>
                <c:pt idx="957">
                  <c:v>36</c:v>
                </c:pt>
                <c:pt idx="958">
                  <c:v>93</c:v>
                </c:pt>
                <c:pt idx="959">
                  <c:v>57</c:v>
                </c:pt>
                <c:pt idx="960">
                  <c:v>38</c:v>
                </c:pt>
                <c:pt idx="961">
                  <c:v>38</c:v>
                </c:pt>
                <c:pt idx="962">
                  <c:v>46</c:v>
                </c:pt>
                <c:pt idx="963">
                  <c:v>33</c:v>
                </c:pt>
                <c:pt idx="964">
                  <c:v>55</c:v>
                </c:pt>
                <c:pt idx="965">
                  <c:v>71</c:v>
                </c:pt>
                <c:pt idx="966">
                  <c:v>57</c:v>
                </c:pt>
                <c:pt idx="967">
                  <c:v>44</c:v>
                </c:pt>
                <c:pt idx="968">
                  <c:v>46</c:v>
                </c:pt>
                <c:pt idx="969">
                  <c:v>49</c:v>
                </c:pt>
                <c:pt idx="970">
                  <c:v>46</c:v>
                </c:pt>
                <c:pt idx="971">
                  <c:v>34</c:v>
                </c:pt>
                <c:pt idx="972">
                  <c:v>33</c:v>
                </c:pt>
                <c:pt idx="973">
                  <c:v>61</c:v>
                </c:pt>
                <c:pt idx="974">
                  <c:v>23</c:v>
                </c:pt>
                <c:pt idx="975">
                  <c:v>47</c:v>
                </c:pt>
                <c:pt idx="976">
                  <c:v>71</c:v>
                </c:pt>
                <c:pt idx="977">
                  <c:v>56</c:v>
                </c:pt>
                <c:pt idx="978">
                  <c:v>34</c:v>
                </c:pt>
                <c:pt idx="979">
                  <c:v>43</c:v>
                </c:pt>
                <c:pt idx="980">
                  <c:v>65</c:v>
                </c:pt>
                <c:pt idx="981">
                  <c:v>60</c:v>
                </c:pt>
                <c:pt idx="982">
                  <c:v>25</c:v>
                </c:pt>
                <c:pt idx="983">
                  <c:v>44</c:v>
                </c:pt>
                <c:pt idx="984">
                  <c:v>40</c:v>
                </c:pt>
                <c:pt idx="985">
                  <c:v>37</c:v>
                </c:pt>
                <c:pt idx="986">
                  <c:v>32</c:v>
                </c:pt>
                <c:pt idx="987">
                  <c:v>41</c:v>
                </c:pt>
                <c:pt idx="988">
                  <c:v>75</c:v>
                </c:pt>
                <c:pt idx="989">
                  <c:v>65</c:v>
                </c:pt>
                <c:pt idx="990">
                  <c:v>41</c:v>
                </c:pt>
                <c:pt idx="991">
                  <c:v>38</c:v>
                </c:pt>
                <c:pt idx="992">
                  <c:v>49</c:v>
                </c:pt>
                <c:pt idx="993">
                  <c:v>44</c:v>
                </c:pt>
                <c:pt idx="994">
                  <c:v>51</c:v>
                </c:pt>
                <c:pt idx="995">
                  <c:v>51</c:v>
                </c:pt>
                <c:pt idx="996">
                  <c:v>48</c:v>
                </c:pt>
                <c:pt idx="997">
                  <c:v>54</c:v>
                </c:pt>
                <c:pt idx="998">
                  <c:v>61</c:v>
                </c:pt>
                <c:pt idx="999">
                  <c:v>54</c:v>
                </c:pt>
                <c:pt idx="1000">
                  <c:v>58</c:v>
                </c:pt>
                <c:pt idx="1001">
                  <c:v>37</c:v>
                </c:pt>
                <c:pt idx="1002">
                  <c:v>43</c:v>
                </c:pt>
                <c:pt idx="1003">
                  <c:v>41</c:v>
                </c:pt>
                <c:pt idx="1004">
                  <c:v>71</c:v>
                </c:pt>
                <c:pt idx="1005">
                  <c:v>65</c:v>
                </c:pt>
                <c:pt idx="1006">
                  <c:v>68</c:v>
                </c:pt>
                <c:pt idx="1007">
                  <c:v>58</c:v>
                </c:pt>
                <c:pt idx="1008">
                  <c:v>53</c:v>
                </c:pt>
                <c:pt idx="1009">
                  <c:v>43</c:v>
                </c:pt>
                <c:pt idx="1010">
                  <c:v>62</c:v>
                </c:pt>
                <c:pt idx="1011">
                  <c:v>57</c:v>
                </c:pt>
                <c:pt idx="1012">
                  <c:v>41</c:v>
                </c:pt>
                <c:pt idx="1013">
                  <c:v>81</c:v>
                </c:pt>
                <c:pt idx="1014">
                  <c:v>83</c:v>
                </c:pt>
                <c:pt idx="1015">
                  <c:v>75</c:v>
                </c:pt>
                <c:pt idx="1016">
                  <c:v>33</c:v>
                </c:pt>
                <c:pt idx="1017">
                  <c:v>28</c:v>
                </c:pt>
                <c:pt idx="1018">
                  <c:v>43</c:v>
                </c:pt>
                <c:pt idx="1019">
                  <c:v>80</c:v>
                </c:pt>
                <c:pt idx="1020">
                  <c:v>61</c:v>
                </c:pt>
                <c:pt idx="1021">
                  <c:v>39</c:v>
                </c:pt>
                <c:pt idx="1022">
                  <c:v>66</c:v>
                </c:pt>
                <c:pt idx="1023">
                  <c:v>45</c:v>
                </c:pt>
                <c:pt idx="1024">
                  <c:v>30</c:v>
                </c:pt>
                <c:pt idx="1025">
                  <c:v>44</c:v>
                </c:pt>
                <c:pt idx="1026">
                  <c:v>73</c:v>
                </c:pt>
                <c:pt idx="1027">
                  <c:v>46</c:v>
                </c:pt>
                <c:pt idx="1028">
                  <c:v>61</c:v>
                </c:pt>
                <c:pt idx="1029">
                  <c:v>66</c:v>
                </c:pt>
                <c:pt idx="1030">
                  <c:v>34</c:v>
                </c:pt>
                <c:pt idx="1031">
                  <c:v>43</c:v>
                </c:pt>
                <c:pt idx="1032">
                  <c:v>61</c:v>
                </c:pt>
                <c:pt idx="1033">
                  <c:v>73</c:v>
                </c:pt>
                <c:pt idx="1034">
                  <c:v>62</c:v>
                </c:pt>
                <c:pt idx="1035">
                  <c:v>86</c:v>
                </c:pt>
                <c:pt idx="1036">
                  <c:v>14</c:v>
                </c:pt>
                <c:pt idx="1037">
                  <c:v>41</c:v>
                </c:pt>
                <c:pt idx="1038">
                  <c:v>68</c:v>
                </c:pt>
                <c:pt idx="1039">
                  <c:v>58</c:v>
                </c:pt>
                <c:pt idx="1040">
                  <c:v>95</c:v>
                </c:pt>
                <c:pt idx="1041">
                  <c:v>48</c:v>
                </c:pt>
                <c:pt idx="1042">
                  <c:v>61</c:v>
                </c:pt>
                <c:pt idx="1043">
                  <c:v>83</c:v>
                </c:pt>
                <c:pt idx="1044">
                  <c:v>67</c:v>
                </c:pt>
                <c:pt idx="1045">
                  <c:v>97</c:v>
                </c:pt>
                <c:pt idx="1046">
                  <c:v>70</c:v>
                </c:pt>
                <c:pt idx="1047">
                  <c:v>57</c:v>
                </c:pt>
                <c:pt idx="1048">
                  <c:v>74</c:v>
                </c:pt>
                <c:pt idx="1049">
                  <c:v>57</c:v>
                </c:pt>
                <c:pt idx="1050">
                  <c:v>90</c:v>
                </c:pt>
                <c:pt idx="1051">
                  <c:v>72</c:v>
                </c:pt>
                <c:pt idx="1052">
                  <c:v>72</c:v>
                </c:pt>
                <c:pt idx="1053">
                  <c:v>87</c:v>
                </c:pt>
                <c:pt idx="1054">
                  <c:v>94</c:v>
                </c:pt>
                <c:pt idx="1055">
                  <c:v>26</c:v>
                </c:pt>
                <c:pt idx="1056">
                  <c:v>22</c:v>
                </c:pt>
                <c:pt idx="1057">
                  <c:v>57</c:v>
                </c:pt>
                <c:pt idx="1058">
                  <c:v>24</c:v>
                </c:pt>
                <c:pt idx="1059">
                  <c:v>21</c:v>
                </c:pt>
                <c:pt idx="1060">
                  <c:v>34</c:v>
                </c:pt>
                <c:pt idx="1061">
                  <c:v>16</c:v>
                </c:pt>
                <c:pt idx="1062">
                  <c:v>50</c:v>
                </c:pt>
                <c:pt idx="1063">
                  <c:v>41</c:v>
                </c:pt>
                <c:pt idx="1064">
                  <c:v>74</c:v>
                </c:pt>
                <c:pt idx="1065">
                  <c:v>71</c:v>
                </c:pt>
                <c:pt idx="1066">
                  <c:v>61</c:v>
                </c:pt>
                <c:pt idx="1067">
                  <c:v>51</c:v>
                </c:pt>
                <c:pt idx="1068">
                  <c:v>35</c:v>
                </c:pt>
                <c:pt idx="1069">
                  <c:v>66</c:v>
                </c:pt>
                <c:pt idx="1070">
                  <c:v>73</c:v>
                </c:pt>
                <c:pt idx="1071">
                  <c:v>19</c:v>
                </c:pt>
                <c:pt idx="1072">
                  <c:v>74</c:v>
                </c:pt>
                <c:pt idx="1073">
                  <c:v>73</c:v>
                </c:pt>
                <c:pt idx="1074">
                  <c:v>92</c:v>
                </c:pt>
                <c:pt idx="1075">
                  <c:v>66</c:v>
                </c:pt>
                <c:pt idx="1076">
                  <c:v>49</c:v>
                </c:pt>
                <c:pt idx="1077">
                  <c:v>51</c:v>
                </c:pt>
                <c:pt idx="1078">
                  <c:v>52</c:v>
                </c:pt>
                <c:pt idx="1079">
                  <c:v>65</c:v>
                </c:pt>
                <c:pt idx="1080">
                  <c:v>22</c:v>
                </c:pt>
                <c:pt idx="1081">
                  <c:v>50</c:v>
                </c:pt>
                <c:pt idx="1082">
                  <c:v>35</c:v>
                </c:pt>
                <c:pt idx="1083">
                  <c:v>70</c:v>
                </c:pt>
                <c:pt idx="1084">
                  <c:v>30</c:v>
                </c:pt>
                <c:pt idx="1085">
                  <c:v>81</c:v>
                </c:pt>
                <c:pt idx="1086">
                  <c:v>42</c:v>
                </c:pt>
                <c:pt idx="1087">
                  <c:v>67</c:v>
                </c:pt>
                <c:pt idx="1088">
                  <c:v>79</c:v>
                </c:pt>
                <c:pt idx="1089">
                  <c:v>64</c:v>
                </c:pt>
                <c:pt idx="1090">
                  <c:v>68</c:v>
                </c:pt>
                <c:pt idx="1091">
                  <c:v>69</c:v>
                </c:pt>
                <c:pt idx="1092">
                  <c:v>30</c:v>
                </c:pt>
                <c:pt idx="1093">
                  <c:v>63</c:v>
                </c:pt>
                <c:pt idx="1094">
                  <c:v>45</c:v>
                </c:pt>
                <c:pt idx="1095">
                  <c:v>50</c:v>
                </c:pt>
                <c:pt idx="1096">
                  <c:v>39</c:v>
                </c:pt>
                <c:pt idx="1097">
                  <c:v>73</c:v>
                </c:pt>
                <c:pt idx="1098">
                  <c:v>67</c:v>
                </c:pt>
                <c:pt idx="1099">
                  <c:v>51</c:v>
                </c:pt>
                <c:pt idx="1100">
                  <c:v>35</c:v>
                </c:pt>
                <c:pt idx="1101">
                  <c:v>52</c:v>
                </c:pt>
                <c:pt idx="1102">
                  <c:v>63</c:v>
                </c:pt>
                <c:pt idx="1103">
                  <c:v>25</c:v>
                </c:pt>
                <c:pt idx="1104">
                  <c:v>71</c:v>
                </c:pt>
                <c:pt idx="1105">
                  <c:v>27</c:v>
                </c:pt>
                <c:pt idx="1106">
                  <c:v>61</c:v>
                </c:pt>
                <c:pt idx="1107">
                  <c:v>32</c:v>
                </c:pt>
                <c:pt idx="1108">
                  <c:v>55</c:v>
                </c:pt>
                <c:pt idx="1109">
                  <c:v>37</c:v>
                </c:pt>
                <c:pt idx="1110">
                  <c:v>32</c:v>
                </c:pt>
                <c:pt idx="1111">
                  <c:v>30</c:v>
                </c:pt>
                <c:pt idx="1112">
                  <c:v>21</c:v>
                </c:pt>
                <c:pt idx="1113">
                  <c:v>19</c:v>
                </c:pt>
                <c:pt idx="1114">
                  <c:v>24</c:v>
                </c:pt>
                <c:pt idx="1115">
                  <c:v>27</c:v>
                </c:pt>
                <c:pt idx="1116">
                  <c:v>40</c:v>
                </c:pt>
                <c:pt idx="1117">
                  <c:v>25</c:v>
                </c:pt>
                <c:pt idx="1118">
                  <c:v>22</c:v>
                </c:pt>
                <c:pt idx="1119">
                  <c:v>23</c:v>
                </c:pt>
                <c:pt idx="1120">
                  <c:v>38</c:v>
                </c:pt>
                <c:pt idx="1121">
                  <c:v>25</c:v>
                </c:pt>
                <c:pt idx="1122">
                  <c:v>35</c:v>
                </c:pt>
                <c:pt idx="1123">
                  <c:v>72</c:v>
                </c:pt>
                <c:pt idx="1124">
                  <c:v>22</c:v>
                </c:pt>
                <c:pt idx="1125">
                  <c:v>56</c:v>
                </c:pt>
                <c:pt idx="1126">
                  <c:v>26</c:v>
                </c:pt>
                <c:pt idx="1127">
                  <c:v>93</c:v>
                </c:pt>
                <c:pt idx="1128">
                  <c:v>85</c:v>
                </c:pt>
                <c:pt idx="1129">
                  <c:v>89</c:v>
                </c:pt>
                <c:pt idx="1130">
                  <c:v>95</c:v>
                </c:pt>
                <c:pt idx="1131">
                  <c:v>100</c:v>
                </c:pt>
                <c:pt idx="1132">
                  <c:v>89</c:v>
                </c:pt>
                <c:pt idx="1133">
                  <c:v>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C2-4346-8504-A45CCF29D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82570"/>
        <c:axId val="257511367"/>
      </c:scatterChart>
      <c:valAx>
        <c:axId val="20146825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Attendance (%)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57511367"/>
        <c:crosses val="autoZero"/>
        <c:crossBetween val="midCat"/>
      </c:valAx>
      <c:valAx>
        <c:axId val="257511367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English Score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468257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Average Attendance vs Math State Test Scores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'Main Data MS'!$N$1</c:f>
              <c:strCache>
                <c:ptCount val="1"/>
                <c:pt idx="0">
                  <c:v>Math Score (%)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Pt>
            <c:idx val="11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EB53-4B1E-B15B-66B5EDA145A2}"/>
              </c:ext>
            </c:extLst>
          </c:dPt>
          <c:trendline>
            <c:spPr>
              <a:ln w="76200">
                <a:solidFill>
                  <a:srgbClr val="980000">
                    <a:alpha val="70196"/>
                  </a:srgbClr>
                </a:solidFill>
              </a:ln>
            </c:spPr>
            <c:trendlineType val="exp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'Main Data MS'!$L$2:$L$1135</c:f>
              <c:numCache>
                <c:formatCode>0.0</c:formatCode>
                <c:ptCount val="1134"/>
                <c:pt idx="0">
                  <c:v>87.140625</c:v>
                </c:pt>
                <c:pt idx="1">
                  <c:v>84.415625000000006</c:v>
                </c:pt>
                <c:pt idx="2">
                  <c:v>88.876874999999998</c:v>
                </c:pt>
                <c:pt idx="3">
                  <c:v>86.14</c:v>
                </c:pt>
                <c:pt idx="4">
                  <c:v>86.212500000000006</c:v>
                </c:pt>
                <c:pt idx="5">
                  <c:v>90.227500000000006</c:v>
                </c:pt>
                <c:pt idx="6">
                  <c:v>84.897499999999994</c:v>
                </c:pt>
                <c:pt idx="7">
                  <c:v>80.745000000000005</c:v>
                </c:pt>
                <c:pt idx="8">
                  <c:v>81.727500000000006</c:v>
                </c:pt>
                <c:pt idx="9">
                  <c:v>95.759375000000006</c:v>
                </c:pt>
                <c:pt idx="10">
                  <c:v>92.561250000000001</c:v>
                </c:pt>
                <c:pt idx="11">
                  <c:v>92.385000000000005</c:v>
                </c:pt>
                <c:pt idx="12">
                  <c:v>83.576875000000001</c:v>
                </c:pt>
                <c:pt idx="13">
                  <c:v>89.860624999999999</c:v>
                </c:pt>
                <c:pt idx="14">
                  <c:v>87.403125000000003</c:v>
                </c:pt>
                <c:pt idx="15">
                  <c:v>89.17</c:v>
                </c:pt>
                <c:pt idx="16">
                  <c:v>94.274375000000006</c:v>
                </c:pt>
                <c:pt idx="17">
                  <c:v>90.473749999999995</c:v>
                </c:pt>
                <c:pt idx="18">
                  <c:v>83.034374999999997</c:v>
                </c:pt>
                <c:pt idx="19">
                  <c:v>88.150625000000005</c:v>
                </c:pt>
                <c:pt idx="20">
                  <c:v>90.206874999999997</c:v>
                </c:pt>
                <c:pt idx="21">
                  <c:v>93.931250000000006</c:v>
                </c:pt>
                <c:pt idx="22">
                  <c:v>92.466875000000002</c:v>
                </c:pt>
                <c:pt idx="23">
                  <c:v>85.647499999999994</c:v>
                </c:pt>
                <c:pt idx="24">
                  <c:v>92.385625000000005</c:v>
                </c:pt>
                <c:pt idx="25">
                  <c:v>93.071875000000006</c:v>
                </c:pt>
                <c:pt idx="26">
                  <c:v>89.713750000000005</c:v>
                </c:pt>
                <c:pt idx="27">
                  <c:v>86.330714290000003</c:v>
                </c:pt>
                <c:pt idx="28">
                  <c:v>84.85</c:v>
                </c:pt>
                <c:pt idx="29">
                  <c:v>92.825000000000003</c:v>
                </c:pt>
                <c:pt idx="30">
                  <c:v>94.400625000000005</c:v>
                </c:pt>
                <c:pt idx="31">
                  <c:v>93.324375000000003</c:v>
                </c:pt>
                <c:pt idx="32">
                  <c:v>92.471874999999997</c:v>
                </c:pt>
                <c:pt idx="33">
                  <c:v>84.663749999999993</c:v>
                </c:pt>
                <c:pt idx="34">
                  <c:v>95.452500000000001</c:v>
                </c:pt>
                <c:pt idx="35">
                  <c:v>77.871875000000003</c:v>
                </c:pt>
                <c:pt idx="36">
                  <c:v>96.618750000000006</c:v>
                </c:pt>
                <c:pt idx="37">
                  <c:v>92.257499999999993</c:v>
                </c:pt>
                <c:pt idx="38">
                  <c:v>92.834999999999994</c:v>
                </c:pt>
                <c:pt idx="39">
                  <c:v>91.247500000000002</c:v>
                </c:pt>
                <c:pt idx="40">
                  <c:v>91.639285709999996</c:v>
                </c:pt>
                <c:pt idx="41">
                  <c:v>91.618125000000006</c:v>
                </c:pt>
                <c:pt idx="42">
                  <c:v>92.211875000000006</c:v>
                </c:pt>
                <c:pt idx="43">
                  <c:v>91.648124999999993</c:v>
                </c:pt>
                <c:pt idx="44">
                  <c:v>94.140625</c:v>
                </c:pt>
                <c:pt idx="45">
                  <c:v>93.640625</c:v>
                </c:pt>
                <c:pt idx="46">
                  <c:v>90.83</c:v>
                </c:pt>
                <c:pt idx="47">
                  <c:v>84.712500000000006</c:v>
                </c:pt>
                <c:pt idx="48">
                  <c:v>92.251874999999998</c:v>
                </c:pt>
                <c:pt idx="49">
                  <c:v>88.328749999999999</c:v>
                </c:pt>
                <c:pt idx="50">
                  <c:v>92.244375000000005</c:v>
                </c:pt>
                <c:pt idx="51">
                  <c:v>93.185000000000002</c:v>
                </c:pt>
                <c:pt idx="52">
                  <c:v>93.875</c:v>
                </c:pt>
                <c:pt idx="53">
                  <c:v>93.528750000000002</c:v>
                </c:pt>
                <c:pt idx="54">
                  <c:v>91.618125000000006</c:v>
                </c:pt>
                <c:pt idx="55">
                  <c:v>92.395624999999995</c:v>
                </c:pt>
                <c:pt idx="56">
                  <c:v>94.805000000000007</c:v>
                </c:pt>
                <c:pt idx="57">
                  <c:v>93.11</c:v>
                </c:pt>
                <c:pt idx="58">
                  <c:v>81.243750000000006</c:v>
                </c:pt>
                <c:pt idx="59">
                  <c:v>96.02</c:v>
                </c:pt>
                <c:pt idx="60">
                  <c:v>90.451875000000001</c:v>
                </c:pt>
                <c:pt idx="61">
                  <c:v>85.805000000000007</c:v>
                </c:pt>
                <c:pt idx="62">
                  <c:v>90.522499999999994</c:v>
                </c:pt>
                <c:pt idx="63">
                  <c:v>88.696428569999995</c:v>
                </c:pt>
                <c:pt idx="64">
                  <c:v>91.141999999999996</c:v>
                </c:pt>
                <c:pt idx="65">
                  <c:v>82.34</c:v>
                </c:pt>
                <c:pt idx="66">
                  <c:v>92.454999999999998</c:v>
                </c:pt>
                <c:pt idx="67">
                  <c:v>81.864999999999995</c:v>
                </c:pt>
                <c:pt idx="68">
                  <c:v>83.276250000000005</c:v>
                </c:pt>
                <c:pt idx="69">
                  <c:v>92.818749999999994</c:v>
                </c:pt>
                <c:pt idx="70">
                  <c:v>94.151428569999993</c:v>
                </c:pt>
                <c:pt idx="71">
                  <c:v>78.021249999999995</c:v>
                </c:pt>
                <c:pt idx="72">
                  <c:v>94.063124999999999</c:v>
                </c:pt>
                <c:pt idx="73">
                  <c:v>82.374285709999995</c:v>
                </c:pt>
                <c:pt idx="74">
                  <c:v>90.894999999999996</c:v>
                </c:pt>
                <c:pt idx="75">
                  <c:v>90.019374999999997</c:v>
                </c:pt>
                <c:pt idx="76">
                  <c:v>94.603750000000005</c:v>
                </c:pt>
                <c:pt idx="77">
                  <c:v>95.115624999999994</c:v>
                </c:pt>
                <c:pt idx="78">
                  <c:v>88.433125000000004</c:v>
                </c:pt>
                <c:pt idx="79">
                  <c:v>85.017499999999998</c:v>
                </c:pt>
                <c:pt idx="80">
                  <c:v>91.976875000000007</c:v>
                </c:pt>
                <c:pt idx="81">
                  <c:v>92.354375000000005</c:v>
                </c:pt>
                <c:pt idx="82">
                  <c:v>82.881874999999994</c:v>
                </c:pt>
                <c:pt idx="83">
                  <c:v>85.754999999999995</c:v>
                </c:pt>
                <c:pt idx="84">
                  <c:v>85.544375000000002</c:v>
                </c:pt>
                <c:pt idx="85">
                  <c:v>86.655625000000001</c:v>
                </c:pt>
                <c:pt idx="86">
                  <c:v>92.123750000000001</c:v>
                </c:pt>
                <c:pt idx="87">
                  <c:v>84.707499999999996</c:v>
                </c:pt>
                <c:pt idx="88">
                  <c:v>89.080624999999998</c:v>
                </c:pt>
                <c:pt idx="89">
                  <c:v>79.843125000000001</c:v>
                </c:pt>
                <c:pt idx="90">
                  <c:v>92.797499999999999</c:v>
                </c:pt>
                <c:pt idx="91">
                  <c:v>84.403125000000003</c:v>
                </c:pt>
                <c:pt idx="92">
                  <c:v>83.988124999999997</c:v>
                </c:pt>
                <c:pt idx="93">
                  <c:v>95.329374999999999</c:v>
                </c:pt>
                <c:pt idx="94">
                  <c:v>93.473124999999996</c:v>
                </c:pt>
                <c:pt idx="95">
                  <c:v>85.480625000000003</c:v>
                </c:pt>
                <c:pt idx="96">
                  <c:v>86.822500000000005</c:v>
                </c:pt>
                <c:pt idx="97">
                  <c:v>84.773124999999993</c:v>
                </c:pt>
                <c:pt idx="98">
                  <c:v>96.694374999999994</c:v>
                </c:pt>
                <c:pt idx="99">
                  <c:v>89.542857139999995</c:v>
                </c:pt>
                <c:pt idx="100">
                  <c:v>84.619375000000005</c:v>
                </c:pt>
                <c:pt idx="101">
                  <c:v>91.884375000000006</c:v>
                </c:pt>
                <c:pt idx="102">
                  <c:v>94.010769229999994</c:v>
                </c:pt>
                <c:pt idx="103">
                  <c:v>88.036249999999995</c:v>
                </c:pt>
                <c:pt idx="104">
                  <c:v>77.394999999999996</c:v>
                </c:pt>
                <c:pt idx="105">
                  <c:v>94.638750000000002</c:v>
                </c:pt>
                <c:pt idx="106">
                  <c:v>85.695333329999997</c:v>
                </c:pt>
                <c:pt idx="107">
                  <c:v>84.46466667</c:v>
                </c:pt>
                <c:pt idx="108">
                  <c:v>85.370625000000004</c:v>
                </c:pt>
                <c:pt idx="109">
                  <c:v>84.68</c:v>
                </c:pt>
                <c:pt idx="110">
                  <c:v>86.356250000000003</c:v>
                </c:pt>
                <c:pt idx="111">
                  <c:v>85.094374999999999</c:v>
                </c:pt>
                <c:pt idx="112">
                  <c:v>80.59375</c:v>
                </c:pt>
                <c:pt idx="113">
                  <c:v>83.591875000000002</c:v>
                </c:pt>
                <c:pt idx="114">
                  <c:v>86.619375000000005</c:v>
                </c:pt>
                <c:pt idx="115">
                  <c:v>85.348124999999996</c:v>
                </c:pt>
                <c:pt idx="116">
                  <c:v>92.33</c:v>
                </c:pt>
                <c:pt idx="117">
                  <c:v>83.215625000000003</c:v>
                </c:pt>
                <c:pt idx="118">
                  <c:v>82.855000000000004</c:v>
                </c:pt>
                <c:pt idx="119">
                  <c:v>90.186875000000001</c:v>
                </c:pt>
                <c:pt idx="120">
                  <c:v>45.001666669999999</c:v>
                </c:pt>
                <c:pt idx="121">
                  <c:v>83.218125000000001</c:v>
                </c:pt>
                <c:pt idx="122">
                  <c:v>84.121875000000003</c:v>
                </c:pt>
                <c:pt idx="123">
                  <c:v>88.924999999999997</c:v>
                </c:pt>
                <c:pt idx="124">
                  <c:v>88.528750000000002</c:v>
                </c:pt>
                <c:pt idx="125">
                  <c:v>82.889375000000001</c:v>
                </c:pt>
                <c:pt idx="126">
                  <c:v>81.241249999999994</c:v>
                </c:pt>
                <c:pt idx="127">
                  <c:v>86.153750000000002</c:v>
                </c:pt>
                <c:pt idx="128">
                  <c:v>88.313124999999999</c:v>
                </c:pt>
                <c:pt idx="129">
                  <c:v>82.263125000000002</c:v>
                </c:pt>
                <c:pt idx="130">
                  <c:v>82.174374999999998</c:v>
                </c:pt>
                <c:pt idx="131">
                  <c:v>86.216875000000002</c:v>
                </c:pt>
                <c:pt idx="132">
                  <c:v>84.493125000000006</c:v>
                </c:pt>
                <c:pt idx="133">
                  <c:v>90.325625000000002</c:v>
                </c:pt>
                <c:pt idx="134">
                  <c:v>71.958749999999995</c:v>
                </c:pt>
                <c:pt idx="135">
                  <c:v>90.924999999999997</c:v>
                </c:pt>
                <c:pt idx="136">
                  <c:v>74.350714289999999</c:v>
                </c:pt>
                <c:pt idx="137">
                  <c:v>86.628124999999997</c:v>
                </c:pt>
                <c:pt idx="138">
                  <c:v>88.436875000000001</c:v>
                </c:pt>
                <c:pt idx="139">
                  <c:v>83.720624999999998</c:v>
                </c:pt>
                <c:pt idx="140">
                  <c:v>86.337500000000006</c:v>
                </c:pt>
                <c:pt idx="141">
                  <c:v>85.196250000000006</c:v>
                </c:pt>
                <c:pt idx="142">
                  <c:v>84.651250000000005</c:v>
                </c:pt>
                <c:pt idx="143">
                  <c:v>85.135000000000005</c:v>
                </c:pt>
                <c:pt idx="144">
                  <c:v>92.236249999999998</c:v>
                </c:pt>
                <c:pt idx="145">
                  <c:v>78.879374999999996</c:v>
                </c:pt>
                <c:pt idx="146">
                  <c:v>76.956874999999997</c:v>
                </c:pt>
                <c:pt idx="147">
                  <c:v>81.288666669999998</c:v>
                </c:pt>
                <c:pt idx="148">
                  <c:v>88.534374999999997</c:v>
                </c:pt>
                <c:pt idx="149">
                  <c:v>94.140714290000005</c:v>
                </c:pt>
                <c:pt idx="150">
                  <c:v>87.600624999999994</c:v>
                </c:pt>
                <c:pt idx="151">
                  <c:v>83.629374999999996</c:v>
                </c:pt>
                <c:pt idx="152">
                  <c:v>86.751874999999998</c:v>
                </c:pt>
                <c:pt idx="153">
                  <c:v>89.106666669999996</c:v>
                </c:pt>
                <c:pt idx="154">
                  <c:v>88.034000000000006</c:v>
                </c:pt>
                <c:pt idx="155">
                  <c:v>87.042000000000002</c:v>
                </c:pt>
                <c:pt idx="156">
                  <c:v>86.795333330000005</c:v>
                </c:pt>
                <c:pt idx="157">
                  <c:v>88.819333330000006</c:v>
                </c:pt>
                <c:pt idx="158">
                  <c:v>90.945999999999998</c:v>
                </c:pt>
                <c:pt idx="159">
                  <c:v>86.761333329999999</c:v>
                </c:pt>
                <c:pt idx="160">
                  <c:v>90.788666669999998</c:v>
                </c:pt>
                <c:pt idx="161">
                  <c:v>94.207999999999998</c:v>
                </c:pt>
                <c:pt idx="162">
                  <c:v>87.195333329999997</c:v>
                </c:pt>
                <c:pt idx="163">
                  <c:v>89.965999999999994</c:v>
                </c:pt>
                <c:pt idx="164">
                  <c:v>88.999333329999999</c:v>
                </c:pt>
                <c:pt idx="165">
                  <c:v>85.967333330000002</c:v>
                </c:pt>
                <c:pt idx="166">
                  <c:v>89.191999999999993</c:v>
                </c:pt>
                <c:pt idx="167">
                  <c:v>89.244666670000001</c:v>
                </c:pt>
                <c:pt idx="168">
                  <c:v>89.665333329999996</c:v>
                </c:pt>
                <c:pt idx="169">
                  <c:v>85.522666670000007</c:v>
                </c:pt>
                <c:pt idx="170">
                  <c:v>90.498888890000003</c:v>
                </c:pt>
                <c:pt idx="171">
                  <c:v>90.190714290000003</c:v>
                </c:pt>
                <c:pt idx="172">
                  <c:v>92.997333330000004</c:v>
                </c:pt>
                <c:pt idx="173">
                  <c:v>89.313333330000006</c:v>
                </c:pt>
                <c:pt idx="174">
                  <c:v>89.088666669999995</c:v>
                </c:pt>
                <c:pt idx="175">
                  <c:v>91.775999999999996</c:v>
                </c:pt>
                <c:pt idx="176">
                  <c:v>91.129333329999994</c:v>
                </c:pt>
                <c:pt idx="177">
                  <c:v>90.544666669999998</c:v>
                </c:pt>
                <c:pt idx="178">
                  <c:v>90.634</c:v>
                </c:pt>
                <c:pt idx="179">
                  <c:v>87.65</c:v>
                </c:pt>
                <c:pt idx="180">
                  <c:v>91.487333329999998</c:v>
                </c:pt>
                <c:pt idx="181">
                  <c:v>86.337333330000007</c:v>
                </c:pt>
                <c:pt idx="182">
                  <c:v>88.934666669999999</c:v>
                </c:pt>
                <c:pt idx="183">
                  <c:v>91.590666670000005</c:v>
                </c:pt>
                <c:pt idx="184">
                  <c:v>88.370666670000006</c:v>
                </c:pt>
                <c:pt idx="185">
                  <c:v>93.269333329999995</c:v>
                </c:pt>
                <c:pt idx="186">
                  <c:v>90.715999999999994</c:v>
                </c:pt>
                <c:pt idx="187">
                  <c:v>90.426666670000003</c:v>
                </c:pt>
                <c:pt idx="188">
                  <c:v>89.952666669999999</c:v>
                </c:pt>
                <c:pt idx="189">
                  <c:v>88.002666669999996</c:v>
                </c:pt>
                <c:pt idx="190">
                  <c:v>91.99</c:v>
                </c:pt>
                <c:pt idx="191">
                  <c:v>89.287999999999997</c:v>
                </c:pt>
                <c:pt idx="192">
                  <c:v>89.018000000000001</c:v>
                </c:pt>
                <c:pt idx="193">
                  <c:v>91.007999999999996</c:v>
                </c:pt>
                <c:pt idx="194">
                  <c:v>91.362499999999997</c:v>
                </c:pt>
                <c:pt idx="195">
                  <c:v>91.658124999999998</c:v>
                </c:pt>
                <c:pt idx="196">
                  <c:v>91.349374999999995</c:v>
                </c:pt>
                <c:pt idx="197">
                  <c:v>92.409374999999997</c:v>
                </c:pt>
                <c:pt idx="198">
                  <c:v>88.779375000000002</c:v>
                </c:pt>
                <c:pt idx="199">
                  <c:v>88.724374999999995</c:v>
                </c:pt>
                <c:pt idx="200">
                  <c:v>86.49</c:v>
                </c:pt>
                <c:pt idx="201">
                  <c:v>91.384375000000006</c:v>
                </c:pt>
                <c:pt idx="202">
                  <c:v>90.719374999999999</c:v>
                </c:pt>
                <c:pt idx="203">
                  <c:v>90.238124999999997</c:v>
                </c:pt>
                <c:pt idx="204">
                  <c:v>77.867142860000001</c:v>
                </c:pt>
                <c:pt idx="205">
                  <c:v>88.511250000000004</c:v>
                </c:pt>
                <c:pt idx="206">
                  <c:v>88.430625000000006</c:v>
                </c:pt>
                <c:pt idx="207">
                  <c:v>90.446875000000006</c:v>
                </c:pt>
                <c:pt idx="208">
                  <c:v>81.002857140000003</c:v>
                </c:pt>
                <c:pt idx="209">
                  <c:v>90.039375000000007</c:v>
                </c:pt>
                <c:pt idx="210">
                  <c:v>96.366874999999993</c:v>
                </c:pt>
                <c:pt idx="211">
                  <c:v>87.470624999999998</c:v>
                </c:pt>
                <c:pt idx="212">
                  <c:v>85.565624999999997</c:v>
                </c:pt>
                <c:pt idx="213">
                  <c:v>82.448125000000005</c:v>
                </c:pt>
                <c:pt idx="214">
                  <c:v>89.871764709999994</c:v>
                </c:pt>
                <c:pt idx="215">
                  <c:v>89.382352940000004</c:v>
                </c:pt>
                <c:pt idx="216">
                  <c:v>88.761764709999994</c:v>
                </c:pt>
                <c:pt idx="217">
                  <c:v>85.940588239999997</c:v>
                </c:pt>
                <c:pt idx="218">
                  <c:v>88.433529410000006</c:v>
                </c:pt>
                <c:pt idx="219">
                  <c:v>89.805294119999999</c:v>
                </c:pt>
                <c:pt idx="220">
                  <c:v>89.983529410000003</c:v>
                </c:pt>
                <c:pt idx="221">
                  <c:v>86.224705880000002</c:v>
                </c:pt>
                <c:pt idx="222">
                  <c:v>88.488823530000005</c:v>
                </c:pt>
                <c:pt idx="223">
                  <c:v>86.552941180000005</c:v>
                </c:pt>
                <c:pt idx="224">
                  <c:v>86.050588239999996</c:v>
                </c:pt>
                <c:pt idx="225">
                  <c:v>93.516470589999997</c:v>
                </c:pt>
                <c:pt idx="226">
                  <c:v>87.822352940000002</c:v>
                </c:pt>
                <c:pt idx="227">
                  <c:v>87.862352939999994</c:v>
                </c:pt>
                <c:pt idx="228">
                  <c:v>89.928235290000003</c:v>
                </c:pt>
                <c:pt idx="229">
                  <c:v>88.33823529</c:v>
                </c:pt>
                <c:pt idx="230">
                  <c:v>88.177647059999998</c:v>
                </c:pt>
                <c:pt idx="231">
                  <c:v>85.595294120000005</c:v>
                </c:pt>
                <c:pt idx="232">
                  <c:v>85.141176470000005</c:v>
                </c:pt>
                <c:pt idx="233">
                  <c:v>89.659411759999998</c:v>
                </c:pt>
                <c:pt idx="234">
                  <c:v>88.46941176</c:v>
                </c:pt>
                <c:pt idx="235">
                  <c:v>86.882352940000004</c:v>
                </c:pt>
                <c:pt idx="236">
                  <c:v>86.155294119999994</c:v>
                </c:pt>
                <c:pt idx="237">
                  <c:v>88.762500000000003</c:v>
                </c:pt>
                <c:pt idx="238">
                  <c:v>90.206470589999995</c:v>
                </c:pt>
                <c:pt idx="239">
                  <c:v>89.678235290000003</c:v>
                </c:pt>
                <c:pt idx="240">
                  <c:v>89.046470589999998</c:v>
                </c:pt>
                <c:pt idx="241">
                  <c:v>89.221176470000003</c:v>
                </c:pt>
                <c:pt idx="242">
                  <c:v>84.84</c:v>
                </c:pt>
                <c:pt idx="243">
                  <c:v>89.072941180000001</c:v>
                </c:pt>
                <c:pt idx="244">
                  <c:v>87.337058819999996</c:v>
                </c:pt>
                <c:pt idx="245">
                  <c:v>81.01235294</c:v>
                </c:pt>
                <c:pt idx="246">
                  <c:v>88.84764706</c:v>
                </c:pt>
                <c:pt idx="247">
                  <c:v>91.548823530000007</c:v>
                </c:pt>
                <c:pt idx="248">
                  <c:v>84.992941180000003</c:v>
                </c:pt>
                <c:pt idx="249">
                  <c:v>67.017857140000004</c:v>
                </c:pt>
                <c:pt idx="250">
                  <c:v>88.293529410000005</c:v>
                </c:pt>
                <c:pt idx="251">
                  <c:v>81.64</c:v>
                </c:pt>
                <c:pt idx="252">
                  <c:v>88.841764710000007</c:v>
                </c:pt>
                <c:pt idx="253">
                  <c:v>89.16176471</c:v>
                </c:pt>
                <c:pt idx="254">
                  <c:v>77.03785714</c:v>
                </c:pt>
                <c:pt idx="255">
                  <c:v>89.419411760000003</c:v>
                </c:pt>
                <c:pt idx="256">
                  <c:v>90.114705880000002</c:v>
                </c:pt>
                <c:pt idx="257">
                  <c:v>87.360588239999998</c:v>
                </c:pt>
                <c:pt idx="258">
                  <c:v>90.122941179999998</c:v>
                </c:pt>
                <c:pt idx="259">
                  <c:v>88.377058820000002</c:v>
                </c:pt>
                <c:pt idx="260">
                  <c:v>87.229411760000005</c:v>
                </c:pt>
                <c:pt idx="261">
                  <c:v>87.778823529999997</c:v>
                </c:pt>
                <c:pt idx="262">
                  <c:v>86.68</c:v>
                </c:pt>
                <c:pt idx="263">
                  <c:v>84.951176469999993</c:v>
                </c:pt>
                <c:pt idx="264">
                  <c:v>87.382352940000004</c:v>
                </c:pt>
                <c:pt idx="265">
                  <c:v>88.624117650000002</c:v>
                </c:pt>
                <c:pt idx="266">
                  <c:v>86.657647060000002</c:v>
                </c:pt>
                <c:pt idx="267">
                  <c:v>94.009411760000006</c:v>
                </c:pt>
                <c:pt idx="268">
                  <c:v>88.217647060000004</c:v>
                </c:pt>
                <c:pt idx="269">
                  <c:v>86.788235290000003</c:v>
                </c:pt>
                <c:pt idx="270">
                  <c:v>87.224705880000002</c:v>
                </c:pt>
                <c:pt idx="271">
                  <c:v>91.201764710000006</c:v>
                </c:pt>
                <c:pt idx="272">
                  <c:v>87.863529409999998</c:v>
                </c:pt>
                <c:pt idx="273">
                  <c:v>87.777647060000007</c:v>
                </c:pt>
                <c:pt idx="274">
                  <c:v>80.921176470000006</c:v>
                </c:pt>
                <c:pt idx="275">
                  <c:v>88.999411760000001</c:v>
                </c:pt>
                <c:pt idx="276">
                  <c:v>91.172352939999996</c:v>
                </c:pt>
                <c:pt idx="277">
                  <c:v>89.734117650000002</c:v>
                </c:pt>
                <c:pt idx="278">
                  <c:v>93.290588240000005</c:v>
                </c:pt>
                <c:pt idx="279">
                  <c:v>90.238235290000006</c:v>
                </c:pt>
                <c:pt idx="280">
                  <c:v>88.008235290000002</c:v>
                </c:pt>
                <c:pt idx="281">
                  <c:v>91.558823529999998</c:v>
                </c:pt>
                <c:pt idx="282">
                  <c:v>88.587058819999996</c:v>
                </c:pt>
                <c:pt idx="283">
                  <c:v>89.29294118</c:v>
                </c:pt>
                <c:pt idx="284">
                  <c:v>89.92</c:v>
                </c:pt>
                <c:pt idx="285">
                  <c:v>84.097058820000001</c:v>
                </c:pt>
                <c:pt idx="286">
                  <c:v>81.237857140000003</c:v>
                </c:pt>
                <c:pt idx="287">
                  <c:v>88.071764709999997</c:v>
                </c:pt>
                <c:pt idx="288">
                  <c:v>90.57647059</c:v>
                </c:pt>
                <c:pt idx="289">
                  <c:v>90.710588240000007</c:v>
                </c:pt>
                <c:pt idx="290">
                  <c:v>90.670588240000001</c:v>
                </c:pt>
                <c:pt idx="291">
                  <c:v>87.475294120000001</c:v>
                </c:pt>
                <c:pt idx="292">
                  <c:v>90.635625000000005</c:v>
                </c:pt>
                <c:pt idx="293">
                  <c:v>88.243529409999994</c:v>
                </c:pt>
                <c:pt idx="294">
                  <c:v>89.977647059999995</c:v>
                </c:pt>
                <c:pt idx="295">
                  <c:v>92.118235290000001</c:v>
                </c:pt>
                <c:pt idx="296">
                  <c:v>90.906470589999998</c:v>
                </c:pt>
                <c:pt idx="297">
                  <c:v>91.647647059999997</c:v>
                </c:pt>
                <c:pt idx="298">
                  <c:v>90.60941176</c:v>
                </c:pt>
                <c:pt idx="299">
                  <c:v>88.83823529</c:v>
                </c:pt>
                <c:pt idx="300">
                  <c:v>88.009411760000006</c:v>
                </c:pt>
                <c:pt idx="301">
                  <c:v>91.08529412</c:v>
                </c:pt>
                <c:pt idx="302">
                  <c:v>88.120588240000004</c:v>
                </c:pt>
                <c:pt idx="303">
                  <c:v>90.745294119999997</c:v>
                </c:pt>
                <c:pt idx="304">
                  <c:v>92.685294119999995</c:v>
                </c:pt>
                <c:pt idx="305">
                  <c:v>87.710714289999999</c:v>
                </c:pt>
                <c:pt idx="306">
                  <c:v>90.545294119999994</c:v>
                </c:pt>
                <c:pt idx="307">
                  <c:v>94.777058819999993</c:v>
                </c:pt>
                <c:pt idx="308">
                  <c:v>89.248235289999997</c:v>
                </c:pt>
                <c:pt idx="309">
                  <c:v>87.101176469999999</c:v>
                </c:pt>
                <c:pt idx="310">
                  <c:v>86.064705880000005</c:v>
                </c:pt>
                <c:pt idx="311">
                  <c:v>91.748823529999996</c:v>
                </c:pt>
                <c:pt idx="312">
                  <c:v>90.232352939999998</c:v>
                </c:pt>
                <c:pt idx="313">
                  <c:v>89.587058819999996</c:v>
                </c:pt>
                <c:pt idx="314">
                  <c:v>91.237058820000001</c:v>
                </c:pt>
                <c:pt idx="315">
                  <c:v>88.105294119999996</c:v>
                </c:pt>
                <c:pt idx="316">
                  <c:v>88.595882349999997</c:v>
                </c:pt>
                <c:pt idx="317">
                  <c:v>92.896470590000007</c:v>
                </c:pt>
                <c:pt idx="318">
                  <c:v>87.371764709999994</c:v>
                </c:pt>
                <c:pt idx="319">
                  <c:v>84.713529410000007</c:v>
                </c:pt>
                <c:pt idx="320">
                  <c:v>85.352352940000003</c:v>
                </c:pt>
                <c:pt idx="321">
                  <c:v>86.660588239999996</c:v>
                </c:pt>
                <c:pt idx="322">
                  <c:v>89.662352940000005</c:v>
                </c:pt>
                <c:pt idx="323">
                  <c:v>85.220588239999998</c:v>
                </c:pt>
                <c:pt idx="324">
                  <c:v>88.874117650000002</c:v>
                </c:pt>
                <c:pt idx="325">
                  <c:v>88.527647060000007</c:v>
                </c:pt>
                <c:pt idx="326">
                  <c:v>87.232941179999997</c:v>
                </c:pt>
                <c:pt idx="327">
                  <c:v>87.986470589999996</c:v>
                </c:pt>
                <c:pt idx="328">
                  <c:v>88.465294119999996</c:v>
                </c:pt>
                <c:pt idx="329">
                  <c:v>91.49</c:v>
                </c:pt>
                <c:pt idx="330">
                  <c:v>89.971176470000003</c:v>
                </c:pt>
                <c:pt idx="331">
                  <c:v>88.704705880000006</c:v>
                </c:pt>
                <c:pt idx="332">
                  <c:v>87.821176469999997</c:v>
                </c:pt>
                <c:pt idx="333">
                  <c:v>87.900588240000005</c:v>
                </c:pt>
                <c:pt idx="334">
                  <c:v>87.708823530000004</c:v>
                </c:pt>
                <c:pt idx="335">
                  <c:v>89.14</c:v>
                </c:pt>
                <c:pt idx="336">
                  <c:v>91.374117650000002</c:v>
                </c:pt>
                <c:pt idx="337">
                  <c:v>89.830588239999997</c:v>
                </c:pt>
                <c:pt idx="338">
                  <c:v>87.47</c:v>
                </c:pt>
                <c:pt idx="339">
                  <c:v>88.648823530000001</c:v>
                </c:pt>
                <c:pt idx="340">
                  <c:v>88.045882349999999</c:v>
                </c:pt>
                <c:pt idx="341">
                  <c:v>80.66470588</c:v>
                </c:pt>
                <c:pt idx="342">
                  <c:v>90.501176470000004</c:v>
                </c:pt>
                <c:pt idx="343">
                  <c:v>93.54</c:v>
                </c:pt>
                <c:pt idx="344">
                  <c:v>78.751764710000003</c:v>
                </c:pt>
                <c:pt idx="345">
                  <c:v>90.538235290000003</c:v>
                </c:pt>
                <c:pt idx="346">
                  <c:v>88.949411760000004</c:v>
                </c:pt>
                <c:pt idx="347">
                  <c:v>89.092352939999998</c:v>
                </c:pt>
                <c:pt idx="348">
                  <c:v>92.684705879999996</c:v>
                </c:pt>
                <c:pt idx="349">
                  <c:v>89.207647059999999</c:v>
                </c:pt>
                <c:pt idx="350">
                  <c:v>88.260588240000004</c:v>
                </c:pt>
                <c:pt idx="351">
                  <c:v>91.171764710000005</c:v>
                </c:pt>
                <c:pt idx="352">
                  <c:v>91.574666669999999</c:v>
                </c:pt>
                <c:pt idx="353">
                  <c:v>88.311764710000006</c:v>
                </c:pt>
                <c:pt idx="354">
                  <c:v>90.840588240000002</c:v>
                </c:pt>
                <c:pt idx="355">
                  <c:v>89.894117649999998</c:v>
                </c:pt>
                <c:pt idx="356">
                  <c:v>89.428823530000003</c:v>
                </c:pt>
                <c:pt idx="357">
                  <c:v>89.372352939999999</c:v>
                </c:pt>
                <c:pt idx="358">
                  <c:v>91.72</c:v>
                </c:pt>
                <c:pt idx="359">
                  <c:v>86.108823529999995</c:v>
                </c:pt>
                <c:pt idx="360">
                  <c:v>86.148235290000002</c:v>
                </c:pt>
                <c:pt idx="361">
                  <c:v>89.477058819999996</c:v>
                </c:pt>
                <c:pt idx="362">
                  <c:v>90.729411760000005</c:v>
                </c:pt>
                <c:pt idx="363">
                  <c:v>91.947058819999995</c:v>
                </c:pt>
                <c:pt idx="364">
                  <c:v>91.69823529</c:v>
                </c:pt>
                <c:pt idx="365">
                  <c:v>91.048823530000007</c:v>
                </c:pt>
                <c:pt idx="366">
                  <c:v>90.099411759999995</c:v>
                </c:pt>
                <c:pt idx="367">
                  <c:v>86.956470589999995</c:v>
                </c:pt>
                <c:pt idx="368">
                  <c:v>92.672352939999996</c:v>
                </c:pt>
                <c:pt idx="369">
                  <c:v>83.602352940000003</c:v>
                </c:pt>
                <c:pt idx="370">
                  <c:v>87.03352941</c:v>
                </c:pt>
                <c:pt idx="371">
                  <c:v>89.507058819999997</c:v>
                </c:pt>
                <c:pt idx="372">
                  <c:v>86.611764710000003</c:v>
                </c:pt>
                <c:pt idx="373">
                  <c:v>88.067647059999999</c:v>
                </c:pt>
                <c:pt idx="374">
                  <c:v>92.386470590000002</c:v>
                </c:pt>
                <c:pt idx="375">
                  <c:v>90.816470589999994</c:v>
                </c:pt>
                <c:pt idx="376">
                  <c:v>87.304117649999995</c:v>
                </c:pt>
                <c:pt idx="377">
                  <c:v>90.201875000000001</c:v>
                </c:pt>
                <c:pt idx="378">
                  <c:v>87.950588240000002</c:v>
                </c:pt>
                <c:pt idx="379">
                  <c:v>87.538235290000003</c:v>
                </c:pt>
                <c:pt idx="380">
                  <c:v>89.307058819999995</c:v>
                </c:pt>
                <c:pt idx="381">
                  <c:v>88.61</c:v>
                </c:pt>
                <c:pt idx="382">
                  <c:v>92.706470589999995</c:v>
                </c:pt>
                <c:pt idx="383">
                  <c:v>84.862941180000007</c:v>
                </c:pt>
                <c:pt idx="384">
                  <c:v>88.067647059999999</c:v>
                </c:pt>
                <c:pt idx="385">
                  <c:v>89.718823529999995</c:v>
                </c:pt>
                <c:pt idx="386">
                  <c:v>92.654705879999995</c:v>
                </c:pt>
                <c:pt idx="387">
                  <c:v>89.315294120000004</c:v>
                </c:pt>
                <c:pt idx="388">
                  <c:v>90.392352939999995</c:v>
                </c:pt>
                <c:pt idx="389">
                  <c:v>89.94823529</c:v>
                </c:pt>
                <c:pt idx="390">
                  <c:v>89.986470589999996</c:v>
                </c:pt>
                <c:pt idx="391">
                  <c:v>92.669411760000003</c:v>
                </c:pt>
                <c:pt idx="392">
                  <c:v>90.007058819999997</c:v>
                </c:pt>
                <c:pt idx="393">
                  <c:v>91.065294120000004</c:v>
                </c:pt>
                <c:pt idx="394">
                  <c:v>91.887647060000006</c:v>
                </c:pt>
                <c:pt idx="395">
                  <c:v>87.101176469999999</c:v>
                </c:pt>
                <c:pt idx="396">
                  <c:v>91.058235289999999</c:v>
                </c:pt>
                <c:pt idx="397">
                  <c:v>85.830588239999997</c:v>
                </c:pt>
                <c:pt idx="398">
                  <c:v>87.96941176</c:v>
                </c:pt>
                <c:pt idx="399">
                  <c:v>88.948823529999999</c:v>
                </c:pt>
                <c:pt idx="400">
                  <c:v>91.393529409999999</c:v>
                </c:pt>
                <c:pt idx="401">
                  <c:v>88.779411760000002</c:v>
                </c:pt>
                <c:pt idx="402">
                  <c:v>86.72</c:v>
                </c:pt>
                <c:pt idx="403">
                  <c:v>92.658235289999993</c:v>
                </c:pt>
                <c:pt idx="404">
                  <c:v>91.710588240000007</c:v>
                </c:pt>
                <c:pt idx="405">
                  <c:v>87.889411760000002</c:v>
                </c:pt>
                <c:pt idx="406">
                  <c:v>92.314705880000005</c:v>
                </c:pt>
                <c:pt idx="407">
                  <c:v>90.714705879999997</c:v>
                </c:pt>
                <c:pt idx="408">
                  <c:v>89.167058819999994</c:v>
                </c:pt>
                <c:pt idx="409">
                  <c:v>88.689411759999999</c:v>
                </c:pt>
                <c:pt idx="410">
                  <c:v>85.649411760000007</c:v>
                </c:pt>
                <c:pt idx="411">
                  <c:v>88.538823530000002</c:v>
                </c:pt>
                <c:pt idx="412">
                  <c:v>83.572352940000002</c:v>
                </c:pt>
                <c:pt idx="413">
                  <c:v>89.992352940000004</c:v>
                </c:pt>
                <c:pt idx="414">
                  <c:v>88.595294120000005</c:v>
                </c:pt>
                <c:pt idx="415">
                  <c:v>87.318823530000003</c:v>
                </c:pt>
                <c:pt idx="416">
                  <c:v>89.629411759999996</c:v>
                </c:pt>
                <c:pt idx="417">
                  <c:v>90.401176469999996</c:v>
                </c:pt>
                <c:pt idx="418">
                  <c:v>88.252352939999994</c:v>
                </c:pt>
                <c:pt idx="419">
                  <c:v>89.344117650000001</c:v>
                </c:pt>
                <c:pt idx="420">
                  <c:v>89.009411760000006</c:v>
                </c:pt>
                <c:pt idx="421">
                  <c:v>87.568823530000003</c:v>
                </c:pt>
                <c:pt idx="422">
                  <c:v>87.730588240000003</c:v>
                </c:pt>
                <c:pt idx="423">
                  <c:v>89.961764709999997</c:v>
                </c:pt>
                <c:pt idx="424">
                  <c:v>90.252941179999993</c:v>
                </c:pt>
                <c:pt idx="425">
                  <c:v>88.417058819999994</c:v>
                </c:pt>
                <c:pt idx="426">
                  <c:v>88.318823530000003</c:v>
                </c:pt>
                <c:pt idx="427">
                  <c:v>90.075882350000001</c:v>
                </c:pt>
                <c:pt idx="428">
                  <c:v>91.085882350000006</c:v>
                </c:pt>
                <c:pt idx="429">
                  <c:v>85.26</c:v>
                </c:pt>
                <c:pt idx="430">
                  <c:v>83.34764706</c:v>
                </c:pt>
                <c:pt idx="431">
                  <c:v>87.711176469999998</c:v>
                </c:pt>
                <c:pt idx="432">
                  <c:v>87.445882350000005</c:v>
                </c:pt>
                <c:pt idx="433">
                  <c:v>85.041764709999995</c:v>
                </c:pt>
                <c:pt idx="434">
                  <c:v>87.686470589999999</c:v>
                </c:pt>
                <c:pt idx="435">
                  <c:v>89.587647059999995</c:v>
                </c:pt>
                <c:pt idx="436">
                  <c:v>87.330588239999997</c:v>
                </c:pt>
                <c:pt idx="437">
                  <c:v>87.614705880000002</c:v>
                </c:pt>
                <c:pt idx="438">
                  <c:v>90.16</c:v>
                </c:pt>
                <c:pt idx="439">
                  <c:v>90.593529410000002</c:v>
                </c:pt>
                <c:pt idx="440">
                  <c:v>90.279411760000002</c:v>
                </c:pt>
                <c:pt idx="441">
                  <c:v>90.814705880000005</c:v>
                </c:pt>
                <c:pt idx="442">
                  <c:v>90.204117650000001</c:v>
                </c:pt>
                <c:pt idx="443">
                  <c:v>87.60941176</c:v>
                </c:pt>
                <c:pt idx="444">
                  <c:v>91.85</c:v>
                </c:pt>
                <c:pt idx="445">
                  <c:v>83.416470590000003</c:v>
                </c:pt>
                <c:pt idx="446">
                  <c:v>92.987058820000001</c:v>
                </c:pt>
                <c:pt idx="447">
                  <c:v>88.289411759999993</c:v>
                </c:pt>
                <c:pt idx="448">
                  <c:v>93.512941179999999</c:v>
                </c:pt>
                <c:pt idx="449">
                  <c:v>92.022352940000005</c:v>
                </c:pt>
                <c:pt idx="450">
                  <c:v>84.039411759999993</c:v>
                </c:pt>
                <c:pt idx="451">
                  <c:v>80.05</c:v>
                </c:pt>
                <c:pt idx="452">
                  <c:v>84.562941179999996</c:v>
                </c:pt>
                <c:pt idx="453">
                  <c:v>88.574705879999996</c:v>
                </c:pt>
                <c:pt idx="454">
                  <c:v>84.515294119999993</c:v>
                </c:pt>
                <c:pt idx="455">
                  <c:v>84.636470590000002</c:v>
                </c:pt>
                <c:pt idx="456">
                  <c:v>83.475294120000001</c:v>
                </c:pt>
                <c:pt idx="457">
                  <c:v>90.51235294</c:v>
                </c:pt>
                <c:pt idx="458">
                  <c:v>85.44529412</c:v>
                </c:pt>
                <c:pt idx="459">
                  <c:v>76.515000000000001</c:v>
                </c:pt>
                <c:pt idx="460">
                  <c:v>91.26235294</c:v>
                </c:pt>
                <c:pt idx="461">
                  <c:v>86.974117649999997</c:v>
                </c:pt>
                <c:pt idx="462">
                  <c:v>88.57</c:v>
                </c:pt>
                <c:pt idx="463">
                  <c:v>85.230588240000003</c:v>
                </c:pt>
                <c:pt idx="464">
                  <c:v>88.722352939999993</c:v>
                </c:pt>
                <c:pt idx="465">
                  <c:v>83.078235289999995</c:v>
                </c:pt>
                <c:pt idx="466">
                  <c:v>90.665294119999999</c:v>
                </c:pt>
                <c:pt idx="467">
                  <c:v>67.217142859999996</c:v>
                </c:pt>
                <c:pt idx="468">
                  <c:v>87.080588239999997</c:v>
                </c:pt>
                <c:pt idx="469">
                  <c:v>89.114705880000002</c:v>
                </c:pt>
                <c:pt idx="470">
                  <c:v>92.562941179999996</c:v>
                </c:pt>
                <c:pt idx="471">
                  <c:v>88.745384619999996</c:v>
                </c:pt>
                <c:pt idx="472">
                  <c:v>91.062941179999996</c:v>
                </c:pt>
                <c:pt idx="473">
                  <c:v>82.739411759999996</c:v>
                </c:pt>
                <c:pt idx="474">
                  <c:v>86.871176469999995</c:v>
                </c:pt>
                <c:pt idx="475">
                  <c:v>89.837058819999996</c:v>
                </c:pt>
                <c:pt idx="476">
                  <c:v>86.794117650000004</c:v>
                </c:pt>
                <c:pt idx="477">
                  <c:v>90.201176469999993</c:v>
                </c:pt>
                <c:pt idx="478">
                  <c:v>91.626470589999997</c:v>
                </c:pt>
                <c:pt idx="479">
                  <c:v>89.420588240000001</c:v>
                </c:pt>
                <c:pt idx="480">
                  <c:v>81.375882349999998</c:v>
                </c:pt>
                <c:pt idx="481">
                  <c:v>77.868235290000001</c:v>
                </c:pt>
                <c:pt idx="482">
                  <c:v>88.198823529999999</c:v>
                </c:pt>
                <c:pt idx="483">
                  <c:v>92.183529410000006</c:v>
                </c:pt>
                <c:pt idx="484">
                  <c:v>86.369411760000006</c:v>
                </c:pt>
                <c:pt idx="485">
                  <c:v>87.931176469999997</c:v>
                </c:pt>
                <c:pt idx="486">
                  <c:v>91.877647060000001</c:v>
                </c:pt>
                <c:pt idx="487">
                  <c:v>84.767647060000002</c:v>
                </c:pt>
                <c:pt idx="488">
                  <c:v>69.885294119999998</c:v>
                </c:pt>
                <c:pt idx="489">
                  <c:v>86.474705880000002</c:v>
                </c:pt>
                <c:pt idx="490">
                  <c:v>87.706470589999995</c:v>
                </c:pt>
                <c:pt idx="491">
                  <c:v>87.758823530000001</c:v>
                </c:pt>
                <c:pt idx="492">
                  <c:v>89.475294120000001</c:v>
                </c:pt>
                <c:pt idx="493">
                  <c:v>91.961764709999997</c:v>
                </c:pt>
                <c:pt idx="494">
                  <c:v>87.520588239999995</c:v>
                </c:pt>
                <c:pt idx="495">
                  <c:v>91.32647059</c:v>
                </c:pt>
                <c:pt idx="496">
                  <c:v>91.247647060000006</c:v>
                </c:pt>
                <c:pt idx="497">
                  <c:v>88.934117650000005</c:v>
                </c:pt>
                <c:pt idx="498">
                  <c:v>75.583529409999997</c:v>
                </c:pt>
                <c:pt idx="499">
                  <c:v>77.862352939999994</c:v>
                </c:pt>
                <c:pt idx="500">
                  <c:v>86.925294120000004</c:v>
                </c:pt>
                <c:pt idx="501">
                  <c:v>93.073529410000006</c:v>
                </c:pt>
                <c:pt idx="502">
                  <c:v>83.700588240000002</c:v>
                </c:pt>
                <c:pt idx="503">
                  <c:v>91.334117649999996</c:v>
                </c:pt>
                <c:pt idx="504">
                  <c:v>94.647058819999998</c:v>
                </c:pt>
                <c:pt idx="505">
                  <c:v>90.994117650000007</c:v>
                </c:pt>
                <c:pt idx="506">
                  <c:v>90.430588240000006</c:v>
                </c:pt>
                <c:pt idx="507">
                  <c:v>95.245294119999997</c:v>
                </c:pt>
                <c:pt idx="508">
                  <c:v>93.337058819999996</c:v>
                </c:pt>
                <c:pt idx="509">
                  <c:v>94.09764706</c:v>
                </c:pt>
                <c:pt idx="510">
                  <c:v>90.447647059999994</c:v>
                </c:pt>
                <c:pt idx="511">
                  <c:v>94.661176470000001</c:v>
                </c:pt>
                <c:pt idx="512">
                  <c:v>92.692352940000006</c:v>
                </c:pt>
                <c:pt idx="513">
                  <c:v>91.618235290000001</c:v>
                </c:pt>
                <c:pt idx="514">
                  <c:v>85.311764710000006</c:v>
                </c:pt>
                <c:pt idx="515">
                  <c:v>93.052941180000005</c:v>
                </c:pt>
                <c:pt idx="516">
                  <c:v>91.871176469999995</c:v>
                </c:pt>
                <c:pt idx="517">
                  <c:v>91.850588239999993</c:v>
                </c:pt>
                <c:pt idx="518">
                  <c:v>93.654117650000003</c:v>
                </c:pt>
                <c:pt idx="519">
                  <c:v>93.05</c:v>
                </c:pt>
                <c:pt idx="520">
                  <c:v>90.639411760000002</c:v>
                </c:pt>
                <c:pt idx="521">
                  <c:v>90.404117650000003</c:v>
                </c:pt>
                <c:pt idx="522">
                  <c:v>91.151764709999995</c:v>
                </c:pt>
                <c:pt idx="523">
                  <c:v>89.807647059999994</c:v>
                </c:pt>
                <c:pt idx="524">
                  <c:v>94.91470588</c:v>
                </c:pt>
                <c:pt idx="525">
                  <c:v>91.608823529999995</c:v>
                </c:pt>
                <c:pt idx="526">
                  <c:v>92.81</c:v>
                </c:pt>
                <c:pt idx="527">
                  <c:v>93.982941179999997</c:v>
                </c:pt>
                <c:pt idx="528">
                  <c:v>93.22</c:v>
                </c:pt>
                <c:pt idx="529">
                  <c:v>84.765882349999998</c:v>
                </c:pt>
                <c:pt idx="530">
                  <c:v>80.430588240000006</c:v>
                </c:pt>
                <c:pt idx="531">
                  <c:v>78.744117650000007</c:v>
                </c:pt>
                <c:pt idx="532">
                  <c:v>88.084117649999996</c:v>
                </c:pt>
                <c:pt idx="533">
                  <c:v>89.98764706</c:v>
                </c:pt>
                <c:pt idx="534">
                  <c:v>92.484705880000007</c:v>
                </c:pt>
                <c:pt idx="535">
                  <c:v>92.404705879999995</c:v>
                </c:pt>
                <c:pt idx="536">
                  <c:v>90.017647060000002</c:v>
                </c:pt>
                <c:pt idx="537">
                  <c:v>85.477647059999995</c:v>
                </c:pt>
                <c:pt idx="538">
                  <c:v>87.775294119999998</c:v>
                </c:pt>
                <c:pt idx="539">
                  <c:v>81.282352939999996</c:v>
                </c:pt>
                <c:pt idx="540">
                  <c:v>86.383529409999994</c:v>
                </c:pt>
                <c:pt idx="541">
                  <c:v>89.404375000000002</c:v>
                </c:pt>
                <c:pt idx="542">
                  <c:v>88.905882349999999</c:v>
                </c:pt>
                <c:pt idx="543">
                  <c:v>90.025882350000003</c:v>
                </c:pt>
                <c:pt idx="544">
                  <c:v>85.712941180000001</c:v>
                </c:pt>
                <c:pt idx="545">
                  <c:v>86.134705879999999</c:v>
                </c:pt>
                <c:pt idx="546">
                  <c:v>90.058823529999998</c:v>
                </c:pt>
                <c:pt idx="547">
                  <c:v>86.668823529999997</c:v>
                </c:pt>
                <c:pt idx="548">
                  <c:v>83.94</c:v>
                </c:pt>
                <c:pt idx="549">
                  <c:v>82.322941180000001</c:v>
                </c:pt>
                <c:pt idx="550">
                  <c:v>81.55</c:v>
                </c:pt>
                <c:pt idx="551">
                  <c:v>85.442941180000005</c:v>
                </c:pt>
                <c:pt idx="552">
                  <c:v>90.53</c:v>
                </c:pt>
                <c:pt idx="553">
                  <c:v>85.201999999999998</c:v>
                </c:pt>
                <c:pt idx="554">
                  <c:v>89.120588240000004</c:v>
                </c:pt>
                <c:pt idx="555">
                  <c:v>90.982352939999998</c:v>
                </c:pt>
                <c:pt idx="556">
                  <c:v>86.227142860000001</c:v>
                </c:pt>
                <c:pt idx="557">
                  <c:v>85.644117649999998</c:v>
                </c:pt>
                <c:pt idx="558">
                  <c:v>88.349411759999995</c:v>
                </c:pt>
                <c:pt idx="559">
                  <c:v>90.94</c:v>
                </c:pt>
                <c:pt idx="560">
                  <c:v>86.892941179999994</c:v>
                </c:pt>
                <c:pt idx="561">
                  <c:v>84.996470590000001</c:v>
                </c:pt>
                <c:pt idx="562">
                  <c:v>89.351764709999998</c:v>
                </c:pt>
                <c:pt idx="563">
                  <c:v>89.331764710000002</c:v>
                </c:pt>
                <c:pt idx="564">
                  <c:v>88.72</c:v>
                </c:pt>
                <c:pt idx="565">
                  <c:v>86.622941179999998</c:v>
                </c:pt>
                <c:pt idx="566">
                  <c:v>86.787058819999999</c:v>
                </c:pt>
                <c:pt idx="567">
                  <c:v>88.162352940000005</c:v>
                </c:pt>
                <c:pt idx="568">
                  <c:v>88.328823529999994</c:v>
                </c:pt>
                <c:pt idx="569">
                  <c:v>92.392352939999995</c:v>
                </c:pt>
                <c:pt idx="570">
                  <c:v>85.36882353</c:v>
                </c:pt>
                <c:pt idx="571">
                  <c:v>89.444117649999995</c:v>
                </c:pt>
                <c:pt idx="572">
                  <c:v>92.127647060000001</c:v>
                </c:pt>
                <c:pt idx="573">
                  <c:v>90.713529410000007</c:v>
                </c:pt>
                <c:pt idx="574">
                  <c:v>88.947058819999995</c:v>
                </c:pt>
                <c:pt idx="575">
                  <c:v>90.394117649999998</c:v>
                </c:pt>
                <c:pt idx="576">
                  <c:v>88.388235289999997</c:v>
                </c:pt>
                <c:pt idx="577">
                  <c:v>80.551176470000001</c:v>
                </c:pt>
                <c:pt idx="578">
                  <c:v>87.667058819999994</c:v>
                </c:pt>
                <c:pt idx="579">
                  <c:v>83.574117650000005</c:v>
                </c:pt>
                <c:pt idx="580">
                  <c:v>87.815294120000004</c:v>
                </c:pt>
                <c:pt idx="581">
                  <c:v>90.497500000000002</c:v>
                </c:pt>
                <c:pt idx="582">
                  <c:v>89.84764706</c:v>
                </c:pt>
                <c:pt idx="583">
                  <c:v>90.184705879999996</c:v>
                </c:pt>
                <c:pt idx="584">
                  <c:v>92.710588240000007</c:v>
                </c:pt>
                <c:pt idx="585">
                  <c:v>90.052941180000005</c:v>
                </c:pt>
                <c:pt idx="586">
                  <c:v>91.83529412</c:v>
                </c:pt>
                <c:pt idx="587">
                  <c:v>91.694705880000001</c:v>
                </c:pt>
                <c:pt idx="588">
                  <c:v>90.205294120000005</c:v>
                </c:pt>
                <c:pt idx="589">
                  <c:v>87.94529412</c:v>
                </c:pt>
                <c:pt idx="590">
                  <c:v>87.184117650000005</c:v>
                </c:pt>
                <c:pt idx="591">
                  <c:v>90.014705879999994</c:v>
                </c:pt>
                <c:pt idx="592">
                  <c:v>88.138235289999997</c:v>
                </c:pt>
                <c:pt idx="593">
                  <c:v>90.35941176</c:v>
                </c:pt>
                <c:pt idx="594">
                  <c:v>91.463529410000007</c:v>
                </c:pt>
                <c:pt idx="595">
                  <c:v>88.152941179999999</c:v>
                </c:pt>
                <c:pt idx="596">
                  <c:v>89.68588235</c:v>
                </c:pt>
                <c:pt idx="597">
                  <c:v>91.311764710000006</c:v>
                </c:pt>
                <c:pt idx="598">
                  <c:v>89.061176470000007</c:v>
                </c:pt>
                <c:pt idx="599">
                  <c:v>86.394705880000004</c:v>
                </c:pt>
                <c:pt idx="600">
                  <c:v>86.955882349999996</c:v>
                </c:pt>
                <c:pt idx="601">
                  <c:v>88.17352941</c:v>
                </c:pt>
                <c:pt idx="602">
                  <c:v>89.121875000000003</c:v>
                </c:pt>
                <c:pt idx="603">
                  <c:v>90.098823530000004</c:v>
                </c:pt>
                <c:pt idx="604">
                  <c:v>87.489411759999996</c:v>
                </c:pt>
                <c:pt idx="605">
                  <c:v>88.103529409999993</c:v>
                </c:pt>
                <c:pt idx="606">
                  <c:v>84.906000000000006</c:v>
                </c:pt>
                <c:pt idx="607">
                  <c:v>94.56411765</c:v>
                </c:pt>
                <c:pt idx="608">
                  <c:v>91.309411760000003</c:v>
                </c:pt>
                <c:pt idx="609">
                  <c:v>87.912941180000004</c:v>
                </c:pt>
                <c:pt idx="610">
                  <c:v>90.812941179999996</c:v>
                </c:pt>
                <c:pt idx="611">
                  <c:v>91.589411760000004</c:v>
                </c:pt>
                <c:pt idx="612">
                  <c:v>91.240588239999994</c:v>
                </c:pt>
                <c:pt idx="613">
                  <c:v>89.496875000000003</c:v>
                </c:pt>
                <c:pt idx="614">
                  <c:v>88.862941180000007</c:v>
                </c:pt>
                <c:pt idx="615">
                  <c:v>88.690588239999997</c:v>
                </c:pt>
                <c:pt idx="616">
                  <c:v>88.131764709999999</c:v>
                </c:pt>
                <c:pt idx="617">
                  <c:v>81.834705880000001</c:v>
                </c:pt>
                <c:pt idx="618">
                  <c:v>83.655000000000001</c:v>
                </c:pt>
                <c:pt idx="619">
                  <c:v>86.762941179999999</c:v>
                </c:pt>
                <c:pt idx="620">
                  <c:v>88.791764709999995</c:v>
                </c:pt>
                <c:pt idx="621">
                  <c:v>87.498750000000001</c:v>
                </c:pt>
                <c:pt idx="622">
                  <c:v>86.21</c:v>
                </c:pt>
                <c:pt idx="623">
                  <c:v>87.004117649999998</c:v>
                </c:pt>
                <c:pt idx="624">
                  <c:v>86.079411759999999</c:v>
                </c:pt>
                <c:pt idx="625">
                  <c:v>87.387058819999993</c:v>
                </c:pt>
                <c:pt idx="626">
                  <c:v>87.404705879999995</c:v>
                </c:pt>
                <c:pt idx="627">
                  <c:v>87.972352939999993</c:v>
                </c:pt>
                <c:pt idx="628">
                  <c:v>87.952941179999996</c:v>
                </c:pt>
                <c:pt idx="629">
                  <c:v>88.154117650000003</c:v>
                </c:pt>
                <c:pt idx="630">
                  <c:v>86.410588239999996</c:v>
                </c:pt>
                <c:pt idx="631">
                  <c:v>81.253529409999999</c:v>
                </c:pt>
                <c:pt idx="632">
                  <c:v>86.431875000000005</c:v>
                </c:pt>
                <c:pt idx="633">
                  <c:v>82.435625000000002</c:v>
                </c:pt>
                <c:pt idx="634">
                  <c:v>88.477647059999995</c:v>
                </c:pt>
                <c:pt idx="635">
                  <c:v>86.221249999999998</c:v>
                </c:pt>
                <c:pt idx="636">
                  <c:v>85.999411760000001</c:v>
                </c:pt>
                <c:pt idx="637">
                  <c:v>88.880588239999994</c:v>
                </c:pt>
                <c:pt idx="638">
                  <c:v>87.958823530000004</c:v>
                </c:pt>
                <c:pt idx="639">
                  <c:v>88.066470589999994</c:v>
                </c:pt>
                <c:pt idx="640">
                  <c:v>89.507058819999997</c:v>
                </c:pt>
                <c:pt idx="641">
                  <c:v>90.84375</c:v>
                </c:pt>
                <c:pt idx="642">
                  <c:v>91.442941180000005</c:v>
                </c:pt>
                <c:pt idx="643">
                  <c:v>87.055625000000006</c:v>
                </c:pt>
                <c:pt idx="644">
                  <c:v>88.706470589999995</c:v>
                </c:pt>
                <c:pt idx="645">
                  <c:v>92.102352940000003</c:v>
                </c:pt>
                <c:pt idx="646">
                  <c:v>90.46647059</c:v>
                </c:pt>
                <c:pt idx="647">
                  <c:v>89.784705880000004</c:v>
                </c:pt>
                <c:pt idx="648">
                  <c:v>95.574117650000005</c:v>
                </c:pt>
                <c:pt idx="649">
                  <c:v>92.433529410000006</c:v>
                </c:pt>
                <c:pt idx="650">
                  <c:v>92.795294119999994</c:v>
                </c:pt>
                <c:pt idx="651">
                  <c:v>96.932352940000001</c:v>
                </c:pt>
                <c:pt idx="652">
                  <c:v>91.745294119999997</c:v>
                </c:pt>
                <c:pt idx="653">
                  <c:v>92.905882349999999</c:v>
                </c:pt>
                <c:pt idx="654">
                  <c:v>96.365294120000001</c:v>
                </c:pt>
                <c:pt idx="655">
                  <c:v>90.821764709999997</c:v>
                </c:pt>
                <c:pt idx="656">
                  <c:v>90.962352940000002</c:v>
                </c:pt>
                <c:pt idx="657">
                  <c:v>94.115882350000007</c:v>
                </c:pt>
                <c:pt idx="658">
                  <c:v>93.812352939999997</c:v>
                </c:pt>
                <c:pt idx="659">
                  <c:v>92.005882349999993</c:v>
                </c:pt>
                <c:pt idx="660">
                  <c:v>93.242352940000004</c:v>
                </c:pt>
                <c:pt idx="661">
                  <c:v>91.687058820000004</c:v>
                </c:pt>
                <c:pt idx="662">
                  <c:v>94.247647060000006</c:v>
                </c:pt>
                <c:pt idx="663">
                  <c:v>95.947058819999995</c:v>
                </c:pt>
                <c:pt idx="664">
                  <c:v>92.438823529999993</c:v>
                </c:pt>
                <c:pt idx="665">
                  <c:v>91.145294120000003</c:v>
                </c:pt>
                <c:pt idx="666">
                  <c:v>93.377647060000001</c:v>
                </c:pt>
                <c:pt idx="667">
                  <c:v>92.943529409999996</c:v>
                </c:pt>
                <c:pt idx="668">
                  <c:v>93.602941180000002</c:v>
                </c:pt>
                <c:pt idx="669">
                  <c:v>94.353529409999993</c:v>
                </c:pt>
                <c:pt idx="670">
                  <c:v>91.483529410000003</c:v>
                </c:pt>
                <c:pt idx="671">
                  <c:v>93.049411759999998</c:v>
                </c:pt>
                <c:pt idx="672">
                  <c:v>93.307058819999995</c:v>
                </c:pt>
                <c:pt idx="673">
                  <c:v>93.206470589999995</c:v>
                </c:pt>
                <c:pt idx="674">
                  <c:v>94.029411760000002</c:v>
                </c:pt>
                <c:pt idx="675">
                  <c:v>92.951764710000006</c:v>
                </c:pt>
                <c:pt idx="676">
                  <c:v>96.727058819999996</c:v>
                </c:pt>
                <c:pt idx="677">
                  <c:v>84.227857139999998</c:v>
                </c:pt>
                <c:pt idx="678">
                  <c:v>90.028823529999997</c:v>
                </c:pt>
                <c:pt idx="679">
                  <c:v>91.878823530000005</c:v>
                </c:pt>
                <c:pt idx="680">
                  <c:v>90.632941180000003</c:v>
                </c:pt>
                <c:pt idx="681">
                  <c:v>91.52</c:v>
                </c:pt>
                <c:pt idx="682">
                  <c:v>94.242352940000004</c:v>
                </c:pt>
                <c:pt idx="683">
                  <c:v>90.040588240000005</c:v>
                </c:pt>
                <c:pt idx="684">
                  <c:v>93.170588240000001</c:v>
                </c:pt>
                <c:pt idx="685">
                  <c:v>89.211764709999997</c:v>
                </c:pt>
                <c:pt idx="686">
                  <c:v>86.080588239999997</c:v>
                </c:pt>
                <c:pt idx="687">
                  <c:v>91.065294120000004</c:v>
                </c:pt>
                <c:pt idx="688">
                  <c:v>91.272941180000004</c:v>
                </c:pt>
                <c:pt idx="689">
                  <c:v>92.412352940000005</c:v>
                </c:pt>
                <c:pt idx="690">
                  <c:v>91.883529409999994</c:v>
                </c:pt>
                <c:pt idx="691">
                  <c:v>89.672352939999996</c:v>
                </c:pt>
                <c:pt idx="692">
                  <c:v>91.63</c:v>
                </c:pt>
                <c:pt idx="693">
                  <c:v>92.295882349999999</c:v>
                </c:pt>
                <c:pt idx="694">
                  <c:v>90.05470588</c:v>
                </c:pt>
                <c:pt idx="695">
                  <c:v>91.451176469999993</c:v>
                </c:pt>
                <c:pt idx="696">
                  <c:v>90.919411760000003</c:v>
                </c:pt>
                <c:pt idx="697">
                  <c:v>90.690588239999997</c:v>
                </c:pt>
                <c:pt idx="698">
                  <c:v>82.190588239999997</c:v>
                </c:pt>
                <c:pt idx="699">
                  <c:v>88.892352939999995</c:v>
                </c:pt>
                <c:pt idx="700">
                  <c:v>91.658823530000006</c:v>
                </c:pt>
                <c:pt idx="701">
                  <c:v>88.497647060000006</c:v>
                </c:pt>
                <c:pt idx="702">
                  <c:v>90.61</c:v>
                </c:pt>
                <c:pt idx="703">
                  <c:v>89.261176469999995</c:v>
                </c:pt>
                <c:pt idx="704">
                  <c:v>85.80176471</c:v>
                </c:pt>
                <c:pt idx="705">
                  <c:v>90.522352940000005</c:v>
                </c:pt>
                <c:pt idx="706">
                  <c:v>90.972941180000007</c:v>
                </c:pt>
                <c:pt idx="707">
                  <c:v>89.59</c:v>
                </c:pt>
                <c:pt idx="708">
                  <c:v>92.67</c:v>
                </c:pt>
                <c:pt idx="709">
                  <c:v>90.18</c:v>
                </c:pt>
                <c:pt idx="710">
                  <c:v>91.374705879999993</c:v>
                </c:pt>
                <c:pt idx="711">
                  <c:v>80.758823530000001</c:v>
                </c:pt>
                <c:pt idx="712">
                  <c:v>90.461764709999997</c:v>
                </c:pt>
                <c:pt idx="713">
                  <c:v>85.735294120000006</c:v>
                </c:pt>
                <c:pt idx="714">
                  <c:v>82.785882349999994</c:v>
                </c:pt>
                <c:pt idx="715">
                  <c:v>88.801249999999996</c:v>
                </c:pt>
                <c:pt idx="716">
                  <c:v>89.372941179999998</c:v>
                </c:pt>
                <c:pt idx="717">
                  <c:v>89.396470590000007</c:v>
                </c:pt>
                <c:pt idx="718">
                  <c:v>92.265294119999993</c:v>
                </c:pt>
                <c:pt idx="719">
                  <c:v>88.157647060000002</c:v>
                </c:pt>
                <c:pt idx="720">
                  <c:v>88.434117650000005</c:v>
                </c:pt>
                <c:pt idx="721">
                  <c:v>91.498235289999997</c:v>
                </c:pt>
                <c:pt idx="722">
                  <c:v>91.57</c:v>
                </c:pt>
                <c:pt idx="723">
                  <c:v>85.44823529</c:v>
                </c:pt>
                <c:pt idx="724">
                  <c:v>90.477647059999995</c:v>
                </c:pt>
                <c:pt idx="725">
                  <c:v>86.164117649999994</c:v>
                </c:pt>
                <c:pt idx="726">
                  <c:v>90.315294120000004</c:v>
                </c:pt>
                <c:pt idx="727">
                  <c:v>89.034117649999999</c:v>
                </c:pt>
                <c:pt idx="728">
                  <c:v>85.221176470000003</c:v>
                </c:pt>
                <c:pt idx="729">
                  <c:v>87.79</c:v>
                </c:pt>
                <c:pt idx="730">
                  <c:v>92.226470590000005</c:v>
                </c:pt>
                <c:pt idx="731">
                  <c:v>90.217647060000004</c:v>
                </c:pt>
                <c:pt idx="732">
                  <c:v>89.032352939999996</c:v>
                </c:pt>
                <c:pt idx="733">
                  <c:v>91.731764709999993</c:v>
                </c:pt>
                <c:pt idx="734">
                  <c:v>90.462941180000001</c:v>
                </c:pt>
                <c:pt idx="735">
                  <c:v>91.501176470000004</c:v>
                </c:pt>
                <c:pt idx="736">
                  <c:v>88.595882349999997</c:v>
                </c:pt>
                <c:pt idx="737">
                  <c:v>91.750588239999999</c:v>
                </c:pt>
                <c:pt idx="738">
                  <c:v>87.21647059</c:v>
                </c:pt>
                <c:pt idx="739">
                  <c:v>89.009411760000006</c:v>
                </c:pt>
                <c:pt idx="740">
                  <c:v>89.938235289999994</c:v>
                </c:pt>
                <c:pt idx="741">
                  <c:v>89.03058824</c:v>
                </c:pt>
                <c:pt idx="742">
                  <c:v>88.952941179999996</c:v>
                </c:pt>
                <c:pt idx="743">
                  <c:v>89.205882349999996</c:v>
                </c:pt>
                <c:pt idx="744">
                  <c:v>87.126470589999997</c:v>
                </c:pt>
                <c:pt idx="745">
                  <c:v>87.687647060000003</c:v>
                </c:pt>
                <c:pt idx="746">
                  <c:v>89.387142859999997</c:v>
                </c:pt>
                <c:pt idx="747">
                  <c:v>92.043529410000005</c:v>
                </c:pt>
                <c:pt idx="748">
                  <c:v>94.798235289999994</c:v>
                </c:pt>
                <c:pt idx="749">
                  <c:v>88.568823530000003</c:v>
                </c:pt>
                <c:pt idx="750">
                  <c:v>85.973529409999998</c:v>
                </c:pt>
                <c:pt idx="751">
                  <c:v>86.795294119999994</c:v>
                </c:pt>
                <c:pt idx="752">
                  <c:v>86.245294119999997</c:v>
                </c:pt>
                <c:pt idx="753">
                  <c:v>88.364705880000002</c:v>
                </c:pt>
                <c:pt idx="754">
                  <c:v>85.294117650000004</c:v>
                </c:pt>
                <c:pt idx="755">
                  <c:v>87.411176470000001</c:v>
                </c:pt>
                <c:pt idx="756">
                  <c:v>85.267647060000002</c:v>
                </c:pt>
                <c:pt idx="757">
                  <c:v>85.342352939999998</c:v>
                </c:pt>
                <c:pt idx="758">
                  <c:v>83.658235289999993</c:v>
                </c:pt>
                <c:pt idx="759">
                  <c:v>86.822352940000002</c:v>
                </c:pt>
                <c:pt idx="760">
                  <c:v>82.67</c:v>
                </c:pt>
                <c:pt idx="761">
                  <c:v>89.065294120000004</c:v>
                </c:pt>
                <c:pt idx="762">
                  <c:v>92.688823529999993</c:v>
                </c:pt>
                <c:pt idx="763">
                  <c:v>86.032352939999996</c:v>
                </c:pt>
                <c:pt idx="764">
                  <c:v>90.791764709999995</c:v>
                </c:pt>
                <c:pt idx="765">
                  <c:v>88.105294119999996</c:v>
                </c:pt>
                <c:pt idx="766">
                  <c:v>86.162352940000005</c:v>
                </c:pt>
                <c:pt idx="767">
                  <c:v>87.908235289999993</c:v>
                </c:pt>
                <c:pt idx="768">
                  <c:v>90.674705880000005</c:v>
                </c:pt>
                <c:pt idx="769">
                  <c:v>89.846470589999996</c:v>
                </c:pt>
                <c:pt idx="770">
                  <c:v>91.522941180000004</c:v>
                </c:pt>
                <c:pt idx="771">
                  <c:v>84.181764709999996</c:v>
                </c:pt>
                <c:pt idx="772">
                  <c:v>91.104117650000006</c:v>
                </c:pt>
                <c:pt idx="773">
                  <c:v>90.231176469999994</c:v>
                </c:pt>
                <c:pt idx="774">
                  <c:v>91.180588240000006</c:v>
                </c:pt>
                <c:pt idx="775">
                  <c:v>89.876470589999997</c:v>
                </c:pt>
                <c:pt idx="776">
                  <c:v>89.856470590000001</c:v>
                </c:pt>
                <c:pt idx="777">
                  <c:v>92.755882349999993</c:v>
                </c:pt>
                <c:pt idx="778">
                  <c:v>92.648823530000001</c:v>
                </c:pt>
                <c:pt idx="779">
                  <c:v>93.274117649999994</c:v>
                </c:pt>
                <c:pt idx="780">
                  <c:v>89.31</c:v>
                </c:pt>
                <c:pt idx="781">
                  <c:v>90.178235290000003</c:v>
                </c:pt>
                <c:pt idx="782">
                  <c:v>88.668235289999998</c:v>
                </c:pt>
                <c:pt idx="783">
                  <c:v>89.213529410000007</c:v>
                </c:pt>
                <c:pt idx="784">
                  <c:v>92.820588240000006</c:v>
                </c:pt>
                <c:pt idx="785">
                  <c:v>92.41</c:v>
                </c:pt>
                <c:pt idx="786">
                  <c:v>89.478235290000001</c:v>
                </c:pt>
                <c:pt idx="787">
                  <c:v>90.236470589999996</c:v>
                </c:pt>
                <c:pt idx="788">
                  <c:v>90.307058819999995</c:v>
                </c:pt>
                <c:pt idx="789">
                  <c:v>90.378823530000005</c:v>
                </c:pt>
                <c:pt idx="790">
                  <c:v>87.637058819999993</c:v>
                </c:pt>
                <c:pt idx="791">
                  <c:v>90.744117650000007</c:v>
                </c:pt>
                <c:pt idx="792">
                  <c:v>91.854705879999997</c:v>
                </c:pt>
                <c:pt idx="793">
                  <c:v>92.641176470000005</c:v>
                </c:pt>
                <c:pt idx="794">
                  <c:v>92.879411759999996</c:v>
                </c:pt>
                <c:pt idx="795">
                  <c:v>92.411176470000001</c:v>
                </c:pt>
                <c:pt idx="796">
                  <c:v>91.239411759999996</c:v>
                </c:pt>
                <c:pt idx="797">
                  <c:v>92.438823529999993</c:v>
                </c:pt>
                <c:pt idx="798">
                  <c:v>90.997058820000007</c:v>
                </c:pt>
                <c:pt idx="799">
                  <c:v>89.308823529999998</c:v>
                </c:pt>
                <c:pt idx="800">
                  <c:v>88.175882349999995</c:v>
                </c:pt>
                <c:pt idx="801">
                  <c:v>89.985294120000006</c:v>
                </c:pt>
                <c:pt idx="802">
                  <c:v>90.878823530000005</c:v>
                </c:pt>
                <c:pt idx="803">
                  <c:v>88.718823529999995</c:v>
                </c:pt>
                <c:pt idx="804">
                  <c:v>92.26235294</c:v>
                </c:pt>
                <c:pt idx="805">
                  <c:v>89.615882350000007</c:v>
                </c:pt>
                <c:pt idx="806">
                  <c:v>93.175294120000004</c:v>
                </c:pt>
                <c:pt idx="807">
                  <c:v>93.56</c:v>
                </c:pt>
                <c:pt idx="808">
                  <c:v>89.345294120000005</c:v>
                </c:pt>
                <c:pt idx="809">
                  <c:v>91.024117649999994</c:v>
                </c:pt>
                <c:pt idx="810">
                  <c:v>91.034117649999999</c:v>
                </c:pt>
                <c:pt idx="811">
                  <c:v>87.331764710000002</c:v>
                </c:pt>
                <c:pt idx="812">
                  <c:v>91.200588240000002</c:v>
                </c:pt>
                <c:pt idx="813">
                  <c:v>92.711176469999998</c:v>
                </c:pt>
                <c:pt idx="814">
                  <c:v>93.540588240000005</c:v>
                </c:pt>
                <c:pt idx="815">
                  <c:v>94.712352940000002</c:v>
                </c:pt>
                <c:pt idx="816">
                  <c:v>94.723529409999998</c:v>
                </c:pt>
                <c:pt idx="817">
                  <c:v>91.594117650000001</c:v>
                </c:pt>
                <c:pt idx="818">
                  <c:v>94.242352940000004</c:v>
                </c:pt>
                <c:pt idx="819">
                  <c:v>93.027058819999993</c:v>
                </c:pt>
                <c:pt idx="820">
                  <c:v>91.795882349999999</c:v>
                </c:pt>
                <c:pt idx="821">
                  <c:v>92.73</c:v>
                </c:pt>
                <c:pt idx="822">
                  <c:v>91.435294119999995</c:v>
                </c:pt>
                <c:pt idx="823">
                  <c:v>92.577647060000004</c:v>
                </c:pt>
                <c:pt idx="824">
                  <c:v>90.694705880000001</c:v>
                </c:pt>
                <c:pt idx="825">
                  <c:v>93.974117649999997</c:v>
                </c:pt>
                <c:pt idx="826">
                  <c:v>92.33529412</c:v>
                </c:pt>
                <c:pt idx="827">
                  <c:v>91.296470589999998</c:v>
                </c:pt>
                <c:pt idx="828">
                  <c:v>91.697058819999995</c:v>
                </c:pt>
                <c:pt idx="829">
                  <c:v>92.888823529999996</c:v>
                </c:pt>
                <c:pt idx="830">
                  <c:v>94.610588239999998</c:v>
                </c:pt>
                <c:pt idx="831">
                  <c:v>93.288823530000002</c:v>
                </c:pt>
                <c:pt idx="832">
                  <c:v>94.205882349999996</c:v>
                </c:pt>
                <c:pt idx="833">
                  <c:v>93.721176470000003</c:v>
                </c:pt>
                <c:pt idx="834">
                  <c:v>90.827058820000005</c:v>
                </c:pt>
                <c:pt idx="835">
                  <c:v>88.738235290000006</c:v>
                </c:pt>
                <c:pt idx="836">
                  <c:v>94.43294118</c:v>
                </c:pt>
                <c:pt idx="837">
                  <c:v>91.45705882</c:v>
                </c:pt>
                <c:pt idx="838">
                  <c:v>91.041764709999995</c:v>
                </c:pt>
                <c:pt idx="839">
                  <c:v>94.006470590000006</c:v>
                </c:pt>
                <c:pt idx="840">
                  <c:v>89.791176469999996</c:v>
                </c:pt>
                <c:pt idx="841">
                  <c:v>94.354117650000006</c:v>
                </c:pt>
                <c:pt idx="842">
                  <c:v>90.557647059999994</c:v>
                </c:pt>
                <c:pt idx="843">
                  <c:v>90.66176471</c:v>
                </c:pt>
                <c:pt idx="844">
                  <c:v>94.726470590000005</c:v>
                </c:pt>
                <c:pt idx="845">
                  <c:v>90.854117650000006</c:v>
                </c:pt>
                <c:pt idx="846">
                  <c:v>94.535294120000003</c:v>
                </c:pt>
                <c:pt idx="847">
                  <c:v>90.156470589999998</c:v>
                </c:pt>
                <c:pt idx="848">
                  <c:v>81.441764710000001</c:v>
                </c:pt>
                <c:pt idx="849">
                  <c:v>94.099411759999995</c:v>
                </c:pt>
                <c:pt idx="850">
                  <c:v>91.508235290000002</c:v>
                </c:pt>
                <c:pt idx="851">
                  <c:v>90.691764710000001</c:v>
                </c:pt>
                <c:pt idx="852">
                  <c:v>91.64</c:v>
                </c:pt>
                <c:pt idx="853">
                  <c:v>94.068235290000004</c:v>
                </c:pt>
                <c:pt idx="854">
                  <c:v>93.23</c:v>
                </c:pt>
                <c:pt idx="855">
                  <c:v>95.144117649999998</c:v>
                </c:pt>
                <c:pt idx="856">
                  <c:v>93.818823530000003</c:v>
                </c:pt>
                <c:pt idx="857">
                  <c:v>93.841176469999994</c:v>
                </c:pt>
                <c:pt idx="858">
                  <c:v>92.206470589999995</c:v>
                </c:pt>
                <c:pt idx="859">
                  <c:v>93.290588240000005</c:v>
                </c:pt>
                <c:pt idx="860">
                  <c:v>89.095882349999997</c:v>
                </c:pt>
                <c:pt idx="861">
                  <c:v>94.289411759999993</c:v>
                </c:pt>
                <c:pt idx="862">
                  <c:v>93.998823529999996</c:v>
                </c:pt>
                <c:pt idx="863">
                  <c:v>93.211764709999997</c:v>
                </c:pt>
                <c:pt idx="864">
                  <c:v>92.581764710000002</c:v>
                </c:pt>
                <c:pt idx="865">
                  <c:v>92.387647060000006</c:v>
                </c:pt>
                <c:pt idx="866">
                  <c:v>89.055294119999999</c:v>
                </c:pt>
                <c:pt idx="867">
                  <c:v>91.685294119999995</c:v>
                </c:pt>
                <c:pt idx="868">
                  <c:v>94.364705880000002</c:v>
                </c:pt>
                <c:pt idx="869">
                  <c:v>92.278823529999997</c:v>
                </c:pt>
                <c:pt idx="870">
                  <c:v>93.895294120000003</c:v>
                </c:pt>
                <c:pt idx="871">
                  <c:v>94.438235289999994</c:v>
                </c:pt>
                <c:pt idx="872">
                  <c:v>90.154117650000003</c:v>
                </c:pt>
                <c:pt idx="873">
                  <c:v>94.197058819999995</c:v>
                </c:pt>
                <c:pt idx="874">
                  <c:v>92.764117650000003</c:v>
                </c:pt>
                <c:pt idx="875">
                  <c:v>91.692352940000006</c:v>
                </c:pt>
                <c:pt idx="876">
                  <c:v>93.473529409999998</c:v>
                </c:pt>
                <c:pt idx="877">
                  <c:v>80.376470589999997</c:v>
                </c:pt>
                <c:pt idx="878">
                  <c:v>79.411176470000001</c:v>
                </c:pt>
                <c:pt idx="879">
                  <c:v>79.364999999999995</c:v>
                </c:pt>
                <c:pt idx="880">
                  <c:v>87.917647059999993</c:v>
                </c:pt>
                <c:pt idx="881">
                  <c:v>83.227058819999996</c:v>
                </c:pt>
                <c:pt idx="882">
                  <c:v>91.279411760000002</c:v>
                </c:pt>
                <c:pt idx="883">
                  <c:v>89.027058819999993</c:v>
                </c:pt>
                <c:pt idx="884">
                  <c:v>89.624705879999993</c:v>
                </c:pt>
                <c:pt idx="885">
                  <c:v>85.746875000000003</c:v>
                </c:pt>
                <c:pt idx="886">
                  <c:v>87.093529410000002</c:v>
                </c:pt>
                <c:pt idx="887">
                  <c:v>87.072500000000005</c:v>
                </c:pt>
                <c:pt idx="888">
                  <c:v>90.097058820000001</c:v>
                </c:pt>
                <c:pt idx="889">
                  <c:v>88.841176469999994</c:v>
                </c:pt>
                <c:pt idx="890">
                  <c:v>88.081176470000003</c:v>
                </c:pt>
                <c:pt idx="891">
                  <c:v>89.78058824</c:v>
                </c:pt>
                <c:pt idx="892">
                  <c:v>86.761875000000003</c:v>
                </c:pt>
                <c:pt idx="893">
                  <c:v>88.185625000000002</c:v>
                </c:pt>
                <c:pt idx="894">
                  <c:v>82.714375000000004</c:v>
                </c:pt>
                <c:pt idx="895">
                  <c:v>80.458235290000005</c:v>
                </c:pt>
                <c:pt idx="896">
                  <c:v>90.369375000000005</c:v>
                </c:pt>
                <c:pt idx="897">
                  <c:v>91.503124999999997</c:v>
                </c:pt>
                <c:pt idx="898">
                  <c:v>87.660624999999996</c:v>
                </c:pt>
                <c:pt idx="899">
                  <c:v>90.600624999999994</c:v>
                </c:pt>
                <c:pt idx="900">
                  <c:v>89.149411760000007</c:v>
                </c:pt>
                <c:pt idx="901">
                  <c:v>88.673749999999998</c:v>
                </c:pt>
                <c:pt idx="902">
                  <c:v>88.634705879999999</c:v>
                </c:pt>
                <c:pt idx="903">
                  <c:v>82.964375000000004</c:v>
                </c:pt>
                <c:pt idx="904">
                  <c:v>86.43</c:v>
                </c:pt>
                <c:pt idx="905">
                  <c:v>89.452500000000001</c:v>
                </c:pt>
                <c:pt idx="906">
                  <c:v>90.145882349999994</c:v>
                </c:pt>
                <c:pt idx="907">
                  <c:v>89.56</c:v>
                </c:pt>
                <c:pt idx="908">
                  <c:v>84.269374999999997</c:v>
                </c:pt>
                <c:pt idx="909">
                  <c:v>87.103750000000005</c:v>
                </c:pt>
                <c:pt idx="910">
                  <c:v>87.43294118</c:v>
                </c:pt>
                <c:pt idx="911">
                  <c:v>86.314374999999998</c:v>
                </c:pt>
                <c:pt idx="912">
                  <c:v>88.725294120000001</c:v>
                </c:pt>
                <c:pt idx="913">
                  <c:v>86.228235290000001</c:v>
                </c:pt>
                <c:pt idx="914">
                  <c:v>88.594705880000006</c:v>
                </c:pt>
                <c:pt idx="915">
                  <c:v>93.218823529999995</c:v>
                </c:pt>
                <c:pt idx="916">
                  <c:v>89.377499999999998</c:v>
                </c:pt>
                <c:pt idx="917">
                  <c:v>88.517058820000003</c:v>
                </c:pt>
                <c:pt idx="918">
                  <c:v>79.681764709999996</c:v>
                </c:pt>
                <c:pt idx="919">
                  <c:v>91.616470590000006</c:v>
                </c:pt>
                <c:pt idx="920">
                  <c:v>90.427647059999998</c:v>
                </c:pt>
                <c:pt idx="921">
                  <c:v>89.991249999999994</c:v>
                </c:pt>
                <c:pt idx="922">
                  <c:v>87.588823529999999</c:v>
                </c:pt>
                <c:pt idx="923">
                  <c:v>92.947058819999995</c:v>
                </c:pt>
                <c:pt idx="924">
                  <c:v>85.254117649999998</c:v>
                </c:pt>
                <c:pt idx="925">
                  <c:v>87.181875000000005</c:v>
                </c:pt>
                <c:pt idx="926">
                  <c:v>89.004117649999998</c:v>
                </c:pt>
                <c:pt idx="927">
                  <c:v>87.362499999999997</c:v>
                </c:pt>
                <c:pt idx="928">
                  <c:v>83.886470590000002</c:v>
                </c:pt>
                <c:pt idx="929">
                  <c:v>87.781176470000005</c:v>
                </c:pt>
                <c:pt idx="930">
                  <c:v>87.877058820000002</c:v>
                </c:pt>
                <c:pt idx="931">
                  <c:v>88.235882349999997</c:v>
                </c:pt>
                <c:pt idx="932">
                  <c:v>88.382352940000004</c:v>
                </c:pt>
                <c:pt idx="933">
                  <c:v>87.708124999999995</c:v>
                </c:pt>
                <c:pt idx="934">
                  <c:v>89.618235290000001</c:v>
                </c:pt>
                <c:pt idx="935">
                  <c:v>87.644117649999998</c:v>
                </c:pt>
                <c:pt idx="936">
                  <c:v>89.397058819999998</c:v>
                </c:pt>
                <c:pt idx="937">
                  <c:v>91.940588239999997</c:v>
                </c:pt>
                <c:pt idx="938">
                  <c:v>92.39058824</c:v>
                </c:pt>
                <c:pt idx="939">
                  <c:v>88.768823530000006</c:v>
                </c:pt>
                <c:pt idx="940">
                  <c:v>90.099411759999995</c:v>
                </c:pt>
                <c:pt idx="941">
                  <c:v>90.084705880000001</c:v>
                </c:pt>
                <c:pt idx="942">
                  <c:v>86.57</c:v>
                </c:pt>
                <c:pt idx="943">
                  <c:v>92.19529412</c:v>
                </c:pt>
                <c:pt idx="944">
                  <c:v>89.475294120000001</c:v>
                </c:pt>
                <c:pt idx="945">
                  <c:v>88.141764710000004</c:v>
                </c:pt>
                <c:pt idx="946">
                  <c:v>88.858235289999996</c:v>
                </c:pt>
                <c:pt idx="947">
                  <c:v>89.745882350000002</c:v>
                </c:pt>
                <c:pt idx="948">
                  <c:v>93.105294119999996</c:v>
                </c:pt>
                <c:pt idx="949">
                  <c:v>89.302352940000006</c:v>
                </c:pt>
                <c:pt idx="950">
                  <c:v>86.997058820000007</c:v>
                </c:pt>
                <c:pt idx="951">
                  <c:v>90.499411760000001</c:v>
                </c:pt>
                <c:pt idx="952">
                  <c:v>92.615882350000007</c:v>
                </c:pt>
                <c:pt idx="953">
                  <c:v>89.171764710000005</c:v>
                </c:pt>
                <c:pt idx="954">
                  <c:v>89.807058819999995</c:v>
                </c:pt>
                <c:pt idx="955">
                  <c:v>87.19823529</c:v>
                </c:pt>
                <c:pt idx="956">
                  <c:v>90.387058819999993</c:v>
                </c:pt>
                <c:pt idx="957">
                  <c:v>85.076250000000002</c:v>
                </c:pt>
                <c:pt idx="958">
                  <c:v>90.127058820000002</c:v>
                </c:pt>
                <c:pt idx="959">
                  <c:v>77.83823529</c:v>
                </c:pt>
                <c:pt idx="960">
                  <c:v>83.425294120000004</c:v>
                </c:pt>
                <c:pt idx="961">
                  <c:v>85.808125000000004</c:v>
                </c:pt>
                <c:pt idx="962">
                  <c:v>90.552352940000006</c:v>
                </c:pt>
                <c:pt idx="963">
                  <c:v>88.700588240000002</c:v>
                </c:pt>
                <c:pt idx="964">
                  <c:v>91.148235290000002</c:v>
                </c:pt>
                <c:pt idx="965">
                  <c:v>93.309411760000003</c:v>
                </c:pt>
                <c:pt idx="966">
                  <c:v>88.622941179999998</c:v>
                </c:pt>
                <c:pt idx="967">
                  <c:v>87.658823530000006</c:v>
                </c:pt>
                <c:pt idx="968">
                  <c:v>89.35</c:v>
                </c:pt>
                <c:pt idx="969">
                  <c:v>89.342941179999997</c:v>
                </c:pt>
                <c:pt idx="970">
                  <c:v>86.144117649999998</c:v>
                </c:pt>
                <c:pt idx="971">
                  <c:v>88.974705880000002</c:v>
                </c:pt>
                <c:pt idx="972">
                  <c:v>88.805294119999999</c:v>
                </c:pt>
                <c:pt idx="973">
                  <c:v>90.035624999999996</c:v>
                </c:pt>
                <c:pt idx="974">
                  <c:v>87.45</c:v>
                </c:pt>
                <c:pt idx="975">
                  <c:v>89.071875000000006</c:v>
                </c:pt>
                <c:pt idx="976">
                  <c:v>84.682352940000001</c:v>
                </c:pt>
                <c:pt idx="977">
                  <c:v>90.435294119999995</c:v>
                </c:pt>
                <c:pt idx="978">
                  <c:v>84.961176469999998</c:v>
                </c:pt>
                <c:pt idx="979">
                  <c:v>86.737058820000001</c:v>
                </c:pt>
                <c:pt idx="980">
                  <c:v>89.44823529</c:v>
                </c:pt>
                <c:pt idx="981">
                  <c:v>87.381874999999994</c:v>
                </c:pt>
                <c:pt idx="982">
                  <c:v>84.242352940000004</c:v>
                </c:pt>
                <c:pt idx="983">
                  <c:v>87.145294120000003</c:v>
                </c:pt>
                <c:pt idx="984">
                  <c:v>89.671764710000005</c:v>
                </c:pt>
                <c:pt idx="985">
                  <c:v>86.248750000000001</c:v>
                </c:pt>
                <c:pt idx="986">
                  <c:v>85.313529410000001</c:v>
                </c:pt>
                <c:pt idx="987">
                  <c:v>87.538823530000002</c:v>
                </c:pt>
                <c:pt idx="988">
                  <c:v>90.030714290000006</c:v>
                </c:pt>
                <c:pt idx="989">
                  <c:v>86.676249999999996</c:v>
                </c:pt>
                <c:pt idx="990">
                  <c:v>88.159411759999998</c:v>
                </c:pt>
                <c:pt idx="991">
                  <c:v>87.605000000000004</c:v>
                </c:pt>
                <c:pt idx="992">
                  <c:v>89.906470589999998</c:v>
                </c:pt>
                <c:pt idx="993">
                  <c:v>84.901176469999996</c:v>
                </c:pt>
                <c:pt idx="994">
                  <c:v>87.09</c:v>
                </c:pt>
                <c:pt idx="995">
                  <c:v>85.098235290000005</c:v>
                </c:pt>
                <c:pt idx="996">
                  <c:v>88.78</c:v>
                </c:pt>
                <c:pt idx="997">
                  <c:v>87.80470588</c:v>
                </c:pt>
                <c:pt idx="998">
                  <c:v>87.079374999999999</c:v>
                </c:pt>
                <c:pt idx="999">
                  <c:v>92.079411759999999</c:v>
                </c:pt>
                <c:pt idx="1000">
                  <c:v>92.08529412</c:v>
                </c:pt>
                <c:pt idx="1001">
                  <c:v>92.896249999999995</c:v>
                </c:pt>
                <c:pt idx="1002">
                  <c:v>83.626470589999997</c:v>
                </c:pt>
                <c:pt idx="1003">
                  <c:v>85.344705880000006</c:v>
                </c:pt>
                <c:pt idx="1004">
                  <c:v>90.102500000000006</c:v>
                </c:pt>
                <c:pt idx="1005">
                  <c:v>76.703529410000002</c:v>
                </c:pt>
                <c:pt idx="1006">
                  <c:v>92.561764710000006</c:v>
                </c:pt>
                <c:pt idx="1007">
                  <c:v>92.417647059999993</c:v>
                </c:pt>
                <c:pt idx="1008">
                  <c:v>89.753529409999999</c:v>
                </c:pt>
                <c:pt idx="1009">
                  <c:v>89.531764710000004</c:v>
                </c:pt>
                <c:pt idx="1010">
                  <c:v>91.925882349999995</c:v>
                </c:pt>
                <c:pt idx="1011">
                  <c:v>89.879411759999996</c:v>
                </c:pt>
                <c:pt idx="1012">
                  <c:v>83.985294120000006</c:v>
                </c:pt>
                <c:pt idx="1013">
                  <c:v>91.132352940000004</c:v>
                </c:pt>
                <c:pt idx="1014">
                  <c:v>88.988823530000005</c:v>
                </c:pt>
                <c:pt idx="1015">
                  <c:v>90.758823530000001</c:v>
                </c:pt>
                <c:pt idx="1016">
                  <c:v>90.96647059</c:v>
                </c:pt>
                <c:pt idx="1017">
                  <c:v>77.436470589999999</c:v>
                </c:pt>
                <c:pt idx="1018">
                  <c:v>85.336470590000005</c:v>
                </c:pt>
                <c:pt idx="1019">
                  <c:v>92.224117649999997</c:v>
                </c:pt>
                <c:pt idx="1020">
                  <c:v>90.16470588</c:v>
                </c:pt>
                <c:pt idx="1021">
                  <c:v>90.740588239999994</c:v>
                </c:pt>
                <c:pt idx="1022">
                  <c:v>92.976470590000005</c:v>
                </c:pt>
                <c:pt idx="1023">
                  <c:v>93.648235290000002</c:v>
                </c:pt>
                <c:pt idx="1024">
                  <c:v>89.452352939999997</c:v>
                </c:pt>
                <c:pt idx="1025">
                  <c:v>91.657647060000002</c:v>
                </c:pt>
                <c:pt idx="1026">
                  <c:v>90.642352939999995</c:v>
                </c:pt>
                <c:pt idx="1027">
                  <c:v>88.772352940000005</c:v>
                </c:pt>
                <c:pt idx="1028">
                  <c:v>91.915882350000004</c:v>
                </c:pt>
                <c:pt idx="1029">
                  <c:v>89.82</c:v>
                </c:pt>
                <c:pt idx="1030">
                  <c:v>88.372352939999999</c:v>
                </c:pt>
                <c:pt idx="1031">
                  <c:v>89.351764709999998</c:v>
                </c:pt>
                <c:pt idx="1032">
                  <c:v>92.30470588</c:v>
                </c:pt>
                <c:pt idx="1033">
                  <c:v>93.742352940000004</c:v>
                </c:pt>
                <c:pt idx="1034">
                  <c:v>91.892352939999995</c:v>
                </c:pt>
                <c:pt idx="1035">
                  <c:v>90.759411760000006</c:v>
                </c:pt>
                <c:pt idx="1036">
                  <c:v>91.385294119999998</c:v>
                </c:pt>
                <c:pt idx="1037">
                  <c:v>90.732352939999998</c:v>
                </c:pt>
                <c:pt idx="1038">
                  <c:v>91.028235289999998</c:v>
                </c:pt>
                <c:pt idx="1039">
                  <c:v>89.908235289999993</c:v>
                </c:pt>
                <c:pt idx="1040">
                  <c:v>94.130588239999994</c:v>
                </c:pt>
                <c:pt idx="1041">
                  <c:v>90.459411759999995</c:v>
                </c:pt>
                <c:pt idx="1042">
                  <c:v>92.267647060000002</c:v>
                </c:pt>
                <c:pt idx="1043">
                  <c:v>91.890625</c:v>
                </c:pt>
                <c:pt idx="1044">
                  <c:v>90.35</c:v>
                </c:pt>
                <c:pt idx="1045">
                  <c:v>93.914000000000001</c:v>
                </c:pt>
                <c:pt idx="1046">
                  <c:v>91.299411759999998</c:v>
                </c:pt>
                <c:pt idx="1047">
                  <c:v>91.63</c:v>
                </c:pt>
                <c:pt idx="1048">
                  <c:v>91.516470589999997</c:v>
                </c:pt>
                <c:pt idx="1049">
                  <c:v>91.055294119999999</c:v>
                </c:pt>
                <c:pt idx="1050">
                  <c:v>92.291764709999995</c:v>
                </c:pt>
                <c:pt idx="1051">
                  <c:v>90.715294119999996</c:v>
                </c:pt>
                <c:pt idx="1052">
                  <c:v>92.495294119999997</c:v>
                </c:pt>
                <c:pt idx="1053">
                  <c:v>93.548235289999994</c:v>
                </c:pt>
                <c:pt idx="1054">
                  <c:v>94.878823530000005</c:v>
                </c:pt>
                <c:pt idx="1055">
                  <c:v>86.814705880000005</c:v>
                </c:pt>
                <c:pt idx="1056">
                  <c:v>89.442352940000006</c:v>
                </c:pt>
                <c:pt idx="1057">
                  <c:v>89.172941179999995</c:v>
                </c:pt>
                <c:pt idx="1058">
                  <c:v>89.663529409999995</c:v>
                </c:pt>
                <c:pt idx="1059">
                  <c:v>86.694705880000001</c:v>
                </c:pt>
                <c:pt idx="1060">
                  <c:v>89.931176469999997</c:v>
                </c:pt>
                <c:pt idx="1061">
                  <c:v>89.358823529999995</c:v>
                </c:pt>
                <c:pt idx="1062">
                  <c:v>86.611764710000003</c:v>
                </c:pt>
                <c:pt idx="1063">
                  <c:v>88.456470589999995</c:v>
                </c:pt>
                <c:pt idx="1064">
                  <c:v>92.96647059</c:v>
                </c:pt>
                <c:pt idx="1065">
                  <c:v>93.761176469999995</c:v>
                </c:pt>
                <c:pt idx="1066">
                  <c:v>92.214117650000006</c:v>
                </c:pt>
                <c:pt idx="1067">
                  <c:v>88.299411759999998</c:v>
                </c:pt>
                <c:pt idx="1068">
                  <c:v>87.991176469999999</c:v>
                </c:pt>
                <c:pt idx="1069">
                  <c:v>92.662941180000004</c:v>
                </c:pt>
                <c:pt idx="1070">
                  <c:v>92.369411760000006</c:v>
                </c:pt>
                <c:pt idx="1071">
                  <c:v>85.355882350000002</c:v>
                </c:pt>
                <c:pt idx="1072">
                  <c:v>91.907647060000002</c:v>
                </c:pt>
                <c:pt idx="1073">
                  <c:v>92.42</c:v>
                </c:pt>
                <c:pt idx="1074">
                  <c:v>92.925294120000004</c:v>
                </c:pt>
                <c:pt idx="1075">
                  <c:v>91.189411759999999</c:v>
                </c:pt>
                <c:pt idx="1076">
                  <c:v>90.65235294</c:v>
                </c:pt>
                <c:pt idx="1077">
                  <c:v>89.529411760000002</c:v>
                </c:pt>
                <c:pt idx="1078">
                  <c:v>92.843529410000002</c:v>
                </c:pt>
                <c:pt idx="1079">
                  <c:v>91.641176470000005</c:v>
                </c:pt>
                <c:pt idx="1080">
                  <c:v>83.357647060000005</c:v>
                </c:pt>
                <c:pt idx="1081">
                  <c:v>90.486470589999996</c:v>
                </c:pt>
                <c:pt idx="1082">
                  <c:v>89.805882350000005</c:v>
                </c:pt>
                <c:pt idx="1083">
                  <c:v>92.188235289999994</c:v>
                </c:pt>
                <c:pt idx="1084">
                  <c:v>87.718823529999995</c:v>
                </c:pt>
                <c:pt idx="1085">
                  <c:v>93.227647059999995</c:v>
                </c:pt>
                <c:pt idx="1086">
                  <c:v>88.123529410000003</c:v>
                </c:pt>
                <c:pt idx="1087">
                  <c:v>90.72</c:v>
                </c:pt>
                <c:pt idx="1088">
                  <c:v>93.26235294</c:v>
                </c:pt>
                <c:pt idx="1089">
                  <c:v>91.34764706</c:v>
                </c:pt>
                <c:pt idx="1090">
                  <c:v>91.580588239999997</c:v>
                </c:pt>
                <c:pt idx="1091">
                  <c:v>89.91176471</c:v>
                </c:pt>
                <c:pt idx="1092">
                  <c:v>86.221764710000002</c:v>
                </c:pt>
                <c:pt idx="1093">
                  <c:v>91.601176469999999</c:v>
                </c:pt>
                <c:pt idx="1094">
                  <c:v>85.595882349999997</c:v>
                </c:pt>
                <c:pt idx="1095">
                  <c:v>90.044705879999995</c:v>
                </c:pt>
                <c:pt idx="1096">
                  <c:v>86.354117650000006</c:v>
                </c:pt>
                <c:pt idx="1097">
                  <c:v>91.595294120000005</c:v>
                </c:pt>
                <c:pt idx="1098">
                  <c:v>91.337058819999996</c:v>
                </c:pt>
                <c:pt idx="1099">
                  <c:v>90.704117650000001</c:v>
                </c:pt>
                <c:pt idx="1100">
                  <c:v>87.058823529999998</c:v>
                </c:pt>
                <c:pt idx="1101">
                  <c:v>91.972941180000007</c:v>
                </c:pt>
                <c:pt idx="1102">
                  <c:v>91.060588240000001</c:v>
                </c:pt>
                <c:pt idx="1103">
                  <c:v>83.340588240000002</c:v>
                </c:pt>
                <c:pt idx="1104">
                  <c:v>91.598823530000004</c:v>
                </c:pt>
                <c:pt idx="1105">
                  <c:v>85.444705880000001</c:v>
                </c:pt>
                <c:pt idx="1106">
                  <c:v>87.791176469999996</c:v>
                </c:pt>
                <c:pt idx="1107">
                  <c:v>86.057647059999994</c:v>
                </c:pt>
                <c:pt idx="1108">
                  <c:v>90.491764709999998</c:v>
                </c:pt>
                <c:pt idx="1109">
                  <c:v>88.731176469999994</c:v>
                </c:pt>
                <c:pt idx="1110">
                  <c:v>87.993529409999994</c:v>
                </c:pt>
                <c:pt idx="1111">
                  <c:v>92.51235294</c:v>
                </c:pt>
                <c:pt idx="1112">
                  <c:v>91.105294119999996</c:v>
                </c:pt>
                <c:pt idx="1113">
                  <c:v>89.18294118</c:v>
                </c:pt>
                <c:pt idx="1114">
                  <c:v>89.095294120000005</c:v>
                </c:pt>
                <c:pt idx="1115">
                  <c:v>88.714117650000006</c:v>
                </c:pt>
                <c:pt idx="1116">
                  <c:v>92.705624999999998</c:v>
                </c:pt>
                <c:pt idx="1117">
                  <c:v>92.096470589999996</c:v>
                </c:pt>
                <c:pt idx="1118">
                  <c:v>87.86882353</c:v>
                </c:pt>
                <c:pt idx="1119">
                  <c:v>88.024117649999994</c:v>
                </c:pt>
                <c:pt idx="1120">
                  <c:v>89.277058819999993</c:v>
                </c:pt>
                <c:pt idx="1121">
                  <c:v>89.713529410000007</c:v>
                </c:pt>
                <c:pt idx="1122">
                  <c:v>90.531764710000004</c:v>
                </c:pt>
                <c:pt idx="1123">
                  <c:v>91.096470589999996</c:v>
                </c:pt>
                <c:pt idx="1124">
                  <c:v>88.417647059999993</c:v>
                </c:pt>
                <c:pt idx="1125">
                  <c:v>91.347058820000001</c:v>
                </c:pt>
                <c:pt idx="1126">
                  <c:v>87.624705879999993</c:v>
                </c:pt>
                <c:pt idx="1127">
                  <c:v>78.162000000000006</c:v>
                </c:pt>
                <c:pt idx="1128">
                  <c:v>77.140666670000002</c:v>
                </c:pt>
                <c:pt idx="1129">
                  <c:v>73.103999999999999</c:v>
                </c:pt>
                <c:pt idx="1130">
                  <c:v>84.21466667</c:v>
                </c:pt>
                <c:pt idx="1131">
                  <c:v>92.798461540000005</c:v>
                </c:pt>
                <c:pt idx="1132">
                  <c:v>81.378</c:v>
                </c:pt>
                <c:pt idx="1133">
                  <c:v>94.306470590000004</c:v>
                </c:pt>
              </c:numCache>
            </c:numRef>
          </c:xVal>
          <c:yVal>
            <c:numRef>
              <c:f>'Main Data MS'!$N$2:$N$1135</c:f>
              <c:numCache>
                <c:formatCode>General</c:formatCode>
                <c:ptCount val="1134"/>
                <c:pt idx="0">
                  <c:v>42</c:v>
                </c:pt>
                <c:pt idx="1">
                  <c:v>20</c:v>
                </c:pt>
                <c:pt idx="2">
                  <c:v>12</c:v>
                </c:pt>
                <c:pt idx="3">
                  <c:v>37</c:v>
                </c:pt>
                <c:pt idx="4">
                  <c:v>39</c:v>
                </c:pt>
                <c:pt idx="5">
                  <c:v>66</c:v>
                </c:pt>
                <c:pt idx="6">
                  <c:v>14</c:v>
                </c:pt>
                <c:pt idx="7">
                  <c:v>34</c:v>
                </c:pt>
                <c:pt idx="8">
                  <c:v>34</c:v>
                </c:pt>
                <c:pt idx="9">
                  <c:v>90</c:v>
                </c:pt>
                <c:pt idx="10">
                  <c:v>43</c:v>
                </c:pt>
                <c:pt idx="11">
                  <c:v>65</c:v>
                </c:pt>
                <c:pt idx="12">
                  <c:v>28</c:v>
                </c:pt>
                <c:pt idx="13">
                  <c:v>43</c:v>
                </c:pt>
                <c:pt idx="14">
                  <c:v>59</c:v>
                </c:pt>
                <c:pt idx="15">
                  <c:v>41</c:v>
                </c:pt>
                <c:pt idx="16">
                  <c:v>96</c:v>
                </c:pt>
                <c:pt idx="17">
                  <c:v>53</c:v>
                </c:pt>
                <c:pt idx="18">
                  <c:v>40</c:v>
                </c:pt>
                <c:pt idx="19">
                  <c:v>68</c:v>
                </c:pt>
                <c:pt idx="20">
                  <c:v>80</c:v>
                </c:pt>
                <c:pt idx="21">
                  <c:v>93</c:v>
                </c:pt>
                <c:pt idx="22">
                  <c:v>80</c:v>
                </c:pt>
                <c:pt idx="23">
                  <c:v>67</c:v>
                </c:pt>
                <c:pt idx="24">
                  <c:v>86</c:v>
                </c:pt>
                <c:pt idx="25">
                  <c:v>88</c:v>
                </c:pt>
                <c:pt idx="26">
                  <c:v>84</c:v>
                </c:pt>
                <c:pt idx="27">
                  <c:v>94</c:v>
                </c:pt>
                <c:pt idx="28">
                  <c:v>48</c:v>
                </c:pt>
                <c:pt idx="29">
                  <c:v>86</c:v>
                </c:pt>
                <c:pt idx="30">
                  <c:v>99</c:v>
                </c:pt>
                <c:pt idx="31">
                  <c:v>92</c:v>
                </c:pt>
                <c:pt idx="32">
                  <c:v>78</c:v>
                </c:pt>
                <c:pt idx="33">
                  <c:v>46</c:v>
                </c:pt>
                <c:pt idx="34">
                  <c:v>87</c:v>
                </c:pt>
                <c:pt idx="35">
                  <c:v>70</c:v>
                </c:pt>
                <c:pt idx="36">
                  <c:v>94</c:v>
                </c:pt>
                <c:pt idx="37">
                  <c:v>78</c:v>
                </c:pt>
                <c:pt idx="38">
                  <c:v>82</c:v>
                </c:pt>
                <c:pt idx="39">
                  <c:v>51</c:v>
                </c:pt>
                <c:pt idx="40">
                  <c:v>90</c:v>
                </c:pt>
                <c:pt idx="41">
                  <c:v>68</c:v>
                </c:pt>
                <c:pt idx="42">
                  <c:v>87</c:v>
                </c:pt>
                <c:pt idx="43">
                  <c:v>82</c:v>
                </c:pt>
                <c:pt idx="44">
                  <c:v>85</c:v>
                </c:pt>
                <c:pt idx="45">
                  <c:v>88</c:v>
                </c:pt>
                <c:pt idx="46">
                  <c:v>76</c:v>
                </c:pt>
                <c:pt idx="47">
                  <c:v>70</c:v>
                </c:pt>
                <c:pt idx="48">
                  <c:v>73</c:v>
                </c:pt>
                <c:pt idx="49">
                  <c:v>63</c:v>
                </c:pt>
                <c:pt idx="50">
                  <c:v>78</c:v>
                </c:pt>
                <c:pt idx="51">
                  <c:v>90</c:v>
                </c:pt>
                <c:pt idx="52">
                  <c:v>85</c:v>
                </c:pt>
                <c:pt idx="53">
                  <c:v>93</c:v>
                </c:pt>
                <c:pt idx="54">
                  <c:v>89</c:v>
                </c:pt>
                <c:pt idx="55">
                  <c:v>91</c:v>
                </c:pt>
                <c:pt idx="56">
                  <c:v>81</c:v>
                </c:pt>
                <c:pt idx="57">
                  <c:v>88</c:v>
                </c:pt>
                <c:pt idx="58">
                  <c:v>46</c:v>
                </c:pt>
                <c:pt idx="59">
                  <c:v>90</c:v>
                </c:pt>
                <c:pt idx="60">
                  <c:v>79</c:v>
                </c:pt>
                <c:pt idx="61">
                  <c:v>77</c:v>
                </c:pt>
                <c:pt idx="62">
                  <c:v>46</c:v>
                </c:pt>
                <c:pt idx="63">
                  <c:v>95</c:v>
                </c:pt>
                <c:pt idx="64">
                  <c:v>100</c:v>
                </c:pt>
                <c:pt idx="65">
                  <c:v>90</c:v>
                </c:pt>
                <c:pt idx="66">
                  <c:v>88</c:v>
                </c:pt>
                <c:pt idx="67">
                  <c:v>94</c:v>
                </c:pt>
                <c:pt idx="68">
                  <c:v>68</c:v>
                </c:pt>
                <c:pt idx="69">
                  <c:v>65</c:v>
                </c:pt>
                <c:pt idx="70">
                  <c:v>100</c:v>
                </c:pt>
                <c:pt idx="71">
                  <c:v>40</c:v>
                </c:pt>
                <c:pt idx="72">
                  <c:v>89</c:v>
                </c:pt>
                <c:pt idx="73">
                  <c:v>93</c:v>
                </c:pt>
                <c:pt idx="74">
                  <c:v>87</c:v>
                </c:pt>
                <c:pt idx="75">
                  <c:v>78</c:v>
                </c:pt>
                <c:pt idx="76">
                  <c:v>85</c:v>
                </c:pt>
                <c:pt idx="77">
                  <c:v>81</c:v>
                </c:pt>
                <c:pt idx="78">
                  <c:v>48</c:v>
                </c:pt>
                <c:pt idx="79">
                  <c:v>16</c:v>
                </c:pt>
                <c:pt idx="80">
                  <c:v>75</c:v>
                </c:pt>
                <c:pt idx="81">
                  <c:v>87</c:v>
                </c:pt>
                <c:pt idx="82">
                  <c:v>46</c:v>
                </c:pt>
                <c:pt idx="83">
                  <c:v>24</c:v>
                </c:pt>
                <c:pt idx="84">
                  <c:v>70</c:v>
                </c:pt>
                <c:pt idx="85">
                  <c:v>52</c:v>
                </c:pt>
                <c:pt idx="86">
                  <c:v>92</c:v>
                </c:pt>
                <c:pt idx="87">
                  <c:v>32</c:v>
                </c:pt>
                <c:pt idx="88">
                  <c:v>37</c:v>
                </c:pt>
                <c:pt idx="89">
                  <c:v>19</c:v>
                </c:pt>
                <c:pt idx="90">
                  <c:v>87</c:v>
                </c:pt>
                <c:pt idx="91">
                  <c:v>25</c:v>
                </c:pt>
                <c:pt idx="92">
                  <c:v>34</c:v>
                </c:pt>
                <c:pt idx="93">
                  <c:v>88</c:v>
                </c:pt>
                <c:pt idx="94">
                  <c:v>77</c:v>
                </c:pt>
                <c:pt idx="95">
                  <c:v>44</c:v>
                </c:pt>
                <c:pt idx="96">
                  <c:v>67</c:v>
                </c:pt>
                <c:pt idx="97">
                  <c:v>63</c:v>
                </c:pt>
                <c:pt idx="98">
                  <c:v>97</c:v>
                </c:pt>
                <c:pt idx="99">
                  <c:v>99</c:v>
                </c:pt>
                <c:pt idx="100">
                  <c:v>26</c:v>
                </c:pt>
                <c:pt idx="101">
                  <c:v>74</c:v>
                </c:pt>
                <c:pt idx="102">
                  <c:v>99</c:v>
                </c:pt>
                <c:pt idx="103">
                  <c:v>46</c:v>
                </c:pt>
                <c:pt idx="104">
                  <c:v>20</c:v>
                </c:pt>
                <c:pt idx="105">
                  <c:v>97</c:v>
                </c:pt>
                <c:pt idx="106">
                  <c:v>38</c:v>
                </c:pt>
                <c:pt idx="107">
                  <c:v>18</c:v>
                </c:pt>
                <c:pt idx="108">
                  <c:v>23</c:v>
                </c:pt>
                <c:pt idx="109">
                  <c:v>21</c:v>
                </c:pt>
                <c:pt idx="110">
                  <c:v>62</c:v>
                </c:pt>
                <c:pt idx="111">
                  <c:v>15</c:v>
                </c:pt>
                <c:pt idx="112">
                  <c:v>13</c:v>
                </c:pt>
                <c:pt idx="113">
                  <c:v>22</c:v>
                </c:pt>
                <c:pt idx="114">
                  <c:v>31</c:v>
                </c:pt>
                <c:pt idx="115">
                  <c:v>21</c:v>
                </c:pt>
                <c:pt idx="116">
                  <c:v>92</c:v>
                </c:pt>
                <c:pt idx="117">
                  <c:v>45</c:v>
                </c:pt>
                <c:pt idx="118">
                  <c:v>25</c:v>
                </c:pt>
                <c:pt idx="119">
                  <c:v>47</c:v>
                </c:pt>
                <c:pt idx="120">
                  <c:v>48</c:v>
                </c:pt>
                <c:pt idx="121">
                  <c:v>23</c:v>
                </c:pt>
                <c:pt idx="122">
                  <c:v>23</c:v>
                </c:pt>
                <c:pt idx="123">
                  <c:v>12</c:v>
                </c:pt>
                <c:pt idx="124">
                  <c:v>43</c:v>
                </c:pt>
                <c:pt idx="125">
                  <c:v>32</c:v>
                </c:pt>
                <c:pt idx="126">
                  <c:v>40</c:v>
                </c:pt>
                <c:pt idx="127">
                  <c:v>25</c:v>
                </c:pt>
                <c:pt idx="128">
                  <c:v>31</c:v>
                </c:pt>
                <c:pt idx="129">
                  <c:v>36</c:v>
                </c:pt>
                <c:pt idx="130">
                  <c:v>21</c:v>
                </c:pt>
                <c:pt idx="131">
                  <c:v>71</c:v>
                </c:pt>
                <c:pt idx="132">
                  <c:v>29</c:v>
                </c:pt>
                <c:pt idx="133">
                  <c:v>50</c:v>
                </c:pt>
                <c:pt idx="134">
                  <c:v>10</c:v>
                </c:pt>
                <c:pt idx="135">
                  <c:v>42</c:v>
                </c:pt>
                <c:pt idx="136">
                  <c:v>80</c:v>
                </c:pt>
                <c:pt idx="137">
                  <c:v>29</c:v>
                </c:pt>
                <c:pt idx="138">
                  <c:v>41</c:v>
                </c:pt>
                <c:pt idx="139">
                  <c:v>25</c:v>
                </c:pt>
                <c:pt idx="140">
                  <c:v>25</c:v>
                </c:pt>
                <c:pt idx="141">
                  <c:v>31</c:v>
                </c:pt>
                <c:pt idx="142">
                  <c:v>18</c:v>
                </c:pt>
                <c:pt idx="143">
                  <c:v>32</c:v>
                </c:pt>
                <c:pt idx="144">
                  <c:v>73</c:v>
                </c:pt>
                <c:pt idx="145">
                  <c:v>3</c:v>
                </c:pt>
                <c:pt idx="146">
                  <c:v>6</c:v>
                </c:pt>
                <c:pt idx="147">
                  <c:v>8</c:v>
                </c:pt>
                <c:pt idx="148">
                  <c:v>47</c:v>
                </c:pt>
                <c:pt idx="149">
                  <c:v>28</c:v>
                </c:pt>
                <c:pt idx="150">
                  <c:v>48</c:v>
                </c:pt>
                <c:pt idx="151">
                  <c:v>23</c:v>
                </c:pt>
                <c:pt idx="152">
                  <c:v>30</c:v>
                </c:pt>
                <c:pt idx="153">
                  <c:v>34</c:v>
                </c:pt>
                <c:pt idx="154">
                  <c:v>30</c:v>
                </c:pt>
                <c:pt idx="155">
                  <c:v>24</c:v>
                </c:pt>
                <c:pt idx="156">
                  <c:v>16</c:v>
                </c:pt>
                <c:pt idx="157">
                  <c:v>51</c:v>
                </c:pt>
                <c:pt idx="158">
                  <c:v>43</c:v>
                </c:pt>
                <c:pt idx="159">
                  <c:v>44</c:v>
                </c:pt>
                <c:pt idx="160">
                  <c:v>41</c:v>
                </c:pt>
                <c:pt idx="161">
                  <c:v>22</c:v>
                </c:pt>
                <c:pt idx="162">
                  <c:v>23</c:v>
                </c:pt>
                <c:pt idx="163">
                  <c:v>31</c:v>
                </c:pt>
                <c:pt idx="164">
                  <c:v>21</c:v>
                </c:pt>
                <c:pt idx="165">
                  <c:v>41</c:v>
                </c:pt>
                <c:pt idx="166">
                  <c:v>51</c:v>
                </c:pt>
                <c:pt idx="167">
                  <c:v>69</c:v>
                </c:pt>
                <c:pt idx="168">
                  <c:v>48</c:v>
                </c:pt>
                <c:pt idx="169">
                  <c:v>45</c:v>
                </c:pt>
                <c:pt idx="170">
                  <c:v>34</c:v>
                </c:pt>
                <c:pt idx="171">
                  <c:v>49</c:v>
                </c:pt>
                <c:pt idx="172">
                  <c:v>78</c:v>
                </c:pt>
                <c:pt idx="173">
                  <c:v>45</c:v>
                </c:pt>
                <c:pt idx="174">
                  <c:v>38</c:v>
                </c:pt>
                <c:pt idx="175">
                  <c:v>54</c:v>
                </c:pt>
                <c:pt idx="176">
                  <c:v>73</c:v>
                </c:pt>
                <c:pt idx="177">
                  <c:v>30</c:v>
                </c:pt>
                <c:pt idx="178">
                  <c:v>34</c:v>
                </c:pt>
                <c:pt idx="179">
                  <c:v>48</c:v>
                </c:pt>
                <c:pt idx="180">
                  <c:v>21</c:v>
                </c:pt>
                <c:pt idx="181">
                  <c:v>30</c:v>
                </c:pt>
                <c:pt idx="182">
                  <c:v>39</c:v>
                </c:pt>
                <c:pt idx="183">
                  <c:v>78</c:v>
                </c:pt>
                <c:pt idx="184">
                  <c:v>41</c:v>
                </c:pt>
                <c:pt idx="185">
                  <c:v>46</c:v>
                </c:pt>
                <c:pt idx="186">
                  <c:v>24</c:v>
                </c:pt>
                <c:pt idx="187">
                  <c:v>23</c:v>
                </c:pt>
                <c:pt idx="188">
                  <c:v>28</c:v>
                </c:pt>
                <c:pt idx="189">
                  <c:v>28</c:v>
                </c:pt>
                <c:pt idx="190">
                  <c:v>35</c:v>
                </c:pt>
                <c:pt idx="191">
                  <c:v>24</c:v>
                </c:pt>
                <c:pt idx="192">
                  <c:v>20</c:v>
                </c:pt>
                <c:pt idx="193">
                  <c:v>32</c:v>
                </c:pt>
                <c:pt idx="194">
                  <c:v>43</c:v>
                </c:pt>
                <c:pt idx="195">
                  <c:v>45</c:v>
                </c:pt>
                <c:pt idx="196">
                  <c:v>11</c:v>
                </c:pt>
                <c:pt idx="197">
                  <c:v>48</c:v>
                </c:pt>
                <c:pt idx="198">
                  <c:v>28</c:v>
                </c:pt>
                <c:pt idx="199">
                  <c:v>30</c:v>
                </c:pt>
                <c:pt idx="200">
                  <c:v>23</c:v>
                </c:pt>
                <c:pt idx="201">
                  <c:v>57</c:v>
                </c:pt>
                <c:pt idx="202">
                  <c:v>60</c:v>
                </c:pt>
                <c:pt idx="203">
                  <c:v>14</c:v>
                </c:pt>
                <c:pt idx="204">
                  <c:v>92</c:v>
                </c:pt>
                <c:pt idx="205">
                  <c:v>32</c:v>
                </c:pt>
                <c:pt idx="206">
                  <c:v>17</c:v>
                </c:pt>
                <c:pt idx="207">
                  <c:v>14</c:v>
                </c:pt>
                <c:pt idx="208">
                  <c:v>88</c:v>
                </c:pt>
                <c:pt idx="209">
                  <c:v>46</c:v>
                </c:pt>
                <c:pt idx="210">
                  <c:v>83</c:v>
                </c:pt>
                <c:pt idx="211">
                  <c:v>38</c:v>
                </c:pt>
                <c:pt idx="212">
                  <c:v>33</c:v>
                </c:pt>
                <c:pt idx="213">
                  <c:v>10</c:v>
                </c:pt>
                <c:pt idx="214">
                  <c:v>21</c:v>
                </c:pt>
                <c:pt idx="215">
                  <c:v>47</c:v>
                </c:pt>
                <c:pt idx="216">
                  <c:v>47</c:v>
                </c:pt>
                <c:pt idx="217">
                  <c:v>23</c:v>
                </c:pt>
                <c:pt idx="218">
                  <c:v>28</c:v>
                </c:pt>
                <c:pt idx="219">
                  <c:v>36</c:v>
                </c:pt>
                <c:pt idx="220">
                  <c:v>55</c:v>
                </c:pt>
                <c:pt idx="221">
                  <c:v>35</c:v>
                </c:pt>
                <c:pt idx="222">
                  <c:v>50</c:v>
                </c:pt>
                <c:pt idx="223">
                  <c:v>31</c:v>
                </c:pt>
                <c:pt idx="224">
                  <c:v>25</c:v>
                </c:pt>
                <c:pt idx="225">
                  <c:v>62</c:v>
                </c:pt>
                <c:pt idx="226">
                  <c:v>37</c:v>
                </c:pt>
                <c:pt idx="227">
                  <c:v>54</c:v>
                </c:pt>
                <c:pt idx="228">
                  <c:v>27</c:v>
                </c:pt>
                <c:pt idx="229">
                  <c:v>46</c:v>
                </c:pt>
                <c:pt idx="230">
                  <c:v>28</c:v>
                </c:pt>
                <c:pt idx="231">
                  <c:v>33</c:v>
                </c:pt>
                <c:pt idx="232">
                  <c:v>35</c:v>
                </c:pt>
                <c:pt idx="233">
                  <c:v>29</c:v>
                </c:pt>
                <c:pt idx="234">
                  <c:v>32</c:v>
                </c:pt>
                <c:pt idx="235">
                  <c:v>39</c:v>
                </c:pt>
                <c:pt idx="236">
                  <c:v>16</c:v>
                </c:pt>
                <c:pt idx="237">
                  <c:v>14</c:v>
                </c:pt>
                <c:pt idx="238">
                  <c:v>21</c:v>
                </c:pt>
                <c:pt idx="239">
                  <c:v>63</c:v>
                </c:pt>
                <c:pt idx="240">
                  <c:v>13</c:v>
                </c:pt>
                <c:pt idx="241">
                  <c:v>41</c:v>
                </c:pt>
                <c:pt idx="242">
                  <c:v>27</c:v>
                </c:pt>
                <c:pt idx="243">
                  <c:v>57</c:v>
                </c:pt>
                <c:pt idx="244">
                  <c:v>29</c:v>
                </c:pt>
                <c:pt idx="245">
                  <c:v>25</c:v>
                </c:pt>
                <c:pt idx="246">
                  <c:v>53</c:v>
                </c:pt>
                <c:pt idx="247">
                  <c:v>35</c:v>
                </c:pt>
                <c:pt idx="248">
                  <c:v>15</c:v>
                </c:pt>
                <c:pt idx="249">
                  <c:v>74</c:v>
                </c:pt>
                <c:pt idx="250">
                  <c:v>31</c:v>
                </c:pt>
                <c:pt idx="251">
                  <c:v>87</c:v>
                </c:pt>
                <c:pt idx="252">
                  <c:v>41</c:v>
                </c:pt>
                <c:pt idx="253">
                  <c:v>58</c:v>
                </c:pt>
                <c:pt idx="254">
                  <c:v>47</c:v>
                </c:pt>
                <c:pt idx="255">
                  <c:v>74</c:v>
                </c:pt>
                <c:pt idx="256">
                  <c:v>25</c:v>
                </c:pt>
                <c:pt idx="257">
                  <c:v>18</c:v>
                </c:pt>
                <c:pt idx="258">
                  <c:v>41</c:v>
                </c:pt>
                <c:pt idx="259">
                  <c:v>18</c:v>
                </c:pt>
                <c:pt idx="260">
                  <c:v>31</c:v>
                </c:pt>
                <c:pt idx="261">
                  <c:v>34</c:v>
                </c:pt>
                <c:pt idx="262">
                  <c:v>19</c:v>
                </c:pt>
                <c:pt idx="263">
                  <c:v>23</c:v>
                </c:pt>
                <c:pt idx="264">
                  <c:v>46</c:v>
                </c:pt>
                <c:pt idx="265">
                  <c:v>27</c:v>
                </c:pt>
                <c:pt idx="266">
                  <c:v>20</c:v>
                </c:pt>
                <c:pt idx="267">
                  <c:v>33</c:v>
                </c:pt>
                <c:pt idx="268">
                  <c:v>25</c:v>
                </c:pt>
                <c:pt idx="269">
                  <c:v>20</c:v>
                </c:pt>
                <c:pt idx="270">
                  <c:v>23</c:v>
                </c:pt>
                <c:pt idx="271">
                  <c:v>25</c:v>
                </c:pt>
                <c:pt idx="272">
                  <c:v>32</c:v>
                </c:pt>
                <c:pt idx="273">
                  <c:v>37</c:v>
                </c:pt>
                <c:pt idx="274">
                  <c:v>30</c:v>
                </c:pt>
                <c:pt idx="275">
                  <c:v>19</c:v>
                </c:pt>
                <c:pt idx="276">
                  <c:v>39</c:v>
                </c:pt>
                <c:pt idx="277">
                  <c:v>54</c:v>
                </c:pt>
                <c:pt idx="278">
                  <c:v>30</c:v>
                </c:pt>
                <c:pt idx="279">
                  <c:v>38</c:v>
                </c:pt>
                <c:pt idx="280">
                  <c:v>22</c:v>
                </c:pt>
                <c:pt idx="281">
                  <c:v>33</c:v>
                </c:pt>
                <c:pt idx="282">
                  <c:v>36</c:v>
                </c:pt>
                <c:pt idx="283">
                  <c:v>28</c:v>
                </c:pt>
                <c:pt idx="284">
                  <c:v>35</c:v>
                </c:pt>
                <c:pt idx="285">
                  <c:v>26</c:v>
                </c:pt>
                <c:pt idx="286">
                  <c:v>78</c:v>
                </c:pt>
                <c:pt idx="287">
                  <c:v>8</c:v>
                </c:pt>
                <c:pt idx="288">
                  <c:v>42</c:v>
                </c:pt>
                <c:pt idx="289">
                  <c:v>29</c:v>
                </c:pt>
                <c:pt idx="290">
                  <c:v>32</c:v>
                </c:pt>
                <c:pt idx="291">
                  <c:v>28</c:v>
                </c:pt>
                <c:pt idx="292">
                  <c:v>22</c:v>
                </c:pt>
                <c:pt idx="293">
                  <c:v>33</c:v>
                </c:pt>
                <c:pt idx="294">
                  <c:v>51</c:v>
                </c:pt>
                <c:pt idx="295">
                  <c:v>15</c:v>
                </c:pt>
                <c:pt idx="296">
                  <c:v>27</c:v>
                </c:pt>
                <c:pt idx="297">
                  <c:v>27</c:v>
                </c:pt>
                <c:pt idx="298">
                  <c:v>38</c:v>
                </c:pt>
                <c:pt idx="299">
                  <c:v>55</c:v>
                </c:pt>
                <c:pt idx="300">
                  <c:v>27</c:v>
                </c:pt>
                <c:pt idx="301">
                  <c:v>68</c:v>
                </c:pt>
                <c:pt idx="302">
                  <c:v>21</c:v>
                </c:pt>
                <c:pt idx="303">
                  <c:v>32</c:v>
                </c:pt>
                <c:pt idx="304">
                  <c:v>49</c:v>
                </c:pt>
                <c:pt idx="305">
                  <c:v>90</c:v>
                </c:pt>
                <c:pt idx="306">
                  <c:v>29</c:v>
                </c:pt>
                <c:pt idx="307">
                  <c:v>15</c:v>
                </c:pt>
                <c:pt idx="308">
                  <c:v>31</c:v>
                </c:pt>
                <c:pt idx="309">
                  <c:v>55</c:v>
                </c:pt>
                <c:pt idx="310">
                  <c:v>32</c:v>
                </c:pt>
                <c:pt idx="311">
                  <c:v>71</c:v>
                </c:pt>
                <c:pt idx="312">
                  <c:v>41</c:v>
                </c:pt>
                <c:pt idx="313">
                  <c:v>25</c:v>
                </c:pt>
                <c:pt idx="314">
                  <c:v>43</c:v>
                </c:pt>
                <c:pt idx="315">
                  <c:v>20</c:v>
                </c:pt>
                <c:pt idx="316">
                  <c:v>19</c:v>
                </c:pt>
                <c:pt idx="317">
                  <c:v>89</c:v>
                </c:pt>
                <c:pt idx="318">
                  <c:v>18</c:v>
                </c:pt>
                <c:pt idx="319">
                  <c:v>25</c:v>
                </c:pt>
                <c:pt idx="320">
                  <c:v>33</c:v>
                </c:pt>
                <c:pt idx="321">
                  <c:v>22</c:v>
                </c:pt>
                <c:pt idx="322">
                  <c:v>24</c:v>
                </c:pt>
                <c:pt idx="323">
                  <c:v>21</c:v>
                </c:pt>
                <c:pt idx="324">
                  <c:v>19</c:v>
                </c:pt>
                <c:pt idx="325">
                  <c:v>52</c:v>
                </c:pt>
                <c:pt idx="326">
                  <c:v>17</c:v>
                </c:pt>
                <c:pt idx="327">
                  <c:v>22</c:v>
                </c:pt>
                <c:pt idx="328">
                  <c:v>19</c:v>
                </c:pt>
                <c:pt idx="329">
                  <c:v>78</c:v>
                </c:pt>
                <c:pt idx="330">
                  <c:v>25</c:v>
                </c:pt>
                <c:pt idx="331">
                  <c:v>41</c:v>
                </c:pt>
                <c:pt idx="332">
                  <c:v>33</c:v>
                </c:pt>
                <c:pt idx="333">
                  <c:v>23</c:v>
                </c:pt>
                <c:pt idx="334">
                  <c:v>33</c:v>
                </c:pt>
                <c:pt idx="335">
                  <c:v>38</c:v>
                </c:pt>
                <c:pt idx="336">
                  <c:v>63</c:v>
                </c:pt>
                <c:pt idx="337">
                  <c:v>25</c:v>
                </c:pt>
                <c:pt idx="338">
                  <c:v>32</c:v>
                </c:pt>
                <c:pt idx="339">
                  <c:v>32</c:v>
                </c:pt>
                <c:pt idx="340">
                  <c:v>31</c:v>
                </c:pt>
                <c:pt idx="341">
                  <c:v>44</c:v>
                </c:pt>
                <c:pt idx="342">
                  <c:v>34</c:v>
                </c:pt>
                <c:pt idx="343">
                  <c:v>36</c:v>
                </c:pt>
                <c:pt idx="344">
                  <c:v>11</c:v>
                </c:pt>
                <c:pt idx="345">
                  <c:v>40</c:v>
                </c:pt>
                <c:pt idx="346">
                  <c:v>25</c:v>
                </c:pt>
                <c:pt idx="347">
                  <c:v>30</c:v>
                </c:pt>
                <c:pt idx="348">
                  <c:v>40</c:v>
                </c:pt>
                <c:pt idx="349">
                  <c:v>45</c:v>
                </c:pt>
                <c:pt idx="350">
                  <c:v>44</c:v>
                </c:pt>
                <c:pt idx="351">
                  <c:v>34</c:v>
                </c:pt>
                <c:pt idx="352">
                  <c:v>35</c:v>
                </c:pt>
                <c:pt idx="353">
                  <c:v>33</c:v>
                </c:pt>
                <c:pt idx="354">
                  <c:v>41</c:v>
                </c:pt>
                <c:pt idx="355">
                  <c:v>32</c:v>
                </c:pt>
                <c:pt idx="356">
                  <c:v>36</c:v>
                </c:pt>
                <c:pt idx="357">
                  <c:v>20</c:v>
                </c:pt>
                <c:pt idx="358">
                  <c:v>61</c:v>
                </c:pt>
                <c:pt idx="359">
                  <c:v>20</c:v>
                </c:pt>
                <c:pt idx="360">
                  <c:v>21</c:v>
                </c:pt>
                <c:pt idx="361">
                  <c:v>36</c:v>
                </c:pt>
                <c:pt idx="362">
                  <c:v>34</c:v>
                </c:pt>
                <c:pt idx="363">
                  <c:v>30</c:v>
                </c:pt>
                <c:pt idx="364">
                  <c:v>22</c:v>
                </c:pt>
                <c:pt idx="365">
                  <c:v>48</c:v>
                </c:pt>
                <c:pt idx="366">
                  <c:v>34</c:v>
                </c:pt>
                <c:pt idx="367">
                  <c:v>29</c:v>
                </c:pt>
                <c:pt idx="368">
                  <c:v>65</c:v>
                </c:pt>
                <c:pt idx="369">
                  <c:v>16</c:v>
                </c:pt>
                <c:pt idx="370">
                  <c:v>29</c:v>
                </c:pt>
                <c:pt idx="371">
                  <c:v>54</c:v>
                </c:pt>
                <c:pt idx="372">
                  <c:v>30</c:v>
                </c:pt>
                <c:pt idx="373">
                  <c:v>27</c:v>
                </c:pt>
                <c:pt idx="374">
                  <c:v>52</c:v>
                </c:pt>
                <c:pt idx="375">
                  <c:v>25</c:v>
                </c:pt>
                <c:pt idx="376">
                  <c:v>44</c:v>
                </c:pt>
                <c:pt idx="377">
                  <c:v>78</c:v>
                </c:pt>
                <c:pt idx="378">
                  <c:v>47</c:v>
                </c:pt>
                <c:pt idx="379">
                  <c:v>44</c:v>
                </c:pt>
                <c:pt idx="380">
                  <c:v>36</c:v>
                </c:pt>
                <c:pt idx="381">
                  <c:v>42</c:v>
                </c:pt>
                <c:pt idx="382">
                  <c:v>74</c:v>
                </c:pt>
                <c:pt idx="383">
                  <c:v>25</c:v>
                </c:pt>
                <c:pt idx="384">
                  <c:v>25</c:v>
                </c:pt>
                <c:pt idx="385">
                  <c:v>43</c:v>
                </c:pt>
                <c:pt idx="386">
                  <c:v>45</c:v>
                </c:pt>
                <c:pt idx="387">
                  <c:v>39</c:v>
                </c:pt>
                <c:pt idx="388">
                  <c:v>58</c:v>
                </c:pt>
                <c:pt idx="389">
                  <c:v>27</c:v>
                </c:pt>
                <c:pt idx="390">
                  <c:v>66</c:v>
                </c:pt>
                <c:pt idx="391">
                  <c:v>54</c:v>
                </c:pt>
                <c:pt idx="392">
                  <c:v>35</c:v>
                </c:pt>
                <c:pt idx="393">
                  <c:v>49</c:v>
                </c:pt>
                <c:pt idx="394">
                  <c:v>47</c:v>
                </c:pt>
                <c:pt idx="395">
                  <c:v>28</c:v>
                </c:pt>
                <c:pt idx="396">
                  <c:v>51</c:v>
                </c:pt>
                <c:pt idx="397">
                  <c:v>23</c:v>
                </c:pt>
                <c:pt idx="398">
                  <c:v>31</c:v>
                </c:pt>
                <c:pt idx="399">
                  <c:v>28</c:v>
                </c:pt>
                <c:pt idx="400">
                  <c:v>56</c:v>
                </c:pt>
                <c:pt idx="401">
                  <c:v>20</c:v>
                </c:pt>
                <c:pt idx="402">
                  <c:v>30</c:v>
                </c:pt>
                <c:pt idx="403">
                  <c:v>49</c:v>
                </c:pt>
                <c:pt idx="404">
                  <c:v>70</c:v>
                </c:pt>
                <c:pt idx="405">
                  <c:v>38</c:v>
                </c:pt>
                <c:pt idx="406">
                  <c:v>52</c:v>
                </c:pt>
                <c:pt idx="407">
                  <c:v>42</c:v>
                </c:pt>
                <c:pt idx="408">
                  <c:v>52</c:v>
                </c:pt>
                <c:pt idx="409">
                  <c:v>24</c:v>
                </c:pt>
                <c:pt idx="410">
                  <c:v>39</c:v>
                </c:pt>
                <c:pt idx="411">
                  <c:v>27</c:v>
                </c:pt>
                <c:pt idx="412">
                  <c:v>27</c:v>
                </c:pt>
                <c:pt idx="413">
                  <c:v>37</c:v>
                </c:pt>
                <c:pt idx="414">
                  <c:v>30</c:v>
                </c:pt>
                <c:pt idx="415">
                  <c:v>28</c:v>
                </c:pt>
                <c:pt idx="416">
                  <c:v>42</c:v>
                </c:pt>
                <c:pt idx="417">
                  <c:v>47</c:v>
                </c:pt>
                <c:pt idx="418">
                  <c:v>74</c:v>
                </c:pt>
                <c:pt idx="419">
                  <c:v>31</c:v>
                </c:pt>
                <c:pt idx="420">
                  <c:v>19</c:v>
                </c:pt>
                <c:pt idx="421">
                  <c:v>33</c:v>
                </c:pt>
                <c:pt idx="422">
                  <c:v>42</c:v>
                </c:pt>
                <c:pt idx="423">
                  <c:v>21</c:v>
                </c:pt>
                <c:pt idx="424">
                  <c:v>32</c:v>
                </c:pt>
                <c:pt idx="425">
                  <c:v>28</c:v>
                </c:pt>
                <c:pt idx="426">
                  <c:v>25</c:v>
                </c:pt>
                <c:pt idx="427">
                  <c:v>21</c:v>
                </c:pt>
                <c:pt idx="428">
                  <c:v>43</c:v>
                </c:pt>
                <c:pt idx="429">
                  <c:v>37</c:v>
                </c:pt>
                <c:pt idx="430">
                  <c:v>16</c:v>
                </c:pt>
                <c:pt idx="431">
                  <c:v>25</c:v>
                </c:pt>
                <c:pt idx="432">
                  <c:v>21</c:v>
                </c:pt>
                <c:pt idx="433">
                  <c:v>20</c:v>
                </c:pt>
                <c:pt idx="434">
                  <c:v>18</c:v>
                </c:pt>
                <c:pt idx="435">
                  <c:v>40</c:v>
                </c:pt>
                <c:pt idx="436">
                  <c:v>22</c:v>
                </c:pt>
                <c:pt idx="437">
                  <c:v>19</c:v>
                </c:pt>
                <c:pt idx="438">
                  <c:v>29</c:v>
                </c:pt>
                <c:pt idx="439">
                  <c:v>47</c:v>
                </c:pt>
                <c:pt idx="440">
                  <c:v>38</c:v>
                </c:pt>
                <c:pt idx="441">
                  <c:v>21</c:v>
                </c:pt>
                <c:pt idx="442">
                  <c:v>37</c:v>
                </c:pt>
                <c:pt idx="443">
                  <c:v>31</c:v>
                </c:pt>
                <c:pt idx="444">
                  <c:v>42</c:v>
                </c:pt>
                <c:pt idx="445">
                  <c:v>30</c:v>
                </c:pt>
                <c:pt idx="446">
                  <c:v>86</c:v>
                </c:pt>
                <c:pt idx="447">
                  <c:v>50</c:v>
                </c:pt>
                <c:pt idx="448">
                  <c:v>88</c:v>
                </c:pt>
                <c:pt idx="449">
                  <c:v>61</c:v>
                </c:pt>
                <c:pt idx="450">
                  <c:v>9</c:v>
                </c:pt>
                <c:pt idx="451">
                  <c:v>13</c:v>
                </c:pt>
                <c:pt idx="452">
                  <c:v>40</c:v>
                </c:pt>
                <c:pt idx="453">
                  <c:v>44</c:v>
                </c:pt>
                <c:pt idx="454">
                  <c:v>26</c:v>
                </c:pt>
                <c:pt idx="455">
                  <c:v>32</c:v>
                </c:pt>
                <c:pt idx="456">
                  <c:v>31</c:v>
                </c:pt>
                <c:pt idx="457">
                  <c:v>62</c:v>
                </c:pt>
                <c:pt idx="458">
                  <c:v>27</c:v>
                </c:pt>
                <c:pt idx="459">
                  <c:v>19</c:v>
                </c:pt>
                <c:pt idx="460">
                  <c:v>23</c:v>
                </c:pt>
                <c:pt idx="461">
                  <c:v>9</c:v>
                </c:pt>
                <c:pt idx="462">
                  <c:v>54</c:v>
                </c:pt>
                <c:pt idx="463">
                  <c:v>33</c:v>
                </c:pt>
                <c:pt idx="464">
                  <c:v>6</c:v>
                </c:pt>
                <c:pt idx="465">
                  <c:v>26</c:v>
                </c:pt>
                <c:pt idx="466">
                  <c:v>37</c:v>
                </c:pt>
                <c:pt idx="467">
                  <c:v>79</c:v>
                </c:pt>
                <c:pt idx="468">
                  <c:v>20</c:v>
                </c:pt>
                <c:pt idx="469">
                  <c:v>54</c:v>
                </c:pt>
                <c:pt idx="470">
                  <c:v>60</c:v>
                </c:pt>
                <c:pt idx="471">
                  <c:v>30</c:v>
                </c:pt>
                <c:pt idx="472">
                  <c:v>69</c:v>
                </c:pt>
                <c:pt idx="473">
                  <c:v>12</c:v>
                </c:pt>
                <c:pt idx="474">
                  <c:v>39</c:v>
                </c:pt>
                <c:pt idx="475">
                  <c:v>12</c:v>
                </c:pt>
                <c:pt idx="476">
                  <c:v>29</c:v>
                </c:pt>
                <c:pt idx="477">
                  <c:v>88</c:v>
                </c:pt>
                <c:pt idx="478">
                  <c:v>79</c:v>
                </c:pt>
                <c:pt idx="479">
                  <c:v>61</c:v>
                </c:pt>
                <c:pt idx="480">
                  <c:v>40</c:v>
                </c:pt>
                <c:pt idx="481">
                  <c:v>25</c:v>
                </c:pt>
                <c:pt idx="482">
                  <c:v>40</c:v>
                </c:pt>
                <c:pt idx="483">
                  <c:v>69</c:v>
                </c:pt>
                <c:pt idx="484">
                  <c:v>39</c:v>
                </c:pt>
                <c:pt idx="485">
                  <c:v>27</c:v>
                </c:pt>
                <c:pt idx="486">
                  <c:v>71</c:v>
                </c:pt>
                <c:pt idx="487">
                  <c:v>43</c:v>
                </c:pt>
                <c:pt idx="488">
                  <c:v>27</c:v>
                </c:pt>
                <c:pt idx="489">
                  <c:v>42</c:v>
                </c:pt>
                <c:pt idx="490">
                  <c:v>35</c:v>
                </c:pt>
                <c:pt idx="491">
                  <c:v>41</c:v>
                </c:pt>
                <c:pt idx="492">
                  <c:v>59</c:v>
                </c:pt>
                <c:pt idx="493">
                  <c:v>65</c:v>
                </c:pt>
                <c:pt idx="494">
                  <c:v>63</c:v>
                </c:pt>
                <c:pt idx="495">
                  <c:v>61</c:v>
                </c:pt>
                <c:pt idx="496">
                  <c:v>58</c:v>
                </c:pt>
                <c:pt idx="497">
                  <c:v>42</c:v>
                </c:pt>
                <c:pt idx="498">
                  <c:v>13</c:v>
                </c:pt>
                <c:pt idx="499">
                  <c:v>33</c:v>
                </c:pt>
                <c:pt idx="500">
                  <c:v>34</c:v>
                </c:pt>
                <c:pt idx="501">
                  <c:v>80</c:v>
                </c:pt>
                <c:pt idx="502">
                  <c:v>28</c:v>
                </c:pt>
                <c:pt idx="503">
                  <c:v>32</c:v>
                </c:pt>
                <c:pt idx="504">
                  <c:v>89</c:v>
                </c:pt>
                <c:pt idx="505">
                  <c:v>70</c:v>
                </c:pt>
                <c:pt idx="506">
                  <c:v>70</c:v>
                </c:pt>
                <c:pt idx="507">
                  <c:v>82</c:v>
                </c:pt>
                <c:pt idx="508">
                  <c:v>68</c:v>
                </c:pt>
                <c:pt idx="509">
                  <c:v>86</c:v>
                </c:pt>
                <c:pt idx="510">
                  <c:v>57</c:v>
                </c:pt>
                <c:pt idx="511">
                  <c:v>68</c:v>
                </c:pt>
                <c:pt idx="512">
                  <c:v>83</c:v>
                </c:pt>
                <c:pt idx="513">
                  <c:v>91</c:v>
                </c:pt>
                <c:pt idx="514">
                  <c:v>30</c:v>
                </c:pt>
                <c:pt idx="515">
                  <c:v>62</c:v>
                </c:pt>
                <c:pt idx="516">
                  <c:v>54</c:v>
                </c:pt>
                <c:pt idx="517">
                  <c:v>14</c:v>
                </c:pt>
                <c:pt idx="518">
                  <c:v>83</c:v>
                </c:pt>
                <c:pt idx="519">
                  <c:v>70</c:v>
                </c:pt>
                <c:pt idx="520">
                  <c:v>94</c:v>
                </c:pt>
                <c:pt idx="521">
                  <c:v>67</c:v>
                </c:pt>
                <c:pt idx="522">
                  <c:v>60</c:v>
                </c:pt>
                <c:pt idx="523">
                  <c:v>65</c:v>
                </c:pt>
                <c:pt idx="524">
                  <c:v>88</c:v>
                </c:pt>
                <c:pt idx="525">
                  <c:v>69</c:v>
                </c:pt>
                <c:pt idx="526">
                  <c:v>80</c:v>
                </c:pt>
                <c:pt idx="527">
                  <c:v>81</c:v>
                </c:pt>
                <c:pt idx="528">
                  <c:v>77</c:v>
                </c:pt>
                <c:pt idx="529">
                  <c:v>61</c:v>
                </c:pt>
                <c:pt idx="530">
                  <c:v>52</c:v>
                </c:pt>
                <c:pt idx="531">
                  <c:v>57</c:v>
                </c:pt>
                <c:pt idx="532">
                  <c:v>32</c:v>
                </c:pt>
                <c:pt idx="533">
                  <c:v>52</c:v>
                </c:pt>
                <c:pt idx="534">
                  <c:v>42</c:v>
                </c:pt>
                <c:pt idx="535">
                  <c:v>51</c:v>
                </c:pt>
                <c:pt idx="536">
                  <c:v>68</c:v>
                </c:pt>
                <c:pt idx="537">
                  <c:v>36</c:v>
                </c:pt>
                <c:pt idx="538">
                  <c:v>57</c:v>
                </c:pt>
                <c:pt idx="539">
                  <c:v>38</c:v>
                </c:pt>
                <c:pt idx="540">
                  <c:v>42</c:v>
                </c:pt>
                <c:pt idx="541">
                  <c:v>54</c:v>
                </c:pt>
                <c:pt idx="542">
                  <c:v>77</c:v>
                </c:pt>
                <c:pt idx="543">
                  <c:v>21</c:v>
                </c:pt>
                <c:pt idx="544">
                  <c:v>31</c:v>
                </c:pt>
                <c:pt idx="545">
                  <c:v>21</c:v>
                </c:pt>
                <c:pt idx="546">
                  <c:v>65</c:v>
                </c:pt>
                <c:pt idx="547">
                  <c:v>33</c:v>
                </c:pt>
                <c:pt idx="548">
                  <c:v>11</c:v>
                </c:pt>
                <c:pt idx="549">
                  <c:v>18</c:v>
                </c:pt>
                <c:pt idx="550">
                  <c:v>15</c:v>
                </c:pt>
                <c:pt idx="551">
                  <c:v>16</c:v>
                </c:pt>
                <c:pt idx="552">
                  <c:v>62</c:v>
                </c:pt>
                <c:pt idx="553">
                  <c:v>48</c:v>
                </c:pt>
                <c:pt idx="554">
                  <c:v>36</c:v>
                </c:pt>
                <c:pt idx="555">
                  <c:v>31</c:v>
                </c:pt>
                <c:pt idx="556">
                  <c:v>25</c:v>
                </c:pt>
                <c:pt idx="557">
                  <c:v>43</c:v>
                </c:pt>
                <c:pt idx="558">
                  <c:v>36</c:v>
                </c:pt>
                <c:pt idx="559">
                  <c:v>35</c:v>
                </c:pt>
                <c:pt idx="560">
                  <c:v>19</c:v>
                </c:pt>
                <c:pt idx="561">
                  <c:v>49</c:v>
                </c:pt>
                <c:pt idx="562">
                  <c:v>46</c:v>
                </c:pt>
                <c:pt idx="563">
                  <c:v>34</c:v>
                </c:pt>
                <c:pt idx="564">
                  <c:v>55</c:v>
                </c:pt>
                <c:pt idx="565">
                  <c:v>68</c:v>
                </c:pt>
                <c:pt idx="566">
                  <c:v>47</c:v>
                </c:pt>
                <c:pt idx="567">
                  <c:v>65</c:v>
                </c:pt>
                <c:pt idx="568">
                  <c:v>28</c:v>
                </c:pt>
                <c:pt idx="569">
                  <c:v>76</c:v>
                </c:pt>
                <c:pt idx="570">
                  <c:v>52</c:v>
                </c:pt>
                <c:pt idx="571">
                  <c:v>72</c:v>
                </c:pt>
                <c:pt idx="572">
                  <c:v>48</c:v>
                </c:pt>
                <c:pt idx="573">
                  <c:v>40</c:v>
                </c:pt>
                <c:pt idx="574">
                  <c:v>22</c:v>
                </c:pt>
                <c:pt idx="575">
                  <c:v>57</c:v>
                </c:pt>
                <c:pt idx="576">
                  <c:v>34</c:v>
                </c:pt>
                <c:pt idx="577">
                  <c:v>19</c:v>
                </c:pt>
                <c:pt idx="578">
                  <c:v>20</c:v>
                </c:pt>
                <c:pt idx="579">
                  <c:v>19</c:v>
                </c:pt>
                <c:pt idx="580">
                  <c:v>23</c:v>
                </c:pt>
                <c:pt idx="581">
                  <c:v>41</c:v>
                </c:pt>
                <c:pt idx="582">
                  <c:v>52</c:v>
                </c:pt>
                <c:pt idx="583">
                  <c:v>64</c:v>
                </c:pt>
                <c:pt idx="584">
                  <c:v>66</c:v>
                </c:pt>
                <c:pt idx="585">
                  <c:v>34</c:v>
                </c:pt>
                <c:pt idx="586">
                  <c:v>31</c:v>
                </c:pt>
                <c:pt idx="587">
                  <c:v>55</c:v>
                </c:pt>
                <c:pt idx="588">
                  <c:v>43</c:v>
                </c:pt>
                <c:pt idx="589">
                  <c:v>37</c:v>
                </c:pt>
                <c:pt idx="590">
                  <c:v>44</c:v>
                </c:pt>
                <c:pt idx="591">
                  <c:v>56</c:v>
                </c:pt>
                <c:pt idx="592">
                  <c:v>52</c:v>
                </c:pt>
                <c:pt idx="593">
                  <c:v>65</c:v>
                </c:pt>
                <c:pt idx="594">
                  <c:v>46</c:v>
                </c:pt>
                <c:pt idx="595">
                  <c:v>40</c:v>
                </c:pt>
                <c:pt idx="596">
                  <c:v>49</c:v>
                </c:pt>
                <c:pt idx="597">
                  <c:v>55</c:v>
                </c:pt>
                <c:pt idx="598">
                  <c:v>60</c:v>
                </c:pt>
                <c:pt idx="599">
                  <c:v>65</c:v>
                </c:pt>
                <c:pt idx="600">
                  <c:v>29</c:v>
                </c:pt>
                <c:pt idx="601">
                  <c:v>53</c:v>
                </c:pt>
                <c:pt idx="602">
                  <c:v>74</c:v>
                </c:pt>
                <c:pt idx="603">
                  <c:v>35</c:v>
                </c:pt>
                <c:pt idx="604">
                  <c:v>38</c:v>
                </c:pt>
                <c:pt idx="605">
                  <c:v>19</c:v>
                </c:pt>
                <c:pt idx="606">
                  <c:v>45</c:v>
                </c:pt>
                <c:pt idx="607">
                  <c:v>48</c:v>
                </c:pt>
                <c:pt idx="608">
                  <c:v>35</c:v>
                </c:pt>
                <c:pt idx="609">
                  <c:v>39</c:v>
                </c:pt>
                <c:pt idx="610">
                  <c:v>66</c:v>
                </c:pt>
                <c:pt idx="611">
                  <c:v>17</c:v>
                </c:pt>
                <c:pt idx="612">
                  <c:v>68</c:v>
                </c:pt>
                <c:pt idx="613">
                  <c:v>49</c:v>
                </c:pt>
                <c:pt idx="614">
                  <c:v>38</c:v>
                </c:pt>
                <c:pt idx="615">
                  <c:v>49</c:v>
                </c:pt>
                <c:pt idx="616">
                  <c:v>30</c:v>
                </c:pt>
                <c:pt idx="617">
                  <c:v>55</c:v>
                </c:pt>
                <c:pt idx="618">
                  <c:v>35</c:v>
                </c:pt>
                <c:pt idx="619">
                  <c:v>7</c:v>
                </c:pt>
                <c:pt idx="620">
                  <c:v>46</c:v>
                </c:pt>
                <c:pt idx="621">
                  <c:v>27</c:v>
                </c:pt>
                <c:pt idx="622">
                  <c:v>34</c:v>
                </c:pt>
                <c:pt idx="623">
                  <c:v>27</c:v>
                </c:pt>
                <c:pt idx="624">
                  <c:v>51</c:v>
                </c:pt>
                <c:pt idx="625">
                  <c:v>33</c:v>
                </c:pt>
                <c:pt idx="626">
                  <c:v>27</c:v>
                </c:pt>
                <c:pt idx="627">
                  <c:v>60</c:v>
                </c:pt>
                <c:pt idx="628">
                  <c:v>42</c:v>
                </c:pt>
                <c:pt idx="629">
                  <c:v>45</c:v>
                </c:pt>
                <c:pt idx="630">
                  <c:v>40</c:v>
                </c:pt>
                <c:pt idx="631">
                  <c:v>24</c:v>
                </c:pt>
                <c:pt idx="632">
                  <c:v>27</c:v>
                </c:pt>
                <c:pt idx="633">
                  <c:v>13</c:v>
                </c:pt>
                <c:pt idx="634">
                  <c:v>28</c:v>
                </c:pt>
                <c:pt idx="635">
                  <c:v>38</c:v>
                </c:pt>
                <c:pt idx="636">
                  <c:v>16</c:v>
                </c:pt>
                <c:pt idx="637">
                  <c:v>48</c:v>
                </c:pt>
                <c:pt idx="638">
                  <c:v>31</c:v>
                </c:pt>
                <c:pt idx="639">
                  <c:v>14</c:v>
                </c:pt>
                <c:pt idx="640">
                  <c:v>24</c:v>
                </c:pt>
                <c:pt idx="641">
                  <c:v>18</c:v>
                </c:pt>
                <c:pt idx="642">
                  <c:v>37</c:v>
                </c:pt>
                <c:pt idx="643">
                  <c:v>32</c:v>
                </c:pt>
                <c:pt idx="644">
                  <c:v>44</c:v>
                </c:pt>
                <c:pt idx="645">
                  <c:v>55</c:v>
                </c:pt>
                <c:pt idx="646">
                  <c:v>46</c:v>
                </c:pt>
                <c:pt idx="647">
                  <c:v>53</c:v>
                </c:pt>
                <c:pt idx="648">
                  <c:v>75</c:v>
                </c:pt>
                <c:pt idx="649">
                  <c:v>75</c:v>
                </c:pt>
                <c:pt idx="650">
                  <c:v>67</c:v>
                </c:pt>
                <c:pt idx="651">
                  <c:v>85</c:v>
                </c:pt>
                <c:pt idx="652">
                  <c:v>68</c:v>
                </c:pt>
                <c:pt idx="653">
                  <c:v>78</c:v>
                </c:pt>
                <c:pt idx="654">
                  <c:v>80</c:v>
                </c:pt>
                <c:pt idx="655">
                  <c:v>72</c:v>
                </c:pt>
                <c:pt idx="656">
                  <c:v>63</c:v>
                </c:pt>
                <c:pt idx="657">
                  <c:v>77</c:v>
                </c:pt>
                <c:pt idx="658">
                  <c:v>76</c:v>
                </c:pt>
                <c:pt idx="659">
                  <c:v>44</c:v>
                </c:pt>
                <c:pt idx="660">
                  <c:v>67</c:v>
                </c:pt>
                <c:pt idx="661">
                  <c:v>76</c:v>
                </c:pt>
                <c:pt idx="662">
                  <c:v>56</c:v>
                </c:pt>
                <c:pt idx="663">
                  <c:v>93</c:v>
                </c:pt>
                <c:pt idx="664">
                  <c:v>52</c:v>
                </c:pt>
                <c:pt idx="665">
                  <c:v>62</c:v>
                </c:pt>
                <c:pt idx="666">
                  <c:v>86</c:v>
                </c:pt>
                <c:pt idx="667">
                  <c:v>73</c:v>
                </c:pt>
                <c:pt idx="668">
                  <c:v>74</c:v>
                </c:pt>
                <c:pt idx="669">
                  <c:v>73</c:v>
                </c:pt>
                <c:pt idx="670">
                  <c:v>59</c:v>
                </c:pt>
                <c:pt idx="671">
                  <c:v>61</c:v>
                </c:pt>
                <c:pt idx="672">
                  <c:v>80</c:v>
                </c:pt>
                <c:pt idx="673">
                  <c:v>83</c:v>
                </c:pt>
                <c:pt idx="674">
                  <c:v>76</c:v>
                </c:pt>
                <c:pt idx="675">
                  <c:v>66</c:v>
                </c:pt>
                <c:pt idx="676">
                  <c:v>78</c:v>
                </c:pt>
                <c:pt idx="677">
                  <c:v>58</c:v>
                </c:pt>
                <c:pt idx="678">
                  <c:v>45</c:v>
                </c:pt>
                <c:pt idx="679">
                  <c:v>42</c:v>
                </c:pt>
                <c:pt idx="680">
                  <c:v>46</c:v>
                </c:pt>
                <c:pt idx="681">
                  <c:v>79</c:v>
                </c:pt>
                <c:pt idx="682">
                  <c:v>92</c:v>
                </c:pt>
                <c:pt idx="683">
                  <c:v>76</c:v>
                </c:pt>
                <c:pt idx="684">
                  <c:v>61</c:v>
                </c:pt>
                <c:pt idx="685">
                  <c:v>41</c:v>
                </c:pt>
                <c:pt idx="686">
                  <c:v>50</c:v>
                </c:pt>
                <c:pt idx="687">
                  <c:v>72</c:v>
                </c:pt>
                <c:pt idx="688">
                  <c:v>46</c:v>
                </c:pt>
                <c:pt idx="689">
                  <c:v>75</c:v>
                </c:pt>
                <c:pt idx="690">
                  <c:v>94</c:v>
                </c:pt>
                <c:pt idx="691">
                  <c:v>45</c:v>
                </c:pt>
                <c:pt idx="692">
                  <c:v>69</c:v>
                </c:pt>
                <c:pt idx="693">
                  <c:v>80</c:v>
                </c:pt>
                <c:pt idx="694">
                  <c:v>64</c:v>
                </c:pt>
                <c:pt idx="695">
                  <c:v>42</c:v>
                </c:pt>
                <c:pt idx="696">
                  <c:v>56</c:v>
                </c:pt>
                <c:pt idx="697">
                  <c:v>58</c:v>
                </c:pt>
                <c:pt idx="698">
                  <c:v>21</c:v>
                </c:pt>
                <c:pt idx="699">
                  <c:v>53</c:v>
                </c:pt>
                <c:pt idx="700">
                  <c:v>51</c:v>
                </c:pt>
                <c:pt idx="701">
                  <c:v>47</c:v>
                </c:pt>
                <c:pt idx="702">
                  <c:v>63</c:v>
                </c:pt>
                <c:pt idx="703">
                  <c:v>57</c:v>
                </c:pt>
                <c:pt idx="704">
                  <c:v>50</c:v>
                </c:pt>
                <c:pt idx="705">
                  <c:v>47</c:v>
                </c:pt>
                <c:pt idx="706">
                  <c:v>65</c:v>
                </c:pt>
                <c:pt idx="707">
                  <c:v>31</c:v>
                </c:pt>
                <c:pt idx="708">
                  <c:v>84</c:v>
                </c:pt>
                <c:pt idx="709">
                  <c:v>86</c:v>
                </c:pt>
                <c:pt idx="710">
                  <c:v>63</c:v>
                </c:pt>
                <c:pt idx="711">
                  <c:v>15</c:v>
                </c:pt>
                <c:pt idx="712">
                  <c:v>41</c:v>
                </c:pt>
                <c:pt idx="713">
                  <c:v>19</c:v>
                </c:pt>
                <c:pt idx="714">
                  <c:v>50</c:v>
                </c:pt>
                <c:pt idx="715">
                  <c:v>40</c:v>
                </c:pt>
                <c:pt idx="716">
                  <c:v>40</c:v>
                </c:pt>
                <c:pt idx="717">
                  <c:v>48</c:v>
                </c:pt>
                <c:pt idx="718">
                  <c:v>42</c:v>
                </c:pt>
                <c:pt idx="719">
                  <c:v>32</c:v>
                </c:pt>
                <c:pt idx="720">
                  <c:v>36</c:v>
                </c:pt>
                <c:pt idx="721">
                  <c:v>90</c:v>
                </c:pt>
                <c:pt idx="722">
                  <c:v>54</c:v>
                </c:pt>
                <c:pt idx="723">
                  <c:v>31</c:v>
                </c:pt>
                <c:pt idx="724">
                  <c:v>60</c:v>
                </c:pt>
                <c:pt idx="725">
                  <c:v>41</c:v>
                </c:pt>
                <c:pt idx="726">
                  <c:v>87</c:v>
                </c:pt>
                <c:pt idx="727">
                  <c:v>61</c:v>
                </c:pt>
                <c:pt idx="728">
                  <c:v>50</c:v>
                </c:pt>
                <c:pt idx="729">
                  <c:v>58</c:v>
                </c:pt>
                <c:pt idx="730">
                  <c:v>56</c:v>
                </c:pt>
                <c:pt idx="731">
                  <c:v>59</c:v>
                </c:pt>
                <c:pt idx="732">
                  <c:v>49</c:v>
                </c:pt>
                <c:pt idx="733">
                  <c:v>75</c:v>
                </c:pt>
                <c:pt idx="734">
                  <c:v>66</c:v>
                </c:pt>
                <c:pt idx="735">
                  <c:v>79</c:v>
                </c:pt>
                <c:pt idx="736">
                  <c:v>20</c:v>
                </c:pt>
                <c:pt idx="737">
                  <c:v>59</c:v>
                </c:pt>
                <c:pt idx="738">
                  <c:v>31</c:v>
                </c:pt>
                <c:pt idx="739">
                  <c:v>79</c:v>
                </c:pt>
                <c:pt idx="740">
                  <c:v>63</c:v>
                </c:pt>
                <c:pt idx="741">
                  <c:v>70</c:v>
                </c:pt>
                <c:pt idx="742">
                  <c:v>53</c:v>
                </c:pt>
                <c:pt idx="743">
                  <c:v>72</c:v>
                </c:pt>
                <c:pt idx="744">
                  <c:v>46</c:v>
                </c:pt>
                <c:pt idx="745">
                  <c:v>18</c:v>
                </c:pt>
                <c:pt idx="746">
                  <c:v>44</c:v>
                </c:pt>
                <c:pt idx="747">
                  <c:v>42</c:v>
                </c:pt>
                <c:pt idx="748">
                  <c:v>52</c:v>
                </c:pt>
                <c:pt idx="749">
                  <c:v>20</c:v>
                </c:pt>
                <c:pt idx="750">
                  <c:v>53</c:v>
                </c:pt>
                <c:pt idx="751">
                  <c:v>13</c:v>
                </c:pt>
                <c:pt idx="752">
                  <c:v>58</c:v>
                </c:pt>
                <c:pt idx="753">
                  <c:v>41</c:v>
                </c:pt>
                <c:pt idx="754">
                  <c:v>45</c:v>
                </c:pt>
                <c:pt idx="755">
                  <c:v>24</c:v>
                </c:pt>
                <c:pt idx="756">
                  <c:v>17</c:v>
                </c:pt>
                <c:pt idx="757">
                  <c:v>32</c:v>
                </c:pt>
                <c:pt idx="758">
                  <c:v>50</c:v>
                </c:pt>
                <c:pt idx="759">
                  <c:v>29</c:v>
                </c:pt>
                <c:pt idx="760">
                  <c:v>35</c:v>
                </c:pt>
                <c:pt idx="761">
                  <c:v>75</c:v>
                </c:pt>
                <c:pt idx="762">
                  <c:v>42</c:v>
                </c:pt>
                <c:pt idx="763">
                  <c:v>60</c:v>
                </c:pt>
                <c:pt idx="764">
                  <c:v>41</c:v>
                </c:pt>
                <c:pt idx="765">
                  <c:v>28</c:v>
                </c:pt>
                <c:pt idx="766">
                  <c:v>12</c:v>
                </c:pt>
                <c:pt idx="767">
                  <c:v>69</c:v>
                </c:pt>
                <c:pt idx="768">
                  <c:v>69</c:v>
                </c:pt>
                <c:pt idx="769">
                  <c:v>26</c:v>
                </c:pt>
                <c:pt idx="770">
                  <c:v>19</c:v>
                </c:pt>
                <c:pt idx="771">
                  <c:v>15</c:v>
                </c:pt>
                <c:pt idx="772">
                  <c:v>46</c:v>
                </c:pt>
                <c:pt idx="773">
                  <c:v>66</c:v>
                </c:pt>
                <c:pt idx="774">
                  <c:v>65</c:v>
                </c:pt>
                <c:pt idx="775">
                  <c:v>55</c:v>
                </c:pt>
                <c:pt idx="776">
                  <c:v>25</c:v>
                </c:pt>
                <c:pt idx="777">
                  <c:v>33</c:v>
                </c:pt>
                <c:pt idx="778">
                  <c:v>27</c:v>
                </c:pt>
                <c:pt idx="779">
                  <c:v>66</c:v>
                </c:pt>
                <c:pt idx="780">
                  <c:v>55</c:v>
                </c:pt>
                <c:pt idx="781">
                  <c:v>33</c:v>
                </c:pt>
                <c:pt idx="782">
                  <c:v>40</c:v>
                </c:pt>
                <c:pt idx="783">
                  <c:v>40</c:v>
                </c:pt>
                <c:pt idx="784">
                  <c:v>59</c:v>
                </c:pt>
                <c:pt idx="785">
                  <c:v>26</c:v>
                </c:pt>
                <c:pt idx="786">
                  <c:v>53</c:v>
                </c:pt>
                <c:pt idx="787">
                  <c:v>63</c:v>
                </c:pt>
                <c:pt idx="788">
                  <c:v>43</c:v>
                </c:pt>
                <c:pt idx="789">
                  <c:v>35</c:v>
                </c:pt>
                <c:pt idx="790">
                  <c:v>47</c:v>
                </c:pt>
                <c:pt idx="791">
                  <c:v>42</c:v>
                </c:pt>
                <c:pt idx="792">
                  <c:v>70</c:v>
                </c:pt>
                <c:pt idx="793">
                  <c:v>52</c:v>
                </c:pt>
                <c:pt idx="794">
                  <c:v>70</c:v>
                </c:pt>
                <c:pt idx="795">
                  <c:v>75</c:v>
                </c:pt>
                <c:pt idx="796">
                  <c:v>49</c:v>
                </c:pt>
                <c:pt idx="797">
                  <c:v>72</c:v>
                </c:pt>
                <c:pt idx="798">
                  <c:v>26</c:v>
                </c:pt>
                <c:pt idx="799">
                  <c:v>59</c:v>
                </c:pt>
                <c:pt idx="800">
                  <c:v>53</c:v>
                </c:pt>
                <c:pt idx="801">
                  <c:v>35</c:v>
                </c:pt>
                <c:pt idx="802">
                  <c:v>67</c:v>
                </c:pt>
                <c:pt idx="803">
                  <c:v>31</c:v>
                </c:pt>
                <c:pt idx="804">
                  <c:v>68</c:v>
                </c:pt>
                <c:pt idx="805">
                  <c:v>50</c:v>
                </c:pt>
                <c:pt idx="806">
                  <c:v>41</c:v>
                </c:pt>
                <c:pt idx="807">
                  <c:v>23</c:v>
                </c:pt>
                <c:pt idx="808">
                  <c:v>43</c:v>
                </c:pt>
                <c:pt idx="809">
                  <c:v>56</c:v>
                </c:pt>
                <c:pt idx="810">
                  <c:v>19</c:v>
                </c:pt>
                <c:pt idx="811">
                  <c:v>73</c:v>
                </c:pt>
                <c:pt idx="812">
                  <c:v>69</c:v>
                </c:pt>
                <c:pt idx="813">
                  <c:v>69</c:v>
                </c:pt>
                <c:pt idx="814">
                  <c:v>78</c:v>
                </c:pt>
                <c:pt idx="815">
                  <c:v>82</c:v>
                </c:pt>
                <c:pt idx="816">
                  <c:v>69</c:v>
                </c:pt>
                <c:pt idx="817">
                  <c:v>45</c:v>
                </c:pt>
                <c:pt idx="818">
                  <c:v>76</c:v>
                </c:pt>
                <c:pt idx="819">
                  <c:v>85</c:v>
                </c:pt>
                <c:pt idx="820">
                  <c:v>57</c:v>
                </c:pt>
                <c:pt idx="821">
                  <c:v>72</c:v>
                </c:pt>
                <c:pt idx="822">
                  <c:v>60</c:v>
                </c:pt>
                <c:pt idx="823">
                  <c:v>92</c:v>
                </c:pt>
                <c:pt idx="824">
                  <c:v>65</c:v>
                </c:pt>
                <c:pt idx="825">
                  <c:v>82</c:v>
                </c:pt>
                <c:pt idx="826">
                  <c:v>63</c:v>
                </c:pt>
                <c:pt idx="827">
                  <c:v>67</c:v>
                </c:pt>
                <c:pt idx="828">
                  <c:v>85</c:v>
                </c:pt>
                <c:pt idx="829">
                  <c:v>79</c:v>
                </c:pt>
                <c:pt idx="830">
                  <c:v>71</c:v>
                </c:pt>
                <c:pt idx="831">
                  <c:v>51</c:v>
                </c:pt>
                <c:pt idx="832">
                  <c:v>79</c:v>
                </c:pt>
                <c:pt idx="833">
                  <c:v>71</c:v>
                </c:pt>
                <c:pt idx="834">
                  <c:v>53</c:v>
                </c:pt>
                <c:pt idx="835">
                  <c:v>34</c:v>
                </c:pt>
                <c:pt idx="836">
                  <c:v>84</c:v>
                </c:pt>
                <c:pt idx="837">
                  <c:v>65</c:v>
                </c:pt>
                <c:pt idx="838">
                  <c:v>66</c:v>
                </c:pt>
                <c:pt idx="839">
                  <c:v>72</c:v>
                </c:pt>
                <c:pt idx="840">
                  <c:v>78</c:v>
                </c:pt>
                <c:pt idx="841">
                  <c:v>85</c:v>
                </c:pt>
                <c:pt idx="842">
                  <c:v>34</c:v>
                </c:pt>
                <c:pt idx="843">
                  <c:v>48</c:v>
                </c:pt>
                <c:pt idx="844">
                  <c:v>84</c:v>
                </c:pt>
                <c:pt idx="845">
                  <c:v>69</c:v>
                </c:pt>
                <c:pt idx="846">
                  <c:v>85</c:v>
                </c:pt>
                <c:pt idx="847">
                  <c:v>41</c:v>
                </c:pt>
                <c:pt idx="848">
                  <c:v>83</c:v>
                </c:pt>
                <c:pt idx="849">
                  <c:v>83</c:v>
                </c:pt>
                <c:pt idx="850">
                  <c:v>79</c:v>
                </c:pt>
                <c:pt idx="851">
                  <c:v>65</c:v>
                </c:pt>
                <c:pt idx="852">
                  <c:v>83</c:v>
                </c:pt>
                <c:pt idx="853">
                  <c:v>89</c:v>
                </c:pt>
                <c:pt idx="854">
                  <c:v>84</c:v>
                </c:pt>
                <c:pt idx="855">
                  <c:v>89</c:v>
                </c:pt>
                <c:pt idx="856">
                  <c:v>86</c:v>
                </c:pt>
                <c:pt idx="857">
                  <c:v>95</c:v>
                </c:pt>
                <c:pt idx="858">
                  <c:v>89</c:v>
                </c:pt>
                <c:pt idx="859">
                  <c:v>86</c:v>
                </c:pt>
                <c:pt idx="860">
                  <c:v>78</c:v>
                </c:pt>
                <c:pt idx="861">
                  <c:v>84</c:v>
                </c:pt>
                <c:pt idx="862">
                  <c:v>84</c:v>
                </c:pt>
                <c:pt idx="863">
                  <c:v>70</c:v>
                </c:pt>
                <c:pt idx="864">
                  <c:v>71</c:v>
                </c:pt>
                <c:pt idx="865">
                  <c:v>78</c:v>
                </c:pt>
                <c:pt idx="866">
                  <c:v>52</c:v>
                </c:pt>
                <c:pt idx="867">
                  <c:v>71</c:v>
                </c:pt>
                <c:pt idx="868">
                  <c:v>92</c:v>
                </c:pt>
                <c:pt idx="869">
                  <c:v>71</c:v>
                </c:pt>
                <c:pt idx="870">
                  <c:v>93</c:v>
                </c:pt>
                <c:pt idx="871">
                  <c:v>87</c:v>
                </c:pt>
                <c:pt idx="872">
                  <c:v>75</c:v>
                </c:pt>
                <c:pt idx="873">
                  <c:v>82</c:v>
                </c:pt>
                <c:pt idx="874">
                  <c:v>84</c:v>
                </c:pt>
                <c:pt idx="875">
                  <c:v>63</c:v>
                </c:pt>
                <c:pt idx="876">
                  <c:v>86</c:v>
                </c:pt>
                <c:pt idx="877">
                  <c:v>19</c:v>
                </c:pt>
                <c:pt idx="878">
                  <c:v>24</c:v>
                </c:pt>
                <c:pt idx="879">
                  <c:v>33</c:v>
                </c:pt>
                <c:pt idx="880">
                  <c:v>60</c:v>
                </c:pt>
                <c:pt idx="881">
                  <c:v>27</c:v>
                </c:pt>
                <c:pt idx="882">
                  <c:v>45</c:v>
                </c:pt>
                <c:pt idx="883">
                  <c:v>66</c:v>
                </c:pt>
                <c:pt idx="884">
                  <c:v>58</c:v>
                </c:pt>
                <c:pt idx="885">
                  <c:v>62</c:v>
                </c:pt>
                <c:pt idx="886">
                  <c:v>47</c:v>
                </c:pt>
                <c:pt idx="887">
                  <c:v>59</c:v>
                </c:pt>
                <c:pt idx="888">
                  <c:v>83</c:v>
                </c:pt>
                <c:pt idx="889">
                  <c:v>49</c:v>
                </c:pt>
                <c:pt idx="890">
                  <c:v>74</c:v>
                </c:pt>
                <c:pt idx="891">
                  <c:v>47</c:v>
                </c:pt>
                <c:pt idx="892">
                  <c:v>65</c:v>
                </c:pt>
                <c:pt idx="893">
                  <c:v>35</c:v>
                </c:pt>
                <c:pt idx="894">
                  <c:v>19</c:v>
                </c:pt>
                <c:pt idx="895">
                  <c:v>21</c:v>
                </c:pt>
                <c:pt idx="896">
                  <c:v>68</c:v>
                </c:pt>
                <c:pt idx="897">
                  <c:v>69</c:v>
                </c:pt>
                <c:pt idx="898">
                  <c:v>56</c:v>
                </c:pt>
                <c:pt idx="899">
                  <c:v>44</c:v>
                </c:pt>
                <c:pt idx="900">
                  <c:v>53</c:v>
                </c:pt>
                <c:pt idx="901">
                  <c:v>64</c:v>
                </c:pt>
                <c:pt idx="902">
                  <c:v>67</c:v>
                </c:pt>
                <c:pt idx="903">
                  <c:v>22</c:v>
                </c:pt>
                <c:pt idx="904">
                  <c:v>43</c:v>
                </c:pt>
                <c:pt idx="905">
                  <c:v>50</c:v>
                </c:pt>
                <c:pt idx="906">
                  <c:v>71</c:v>
                </c:pt>
                <c:pt idx="907">
                  <c:v>48</c:v>
                </c:pt>
                <c:pt idx="908">
                  <c:v>24</c:v>
                </c:pt>
                <c:pt idx="909">
                  <c:v>37</c:v>
                </c:pt>
                <c:pt idx="910">
                  <c:v>47</c:v>
                </c:pt>
                <c:pt idx="911">
                  <c:v>25</c:v>
                </c:pt>
                <c:pt idx="912">
                  <c:v>48</c:v>
                </c:pt>
                <c:pt idx="913">
                  <c:v>38</c:v>
                </c:pt>
                <c:pt idx="914">
                  <c:v>60</c:v>
                </c:pt>
                <c:pt idx="915">
                  <c:v>34</c:v>
                </c:pt>
                <c:pt idx="916">
                  <c:v>61</c:v>
                </c:pt>
                <c:pt idx="917">
                  <c:v>46</c:v>
                </c:pt>
                <c:pt idx="918">
                  <c:v>26</c:v>
                </c:pt>
                <c:pt idx="919">
                  <c:v>60</c:v>
                </c:pt>
                <c:pt idx="920">
                  <c:v>62</c:v>
                </c:pt>
                <c:pt idx="921">
                  <c:v>43</c:v>
                </c:pt>
                <c:pt idx="922">
                  <c:v>46</c:v>
                </c:pt>
                <c:pt idx="923">
                  <c:v>82</c:v>
                </c:pt>
                <c:pt idx="924">
                  <c:v>22</c:v>
                </c:pt>
                <c:pt idx="925">
                  <c:v>78</c:v>
                </c:pt>
                <c:pt idx="926">
                  <c:v>57</c:v>
                </c:pt>
                <c:pt idx="927">
                  <c:v>40</c:v>
                </c:pt>
                <c:pt idx="928">
                  <c:v>78</c:v>
                </c:pt>
                <c:pt idx="929">
                  <c:v>50</c:v>
                </c:pt>
                <c:pt idx="930">
                  <c:v>54</c:v>
                </c:pt>
                <c:pt idx="931">
                  <c:v>48</c:v>
                </c:pt>
                <c:pt idx="932">
                  <c:v>55</c:v>
                </c:pt>
                <c:pt idx="933">
                  <c:v>34</c:v>
                </c:pt>
                <c:pt idx="934">
                  <c:v>27</c:v>
                </c:pt>
                <c:pt idx="935">
                  <c:v>33</c:v>
                </c:pt>
                <c:pt idx="936">
                  <c:v>57</c:v>
                </c:pt>
                <c:pt idx="937">
                  <c:v>67</c:v>
                </c:pt>
                <c:pt idx="938">
                  <c:v>94</c:v>
                </c:pt>
                <c:pt idx="939">
                  <c:v>58</c:v>
                </c:pt>
                <c:pt idx="940">
                  <c:v>90</c:v>
                </c:pt>
                <c:pt idx="941">
                  <c:v>69</c:v>
                </c:pt>
                <c:pt idx="942">
                  <c:v>57</c:v>
                </c:pt>
                <c:pt idx="943">
                  <c:v>85</c:v>
                </c:pt>
                <c:pt idx="944">
                  <c:v>79</c:v>
                </c:pt>
                <c:pt idx="945">
                  <c:v>51</c:v>
                </c:pt>
                <c:pt idx="946">
                  <c:v>59</c:v>
                </c:pt>
                <c:pt idx="947">
                  <c:v>46</c:v>
                </c:pt>
                <c:pt idx="948">
                  <c:v>79</c:v>
                </c:pt>
                <c:pt idx="949">
                  <c:v>67</c:v>
                </c:pt>
                <c:pt idx="950">
                  <c:v>31</c:v>
                </c:pt>
                <c:pt idx="951">
                  <c:v>63</c:v>
                </c:pt>
                <c:pt idx="952">
                  <c:v>98</c:v>
                </c:pt>
                <c:pt idx="953">
                  <c:v>53</c:v>
                </c:pt>
                <c:pt idx="954">
                  <c:v>36</c:v>
                </c:pt>
                <c:pt idx="955">
                  <c:v>55</c:v>
                </c:pt>
                <c:pt idx="956">
                  <c:v>41</c:v>
                </c:pt>
                <c:pt idx="957">
                  <c:v>27</c:v>
                </c:pt>
                <c:pt idx="958">
                  <c:v>95</c:v>
                </c:pt>
                <c:pt idx="959">
                  <c:v>50</c:v>
                </c:pt>
                <c:pt idx="960">
                  <c:v>32</c:v>
                </c:pt>
                <c:pt idx="961">
                  <c:v>38</c:v>
                </c:pt>
                <c:pt idx="962">
                  <c:v>45</c:v>
                </c:pt>
                <c:pt idx="963">
                  <c:v>34</c:v>
                </c:pt>
                <c:pt idx="964">
                  <c:v>55</c:v>
                </c:pt>
                <c:pt idx="965">
                  <c:v>65</c:v>
                </c:pt>
                <c:pt idx="966">
                  <c:v>49</c:v>
                </c:pt>
                <c:pt idx="967">
                  <c:v>58</c:v>
                </c:pt>
                <c:pt idx="968">
                  <c:v>49</c:v>
                </c:pt>
                <c:pt idx="969">
                  <c:v>46</c:v>
                </c:pt>
                <c:pt idx="970">
                  <c:v>60</c:v>
                </c:pt>
                <c:pt idx="971">
                  <c:v>26</c:v>
                </c:pt>
                <c:pt idx="972">
                  <c:v>38</c:v>
                </c:pt>
                <c:pt idx="973">
                  <c:v>58</c:v>
                </c:pt>
                <c:pt idx="974">
                  <c:v>28</c:v>
                </c:pt>
                <c:pt idx="975">
                  <c:v>31</c:v>
                </c:pt>
                <c:pt idx="976">
                  <c:v>74</c:v>
                </c:pt>
                <c:pt idx="977">
                  <c:v>47</c:v>
                </c:pt>
                <c:pt idx="978">
                  <c:v>29</c:v>
                </c:pt>
                <c:pt idx="979">
                  <c:v>40</c:v>
                </c:pt>
                <c:pt idx="980">
                  <c:v>76</c:v>
                </c:pt>
                <c:pt idx="981">
                  <c:v>62</c:v>
                </c:pt>
                <c:pt idx="982">
                  <c:v>35</c:v>
                </c:pt>
                <c:pt idx="983">
                  <c:v>46</c:v>
                </c:pt>
                <c:pt idx="984">
                  <c:v>28</c:v>
                </c:pt>
                <c:pt idx="985">
                  <c:v>32</c:v>
                </c:pt>
                <c:pt idx="986">
                  <c:v>19</c:v>
                </c:pt>
                <c:pt idx="987">
                  <c:v>44</c:v>
                </c:pt>
                <c:pt idx="988">
                  <c:v>73</c:v>
                </c:pt>
                <c:pt idx="989">
                  <c:v>54</c:v>
                </c:pt>
                <c:pt idx="990">
                  <c:v>23</c:v>
                </c:pt>
                <c:pt idx="991">
                  <c:v>37</c:v>
                </c:pt>
                <c:pt idx="992">
                  <c:v>49</c:v>
                </c:pt>
                <c:pt idx="993">
                  <c:v>44</c:v>
                </c:pt>
                <c:pt idx="994">
                  <c:v>56</c:v>
                </c:pt>
                <c:pt idx="995">
                  <c:v>51</c:v>
                </c:pt>
                <c:pt idx="996">
                  <c:v>37</c:v>
                </c:pt>
                <c:pt idx="997">
                  <c:v>33</c:v>
                </c:pt>
                <c:pt idx="998">
                  <c:v>49</c:v>
                </c:pt>
                <c:pt idx="999">
                  <c:v>35</c:v>
                </c:pt>
                <c:pt idx="1000">
                  <c:v>59</c:v>
                </c:pt>
                <c:pt idx="1001">
                  <c:v>40</c:v>
                </c:pt>
                <c:pt idx="1002">
                  <c:v>26</c:v>
                </c:pt>
                <c:pt idx="1003">
                  <c:v>32</c:v>
                </c:pt>
                <c:pt idx="1004">
                  <c:v>61</c:v>
                </c:pt>
                <c:pt idx="1005">
                  <c:v>54</c:v>
                </c:pt>
                <c:pt idx="1006">
                  <c:v>66</c:v>
                </c:pt>
                <c:pt idx="1007">
                  <c:v>53</c:v>
                </c:pt>
                <c:pt idx="1008">
                  <c:v>57</c:v>
                </c:pt>
                <c:pt idx="1009">
                  <c:v>44</c:v>
                </c:pt>
                <c:pt idx="1010">
                  <c:v>62</c:v>
                </c:pt>
                <c:pt idx="1011">
                  <c:v>53</c:v>
                </c:pt>
                <c:pt idx="1012">
                  <c:v>43</c:v>
                </c:pt>
                <c:pt idx="1013">
                  <c:v>83</c:v>
                </c:pt>
                <c:pt idx="1014">
                  <c:v>65</c:v>
                </c:pt>
                <c:pt idx="1015">
                  <c:v>71</c:v>
                </c:pt>
                <c:pt idx="1016">
                  <c:v>41</c:v>
                </c:pt>
                <c:pt idx="1017">
                  <c:v>18</c:v>
                </c:pt>
                <c:pt idx="1018">
                  <c:v>32</c:v>
                </c:pt>
                <c:pt idx="1019">
                  <c:v>84</c:v>
                </c:pt>
                <c:pt idx="1020">
                  <c:v>54</c:v>
                </c:pt>
                <c:pt idx="1021">
                  <c:v>30</c:v>
                </c:pt>
                <c:pt idx="1022">
                  <c:v>62</c:v>
                </c:pt>
                <c:pt idx="1023">
                  <c:v>49</c:v>
                </c:pt>
                <c:pt idx="1024">
                  <c:v>40</c:v>
                </c:pt>
                <c:pt idx="1025">
                  <c:v>47</c:v>
                </c:pt>
                <c:pt idx="1026">
                  <c:v>79</c:v>
                </c:pt>
                <c:pt idx="1027">
                  <c:v>52</c:v>
                </c:pt>
                <c:pt idx="1028">
                  <c:v>68</c:v>
                </c:pt>
                <c:pt idx="1029">
                  <c:v>74</c:v>
                </c:pt>
                <c:pt idx="1030">
                  <c:v>36</c:v>
                </c:pt>
                <c:pt idx="1031">
                  <c:v>41</c:v>
                </c:pt>
                <c:pt idx="1032">
                  <c:v>70</c:v>
                </c:pt>
                <c:pt idx="1033">
                  <c:v>74</c:v>
                </c:pt>
                <c:pt idx="1034">
                  <c:v>58</c:v>
                </c:pt>
                <c:pt idx="1035">
                  <c:v>86</c:v>
                </c:pt>
                <c:pt idx="1036">
                  <c:v>16</c:v>
                </c:pt>
                <c:pt idx="1037">
                  <c:v>40</c:v>
                </c:pt>
                <c:pt idx="1038">
                  <c:v>57</c:v>
                </c:pt>
                <c:pt idx="1039">
                  <c:v>49</c:v>
                </c:pt>
                <c:pt idx="1040">
                  <c:v>97</c:v>
                </c:pt>
                <c:pt idx="1041">
                  <c:v>46</c:v>
                </c:pt>
                <c:pt idx="1042">
                  <c:v>70</c:v>
                </c:pt>
                <c:pt idx="1043">
                  <c:v>77</c:v>
                </c:pt>
                <c:pt idx="1044">
                  <c:v>74</c:v>
                </c:pt>
                <c:pt idx="1045">
                  <c:v>97</c:v>
                </c:pt>
                <c:pt idx="1046">
                  <c:v>61</c:v>
                </c:pt>
                <c:pt idx="1047">
                  <c:v>46</c:v>
                </c:pt>
                <c:pt idx="1048">
                  <c:v>88</c:v>
                </c:pt>
                <c:pt idx="1049">
                  <c:v>65</c:v>
                </c:pt>
                <c:pt idx="1050">
                  <c:v>93</c:v>
                </c:pt>
                <c:pt idx="1051">
                  <c:v>75</c:v>
                </c:pt>
                <c:pt idx="1052">
                  <c:v>78</c:v>
                </c:pt>
                <c:pt idx="1053">
                  <c:v>92</c:v>
                </c:pt>
                <c:pt idx="1054">
                  <c:v>96</c:v>
                </c:pt>
                <c:pt idx="1055">
                  <c:v>28</c:v>
                </c:pt>
                <c:pt idx="1056">
                  <c:v>34</c:v>
                </c:pt>
                <c:pt idx="1057">
                  <c:v>57</c:v>
                </c:pt>
                <c:pt idx="1058">
                  <c:v>20</c:v>
                </c:pt>
                <c:pt idx="1059">
                  <c:v>26</c:v>
                </c:pt>
                <c:pt idx="1060">
                  <c:v>47</c:v>
                </c:pt>
                <c:pt idx="1061">
                  <c:v>8</c:v>
                </c:pt>
                <c:pt idx="1062">
                  <c:v>58</c:v>
                </c:pt>
                <c:pt idx="1063">
                  <c:v>38</c:v>
                </c:pt>
                <c:pt idx="1064">
                  <c:v>83</c:v>
                </c:pt>
                <c:pt idx="1065">
                  <c:v>73</c:v>
                </c:pt>
                <c:pt idx="1066">
                  <c:v>75</c:v>
                </c:pt>
                <c:pt idx="1067">
                  <c:v>42</c:v>
                </c:pt>
                <c:pt idx="1068">
                  <c:v>38</c:v>
                </c:pt>
                <c:pt idx="1069">
                  <c:v>61</c:v>
                </c:pt>
                <c:pt idx="1070">
                  <c:v>82</c:v>
                </c:pt>
                <c:pt idx="1071">
                  <c:v>21</c:v>
                </c:pt>
                <c:pt idx="1072">
                  <c:v>77</c:v>
                </c:pt>
                <c:pt idx="1073">
                  <c:v>81</c:v>
                </c:pt>
                <c:pt idx="1074">
                  <c:v>94</c:v>
                </c:pt>
                <c:pt idx="1075">
                  <c:v>65</c:v>
                </c:pt>
                <c:pt idx="1076">
                  <c:v>53</c:v>
                </c:pt>
                <c:pt idx="1077">
                  <c:v>72</c:v>
                </c:pt>
                <c:pt idx="1078">
                  <c:v>54</c:v>
                </c:pt>
                <c:pt idx="1079">
                  <c:v>72</c:v>
                </c:pt>
                <c:pt idx="1080">
                  <c:v>19</c:v>
                </c:pt>
                <c:pt idx="1081">
                  <c:v>54</c:v>
                </c:pt>
                <c:pt idx="1082">
                  <c:v>25</c:v>
                </c:pt>
                <c:pt idx="1083">
                  <c:v>73</c:v>
                </c:pt>
                <c:pt idx="1084">
                  <c:v>26</c:v>
                </c:pt>
                <c:pt idx="1085">
                  <c:v>89</c:v>
                </c:pt>
                <c:pt idx="1086">
                  <c:v>43</c:v>
                </c:pt>
                <c:pt idx="1087">
                  <c:v>73</c:v>
                </c:pt>
                <c:pt idx="1088">
                  <c:v>82</c:v>
                </c:pt>
                <c:pt idx="1089">
                  <c:v>67</c:v>
                </c:pt>
                <c:pt idx="1090">
                  <c:v>73</c:v>
                </c:pt>
                <c:pt idx="1091">
                  <c:v>73</c:v>
                </c:pt>
                <c:pt idx="1092">
                  <c:v>31</c:v>
                </c:pt>
                <c:pt idx="1093">
                  <c:v>50</c:v>
                </c:pt>
                <c:pt idx="1094">
                  <c:v>44</c:v>
                </c:pt>
                <c:pt idx="1095">
                  <c:v>44</c:v>
                </c:pt>
                <c:pt idx="1096">
                  <c:v>27</c:v>
                </c:pt>
                <c:pt idx="1097">
                  <c:v>75</c:v>
                </c:pt>
                <c:pt idx="1098">
                  <c:v>65</c:v>
                </c:pt>
                <c:pt idx="1099">
                  <c:v>56</c:v>
                </c:pt>
                <c:pt idx="1100">
                  <c:v>19</c:v>
                </c:pt>
                <c:pt idx="1101">
                  <c:v>49</c:v>
                </c:pt>
                <c:pt idx="1102">
                  <c:v>62</c:v>
                </c:pt>
                <c:pt idx="1103">
                  <c:v>30</c:v>
                </c:pt>
                <c:pt idx="1104">
                  <c:v>77</c:v>
                </c:pt>
                <c:pt idx="1105">
                  <c:v>33</c:v>
                </c:pt>
                <c:pt idx="1106">
                  <c:v>55</c:v>
                </c:pt>
                <c:pt idx="1107">
                  <c:v>14</c:v>
                </c:pt>
                <c:pt idx="1108">
                  <c:v>58</c:v>
                </c:pt>
                <c:pt idx="1109">
                  <c:v>29</c:v>
                </c:pt>
                <c:pt idx="1110">
                  <c:v>21</c:v>
                </c:pt>
                <c:pt idx="1111">
                  <c:v>28</c:v>
                </c:pt>
                <c:pt idx="1112">
                  <c:v>24</c:v>
                </c:pt>
                <c:pt idx="1113">
                  <c:v>26</c:v>
                </c:pt>
                <c:pt idx="1114">
                  <c:v>25</c:v>
                </c:pt>
                <c:pt idx="1115">
                  <c:v>32</c:v>
                </c:pt>
                <c:pt idx="1116">
                  <c:v>40</c:v>
                </c:pt>
                <c:pt idx="1117">
                  <c:v>29</c:v>
                </c:pt>
                <c:pt idx="1118">
                  <c:v>23</c:v>
                </c:pt>
                <c:pt idx="1119">
                  <c:v>29</c:v>
                </c:pt>
                <c:pt idx="1120">
                  <c:v>45</c:v>
                </c:pt>
                <c:pt idx="1121">
                  <c:v>29</c:v>
                </c:pt>
                <c:pt idx="1122">
                  <c:v>26</c:v>
                </c:pt>
                <c:pt idx="1123">
                  <c:v>70</c:v>
                </c:pt>
                <c:pt idx="1124">
                  <c:v>21</c:v>
                </c:pt>
                <c:pt idx="1125">
                  <c:v>43</c:v>
                </c:pt>
                <c:pt idx="1126">
                  <c:v>26</c:v>
                </c:pt>
                <c:pt idx="1127">
                  <c:v>84</c:v>
                </c:pt>
                <c:pt idx="1128">
                  <c:v>93</c:v>
                </c:pt>
                <c:pt idx="1129">
                  <c:v>87</c:v>
                </c:pt>
                <c:pt idx="1130">
                  <c:v>98</c:v>
                </c:pt>
                <c:pt idx="1131">
                  <c:v>98</c:v>
                </c:pt>
                <c:pt idx="1132">
                  <c:v>90</c:v>
                </c:pt>
                <c:pt idx="1133">
                  <c:v>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53-4B1E-B15B-66B5EDA14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43016"/>
        <c:axId val="1825621808"/>
      </c:scatterChart>
      <c:valAx>
        <c:axId val="3951430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Attendance (%)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5621808"/>
        <c:crosses val="autoZero"/>
        <c:crossBetween val="midCat"/>
      </c:valAx>
      <c:valAx>
        <c:axId val="1825621808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Math Scores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5143016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Stats!$J$2</c:f>
              <c:strCache>
                <c:ptCount val="1"/>
                <c:pt idx="0">
                  <c:v>English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English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Stats!$L$3:$L$7</c:f>
              <c:numCache>
                <c:formatCode>0.0</c:formatCode>
                <c:ptCount val="5"/>
                <c:pt idx="0">
                  <c:v>87.826090668541227</c:v>
                </c:pt>
                <c:pt idx="1">
                  <c:v>88.483392168554943</c:v>
                </c:pt>
                <c:pt idx="2">
                  <c:v>89.169471204170762</c:v>
                </c:pt>
                <c:pt idx="3">
                  <c:v>89.623114546645624</c:v>
                </c:pt>
                <c:pt idx="4">
                  <c:v>90.017814407814413</c:v>
                </c:pt>
              </c:numCache>
            </c:numRef>
          </c:xVal>
          <c:yVal>
            <c:numRef>
              <c:f>Stats!$J$3:$J$7</c:f>
              <c:numCache>
                <c:formatCode>0.00</c:formatCode>
                <c:ptCount val="5"/>
                <c:pt idx="0">
                  <c:v>55.588235294117645</c:v>
                </c:pt>
                <c:pt idx="1">
                  <c:v>37.20542635658915</c:v>
                </c:pt>
                <c:pt idx="2">
                  <c:v>52.175616835994191</c:v>
                </c:pt>
                <c:pt idx="3">
                  <c:v>54.981751824817515</c:v>
                </c:pt>
                <c:pt idx="4">
                  <c:v>54.793650793650791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1E-4BB7-B39A-57CB2CFE4C20}"/>
            </c:ext>
          </c:extLst>
        </c:ser>
        <c:ser>
          <c:idx val="1"/>
          <c:order val="1"/>
          <c:tx>
            <c:strRef>
              <c:f>Stats!$K$2</c:f>
              <c:strCache>
                <c:ptCount val="1"/>
                <c:pt idx="0">
                  <c:v>Math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trendline>
            <c:name>Trendline for Math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Stats!$L$3:$L$7</c:f>
              <c:numCache>
                <c:formatCode>0.0</c:formatCode>
                <c:ptCount val="5"/>
                <c:pt idx="0">
                  <c:v>87.826090668541227</c:v>
                </c:pt>
                <c:pt idx="1">
                  <c:v>88.483392168554943</c:v>
                </c:pt>
                <c:pt idx="2">
                  <c:v>89.169471204170762</c:v>
                </c:pt>
                <c:pt idx="3">
                  <c:v>89.623114546645624</c:v>
                </c:pt>
                <c:pt idx="4">
                  <c:v>90.017814407814413</c:v>
                </c:pt>
              </c:numCache>
            </c:numRef>
          </c:xVal>
          <c:yVal>
            <c:numRef>
              <c:f>Stats!$K$3:$K$7</c:f>
              <c:numCache>
                <c:formatCode>0.00</c:formatCode>
                <c:ptCount val="5"/>
                <c:pt idx="0">
                  <c:v>54.37433155080214</c:v>
                </c:pt>
                <c:pt idx="1">
                  <c:v>36.015503875968989</c:v>
                </c:pt>
                <c:pt idx="2">
                  <c:v>52.608127721335272</c:v>
                </c:pt>
                <c:pt idx="3">
                  <c:v>56.532846715328468</c:v>
                </c:pt>
                <c:pt idx="4">
                  <c:v>56.174603174603178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1E-4BB7-B39A-57CB2CFE4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36213"/>
        <c:axId val="654831092"/>
      </c:scatterChart>
      <c:valAx>
        <c:axId val="2494362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4831092"/>
        <c:crosses val="autoZero"/>
        <c:crossBetween val="midCat"/>
      </c:valAx>
      <c:valAx>
        <c:axId val="6548310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943621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Attendance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'Main Data HS'!$L$1</c:f>
              <c:strCache>
                <c:ptCount val="1"/>
                <c:pt idx="0">
                  <c:v>Average Attendance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'Main Data HS'!$M$2:$M$437</c:f>
              <c:numCache>
                <c:formatCode>General</c:formatCode>
                <c:ptCount val="436"/>
                <c:pt idx="0">
                  <c:v>99</c:v>
                </c:pt>
                <c:pt idx="1">
                  <c:v>99</c:v>
                </c:pt>
                <c:pt idx="2">
                  <c:v>97</c:v>
                </c:pt>
                <c:pt idx="3">
                  <c:v>99</c:v>
                </c:pt>
                <c:pt idx="4">
                  <c:v>100</c:v>
                </c:pt>
                <c:pt idx="5">
                  <c:v>99</c:v>
                </c:pt>
                <c:pt idx="6">
                  <c:v>97</c:v>
                </c:pt>
                <c:pt idx="7">
                  <c:v>99</c:v>
                </c:pt>
                <c:pt idx="8">
                  <c:v>100</c:v>
                </c:pt>
                <c:pt idx="9">
                  <c:v>98</c:v>
                </c:pt>
                <c:pt idx="10">
                  <c:v>97</c:v>
                </c:pt>
                <c:pt idx="11">
                  <c:v>95</c:v>
                </c:pt>
                <c:pt idx="12">
                  <c:v>98</c:v>
                </c:pt>
                <c:pt idx="13">
                  <c:v>100</c:v>
                </c:pt>
                <c:pt idx="14">
                  <c:v>98</c:v>
                </c:pt>
                <c:pt idx="15">
                  <c:v>100</c:v>
                </c:pt>
                <c:pt idx="16">
                  <c:v>97</c:v>
                </c:pt>
                <c:pt idx="17">
                  <c:v>99</c:v>
                </c:pt>
                <c:pt idx="18">
                  <c:v>97</c:v>
                </c:pt>
                <c:pt idx="19">
                  <c:v>100</c:v>
                </c:pt>
                <c:pt idx="20">
                  <c:v>99</c:v>
                </c:pt>
                <c:pt idx="21">
                  <c:v>97</c:v>
                </c:pt>
                <c:pt idx="22">
                  <c:v>98</c:v>
                </c:pt>
                <c:pt idx="23">
                  <c:v>97</c:v>
                </c:pt>
                <c:pt idx="24">
                  <c:v>100</c:v>
                </c:pt>
                <c:pt idx="25">
                  <c:v>86</c:v>
                </c:pt>
                <c:pt idx="26">
                  <c:v>99</c:v>
                </c:pt>
                <c:pt idx="27">
                  <c:v>100</c:v>
                </c:pt>
                <c:pt idx="28">
                  <c:v>100</c:v>
                </c:pt>
                <c:pt idx="29">
                  <c:v>96</c:v>
                </c:pt>
                <c:pt idx="30">
                  <c:v>97</c:v>
                </c:pt>
                <c:pt idx="31">
                  <c:v>99</c:v>
                </c:pt>
                <c:pt idx="32">
                  <c:v>93</c:v>
                </c:pt>
                <c:pt idx="33">
                  <c:v>99</c:v>
                </c:pt>
                <c:pt idx="34">
                  <c:v>95</c:v>
                </c:pt>
                <c:pt idx="35">
                  <c:v>100</c:v>
                </c:pt>
                <c:pt idx="36">
                  <c:v>94</c:v>
                </c:pt>
                <c:pt idx="37">
                  <c:v>100</c:v>
                </c:pt>
                <c:pt idx="38">
                  <c:v>97</c:v>
                </c:pt>
                <c:pt idx="39">
                  <c:v>98</c:v>
                </c:pt>
                <c:pt idx="40">
                  <c:v>99</c:v>
                </c:pt>
                <c:pt idx="41">
                  <c:v>91</c:v>
                </c:pt>
                <c:pt idx="42">
                  <c:v>95</c:v>
                </c:pt>
                <c:pt idx="43">
                  <c:v>96</c:v>
                </c:pt>
                <c:pt idx="44">
                  <c:v>100</c:v>
                </c:pt>
                <c:pt idx="45">
                  <c:v>100</c:v>
                </c:pt>
                <c:pt idx="46">
                  <c:v>99</c:v>
                </c:pt>
                <c:pt idx="47">
                  <c:v>85</c:v>
                </c:pt>
                <c:pt idx="48">
                  <c:v>100</c:v>
                </c:pt>
                <c:pt idx="49">
                  <c:v>98</c:v>
                </c:pt>
                <c:pt idx="50">
                  <c:v>99</c:v>
                </c:pt>
                <c:pt idx="51">
                  <c:v>92</c:v>
                </c:pt>
                <c:pt idx="52">
                  <c:v>100</c:v>
                </c:pt>
                <c:pt idx="53">
                  <c:v>99</c:v>
                </c:pt>
                <c:pt idx="54">
                  <c:v>100</c:v>
                </c:pt>
                <c:pt idx="55">
                  <c:v>97</c:v>
                </c:pt>
                <c:pt idx="56">
                  <c:v>57</c:v>
                </c:pt>
                <c:pt idx="57">
                  <c:v>99</c:v>
                </c:pt>
                <c:pt idx="58">
                  <c:v>91</c:v>
                </c:pt>
                <c:pt idx="59">
                  <c:v>100</c:v>
                </c:pt>
                <c:pt idx="60">
                  <c:v>98</c:v>
                </c:pt>
                <c:pt idx="61">
                  <c:v>88</c:v>
                </c:pt>
                <c:pt idx="62">
                  <c:v>96</c:v>
                </c:pt>
                <c:pt idx="63">
                  <c:v>99</c:v>
                </c:pt>
                <c:pt idx="64">
                  <c:v>94</c:v>
                </c:pt>
                <c:pt idx="65">
                  <c:v>98</c:v>
                </c:pt>
                <c:pt idx="66">
                  <c:v>88</c:v>
                </c:pt>
                <c:pt idx="67">
                  <c:v>88</c:v>
                </c:pt>
                <c:pt idx="68">
                  <c:v>100</c:v>
                </c:pt>
                <c:pt idx="69">
                  <c:v>92</c:v>
                </c:pt>
                <c:pt idx="70">
                  <c:v>98</c:v>
                </c:pt>
                <c:pt idx="71">
                  <c:v>75</c:v>
                </c:pt>
                <c:pt idx="72">
                  <c:v>93</c:v>
                </c:pt>
                <c:pt idx="73">
                  <c:v>99</c:v>
                </c:pt>
                <c:pt idx="74">
                  <c:v>97</c:v>
                </c:pt>
                <c:pt idx="75">
                  <c:v>76</c:v>
                </c:pt>
                <c:pt idx="76">
                  <c:v>76</c:v>
                </c:pt>
                <c:pt idx="77">
                  <c:v>100</c:v>
                </c:pt>
                <c:pt idx="78">
                  <c:v>95</c:v>
                </c:pt>
                <c:pt idx="79">
                  <c:v>95</c:v>
                </c:pt>
                <c:pt idx="80">
                  <c:v>99</c:v>
                </c:pt>
                <c:pt idx="81">
                  <c:v>98</c:v>
                </c:pt>
                <c:pt idx="82">
                  <c:v>97</c:v>
                </c:pt>
                <c:pt idx="83">
                  <c:v>96</c:v>
                </c:pt>
                <c:pt idx="84">
                  <c:v>96</c:v>
                </c:pt>
                <c:pt idx="85">
                  <c:v>99</c:v>
                </c:pt>
                <c:pt idx="86">
                  <c:v>86</c:v>
                </c:pt>
                <c:pt idx="87">
                  <c:v>82</c:v>
                </c:pt>
                <c:pt idx="88">
                  <c:v>94</c:v>
                </c:pt>
                <c:pt idx="89">
                  <c:v>100</c:v>
                </c:pt>
                <c:pt idx="90">
                  <c:v>46</c:v>
                </c:pt>
                <c:pt idx="91">
                  <c:v>100</c:v>
                </c:pt>
                <c:pt idx="92">
                  <c:v>71</c:v>
                </c:pt>
                <c:pt idx="93">
                  <c:v>99</c:v>
                </c:pt>
                <c:pt idx="94">
                  <c:v>96</c:v>
                </c:pt>
                <c:pt idx="95">
                  <c:v>89</c:v>
                </c:pt>
                <c:pt idx="96">
                  <c:v>94</c:v>
                </c:pt>
                <c:pt idx="97">
                  <c:v>92</c:v>
                </c:pt>
                <c:pt idx="98">
                  <c:v>96</c:v>
                </c:pt>
                <c:pt idx="99">
                  <c:v>98</c:v>
                </c:pt>
                <c:pt idx="100">
                  <c:v>98</c:v>
                </c:pt>
                <c:pt idx="101">
                  <c:v>96</c:v>
                </c:pt>
                <c:pt idx="102">
                  <c:v>92</c:v>
                </c:pt>
                <c:pt idx="103">
                  <c:v>82</c:v>
                </c:pt>
                <c:pt idx="104">
                  <c:v>89</c:v>
                </c:pt>
                <c:pt idx="105">
                  <c:v>97</c:v>
                </c:pt>
                <c:pt idx="106">
                  <c:v>95</c:v>
                </c:pt>
                <c:pt idx="107">
                  <c:v>96</c:v>
                </c:pt>
                <c:pt idx="108">
                  <c:v>82</c:v>
                </c:pt>
                <c:pt idx="109">
                  <c:v>95</c:v>
                </c:pt>
                <c:pt idx="110">
                  <c:v>91</c:v>
                </c:pt>
                <c:pt idx="111">
                  <c:v>97</c:v>
                </c:pt>
                <c:pt idx="112">
                  <c:v>87</c:v>
                </c:pt>
                <c:pt idx="113">
                  <c:v>93</c:v>
                </c:pt>
                <c:pt idx="114">
                  <c:v>91</c:v>
                </c:pt>
                <c:pt idx="115">
                  <c:v>95</c:v>
                </c:pt>
                <c:pt idx="116">
                  <c:v>94</c:v>
                </c:pt>
                <c:pt idx="117">
                  <c:v>83</c:v>
                </c:pt>
                <c:pt idx="118">
                  <c:v>88</c:v>
                </c:pt>
                <c:pt idx="119">
                  <c:v>95</c:v>
                </c:pt>
                <c:pt idx="120">
                  <c:v>96</c:v>
                </c:pt>
                <c:pt idx="121">
                  <c:v>89</c:v>
                </c:pt>
                <c:pt idx="122">
                  <c:v>93</c:v>
                </c:pt>
                <c:pt idx="123">
                  <c:v>71</c:v>
                </c:pt>
                <c:pt idx="124">
                  <c:v>95</c:v>
                </c:pt>
                <c:pt idx="125">
                  <c:v>93</c:v>
                </c:pt>
                <c:pt idx="126">
                  <c:v>95</c:v>
                </c:pt>
                <c:pt idx="127">
                  <c:v>99</c:v>
                </c:pt>
                <c:pt idx="128">
                  <c:v>97</c:v>
                </c:pt>
                <c:pt idx="129">
                  <c:v>80</c:v>
                </c:pt>
                <c:pt idx="130">
                  <c:v>93</c:v>
                </c:pt>
                <c:pt idx="131">
                  <c:v>98</c:v>
                </c:pt>
                <c:pt idx="132">
                  <c:v>83</c:v>
                </c:pt>
                <c:pt idx="133">
                  <c:v>99</c:v>
                </c:pt>
                <c:pt idx="134">
                  <c:v>95</c:v>
                </c:pt>
                <c:pt idx="135">
                  <c:v>90</c:v>
                </c:pt>
                <c:pt idx="136">
                  <c:v>80</c:v>
                </c:pt>
                <c:pt idx="137">
                  <c:v>96</c:v>
                </c:pt>
                <c:pt idx="138">
                  <c:v>100</c:v>
                </c:pt>
                <c:pt idx="139">
                  <c:v>92</c:v>
                </c:pt>
                <c:pt idx="140">
                  <c:v>92</c:v>
                </c:pt>
                <c:pt idx="141">
                  <c:v>87</c:v>
                </c:pt>
                <c:pt idx="142">
                  <c:v>94</c:v>
                </c:pt>
                <c:pt idx="143">
                  <c:v>93</c:v>
                </c:pt>
                <c:pt idx="144">
                  <c:v>98</c:v>
                </c:pt>
                <c:pt idx="145">
                  <c:v>95</c:v>
                </c:pt>
                <c:pt idx="146">
                  <c:v>93</c:v>
                </c:pt>
                <c:pt idx="147">
                  <c:v>96</c:v>
                </c:pt>
                <c:pt idx="148">
                  <c:v>90</c:v>
                </c:pt>
                <c:pt idx="149">
                  <c:v>82</c:v>
                </c:pt>
                <c:pt idx="150">
                  <c:v>84</c:v>
                </c:pt>
                <c:pt idx="151">
                  <c:v>93</c:v>
                </c:pt>
                <c:pt idx="152">
                  <c:v>66</c:v>
                </c:pt>
                <c:pt idx="153">
                  <c:v>88</c:v>
                </c:pt>
                <c:pt idx="154">
                  <c:v>100</c:v>
                </c:pt>
                <c:pt idx="155">
                  <c:v>94</c:v>
                </c:pt>
                <c:pt idx="156">
                  <c:v>88</c:v>
                </c:pt>
                <c:pt idx="157">
                  <c:v>81</c:v>
                </c:pt>
                <c:pt idx="158">
                  <c:v>99</c:v>
                </c:pt>
                <c:pt idx="159">
                  <c:v>100</c:v>
                </c:pt>
                <c:pt idx="160">
                  <c:v>95</c:v>
                </c:pt>
                <c:pt idx="161">
                  <c:v>95</c:v>
                </c:pt>
                <c:pt idx="162">
                  <c:v>88</c:v>
                </c:pt>
                <c:pt idx="163">
                  <c:v>91</c:v>
                </c:pt>
                <c:pt idx="164">
                  <c:v>71</c:v>
                </c:pt>
                <c:pt idx="165">
                  <c:v>95</c:v>
                </c:pt>
                <c:pt idx="166">
                  <c:v>85</c:v>
                </c:pt>
                <c:pt idx="167">
                  <c:v>91</c:v>
                </c:pt>
                <c:pt idx="168">
                  <c:v>95</c:v>
                </c:pt>
                <c:pt idx="169">
                  <c:v>90</c:v>
                </c:pt>
                <c:pt idx="170">
                  <c:v>84</c:v>
                </c:pt>
                <c:pt idx="171">
                  <c:v>86</c:v>
                </c:pt>
                <c:pt idx="172">
                  <c:v>97</c:v>
                </c:pt>
                <c:pt idx="173">
                  <c:v>85</c:v>
                </c:pt>
                <c:pt idx="174">
                  <c:v>95</c:v>
                </c:pt>
                <c:pt idx="175">
                  <c:v>95</c:v>
                </c:pt>
                <c:pt idx="176">
                  <c:v>94</c:v>
                </c:pt>
                <c:pt idx="177">
                  <c:v>88</c:v>
                </c:pt>
                <c:pt idx="178">
                  <c:v>91</c:v>
                </c:pt>
                <c:pt idx="179">
                  <c:v>73</c:v>
                </c:pt>
                <c:pt idx="180">
                  <c:v>91</c:v>
                </c:pt>
                <c:pt idx="181">
                  <c:v>93</c:v>
                </c:pt>
                <c:pt idx="182">
                  <c:v>90</c:v>
                </c:pt>
                <c:pt idx="183">
                  <c:v>87</c:v>
                </c:pt>
                <c:pt idx="184">
                  <c:v>88</c:v>
                </c:pt>
                <c:pt idx="185">
                  <c:v>75</c:v>
                </c:pt>
                <c:pt idx="186">
                  <c:v>95</c:v>
                </c:pt>
                <c:pt idx="187">
                  <c:v>98</c:v>
                </c:pt>
                <c:pt idx="188">
                  <c:v>99</c:v>
                </c:pt>
                <c:pt idx="189">
                  <c:v>81</c:v>
                </c:pt>
                <c:pt idx="190">
                  <c:v>84</c:v>
                </c:pt>
                <c:pt idx="191">
                  <c:v>94</c:v>
                </c:pt>
                <c:pt idx="192">
                  <c:v>93</c:v>
                </c:pt>
                <c:pt idx="193">
                  <c:v>87</c:v>
                </c:pt>
                <c:pt idx="194">
                  <c:v>91</c:v>
                </c:pt>
                <c:pt idx="195">
                  <c:v>88</c:v>
                </c:pt>
                <c:pt idx="196">
                  <c:v>96</c:v>
                </c:pt>
                <c:pt idx="197">
                  <c:v>59</c:v>
                </c:pt>
                <c:pt idx="198">
                  <c:v>94</c:v>
                </c:pt>
                <c:pt idx="199">
                  <c:v>94</c:v>
                </c:pt>
                <c:pt idx="200">
                  <c:v>92</c:v>
                </c:pt>
                <c:pt idx="201">
                  <c:v>97</c:v>
                </c:pt>
                <c:pt idx="202">
                  <c:v>89</c:v>
                </c:pt>
                <c:pt idx="203">
                  <c:v>96</c:v>
                </c:pt>
                <c:pt idx="204">
                  <c:v>79</c:v>
                </c:pt>
                <c:pt idx="205">
                  <c:v>92</c:v>
                </c:pt>
                <c:pt idx="206">
                  <c:v>91</c:v>
                </c:pt>
                <c:pt idx="207">
                  <c:v>74</c:v>
                </c:pt>
                <c:pt idx="208">
                  <c:v>88</c:v>
                </c:pt>
                <c:pt idx="209">
                  <c:v>89</c:v>
                </c:pt>
                <c:pt idx="210">
                  <c:v>95</c:v>
                </c:pt>
                <c:pt idx="211">
                  <c:v>81</c:v>
                </c:pt>
                <c:pt idx="212">
                  <c:v>83</c:v>
                </c:pt>
                <c:pt idx="213">
                  <c:v>95</c:v>
                </c:pt>
                <c:pt idx="214">
                  <c:v>84</c:v>
                </c:pt>
                <c:pt idx="215">
                  <c:v>94</c:v>
                </c:pt>
                <c:pt idx="216">
                  <c:v>93</c:v>
                </c:pt>
                <c:pt idx="217">
                  <c:v>73</c:v>
                </c:pt>
                <c:pt idx="218">
                  <c:v>85</c:v>
                </c:pt>
                <c:pt idx="219">
                  <c:v>92</c:v>
                </c:pt>
                <c:pt idx="220">
                  <c:v>85</c:v>
                </c:pt>
                <c:pt idx="221">
                  <c:v>83</c:v>
                </c:pt>
                <c:pt idx="222">
                  <c:v>93</c:v>
                </c:pt>
                <c:pt idx="223">
                  <c:v>84</c:v>
                </c:pt>
                <c:pt idx="224">
                  <c:v>91</c:v>
                </c:pt>
                <c:pt idx="225">
                  <c:v>88</c:v>
                </c:pt>
                <c:pt idx="226">
                  <c:v>68</c:v>
                </c:pt>
                <c:pt idx="227">
                  <c:v>78</c:v>
                </c:pt>
                <c:pt idx="228">
                  <c:v>100</c:v>
                </c:pt>
                <c:pt idx="229">
                  <c:v>92</c:v>
                </c:pt>
                <c:pt idx="230">
                  <c:v>91</c:v>
                </c:pt>
                <c:pt idx="231">
                  <c:v>84</c:v>
                </c:pt>
                <c:pt idx="232">
                  <c:v>86</c:v>
                </c:pt>
                <c:pt idx="233">
                  <c:v>86</c:v>
                </c:pt>
                <c:pt idx="234">
                  <c:v>77</c:v>
                </c:pt>
                <c:pt idx="235">
                  <c:v>68</c:v>
                </c:pt>
                <c:pt idx="236">
                  <c:v>86</c:v>
                </c:pt>
                <c:pt idx="237">
                  <c:v>91</c:v>
                </c:pt>
                <c:pt idx="238">
                  <c:v>85</c:v>
                </c:pt>
                <c:pt idx="239">
                  <c:v>81</c:v>
                </c:pt>
                <c:pt idx="240">
                  <c:v>79</c:v>
                </c:pt>
                <c:pt idx="241">
                  <c:v>99</c:v>
                </c:pt>
                <c:pt idx="242">
                  <c:v>78</c:v>
                </c:pt>
                <c:pt idx="243">
                  <c:v>88</c:v>
                </c:pt>
                <c:pt idx="244">
                  <c:v>78</c:v>
                </c:pt>
                <c:pt idx="245">
                  <c:v>87</c:v>
                </c:pt>
                <c:pt idx="246">
                  <c:v>82</c:v>
                </c:pt>
                <c:pt idx="247">
                  <c:v>94</c:v>
                </c:pt>
                <c:pt idx="248">
                  <c:v>84</c:v>
                </c:pt>
                <c:pt idx="249">
                  <c:v>89</c:v>
                </c:pt>
                <c:pt idx="250">
                  <c:v>78</c:v>
                </c:pt>
                <c:pt idx="251">
                  <c:v>85</c:v>
                </c:pt>
                <c:pt idx="252">
                  <c:v>81</c:v>
                </c:pt>
                <c:pt idx="253">
                  <c:v>84</c:v>
                </c:pt>
                <c:pt idx="254">
                  <c:v>85</c:v>
                </c:pt>
                <c:pt idx="255">
                  <c:v>83</c:v>
                </c:pt>
                <c:pt idx="256">
                  <c:v>92</c:v>
                </c:pt>
                <c:pt idx="257">
                  <c:v>90</c:v>
                </c:pt>
                <c:pt idx="258">
                  <c:v>91</c:v>
                </c:pt>
                <c:pt idx="259">
                  <c:v>78</c:v>
                </c:pt>
                <c:pt idx="260">
                  <c:v>91</c:v>
                </c:pt>
                <c:pt idx="261">
                  <c:v>75</c:v>
                </c:pt>
                <c:pt idx="262">
                  <c:v>89</c:v>
                </c:pt>
                <c:pt idx="263">
                  <c:v>80</c:v>
                </c:pt>
                <c:pt idx="264">
                  <c:v>93</c:v>
                </c:pt>
                <c:pt idx="265">
                  <c:v>89</c:v>
                </c:pt>
                <c:pt idx="266">
                  <c:v>84</c:v>
                </c:pt>
                <c:pt idx="267">
                  <c:v>92</c:v>
                </c:pt>
                <c:pt idx="268">
                  <c:v>90</c:v>
                </c:pt>
                <c:pt idx="269">
                  <c:v>93</c:v>
                </c:pt>
                <c:pt idx="270">
                  <c:v>95</c:v>
                </c:pt>
                <c:pt idx="271">
                  <c:v>81</c:v>
                </c:pt>
                <c:pt idx="272">
                  <c:v>92</c:v>
                </c:pt>
                <c:pt idx="273">
                  <c:v>85</c:v>
                </c:pt>
                <c:pt idx="274">
                  <c:v>88</c:v>
                </c:pt>
                <c:pt idx="275">
                  <c:v>91</c:v>
                </c:pt>
                <c:pt idx="276">
                  <c:v>77</c:v>
                </c:pt>
                <c:pt idx="277">
                  <c:v>89</c:v>
                </c:pt>
                <c:pt idx="278">
                  <c:v>86</c:v>
                </c:pt>
                <c:pt idx="279">
                  <c:v>96</c:v>
                </c:pt>
                <c:pt idx="280">
                  <c:v>88</c:v>
                </c:pt>
                <c:pt idx="281">
                  <c:v>90</c:v>
                </c:pt>
                <c:pt idx="282">
                  <c:v>84</c:v>
                </c:pt>
                <c:pt idx="283">
                  <c:v>87</c:v>
                </c:pt>
                <c:pt idx="284">
                  <c:v>86</c:v>
                </c:pt>
                <c:pt idx="285">
                  <c:v>89</c:v>
                </c:pt>
                <c:pt idx="286">
                  <c:v>86</c:v>
                </c:pt>
                <c:pt idx="287">
                  <c:v>83</c:v>
                </c:pt>
                <c:pt idx="288">
                  <c:v>97</c:v>
                </c:pt>
                <c:pt idx="289">
                  <c:v>93</c:v>
                </c:pt>
                <c:pt idx="290">
                  <c:v>91</c:v>
                </c:pt>
                <c:pt idx="291">
                  <c:v>83</c:v>
                </c:pt>
                <c:pt idx="292">
                  <c:v>83</c:v>
                </c:pt>
                <c:pt idx="293">
                  <c:v>93</c:v>
                </c:pt>
                <c:pt idx="294">
                  <c:v>93</c:v>
                </c:pt>
                <c:pt idx="295">
                  <c:v>89</c:v>
                </c:pt>
                <c:pt idx="296">
                  <c:v>91</c:v>
                </c:pt>
                <c:pt idx="297">
                  <c:v>78</c:v>
                </c:pt>
                <c:pt idx="298">
                  <c:v>84</c:v>
                </c:pt>
                <c:pt idx="299">
                  <c:v>85</c:v>
                </c:pt>
                <c:pt idx="300">
                  <c:v>91</c:v>
                </c:pt>
                <c:pt idx="301">
                  <c:v>92</c:v>
                </c:pt>
                <c:pt idx="302">
                  <c:v>81</c:v>
                </c:pt>
                <c:pt idx="303">
                  <c:v>78</c:v>
                </c:pt>
                <c:pt idx="304">
                  <c:v>91</c:v>
                </c:pt>
                <c:pt idx="305">
                  <c:v>75</c:v>
                </c:pt>
                <c:pt idx="306">
                  <c:v>92</c:v>
                </c:pt>
                <c:pt idx="307">
                  <c:v>77</c:v>
                </c:pt>
                <c:pt idx="308">
                  <c:v>100</c:v>
                </c:pt>
                <c:pt idx="309">
                  <c:v>96</c:v>
                </c:pt>
                <c:pt idx="310">
                  <c:v>79</c:v>
                </c:pt>
                <c:pt idx="311">
                  <c:v>85</c:v>
                </c:pt>
                <c:pt idx="312">
                  <c:v>85</c:v>
                </c:pt>
                <c:pt idx="313">
                  <c:v>80</c:v>
                </c:pt>
                <c:pt idx="314">
                  <c:v>86</c:v>
                </c:pt>
                <c:pt idx="315">
                  <c:v>77</c:v>
                </c:pt>
                <c:pt idx="316">
                  <c:v>91</c:v>
                </c:pt>
                <c:pt idx="317">
                  <c:v>82</c:v>
                </c:pt>
                <c:pt idx="318">
                  <c:v>80</c:v>
                </c:pt>
                <c:pt idx="319">
                  <c:v>83</c:v>
                </c:pt>
                <c:pt idx="320">
                  <c:v>95</c:v>
                </c:pt>
                <c:pt idx="321">
                  <c:v>99</c:v>
                </c:pt>
                <c:pt idx="322">
                  <c:v>91</c:v>
                </c:pt>
                <c:pt idx="323">
                  <c:v>86</c:v>
                </c:pt>
                <c:pt idx="324">
                  <c:v>77</c:v>
                </c:pt>
                <c:pt idx="325">
                  <c:v>80</c:v>
                </c:pt>
                <c:pt idx="326">
                  <c:v>75</c:v>
                </c:pt>
                <c:pt idx="327">
                  <c:v>81</c:v>
                </c:pt>
                <c:pt idx="328">
                  <c:v>77</c:v>
                </c:pt>
                <c:pt idx="329">
                  <c:v>99</c:v>
                </c:pt>
                <c:pt idx="330">
                  <c:v>46</c:v>
                </c:pt>
                <c:pt idx="331">
                  <c:v>90</c:v>
                </c:pt>
                <c:pt idx="332">
                  <c:v>86</c:v>
                </c:pt>
                <c:pt idx="333">
                  <c:v>89</c:v>
                </c:pt>
                <c:pt idx="334">
                  <c:v>97</c:v>
                </c:pt>
                <c:pt idx="335">
                  <c:v>91</c:v>
                </c:pt>
                <c:pt idx="336">
                  <c:v>79</c:v>
                </c:pt>
                <c:pt idx="337">
                  <c:v>94</c:v>
                </c:pt>
                <c:pt idx="338">
                  <c:v>75</c:v>
                </c:pt>
                <c:pt idx="339">
                  <c:v>64</c:v>
                </c:pt>
                <c:pt idx="340">
                  <c:v>92</c:v>
                </c:pt>
                <c:pt idx="341">
                  <c:v>99</c:v>
                </c:pt>
                <c:pt idx="342">
                  <c:v>82</c:v>
                </c:pt>
                <c:pt idx="343">
                  <c:v>83</c:v>
                </c:pt>
                <c:pt idx="344">
                  <c:v>89</c:v>
                </c:pt>
                <c:pt idx="345">
                  <c:v>74</c:v>
                </c:pt>
                <c:pt idx="346">
                  <c:v>84</c:v>
                </c:pt>
                <c:pt idx="347">
                  <c:v>74</c:v>
                </c:pt>
                <c:pt idx="348">
                  <c:v>88</c:v>
                </c:pt>
                <c:pt idx="349">
                  <c:v>89</c:v>
                </c:pt>
                <c:pt idx="350">
                  <c:v>89</c:v>
                </c:pt>
                <c:pt idx="351">
                  <c:v>82</c:v>
                </c:pt>
                <c:pt idx="352">
                  <c:v>86</c:v>
                </c:pt>
                <c:pt idx="353">
                  <c:v>84</c:v>
                </c:pt>
                <c:pt idx="354">
                  <c:v>81</c:v>
                </c:pt>
                <c:pt idx="355">
                  <c:v>99</c:v>
                </c:pt>
                <c:pt idx="356">
                  <c:v>92</c:v>
                </c:pt>
                <c:pt idx="357">
                  <c:v>96</c:v>
                </c:pt>
                <c:pt idx="358">
                  <c:v>85</c:v>
                </c:pt>
                <c:pt idx="359">
                  <c:v>77</c:v>
                </c:pt>
                <c:pt idx="360">
                  <c:v>79</c:v>
                </c:pt>
                <c:pt idx="361">
                  <c:v>72</c:v>
                </c:pt>
                <c:pt idx="362">
                  <c:v>83</c:v>
                </c:pt>
                <c:pt idx="363">
                  <c:v>95</c:v>
                </c:pt>
                <c:pt idx="364">
                  <c:v>86</c:v>
                </c:pt>
                <c:pt idx="365">
                  <c:v>75</c:v>
                </c:pt>
                <c:pt idx="366">
                  <c:v>73</c:v>
                </c:pt>
                <c:pt idx="367">
                  <c:v>92</c:v>
                </c:pt>
                <c:pt idx="368">
                  <c:v>44</c:v>
                </c:pt>
                <c:pt idx="369">
                  <c:v>100</c:v>
                </c:pt>
                <c:pt idx="370">
                  <c:v>56</c:v>
                </c:pt>
                <c:pt idx="371">
                  <c:v>74</c:v>
                </c:pt>
                <c:pt idx="372">
                  <c:v>95</c:v>
                </c:pt>
                <c:pt idx="373">
                  <c:v>81</c:v>
                </c:pt>
                <c:pt idx="374">
                  <c:v>86</c:v>
                </c:pt>
                <c:pt idx="375">
                  <c:v>76</c:v>
                </c:pt>
                <c:pt idx="376">
                  <c:v>82</c:v>
                </c:pt>
                <c:pt idx="377">
                  <c:v>64</c:v>
                </c:pt>
                <c:pt idx="378">
                  <c:v>85</c:v>
                </c:pt>
                <c:pt idx="379">
                  <c:v>53</c:v>
                </c:pt>
                <c:pt idx="380">
                  <c:v>75</c:v>
                </c:pt>
                <c:pt idx="381">
                  <c:v>73</c:v>
                </c:pt>
                <c:pt idx="382">
                  <c:v>90</c:v>
                </c:pt>
                <c:pt idx="383">
                  <c:v>51</c:v>
                </c:pt>
                <c:pt idx="384">
                  <c:v>65</c:v>
                </c:pt>
                <c:pt idx="385">
                  <c:v>92</c:v>
                </c:pt>
                <c:pt idx="386">
                  <c:v>83</c:v>
                </c:pt>
                <c:pt idx="387">
                  <c:v>78</c:v>
                </c:pt>
                <c:pt idx="388">
                  <c:v>43</c:v>
                </c:pt>
                <c:pt idx="389">
                  <c:v>91</c:v>
                </c:pt>
                <c:pt idx="390">
                  <c:v>90</c:v>
                </c:pt>
                <c:pt idx="391">
                  <c:v>88</c:v>
                </c:pt>
                <c:pt idx="392">
                  <c:v>81</c:v>
                </c:pt>
                <c:pt idx="393">
                  <c:v>62</c:v>
                </c:pt>
                <c:pt idx="394">
                  <c:v>96</c:v>
                </c:pt>
                <c:pt idx="395">
                  <c:v>87</c:v>
                </c:pt>
                <c:pt idx="396">
                  <c:v>75</c:v>
                </c:pt>
                <c:pt idx="397">
                  <c:v>89</c:v>
                </c:pt>
                <c:pt idx="398">
                  <c:v>58</c:v>
                </c:pt>
                <c:pt idx="399">
                  <c:v>70</c:v>
                </c:pt>
                <c:pt idx="400">
                  <c:v>85</c:v>
                </c:pt>
                <c:pt idx="401">
                  <c:v>74</c:v>
                </c:pt>
                <c:pt idx="402">
                  <c:v>43</c:v>
                </c:pt>
                <c:pt idx="403">
                  <c:v>60</c:v>
                </c:pt>
                <c:pt idx="404">
                  <c:v>59</c:v>
                </c:pt>
                <c:pt idx="405">
                  <c:v>54</c:v>
                </c:pt>
                <c:pt idx="406">
                  <c:v>63</c:v>
                </c:pt>
                <c:pt idx="407">
                  <c:v>82</c:v>
                </c:pt>
                <c:pt idx="408">
                  <c:v>59</c:v>
                </c:pt>
                <c:pt idx="409">
                  <c:v>38</c:v>
                </c:pt>
                <c:pt idx="410">
                  <c:v>73</c:v>
                </c:pt>
                <c:pt idx="411">
                  <c:v>69</c:v>
                </c:pt>
                <c:pt idx="412">
                  <c:v>44</c:v>
                </c:pt>
                <c:pt idx="413">
                  <c:v>78</c:v>
                </c:pt>
                <c:pt idx="414">
                  <c:v>90</c:v>
                </c:pt>
                <c:pt idx="415">
                  <c:v>83</c:v>
                </c:pt>
                <c:pt idx="416">
                  <c:v>45</c:v>
                </c:pt>
                <c:pt idx="417">
                  <c:v>53</c:v>
                </c:pt>
                <c:pt idx="418">
                  <c:v>50</c:v>
                </c:pt>
                <c:pt idx="419">
                  <c:v>64</c:v>
                </c:pt>
                <c:pt idx="420">
                  <c:v>46</c:v>
                </c:pt>
                <c:pt idx="421">
                  <c:v>38</c:v>
                </c:pt>
                <c:pt idx="422">
                  <c:v>58</c:v>
                </c:pt>
                <c:pt idx="423">
                  <c:v>94</c:v>
                </c:pt>
                <c:pt idx="424">
                  <c:v>41</c:v>
                </c:pt>
                <c:pt idx="425">
                  <c:v>54</c:v>
                </c:pt>
                <c:pt idx="426">
                  <c:v>51</c:v>
                </c:pt>
                <c:pt idx="427">
                  <c:v>50</c:v>
                </c:pt>
                <c:pt idx="428">
                  <c:v>59</c:v>
                </c:pt>
                <c:pt idx="429">
                  <c:v>28</c:v>
                </c:pt>
                <c:pt idx="430">
                  <c:v>54</c:v>
                </c:pt>
                <c:pt idx="431">
                  <c:v>54</c:v>
                </c:pt>
                <c:pt idx="432">
                  <c:v>73</c:v>
                </c:pt>
                <c:pt idx="433">
                  <c:v>25</c:v>
                </c:pt>
                <c:pt idx="434">
                  <c:v>71</c:v>
                </c:pt>
                <c:pt idx="435">
                  <c:v>37</c:v>
                </c:pt>
              </c:numCache>
            </c:numRef>
          </c:xVal>
          <c:yVal>
            <c:numRef>
              <c:f>'Main Data HS'!$L$2:$L$437</c:f>
              <c:numCache>
                <c:formatCode>0.00</c:formatCode>
                <c:ptCount val="436"/>
                <c:pt idx="0">
                  <c:v>87.140625</c:v>
                </c:pt>
                <c:pt idx="1">
                  <c:v>84.415625000000006</c:v>
                </c:pt>
                <c:pt idx="2">
                  <c:v>88.876874999999998</c:v>
                </c:pt>
                <c:pt idx="3">
                  <c:v>86.14</c:v>
                </c:pt>
                <c:pt idx="4">
                  <c:v>86.212500000000006</c:v>
                </c:pt>
                <c:pt idx="5">
                  <c:v>90.227500000000006</c:v>
                </c:pt>
                <c:pt idx="6">
                  <c:v>84.897499999999994</c:v>
                </c:pt>
                <c:pt idx="7">
                  <c:v>80.745000000000005</c:v>
                </c:pt>
                <c:pt idx="8">
                  <c:v>81.727500000000006</c:v>
                </c:pt>
                <c:pt idx="9">
                  <c:v>95.759375000000006</c:v>
                </c:pt>
                <c:pt idx="10">
                  <c:v>92.561250000000001</c:v>
                </c:pt>
                <c:pt idx="11">
                  <c:v>79.521428569999998</c:v>
                </c:pt>
                <c:pt idx="12">
                  <c:v>92.385000000000005</c:v>
                </c:pt>
                <c:pt idx="13">
                  <c:v>83.576875000000001</c:v>
                </c:pt>
                <c:pt idx="14">
                  <c:v>89.860624999999999</c:v>
                </c:pt>
                <c:pt idx="15">
                  <c:v>87.476249999999993</c:v>
                </c:pt>
                <c:pt idx="16">
                  <c:v>89.706249999999997</c:v>
                </c:pt>
                <c:pt idx="17">
                  <c:v>87.403125000000003</c:v>
                </c:pt>
                <c:pt idx="18">
                  <c:v>90.145714290000001</c:v>
                </c:pt>
                <c:pt idx="19">
                  <c:v>89.17</c:v>
                </c:pt>
                <c:pt idx="20">
                  <c:v>37.677142859999996</c:v>
                </c:pt>
                <c:pt idx="21">
                  <c:v>69.151428569999993</c:v>
                </c:pt>
                <c:pt idx="22">
                  <c:v>94.274375000000006</c:v>
                </c:pt>
                <c:pt idx="23">
                  <c:v>40.792857140000002</c:v>
                </c:pt>
                <c:pt idx="24">
                  <c:v>88.873571429999998</c:v>
                </c:pt>
                <c:pt idx="25">
                  <c:v>90.473749999999995</c:v>
                </c:pt>
                <c:pt idx="26">
                  <c:v>83.034374999999997</c:v>
                </c:pt>
                <c:pt idx="27">
                  <c:v>88.150625000000005</c:v>
                </c:pt>
                <c:pt idx="28">
                  <c:v>90.206874999999997</c:v>
                </c:pt>
                <c:pt idx="29">
                  <c:v>93.931250000000006</c:v>
                </c:pt>
                <c:pt idx="30">
                  <c:v>92.466875000000002</c:v>
                </c:pt>
                <c:pt idx="31">
                  <c:v>85.647499999999994</c:v>
                </c:pt>
                <c:pt idx="32">
                  <c:v>92.385625000000005</c:v>
                </c:pt>
                <c:pt idx="33">
                  <c:v>93.071875000000006</c:v>
                </c:pt>
                <c:pt idx="34">
                  <c:v>89.713750000000005</c:v>
                </c:pt>
                <c:pt idx="35">
                  <c:v>86.330714290000003</c:v>
                </c:pt>
                <c:pt idx="36">
                  <c:v>84.85</c:v>
                </c:pt>
                <c:pt idx="37">
                  <c:v>92.825000000000003</c:v>
                </c:pt>
                <c:pt idx="38">
                  <c:v>94.400625000000005</c:v>
                </c:pt>
                <c:pt idx="39">
                  <c:v>93.324375000000003</c:v>
                </c:pt>
                <c:pt idx="40">
                  <c:v>92.471874999999997</c:v>
                </c:pt>
                <c:pt idx="41">
                  <c:v>84.663749999999993</c:v>
                </c:pt>
                <c:pt idx="42">
                  <c:v>95.452500000000001</c:v>
                </c:pt>
                <c:pt idx="43">
                  <c:v>77.871875000000003</c:v>
                </c:pt>
                <c:pt idx="44">
                  <c:v>96.618750000000006</c:v>
                </c:pt>
                <c:pt idx="45">
                  <c:v>92.257499999999993</c:v>
                </c:pt>
                <c:pt idx="46">
                  <c:v>92.834999999999994</c:v>
                </c:pt>
                <c:pt idx="47">
                  <c:v>91.247500000000002</c:v>
                </c:pt>
                <c:pt idx="48">
                  <c:v>74.741428569999997</c:v>
                </c:pt>
                <c:pt idx="49">
                  <c:v>82.234285709999995</c:v>
                </c:pt>
                <c:pt idx="50">
                  <c:v>91.639285709999996</c:v>
                </c:pt>
                <c:pt idx="51">
                  <c:v>91.618125000000006</c:v>
                </c:pt>
                <c:pt idx="52">
                  <c:v>92.211875000000006</c:v>
                </c:pt>
                <c:pt idx="53">
                  <c:v>91.648124999999993</c:v>
                </c:pt>
                <c:pt idx="54">
                  <c:v>94.140625</c:v>
                </c:pt>
                <c:pt idx="55">
                  <c:v>93.640625</c:v>
                </c:pt>
                <c:pt idx="56">
                  <c:v>90.83</c:v>
                </c:pt>
                <c:pt idx="57">
                  <c:v>84.712500000000006</c:v>
                </c:pt>
                <c:pt idx="58">
                  <c:v>92.251874999999998</c:v>
                </c:pt>
                <c:pt idx="59">
                  <c:v>88.328749999999999</c:v>
                </c:pt>
                <c:pt idx="60">
                  <c:v>92.244375000000005</c:v>
                </c:pt>
                <c:pt idx="61">
                  <c:v>93.185000000000002</c:v>
                </c:pt>
                <c:pt idx="62">
                  <c:v>93.875</c:v>
                </c:pt>
                <c:pt idx="63">
                  <c:v>93.528750000000002</c:v>
                </c:pt>
                <c:pt idx="64">
                  <c:v>91.618125000000006</c:v>
                </c:pt>
                <c:pt idx="65">
                  <c:v>80.28</c:v>
                </c:pt>
                <c:pt idx="66">
                  <c:v>92.395624999999995</c:v>
                </c:pt>
                <c:pt idx="67">
                  <c:v>78.175714290000002</c:v>
                </c:pt>
                <c:pt idx="68">
                  <c:v>69.02</c:v>
                </c:pt>
                <c:pt idx="69">
                  <c:v>94.805000000000007</c:v>
                </c:pt>
                <c:pt idx="70">
                  <c:v>93.11</c:v>
                </c:pt>
                <c:pt idx="71">
                  <c:v>86.41</c:v>
                </c:pt>
                <c:pt idx="72">
                  <c:v>68.24071429</c:v>
                </c:pt>
                <c:pt idx="73">
                  <c:v>81.243750000000006</c:v>
                </c:pt>
                <c:pt idx="74">
                  <c:v>70.989999999999995</c:v>
                </c:pt>
                <c:pt idx="75">
                  <c:v>77.639285709999996</c:v>
                </c:pt>
                <c:pt idx="76">
                  <c:v>77.181875000000005</c:v>
                </c:pt>
                <c:pt idx="77">
                  <c:v>79.195714289999998</c:v>
                </c:pt>
                <c:pt idx="78">
                  <c:v>68.30285714</c:v>
                </c:pt>
                <c:pt idx="79">
                  <c:v>96.02</c:v>
                </c:pt>
                <c:pt idx="80">
                  <c:v>59.952142860000002</c:v>
                </c:pt>
                <c:pt idx="81">
                  <c:v>64.686428570000004</c:v>
                </c:pt>
                <c:pt idx="82">
                  <c:v>90.451875000000001</c:v>
                </c:pt>
                <c:pt idx="83">
                  <c:v>85.805000000000007</c:v>
                </c:pt>
                <c:pt idx="84">
                  <c:v>90.522499999999994</c:v>
                </c:pt>
                <c:pt idx="85">
                  <c:v>88.696428569999995</c:v>
                </c:pt>
                <c:pt idx="86">
                  <c:v>91.141999999999996</c:v>
                </c:pt>
                <c:pt idx="87">
                  <c:v>82.34</c:v>
                </c:pt>
                <c:pt idx="88">
                  <c:v>82.95</c:v>
                </c:pt>
                <c:pt idx="89">
                  <c:v>78.474285710000004</c:v>
                </c:pt>
                <c:pt idx="90">
                  <c:v>88.45642857</c:v>
                </c:pt>
                <c:pt idx="91">
                  <c:v>67.674999999999997</c:v>
                </c:pt>
                <c:pt idx="92">
                  <c:v>92.454999999999998</c:v>
                </c:pt>
                <c:pt idx="93">
                  <c:v>76.073571430000001</c:v>
                </c:pt>
                <c:pt idx="94">
                  <c:v>81.864999999999995</c:v>
                </c:pt>
                <c:pt idx="95">
                  <c:v>88.77933333</c:v>
                </c:pt>
                <c:pt idx="96">
                  <c:v>83.276250000000005</c:v>
                </c:pt>
                <c:pt idx="97">
                  <c:v>93.444285710000003</c:v>
                </c:pt>
                <c:pt idx="98">
                  <c:v>89.767142860000007</c:v>
                </c:pt>
                <c:pt idx="99">
                  <c:v>92.818749999999994</c:v>
                </c:pt>
                <c:pt idx="100">
                  <c:v>89.574285709999998</c:v>
                </c:pt>
                <c:pt idx="101">
                  <c:v>94.151428569999993</c:v>
                </c:pt>
                <c:pt idx="102">
                  <c:v>95.018571429999994</c:v>
                </c:pt>
                <c:pt idx="103">
                  <c:v>73.237142860000006</c:v>
                </c:pt>
                <c:pt idx="104">
                  <c:v>81.099999999999994</c:v>
                </c:pt>
                <c:pt idx="105">
                  <c:v>78.021249999999995</c:v>
                </c:pt>
                <c:pt idx="106">
                  <c:v>76.387857139999994</c:v>
                </c:pt>
                <c:pt idx="107">
                  <c:v>63.083571429999999</c:v>
                </c:pt>
                <c:pt idx="108">
                  <c:v>85.728571430000002</c:v>
                </c:pt>
                <c:pt idx="109">
                  <c:v>79.45642857</c:v>
                </c:pt>
                <c:pt idx="110">
                  <c:v>84.436428570000004</c:v>
                </c:pt>
                <c:pt idx="111">
                  <c:v>92.533571429999995</c:v>
                </c:pt>
                <c:pt idx="112">
                  <c:v>94.063124999999999</c:v>
                </c:pt>
                <c:pt idx="113">
                  <c:v>74.92</c:v>
                </c:pt>
                <c:pt idx="114">
                  <c:v>80.491428569999997</c:v>
                </c:pt>
                <c:pt idx="115">
                  <c:v>96.45642857</c:v>
                </c:pt>
                <c:pt idx="116">
                  <c:v>82.374285709999995</c:v>
                </c:pt>
                <c:pt idx="117">
                  <c:v>71.347142860000005</c:v>
                </c:pt>
                <c:pt idx="118">
                  <c:v>86.974999999999994</c:v>
                </c:pt>
                <c:pt idx="119">
                  <c:v>77.657142859999993</c:v>
                </c:pt>
                <c:pt idx="120">
                  <c:v>58.229285709999999</c:v>
                </c:pt>
                <c:pt idx="121">
                  <c:v>90.894999999999996</c:v>
                </c:pt>
                <c:pt idx="122">
                  <c:v>71.271428569999998</c:v>
                </c:pt>
                <c:pt idx="123">
                  <c:v>88.840833329999995</c:v>
                </c:pt>
                <c:pt idx="124">
                  <c:v>76.574285709999998</c:v>
                </c:pt>
                <c:pt idx="125">
                  <c:v>76.984999999999999</c:v>
                </c:pt>
                <c:pt idx="126">
                  <c:v>83.902142859999998</c:v>
                </c:pt>
                <c:pt idx="127">
                  <c:v>83.841538459999995</c:v>
                </c:pt>
                <c:pt idx="128">
                  <c:v>49.45</c:v>
                </c:pt>
                <c:pt idx="129">
                  <c:v>97.501428570000002</c:v>
                </c:pt>
                <c:pt idx="130">
                  <c:v>83.141428570000002</c:v>
                </c:pt>
                <c:pt idx="131">
                  <c:v>82.754285710000005</c:v>
                </c:pt>
                <c:pt idx="132">
                  <c:v>83.75928571</c:v>
                </c:pt>
                <c:pt idx="133">
                  <c:v>35.552142859999996</c:v>
                </c:pt>
                <c:pt idx="134">
                  <c:v>78.108750000000001</c:v>
                </c:pt>
                <c:pt idx="135">
                  <c:v>55.358750000000001</c:v>
                </c:pt>
                <c:pt idx="136">
                  <c:v>0</c:v>
                </c:pt>
                <c:pt idx="137">
                  <c:v>83.972857140000002</c:v>
                </c:pt>
                <c:pt idx="138">
                  <c:v>60.625</c:v>
                </c:pt>
                <c:pt idx="139">
                  <c:v>85.461428569999995</c:v>
                </c:pt>
                <c:pt idx="140">
                  <c:v>86.479285709999999</c:v>
                </c:pt>
                <c:pt idx="141">
                  <c:v>73.564999999999998</c:v>
                </c:pt>
                <c:pt idx="142">
                  <c:v>88.341428570000005</c:v>
                </c:pt>
                <c:pt idx="143">
                  <c:v>55.796428570000003</c:v>
                </c:pt>
                <c:pt idx="144">
                  <c:v>90.019374999999997</c:v>
                </c:pt>
                <c:pt idx="145">
                  <c:v>94.603750000000005</c:v>
                </c:pt>
                <c:pt idx="146">
                  <c:v>95.115624999999994</c:v>
                </c:pt>
                <c:pt idx="147">
                  <c:v>88.433125000000004</c:v>
                </c:pt>
                <c:pt idx="148">
                  <c:v>85.017499999999998</c:v>
                </c:pt>
                <c:pt idx="149">
                  <c:v>91.976875000000007</c:v>
                </c:pt>
                <c:pt idx="150">
                  <c:v>92.354375000000005</c:v>
                </c:pt>
                <c:pt idx="151">
                  <c:v>82.881874999999994</c:v>
                </c:pt>
                <c:pt idx="152">
                  <c:v>85.754999999999995</c:v>
                </c:pt>
                <c:pt idx="153">
                  <c:v>85.544375000000002</c:v>
                </c:pt>
                <c:pt idx="154">
                  <c:v>86.655625000000001</c:v>
                </c:pt>
                <c:pt idx="155">
                  <c:v>92.123750000000001</c:v>
                </c:pt>
                <c:pt idx="156">
                  <c:v>84.707499999999996</c:v>
                </c:pt>
                <c:pt idx="157">
                  <c:v>89.080624999999998</c:v>
                </c:pt>
                <c:pt idx="158">
                  <c:v>79.843125000000001</c:v>
                </c:pt>
                <c:pt idx="159">
                  <c:v>92.797499999999999</c:v>
                </c:pt>
                <c:pt idx="160">
                  <c:v>84.403125000000003</c:v>
                </c:pt>
                <c:pt idx="161">
                  <c:v>83.988124999999997</c:v>
                </c:pt>
                <c:pt idx="162">
                  <c:v>95.329374999999999</c:v>
                </c:pt>
                <c:pt idx="163">
                  <c:v>93.473124999999996</c:v>
                </c:pt>
                <c:pt idx="164">
                  <c:v>85.480625000000003</c:v>
                </c:pt>
                <c:pt idx="165">
                  <c:v>86.822500000000005</c:v>
                </c:pt>
                <c:pt idx="166">
                  <c:v>86.46</c:v>
                </c:pt>
                <c:pt idx="167">
                  <c:v>93.571875000000006</c:v>
                </c:pt>
                <c:pt idx="168">
                  <c:v>81.382142860000002</c:v>
                </c:pt>
                <c:pt idx="169">
                  <c:v>84.773124999999993</c:v>
                </c:pt>
                <c:pt idx="170">
                  <c:v>96.694374999999994</c:v>
                </c:pt>
                <c:pt idx="171">
                  <c:v>76.389285709999996</c:v>
                </c:pt>
                <c:pt idx="172">
                  <c:v>76.912142860000003</c:v>
                </c:pt>
                <c:pt idx="173">
                  <c:v>42.978571430000002</c:v>
                </c:pt>
                <c:pt idx="174">
                  <c:v>81.371250000000003</c:v>
                </c:pt>
                <c:pt idx="175">
                  <c:v>89.542857139999995</c:v>
                </c:pt>
                <c:pt idx="176">
                  <c:v>84.619375000000005</c:v>
                </c:pt>
                <c:pt idx="177">
                  <c:v>91.884375000000006</c:v>
                </c:pt>
                <c:pt idx="178">
                  <c:v>94.010769229999994</c:v>
                </c:pt>
                <c:pt idx="179">
                  <c:v>89.877142860000006</c:v>
                </c:pt>
                <c:pt idx="180">
                  <c:v>64.201428570000004</c:v>
                </c:pt>
                <c:pt idx="181">
                  <c:v>73.597142860000005</c:v>
                </c:pt>
                <c:pt idx="182">
                  <c:v>94.907857140000004</c:v>
                </c:pt>
                <c:pt idx="183">
                  <c:v>88.303124999999994</c:v>
                </c:pt>
                <c:pt idx="184">
                  <c:v>93.036874999999995</c:v>
                </c:pt>
                <c:pt idx="185">
                  <c:v>81.266874999999999</c:v>
                </c:pt>
                <c:pt idx="186">
                  <c:v>88.036249999999995</c:v>
                </c:pt>
                <c:pt idx="187">
                  <c:v>77.394999999999996</c:v>
                </c:pt>
                <c:pt idx="188">
                  <c:v>94.638750000000002</c:v>
                </c:pt>
                <c:pt idx="189">
                  <c:v>85.695333329999997</c:v>
                </c:pt>
                <c:pt idx="190">
                  <c:v>84.46466667</c:v>
                </c:pt>
                <c:pt idx="191">
                  <c:v>85.370625000000004</c:v>
                </c:pt>
                <c:pt idx="192">
                  <c:v>84.68</c:v>
                </c:pt>
                <c:pt idx="193">
                  <c:v>86.356250000000003</c:v>
                </c:pt>
                <c:pt idx="194">
                  <c:v>85.094374999999999</c:v>
                </c:pt>
                <c:pt idx="195">
                  <c:v>80.59375</c:v>
                </c:pt>
                <c:pt idx="196">
                  <c:v>83.591875000000002</c:v>
                </c:pt>
                <c:pt idx="197">
                  <c:v>79.614999999999995</c:v>
                </c:pt>
                <c:pt idx="198">
                  <c:v>86.619375000000005</c:v>
                </c:pt>
                <c:pt idx="199">
                  <c:v>85.348124999999996</c:v>
                </c:pt>
                <c:pt idx="200">
                  <c:v>92.33</c:v>
                </c:pt>
                <c:pt idx="201">
                  <c:v>83.215625000000003</c:v>
                </c:pt>
                <c:pt idx="202">
                  <c:v>82.855000000000004</c:v>
                </c:pt>
                <c:pt idx="203">
                  <c:v>90.186875000000001</c:v>
                </c:pt>
                <c:pt idx="204">
                  <c:v>45.001666669999999</c:v>
                </c:pt>
                <c:pt idx="205">
                  <c:v>83.218125000000001</c:v>
                </c:pt>
                <c:pt idx="206">
                  <c:v>84.121875000000003</c:v>
                </c:pt>
                <c:pt idx="207">
                  <c:v>88.924999999999997</c:v>
                </c:pt>
                <c:pt idx="208">
                  <c:v>88.535714290000001</c:v>
                </c:pt>
                <c:pt idx="209">
                  <c:v>91.417142859999998</c:v>
                </c:pt>
                <c:pt idx="210">
                  <c:v>88.528750000000002</c:v>
                </c:pt>
                <c:pt idx="211">
                  <c:v>36.53214286</c:v>
                </c:pt>
                <c:pt idx="212">
                  <c:v>90.352857139999998</c:v>
                </c:pt>
                <c:pt idx="213">
                  <c:v>67.784999999999997</c:v>
                </c:pt>
                <c:pt idx="214">
                  <c:v>89.100624999999994</c:v>
                </c:pt>
                <c:pt idx="215">
                  <c:v>82.889375000000001</c:v>
                </c:pt>
                <c:pt idx="216">
                  <c:v>81.241249999999994</c:v>
                </c:pt>
                <c:pt idx="217">
                  <c:v>86.153750000000002</c:v>
                </c:pt>
                <c:pt idx="218">
                  <c:v>88.313124999999999</c:v>
                </c:pt>
                <c:pt idx="219">
                  <c:v>82.263125000000002</c:v>
                </c:pt>
                <c:pt idx="220">
                  <c:v>82.174374999999998</c:v>
                </c:pt>
                <c:pt idx="221">
                  <c:v>86.216875000000002</c:v>
                </c:pt>
                <c:pt idx="222">
                  <c:v>84.493125000000006</c:v>
                </c:pt>
                <c:pt idx="223">
                  <c:v>90.325625000000002</c:v>
                </c:pt>
                <c:pt idx="224">
                  <c:v>71.958749999999995</c:v>
                </c:pt>
                <c:pt idx="225">
                  <c:v>90.924999999999997</c:v>
                </c:pt>
                <c:pt idx="226">
                  <c:v>74.350714289999999</c:v>
                </c:pt>
                <c:pt idx="227">
                  <c:v>86.628124999999997</c:v>
                </c:pt>
                <c:pt idx="228">
                  <c:v>88.436875000000001</c:v>
                </c:pt>
                <c:pt idx="229">
                  <c:v>83.720624999999998</c:v>
                </c:pt>
                <c:pt idx="230">
                  <c:v>86.337500000000006</c:v>
                </c:pt>
                <c:pt idx="231">
                  <c:v>85.196250000000006</c:v>
                </c:pt>
                <c:pt idx="232">
                  <c:v>39.699285709999998</c:v>
                </c:pt>
                <c:pt idx="233">
                  <c:v>84.651250000000005</c:v>
                </c:pt>
                <c:pt idx="234">
                  <c:v>79.492857139999998</c:v>
                </c:pt>
                <c:pt idx="235">
                  <c:v>85.135000000000005</c:v>
                </c:pt>
                <c:pt idx="236">
                  <c:v>92.236249999999998</c:v>
                </c:pt>
                <c:pt idx="237">
                  <c:v>76.25928571</c:v>
                </c:pt>
                <c:pt idx="238">
                  <c:v>78.879374999999996</c:v>
                </c:pt>
                <c:pt idx="239">
                  <c:v>76.956874999999997</c:v>
                </c:pt>
                <c:pt idx="240">
                  <c:v>81.288666669999998</c:v>
                </c:pt>
                <c:pt idx="241">
                  <c:v>88.534374999999997</c:v>
                </c:pt>
                <c:pt idx="242">
                  <c:v>82.486249999999998</c:v>
                </c:pt>
                <c:pt idx="243">
                  <c:v>94.140714290000005</c:v>
                </c:pt>
                <c:pt idx="244">
                  <c:v>87.600624999999994</c:v>
                </c:pt>
                <c:pt idx="245">
                  <c:v>83.629374999999996</c:v>
                </c:pt>
                <c:pt idx="246">
                  <c:v>86.751874999999998</c:v>
                </c:pt>
                <c:pt idx="247">
                  <c:v>89.106666669999996</c:v>
                </c:pt>
                <c:pt idx="248">
                  <c:v>88.034000000000006</c:v>
                </c:pt>
                <c:pt idx="249">
                  <c:v>87.042000000000002</c:v>
                </c:pt>
                <c:pt idx="250">
                  <c:v>86.795333330000005</c:v>
                </c:pt>
                <c:pt idx="251">
                  <c:v>88.819333330000006</c:v>
                </c:pt>
                <c:pt idx="252">
                  <c:v>90.945999999999998</c:v>
                </c:pt>
                <c:pt idx="253">
                  <c:v>86.761333329999999</c:v>
                </c:pt>
                <c:pt idx="254">
                  <c:v>90.788666669999998</c:v>
                </c:pt>
                <c:pt idx="255">
                  <c:v>94.207999999999998</c:v>
                </c:pt>
                <c:pt idx="256">
                  <c:v>87.195333329999997</c:v>
                </c:pt>
                <c:pt idx="257">
                  <c:v>89.965999999999994</c:v>
                </c:pt>
                <c:pt idx="258">
                  <c:v>88.999333329999999</c:v>
                </c:pt>
                <c:pt idx="259">
                  <c:v>85.967333330000002</c:v>
                </c:pt>
                <c:pt idx="260">
                  <c:v>89.191999999999993</c:v>
                </c:pt>
                <c:pt idx="261">
                  <c:v>89.244666670000001</c:v>
                </c:pt>
                <c:pt idx="262">
                  <c:v>89.665333329999996</c:v>
                </c:pt>
                <c:pt idx="263">
                  <c:v>85.522666670000007</c:v>
                </c:pt>
                <c:pt idx="264">
                  <c:v>90.498888890000003</c:v>
                </c:pt>
                <c:pt idx="265">
                  <c:v>90.190714290000003</c:v>
                </c:pt>
                <c:pt idx="266">
                  <c:v>70.242307690000004</c:v>
                </c:pt>
                <c:pt idx="267">
                  <c:v>92.997333330000004</c:v>
                </c:pt>
                <c:pt idx="268">
                  <c:v>89.313333330000006</c:v>
                </c:pt>
                <c:pt idx="269">
                  <c:v>89.088666669999995</c:v>
                </c:pt>
                <c:pt idx="270">
                  <c:v>91.775999999999996</c:v>
                </c:pt>
                <c:pt idx="271">
                  <c:v>91.129333329999994</c:v>
                </c:pt>
                <c:pt idx="272">
                  <c:v>90.544666669999998</c:v>
                </c:pt>
                <c:pt idx="273">
                  <c:v>90.634</c:v>
                </c:pt>
                <c:pt idx="274">
                  <c:v>87.65</c:v>
                </c:pt>
                <c:pt idx="275">
                  <c:v>91.487333329999998</c:v>
                </c:pt>
                <c:pt idx="276">
                  <c:v>86.337333330000007</c:v>
                </c:pt>
                <c:pt idx="277">
                  <c:v>88.934666669999999</c:v>
                </c:pt>
                <c:pt idx="278">
                  <c:v>91.590666670000005</c:v>
                </c:pt>
                <c:pt idx="279">
                  <c:v>88.370666670000006</c:v>
                </c:pt>
                <c:pt idx="280">
                  <c:v>70.253076919999998</c:v>
                </c:pt>
                <c:pt idx="281">
                  <c:v>82.064615380000006</c:v>
                </c:pt>
                <c:pt idx="282">
                  <c:v>78.510000000000005</c:v>
                </c:pt>
                <c:pt idx="283">
                  <c:v>75.511538459999997</c:v>
                </c:pt>
                <c:pt idx="284">
                  <c:v>78.798461540000005</c:v>
                </c:pt>
                <c:pt idx="285">
                  <c:v>93.269333329999995</c:v>
                </c:pt>
                <c:pt idx="286">
                  <c:v>90.715999999999994</c:v>
                </c:pt>
                <c:pt idx="287">
                  <c:v>66.856153849999998</c:v>
                </c:pt>
                <c:pt idx="288">
                  <c:v>85.838461539999997</c:v>
                </c:pt>
                <c:pt idx="289">
                  <c:v>90.426666670000003</c:v>
                </c:pt>
                <c:pt idx="290">
                  <c:v>89.952666669999999</c:v>
                </c:pt>
                <c:pt idx="291">
                  <c:v>88.002666669999996</c:v>
                </c:pt>
                <c:pt idx="292">
                  <c:v>91.99</c:v>
                </c:pt>
                <c:pt idx="293">
                  <c:v>89.287999999999997</c:v>
                </c:pt>
                <c:pt idx="294">
                  <c:v>89.018000000000001</c:v>
                </c:pt>
                <c:pt idx="295">
                  <c:v>91.007999999999996</c:v>
                </c:pt>
                <c:pt idx="296">
                  <c:v>91.362499999999997</c:v>
                </c:pt>
                <c:pt idx="297">
                  <c:v>91.658124999999998</c:v>
                </c:pt>
                <c:pt idx="298">
                  <c:v>91.349374999999995</c:v>
                </c:pt>
                <c:pt idx="299">
                  <c:v>92.409374999999997</c:v>
                </c:pt>
                <c:pt idx="300">
                  <c:v>88.779375000000002</c:v>
                </c:pt>
                <c:pt idx="301">
                  <c:v>88.724374999999995</c:v>
                </c:pt>
                <c:pt idx="302">
                  <c:v>86.49</c:v>
                </c:pt>
                <c:pt idx="303">
                  <c:v>91.384375000000006</c:v>
                </c:pt>
                <c:pt idx="304">
                  <c:v>90.719374999999999</c:v>
                </c:pt>
                <c:pt idx="305">
                  <c:v>90.238124999999997</c:v>
                </c:pt>
                <c:pt idx="306">
                  <c:v>77.867142860000001</c:v>
                </c:pt>
                <c:pt idx="307">
                  <c:v>88.511250000000004</c:v>
                </c:pt>
                <c:pt idx="308">
                  <c:v>88.430625000000006</c:v>
                </c:pt>
                <c:pt idx="309">
                  <c:v>90.446875000000006</c:v>
                </c:pt>
                <c:pt idx="310">
                  <c:v>81.002857140000003</c:v>
                </c:pt>
                <c:pt idx="311">
                  <c:v>90.039375000000007</c:v>
                </c:pt>
                <c:pt idx="312">
                  <c:v>96.366874999999993</c:v>
                </c:pt>
                <c:pt idx="313">
                  <c:v>87.470624999999998</c:v>
                </c:pt>
                <c:pt idx="314">
                  <c:v>51.122142859999997</c:v>
                </c:pt>
                <c:pt idx="315">
                  <c:v>62.090714290000001</c:v>
                </c:pt>
                <c:pt idx="316">
                  <c:v>78.348571430000007</c:v>
                </c:pt>
                <c:pt idx="317">
                  <c:v>80.112142860000006</c:v>
                </c:pt>
                <c:pt idx="318">
                  <c:v>88.74071429</c:v>
                </c:pt>
                <c:pt idx="319">
                  <c:v>85.565624999999997</c:v>
                </c:pt>
                <c:pt idx="320">
                  <c:v>86.55285714</c:v>
                </c:pt>
                <c:pt idx="321">
                  <c:v>77.36571429</c:v>
                </c:pt>
                <c:pt idx="322">
                  <c:v>84.281874999999999</c:v>
                </c:pt>
                <c:pt idx="323">
                  <c:v>63.35</c:v>
                </c:pt>
                <c:pt idx="324">
                  <c:v>82.448125000000005</c:v>
                </c:pt>
                <c:pt idx="325">
                  <c:v>54.201428569999997</c:v>
                </c:pt>
                <c:pt idx="326">
                  <c:v>89.871764709999994</c:v>
                </c:pt>
                <c:pt idx="327">
                  <c:v>83.56</c:v>
                </c:pt>
                <c:pt idx="328">
                  <c:v>79.11</c:v>
                </c:pt>
                <c:pt idx="329">
                  <c:v>91.162352940000005</c:v>
                </c:pt>
                <c:pt idx="330">
                  <c:v>63.81</c:v>
                </c:pt>
                <c:pt idx="331">
                  <c:v>89.382352940000004</c:v>
                </c:pt>
                <c:pt idx="332">
                  <c:v>88.761764709999994</c:v>
                </c:pt>
                <c:pt idx="333">
                  <c:v>85.940588239999997</c:v>
                </c:pt>
                <c:pt idx="334">
                  <c:v>88.433529410000006</c:v>
                </c:pt>
                <c:pt idx="335">
                  <c:v>89.805294119999999</c:v>
                </c:pt>
                <c:pt idx="336">
                  <c:v>89.983529410000003</c:v>
                </c:pt>
                <c:pt idx="337">
                  <c:v>86.224705880000002</c:v>
                </c:pt>
                <c:pt idx="338">
                  <c:v>88.488823530000005</c:v>
                </c:pt>
                <c:pt idx="339">
                  <c:v>86.552941180000005</c:v>
                </c:pt>
                <c:pt idx="340">
                  <c:v>86.050588239999996</c:v>
                </c:pt>
                <c:pt idx="341">
                  <c:v>93.516470589999997</c:v>
                </c:pt>
                <c:pt idx="342">
                  <c:v>87.822352940000002</c:v>
                </c:pt>
                <c:pt idx="343">
                  <c:v>87.862352939999994</c:v>
                </c:pt>
                <c:pt idx="344">
                  <c:v>89.928235290000003</c:v>
                </c:pt>
                <c:pt idx="345">
                  <c:v>88.33823529</c:v>
                </c:pt>
                <c:pt idx="346">
                  <c:v>88.177647059999998</c:v>
                </c:pt>
                <c:pt idx="347">
                  <c:v>85.595294120000005</c:v>
                </c:pt>
                <c:pt idx="348">
                  <c:v>85.141176470000005</c:v>
                </c:pt>
                <c:pt idx="349">
                  <c:v>89.659411759999998</c:v>
                </c:pt>
                <c:pt idx="350">
                  <c:v>88.46941176</c:v>
                </c:pt>
                <c:pt idx="351">
                  <c:v>86.882352940000004</c:v>
                </c:pt>
                <c:pt idx="352">
                  <c:v>86.155294119999994</c:v>
                </c:pt>
                <c:pt idx="353">
                  <c:v>81.593571429999997</c:v>
                </c:pt>
                <c:pt idx="354">
                  <c:v>79.777142859999998</c:v>
                </c:pt>
                <c:pt idx="355">
                  <c:v>88.762500000000003</c:v>
                </c:pt>
                <c:pt idx="356">
                  <c:v>90.206470589999995</c:v>
                </c:pt>
                <c:pt idx="357">
                  <c:v>89.678235290000003</c:v>
                </c:pt>
                <c:pt idx="358">
                  <c:v>83.92</c:v>
                </c:pt>
                <c:pt idx="359">
                  <c:v>77.452857140000006</c:v>
                </c:pt>
                <c:pt idx="360">
                  <c:v>89.046470589999998</c:v>
                </c:pt>
                <c:pt idx="361">
                  <c:v>89.221176470000003</c:v>
                </c:pt>
                <c:pt idx="362">
                  <c:v>76.082857140000002</c:v>
                </c:pt>
                <c:pt idx="363">
                  <c:v>87.667142859999998</c:v>
                </c:pt>
                <c:pt idx="364">
                  <c:v>84.84</c:v>
                </c:pt>
                <c:pt idx="365">
                  <c:v>89.072941180000001</c:v>
                </c:pt>
                <c:pt idx="366">
                  <c:v>87.337058819999996</c:v>
                </c:pt>
                <c:pt idx="367">
                  <c:v>81.01235294</c:v>
                </c:pt>
                <c:pt idx="368">
                  <c:v>66.670714290000006</c:v>
                </c:pt>
                <c:pt idx="369">
                  <c:v>88.84764706</c:v>
                </c:pt>
                <c:pt idx="370">
                  <c:v>82.24428571</c:v>
                </c:pt>
                <c:pt idx="371">
                  <c:v>91.548823530000007</c:v>
                </c:pt>
                <c:pt idx="372">
                  <c:v>86.314285709999993</c:v>
                </c:pt>
                <c:pt idx="373">
                  <c:v>84.992941180000003</c:v>
                </c:pt>
                <c:pt idx="374">
                  <c:v>67.017857140000004</c:v>
                </c:pt>
                <c:pt idx="375">
                  <c:v>88.293529410000005</c:v>
                </c:pt>
                <c:pt idx="376">
                  <c:v>82.94714286</c:v>
                </c:pt>
                <c:pt idx="377">
                  <c:v>47.676923080000002</c:v>
                </c:pt>
                <c:pt idx="378">
                  <c:v>83.097857140000002</c:v>
                </c:pt>
                <c:pt idx="379">
                  <c:v>81.64</c:v>
                </c:pt>
                <c:pt idx="380">
                  <c:v>88.841764710000007</c:v>
                </c:pt>
                <c:pt idx="381">
                  <c:v>89.16176471</c:v>
                </c:pt>
                <c:pt idx="382">
                  <c:v>77.03785714</c:v>
                </c:pt>
                <c:pt idx="383">
                  <c:v>89.419411760000003</c:v>
                </c:pt>
                <c:pt idx="384">
                  <c:v>90.114705880000002</c:v>
                </c:pt>
                <c:pt idx="385">
                  <c:v>87.360588239999998</c:v>
                </c:pt>
                <c:pt idx="386">
                  <c:v>90.122941179999998</c:v>
                </c:pt>
                <c:pt idx="387">
                  <c:v>88.377058820000002</c:v>
                </c:pt>
                <c:pt idx="388">
                  <c:v>87.229411760000005</c:v>
                </c:pt>
                <c:pt idx="389">
                  <c:v>87.778823529999997</c:v>
                </c:pt>
                <c:pt idx="390">
                  <c:v>86.68</c:v>
                </c:pt>
                <c:pt idx="391">
                  <c:v>84.951176469999993</c:v>
                </c:pt>
                <c:pt idx="392">
                  <c:v>87.382352940000004</c:v>
                </c:pt>
                <c:pt idx="393">
                  <c:v>88.624117650000002</c:v>
                </c:pt>
                <c:pt idx="394">
                  <c:v>86.657647060000002</c:v>
                </c:pt>
                <c:pt idx="395">
                  <c:v>94.009411760000006</c:v>
                </c:pt>
                <c:pt idx="396">
                  <c:v>88.217647060000004</c:v>
                </c:pt>
                <c:pt idx="397">
                  <c:v>86.788235290000003</c:v>
                </c:pt>
                <c:pt idx="398">
                  <c:v>87.224705880000002</c:v>
                </c:pt>
                <c:pt idx="399">
                  <c:v>91.201764710000006</c:v>
                </c:pt>
                <c:pt idx="400">
                  <c:v>87.863529409999998</c:v>
                </c:pt>
                <c:pt idx="401">
                  <c:v>87.777647060000007</c:v>
                </c:pt>
                <c:pt idx="402">
                  <c:v>80.921176470000006</c:v>
                </c:pt>
                <c:pt idx="403">
                  <c:v>88.999411760000001</c:v>
                </c:pt>
                <c:pt idx="404">
                  <c:v>91.185294119999995</c:v>
                </c:pt>
                <c:pt idx="405">
                  <c:v>91.172352939999996</c:v>
                </c:pt>
                <c:pt idx="406">
                  <c:v>89.734117650000002</c:v>
                </c:pt>
                <c:pt idx="407">
                  <c:v>93.290588240000005</c:v>
                </c:pt>
                <c:pt idx="408">
                  <c:v>90.238235290000006</c:v>
                </c:pt>
                <c:pt idx="409">
                  <c:v>88.008235290000002</c:v>
                </c:pt>
                <c:pt idx="410">
                  <c:v>82.988571429999993</c:v>
                </c:pt>
                <c:pt idx="411">
                  <c:v>91.558823529999998</c:v>
                </c:pt>
                <c:pt idx="412">
                  <c:v>88.587058819999996</c:v>
                </c:pt>
                <c:pt idx="413">
                  <c:v>89.29294118</c:v>
                </c:pt>
                <c:pt idx="414">
                  <c:v>89.92</c:v>
                </c:pt>
                <c:pt idx="415">
                  <c:v>84.097058820000001</c:v>
                </c:pt>
                <c:pt idx="416">
                  <c:v>76.297857140000005</c:v>
                </c:pt>
                <c:pt idx="417">
                  <c:v>84.031428570000003</c:v>
                </c:pt>
                <c:pt idx="418">
                  <c:v>91.07</c:v>
                </c:pt>
                <c:pt idx="419">
                  <c:v>81.237857140000003</c:v>
                </c:pt>
                <c:pt idx="420">
                  <c:v>88.071764709999997</c:v>
                </c:pt>
                <c:pt idx="421">
                  <c:v>90.57647059</c:v>
                </c:pt>
                <c:pt idx="422">
                  <c:v>72.237857140000003</c:v>
                </c:pt>
                <c:pt idx="423">
                  <c:v>90.710588240000007</c:v>
                </c:pt>
                <c:pt idx="424">
                  <c:v>90.670588240000001</c:v>
                </c:pt>
                <c:pt idx="425">
                  <c:v>87.475294120000001</c:v>
                </c:pt>
                <c:pt idx="426">
                  <c:v>90.635625000000005</c:v>
                </c:pt>
                <c:pt idx="427">
                  <c:v>88.243529409999994</c:v>
                </c:pt>
                <c:pt idx="428">
                  <c:v>89.977647059999995</c:v>
                </c:pt>
                <c:pt idx="429">
                  <c:v>92.118235290000001</c:v>
                </c:pt>
                <c:pt idx="430">
                  <c:v>79.03</c:v>
                </c:pt>
                <c:pt idx="431">
                  <c:v>90.906470589999998</c:v>
                </c:pt>
                <c:pt idx="432">
                  <c:v>71.036428569999998</c:v>
                </c:pt>
                <c:pt idx="433">
                  <c:v>91.647647059999997</c:v>
                </c:pt>
                <c:pt idx="434">
                  <c:v>90.579285709999994</c:v>
                </c:pt>
                <c:pt idx="435">
                  <c:v>75.192666669999994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F7-4D1D-B86D-B2599B010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17445"/>
        <c:axId val="1865745492"/>
      </c:scatterChart>
      <c:valAx>
        <c:axId val="14608174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65745492"/>
        <c:crosses val="autoZero"/>
        <c:crossBetween val="midCat"/>
      </c:valAx>
      <c:valAx>
        <c:axId val="1865745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Attendance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0817445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1181100</xdr:colOff>
      <xdr:row>1</xdr:row>
      <xdr:rowOff>190500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16</xdr:col>
      <xdr:colOff>1181100</xdr:colOff>
      <xdr:row>18</xdr:row>
      <xdr:rowOff>47625</xdr:rowOff>
    </xdr:from>
    <xdr:ext cx="5715000" cy="35337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962025</xdr:colOff>
      <xdr:row>16</xdr:row>
      <xdr:rowOff>190500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1866900</xdr:colOff>
      <xdr:row>2</xdr:row>
      <xdr:rowOff>28575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121"/>
  <sheetViews>
    <sheetView tabSelected="1" workbookViewId="0">
      <selection activeCell="B24" sqref="B24"/>
    </sheetView>
  </sheetViews>
  <sheetFormatPr defaultColWidth="12.5703125" defaultRowHeight="15.75" customHeight="1" x14ac:dyDescent="0.2"/>
  <cols>
    <col min="2" max="2" width="48.7109375" customWidth="1"/>
    <col min="3" max="3" width="15.5703125" customWidth="1"/>
  </cols>
  <sheetData>
    <row r="1" spans="1:4" ht="15.75" customHeight="1" x14ac:dyDescent="0.25">
      <c r="A1" s="1" t="s">
        <v>0</v>
      </c>
      <c r="B1" s="2" t="s">
        <v>3219</v>
      </c>
      <c r="C1" s="15" t="s">
        <v>3220</v>
      </c>
      <c r="D1" s="15" t="s">
        <v>3221</v>
      </c>
    </row>
    <row r="2" spans="1:4" ht="15.75" customHeight="1" x14ac:dyDescent="0.25">
      <c r="A2" s="16" t="s">
        <v>2976</v>
      </c>
      <c r="B2" s="17" t="s">
        <v>2977</v>
      </c>
      <c r="C2" s="18">
        <v>81</v>
      </c>
      <c r="D2" s="18">
        <v>79</v>
      </c>
    </row>
    <row r="3" spans="1:4" ht="15.75" customHeight="1" x14ac:dyDescent="0.25">
      <c r="A3" s="16" t="s">
        <v>80</v>
      </c>
      <c r="B3" s="17" t="s">
        <v>81</v>
      </c>
      <c r="C3" s="18">
        <v>98</v>
      </c>
      <c r="D3" s="18">
        <v>100</v>
      </c>
    </row>
    <row r="4" spans="1:4" ht="15.75" customHeight="1" x14ac:dyDescent="0.25">
      <c r="A4" s="16" t="s">
        <v>334</v>
      </c>
      <c r="B4" s="17" t="s">
        <v>335</v>
      </c>
      <c r="C4" s="18">
        <v>98</v>
      </c>
      <c r="D4" s="18">
        <v>97</v>
      </c>
    </row>
    <row r="5" spans="1:4" ht="15.75" customHeight="1" x14ac:dyDescent="0.25">
      <c r="A5" s="16" t="s">
        <v>370</v>
      </c>
      <c r="B5" s="17" t="s">
        <v>371</v>
      </c>
      <c r="C5" s="18">
        <v>98</v>
      </c>
      <c r="D5" s="18">
        <v>97</v>
      </c>
    </row>
    <row r="6" spans="1:4" ht="15.75" customHeight="1" x14ac:dyDescent="0.25">
      <c r="A6" s="16" t="s">
        <v>3100</v>
      </c>
      <c r="B6" s="17" t="s">
        <v>3101</v>
      </c>
      <c r="C6" s="18">
        <v>97</v>
      </c>
      <c r="D6" s="18">
        <v>100</v>
      </c>
    </row>
    <row r="7" spans="1:4" ht="15.75" customHeight="1" x14ac:dyDescent="0.25">
      <c r="A7" s="16" t="s">
        <v>2779</v>
      </c>
      <c r="B7" s="17" t="s">
        <v>2780</v>
      </c>
      <c r="C7" s="18">
        <v>97</v>
      </c>
      <c r="D7" s="18">
        <v>97</v>
      </c>
    </row>
    <row r="8" spans="1:4" ht="15.75" customHeight="1" x14ac:dyDescent="0.25">
      <c r="A8" s="16" t="s">
        <v>2747</v>
      </c>
      <c r="B8" s="17" t="s">
        <v>2748</v>
      </c>
      <c r="C8" s="18">
        <v>95</v>
      </c>
      <c r="D8" s="18">
        <v>97</v>
      </c>
    </row>
    <row r="9" spans="1:4" ht="15.75" customHeight="1" x14ac:dyDescent="0.25">
      <c r="A9" s="16" t="s">
        <v>2974</v>
      </c>
      <c r="B9" s="17" t="s">
        <v>2975</v>
      </c>
      <c r="C9" s="18">
        <v>95</v>
      </c>
      <c r="D9" s="18">
        <v>98</v>
      </c>
    </row>
    <row r="10" spans="1:4" ht="15.75" customHeight="1" x14ac:dyDescent="0.25">
      <c r="A10" s="16" t="s">
        <v>48</v>
      </c>
      <c r="B10" s="17" t="s">
        <v>49</v>
      </c>
      <c r="C10" s="18">
        <v>94</v>
      </c>
      <c r="D10" s="18">
        <v>96</v>
      </c>
    </row>
    <row r="11" spans="1:4" ht="15.75" customHeight="1" x14ac:dyDescent="0.25">
      <c r="A11" s="16" t="s">
        <v>128</v>
      </c>
      <c r="B11" s="17" t="s">
        <v>129</v>
      </c>
      <c r="C11" s="18">
        <v>94</v>
      </c>
      <c r="D11" s="18">
        <v>93</v>
      </c>
    </row>
    <row r="12" spans="1:4" ht="15.75" customHeight="1" x14ac:dyDescent="0.25">
      <c r="A12" s="16" t="s">
        <v>1480</v>
      </c>
      <c r="B12" s="17" t="s">
        <v>1481</v>
      </c>
      <c r="C12" s="18">
        <v>94</v>
      </c>
      <c r="D12" s="18">
        <v>94</v>
      </c>
    </row>
    <row r="13" spans="1:4" ht="15.75" customHeight="1" x14ac:dyDescent="0.25">
      <c r="A13" s="16" t="s">
        <v>2554</v>
      </c>
      <c r="B13" s="17" t="s">
        <v>2555</v>
      </c>
      <c r="C13" s="18">
        <v>94</v>
      </c>
      <c r="D13" s="18">
        <v>98</v>
      </c>
    </row>
    <row r="14" spans="1:4" ht="15.75" customHeight="1" x14ac:dyDescent="0.25">
      <c r="A14" s="16" t="s">
        <v>2797</v>
      </c>
      <c r="B14" s="17" t="s">
        <v>2798</v>
      </c>
      <c r="C14" s="18">
        <v>94</v>
      </c>
      <c r="D14" s="18">
        <v>96</v>
      </c>
    </row>
    <row r="15" spans="1:4" ht="15.75" customHeight="1" x14ac:dyDescent="0.25">
      <c r="A15" s="16" t="s">
        <v>2564</v>
      </c>
      <c r="B15" s="17" t="s">
        <v>2565</v>
      </c>
      <c r="C15" s="18">
        <v>93</v>
      </c>
      <c r="D15" s="18">
        <v>95</v>
      </c>
    </row>
    <row r="16" spans="1:4" ht="15.75" customHeight="1" x14ac:dyDescent="0.25">
      <c r="A16" s="16" t="s">
        <v>2968</v>
      </c>
      <c r="B16" s="17" t="s">
        <v>2969</v>
      </c>
      <c r="C16" s="18">
        <v>93</v>
      </c>
      <c r="D16" s="18">
        <v>84</v>
      </c>
    </row>
    <row r="17" spans="1:4" ht="15.75" customHeight="1" x14ac:dyDescent="0.25">
      <c r="A17" s="16" t="s">
        <v>886</v>
      </c>
      <c r="B17" s="17" t="s">
        <v>887</v>
      </c>
      <c r="C17" s="18">
        <v>92</v>
      </c>
      <c r="D17" s="18">
        <v>90</v>
      </c>
    </row>
    <row r="18" spans="1:4" ht="15.75" customHeight="1" x14ac:dyDescent="0.25">
      <c r="A18" s="16" t="s">
        <v>1320</v>
      </c>
      <c r="B18" s="17" t="s">
        <v>1321</v>
      </c>
      <c r="C18" s="18">
        <v>92</v>
      </c>
      <c r="D18" s="18">
        <v>79</v>
      </c>
    </row>
    <row r="19" spans="1:4" ht="15.75" customHeight="1" x14ac:dyDescent="0.25">
      <c r="A19" s="16" t="s">
        <v>2837</v>
      </c>
      <c r="B19" s="17" t="s">
        <v>2838</v>
      </c>
      <c r="C19" s="18">
        <v>92</v>
      </c>
      <c r="D19" s="18">
        <v>94</v>
      </c>
    </row>
    <row r="20" spans="1:4" ht="15.75" customHeight="1" x14ac:dyDescent="0.25">
      <c r="A20" s="16" t="s">
        <v>306</v>
      </c>
      <c r="B20" s="17" t="s">
        <v>307</v>
      </c>
      <c r="C20" s="18">
        <v>91</v>
      </c>
      <c r="D20" s="18">
        <v>92</v>
      </c>
    </row>
    <row r="21" spans="1:4" ht="15.75" customHeight="1" x14ac:dyDescent="0.25">
      <c r="A21" s="16" t="s">
        <v>62</v>
      </c>
      <c r="B21" s="17" t="s">
        <v>63</v>
      </c>
      <c r="C21" s="18">
        <v>90</v>
      </c>
      <c r="D21" s="18">
        <v>93</v>
      </c>
    </row>
    <row r="22" spans="1:4" ht="15.75" customHeight="1" x14ac:dyDescent="0.25">
      <c r="A22" s="16" t="s">
        <v>224</v>
      </c>
      <c r="B22" s="17" t="s">
        <v>225</v>
      </c>
      <c r="C22" s="18">
        <v>90</v>
      </c>
      <c r="D22" s="18">
        <v>89</v>
      </c>
    </row>
    <row r="23" spans="1:4" ht="15.75" customHeight="1" x14ac:dyDescent="0.25">
      <c r="A23" s="16" t="s">
        <v>394</v>
      </c>
      <c r="B23" s="17" t="s">
        <v>395</v>
      </c>
      <c r="C23" s="18">
        <v>90</v>
      </c>
      <c r="D23" s="18">
        <v>92</v>
      </c>
    </row>
    <row r="24" spans="1:4" ht="15.75" customHeight="1" x14ac:dyDescent="0.25">
      <c r="A24" s="16" t="s">
        <v>2789</v>
      </c>
      <c r="B24" s="17" t="s">
        <v>2790</v>
      </c>
      <c r="C24" s="18">
        <v>90</v>
      </c>
      <c r="D24" s="18">
        <v>93</v>
      </c>
    </row>
    <row r="25" spans="1:4" ht="15.75" customHeight="1" x14ac:dyDescent="0.25">
      <c r="A25" s="16" t="s">
        <v>124</v>
      </c>
      <c r="B25" s="17" t="s">
        <v>125</v>
      </c>
      <c r="C25" s="18">
        <v>89</v>
      </c>
      <c r="D25" s="18">
        <v>90</v>
      </c>
    </row>
    <row r="26" spans="1:4" ht="15.75" customHeight="1" x14ac:dyDescent="0.25">
      <c r="A26" s="16" t="s">
        <v>1446</v>
      </c>
      <c r="B26" s="17" t="s">
        <v>1447</v>
      </c>
      <c r="C26" s="18">
        <v>89</v>
      </c>
      <c r="D26" s="18">
        <v>89</v>
      </c>
    </row>
    <row r="27" spans="1:4" ht="15.75" customHeight="1" x14ac:dyDescent="0.25">
      <c r="A27" s="16" t="s">
        <v>1922</v>
      </c>
      <c r="B27" s="17" t="s">
        <v>1923</v>
      </c>
      <c r="C27" s="18">
        <v>89</v>
      </c>
      <c r="D27" s="18">
        <v>92</v>
      </c>
    </row>
    <row r="28" spans="1:4" ht="15.75" customHeight="1" x14ac:dyDescent="0.25">
      <c r="A28" s="16" t="s">
        <v>2972</v>
      </c>
      <c r="B28" s="17" t="s">
        <v>2973</v>
      </c>
      <c r="C28" s="18">
        <v>89</v>
      </c>
      <c r="D28" s="18">
        <v>87</v>
      </c>
    </row>
    <row r="29" spans="1:4" ht="15.75" customHeight="1" x14ac:dyDescent="0.25">
      <c r="A29" s="16" t="s">
        <v>3098</v>
      </c>
      <c r="B29" s="17" t="s">
        <v>3099</v>
      </c>
      <c r="C29" s="18">
        <v>88</v>
      </c>
      <c r="D29" s="18">
        <v>90</v>
      </c>
    </row>
    <row r="30" spans="1:4" ht="15" x14ac:dyDescent="0.25">
      <c r="A30" s="16" t="s">
        <v>126</v>
      </c>
      <c r="B30" s="17" t="s">
        <v>127</v>
      </c>
      <c r="C30" s="18">
        <v>88</v>
      </c>
      <c r="D30" s="18">
        <v>85</v>
      </c>
    </row>
    <row r="31" spans="1:4" ht="15" x14ac:dyDescent="0.25">
      <c r="A31" s="16" t="s">
        <v>142</v>
      </c>
      <c r="B31" s="17" t="s">
        <v>143</v>
      </c>
      <c r="C31" s="18">
        <v>88</v>
      </c>
      <c r="D31" s="18">
        <v>88</v>
      </c>
    </row>
    <row r="32" spans="1:4" ht="15" x14ac:dyDescent="0.25">
      <c r="A32" s="16" t="s">
        <v>296</v>
      </c>
      <c r="B32" s="17" t="s">
        <v>297</v>
      </c>
      <c r="C32" s="18">
        <v>88</v>
      </c>
      <c r="D32" s="18">
        <v>87</v>
      </c>
    </row>
    <row r="33" spans="1:4" ht="15" x14ac:dyDescent="0.25">
      <c r="A33" s="16" t="s">
        <v>912</v>
      </c>
      <c r="B33" s="17" t="s">
        <v>913</v>
      </c>
      <c r="C33" s="18">
        <v>88</v>
      </c>
      <c r="D33" s="18">
        <v>89</v>
      </c>
    </row>
    <row r="34" spans="1:4" ht="15" x14ac:dyDescent="0.25">
      <c r="A34" s="16" t="s">
        <v>1370</v>
      </c>
      <c r="B34" s="17" t="s">
        <v>1371</v>
      </c>
      <c r="C34" s="18">
        <v>88</v>
      </c>
      <c r="D34" s="18">
        <v>88</v>
      </c>
    </row>
    <row r="35" spans="1:4" ht="15" x14ac:dyDescent="0.25">
      <c r="A35" s="16" t="s">
        <v>1942</v>
      </c>
      <c r="B35" s="17" t="s">
        <v>1943</v>
      </c>
      <c r="C35" s="18">
        <v>88</v>
      </c>
      <c r="D35" s="18">
        <v>94</v>
      </c>
    </row>
    <row r="36" spans="1:4" ht="15" x14ac:dyDescent="0.25">
      <c r="A36" s="16" t="s">
        <v>2372</v>
      </c>
      <c r="B36" s="17" t="s">
        <v>2373</v>
      </c>
      <c r="C36" s="18">
        <v>88</v>
      </c>
      <c r="D36" s="18">
        <v>95</v>
      </c>
    </row>
    <row r="37" spans="1:4" ht="15" x14ac:dyDescent="0.25">
      <c r="A37" s="16" t="s">
        <v>2394</v>
      </c>
      <c r="B37" s="17" t="s">
        <v>2395</v>
      </c>
      <c r="C37" s="18">
        <v>88</v>
      </c>
      <c r="D37" s="18">
        <v>92</v>
      </c>
    </row>
    <row r="38" spans="1:4" ht="15" x14ac:dyDescent="0.25">
      <c r="A38" s="16" t="s">
        <v>112</v>
      </c>
      <c r="B38" s="17" t="s">
        <v>113</v>
      </c>
      <c r="C38" s="18">
        <v>87</v>
      </c>
      <c r="D38" s="18">
        <v>88</v>
      </c>
    </row>
    <row r="39" spans="1:4" ht="15" x14ac:dyDescent="0.25">
      <c r="A39" s="16" t="s">
        <v>134</v>
      </c>
      <c r="B39" s="17" t="s">
        <v>135</v>
      </c>
      <c r="C39" s="18">
        <v>87</v>
      </c>
      <c r="D39" s="18">
        <v>91</v>
      </c>
    </row>
    <row r="40" spans="1:4" ht="15" x14ac:dyDescent="0.25">
      <c r="A40" s="16" t="s">
        <v>160</v>
      </c>
      <c r="B40" s="17" t="s">
        <v>161</v>
      </c>
      <c r="C40" s="18">
        <v>87</v>
      </c>
      <c r="D40" s="18">
        <v>90</v>
      </c>
    </row>
    <row r="41" spans="1:4" ht="15" x14ac:dyDescent="0.25">
      <c r="A41" s="16" t="s">
        <v>174</v>
      </c>
      <c r="B41" s="17" t="s">
        <v>175</v>
      </c>
      <c r="C41" s="18">
        <v>87</v>
      </c>
      <c r="D41" s="18">
        <v>90</v>
      </c>
    </row>
    <row r="42" spans="1:4" ht="15" x14ac:dyDescent="0.25">
      <c r="A42" s="16" t="s">
        <v>1282</v>
      </c>
      <c r="B42" s="17" t="s">
        <v>1283</v>
      </c>
      <c r="C42" s="18">
        <v>87</v>
      </c>
      <c r="D42" s="18">
        <v>88</v>
      </c>
    </row>
    <row r="43" spans="1:4" ht="15" x14ac:dyDescent="0.25">
      <c r="A43" s="16" t="s">
        <v>1452</v>
      </c>
      <c r="B43" s="17" t="s">
        <v>1453</v>
      </c>
      <c r="C43" s="18">
        <v>87</v>
      </c>
      <c r="D43" s="18">
        <v>82</v>
      </c>
    </row>
    <row r="44" spans="1:4" ht="15" x14ac:dyDescent="0.25">
      <c r="A44" s="16" t="s">
        <v>1872</v>
      </c>
      <c r="B44" s="17" t="s">
        <v>1873</v>
      </c>
      <c r="C44" s="18">
        <v>87</v>
      </c>
      <c r="D44" s="18">
        <v>93</v>
      </c>
    </row>
    <row r="45" spans="1:4" ht="15" x14ac:dyDescent="0.25">
      <c r="A45" s="16" t="s">
        <v>2795</v>
      </c>
      <c r="B45" s="17" t="s">
        <v>2796</v>
      </c>
      <c r="C45" s="18">
        <v>87</v>
      </c>
      <c r="D45" s="18">
        <v>92</v>
      </c>
    </row>
    <row r="46" spans="1:4" ht="15" x14ac:dyDescent="0.25">
      <c r="A46" s="16" t="s">
        <v>88</v>
      </c>
      <c r="B46" s="17" t="s">
        <v>89</v>
      </c>
      <c r="C46" s="18">
        <v>86</v>
      </c>
      <c r="D46" s="18">
        <v>87</v>
      </c>
    </row>
    <row r="47" spans="1:4" ht="15" x14ac:dyDescent="0.25">
      <c r="A47" s="16" t="s">
        <v>616</v>
      </c>
      <c r="B47" s="17" t="s">
        <v>617</v>
      </c>
      <c r="C47" s="18">
        <v>86</v>
      </c>
      <c r="D47" s="18">
        <v>83</v>
      </c>
    </row>
    <row r="48" spans="1:4" ht="15" x14ac:dyDescent="0.25">
      <c r="A48" s="16" t="s">
        <v>1278</v>
      </c>
      <c r="B48" s="17" t="s">
        <v>1279</v>
      </c>
      <c r="C48" s="18">
        <v>86</v>
      </c>
      <c r="D48" s="18">
        <v>86</v>
      </c>
    </row>
    <row r="49" spans="1:4" ht="15" x14ac:dyDescent="0.25">
      <c r="A49" s="16" t="s">
        <v>1978</v>
      </c>
      <c r="B49" s="17" t="s">
        <v>1979</v>
      </c>
      <c r="C49" s="18">
        <v>86</v>
      </c>
      <c r="D49" s="18">
        <v>84</v>
      </c>
    </row>
    <row r="50" spans="1:4" ht="15" x14ac:dyDescent="0.25">
      <c r="A50" s="16" t="s">
        <v>2398</v>
      </c>
      <c r="B50" s="17" t="s">
        <v>2399</v>
      </c>
      <c r="C50" s="18">
        <v>86</v>
      </c>
      <c r="D50" s="18">
        <v>93</v>
      </c>
    </row>
    <row r="51" spans="1:4" ht="15" x14ac:dyDescent="0.25">
      <c r="A51" s="16" t="s">
        <v>2530</v>
      </c>
      <c r="B51" s="17" t="s">
        <v>2531</v>
      </c>
      <c r="C51" s="18">
        <v>86</v>
      </c>
      <c r="D51" s="18">
        <v>90</v>
      </c>
    </row>
    <row r="52" spans="1:4" ht="15" x14ac:dyDescent="0.25">
      <c r="A52" s="16" t="s">
        <v>2735</v>
      </c>
      <c r="B52" s="17" t="s">
        <v>2736</v>
      </c>
      <c r="C52" s="18">
        <v>86</v>
      </c>
      <c r="D52" s="18">
        <v>86</v>
      </c>
    </row>
    <row r="53" spans="1:4" ht="15" x14ac:dyDescent="0.25">
      <c r="A53" s="16" t="s">
        <v>70</v>
      </c>
      <c r="B53" s="17" t="s">
        <v>71</v>
      </c>
      <c r="C53" s="18">
        <v>85</v>
      </c>
      <c r="D53" s="18">
        <v>88</v>
      </c>
    </row>
    <row r="54" spans="1:4" ht="15" x14ac:dyDescent="0.25">
      <c r="A54" s="16" t="s">
        <v>106</v>
      </c>
      <c r="B54" s="17" t="s">
        <v>107</v>
      </c>
      <c r="C54" s="18">
        <v>85</v>
      </c>
      <c r="D54" s="18">
        <v>87</v>
      </c>
    </row>
    <row r="55" spans="1:4" ht="15" x14ac:dyDescent="0.25">
      <c r="A55" s="16" t="s">
        <v>122</v>
      </c>
      <c r="B55" s="17" t="s">
        <v>123</v>
      </c>
      <c r="C55" s="18">
        <v>85</v>
      </c>
      <c r="D55" s="18">
        <v>78</v>
      </c>
    </row>
    <row r="56" spans="1:4" ht="15" x14ac:dyDescent="0.25">
      <c r="A56" s="16" t="s">
        <v>2526</v>
      </c>
      <c r="B56" s="17" t="s">
        <v>2527</v>
      </c>
      <c r="C56" s="18">
        <v>85</v>
      </c>
      <c r="D56" s="18">
        <v>94</v>
      </c>
    </row>
    <row r="57" spans="1:4" ht="15" x14ac:dyDescent="0.25">
      <c r="A57" s="16" t="s">
        <v>68</v>
      </c>
      <c r="B57" s="17" t="s">
        <v>69</v>
      </c>
      <c r="C57" s="18">
        <v>84</v>
      </c>
      <c r="D57" s="18">
        <v>86</v>
      </c>
    </row>
    <row r="58" spans="1:4" ht="15" x14ac:dyDescent="0.25">
      <c r="A58" s="16" t="s">
        <v>130</v>
      </c>
      <c r="B58" s="17" t="s">
        <v>131</v>
      </c>
      <c r="C58" s="18">
        <v>84</v>
      </c>
      <c r="D58" s="18">
        <v>89</v>
      </c>
    </row>
    <row r="59" spans="1:4" ht="15" x14ac:dyDescent="0.25">
      <c r="A59" s="16" t="s">
        <v>184</v>
      </c>
      <c r="B59" s="17" t="s">
        <v>185</v>
      </c>
      <c r="C59" s="18">
        <v>84</v>
      </c>
      <c r="D59" s="18">
        <v>88</v>
      </c>
    </row>
    <row r="60" spans="1:4" ht="15" x14ac:dyDescent="0.25">
      <c r="A60" s="16" t="s">
        <v>192</v>
      </c>
      <c r="B60" s="17" t="s">
        <v>193</v>
      </c>
      <c r="C60" s="18">
        <v>84</v>
      </c>
      <c r="D60" s="18">
        <v>68</v>
      </c>
    </row>
    <row r="61" spans="1:4" ht="15" x14ac:dyDescent="0.25">
      <c r="A61" s="16" t="s">
        <v>1488</v>
      </c>
      <c r="B61" s="17" t="s">
        <v>1489</v>
      </c>
      <c r="C61" s="18">
        <v>84</v>
      </c>
      <c r="D61" s="18">
        <v>88</v>
      </c>
    </row>
    <row r="62" spans="1:4" ht="15" x14ac:dyDescent="0.25">
      <c r="A62" s="16" t="s">
        <v>82</v>
      </c>
      <c r="B62" s="17" t="s">
        <v>83</v>
      </c>
      <c r="C62" s="18">
        <v>83</v>
      </c>
      <c r="D62" s="18">
        <v>92</v>
      </c>
    </row>
    <row r="63" spans="1:4" ht="15" x14ac:dyDescent="0.25">
      <c r="A63" s="16" t="s">
        <v>84</v>
      </c>
      <c r="B63" s="17" t="s">
        <v>85</v>
      </c>
      <c r="C63" s="18">
        <v>83</v>
      </c>
      <c r="D63" s="18">
        <v>78</v>
      </c>
    </row>
    <row r="64" spans="1:4" ht="15" x14ac:dyDescent="0.25">
      <c r="A64" s="16" t="s">
        <v>314</v>
      </c>
      <c r="B64" s="17" t="s">
        <v>315</v>
      </c>
      <c r="C64" s="18">
        <v>83</v>
      </c>
      <c r="D64" s="18">
        <v>87</v>
      </c>
    </row>
    <row r="65" spans="1:4" ht="15" x14ac:dyDescent="0.25">
      <c r="A65" s="16" t="s">
        <v>1456</v>
      </c>
      <c r="B65" s="17" t="s">
        <v>1457</v>
      </c>
      <c r="C65" s="18">
        <v>83</v>
      </c>
      <c r="D65" s="18">
        <v>86</v>
      </c>
    </row>
    <row r="66" spans="1:4" ht="15" x14ac:dyDescent="0.25">
      <c r="A66" s="16" t="s">
        <v>2338</v>
      </c>
      <c r="B66" s="17" t="s">
        <v>2339</v>
      </c>
      <c r="C66" s="18">
        <v>83</v>
      </c>
      <c r="D66" s="18">
        <v>85</v>
      </c>
    </row>
    <row r="67" spans="1:4" ht="15" x14ac:dyDescent="0.25">
      <c r="A67" s="16" t="s">
        <v>2368</v>
      </c>
      <c r="B67" s="17" t="s">
        <v>2369</v>
      </c>
      <c r="C67" s="18">
        <v>83</v>
      </c>
      <c r="D67" s="18">
        <v>89</v>
      </c>
    </row>
    <row r="68" spans="1:4" ht="15" x14ac:dyDescent="0.25">
      <c r="A68" s="16" t="s">
        <v>2689</v>
      </c>
      <c r="B68" s="17" t="s">
        <v>2690</v>
      </c>
      <c r="C68" s="18">
        <v>83</v>
      </c>
      <c r="D68" s="18">
        <v>65</v>
      </c>
    </row>
    <row r="69" spans="1:4" ht="15" x14ac:dyDescent="0.25">
      <c r="A69" s="16" t="s">
        <v>2757</v>
      </c>
      <c r="B69" s="17" t="s">
        <v>2758</v>
      </c>
      <c r="C69" s="18">
        <v>83</v>
      </c>
      <c r="D69" s="18">
        <v>77</v>
      </c>
    </row>
    <row r="70" spans="1:4" ht="15" x14ac:dyDescent="0.25">
      <c r="A70" s="16" t="s">
        <v>92</v>
      </c>
      <c r="B70" s="17" t="s">
        <v>93</v>
      </c>
      <c r="C70" s="18">
        <v>82</v>
      </c>
      <c r="D70" s="18">
        <v>94</v>
      </c>
    </row>
    <row r="71" spans="1:4" ht="15" x14ac:dyDescent="0.25">
      <c r="A71" s="16" t="s">
        <v>108</v>
      </c>
      <c r="B71" s="17" t="s">
        <v>109</v>
      </c>
      <c r="C71" s="18">
        <v>82</v>
      </c>
      <c r="D71" s="18">
        <v>82</v>
      </c>
    </row>
    <row r="72" spans="1:4" ht="15" x14ac:dyDescent="0.25">
      <c r="A72" s="16" t="s">
        <v>286</v>
      </c>
      <c r="B72" s="17" t="s">
        <v>287</v>
      </c>
      <c r="C72" s="18">
        <v>82</v>
      </c>
      <c r="D72" s="18">
        <v>85</v>
      </c>
    </row>
    <row r="73" spans="1:4" ht="15" x14ac:dyDescent="0.25">
      <c r="A73" s="16" t="s">
        <v>288</v>
      </c>
      <c r="B73" s="17" t="s">
        <v>289</v>
      </c>
      <c r="C73" s="18">
        <v>82</v>
      </c>
      <c r="D73" s="18">
        <v>81</v>
      </c>
    </row>
    <row r="74" spans="1:4" ht="15" x14ac:dyDescent="0.25">
      <c r="A74" s="16" t="s">
        <v>166</v>
      </c>
      <c r="B74" s="17" t="s">
        <v>167</v>
      </c>
      <c r="C74" s="18">
        <v>81</v>
      </c>
      <c r="D74" s="18">
        <v>79</v>
      </c>
    </row>
    <row r="75" spans="1:4" ht="15" x14ac:dyDescent="0.25">
      <c r="A75" s="16" t="s">
        <v>320</v>
      </c>
      <c r="B75" s="17" t="s">
        <v>321</v>
      </c>
      <c r="C75" s="18">
        <v>81</v>
      </c>
      <c r="D75" s="18">
        <v>88</v>
      </c>
    </row>
    <row r="76" spans="1:4" ht="15" x14ac:dyDescent="0.25">
      <c r="A76" s="16" t="s">
        <v>2364</v>
      </c>
      <c r="B76" s="17" t="s">
        <v>2365</v>
      </c>
      <c r="C76" s="18">
        <v>81</v>
      </c>
      <c r="D76" s="18">
        <v>89</v>
      </c>
    </row>
    <row r="77" spans="1:4" ht="15" x14ac:dyDescent="0.25">
      <c r="A77" s="16" t="s">
        <v>2370</v>
      </c>
      <c r="B77" s="17" t="s">
        <v>2371</v>
      </c>
      <c r="C77" s="18">
        <v>81</v>
      </c>
      <c r="D77" s="18">
        <v>86</v>
      </c>
    </row>
    <row r="78" spans="1:4" ht="15" x14ac:dyDescent="0.25">
      <c r="A78" s="16" t="s">
        <v>2376</v>
      </c>
      <c r="B78" s="17" t="s">
        <v>2377</v>
      </c>
      <c r="C78" s="18">
        <v>81</v>
      </c>
      <c r="D78" s="18">
        <v>86</v>
      </c>
    </row>
    <row r="79" spans="1:4" ht="15" x14ac:dyDescent="0.25">
      <c r="A79" s="16" t="s">
        <v>2687</v>
      </c>
      <c r="B79" s="17" t="s">
        <v>2688</v>
      </c>
      <c r="C79" s="18">
        <v>81</v>
      </c>
      <c r="D79" s="18">
        <v>83</v>
      </c>
    </row>
    <row r="80" spans="1:4" ht="15" x14ac:dyDescent="0.25">
      <c r="A80" s="16" t="s">
        <v>2861</v>
      </c>
      <c r="B80" s="17" t="s">
        <v>2862</v>
      </c>
      <c r="C80" s="18">
        <v>81</v>
      </c>
      <c r="D80" s="18">
        <v>89</v>
      </c>
    </row>
    <row r="81" spans="1:4" ht="15" x14ac:dyDescent="0.25">
      <c r="A81" s="16" t="s">
        <v>22</v>
      </c>
      <c r="B81" s="17" t="s">
        <v>23</v>
      </c>
      <c r="C81" s="18">
        <v>80</v>
      </c>
      <c r="D81" s="18">
        <v>90</v>
      </c>
    </row>
    <row r="82" spans="1:4" ht="15" x14ac:dyDescent="0.25">
      <c r="A82" s="16" t="s">
        <v>110</v>
      </c>
      <c r="B82" s="17" t="s">
        <v>111</v>
      </c>
      <c r="C82" s="18">
        <v>80</v>
      </c>
      <c r="D82" s="18">
        <v>85</v>
      </c>
    </row>
    <row r="83" spans="1:4" ht="15" x14ac:dyDescent="0.25">
      <c r="A83" s="16" t="s">
        <v>936</v>
      </c>
      <c r="B83" s="17" t="s">
        <v>937</v>
      </c>
      <c r="C83" s="18">
        <v>80</v>
      </c>
      <c r="D83" s="18">
        <v>78</v>
      </c>
    </row>
    <row r="84" spans="1:4" ht="15" x14ac:dyDescent="0.25">
      <c r="A84" s="16" t="s">
        <v>1462</v>
      </c>
      <c r="B84" s="17" t="s">
        <v>1463</v>
      </c>
      <c r="C84" s="18">
        <v>80</v>
      </c>
      <c r="D84" s="18">
        <v>83</v>
      </c>
    </row>
    <row r="85" spans="1:4" ht="15" x14ac:dyDescent="0.25">
      <c r="A85" s="16" t="s">
        <v>1476</v>
      </c>
      <c r="B85" s="17" t="s">
        <v>1477</v>
      </c>
      <c r="C85" s="18">
        <v>80</v>
      </c>
      <c r="D85" s="18">
        <v>83</v>
      </c>
    </row>
    <row r="86" spans="1:4" ht="15" x14ac:dyDescent="0.25">
      <c r="A86" s="16" t="s">
        <v>1878</v>
      </c>
      <c r="B86" s="17" t="s">
        <v>1879</v>
      </c>
      <c r="C86" s="18">
        <v>80</v>
      </c>
      <c r="D86" s="18">
        <v>86</v>
      </c>
    </row>
    <row r="87" spans="1:4" ht="15" x14ac:dyDescent="0.25">
      <c r="A87" s="16" t="s">
        <v>2342</v>
      </c>
      <c r="B87" s="17" t="s">
        <v>2343</v>
      </c>
      <c r="C87" s="18">
        <v>80</v>
      </c>
      <c r="D87" s="18">
        <v>83</v>
      </c>
    </row>
    <row r="88" spans="1:4" ht="15" x14ac:dyDescent="0.25">
      <c r="A88" s="16" t="s">
        <v>2348</v>
      </c>
      <c r="B88" s="17" t="s">
        <v>2349</v>
      </c>
      <c r="C88" s="18">
        <v>80</v>
      </c>
      <c r="D88" s="18">
        <v>83</v>
      </c>
    </row>
    <row r="89" spans="1:4" ht="15" x14ac:dyDescent="0.25">
      <c r="A89" s="16" t="s">
        <v>2699</v>
      </c>
      <c r="B89" s="17" t="s">
        <v>2700</v>
      </c>
      <c r="C89" s="18">
        <v>80</v>
      </c>
      <c r="D89" s="18">
        <v>84</v>
      </c>
    </row>
    <row r="90" spans="1:4" ht="15" x14ac:dyDescent="0.25">
      <c r="A90" s="16" t="s">
        <v>64</v>
      </c>
      <c r="B90" s="17" t="s">
        <v>65</v>
      </c>
      <c r="C90" s="18">
        <v>79</v>
      </c>
      <c r="D90" s="18">
        <v>80</v>
      </c>
    </row>
    <row r="91" spans="1:4" ht="15" x14ac:dyDescent="0.25">
      <c r="A91" s="16" t="s">
        <v>242</v>
      </c>
      <c r="B91" s="17" t="s">
        <v>243</v>
      </c>
      <c r="C91" s="18">
        <v>79</v>
      </c>
      <c r="D91" s="18">
        <v>87</v>
      </c>
    </row>
    <row r="92" spans="1:4" ht="15" x14ac:dyDescent="0.25">
      <c r="A92" s="16" t="s">
        <v>322</v>
      </c>
      <c r="B92" s="17" t="s">
        <v>323</v>
      </c>
      <c r="C92" s="18">
        <v>79</v>
      </c>
      <c r="D92" s="18">
        <v>77</v>
      </c>
    </row>
    <row r="93" spans="1:4" ht="15" x14ac:dyDescent="0.25">
      <c r="A93" s="16" t="s">
        <v>1372</v>
      </c>
      <c r="B93" s="17" t="s">
        <v>1373</v>
      </c>
      <c r="C93" s="18">
        <v>79</v>
      </c>
      <c r="D93" s="18">
        <v>79</v>
      </c>
    </row>
    <row r="94" spans="1:4" ht="15" x14ac:dyDescent="0.25">
      <c r="A94" s="16" t="s">
        <v>1500</v>
      </c>
      <c r="B94" s="17" t="s">
        <v>1501</v>
      </c>
      <c r="C94" s="18">
        <v>79</v>
      </c>
      <c r="D94" s="18">
        <v>81</v>
      </c>
    </row>
    <row r="95" spans="1:4" ht="15" x14ac:dyDescent="0.25">
      <c r="A95" s="16" t="s">
        <v>2034</v>
      </c>
      <c r="B95" s="17" t="s">
        <v>2035</v>
      </c>
      <c r="C95" s="18">
        <v>79</v>
      </c>
      <c r="D95" s="18">
        <v>87</v>
      </c>
    </row>
    <row r="96" spans="1:4" ht="15" x14ac:dyDescent="0.25">
      <c r="A96" s="16" t="s">
        <v>2286</v>
      </c>
      <c r="B96" s="17" t="s">
        <v>2287</v>
      </c>
      <c r="C96" s="18">
        <v>79</v>
      </c>
      <c r="D96" s="18">
        <v>92</v>
      </c>
    </row>
    <row r="97" spans="1:4" ht="15" x14ac:dyDescent="0.25">
      <c r="A97" s="16" t="s">
        <v>2374</v>
      </c>
      <c r="B97" s="17" t="s">
        <v>2375</v>
      </c>
      <c r="C97" s="18">
        <v>79</v>
      </c>
      <c r="D97" s="18">
        <v>89</v>
      </c>
    </row>
    <row r="98" spans="1:4" ht="15" x14ac:dyDescent="0.25">
      <c r="A98" s="16" t="s">
        <v>2380</v>
      </c>
      <c r="B98" s="17" t="s">
        <v>2381</v>
      </c>
      <c r="C98" s="18">
        <v>79</v>
      </c>
      <c r="D98" s="18">
        <v>84</v>
      </c>
    </row>
    <row r="99" spans="1:4" ht="15" x14ac:dyDescent="0.25">
      <c r="A99" s="16" t="s">
        <v>2400</v>
      </c>
      <c r="B99" s="17" t="s">
        <v>2401</v>
      </c>
      <c r="C99" s="18">
        <v>79</v>
      </c>
      <c r="D99" s="18">
        <v>87</v>
      </c>
    </row>
    <row r="100" spans="1:4" ht="15" x14ac:dyDescent="0.25">
      <c r="A100" s="16" t="s">
        <v>2867</v>
      </c>
      <c r="B100" s="17" t="s">
        <v>2868</v>
      </c>
      <c r="C100" s="18">
        <v>79</v>
      </c>
      <c r="D100" s="18">
        <v>82</v>
      </c>
    </row>
    <row r="101" spans="1:4" ht="15" x14ac:dyDescent="0.25">
      <c r="A101" s="16" t="s">
        <v>78</v>
      </c>
      <c r="B101" s="17" t="s">
        <v>79</v>
      </c>
      <c r="C101" s="18">
        <v>78</v>
      </c>
      <c r="D101" s="18">
        <v>86</v>
      </c>
    </row>
    <row r="102" spans="1:4" ht="15" x14ac:dyDescent="0.25">
      <c r="A102" s="16" t="s">
        <v>534</v>
      </c>
      <c r="B102" s="17" t="s">
        <v>535</v>
      </c>
      <c r="C102" s="18">
        <v>78</v>
      </c>
      <c r="D102" s="18">
        <v>73</v>
      </c>
    </row>
    <row r="103" spans="1:4" ht="15" x14ac:dyDescent="0.25">
      <c r="A103" s="16" t="s">
        <v>1464</v>
      </c>
      <c r="B103" s="17" t="s">
        <v>1465</v>
      </c>
      <c r="C103" s="18">
        <v>78</v>
      </c>
      <c r="D103" s="18">
        <v>91</v>
      </c>
    </row>
    <row r="104" spans="1:4" ht="15" x14ac:dyDescent="0.25">
      <c r="A104" s="16" t="s">
        <v>1656</v>
      </c>
      <c r="B104" s="17" t="s">
        <v>1657</v>
      </c>
      <c r="C104" s="18">
        <v>78</v>
      </c>
      <c r="D104" s="18">
        <v>64</v>
      </c>
    </row>
    <row r="105" spans="1:4" ht="15" x14ac:dyDescent="0.25">
      <c r="A105" s="16" t="s">
        <v>2024</v>
      </c>
      <c r="B105" s="17" t="s">
        <v>2025</v>
      </c>
      <c r="C105" s="18">
        <v>78</v>
      </c>
      <c r="D105" s="18">
        <v>90</v>
      </c>
    </row>
    <row r="106" spans="1:4" ht="15" x14ac:dyDescent="0.25">
      <c r="A106" s="16" t="s">
        <v>2404</v>
      </c>
      <c r="B106" s="17" t="s">
        <v>2405</v>
      </c>
      <c r="C106" s="18">
        <v>78</v>
      </c>
      <c r="D106" s="18">
        <v>82</v>
      </c>
    </row>
    <row r="107" spans="1:4" ht="15" x14ac:dyDescent="0.25">
      <c r="A107" s="16" t="s">
        <v>2406</v>
      </c>
      <c r="B107" s="17" t="s">
        <v>2407</v>
      </c>
      <c r="C107" s="18">
        <v>78</v>
      </c>
      <c r="D107" s="18">
        <v>84</v>
      </c>
    </row>
    <row r="108" spans="1:4" ht="15" x14ac:dyDescent="0.25">
      <c r="A108" s="16" t="s">
        <v>2412</v>
      </c>
      <c r="B108" s="17" t="s">
        <v>2413</v>
      </c>
      <c r="C108" s="18">
        <v>78</v>
      </c>
      <c r="D108" s="18">
        <v>86</v>
      </c>
    </row>
    <row r="109" spans="1:4" ht="15" x14ac:dyDescent="0.25">
      <c r="A109" s="16" t="s">
        <v>2490</v>
      </c>
      <c r="B109" s="17" t="s">
        <v>2491</v>
      </c>
      <c r="C109" s="18">
        <v>78</v>
      </c>
      <c r="D109" s="18">
        <v>82</v>
      </c>
    </row>
    <row r="110" spans="1:4" ht="15" x14ac:dyDescent="0.25">
      <c r="A110" s="16" t="s">
        <v>60</v>
      </c>
      <c r="B110" s="17" t="s">
        <v>61</v>
      </c>
      <c r="C110" s="18">
        <v>77</v>
      </c>
      <c r="D110" s="18">
        <v>80</v>
      </c>
    </row>
    <row r="111" spans="1:4" ht="15" x14ac:dyDescent="0.25">
      <c r="A111" s="16" t="s">
        <v>72</v>
      </c>
      <c r="B111" s="17" t="s">
        <v>73</v>
      </c>
      <c r="C111" s="18">
        <v>77</v>
      </c>
      <c r="D111" s="18">
        <v>84</v>
      </c>
    </row>
    <row r="112" spans="1:4" ht="15" x14ac:dyDescent="0.25">
      <c r="A112" s="16" t="s">
        <v>466</v>
      </c>
      <c r="B112" s="17" t="s">
        <v>467</v>
      </c>
      <c r="C112" s="18">
        <v>77</v>
      </c>
      <c r="D112" s="18">
        <v>73</v>
      </c>
    </row>
    <row r="113" spans="1:4" ht="15" x14ac:dyDescent="0.25">
      <c r="A113" s="16" t="s">
        <v>1440</v>
      </c>
      <c r="B113" s="17" t="s">
        <v>1441</v>
      </c>
      <c r="C113" s="18">
        <v>77</v>
      </c>
      <c r="D113" s="18">
        <v>80</v>
      </c>
    </row>
    <row r="114" spans="1:4" ht="15" x14ac:dyDescent="0.25">
      <c r="A114" s="16" t="s">
        <v>1498</v>
      </c>
      <c r="B114" s="17" t="s">
        <v>1499</v>
      </c>
      <c r="C114" s="18">
        <v>77</v>
      </c>
      <c r="D114" s="18">
        <v>80</v>
      </c>
    </row>
    <row r="115" spans="1:4" ht="15" x14ac:dyDescent="0.25">
      <c r="A115" s="16" t="s">
        <v>1552</v>
      </c>
      <c r="B115" s="17" t="s">
        <v>1553</v>
      </c>
      <c r="C115" s="18">
        <v>77</v>
      </c>
      <c r="D115" s="18">
        <v>77</v>
      </c>
    </row>
    <row r="116" spans="1:4" ht="15" x14ac:dyDescent="0.25">
      <c r="A116" s="16" t="s">
        <v>1868</v>
      </c>
      <c r="B116" s="17" t="s">
        <v>1869</v>
      </c>
      <c r="C116" s="18">
        <v>77</v>
      </c>
      <c r="D116" s="18">
        <v>76</v>
      </c>
    </row>
    <row r="117" spans="1:4" ht="15" x14ac:dyDescent="0.25">
      <c r="A117" s="16" t="s">
        <v>2334</v>
      </c>
      <c r="B117" s="17" t="s">
        <v>2335</v>
      </c>
      <c r="C117" s="18">
        <v>77</v>
      </c>
      <c r="D117" s="18">
        <v>84</v>
      </c>
    </row>
    <row r="118" spans="1:4" ht="15" x14ac:dyDescent="0.25">
      <c r="A118" s="16" t="s">
        <v>116</v>
      </c>
      <c r="B118" s="17" t="s">
        <v>117</v>
      </c>
      <c r="C118" s="18">
        <v>76</v>
      </c>
      <c r="D118" s="18">
        <v>70</v>
      </c>
    </row>
    <row r="119" spans="1:4" ht="15" x14ac:dyDescent="0.25">
      <c r="A119" s="16" t="s">
        <v>516</v>
      </c>
      <c r="B119" s="17" t="s">
        <v>517</v>
      </c>
      <c r="C119" s="18">
        <v>76</v>
      </c>
      <c r="D119" s="18">
        <v>69</v>
      </c>
    </row>
    <row r="120" spans="1:4" ht="15" x14ac:dyDescent="0.25">
      <c r="A120" s="16" t="s">
        <v>1358</v>
      </c>
      <c r="B120" s="17" t="s">
        <v>1359</v>
      </c>
      <c r="C120" s="18">
        <v>76</v>
      </c>
      <c r="D120" s="18">
        <v>69</v>
      </c>
    </row>
    <row r="121" spans="1:4" ht="15" x14ac:dyDescent="0.25">
      <c r="A121" s="16" t="s">
        <v>1666</v>
      </c>
      <c r="B121" s="17" t="s">
        <v>1667</v>
      </c>
      <c r="C121" s="18">
        <v>76</v>
      </c>
      <c r="D121" s="18">
        <v>66</v>
      </c>
    </row>
    <row r="122" spans="1:4" ht="15" x14ac:dyDescent="0.25">
      <c r="A122" s="16" t="s">
        <v>2202</v>
      </c>
      <c r="B122" s="17" t="s">
        <v>2203</v>
      </c>
      <c r="C122" s="18">
        <v>76</v>
      </c>
      <c r="D122" s="18">
        <v>72</v>
      </c>
    </row>
    <row r="123" spans="1:4" ht="15" x14ac:dyDescent="0.25">
      <c r="A123" s="16" t="s">
        <v>2366</v>
      </c>
      <c r="B123" s="17" t="s">
        <v>2367</v>
      </c>
      <c r="C123" s="18">
        <v>76</v>
      </c>
      <c r="D123" s="18">
        <v>84</v>
      </c>
    </row>
    <row r="124" spans="1:4" ht="15" x14ac:dyDescent="0.25">
      <c r="A124" s="16" t="s">
        <v>2382</v>
      </c>
      <c r="B124" s="17" t="s">
        <v>2383</v>
      </c>
      <c r="C124" s="18">
        <v>76</v>
      </c>
      <c r="D124" s="18">
        <v>84</v>
      </c>
    </row>
    <row r="125" spans="1:4" ht="15" x14ac:dyDescent="0.25">
      <c r="A125" s="16" t="s">
        <v>90</v>
      </c>
      <c r="B125" s="17" t="s">
        <v>91</v>
      </c>
      <c r="C125" s="18">
        <v>75</v>
      </c>
      <c r="D125" s="18">
        <v>70</v>
      </c>
    </row>
    <row r="126" spans="1:4" ht="15" x14ac:dyDescent="0.25">
      <c r="A126" s="16" t="s">
        <v>94</v>
      </c>
      <c r="B126" s="17" t="s">
        <v>95</v>
      </c>
      <c r="C126" s="18">
        <v>75</v>
      </c>
      <c r="D126" s="18">
        <v>78</v>
      </c>
    </row>
    <row r="127" spans="1:4" ht="15" x14ac:dyDescent="0.25">
      <c r="A127" s="16" t="s">
        <v>96</v>
      </c>
      <c r="B127" s="17" t="s">
        <v>97</v>
      </c>
      <c r="C127" s="18">
        <v>75</v>
      </c>
      <c r="D127" s="18">
        <v>82</v>
      </c>
    </row>
    <row r="128" spans="1:4" ht="15" x14ac:dyDescent="0.25">
      <c r="A128" s="16" t="s">
        <v>168</v>
      </c>
      <c r="B128" s="17" t="s">
        <v>169</v>
      </c>
      <c r="C128" s="18">
        <v>75</v>
      </c>
      <c r="D128" s="18">
        <v>77</v>
      </c>
    </row>
    <row r="129" spans="1:4" ht="15" x14ac:dyDescent="0.25">
      <c r="A129" s="16" t="s">
        <v>1152</v>
      </c>
      <c r="B129" s="17" t="s">
        <v>1153</v>
      </c>
      <c r="C129" s="18">
        <v>75</v>
      </c>
      <c r="D129" s="18">
        <v>70</v>
      </c>
    </row>
    <row r="130" spans="1:4" ht="15" x14ac:dyDescent="0.25">
      <c r="A130" s="16" t="s">
        <v>1890</v>
      </c>
      <c r="B130" s="17" t="s">
        <v>1891</v>
      </c>
      <c r="C130" s="18">
        <v>75</v>
      </c>
      <c r="D130" s="18">
        <v>80</v>
      </c>
    </row>
    <row r="131" spans="1:4" ht="15" x14ac:dyDescent="0.25">
      <c r="A131" s="16" t="s">
        <v>2278</v>
      </c>
      <c r="B131" s="17" t="s">
        <v>2279</v>
      </c>
      <c r="C131" s="18">
        <v>75</v>
      </c>
      <c r="D131" s="18">
        <v>85</v>
      </c>
    </row>
    <row r="132" spans="1:4" ht="15" x14ac:dyDescent="0.25">
      <c r="A132" s="16" t="s">
        <v>2336</v>
      </c>
      <c r="B132" s="17" t="s">
        <v>2337</v>
      </c>
      <c r="C132" s="18">
        <v>75</v>
      </c>
      <c r="D132" s="18">
        <v>69</v>
      </c>
    </row>
    <row r="133" spans="1:4" ht="15" x14ac:dyDescent="0.25">
      <c r="A133" s="16" t="s">
        <v>2536</v>
      </c>
      <c r="B133" s="17" t="s">
        <v>2537</v>
      </c>
      <c r="C133" s="18">
        <v>75</v>
      </c>
      <c r="D133" s="18">
        <v>85</v>
      </c>
    </row>
    <row r="134" spans="1:4" ht="15" x14ac:dyDescent="0.25">
      <c r="A134" s="16" t="s">
        <v>2546</v>
      </c>
      <c r="B134" s="17" t="s">
        <v>2547</v>
      </c>
      <c r="C134" s="18">
        <v>75</v>
      </c>
      <c r="D134" s="18">
        <v>79</v>
      </c>
    </row>
    <row r="135" spans="1:4" ht="15" x14ac:dyDescent="0.25">
      <c r="A135" s="16" t="s">
        <v>3192</v>
      </c>
      <c r="B135" s="17" t="s">
        <v>3193</v>
      </c>
      <c r="C135" s="18">
        <v>75</v>
      </c>
      <c r="D135" s="18">
        <v>73</v>
      </c>
    </row>
    <row r="136" spans="1:4" ht="15" x14ac:dyDescent="0.25">
      <c r="A136" s="16" t="s">
        <v>2691</v>
      </c>
      <c r="B136" s="17" t="s">
        <v>2692</v>
      </c>
      <c r="C136" s="18">
        <v>75</v>
      </c>
      <c r="D136" s="18">
        <v>71</v>
      </c>
    </row>
    <row r="137" spans="1:4" ht="15" x14ac:dyDescent="0.25">
      <c r="A137" s="16" t="s">
        <v>326</v>
      </c>
      <c r="B137" s="17" t="s">
        <v>327</v>
      </c>
      <c r="C137" s="18">
        <v>74</v>
      </c>
      <c r="D137" s="18">
        <v>67</v>
      </c>
    </row>
    <row r="138" spans="1:4" ht="15" x14ac:dyDescent="0.25">
      <c r="A138" s="16" t="s">
        <v>830</v>
      </c>
      <c r="B138" s="17" t="s">
        <v>831</v>
      </c>
      <c r="C138" s="18">
        <v>74</v>
      </c>
      <c r="D138" s="18">
        <v>78</v>
      </c>
    </row>
    <row r="139" spans="1:4" ht="15" x14ac:dyDescent="0.25">
      <c r="A139" s="16" t="s">
        <v>1502</v>
      </c>
      <c r="B139" s="17" t="s">
        <v>1503</v>
      </c>
      <c r="C139" s="18">
        <v>74</v>
      </c>
      <c r="D139" s="18">
        <v>77</v>
      </c>
    </row>
    <row r="140" spans="1:4" ht="15" x14ac:dyDescent="0.25">
      <c r="A140" s="16" t="s">
        <v>1844</v>
      </c>
      <c r="B140" s="17" t="s">
        <v>1845</v>
      </c>
      <c r="C140" s="18">
        <v>74</v>
      </c>
      <c r="D140" s="18">
        <v>75</v>
      </c>
    </row>
    <row r="141" spans="1:4" ht="15" x14ac:dyDescent="0.25">
      <c r="A141" s="16" t="s">
        <v>1892</v>
      </c>
      <c r="B141" s="17" t="s">
        <v>1893</v>
      </c>
      <c r="C141" s="18">
        <v>74</v>
      </c>
      <c r="D141" s="18">
        <v>83</v>
      </c>
    </row>
    <row r="142" spans="1:4" ht="15" x14ac:dyDescent="0.25">
      <c r="A142" s="16" t="s">
        <v>1948</v>
      </c>
      <c r="B142" s="17" t="s">
        <v>1949</v>
      </c>
      <c r="C142" s="18">
        <v>74</v>
      </c>
      <c r="D142" s="18">
        <v>80</v>
      </c>
    </row>
    <row r="143" spans="1:4" ht="15" x14ac:dyDescent="0.25">
      <c r="A143" s="16" t="s">
        <v>2198</v>
      </c>
      <c r="B143" s="17" t="s">
        <v>2199</v>
      </c>
      <c r="C143" s="18">
        <v>74</v>
      </c>
      <c r="D143" s="18">
        <v>75</v>
      </c>
    </row>
    <row r="144" spans="1:4" ht="15" x14ac:dyDescent="0.25">
      <c r="A144" s="16" t="s">
        <v>2386</v>
      </c>
      <c r="B144" s="17" t="s">
        <v>2387</v>
      </c>
      <c r="C144" s="18">
        <v>74</v>
      </c>
      <c r="D144" s="18">
        <v>71</v>
      </c>
    </row>
    <row r="145" spans="1:4" ht="15" x14ac:dyDescent="0.25">
      <c r="A145" s="16" t="s">
        <v>2785</v>
      </c>
      <c r="B145" s="17" t="s">
        <v>2786</v>
      </c>
      <c r="C145" s="18">
        <v>74</v>
      </c>
      <c r="D145" s="18">
        <v>88</v>
      </c>
    </row>
    <row r="146" spans="1:4" ht="15" x14ac:dyDescent="0.25">
      <c r="A146" s="16" t="s">
        <v>2817</v>
      </c>
      <c r="B146" s="17" t="s">
        <v>2818</v>
      </c>
      <c r="C146" s="18">
        <v>74</v>
      </c>
      <c r="D146" s="18">
        <v>83</v>
      </c>
    </row>
    <row r="147" spans="1:4" ht="15" x14ac:dyDescent="0.25">
      <c r="A147" s="16" t="s">
        <v>2833</v>
      </c>
      <c r="B147" s="17" t="s">
        <v>2834</v>
      </c>
      <c r="C147" s="18">
        <v>74</v>
      </c>
      <c r="D147" s="18">
        <v>77</v>
      </c>
    </row>
    <row r="148" spans="1:4" ht="15" x14ac:dyDescent="0.25">
      <c r="A148" s="16" t="s">
        <v>198</v>
      </c>
      <c r="B148" s="17" t="s">
        <v>199</v>
      </c>
      <c r="C148" s="18">
        <v>73</v>
      </c>
      <c r="D148" s="18">
        <v>65</v>
      </c>
    </row>
    <row r="149" spans="1:4" ht="15" x14ac:dyDescent="0.25">
      <c r="A149" s="16" t="s">
        <v>294</v>
      </c>
      <c r="B149" s="17" t="s">
        <v>295</v>
      </c>
      <c r="C149" s="18">
        <v>73</v>
      </c>
      <c r="D149" s="18">
        <v>75</v>
      </c>
    </row>
    <row r="150" spans="1:4" ht="15" x14ac:dyDescent="0.25">
      <c r="A150" s="16" t="s">
        <v>526</v>
      </c>
      <c r="B150" s="17" t="s">
        <v>527</v>
      </c>
      <c r="C150" s="18">
        <v>73</v>
      </c>
      <c r="D150" s="18">
        <v>78</v>
      </c>
    </row>
    <row r="151" spans="1:4" ht="15" x14ac:dyDescent="0.25">
      <c r="A151" s="16" t="s">
        <v>1614</v>
      </c>
      <c r="B151" s="17" t="s">
        <v>1615</v>
      </c>
      <c r="C151" s="18">
        <v>73</v>
      </c>
      <c r="D151" s="18">
        <v>65</v>
      </c>
    </row>
    <row r="152" spans="1:4" ht="15" x14ac:dyDescent="0.25">
      <c r="A152" s="16" t="s">
        <v>1920</v>
      </c>
      <c r="B152" s="17" t="s">
        <v>1921</v>
      </c>
      <c r="C152" s="18">
        <v>73</v>
      </c>
      <c r="D152" s="18">
        <v>79</v>
      </c>
    </row>
    <row r="153" spans="1:4" ht="15" x14ac:dyDescent="0.25">
      <c r="A153" s="16" t="s">
        <v>2134</v>
      </c>
      <c r="B153" s="17" t="s">
        <v>2135</v>
      </c>
      <c r="C153" s="18">
        <v>73</v>
      </c>
      <c r="D153" s="18">
        <v>69</v>
      </c>
    </row>
    <row r="154" spans="1:4" ht="15" x14ac:dyDescent="0.25">
      <c r="A154" s="16" t="s">
        <v>2254</v>
      </c>
      <c r="B154" s="17" t="s">
        <v>2255</v>
      </c>
      <c r="C154" s="18">
        <v>73</v>
      </c>
      <c r="D154" s="18">
        <v>73</v>
      </c>
    </row>
    <row r="155" spans="1:4" ht="15" x14ac:dyDescent="0.25">
      <c r="A155" s="16" t="s">
        <v>2312</v>
      </c>
      <c r="B155" s="17" t="s">
        <v>2313</v>
      </c>
      <c r="C155" s="18">
        <v>73</v>
      </c>
      <c r="D155" s="18">
        <v>84</v>
      </c>
    </row>
    <row r="156" spans="1:4" ht="15" x14ac:dyDescent="0.25">
      <c r="A156" s="16" t="s">
        <v>2538</v>
      </c>
      <c r="B156" s="17" t="s">
        <v>2539</v>
      </c>
      <c r="C156" s="18">
        <v>73</v>
      </c>
      <c r="D156" s="18">
        <v>79</v>
      </c>
    </row>
    <row r="157" spans="1:4" ht="15" x14ac:dyDescent="0.25">
      <c r="A157" s="16" t="s">
        <v>2713</v>
      </c>
      <c r="B157" s="17" t="s">
        <v>2714</v>
      </c>
      <c r="C157" s="18">
        <v>73</v>
      </c>
      <c r="D157" s="18">
        <v>79</v>
      </c>
    </row>
    <row r="158" spans="1:4" ht="15" x14ac:dyDescent="0.25">
      <c r="A158" s="16" t="s">
        <v>2729</v>
      </c>
      <c r="B158" s="17" t="s">
        <v>2730</v>
      </c>
      <c r="C158" s="18">
        <v>73</v>
      </c>
      <c r="D158" s="18">
        <v>74</v>
      </c>
    </row>
    <row r="159" spans="1:4" ht="15" x14ac:dyDescent="0.25">
      <c r="A159" s="16" t="s">
        <v>2829</v>
      </c>
      <c r="B159" s="17" t="s">
        <v>2830</v>
      </c>
      <c r="C159" s="18">
        <v>73</v>
      </c>
      <c r="D159" s="18">
        <v>82</v>
      </c>
    </row>
    <row r="160" spans="1:4" ht="15" x14ac:dyDescent="0.25">
      <c r="A160" s="16" t="s">
        <v>2835</v>
      </c>
      <c r="B160" s="17" t="s">
        <v>2836</v>
      </c>
      <c r="C160" s="18">
        <v>73</v>
      </c>
      <c r="D160" s="18">
        <v>81</v>
      </c>
    </row>
    <row r="161" spans="1:4" ht="15" x14ac:dyDescent="0.25">
      <c r="A161" s="16" t="s">
        <v>2885</v>
      </c>
      <c r="B161" s="17" t="s">
        <v>2886</v>
      </c>
      <c r="C161" s="18">
        <v>73</v>
      </c>
      <c r="D161" s="18">
        <v>75</v>
      </c>
    </row>
    <row r="162" spans="1:4" ht="15" x14ac:dyDescent="0.25">
      <c r="A162" s="16" t="s">
        <v>140</v>
      </c>
      <c r="B162" s="17" t="s">
        <v>141</v>
      </c>
      <c r="C162" s="18">
        <v>72</v>
      </c>
      <c r="D162" s="18">
        <v>81</v>
      </c>
    </row>
    <row r="163" spans="1:4" ht="15" x14ac:dyDescent="0.25">
      <c r="A163" s="16" t="s">
        <v>348</v>
      </c>
      <c r="B163" s="17" t="s">
        <v>349</v>
      </c>
      <c r="C163" s="18">
        <v>72</v>
      </c>
      <c r="D163" s="18">
        <v>74</v>
      </c>
    </row>
    <row r="164" spans="1:4" ht="15" x14ac:dyDescent="0.25">
      <c r="A164" s="16" t="s">
        <v>1284</v>
      </c>
      <c r="B164" s="17" t="s">
        <v>1285</v>
      </c>
      <c r="C164" s="18">
        <v>72</v>
      </c>
      <c r="D164" s="18">
        <v>61</v>
      </c>
    </row>
    <row r="165" spans="1:4" ht="15" x14ac:dyDescent="0.25">
      <c r="A165" s="16" t="s">
        <v>1490</v>
      </c>
      <c r="B165" s="17" t="s">
        <v>1491</v>
      </c>
      <c r="C165" s="18">
        <v>72</v>
      </c>
      <c r="D165" s="18">
        <v>69</v>
      </c>
    </row>
    <row r="166" spans="1:4" ht="15" x14ac:dyDescent="0.25">
      <c r="A166" s="16" t="s">
        <v>1894</v>
      </c>
      <c r="B166" s="17" t="s">
        <v>1895</v>
      </c>
      <c r="C166" s="18">
        <v>72</v>
      </c>
      <c r="D166" s="18">
        <v>76</v>
      </c>
    </row>
    <row r="167" spans="1:4" ht="15" x14ac:dyDescent="0.25">
      <c r="A167" s="16" t="s">
        <v>2052</v>
      </c>
      <c r="B167" s="17" t="s">
        <v>2053</v>
      </c>
      <c r="C167" s="18">
        <v>72</v>
      </c>
      <c r="D167" s="18">
        <v>79</v>
      </c>
    </row>
    <row r="168" spans="1:4" ht="15" x14ac:dyDescent="0.25">
      <c r="A168" s="16" t="s">
        <v>2276</v>
      </c>
      <c r="B168" s="17" t="s">
        <v>2277</v>
      </c>
      <c r="C168" s="18">
        <v>72</v>
      </c>
      <c r="D168" s="18">
        <v>76</v>
      </c>
    </row>
    <row r="169" spans="1:4" ht="15" x14ac:dyDescent="0.25">
      <c r="A169" s="16" t="s">
        <v>2444</v>
      </c>
      <c r="B169" s="17" t="s">
        <v>2445</v>
      </c>
      <c r="C169" s="18">
        <v>72</v>
      </c>
      <c r="D169" s="18">
        <v>83</v>
      </c>
    </row>
    <row r="170" spans="1:4" ht="15" x14ac:dyDescent="0.25">
      <c r="A170" s="16" t="s">
        <v>2791</v>
      </c>
      <c r="B170" s="17" t="s">
        <v>2792</v>
      </c>
      <c r="C170" s="18">
        <v>72</v>
      </c>
      <c r="D170" s="18">
        <v>75</v>
      </c>
    </row>
    <row r="171" spans="1:4" ht="15" x14ac:dyDescent="0.25">
      <c r="A171" s="16" t="s">
        <v>2793</v>
      </c>
      <c r="B171" s="17" t="s">
        <v>2794</v>
      </c>
      <c r="C171" s="18">
        <v>72</v>
      </c>
      <c r="D171" s="18">
        <v>78</v>
      </c>
    </row>
    <row r="172" spans="1:4" ht="15" x14ac:dyDescent="0.25">
      <c r="A172" s="16" t="s">
        <v>2961</v>
      </c>
      <c r="B172" s="17" t="s">
        <v>2413</v>
      </c>
      <c r="C172" s="18">
        <v>72</v>
      </c>
      <c r="D172" s="18">
        <v>70</v>
      </c>
    </row>
    <row r="173" spans="1:4" ht="15" x14ac:dyDescent="0.25">
      <c r="A173" s="16" t="s">
        <v>66</v>
      </c>
      <c r="B173" s="17" t="s">
        <v>67</v>
      </c>
      <c r="C173" s="18">
        <v>71</v>
      </c>
      <c r="D173" s="18">
        <v>67</v>
      </c>
    </row>
    <row r="174" spans="1:4" ht="15" x14ac:dyDescent="0.25">
      <c r="A174" s="16" t="s">
        <v>118</v>
      </c>
      <c r="B174" s="17" t="s">
        <v>119</v>
      </c>
      <c r="C174" s="18">
        <v>71</v>
      </c>
      <c r="D174" s="18">
        <v>73</v>
      </c>
    </row>
    <row r="175" spans="1:4" ht="15" x14ac:dyDescent="0.25">
      <c r="A175" s="16" t="s">
        <v>1336</v>
      </c>
      <c r="B175" s="17" t="s">
        <v>1337</v>
      </c>
      <c r="C175" s="18">
        <v>71</v>
      </c>
      <c r="D175" s="18">
        <v>60</v>
      </c>
    </row>
    <row r="176" spans="1:4" ht="15" x14ac:dyDescent="0.25">
      <c r="A176" s="16" t="s">
        <v>1622</v>
      </c>
      <c r="B176" s="17" t="s">
        <v>1623</v>
      </c>
      <c r="C176" s="18">
        <v>71</v>
      </c>
      <c r="D176" s="18">
        <v>72</v>
      </c>
    </row>
    <row r="177" spans="1:4" ht="15" x14ac:dyDescent="0.25">
      <c r="A177" s="16" t="s">
        <v>1852</v>
      </c>
      <c r="B177" s="17" t="s">
        <v>1853</v>
      </c>
      <c r="C177" s="18">
        <v>71</v>
      </c>
      <c r="D177" s="18">
        <v>78</v>
      </c>
    </row>
    <row r="178" spans="1:4" ht="15" x14ac:dyDescent="0.25">
      <c r="A178" s="16" t="s">
        <v>2298</v>
      </c>
      <c r="B178" s="17" t="s">
        <v>2299</v>
      </c>
      <c r="C178" s="18">
        <v>71</v>
      </c>
      <c r="D178" s="18">
        <v>79</v>
      </c>
    </row>
    <row r="179" spans="1:4" ht="15" x14ac:dyDescent="0.25">
      <c r="A179" s="16" t="s">
        <v>2484</v>
      </c>
      <c r="B179" s="17" t="s">
        <v>2485</v>
      </c>
      <c r="C179" s="18">
        <v>71</v>
      </c>
      <c r="D179" s="18">
        <v>60</v>
      </c>
    </row>
    <row r="180" spans="1:4" ht="15" x14ac:dyDescent="0.25">
      <c r="A180" s="16" t="s">
        <v>2592</v>
      </c>
      <c r="B180" s="17" t="s">
        <v>2593</v>
      </c>
      <c r="C180" s="18">
        <v>71</v>
      </c>
      <c r="D180" s="18">
        <v>65</v>
      </c>
    </row>
    <row r="181" spans="1:4" ht="15" x14ac:dyDescent="0.25">
      <c r="A181" s="16" t="s">
        <v>2616</v>
      </c>
      <c r="B181" s="17" t="s">
        <v>2617</v>
      </c>
      <c r="C181" s="18">
        <v>71</v>
      </c>
      <c r="D181" s="18">
        <v>74</v>
      </c>
    </row>
    <row r="182" spans="1:4" ht="15" x14ac:dyDescent="0.25">
      <c r="A182" s="16" t="s">
        <v>2668</v>
      </c>
      <c r="B182" s="17" t="s">
        <v>1015</v>
      </c>
      <c r="C182" s="18">
        <v>71</v>
      </c>
      <c r="D182" s="18">
        <v>61</v>
      </c>
    </row>
    <row r="183" spans="1:4" ht="15" x14ac:dyDescent="0.25">
      <c r="A183" s="16" t="s">
        <v>2819</v>
      </c>
      <c r="B183" s="17" t="s">
        <v>2820</v>
      </c>
      <c r="C183" s="18">
        <v>71</v>
      </c>
      <c r="D183" s="18">
        <v>73</v>
      </c>
    </row>
    <row r="184" spans="1:4" ht="15" x14ac:dyDescent="0.25">
      <c r="A184" s="16" t="s">
        <v>2903</v>
      </c>
      <c r="B184" s="17" t="s">
        <v>2904</v>
      </c>
      <c r="C184" s="18">
        <v>71</v>
      </c>
      <c r="D184" s="18">
        <v>77</v>
      </c>
    </row>
    <row r="185" spans="1:4" ht="15" x14ac:dyDescent="0.25">
      <c r="A185" s="16" t="s">
        <v>284</v>
      </c>
      <c r="B185" s="17" t="s">
        <v>285</v>
      </c>
      <c r="C185" s="18">
        <v>70</v>
      </c>
      <c r="D185" s="18">
        <v>78</v>
      </c>
    </row>
    <row r="186" spans="1:4" ht="15" x14ac:dyDescent="0.25">
      <c r="A186" s="16" t="s">
        <v>446</v>
      </c>
      <c r="B186" s="17" t="s">
        <v>447</v>
      </c>
      <c r="C186" s="18">
        <v>70</v>
      </c>
      <c r="D186" s="18">
        <v>80</v>
      </c>
    </row>
    <row r="187" spans="1:4" ht="15" x14ac:dyDescent="0.25">
      <c r="A187" s="16" t="s">
        <v>548</v>
      </c>
      <c r="B187" s="17" t="s">
        <v>549</v>
      </c>
      <c r="C187" s="18">
        <v>70</v>
      </c>
      <c r="D187" s="18">
        <v>78</v>
      </c>
    </row>
    <row r="188" spans="1:4" ht="15" x14ac:dyDescent="0.25">
      <c r="A188" s="16" t="s">
        <v>1382</v>
      </c>
      <c r="B188" s="17" t="s">
        <v>1383</v>
      </c>
      <c r="C188" s="18">
        <v>70</v>
      </c>
      <c r="D188" s="18">
        <v>69</v>
      </c>
    </row>
    <row r="189" spans="1:4" ht="15" x14ac:dyDescent="0.25">
      <c r="A189" s="16" t="s">
        <v>1388</v>
      </c>
      <c r="B189" s="17" t="s">
        <v>1389</v>
      </c>
      <c r="C189" s="18">
        <v>70</v>
      </c>
      <c r="D189" s="18">
        <v>71</v>
      </c>
    </row>
    <row r="190" spans="1:4" ht="15" x14ac:dyDescent="0.25">
      <c r="A190" s="16" t="s">
        <v>1700</v>
      </c>
      <c r="B190" s="17" t="s">
        <v>1701</v>
      </c>
      <c r="C190" s="18">
        <v>70</v>
      </c>
      <c r="D190" s="18">
        <v>55</v>
      </c>
    </row>
    <row r="191" spans="1:4" ht="15" x14ac:dyDescent="0.25">
      <c r="A191" s="16" t="s">
        <v>1898</v>
      </c>
      <c r="B191" s="17" t="s">
        <v>1899</v>
      </c>
      <c r="C191" s="18">
        <v>70</v>
      </c>
      <c r="D191" s="18">
        <v>78</v>
      </c>
    </row>
    <row r="192" spans="1:4" ht="15" x14ac:dyDescent="0.25">
      <c r="A192" s="16" t="s">
        <v>2182</v>
      </c>
      <c r="B192" s="17" t="s">
        <v>2183</v>
      </c>
      <c r="C192" s="18">
        <v>70</v>
      </c>
      <c r="D192" s="18">
        <v>63</v>
      </c>
    </row>
    <row r="193" spans="1:4" ht="15" x14ac:dyDescent="0.25">
      <c r="A193" s="16" t="s">
        <v>2508</v>
      </c>
      <c r="B193" s="17" t="s">
        <v>2509</v>
      </c>
      <c r="C193" s="18">
        <v>70</v>
      </c>
      <c r="D193" s="18">
        <v>78</v>
      </c>
    </row>
    <row r="194" spans="1:4" ht="15" x14ac:dyDescent="0.25">
      <c r="A194" s="16" t="s">
        <v>2781</v>
      </c>
      <c r="B194" s="17" t="s">
        <v>2782</v>
      </c>
      <c r="C194" s="18">
        <v>70</v>
      </c>
      <c r="D194" s="18">
        <v>61</v>
      </c>
    </row>
    <row r="195" spans="1:4" ht="15" x14ac:dyDescent="0.25">
      <c r="A195" s="16" t="s">
        <v>2857</v>
      </c>
      <c r="B195" s="17" t="s">
        <v>2858</v>
      </c>
      <c r="C195" s="18">
        <v>70</v>
      </c>
      <c r="D195" s="18">
        <v>73</v>
      </c>
    </row>
    <row r="196" spans="1:4" ht="15" x14ac:dyDescent="0.25">
      <c r="A196" s="16" t="s">
        <v>1080</v>
      </c>
      <c r="B196" s="17" t="s">
        <v>1081</v>
      </c>
      <c r="C196" s="18">
        <v>69</v>
      </c>
      <c r="D196" s="18">
        <v>78</v>
      </c>
    </row>
    <row r="197" spans="1:4" ht="15" x14ac:dyDescent="0.25">
      <c r="A197" s="16" t="s">
        <v>1862</v>
      </c>
      <c r="B197" s="17" t="s">
        <v>1863</v>
      </c>
      <c r="C197" s="18">
        <v>69</v>
      </c>
      <c r="D197" s="18">
        <v>76</v>
      </c>
    </row>
    <row r="198" spans="1:4" ht="15" x14ac:dyDescent="0.25">
      <c r="A198" s="16" t="s">
        <v>2306</v>
      </c>
      <c r="B198" s="17" t="s">
        <v>2307</v>
      </c>
      <c r="C198" s="18">
        <v>69</v>
      </c>
      <c r="D198" s="18">
        <v>71</v>
      </c>
    </row>
    <row r="199" spans="1:4" ht="15" x14ac:dyDescent="0.25">
      <c r="A199" s="16" t="s">
        <v>2388</v>
      </c>
      <c r="B199" s="17" t="s">
        <v>2389</v>
      </c>
      <c r="C199" s="18">
        <v>69</v>
      </c>
      <c r="D199" s="18">
        <v>78</v>
      </c>
    </row>
    <row r="200" spans="1:4" ht="15" x14ac:dyDescent="0.25">
      <c r="A200" s="16" t="s">
        <v>2396</v>
      </c>
      <c r="B200" s="17" t="s">
        <v>2397</v>
      </c>
      <c r="C200" s="18">
        <v>69</v>
      </c>
      <c r="D200" s="18">
        <v>71</v>
      </c>
    </row>
    <row r="201" spans="1:4" ht="15" x14ac:dyDescent="0.25">
      <c r="A201" s="16" t="s">
        <v>2873</v>
      </c>
      <c r="B201" s="17" t="s">
        <v>2874</v>
      </c>
      <c r="C201" s="18">
        <v>69</v>
      </c>
      <c r="D201" s="18">
        <v>73</v>
      </c>
    </row>
    <row r="202" spans="1:4" ht="15" x14ac:dyDescent="0.25">
      <c r="A202" s="16" t="s">
        <v>674</v>
      </c>
      <c r="B202" s="17" t="s">
        <v>675</v>
      </c>
      <c r="C202" s="18">
        <v>68</v>
      </c>
      <c r="D202" s="18">
        <v>62</v>
      </c>
    </row>
    <row r="203" spans="1:4" ht="15" x14ac:dyDescent="0.25">
      <c r="A203" s="16" t="s">
        <v>900</v>
      </c>
      <c r="B203" s="17" t="s">
        <v>901</v>
      </c>
      <c r="C203" s="18">
        <v>68</v>
      </c>
      <c r="D203" s="18">
        <v>71</v>
      </c>
    </row>
    <row r="204" spans="1:4" ht="15" x14ac:dyDescent="0.25">
      <c r="A204" s="16" t="s">
        <v>1484</v>
      </c>
      <c r="B204" s="17" t="s">
        <v>1485</v>
      </c>
      <c r="C204" s="18">
        <v>68</v>
      </c>
      <c r="D204" s="18">
        <v>60</v>
      </c>
    </row>
    <row r="205" spans="1:4" ht="15" x14ac:dyDescent="0.25">
      <c r="A205" s="16" t="s">
        <v>1504</v>
      </c>
      <c r="B205" s="17" t="s">
        <v>1505</v>
      </c>
      <c r="C205" s="18">
        <v>68</v>
      </c>
      <c r="D205" s="18">
        <v>61</v>
      </c>
    </row>
    <row r="206" spans="1:4" ht="15" x14ac:dyDescent="0.25">
      <c r="A206" s="16" t="s">
        <v>1846</v>
      </c>
      <c r="B206" s="17" t="s">
        <v>1847</v>
      </c>
      <c r="C206" s="18">
        <v>68</v>
      </c>
      <c r="D206" s="18">
        <v>67</v>
      </c>
    </row>
    <row r="207" spans="1:4" ht="15" x14ac:dyDescent="0.25">
      <c r="A207" s="16" t="s">
        <v>1856</v>
      </c>
      <c r="B207" s="17" t="s">
        <v>1857</v>
      </c>
      <c r="C207" s="18">
        <v>68</v>
      </c>
      <c r="D207" s="18">
        <v>72</v>
      </c>
    </row>
    <row r="208" spans="1:4" ht="15" x14ac:dyDescent="0.25">
      <c r="A208" s="16" t="s">
        <v>2272</v>
      </c>
      <c r="B208" s="17" t="s">
        <v>2273</v>
      </c>
      <c r="C208" s="18">
        <v>68</v>
      </c>
      <c r="D208" s="18">
        <v>69</v>
      </c>
    </row>
    <row r="209" spans="1:4" ht="15" x14ac:dyDescent="0.25">
      <c r="A209" s="16" t="s">
        <v>2378</v>
      </c>
      <c r="B209" s="17" t="s">
        <v>2379</v>
      </c>
      <c r="C209" s="18">
        <v>68</v>
      </c>
      <c r="D209" s="18">
        <v>78</v>
      </c>
    </row>
    <row r="210" spans="1:4" ht="15" x14ac:dyDescent="0.25">
      <c r="A210" s="16" t="s">
        <v>2673</v>
      </c>
      <c r="B210" s="17" t="s">
        <v>2674</v>
      </c>
      <c r="C210" s="18">
        <v>68</v>
      </c>
      <c r="D210" s="18">
        <v>66</v>
      </c>
    </row>
    <row r="211" spans="1:4" ht="15" x14ac:dyDescent="0.25">
      <c r="A211" s="16" t="s">
        <v>2743</v>
      </c>
      <c r="B211" s="17" t="s">
        <v>2744</v>
      </c>
      <c r="C211" s="18">
        <v>68</v>
      </c>
      <c r="D211" s="18">
        <v>57</v>
      </c>
    </row>
    <row r="212" spans="1:4" ht="15" x14ac:dyDescent="0.25">
      <c r="A212" s="16" t="s">
        <v>2871</v>
      </c>
      <c r="B212" s="17" t="s">
        <v>2872</v>
      </c>
      <c r="C212" s="18">
        <v>68</v>
      </c>
      <c r="D212" s="18">
        <v>73</v>
      </c>
    </row>
    <row r="213" spans="1:4" ht="15" x14ac:dyDescent="0.25">
      <c r="A213" s="16" t="s">
        <v>114</v>
      </c>
      <c r="B213" s="17" t="s">
        <v>115</v>
      </c>
      <c r="C213" s="18">
        <v>67</v>
      </c>
      <c r="D213" s="18">
        <v>76</v>
      </c>
    </row>
    <row r="214" spans="1:4" ht="15" x14ac:dyDescent="0.25">
      <c r="A214" s="16" t="s">
        <v>302</v>
      </c>
      <c r="B214" s="17" t="s">
        <v>303</v>
      </c>
      <c r="C214" s="18">
        <v>67</v>
      </c>
      <c r="D214" s="18">
        <v>70</v>
      </c>
    </row>
    <row r="215" spans="1:4" ht="15" x14ac:dyDescent="0.25">
      <c r="A215" s="16" t="s">
        <v>332</v>
      </c>
      <c r="B215" s="17" t="s">
        <v>333</v>
      </c>
      <c r="C215" s="18">
        <v>67</v>
      </c>
      <c r="D215" s="18">
        <v>63</v>
      </c>
    </row>
    <row r="216" spans="1:4" ht="15" x14ac:dyDescent="0.25">
      <c r="A216" s="16" t="s">
        <v>1102</v>
      </c>
      <c r="B216" s="17" t="s">
        <v>1103</v>
      </c>
      <c r="C216" s="18">
        <v>67</v>
      </c>
      <c r="D216" s="18">
        <v>58</v>
      </c>
    </row>
    <row r="217" spans="1:4" ht="15" x14ac:dyDescent="0.25">
      <c r="A217" s="16" t="s">
        <v>1402</v>
      </c>
      <c r="B217" s="17" t="s">
        <v>1403</v>
      </c>
      <c r="C217" s="18">
        <v>67</v>
      </c>
      <c r="D217" s="18">
        <v>65</v>
      </c>
    </row>
    <row r="218" spans="1:4" ht="15" x14ac:dyDescent="0.25">
      <c r="A218" s="16" t="s">
        <v>1448</v>
      </c>
      <c r="B218" s="17" t="s">
        <v>1449</v>
      </c>
      <c r="C218" s="18">
        <v>67</v>
      </c>
      <c r="D218" s="18">
        <v>70</v>
      </c>
    </row>
    <row r="219" spans="1:4" ht="15" x14ac:dyDescent="0.25">
      <c r="A219" s="16" t="s">
        <v>1842</v>
      </c>
      <c r="B219" s="17" t="s">
        <v>1843</v>
      </c>
      <c r="C219" s="18">
        <v>67</v>
      </c>
      <c r="D219" s="18">
        <v>75</v>
      </c>
    </row>
    <row r="220" spans="1:4" ht="15" x14ac:dyDescent="0.25">
      <c r="A220" s="16" t="s">
        <v>1848</v>
      </c>
      <c r="B220" s="17" t="s">
        <v>1849</v>
      </c>
      <c r="C220" s="18">
        <v>67</v>
      </c>
      <c r="D220" s="18">
        <v>85</v>
      </c>
    </row>
    <row r="221" spans="1:4" ht="15" x14ac:dyDescent="0.25">
      <c r="A221" s="16" t="s">
        <v>2048</v>
      </c>
      <c r="B221" s="17" t="s">
        <v>2049</v>
      </c>
      <c r="C221" s="18">
        <v>67</v>
      </c>
      <c r="D221" s="18">
        <v>75</v>
      </c>
    </row>
    <row r="222" spans="1:4" ht="15" x14ac:dyDescent="0.25">
      <c r="A222" s="16" t="s">
        <v>2304</v>
      </c>
      <c r="B222" s="17" t="s">
        <v>2305</v>
      </c>
      <c r="C222" s="18">
        <v>67</v>
      </c>
      <c r="D222" s="18">
        <v>79</v>
      </c>
    </row>
    <row r="223" spans="1:4" ht="15" x14ac:dyDescent="0.25">
      <c r="A223" s="16" t="s">
        <v>2761</v>
      </c>
      <c r="B223" s="17" t="s">
        <v>2762</v>
      </c>
      <c r="C223" s="18">
        <v>67</v>
      </c>
      <c r="D223" s="18">
        <v>74</v>
      </c>
    </row>
    <row r="224" spans="1:4" ht="15" x14ac:dyDescent="0.25">
      <c r="A224" s="16" t="s">
        <v>2865</v>
      </c>
      <c r="B224" s="17" t="s">
        <v>2866</v>
      </c>
      <c r="C224" s="18">
        <v>67</v>
      </c>
      <c r="D224" s="18">
        <v>73</v>
      </c>
    </row>
    <row r="225" spans="1:4" ht="15" x14ac:dyDescent="0.25">
      <c r="A225" s="16" t="s">
        <v>2887</v>
      </c>
      <c r="B225" s="17" t="s">
        <v>2888</v>
      </c>
      <c r="C225" s="18">
        <v>67</v>
      </c>
      <c r="D225" s="18">
        <v>65</v>
      </c>
    </row>
    <row r="226" spans="1:4" ht="15" x14ac:dyDescent="0.25">
      <c r="A226" s="16" t="s">
        <v>28</v>
      </c>
      <c r="B226" s="17" t="s">
        <v>29</v>
      </c>
      <c r="C226" s="18">
        <v>66</v>
      </c>
      <c r="D226" s="18">
        <v>65</v>
      </c>
    </row>
    <row r="227" spans="1:4" ht="15" x14ac:dyDescent="0.25">
      <c r="A227" s="16" t="s">
        <v>1468</v>
      </c>
      <c r="B227" s="17" t="s">
        <v>1469</v>
      </c>
      <c r="C227" s="18">
        <v>66</v>
      </c>
      <c r="D227" s="18">
        <v>62</v>
      </c>
    </row>
    <row r="228" spans="1:4" ht="15" x14ac:dyDescent="0.25">
      <c r="A228" s="16" t="s">
        <v>1482</v>
      </c>
      <c r="B228" s="17" t="s">
        <v>1483</v>
      </c>
      <c r="C228" s="18">
        <v>66</v>
      </c>
      <c r="D228" s="18">
        <v>67</v>
      </c>
    </row>
    <row r="229" spans="1:4" ht="15" x14ac:dyDescent="0.25">
      <c r="A229" s="16" t="s">
        <v>1576</v>
      </c>
      <c r="B229" s="17" t="s">
        <v>1577</v>
      </c>
      <c r="C229" s="18">
        <v>66</v>
      </c>
      <c r="D229" s="18">
        <v>62</v>
      </c>
    </row>
    <row r="230" spans="1:4" ht="15" x14ac:dyDescent="0.25">
      <c r="A230" s="16" t="s">
        <v>1704</v>
      </c>
      <c r="B230" s="17" t="s">
        <v>1705</v>
      </c>
      <c r="C230" s="18">
        <v>66</v>
      </c>
      <c r="D230" s="18">
        <v>65</v>
      </c>
    </row>
    <row r="231" spans="1:4" ht="15" x14ac:dyDescent="0.25">
      <c r="A231" s="16" t="s">
        <v>1754</v>
      </c>
      <c r="B231" s="17" t="s">
        <v>1755</v>
      </c>
      <c r="C231" s="18">
        <v>66</v>
      </c>
      <c r="D231" s="18">
        <v>66</v>
      </c>
    </row>
    <row r="232" spans="1:4" ht="15" x14ac:dyDescent="0.25">
      <c r="A232" s="16" t="s">
        <v>1854</v>
      </c>
      <c r="B232" s="17" t="s">
        <v>1855</v>
      </c>
      <c r="C232" s="18">
        <v>66</v>
      </c>
      <c r="D232" s="18">
        <v>80</v>
      </c>
    </row>
    <row r="233" spans="1:4" ht="15" x14ac:dyDescent="0.25">
      <c r="A233" s="16" t="s">
        <v>1882</v>
      </c>
      <c r="B233" s="17" t="s">
        <v>1883</v>
      </c>
      <c r="C233" s="18">
        <v>66</v>
      </c>
      <c r="D233" s="18">
        <v>74</v>
      </c>
    </row>
    <row r="234" spans="1:4" ht="15" x14ac:dyDescent="0.25">
      <c r="A234" s="16" t="s">
        <v>1928</v>
      </c>
      <c r="B234" s="17" t="s">
        <v>1929</v>
      </c>
      <c r="C234" s="18">
        <v>66</v>
      </c>
      <c r="D234" s="18">
        <v>61</v>
      </c>
    </row>
    <row r="235" spans="1:4" ht="15" x14ac:dyDescent="0.25">
      <c r="A235" s="16" t="s">
        <v>2166</v>
      </c>
      <c r="B235" s="17" t="s">
        <v>2167</v>
      </c>
      <c r="C235" s="18">
        <v>66</v>
      </c>
      <c r="D235" s="18">
        <v>66</v>
      </c>
    </row>
    <row r="236" spans="1:4" ht="15" x14ac:dyDescent="0.25">
      <c r="A236" s="16" t="s">
        <v>2222</v>
      </c>
      <c r="B236" s="17" t="s">
        <v>2223</v>
      </c>
      <c r="C236" s="18">
        <v>66</v>
      </c>
      <c r="D236" s="18">
        <v>68</v>
      </c>
    </row>
    <row r="237" spans="1:4" ht="15" x14ac:dyDescent="0.25">
      <c r="A237" s="16" t="s">
        <v>2300</v>
      </c>
      <c r="B237" s="17" t="s">
        <v>2301</v>
      </c>
      <c r="C237" s="18">
        <v>66</v>
      </c>
      <c r="D237" s="18">
        <v>71</v>
      </c>
    </row>
    <row r="238" spans="1:4" ht="15" x14ac:dyDescent="0.25">
      <c r="A238" s="16" t="s">
        <v>2392</v>
      </c>
      <c r="B238" s="17" t="s">
        <v>2393</v>
      </c>
      <c r="C238" s="18">
        <v>66</v>
      </c>
      <c r="D238" s="18">
        <v>71</v>
      </c>
    </row>
    <row r="239" spans="1:4" ht="15" x14ac:dyDescent="0.25">
      <c r="A239" s="16" t="s">
        <v>3174</v>
      </c>
      <c r="B239" s="17" t="s">
        <v>3175</v>
      </c>
      <c r="C239" s="18">
        <v>66</v>
      </c>
      <c r="D239" s="18">
        <v>78</v>
      </c>
    </row>
    <row r="240" spans="1:4" ht="15" x14ac:dyDescent="0.25">
      <c r="A240" s="16" t="s">
        <v>2552</v>
      </c>
      <c r="B240" s="17" t="s">
        <v>2553</v>
      </c>
      <c r="C240" s="18">
        <v>66</v>
      </c>
      <c r="D240" s="18">
        <v>63</v>
      </c>
    </row>
    <row r="241" spans="1:4" ht="15" x14ac:dyDescent="0.25">
      <c r="A241" s="16" t="s">
        <v>2705</v>
      </c>
      <c r="B241" s="17" t="s">
        <v>2706</v>
      </c>
      <c r="C241" s="18">
        <v>66</v>
      </c>
      <c r="D241" s="18">
        <v>62</v>
      </c>
    </row>
    <row r="242" spans="1:4" ht="15" x14ac:dyDescent="0.25">
      <c r="A242" s="16" t="s">
        <v>2719</v>
      </c>
      <c r="B242" s="17" t="s">
        <v>2720</v>
      </c>
      <c r="C242" s="18">
        <v>66</v>
      </c>
      <c r="D242" s="18">
        <v>74</v>
      </c>
    </row>
    <row r="243" spans="1:4" ht="15" x14ac:dyDescent="0.25">
      <c r="A243" s="16" t="s">
        <v>2827</v>
      </c>
      <c r="B243" s="17" t="s">
        <v>2828</v>
      </c>
      <c r="C243" s="18">
        <v>66</v>
      </c>
      <c r="D243" s="18">
        <v>61</v>
      </c>
    </row>
    <row r="244" spans="1:4" ht="15" x14ac:dyDescent="0.25">
      <c r="A244" s="16" t="s">
        <v>2839</v>
      </c>
      <c r="B244" s="17" t="s">
        <v>2840</v>
      </c>
      <c r="C244" s="18">
        <v>66</v>
      </c>
      <c r="D244" s="18">
        <v>65</v>
      </c>
    </row>
    <row r="245" spans="1:4" ht="15" x14ac:dyDescent="0.25">
      <c r="A245" s="16" t="s">
        <v>104</v>
      </c>
      <c r="B245" s="17" t="s">
        <v>105</v>
      </c>
      <c r="C245" s="18">
        <v>65</v>
      </c>
      <c r="D245" s="18">
        <v>68</v>
      </c>
    </row>
    <row r="246" spans="1:4" ht="15" x14ac:dyDescent="0.25">
      <c r="A246" s="16" t="s">
        <v>1450</v>
      </c>
      <c r="B246" s="17" t="s">
        <v>1451</v>
      </c>
      <c r="C246" s="18">
        <v>65</v>
      </c>
      <c r="D246" s="18">
        <v>70</v>
      </c>
    </row>
    <row r="247" spans="1:4" ht="15" x14ac:dyDescent="0.25">
      <c r="A247" s="16" t="s">
        <v>1618</v>
      </c>
      <c r="B247" s="17" t="s">
        <v>1619</v>
      </c>
      <c r="C247" s="18">
        <v>65</v>
      </c>
      <c r="D247" s="18">
        <v>76</v>
      </c>
    </row>
    <row r="248" spans="1:4" ht="15" x14ac:dyDescent="0.25">
      <c r="A248" s="16" t="s">
        <v>1880</v>
      </c>
      <c r="B248" s="17" t="s">
        <v>1881</v>
      </c>
      <c r="C248" s="18">
        <v>65</v>
      </c>
      <c r="D248" s="18">
        <v>73</v>
      </c>
    </row>
    <row r="249" spans="1:4" ht="15" x14ac:dyDescent="0.25">
      <c r="A249" s="16" t="s">
        <v>1946</v>
      </c>
      <c r="B249" s="17" t="s">
        <v>1947</v>
      </c>
      <c r="C249" s="18">
        <v>65</v>
      </c>
      <c r="D249" s="18">
        <v>69</v>
      </c>
    </row>
    <row r="250" spans="1:4" ht="15" x14ac:dyDescent="0.25">
      <c r="A250" s="16" t="s">
        <v>1950</v>
      </c>
      <c r="B250" s="17" t="s">
        <v>1951</v>
      </c>
      <c r="C250" s="18">
        <v>65</v>
      </c>
      <c r="D250" s="18">
        <v>64</v>
      </c>
    </row>
    <row r="251" spans="1:4" ht="15" x14ac:dyDescent="0.25">
      <c r="A251" s="16" t="s">
        <v>2294</v>
      </c>
      <c r="B251" s="17" t="s">
        <v>2295</v>
      </c>
      <c r="C251" s="18">
        <v>65</v>
      </c>
      <c r="D251" s="18">
        <v>67</v>
      </c>
    </row>
    <row r="252" spans="1:4" ht="15" x14ac:dyDescent="0.25">
      <c r="A252" s="16" t="s">
        <v>2324</v>
      </c>
      <c r="B252" s="17" t="s">
        <v>2325</v>
      </c>
      <c r="C252" s="18">
        <v>65</v>
      </c>
      <c r="D252" s="18">
        <v>78</v>
      </c>
    </row>
    <row r="253" spans="1:4" ht="15" x14ac:dyDescent="0.25">
      <c r="A253" s="16" t="s">
        <v>2358</v>
      </c>
      <c r="B253" s="17" t="s">
        <v>2359</v>
      </c>
      <c r="C253" s="18">
        <v>65</v>
      </c>
      <c r="D253" s="18">
        <v>79</v>
      </c>
    </row>
    <row r="254" spans="1:4" ht="15" x14ac:dyDescent="0.25">
      <c r="A254" s="16" t="s">
        <v>2362</v>
      </c>
      <c r="B254" s="17" t="s">
        <v>2363</v>
      </c>
      <c r="C254" s="18">
        <v>65</v>
      </c>
      <c r="D254" s="18">
        <v>83</v>
      </c>
    </row>
    <row r="255" spans="1:4" ht="15" x14ac:dyDescent="0.25">
      <c r="A255" s="16" t="s">
        <v>3144</v>
      </c>
      <c r="B255" s="17" t="s">
        <v>3145</v>
      </c>
      <c r="C255" s="18">
        <v>65</v>
      </c>
      <c r="D255" s="18">
        <v>69</v>
      </c>
    </row>
    <row r="256" spans="1:4" ht="15" x14ac:dyDescent="0.25">
      <c r="A256" s="16" t="s">
        <v>3150</v>
      </c>
      <c r="B256" s="17" t="s">
        <v>3151</v>
      </c>
      <c r="C256" s="18">
        <v>65</v>
      </c>
      <c r="D256" s="18">
        <v>64</v>
      </c>
    </row>
    <row r="257" spans="1:4" ht="15" x14ac:dyDescent="0.25">
      <c r="A257" s="16" t="s">
        <v>2532</v>
      </c>
      <c r="B257" s="17" t="s">
        <v>2533</v>
      </c>
      <c r="C257" s="18">
        <v>65</v>
      </c>
      <c r="D257" s="18">
        <v>69</v>
      </c>
    </row>
    <row r="258" spans="1:4" ht="15" x14ac:dyDescent="0.25">
      <c r="A258" s="16" t="s">
        <v>2624</v>
      </c>
      <c r="B258" s="17" t="s">
        <v>2625</v>
      </c>
      <c r="C258" s="18">
        <v>65</v>
      </c>
      <c r="D258" s="18">
        <v>76</v>
      </c>
    </row>
    <row r="259" spans="1:4" ht="15" x14ac:dyDescent="0.25">
      <c r="A259" s="16" t="s">
        <v>3194</v>
      </c>
      <c r="B259" s="17" t="s">
        <v>3195</v>
      </c>
      <c r="C259" s="18">
        <v>65</v>
      </c>
      <c r="D259" s="18">
        <v>54</v>
      </c>
    </row>
    <row r="260" spans="1:4" ht="15" x14ac:dyDescent="0.25">
      <c r="A260" s="16" t="s">
        <v>2669</v>
      </c>
      <c r="B260" s="17" t="s">
        <v>2670</v>
      </c>
      <c r="C260" s="18">
        <v>65</v>
      </c>
      <c r="D260" s="18">
        <v>54</v>
      </c>
    </row>
    <row r="261" spans="1:4" ht="15" x14ac:dyDescent="0.25">
      <c r="A261" s="16" t="s">
        <v>2847</v>
      </c>
      <c r="B261" s="17" t="s">
        <v>2848</v>
      </c>
      <c r="C261" s="18">
        <v>65</v>
      </c>
      <c r="D261" s="18">
        <v>72</v>
      </c>
    </row>
    <row r="262" spans="1:4" ht="15" x14ac:dyDescent="0.25">
      <c r="A262" s="16" t="s">
        <v>120</v>
      </c>
      <c r="B262" s="17" t="s">
        <v>121</v>
      </c>
      <c r="C262" s="18">
        <v>64</v>
      </c>
      <c r="D262" s="18">
        <v>63</v>
      </c>
    </row>
    <row r="263" spans="1:4" ht="15" x14ac:dyDescent="0.25">
      <c r="A263" s="16" t="s">
        <v>1454</v>
      </c>
      <c r="B263" s="17" t="s">
        <v>1455</v>
      </c>
      <c r="C263" s="18">
        <v>64</v>
      </c>
      <c r="D263" s="18">
        <v>68</v>
      </c>
    </row>
    <row r="264" spans="1:4" ht="15" x14ac:dyDescent="0.25">
      <c r="A264" s="16" t="s">
        <v>1458</v>
      </c>
      <c r="B264" s="17" t="s">
        <v>1459</v>
      </c>
      <c r="C264" s="18">
        <v>64</v>
      </c>
      <c r="D264" s="18">
        <v>57</v>
      </c>
    </row>
    <row r="265" spans="1:4" ht="15" x14ac:dyDescent="0.25">
      <c r="A265" s="16" t="s">
        <v>1514</v>
      </c>
      <c r="B265" s="17" t="s">
        <v>1515</v>
      </c>
      <c r="C265" s="18">
        <v>64</v>
      </c>
      <c r="D265" s="18">
        <v>57</v>
      </c>
    </row>
    <row r="266" spans="1:4" ht="15" x14ac:dyDescent="0.25">
      <c r="A266" s="16" t="s">
        <v>1680</v>
      </c>
      <c r="B266" s="17" t="s">
        <v>1681</v>
      </c>
      <c r="C266" s="18">
        <v>64</v>
      </c>
      <c r="D266" s="18">
        <v>55</v>
      </c>
    </row>
    <row r="267" spans="1:4" ht="15" x14ac:dyDescent="0.25">
      <c r="A267" s="16" t="s">
        <v>1866</v>
      </c>
      <c r="B267" s="17" t="s">
        <v>1867</v>
      </c>
      <c r="C267" s="18">
        <v>64</v>
      </c>
      <c r="D267" s="18">
        <v>67</v>
      </c>
    </row>
    <row r="268" spans="1:4" ht="15" x14ac:dyDescent="0.25">
      <c r="A268" s="16" t="s">
        <v>1980</v>
      </c>
      <c r="B268" s="17" t="s">
        <v>1981</v>
      </c>
      <c r="C268" s="18">
        <v>64</v>
      </c>
      <c r="D268" s="18">
        <v>86</v>
      </c>
    </row>
    <row r="269" spans="1:4" ht="15" x14ac:dyDescent="0.25">
      <c r="A269" s="16" t="s">
        <v>2060</v>
      </c>
      <c r="B269" s="17" t="s">
        <v>2061</v>
      </c>
      <c r="C269" s="18">
        <v>64</v>
      </c>
      <c r="D269" s="18">
        <v>79</v>
      </c>
    </row>
    <row r="270" spans="1:4" ht="15" x14ac:dyDescent="0.25">
      <c r="A270" s="16" t="s">
        <v>2192</v>
      </c>
      <c r="B270" s="17" t="s">
        <v>2193</v>
      </c>
      <c r="C270" s="18">
        <v>64</v>
      </c>
      <c r="D270" s="18">
        <v>70</v>
      </c>
    </row>
    <row r="271" spans="1:4" ht="15" x14ac:dyDescent="0.25">
      <c r="A271" s="16" t="s">
        <v>2270</v>
      </c>
      <c r="B271" s="17" t="s">
        <v>2271</v>
      </c>
      <c r="C271" s="18">
        <v>64</v>
      </c>
      <c r="D271" s="18">
        <v>82</v>
      </c>
    </row>
    <row r="272" spans="1:4" ht="15" x14ac:dyDescent="0.25">
      <c r="A272" s="16" t="s">
        <v>2402</v>
      </c>
      <c r="B272" s="17" t="s">
        <v>2403</v>
      </c>
      <c r="C272" s="18">
        <v>64</v>
      </c>
      <c r="D272" s="18">
        <v>75</v>
      </c>
    </row>
    <row r="273" spans="1:4" ht="15" x14ac:dyDescent="0.25">
      <c r="A273" s="16" t="s">
        <v>2869</v>
      </c>
      <c r="B273" s="17" t="s">
        <v>2870</v>
      </c>
      <c r="C273" s="18">
        <v>64</v>
      </c>
      <c r="D273" s="18">
        <v>67</v>
      </c>
    </row>
    <row r="274" spans="1:4" ht="15" x14ac:dyDescent="0.25">
      <c r="A274" s="16" t="s">
        <v>1106</v>
      </c>
      <c r="B274" s="17" t="s">
        <v>1107</v>
      </c>
      <c r="C274" s="18">
        <v>63</v>
      </c>
      <c r="D274" s="18">
        <v>66</v>
      </c>
    </row>
    <row r="275" spans="1:4" ht="15" x14ac:dyDescent="0.25">
      <c r="A275" s="16" t="s">
        <v>1194</v>
      </c>
      <c r="B275" s="17" t="s">
        <v>1195</v>
      </c>
      <c r="C275" s="18">
        <v>63</v>
      </c>
      <c r="D275" s="18">
        <v>74</v>
      </c>
    </row>
    <row r="276" spans="1:4" ht="15" x14ac:dyDescent="0.25">
      <c r="A276" s="16" t="s">
        <v>1300</v>
      </c>
      <c r="B276" s="17" t="s">
        <v>1301</v>
      </c>
      <c r="C276" s="18">
        <v>63</v>
      </c>
      <c r="D276" s="18">
        <v>62</v>
      </c>
    </row>
    <row r="277" spans="1:4" ht="15" x14ac:dyDescent="0.25">
      <c r="A277" s="16" t="s">
        <v>1374</v>
      </c>
      <c r="B277" s="17" t="s">
        <v>1375</v>
      </c>
      <c r="C277" s="18">
        <v>63</v>
      </c>
      <c r="D277" s="18">
        <v>61</v>
      </c>
    </row>
    <row r="278" spans="1:4" ht="15" x14ac:dyDescent="0.25">
      <c r="A278" s="16" t="s">
        <v>1426</v>
      </c>
      <c r="B278" s="17" t="s">
        <v>1427</v>
      </c>
      <c r="C278" s="18">
        <v>63</v>
      </c>
      <c r="D278" s="18">
        <v>58</v>
      </c>
    </row>
    <row r="279" spans="1:4" ht="15" x14ac:dyDescent="0.25">
      <c r="A279" s="16" t="s">
        <v>1974</v>
      </c>
      <c r="B279" s="17" t="s">
        <v>1975</v>
      </c>
      <c r="C279" s="18">
        <v>63</v>
      </c>
      <c r="D279" s="18">
        <v>65</v>
      </c>
    </row>
    <row r="280" spans="1:4" ht="15" x14ac:dyDescent="0.25">
      <c r="A280" s="16" t="s">
        <v>2268</v>
      </c>
      <c r="B280" s="17" t="s">
        <v>2269</v>
      </c>
      <c r="C280" s="18">
        <v>63</v>
      </c>
      <c r="D280" s="18">
        <v>78</v>
      </c>
    </row>
    <row r="281" spans="1:4" ht="15" x14ac:dyDescent="0.25">
      <c r="A281" s="16" t="s">
        <v>2318</v>
      </c>
      <c r="B281" s="17" t="s">
        <v>2319</v>
      </c>
      <c r="C281" s="18">
        <v>63</v>
      </c>
      <c r="D281" s="18">
        <v>72</v>
      </c>
    </row>
    <row r="282" spans="1:4" ht="15" x14ac:dyDescent="0.25">
      <c r="A282" s="16" t="s">
        <v>2460</v>
      </c>
      <c r="B282" s="17" t="s">
        <v>2461</v>
      </c>
      <c r="C282" s="18">
        <v>63</v>
      </c>
      <c r="D282" s="18">
        <v>71</v>
      </c>
    </row>
    <row r="283" spans="1:4" ht="15" x14ac:dyDescent="0.25">
      <c r="A283" s="16" t="s">
        <v>2524</v>
      </c>
      <c r="B283" s="17" t="s">
        <v>2525</v>
      </c>
      <c r="C283" s="18">
        <v>63</v>
      </c>
      <c r="D283" s="18">
        <v>67</v>
      </c>
    </row>
    <row r="284" spans="1:4" ht="15" x14ac:dyDescent="0.25">
      <c r="A284" s="16" t="s">
        <v>2877</v>
      </c>
      <c r="B284" s="17" t="s">
        <v>2878</v>
      </c>
      <c r="C284" s="18">
        <v>63</v>
      </c>
      <c r="D284" s="18">
        <v>50</v>
      </c>
    </row>
    <row r="285" spans="1:4" ht="15" x14ac:dyDescent="0.25">
      <c r="A285" s="16" t="s">
        <v>2899</v>
      </c>
      <c r="B285" s="17" t="s">
        <v>2900</v>
      </c>
      <c r="C285" s="18">
        <v>63</v>
      </c>
      <c r="D285" s="18">
        <v>62</v>
      </c>
    </row>
    <row r="286" spans="1:4" ht="15" x14ac:dyDescent="0.25">
      <c r="A286" s="16" t="s">
        <v>14</v>
      </c>
      <c r="B286" s="17" t="s">
        <v>15</v>
      </c>
      <c r="C286" s="18">
        <v>62</v>
      </c>
      <c r="D286" s="18">
        <v>66</v>
      </c>
    </row>
    <row r="287" spans="1:4" ht="15" x14ac:dyDescent="0.25">
      <c r="A287" s="16" t="s">
        <v>1318</v>
      </c>
      <c r="B287" s="17" t="s">
        <v>1319</v>
      </c>
      <c r="C287" s="18">
        <v>62</v>
      </c>
      <c r="D287" s="18">
        <v>37</v>
      </c>
    </row>
    <row r="288" spans="1:4" ht="15" x14ac:dyDescent="0.25">
      <c r="A288" s="16" t="s">
        <v>1486</v>
      </c>
      <c r="B288" s="17" t="s">
        <v>1487</v>
      </c>
      <c r="C288" s="18">
        <v>62</v>
      </c>
      <c r="D288" s="18">
        <v>65</v>
      </c>
    </row>
    <row r="289" spans="1:4" ht="15" x14ac:dyDescent="0.25">
      <c r="A289" s="16" t="s">
        <v>1758</v>
      </c>
      <c r="B289" s="17" t="s">
        <v>1759</v>
      </c>
      <c r="C289" s="18">
        <v>62</v>
      </c>
      <c r="D289" s="18">
        <v>68</v>
      </c>
    </row>
    <row r="290" spans="1:4" ht="15" x14ac:dyDescent="0.25">
      <c r="A290" s="16" t="s">
        <v>2266</v>
      </c>
      <c r="B290" s="17" t="s">
        <v>2267</v>
      </c>
      <c r="C290" s="18">
        <v>62</v>
      </c>
      <c r="D290" s="18">
        <v>69</v>
      </c>
    </row>
    <row r="291" spans="1:4" ht="15" x14ac:dyDescent="0.25">
      <c r="A291" s="16" t="s">
        <v>2290</v>
      </c>
      <c r="B291" s="17" t="s">
        <v>2291</v>
      </c>
      <c r="C291" s="18">
        <v>62</v>
      </c>
      <c r="D291" s="18">
        <v>82</v>
      </c>
    </row>
    <row r="292" spans="1:4" ht="15" x14ac:dyDescent="0.25">
      <c r="A292" s="16" t="s">
        <v>2314</v>
      </c>
      <c r="B292" s="17" t="s">
        <v>2315</v>
      </c>
      <c r="C292" s="18">
        <v>62</v>
      </c>
      <c r="D292" s="18">
        <v>65</v>
      </c>
    </row>
    <row r="293" spans="1:4" ht="15" x14ac:dyDescent="0.25">
      <c r="A293" s="16" t="s">
        <v>2360</v>
      </c>
      <c r="B293" s="17" t="s">
        <v>2361</v>
      </c>
      <c r="C293" s="18">
        <v>62</v>
      </c>
      <c r="D293" s="18">
        <v>65</v>
      </c>
    </row>
    <row r="294" spans="1:4" ht="15" x14ac:dyDescent="0.25">
      <c r="A294" s="16" t="s">
        <v>3142</v>
      </c>
      <c r="B294" s="17" t="s">
        <v>3143</v>
      </c>
      <c r="C294" s="18">
        <v>62</v>
      </c>
      <c r="D294" s="18">
        <v>68</v>
      </c>
    </row>
    <row r="295" spans="1:4" ht="15" x14ac:dyDescent="0.25">
      <c r="A295" s="16" t="s">
        <v>3164</v>
      </c>
      <c r="B295" s="17" t="s">
        <v>3165</v>
      </c>
      <c r="C295" s="18">
        <v>62</v>
      </c>
      <c r="D295" s="18">
        <v>61</v>
      </c>
    </row>
    <row r="296" spans="1:4" ht="15" x14ac:dyDescent="0.25">
      <c r="A296" s="16" t="s">
        <v>2681</v>
      </c>
      <c r="B296" s="17" t="s">
        <v>2682</v>
      </c>
      <c r="C296" s="18">
        <v>62</v>
      </c>
      <c r="D296" s="18">
        <v>62</v>
      </c>
    </row>
    <row r="297" spans="1:4" ht="15" x14ac:dyDescent="0.25">
      <c r="A297" s="16" t="s">
        <v>2733</v>
      </c>
      <c r="B297" s="17" t="s">
        <v>2734</v>
      </c>
      <c r="C297" s="18">
        <v>62</v>
      </c>
      <c r="D297" s="18">
        <v>58</v>
      </c>
    </row>
    <row r="298" spans="1:4" ht="15" x14ac:dyDescent="0.25">
      <c r="A298" s="16" t="s">
        <v>148</v>
      </c>
      <c r="B298" s="17" t="s">
        <v>149</v>
      </c>
      <c r="C298" s="18">
        <v>61</v>
      </c>
      <c r="D298" s="18">
        <v>46</v>
      </c>
    </row>
    <row r="299" spans="1:4" ht="15" x14ac:dyDescent="0.25">
      <c r="A299" s="16" t="s">
        <v>1280</v>
      </c>
      <c r="B299" s="17" t="s">
        <v>1281</v>
      </c>
      <c r="C299" s="18">
        <v>61</v>
      </c>
      <c r="D299" s="18">
        <v>50</v>
      </c>
    </row>
    <row r="300" spans="1:4" ht="15" x14ac:dyDescent="0.25">
      <c r="A300" s="16" t="s">
        <v>1766</v>
      </c>
      <c r="B300" s="17" t="s">
        <v>1767</v>
      </c>
      <c r="C300" s="18">
        <v>61</v>
      </c>
      <c r="D300" s="18">
        <v>55</v>
      </c>
    </row>
    <row r="301" spans="1:4" ht="15" x14ac:dyDescent="0.25">
      <c r="A301" s="16" t="s">
        <v>1782</v>
      </c>
      <c r="B301" s="17" t="s">
        <v>1783</v>
      </c>
      <c r="C301" s="18">
        <v>61</v>
      </c>
      <c r="D301" s="18">
        <v>60</v>
      </c>
    </row>
    <row r="302" spans="1:4" ht="15" x14ac:dyDescent="0.25">
      <c r="A302" s="16" t="s">
        <v>1850</v>
      </c>
      <c r="B302" s="17" t="s">
        <v>1851</v>
      </c>
      <c r="C302" s="18">
        <v>61</v>
      </c>
      <c r="D302" s="18">
        <v>68</v>
      </c>
    </row>
    <row r="303" spans="1:4" ht="15" x14ac:dyDescent="0.25">
      <c r="A303" s="16" t="s">
        <v>1860</v>
      </c>
      <c r="B303" s="17" t="s">
        <v>1861</v>
      </c>
      <c r="C303" s="18">
        <v>61</v>
      </c>
      <c r="D303" s="18">
        <v>77</v>
      </c>
    </row>
    <row r="304" spans="1:4" ht="15" x14ac:dyDescent="0.25">
      <c r="A304" s="16" t="s">
        <v>1896</v>
      </c>
      <c r="B304" s="17" t="s">
        <v>1897</v>
      </c>
      <c r="C304" s="18">
        <v>61</v>
      </c>
      <c r="D304" s="18">
        <v>66</v>
      </c>
    </row>
    <row r="305" spans="1:4" ht="15" x14ac:dyDescent="0.25">
      <c r="A305" s="16" t="s">
        <v>2044</v>
      </c>
      <c r="B305" s="17" t="s">
        <v>2045</v>
      </c>
      <c r="C305" s="18">
        <v>61</v>
      </c>
      <c r="D305" s="18">
        <v>59</v>
      </c>
    </row>
    <row r="306" spans="1:4" ht="15" x14ac:dyDescent="0.25">
      <c r="A306" s="16" t="s">
        <v>2050</v>
      </c>
      <c r="B306" s="17" t="s">
        <v>2051</v>
      </c>
      <c r="C306" s="18">
        <v>61</v>
      </c>
      <c r="D306" s="18">
        <v>66</v>
      </c>
    </row>
    <row r="307" spans="1:4" ht="15" x14ac:dyDescent="0.25">
      <c r="A307" s="16" t="s">
        <v>2154</v>
      </c>
      <c r="B307" s="17" t="s">
        <v>2155</v>
      </c>
      <c r="C307" s="18">
        <v>61</v>
      </c>
      <c r="D307" s="18">
        <v>65</v>
      </c>
    </row>
    <row r="308" spans="1:4" ht="15" x14ac:dyDescent="0.25">
      <c r="A308" s="16" t="s">
        <v>2196</v>
      </c>
      <c r="B308" s="17" t="s">
        <v>2197</v>
      </c>
      <c r="C308" s="18">
        <v>61</v>
      </c>
      <c r="D308" s="18">
        <v>70</v>
      </c>
    </row>
    <row r="309" spans="1:4" ht="15" x14ac:dyDescent="0.25">
      <c r="A309" s="16" t="s">
        <v>2212</v>
      </c>
      <c r="B309" s="17" t="s">
        <v>2213</v>
      </c>
      <c r="C309" s="18">
        <v>61</v>
      </c>
      <c r="D309" s="18">
        <v>67</v>
      </c>
    </row>
    <row r="310" spans="1:4" ht="15" x14ac:dyDescent="0.25">
      <c r="A310" s="16" t="s">
        <v>2316</v>
      </c>
      <c r="B310" s="17" t="s">
        <v>2317</v>
      </c>
      <c r="C310" s="18">
        <v>61</v>
      </c>
      <c r="D310" s="18">
        <v>66</v>
      </c>
    </row>
    <row r="311" spans="1:4" ht="15" x14ac:dyDescent="0.25">
      <c r="A311" s="16" t="s">
        <v>2384</v>
      </c>
      <c r="B311" s="17" t="s">
        <v>2385</v>
      </c>
      <c r="C311" s="18">
        <v>61</v>
      </c>
      <c r="D311" s="18">
        <v>70</v>
      </c>
    </row>
    <row r="312" spans="1:4" ht="15" x14ac:dyDescent="0.25">
      <c r="A312" s="16" t="s">
        <v>2408</v>
      </c>
      <c r="B312" s="17" t="s">
        <v>2409</v>
      </c>
      <c r="C312" s="18">
        <v>61</v>
      </c>
      <c r="D312" s="18">
        <v>63</v>
      </c>
    </row>
    <row r="313" spans="1:4" ht="15" x14ac:dyDescent="0.25">
      <c r="A313" s="16" t="s">
        <v>2486</v>
      </c>
      <c r="B313" s="17" t="s">
        <v>2487</v>
      </c>
      <c r="C313" s="18">
        <v>61</v>
      </c>
      <c r="D313" s="18">
        <v>62</v>
      </c>
    </row>
    <row r="314" spans="1:4" ht="15" x14ac:dyDescent="0.25">
      <c r="A314" s="16" t="s">
        <v>2548</v>
      </c>
      <c r="B314" s="17" t="s">
        <v>2549</v>
      </c>
      <c r="C314" s="18">
        <v>61</v>
      </c>
      <c r="D314" s="18">
        <v>67</v>
      </c>
    </row>
    <row r="315" spans="1:4" ht="15" x14ac:dyDescent="0.25">
      <c r="A315" s="16" t="s">
        <v>3184</v>
      </c>
      <c r="B315" s="17" t="s">
        <v>3185</v>
      </c>
      <c r="C315" s="18">
        <v>61</v>
      </c>
      <c r="D315" s="18">
        <v>58</v>
      </c>
    </row>
    <row r="316" spans="1:4" ht="15" x14ac:dyDescent="0.25">
      <c r="A316" s="16" t="s">
        <v>2654</v>
      </c>
      <c r="B316" s="17" t="s">
        <v>2655</v>
      </c>
      <c r="C316" s="18">
        <v>61</v>
      </c>
      <c r="D316" s="18">
        <v>49</v>
      </c>
    </row>
    <row r="317" spans="1:4" ht="15" x14ac:dyDescent="0.25">
      <c r="A317" s="16" t="s">
        <v>2701</v>
      </c>
      <c r="B317" s="17" t="s">
        <v>2702</v>
      </c>
      <c r="C317" s="18">
        <v>61</v>
      </c>
      <c r="D317" s="18">
        <v>54</v>
      </c>
    </row>
    <row r="318" spans="1:4" ht="15" x14ac:dyDescent="0.25">
      <c r="A318" s="16" t="s">
        <v>2717</v>
      </c>
      <c r="B318" s="17" t="s">
        <v>2718</v>
      </c>
      <c r="C318" s="18">
        <v>61</v>
      </c>
      <c r="D318" s="18">
        <v>68</v>
      </c>
    </row>
    <row r="319" spans="1:4" ht="15" x14ac:dyDescent="0.25">
      <c r="A319" s="16" t="s">
        <v>2725</v>
      </c>
      <c r="B319" s="17" t="s">
        <v>2726</v>
      </c>
      <c r="C319" s="18">
        <v>61</v>
      </c>
      <c r="D319" s="18">
        <v>70</v>
      </c>
    </row>
    <row r="320" spans="1:4" ht="15" x14ac:dyDescent="0.25">
      <c r="A320" s="16" t="s">
        <v>2753</v>
      </c>
      <c r="B320" s="17" t="s">
        <v>2754</v>
      </c>
      <c r="C320" s="18">
        <v>61</v>
      </c>
      <c r="D320" s="18">
        <v>70</v>
      </c>
    </row>
    <row r="321" spans="1:4" ht="15" x14ac:dyDescent="0.25">
      <c r="A321" s="16" t="s">
        <v>2821</v>
      </c>
      <c r="B321" s="17" t="s">
        <v>2822</v>
      </c>
      <c r="C321" s="18">
        <v>61</v>
      </c>
      <c r="D321" s="18">
        <v>75</v>
      </c>
    </row>
    <row r="322" spans="1:4" ht="15" x14ac:dyDescent="0.25">
      <c r="A322" s="16" t="s">
        <v>2907</v>
      </c>
      <c r="B322" s="17" t="s">
        <v>2908</v>
      </c>
      <c r="C322" s="18">
        <v>61</v>
      </c>
      <c r="D322" s="18">
        <v>55</v>
      </c>
    </row>
    <row r="323" spans="1:4" ht="15" x14ac:dyDescent="0.25">
      <c r="A323" s="16" t="s">
        <v>436</v>
      </c>
      <c r="B323" s="17" t="s">
        <v>437</v>
      </c>
      <c r="C323" s="18">
        <v>60</v>
      </c>
      <c r="D323" s="18">
        <v>71</v>
      </c>
    </row>
    <row r="324" spans="1:4" ht="15" x14ac:dyDescent="0.25">
      <c r="A324" s="16" t="s">
        <v>1062</v>
      </c>
      <c r="B324" s="17" t="s">
        <v>1063</v>
      </c>
      <c r="C324" s="18">
        <v>60</v>
      </c>
      <c r="D324" s="18">
        <v>65</v>
      </c>
    </row>
    <row r="325" spans="1:4" ht="15" x14ac:dyDescent="0.25">
      <c r="A325" s="16" t="s">
        <v>1408</v>
      </c>
      <c r="B325" s="17" t="s">
        <v>1409</v>
      </c>
      <c r="C325" s="18">
        <v>60</v>
      </c>
      <c r="D325" s="18">
        <v>61</v>
      </c>
    </row>
    <row r="326" spans="1:4" ht="15" x14ac:dyDescent="0.25">
      <c r="A326" s="16" t="s">
        <v>1546</v>
      </c>
      <c r="B326" s="17" t="s">
        <v>1547</v>
      </c>
      <c r="C326" s="18">
        <v>60</v>
      </c>
      <c r="D326" s="18">
        <v>57</v>
      </c>
    </row>
    <row r="327" spans="1:4" ht="15" x14ac:dyDescent="0.25">
      <c r="A327" s="16" t="s">
        <v>1702</v>
      </c>
      <c r="B327" s="17" t="s">
        <v>1703</v>
      </c>
      <c r="C327" s="18">
        <v>60</v>
      </c>
      <c r="D327" s="18">
        <v>60</v>
      </c>
    </row>
    <row r="328" spans="1:4" ht="15" x14ac:dyDescent="0.25">
      <c r="A328" s="16" t="s">
        <v>1858</v>
      </c>
      <c r="B328" s="17" t="s">
        <v>1859</v>
      </c>
      <c r="C328" s="18">
        <v>60</v>
      </c>
      <c r="D328" s="18">
        <v>63</v>
      </c>
    </row>
    <row r="329" spans="1:4" ht="15" x14ac:dyDescent="0.25">
      <c r="A329" s="16" t="s">
        <v>1936</v>
      </c>
      <c r="B329" s="17" t="s">
        <v>1937</v>
      </c>
      <c r="C329" s="18">
        <v>60</v>
      </c>
      <c r="D329" s="18">
        <v>72</v>
      </c>
    </row>
    <row r="330" spans="1:4" ht="15" x14ac:dyDescent="0.25">
      <c r="A330" s="16" t="s">
        <v>1940</v>
      </c>
      <c r="B330" s="17" t="s">
        <v>1941</v>
      </c>
      <c r="C330" s="18">
        <v>60</v>
      </c>
      <c r="D330" s="18">
        <v>75</v>
      </c>
    </row>
    <row r="331" spans="1:4" ht="15" x14ac:dyDescent="0.25">
      <c r="A331" s="16" t="s">
        <v>2068</v>
      </c>
      <c r="B331" s="17" t="s">
        <v>2069</v>
      </c>
      <c r="C331" s="18">
        <v>60</v>
      </c>
      <c r="D331" s="18">
        <v>72</v>
      </c>
    </row>
    <row r="332" spans="1:4" ht="15" x14ac:dyDescent="0.25">
      <c r="A332" s="16" t="s">
        <v>2118</v>
      </c>
      <c r="B332" s="17" t="s">
        <v>2119</v>
      </c>
      <c r="C332" s="18">
        <v>60</v>
      </c>
      <c r="D332" s="18">
        <v>75</v>
      </c>
    </row>
    <row r="333" spans="1:4" ht="15" x14ac:dyDescent="0.25">
      <c r="A333" s="16" t="s">
        <v>2292</v>
      </c>
      <c r="B333" s="17" t="s">
        <v>2293</v>
      </c>
      <c r="C333" s="18">
        <v>60</v>
      </c>
      <c r="D333" s="18">
        <v>63</v>
      </c>
    </row>
    <row r="334" spans="1:4" ht="15" x14ac:dyDescent="0.25">
      <c r="A334" s="16" t="s">
        <v>2296</v>
      </c>
      <c r="B334" s="17" t="s">
        <v>2297</v>
      </c>
      <c r="C334" s="18">
        <v>60</v>
      </c>
      <c r="D334" s="18">
        <v>85</v>
      </c>
    </row>
    <row r="335" spans="1:4" ht="15" x14ac:dyDescent="0.25">
      <c r="A335" s="16" t="s">
        <v>2326</v>
      </c>
      <c r="B335" s="17" t="s">
        <v>2327</v>
      </c>
      <c r="C335" s="18">
        <v>60</v>
      </c>
      <c r="D335" s="18">
        <v>85</v>
      </c>
    </row>
    <row r="336" spans="1:4" ht="15" x14ac:dyDescent="0.25">
      <c r="A336" s="16" t="s">
        <v>3188</v>
      </c>
      <c r="B336" s="17" t="s">
        <v>3189</v>
      </c>
      <c r="C336" s="18">
        <v>60</v>
      </c>
      <c r="D336" s="18">
        <v>62</v>
      </c>
    </row>
    <row r="337" spans="1:4" ht="15" x14ac:dyDescent="0.25">
      <c r="A337" s="16" t="s">
        <v>706</v>
      </c>
      <c r="B337" s="17" t="s">
        <v>707</v>
      </c>
      <c r="C337" s="18">
        <v>59</v>
      </c>
      <c r="D337" s="18">
        <v>63</v>
      </c>
    </row>
    <row r="338" spans="1:4" ht="15" x14ac:dyDescent="0.25">
      <c r="A338" s="16" t="s">
        <v>758</v>
      </c>
      <c r="B338" s="17" t="s">
        <v>759</v>
      </c>
      <c r="C338" s="18">
        <v>59</v>
      </c>
      <c r="D338" s="18">
        <v>74</v>
      </c>
    </row>
    <row r="339" spans="1:4" ht="15" x14ac:dyDescent="0.25">
      <c r="A339" s="16" t="s">
        <v>1406</v>
      </c>
      <c r="B339" s="17" t="s">
        <v>1407</v>
      </c>
      <c r="C339" s="18">
        <v>59</v>
      </c>
      <c r="D339" s="18">
        <v>63</v>
      </c>
    </row>
    <row r="340" spans="1:4" ht="15" x14ac:dyDescent="0.25">
      <c r="A340" s="16" t="s">
        <v>1536</v>
      </c>
      <c r="B340" s="17" t="s">
        <v>1537</v>
      </c>
      <c r="C340" s="18">
        <v>59</v>
      </c>
      <c r="D340" s="18">
        <v>51</v>
      </c>
    </row>
    <row r="341" spans="1:4" ht="15" x14ac:dyDescent="0.25">
      <c r="A341" s="16" t="s">
        <v>3108</v>
      </c>
      <c r="B341" s="17" t="s">
        <v>3109</v>
      </c>
      <c r="C341" s="18">
        <v>59</v>
      </c>
      <c r="D341" s="18">
        <v>54</v>
      </c>
    </row>
    <row r="342" spans="1:4" ht="15" x14ac:dyDescent="0.25">
      <c r="A342" s="16" t="s">
        <v>3112</v>
      </c>
      <c r="B342" s="17" t="s">
        <v>3113</v>
      </c>
      <c r="C342" s="18">
        <v>59</v>
      </c>
      <c r="D342" s="18">
        <v>49</v>
      </c>
    </row>
    <row r="343" spans="1:4" ht="15" x14ac:dyDescent="0.25">
      <c r="A343" s="16" t="s">
        <v>1870</v>
      </c>
      <c r="B343" s="17" t="s">
        <v>1871</v>
      </c>
      <c r="C343" s="18">
        <v>59</v>
      </c>
      <c r="D343" s="18">
        <v>56</v>
      </c>
    </row>
    <row r="344" spans="1:4" ht="15" x14ac:dyDescent="0.25">
      <c r="A344" s="16" t="s">
        <v>1966</v>
      </c>
      <c r="B344" s="17" t="s">
        <v>1967</v>
      </c>
      <c r="C344" s="18">
        <v>59</v>
      </c>
      <c r="D344" s="18">
        <v>63</v>
      </c>
    </row>
    <row r="345" spans="1:4" ht="15" x14ac:dyDescent="0.25">
      <c r="A345" s="16" t="s">
        <v>2064</v>
      </c>
      <c r="B345" s="17" t="s">
        <v>2065</v>
      </c>
      <c r="C345" s="18">
        <v>59</v>
      </c>
      <c r="D345" s="18">
        <v>70</v>
      </c>
    </row>
    <row r="346" spans="1:4" ht="15" x14ac:dyDescent="0.25">
      <c r="A346" s="16" t="s">
        <v>2066</v>
      </c>
      <c r="B346" s="17" t="s">
        <v>2067</v>
      </c>
      <c r="C346" s="18">
        <v>59</v>
      </c>
      <c r="D346" s="18">
        <v>53</v>
      </c>
    </row>
    <row r="347" spans="1:4" ht="15" x14ac:dyDescent="0.25">
      <c r="A347" s="16" t="s">
        <v>2122</v>
      </c>
      <c r="B347" s="17" t="s">
        <v>2123</v>
      </c>
      <c r="C347" s="18">
        <v>59</v>
      </c>
      <c r="D347" s="18">
        <v>60</v>
      </c>
    </row>
    <row r="348" spans="1:4" ht="15" x14ac:dyDescent="0.25">
      <c r="A348" s="16" t="s">
        <v>2152</v>
      </c>
      <c r="B348" s="17" t="s">
        <v>2153</v>
      </c>
      <c r="C348" s="18">
        <v>59</v>
      </c>
      <c r="D348" s="18">
        <v>66</v>
      </c>
    </row>
    <row r="349" spans="1:4" ht="15" x14ac:dyDescent="0.25">
      <c r="A349" s="16" t="s">
        <v>2308</v>
      </c>
      <c r="B349" s="17" t="s">
        <v>2309</v>
      </c>
      <c r="C349" s="18">
        <v>59</v>
      </c>
      <c r="D349" s="18">
        <v>53</v>
      </c>
    </row>
    <row r="350" spans="1:4" ht="15" x14ac:dyDescent="0.25">
      <c r="A350" s="16" t="s">
        <v>366</v>
      </c>
      <c r="B350" s="17" t="s">
        <v>367</v>
      </c>
      <c r="C350" s="18">
        <v>58</v>
      </c>
      <c r="D350" s="18">
        <v>46</v>
      </c>
    </row>
    <row r="351" spans="1:4" ht="15" x14ac:dyDescent="0.25">
      <c r="A351" s="16" t="s">
        <v>722</v>
      </c>
      <c r="B351" s="17" t="s">
        <v>723</v>
      </c>
      <c r="C351" s="18">
        <v>58</v>
      </c>
      <c r="D351" s="18">
        <v>57</v>
      </c>
    </row>
    <row r="352" spans="1:4" ht="15" x14ac:dyDescent="0.25">
      <c r="A352" s="16" t="s">
        <v>950</v>
      </c>
      <c r="B352" s="17" t="s">
        <v>951</v>
      </c>
      <c r="C352" s="18">
        <v>58</v>
      </c>
      <c r="D352" s="18">
        <v>63</v>
      </c>
    </row>
    <row r="353" spans="1:4" ht="15" x14ac:dyDescent="0.25">
      <c r="A353" s="16" t="s">
        <v>1512</v>
      </c>
      <c r="B353" s="17" t="s">
        <v>1513</v>
      </c>
      <c r="C353" s="18">
        <v>58</v>
      </c>
      <c r="D353" s="18">
        <v>52</v>
      </c>
    </row>
    <row r="354" spans="1:4" ht="15" x14ac:dyDescent="0.25">
      <c r="A354" s="16" t="s">
        <v>1840</v>
      </c>
      <c r="B354" s="17" t="s">
        <v>1841</v>
      </c>
      <c r="C354" s="18">
        <v>58</v>
      </c>
      <c r="D354" s="18">
        <v>53</v>
      </c>
    </row>
    <row r="355" spans="1:4" ht="15" x14ac:dyDescent="0.25">
      <c r="A355" s="16" t="s">
        <v>1888</v>
      </c>
      <c r="B355" s="17" t="s">
        <v>1889</v>
      </c>
      <c r="C355" s="18">
        <v>58</v>
      </c>
      <c r="D355" s="18">
        <v>61</v>
      </c>
    </row>
    <row r="356" spans="1:4" ht="15" x14ac:dyDescent="0.25">
      <c r="A356" s="16" t="s">
        <v>1918</v>
      </c>
      <c r="B356" s="17" t="s">
        <v>1919</v>
      </c>
      <c r="C356" s="18">
        <v>58</v>
      </c>
      <c r="D356" s="18">
        <v>46</v>
      </c>
    </row>
    <row r="357" spans="1:4" ht="15" x14ac:dyDescent="0.25">
      <c r="A357" s="16" t="s">
        <v>2280</v>
      </c>
      <c r="B357" s="17" t="s">
        <v>2281</v>
      </c>
      <c r="C357" s="18">
        <v>58</v>
      </c>
      <c r="D357" s="18">
        <v>57</v>
      </c>
    </row>
    <row r="358" spans="1:4" ht="15" x14ac:dyDescent="0.25">
      <c r="A358" s="16" t="s">
        <v>2282</v>
      </c>
      <c r="B358" s="17" t="s">
        <v>2283</v>
      </c>
      <c r="C358" s="18">
        <v>58</v>
      </c>
      <c r="D358" s="18">
        <v>72</v>
      </c>
    </row>
    <row r="359" spans="1:4" ht="15" x14ac:dyDescent="0.25">
      <c r="A359" s="16" t="s">
        <v>2448</v>
      </c>
      <c r="B359" s="17" t="s">
        <v>2449</v>
      </c>
      <c r="C359" s="18">
        <v>58</v>
      </c>
      <c r="D359" s="18">
        <v>74</v>
      </c>
    </row>
    <row r="360" spans="1:4" ht="15" x14ac:dyDescent="0.25">
      <c r="A360" s="16" t="s">
        <v>2464</v>
      </c>
      <c r="B360" s="17" t="s">
        <v>2465</v>
      </c>
      <c r="C360" s="18">
        <v>58</v>
      </c>
      <c r="D360" s="18">
        <v>47</v>
      </c>
    </row>
    <row r="361" spans="1:4" ht="15" x14ac:dyDescent="0.25">
      <c r="A361" s="16" t="s">
        <v>2658</v>
      </c>
      <c r="B361" s="17" t="s">
        <v>2659</v>
      </c>
      <c r="C361" s="18">
        <v>58</v>
      </c>
      <c r="D361" s="18">
        <v>59</v>
      </c>
    </row>
    <row r="362" spans="1:4" ht="15" x14ac:dyDescent="0.25">
      <c r="A362" s="16" t="s">
        <v>2675</v>
      </c>
      <c r="B362" s="17" t="s">
        <v>2676</v>
      </c>
      <c r="C362" s="18">
        <v>58</v>
      </c>
      <c r="D362" s="18">
        <v>53</v>
      </c>
    </row>
    <row r="363" spans="1:4" ht="15" x14ac:dyDescent="0.25">
      <c r="A363" s="16" t="s">
        <v>2745</v>
      </c>
      <c r="B363" s="17" t="s">
        <v>2746</v>
      </c>
      <c r="C363" s="18">
        <v>58</v>
      </c>
      <c r="D363" s="18">
        <v>49</v>
      </c>
    </row>
    <row r="364" spans="1:4" ht="15" x14ac:dyDescent="0.25">
      <c r="A364" s="16" t="s">
        <v>54</v>
      </c>
      <c r="B364" s="17" t="s">
        <v>55</v>
      </c>
      <c r="C364" s="18">
        <v>57</v>
      </c>
      <c r="D364" s="18">
        <v>53</v>
      </c>
    </row>
    <row r="365" spans="1:4" ht="15" x14ac:dyDescent="0.25">
      <c r="A365" s="16" t="s">
        <v>304</v>
      </c>
      <c r="B365" s="17" t="s">
        <v>305</v>
      </c>
      <c r="C365" s="18">
        <v>57</v>
      </c>
      <c r="D365" s="18">
        <v>52</v>
      </c>
    </row>
    <row r="366" spans="1:4" ht="15" x14ac:dyDescent="0.25">
      <c r="A366" s="16" t="s">
        <v>872</v>
      </c>
      <c r="B366" s="17" t="s">
        <v>873</v>
      </c>
      <c r="C366" s="18">
        <v>57</v>
      </c>
      <c r="D366" s="18">
        <v>68</v>
      </c>
    </row>
    <row r="367" spans="1:4" ht="15" x14ac:dyDescent="0.25">
      <c r="A367" s="16" t="s">
        <v>1068</v>
      </c>
      <c r="B367" s="17" t="s">
        <v>1069</v>
      </c>
      <c r="C367" s="18">
        <v>57</v>
      </c>
      <c r="D367" s="18">
        <v>54</v>
      </c>
    </row>
    <row r="368" spans="1:4" ht="15" x14ac:dyDescent="0.25">
      <c r="A368" s="16" t="s">
        <v>1090</v>
      </c>
      <c r="B368" s="17" t="s">
        <v>1091</v>
      </c>
      <c r="C368" s="18">
        <v>57</v>
      </c>
      <c r="D368" s="18">
        <v>74</v>
      </c>
    </row>
    <row r="369" spans="1:4" ht="15" x14ac:dyDescent="0.25">
      <c r="A369" s="16" t="s">
        <v>1312</v>
      </c>
      <c r="B369" s="17" t="s">
        <v>1313</v>
      </c>
      <c r="C369" s="18">
        <v>57</v>
      </c>
      <c r="D369" s="18">
        <v>33</v>
      </c>
    </row>
    <row r="370" spans="1:4" ht="15" x14ac:dyDescent="0.25">
      <c r="A370" s="16" t="s">
        <v>1540</v>
      </c>
      <c r="B370" s="17" t="s">
        <v>1541</v>
      </c>
      <c r="C370" s="18">
        <v>57</v>
      </c>
      <c r="D370" s="18">
        <v>68</v>
      </c>
    </row>
    <row r="371" spans="1:4" ht="15" x14ac:dyDescent="0.25">
      <c r="A371" s="16" t="s">
        <v>1876</v>
      </c>
      <c r="B371" s="17" t="s">
        <v>1877</v>
      </c>
      <c r="C371" s="18">
        <v>57</v>
      </c>
      <c r="D371" s="18">
        <v>62</v>
      </c>
    </row>
    <row r="372" spans="1:4" ht="15" x14ac:dyDescent="0.25">
      <c r="A372" s="16" t="s">
        <v>1884</v>
      </c>
      <c r="B372" s="17" t="s">
        <v>1885</v>
      </c>
      <c r="C372" s="18">
        <v>57</v>
      </c>
      <c r="D372" s="18">
        <v>73</v>
      </c>
    </row>
    <row r="373" spans="1:4" ht="15" x14ac:dyDescent="0.25">
      <c r="A373" s="16" t="s">
        <v>1886</v>
      </c>
      <c r="B373" s="17" t="s">
        <v>1887</v>
      </c>
      <c r="C373" s="18">
        <v>57</v>
      </c>
      <c r="D373" s="18">
        <v>59</v>
      </c>
    </row>
    <row r="374" spans="1:4" ht="15" x14ac:dyDescent="0.25">
      <c r="A374" s="16" t="s">
        <v>1968</v>
      </c>
      <c r="B374" s="17" t="s">
        <v>1969</v>
      </c>
      <c r="C374" s="18">
        <v>57</v>
      </c>
      <c r="D374" s="18">
        <v>57</v>
      </c>
    </row>
    <row r="375" spans="1:4" ht="15" x14ac:dyDescent="0.25">
      <c r="A375" s="16" t="s">
        <v>2150</v>
      </c>
      <c r="B375" s="17" t="s">
        <v>2151</v>
      </c>
      <c r="C375" s="18">
        <v>57</v>
      </c>
      <c r="D375" s="18">
        <v>46</v>
      </c>
    </row>
    <row r="376" spans="1:4" ht="15" x14ac:dyDescent="0.25">
      <c r="A376" s="16" t="s">
        <v>2240</v>
      </c>
      <c r="B376" s="17" t="s">
        <v>2241</v>
      </c>
      <c r="C376" s="18">
        <v>57</v>
      </c>
      <c r="D376" s="18">
        <v>56</v>
      </c>
    </row>
    <row r="377" spans="1:4" ht="15" x14ac:dyDescent="0.25">
      <c r="A377" s="16" t="s">
        <v>2288</v>
      </c>
      <c r="B377" s="17" t="s">
        <v>2289</v>
      </c>
      <c r="C377" s="18">
        <v>57</v>
      </c>
      <c r="D377" s="18">
        <v>65</v>
      </c>
    </row>
    <row r="378" spans="1:4" ht="15" x14ac:dyDescent="0.25">
      <c r="A378" s="16" t="s">
        <v>2390</v>
      </c>
      <c r="B378" s="17" t="s">
        <v>2391</v>
      </c>
      <c r="C378" s="18">
        <v>57</v>
      </c>
      <c r="D378" s="18">
        <v>52</v>
      </c>
    </row>
    <row r="379" spans="1:4" ht="15" x14ac:dyDescent="0.25">
      <c r="A379" s="16" t="s">
        <v>3154</v>
      </c>
      <c r="B379" s="17" t="s">
        <v>3155</v>
      </c>
      <c r="C379" s="18">
        <v>57</v>
      </c>
      <c r="D379" s="18">
        <v>50</v>
      </c>
    </row>
    <row r="380" spans="1:4" ht="15" x14ac:dyDescent="0.25">
      <c r="A380" s="16" t="s">
        <v>2562</v>
      </c>
      <c r="B380" s="17" t="s">
        <v>2563</v>
      </c>
      <c r="C380" s="18">
        <v>57</v>
      </c>
      <c r="D380" s="18">
        <v>41</v>
      </c>
    </row>
    <row r="381" spans="1:4" ht="15" x14ac:dyDescent="0.25">
      <c r="A381" s="16" t="s">
        <v>2566</v>
      </c>
      <c r="B381" s="17" t="s">
        <v>2567</v>
      </c>
      <c r="C381" s="18">
        <v>57</v>
      </c>
      <c r="D381" s="18">
        <v>50</v>
      </c>
    </row>
    <row r="382" spans="1:4" ht="15" x14ac:dyDescent="0.25">
      <c r="A382" s="16" t="s">
        <v>2600</v>
      </c>
      <c r="B382" s="17" t="s">
        <v>2601</v>
      </c>
      <c r="C382" s="18">
        <v>57</v>
      </c>
      <c r="D382" s="18">
        <v>49</v>
      </c>
    </row>
    <row r="383" spans="1:4" ht="15" x14ac:dyDescent="0.25">
      <c r="A383" s="16" t="s">
        <v>2683</v>
      </c>
      <c r="B383" s="17" t="s">
        <v>2684</v>
      </c>
      <c r="C383" s="18">
        <v>57</v>
      </c>
      <c r="D383" s="18">
        <v>53</v>
      </c>
    </row>
    <row r="384" spans="1:4" ht="15" x14ac:dyDescent="0.25">
      <c r="A384" s="16" t="s">
        <v>2783</v>
      </c>
      <c r="B384" s="17" t="s">
        <v>2784</v>
      </c>
      <c r="C384" s="18">
        <v>57</v>
      </c>
      <c r="D384" s="18">
        <v>46</v>
      </c>
    </row>
    <row r="385" spans="1:4" ht="15" x14ac:dyDescent="0.25">
      <c r="A385" s="16" t="s">
        <v>2787</v>
      </c>
      <c r="B385" s="17" t="s">
        <v>2788</v>
      </c>
      <c r="C385" s="18">
        <v>57</v>
      </c>
      <c r="D385" s="18">
        <v>65</v>
      </c>
    </row>
    <row r="386" spans="1:4" ht="15" x14ac:dyDescent="0.25">
      <c r="A386" s="16" t="s">
        <v>2803</v>
      </c>
      <c r="B386" s="17" t="s">
        <v>2804</v>
      </c>
      <c r="C386" s="18">
        <v>57</v>
      </c>
      <c r="D386" s="18">
        <v>57</v>
      </c>
    </row>
    <row r="387" spans="1:4" ht="15" x14ac:dyDescent="0.25">
      <c r="A387" s="16" t="s">
        <v>994</v>
      </c>
      <c r="B387" s="17" t="s">
        <v>995</v>
      </c>
      <c r="C387" s="18">
        <v>56</v>
      </c>
      <c r="D387" s="18">
        <v>35</v>
      </c>
    </row>
    <row r="388" spans="1:4" ht="15" x14ac:dyDescent="0.25">
      <c r="A388" s="16" t="s">
        <v>1604</v>
      </c>
      <c r="B388" s="17" t="s">
        <v>1605</v>
      </c>
      <c r="C388" s="18">
        <v>56</v>
      </c>
      <c r="D388" s="18">
        <v>46</v>
      </c>
    </row>
    <row r="389" spans="1:4" ht="15" x14ac:dyDescent="0.25">
      <c r="A389" s="16" t="s">
        <v>1874</v>
      </c>
      <c r="B389" s="17" t="s">
        <v>1875</v>
      </c>
      <c r="C389" s="18">
        <v>56</v>
      </c>
      <c r="D389" s="18">
        <v>52</v>
      </c>
    </row>
    <row r="390" spans="1:4" ht="15" x14ac:dyDescent="0.25">
      <c r="A390" s="16" t="s">
        <v>2168</v>
      </c>
      <c r="B390" s="17" t="s">
        <v>2169</v>
      </c>
      <c r="C390" s="18">
        <v>56</v>
      </c>
      <c r="D390" s="18">
        <v>55</v>
      </c>
    </row>
    <row r="391" spans="1:4" ht="15" x14ac:dyDescent="0.25">
      <c r="A391" s="16" t="s">
        <v>2176</v>
      </c>
      <c r="B391" s="17" t="s">
        <v>2177</v>
      </c>
      <c r="C391" s="18">
        <v>56</v>
      </c>
      <c r="D391" s="18">
        <v>59</v>
      </c>
    </row>
    <row r="392" spans="1:4" ht="15" x14ac:dyDescent="0.25">
      <c r="A392" s="16" t="s">
        <v>2430</v>
      </c>
      <c r="B392" s="17" t="s">
        <v>2431</v>
      </c>
      <c r="C392" s="18">
        <v>56</v>
      </c>
      <c r="D392" s="18">
        <v>60</v>
      </c>
    </row>
    <row r="393" spans="1:4" ht="15" x14ac:dyDescent="0.25">
      <c r="A393" s="16" t="s">
        <v>3148</v>
      </c>
      <c r="B393" s="17" t="s">
        <v>3149</v>
      </c>
      <c r="C393" s="18">
        <v>56</v>
      </c>
      <c r="D393" s="18">
        <v>44</v>
      </c>
    </row>
    <row r="394" spans="1:4" ht="15" x14ac:dyDescent="0.25">
      <c r="A394" s="16" t="s">
        <v>2456</v>
      </c>
      <c r="B394" s="17" t="s">
        <v>2457</v>
      </c>
      <c r="C394" s="18">
        <v>56</v>
      </c>
      <c r="D394" s="18">
        <v>67</v>
      </c>
    </row>
    <row r="395" spans="1:4" ht="15" x14ac:dyDescent="0.25">
      <c r="A395" s="16" t="s">
        <v>2618</v>
      </c>
      <c r="B395" s="17" t="s">
        <v>2619</v>
      </c>
      <c r="C395" s="18">
        <v>56</v>
      </c>
      <c r="D395" s="18">
        <v>47</v>
      </c>
    </row>
    <row r="396" spans="1:4" ht="15" x14ac:dyDescent="0.25">
      <c r="A396" s="16" t="s">
        <v>2964</v>
      </c>
      <c r="B396" s="17" t="s">
        <v>2965</v>
      </c>
      <c r="C396" s="18">
        <v>56</v>
      </c>
      <c r="D396" s="18">
        <v>43</v>
      </c>
    </row>
    <row r="397" spans="1:4" ht="15" x14ac:dyDescent="0.25">
      <c r="A397" s="16" t="s">
        <v>58</v>
      </c>
      <c r="B397" s="17" t="s">
        <v>59</v>
      </c>
      <c r="C397" s="18">
        <v>55</v>
      </c>
      <c r="D397" s="18">
        <v>68</v>
      </c>
    </row>
    <row r="398" spans="1:4" ht="15" x14ac:dyDescent="0.25">
      <c r="A398" s="16" t="s">
        <v>86</v>
      </c>
      <c r="B398" s="17" t="s">
        <v>87</v>
      </c>
      <c r="C398" s="18">
        <v>55</v>
      </c>
      <c r="D398" s="18">
        <v>46</v>
      </c>
    </row>
    <row r="399" spans="1:4" ht="15" x14ac:dyDescent="0.25">
      <c r="A399" s="16" t="s">
        <v>400</v>
      </c>
      <c r="B399" s="17" t="s">
        <v>401</v>
      </c>
      <c r="C399" s="18">
        <v>55</v>
      </c>
      <c r="D399" s="18">
        <v>47</v>
      </c>
    </row>
    <row r="400" spans="1:4" ht="15" x14ac:dyDescent="0.25">
      <c r="A400" s="16" t="s">
        <v>1114</v>
      </c>
      <c r="B400" s="17" t="s">
        <v>1115</v>
      </c>
      <c r="C400" s="18">
        <v>55</v>
      </c>
      <c r="D400" s="18">
        <v>47</v>
      </c>
    </row>
    <row r="401" spans="1:4" ht="15" x14ac:dyDescent="0.25">
      <c r="A401" s="16" t="s">
        <v>1470</v>
      </c>
      <c r="B401" s="17" t="s">
        <v>1471</v>
      </c>
      <c r="C401" s="18">
        <v>55</v>
      </c>
      <c r="D401" s="18">
        <v>54</v>
      </c>
    </row>
    <row r="402" spans="1:4" ht="15" x14ac:dyDescent="0.25">
      <c r="A402" s="16" t="s">
        <v>1602</v>
      </c>
      <c r="B402" s="17" t="s">
        <v>1603</v>
      </c>
      <c r="C402" s="18">
        <v>55</v>
      </c>
      <c r="D402" s="18">
        <v>49</v>
      </c>
    </row>
    <row r="403" spans="1:4" ht="15" x14ac:dyDescent="0.25">
      <c r="A403" s="16" t="s">
        <v>1620</v>
      </c>
      <c r="B403" s="17" t="s">
        <v>1621</v>
      </c>
      <c r="C403" s="18">
        <v>55</v>
      </c>
      <c r="D403" s="18">
        <v>52</v>
      </c>
    </row>
    <row r="404" spans="1:4" ht="15" x14ac:dyDescent="0.25">
      <c r="A404" s="16" t="s">
        <v>1692</v>
      </c>
      <c r="B404" s="17" t="s">
        <v>1693</v>
      </c>
      <c r="C404" s="18">
        <v>55</v>
      </c>
      <c r="D404" s="18">
        <v>65</v>
      </c>
    </row>
    <row r="405" spans="1:4" ht="15" x14ac:dyDescent="0.25">
      <c r="A405" s="16" t="s">
        <v>1924</v>
      </c>
      <c r="B405" s="17" t="s">
        <v>1925</v>
      </c>
      <c r="C405" s="18">
        <v>55</v>
      </c>
      <c r="D405" s="18">
        <v>76</v>
      </c>
    </row>
    <row r="406" spans="1:4" ht="15" x14ac:dyDescent="0.25">
      <c r="A406" s="16" t="s">
        <v>1982</v>
      </c>
      <c r="B406" s="17" t="s">
        <v>1983</v>
      </c>
      <c r="C406" s="18">
        <v>55</v>
      </c>
      <c r="D406" s="18">
        <v>63</v>
      </c>
    </row>
    <row r="407" spans="1:4" ht="15" x14ac:dyDescent="0.25">
      <c r="A407" s="16" t="s">
        <v>3128</v>
      </c>
      <c r="B407" s="17" t="s">
        <v>3129</v>
      </c>
      <c r="C407" s="18">
        <v>55</v>
      </c>
      <c r="D407" s="18">
        <v>44</v>
      </c>
    </row>
    <row r="408" spans="1:4" ht="15" x14ac:dyDescent="0.25">
      <c r="A408" s="16" t="s">
        <v>2120</v>
      </c>
      <c r="B408" s="17" t="s">
        <v>2121</v>
      </c>
      <c r="C408" s="18">
        <v>55</v>
      </c>
      <c r="D408" s="18">
        <v>42</v>
      </c>
    </row>
    <row r="409" spans="1:4" ht="15" x14ac:dyDescent="0.25">
      <c r="A409" s="16" t="s">
        <v>2330</v>
      </c>
      <c r="B409" s="17" t="s">
        <v>2331</v>
      </c>
      <c r="C409" s="18">
        <v>55</v>
      </c>
      <c r="D409" s="18">
        <v>48</v>
      </c>
    </row>
    <row r="410" spans="1:4" ht="15" x14ac:dyDescent="0.25">
      <c r="A410" s="16" t="s">
        <v>2556</v>
      </c>
      <c r="B410" s="17" t="s">
        <v>2557</v>
      </c>
      <c r="C410" s="18">
        <v>55</v>
      </c>
      <c r="D410" s="18">
        <v>53</v>
      </c>
    </row>
    <row r="411" spans="1:4" ht="15" x14ac:dyDescent="0.25">
      <c r="A411" s="16" t="s">
        <v>2584</v>
      </c>
      <c r="B411" s="17" t="s">
        <v>2585</v>
      </c>
      <c r="C411" s="18">
        <v>55</v>
      </c>
      <c r="D411" s="18">
        <v>55</v>
      </c>
    </row>
    <row r="412" spans="1:4" ht="15" x14ac:dyDescent="0.25">
      <c r="A412" s="16" t="s">
        <v>2929</v>
      </c>
      <c r="B412" s="17" t="s">
        <v>2930</v>
      </c>
      <c r="C412" s="18">
        <v>55</v>
      </c>
      <c r="D412" s="18">
        <v>58</v>
      </c>
    </row>
    <row r="413" spans="1:4" ht="15" x14ac:dyDescent="0.25">
      <c r="A413" s="16" t="s">
        <v>42</v>
      </c>
      <c r="B413" s="17" t="s">
        <v>43</v>
      </c>
      <c r="C413" s="18">
        <v>54</v>
      </c>
      <c r="D413" s="18">
        <v>41</v>
      </c>
    </row>
    <row r="414" spans="1:4" ht="15" x14ac:dyDescent="0.25">
      <c r="A414" s="16" t="s">
        <v>76</v>
      </c>
      <c r="B414" s="17" t="s">
        <v>77</v>
      </c>
      <c r="C414" s="18">
        <v>54</v>
      </c>
      <c r="D414" s="18">
        <v>48</v>
      </c>
    </row>
    <row r="415" spans="1:4" ht="15" x14ac:dyDescent="0.25">
      <c r="A415" s="16" t="s">
        <v>380</v>
      </c>
      <c r="B415" s="17" t="s">
        <v>381</v>
      </c>
      <c r="C415" s="18">
        <v>54</v>
      </c>
      <c r="D415" s="18">
        <v>62</v>
      </c>
    </row>
    <row r="416" spans="1:4" ht="15" x14ac:dyDescent="0.25">
      <c r="A416" s="16" t="s">
        <v>532</v>
      </c>
      <c r="B416" s="17" t="s">
        <v>533</v>
      </c>
      <c r="C416" s="18">
        <v>54</v>
      </c>
      <c r="D416" s="18">
        <v>54</v>
      </c>
    </row>
    <row r="417" spans="1:4" ht="15" x14ac:dyDescent="0.25">
      <c r="A417" s="16" t="s">
        <v>600</v>
      </c>
      <c r="B417" s="17" t="s">
        <v>601</v>
      </c>
      <c r="C417" s="18">
        <v>54</v>
      </c>
      <c r="D417" s="18">
        <v>60</v>
      </c>
    </row>
    <row r="418" spans="1:4" ht="15" x14ac:dyDescent="0.25">
      <c r="A418" s="16" t="s">
        <v>1310</v>
      </c>
      <c r="B418" s="17" t="s">
        <v>1311</v>
      </c>
      <c r="C418" s="18">
        <v>54</v>
      </c>
      <c r="D418" s="18">
        <v>54</v>
      </c>
    </row>
    <row r="419" spans="1:4" ht="15" x14ac:dyDescent="0.25">
      <c r="A419" s="16" t="s">
        <v>1332</v>
      </c>
      <c r="B419" s="17" t="s">
        <v>1333</v>
      </c>
      <c r="C419" s="18">
        <v>54</v>
      </c>
      <c r="D419" s="18">
        <v>54</v>
      </c>
    </row>
    <row r="420" spans="1:4" ht="15" x14ac:dyDescent="0.25">
      <c r="A420" s="16" t="s">
        <v>1380</v>
      </c>
      <c r="B420" s="17" t="s">
        <v>1381</v>
      </c>
      <c r="C420" s="18">
        <v>54</v>
      </c>
      <c r="D420" s="18">
        <v>40</v>
      </c>
    </row>
    <row r="421" spans="1:4" ht="15" x14ac:dyDescent="0.25">
      <c r="A421" s="16" t="s">
        <v>1460</v>
      </c>
      <c r="B421" s="17" t="s">
        <v>1461</v>
      </c>
      <c r="C421" s="18">
        <v>54</v>
      </c>
      <c r="D421" s="18">
        <v>68</v>
      </c>
    </row>
    <row r="422" spans="1:4" ht="15" x14ac:dyDescent="0.25">
      <c r="A422" s="16" t="s">
        <v>1630</v>
      </c>
      <c r="B422" s="17" t="s">
        <v>1631</v>
      </c>
      <c r="C422" s="18">
        <v>54</v>
      </c>
      <c r="D422" s="18">
        <v>57</v>
      </c>
    </row>
    <row r="423" spans="1:4" ht="15" x14ac:dyDescent="0.25">
      <c r="A423" s="16" t="s">
        <v>2042</v>
      </c>
      <c r="B423" s="17" t="s">
        <v>2043</v>
      </c>
      <c r="C423" s="18">
        <v>54</v>
      </c>
      <c r="D423" s="18">
        <v>56</v>
      </c>
    </row>
    <row r="424" spans="1:4" ht="15" x14ac:dyDescent="0.25">
      <c r="A424" s="16" t="s">
        <v>2092</v>
      </c>
      <c r="B424" s="17" t="s">
        <v>2093</v>
      </c>
      <c r="C424" s="18">
        <v>54</v>
      </c>
      <c r="D424" s="18">
        <v>52</v>
      </c>
    </row>
    <row r="425" spans="1:4" ht="15" x14ac:dyDescent="0.25">
      <c r="A425" s="16" t="s">
        <v>2440</v>
      </c>
      <c r="B425" s="17" t="s">
        <v>2441</v>
      </c>
      <c r="C425" s="18">
        <v>54</v>
      </c>
      <c r="D425" s="18">
        <v>58</v>
      </c>
    </row>
    <row r="426" spans="1:4" ht="15" x14ac:dyDescent="0.25">
      <c r="A426" s="16" t="s">
        <v>2454</v>
      </c>
      <c r="B426" s="17" t="s">
        <v>2455</v>
      </c>
      <c r="C426" s="18">
        <v>54</v>
      </c>
      <c r="D426" s="18">
        <v>53</v>
      </c>
    </row>
    <row r="427" spans="1:4" ht="15" x14ac:dyDescent="0.25">
      <c r="A427" s="16" t="s">
        <v>3176</v>
      </c>
      <c r="B427" s="17" t="s">
        <v>3177</v>
      </c>
      <c r="C427" s="18">
        <v>54</v>
      </c>
      <c r="D427" s="18">
        <v>40</v>
      </c>
    </row>
    <row r="428" spans="1:4" ht="15" x14ac:dyDescent="0.25">
      <c r="A428" s="16" t="s">
        <v>2514</v>
      </c>
      <c r="B428" s="17" t="s">
        <v>2515</v>
      </c>
      <c r="C428" s="18">
        <v>54</v>
      </c>
      <c r="D428" s="18">
        <v>48</v>
      </c>
    </row>
    <row r="429" spans="1:4" ht="15" x14ac:dyDescent="0.25">
      <c r="A429" s="16" t="s">
        <v>2650</v>
      </c>
      <c r="B429" s="17" t="s">
        <v>2651</v>
      </c>
      <c r="C429" s="18">
        <v>54</v>
      </c>
      <c r="D429" s="18">
        <v>33</v>
      </c>
    </row>
    <row r="430" spans="1:4" ht="15" x14ac:dyDescent="0.25">
      <c r="A430" s="16" t="s">
        <v>2656</v>
      </c>
      <c r="B430" s="17" t="s">
        <v>2657</v>
      </c>
      <c r="C430" s="18">
        <v>54</v>
      </c>
      <c r="D430" s="18">
        <v>35</v>
      </c>
    </row>
    <row r="431" spans="1:4" ht="15" x14ac:dyDescent="0.25">
      <c r="A431" s="16" t="s">
        <v>324</v>
      </c>
      <c r="B431" s="17" t="s">
        <v>325</v>
      </c>
      <c r="C431" s="18">
        <v>53</v>
      </c>
      <c r="D431" s="18">
        <v>44</v>
      </c>
    </row>
    <row r="432" spans="1:4" ht="15" x14ac:dyDescent="0.25">
      <c r="A432" s="16" t="s">
        <v>664</v>
      </c>
      <c r="B432" s="17" t="s">
        <v>665</v>
      </c>
      <c r="C432" s="18">
        <v>53</v>
      </c>
      <c r="D432" s="18">
        <v>55</v>
      </c>
    </row>
    <row r="433" spans="1:4" ht="15" x14ac:dyDescent="0.25">
      <c r="A433" s="16" t="s">
        <v>1746</v>
      </c>
      <c r="B433" s="17" t="s">
        <v>1747</v>
      </c>
      <c r="C433" s="18">
        <v>53</v>
      </c>
      <c r="D433" s="18">
        <v>48</v>
      </c>
    </row>
    <row r="434" spans="1:4" ht="15" x14ac:dyDescent="0.25">
      <c r="A434" s="16" t="s">
        <v>2030</v>
      </c>
      <c r="B434" s="17" t="s">
        <v>2031</v>
      </c>
      <c r="C434" s="18">
        <v>53</v>
      </c>
      <c r="D434" s="18">
        <v>60</v>
      </c>
    </row>
    <row r="435" spans="1:4" ht="15" x14ac:dyDescent="0.25">
      <c r="A435" s="16" t="s">
        <v>2200</v>
      </c>
      <c r="B435" s="17" t="s">
        <v>2201</v>
      </c>
      <c r="C435" s="18">
        <v>53</v>
      </c>
      <c r="D435" s="18">
        <v>49</v>
      </c>
    </row>
    <row r="436" spans="1:4" ht="15" x14ac:dyDescent="0.25">
      <c r="A436" s="16" t="s">
        <v>2206</v>
      </c>
      <c r="B436" s="17" t="s">
        <v>2207</v>
      </c>
      <c r="C436" s="18">
        <v>53</v>
      </c>
      <c r="D436" s="18">
        <v>59</v>
      </c>
    </row>
    <row r="437" spans="1:4" ht="15" x14ac:dyDescent="0.25">
      <c r="A437" s="16" t="s">
        <v>2284</v>
      </c>
      <c r="B437" s="17" t="s">
        <v>2285</v>
      </c>
      <c r="C437" s="18">
        <v>53</v>
      </c>
      <c r="D437" s="18">
        <v>60</v>
      </c>
    </row>
    <row r="438" spans="1:4" ht="15" x14ac:dyDescent="0.25">
      <c r="A438" s="16" t="s">
        <v>3168</v>
      </c>
      <c r="B438" s="17" t="s">
        <v>3169</v>
      </c>
      <c r="C438" s="18">
        <v>53</v>
      </c>
      <c r="D438" s="18">
        <v>43</v>
      </c>
    </row>
    <row r="439" spans="1:4" ht="15" x14ac:dyDescent="0.25">
      <c r="A439" s="16" t="s">
        <v>2522</v>
      </c>
      <c r="B439" s="17" t="s">
        <v>2523</v>
      </c>
      <c r="C439" s="18">
        <v>53</v>
      </c>
      <c r="D439" s="18">
        <v>57</v>
      </c>
    </row>
    <row r="440" spans="1:4" ht="15" x14ac:dyDescent="0.25">
      <c r="A440" s="16" t="s">
        <v>2528</v>
      </c>
      <c r="B440" s="17" t="s">
        <v>2529</v>
      </c>
      <c r="C440" s="18">
        <v>53</v>
      </c>
      <c r="D440" s="18">
        <v>58</v>
      </c>
    </row>
    <row r="441" spans="1:4" ht="15" x14ac:dyDescent="0.25">
      <c r="A441" s="16" t="s">
        <v>2677</v>
      </c>
      <c r="B441" s="17" t="s">
        <v>2678</v>
      </c>
      <c r="C441" s="18">
        <v>53</v>
      </c>
      <c r="D441" s="18">
        <v>57</v>
      </c>
    </row>
    <row r="442" spans="1:4" ht="15" x14ac:dyDescent="0.25">
      <c r="A442" s="16" t="s">
        <v>514</v>
      </c>
      <c r="B442" s="17" t="s">
        <v>515</v>
      </c>
      <c r="C442" s="18">
        <v>52</v>
      </c>
      <c r="D442" s="18">
        <v>51</v>
      </c>
    </row>
    <row r="443" spans="1:4" ht="15" x14ac:dyDescent="0.25">
      <c r="A443" s="16" t="s">
        <v>654</v>
      </c>
      <c r="B443" s="17" t="s">
        <v>655</v>
      </c>
      <c r="C443" s="18">
        <v>52</v>
      </c>
      <c r="D443" s="18">
        <v>47</v>
      </c>
    </row>
    <row r="444" spans="1:4" ht="15" x14ac:dyDescent="0.25">
      <c r="A444" s="16" t="s">
        <v>968</v>
      </c>
      <c r="B444" s="17" t="s">
        <v>969</v>
      </c>
      <c r="C444" s="18">
        <v>52</v>
      </c>
      <c r="D444" s="18">
        <v>36</v>
      </c>
    </row>
    <row r="445" spans="1:4" ht="15" x14ac:dyDescent="0.25">
      <c r="A445" s="16" t="s">
        <v>1292</v>
      </c>
      <c r="B445" s="17" t="s">
        <v>1293</v>
      </c>
      <c r="C445" s="18">
        <v>52</v>
      </c>
      <c r="D445" s="18">
        <v>44</v>
      </c>
    </row>
    <row r="446" spans="1:4" ht="15" x14ac:dyDescent="0.25">
      <c r="A446" s="16" t="s">
        <v>1428</v>
      </c>
      <c r="B446" s="17" t="s">
        <v>1429</v>
      </c>
      <c r="C446" s="18">
        <v>52</v>
      </c>
      <c r="D446" s="18">
        <v>42</v>
      </c>
    </row>
    <row r="447" spans="1:4" ht="15" x14ac:dyDescent="0.25">
      <c r="A447" s="16" t="s">
        <v>1544</v>
      </c>
      <c r="B447" s="17" t="s">
        <v>1545</v>
      </c>
      <c r="C447" s="18">
        <v>52</v>
      </c>
      <c r="D447" s="18">
        <v>36</v>
      </c>
    </row>
    <row r="448" spans="1:4" ht="15" x14ac:dyDescent="0.25">
      <c r="A448" s="16" t="s">
        <v>1836</v>
      </c>
      <c r="B448" s="17" t="s">
        <v>1837</v>
      </c>
      <c r="C448" s="18">
        <v>52</v>
      </c>
      <c r="D448" s="18">
        <v>55</v>
      </c>
    </row>
    <row r="449" spans="1:4" ht="15" x14ac:dyDescent="0.25">
      <c r="A449" s="16" t="s">
        <v>1998</v>
      </c>
      <c r="B449" s="17" t="s">
        <v>1999</v>
      </c>
      <c r="C449" s="18">
        <v>52</v>
      </c>
      <c r="D449" s="18">
        <v>50</v>
      </c>
    </row>
    <row r="450" spans="1:4" ht="15" x14ac:dyDescent="0.25">
      <c r="A450" s="16" t="s">
        <v>2040</v>
      </c>
      <c r="B450" s="17" t="s">
        <v>2041</v>
      </c>
      <c r="C450" s="18">
        <v>52</v>
      </c>
      <c r="D450" s="18">
        <v>58</v>
      </c>
    </row>
    <row r="451" spans="1:4" ht="15" x14ac:dyDescent="0.25">
      <c r="A451" s="16" t="s">
        <v>2046</v>
      </c>
      <c r="B451" s="17" t="s">
        <v>2047</v>
      </c>
      <c r="C451" s="18">
        <v>52</v>
      </c>
      <c r="D451" s="18">
        <v>49</v>
      </c>
    </row>
    <row r="452" spans="1:4" ht="15" x14ac:dyDescent="0.25">
      <c r="A452" s="16" t="s">
        <v>2264</v>
      </c>
      <c r="B452" s="17" t="s">
        <v>2265</v>
      </c>
      <c r="C452" s="18">
        <v>52</v>
      </c>
      <c r="D452" s="18">
        <v>69</v>
      </c>
    </row>
    <row r="453" spans="1:4" ht="15" x14ac:dyDescent="0.25">
      <c r="A453" s="16" t="s">
        <v>2845</v>
      </c>
      <c r="B453" s="17" t="s">
        <v>2846</v>
      </c>
      <c r="C453" s="18">
        <v>52</v>
      </c>
      <c r="D453" s="18">
        <v>54</v>
      </c>
    </row>
    <row r="454" spans="1:4" ht="15" x14ac:dyDescent="0.25">
      <c r="A454" s="16" t="s">
        <v>2897</v>
      </c>
      <c r="B454" s="17" t="s">
        <v>2898</v>
      </c>
      <c r="C454" s="18">
        <v>52</v>
      </c>
      <c r="D454" s="18">
        <v>49</v>
      </c>
    </row>
    <row r="455" spans="1:4" ht="15" x14ac:dyDescent="0.25">
      <c r="A455" s="16" t="s">
        <v>346</v>
      </c>
      <c r="B455" s="17" t="s">
        <v>347</v>
      </c>
      <c r="C455" s="18">
        <v>51</v>
      </c>
      <c r="D455" s="18">
        <v>26</v>
      </c>
    </row>
    <row r="456" spans="1:4" ht="15" x14ac:dyDescent="0.25">
      <c r="A456" s="16" t="s">
        <v>998</v>
      </c>
      <c r="B456" s="17" t="s">
        <v>999</v>
      </c>
      <c r="C456" s="18">
        <v>51</v>
      </c>
      <c r="D456" s="18">
        <v>41</v>
      </c>
    </row>
    <row r="457" spans="1:4" ht="15" x14ac:dyDescent="0.25">
      <c r="A457" s="16" t="s">
        <v>1008</v>
      </c>
      <c r="B457" s="17" t="s">
        <v>1009</v>
      </c>
      <c r="C457" s="18">
        <v>51</v>
      </c>
      <c r="D457" s="18">
        <v>61</v>
      </c>
    </row>
    <row r="458" spans="1:4" ht="15" x14ac:dyDescent="0.25">
      <c r="A458" s="16" t="s">
        <v>1112</v>
      </c>
      <c r="B458" s="17" t="s">
        <v>1113</v>
      </c>
      <c r="C458" s="18">
        <v>51</v>
      </c>
      <c r="D458" s="18">
        <v>49</v>
      </c>
    </row>
    <row r="459" spans="1:4" ht="15" x14ac:dyDescent="0.25">
      <c r="A459" s="16" t="s">
        <v>1156</v>
      </c>
      <c r="B459" s="17" t="s">
        <v>1157</v>
      </c>
      <c r="C459" s="18">
        <v>51</v>
      </c>
      <c r="D459" s="18">
        <v>52</v>
      </c>
    </row>
    <row r="460" spans="1:4" ht="15" x14ac:dyDescent="0.25">
      <c r="A460" s="16" t="s">
        <v>1608</v>
      </c>
      <c r="B460" s="17" t="s">
        <v>1609</v>
      </c>
      <c r="C460" s="18">
        <v>51</v>
      </c>
      <c r="D460" s="18">
        <v>55</v>
      </c>
    </row>
    <row r="461" spans="1:4" ht="15" x14ac:dyDescent="0.25">
      <c r="A461" s="16" t="s">
        <v>1610</v>
      </c>
      <c r="B461" s="17" t="s">
        <v>1611</v>
      </c>
      <c r="C461" s="18">
        <v>51</v>
      </c>
      <c r="D461" s="18">
        <v>68</v>
      </c>
    </row>
    <row r="462" spans="1:4" ht="15" x14ac:dyDescent="0.25">
      <c r="A462" s="16" t="s">
        <v>1624</v>
      </c>
      <c r="B462" s="17" t="s">
        <v>1625</v>
      </c>
      <c r="C462" s="18">
        <v>51</v>
      </c>
      <c r="D462" s="18">
        <v>48</v>
      </c>
    </row>
    <row r="463" spans="1:4" ht="15" x14ac:dyDescent="0.25">
      <c r="A463" s="16" t="s">
        <v>1710</v>
      </c>
      <c r="B463" s="17" t="s">
        <v>1711</v>
      </c>
      <c r="C463" s="18">
        <v>51</v>
      </c>
      <c r="D463" s="18">
        <v>74</v>
      </c>
    </row>
    <row r="464" spans="1:4" ht="15" x14ac:dyDescent="0.25">
      <c r="A464" s="16" t="s">
        <v>2026</v>
      </c>
      <c r="B464" s="17" t="s">
        <v>2027</v>
      </c>
      <c r="C464" s="18">
        <v>51</v>
      </c>
      <c r="D464" s="18">
        <v>54</v>
      </c>
    </row>
    <row r="465" spans="1:4" ht="15" x14ac:dyDescent="0.25">
      <c r="A465" s="16" t="s">
        <v>2056</v>
      </c>
      <c r="B465" s="17" t="s">
        <v>2057</v>
      </c>
      <c r="C465" s="18">
        <v>51</v>
      </c>
      <c r="D465" s="18">
        <v>59</v>
      </c>
    </row>
    <row r="466" spans="1:4" ht="15" x14ac:dyDescent="0.25">
      <c r="A466" s="16" t="s">
        <v>2062</v>
      </c>
      <c r="B466" s="17" t="s">
        <v>2063</v>
      </c>
      <c r="C466" s="18">
        <v>51</v>
      </c>
      <c r="D466" s="18">
        <v>63</v>
      </c>
    </row>
    <row r="467" spans="1:4" ht="15" x14ac:dyDescent="0.25">
      <c r="A467" s="16" t="s">
        <v>2438</v>
      </c>
      <c r="B467" s="17" t="s">
        <v>2439</v>
      </c>
      <c r="C467" s="18">
        <v>51</v>
      </c>
      <c r="D467" s="18">
        <v>66</v>
      </c>
    </row>
    <row r="468" spans="1:4" ht="15" x14ac:dyDescent="0.25">
      <c r="A468" s="16" t="s">
        <v>3132</v>
      </c>
      <c r="B468" s="17" t="s">
        <v>3133</v>
      </c>
      <c r="C468" s="18">
        <v>51</v>
      </c>
      <c r="D468" s="18">
        <v>62</v>
      </c>
    </row>
    <row r="469" spans="1:4" ht="15" x14ac:dyDescent="0.25">
      <c r="A469" s="16" t="s">
        <v>3146</v>
      </c>
      <c r="B469" s="17" t="s">
        <v>3147</v>
      </c>
      <c r="C469" s="18">
        <v>51</v>
      </c>
      <c r="D469" s="18">
        <v>56</v>
      </c>
    </row>
    <row r="470" spans="1:4" ht="15" x14ac:dyDescent="0.25">
      <c r="A470" s="16" t="s">
        <v>2510</v>
      </c>
      <c r="B470" s="17" t="s">
        <v>2511</v>
      </c>
      <c r="C470" s="18">
        <v>51</v>
      </c>
      <c r="D470" s="18">
        <v>50</v>
      </c>
    </row>
    <row r="471" spans="1:4" ht="15" x14ac:dyDescent="0.25">
      <c r="A471" s="16" t="s">
        <v>2542</v>
      </c>
      <c r="B471" s="17" t="s">
        <v>2543</v>
      </c>
      <c r="C471" s="18">
        <v>51</v>
      </c>
      <c r="D471" s="18">
        <v>59</v>
      </c>
    </row>
    <row r="472" spans="1:4" ht="15" x14ac:dyDescent="0.25">
      <c r="A472" s="16" t="s">
        <v>2642</v>
      </c>
      <c r="B472" s="17" t="s">
        <v>2643</v>
      </c>
      <c r="C472" s="18">
        <v>51</v>
      </c>
      <c r="D472" s="18">
        <v>56</v>
      </c>
    </row>
    <row r="473" spans="1:4" ht="15" x14ac:dyDescent="0.25">
      <c r="A473" s="16" t="s">
        <v>2644</v>
      </c>
      <c r="B473" s="17" t="s">
        <v>2645</v>
      </c>
      <c r="C473" s="18">
        <v>51</v>
      </c>
      <c r="D473" s="18">
        <v>51</v>
      </c>
    </row>
    <row r="474" spans="1:4" ht="15" x14ac:dyDescent="0.25">
      <c r="A474" s="16" t="s">
        <v>2823</v>
      </c>
      <c r="B474" s="17" t="s">
        <v>2824</v>
      </c>
      <c r="C474" s="18">
        <v>51</v>
      </c>
      <c r="D474" s="18">
        <v>42</v>
      </c>
    </row>
    <row r="475" spans="1:4" ht="15" x14ac:dyDescent="0.25">
      <c r="A475" s="16" t="s">
        <v>2843</v>
      </c>
      <c r="B475" s="17" t="s">
        <v>2844</v>
      </c>
      <c r="C475" s="18">
        <v>51</v>
      </c>
      <c r="D475" s="18">
        <v>72</v>
      </c>
    </row>
    <row r="476" spans="1:4" ht="15" x14ac:dyDescent="0.25">
      <c r="A476" s="16" t="s">
        <v>2891</v>
      </c>
      <c r="B476" s="17" t="s">
        <v>2892</v>
      </c>
      <c r="C476" s="18">
        <v>51</v>
      </c>
      <c r="D476" s="18">
        <v>56</v>
      </c>
    </row>
    <row r="477" spans="1:4" ht="15" x14ac:dyDescent="0.25">
      <c r="A477" s="16" t="s">
        <v>426</v>
      </c>
      <c r="B477" s="17" t="s">
        <v>427</v>
      </c>
      <c r="C477" s="18">
        <v>50</v>
      </c>
      <c r="D477" s="18">
        <v>40</v>
      </c>
    </row>
    <row r="478" spans="1:4" ht="15" x14ac:dyDescent="0.25">
      <c r="A478" s="16" t="s">
        <v>520</v>
      </c>
      <c r="B478" s="17" t="s">
        <v>521</v>
      </c>
      <c r="C478" s="18">
        <v>50</v>
      </c>
      <c r="D478" s="18">
        <v>45</v>
      </c>
    </row>
    <row r="479" spans="1:4" ht="15" x14ac:dyDescent="0.25">
      <c r="A479" s="16" t="s">
        <v>782</v>
      </c>
      <c r="B479" s="17" t="s">
        <v>783</v>
      </c>
      <c r="C479" s="18">
        <v>50</v>
      </c>
      <c r="D479" s="18">
        <v>33</v>
      </c>
    </row>
    <row r="480" spans="1:4" ht="15" x14ac:dyDescent="0.25">
      <c r="A480" s="16" t="s">
        <v>804</v>
      </c>
      <c r="B480" s="17" t="s">
        <v>805</v>
      </c>
      <c r="C480" s="18">
        <v>50</v>
      </c>
      <c r="D480" s="18">
        <v>54</v>
      </c>
    </row>
    <row r="481" spans="1:4" ht="15" x14ac:dyDescent="0.25">
      <c r="A481" s="16" t="s">
        <v>1166</v>
      </c>
      <c r="B481" s="17" t="s">
        <v>1167</v>
      </c>
      <c r="C481" s="18">
        <v>50</v>
      </c>
      <c r="D481" s="18">
        <v>42</v>
      </c>
    </row>
    <row r="482" spans="1:4" ht="15" x14ac:dyDescent="0.25">
      <c r="A482" s="16" t="s">
        <v>1626</v>
      </c>
      <c r="B482" s="17" t="s">
        <v>1627</v>
      </c>
      <c r="C482" s="18">
        <v>50</v>
      </c>
      <c r="D482" s="18">
        <v>40</v>
      </c>
    </row>
    <row r="483" spans="1:4" ht="15" x14ac:dyDescent="0.25">
      <c r="A483" s="16" t="s">
        <v>1828</v>
      </c>
      <c r="B483" s="17" t="s">
        <v>1829</v>
      </c>
      <c r="C483" s="18">
        <v>50</v>
      </c>
      <c r="D483" s="18">
        <v>44</v>
      </c>
    </row>
    <row r="484" spans="1:4" ht="15" x14ac:dyDescent="0.25">
      <c r="A484" s="16" t="s">
        <v>2018</v>
      </c>
      <c r="B484" s="17" t="s">
        <v>2019</v>
      </c>
      <c r="C484" s="18">
        <v>50</v>
      </c>
      <c r="D484" s="18">
        <v>42</v>
      </c>
    </row>
    <row r="485" spans="1:4" ht="15" x14ac:dyDescent="0.25">
      <c r="A485" s="16" t="s">
        <v>2124</v>
      </c>
      <c r="B485" s="17" t="s">
        <v>2125</v>
      </c>
      <c r="C485" s="18">
        <v>50</v>
      </c>
      <c r="D485" s="18">
        <v>41</v>
      </c>
    </row>
    <row r="486" spans="1:4" ht="15" x14ac:dyDescent="0.25">
      <c r="A486" s="16" t="s">
        <v>2156</v>
      </c>
      <c r="B486" s="17" t="s">
        <v>2157</v>
      </c>
      <c r="C486" s="18">
        <v>50</v>
      </c>
      <c r="D486" s="18">
        <v>55</v>
      </c>
    </row>
    <row r="487" spans="1:4" ht="15" x14ac:dyDescent="0.25">
      <c r="A487" s="16" t="s">
        <v>2470</v>
      </c>
      <c r="B487" s="17" t="s">
        <v>2471</v>
      </c>
      <c r="C487" s="18">
        <v>50</v>
      </c>
      <c r="D487" s="18">
        <v>38</v>
      </c>
    </row>
    <row r="488" spans="1:4" ht="15" x14ac:dyDescent="0.25">
      <c r="A488" s="16" t="s">
        <v>2472</v>
      </c>
      <c r="B488" s="17" t="s">
        <v>2473</v>
      </c>
      <c r="C488" s="18">
        <v>50</v>
      </c>
      <c r="D488" s="18">
        <v>60</v>
      </c>
    </row>
    <row r="489" spans="1:4" ht="15" x14ac:dyDescent="0.25">
      <c r="A489" s="16" t="s">
        <v>2813</v>
      </c>
      <c r="B489" s="17" t="s">
        <v>2814</v>
      </c>
      <c r="C489" s="18">
        <v>50</v>
      </c>
      <c r="D489" s="18">
        <v>58</v>
      </c>
    </row>
    <row r="490" spans="1:4" ht="15" x14ac:dyDescent="0.25">
      <c r="A490" s="16" t="s">
        <v>2851</v>
      </c>
      <c r="B490" s="17" t="s">
        <v>2852</v>
      </c>
      <c r="C490" s="18">
        <v>50</v>
      </c>
      <c r="D490" s="18">
        <v>54</v>
      </c>
    </row>
    <row r="491" spans="1:4" ht="15" x14ac:dyDescent="0.25">
      <c r="A491" s="16" t="s">
        <v>2881</v>
      </c>
      <c r="B491" s="17" t="s">
        <v>2882</v>
      </c>
      <c r="C491" s="18">
        <v>50</v>
      </c>
      <c r="D491" s="18">
        <v>44</v>
      </c>
    </row>
    <row r="492" spans="1:4" ht="15" x14ac:dyDescent="0.25">
      <c r="A492" s="16" t="s">
        <v>170</v>
      </c>
      <c r="B492" s="17" t="s">
        <v>171</v>
      </c>
      <c r="C492" s="18">
        <v>49</v>
      </c>
      <c r="D492" s="18">
        <v>46</v>
      </c>
    </row>
    <row r="493" spans="1:4" ht="15" x14ac:dyDescent="0.25">
      <c r="A493" s="16" t="s">
        <v>290</v>
      </c>
      <c r="B493" s="17" t="s">
        <v>291</v>
      </c>
      <c r="C493" s="18">
        <v>49</v>
      </c>
      <c r="D493" s="18">
        <v>48</v>
      </c>
    </row>
    <row r="494" spans="1:4" ht="15" x14ac:dyDescent="0.25">
      <c r="A494" s="16" t="s">
        <v>424</v>
      </c>
      <c r="B494" s="17" t="s">
        <v>425</v>
      </c>
      <c r="C494" s="18">
        <v>49</v>
      </c>
      <c r="D494" s="18">
        <v>32</v>
      </c>
    </row>
    <row r="495" spans="1:4" ht="15" x14ac:dyDescent="0.25">
      <c r="A495" s="16" t="s">
        <v>898</v>
      </c>
      <c r="B495" s="17" t="s">
        <v>899</v>
      </c>
      <c r="C495" s="18">
        <v>49</v>
      </c>
      <c r="D495" s="18">
        <v>32</v>
      </c>
    </row>
    <row r="496" spans="1:4" ht="15" x14ac:dyDescent="0.25">
      <c r="A496" s="16" t="s">
        <v>1140</v>
      </c>
      <c r="B496" s="17" t="s">
        <v>1141</v>
      </c>
      <c r="C496" s="18">
        <v>49</v>
      </c>
      <c r="D496" s="18">
        <v>56</v>
      </c>
    </row>
    <row r="497" spans="1:4" ht="15" x14ac:dyDescent="0.25">
      <c r="A497" s="16" t="s">
        <v>1400</v>
      </c>
      <c r="B497" s="17" t="s">
        <v>1401</v>
      </c>
      <c r="C497" s="18">
        <v>49</v>
      </c>
      <c r="D497" s="18">
        <v>59</v>
      </c>
    </row>
    <row r="498" spans="1:4" ht="15" x14ac:dyDescent="0.25">
      <c r="A498" s="16" t="s">
        <v>1628</v>
      </c>
      <c r="B498" s="17" t="s">
        <v>1629</v>
      </c>
      <c r="C498" s="18">
        <v>49</v>
      </c>
      <c r="D498" s="18">
        <v>22</v>
      </c>
    </row>
    <row r="499" spans="1:4" ht="15" x14ac:dyDescent="0.25">
      <c r="A499" s="16" t="s">
        <v>1972</v>
      </c>
      <c r="B499" s="17" t="s">
        <v>1973</v>
      </c>
      <c r="C499" s="18">
        <v>49</v>
      </c>
      <c r="D499" s="18">
        <v>47</v>
      </c>
    </row>
    <row r="500" spans="1:4" ht="15" x14ac:dyDescent="0.25">
      <c r="A500" s="16" t="s">
        <v>2090</v>
      </c>
      <c r="B500" s="17" t="s">
        <v>2091</v>
      </c>
      <c r="C500" s="18">
        <v>49</v>
      </c>
      <c r="D500" s="18">
        <v>42</v>
      </c>
    </row>
    <row r="501" spans="1:4" ht="15" x14ac:dyDescent="0.25">
      <c r="A501" s="16" t="s">
        <v>2302</v>
      </c>
      <c r="B501" s="17" t="s">
        <v>2303</v>
      </c>
      <c r="C501" s="18">
        <v>49</v>
      </c>
      <c r="D501" s="18">
        <v>51</v>
      </c>
    </row>
    <row r="502" spans="1:4" ht="15" x14ac:dyDescent="0.25">
      <c r="A502" s="16" t="s">
        <v>2436</v>
      </c>
      <c r="B502" s="17" t="s">
        <v>2437</v>
      </c>
      <c r="C502" s="18">
        <v>49</v>
      </c>
      <c r="D502" s="18">
        <v>45</v>
      </c>
    </row>
    <row r="503" spans="1:4" ht="15" x14ac:dyDescent="0.25">
      <c r="A503" s="16" t="s">
        <v>2516</v>
      </c>
      <c r="B503" s="17" t="s">
        <v>2517</v>
      </c>
      <c r="C503" s="18">
        <v>49</v>
      </c>
      <c r="D503" s="18">
        <v>55</v>
      </c>
    </row>
    <row r="504" spans="1:4" ht="15" x14ac:dyDescent="0.25">
      <c r="A504" s="16" t="s">
        <v>2606</v>
      </c>
      <c r="B504" s="17" t="s">
        <v>2607</v>
      </c>
      <c r="C504" s="18">
        <v>49</v>
      </c>
      <c r="D504" s="18">
        <v>46</v>
      </c>
    </row>
    <row r="505" spans="1:4" ht="15" x14ac:dyDescent="0.25">
      <c r="A505" s="16" t="s">
        <v>2638</v>
      </c>
      <c r="B505" s="17" t="s">
        <v>2639</v>
      </c>
      <c r="C505" s="18">
        <v>49</v>
      </c>
      <c r="D505" s="18">
        <v>49</v>
      </c>
    </row>
    <row r="506" spans="1:4" ht="15" x14ac:dyDescent="0.25">
      <c r="A506" s="16" t="s">
        <v>2841</v>
      </c>
      <c r="B506" s="17" t="s">
        <v>2842</v>
      </c>
      <c r="C506" s="18">
        <v>49</v>
      </c>
      <c r="D506" s="18">
        <v>53</v>
      </c>
    </row>
    <row r="507" spans="1:4" ht="15" x14ac:dyDescent="0.25">
      <c r="A507" s="16" t="s">
        <v>24</v>
      </c>
      <c r="B507" s="17" t="s">
        <v>25</v>
      </c>
      <c r="C507" s="18">
        <v>48</v>
      </c>
      <c r="D507" s="18">
        <v>43</v>
      </c>
    </row>
    <row r="508" spans="1:4" ht="15" x14ac:dyDescent="0.25">
      <c r="A508" s="16" t="s">
        <v>32</v>
      </c>
      <c r="B508" s="17" t="s">
        <v>33</v>
      </c>
      <c r="C508" s="18">
        <v>48</v>
      </c>
      <c r="D508" s="18">
        <v>43</v>
      </c>
    </row>
    <row r="509" spans="1:4" ht="15" x14ac:dyDescent="0.25">
      <c r="A509" s="16" t="s">
        <v>402</v>
      </c>
      <c r="B509" s="17" t="s">
        <v>403</v>
      </c>
      <c r="C509" s="18">
        <v>48</v>
      </c>
      <c r="D509" s="18">
        <v>48</v>
      </c>
    </row>
    <row r="510" spans="1:4" ht="15" x14ac:dyDescent="0.25">
      <c r="A510" s="16" t="s">
        <v>414</v>
      </c>
      <c r="B510" s="17" t="s">
        <v>415</v>
      </c>
      <c r="C510" s="18">
        <v>48</v>
      </c>
      <c r="D510" s="18">
        <v>43</v>
      </c>
    </row>
    <row r="511" spans="1:4" ht="15" x14ac:dyDescent="0.25">
      <c r="A511" s="16" t="s">
        <v>528</v>
      </c>
      <c r="B511" s="17" t="s">
        <v>529</v>
      </c>
      <c r="C511" s="18">
        <v>48</v>
      </c>
      <c r="D511" s="18">
        <v>45</v>
      </c>
    </row>
    <row r="512" spans="1:4" ht="15" x14ac:dyDescent="0.25">
      <c r="A512" s="16" t="s">
        <v>754</v>
      </c>
      <c r="B512" s="17" t="s">
        <v>755</v>
      </c>
      <c r="C512" s="18">
        <v>48</v>
      </c>
      <c r="D512" s="18">
        <v>58</v>
      </c>
    </row>
    <row r="513" spans="1:4" ht="15" x14ac:dyDescent="0.25">
      <c r="A513" s="16" t="s">
        <v>794</v>
      </c>
      <c r="B513" s="17" t="s">
        <v>795</v>
      </c>
      <c r="C513" s="18">
        <v>48</v>
      </c>
      <c r="D513" s="18">
        <v>37</v>
      </c>
    </row>
    <row r="514" spans="1:4" ht="15" x14ac:dyDescent="0.25">
      <c r="A514" s="16" t="s">
        <v>948</v>
      </c>
      <c r="B514" s="17" t="s">
        <v>949</v>
      </c>
      <c r="C514" s="18">
        <v>48</v>
      </c>
      <c r="D514" s="18">
        <v>38</v>
      </c>
    </row>
    <row r="515" spans="1:4" ht="15" x14ac:dyDescent="0.25">
      <c r="A515" s="16" t="s">
        <v>1074</v>
      </c>
      <c r="B515" s="17" t="s">
        <v>1075</v>
      </c>
      <c r="C515" s="18">
        <v>48</v>
      </c>
      <c r="D515" s="18">
        <v>52</v>
      </c>
    </row>
    <row r="516" spans="1:4" ht="15" x14ac:dyDescent="0.25">
      <c r="A516" s="16" t="s">
        <v>1098</v>
      </c>
      <c r="B516" s="17" t="s">
        <v>1099</v>
      </c>
      <c r="C516" s="18">
        <v>48</v>
      </c>
      <c r="D516" s="18">
        <v>45</v>
      </c>
    </row>
    <row r="517" spans="1:4" ht="15" x14ac:dyDescent="0.25">
      <c r="A517" s="16" t="s">
        <v>1244</v>
      </c>
      <c r="B517" s="17" t="s">
        <v>1245</v>
      </c>
      <c r="C517" s="18">
        <v>48</v>
      </c>
      <c r="D517" s="18">
        <v>47</v>
      </c>
    </row>
    <row r="518" spans="1:4" ht="15" x14ac:dyDescent="0.25">
      <c r="A518" s="16" t="s">
        <v>1354</v>
      </c>
      <c r="B518" s="17" t="s">
        <v>1355</v>
      </c>
      <c r="C518" s="18">
        <v>48</v>
      </c>
      <c r="D518" s="18">
        <v>30</v>
      </c>
    </row>
    <row r="519" spans="1:4" ht="15" x14ac:dyDescent="0.25">
      <c r="A519" s="16" t="s">
        <v>1686</v>
      </c>
      <c r="B519" s="17" t="s">
        <v>1687</v>
      </c>
      <c r="C519" s="18">
        <v>48</v>
      </c>
      <c r="D519" s="18">
        <v>44</v>
      </c>
    </row>
    <row r="520" spans="1:4" ht="15" x14ac:dyDescent="0.25">
      <c r="A520" s="16" t="s">
        <v>1690</v>
      </c>
      <c r="B520" s="17" t="s">
        <v>1691</v>
      </c>
      <c r="C520" s="18">
        <v>48</v>
      </c>
      <c r="D520" s="18">
        <v>52</v>
      </c>
    </row>
    <row r="521" spans="1:4" ht="15" x14ac:dyDescent="0.25">
      <c r="A521" s="16" t="s">
        <v>1838</v>
      </c>
      <c r="B521" s="17" t="s">
        <v>1839</v>
      </c>
      <c r="C521" s="18">
        <v>48</v>
      </c>
      <c r="D521" s="18">
        <v>46</v>
      </c>
    </row>
    <row r="522" spans="1:4" ht="15" x14ac:dyDescent="0.25">
      <c r="A522" s="16" t="s">
        <v>1956</v>
      </c>
      <c r="B522" s="17" t="s">
        <v>1957</v>
      </c>
      <c r="C522" s="18">
        <v>48</v>
      </c>
      <c r="D522" s="18">
        <v>58</v>
      </c>
    </row>
    <row r="523" spans="1:4" ht="15" x14ac:dyDescent="0.25">
      <c r="A523" s="16" t="s">
        <v>1962</v>
      </c>
      <c r="B523" s="17" t="s">
        <v>1963</v>
      </c>
      <c r="C523" s="18">
        <v>48</v>
      </c>
      <c r="D523" s="18">
        <v>51</v>
      </c>
    </row>
    <row r="524" spans="1:4" ht="15" x14ac:dyDescent="0.25">
      <c r="A524" s="16" t="s">
        <v>1986</v>
      </c>
      <c r="B524" s="17" t="s">
        <v>1987</v>
      </c>
      <c r="C524" s="18">
        <v>48</v>
      </c>
      <c r="D524" s="18">
        <v>41</v>
      </c>
    </row>
    <row r="525" spans="1:4" ht="15" x14ac:dyDescent="0.25">
      <c r="A525" s="16" t="s">
        <v>2036</v>
      </c>
      <c r="B525" s="17" t="s">
        <v>2037</v>
      </c>
      <c r="C525" s="18">
        <v>48</v>
      </c>
      <c r="D525" s="18">
        <v>61</v>
      </c>
    </row>
    <row r="526" spans="1:4" ht="15" x14ac:dyDescent="0.25">
      <c r="A526" s="16" t="s">
        <v>3134</v>
      </c>
      <c r="B526" s="17" t="s">
        <v>3135</v>
      </c>
      <c r="C526" s="18">
        <v>48</v>
      </c>
      <c r="D526" s="18">
        <v>59</v>
      </c>
    </row>
    <row r="527" spans="1:4" ht="15" x14ac:dyDescent="0.25">
      <c r="A527" s="16" t="s">
        <v>2512</v>
      </c>
      <c r="B527" s="17" t="s">
        <v>2513</v>
      </c>
      <c r="C527" s="18">
        <v>48</v>
      </c>
      <c r="D527" s="18">
        <v>54</v>
      </c>
    </row>
    <row r="528" spans="1:4" ht="15" x14ac:dyDescent="0.25">
      <c r="A528" s="16" t="s">
        <v>2560</v>
      </c>
      <c r="B528" s="17" t="s">
        <v>2561</v>
      </c>
      <c r="C528" s="18">
        <v>48</v>
      </c>
      <c r="D528" s="18">
        <v>55</v>
      </c>
    </row>
    <row r="529" spans="1:4" ht="15" x14ac:dyDescent="0.25">
      <c r="A529" s="16" t="s">
        <v>2648</v>
      </c>
      <c r="B529" s="17" t="s">
        <v>2649</v>
      </c>
      <c r="C529" s="18">
        <v>48</v>
      </c>
      <c r="D529" s="18">
        <v>37</v>
      </c>
    </row>
    <row r="530" spans="1:4" ht="15" x14ac:dyDescent="0.25">
      <c r="A530" s="16" t="s">
        <v>2751</v>
      </c>
      <c r="B530" s="17" t="s">
        <v>2752</v>
      </c>
      <c r="C530" s="18">
        <v>48</v>
      </c>
      <c r="D530" s="18">
        <v>46</v>
      </c>
    </row>
    <row r="531" spans="1:4" ht="15" x14ac:dyDescent="0.25">
      <c r="A531" s="16" t="s">
        <v>4</v>
      </c>
      <c r="B531" s="17" t="s">
        <v>5</v>
      </c>
      <c r="C531" s="18">
        <v>47</v>
      </c>
      <c r="D531" s="18">
        <v>42</v>
      </c>
    </row>
    <row r="532" spans="1:4" ht="15" x14ac:dyDescent="0.25">
      <c r="A532" s="16" t="s">
        <v>876</v>
      </c>
      <c r="B532" s="17" t="s">
        <v>877</v>
      </c>
      <c r="C532" s="18">
        <v>47</v>
      </c>
      <c r="D532" s="18">
        <v>32</v>
      </c>
    </row>
    <row r="533" spans="1:4" ht="15" x14ac:dyDescent="0.25">
      <c r="A533" s="16" t="s">
        <v>906</v>
      </c>
      <c r="B533" s="17" t="s">
        <v>907</v>
      </c>
      <c r="C533" s="18">
        <v>47</v>
      </c>
      <c r="D533" s="18">
        <v>43</v>
      </c>
    </row>
    <row r="534" spans="1:4" ht="15" x14ac:dyDescent="0.25">
      <c r="A534" s="16" t="s">
        <v>974</v>
      </c>
      <c r="B534" s="17" t="s">
        <v>975</v>
      </c>
      <c r="C534" s="18">
        <v>47</v>
      </c>
      <c r="D534" s="18">
        <v>40</v>
      </c>
    </row>
    <row r="535" spans="1:4" ht="15" x14ac:dyDescent="0.25">
      <c r="A535" s="16" t="s">
        <v>1018</v>
      </c>
      <c r="B535" s="17" t="s">
        <v>1019</v>
      </c>
      <c r="C535" s="18">
        <v>47</v>
      </c>
      <c r="D535" s="18">
        <v>36</v>
      </c>
    </row>
    <row r="536" spans="1:4" ht="15" x14ac:dyDescent="0.25">
      <c r="A536" s="16" t="s">
        <v>1100</v>
      </c>
      <c r="B536" s="17" t="s">
        <v>1101</v>
      </c>
      <c r="C536" s="18">
        <v>47</v>
      </c>
      <c r="D536" s="18">
        <v>39</v>
      </c>
    </row>
    <row r="537" spans="1:4" ht="15" x14ac:dyDescent="0.25">
      <c r="A537" s="16" t="s">
        <v>1562</v>
      </c>
      <c r="B537" s="17" t="s">
        <v>1563</v>
      </c>
      <c r="C537" s="18">
        <v>47</v>
      </c>
      <c r="D537" s="18">
        <v>33</v>
      </c>
    </row>
    <row r="538" spans="1:4" ht="15" x14ac:dyDescent="0.25">
      <c r="A538" s="16" t="s">
        <v>1612</v>
      </c>
      <c r="B538" s="17" t="s">
        <v>1613</v>
      </c>
      <c r="C538" s="18">
        <v>47</v>
      </c>
      <c r="D538" s="18">
        <v>47</v>
      </c>
    </row>
    <row r="539" spans="1:4" ht="15" x14ac:dyDescent="0.25">
      <c r="A539" s="16" t="s">
        <v>1650</v>
      </c>
      <c r="B539" s="17" t="s">
        <v>1651</v>
      </c>
      <c r="C539" s="18">
        <v>47</v>
      </c>
      <c r="D539" s="18">
        <v>52</v>
      </c>
    </row>
    <row r="540" spans="1:4" ht="15" x14ac:dyDescent="0.25">
      <c r="A540" s="16" t="s">
        <v>1698</v>
      </c>
      <c r="B540" s="17" t="s">
        <v>1699</v>
      </c>
      <c r="C540" s="18">
        <v>47</v>
      </c>
      <c r="D540" s="18">
        <v>49</v>
      </c>
    </row>
    <row r="541" spans="1:4" ht="15" x14ac:dyDescent="0.25">
      <c r="A541" s="16" t="s">
        <v>3114</v>
      </c>
      <c r="B541" s="17" t="s">
        <v>3115</v>
      </c>
      <c r="C541" s="18">
        <v>47</v>
      </c>
      <c r="D541" s="18">
        <v>35</v>
      </c>
    </row>
    <row r="542" spans="1:4" ht="15" x14ac:dyDescent="0.25">
      <c r="A542" s="16" t="s">
        <v>1796</v>
      </c>
      <c r="B542" s="17" t="s">
        <v>1797</v>
      </c>
      <c r="C542" s="18">
        <v>47</v>
      </c>
      <c r="D542" s="18">
        <v>28</v>
      </c>
    </row>
    <row r="543" spans="1:4" ht="15" x14ac:dyDescent="0.25">
      <c r="A543" s="16" t="s">
        <v>1964</v>
      </c>
      <c r="B543" s="17" t="s">
        <v>1965</v>
      </c>
      <c r="C543" s="18">
        <v>47</v>
      </c>
      <c r="D543" s="18">
        <v>47</v>
      </c>
    </row>
    <row r="544" spans="1:4" ht="15" x14ac:dyDescent="0.25">
      <c r="A544" s="16" t="s">
        <v>2028</v>
      </c>
      <c r="B544" s="17" t="s">
        <v>2029</v>
      </c>
      <c r="C544" s="18">
        <v>47</v>
      </c>
      <c r="D544" s="18">
        <v>31</v>
      </c>
    </row>
    <row r="545" spans="1:4" ht="15" x14ac:dyDescent="0.25">
      <c r="A545" s="16" t="s">
        <v>2100</v>
      </c>
      <c r="B545" s="17" t="s">
        <v>2101</v>
      </c>
      <c r="C545" s="18">
        <v>47</v>
      </c>
      <c r="D545" s="18">
        <v>58</v>
      </c>
    </row>
    <row r="546" spans="1:4" ht="15" x14ac:dyDescent="0.25">
      <c r="A546" s="16" t="s">
        <v>2138</v>
      </c>
      <c r="B546" s="17" t="s">
        <v>2139</v>
      </c>
      <c r="C546" s="18">
        <v>47</v>
      </c>
      <c r="D546" s="18">
        <v>69</v>
      </c>
    </row>
    <row r="547" spans="1:4" ht="15" x14ac:dyDescent="0.25">
      <c r="A547" s="16" t="s">
        <v>2230</v>
      </c>
      <c r="B547" s="17" t="s">
        <v>2231</v>
      </c>
      <c r="C547" s="18">
        <v>47</v>
      </c>
      <c r="D547" s="18">
        <v>50</v>
      </c>
    </row>
    <row r="548" spans="1:4" ht="15" x14ac:dyDescent="0.25">
      <c r="A548" s="16" t="s">
        <v>2462</v>
      </c>
      <c r="B548" s="17" t="s">
        <v>2463</v>
      </c>
      <c r="C548" s="18">
        <v>47</v>
      </c>
      <c r="D548" s="18">
        <v>48</v>
      </c>
    </row>
    <row r="549" spans="1:4" ht="15" x14ac:dyDescent="0.25">
      <c r="A549" s="16" t="s">
        <v>2498</v>
      </c>
      <c r="B549" s="17" t="s">
        <v>2499</v>
      </c>
      <c r="C549" s="18">
        <v>47</v>
      </c>
      <c r="D549" s="18">
        <v>57</v>
      </c>
    </row>
    <row r="550" spans="1:4" ht="15" x14ac:dyDescent="0.25">
      <c r="A550" s="16" t="s">
        <v>2544</v>
      </c>
      <c r="B550" s="17" t="s">
        <v>2545</v>
      </c>
      <c r="C550" s="18">
        <v>47</v>
      </c>
      <c r="D550" s="18">
        <v>46</v>
      </c>
    </row>
    <row r="551" spans="1:4" ht="15" x14ac:dyDescent="0.25">
      <c r="A551" s="16" t="s">
        <v>2558</v>
      </c>
      <c r="B551" s="17" t="s">
        <v>2559</v>
      </c>
      <c r="C551" s="18">
        <v>47</v>
      </c>
      <c r="D551" s="18">
        <v>36</v>
      </c>
    </row>
    <row r="552" spans="1:4" ht="15" x14ac:dyDescent="0.25">
      <c r="A552" s="16" t="s">
        <v>3186</v>
      </c>
      <c r="B552" s="17" t="s">
        <v>3187</v>
      </c>
      <c r="C552" s="18">
        <v>47</v>
      </c>
      <c r="D552" s="18">
        <v>31</v>
      </c>
    </row>
    <row r="553" spans="1:4" ht="15" x14ac:dyDescent="0.25">
      <c r="A553" s="16" t="s">
        <v>38</v>
      </c>
      <c r="B553" s="17" t="s">
        <v>39</v>
      </c>
      <c r="C553" s="18">
        <v>46</v>
      </c>
      <c r="D553" s="18">
        <v>59</v>
      </c>
    </row>
    <row r="554" spans="1:4" ht="15" x14ac:dyDescent="0.25">
      <c r="A554" s="16" t="s">
        <v>210</v>
      </c>
      <c r="B554" s="17" t="s">
        <v>211</v>
      </c>
      <c r="C554" s="18">
        <v>46</v>
      </c>
      <c r="D554" s="18">
        <v>40</v>
      </c>
    </row>
    <row r="555" spans="1:4" ht="15" x14ac:dyDescent="0.25">
      <c r="A555" s="16" t="s">
        <v>482</v>
      </c>
      <c r="B555" s="17" t="s">
        <v>483</v>
      </c>
      <c r="C555" s="18">
        <v>46</v>
      </c>
      <c r="D555" s="18">
        <v>48</v>
      </c>
    </row>
    <row r="556" spans="1:4" ht="15" x14ac:dyDescent="0.25">
      <c r="A556" s="16" t="s">
        <v>1084</v>
      </c>
      <c r="B556" s="17" t="s">
        <v>1085</v>
      </c>
      <c r="C556" s="18">
        <v>46</v>
      </c>
      <c r="D556" s="18">
        <v>44</v>
      </c>
    </row>
    <row r="557" spans="1:4" ht="15" x14ac:dyDescent="0.25">
      <c r="A557" s="16" t="s">
        <v>1108</v>
      </c>
      <c r="B557" s="17" t="s">
        <v>1109</v>
      </c>
      <c r="C557" s="18">
        <v>46</v>
      </c>
      <c r="D557" s="18">
        <v>54</v>
      </c>
    </row>
    <row r="558" spans="1:4" ht="15" x14ac:dyDescent="0.25">
      <c r="A558" s="16" t="s">
        <v>1434</v>
      </c>
      <c r="B558" s="17" t="s">
        <v>1435</v>
      </c>
      <c r="C558" s="18">
        <v>46</v>
      </c>
      <c r="D558" s="18">
        <v>33</v>
      </c>
    </row>
    <row r="559" spans="1:4" ht="15" x14ac:dyDescent="0.25">
      <c r="A559" s="16" t="s">
        <v>1478</v>
      </c>
      <c r="B559" s="17" t="s">
        <v>1479</v>
      </c>
      <c r="C559" s="18">
        <v>46</v>
      </c>
      <c r="D559" s="18">
        <v>70</v>
      </c>
    </row>
    <row r="560" spans="1:4" ht="15" x14ac:dyDescent="0.25">
      <c r="A560" s="16" t="s">
        <v>1586</v>
      </c>
      <c r="B560" s="17" t="s">
        <v>1587</v>
      </c>
      <c r="C560" s="18">
        <v>46</v>
      </c>
      <c r="D560" s="18">
        <v>36</v>
      </c>
    </row>
    <row r="561" spans="1:4" ht="15" x14ac:dyDescent="0.25">
      <c r="A561" s="16" t="s">
        <v>1674</v>
      </c>
      <c r="B561" s="17" t="s">
        <v>1675</v>
      </c>
      <c r="C561" s="18">
        <v>46</v>
      </c>
      <c r="D561" s="18">
        <v>31</v>
      </c>
    </row>
    <row r="562" spans="1:4" ht="15" x14ac:dyDescent="0.25">
      <c r="A562" s="16" t="s">
        <v>1688</v>
      </c>
      <c r="B562" s="17" t="s">
        <v>1689</v>
      </c>
      <c r="C562" s="18">
        <v>46</v>
      </c>
      <c r="D562" s="18">
        <v>56</v>
      </c>
    </row>
    <row r="563" spans="1:4" ht="15" x14ac:dyDescent="0.25">
      <c r="A563" s="16" t="s">
        <v>1708</v>
      </c>
      <c r="B563" s="17" t="s">
        <v>1709</v>
      </c>
      <c r="C563" s="18">
        <v>46</v>
      </c>
      <c r="D563" s="18">
        <v>53</v>
      </c>
    </row>
    <row r="564" spans="1:4" ht="15" x14ac:dyDescent="0.25">
      <c r="A564" s="16" t="s">
        <v>1812</v>
      </c>
      <c r="B564" s="17" t="s">
        <v>1813</v>
      </c>
      <c r="C564" s="18">
        <v>46</v>
      </c>
      <c r="D564" s="18">
        <v>48</v>
      </c>
    </row>
    <row r="565" spans="1:4" ht="15" x14ac:dyDescent="0.25">
      <c r="A565" s="16" t="s">
        <v>1912</v>
      </c>
      <c r="B565" s="17" t="s">
        <v>1913</v>
      </c>
      <c r="C565" s="18">
        <v>46</v>
      </c>
      <c r="D565" s="18">
        <v>45</v>
      </c>
    </row>
    <row r="566" spans="1:4" ht="15" x14ac:dyDescent="0.25">
      <c r="A566" s="16" t="s">
        <v>1960</v>
      </c>
      <c r="B566" s="17" t="s">
        <v>1961</v>
      </c>
      <c r="C566" s="18">
        <v>46</v>
      </c>
      <c r="D566" s="18">
        <v>53</v>
      </c>
    </row>
    <row r="567" spans="1:4" ht="15" x14ac:dyDescent="0.25">
      <c r="A567" s="16" t="s">
        <v>2340</v>
      </c>
      <c r="B567" s="17" t="s">
        <v>2341</v>
      </c>
      <c r="C567" s="18">
        <v>46</v>
      </c>
      <c r="D567" s="18">
        <v>41</v>
      </c>
    </row>
    <row r="568" spans="1:4" ht="15" x14ac:dyDescent="0.25">
      <c r="A568" s="16" t="s">
        <v>2578</v>
      </c>
      <c r="B568" s="17" t="s">
        <v>2579</v>
      </c>
      <c r="C568" s="18">
        <v>46</v>
      </c>
      <c r="D568" s="18">
        <v>45</v>
      </c>
    </row>
    <row r="569" spans="1:4" ht="15" x14ac:dyDescent="0.25">
      <c r="A569" s="16" t="s">
        <v>2604</v>
      </c>
      <c r="B569" s="17" t="s">
        <v>2605</v>
      </c>
      <c r="C569" s="18">
        <v>46</v>
      </c>
      <c r="D569" s="18">
        <v>49</v>
      </c>
    </row>
    <row r="570" spans="1:4" ht="15" x14ac:dyDescent="0.25">
      <c r="A570" s="16" t="s">
        <v>2608</v>
      </c>
      <c r="B570" s="17" t="s">
        <v>2609</v>
      </c>
      <c r="C570" s="18">
        <v>46</v>
      </c>
      <c r="D570" s="18">
        <v>60</v>
      </c>
    </row>
    <row r="571" spans="1:4" ht="15" x14ac:dyDescent="0.25">
      <c r="A571" s="16" t="s">
        <v>2715</v>
      </c>
      <c r="B571" s="17" t="s">
        <v>2716</v>
      </c>
      <c r="C571" s="18">
        <v>46</v>
      </c>
      <c r="D571" s="18">
        <v>52</v>
      </c>
    </row>
    <row r="572" spans="1:4" ht="15" x14ac:dyDescent="0.25">
      <c r="A572" s="16" t="s">
        <v>372</v>
      </c>
      <c r="B572" s="17" t="s">
        <v>373</v>
      </c>
      <c r="C572" s="18">
        <v>45</v>
      </c>
      <c r="D572" s="18">
        <v>38</v>
      </c>
    </row>
    <row r="573" spans="1:4" ht="15" x14ac:dyDescent="0.25">
      <c r="A573" s="16" t="s">
        <v>396</v>
      </c>
      <c r="B573" s="17" t="s">
        <v>397</v>
      </c>
      <c r="C573" s="18">
        <v>45</v>
      </c>
      <c r="D573" s="18">
        <v>45</v>
      </c>
    </row>
    <row r="574" spans="1:4" ht="15" x14ac:dyDescent="0.25">
      <c r="A574" s="16" t="s">
        <v>498</v>
      </c>
      <c r="B574" s="17" t="s">
        <v>499</v>
      </c>
      <c r="C574" s="18">
        <v>45</v>
      </c>
      <c r="D574" s="18">
        <v>43</v>
      </c>
    </row>
    <row r="575" spans="1:4" ht="15" x14ac:dyDescent="0.25">
      <c r="A575" s="16" t="s">
        <v>518</v>
      </c>
      <c r="B575" s="17" t="s">
        <v>519</v>
      </c>
      <c r="C575" s="18">
        <v>45</v>
      </c>
      <c r="D575" s="18">
        <v>48</v>
      </c>
    </row>
    <row r="576" spans="1:4" ht="15" x14ac:dyDescent="0.25">
      <c r="A576" s="16" t="s">
        <v>530</v>
      </c>
      <c r="B576" s="17" t="s">
        <v>531</v>
      </c>
      <c r="C576" s="18">
        <v>45</v>
      </c>
      <c r="D576" s="18">
        <v>38</v>
      </c>
    </row>
    <row r="577" spans="1:4" ht="15" x14ac:dyDescent="0.25">
      <c r="A577" s="16" t="s">
        <v>868</v>
      </c>
      <c r="B577" s="17" t="s">
        <v>869</v>
      </c>
      <c r="C577" s="18">
        <v>45</v>
      </c>
      <c r="D577" s="18">
        <v>55</v>
      </c>
    </row>
    <row r="578" spans="1:4" ht="15" x14ac:dyDescent="0.25">
      <c r="A578" s="16" t="s">
        <v>884</v>
      </c>
      <c r="B578" s="17" t="s">
        <v>885</v>
      </c>
      <c r="C578" s="18">
        <v>45</v>
      </c>
      <c r="D578" s="18">
        <v>49</v>
      </c>
    </row>
    <row r="579" spans="1:4" ht="15" x14ac:dyDescent="0.25">
      <c r="A579" s="16" t="s">
        <v>896</v>
      </c>
      <c r="B579" s="17" t="s">
        <v>897</v>
      </c>
      <c r="C579" s="18">
        <v>45</v>
      </c>
      <c r="D579" s="18">
        <v>55</v>
      </c>
    </row>
    <row r="580" spans="1:4" ht="15" x14ac:dyDescent="0.25">
      <c r="A580" s="16" t="s">
        <v>920</v>
      </c>
      <c r="B580" s="17" t="s">
        <v>921</v>
      </c>
      <c r="C580" s="18">
        <v>45</v>
      </c>
      <c r="D580" s="18">
        <v>22</v>
      </c>
    </row>
    <row r="581" spans="1:4" ht="15" x14ac:dyDescent="0.25">
      <c r="A581" s="16" t="s">
        <v>928</v>
      </c>
      <c r="B581" s="17" t="s">
        <v>929</v>
      </c>
      <c r="C581" s="18">
        <v>45</v>
      </c>
      <c r="D581" s="18">
        <v>52</v>
      </c>
    </row>
    <row r="582" spans="1:4" ht="15" x14ac:dyDescent="0.25">
      <c r="A582" s="16" t="s">
        <v>966</v>
      </c>
      <c r="B582" s="17" t="s">
        <v>967</v>
      </c>
      <c r="C582" s="18">
        <v>45</v>
      </c>
      <c r="D582" s="18">
        <v>34</v>
      </c>
    </row>
    <row r="583" spans="1:4" ht="15" x14ac:dyDescent="0.25">
      <c r="A583" s="16" t="s">
        <v>1274</v>
      </c>
      <c r="B583" s="17" t="s">
        <v>1275</v>
      </c>
      <c r="C583" s="18">
        <v>45</v>
      </c>
      <c r="D583" s="18">
        <v>42</v>
      </c>
    </row>
    <row r="584" spans="1:4" ht="15" x14ac:dyDescent="0.25">
      <c r="A584" s="16" t="s">
        <v>1398</v>
      </c>
      <c r="B584" s="17" t="s">
        <v>1399</v>
      </c>
      <c r="C584" s="18">
        <v>45</v>
      </c>
      <c r="D584" s="18">
        <v>41</v>
      </c>
    </row>
    <row r="585" spans="1:4" ht="15" x14ac:dyDescent="0.25">
      <c r="A585" s="16" t="s">
        <v>1712</v>
      </c>
      <c r="B585" s="17" t="s">
        <v>1713</v>
      </c>
      <c r="C585" s="18">
        <v>45</v>
      </c>
      <c r="D585" s="18">
        <v>35</v>
      </c>
    </row>
    <row r="586" spans="1:4" ht="15" x14ac:dyDescent="0.25">
      <c r="A586" s="16" t="s">
        <v>1932</v>
      </c>
      <c r="B586" s="17" t="s">
        <v>1933</v>
      </c>
      <c r="C586" s="18">
        <v>45</v>
      </c>
      <c r="D586" s="18">
        <v>41</v>
      </c>
    </row>
    <row r="587" spans="1:4" ht="15" x14ac:dyDescent="0.25">
      <c r="A587" s="16" t="s">
        <v>2010</v>
      </c>
      <c r="B587" s="17" t="s">
        <v>2011</v>
      </c>
      <c r="C587" s="18">
        <v>45</v>
      </c>
      <c r="D587" s="18">
        <v>40</v>
      </c>
    </row>
    <row r="588" spans="1:4" ht="15" x14ac:dyDescent="0.25">
      <c r="A588" s="16" t="s">
        <v>2020</v>
      </c>
      <c r="B588" s="17" t="s">
        <v>2021</v>
      </c>
      <c r="C588" s="18">
        <v>45</v>
      </c>
      <c r="D588" s="18">
        <v>32</v>
      </c>
    </row>
    <row r="589" spans="1:4" ht="15" x14ac:dyDescent="0.25">
      <c r="A589" s="16" t="s">
        <v>2038</v>
      </c>
      <c r="B589" s="17" t="s">
        <v>2039</v>
      </c>
      <c r="C589" s="18">
        <v>45</v>
      </c>
      <c r="D589" s="18">
        <v>50</v>
      </c>
    </row>
    <row r="590" spans="1:4" ht="15" x14ac:dyDescent="0.25">
      <c r="A590" s="16" t="s">
        <v>3136</v>
      </c>
      <c r="B590" s="17" t="s">
        <v>3137</v>
      </c>
      <c r="C590" s="18">
        <v>45</v>
      </c>
      <c r="D590" s="18">
        <v>65</v>
      </c>
    </row>
    <row r="591" spans="1:4" ht="15" x14ac:dyDescent="0.25">
      <c r="A591" s="16" t="s">
        <v>2534</v>
      </c>
      <c r="B591" s="17" t="s">
        <v>2535</v>
      </c>
      <c r="C591" s="18">
        <v>45</v>
      </c>
      <c r="D591" s="18">
        <v>57</v>
      </c>
    </row>
    <row r="592" spans="1:4" ht="15" x14ac:dyDescent="0.25">
      <c r="A592" s="16" t="s">
        <v>2707</v>
      </c>
      <c r="B592" s="17" t="s">
        <v>2708</v>
      </c>
      <c r="C592" s="18">
        <v>45</v>
      </c>
      <c r="D592" s="18">
        <v>49</v>
      </c>
    </row>
    <row r="593" spans="1:4" ht="15" x14ac:dyDescent="0.25">
      <c r="A593" s="16" t="s">
        <v>2879</v>
      </c>
      <c r="B593" s="17" t="s">
        <v>2880</v>
      </c>
      <c r="C593" s="18">
        <v>45</v>
      </c>
      <c r="D593" s="18">
        <v>44</v>
      </c>
    </row>
    <row r="594" spans="1:4" ht="15" x14ac:dyDescent="0.25">
      <c r="A594" s="16" t="s">
        <v>298</v>
      </c>
      <c r="B594" s="17" t="s">
        <v>299</v>
      </c>
      <c r="C594" s="18">
        <v>44</v>
      </c>
      <c r="D594" s="18">
        <v>46</v>
      </c>
    </row>
    <row r="595" spans="1:4" ht="15" x14ac:dyDescent="0.25">
      <c r="A595" s="16" t="s">
        <v>3216</v>
      </c>
      <c r="B595" s="17" t="s">
        <v>3217</v>
      </c>
      <c r="C595" s="18">
        <v>44</v>
      </c>
      <c r="D595" s="18">
        <v>47</v>
      </c>
    </row>
    <row r="596" spans="1:4" ht="15" x14ac:dyDescent="0.25">
      <c r="A596" s="16" t="s">
        <v>464</v>
      </c>
      <c r="B596" s="17" t="s">
        <v>465</v>
      </c>
      <c r="C596" s="18">
        <v>44</v>
      </c>
      <c r="D596" s="18">
        <v>32</v>
      </c>
    </row>
    <row r="597" spans="1:4" ht="15" x14ac:dyDescent="0.25">
      <c r="A597" s="16" t="s">
        <v>656</v>
      </c>
      <c r="B597" s="17" t="s">
        <v>657</v>
      </c>
      <c r="C597" s="18">
        <v>44</v>
      </c>
      <c r="D597" s="18">
        <v>47</v>
      </c>
    </row>
    <row r="598" spans="1:4" ht="15" x14ac:dyDescent="0.25">
      <c r="A598" s="16" t="s">
        <v>756</v>
      </c>
      <c r="B598" s="17" t="s">
        <v>757</v>
      </c>
      <c r="C598" s="18">
        <v>44</v>
      </c>
      <c r="D598" s="18">
        <v>47</v>
      </c>
    </row>
    <row r="599" spans="1:4" ht="15" x14ac:dyDescent="0.25">
      <c r="A599" s="16" t="s">
        <v>838</v>
      </c>
      <c r="B599" s="17" t="s">
        <v>839</v>
      </c>
      <c r="C599" s="18">
        <v>44</v>
      </c>
      <c r="D599" s="18">
        <v>29</v>
      </c>
    </row>
    <row r="600" spans="1:4" ht="15" x14ac:dyDescent="0.25">
      <c r="A600" s="16" t="s">
        <v>1082</v>
      </c>
      <c r="B600" s="17" t="s">
        <v>1083</v>
      </c>
      <c r="C600" s="18">
        <v>44</v>
      </c>
      <c r="D600" s="18">
        <v>47</v>
      </c>
    </row>
    <row r="601" spans="1:4" ht="15" x14ac:dyDescent="0.25">
      <c r="A601" s="16" t="s">
        <v>1136</v>
      </c>
      <c r="B601" s="17" t="s">
        <v>1137</v>
      </c>
      <c r="C601" s="18">
        <v>44</v>
      </c>
      <c r="D601" s="18">
        <v>31</v>
      </c>
    </row>
    <row r="602" spans="1:4" ht="15" x14ac:dyDescent="0.25">
      <c r="A602" s="16" t="s">
        <v>1150</v>
      </c>
      <c r="B602" s="17" t="s">
        <v>1151</v>
      </c>
      <c r="C602" s="18">
        <v>44</v>
      </c>
      <c r="D602" s="18">
        <v>49</v>
      </c>
    </row>
    <row r="603" spans="1:4" ht="15" x14ac:dyDescent="0.25">
      <c r="A603" s="16" t="s">
        <v>1232</v>
      </c>
      <c r="B603" s="17" t="s">
        <v>1233</v>
      </c>
      <c r="C603" s="18">
        <v>44</v>
      </c>
      <c r="D603" s="18">
        <v>40</v>
      </c>
    </row>
    <row r="604" spans="1:4" ht="15" x14ac:dyDescent="0.25">
      <c r="A604" s="16" t="s">
        <v>1466</v>
      </c>
      <c r="B604" s="17" t="s">
        <v>1467</v>
      </c>
      <c r="C604" s="18">
        <v>44</v>
      </c>
      <c r="D604" s="18">
        <v>30</v>
      </c>
    </row>
    <row r="605" spans="1:4" ht="15" x14ac:dyDescent="0.25">
      <c r="A605" s="16" t="s">
        <v>1550</v>
      </c>
      <c r="B605" s="17" t="s">
        <v>1551</v>
      </c>
      <c r="C605" s="18">
        <v>44</v>
      </c>
      <c r="D605" s="18">
        <v>42</v>
      </c>
    </row>
    <row r="606" spans="1:4" ht="15" x14ac:dyDescent="0.25">
      <c r="A606" s="16" t="s">
        <v>1588</v>
      </c>
      <c r="B606" s="17" t="s">
        <v>1589</v>
      </c>
      <c r="C606" s="18">
        <v>44</v>
      </c>
      <c r="D606" s="18">
        <v>31</v>
      </c>
    </row>
    <row r="607" spans="1:4" ht="15" x14ac:dyDescent="0.25">
      <c r="A607" s="16" t="s">
        <v>1694</v>
      </c>
      <c r="B607" s="17" t="s">
        <v>1695</v>
      </c>
      <c r="C607" s="18">
        <v>44</v>
      </c>
      <c r="D607" s="18">
        <v>46</v>
      </c>
    </row>
    <row r="608" spans="1:4" ht="15" x14ac:dyDescent="0.25">
      <c r="A608" s="16" t="s">
        <v>1762</v>
      </c>
      <c r="B608" s="17" t="s">
        <v>1763</v>
      </c>
      <c r="C608" s="18">
        <v>44</v>
      </c>
      <c r="D608" s="18">
        <v>49</v>
      </c>
    </row>
    <row r="609" spans="1:4" ht="15" x14ac:dyDescent="0.25">
      <c r="A609" s="16" t="s">
        <v>1770</v>
      </c>
      <c r="B609" s="17" t="s">
        <v>1771</v>
      </c>
      <c r="C609" s="18">
        <v>44</v>
      </c>
      <c r="D609" s="18">
        <v>46</v>
      </c>
    </row>
    <row r="610" spans="1:4" ht="15" x14ac:dyDescent="0.25">
      <c r="A610" s="16" t="s">
        <v>1790</v>
      </c>
      <c r="B610" s="17" t="s">
        <v>1791</v>
      </c>
      <c r="C610" s="18">
        <v>44</v>
      </c>
      <c r="D610" s="18">
        <v>24</v>
      </c>
    </row>
    <row r="611" spans="1:4" ht="15" x14ac:dyDescent="0.25">
      <c r="A611" s="16" t="s">
        <v>1792</v>
      </c>
      <c r="B611" s="17" t="s">
        <v>1793</v>
      </c>
      <c r="C611" s="18">
        <v>44</v>
      </c>
      <c r="D611" s="18">
        <v>27</v>
      </c>
    </row>
    <row r="612" spans="1:4" ht="15" x14ac:dyDescent="0.25">
      <c r="A612" s="16" t="s">
        <v>2070</v>
      </c>
      <c r="B612" s="17" t="s">
        <v>2071</v>
      </c>
      <c r="C612" s="18">
        <v>44</v>
      </c>
      <c r="D612" s="18">
        <v>46</v>
      </c>
    </row>
    <row r="613" spans="1:4" ht="15" x14ac:dyDescent="0.25">
      <c r="A613" s="16" t="s">
        <v>2188</v>
      </c>
      <c r="B613" s="17" t="s">
        <v>2189</v>
      </c>
      <c r="C613" s="18">
        <v>44</v>
      </c>
      <c r="D613" s="18">
        <v>47</v>
      </c>
    </row>
    <row r="614" spans="1:4" ht="15" x14ac:dyDescent="0.25">
      <c r="A614" s="16" t="s">
        <v>2446</v>
      </c>
      <c r="B614" s="17" t="s">
        <v>2447</v>
      </c>
      <c r="C614" s="18">
        <v>44</v>
      </c>
      <c r="D614" s="18">
        <v>49</v>
      </c>
    </row>
    <row r="615" spans="1:4" ht="15" x14ac:dyDescent="0.25">
      <c r="A615" s="16" t="s">
        <v>2474</v>
      </c>
      <c r="B615" s="17" t="s">
        <v>2475</v>
      </c>
      <c r="C615" s="18">
        <v>44</v>
      </c>
      <c r="D615" s="18">
        <v>34</v>
      </c>
    </row>
    <row r="616" spans="1:4" ht="15" x14ac:dyDescent="0.25">
      <c r="A616" s="16" t="s">
        <v>2602</v>
      </c>
      <c r="B616" s="17" t="s">
        <v>2603</v>
      </c>
      <c r="C616" s="18">
        <v>44</v>
      </c>
      <c r="D616" s="18">
        <v>58</v>
      </c>
    </row>
    <row r="617" spans="1:4" ht="15" x14ac:dyDescent="0.25">
      <c r="A617" s="16" t="s">
        <v>2628</v>
      </c>
      <c r="B617" s="17" t="s">
        <v>2629</v>
      </c>
      <c r="C617" s="18">
        <v>44</v>
      </c>
      <c r="D617" s="18">
        <v>46</v>
      </c>
    </row>
    <row r="618" spans="1:4" ht="15" x14ac:dyDescent="0.25">
      <c r="A618" s="16" t="s">
        <v>2640</v>
      </c>
      <c r="B618" s="17" t="s">
        <v>2641</v>
      </c>
      <c r="C618" s="18">
        <v>44</v>
      </c>
      <c r="D618" s="18">
        <v>44</v>
      </c>
    </row>
    <row r="619" spans="1:4" ht="15" x14ac:dyDescent="0.25">
      <c r="A619" s="16" t="s">
        <v>2711</v>
      </c>
      <c r="B619" s="17" t="s">
        <v>2712</v>
      </c>
      <c r="C619" s="18">
        <v>44</v>
      </c>
      <c r="D619" s="18">
        <v>47</v>
      </c>
    </row>
    <row r="620" spans="1:4" ht="15" x14ac:dyDescent="0.25">
      <c r="A620" s="16" t="s">
        <v>522</v>
      </c>
      <c r="B620" s="17" t="s">
        <v>523</v>
      </c>
      <c r="C620" s="18">
        <v>43</v>
      </c>
      <c r="D620" s="18">
        <v>49</v>
      </c>
    </row>
    <row r="621" spans="1:4" ht="15" x14ac:dyDescent="0.25">
      <c r="A621" s="16" t="s">
        <v>562</v>
      </c>
      <c r="B621" s="17" t="s">
        <v>563</v>
      </c>
      <c r="C621" s="18">
        <v>43</v>
      </c>
      <c r="D621" s="18">
        <v>46</v>
      </c>
    </row>
    <row r="622" spans="1:4" ht="15" x14ac:dyDescent="0.25">
      <c r="A622" s="16" t="s">
        <v>564</v>
      </c>
      <c r="B622" s="17" t="s">
        <v>565</v>
      </c>
      <c r="C622" s="18">
        <v>43</v>
      </c>
      <c r="D622" s="18">
        <v>24</v>
      </c>
    </row>
    <row r="623" spans="1:4" ht="15" x14ac:dyDescent="0.25">
      <c r="A623" s="16" t="s">
        <v>590</v>
      </c>
      <c r="B623" s="17" t="s">
        <v>591</v>
      </c>
      <c r="C623" s="18">
        <v>43</v>
      </c>
      <c r="D623" s="18">
        <v>48</v>
      </c>
    </row>
    <row r="624" spans="1:4" ht="15" x14ac:dyDescent="0.25">
      <c r="A624" s="16" t="s">
        <v>614</v>
      </c>
      <c r="B624" s="17" t="s">
        <v>615</v>
      </c>
      <c r="C624" s="18">
        <v>43</v>
      </c>
      <c r="D624" s="18">
        <v>46</v>
      </c>
    </row>
    <row r="625" spans="1:4" ht="15" x14ac:dyDescent="0.25">
      <c r="A625" s="16" t="s">
        <v>816</v>
      </c>
      <c r="B625" s="17" t="s">
        <v>817</v>
      </c>
      <c r="C625" s="18">
        <v>43</v>
      </c>
      <c r="D625" s="18">
        <v>36</v>
      </c>
    </row>
    <row r="626" spans="1:4" ht="15" x14ac:dyDescent="0.25">
      <c r="A626" s="16" t="s">
        <v>844</v>
      </c>
      <c r="B626" s="17" t="s">
        <v>845</v>
      </c>
      <c r="C626" s="18">
        <v>43</v>
      </c>
      <c r="D626" s="18">
        <v>22</v>
      </c>
    </row>
    <row r="627" spans="1:4" ht="15" x14ac:dyDescent="0.25">
      <c r="A627" s="16" t="s">
        <v>866</v>
      </c>
      <c r="B627" s="17" t="s">
        <v>867</v>
      </c>
      <c r="C627" s="18">
        <v>43</v>
      </c>
      <c r="D627" s="18">
        <v>38</v>
      </c>
    </row>
    <row r="628" spans="1:4" ht="15" x14ac:dyDescent="0.25">
      <c r="A628" s="16" t="s">
        <v>986</v>
      </c>
      <c r="B628" s="17" t="s">
        <v>987</v>
      </c>
      <c r="C628" s="18">
        <v>43</v>
      </c>
      <c r="D628" s="18">
        <v>45</v>
      </c>
    </row>
    <row r="629" spans="1:4" ht="15" x14ac:dyDescent="0.25">
      <c r="A629" s="16" t="s">
        <v>1168</v>
      </c>
      <c r="B629" s="17" t="s">
        <v>1169</v>
      </c>
      <c r="C629" s="18">
        <v>43</v>
      </c>
      <c r="D629" s="18">
        <v>52</v>
      </c>
    </row>
    <row r="630" spans="1:4" ht="15" x14ac:dyDescent="0.25">
      <c r="A630" s="16" t="s">
        <v>1178</v>
      </c>
      <c r="B630" s="17" t="s">
        <v>1179</v>
      </c>
      <c r="C630" s="18">
        <v>43</v>
      </c>
      <c r="D630" s="18">
        <v>39</v>
      </c>
    </row>
    <row r="631" spans="1:4" ht="15" x14ac:dyDescent="0.25">
      <c r="A631" s="16" t="s">
        <v>1682</v>
      </c>
      <c r="B631" s="17" t="s">
        <v>1683</v>
      </c>
      <c r="C631" s="18">
        <v>43</v>
      </c>
      <c r="D631" s="18">
        <v>43</v>
      </c>
    </row>
    <row r="632" spans="1:4" ht="15" x14ac:dyDescent="0.25">
      <c r="A632" s="16" t="s">
        <v>1752</v>
      </c>
      <c r="B632" s="17" t="s">
        <v>1753</v>
      </c>
      <c r="C632" s="18">
        <v>43</v>
      </c>
      <c r="D632" s="18">
        <v>39</v>
      </c>
    </row>
    <row r="633" spans="1:4" ht="15" x14ac:dyDescent="0.25">
      <c r="A633" s="16" t="s">
        <v>1944</v>
      </c>
      <c r="B633" s="17" t="s">
        <v>1945</v>
      </c>
      <c r="C633" s="18">
        <v>43</v>
      </c>
      <c r="D633" s="18">
        <v>45</v>
      </c>
    </row>
    <row r="634" spans="1:4" ht="15" x14ac:dyDescent="0.25">
      <c r="A634" s="16" t="s">
        <v>2130</v>
      </c>
      <c r="B634" s="17" t="s">
        <v>2131</v>
      </c>
      <c r="C634" s="18">
        <v>43</v>
      </c>
      <c r="D634" s="18">
        <v>28</v>
      </c>
    </row>
    <row r="635" spans="1:4" ht="15" x14ac:dyDescent="0.25">
      <c r="A635" s="16" t="s">
        <v>2190</v>
      </c>
      <c r="B635" s="17" t="s">
        <v>2191</v>
      </c>
      <c r="C635" s="18">
        <v>43</v>
      </c>
      <c r="D635" s="18">
        <v>42</v>
      </c>
    </row>
    <row r="636" spans="1:4" ht="15" x14ac:dyDescent="0.25">
      <c r="A636" s="16" t="s">
        <v>2208</v>
      </c>
      <c r="B636" s="17" t="s">
        <v>2209</v>
      </c>
      <c r="C636" s="18">
        <v>43</v>
      </c>
      <c r="D636" s="18">
        <v>53</v>
      </c>
    </row>
    <row r="637" spans="1:4" ht="15" x14ac:dyDescent="0.25">
      <c r="A637" s="16" t="s">
        <v>2310</v>
      </c>
      <c r="B637" s="17" t="s">
        <v>2311</v>
      </c>
      <c r="C637" s="18">
        <v>43</v>
      </c>
      <c r="D637" s="18">
        <v>34</v>
      </c>
    </row>
    <row r="638" spans="1:4" ht="15" x14ac:dyDescent="0.25">
      <c r="A638" s="16" t="s">
        <v>2442</v>
      </c>
      <c r="B638" s="17" t="s">
        <v>2443</v>
      </c>
      <c r="C638" s="18">
        <v>43</v>
      </c>
      <c r="D638" s="18">
        <v>47</v>
      </c>
    </row>
    <row r="639" spans="1:4" ht="15" x14ac:dyDescent="0.25">
      <c r="A639" s="16" t="s">
        <v>3158</v>
      </c>
      <c r="B639" s="17" t="s">
        <v>3159</v>
      </c>
      <c r="C639" s="18">
        <v>43</v>
      </c>
      <c r="D639" s="18">
        <v>37</v>
      </c>
    </row>
    <row r="640" spans="1:4" ht="15" x14ac:dyDescent="0.25">
      <c r="A640" s="16" t="s">
        <v>3178</v>
      </c>
      <c r="B640" s="17" t="s">
        <v>3179</v>
      </c>
      <c r="C640" s="18">
        <v>43</v>
      </c>
      <c r="D640" s="18">
        <v>34</v>
      </c>
    </row>
    <row r="641" spans="1:4" ht="15" x14ac:dyDescent="0.25">
      <c r="A641" s="16" t="s">
        <v>2540</v>
      </c>
      <c r="B641" s="17" t="s">
        <v>2541</v>
      </c>
      <c r="C641" s="18">
        <v>43</v>
      </c>
      <c r="D641" s="18">
        <v>51</v>
      </c>
    </row>
    <row r="642" spans="1:4" ht="15" x14ac:dyDescent="0.25">
      <c r="A642" s="16" t="s">
        <v>2622</v>
      </c>
      <c r="B642" s="17" t="s">
        <v>2623</v>
      </c>
      <c r="C642" s="18">
        <v>43</v>
      </c>
      <c r="D642" s="18">
        <v>40</v>
      </c>
    </row>
    <row r="643" spans="1:4" ht="15" x14ac:dyDescent="0.25">
      <c r="A643" s="16" t="s">
        <v>2664</v>
      </c>
      <c r="B643" s="17" t="s">
        <v>2665</v>
      </c>
      <c r="C643" s="18">
        <v>43</v>
      </c>
      <c r="D643" s="18">
        <v>26</v>
      </c>
    </row>
    <row r="644" spans="1:4" ht="15" x14ac:dyDescent="0.25">
      <c r="A644" s="16" t="s">
        <v>2679</v>
      </c>
      <c r="B644" s="17" t="s">
        <v>2680</v>
      </c>
      <c r="C644" s="18">
        <v>43</v>
      </c>
      <c r="D644" s="18">
        <v>44</v>
      </c>
    </row>
    <row r="645" spans="1:4" ht="15" x14ac:dyDescent="0.25">
      <c r="A645" s="16" t="s">
        <v>2697</v>
      </c>
      <c r="B645" s="17" t="s">
        <v>2698</v>
      </c>
      <c r="C645" s="18">
        <v>43</v>
      </c>
      <c r="D645" s="18">
        <v>32</v>
      </c>
    </row>
    <row r="646" spans="1:4" ht="15" x14ac:dyDescent="0.25">
      <c r="A646" s="16" t="s">
        <v>2723</v>
      </c>
      <c r="B646" s="17" t="s">
        <v>2724</v>
      </c>
      <c r="C646" s="18">
        <v>43</v>
      </c>
      <c r="D646" s="18">
        <v>41</v>
      </c>
    </row>
    <row r="647" spans="1:4" ht="15" x14ac:dyDescent="0.25">
      <c r="A647" s="16" t="s">
        <v>476</v>
      </c>
      <c r="B647" s="17" t="s">
        <v>477</v>
      </c>
      <c r="C647" s="18">
        <v>42</v>
      </c>
      <c r="D647" s="18">
        <v>47</v>
      </c>
    </row>
    <row r="648" spans="1:4" ht="15" x14ac:dyDescent="0.25">
      <c r="A648" s="16" t="s">
        <v>720</v>
      </c>
      <c r="B648" s="17" t="s">
        <v>721</v>
      </c>
      <c r="C648" s="18">
        <v>42</v>
      </c>
      <c r="D648" s="18">
        <v>27</v>
      </c>
    </row>
    <row r="649" spans="1:4" ht="15" x14ac:dyDescent="0.25">
      <c r="A649" s="16" t="s">
        <v>730</v>
      </c>
      <c r="B649" s="17" t="s">
        <v>731</v>
      </c>
      <c r="C649" s="18">
        <v>42</v>
      </c>
      <c r="D649" s="18">
        <v>53</v>
      </c>
    </row>
    <row r="650" spans="1:4" ht="15" x14ac:dyDescent="0.25">
      <c r="A650" s="16" t="s">
        <v>752</v>
      </c>
      <c r="B650" s="17" t="s">
        <v>753</v>
      </c>
      <c r="C650" s="18">
        <v>42</v>
      </c>
      <c r="D650" s="18">
        <v>41</v>
      </c>
    </row>
    <row r="651" spans="1:4" ht="15" x14ac:dyDescent="0.25">
      <c r="A651" s="16" t="s">
        <v>888</v>
      </c>
      <c r="B651" s="17" t="s">
        <v>889</v>
      </c>
      <c r="C651" s="18">
        <v>42</v>
      </c>
      <c r="D651" s="18">
        <v>29</v>
      </c>
    </row>
    <row r="652" spans="1:4" ht="15" x14ac:dyDescent="0.25">
      <c r="A652" s="16" t="s">
        <v>894</v>
      </c>
      <c r="B652" s="17" t="s">
        <v>895</v>
      </c>
      <c r="C652" s="18">
        <v>42</v>
      </c>
      <c r="D652" s="18">
        <v>31</v>
      </c>
    </row>
    <row r="653" spans="1:4" ht="15" x14ac:dyDescent="0.25">
      <c r="A653" s="16" t="s">
        <v>1214</v>
      </c>
      <c r="B653" s="17" t="s">
        <v>1215</v>
      </c>
      <c r="C653" s="18">
        <v>42</v>
      </c>
      <c r="D653" s="18">
        <v>43</v>
      </c>
    </row>
    <row r="654" spans="1:4" ht="15" x14ac:dyDescent="0.25">
      <c r="A654" s="16" t="s">
        <v>1298</v>
      </c>
      <c r="B654" s="17" t="s">
        <v>1299</v>
      </c>
      <c r="C654" s="18">
        <v>42</v>
      </c>
      <c r="D654" s="18">
        <v>31</v>
      </c>
    </row>
    <row r="655" spans="1:4" ht="15" x14ac:dyDescent="0.25">
      <c r="A655" s="16" t="s">
        <v>1592</v>
      </c>
      <c r="B655" s="17" t="s">
        <v>1593</v>
      </c>
      <c r="C655" s="18">
        <v>42</v>
      </c>
      <c r="D655" s="18">
        <v>43</v>
      </c>
    </row>
    <row r="656" spans="1:4" ht="15" x14ac:dyDescent="0.25">
      <c r="A656" s="16" t="s">
        <v>1594</v>
      </c>
      <c r="B656" s="17" t="s">
        <v>1595</v>
      </c>
      <c r="C656" s="18">
        <v>42</v>
      </c>
      <c r="D656" s="18">
        <v>36</v>
      </c>
    </row>
    <row r="657" spans="1:4" ht="15" x14ac:dyDescent="0.25">
      <c r="A657" s="16" t="s">
        <v>1822</v>
      </c>
      <c r="B657" s="17" t="s">
        <v>1823</v>
      </c>
      <c r="C657" s="18">
        <v>42</v>
      </c>
      <c r="D657" s="18">
        <v>37</v>
      </c>
    </row>
    <row r="658" spans="1:4" ht="15" x14ac:dyDescent="0.25">
      <c r="A658" s="16" t="s">
        <v>1938</v>
      </c>
      <c r="B658" s="17" t="s">
        <v>1939</v>
      </c>
      <c r="C658" s="18">
        <v>42</v>
      </c>
      <c r="D658" s="18">
        <v>46</v>
      </c>
    </row>
    <row r="659" spans="1:4" ht="15" x14ac:dyDescent="0.25">
      <c r="A659" s="16" t="s">
        <v>2016</v>
      </c>
      <c r="B659" s="17" t="s">
        <v>2017</v>
      </c>
      <c r="C659" s="18">
        <v>42</v>
      </c>
      <c r="D659" s="18">
        <v>48</v>
      </c>
    </row>
    <row r="660" spans="1:4" ht="15" x14ac:dyDescent="0.25">
      <c r="A660" s="16" t="s">
        <v>2022</v>
      </c>
      <c r="B660" s="17" t="s">
        <v>2023</v>
      </c>
      <c r="C660" s="18">
        <v>42</v>
      </c>
      <c r="D660" s="18">
        <v>36</v>
      </c>
    </row>
    <row r="661" spans="1:4" ht="15" x14ac:dyDescent="0.25">
      <c r="A661" s="16" t="s">
        <v>2180</v>
      </c>
      <c r="B661" s="17" t="s">
        <v>2181</v>
      </c>
      <c r="C661" s="18">
        <v>42</v>
      </c>
      <c r="D661" s="18">
        <v>53</v>
      </c>
    </row>
    <row r="662" spans="1:4" ht="15" x14ac:dyDescent="0.25">
      <c r="A662" s="16" t="s">
        <v>2328</v>
      </c>
      <c r="B662" s="17" t="s">
        <v>2329</v>
      </c>
      <c r="C662" s="18">
        <v>42</v>
      </c>
      <c r="D662" s="18">
        <v>34</v>
      </c>
    </row>
    <row r="663" spans="1:4" ht="15" x14ac:dyDescent="0.25">
      <c r="A663" s="16" t="s">
        <v>2863</v>
      </c>
      <c r="B663" s="17" t="s">
        <v>2864</v>
      </c>
      <c r="C663" s="18">
        <v>42</v>
      </c>
      <c r="D663" s="18">
        <v>43</v>
      </c>
    </row>
    <row r="664" spans="1:4" ht="15" x14ac:dyDescent="0.25">
      <c r="A664" s="16" t="s">
        <v>440</v>
      </c>
      <c r="B664" s="17" t="s">
        <v>441</v>
      </c>
      <c r="C664" s="18">
        <v>41</v>
      </c>
      <c r="D664" s="18">
        <v>50</v>
      </c>
    </row>
    <row r="665" spans="1:4" ht="15" x14ac:dyDescent="0.25">
      <c r="A665" s="16" t="s">
        <v>546</v>
      </c>
      <c r="B665" s="17" t="s">
        <v>547</v>
      </c>
      <c r="C665" s="18">
        <v>41</v>
      </c>
      <c r="D665" s="18">
        <v>39</v>
      </c>
    </row>
    <row r="666" spans="1:4" ht="15" x14ac:dyDescent="0.25">
      <c r="A666" s="16" t="s">
        <v>598</v>
      </c>
      <c r="B666" s="17" t="s">
        <v>599</v>
      </c>
      <c r="C666" s="18">
        <v>41</v>
      </c>
      <c r="D666" s="18">
        <v>57</v>
      </c>
    </row>
    <row r="667" spans="1:4" ht="15" x14ac:dyDescent="0.25">
      <c r="A667" s="16" t="s">
        <v>714</v>
      </c>
      <c r="B667" s="17" t="s">
        <v>715</v>
      </c>
      <c r="C667" s="18">
        <v>41</v>
      </c>
      <c r="D667" s="18">
        <v>41</v>
      </c>
    </row>
    <row r="668" spans="1:4" ht="15" x14ac:dyDescent="0.25">
      <c r="A668" s="16" t="s">
        <v>846</v>
      </c>
      <c r="B668" s="17" t="s">
        <v>847</v>
      </c>
      <c r="C668" s="18">
        <v>41</v>
      </c>
      <c r="D668" s="18">
        <v>33</v>
      </c>
    </row>
    <row r="669" spans="1:4" ht="15" x14ac:dyDescent="0.25">
      <c r="A669" s="16" t="s">
        <v>902</v>
      </c>
      <c r="B669" s="17" t="s">
        <v>903</v>
      </c>
      <c r="C669" s="18">
        <v>41</v>
      </c>
      <c r="D669" s="18">
        <v>41</v>
      </c>
    </row>
    <row r="670" spans="1:4" ht="15" x14ac:dyDescent="0.25">
      <c r="A670" s="16" t="s">
        <v>990</v>
      </c>
      <c r="B670" s="17" t="s">
        <v>991</v>
      </c>
      <c r="C670" s="18">
        <v>41</v>
      </c>
      <c r="D670" s="18">
        <v>44</v>
      </c>
    </row>
    <row r="671" spans="1:4" ht="15" x14ac:dyDescent="0.25">
      <c r="A671" s="16" t="s">
        <v>1078</v>
      </c>
      <c r="B671" s="17" t="s">
        <v>1079</v>
      </c>
      <c r="C671" s="18">
        <v>41</v>
      </c>
      <c r="D671" s="18">
        <v>44</v>
      </c>
    </row>
    <row r="672" spans="1:4" ht="15" x14ac:dyDescent="0.25">
      <c r="A672" s="16" t="s">
        <v>1104</v>
      </c>
      <c r="B672" s="17" t="s">
        <v>1105</v>
      </c>
      <c r="C672" s="18">
        <v>41</v>
      </c>
      <c r="D672" s="18">
        <v>27</v>
      </c>
    </row>
    <row r="673" spans="1:4" ht="15" x14ac:dyDescent="0.25">
      <c r="A673" s="16" t="s">
        <v>1394</v>
      </c>
      <c r="B673" s="17" t="s">
        <v>1395</v>
      </c>
      <c r="C673" s="18">
        <v>41</v>
      </c>
      <c r="D673" s="18">
        <v>42</v>
      </c>
    </row>
    <row r="674" spans="1:4" ht="15" x14ac:dyDescent="0.25">
      <c r="A674" s="16" t="s">
        <v>1714</v>
      </c>
      <c r="B674" s="17" t="s">
        <v>1715</v>
      </c>
      <c r="C674" s="18">
        <v>41</v>
      </c>
      <c r="D674" s="18">
        <v>38</v>
      </c>
    </row>
    <row r="675" spans="1:4" ht="15" x14ac:dyDescent="0.25">
      <c r="A675" s="16" t="s">
        <v>1778</v>
      </c>
      <c r="B675" s="17" t="s">
        <v>1779</v>
      </c>
      <c r="C675" s="18">
        <v>41</v>
      </c>
      <c r="D675" s="18">
        <v>33</v>
      </c>
    </row>
    <row r="676" spans="1:4" ht="15" x14ac:dyDescent="0.25">
      <c r="A676" s="16" t="s">
        <v>1826</v>
      </c>
      <c r="B676" s="17" t="s">
        <v>1827</v>
      </c>
      <c r="C676" s="18">
        <v>41</v>
      </c>
      <c r="D676" s="18">
        <v>32</v>
      </c>
    </row>
    <row r="677" spans="1:4" ht="15" x14ac:dyDescent="0.25">
      <c r="A677" s="16" t="s">
        <v>1864</v>
      </c>
      <c r="B677" s="17" t="s">
        <v>1865</v>
      </c>
      <c r="C677" s="18">
        <v>41</v>
      </c>
      <c r="D677" s="18">
        <v>44</v>
      </c>
    </row>
    <row r="678" spans="1:4" ht="15" x14ac:dyDescent="0.25">
      <c r="A678" s="16" t="s">
        <v>1954</v>
      </c>
      <c r="B678" s="17" t="s">
        <v>1955</v>
      </c>
      <c r="C678" s="18">
        <v>41</v>
      </c>
      <c r="D678" s="18">
        <v>56</v>
      </c>
    </row>
    <row r="679" spans="1:4" ht="15" x14ac:dyDescent="0.25">
      <c r="A679" s="16" t="s">
        <v>1970</v>
      </c>
      <c r="B679" s="17" t="s">
        <v>1971</v>
      </c>
      <c r="C679" s="18">
        <v>41</v>
      </c>
      <c r="D679" s="18">
        <v>50</v>
      </c>
    </row>
    <row r="680" spans="1:4" ht="15" x14ac:dyDescent="0.25">
      <c r="A680" s="16" t="s">
        <v>2184</v>
      </c>
      <c r="B680" s="17" t="s">
        <v>2185</v>
      </c>
      <c r="C680" s="18">
        <v>41</v>
      </c>
      <c r="D680" s="18">
        <v>43</v>
      </c>
    </row>
    <row r="681" spans="1:4" ht="15" x14ac:dyDescent="0.25">
      <c r="A681" s="16" t="s">
        <v>2186</v>
      </c>
      <c r="B681" s="17" t="s">
        <v>2187</v>
      </c>
      <c r="C681" s="18">
        <v>41</v>
      </c>
      <c r="D681" s="18">
        <v>35</v>
      </c>
    </row>
    <row r="682" spans="1:4" ht="15" x14ac:dyDescent="0.25">
      <c r="A682" s="16" t="s">
        <v>2466</v>
      </c>
      <c r="B682" s="17" t="s">
        <v>2467</v>
      </c>
      <c r="C682" s="18">
        <v>41</v>
      </c>
      <c r="D682" s="18">
        <v>48</v>
      </c>
    </row>
    <row r="683" spans="1:4" ht="15" x14ac:dyDescent="0.25">
      <c r="A683" s="16" t="s">
        <v>2488</v>
      </c>
      <c r="B683" s="17" t="s">
        <v>2489</v>
      </c>
      <c r="C683" s="18">
        <v>41</v>
      </c>
      <c r="D683" s="18">
        <v>46</v>
      </c>
    </row>
    <row r="684" spans="1:4" ht="15" x14ac:dyDescent="0.25">
      <c r="A684" s="16" t="s">
        <v>2634</v>
      </c>
      <c r="B684" s="17" t="s">
        <v>2635</v>
      </c>
      <c r="C684" s="18">
        <v>41</v>
      </c>
      <c r="D684" s="18">
        <v>44</v>
      </c>
    </row>
    <row r="685" spans="1:4" ht="15" x14ac:dyDescent="0.25">
      <c r="A685" s="16" t="s">
        <v>2636</v>
      </c>
      <c r="B685" s="17" t="s">
        <v>2637</v>
      </c>
      <c r="C685" s="18">
        <v>41</v>
      </c>
      <c r="D685" s="18">
        <v>23</v>
      </c>
    </row>
    <row r="686" spans="1:4" ht="15" x14ac:dyDescent="0.25">
      <c r="A686" s="16" t="s">
        <v>2666</v>
      </c>
      <c r="B686" s="17" t="s">
        <v>2667</v>
      </c>
      <c r="C686" s="18">
        <v>41</v>
      </c>
      <c r="D686" s="18">
        <v>32</v>
      </c>
    </row>
    <row r="687" spans="1:4" ht="15" x14ac:dyDescent="0.25">
      <c r="A687" s="16" t="s">
        <v>2685</v>
      </c>
      <c r="B687" s="17" t="s">
        <v>2686</v>
      </c>
      <c r="C687" s="18">
        <v>41</v>
      </c>
      <c r="D687" s="18">
        <v>43</v>
      </c>
    </row>
    <row r="688" spans="1:4" ht="15" x14ac:dyDescent="0.25">
      <c r="A688" s="16" t="s">
        <v>2741</v>
      </c>
      <c r="B688" s="17" t="s">
        <v>2742</v>
      </c>
      <c r="C688" s="18">
        <v>41</v>
      </c>
      <c r="D688" s="18">
        <v>40</v>
      </c>
    </row>
    <row r="689" spans="1:4" ht="15" x14ac:dyDescent="0.25">
      <c r="A689" s="16" t="s">
        <v>2815</v>
      </c>
      <c r="B689" s="17" t="s">
        <v>2816</v>
      </c>
      <c r="C689" s="18">
        <v>41</v>
      </c>
      <c r="D689" s="18">
        <v>38</v>
      </c>
    </row>
    <row r="690" spans="1:4" ht="15" x14ac:dyDescent="0.25">
      <c r="A690" s="16" t="s">
        <v>30</v>
      </c>
      <c r="B690" s="17" t="s">
        <v>31</v>
      </c>
      <c r="C690" s="18">
        <v>40</v>
      </c>
      <c r="D690" s="18">
        <v>28</v>
      </c>
    </row>
    <row r="691" spans="1:4" ht="15" x14ac:dyDescent="0.25">
      <c r="A691" s="16" t="s">
        <v>368</v>
      </c>
      <c r="B691" s="17" t="s">
        <v>369</v>
      </c>
      <c r="C691" s="18">
        <v>40</v>
      </c>
      <c r="D691" s="18">
        <v>20</v>
      </c>
    </row>
    <row r="692" spans="1:4" ht="15" x14ac:dyDescent="0.25">
      <c r="A692" s="16" t="s">
        <v>3104</v>
      </c>
      <c r="B692" s="17" t="s">
        <v>3105</v>
      </c>
      <c r="C692" s="18">
        <v>40</v>
      </c>
      <c r="D692" s="18">
        <v>34</v>
      </c>
    </row>
    <row r="693" spans="1:4" ht="15" x14ac:dyDescent="0.25">
      <c r="A693" s="16" t="s">
        <v>550</v>
      </c>
      <c r="B693" s="17" t="s">
        <v>551</v>
      </c>
      <c r="C693" s="18">
        <v>40</v>
      </c>
      <c r="D693" s="18">
        <v>41</v>
      </c>
    </row>
    <row r="694" spans="1:4" ht="15" x14ac:dyDescent="0.25">
      <c r="A694" s="16" t="s">
        <v>742</v>
      </c>
      <c r="B694" s="17" t="s">
        <v>743</v>
      </c>
      <c r="C694" s="18">
        <v>40</v>
      </c>
      <c r="D694" s="18">
        <v>31</v>
      </c>
    </row>
    <row r="695" spans="1:4" ht="15" x14ac:dyDescent="0.25">
      <c r="A695" s="16" t="s">
        <v>814</v>
      </c>
      <c r="B695" s="17" t="s">
        <v>815</v>
      </c>
      <c r="C695" s="18">
        <v>40</v>
      </c>
      <c r="D695" s="18">
        <v>33</v>
      </c>
    </row>
    <row r="696" spans="1:4" ht="15" x14ac:dyDescent="0.25">
      <c r="A696" s="16" t="s">
        <v>964</v>
      </c>
      <c r="B696" s="17" t="s">
        <v>965</v>
      </c>
      <c r="C696" s="18">
        <v>40</v>
      </c>
      <c r="D696" s="18">
        <v>44</v>
      </c>
    </row>
    <row r="697" spans="1:4" ht="15" x14ac:dyDescent="0.25">
      <c r="A697" s="16" t="s">
        <v>1118</v>
      </c>
      <c r="B697" s="17" t="s">
        <v>1119</v>
      </c>
      <c r="C697" s="18">
        <v>40</v>
      </c>
      <c r="D697" s="18">
        <v>51</v>
      </c>
    </row>
    <row r="698" spans="1:4" ht="15" x14ac:dyDescent="0.25">
      <c r="A698" s="16" t="s">
        <v>1202</v>
      </c>
      <c r="B698" s="17" t="s">
        <v>1203</v>
      </c>
      <c r="C698" s="18">
        <v>40</v>
      </c>
      <c r="D698" s="18">
        <v>42</v>
      </c>
    </row>
    <row r="699" spans="1:4" ht="15" x14ac:dyDescent="0.25">
      <c r="A699" s="16" t="s">
        <v>1560</v>
      </c>
      <c r="B699" s="17" t="s">
        <v>1561</v>
      </c>
      <c r="C699" s="18">
        <v>40</v>
      </c>
      <c r="D699" s="18">
        <v>65</v>
      </c>
    </row>
    <row r="700" spans="1:4" ht="15" x14ac:dyDescent="0.25">
      <c r="A700" s="16" t="s">
        <v>1596</v>
      </c>
      <c r="B700" s="17" t="s">
        <v>1597</v>
      </c>
      <c r="C700" s="18">
        <v>40</v>
      </c>
      <c r="D700" s="18">
        <v>35</v>
      </c>
    </row>
    <row r="701" spans="1:4" ht="15" x14ac:dyDescent="0.25">
      <c r="A701" s="16" t="s">
        <v>2630</v>
      </c>
      <c r="B701" s="17" t="s">
        <v>2631</v>
      </c>
      <c r="C701" s="18">
        <v>40</v>
      </c>
      <c r="D701" s="18">
        <v>28</v>
      </c>
    </row>
    <row r="702" spans="1:4" ht="15" x14ac:dyDescent="0.25">
      <c r="A702" s="16" t="s">
        <v>2945</v>
      </c>
      <c r="B702" s="17" t="s">
        <v>2946</v>
      </c>
      <c r="C702" s="18">
        <v>40</v>
      </c>
      <c r="D702" s="18">
        <v>40</v>
      </c>
    </row>
    <row r="703" spans="1:4" ht="15" x14ac:dyDescent="0.25">
      <c r="A703" s="16" t="s">
        <v>10</v>
      </c>
      <c r="B703" s="17" t="s">
        <v>11</v>
      </c>
      <c r="C703" s="18">
        <v>39</v>
      </c>
      <c r="D703" s="18">
        <v>37</v>
      </c>
    </row>
    <row r="704" spans="1:4" ht="15" x14ac:dyDescent="0.25">
      <c r="A704" s="16" t="s">
        <v>308</v>
      </c>
      <c r="B704" s="17" t="s">
        <v>309</v>
      </c>
      <c r="C704" s="18">
        <v>39</v>
      </c>
      <c r="D704" s="18">
        <v>32</v>
      </c>
    </row>
    <row r="705" spans="1:4" ht="15" x14ac:dyDescent="0.25">
      <c r="A705" s="16" t="s">
        <v>496</v>
      </c>
      <c r="B705" s="17" t="s">
        <v>497</v>
      </c>
      <c r="C705" s="18">
        <v>39</v>
      </c>
      <c r="D705" s="18">
        <v>51</v>
      </c>
    </row>
    <row r="706" spans="1:4" ht="15" x14ac:dyDescent="0.25">
      <c r="A706" s="16" t="s">
        <v>502</v>
      </c>
      <c r="B706" s="17" t="s">
        <v>503</v>
      </c>
      <c r="C706" s="18">
        <v>39</v>
      </c>
      <c r="D706" s="18">
        <v>41</v>
      </c>
    </row>
    <row r="707" spans="1:4" ht="15" x14ac:dyDescent="0.25">
      <c r="A707" s="16" t="s">
        <v>630</v>
      </c>
      <c r="B707" s="17" t="s">
        <v>631</v>
      </c>
      <c r="C707" s="18">
        <v>39</v>
      </c>
      <c r="D707" s="18">
        <v>33</v>
      </c>
    </row>
    <row r="708" spans="1:4" ht="15" x14ac:dyDescent="0.25">
      <c r="A708" s="16" t="s">
        <v>694</v>
      </c>
      <c r="B708" s="17" t="s">
        <v>695</v>
      </c>
      <c r="C708" s="18">
        <v>39</v>
      </c>
      <c r="D708" s="18">
        <v>39</v>
      </c>
    </row>
    <row r="709" spans="1:4" ht="15" x14ac:dyDescent="0.25">
      <c r="A709" s="16" t="s">
        <v>802</v>
      </c>
      <c r="B709" s="17" t="s">
        <v>803</v>
      </c>
      <c r="C709" s="18">
        <v>39</v>
      </c>
      <c r="D709" s="18">
        <v>39</v>
      </c>
    </row>
    <row r="710" spans="1:4" ht="15" x14ac:dyDescent="0.25">
      <c r="A710" s="16" t="s">
        <v>808</v>
      </c>
      <c r="B710" s="17" t="s">
        <v>809</v>
      </c>
      <c r="C710" s="18">
        <v>39</v>
      </c>
      <c r="D710" s="18">
        <v>38</v>
      </c>
    </row>
    <row r="711" spans="1:4" ht="15" x14ac:dyDescent="0.25">
      <c r="A711" s="16" t="s">
        <v>850</v>
      </c>
      <c r="B711" s="17" t="s">
        <v>851</v>
      </c>
      <c r="C711" s="18">
        <v>39</v>
      </c>
      <c r="D711" s="18">
        <v>15</v>
      </c>
    </row>
    <row r="712" spans="1:4" ht="15" x14ac:dyDescent="0.25">
      <c r="A712" s="16" t="s">
        <v>1004</v>
      </c>
      <c r="B712" s="17" t="s">
        <v>1005</v>
      </c>
      <c r="C712" s="18">
        <v>39</v>
      </c>
      <c r="D712" s="18">
        <v>36</v>
      </c>
    </row>
    <row r="713" spans="1:4" ht="15" x14ac:dyDescent="0.25">
      <c r="A713" s="16" t="s">
        <v>1196</v>
      </c>
      <c r="B713" s="17" t="s">
        <v>1197</v>
      </c>
      <c r="C713" s="18">
        <v>39</v>
      </c>
      <c r="D713" s="18">
        <v>31</v>
      </c>
    </row>
    <row r="714" spans="1:4" ht="15" x14ac:dyDescent="0.25">
      <c r="A714" s="16" t="s">
        <v>1220</v>
      </c>
      <c r="B714" s="17" t="s">
        <v>1221</v>
      </c>
      <c r="C714" s="18">
        <v>39</v>
      </c>
      <c r="D714" s="18">
        <v>37</v>
      </c>
    </row>
    <row r="715" spans="1:4" ht="15" x14ac:dyDescent="0.25">
      <c r="A715" s="16" t="s">
        <v>1246</v>
      </c>
      <c r="B715" s="17" t="s">
        <v>1247</v>
      </c>
      <c r="C715" s="18">
        <v>39</v>
      </c>
      <c r="D715" s="18">
        <v>38</v>
      </c>
    </row>
    <row r="716" spans="1:4" ht="15" x14ac:dyDescent="0.25">
      <c r="A716" s="16" t="s">
        <v>1534</v>
      </c>
      <c r="B716" s="17" t="s">
        <v>1535</v>
      </c>
      <c r="C716" s="18">
        <v>39</v>
      </c>
      <c r="D716" s="18">
        <v>42</v>
      </c>
    </row>
    <row r="717" spans="1:4" ht="15" x14ac:dyDescent="0.25">
      <c r="A717" s="16" t="s">
        <v>1632</v>
      </c>
      <c r="B717" s="17" t="s">
        <v>1633</v>
      </c>
      <c r="C717" s="18">
        <v>39</v>
      </c>
      <c r="D717" s="18">
        <v>34</v>
      </c>
    </row>
    <row r="718" spans="1:4" ht="15" x14ac:dyDescent="0.25">
      <c r="A718" s="16" t="s">
        <v>3110</v>
      </c>
      <c r="B718" s="17" t="s">
        <v>3111</v>
      </c>
      <c r="C718" s="18">
        <v>39</v>
      </c>
      <c r="D718" s="18">
        <v>41</v>
      </c>
    </row>
    <row r="719" spans="1:4" ht="15" x14ac:dyDescent="0.25">
      <c r="A719" s="16" t="s">
        <v>1916</v>
      </c>
      <c r="B719" s="17" t="s">
        <v>1917</v>
      </c>
      <c r="C719" s="18">
        <v>39</v>
      </c>
      <c r="D719" s="18">
        <v>42</v>
      </c>
    </row>
    <row r="720" spans="1:4" ht="15" x14ac:dyDescent="0.25">
      <c r="A720" s="16" t="s">
        <v>2116</v>
      </c>
      <c r="B720" s="17" t="s">
        <v>2117</v>
      </c>
      <c r="C720" s="18">
        <v>39</v>
      </c>
      <c r="D720" s="18">
        <v>35</v>
      </c>
    </row>
    <row r="721" spans="1:4" ht="15" x14ac:dyDescent="0.25">
      <c r="A721" s="16" t="s">
        <v>2274</v>
      </c>
      <c r="B721" s="17" t="s">
        <v>2275</v>
      </c>
      <c r="C721" s="18">
        <v>39</v>
      </c>
      <c r="D721" s="18">
        <v>45</v>
      </c>
    </row>
    <row r="722" spans="1:4" ht="15" x14ac:dyDescent="0.25">
      <c r="A722" s="16" t="s">
        <v>2550</v>
      </c>
      <c r="B722" s="17" t="s">
        <v>2551</v>
      </c>
      <c r="C722" s="18">
        <v>39</v>
      </c>
      <c r="D722" s="18">
        <v>31</v>
      </c>
    </row>
    <row r="723" spans="1:4" ht="15" x14ac:dyDescent="0.25">
      <c r="A723" s="16" t="s">
        <v>2703</v>
      </c>
      <c r="B723" s="17" t="s">
        <v>2704</v>
      </c>
      <c r="C723" s="18">
        <v>39</v>
      </c>
      <c r="D723" s="18">
        <v>30</v>
      </c>
    </row>
    <row r="724" spans="1:4" ht="15" x14ac:dyDescent="0.25">
      <c r="A724" s="16" t="s">
        <v>2883</v>
      </c>
      <c r="B724" s="17" t="s">
        <v>2884</v>
      </c>
      <c r="C724" s="18">
        <v>39</v>
      </c>
      <c r="D724" s="18">
        <v>27</v>
      </c>
    </row>
    <row r="725" spans="1:4" ht="15" x14ac:dyDescent="0.25">
      <c r="A725" s="16" t="s">
        <v>2980</v>
      </c>
      <c r="B725" s="17" t="s">
        <v>2981</v>
      </c>
      <c r="C725" s="18">
        <v>39</v>
      </c>
      <c r="D725" s="18">
        <v>31</v>
      </c>
    </row>
    <row r="726" spans="1:4" ht="15" x14ac:dyDescent="0.25">
      <c r="A726" s="16" t="s">
        <v>98</v>
      </c>
      <c r="B726" s="17" t="s">
        <v>99</v>
      </c>
      <c r="C726" s="18">
        <v>38</v>
      </c>
      <c r="D726" s="18">
        <v>51</v>
      </c>
    </row>
    <row r="727" spans="1:4" ht="15" x14ac:dyDescent="0.25">
      <c r="A727" s="16" t="s">
        <v>540</v>
      </c>
      <c r="B727" s="17" t="s">
        <v>541</v>
      </c>
      <c r="C727" s="18">
        <v>38</v>
      </c>
      <c r="D727" s="18">
        <v>48</v>
      </c>
    </row>
    <row r="728" spans="1:4" ht="15" x14ac:dyDescent="0.25">
      <c r="A728" s="16" t="s">
        <v>678</v>
      </c>
      <c r="B728" s="17" t="s">
        <v>679</v>
      </c>
      <c r="C728" s="18">
        <v>38</v>
      </c>
      <c r="D728" s="18">
        <v>54</v>
      </c>
    </row>
    <row r="729" spans="1:4" ht="15" x14ac:dyDescent="0.25">
      <c r="A729" s="16" t="s">
        <v>848</v>
      </c>
      <c r="B729" s="17" t="s">
        <v>849</v>
      </c>
      <c r="C729" s="18">
        <v>38</v>
      </c>
      <c r="D729" s="18">
        <v>51</v>
      </c>
    </row>
    <row r="730" spans="1:4" ht="15" x14ac:dyDescent="0.25">
      <c r="A730" s="16" t="s">
        <v>946</v>
      </c>
      <c r="B730" s="17" t="s">
        <v>947</v>
      </c>
      <c r="C730" s="18">
        <v>38</v>
      </c>
      <c r="D730" s="18">
        <v>33</v>
      </c>
    </row>
    <row r="731" spans="1:4" ht="15" x14ac:dyDescent="0.25">
      <c r="A731" s="16" t="s">
        <v>984</v>
      </c>
      <c r="B731" s="17" t="s">
        <v>985</v>
      </c>
      <c r="C731" s="18">
        <v>38</v>
      </c>
      <c r="D731" s="18">
        <v>40</v>
      </c>
    </row>
    <row r="732" spans="1:4" ht="15" x14ac:dyDescent="0.25">
      <c r="A732" s="16" t="s">
        <v>1444</v>
      </c>
      <c r="B732" s="17" t="s">
        <v>1445</v>
      </c>
      <c r="C732" s="18">
        <v>38</v>
      </c>
      <c r="D732" s="18">
        <v>32</v>
      </c>
    </row>
    <row r="733" spans="1:4" ht="15" x14ac:dyDescent="0.25">
      <c r="A733" s="16" t="s">
        <v>1516</v>
      </c>
      <c r="B733" s="17" t="s">
        <v>1517</v>
      </c>
      <c r="C733" s="18">
        <v>38</v>
      </c>
      <c r="D733" s="18">
        <v>32</v>
      </c>
    </row>
    <row r="734" spans="1:4" ht="15" x14ac:dyDescent="0.25">
      <c r="A734" s="16" t="s">
        <v>1730</v>
      </c>
      <c r="B734" s="17" t="s">
        <v>1731</v>
      </c>
      <c r="C734" s="18">
        <v>38</v>
      </c>
      <c r="D734" s="18">
        <v>45</v>
      </c>
    </row>
    <row r="735" spans="1:4" ht="15" x14ac:dyDescent="0.25">
      <c r="A735" s="16" t="s">
        <v>1750</v>
      </c>
      <c r="B735" s="17" t="s">
        <v>1751</v>
      </c>
      <c r="C735" s="18">
        <v>38</v>
      </c>
      <c r="D735" s="18">
        <v>35</v>
      </c>
    </row>
    <row r="736" spans="1:4" ht="15" x14ac:dyDescent="0.25">
      <c r="A736" s="16" t="s">
        <v>3120</v>
      </c>
      <c r="B736" s="17" t="s">
        <v>3121</v>
      </c>
      <c r="C736" s="18">
        <v>38</v>
      </c>
      <c r="D736" s="18">
        <v>38</v>
      </c>
    </row>
    <row r="737" spans="1:4" ht="15" x14ac:dyDescent="0.25">
      <c r="A737" s="16" t="s">
        <v>1934</v>
      </c>
      <c r="B737" s="17" t="s">
        <v>1935</v>
      </c>
      <c r="C737" s="18">
        <v>38</v>
      </c>
      <c r="D737" s="18">
        <v>50</v>
      </c>
    </row>
    <row r="738" spans="1:4" ht="15" x14ac:dyDescent="0.25">
      <c r="A738" s="16" t="s">
        <v>2450</v>
      </c>
      <c r="B738" s="17" t="s">
        <v>2451</v>
      </c>
      <c r="C738" s="18">
        <v>38</v>
      </c>
      <c r="D738" s="18">
        <v>47</v>
      </c>
    </row>
    <row r="739" spans="1:4" ht="15" x14ac:dyDescent="0.25">
      <c r="A739" s="16" t="s">
        <v>2520</v>
      </c>
      <c r="B739" s="17" t="s">
        <v>2521</v>
      </c>
      <c r="C739" s="18">
        <v>38</v>
      </c>
      <c r="D739" s="18">
        <v>33</v>
      </c>
    </row>
    <row r="740" spans="1:4" ht="15" x14ac:dyDescent="0.25">
      <c r="A740" s="16" t="s">
        <v>2568</v>
      </c>
      <c r="B740" s="17" t="s">
        <v>2569</v>
      </c>
      <c r="C740" s="18">
        <v>38</v>
      </c>
      <c r="D740" s="18">
        <v>32</v>
      </c>
    </row>
    <row r="741" spans="1:4" ht="15" x14ac:dyDescent="0.25">
      <c r="A741" s="16" t="s">
        <v>3182</v>
      </c>
      <c r="B741" s="17" t="s">
        <v>3183</v>
      </c>
      <c r="C741" s="18">
        <v>38</v>
      </c>
      <c r="D741" s="18">
        <v>38</v>
      </c>
    </row>
    <row r="742" spans="1:4" ht="15" x14ac:dyDescent="0.25">
      <c r="A742" s="16" t="s">
        <v>3196</v>
      </c>
      <c r="B742" s="17" t="s">
        <v>3197</v>
      </c>
      <c r="C742" s="18">
        <v>38</v>
      </c>
      <c r="D742" s="18">
        <v>37</v>
      </c>
    </row>
    <row r="743" spans="1:4" ht="15" x14ac:dyDescent="0.25">
      <c r="A743" s="16" t="s">
        <v>2955</v>
      </c>
      <c r="B743" s="17" t="s">
        <v>2956</v>
      </c>
      <c r="C743" s="18">
        <v>38</v>
      </c>
      <c r="D743" s="18">
        <v>45</v>
      </c>
    </row>
    <row r="744" spans="1:4" ht="15" x14ac:dyDescent="0.25">
      <c r="A744" s="16" t="s">
        <v>12</v>
      </c>
      <c r="B744" s="17" t="s">
        <v>13</v>
      </c>
      <c r="C744" s="18">
        <v>37</v>
      </c>
      <c r="D744" s="18">
        <v>39</v>
      </c>
    </row>
    <row r="745" spans="1:4" ht="15" x14ac:dyDescent="0.25">
      <c r="A745" s="16" t="s">
        <v>20</v>
      </c>
      <c r="B745" s="17" t="s">
        <v>21</v>
      </c>
      <c r="C745" s="18">
        <v>37</v>
      </c>
      <c r="D745" s="18">
        <v>34</v>
      </c>
    </row>
    <row r="746" spans="1:4" ht="15" x14ac:dyDescent="0.25">
      <c r="A746" s="16" t="s">
        <v>56</v>
      </c>
      <c r="B746" s="17" t="s">
        <v>57</v>
      </c>
      <c r="C746" s="18">
        <v>37</v>
      </c>
      <c r="D746" s="18">
        <v>40</v>
      </c>
    </row>
    <row r="747" spans="1:4" ht="15" x14ac:dyDescent="0.25">
      <c r="A747" s="16" t="s">
        <v>430</v>
      </c>
      <c r="B747" s="17" t="s">
        <v>431</v>
      </c>
      <c r="C747" s="18">
        <v>37</v>
      </c>
      <c r="D747" s="18">
        <v>31</v>
      </c>
    </row>
    <row r="748" spans="1:4" ht="15" x14ac:dyDescent="0.25">
      <c r="A748" s="16" t="s">
        <v>432</v>
      </c>
      <c r="B748" s="17" t="s">
        <v>433</v>
      </c>
      <c r="C748" s="18">
        <v>37</v>
      </c>
      <c r="D748" s="18">
        <v>36</v>
      </c>
    </row>
    <row r="749" spans="1:4" ht="15" x14ac:dyDescent="0.25">
      <c r="A749" s="16" t="s">
        <v>764</v>
      </c>
      <c r="B749" s="17" t="s">
        <v>765</v>
      </c>
      <c r="C749" s="18">
        <v>37</v>
      </c>
      <c r="D749" s="18">
        <v>41</v>
      </c>
    </row>
    <row r="750" spans="1:4" ht="15" x14ac:dyDescent="0.25">
      <c r="A750" s="16" t="s">
        <v>1002</v>
      </c>
      <c r="B750" s="17" t="s">
        <v>1003</v>
      </c>
      <c r="C750" s="18">
        <v>37</v>
      </c>
      <c r="D750" s="18">
        <v>32</v>
      </c>
    </row>
    <row r="751" spans="1:4" ht="15" x14ac:dyDescent="0.25">
      <c r="A751" s="16" t="s">
        <v>1022</v>
      </c>
      <c r="B751" s="17" t="s">
        <v>1023</v>
      </c>
      <c r="C751" s="18">
        <v>37</v>
      </c>
      <c r="D751" s="18">
        <v>30</v>
      </c>
    </row>
    <row r="752" spans="1:4" ht="15" x14ac:dyDescent="0.25">
      <c r="A752" s="16" t="s">
        <v>1026</v>
      </c>
      <c r="B752" s="17" t="s">
        <v>1027</v>
      </c>
      <c r="C752" s="18">
        <v>37</v>
      </c>
      <c r="D752" s="18">
        <v>48</v>
      </c>
    </row>
    <row r="753" spans="1:4" ht="15" x14ac:dyDescent="0.25">
      <c r="A753" s="16" t="s">
        <v>1138</v>
      </c>
      <c r="B753" s="17" t="s">
        <v>1139</v>
      </c>
      <c r="C753" s="18">
        <v>37</v>
      </c>
      <c r="D753" s="18">
        <v>28</v>
      </c>
    </row>
    <row r="754" spans="1:4" ht="15" x14ac:dyDescent="0.25">
      <c r="A754" s="16" t="s">
        <v>1176</v>
      </c>
      <c r="B754" s="17" t="s">
        <v>1177</v>
      </c>
      <c r="C754" s="18">
        <v>37</v>
      </c>
      <c r="D754" s="18">
        <v>24</v>
      </c>
    </row>
    <row r="755" spans="1:4" ht="15" x14ac:dyDescent="0.25">
      <c r="A755" s="16" t="s">
        <v>1238</v>
      </c>
      <c r="B755" s="17" t="s">
        <v>1239</v>
      </c>
      <c r="C755" s="18">
        <v>37</v>
      </c>
      <c r="D755" s="18">
        <v>29</v>
      </c>
    </row>
    <row r="756" spans="1:4" ht="15" x14ac:dyDescent="0.25">
      <c r="A756" s="16" t="s">
        <v>1976</v>
      </c>
      <c r="B756" s="17" t="s">
        <v>1977</v>
      </c>
      <c r="C756" s="18">
        <v>37</v>
      </c>
      <c r="D756" s="18">
        <v>31</v>
      </c>
    </row>
    <row r="757" spans="1:4" ht="15" x14ac:dyDescent="0.25">
      <c r="A757" s="16" t="s">
        <v>2014</v>
      </c>
      <c r="B757" s="17" t="s">
        <v>2015</v>
      </c>
      <c r="C757" s="18">
        <v>37</v>
      </c>
      <c r="D757" s="18">
        <v>40</v>
      </c>
    </row>
    <row r="758" spans="1:4" ht="15" x14ac:dyDescent="0.25">
      <c r="A758" s="16" t="s">
        <v>2174</v>
      </c>
      <c r="B758" s="17" t="s">
        <v>2175</v>
      </c>
      <c r="C758" s="18">
        <v>37</v>
      </c>
      <c r="D758" s="18">
        <v>40</v>
      </c>
    </row>
    <row r="759" spans="1:4" ht="15" x14ac:dyDescent="0.25">
      <c r="A759" s="16" t="s">
        <v>2216</v>
      </c>
      <c r="B759" s="17" t="s">
        <v>2217</v>
      </c>
      <c r="C759" s="18">
        <v>37</v>
      </c>
      <c r="D759" s="18">
        <v>31</v>
      </c>
    </row>
    <row r="760" spans="1:4" ht="15" x14ac:dyDescent="0.25">
      <c r="A760" s="16" t="s">
        <v>2458</v>
      </c>
      <c r="B760" s="17" t="s">
        <v>2459</v>
      </c>
      <c r="C760" s="18">
        <v>37</v>
      </c>
      <c r="D760" s="18">
        <v>43</v>
      </c>
    </row>
    <row r="761" spans="1:4" ht="15" x14ac:dyDescent="0.25">
      <c r="A761" s="16" t="s">
        <v>3190</v>
      </c>
      <c r="B761" s="17" t="s">
        <v>3191</v>
      </c>
      <c r="C761" s="18">
        <v>37</v>
      </c>
      <c r="D761" s="18">
        <v>32</v>
      </c>
    </row>
    <row r="762" spans="1:4" ht="15" x14ac:dyDescent="0.25">
      <c r="A762" s="16" t="s">
        <v>3200</v>
      </c>
      <c r="B762" s="17" t="s">
        <v>3201</v>
      </c>
      <c r="C762" s="18">
        <v>37</v>
      </c>
      <c r="D762" s="18">
        <v>40</v>
      </c>
    </row>
    <row r="763" spans="1:4" ht="15" x14ac:dyDescent="0.25">
      <c r="A763" s="16" t="s">
        <v>2931</v>
      </c>
      <c r="B763" s="17" t="s">
        <v>2932</v>
      </c>
      <c r="C763" s="18">
        <v>37</v>
      </c>
      <c r="D763" s="18">
        <v>29</v>
      </c>
    </row>
    <row r="764" spans="1:4" ht="15" x14ac:dyDescent="0.25">
      <c r="A764" s="16" t="s">
        <v>398</v>
      </c>
      <c r="B764" s="17" t="s">
        <v>399</v>
      </c>
      <c r="C764" s="18">
        <v>36</v>
      </c>
      <c r="D764" s="18">
        <v>25</v>
      </c>
    </row>
    <row r="765" spans="1:4" ht="15" x14ac:dyDescent="0.25">
      <c r="A765" s="16" t="s">
        <v>608</v>
      </c>
      <c r="B765" s="17" t="s">
        <v>609</v>
      </c>
      <c r="C765" s="18">
        <v>36</v>
      </c>
      <c r="D765" s="18">
        <v>17</v>
      </c>
    </row>
    <row r="766" spans="1:4" ht="15" x14ac:dyDescent="0.25">
      <c r="A766" s="16" t="s">
        <v>1020</v>
      </c>
      <c r="B766" s="17" t="s">
        <v>1021</v>
      </c>
      <c r="C766" s="18">
        <v>36</v>
      </c>
      <c r="D766" s="18">
        <v>34</v>
      </c>
    </row>
    <row r="767" spans="1:4" ht="15" x14ac:dyDescent="0.25">
      <c r="A767" s="16" t="s">
        <v>1076</v>
      </c>
      <c r="B767" s="17" t="s">
        <v>1077</v>
      </c>
      <c r="C767" s="18">
        <v>36</v>
      </c>
      <c r="D767" s="18">
        <v>25</v>
      </c>
    </row>
    <row r="768" spans="1:4" ht="15" x14ac:dyDescent="0.25">
      <c r="A768" s="16" t="s">
        <v>1088</v>
      </c>
      <c r="B768" s="17" t="s">
        <v>1089</v>
      </c>
      <c r="C768" s="18">
        <v>36</v>
      </c>
      <c r="D768" s="18">
        <v>42</v>
      </c>
    </row>
    <row r="769" spans="1:4" ht="15" x14ac:dyDescent="0.25">
      <c r="A769" s="16" t="s">
        <v>1096</v>
      </c>
      <c r="B769" s="17" t="s">
        <v>1097</v>
      </c>
      <c r="C769" s="18">
        <v>36</v>
      </c>
      <c r="D769" s="18">
        <v>43</v>
      </c>
    </row>
    <row r="770" spans="1:4" ht="15" x14ac:dyDescent="0.25">
      <c r="A770" s="16" t="s">
        <v>1224</v>
      </c>
      <c r="B770" s="17" t="s">
        <v>1225</v>
      </c>
      <c r="C770" s="18">
        <v>36</v>
      </c>
      <c r="D770" s="18">
        <v>25</v>
      </c>
    </row>
    <row r="771" spans="1:4" ht="15" x14ac:dyDescent="0.25">
      <c r="A771" s="16" t="s">
        <v>1386</v>
      </c>
      <c r="B771" s="17" t="s">
        <v>1387</v>
      </c>
      <c r="C771" s="18">
        <v>36</v>
      </c>
      <c r="D771" s="18">
        <v>27</v>
      </c>
    </row>
    <row r="772" spans="1:4" ht="15" x14ac:dyDescent="0.25">
      <c r="A772" s="16" t="s">
        <v>1580</v>
      </c>
      <c r="B772" s="17" t="s">
        <v>1581</v>
      </c>
      <c r="C772" s="18">
        <v>36</v>
      </c>
      <c r="D772" s="18">
        <v>48</v>
      </c>
    </row>
    <row r="773" spans="1:4" ht="15" x14ac:dyDescent="0.25">
      <c r="A773" s="16" t="s">
        <v>1784</v>
      </c>
      <c r="B773" s="17" t="s">
        <v>1785</v>
      </c>
      <c r="C773" s="18">
        <v>36</v>
      </c>
      <c r="D773" s="18">
        <v>42</v>
      </c>
    </row>
    <row r="774" spans="1:4" ht="15" x14ac:dyDescent="0.25">
      <c r="A774" s="16" t="s">
        <v>2476</v>
      </c>
      <c r="B774" s="17" t="s">
        <v>2477</v>
      </c>
      <c r="C774" s="18">
        <v>36</v>
      </c>
      <c r="D774" s="18">
        <v>46</v>
      </c>
    </row>
    <row r="775" spans="1:4" ht="15" x14ac:dyDescent="0.25">
      <c r="A775" s="16" t="s">
        <v>3180</v>
      </c>
      <c r="B775" s="17" t="s">
        <v>3181</v>
      </c>
      <c r="C775" s="18">
        <v>36</v>
      </c>
      <c r="D775" s="18">
        <v>27</v>
      </c>
    </row>
    <row r="776" spans="1:4" ht="15" x14ac:dyDescent="0.25">
      <c r="A776" s="16" t="s">
        <v>444</v>
      </c>
      <c r="B776" s="17" t="s">
        <v>445</v>
      </c>
      <c r="C776" s="18">
        <v>35</v>
      </c>
      <c r="D776" s="18">
        <v>42</v>
      </c>
    </row>
    <row r="777" spans="1:4" ht="15" x14ac:dyDescent="0.25">
      <c r="A777" s="16" t="s">
        <v>500</v>
      </c>
      <c r="B777" s="17" t="s">
        <v>501</v>
      </c>
      <c r="C777" s="18">
        <v>35</v>
      </c>
      <c r="D777" s="18">
        <v>44</v>
      </c>
    </row>
    <row r="778" spans="1:4" ht="15" x14ac:dyDescent="0.25">
      <c r="A778" s="16" t="s">
        <v>696</v>
      </c>
      <c r="B778" s="17" t="s">
        <v>697</v>
      </c>
      <c r="C778" s="18">
        <v>35</v>
      </c>
      <c r="D778" s="18">
        <v>16</v>
      </c>
    </row>
    <row r="779" spans="1:4" ht="15" x14ac:dyDescent="0.25">
      <c r="A779" s="16" t="s">
        <v>704</v>
      </c>
      <c r="B779" s="17" t="s">
        <v>705</v>
      </c>
      <c r="C779" s="18">
        <v>35</v>
      </c>
      <c r="D779" s="18">
        <v>21</v>
      </c>
    </row>
    <row r="780" spans="1:4" ht="15" x14ac:dyDescent="0.25">
      <c r="A780" s="16" t="s">
        <v>726</v>
      </c>
      <c r="B780" s="17" t="s">
        <v>727</v>
      </c>
      <c r="C780" s="18">
        <v>35</v>
      </c>
      <c r="D780" s="18">
        <v>25</v>
      </c>
    </row>
    <row r="781" spans="1:4" ht="15" x14ac:dyDescent="0.25">
      <c r="A781" s="16" t="s">
        <v>820</v>
      </c>
      <c r="B781" s="17" t="s">
        <v>821</v>
      </c>
      <c r="C781" s="18">
        <v>35</v>
      </c>
      <c r="D781" s="18">
        <v>35</v>
      </c>
    </row>
    <row r="782" spans="1:4" ht="15" x14ac:dyDescent="0.25">
      <c r="A782" s="16" t="s">
        <v>918</v>
      </c>
      <c r="B782" s="17" t="s">
        <v>919</v>
      </c>
      <c r="C782" s="18">
        <v>35</v>
      </c>
      <c r="D782" s="18">
        <v>33</v>
      </c>
    </row>
    <row r="783" spans="1:4" ht="15" x14ac:dyDescent="0.25">
      <c r="A783" s="16" t="s">
        <v>934</v>
      </c>
      <c r="B783" s="17" t="s">
        <v>935</v>
      </c>
      <c r="C783" s="18">
        <v>35</v>
      </c>
      <c r="D783" s="18">
        <v>19</v>
      </c>
    </row>
    <row r="784" spans="1:4" ht="15" x14ac:dyDescent="0.25">
      <c r="A784" s="16" t="s">
        <v>940</v>
      </c>
      <c r="B784" s="17" t="s">
        <v>941</v>
      </c>
      <c r="C784" s="18">
        <v>35</v>
      </c>
      <c r="D784" s="18">
        <v>41</v>
      </c>
    </row>
    <row r="785" spans="1:4" ht="15" x14ac:dyDescent="0.25">
      <c r="A785" s="16" t="s">
        <v>1016</v>
      </c>
      <c r="B785" s="17" t="s">
        <v>1017</v>
      </c>
      <c r="C785" s="18">
        <v>35</v>
      </c>
      <c r="D785" s="18">
        <v>21</v>
      </c>
    </row>
    <row r="786" spans="1:4" ht="15" x14ac:dyDescent="0.25">
      <c r="A786" s="16" t="s">
        <v>1046</v>
      </c>
      <c r="B786" s="17" t="s">
        <v>1047</v>
      </c>
      <c r="C786" s="18">
        <v>35</v>
      </c>
      <c r="D786" s="18">
        <v>34</v>
      </c>
    </row>
    <row r="787" spans="1:4" ht="15" x14ac:dyDescent="0.25">
      <c r="A787" s="16" t="s">
        <v>1142</v>
      </c>
      <c r="B787" s="17" t="s">
        <v>1143</v>
      </c>
      <c r="C787" s="18">
        <v>35</v>
      </c>
      <c r="D787" s="18">
        <v>20</v>
      </c>
    </row>
    <row r="788" spans="1:4" ht="15" x14ac:dyDescent="0.25">
      <c r="A788" s="16" t="s">
        <v>1154</v>
      </c>
      <c r="B788" s="17" t="s">
        <v>1155</v>
      </c>
      <c r="C788" s="18">
        <v>35</v>
      </c>
      <c r="D788" s="18">
        <v>38</v>
      </c>
    </row>
    <row r="789" spans="1:4" ht="15" x14ac:dyDescent="0.25">
      <c r="A789" s="16" t="s">
        <v>1322</v>
      </c>
      <c r="B789" s="17" t="s">
        <v>1323</v>
      </c>
      <c r="C789" s="18">
        <v>35</v>
      </c>
      <c r="D789" s="18">
        <v>20</v>
      </c>
    </row>
    <row r="790" spans="1:4" ht="15" x14ac:dyDescent="0.25">
      <c r="A790" s="16" t="s">
        <v>1390</v>
      </c>
      <c r="B790" s="17" t="s">
        <v>1391</v>
      </c>
      <c r="C790" s="18">
        <v>35</v>
      </c>
      <c r="D790" s="18">
        <v>43</v>
      </c>
    </row>
    <row r="791" spans="1:4" ht="15" x14ac:dyDescent="0.25">
      <c r="A791" s="16" t="s">
        <v>1526</v>
      </c>
      <c r="B791" s="17" t="s">
        <v>1527</v>
      </c>
      <c r="C791" s="18">
        <v>35</v>
      </c>
      <c r="D791" s="18">
        <v>52</v>
      </c>
    </row>
    <row r="792" spans="1:4" ht="15" x14ac:dyDescent="0.25">
      <c r="A792" s="16" t="s">
        <v>1642</v>
      </c>
      <c r="B792" s="17" t="s">
        <v>1643</v>
      </c>
      <c r="C792" s="18">
        <v>35</v>
      </c>
      <c r="D792" s="18">
        <v>23</v>
      </c>
    </row>
    <row r="793" spans="1:4" ht="15" x14ac:dyDescent="0.25">
      <c r="A793" s="16" t="s">
        <v>1672</v>
      </c>
      <c r="B793" s="17" t="s">
        <v>1673</v>
      </c>
      <c r="C793" s="18">
        <v>35</v>
      </c>
      <c r="D793" s="18">
        <v>34</v>
      </c>
    </row>
    <row r="794" spans="1:4" ht="15" x14ac:dyDescent="0.25">
      <c r="A794" s="16" t="s">
        <v>1696</v>
      </c>
      <c r="B794" s="17" t="s">
        <v>1697</v>
      </c>
      <c r="C794" s="18">
        <v>35</v>
      </c>
      <c r="D794" s="18">
        <v>40</v>
      </c>
    </row>
    <row r="795" spans="1:4" ht="15" x14ac:dyDescent="0.25">
      <c r="A795" s="16" t="s">
        <v>1728</v>
      </c>
      <c r="B795" s="17" t="s">
        <v>1729</v>
      </c>
      <c r="C795" s="18">
        <v>35</v>
      </c>
      <c r="D795" s="18">
        <v>19</v>
      </c>
    </row>
    <row r="796" spans="1:4" ht="15" x14ac:dyDescent="0.25">
      <c r="A796" s="16" t="s">
        <v>1760</v>
      </c>
      <c r="B796" s="17" t="s">
        <v>1761</v>
      </c>
      <c r="C796" s="18">
        <v>35</v>
      </c>
      <c r="D796" s="18">
        <v>38</v>
      </c>
    </row>
    <row r="797" spans="1:4" ht="15" x14ac:dyDescent="0.25">
      <c r="A797" s="16" t="s">
        <v>1814</v>
      </c>
      <c r="B797" s="17" t="s">
        <v>1815</v>
      </c>
      <c r="C797" s="18">
        <v>35</v>
      </c>
      <c r="D797" s="18">
        <v>31</v>
      </c>
    </row>
    <row r="798" spans="1:4" ht="15" x14ac:dyDescent="0.25">
      <c r="A798" s="16" t="s">
        <v>2104</v>
      </c>
      <c r="B798" s="17" t="s">
        <v>2105</v>
      </c>
      <c r="C798" s="18">
        <v>35</v>
      </c>
      <c r="D798" s="18">
        <v>45</v>
      </c>
    </row>
    <row r="799" spans="1:4" ht="15" x14ac:dyDescent="0.25">
      <c r="A799" s="16" t="s">
        <v>2142</v>
      </c>
      <c r="B799" s="17" t="s">
        <v>2143</v>
      </c>
      <c r="C799" s="18">
        <v>35</v>
      </c>
      <c r="D799" s="18">
        <v>26</v>
      </c>
    </row>
    <row r="800" spans="1:4" ht="15" x14ac:dyDescent="0.25">
      <c r="A800" s="16" t="s">
        <v>2492</v>
      </c>
      <c r="B800" s="17" t="s">
        <v>2493</v>
      </c>
      <c r="C800" s="18">
        <v>35</v>
      </c>
      <c r="D800" s="18">
        <v>22</v>
      </c>
    </row>
    <row r="801" spans="1:4" ht="15" x14ac:dyDescent="0.25">
      <c r="A801" s="16" t="s">
        <v>2825</v>
      </c>
      <c r="B801" s="17" t="s">
        <v>2826</v>
      </c>
      <c r="C801" s="18">
        <v>35</v>
      </c>
      <c r="D801" s="18">
        <v>38</v>
      </c>
    </row>
    <row r="802" spans="1:4" ht="15" x14ac:dyDescent="0.25">
      <c r="A802" s="16" t="s">
        <v>2853</v>
      </c>
      <c r="B802" s="17" t="s">
        <v>2854</v>
      </c>
      <c r="C802" s="18">
        <v>35</v>
      </c>
      <c r="D802" s="18">
        <v>25</v>
      </c>
    </row>
    <row r="803" spans="1:4" ht="15" x14ac:dyDescent="0.25">
      <c r="A803" s="16" t="s">
        <v>2895</v>
      </c>
      <c r="B803" s="17" t="s">
        <v>2896</v>
      </c>
      <c r="C803" s="18">
        <v>35</v>
      </c>
      <c r="D803" s="18">
        <v>19</v>
      </c>
    </row>
    <row r="804" spans="1:4" ht="15" x14ac:dyDescent="0.25">
      <c r="A804" s="16" t="s">
        <v>2959</v>
      </c>
      <c r="B804" s="17" t="s">
        <v>2960</v>
      </c>
      <c r="C804" s="18">
        <v>35</v>
      </c>
      <c r="D804" s="18">
        <v>26</v>
      </c>
    </row>
    <row r="805" spans="1:4" ht="15" x14ac:dyDescent="0.25">
      <c r="A805" s="16" t="s">
        <v>512</v>
      </c>
      <c r="B805" s="17" t="s">
        <v>513</v>
      </c>
      <c r="C805" s="18">
        <v>34</v>
      </c>
      <c r="D805" s="18">
        <v>41</v>
      </c>
    </row>
    <row r="806" spans="1:4" ht="15" x14ac:dyDescent="0.25">
      <c r="A806" s="16" t="s">
        <v>544</v>
      </c>
      <c r="B806" s="17" t="s">
        <v>545</v>
      </c>
      <c r="C806" s="18">
        <v>34</v>
      </c>
      <c r="D806" s="18">
        <v>30</v>
      </c>
    </row>
    <row r="807" spans="1:4" ht="15" x14ac:dyDescent="0.25">
      <c r="A807" s="16" t="s">
        <v>574</v>
      </c>
      <c r="B807" s="17" t="s">
        <v>575</v>
      </c>
      <c r="C807" s="18">
        <v>34</v>
      </c>
      <c r="D807" s="18">
        <v>28</v>
      </c>
    </row>
    <row r="808" spans="1:4" ht="15" x14ac:dyDescent="0.25">
      <c r="A808" s="16" t="s">
        <v>668</v>
      </c>
      <c r="B808" s="17" t="s">
        <v>669</v>
      </c>
      <c r="C808" s="18">
        <v>34</v>
      </c>
      <c r="D808" s="18">
        <v>50</v>
      </c>
    </row>
    <row r="809" spans="1:4" ht="15" x14ac:dyDescent="0.25">
      <c r="A809" s="16" t="s">
        <v>692</v>
      </c>
      <c r="B809" s="17" t="s">
        <v>693</v>
      </c>
      <c r="C809" s="18">
        <v>34</v>
      </c>
      <c r="D809" s="18">
        <v>32</v>
      </c>
    </row>
    <row r="810" spans="1:4" ht="15" x14ac:dyDescent="0.25">
      <c r="A810" s="16" t="s">
        <v>724</v>
      </c>
      <c r="B810" s="17" t="s">
        <v>725</v>
      </c>
      <c r="C810" s="18">
        <v>34</v>
      </c>
      <c r="D810" s="18">
        <v>29</v>
      </c>
    </row>
    <row r="811" spans="1:4" ht="15" x14ac:dyDescent="0.25">
      <c r="A811" s="16" t="s">
        <v>790</v>
      </c>
      <c r="B811" s="17" t="s">
        <v>791</v>
      </c>
      <c r="C811" s="18">
        <v>34</v>
      </c>
      <c r="D811" s="18">
        <v>25</v>
      </c>
    </row>
    <row r="812" spans="1:4" ht="15" x14ac:dyDescent="0.25">
      <c r="A812" s="16" t="s">
        <v>806</v>
      </c>
      <c r="B812" s="17" t="s">
        <v>807</v>
      </c>
      <c r="C812" s="18">
        <v>34</v>
      </c>
      <c r="D812" s="18">
        <v>30</v>
      </c>
    </row>
    <row r="813" spans="1:4" ht="15" x14ac:dyDescent="0.25">
      <c r="A813" s="16" t="s">
        <v>1190</v>
      </c>
      <c r="B813" s="17" t="s">
        <v>1191</v>
      </c>
      <c r="C813" s="18">
        <v>34</v>
      </c>
      <c r="D813" s="18">
        <v>42</v>
      </c>
    </row>
    <row r="814" spans="1:4" ht="15" x14ac:dyDescent="0.25">
      <c r="A814" s="16" t="s">
        <v>1364</v>
      </c>
      <c r="B814" s="17" t="s">
        <v>1365</v>
      </c>
      <c r="C814" s="18">
        <v>34</v>
      </c>
      <c r="D814" s="18">
        <v>39</v>
      </c>
    </row>
    <row r="815" spans="1:4" ht="15" x14ac:dyDescent="0.25">
      <c r="A815" s="16" t="s">
        <v>1764</v>
      </c>
      <c r="B815" s="17" t="s">
        <v>1765</v>
      </c>
      <c r="C815" s="18">
        <v>34</v>
      </c>
      <c r="D815" s="18">
        <v>30</v>
      </c>
    </row>
    <row r="816" spans="1:4" ht="15" x14ac:dyDescent="0.25">
      <c r="A816" s="16" t="s">
        <v>3116</v>
      </c>
      <c r="B816" s="17" t="s">
        <v>3117</v>
      </c>
      <c r="C816" s="18">
        <v>34</v>
      </c>
      <c r="D816" s="18">
        <v>27</v>
      </c>
    </row>
    <row r="817" spans="1:4" ht="15" x14ac:dyDescent="0.25">
      <c r="A817" s="16" t="s">
        <v>1786</v>
      </c>
      <c r="B817" s="17" t="s">
        <v>1787</v>
      </c>
      <c r="C817" s="18">
        <v>34</v>
      </c>
      <c r="D817" s="18">
        <v>45</v>
      </c>
    </row>
    <row r="818" spans="1:4" ht="15" x14ac:dyDescent="0.25">
      <c r="A818" s="16" t="s">
        <v>2074</v>
      </c>
      <c r="B818" s="17" t="s">
        <v>2075</v>
      </c>
      <c r="C818" s="18">
        <v>34</v>
      </c>
      <c r="D818" s="18">
        <v>18</v>
      </c>
    </row>
    <row r="819" spans="1:4" ht="15" x14ac:dyDescent="0.25">
      <c r="A819" s="16" t="s">
        <v>2102</v>
      </c>
      <c r="B819" s="17" t="s">
        <v>2103</v>
      </c>
      <c r="C819" s="18">
        <v>34</v>
      </c>
      <c r="D819" s="18">
        <v>41</v>
      </c>
    </row>
    <row r="820" spans="1:4" ht="15" x14ac:dyDescent="0.25">
      <c r="A820" s="16" t="s">
        <v>2110</v>
      </c>
      <c r="B820" s="17" t="s">
        <v>2111</v>
      </c>
      <c r="C820" s="18">
        <v>34</v>
      </c>
      <c r="D820" s="18">
        <v>32</v>
      </c>
    </row>
    <row r="821" spans="1:4" ht="15" x14ac:dyDescent="0.25">
      <c r="A821" s="16" t="s">
        <v>2172</v>
      </c>
      <c r="B821" s="17" t="s">
        <v>2173</v>
      </c>
      <c r="C821" s="18">
        <v>34</v>
      </c>
      <c r="D821" s="18">
        <v>40</v>
      </c>
    </row>
    <row r="822" spans="1:4" ht="15" x14ac:dyDescent="0.25">
      <c r="A822" s="16" t="s">
        <v>2234</v>
      </c>
      <c r="B822" s="17" t="s">
        <v>2235</v>
      </c>
      <c r="C822" s="18">
        <v>34</v>
      </c>
      <c r="D822" s="18">
        <v>23</v>
      </c>
    </row>
    <row r="823" spans="1:4" ht="15" x14ac:dyDescent="0.25">
      <c r="A823" s="16" t="s">
        <v>2236</v>
      </c>
      <c r="B823" s="17" t="s">
        <v>2237</v>
      </c>
      <c r="C823" s="18">
        <v>34</v>
      </c>
      <c r="D823" s="18">
        <v>43</v>
      </c>
    </row>
    <row r="824" spans="1:4" ht="15" x14ac:dyDescent="0.25">
      <c r="A824" s="16" t="s">
        <v>2480</v>
      </c>
      <c r="B824" s="17" t="s">
        <v>2481</v>
      </c>
      <c r="C824" s="18">
        <v>34</v>
      </c>
      <c r="D824" s="18">
        <v>26</v>
      </c>
    </row>
    <row r="825" spans="1:4" ht="15" x14ac:dyDescent="0.25">
      <c r="A825" s="16" t="s">
        <v>2610</v>
      </c>
      <c r="B825" s="17" t="s">
        <v>2611</v>
      </c>
      <c r="C825" s="18">
        <v>34</v>
      </c>
      <c r="D825" s="18">
        <v>26</v>
      </c>
    </row>
    <row r="826" spans="1:4" ht="15" x14ac:dyDescent="0.25">
      <c r="A826" s="16" t="s">
        <v>2620</v>
      </c>
      <c r="B826" s="17" t="s">
        <v>2621</v>
      </c>
      <c r="C826" s="18">
        <v>34</v>
      </c>
      <c r="D826" s="18">
        <v>29</v>
      </c>
    </row>
    <row r="827" spans="1:4" ht="15" x14ac:dyDescent="0.25">
      <c r="A827" s="16" t="s">
        <v>2721</v>
      </c>
      <c r="B827" s="17" t="s">
        <v>2722</v>
      </c>
      <c r="C827" s="18">
        <v>34</v>
      </c>
      <c r="D827" s="18">
        <v>36</v>
      </c>
    </row>
    <row r="828" spans="1:4" ht="15" x14ac:dyDescent="0.25">
      <c r="A828" s="16" t="s">
        <v>2809</v>
      </c>
      <c r="B828" s="17" t="s">
        <v>2810</v>
      </c>
      <c r="C828" s="18">
        <v>34</v>
      </c>
      <c r="D828" s="18">
        <v>47</v>
      </c>
    </row>
    <row r="829" spans="1:4" ht="15" x14ac:dyDescent="0.25">
      <c r="A829" s="16" t="s">
        <v>18</v>
      </c>
      <c r="B829" s="17" t="s">
        <v>19</v>
      </c>
      <c r="C829" s="18">
        <v>33</v>
      </c>
      <c r="D829" s="18">
        <v>34</v>
      </c>
    </row>
    <row r="830" spans="1:4" ht="15" x14ac:dyDescent="0.25">
      <c r="A830" s="16" t="s">
        <v>408</v>
      </c>
      <c r="B830" s="17" t="s">
        <v>409</v>
      </c>
      <c r="C830" s="18">
        <v>33</v>
      </c>
      <c r="D830" s="18">
        <v>12</v>
      </c>
    </row>
    <row r="831" spans="1:4" ht="15" x14ac:dyDescent="0.25">
      <c r="A831" s="16" t="s">
        <v>450</v>
      </c>
      <c r="B831" s="17" t="s">
        <v>451</v>
      </c>
      <c r="C831" s="18">
        <v>33</v>
      </c>
      <c r="D831" s="18">
        <v>41</v>
      </c>
    </row>
    <row r="832" spans="1:4" ht="15" x14ac:dyDescent="0.25">
      <c r="A832" s="16" t="s">
        <v>666</v>
      </c>
      <c r="B832" s="17" t="s">
        <v>667</v>
      </c>
      <c r="C832" s="18">
        <v>33</v>
      </c>
      <c r="D832" s="18">
        <v>35</v>
      </c>
    </row>
    <row r="833" spans="1:4" ht="15" x14ac:dyDescent="0.25">
      <c r="A833" s="16" t="s">
        <v>676</v>
      </c>
      <c r="B833" s="17" t="s">
        <v>677</v>
      </c>
      <c r="C833" s="18">
        <v>33</v>
      </c>
      <c r="D833" s="18">
        <v>37</v>
      </c>
    </row>
    <row r="834" spans="1:4" ht="15" x14ac:dyDescent="0.25">
      <c r="A834" s="16" t="s">
        <v>682</v>
      </c>
      <c r="B834" s="17" t="s">
        <v>683</v>
      </c>
      <c r="C834" s="18">
        <v>33</v>
      </c>
      <c r="D834" s="18">
        <v>46</v>
      </c>
    </row>
    <row r="835" spans="1:4" ht="15" x14ac:dyDescent="0.25">
      <c r="A835" s="16" t="s">
        <v>760</v>
      </c>
      <c r="B835" s="17" t="s">
        <v>761</v>
      </c>
      <c r="C835" s="18">
        <v>33</v>
      </c>
      <c r="D835" s="18">
        <v>25</v>
      </c>
    </row>
    <row r="836" spans="1:4" ht="15" x14ac:dyDescent="0.25">
      <c r="A836" s="16" t="s">
        <v>798</v>
      </c>
      <c r="B836" s="17" t="s">
        <v>799</v>
      </c>
      <c r="C836" s="18">
        <v>33</v>
      </c>
      <c r="D836" s="18">
        <v>19</v>
      </c>
    </row>
    <row r="837" spans="1:4" ht="15" x14ac:dyDescent="0.25">
      <c r="A837" s="16" t="s">
        <v>854</v>
      </c>
      <c r="B837" s="17" t="s">
        <v>855</v>
      </c>
      <c r="C837" s="18">
        <v>33</v>
      </c>
      <c r="D837" s="18">
        <v>27</v>
      </c>
    </row>
    <row r="838" spans="1:4" ht="15" x14ac:dyDescent="0.25">
      <c r="A838" s="16" t="s">
        <v>1070</v>
      </c>
      <c r="B838" s="17" t="s">
        <v>1071</v>
      </c>
      <c r="C838" s="18">
        <v>33</v>
      </c>
      <c r="D838" s="18">
        <v>30</v>
      </c>
    </row>
    <row r="839" spans="1:4" ht="15" x14ac:dyDescent="0.25">
      <c r="A839" s="16" t="s">
        <v>1086</v>
      </c>
      <c r="B839" s="17" t="s">
        <v>1087</v>
      </c>
      <c r="C839" s="18">
        <v>33</v>
      </c>
      <c r="D839" s="18">
        <v>36</v>
      </c>
    </row>
    <row r="840" spans="1:4" ht="15" x14ac:dyDescent="0.25">
      <c r="A840" s="16" t="s">
        <v>1110</v>
      </c>
      <c r="B840" s="17" t="s">
        <v>1111</v>
      </c>
      <c r="C840" s="18">
        <v>33</v>
      </c>
      <c r="D840" s="18">
        <v>35</v>
      </c>
    </row>
    <row r="841" spans="1:4" ht="15" x14ac:dyDescent="0.25">
      <c r="A841" s="16" t="s">
        <v>1206</v>
      </c>
      <c r="B841" s="17" t="s">
        <v>1207</v>
      </c>
      <c r="C841" s="18">
        <v>33</v>
      </c>
      <c r="D841" s="18">
        <v>32</v>
      </c>
    </row>
    <row r="842" spans="1:4" ht="15" x14ac:dyDescent="0.25">
      <c r="A842" s="16" t="s">
        <v>1210</v>
      </c>
      <c r="B842" s="17" t="s">
        <v>1211</v>
      </c>
      <c r="C842" s="18">
        <v>33</v>
      </c>
      <c r="D842" s="18">
        <v>25</v>
      </c>
    </row>
    <row r="843" spans="1:4" ht="15" x14ac:dyDescent="0.25">
      <c r="A843" s="16" t="s">
        <v>1296</v>
      </c>
      <c r="B843" s="17" t="s">
        <v>1297</v>
      </c>
      <c r="C843" s="18">
        <v>33</v>
      </c>
      <c r="D843" s="18">
        <v>32</v>
      </c>
    </row>
    <row r="844" spans="1:4" ht="15" x14ac:dyDescent="0.25">
      <c r="A844" s="16" t="s">
        <v>1376</v>
      </c>
      <c r="B844" s="17" t="s">
        <v>1377</v>
      </c>
      <c r="C844" s="18">
        <v>33</v>
      </c>
      <c r="D844" s="18">
        <v>40</v>
      </c>
    </row>
    <row r="845" spans="1:4" ht="15" x14ac:dyDescent="0.25">
      <c r="A845" s="16" t="s">
        <v>1430</v>
      </c>
      <c r="B845" s="17" t="s">
        <v>1431</v>
      </c>
      <c r="C845" s="18">
        <v>33</v>
      </c>
      <c r="D845" s="18">
        <v>13</v>
      </c>
    </row>
    <row r="846" spans="1:4" ht="15" x14ac:dyDescent="0.25">
      <c r="A846" s="16" t="s">
        <v>1442</v>
      </c>
      <c r="B846" s="17" t="s">
        <v>1443</v>
      </c>
      <c r="C846" s="18">
        <v>33</v>
      </c>
      <c r="D846" s="18">
        <v>28</v>
      </c>
    </row>
    <row r="847" spans="1:4" ht="15" x14ac:dyDescent="0.25">
      <c r="A847" s="16" t="s">
        <v>1598</v>
      </c>
      <c r="B847" s="17" t="s">
        <v>1599</v>
      </c>
      <c r="C847" s="18">
        <v>33</v>
      </c>
      <c r="D847" s="18">
        <v>19</v>
      </c>
    </row>
    <row r="848" spans="1:4" ht="15" x14ac:dyDescent="0.25">
      <c r="A848" s="16" t="s">
        <v>1772</v>
      </c>
      <c r="B848" s="17" t="s">
        <v>1773</v>
      </c>
      <c r="C848" s="18">
        <v>33</v>
      </c>
      <c r="D848" s="18">
        <v>34</v>
      </c>
    </row>
    <row r="849" spans="1:4" ht="15" x14ac:dyDescent="0.25">
      <c r="A849" s="16" t="s">
        <v>1776</v>
      </c>
      <c r="B849" s="17" t="s">
        <v>1777</v>
      </c>
      <c r="C849" s="18">
        <v>33</v>
      </c>
      <c r="D849" s="18">
        <v>51</v>
      </c>
    </row>
    <row r="850" spans="1:4" ht="15" x14ac:dyDescent="0.25">
      <c r="A850" s="16" t="s">
        <v>1952</v>
      </c>
      <c r="B850" s="17" t="s">
        <v>1953</v>
      </c>
      <c r="C850" s="18">
        <v>33</v>
      </c>
      <c r="D850" s="18">
        <v>42</v>
      </c>
    </row>
    <row r="851" spans="1:4" ht="15" x14ac:dyDescent="0.25">
      <c r="A851" s="16" t="s">
        <v>2210</v>
      </c>
      <c r="B851" s="17" t="s">
        <v>2211</v>
      </c>
      <c r="C851" s="18">
        <v>33</v>
      </c>
      <c r="D851" s="18">
        <v>35</v>
      </c>
    </row>
    <row r="852" spans="1:4" ht="15" x14ac:dyDescent="0.25">
      <c r="A852" s="16" t="s">
        <v>2434</v>
      </c>
      <c r="B852" s="17" t="s">
        <v>2435</v>
      </c>
      <c r="C852" s="18">
        <v>33</v>
      </c>
      <c r="D852" s="18">
        <v>27</v>
      </c>
    </row>
    <row r="853" spans="1:4" ht="15" x14ac:dyDescent="0.25">
      <c r="A853" s="16" t="s">
        <v>2582</v>
      </c>
      <c r="B853" s="17" t="s">
        <v>2583</v>
      </c>
      <c r="C853" s="18">
        <v>33</v>
      </c>
      <c r="D853" s="18">
        <v>34</v>
      </c>
    </row>
    <row r="854" spans="1:4" ht="15" x14ac:dyDescent="0.25">
      <c r="A854" s="16" t="s">
        <v>2612</v>
      </c>
      <c r="B854" s="17" t="s">
        <v>2613</v>
      </c>
      <c r="C854" s="18">
        <v>33</v>
      </c>
      <c r="D854" s="18">
        <v>38</v>
      </c>
    </row>
    <row r="855" spans="1:4" ht="15" x14ac:dyDescent="0.25">
      <c r="A855" s="16" t="s">
        <v>2693</v>
      </c>
      <c r="B855" s="17" t="s">
        <v>2694</v>
      </c>
      <c r="C855" s="18">
        <v>33</v>
      </c>
      <c r="D855" s="18">
        <v>41</v>
      </c>
    </row>
    <row r="856" spans="1:4" ht="15" x14ac:dyDescent="0.25">
      <c r="A856" s="16" t="s">
        <v>300</v>
      </c>
      <c r="B856" s="17" t="s">
        <v>301</v>
      </c>
      <c r="C856" s="18">
        <v>32</v>
      </c>
      <c r="D856" s="18">
        <v>24</v>
      </c>
    </row>
    <row r="857" spans="1:4" ht="15" x14ac:dyDescent="0.25">
      <c r="A857" s="16" t="s">
        <v>310</v>
      </c>
      <c r="B857" s="17" t="s">
        <v>311</v>
      </c>
      <c r="C857" s="18">
        <v>32</v>
      </c>
      <c r="D857" s="18">
        <v>37</v>
      </c>
    </row>
    <row r="858" spans="1:4" ht="15" x14ac:dyDescent="0.25">
      <c r="A858" s="16" t="s">
        <v>376</v>
      </c>
      <c r="B858" s="17" t="s">
        <v>377</v>
      </c>
      <c r="C858" s="18">
        <v>32</v>
      </c>
      <c r="D858" s="18">
        <v>23</v>
      </c>
    </row>
    <row r="859" spans="1:4" ht="15" x14ac:dyDescent="0.25">
      <c r="A859" s="16" t="s">
        <v>428</v>
      </c>
      <c r="B859" s="17" t="s">
        <v>429</v>
      </c>
      <c r="C859" s="18">
        <v>32</v>
      </c>
      <c r="D859" s="18">
        <v>25</v>
      </c>
    </row>
    <row r="860" spans="1:4" ht="15" x14ac:dyDescent="0.25">
      <c r="A860" s="16" t="s">
        <v>438</v>
      </c>
      <c r="B860" s="17" t="s">
        <v>439</v>
      </c>
      <c r="C860" s="18">
        <v>32</v>
      </c>
      <c r="D860" s="18">
        <v>29</v>
      </c>
    </row>
    <row r="861" spans="1:4" ht="15" x14ac:dyDescent="0.25">
      <c r="A861" s="16" t="s">
        <v>576</v>
      </c>
      <c r="B861" s="17" t="s">
        <v>577</v>
      </c>
      <c r="C861" s="18">
        <v>32</v>
      </c>
      <c r="D861" s="18">
        <v>35</v>
      </c>
    </row>
    <row r="862" spans="1:4" ht="15" x14ac:dyDescent="0.25">
      <c r="A862" s="16" t="s">
        <v>584</v>
      </c>
      <c r="B862" s="17" t="s">
        <v>585</v>
      </c>
      <c r="C862" s="18">
        <v>32</v>
      </c>
      <c r="D862" s="18">
        <v>43</v>
      </c>
    </row>
    <row r="863" spans="1:4" ht="15" x14ac:dyDescent="0.25">
      <c r="A863" s="16" t="s">
        <v>644</v>
      </c>
      <c r="B863" s="17" t="s">
        <v>645</v>
      </c>
      <c r="C863" s="18">
        <v>32</v>
      </c>
      <c r="D863" s="18">
        <v>21</v>
      </c>
    </row>
    <row r="864" spans="1:4" ht="15" x14ac:dyDescent="0.25">
      <c r="A864" s="16" t="s">
        <v>686</v>
      </c>
      <c r="B864" s="17" t="s">
        <v>687</v>
      </c>
      <c r="C864" s="18">
        <v>32</v>
      </c>
      <c r="D864" s="18">
        <v>33</v>
      </c>
    </row>
    <row r="865" spans="1:4" ht="15" x14ac:dyDescent="0.25">
      <c r="A865" s="16" t="s">
        <v>952</v>
      </c>
      <c r="B865" s="17" t="s">
        <v>953</v>
      </c>
      <c r="C865" s="18">
        <v>32</v>
      </c>
      <c r="D865" s="18">
        <v>25</v>
      </c>
    </row>
    <row r="866" spans="1:4" ht="15" x14ac:dyDescent="0.25">
      <c r="A866" s="16" t="s">
        <v>996</v>
      </c>
      <c r="B866" s="17" t="s">
        <v>997</v>
      </c>
      <c r="C866" s="18">
        <v>32</v>
      </c>
      <c r="D866" s="18">
        <v>33</v>
      </c>
    </row>
    <row r="867" spans="1:4" ht="15" x14ac:dyDescent="0.25">
      <c r="A867" s="16" t="s">
        <v>1148</v>
      </c>
      <c r="B867" s="17" t="s">
        <v>1149</v>
      </c>
      <c r="C867" s="18">
        <v>32</v>
      </c>
      <c r="D867" s="18">
        <v>30</v>
      </c>
    </row>
    <row r="868" spans="1:4" ht="15" x14ac:dyDescent="0.25">
      <c r="A868" s="16" t="s">
        <v>1192</v>
      </c>
      <c r="B868" s="17" t="s">
        <v>1193</v>
      </c>
      <c r="C868" s="18">
        <v>32</v>
      </c>
      <c r="D868" s="18">
        <v>47</v>
      </c>
    </row>
    <row r="869" spans="1:4" ht="15" x14ac:dyDescent="0.25">
      <c r="A869" s="16" t="s">
        <v>1200</v>
      </c>
      <c r="B869" s="17" t="s">
        <v>1201</v>
      </c>
      <c r="C869" s="18">
        <v>32</v>
      </c>
      <c r="D869" s="18">
        <v>33</v>
      </c>
    </row>
    <row r="870" spans="1:4" ht="15" x14ac:dyDescent="0.25">
      <c r="A870" s="16" t="s">
        <v>1286</v>
      </c>
      <c r="B870" s="17" t="s">
        <v>1287</v>
      </c>
      <c r="C870" s="18">
        <v>32</v>
      </c>
      <c r="D870" s="18">
        <v>9</v>
      </c>
    </row>
    <row r="871" spans="1:4" ht="15" x14ac:dyDescent="0.25">
      <c r="A871" s="16" t="s">
        <v>1304</v>
      </c>
      <c r="B871" s="17" t="s">
        <v>1305</v>
      </c>
      <c r="C871" s="18">
        <v>32</v>
      </c>
      <c r="D871" s="18">
        <v>19</v>
      </c>
    </row>
    <row r="872" spans="1:4" ht="15" x14ac:dyDescent="0.25">
      <c r="A872" s="16" t="s">
        <v>1392</v>
      </c>
      <c r="B872" s="17" t="s">
        <v>1393</v>
      </c>
      <c r="C872" s="18">
        <v>32</v>
      </c>
      <c r="D872" s="18">
        <v>27</v>
      </c>
    </row>
    <row r="873" spans="1:4" ht="15" x14ac:dyDescent="0.25">
      <c r="A873" s="16" t="s">
        <v>1548</v>
      </c>
      <c r="B873" s="17" t="s">
        <v>1549</v>
      </c>
      <c r="C873" s="18">
        <v>32</v>
      </c>
      <c r="D873" s="18">
        <v>38</v>
      </c>
    </row>
    <row r="874" spans="1:4" ht="15" x14ac:dyDescent="0.25">
      <c r="A874" s="16" t="s">
        <v>2032</v>
      </c>
      <c r="B874" s="17" t="s">
        <v>2033</v>
      </c>
      <c r="C874" s="18">
        <v>32</v>
      </c>
      <c r="D874" s="18">
        <v>41</v>
      </c>
    </row>
    <row r="875" spans="1:4" ht="15" x14ac:dyDescent="0.25">
      <c r="A875" s="16" t="s">
        <v>2058</v>
      </c>
      <c r="B875" s="17" t="s">
        <v>2059</v>
      </c>
      <c r="C875" s="18">
        <v>32</v>
      </c>
      <c r="D875" s="18">
        <v>31</v>
      </c>
    </row>
    <row r="876" spans="1:4" ht="15" x14ac:dyDescent="0.25">
      <c r="A876" s="16" t="s">
        <v>2132</v>
      </c>
      <c r="B876" s="17" t="s">
        <v>2133</v>
      </c>
      <c r="C876" s="18">
        <v>32</v>
      </c>
      <c r="D876" s="18">
        <v>12</v>
      </c>
    </row>
    <row r="877" spans="1:4" ht="15" x14ac:dyDescent="0.25">
      <c r="A877" s="16" t="s">
        <v>2170</v>
      </c>
      <c r="B877" s="17" t="s">
        <v>2171</v>
      </c>
      <c r="C877" s="18">
        <v>32</v>
      </c>
      <c r="D877" s="18">
        <v>33</v>
      </c>
    </row>
    <row r="878" spans="1:4" ht="15" x14ac:dyDescent="0.25">
      <c r="A878" s="16" t="s">
        <v>2232</v>
      </c>
      <c r="B878" s="17" t="s">
        <v>2233</v>
      </c>
      <c r="C878" s="18">
        <v>32</v>
      </c>
      <c r="D878" s="18">
        <v>41</v>
      </c>
    </row>
    <row r="879" spans="1:4" ht="15" x14ac:dyDescent="0.25">
      <c r="A879" s="16" t="s">
        <v>2518</v>
      </c>
      <c r="B879" s="17" t="s">
        <v>2519</v>
      </c>
      <c r="C879" s="18">
        <v>32</v>
      </c>
      <c r="D879" s="18">
        <v>27</v>
      </c>
    </row>
    <row r="880" spans="1:4" ht="15" x14ac:dyDescent="0.25">
      <c r="A880" s="16" t="s">
        <v>2632</v>
      </c>
      <c r="B880" s="17" t="s">
        <v>2633</v>
      </c>
      <c r="C880" s="18">
        <v>32</v>
      </c>
      <c r="D880" s="18">
        <v>19</v>
      </c>
    </row>
    <row r="881" spans="1:4" ht="15" x14ac:dyDescent="0.25">
      <c r="A881" s="16" t="s">
        <v>2911</v>
      </c>
      <c r="B881" s="17" t="s">
        <v>2912</v>
      </c>
      <c r="C881" s="18">
        <v>32</v>
      </c>
      <c r="D881" s="18">
        <v>14</v>
      </c>
    </row>
    <row r="882" spans="1:4" ht="15" x14ac:dyDescent="0.25">
      <c r="A882" s="16" t="s">
        <v>2933</v>
      </c>
      <c r="B882" s="17" t="s">
        <v>2934</v>
      </c>
      <c r="C882" s="18">
        <v>32</v>
      </c>
      <c r="D882" s="18">
        <v>21</v>
      </c>
    </row>
    <row r="883" spans="1:4" ht="15" x14ac:dyDescent="0.25">
      <c r="A883" s="16" t="s">
        <v>8</v>
      </c>
      <c r="B883" s="17" t="s">
        <v>9</v>
      </c>
      <c r="C883" s="18">
        <v>31</v>
      </c>
      <c r="D883" s="18">
        <v>12</v>
      </c>
    </row>
    <row r="884" spans="1:4" ht="15" x14ac:dyDescent="0.25">
      <c r="A884" s="16" t="s">
        <v>318</v>
      </c>
      <c r="B884" s="17" t="s">
        <v>319</v>
      </c>
      <c r="C884" s="18">
        <v>31</v>
      </c>
      <c r="D884" s="18">
        <v>34</v>
      </c>
    </row>
    <row r="885" spans="1:4" ht="15" x14ac:dyDescent="0.25">
      <c r="A885" s="16" t="s">
        <v>390</v>
      </c>
      <c r="B885" s="17" t="s">
        <v>391</v>
      </c>
      <c r="C885" s="18">
        <v>31</v>
      </c>
      <c r="D885" s="18">
        <v>31</v>
      </c>
    </row>
    <row r="886" spans="1:4" ht="15" x14ac:dyDescent="0.25">
      <c r="A886" s="16" t="s">
        <v>460</v>
      </c>
      <c r="B886" s="17" t="s">
        <v>461</v>
      </c>
      <c r="C886" s="18">
        <v>31</v>
      </c>
      <c r="D886" s="18">
        <v>18</v>
      </c>
    </row>
    <row r="887" spans="1:4" ht="15" x14ac:dyDescent="0.25">
      <c r="A887" s="16" t="s">
        <v>488</v>
      </c>
      <c r="B887" s="17" t="s">
        <v>489</v>
      </c>
      <c r="C887" s="18">
        <v>31</v>
      </c>
      <c r="D887" s="18">
        <v>34</v>
      </c>
    </row>
    <row r="888" spans="1:4" ht="15" x14ac:dyDescent="0.25">
      <c r="A888" s="16" t="s">
        <v>542</v>
      </c>
      <c r="B888" s="17" t="s">
        <v>543</v>
      </c>
      <c r="C888" s="18">
        <v>31</v>
      </c>
      <c r="D888" s="18">
        <v>21</v>
      </c>
    </row>
    <row r="889" spans="1:4" ht="15" x14ac:dyDescent="0.25">
      <c r="A889" s="16" t="s">
        <v>572</v>
      </c>
      <c r="B889" s="17" t="s">
        <v>573</v>
      </c>
      <c r="C889" s="18">
        <v>31</v>
      </c>
      <c r="D889" s="18">
        <v>28</v>
      </c>
    </row>
    <row r="890" spans="1:4" ht="15" x14ac:dyDescent="0.25">
      <c r="A890" s="16" t="s">
        <v>582</v>
      </c>
      <c r="B890" s="17" t="s">
        <v>583</v>
      </c>
      <c r="C890" s="18">
        <v>31</v>
      </c>
      <c r="D890" s="18">
        <v>32</v>
      </c>
    </row>
    <row r="891" spans="1:4" ht="15" x14ac:dyDescent="0.25">
      <c r="A891" s="16" t="s">
        <v>606</v>
      </c>
      <c r="B891" s="17" t="s">
        <v>607</v>
      </c>
      <c r="C891" s="18">
        <v>31</v>
      </c>
      <c r="D891" s="18">
        <v>32</v>
      </c>
    </row>
    <row r="892" spans="1:4" ht="15" x14ac:dyDescent="0.25">
      <c r="A892" s="16" t="s">
        <v>684</v>
      </c>
      <c r="B892" s="17" t="s">
        <v>685</v>
      </c>
      <c r="C892" s="18">
        <v>31</v>
      </c>
      <c r="D892" s="18">
        <v>28</v>
      </c>
    </row>
    <row r="893" spans="1:4" ht="15" x14ac:dyDescent="0.25">
      <c r="A893" s="16" t="s">
        <v>688</v>
      </c>
      <c r="B893" s="17" t="s">
        <v>689</v>
      </c>
      <c r="C893" s="18">
        <v>31</v>
      </c>
      <c r="D893" s="18">
        <v>35</v>
      </c>
    </row>
    <row r="894" spans="1:4" ht="15" x14ac:dyDescent="0.25">
      <c r="A894" s="16" t="s">
        <v>776</v>
      </c>
      <c r="B894" s="17" t="s">
        <v>777</v>
      </c>
      <c r="C894" s="18">
        <v>31</v>
      </c>
      <c r="D894" s="18">
        <v>46</v>
      </c>
    </row>
    <row r="895" spans="1:4" ht="15" x14ac:dyDescent="0.25">
      <c r="A895" s="16" t="s">
        <v>840</v>
      </c>
      <c r="B895" s="17" t="s">
        <v>841</v>
      </c>
      <c r="C895" s="18">
        <v>31</v>
      </c>
      <c r="D895" s="18">
        <v>32</v>
      </c>
    </row>
    <row r="896" spans="1:4" ht="15" x14ac:dyDescent="0.25">
      <c r="A896" s="16" t="s">
        <v>904</v>
      </c>
      <c r="B896" s="17" t="s">
        <v>905</v>
      </c>
      <c r="C896" s="18">
        <v>31</v>
      </c>
      <c r="D896" s="18">
        <v>25</v>
      </c>
    </row>
    <row r="897" spans="1:4" ht="15" x14ac:dyDescent="0.25">
      <c r="A897" s="16" t="s">
        <v>972</v>
      </c>
      <c r="B897" s="17" t="s">
        <v>973</v>
      </c>
      <c r="C897" s="18">
        <v>31</v>
      </c>
      <c r="D897" s="18">
        <v>11</v>
      </c>
    </row>
    <row r="898" spans="1:4" ht="15" x14ac:dyDescent="0.25">
      <c r="A898" s="16" t="s">
        <v>978</v>
      </c>
      <c r="B898" s="17" t="s">
        <v>979</v>
      </c>
      <c r="C898" s="18">
        <v>31</v>
      </c>
      <c r="D898" s="18">
        <v>30</v>
      </c>
    </row>
    <row r="899" spans="1:4" ht="15" x14ac:dyDescent="0.25">
      <c r="A899" s="16" t="s">
        <v>992</v>
      </c>
      <c r="B899" s="17" t="s">
        <v>993</v>
      </c>
      <c r="C899" s="18">
        <v>31</v>
      </c>
      <c r="D899" s="18">
        <v>34</v>
      </c>
    </row>
    <row r="900" spans="1:4" ht="15" x14ac:dyDescent="0.25">
      <c r="A900" s="16" t="s">
        <v>1306</v>
      </c>
      <c r="B900" s="17" t="s">
        <v>1307</v>
      </c>
      <c r="C900" s="18">
        <v>31</v>
      </c>
      <c r="D900" s="18">
        <v>23</v>
      </c>
    </row>
    <row r="901" spans="1:4" ht="15" x14ac:dyDescent="0.25">
      <c r="A901" s="16" t="s">
        <v>1556</v>
      </c>
      <c r="B901" s="17" t="s">
        <v>1557</v>
      </c>
      <c r="C901" s="18">
        <v>31</v>
      </c>
      <c r="D901" s="18">
        <v>31</v>
      </c>
    </row>
    <row r="902" spans="1:4" ht="15" x14ac:dyDescent="0.25">
      <c r="A902" s="16" t="s">
        <v>1590</v>
      </c>
      <c r="B902" s="17" t="s">
        <v>1591</v>
      </c>
      <c r="C902" s="18">
        <v>31</v>
      </c>
      <c r="D902" s="18">
        <v>25</v>
      </c>
    </row>
    <row r="903" spans="1:4" ht="15" x14ac:dyDescent="0.25">
      <c r="A903" s="16" t="s">
        <v>1606</v>
      </c>
      <c r="B903" s="17" t="s">
        <v>1607</v>
      </c>
      <c r="C903" s="18">
        <v>31</v>
      </c>
      <c r="D903" s="18">
        <v>34</v>
      </c>
    </row>
    <row r="904" spans="1:4" ht="15" x14ac:dyDescent="0.25">
      <c r="A904" s="16" t="s">
        <v>1684</v>
      </c>
      <c r="B904" s="17" t="s">
        <v>1685</v>
      </c>
      <c r="C904" s="18">
        <v>31</v>
      </c>
      <c r="D904" s="18">
        <v>37</v>
      </c>
    </row>
    <row r="905" spans="1:4" ht="15" x14ac:dyDescent="0.25">
      <c r="A905" s="16" t="s">
        <v>1788</v>
      </c>
      <c r="B905" s="17" t="s">
        <v>1789</v>
      </c>
      <c r="C905" s="18">
        <v>31</v>
      </c>
      <c r="D905" s="18">
        <v>40</v>
      </c>
    </row>
    <row r="906" spans="1:4" ht="15" x14ac:dyDescent="0.25">
      <c r="A906" s="16" t="s">
        <v>1794</v>
      </c>
      <c r="B906" s="17" t="s">
        <v>1795</v>
      </c>
      <c r="C906" s="18">
        <v>31</v>
      </c>
      <c r="D906" s="18">
        <v>13</v>
      </c>
    </row>
    <row r="907" spans="1:4" ht="15" x14ac:dyDescent="0.25">
      <c r="A907" s="16" t="s">
        <v>3126</v>
      </c>
      <c r="B907" s="17" t="s">
        <v>3127</v>
      </c>
      <c r="C907" s="18">
        <v>31</v>
      </c>
      <c r="D907" s="18">
        <v>18</v>
      </c>
    </row>
    <row r="908" spans="1:4" ht="15" x14ac:dyDescent="0.25">
      <c r="A908" s="16" t="s">
        <v>2162</v>
      </c>
      <c r="B908" s="17" t="s">
        <v>2163</v>
      </c>
      <c r="C908" s="18">
        <v>31</v>
      </c>
      <c r="D908" s="18">
        <v>27</v>
      </c>
    </row>
    <row r="909" spans="1:4" ht="15" x14ac:dyDescent="0.25">
      <c r="A909" s="16" t="s">
        <v>2194</v>
      </c>
      <c r="B909" s="17" t="s">
        <v>2195</v>
      </c>
      <c r="C909" s="18">
        <v>31</v>
      </c>
      <c r="D909" s="18">
        <v>52</v>
      </c>
    </row>
    <row r="910" spans="1:4" ht="15" x14ac:dyDescent="0.25">
      <c r="A910" s="16" t="s">
        <v>404</v>
      </c>
      <c r="B910" s="17" t="s">
        <v>405</v>
      </c>
      <c r="C910" s="18">
        <v>30</v>
      </c>
      <c r="D910" s="18">
        <v>23</v>
      </c>
    </row>
    <row r="911" spans="1:4" ht="15" x14ac:dyDescent="0.25">
      <c r="A911" s="16" t="s">
        <v>448</v>
      </c>
      <c r="B911" s="17" t="s">
        <v>449</v>
      </c>
      <c r="C911" s="18">
        <v>30</v>
      </c>
      <c r="D911" s="18">
        <v>29</v>
      </c>
    </row>
    <row r="912" spans="1:4" ht="15" x14ac:dyDescent="0.25">
      <c r="A912" s="16" t="s">
        <v>456</v>
      </c>
      <c r="B912" s="17" t="s">
        <v>457</v>
      </c>
      <c r="C912" s="18">
        <v>30</v>
      </c>
      <c r="D912" s="18">
        <v>31</v>
      </c>
    </row>
    <row r="913" spans="1:4" ht="15" x14ac:dyDescent="0.25">
      <c r="A913" s="16" t="s">
        <v>578</v>
      </c>
      <c r="B913" s="17" t="s">
        <v>579</v>
      </c>
      <c r="C913" s="18">
        <v>30</v>
      </c>
      <c r="D913" s="18">
        <v>24</v>
      </c>
    </row>
    <row r="914" spans="1:4" ht="15" x14ac:dyDescent="0.25">
      <c r="A914" s="16" t="s">
        <v>662</v>
      </c>
      <c r="B914" s="17" t="s">
        <v>663</v>
      </c>
      <c r="C914" s="18">
        <v>30</v>
      </c>
      <c r="D914" s="18">
        <v>36</v>
      </c>
    </row>
    <row r="915" spans="1:4" ht="15" x14ac:dyDescent="0.25">
      <c r="A915" s="16" t="s">
        <v>680</v>
      </c>
      <c r="B915" s="17" t="s">
        <v>681</v>
      </c>
      <c r="C915" s="18">
        <v>30</v>
      </c>
      <c r="D915" s="18">
        <v>27</v>
      </c>
    </row>
    <row r="916" spans="1:4" ht="15" x14ac:dyDescent="0.25">
      <c r="A916" s="16" t="s">
        <v>818</v>
      </c>
      <c r="B916" s="17" t="s">
        <v>819</v>
      </c>
      <c r="C916" s="18">
        <v>30</v>
      </c>
      <c r="D916" s="18">
        <v>28</v>
      </c>
    </row>
    <row r="917" spans="1:4" ht="15" x14ac:dyDescent="0.25">
      <c r="A917" s="16" t="s">
        <v>870</v>
      </c>
      <c r="B917" s="17" t="s">
        <v>871</v>
      </c>
      <c r="C917" s="18">
        <v>30</v>
      </c>
      <c r="D917" s="18">
        <v>27</v>
      </c>
    </row>
    <row r="918" spans="1:4" ht="15" x14ac:dyDescent="0.25">
      <c r="A918" s="16" t="s">
        <v>916</v>
      </c>
      <c r="B918" s="17" t="s">
        <v>917</v>
      </c>
      <c r="C918" s="18">
        <v>30</v>
      </c>
      <c r="D918" s="18">
        <v>25</v>
      </c>
    </row>
    <row r="919" spans="1:4" ht="15" x14ac:dyDescent="0.25">
      <c r="A919" s="16" t="s">
        <v>958</v>
      </c>
      <c r="B919" s="17" t="s">
        <v>959</v>
      </c>
      <c r="C919" s="18">
        <v>30</v>
      </c>
      <c r="D919" s="18">
        <v>31</v>
      </c>
    </row>
    <row r="920" spans="1:4" ht="15" x14ac:dyDescent="0.25">
      <c r="A920" s="16" t="s">
        <v>1226</v>
      </c>
      <c r="B920" s="17" t="s">
        <v>1227</v>
      </c>
      <c r="C920" s="18">
        <v>30</v>
      </c>
      <c r="D920" s="18">
        <v>21</v>
      </c>
    </row>
    <row r="921" spans="1:4" ht="15" x14ac:dyDescent="0.25">
      <c r="A921" s="16" t="s">
        <v>1302</v>
      </c>
      <c r="B921" s="17" t="s">
        <v>1303</v>
      </c>
      <c r="C921" s="18">
        <v>30</v>
      </c>
      <c r="D921" s="18">
        <v>27</v>
      </c>
    </row>
    <row r="922" spans="1:4" ht="15" x14ac:dyDescent="0.25">
      <c r="A922" s="16" t="s">
        <v>1554</v>
      </c>
      <c r="B922" s="17" t="s">
        <v>1555</v>
      </c>
      <c r="C922" s="18">
        <v>30</v>
      </c>
      <c r="D922" s="18">
        <v>21</v>
      </c>
    </row>
    <row r="923" spans="1:4" ht="15" x14ac:dyDescent="0.25">
      <c r="A923" s="16" t="s">
        <v>2112</v>
      </c>
      <c r="B923" s="17" t="s">
        <v>2113</v>
      </c>
      <c r="C923" s="18">
        <v>30</v>
      </c>
      <c r="D923" s="18">
        <v>50</v>
      </c>
    </row>
    <row r="924" spans="1:4" ht="15" x14ac:dyDescent="0.25">
      <c r="A924" s="16" t="s">
        <v>2114</v>
      </c>
      <c r="B924" s="17" t="s">
        <v>2115</v>
      </c>
      <c r="C924" s="18">
        <v>30</v>
      </c>
      <c r="D924" s="18">
        <v>29</v>
      </c>
    </row>
    <row r="925" spans="1:4" ht="15" x14ac:dyDescent="0.25">
      <c r="A925" s="16" t="s">
        <v>2709</v>
      </c>
      <c r="B925" s="17" t="s">
        <v>2710</v>
      </c>
      <c r="C925" s="18">
        <v>30</v>
      </c>
      <c r="D925" s="18">
        <v>40</v>
      </c>
    </row>
    <row r="926" spans="1:4" ht="15" x14ac:dyDescent="0.25">
      <c r="A926" s="16" t="s">
        <v>2859</v>
      </c>
      <c r="B926" s="17" t="s">
        <v>2860</v>
      </c>
      <c r="C926" s="18">
        <v>30</v>
      </c>
      <c r="D926" s="18">
        <v>26</v>
      </c>
    </row>
    <row r="927" spans="1:4" ht="15" x14ac:dyDescent="0.25">
      <c r="A927" s="16" t="s">
        <v>2875</v>
      </c>
      <c r="B927" s="17" t="s">
        <v>2876</v>
      </c>
      <c r="C927" s="18">
        <v>30</v>
      </c>
      <c r="D927" s="18">
        <v>31</v>
      </c>
    </row>
    <row r="928" spans="1:4" ht="15" x14ac:dyDescent="0.25">
      <c r="A928" s="16" t="s">
        <v>2935</v>
      </c>
      <c r="B928" s="17" t="s">
        <v>2936</v>
      </c>
      <c r="C928" s="18">
        <v>30</v>
      </c>
      <c r="D928" s="18">
        <v>28</v>
      </c>
    </row>
    <row r="929" spans="1:4" ht="15" x14ac:dyDescent="0.25">
      <c r="A929" s="16" t="s">
        <v>6</v>
      </c>
      <c r="B929" s="17" t="s">
        <v>7</v>
      </c>
      <c r="C929" s="18">
        <v>29</v>
      </c>
      <c r="D929" s="18">
        <v>20</v>
      </c>
    </row>
    <row r="930" spans="1:4" ht="15" x14ac:dyDescent="0.25">
      <c r="A930" s="16" t="s">
        <v>378</v>
      </c>
      <c r="B930" s="17" t="s">
        <v>379</v>
      </c>
      <c r="C930" s="18">
        <v>29</v>
      </c>
      <c r="D930" s="18">
        <v>21</v>
      </c>
    </row>
    <row r="931" spans="1:4" ht="15" x14ac:dyDescent="0.25">
      <c r="A931" s="16" t="s">
        <v>474</v>
      </c>
      <c r="B931" s="17" t="s">
        <v>475</v>
      </c>
      <c r="C931" s="18">
        <v>29</v>
      </c>
      <c r="D931" s="18">
        <v>8</v>
      </c>
    </row>
    <row r="932" spans="1:4" ht="15" x14ac:dyDescent="0.25">
      <c r="A932" s="16" t="s">
        <v>538</v>
      </c>
      <c r="B932" s="17" t="s">
        <v>539</v>
      </c>
      <c r="C932" s="18">
        <v>29</v>
      </c>
      <c r="D932" s="18">
        <v>34</v>
      </c>
    </row>
    <row r="933" spans="1:4" ht="15" x14ac:dyDescent="0.25">
      <c r="A933" s="16" t="s">
        <v>586</v>
      </c>
      <c r="B933" s="17" t="s">
        <v>587</v>
      </c>
      <c r="C933" s="18">
        <v>29</v>
      </c>
      <c r="D933" s="18">
        <v>45</v>
      </c>
    </row>
    <row r="934" spans="1:4" ht="15" x14ac:dyDescent="0.25">
      <c r="A934" s="16" t="s">
        <v>770</v>
      </c>
      <c r="B934" s="17" t="s">
        <v>771</v>
      </c>
      <c r="C934" s="18">
        <v>29</v>
      </c>
      <c r="D934" s="18">
        <v>34</v>
      </c>
    </row>
    <row r="935" spans="1:4" ht="15" x14ac:dyDescent="0.25">
      <c r="A935" s="16" t="s">
        <v>796</v>
      </c>
      <c r="B935" s="17" t="s">
        <v>797</v>
      </c>
      <c r="C935" s="18">
        <v>29</v>
      </c>
      <c r="D935" s="18">
        <v>30</v>
      </c>
    </row>
    <row r="936" spans="1:4" ht="15" x14ac:dyDescent="0.25">
      <c r="A936" s="16" t="s">
        <v>834</v>
      </c>
      <c r="B936" s="17" t="s">
        <v>835</v>
      </c>
      <c r="C936" s="18">
        <v>29</v>
      </c>
      <c r="D936" s="18">
        <v>42</v>
      </c>
    </row>
    <row r="937" spans="1:4" ht="15" x14ac:dyDescent="0.25">
      <c r="A937" s="16" t="s">
        <v>908</v>
      </c>
      <c r="B937" s="17" t="s">
        <v>909</v>
      </c>
      <c r="C937" s="18">
        <v>29</v>
      </c>
      <c r="D937" s="18">
        <v>20</v>
      </c>
    </row>
    <row r="938" spans="1:4" ht="15" x14ac:dyDescent="0.25">
      <c r="A938" s="16" t="s">
        <v>926</v>
      </c>
      <c r="B938" s="17" t="s">
        <v>927</v>
      </c>
      <c r="C938" s="18">
        <v>29</v>
      </c>
      <c r="D938" s="18">
        <v>19</v>
      </c>
    </row>
    <row r="939" spans="1:4" ht="15" x14ac:dyDescent="0.25">
      <c r="A939" s="16" t="s">
        <v>954</v>
      </c>
      <c r="B939" s="17" t="s">
        <v>955</v>
      </c>
      <c r="C939" s="18">
        <v>29</v>
      </c>
      <c r="D939" s="18">
        <v>32</v>
      </c>
    </row>
    <row r="940" spans="1:4" ht="15" x14ac:dyDescent="0.25">
      <c r="A940" s="16" t="s">
        <v>1072</v>
      </c>
      <c r="B940" s="17" t="s">
        <v>1073</v>
      </c>
      <c r="C940" s="18">
        <v>29</v>
      </c>
      <c r="D940" s="18">
        <v>27</v>
      </c>
    </row>
    <row r="941" spans="1:4" ht="15" x14ac:dyDescent="0.25">
      <c r="A941" s="16" t="s">
        <v>1128</v>
      </c>
      <c r="B941" s="17" t="s">
        <v>1129</v>
      </c>
      <c r="C941" s="18">
        <v>29</v>
      </c>
      <c r="D941" s="18">
        <v>23</v>
      </c>
    </row>
    <row r="942" spans="1:4" ht="15" x14ac:dyDescent="0.25">
      <c r="A942" s="16" t="s">
        <v>1198</v>
      </c>
      <c r="B942" s="17" t="s">
        <v>1199</v>
      </c>
      <c r="C942" s="18">
        <v>29</v>
      </c>
      <c r="D942" s="18">
        <v>19</v>
      </c>
    </row>
    <row r="943" spans="1:4" ht="15" x14ac:dyDescent="0.25">
      <c r="A943" s="16" t="s">
        <v>1212</v>
      </c>
      <c r="B943" s="17" t="s">
        <v>1213</v>
      </c>
      <c r="C943" s="18">
        <v>29</v>
      </c>
      <c r="D943" s="18">
        <v>21</v>
      </c>
    </row>
    <row r="944" spans="1:4" ht="15" x14ac:dyDescent="0.25">
      <c r="A944" s="16" t="s">
        <v>1260</v>
      </c>
      <c r="B944" s="17" t="s">
        <v>1261</v>
      </c>
      <c r="C944" s="18">
        <v>29</v>
      </c>
      <c r="D944" s="18">
        <v>37</v>
      </c>
    </row>
    <row r="945" spans="1:4" ht="15" x14ac:dyDescent="0.25">
      <c r="A945" s="16" t="s">
        <v>1276</v>
      </c>
      <c r="B945" s="17" t="s">
        <v>1277</v>
      </c>
      <c r="C945" s="18">
        <v>29</v>
      </c>
      <c r="D945" s="18">
        <v>30</v>
      </c>
    </row>
    <row r="946" spans="1:4" ht="15" x14ac:dyDescent="0.25">
      <c r="A946" s="16" t="s">
        <v>1616</v>
      </c>
      <c r="B946" s="17" t="s">
        <v>1617</v>
      </c>
      <c r="C946" s="18">
        <v>29</v>
      </c>
      <c r="D946" s="18">
        <v>28</v>
      </c>
    </row>
    <row r="947" spans="1:4" ht="15" x14ac:dyDescent="0.25">
      <c r="A947" s="16" t="s">
        <v>1984</v>
      </c>
      <c r="B947" s="17" t="s">
        <v>1985</v>
      </c>
      <c r="C947" s="18">
        <v>29</v>
      </c>
      <c r="D947" s="18">
        <v>15</v>
      </c>
    </row>
    <row r="948" spans="1:4" ht="15" x14ac:dyDescent="0.25">
      <c r="A948" s="16" t="s">
        <v>2106</v>
      </c>
      <c r="B948" s="17" t="s">
        <v>2107</v>
      </c>
      <c r="C948" s="18">
        <v>29</v>
      </c>
      <c r="D948" s="18">
        <v>24</v>
      </c>
    </row>
    <row r="949" spans="1:4" ht="15" x14ac:dyDescent="0.25">
      <c r="A949" s="16" t="s">
        <v>2144</v>
      </c>
      <c r="B949" s="17" t="s">
        <v>2145</v>
      </c>
      <c r="C949" s="18">
        <v>29</v>
      </c>
      <c r="D949" s="18">
        <v>19</v>
      </c>
    </row>
    <row r="950" spans="1:4" ht="15" x14ac:dyDescent="0.25">
      <c r="A950" s="16" t="s">
        <v>2146</v>
      </c>
      <c r="B950" s="17" t="s">
        <v>2147</v>
      </c>
      <c r="C950" s="18">
        <v>29</v>
      </c>
      <c r="D950" s="18">
        <v>15</v>
      </c>
    </row>
    <row r="951" spans="1:4" ht="15" x14ac:dyDescent="0.25">
      <c r="A951" s="16" t="s">
        <v>2178</v>
      </c>
      <c r="B951" s="17" t="s">
        <v>2179</v>
      </c>
      <c r="C951" s="18">
        <v>29</v>
      </c>
      <c r="D951" s="18">
        <v>26</v>
      </c>
    </row>
    <row r="952" spans="1:4" ht="15" x14ac:dyDescent="0.25">
      <c r="A952" s="16" t="s">
        <v>2242</v>
      </c>
      <c r="B952" s="17" t="s">
        <v>2243</v>
      </c>
      <c r="C952" s="18">
        <v>29</v>
      </c>
      <c r="D952" s="18">
        <v>19</v>
      </c>
    </row>
    <row r="953" spans="1:4" ht="15" x14ac:dyDescent="0.25">
      <c r="A953" s="16" t="s">
        <v>386</v>
      </c>
      <c r="B953" s="17" t="s">
        <v>387</v>
      </c>
      <c r="C953" s="18">
        <v>28</v>
      </c>
      <c r="D953" s="18">
        <v>22</v>
      </c>
    </row>
    <row r="954" spans="1:4" ht="15" x14ac:dyDescent="0.25">
      <c r="A954" s="16" t="s">
        <v>580</v>
      </c>
      <c r="B954" s="17" t="s">
        <v>581</v>
      </c>
      <c r="C954" s="18">
        <v>28</v>
      </c>
      <c r="D954" s="18">
        <v>20</v>
      </c>
    </row>
    <row r="955" spans="1:4" ht="15" x14ac:dyDescent="0.25">
      <c r="A955" s="16" t="s">
        <v>734</v>
      </c>
      <c r="B955" s="17" t="s">
        <v>735</v>
      </c>
      <c r="C955" s="18">
        <v>28</v>
      </c>
      <c r="D955" s="18">
        <v>35</v>
      </c>
    </row>
    <row r="956" spans="1:4" ht="15" x14ac:dyDescent="0.25">
      <c r="A956" s="16" t="s">
        <v>910</v>
      </c>
      <c r="B956" s="17" t="s">
        <v>911</v>
      </c>
      <c r="C956" s="18">
        <v>28</v>
      </c>
      <c r="D956" s="18">
        <v>19</v>
      </c>
    </row>
    <row r="957" spans="1:4" ht="15" x14ac:dyDescent="0.25">
      <c r="A957" s="16" t="s">
        <v>922</v>
      </c>
      <c r="B957" s="17" t="s">
        <v>923</v>
      </c>
      <c r="C957" s="18">
        <v>28</v>
      </c>
      <c r="D957" s="18">
        <v>24</v>
      </c>
    </row>
    <row r="958" spans="1:4" ht="15" x14ac:dyDescent="0.25">
      <c r="A958" s="16" t="s">
        <v>1186</v>
      </c>
      <c r="B958" s="17" t="s">
        <v>1187</v>
      </c>
      <c r="C958" s="18">
        <v>28</v>
      </c>
      <c r="D958" s="18">
        <v>30</v>
      </c>
    </row>
    <row r="959" spans="1:4" ht="15" x14ac:dyDescent="0.25">
      <c r="A959" s="16" t="s">
        <v>1188</v>
      </c>
      <c r="B959" s="17" t="s">
        <v>1189</v>
      </c>
      <c r="C959" s="18">
        <v>28</v>
      </c>
      <c r="D959" s="18">
        <v>28</v>
      </c>
    </row>
    <row r="960" spans="1:4" ht="15" x14ac:dyDescent="0.25">
      <c r="A960" s="16" t="s">
        <v>1230</v>
      </c>
      <c r="B960" s="17" t="s">
        <v>1231</v>
      </c>
      <c r="C960" s="18">
        <v>28</v>
      </c>
      <c r="D960" s="18">
        <v>18</v>
      </c>
    </row>
    <row r="961" spans="1:4" ht="15" x14ac:dyDescent="0.25">
      <c r="A961" s="16" t="s">
        <v>1236</v>
      </c>
      <c r="B961" s="17" t="s">
        <v>1237</v>
      </c>
      <c r="C961" s="18">
        <v>28</v>
      </c>
      <c r="D961" s="18">
        <v>19</v>
      </c>
    </row>
    <row r="962" spans="1:4" ht="15" x14ac:dyDescent="0.25">
      <c r="A962" s="16" t="s">
        <v>1314</v>
      </c>
      <c r="B962" s="17" t="s">
        <v>1315</v>
      </c>
      <c r="C962" s="18">
        <v>28</v>
      </c>
      <c r="D962" s="18">
        <v>6</v>
      </c>
    </row>
    <row r="963" spans="1:4" ht="15" x14ac:dyDescent="0.25">
      <c r="A963" s="16" t="s">
        <v>1368</v>
      </c>
      <c r="B963" s="17" t="s">
        <v>1369</v>
      </c>
      <c r="C963" s="18">
        <v>28</v>
      </c>
      <c r="D963" s="18">
        <v>29</v>
      </c>
    </row>
    <row r="964" spans="1:4" ht="15" x14ac:dyDescent="0.25">
      <c r="A964" s="16" t="s">
        <v>1438</v>
      </c>
      <c r="B964" s="17" t="s">
        <v>1439</v>
      </c>
      <c r="C964" s="18">
        <v>28</v>
      </c>
      <c r="D964" s="18">
        <v>34</v>
      </c>
    </row>
    <row r="965" spans="1:4" ht="15" x14ac:dyDescent="0.25">
      <c r="A965" s="16" t="s">
        <v>1634</v>
      </c>
      <c r="B965" s="17" t="s">
        <v>1635</v>
      </c>
      <c r="C965" s="18">
        <v>28</v>
      </c>
      <c r="D965" s="18">
        <v>19</v>
      </c>
    </row>
    <row r="966" spans="1:4" ht="15" x14ac:dyDescent="0.25">
      <c r="A966" s="16" t="s">
        <v>1780</v>
      </c>
      <c r="B966" s="17" t="s">
        <v>1781</v>
      </c>
      <c r="C966" s="18">
        <v>28</v>
      </c>
      <c r="D966" s="18">
        <v>27</v>
      </c>
    </row>
    <row r="967" spans="1:4" ht="15" x14ac:dyDescent="0.25">
      <c r="A967" s="16" t="s">
        <v>2054</v>
      </c>
      <c r="B967" s="17" t="s">
        <v>2055</v>
      </c>
      <c r="C967" s="18">
        <v>28</v>
      </c>
      <c r="D967" s="18">
        <v>20</v>
      </c>
    </row>
    <row r="968" spans="1:4" ht="15" x14ac:dyDescent="0.25">
      <c r="A968" s="16" t="s">
        <v>2096</v>
      </c>
      <c r="B968" s="17" t="s">
        <v>2097</v>
      </c>
      <c r="C968" s="18">
        <v>28</v>
      </c>
      <c r="D968" s="18">
        <v>53</v>
      </c>
    </row>
    <row r="969" spans="1:4" ht="15" x14ac:dyDescent="0.25">
      <c r="A969" s="16" t="s">
        <v>2428</v>
      </c>
      <c r="B969" s="17" t="s">
        <v>2429</v>
      </c>
      <c r="C969" s="18">
        <v>28</v>
      </c>
      <c r="D969" s="18">
        <v>24</v>
      </c>
    </row>
    <row r="970" spans="1:4" ht="15" x14ac:dyDescent="0.25">
      <c r="A970" s="16" t="s">
        <v>3130</v>
      </c>
      <c r="B970" s="17" t="s">
        <v>3131</v>
      </c>
      <c r="C970" s="18">
        <v>28</v>
      </c>
      <c r="D970" s="18">
        <v>33</v>
      </c>
    </row>
    <row r="971" spans="1:4" ht="15" x14ac:dyDescent="0.25">
      <c r="A971" s="16" t="s">
        <v>3138</v>
      </c>
      <c r="B971" s="17" t="s">
        <v>3139</v>
      </c>
      <c r="C971" s="18">
        <v>28</v>
      </c>
      <c r="D971" s="18">
        <v>35</v>
      </c>
    </row>
    <row r="972" spans="1:4" ht="15" x14ac:dyDescent="0.25">
      <c r="A972" s="16" t="s">
        <v>3160</v>
      </c>
      <c r="B972" s="17" t="s">
        <v>3161</v>
      </c>
      <c r="C972" s="18">
        <v>28</v>
      </c>
      <c r="D972" s="18">
        <v>25</v>
      </c>
    </row>
    <row r="973" spans="1:4" ht="15" x14ac:dyDescent="0.25">
      <c r="A973" s="16" t="s">
        <v>2695</v>
      </c>
      <c r="B973" s="17" t="s">
        <v>2696</v>
      </c>
      <c r="C973" s="18">
        <v>28</v>
      </c>
      <c r="D973" s="18">
        <v>18</v>
      </c>
    </row>
    <row r="974" spans="1:4" ht="15" x14ac:dyDescent="0.25">
      <c r="A974" s="16" t="s">
        <v>434</v>
      </c>
      <c r="B974" s="17" t="s">
        <v>435</v>
      </c>
      <c r="C974" s="18">
        <v>27</v>
      </c>
      <c r="D974" s="18">
        <v>21</v>
      </c>
    </row>
    <row r="975" spans="1:4" ht="15" x14ac:dyDescent="0.25">
      <c r="A975" s="16" t="s">
        <v>594</v>
      </c>
      <c r="B975" s="17" t="s">
        <v>595</v>
      </c>
      <c r="C975" s="18">
        <v>27</v>
      </c>
      <c r="D975" s="18">
        <v>30</v>
      </c>
    </row>
    <row r="976" spans="1:4" ht="15" x14ac:dyDescent="0.25">
      <c r="A976" s="16" t="s">
        <v>602</v>
      </c>
      <c r="B976" s="17" t="s">
        <v>603</v>
      </c>
      <c r="C976" s="18">
        <v>27</v>
      </c>
      <c r="D976" s="18">
        <v>14</v>
      </c>
    </row>
    <row r="977" spans="1:4" ht="15" x14ac:dyDescent="0.25">
      <c r="A977" s="16" t="s">
        <v>610</v>
      </c>
      <c r="B977" s="17" t="s">
        <v>611</v>
      </c>
      <c r="C977" s="18">
        <v>27</v>
      </c>
      <c r="D977" s="18">
        <v>14</v>
      </c>
    </row>
    <row r="978" spans="1:4" ht="15" x14ac:dyDescent="0.25">
      <c r="A978" s="16" t="s">
        <v>768</v>
      </c>
      <c r="B978" s="17" t="s">
        <v>769</v>
      </c>
      <c r="C978" s="18">
        <v>27</v>
      </c>
      <c r="D978" s="18">
        <v>31</v>
      </c>
    </row>
    <row r="979" spans="1:4" ht="15" x14ac:dyDescent="0.25">
      <c r="A979" s="16" t="s">
        <v>774</v>
      </c>
      <c r="B979" s="17" t="s">
        <v>775</v>
      </c>
      <c r="C979" s="18">
        <v>27</v>
      </c>
      <c r="D979" s="18">
        <v>23</v>
      </c>
    </row>
    <row r="980" spans="1:4" ht="15" x14ac:dyDescent="0.25">
      <c r="A980" s="16" t="s">
        <v>858</v>
      </c>
      <c r="B980" s="17" t="s">
        <v>859</v>
      </c>
      <c r="C980" s="18">
        <v>27</v>
      </c>
      <c r="D980" s="18">
        <v>27</v>
      </c>
    </row>
    <row r="981" spans="1:4" ht="15" x14ac:dyDescent="0.25">
      <c r="A981" s="16" t="s">
        <v>938</v>
      </c>
      <c r="B981" s="17" t="s">
        <v>939</v>
      </c>
      <c r="C981" s="18">
        <v>27</v>
      </c>
      <c r="D981" s="18">
        <v>25</v>
      </c>
    </row>
    <row r="982" spans="1:4" ht="15" x14ac:dyDescent="0.25">
      <c r="A982" s="16" t="s">
        <v>942</v>
      </c>
      <c r="B982" s="17" t="s">
        <v>943</v>
      </c>
      <c r="C982" s="18">
        <v>27</v>
      </c>
      <c r="D982" s="18">
        <v>33</v>
      </c>
    </row>
    <row r="983" spans="1:4" ht="15" x14ac:dyDescent="0.25">
      <c r="A983" s="16" t="s">
        <v>1116</v>
      </c>
      <c r="B983" s="17" t="s">
        <v>1117</v>
      </c>
      <c r="C983" s="18">
        <v>27</v>
      </c>
      <c r="D983" s="18">
        <v>28</v>
      </c>
    </row>
    <row r="984" spans="1:4" ht="15" x14ac:dyDescent="0.25">
      <c r="A984" s="16" t="s">
        <v>1182</v>
      </c>
      <c r="B984" s="17" t="s">
        <v>1183</v>
      </c>
      <c r="C984" s="18">
        <v>27</v>
      </c>
      <c r="D984" s="18">
        <v>27</v>
      </c>
    </row>
    <row r="985" spans="1:4" ht="15" x14ac:dyDescent="0.25">
      <c r="A985" s="16" t="s">
        <v>1384</v>
      </c>
      <c r="B985" s="17" t="s">
        <v>1385</v>
      </c>
      <c r="C985" s="18">
        <v>27</v>
      </c>
      <c r="D985" s="18">
        <v>39</v>
      </c>
    </row>
    <row r="986" spans="1:4" ht="15" x14ac:dyDescent="0.25">
      <c r="A986" s="16" t="s">
        <v>1396</v>
      </c>
      <c r="B986" s="17" t="s">
        <v>1397</v>
      </c>
      <c r="C986" s="18">
        <v>27</v>
      </c>
      <c r="D986" s="18">
        <v>35</v>
      </c>
    </row>
    <row r="987" spans="1:4" ht="15" x14ac:dyDescent="0.25">
      <c r="A987" s="16" t="s">
        <v>1638</v>
      </c>
      <c r="B987" s="17" t="s">
        <v>1639</v>
      </c>
      <c r="C987" s="18">
        <v>27</v>
      </c>
      <c r="D987" s="18">
        <v>20</v>
      </c>
    </row>
    <row r="988" spans="1:4" ht="15" x14ac:dyDescent="0.25">
      <c r="A988" s="16" t="s">
        <v>2160</v>
      </c>
      <c r="B988" s="17" t="s">
        <v>2161</v>
      </c>
      <c r="C988" s="18">
        <v>27</v>
      </c>
      <c r="D988" s="18">
        <v>33</v>
      </c>
    </row>
    <row r="989" spans="1:4" ht="15" x14ac:dyDescent="0.25">
      <c r="A989" s="16" t="s">
        <v>2905</v>
      </c>
      <c r="B989" s="17" t="s">
        <v>2906</v>
      </c>
      <c r="C989" s="18">
        <v>27</v>
      </c>
      <c r="D989" s="18">
        <v>33</v>
      </c>
    </row>
    <row r="990" spans="1:4" ht="15" x14ac:dyDescent="0.25">
      <c r="A990" s="16" t="s">
        <v>2943</v>
      </c>
      <c r="B990" s="17" t="s">
        <v>2944</v>
      </c>
      <c r="C990" s="18">
        <v>27</v>
      </c>
      <c r="D990" s="18">
        <v>32</v>
      </c>
    </row>
    <row r="991" spans="1:4" ht="15" x14ac:dyDescent="0.25">
      <c r="A991" s="16" t="s">
        <v>292</v>
      </c>
      <c r="B991" s="17" t="s">
        <v>293</v>
      </c>
      <c r="C991" s="18">
        <v>26</v>
      </c>
      <c r="D991" s="18">
        <v>16</v>
      </c>
    </row>
    <row r="992" spans="1:4" ht="15" x14ac:dyDescent="0.25">
      <c r="A992" s="16" t="s">
        <v>382</v>
      </c>
      <c r="B992" s="17" t="s">
        <v>383</v>
      </c>
      <c r="C992" s="18">
        <v>26</v>
      </c>
      <c r="D992" s="18">
        <v>15</v>
      </c>
    </row>
    <row r="993" spans="1:4" ht="15" x14ac:dyDescent="0.25">
      <c r="A993" s="16" t="s">
        <v>392</v>
      </c>
      <c r="B993" s="17" t="s">
        <v>393</v>
      </c>
      <c r="C993" s="18">
        <v>26</v>
      </c>
      <c r="D993" s="18">
        <v>21</v>
      </c>
    </row>
    <row r="994" spans="1:4" ht="15" x14ac:dyDescent="0.25">
      <c r="A994" s="16" t="s">
        <v>454</v>
      </c>
      <c r="B994" s="17" t="s">
        <v>455</v>
      </c>
      <c r="C994" s="18">
        <v>26</v>
      </c>
      <c r="D994" s="18">
        <v>25</v>
      </c>
    </row>
    <row r="995" spans="1:4" ht="15" x14ac:dyDescent="0.25">
      <c r="A995" s="16" t="s">
        <v>494</v>
      </c>
      <c r="B995" s="17" t="s">
        <v>495</v>
      </c>
      <c r="C995" s="18">
        <v>26</v>
      </c>
      <c r="D995" s="18">
        <v>16</v>
      </c>
    </row>
    <row r="996" spans="1:4" ht="15" x14ac:dyDescent="0.25">
      <c r="A996" s="16" t="s">
        <v>508</v>
      </c>
      <c r="B996" s="17" t="s">
        <v>509</v>
      </c>
      <c r="C996" s="18">
        <v>26</v>
      </c>
      <c r="D996" s="18">
        <v>31</v>
      </c>
    </row>
    <row r="997" spans="1:4" ht="15" x14ac:dyDescent="0.25">
      <c r="A997" s="16" t="s">
        <v>592</v>
      </c>
      <c r="B997" s="17" t="s">
        <v>593</v>
      </c>
      <c r="C997" s="18">
        <v>26</v>
      </c>
      <c r="D997" s="18">
        <v>28</v>
      </c>
    </row>
    <row r="998" spans="1:4" ht="15" x14ac:dyDescent="0.25">
      <c r="A998" s="16" t="s">
        <v>618</v>
      </c>
      <c r="B998" s="17" t="s">
        <v>619</v>
      </c>
      <c r="C998" s="18">
        <v>26</v>
      </c>
      <c r="D998" s="18">
        <v>38</v>
      </c>
    </row>
    <row r="999" spans="1:4" ht="15" x14ac:dyDescent="0.25">
      <c r="A999" s="16" t="s">
        <v>792</v>
      </c>
      <c r="B999" s="17" t="s">
        <v>793</v>
      </c>
      <c r="C999" s="18">
        <v>26</v>
      </c>
      <c r="D999" s="18">
        <v>32</v>
      </c>
    </row>
    <row r="1000" spans="1:4" ht="15" x14ac:dyDescent="0.25">
      <c r="A1000" s="16" t="s">
        <v>822</v>
      </c>
      <c r="B1000" s="17" t="s">
        <v>823</v>
      </c>
      <c r="C1000" s="18">
        <v>26</v>
      </c>
      <c r="D1000" s="18">
        <v>26</v>
      </c>
    </row>
    <row r="1001" spans="1:4" ht="15" x14ac:dyDescent="0.25">
      <c r="A1001" s="16" t="s">
        <v>1014</v>
      </c>
      <c r="B1001" s="17" t="s">
        <v>1015</v>
      </c>
      <c r="C1001" s="18">
        <v>26</v>
      </c>
      <c r="D1001" s="18">
        <v>20</v>
      </c>
    </row>
    <row r="1002" spans="1:4" ht="15" x14ac:dyDescent="0.25">
      <c r="A1002" s="16" t="s">
        <v>1024</v>
      </c>
      <c r="B1002" s="17" t="s">
        <v>1025</v>
      </c>
      <c r="C1002" s="18">
        <v>26</v>
      </c>
      <c r="D1002" s="18">
        <v>22</v>
      </c>
    </row>
    <row r="1003" spans="1:4" ht="15" x14ac:dyDescent="0.25">
      <c r="A1003" s="16" t="s">
        <v>1094</v>
      </c>
      <c r="B1003" s="17" t="s">
        <v>1095</v>
      </c>
      <c r="C1003" s="18">
        <v>26</v>
      </c>
      <c r="D1003" s="18">
        <v>25</v>
      </c>
    </row>
    <row r="1004" spans="1:4" ht="15" x14ac:dyDescent="0.25">
      <c r="A1004" s="16" t="s">
        <v>1234</v>
      </c>
      <c r="B1004" s="17" t="s">
        <v>1235</v>
      </c>
      <c r="C1004" s="18">
        <v>26</v>
      </c>
      <c r="D1004" s="18">
        <v>22</v>
      </c>
    </row>
    <row r="1005" spans="1:4" ht="15" x14ac:dyDescent="0.25">
      <c r="A1005" s="16" t="s">
        <v>1378</v>
      </c>
      <c r="B1005" s="17" t="s">
        <v>1379</v>
      </c>
      <c r="C1005" s="18">
        <v>26</v>
      </c>
      <c r="D1005" s="18">
        <v>25</v>
      </c>
    </row>
    <row r="1006" spans="1:4" ht="15" x14ac:dyDescent="0.25">
      <c r="A1006" s="16" t="s">
        <v>1566</v>
      </c>
      <c r="B1006" s="17" t="s">
        <v>1567</v>
      </c>
      <c r="C1006" s="18">
        <v>26</v>
      </c>
      <c r="D1006" s="18">
        <v>18</v>
      </c>
    </row>
    <row r="1007" spans="1:4" ht="15" x14ac:dyDescent="0.25">
      <c r="A1007" s="16" t="s">
        <v>1568</v>
      </c>
      <c r="B1007" s="17" t="s">
        <v>1569</v>
      </c>
      <c r="C1007" s="18">
        <v>26</v>
      </c>
      <c r="D1007" s="18">
        <v>15</v>
      </c>
    </row>
    <row r="1008" spans="1:4" ht="15" x14ac:dyDescent="0.25">
      <c r="A1008" s="16" t="s">
        <v>1574</v>
      </c>
      <c r="B1008" s="17" t="s">
        <v>1575</v>
      </c>
      <c r="C1008" s="18">
        <v>26</v>
      </c>
      <c r="D1008" s="18">
        <v>16</v>
      </c>
    </row>
    <row r="1009" spans="1:4" ht="15" x14ac:dyDescent="0.25">
      <c r="A1009" s="16" t="s">
        <v>1774</v>
      </c>
      <c r="B1009" s="17" t="s">
        <v>1775</v>
      </c>
      <c r="C1009" s="18">
        <v>26</v>
      </c>
      <c r="D1009" s="18">
        <v>27</v>
      </c>
    </row>
    <row r="1010" spans="1:4" ht="15" x14ac:dyDescent="0.25">
      <c r="A1010" s="16" t="s">
        <v>2108</v>
      </c>
      <c r="B1010" s="17" t="s">
        <v>2109</v>
      </c>
      <c r="C1010" s="18">
        <v>26</v>
      </c>
      <c r="D1010" s="18">
        <v>17</v>
      </c>
    </row>
    <row r="1011" spans="1:4" ht="15" x14ac:dyDescent="0.25">
      <c r="A1011" s="16" t="s">
        <v>2158</v>
      </c>
      <c r="B1011" s="17" t="s">
        <v>2159</v>
      </c>
      <c r="C1011" s="18">
        <v>26</v>
      </c>
      <c r="D1011" s="18">
        <v>25</v>
      </c>
    </row>
    <row r="1012" spans="1:4" ht="15" x14ac:dyDescent="0.25">
      <c r="A1012" s="16" t="s">
        <v>3140</v>
      </c>
      <c r="B1012" s="17" t="s">
        <v>3141</v>
      </c>
      <c r="C1012" s="18">
        <v>26</v>
      </c>
      <c r="D1012" s="18">
        <v>19</v>
      </c>
    </row>
    <row r="1013" spans="1:4" ht="15" x14ac:dyDescent="0.25">
      <c r="A1013" s="16" t="s">
        <v>2799</v>
      </c>
      <c r="B1013" s="17" t="s">
        <v>2800</v>
      </c>
      <c r="C1013" s="18">
        <v>26</v>
      </c>
      <c r="D1013" s="18">
        <v>28</v>
      </c>
    </row>
    <row r="1014" spans="1:4" ht="15" x14ac:dyDescent="0.25">
      <c r="A1014" s="16" t="s">
        <v>2966</v>
      </c>
      <c r="B1014" s="17" t="s">
        <v>2967</v>
      </c>
      <c r="C1014" s="18">
        <v>26</v>
      </c>
      <c r="D1014" s="18">
        <v>26</v>
      </c>
    </row>
    <row r="1015" spans="1:4" ht="15" x14ac:dyDescent="0.25">
      <c r="A1015" s="16" t="s">
        <v>312</v>
      </c>
      <c r="B1015" s="17" t="s">
        <v>313</v>
      </c>
      <c r="C1015" s="18">
        <v>25</v>
      </c>
      <c r="D1015" s="18">
        <v>19</v>
      </c>
    </row>
    <row r="1016" spans="1:4" ht="15" x14ac:dyDescent="0.25">
      <c r="A1016" s="16" t="s">
        <v>504</v>
      </c>
      <c r="B1016" s="17" t="s">
        <v>505</v>
      </c>
      <c r="C1016" s="18">
        <v>25</v>
      </c>
      <c r="D1016" s="18">
        <v>22</v>
      </c>
    </row>
    <row r="1017" spans="1:4" ht="15" x14ac:dyDescent="0.25">
      <c r="A1017" s="16" t="s">
        <v>506</v>
      </c>
      <c r="B1017" s="17" t="s">
        <v>507</v>
      </c>
      <c r="C1017" s="18">
        <v>25</v>
      </c>
      <c r="D1017" s="18">
        <v>23</v>
      </c>
    </row>
    <row r="1018" spans="1:4" ht="15" x14ac:dyDescent="0.25">
      <c r="A1018" s="16" t="s">
        <v>596</v>
      </c>
      <c r="B1018" s="17" t="s">
        <v>597</v>
      </c>
      <c r="C1018" s="18">
        <v>25</v>
      </c>
      <c r="D1018" s="18">
        <v>23</v>
      </c>
    </row>
    <row r="1019" spans="1:4" ht="15" x14ac:dyDescent="0.25">
      <c r="A1019" s="16" t="s">
        <v>658</v>
      </c>
      <c r="B1019" s="17" t="s">
        <v>659</v>
      </c>
      <c r="C1019" s="18">
        <v>25</v>
      </c>
      <c r="D1019" s="18">
        <v>23</v>
      </c>
    </row>
    <row r="1020" spans="1:4" ht="15" x14ac:dyDescent="0.25">
      <c r="A1020" s="16" t="s">
        <v>660</v>
      </c>
      <c r="B1020" s="17" t="s">
        <v>661</v>
      </c>
      <c r="C1020" s="18">
        <v>25</v>
      </c>
      <c r="D1020" s="18">
        <v>28</v>
      </c>
    </row>
    <row r="1021" spans="1:4" ht="15" x14ac:dyDescent="0.25">
      <c r="A1021" s="16" t="s">
        <v>762</v>
      </c>
      <c r="B1021" s="17" t="s">
        <v>763</v>
      </c>
      <c r="C1021" s="18">
        <v>25</v>
      </c>
      <c r="D1021" s="18">
        <v>18</v>
      </c>
    </row>
    <row r="1022" spans="1:4" ht="15" x14ac:dyDescent="0.25">
      <c r="A1022" s="16" t="s">
        <v>810</v>
      </c>
      <c r="B1022" s="17" t="s">
        <v>811</v>
      </c>
      <c r="C1022" s="18">
        <v>25</v>
      </c>
      <c r="D1022" s="18">
        <v>22</v>
      </c>
    </row>
    <row r="1023" spans="1:4" ht="15" x14ac:dyDescent="0.25">
      <c r="A1023" s="16" t="s">
        <v>944</v>
      </c>
      <c r="B1023" s="17" t="s">
        <v>945</v>
      </c>
      <c r="C1023" s="18">
        <v>25</v>
      </c>
      <c r="D1023" s="18">
        <v>23</v>
      </c>
    </row>
    <row r="1024" spans="1:4" ht="15" x14ac:dyDescent="0.25">
      <c r="A1024" s="16" t="s">
        <v>976</v>
      </c>
      <c r="B1024" s="17" t="s">
        <v>977</v>
      </c>
      <c r="C1024" s="18">
        <v>25</v>
      </c>
      <c r="D1024" s="18">
        <v>25</v>
      </c>
    </row>
    <row r="1025" spans="1:4" ht="15" x14ac:dyDescent="0.25">
      <c r="A1025" s="16" t="s">
        <v>1066</v>
      </c>
      <c r="B1025" s="17" t="s">
        <v>1067</v>
      </c>
      <c r="C1025" s="18">
        <v>25</v>
      </c>
      <c r="D1025" s="18">
        <v>29</v>
      </c>
    </row>
    <row r="1026" spans="1:4" ht="15" x14ac:dyDescent="0.25">
      <c r="A1026" s="16" t="s">
        <v>1222</v>
      </c>
      <c r="B1026" s="17" t="s">
        <v>1223</v>
      </c>
      <c r="C1026" s="18">
        <v>25</v>
      </c>
      <c r="D1026" s="18">
        <v>16</v>
      </c>
    </row>
    <row r="1027" spans="1:4" ht="15" x14ac:dyDescent="0.25">
      <c r="A1027" s="16" t="s">
        <v>1316</v>
      </c>
      <c r="B1027" s="17" t="s">
        <v>1317</v>
      </c>
      <c r="C1027" s="18">
        <v>25</v>
      </c>
      <c r="D1027" s="18">
        <v>26</v>
      </c>
    </row>
    <row r="1028" spans="1:4" ht="15" x14ac:dyDescent="0.25">
      <c r="A1028" s="16" t="s">
        <v>1756</v>
      </c>
      <c r="B1028" s="17" t="s">
        <v>1757</v>
      </c>
      <c r="C1028" s="18">
        <v>25</v>
      </c>
      <c r="D1028" s="18">
        <v>17</v>
      </c>
    </row>
    <row r="1029" spans="1:4" ht="15" x14ac:dyDescent="0.25">
      <c r="A1029" s="16" t="s">
        <v>1808</v>
      </c>
      <c r="B1029" s="17" t="s">
        <v>1809</v>
      </c>
      <c r="C1029" s="18">
        <v>25</v>
      </c>
      <c r="D1029" s="18">
        <v>16</v>
      </c>
    </row>
    <row r="1030" spans="1:4" ht="15" x14ac:dyDescent="0.25">
      <c r="A1030" s="16" t="s">
        <v>3152</v>
      </c>
      <c r="B1030" s="17" t="s">
        <v>3153</v>
      </c>
      <c r="C1030" s="18">
        <v>25</v>
      </c>
      <c r="D1030" s="18">
        <v>22</v>
      </c>
    </row>
    <row r="1031" spans="1:4" ht="15" x14ac:dyDescent="0.25">
      <c r="A1031" s="16" t="s">
        <v>2626</v>
      </c>
      <c r="B1031" s="17" t="s">
        <v>2627</v>
      </c>
      <c r="C1031" s="18">
        <v>25</v>
      </c>
      <c r="D1031" s="18">
        <v>35</v>
      </c>
    </row>
    <row r="1032" spans="1:4" ht="15" x14ac:dyDescent="0.25">
      <c r="A1032" s="16" t="s">
        <v>2901</v>
      </c>
      <c r="B1032" s="17" t="s">
        <v>2902</v>
      </c>
      <c r="C1032" s="18">
        <v>25</v>
      </c>
      <c r="D1032" s="18">
        <v>30</v>
      </c>
    </row>
    <row r="1033" spans="1:4" ht="15" x14ac:dyDescent="0.25">
      <c r="A1033" s="16" t="s">
        <v>2947</v>
      </c>
      <c r="B1033" s="17" t="s">
        <v>2948</v>
      </c>
      <c r="C1033" s="18">
        <v>25</v>
      </c>
      <c r="D1033" s="18">
        <v>29</v>
      </c>
    </row>
    <row r="1034" spans="1:4" ht="15" x14ac:dyDescent="0.25">
      <c r="A1034" s="16" t="s">
        <v>2957</v>
      </c>
      <c r="B1034" s="17" t="s">
        <v>2958</v>
      </c>
      <c r="C1034" s="18">
        <v>25</v>
      </c>
      <c r="D1034" s="18">
        <v>29</v>
      </c>
    </row>
    <row r="1035" spans="1:4" ht="15" x14ac:dyDescent="0.25">
      <c r="A1035" s="16" t="s">
        <v>374</v>
      </c>
      <c r="B1035" s="17" t="s">
        <v>375</v>
      </c>
      <c r="C1035" s="18">
        <v>24</v>
      </c>
      <c r="D1035" s="18">
        <v>18</v>
      </c>
    </row>
    <row r="1036" spans="1:4" ht="15" x14ac:dyDescent="0.25">
      <c r="A1036" s="16" t="s">
        <v>490</v>
      </c>
      <c r="B1036" s="17" t="s">
        <v>491</v>
      </c>
      <c r="C1036" s="18">
        <v>24</v>
      </c>
      <c r="D1036" s="18">
        <v>30</v>
      </c>
    </row>
    <row r="1037" spans="1:4" ht="15" x14ac:dyDescent="0.25">
      <c r="A1037" s="16" t="s">
        <v>842</v>
      </c>
      <c r="B1037" s="17" t="s">
        <v>843</v>
      </c>
      <c r="C1037" s="18">
        <v>24</v>
      </c>
      <c r="D1037" s="18">
        <v>28</v>
      </c>
    </row>
    <row r="1038" spans="1:4" ht="15" x14ac:dyDescent="0.25">
      <c r="A1038" s="16" t="s">
        <v>932</v>
      </c>
      <c r="B1038" s="17" t="s">
        <v>933</v>
      </c>
      <c r="C1038" s="18">
        <v>24</v>
      </c>
      <c r="D1038" s="18">
        <v>22</v>
      </c>
    </row>
    <row r="1039" spans="1:4" ht="15" x14ac:dyDescent="0.25">
      <c r="A1039" s="16" t="s">
        <v>956</v>
      </c>
      <c r="B1039" s="17" t="s">
        <v>957</v>
      </c>
      <c r="C1039" s="18">
        <v>24</v>
      </c>
      <c r="D1039" s="18">
        <v>32</v>
      </c>
    </row>
    <row r="1040" spans="1:4" ht="15" x14ac:dyDescent="0.25">
      <c r="A1040" s="16" t="s">
        <v>1060</v>
      </c>
      <c r="B1040" s="17" t="s">
        <v>1061</v>
      </c>
      <c r="C1040" s="18">
        <v>24</v>
      </c>
      <c r="D1040" s="18">
        <v>29</v>
      </c>
    </row>
    <row r="1041" spans="1:4" ht="15" x14ac:dyDescent="0.25">
      <c r="A1041" s="16" t="s">
        <v>1180</v>
      </c>
      <c r="B1041" s="17" t="s">
        <v>1181</v>
      </c>
      <c r="C1041" s="18">
        <v>24</v>
      </c>
      <c r="D1041" s="18">
        <v>27</v>
      </c>
    </row>
    <row r="1042" spans="1:4" ht="15" x14ac:dyDescent="0.25">
      <c r="A1042" s="16" t="s">
        <v>1184</v>
      </c>
      <c r="B1042" s="17" t="s">
        <v>1185</v>
      </c>
      <c r="C1042" s="18">
        <v>24</v>
      </c>
      <c r="D1042" s="18">
        <v>37</v>
      </c>
    </row>
    <row r="1043" spans="1:4" ht="15" x14ac:dyDescent="0.25">
      <c r="A1043" s="16" t="s">
        <v>1472</v>
      </c>
      <c r="B1043" s="17" t="s">
        <v>1473</v>
      </c>
      <c r="C1043" s="18">
        <v>24</v>
      </c>
      <c r="D1043" s="18">
        <v>14</v>
      </c>
    </row>
    <row r="1044" spans="1:4" ht="15" x14ac:dyDescent="0.25">
      <c r="A1044" s="16" t="s">
        <v>1564</v>
      </c>
      <c r="B1044" s="17" t="s">
        <v>1565</v>
      </c>
      <c r="C1044" s="18">
        <v>24</v>
      </c>
      <c r="D1044" s="18">
        <v>11</v>
      </c>
    </row>
    <row r="1045" spans="1:4" ht="15" x14ac:dyDescent="0.25">
      <c r="A1045" s="16" t="s">
        <v>1816</v>
      </c>
      <c r="B1045" s="17" t="s">
        <v>1817</v>
      </c>
      <c r="C1045" s="18">
        <v>24</v>
      </c>
      <c r="D1045" s="18">
        <v>14</v>
      </c>
    </row>
    <row r="1046" spans="1:4" ht="15" x14ac:dyDescent="0.25">
      <c r="A1046" s="16" t="s">
        <v>2805</v>
      </c>
      <c r="B1046" s="17" t="s">
        <v>2806</v>
      </c>
      <c r="C1046" s="18">
        <v>24</v>
      </c>
      <c r="D1046" s="18">
        <v>20</v>
      </c>
    </row>
    <row r="1047" spans="1:4" ht="15" x14ac:dyDescent="0.25">
      <c r="A1047" s="16" t="s">
        <v>2941</v>
      </c>
      <c r="B1047" s="17" t="s">
        <v>2942</v>
      </c>
      <c r="C1047" s="18">
        <v>24</v>
      </c>
      <c r="D1047" s="18">
        <v>25</v>
      </c>
    </row>
    <row r="1048" spans="1:4" ht="15" x14ac:dyDescent="0.25">
      <c r="A1048" s="16" t="s">
        <v>384</v>
      </c>
      <c r="B1048" s="17" t="s">
        <v>385</v>
      </c>
      <c r="C1048" s="18">
        <v>23</v>
      </c>
      <c r="D1048" s="18">
        <v>13</v>
      </c>
    </row>
    <row r="1049" spans="1:4" ht="15" x14ac:dyDescent="0.25">
      <c r="A1049" s="16" t="s">
        <v>452</v>
      </c>
      <c r="B1049" s="17" t="s">
        <v>453</v>
      </c>
      <c r="C1049" s="18">
        <v>23</v>
      </c>
      <c r="D1049" s="18">
        <v>25</v>
      </c>
    </row>
    <row r="1050" spans="1:4" ht="15" x14ac:dyDescent="0.25">
      <c r="A1050" s="16" t="s">
        <v>536</v>
      </c>
      <c r="B1050" s="17" t="s">
        <v>537</v>
      </c>
      <c r="C1050" s="18">
        <v>23</v>
      </c>
      <c r="D1050" s="18">
        <v>30</v>
      </c>
    </row>
    <row r="1051" spans="1:4" ht="15" x14ac:dyDescent="0.25">
      <c r="A1051" s="16" t="s">
        <v>914</v>
      </c>
      <c r="B1051" s="17" t="s">
        <v>915</v>
      </c>
      <c r="C1051" s="18">
        <v>23</v>
      </c>
      <c r="D1051" s="18">
        <v>18</v>
      </c>
    </row>
    <row r="1052" spans="1:4" ht="15" x14ac:dyDescent="0.25">
      <c r="A1052" s="16" t="s">
        <v>1092</v>
      </c>
      <c r="B1052" s="17" t="s">
        <v>1093</v>
      </c>
      <c r="C1052" s="18">
        <v>23</v>
      </c>
      <c r="D1052" s="18">
        <v>25</v>
      </c>
    </row>
    <row r="1053" spans="1:4" ht="15" x14ac:dyDescent="0.25">
      <c r="A1053" s="16" t="s">
        <v>1294</v>
      </c>
      <c r="B1053" s="17" t="s">
        <v>1295</v>
      </c>
      <c r="C1053" s="18">
        <v>23</v>
      </c>
      <c r="D1053" s="18">
        <v>26</v>
      </c>
    </row>
    <row r="1054" spans="1:4" ht="15" x14ac:dyDescent="0.25">
      <c r="A1054" s="16" t="s">
        <v>3156</v>
      </c>
      <c r="B1054" s="17" t="s">
        <v>3157</v>
      </c>
      <c r="C1054" s="18">
        <v>23</v>
      </c>
      <c r="D1054" s="18">
        <v>24</v>
      </c>
    </row>
    <row r="1055" spans="1:4" ht="15" x14ac:dyDescent="0.25">
      <c r="A1055" s="16" t="s">
        <v>2614</v>
      </c>
      <c r="B1055" s="17" t="s">
        <v>2615</v>
      </c>
      <c r="C1055" s="18">
        <v>23</v>
      </c>
      <c r="D1055" s="18">
        <v>28</v>
      </c>
    </row>
    <row r="1056" spans="1:4" ht="15" x14ac:dyDescent="0.25">
      <c r="A1056" s="16" t="s">
        <v>2953</v>
      </c>
      <c r="B1056" s="17" t="s">
        <v>2954</v>
      </c>
      <c r="C1056" s="18">
        <v>23</v>
      </c>
      <c r="D1056" s="18">
        <v>29</v>
      </c>
    </row>
    <row r="1057" spans="1:4" ht="15" x14ac:dyDescent="0.25">
      <c r="A1057" s="16" t="s">
        <v>470</v>
      </c>
      <c r="B1057" s="17" t="s">
        <v>471</v>
      </c>
      <c r="C1057" s="18">
        <v>22</v>
      </c>
      <c r="D1057" s="18">
        <v>3</v>
      </c>
    </row>
    <row r="1058" spans="1:4" ht="15" x14ac:dyDescent="0.25">
      <c r="A1058" s="16" t="s">
        <v>486</v>
      </c>
      <c r="B1058" s="17" t="s">
        <v>487</v>
      </c>
      <c r="C1058" s="18">
        <v>22</v>
      </c>
      <c r="D1058" s="18">
        <v>30</v>
      </c>
    </row>
    <row r="1059" spans="1:4" ht="15" x14ac:dyDescent="0.25">
      <c r="A1059" s="16" t="s">
        <v>640</v>
      </c>
      <c r="B1059" s="17" t="s">
        <v>641</v>
      </c>
      <c r="C1059" s="18">
        <v>22</v>
      </c>
      <c r="D1059" s="18">
        <v>10</v>
      </c>
    </row>
    <row r="1060" spans="1:4" ht="15" x14ac:dyDescent="0.25">
      <c r="A1060" s="16" t="s">
        <v>670</v>
      </c>
      <c r="B1060" s="17" t="s">
        <v>671</v>
      </c>
      <c r="C1060" s="18">
        <v>22</v>
      </c>
      <c r="D1060" s="18">
        <v>31</v>
      </c>
    </row>
    <row r="1061" spans="1:4" ht="15" x14ac:dyDescent="0.25">
      <c r="A1061" s="16" t="s">
        <v>690</v>
      </c>
      <c r="B1061" s="17" t="s">
        <v>691</v>
      </c>
      <c r="C1061" s="18">
        <v>22</v>
      </c>
      <c r="D1061" s="18">
        <v>29</v>
      </c>
    </row>
    <row r="1062" spans="1:4" ht="15" x14ac:dyDescent="0.25">
      <c r="A1062" s="16" t="s">
        <v>1064</v>
      </c>
      <c r="B1062" s="17" t="s">
        <v>1065</v>
      </c>
      <c r="C1062" s="18">
        <v>22</v>
      </c>
      <c r="D1062" s="18">
        <v>16</v>
      </c>
    </row>
    <row r="1063" spans="1:4" ht="15" x14ac:dyDescent="0.25">
      <c r="A1063" s="16" t="s">
        <v>1640</v>
      </c>
      <c r="B1063" s="17" t="s">
        <v>1641</v>
      </c>
      <c r="C1063" s="18">
        <v>22</v>
      </c>
      <c r="D1063" s="18">
        <v>19</v>
      </c>
    </row>
    <row r="1064" spans="1:4" ht="15" x14ac:dyDescent="0.25">
      <c r="A1064" s="16" t="s">
        <v>2098</v>
      </c>
      <c r="B1064" s="17" t="s">
        <v>2099</v>
      </c>
      <c r="C1064" s="18">
        <v>22</v>
      </c>
      <c r="D1064" s="18">
        <v>13</v>
      </c>
    </row>
    <row r="1065" spans="1:4" ht="15" x14ac:dyDescent="0.25">
      <c r="A1065" s="16" t="s">
        <v>2426</v>
      </c>
      <c r="B1065" s="17" t="s">
        <v>2427</v>
      </c>
      <c r="C1065" s="18">
        <v>22</v>
      </c>
      <c r="D1065" s="18">
        <v>19</v>
      </c>
    </row>
    <row r="1066" spans="1:4" ht="15" x14ac:dyDescent="0.25">
      <c r="A1066" s="16" t="s">
        <v>2801</v>
      </c>
      <c r="B1066" s="17" t="s">
        <v>2802</v>
      </c>
      <c r="C1066" s="18">
        <v>22</v>
      </c>
      <c r="D1066" s="18">
        <v>34</v>
      </c>
    </row>
    <row r="1067" spans="1:4" ht="15" x14ac:dyDescent="0.25">
      <c r="A1067" s="16" t="s">
        <v>2849</v>
      </c>
      <c r="B1067" s="17" t="s">
        <v>2850</v>
      </c>
      <c r="C1067" s="18">
        <v>22</v>
      </c>
      <c r="D1067" s="18">
        <v>19</v>
      </c>
    </row>
    <row r="1068" spans="1:4" ht="15" x14ac:dyDescent="0.25">
      <c r="A1068" s="16" t="s">
        <v>2951</v>
      </c>
      <c r="B1068" s="17" t="s">
        <v>2952</v>
      </c>
      <c r="C1068" s="18">
        <v>22</v>
      </c>
      <c r="D1068" s="18">
        <v>23</v>
      </c>
    </row>
    <row r="1069" spans="1:4" ht="15" x14ac:dyDescent="0.25">
      <c r="A1069" s="16" t="s">
        <v>2962</v>
      </c>
      <c r="B1069" s="17" t="s">
        <v>2963</v>
      </c>
      <c r="C1069" s="18">
        <v>22</v>
      </c>
      <c r="D1069" s="18">
        <v>21</v>
      </c>
    </row>
    <row r="1070" spans="1:4" ht="15" x14ac:dyDescent="0.25">
      <c r="A1070" s="16" t="s">
        <v>406</v>
      </c>
      <c r="B1070" s="17" t="s">
        <v>407</v>
      </c>
      <c r="C1070" s="18">
        <v>21</v>
      </c>
      <c r="D1070" s="18">
        <v>23</v>
      </c>
    </row>
    <row r="1071" spans="1:4" ht="15" x14ac:dyDescent="0.25">
      <c r="A1071" s="16" t="s">
        <v>492</v>
      </c>
      <c r="B1071" s="17" t="s">
        <v>493</v>
      </c>
      <c r="C1071" s="18">
        <v>21</v>
      </c>
      <c r="D1071" s="18">
        <v>24</v>
      </c>
    </row>
    <row r="1072" spans="1:4" ht="15" x14ac:dyDescent="0.25">
      <c r="A1072" s="16" t="s">
        <v>588</v>
      </c>
      <c r="B1072" s="17" t="s">
        <v>589</v>
      </c>
      <c r="C1072" s="18">
        <v>21</v>
      </c>
      <c r="D1072" s="18">
        <v>11</v>
      </c>
    </row>
    <row r="1073" spans="1:4" ht="15" x14ac:dyDescent="0.25">
      <c r="A1073" s="16" t="s">
        <v>672</v>
      </c>
      <c r="B1073" s="17" t="s">
        <v>673</v>
      </c>
      <c r="C1073" s="18">
        <v>21</v>
      </c>
      <c r="D1073" s="18">
        <v>25</v>
      </c>
    </row>
    <row r="1074" spans="1:4" ht="15" x14ac:dyDescent="0.25">
      <c r="A1074" s="16" t="s">
        <v>788</v>
      </c>
      <c r="B1074" s="17" t="s">
        <v>789</v>
      </c>
      <c r="C1074" s="18">
        <v>21</v>
      </c>
      <c r="D1074" s="18">
        <v>23</v>
      </c>
    </row>
    <row r="1075" spans="1:4" ht="15" x14ac:dyDescent="0.25">
      <c r="A1075" s="16" t="s">
        <v>874</v>
      </c>
      <c r="B1075" s="17" t="s">
        <v>875</v>
      </c>
      <c r="C1075" s="18">
        <v>21</v>
      </c>
      <c r="D1075" s="18">
        <v>21</v>
      </c>
    </row>
    <row r="1076" spans="1:4" ht="15" x14ac:dyDescent="0.25">
      <c r="A1076" s="16" t="s">
        <v>924</v>
      </c>
      <c r="B1076" s="17" t="s">
        <v>925</v>
      </c>
      <c r="C1076" s="18">
        <v>21</v>
      </c>
      <c r="D1076" s="18">
        <v>21</v>
      </c>
    </row>
    <row r="1077" spans="1:4" ht="15" x14ac:dyDescent="0.25">
      <c r="A1077" s="16" t="s">
        <v>1258</v>
      </c>
      <c r="B1077" s="17" t="s">
        <v>1259</v>
      </c>
      <c r="C1077" s="18">
        <v>21</v>
      </c>
      <c r="D1077" s="18">
        <v>21</v>
      </c>
    </row>
    <row r="1078" spans="1:4" ht="15" x14ac:dyDescent="0.25">
      <c r="A1078" s="16" t="s">
        <v>1706</v>
      </c>
      <c r="B1078" s="17" t="s">
        <v>1707</v>
      </c>
      <c r="C1078" s="18">
        <v>21</v>
      </c>
      <c r="D1078" s="18">
        <v>29</v>
      </c>
    </row>
    <row r="1079" spans="1:4" ht="15" x14ac:dyDescent="0.25">
      <c r="A1079" s="16" t="s">
        <v>1958</v>
      </c>
      <c r="B1079" s="17" t="s">
        <v>1959</v>
      </c>
      <c r="C1079" s="18">
        <v>21</v>
      </c>
      <c r="D1079" s="18">
        <v>21</v>
      </c>
    </row>
    <row r="1080" spans="1:4" ht="15" x14ac:dyDescent="0.25">
      <c r="A1080" s="16" t="s">
        <v>2094</v>
      </c>
      <c r="B1080" s="17" t="s">
        <v>2095</v>
      </c>
      <c r="C1080" s="18">
        <v>21</v>
      </c>
      <c r="D1080" s="18">
        <v>20</v>
      </c>
    </row>
    <row r="1081" spans="1:4" ht="15" x14ac:dyDescent="0.25">
      <c r="A1081" s="16" t="s">
        <v>2807</v>
      </c>
      <c r="B1081" s="17" t="s">
        <v>2808</v>
      </c>
      <c r="C1081" s="18">
        <v>21</v>
      </c>
      <c r="D1081" s="18">
        <v>26</v>
      </c>
    </row>
    <row r="1082" spans="1:4" ht="15" x14ac:dyDescent="0.25">
      <c r="A1082" s="16" t="s">
        <v>2937</v>
      </c>
      <c r="B1082" s="17" t="s">
        <v>2938</v>
      </c>
      <c r="C1082" s="18">
        <v>21</v>
      </c>
      <c r="D1082" s="18">
        <v>24</v>
      </c>
    </row>
    <row r="1083" spans="1:4" ht="15" x14ac:dyDescent="0.25">
      <c r="A1083" s="16" t="s">
        <v>442</v>
      </c>
      <c r="B1083" s="17" t="s">
        <v>443</v>
      </c>
      <c r="C1083" s="18">
        <v>20</v>
      </c>
      <c r="D1083" s="18">
        <v>10</v>
      </c>
    </row>
    <row r="1084" spans="1:4" ht="15" x14ac:dyDescent="0.25">
      <c r="A1084" s="16" t="s">
        <v>510</v>
      </c>
      <c r="B1084" s="17" t="s">
        <v>511</v>
      </c>
      <c r="C1084" s="18">
        <v>20</v>
      </c>
      <c r="D1084" s="18">
        <v>21</v>
      </c>
    </row>
    <row r="1085" spans="1:4" ht="15" x14ac:dyDescent="0.25">
      <c r="A1085" s="16" t="s">
        <v>738</v>
      </c>
      <c r="B1085" s="17" t="s">
        <v>739</v>
      </c>
      <c r="C1085" s="18">
        <v>20</v>
      </c>
      <c r="D1085" s="18">
        <v>15</v>
      </c>
    </row>
    <row r="1086" spans="1:4" ht="15" x14ac:dyDescent="0.25">
      <c r="A1086" s="16" t="s">
        <v>766</v>
      </c>
      <c r="B1086" s="17" t="s">
        <v>767</v>
      </c>
      <c r="C1086" s="18">
        <v>20</v>
      </c>
      <c r="D1086" s="18">
        <v>18</v>
      </c>
    </row>
    <row r="1087" spans="1:4" ht="15" x14ac:dyDescent="0.25">
      <c r="A1087" s="16" t="s">
        <v>784</v>
      </c>
      <c r="B1087" s="17" t="s">
        <v>785</v>
      </c>
      <c r="C1087" s="18">
        <v>20</v>
      </c>
      <c r="D1087" s="18">
        <v>25</v>
      </c>
    </row>
    <row r="1088" spans="1:4" ht="15" x14ac:dyDescent="0.25">
      <c r="A1088" s="16" t="s">
        <v>786</v>
      </c>
      <c r="B1088" s="17" t="s">
        <v>787</v>
      </c>
      <c r="C1088" s="18">
        <v>20</v>
      </c>
      <c r="D1088" s="18">
        <v>20</v>
      </c>
    </row>
    <row r="1089" spans="1:4" ht="15" x14ac:dyDescent="0.25">
      <c r="A1089" s="16" t="s">
        <v>1204</v>
      </c>
      <c r="B1089" s="17" t="s">
        <v>1205</v>
      </c>
      <c r="C1089" s="18">
        <v>20</v>
      </c>
      <c r="D1089" s="18">
        <v>21</v>
      </c>
    </row>
    <row r="1090" spans="1:4" ht="15" x14ac:dyDescent="0.25">
      <c r="A1090" s="16" t="s">
        <v>1228</v>
      </c>
      <c r="B1090" s="17" t="s">
        <v>1229</v>
      </c>
      <c r="C1090" s="18">
        <v>20</v>
      </c>
      <c r="D1090" s="18">
        <v>20</v>
      </c>
    </row>
    <row r="1091" spans="1:4" ht="15" x14ac:dyDescent="0.25">
      <c r="A1091" s="16" t="s">
        <v>2204</v>
      </c>
      <c r="B1091" s="17" t="s">
        <v>2205</v>
      </c>
      <c r="C1091" s="18">
        <v>20</v>
      </c>
      <c r="D1091" s="18">
        <v>26</v>
      </c>
    </row>
    <row r="1092" spans="1:4" ht="15" x14ac:dyDescent="0.25">
      <c r="A1092" s="16" t="s">
        <v>316</v>
      </c>
      <c r="B1092" s="17" t="s">
        <v>317</v>
      </c>
      <c r="C1092" s="18">
        <v>19</v>
      </c>
      <c r="D1092" s="18">
        <v>25</v>
      </c>
    </row>
    <row r="1093" spans="1:4" ht="15" x14ac:dyDescent="0.25">
      <c r="A1093" s="16" t="s">
        <v>772</v>
      </c>
      <c r="B1093" s="17" t="s">
        <v>773</v>
      </c>
      <c r="C1093" s="18">
        <v>19</v>
      </c>
      <c r="D1093" s="18">
        <v>19</v>
      </c>
    </row>
    <row r="1094" spans="1:4" ht="15" x14ac:dyDescent="0.25">
      <c r="A1094" s="16" t="s">
        <v>832</v>
      </c>
      <c r="B1094" s="17" t="s">
        <v>833</v>
      </c>
      <c r="C1094" s="18">
        <v>19</v>
      </c>
      <c r="D1094" s="18">
        <v>8</v>
      </c>
    </row>
    <row r="1095" spans="1:4" ht="15" x14ac:dyDescent="0.25">
      <c r="A1095" s="16" t="s">
        <v>930</v>
      </c>
      <c r="B1095" s="17" t="s">
        <v>931</v>
      </c>
      <c r="C1095" s="18">
        <v>19</v>
      </c>
      <c r="D1095" s="18">
        <v>17</v>
      </c>
    </row>
    <row r="1096" spans="1:4" ht="15" x14ac:dyDescent="0.25">
      <c r="A1096" s="16" t="s">
        <v>1264</v>
      </c>
      <c r="B1096" s="17" t="s">
        <v>1265</v>
      </c>
      <c r="C1096" s="18">
        <v>19</v>
      </c>
      <c r="D1096" s="18">
        <v>31</v>
      </c>
    </row>
    <row r="1097" spans="1:4" ht="15" x14ac:dyDescent="0.25">
      <c r="A1097" s="16" t="s">
        <v>1288</v>
      </c>
      <c r="B1097" s="17" t="s">
        <v>1289</v>
      </c>
      <c r="C1097" s="18">
        <v>19</v>
      </c>
      <c r="D1097" s="18">
        <v>13</v>
      </c>
    </row>
    <row r="1098" spans="1:4" ht="15" x14ac:dyDescent="0.25">
      <c r="A1098" s="16" t="s">
        <v>1290</v>
      </c>
      <c r="B1098" s="17" t="s">
        <v>1291</v>
      </c>
      <c r="C1098" s="18">
        <v>19</v>
      </c>
      <c r="D1098" s="18">
        <v>40</v>
      </c>
    </row>
    <row r="1099" spans="1:4" ht="15" x14ac:dyDescent="0.25">
      <c r="A1099" s="16" t="s">
        <v>1988</v>
      </c>
      <c r="B1099" s="17" t="s">
        <v>1989</v>
      </c>
      <c r="C1099" s="18">
        <v>19</v>
      </c>
      <c r="D1099" s="18">
        <v>19</v>
      </c>
    </row>
    <row r="1100" spans="1:4" ht="15" x14ac:dyDescent="0.25">
      <c r="A1100" s="16" t="s">
        <v>2452</v>
      </c>
      <c r="B1100" s="17" t="s">
        <v>2453</v>
      </c>
      <c r="C1100" s="18">
        <v>19</v>
      </c>
      <c r="D1100" s="18">
        <v>21</v>
      </c>
    </row>
    <row r="1101" spans="1:4" ht="15" x14ac:dyDescent="0.25">
      <c r="A1101" s="16" t="s">
        <v>2831</v>
      </c>
      <c r="B1101" s="17" t="s">
        <v>2832</v>
      </c>
      <c r="C1101" s="18">
        <v>19</v>
      </c>
      <c r="D1101" s="18">
        <v>21</v>
      </c>
    </row>
    <row r="1102" spans="1:4" ht="15" x14ac:dyDescent="0.25">
      <c r="A1102" s="16" t="s">
        <v>2939</v>
      </c>
      <c r="B1102" s="17" t="s">
        <v>2940</v>
      </c>
      <c r="C1102" s="18">
        <v>19</v>
      </c>
      <c r="D1102" s="18">
        <v>26</v>
      </c>
    </row>
    <row r="1103" spans="1:4" ht="15" x14ac:dyDescent="0.25">
      <c r="A1103" s="16" t="s">
        <v>1558</v>
      </c>
      <c r="B1103" s="17" t="s">
        <v>1559</v>
      </c>
      <c r="C1103" s="18">
        <v>18</v>
      </c>
      <c r="D1103" s="18">
        <v>21</v>
      </c>
    </row>
    <row r="1104" spans="1:4" ht="15" x14ac:dyDescent="0.25">
      <c r="A1104" s="16" t="s">
        <v>472</v>
      </c>
      <c r="B1104" s="17" t="s">
        <v>473</v>
      </c>
      <c r="C1104" s="18">
        <v>17</v>
      </c>
      <c r="D1104" s="18">
        <v>6</v>
      </c>
    </row>
    <row r="1105" spans="1:4" ht="15" x14ac:dyDescent="0.25">
      <c r="A1105" s="16" t="s">
        <v>780</v>
      </c>
      <c r="B1105" s="17" t="s">
        <v>781</v>
      </c>
      <c r="C1105" s="18">
        <v>17</v>
      </c>
      <c r="D1105" s="18">
        <v>20</v>
      </c>
    </row>
    <row r="1106" spans="1:4" ht="15" x14ac:dyDescent="0.25">
      <c r="A1106" s="16" t="s">
        <v>1006</v>
      </c>
      <c r="B1106" s="17" t="s">
        <v>1007</v>
      </c>
      <c r="C1106" s="18">
        <v>17</v>
      </c>
      <c r="D1106" s="18">
        <v>20</v>
      </c>
    </row>
    <row r="1107" spans="1:4" ht="15" x14ac:dyDescent="0.25">
      <c r="A1107" s="16" t="s">
        <v>1366</v>
      </c>
      <c r="B1107" s="17" t="s">
        <v>1367</v>
      </c>
      <c r="C1107" s="18">
        <v>17</v>
      </c>
      <c r="D1107" s="18">
        <v>12</v>
      </c>
    </row>
    <row r="1108" spans="1:4" ht="15" x14ac:dyDescent="0.25">
      <c r="A1108" s="16" t="s">
        <v>16</v>
      </c>
      <c r="B1108" s="17" t="s">
        <v>17</v>
      </c>
      <c r="C1108" s="18">
        <v>16</v>
      </c>
      <c r="D1108" s="18">
        <v>14</v>
      </c>
    </row>
    <row r="1109" spans="1:4" ht="15" x14ac:dyDescent="0.25">
      <c r="A1109" s="16" t="s">
        <v>570</v>
      </c>
      <c r="B1109" s="17" t="s">
        <v>571</v>
      </c>
      <c r="C1109" s="18">
        <v>16</v>
      </c>
      <c r="D1109" s="18">
        <v>23</v>
      </c>
    </row>
    <row r="1110" spans="1:4" ht="15" x14ac:dyDescent="0.25">
      <c r="A1110" s="16" t="s">
        <v>702</v>
      </c>
      <c r="B1110" s="17" t="s">
        <v>703</v>
      </c>
      <c r="C1110" s="18">
        <v>16</v>
      </c>
      <c r="D1110" s="18">
        <v>14</v>
      </c>
    </row>
    <row r="1111" spans="1:4" ht="15" x14ac:dyDescent="0.25">
      <c r="A1111" s="16" t="s">
        <v>778</v>
      </c>
      <c r="B1111" s="17" t="s">
        <v>779</v>
      </c>
      <c r="C1111" s="18">
        <v>16</v>
      </c>
      <c r="D1111" s="18">
        <v>27</v>
      </c>
    </row>
    <row r="1112" spans="1:4" ht="15" x14ac:dyDescent="0.25">
      <c r="A1112" s="16" t="s">
        <v>2811</v>
      </c>
      <c r="B1112" s="17" t="s">
        <v>2812</v>
      </c>
      <c r="C1112" s="18">
        <v>16</v>
      </c>
      <c r="D1112" s="18">
        <v>8</v>
      </c>
    </row>
    <row r="1113" spans="1:4" ht="15" x14ac:dyDescent="0.25">
      <c r="A1113" s="16" t="s">
        <v>484</v>
      </c>
      <c r="B1113" s="17" t="s">
        <v>485</v>
      </c>
      <c r="C1113" s="18">
        <v>15</v>
      </c>
      <c r="D1113" s="18">
        <v>23</v>
      </c>
    </row>
    <row r="1114" spans="1:4" ht="15" x14ac:dyDescent="0.25">
      <c r="A1114" s="16" t="s">
        <v>712</v>
      </c>
      <c r="B1114" s="17" t="s">
        <v>713</v>
      </c>
      <c r="C1114" s="18">
        <v>15</v>
      </c>
      <c r="D1114" s="18">
        <v>13</v>
      </c>
    </row>
    <row r="1115" spans="1:4" ht="15" x14ac:dyDescent="0.25">
      <c r="A1115" s="16" t="s">
        <v>1818</v>
      </c>
      <c r="B1115" s="17" t="s">
        <v>1819</v>
      </c>
      <c r="C1115" s="18">
        <v>15</v>
      </c>
      <c r="D1115" s="18">
        <v>24</v>
      </c>
    </row>
    <row r="1116" spans="1:4" ht="15" x14ac:dyDescent="0.25">
      <c r="A1116" s="16" t="s">
        <v>2737</v>
      </c>
      <c r="B1116" s="17" t="s">
        <v>2738</v>
      </c>
      <c r="C1116" s="18">
        <v>14</v>
      </c>
      <c r="D1116" s="18">
        <v>16</v>
      </c>
    </row>
    <row r="1117" spans="1:4" ht="15" x14ac:dyDescent="0.25">
      <c r="A1117" s="16" t="s">
        <v>1208</v>
      </c>
      <c r="B1117" s="17" t="s">
        <v>1209</v>
      </c>
      <c r="C1117" s="18">
        <v>12</v>
      </c>
      <c r="D1117" s="18">
        <v>28</v>
      </c>
    </row>
    <row r="1118" spans="1:4" ht="15" x14ac:dyDescent="0.25">
      <c r="A1118" s="16" t="s">
        <v>1768</v>
      </c>
      <c r="B1118" s="17" t="s">
        <v>1769</v>
      </c>
      <c r="C1118" s="18">
        <v>12</v>
      </c>
      <c r="D1118" s="18">
        <v>7</v>
      </c>
    </row>
    <row r="1119" spans="1:4" ht="15" x14ac:dyDescent="0.25">
      <c r="A1119" s="16" t="s">
        <v>892</v>
      </c>
      <c r="B1119" s="17" t="s">
        <v>893</v>
      </c>
      <c r="C1119" s="18">
        <v>11</v>
      </c>
      <c r="D1119" s="18">
        <v>15</v>
      </c>
    </row>
    <row r="1120" spans="1:4" ht="15" x14ac:dyDescent="0.25">
      <c r="A1120" s="16" t="s">
        <v>1362</v>
      </c>
      <c r="B1120" s="17" t="s">
        <v>1363</v>
      </c>
      <c r="C1120" s="18">
        <v>11</v>
      </c>
      <c r="D1120" s="18">
        <v>12</v>
      </c>
    </row>
    <row r="1121" spans="1:4" ht="15" x14ac:dyDescent="0.25">
      <c r="A1121" s="16" t="s">
        <v>1308</v>
      </c>
      <c r="B1121" s="17" t="s">
        <v>1309</v>
      </c>
      <c r="C1121" s="18">
        <v>4</v>
      </c>
      <c r="D1121" s="18">
        <v>9</v>
      </c>
    </row>
    <row r="1122" spans="1:4" ht="15" x14ac:dyDescent="0.25">
      <c r="A1122" s="19"/>
      <c r="B1122" s="19"/>
    </row>
    <row r="1123" spans="1:4" ht="15" x14ac:dyDescent="0.25">
      <c r="A1123" s="19"/>
      <c r="B1123" s="19"/>
    </row>
    <row r="1124" spans="1:4" ht="15" x14ac:dyDescent="0.25">
      <c r="A1124" s="19"/>
      <c r="B1124" s="19"/>
    </row>
    <row r="1125" spans="1:4" ht="15" x14ac:dyDescent="0.25">
      <c r="A1125" s="19"/>
      <c r="B1125" s="19"/>
    </row>
    <row r="1126" spans="1:4" ht="15" x14ac:dyDescent="0.25">
      <c r="A1126" s="19"/>
      <c r="B1126" s="19"/>
    </row>
    <row r="1127" spans="1:4" ht="15" x14ac:dyDescent="0.25">
      <c r="A1127" s="19"/>
      <c r="B1127" s="19"/>
    </row>
    <row r="1128" spans="1:4" ht="15" x14ac:dyDescent="0.25">
      <c r="A1128" s="19"/>
      <c r="B1128" s="19"/>
    </row>
    <row r="1129" spans="1:4" ht="15" x14ac:dyDescent="0.25">
      <c r="A1129" s="19"/>
      <c r="B1129" s="19"/>
    </row>
    <row r="1130" spans="1:4" ht="15" x14ac:dyDescent="0.25">
      <c r="A1130" s="19"/>
      <c r="B1130" s="19"/>
    </row>
    <row r="1131" spans="1:4" ht="15" x14ac:dyDescent="0.25">
      <c r="A1131" s="19"/>
      <c r="B1131" s="19"/>
    </row>
    <row r="1132" spans="1:4" ht="15" x14ac:dyDescent="0.25">
      <c r="A1132" s="19"/>
      <c r="B1132" s="19"/>
    </row>
    <row r="1133" spans="1:4" ht="15" x14ac:dyDescent="0.25">
      <c r="A1133" s="19"/>
      <c r="B1133" s="19"/>
    </row>
    <row r="1134" spans="1:4" ht="15" x14ac:dyDescent="0.25">
      <c r="A1134" s="19"/>
      <c r="B1134" s="19"/>
    </row>
    <row r="1135" spans="1:4" ht="15" x14ac:dyDescent="0.25">
      <c r="A1135" s="19"/>
      <c r="B1135" s="19"/>
    </row>
    <row r="1136" spans="1:4" ht="15" x14ac:dyDescent="0.25">
      <c r="A1136" s="19"/>
      <c r="B1136" s="19"/>
    </row>
    <row r="1137" spans="1:2" ht="15" x14ac:dyDescent="0.25">
      <c r="A1137" s="19"/>
      <c r="B1137" s="19"/>
    </row>
    <row r="1138" spans="1:2" ht="15" x14ac:dyDescent="0.25">
      <c r="A1138" s="19"/>
      <c r="B1138" s="19"/>
    </row>
    <row r="1139" spans="1:2" ht="15" x14ac:dyDescent="0.25">
      <c r="A1139" s="19"/>
      <c r="B1139" s="19"/>
    </row>
    <row r="1140" spans="1:2" ht="15" x14ac:dyDescent="0.25">
      <c r="A1140" s="19"/>
      <c r="B1140" s="19"/>
    </row>
    <row r="1141" spans="1:2" ht="15" x14ac:dyDescent="0.25">
      <c r="A1141" s="19"/>
      <c r="B1141" s="19"/>
    </row>
    <row r="1142" spans="1:2" ht="15" x14ac:dyDescent="0.25">
      <c r="A1142" s="19"/>
      <c r="B1142" s="19"/>
    </row>
    <row r="1143" spans="1:2" ht="15" x14ac:dyDescent="0.25">
      <c r="A1143" s="19"/>
      <c r="B1143" s="19"/>
    </row>
    <row r="1144" spans="1:2" ht="15" x14ac:dyDescent="0.25">
      <c r="A1144" s="19"/>
      <c r="B1144" s="19"/>
    </row>
    <row r="1145" spans="1:2" ht="15" x14ac:dyDescent="0.25">
      <c r="A1145" s="19"/>
      <c r="B1145" s="19"/>
    </row>
    <row r="1146" spans="1:2" ht="15" x14ac:dyDescent="0.25">
      <c r="A1146" s="19"/>
      <c r="B1146" s="19"/>
    </row>
    <row r="1147" spans="1:2" ht="15" x14ac:dyDescent="0.25">
      <c r="A1147" s="19"/>
      <c r="B1147" s="19"/>
    </row>
    <row r="1148" spans="1:2" ht="15" x14ac:dyDescent="0.25">
      <c r="A1148" s="19"/>
      <c r="B1148" s="19"/>
    </row>
    <row r="1149" spans="1:2" ht="15" x14ac:dyDescent="0.25">
      <c r="A1149" s="19"/>
      <c r="B1149" s="19"/>
    </row>
    <row r="1150" spans="1:2" ht="15" x14ac:dyDescent="0.25">
      <c r="A1150" s="19"/>
      <c r="B1150" s="19"/>
    </row>
    <row r="1151" spans="1:2" ht="15" x14ac:dyDescent="0.25">
      <c r="A1151" s="19"/>
      <c r="B1151" s="19"/>
    </row>
    <row r="1152" spans="1:2" ht="15" x14ac:dyDescent="0.25">
      <c r="A1152" s="19"/>
      <c r="B1152" s="19"/>
    </row>
    <row r="1153" spans="1:2" ht="15" x14ac:dyDescent="0.25">
      <c r="A1153" s="19"/>
      <c r="B1153" s="19"/>
    </row>
    <row r="1154" spans="1:2" ht="15" x14ac:dyDescent="0.25">
      <c r="A1154" s="19"/>
      <c r="B1154" s="19"/>
    </row>
    <row r="1155" spans="1:2" ht="15" x14ac:dyDescent="0.25">
      <c r="A1155" s="19"/>
      <c r="B1155" s="19"/>
    </row>
    <row r="1156" spans="1:2" ht="15" x14ac:dyDescent="0.25">
      <c r="A1156" s="19"/>
      <c r="B1156" s="19"/>
    </row>
    <row r="1157" spans="1:2" ht="15" x14ac:dyDescent="0.25">
      <c r="A1157" s="19"/>
      <c r="B1157" s="19"/>
    </row>
    <row r="1158" spans="1:2" ht="15" x14ac:dyDescent="0.25">
      <c r="A1158" s="19"/>
      <c r="B1158" s="19"/>
    </row>
    <row r="1159" spans="1:2" ht="15" x14ac:dyDescent="0.25">
      <c r="A1159" s="19"/>
      <c r="B1159" s="19"/>
    </row>
    <row r="1160" spans="1:2" ht="15" x14ac:dyDescent="0.25">
      <c r="A1160" s="19"/>
      <c r="B1160" s="19"/>
    </row>
    <row r="1161" spans="1:2" ht="15" x14ac:dyDescent="0.25">
      <c r="A1161" s="19"/>
      <c r="B1161" s="19"/>
    </row>
    <row r="1162" spans="1:2" ht="15" x14ac:dyDescent="0.25">
      <c r="A1162" s="19"/>
      <c r="B1162" s="19"/>
    </row>
    <row r="1163" spans="1:2" ht="15" x14ac:dyDescent="0.25">
      <c r="A1163" s="19"/>
      <c r="B1163" s="19"/>
    </row>
    <row r="1164" spans="1:2" ht="15" x14ac:dyDescent="0.25">
      <c r="A1164" s="19"/>
      <c r="B1164" s="19"/>
    </row>
    <row r="1165" spans="1:2" ht="15" x14ac:dyDescent="0.25">
      <c r="A1165" s="19"/>
      <c r="B1165" s="19"/>
    </row>
    <row r="1166" spans="1:2" ht="15" x14ac:dyDescent="0.25">
      <c r="A1166" s="19"/>
      <c r="B1166" s="19"/>
    </row>
    <row r="1167" spans="1:2" ht="15" x14ac:dyDescent="0.25">
      <c r="A1167" s="19"/>
      <c r="B1167" s="19"/>
    </row>
    <row r="1168" spans="1:2" ht="15" x14ac:dyDescent="0.25">
      <c r="A1168" s="19"/>
      <c r="B1168" s="19"/>
    </row>
    <row r="1169" spans="1:2" ht="15" x14ac:dyDescent="0.25">
      <c r="A1169" s="19"/>
      <c r="B1169" s="19"/>
    </row>
    <row r="1170" spans="1:2" ht="15" x14ac:dyDescent="0.25">
      <c r="A1170" s="19"/>
      <c r="B1170" s="19"/>
    </row>
    <row r="1171" spans="1:2" ht="15" x14ac:dyDescent="0.25">
      <c r="A1171" s="19"/>
      <c r="B1171" s="19"/>
    </row>
    <row r="1172" spans="1:2" ht="15" x14ac:dyDescent="0.25">
      <c r="A1172" s="19"/>
      <c r="B1172" s="19"/>
    </row>
    <row r="1173" spans="1:2" ht="15" x14ac:dyDescent="0.25">
      <c r="A1173" s="19"/>
      <c r="B1173" s="19"/>
    </row>
    <row r="1174" spans="1:2" ht="15" x14ac:dyDescent="0.25">
      <c r="A1174" s="19"/>
      <c r="B1174" s="19"/>
    </row>
    <row r="1175" spans="1:2" ht="15" x14ac:dyDescent="0.25">
      <c r="A1175" s="19"/>
      <c r="B1175" s="19"/>
    </row>
    <row r="1176" spans="1:2" ht="15" x14ac:dyDescent="0.25">
      <c r="A1176" s="19"/>
      <c r="B1176" s="19"/>
    </row>
    <row r="1177" spans="1:2" ht="15" x14ac:dyDescent="0.25">
      <c r="A1177" s="19"/>
      <c r="B1177" s="19"/>
    </row>
    <row r="1178" spans="1:2" ht="15" x14ac:dyDescent="0.25">
      <c r="A1178" s="19"/>
      <c r="B1178" s="19"/>
    </row>
    <row r="1179" spans="1:2" ht="15" x14ac:dyDescent="0.25">
      <c r="A1179" s="19"/>
      <c r="B1179" s="19"/>
    </row>
    <row r="1180" spans="1:2" ht="15" x14ac:dyDescent="0.25">
      <c r="A1180" s="19"/>
      <c r="B1180" s="19"/>
    </row>
    <row r="1181" spans="1:2" ht="15" x14ac:dyDescent="0.25">
      <c r="A1181" s="19"/>
      <c r="B1181" s="19"/>
    </row>
    <row r="1182" spans="1:2" ht="15" x14ac:dyDescent="0.25">
      <c r="A1182" s="19"/>
      <c r="B1182" s="19"/>
    </row>
    <row r="1183" spans="1:2" ht="15" x14ac:dyDescent="0.25">
      <c r="A1183" s="19"/>
      <c r="B1183" s="19"/>
    </row>
    <row r="1184" spans="1:2" ht="15" x14ac:dyDescent="0.25">
      <c r="A1184" s="19"/>
      <c r="B1184" s="19"/>
    </row>
    <row r="1185" spans="1:2" ht="15" x14ac:dyDescent="0.25">
      <c r="A1185" s="19"/>
      <c r="B1185" s="19"/>
    </row>
    <row r="1186" spans="1:2" ht="15" x14ac:dyDescent="0.25">
      <c r="A1186" s="19"/>
      <c r="B1186" s="19"/>
    </row>
    <row r="1187" spans="1:2" ht="15" x14ac:dyDescent="0.25">
      <c r="A1187" s="19"/>
      <c r="B1187" s="19"/>
    </row>
    <row r="1188" spans="1:2" ht="15" x14ac:dyDescent="0.25">
      <c r="A1188" s="19"/>
      <c r="B1188" s="19"/>
    </row>
    <row r="1189" spans="1:2" ht="15" x14ac:dyDescent="0.25">
      <c r="A1189" s="19"/>
      <c r="B1189" s="19"/>
    </row>
    <row r="1190" spans="1:2" ht="15" x14ac:dyDescent="0.25">
      <c r="A1190" s="19"/>
      <c r="B1190" s="19"/>
    </row>
    <row r="1191" spans="1:2" ht="15" x14ac:dyDescent="0.25">
      <c r="A1191" s="19"/>
      <c r="B1191" s="19"/>
    </row>
    <row r="1192" spans="1:2" ht="15" x14ac:dyDescent="0.25">
      <c r="A1192" s="19"/>
      <c r="B1192" s="19"/>
    </row>
    <row r="1193" spans="1:2" ht="15" x14ac:dyDescent="0.25">
      <c r="A1193" s="19"/>
      <c r="B1193" s="19"/>
    </row>
    <row r="1194" spans="1:2" ht="15" x14ac:dyDescent="0.25">
      <c r="A1194" s="19"/>
      <c r="B1194" s="19"/>
    </row>
    <row r="1195" spans="1:2" ht="15" x14ac:dyDescent="0.25">
      <c r="A1195" s="19"/>
      <c r="B1195" s="19"/>
    </row>
    <row r="1196" spans="1:2" ht="15" x14ac:dyDescent="0.25">
      <c r="A1196" s="19"/>
      <c r="B1196" s="19"/>
    </row>
    <row r="1197" spans="1:2" ht="15" x14ac:dyDescent="0.25">
      <c r="A1197" s="19"/>
      <c r="B1197" s="19"/>
    </row>
    <row r="1198" spans="1:2" ht="15" x14ac:dyDescent="0.25">
      <c r="A1198" s="19"/>
      <c r="B1198" s="19"/>
    </row>
    <row r="1199" spans="1:2" ht="15" x14ac:dyDescent="0.25">
      <c r="A1199" s="19"/>
      <c r="B1199" s="19"/>
    </row>
    <row r="1200" spans="1:2" ht="15" x14ac:dyDescent="0.25">
      <c r="A1200" s="19"/>
      <c r="B1200" s="19"/>
    </row>
    <row r="1201" spans="1:2" ht="15" x14ac:dyDescent="0.25">
      <c r="A1201" s="19"/>
      <c r="B1201" s="19"/>
    </row>
    <row r="1202" spans="1:2" ht="15" x14ac:dyDescent="0.25">
      <c r="A1202" s="19"/>
      <c r="B1202" s="19"/>
    </row>
    <row r="1203" spans="1:2" ht="15" x14ac:dyDescent="0.25">
      <c r="A1203" s="19"/>
      <c r="B1203" s="19"/>
    </row>
    <row r="1204" spans="1:2" ht="15" x14ac:dyDescent="0.25">
      <c r="A1204" s="19"/>
      <c r="B1204" s="19"/>
    </row>
    <row r="1205" spans="1:2" ht="15" x14ac:dyDescent="0.25">
      <c r="A1205" s="19"/>
      <c r="B1205" s="19"/>
    </row>
    <row r="1206" spans="1:2" ht="15" x14ac:dyDescent="0.25">
      <c r="A1206" s="19"/>
      <c r="B1206" s="19"/>
    </row>
    <row r="1207" spans="1:2" ht="15" x14ac:dyDescent="0.25">
      <c r="A1207" s="19"/>
      <c r="B1207" s="19"/>
    </row>
    <row r="1208" spans="1:2" ht="15" x14ac:dyDescent="0.25">
      <c r="A1208" s="19"/>
      <c r="B1208" s="19"/>
    </row>
    <row r="1209" spans="1:2" ht="15" x14ac:dyDescent="0.25">
      <c r="A1209" s="19"/>
      <c r="B1209" s="19"/>
    </row>
    <row r="1210" spans="1:2" ht="15" x14ac:dyDescent="0.25">
      <c r="A1210" s="19"/>
      <c r="B1210" s="19"/>
    </row>
    <row r="1211" spans="1:2" ht="15" x14ac:dyDescent="0.25">
      <c r="A1211" s="19"/>
      <c r="B1211" s="19"/>
    </row>
    <row r="1212" spans="1:2" ht="15" x14ac:dyDescent="0.25">
      <c r="A1212" s="19"/>
      <c r="B1212" s="19"/>
    </row>
    <row r="1213" spans="1:2" ht="15" x14ac:dyDescent="0.25">
      <c r="A1213" s="19"/>
      <c r="B1213" s="19"/>
    </row>
    <row r="1214" spans="1:2" ht="15" x14ac:dyDescent="0.25">
      <c r="A1214" s="19"/>
      <c r="B1214" s="19"/>
    </row>
    <row r="1215" spans="1:2" ht="15" x14ac:dyDescent="0.25">
      <c r="A1215" s="19"/>
      <c r="B1215" s="19"/>
    </row>
    <row r="1216" spans="1:2" ht="15" x14ac:dyDescent="0.25">
      <c r="A1216" s="19"/>
      <c r="B1216" s="19"/>
    </row>
    <row r="1217" spans="1:2" ht="15" x14ac:dyDescent="0.25">
      <c r="A1217" s="19"/>
      <c r="B1217" s="19"/>
    </row>
    <row r="1218" spans="1:2" ht="15" x14ac:dyDescent="0.25">
      <c r="A1218" s="19"/>
      <c r="B1218" s="19"/>
    </row>
    <row r="1219" spans="1:2" ht="15" x14ac:dyDescent="0.25">
      <c r="A1219" s="19"/>
      <c r="B1219" s="19"/>
    </row>
    <row r="1220" spans="1:2" ht="15" x14ac:dyDescent="0.25">
      <c r="A1220" s="19"/>
      <c r="B1220" s="19"/>
    </row>
    <row r="1221" spans="1:2" ht="15" x14ac:dyDescent="0.25">
      <c r="A1221" s="19"/>
      <c r="B1221" s="19"/>
    </row>
    <row r="1222" spans="1:2" ht="15" x14ac:dyDescent="0.25">
      <c r="A1222" s="19"/>
      <c r="B1222" s="19"/>
    </row>
    <row r="1223" spans="1:2" ht="15" x14ac:dyDescent="0.25">
      <c r="A1223" s="19"/>
      <c r="B1223" s="19"/>
    </row>
    <row r="1224" spans="1:2" ht="15" x14ac:dyDescent="0.25">
      <c r="A1224" s="19"/>
      <c r="B1224" s="19"/>
    </row>
    <row r="1225" spans="1:2" ht="15" x14ac:dyDescent="0.25">
      <c r="A1225" s="19"/>
      <c r="B1225" s="19"/>
    </row>
    <row r="1226" spans="1:2" ht="15" x14ac:dyDescent="0.25">
      <c r="A1226" s="19"/>
      <c r="B1226" s="19"/>
    </row>
    <row r="1227" spans="1:2" ht="15" x14ac:dyDescent="0.25">
      <c r="A1227" s="19"/>
      <c r="B1227" s="19"/>
    </row>
    <row r="1228" spans="1:2" ht="15" x14ac:dyDescent="0.25">
      <c r="A1228" s="19"/>
      <c r="B1228" s="19"/>
    </row>
    <row r="1229" spans="1:2" ht="15" x14ac:dyDescent="0.25">
      <c r="A1229" s="19"/>
      <c r="B1229" s="19"/>
    </row>
    <row r="1230" spans="1:2" ht="15" x14ac:dyDescent="0.25">
      <c r="A1230" s="19"/>
      <c r="B1230" s="19"/>
    </row>
    <row r="1231" spans="1:2" ht="15" x14ac:dyDescent="0.25">
      <c r="A1231" s="19"/>
      <c r="B1231" s="19"/>
    </row>
    <row r="1232" spans="1:2" ht="15" x14ac:dyDescent="0.25">
      <c r="A1232" s="19"/>
      <c r="B1232" s="19"/>
    </row>
    <row r="1233" spans="1:2" ht="15" x14ac:dyDescent="0.25">
      <c r="A1233" s="19"/>
      <c r="B1233" s="19"/>
    </row>
    <row r="1234" spans="1:2" ht="15" x14ac:dyDescent="0.25">
      <c r="A1234" s="19"/>
      <c r="B1234" s="19"/>
    </row>
    <row r="1235" spans="1:2" ht="15" x14ac:dyDescent="0.25">
      <c r="A1235" s="19"/>
      <c r="B1235" s="19"/>
    </row>
    <row r="1236" spans="1:2" ht="15" x14ac:dyDescent="0.25">
      <c r="A1236" s="19"/>
      <c r="B1236" s="19"/>
    </row>
    <row r="1237" spans="1:2" ht="15" x14ac:dyDescent="0.25">
      <c r="A1237" s="19"/>
      <c r="B1237" s="19"/>
    </row>
    <row r="1238" spans="1:2" ht="15" x14ac:dyDescent="0.25">
      <c r="A1238" s="19"/>
      <c r="B1238" s="19"/>
    </row>
    <row r="1239" spans="1:2" ht="15" x14ac:dyDescent="0.25">
      <c r="A1239" s="19"/>
      <c r="B1239" s="19"/>
    </row>
    <row r="1240" spans="1:2" ht="15" x14ac:dyDescent="0.25">
      <c r="A1240" s="19"/>
      <c r="B1240" s="19"/>
    </row>
    <row r="1241" spans="1:2" ht="15" x14ac:dyDescent="0.25">
      <c r="A1241" s="19"/>
      <c r="B1241" s="19"/>
    </row>
    <row r="1242" spans="1:2" ht="15" x14ac:dyDescent="0.25">
      <c r="A1242" s="19"/>
      <c r="B1242" s="19"/>
    </row>
    <row r="1243" spans="1:2" ht="15" x14ac:dyDescent="0.25">
      <c r="A1243" s="19"/>
      <c r="B1243" s="19"/>
    </row>
    <row r="1244" spans="1:2" ht="15" x14ac:dyDescent="0.25">
      <c r="A1244" s="19"/>
      <c r="B1244" s="19"/>
    </row>
    <row r="1245" spans="1:2" ht="15" x14ac:dyDescent="0.25">
      <c r="A1245" s="19"/>
      <c r="B1245" s="19"/>
    </row>
    <row r="1246" spans="1:2" ht="15" x14ac:dyDescent="0.25">
      <c r="A1246" s="19"/>
      <c r="B1246" s="19"/>
    </row>
    <row r="1247" spans="1:2" ht="15" x14ac:dyDescent="0.25">
      <c r="A1247" s="19"/>
      <c r="B1247" s="19"/>
    </row>
    <row r="1248" spans="1:2" ht="15" x14ac:dyDescent="0.25">
      <c r="A1248" s="19"/>
      <c r="B1248" s="19"/>
    </row>
    <row r="1249" spans="1:2" ht="15" x14ac:dyDescent="0.25">
      <c r="A1249" s="19"/>
      <c r="B1249" s="19"/>
    </row>
    <row r="1250" spans="1:2" ht="15" x14ac:dyDescent="0.25">
      <c r="A1250" s="19"/>
      <c r="B1250" s="19"/>
    </row>
    <row r="1251" spans="1:2" ht="15" x14ac:dyDescent="0.25">
      <c r="A1251" s="19"/>
      <c r="B1251" s="19"/>
    </row>
    <row r="1252" spans="1:2" ht="15" x14ac:dyDescent="0.25">
      <c r="A1252" s="19"/>
      <c r="B1252" s="19"/>
    </row>
    <row r="1253" spans="1:2" ht="15" x14ac:dyDescent="0.25">
      <c r="A1253" s="19"/>
      <c r="B1253" s="19"/>
    </row>
    <row r="1254" spans="1:2" ht="15" x14ac:dyDescent="0.25">
      <c r="A1254" s="19"/>
      <c r="B1254" s="19"/>
    </row>
    <row r="1255" spans="1:2" ht="15" x14ac:dyDescent="0.25">
      <c r="A1255" s="19"/>
      <c r="B1255" s="19"/>
    </row>
    <row r="1256" spans="1:2" ht="15" x14ac:dyDescent="0.25">
      <c r="A1256" s="19"/>
      <c r="B1256" s="19"/>
    </row>
    <row r="1257" spans="1:2" ht="15" x14ac:dyDescent="0.25">
      <c r="A1257" s="19"/>
      <c r="B1257" s="19"/>
    </row>
    <row r="1258" spans="1:2" ht="15" x14ac:dyDescent="0.25">
      <c r="A1258" s="19"/>
      <c r="B1258" s="19"/>
    </row>
    <row r="1259" spans="1:2" ht="15" x14ac:dyDescent="0.25">
      <c r="A1259" s="19"/>
      <c r="B1259" s="19"/>
    </row>
    <row r="1260" spans="1:2" ht="15" x14ac:dyDescent="0.25">
      <c r="A1260" s="19"/>
      <c r="B1260" s="19"/>
    </row>
    <row r="1261" spans="1:2" ht="15" x14ac:dyDescent="0.25">
      <c r="A1261" s="19"/>
      <c r="B1261" s="19"/>
    </row>
    <row r="1262" spans="1:2" ht="15" x14ac:dyDescent="0.25">
      <c r="A1262" s="19"/>
      <c r="B1262" s="19"/>
    </row>
    <row r="1263" spans="1:2" ht="15" x14ac:dyDescent="0.25">
      <c r="A1263" s="19"/>
      <c r="B1263" s="19"/>
    </row>
    <row r="1264" spans="1:2" ht="15" x14ac:dyDescent="0.25">
      <c r="A1264" s="19"/>
      <c r="B1264" s="19"/>
    </row>
    <row r="1265" spans="1:2" ht="15" x14ac:dyDescent="0.25">
      <c r="A1265" s="19"/>
      <c r="B1265" s="19"/>
    </row>
    <row r="1266" spans="1:2" ht="15" x14ac:dyDescent="0.25">
      <c r="A1266" s="19"/>
      <c r="B1266" s="19"/>
    </row>
    <row r="1267" spans="1:2" ht="15" x14ac:dyDescent="0.25">
      <c r="A1267" s="19"/>
      <c r="B1267" s="19"/>
    </row>
    <row r="1268" spans="1:2" ht="15" x14ac:dyDescent="0.25">
      <c r="A1268" s="19"/>
      <c r="B1268" s="19"/>
    </row>
    <row r="1269" spans="1:2" ht="15" x14ac:dyDescent="0.25">
      <c r="A1269" s="19"/>
      <c r="B1269" s="19"/>
    </row>
    <row r="1270" spans="1:2" ht="15" x14ac:dyDescent="0.25">
      <c r="A1270" s="19"/>
      <c r="B1270" s="19"/>
    </row>
    <row r="1271" spans="1:2" ht="15" x14ac:dyDescent="0.25">
      <c r="A1271" s="19"/>
      <c r="B1271" s="19"/>
    </row>
    <row r="1272" spans="1:2" ht="15" x14ac:dyDescent="0.25">
      <c r="A1272" s="19"/>
      <c r="B1272" s="19"/>
    </row>
    <row r="1273" spans="1:2" ht="15" x14ac:dyDescent="0.25">
      <c r="A1273" s="19"/>
      <c r="B1273" s="19"/>
    </row>
    <row r="1274" spans="1:2" ht="15" x14ac:dyDescent="0.25">
      <c r="A1274" s="19"/>
      <c r="B1274" s="19"/>
    </row>
    <row r="1275" spans="1:2" ht="15" x14ac:dyDescent="0.25">
      <c r="A1275" s="19"/>
      <c r="B1275" s="19"/>
    </row>
    <row r="1276" spans="1:2" ht="15" x14ac:dyDescent="0.25">
      <c r="A1276" s="19"/>
      <c r="B1276" s="19"/>
    </row>
    <row r="1277" spans="1:2" ht="15" x14ac:dyDescent="0.25">
      <c r="A1277" s="19"/>
      <c r="B1277" s="19"/>
    </row>
    <row r="1278" spans="1:2" ht="15" x14ac:dyDescent="0.25">
      <c r="A1278" s="19"/>
      <c r="B1278" s="19"/>
    </row>
    <row r="1279" spans="1:2" ht="15" x14ac:dyDescent="0.25">
      <c r="A1279" s="19"/>
      <c r="B1279" s="19"/>
    </row>
    <row r="1280" spans="1:2" ht="15" x14ac:dyDescent="0.25">
      <c r="A1280" s="19"/>
      <c r="B1280" s="19"/>
    </row>
    <row r="1281" spans="1:2" ht="15" x14ac:dyDescent="0.25">
      <c r="A1281" s="19"/>
      <c r="B1281" s="19"/>
    </row>
    <row r="1282" spans="1:2" ht="15" x14ac:dyDescent="0.25">
      <c r="A1282" s="19"/>
      <c r="B1282" s="19"/>
    </row>
    <row r="1283" spans="1:2" ht="15" x14ac:dyDescent="0.25">
      <c r="A1283" s="19"/>
      <c r="B1283" s="19"/>
    </row>
    <row r="1284" spans="1:2" ht="15" x14ac:dyDescent="0.25">
      <c r="A1284" s="19"/>
      <c r="B1284" s="19"/>
    </row>
    <row r="1285" spans="1:2" ht="15" x14ac:dyDescent="0.25">
      <c r="A1285" s="19"/>
      <c r="B1285" s="19"/>
    </row>
    <row r="1286" spans="1:2" ht="15" x14ac:dyDescent="0.25">
      <c r="A1286" s="19"/>
      <c r="B1286" s="19"/>
    </row>
    <row r="1287" spans="1:2" ht="15" x14ac:dyDescent="0.25">
      <c r="A1287" s="19"/>
      <c r="B1287" s="19"/>
    </row>
    <row r="1288" spans="1:2" ht="15" x14ac:dyDescent="0.25">
      <c r="A1288" s="19"/>
      <c r="B1288" s="19"/>
    </row>
    <row r="1289" spans="1:2" ht="15" x14ac:dyDescent="0.25">
      <c r="A1289" s="19"/>
      <c r="B1289" s="19"/>
    </row>
    <row r="1290" spans="1:2" ht="15" x14ac:dyDescent="0.25">
      <c r="A1290" s="19"/>
      <c r="B1290" s="19"/>
    </row>
    <row r="1291" spans="1:2" ht="15" x14ac:dyDescent="0.25">
      <c r="A1291" s="19"/>
      <c r="B1291" s="19"/>
    </row>
    <row r="1292" spans="1:2" ht="15" x14ac:dyDescent="0.25">
      <c r="A1292" s="19"/>
      <c r="B1292" s="19"/>
    </row>
    <row r="1293" spans="1:2" ht="15" x14ac:dyDescent="0.25">
      <c r="A1293" s="19"/>
      <c r="B1293" s="19"/>
    </row>
    <row r="1294" spans="1:2" ht="15" x14ac:dyDescent="0.25">
      <c r="A1294" s="19"/>
      <c r="B1294" s="19"/>
    </row>
    <row r="1295" spans="1:2" ht="15" x14ac:dyDescent="0.25">
      <c r="A1295" s="19"/>
      <c r="B1295" s="19"/>
    </row>
    <row r="1296" spans="1:2" ht="15" x14ac:dyDescent="0.25">
      <c r="A1296" s="19"/>
      <c r="B1296" s="19"/>
    </row>
    <row r="1297" spans="1:2" ht="15" x14ac:dyDescent="0.25">
      <c r="A1297" s="19"/>
      <c r="B1297" s="19"/>
    </row>
    <row r="1298" spans="1:2" ht="15" x14ac:dyDescent="0.25">
      <c r="A1298" s="19"/>
      <c r="B1298" s="19"/>
    </row>
    <row r="1299" spans="1:2" ht="15" x14ac:dyDescent="0.25">
      <c r="A1299" s="19"/>
      <c r="B1299" s="19"/>
    </row>
    <row r="1300" spans="1:2" ht="15" x14ac:dyDescent="0.25">
      <c r="A1300" s="19"/>
      <c r="B1300" s="19"/>
    </row>
    <row r="1301" spans="1:2" ht="15" x14ac:dyDescent="0.25">
      <c r="A1301" s="19"/>
      <c r="B1301" s="19"/>
    </row>
    <row r="1302" spans="1:2" ht="15" x14ac:dyDescent="0.25">
      <c r="A1302" s="19"/>
      <c r="B1302" s="19"/>
    </row>
    <row r="1303" spans="1:2" ht="15" x14ac:dyDescent="0.25">
      <c r="A1303" s="19"/>
      <c r="B1303" s="19"/>
    </row>
    <row r="1304" spans="1:2" ht="15" x14ac:dyDescent="0.25">
      <c r="A1304" s="19"/>
      <c r="B1304" s="19"/>
    </row>
    <row r="1305" spans="1:2" ht="15" x14ac:dyDescent="0.25">
      <c r="A1305" s="19"/>
      <c r="B1305" s="19"/>
    </row>
    <row r="1306" spans="1:2" ht="15" x14ac:dyDescent="0.25">
      <c r="A1306" s="19"/>
      <c r="B1306" s="19"/>
    </row>
    <row r="1307" spans="1:2" ht="15" x14ac:dyDescent="0.25">
      <c r="A1307" s="19"/>
      <c r="B1307" s="19"/>
    </row>
    <row r="1308" spans="1:2" ht="15" x14ac:dyDescent="0.25">
      <c r="A1308" s="19"/>
      <c r="B1308" s="19"/>
    </row>
    <row r="1309" spans="1:2" ht="15" x14ac:dyDescent="0.25">
      <c r="A1309" s="19"/>
      <c r="B1309" s="19"/>
    </row>
    <row r="1310" spans="1:2" ht="15" x14ac:dyDescent="0.25">
      <c r="A1310" s="19"/>
      <c r="B1310" s="19"/>
    </row>
    <row r="1311" spans="1:2" ht="15" x14ac:dyDescent="0.25">
      <c r="A1311" s="19"/>
      <c r="B1311" s="19"/>
    </row>
    <row r="1312" spans="1:2" ht="15" x14ac:dyDescent="0.25">
      <c r="A1312" s="19"/>
      <c r="B1312" s="19"/>
    </row>
    <row r="1313" spans="1:2" ht="15" x14ac:dyDescent="0.25">
      <c r="A1313" s="19"/>
      <c r="B1313" s="19"/>
    </row>
    <row r="1314" spans="1:2" ht="15" x14ac:dyDescent="0.25">
      <c r="A1314" s="19"/>
      <c r="B1314" s="19"/>
    </row>
    <row r="1315" spans="1:2" ht="15" x14ac:dyDescent="0.25">
      <c r="A1315" s="19"/>
      <c r="B1315" s="19"/>
    </row>
    <row r="1316" spans="1:2" ht="15" x14ac:dyDescent="0.25">
      <c r="A1316" s="19"/>
      <c r="B1316" s="19"/>
    </row>
    <row r="1317" spans="1:2" ht="15" x14ac:dyDescent="0.25">
      <c r="A1317" s="19"/>
      <c r="B1317" s="19"/>
    </row>
    <row r="1318" spans="1:2" ht="15" x14ac:dyDescent="0.25">
      <c r="A1318" s="19"/>
      <c r="B1318" s="19"/>
    </row>
    <row r="1319" spans="1:2" ht="15" x14ac:dyDescent="0.25">
      <c r="A1319" s="19"/>
      <c r="B1319" s="19"/>
    </row>
    <row r="1320" spans="1:2" ht="15" x14ac:dyDescent="0.25">
      <c r="A1320" s="19"/>
      <c r="B1320" s="19"/>
    </row>
    <row r="1321" spans="1:2" ht="15" x14ac:dyDescent="0.25">
      <c r="A1321" s="19"/>
      <c r="B1321" s="19"/>
    </row>
    <row r="1322" spans="1:2" ht="15" x14ac:dyDescent="0.25">
      <c r="A1322" s="19"/>
      <c r="B1322" s="19"/>
    </row>
    <row r="1323" spans="1:2" ht="15" x14ac:dyDescent="0.25">
      <c r="A1323" s="19"/>
      <c r="B1323" s="19"/>
    </row>
    <row r="1324" spans="1:2" ht="15" x14ac:dyDescent="0.25">
      <c r="A1324" s="19"/>
      <c r="B1324" s="19"/>
    </row>
    <row r="1325" spans="1:2" ht="15" x14ac:dyDescent="0.25">
      <c r="A1325" s="19"/>
      <c r="B1325" s="19"/>
    </row>
    <row r="1326" spans="1:2" ht="15" x14ac:dyDescent="0.25">
      <c r="A1326" s="19"/>
      <c r="B1326" s="19"/>
    </row>
    <row r="1327" spans="1:2" ht="15" x14ac:dyDescent="0.25">
      <c r="A1327" s="19"/>
      <c r="B1327" s="19"/>
    </row>
    <row r="1328" spans="1:2" ht="15" x14ac:dyDescent="0.25">
      <c r="A1328" s="19"/>
      <c r="B1328" s="19"/>
    </row>
    <row r="1329" spans="1:2" ht="15" x14ac:dyDescent="0.25">
      <c r="A1329" s="19"/>
      <c r="B1329" s="19"/>
    </row>
    <row r="1330" spans="1:2" ht="15" x14ac:dyDescent="0.25">
      <c r="A1330" s="19"/>
      <c r="B1330" s="19"/>
    </row>
    <row r="1331" spans="1:2" ht="15" x14ac:dyDescent="0.25">
      <c r="A1331" s="19"/>
      <c r="B1331" s="19"/>
    </row>
    <row r="1332" spans="1:2" ht="15" x14ac:dyDescent="0.25">
      <c r="A1332" s="19"/>
      <c r="B1332" s="19"/>
    </row>
    <row r="1333" spans="1:2" ht="15" x14ac:dyDescent="0.25">
      <c r="A1333" s="19"/>
      <c r="B1333" s="19"/>
    </row>
    <row r="1334" spans="1:2" ht="15" x14ac:dyDescent="0.25">
      <c r="A1334" s="19"/>
      <c r="B1334" s="19"/>
    </row>
    <row r="1335" spans="1:2" ht="15" x14ac:dyDescent="0.25">
      <c r="A1335" s="19"/>
      <c r="B1335" s="19"/>
    </row>
    <row r="1336" spans="1:2" ht="15" x14ac:dyDescent="0.25">
      <c r="A1336" s="19"/>
      <c r="B1336" s="19"/>
    </row>
    <row r="1337" spans="1:2" ht="15" x14ac:dyDescent="0.25">
      <c r="A1337" s="19"/>
      <c r="B1337" s="19"/>
    </row>
    <row r="1338" spans="1:2" ht="15" x14ac:dyDescent="0.25">
      <c r="A1338" s="19"/>
      <c r="B1338" s="19"/>
    </row>
    <row r="1339" spans="1:2" ht="15" x14ac:dyDescent="0.25">
      <c r="A1339" s="19"/>
      <c r="B1339" s="19"/>
    </row>
    <row r="1340" spans="1:2" ht="15" x14ac:dyDescent="0.25">
      <c r="A1340" s="19"/>
      <c r="B1340" s="19"/>
    </row>
    <row r="1341" spans="1:2" ht="15" x14ac:dyDescent="0.25">
      <c r="A1341" s="19"/>
      <c r="B1341" s="19"/>
    </row>
    <row r="1342" spans="1:2" ht="15" x14ac:dyDescent="0.25">
      <c r="A1342" s="19"/>
      <c r="B1342" s="19"/>
    </row>
    <row r="1343" spans="1:2" ht="15" x14ac:dyDescent="0.25">
      <c r="A1343" s="19"/>
      <c r="B1343" s="19"/>
    </row>
    <row r="1344" spans="1:2" ht="15" x14ac:dyDescent="0.25">
      <c r="A1344" s="19"/>
      <c r="B1344" s="19"/>
    </row>
    <row r="1345" spans="1:2" ht="15" x14ac:dyDescent="0.25">
      <c r="A1345" s="19"/>
      <c r="B1345" s="19"/>
    </row>
    <row r="1346" spans="1:2" ht="15" x14ac:dyDescent="0.25">
      <c r="A1346" s="19"/>
      <c r="B1346" s="19"/>
    </row>
    <row r="1347" spans="1:2" ht="15" x14ac:dyDescent="0.25">
      <c r="A1347" s="19"/>
      <c r="B1347" s="19"/>
    </row>
    <row r="1348" spans="1:2" ht="15" x14ac:dyDescent="0.25">
      <c r="A1348" s="19"/>
      <c r="B1348" s="19"/>
    </row>
    <row r="1349" spans="1:2" ht="15" x14ac:dyDescent="0.25">
      <c r="A1349" s="19"/>
      <c r="B1349" s="19"/>
    </row>
    <row r="1350" spans="1:2" ht="15" x14ac:dyDescent="0.25">
      <c r="A1350" s="19"/>
      <c r="B1350" s="19"/>
    </row>
    <row r="1351" spans="1:2" ht="15" x14ac:dyDescent="0.25">
      <c r="A1351" s="19"/>
      <c r="B1351" s="19"/>
    </row>
    <row r="1352" spans="1:2" ht="15" x14ac:dyDescent="0.25">
      <c r="A1352" s="19"/>
      <c r="B1352" s="19"/>
    </row>
    <row r="1353" spans="1:2" ht="15" x14ac:dyDescent="0.25">
      <c r="A1353" s="19"/>
      <c r="B1353" s="19"/>
    </row>
    <row r="1354" spans="1:2" ht="15" x14ac:dyDescent="0.25">
      <c r="A1354" s="19"/>
      <c r="B1354" s="19"/>
    </row>
    <row r="1355" spans="1:2" ht="15" x14ac:dyDescent="0.25">
      <c r="A1355" s="19"/>
      <c r="B1355" s="19"/>
    </row>
    <row r="1356" spans="1:2" ht="15" x14ac:dyDescent="0.25">
      <c r="A1356" s="19"/>
      <c r="B1356" s="19"/>
    </row>
    <row r="1357" spans="1:2" ht="15" x14ac:dyDescent="0.25">
      <c r="A1357" s="19"/>
      <c r="B1357" s="19"/>
    </row>
    <row r="1358" spans="1:2" ht="15" x14ac:dyDescent="0.25">
      <c r="A1358" s="19"/>
      <c r="B1358" s="19"/>
    </row>
    <row r="1359" spans="1:2" ht="15" x14ac:dyDescent="0.25">
      <c r="A1359" s="19"/>
      <c r="B1359" s="19"/>
    </row>
    <row r="1360" spans="1:2" ht="15" x14ac:dyDescent="0.25">
      <c r="A1360" s="19"/>
      <c r="B1360" s="19"/>
    </row>
    <row r="1361" spans="1:2" ht="15" x14ac:dyDescent="0.25">
      <c r="A1361" s="19"/>
      <c r="B1361" s="19"/>
    </row>
    <row r="1362" spans="1:2" ht="15" x14ac:dyDescent="0.25">
      <c r="A1362" s="19"/>
      <c r="B1362" s="19"/>
    </row>
    <row r="1363" spans="1:2" ht="15" x14ac:dyDescent="0.25">
      <c r="A1363" s="19"/>
      <c r="B1363" s="19"/>
    </row>
    <row r="1364" spans="1:2" ht="15" x14ac:dyDescent="0.25">
      <c r="A1364" s="19"/>
      <c r="B1364" s="19"/>
    </row>
    <row r="1365" spans="1:2" ht="15" x14ac:dyDescent="0.25">
      <c r="A1365" s="19"/>
      <c r="B1365" s="19"/>
    </row>
    <row r="1366" spans="1:2" ht="15" x14ac:dyDescent="0.25">
      <c r="A1366" s="19"/>
      <c r="B1366" s="19"/>
    </row>
    <row r="1367" spans="1:2" ht="15" x14ac:dyDescent="0.25">
      <c r="A1367" s="19"/>
      <c r="B1367" s="19"/>
    </row>
    <row r="1368" spans="1:2" ht="15" x14ac:dyDescent="0.25">
      <c r="A1368" s="19"/>
      <c r="B1368" s="19"/>
    </row>
    <row r="1369" spans="1:2" ht="15" x14ac:dyDescent="0.25">
      <c r="A1369" s="19"/>
      <c r="B1369" s="19"/>
    </row>
    <row r="1370" spans="1:2" ht="15" x14ac:dyDescent="0.25">
      <c r="A1370" s="19"/>
      <c r="B1370" s="19"/>
    </row>
    <row r="1371" spans="1:2" ht="15" x14ac:dyDescent="0.25">
      <c r="A1371" s="19"/>
      <c r="B1371" s="19"/>
    </row>
    <row r="1372" spans="1:2" ht="15" x14ac:dyDescent="0.25">
      <c r="A1372" s="19"/>
      <c r="B1372" s="19"/>
    </row>
    <row r="1373" spans="1:2" ht="15" x14ac:dyDescent="0.25">
      <c r="A1373" s="19"/>
      <c r="B1373" s="19"/>
    </row>
    <row r="1374" spans="1:2" ht="15" x14ac:dyDescent="0.25">
      <c r="A1374" s="19"/>
      <c r="B1374" s="19"/>
    </row>
    <row r="1375" spans="1:2" ht="15" x14ac:dyDescent="0.25">
      <c r="A1375" s="19"/>
      <c r="B1375" s="19"/>
    </row>
    <row r="1376" spans="1:2" ht="15" x14ac:dyDescent="0.25">
      <c r="A1376" s="19"/>
      <c r="B1376" s="19"/>
    </row>
    <row r="1377" spans="1:2" ht="15" x14ac:dyDescent="0.25">
      <c r="A1377" s="19"/>
      <c r="B1377" s="19"/>
    </row>
    <row r="1378" spans="1:2" ht="15" x14ac:dyDescent="0.25">
      <c r="A1378" s="19"/>
      <c r="B1378" s="19"/>
    </row>
    <row r="1379" spans="1:2" ht="15" x14ac:dyDescent="0.25">
      <c r="A1379" s="19"/>
      <c r="B1379" s="19"/>
    </row>
    <row r="1380" spans="1:2" ht="15" x14ac:dyDescent="0.25">
      <c r="A1380" s="19"/>
      <c r="B1380" s="19"/>
    </row>
    <row r="1381" spans="1:2" ht="15" x14ac:dyDescent="0.25">
      <c r="A1381" s="19"/>
      <c r="B1381" s="19"/>
    </row>
    <row r="1382" spans="1:2" ht="15" x14ac:dyDescent="0.25">
      <c r="A1382" s="19"/>
      <c r="B1382" s="19"/>
    </row>
    <row r="1383" spans="1:2" ht="15" x14ac:dyDescent="0.25">
      <c r="A1383" s="19"/>
      <c r="B1383" s="19"/>
    </row>
    <row r="1384" spans="1:2" ht="15" x14ac:dyDescent="0.25">
      <c r="A1384" s="19"/>
      <c r="B1384" s="19"/>
    </row>
    <row r="1385" spans="1:2" ht="15" x14ac:dyDescent="0.25">
      <c r="A1385" s="19"/>
      <c r="B1385" s="19"/>
    </row>
    <row r="1386" spans="1:2" ht="15" x14ac:dyDescent="0.25">
      <c r="A1386" s="19"/>
      <c r="B1386" s="19"/>
    </row>
    <row r="1387" spans="1:2" ht="15" x14ac:dyDescent="0.25">
      <c r="A1387" s="19"/>
      <c r="B1387" s="19"/>
    </row>
    <row r="1388" spans="1:2" ht="15" x14ac:dyDescent="0.25">
      <c r="A1388" s="19"/>
      <c r="B1388" s="19"/>
    </row>
    <row r="1389" spans="1:2" ht="15" x14ac:dyDescent="0.25">
      <c r="A1389" s="19"/>
      <c r="B1389" s="19"/>
    </row>
    <row r="1390" spans="1:2" ht="15" x14ac:dyDescent="0.25">
      <c r="A1390" s="19"/>
      <c r="B1390" s="19"/>
    </row>
    <row r="1391" spans="1:2" ht="15" x14ac:dyDescent="0.25">
      <c r="A1391" s="19"/>
      <c r="B1391" s="19"/>
    </row>
    <row r="1392" spans="1:2" ht="15" x14ac:dyDescent="0.25">
      <c r="A1392" s="19"/>
      <c r="B1392" s="19"/>
    </row>
    <row r="1393" spans="1:2" ht="15" x14ac:dyDescent="0.25">
      <c r="A1393" s="19"/>
      <c r="B1393" s="19"/>
    </row>
    <row r="1394" spans="1:2" ht="15" x14ac:dyDescent="0.25">
      <c r="A1394" s="19"/>
      <c r="B1394" s="19"/>
    </row>
    <row r="1395" spans="1:2" ht="15" x14ac:dyDescent="0.25">
      <c r="A1395" s="19"/>
      <c r="B1395" s="19"/>
    </row>
    <row r="1396" spans="1:2" ht="15" x14ac:dyDescent="0.25">
      <c r="A1396" s="19"/>
      <c r="B1396" s="19"/>
    </row>
    <row r="1397" spans="1:2" ht="15" x14ac:dyDescent="0.25">
      <c r="A1397" s="19"/>
      <c r="B1397" s="19"/>
    </row>
    <row r="1398" spans="1:2" ht="15" x14ac:dyDescent="0.25">
      <c r="A1398" s="19"/>
      <c r="B1398" s="19"/>
    </row>
    <row r="1399" spans="1:2" ht="15" x14ac:dyDescent="0.25">
      <c r="A1399" s="19"/>
      <c r="B1399" s="19"/>
    </row>
    <row r="1400" spans="1:2" ht="15" x14ac:dyDescent="0.25">
      <c r="A1400" s="19"/>
      <c r="B1400" s="19"/>
    </row>
    <row r="1401" spans="1:2" ht="15" x14ac:dyDescent="0.25">
      <c r="A1401" s="19"/>
      <c r="B1401" s="19"/>
    </row>
    <row r="1402" spans="1:2" ht="15" x14ac:dyDescent="0.25">
      <c r="A1402" s="19"/>
      <c r="B1402" s="19"/>
    </row>
    <row r="1403" spans="1:2" ht="15" x14ac:dyDescent="0.25">
      <c r="A1403" s="19"/>
      <c r="B1403" s="19"/>
    </row>
    <row r="1404" spans="1:2" ht="15" x14ac:dyDescent="0.25">
      <c r="A1404" s="19"/>
      <c r="B1404" s="19"/>
    </row>
    <row r="1405" spans="1:2" ht="15" x14ac:dyDescent="0.25">
      <c r="A1405" s="19"/>
      <c r="B1405" s="19"/>
    </row>
    <row r="1406" spans="1:2" ht="15" x14ac:dyDescent="0.25">
      <c r="A1406" s="19"/>
      <c r="B1406" s="19"/>
    </row>
    <row r="1407" spans="1:2" ht="15" x14ac:dyDescent="0.25">
      <c r="A1407" s="19"/>
      <c r="B1407" s="19"/>
    </row>
    <row r="1408" spans="1:2" ht="15" x14ac:dyDescent="0.25">
      <c r="A1408" s="19"/>
      <c r="B1408" s="19"/>
    </row>
    <row r="1409" spans="1:2" ht="15" x14ac:dyDescent="0.25">
      <c r="A1409" s="19"/>
      <c r="B1409" s="19"/>
    </row>
    <row r="1410" spans="1:2" ht="15" x14ac:dyDescent="0.25">
      <c r="A1410" s="19"/>
      <c r="B1410" s="19"/>
    </row>
    <row r="1411" spans="1:2" ht="15" x14ac:dyDescent="0.25">
      <c r="A1411" s="19"/>
      <c r="B1411" s="19"/>
    </row>
    <row r="1412" spans="1:2" ht="15" x14ac:dyDescent="0.25">
      <c r="A1412" s="19"/>
      <c r="B1412" s="19"/>
    </row>
    <row r="1413" spans="1:2" ht="15" x14ac:dyDescent="0.25">
      <c r="A1413" s="19"/>
      <c r="B1413" s="19"/>
    </row>
    <row r="1414" spans="1:2" ht="15" x14ac:dyDescent="0.25">
      <c r="A1414" s="19"/>
      <c r="B1414" s="19"/>
    </row>
    <row r="1415" spans="1:2" ht="15" x14ac:dyDescent="0.25">
      <c r="A1415" s="19"/>
      <c r="B1415" s="19"/>
    </row>
    <row r="1416" spans="1:2" ht="15" x14ac:dyDescent="0.25">
      <c r="A1416" s="19"/>
      <c r="B1416" s="19"/>
    </row>
    <row r="1417" spans="1:2" ht="15" x14ac:dyDescent="0.25">
      <c r="A1417" s="19"/>
      <c r="B1417" s="19"/>
    </row>
    <row r="1418" spans="1:2" ht="15" x14ac:dyDescent="0.25">
      <c r="A1418" s="19"/>
      <c r="B1418" s="19"/>
    </row>
    <row r="1419" spans="1:2" ht="15" x14ac:dyDescent="0.25">
      <c r="A1419" s="19"/>
      <c r="B1419" s="19"/>
    </row>
    <row r="1420" spans="1:2" ht="15" x14ac:dyDescent="0.25">
      <c r="A1420" s="19"/>
      <c r="B1420" s="19"/>
    </row>
    <row r="1421" spans="1:2" ht="15" x14ac:dyDescent="0.25">
      <c r="A1421" s="19"/>
      <c r="B1421" s="19"/>
    </row>
    <row r="1422" spans="1:2" ht="15" x14ac:dyDescent="0.25">
      <c r="A1422" s="19"/>
      <c r="B1422" s="19"/>
    </row>
    <row r="1423" spans="1:2" ht="15" x14ac:dyDescent="0.25">
      <c r="A1423" s="19"/>
      <c r="B1423" s="19"/>
    </row>
    <row r="1424" spans="1:2" ht="15" x14ac:dyDescent="0.25">
      <c r="A1424" s="19"/>
      <c r="B1424" s="19"/>
    </row>
    <row r="1425" spans="1:2" ht="15" x14ac:dyDescent="0.25">
      <c r="A1425" s="19"/>
      <c r="B1425" s="19"/>
    </row>
    <row r="1426" spans="1:2" ht="15" x14ac:dyDescent="0.25">
      <c r="A1426" s="19"/>
      <c r="B1426" s="19"/>
    </row>
    <row r="1427" spans="1:2" ht="15" x14ac:dyDescent="0.25">
      <c r="A1427" s="19"/>
      <c r="B1427" s="19"/>
    </row>
    <row r="1428" spans="1:2" ht="15" x14ac:dyDescent="0.25">
      <c r="A1428" s="19"/>
      <c r="B1428" s="19"/>
    </row>
    <row r="1429" spans="1:2" ht="15" x14ac:dyDescent="0.25">
      <c r="A1429" s="19"/>
      <c r="B1429" s="19"/>
    </row>
    <row r="1430" spans="1:2" ht="15" x14ac:dyDescent="0.25">
      <c r="A1430" s="19"/>
      <c r="B1430" s="19"/>
    </row>
    <row r="1431" spans="1:2" ht="15" x14ac:dyDescent="0.25">
      <c r="A1431" s="19"/>
      <c r="B1431" s="19"/>
    </row>
    <row r="1432" spans="1:2" ht="15" x14ac:dyDescent="0.25">
      <c r="A1432" s="19"/>
      <c r="B1432" s="19"/>
    </row>
    <row r="1433" spans="1:2" ht="15" x14ac:dyDescent="0.25">
      <c r="A1433" s="19"/>
      <c r="B1433" s="19"/>
    </row>
    <row r="1434" spans="1:2" ht="15" x14ac:dyDescent="0.25">
      <c r="A1434" s="19"/>
      <c r="B1434" s="19"/>
    </row>
    <row r="1435" spans="1:2" ht="15" x14ac:dyDescent="0.25">
      <c r="A1435" s="19"/>
      <c r="B1435" s="19"/>
    </row>
    <row r="1436" spans="1:2" ht="15" x14ac:dyDescent="0.25">
      <c r="A1436" s="19"/>
      <c r="B1436" s="19"/>
    </row>
    <row r="1437" spans="1:2" ht="15" x14ac:dyDescent="0.25">
      <c r="A1437" s="19"/>
      <c r="B1437" s="19"/>
    </row>
    <row r="1438" spans="1:2" ht="15" x14ac:dyDescent="0.25">
      <c r="A1438" s="19"/>
      <c r="B1438" s="19"/>
    </row>
    <row r="1439" spans="1:2" ht="15" x14ac:dyDescent="0.25">
      <c r="A1439" s="19"/>
      <c r="B1439" s="19"/>
    </row>
    <row r="1440" spans="1:2" ht="15" x14ac:dyDescent="0.25">
      <c r="A1440" s="19"/>
      <c r="B1440" s="19"/>
    </row>
    <row r="1441" spans="1:2" ht="15" x14ac:dyDescent="0.25">
      <c r="A1441" s="19"/>
      <c r="B1441" s="19"/>
    </row>
    <row r="1442" spans="1:2" ht="15" x14ac:dyDescent="0.25">
      <c r="A1442" s="19"/>
      <c r="B1442" s="19"/>
    </row>
    <row r="1443" spans="1:2" ht="15" x14ac:dyDescent="0.25">
      <c r="A1443" s="19"/>
      <c r="B1443" s="19"/>
    </row>
    <row r="1444" spans="1:2" ht="15" x14ac:dyDescent="0.25">
      <c r="A1444" s="19"/>
      <c r="B1444" s="19"/>
    </row>
    <row r="1445" spans="1:2" ht="15" x14ac:dyDescent="0.25">
      <c r="A1445" s="19"/>
      <c r="B1445" s="19"/>
    </row>
    <row r="1446" spans="1:2" ht="15" x14ac:dyDescent="0.25">
      <c r="A1446" s="19"/>
      <c r="B1446" s="19"/>
    </row>
    <row r="1447" spans="1:2" ht="15" x14ac:dyDescent="0.25">
      <c r="A1447" s="19"/>
      <c r="B1447" s="19"/>
    </row>
    <row r="1448" spans="1:2" ht="15" x14ac:dyDescent="0.25">
      <c r="A1448" s="19"/>
      <c r="B1448" s="19"/>
    </row>
    <row r="1449" spans="1:2" ht="15" x14ac:dyDescent="0.25">
      <c r="A1449" s="19"/>
      <c r="B1449" s="19"/>
    </row>
    <row r="1450" spans="1:2" ht="15" x14ac:dyDescent="0.25">
      <c r="A1450" s="19"/>
      <c r="B1450" s="19"/>
    </row>
    <row r="1451" spans="1:2" ht="15" x14ac:dyDescent="0.25">
      <c r="A1451" s="19"/>
      <c r="B1451" s="19"/>
    </row>
    <row r="1452" spans="1:2" ht="15" x14ac:dyDescent="0.25">
      <c r="A1452" s="19"/>
      <c r="B1452" s="19"/>
    </row>
    <row r="1453" spans="1:2" ht="15" x14ac:dyDescent="0.25">
      <c r="A1453" s="19"/>
      <c r="B1453" s="19"/>
    </row>
    <row r="1454" spans="1:2" ht="15" x14ac:dyDescent="0.25">
      <c r="A1454" s="19"/>
      <c r="B1454" s="19"/>
    </row>
    <row r="1455" spans="1:2" ht="15" x14ac:dyDescent="0.25">
      <c r="A1455" s="19"/>
      <c r="B1455" s="19"/>
    </row>
    <row r="1456" spans="1:2" ht="15" x14ac:dyDescent="0.25">
      <c r="A1456" s="19"/>
      <c r="B1456" s="19"/>
    </row>
    <row r="1457" spans="1:2" ht="15" x14ac:dyDescent="0.25">
      <c r="A1457" s="19"/>
      <c r="B1457" s="19"/>
    </row>
    <row r="1458" spans="1:2" ht="15" x14ac:dyDescent="0.25">
      <c r="A1458" s="19"/>
      <c r="B1458" s="19"/>
    </row>
    <row r="1459" spans="1:2" ht="15" x14ac:dyDescent="0.25">
      <c r="A1459" s="19"/>
      <c r="B1459" s="19"/>
    </row>
    <row r="1460" spans="1:2" ht="15" x14ac:dyDescent="0.25">
      <c r="A1460" s="19"/>
      <c r="B1460" s="19"/>
    </row>
    <row r="1461" spans="1:2" ht="15" x14ac:dyDescent="0.25">
      <c r="A1461" s="19"/>
      <c r="B1461" s="19"/>
    </row>
    <row r="1462" spans="1:2" ht="15" x14ac:dyDescent="0.25">
      <c r="A1462" s="19"/>
      <c r="B1462" s="19"/>
    </row>
    <row r="1463" spans="1:2" ht="15" x14ac:dyDescent="0.25">
      <c r="A1463" s="19"/>
      <c r="B1463" s="19"/>
    </row>
    <row r="1464" spans="1:2" ht="15" x14ac:dyDescent="0.25">
      <c r="A1464" s="19"/>
      <c r="B1464" s="19"/>
    </row>
    <row r="1465" spans="1:2" ht="15" x14ac:dyDescent="0.25">
      <c r="A1465" s="19"/>
      <c r="B1465" s="19"/>
    </row>
    <row r="1466" spans="1:2" ht="15" x14ac:dyDescent="0.25">
      <c r="A1466" s="19"/>
      <c r="B1466" s="19"/>
    </row>
    <row r="1467" spans="1:2" ht="15" x14ac:dyDescent="0.25">
      <c r="A1467" s="19"/>
      <c r="B1467" s="19"/>
    </row>
    <row r="1468" spans="1:2" ht="15" x14ac:dyDescent="0.25">
      <c r="A1468" s="19"/>
      <c r="B1468" s="19"/>
    </row>
    <row r="1469" spans="1:2" ht="15" x14ac:dyDescent="0.25">
      <c r="A1469" s="19"/>
      <c r="B1469" s="19"/>
    </row>
    <row r="1470" spans="1:2" ht="15" x14ac:dyDescent="0.25">
      <c r="A1470" s="19"/>
      <c r="B1470" s="19"/>
    </row>
    <row r="1471" spans="1:2" ht="15" x14ac:dyDescent="0.25">
      <c r="A1471" s="19"/>
      <c r="B1471" s="19"/>
    </row>
    <row r="1472" spans="1:2" ht="15" x14ac:dyDescent="0.25">
      <c r="A1472" s="19"/>
      <c r="B1472" s="19"/>
    </row>
    <row r="1473" spans="1:2" ht="15" x14ac:dyDescent="0.25">
      <c r="A1473" s="19"/>
      <c r="B1473" s="19"/>
    </row>
    <row r="1474" spans="1:2" ht="15" x14ac:dyDescent="0.25">
      <c r="A1474" s="19"/>
      <c r="B1474" s="19"/>
    </row>
    <row r="1475" spans="1:2" ht="15" x14ac:dyDescent="0.25">
      <c r="A1475" s="19"/>
      <c r="B1475" s="19"/>
    </row>
    <row r="1476" spans="1:2" ht="15" x14ac:dyDescent="0.25">
      <c r="A1476" s="19"/>
      <c r="B1476" s="19"/>
    </row>
    <row r="1477" spans="1:2" ht="15" x14ac:dyDescent="0.25">
      <c r="A1477" s="19"/>
      <c r="B1477" s="19"/>
    </row>
    <row r="1478" spans="1:2" ht="15" x14ac:dyDescent="0.25">
      <c r="A1478" s="19"/>
      <c r="B1478" s="19"/>
    </row>
    <row r="1479" spans="1:2" ht="15" x14ac:dyDescent="0.25">
      <c r="A1479" s="19"/>
      <c r="B1479" s="19"/>
    </row>
    <row r="1480" spans="1:2" ht="15" x14ac:dyDescent="0.25">
      <c r="A1480" s="19"/>
      <c r="B1480" s="19"/>
    </row>
    <row r="1481" spans="1:2" ht="15" x14ac:dyDescent="0.25">
      <c r="A1481" s="19"/>
      <c r="B1481" s="19"/>
    </row>
    <row r="1482" spans="1:2" ht="15" x14ac:dyDescent="0.25">
      <c r="A1482" s="19"/>
      <c r="B1482" s="19"/>
    </row>
    <row r="1483" spans="1:2" ht="15" x14ac:dyDescent="0.25">
      <c r="A1483" s="19"/>
      <c r="B1483" s="19"/>
    </row>
    <row r="1484" spans="1:2" ht="15" x14ac:dyDescent="0.25">
      <c r="A1484" s="19"/>
      <c r="B1484" s="19"/>
    </row>
    <row r="1485" spans="1:2" ht="15" x14ac:dyDescent="0.25">
      <c r="A1485" s="19"/>
      <c r="B1485" s="19"/>
    </row>
    <row r="1486" spans="1:2" ht="15" x14ac:dyDescent="0.25">
      <c r="A1486" s="19"/>
      <c r="B1486" s="19"/>
    </row>
    <row r="1487" spans="1:2" ht="15" x14ac:dyDescent="0.25">
      <c r="A1487" s="19"/>
      <c r="B1487" s="19"/>
    </row>
    <row r="1488" spans="1:2" ht="15" x14ac:dyDescent="0.25">
      <c r="A1488" s="19"/>
      <c r="B1488" s="19"/>
    </row>
    <row r="1489" spans="1:2" ht="15" x14ac:dyDescent="0.25">
      <c r="A1489" s="19"/>
      <c r="B1489" s="19"/>
    </row>
    <row r="1490" spans="1:2" ht="15" x14ac:dyDescent="0.25">
      <c r="A1490" s="19"/>
      <c r="B1490" s="19"/>
    </row>
    <row r="1491" spans="1:2" ht="15" x14ac:dyDescent="0.25">
      <c r="A1491" s="19"/>
      <c r="B1491" s="19"/>
    </row>
    <row r="1492" spans="1:2" ht="15" x14ac:dyDescent="0.25">
      <c r="A1492" s="19"/>
      <c r="B1492" s="19"/>
    </row>
    <row r="1493" spans="1:2" ht="15" x14ac:dyDescent="0.25">
      <c r="A1493" s="19"/>
      <c r="B1493" s="19"/>
    </row>
    <row r="1494" spans="1:2" ht="15" x14ac:dyDescent="0.25">
      <c r="A1494" s="19"/>
      <c r="B1494" s="19"/>
    </row>
    <row r="1495" spans="1:2" ht="15" x14ac:dyDescent="0.25">
      <c r="A1495" s="19"/>
      <c r="B1495" s="19"/>
    </row>
    <row r="1496" spans="1:2" ht="15" x14ac:dyDescent="0.25">
      <c r="A1496" s="19"/>
      <c r="B1496" s="19"/>
    </row>
    <row r="1497" spans="1:2" ht="15" x14ac:dyDescent="0.25">
      <c r="A1497" s="19"/>
      <c r="B1497" s="19"/>
    </row>
    <row r="1498" spans="1:2" ht="15" x14ac:dyDescent="0.25">
      <c r="A1498" s="19"/>
      <c r="B1498" s="19"/>
    </row>
    <row r="1499" spans="1:2" ht="15" x14ac:dyDescent="0.25">
      <c r="A1499" s="19"/>
      <c r="B1499" s="19"/>
    </row>
    <row r="1500" spans="1:2" ht="15" x14ac:dyDescent="0.25">
      <c r="A1500" s="19"/>
      <c r="B1500" s="19"/>
    </row>
    <row r="1501" spans="1:2" ht="15" x14ac:dyDescent="0.25">
      <c r="A1501" s="19"/>
      <c r="B1501" s="19"/>
    </row>
    <row r="1502" spans="1:2" ht="15" x14ac:dyDescent="0.25">
      <c r="A1502" s="19"/>
      <c r="B1502" s="19"/>
    </row>
    <row r="1503" spans="1:2" ht="15" x14ac:dyDescent="0.25">
      <c r="A1503" s="19"/>
      <c r="B1503" s="19"/>
    </row>
    <row r="1504" spans="1:2" ht="15" x14ac:dyDescent="0.25">
      <c r="A1504" s="19"/>
      <c r="B1504" s="19"/>
    </row>
    <row r="1505" spans="1:2" ht="15" x14ac:dyDescent="0.25">
      <c r="A1505" s="19"/>
      <c r="B1505" s="19"/>
    </row>
    <row r="1506" spans="1:2" ht="15" x14ac:dyDescent="0.25">
      <c r="A1506" s="19"/>
      <c r="B1506" s="19"/>
    </row>
    <row r="1507" spans="1:2" ht="15" x14ac:dyDescent="0.25">
      <c r="A1507" s="19"/>
      <c r="B1507" s="19"/>
    </row>
    <row r="1508" spans="1:2" ht="15" x14ac:dyDescent="0.25">
      <c r="A1508" s="19"/>
      <c r="B1508" s="19"/>
    </row>
    <row r="1509" spans="1:2" ht="15" x14ac:dyDescent="0.25">
      <c r="A1509" s="19"/>
      <c r="B1509" s="19"/>
    </row>
    <row r="1510" spans="1:2" ht="15" x14ac:dyDescent="0.25">
      <c r="A1510" s="19"/>
      <c r="B1510" s="19"/>
    </row>
    <row r="1511" spans="1:2" ht="15" x14ac:dyDescent="0.25">
      <c r="A1511" s="19"/>
      <c r="B1511" s="19"/>
    </row>
    <row r="1512" spans="1:2" ht="15" x14ac:dyDescent="0.25">
      <c r="A1512" s="19"/>
      <c r="B1512" s="19"/>
    </row>
    <row r="1513" spans="1:2" ht="15" x14ac:dyDescent="0.25">
      <c r="A1513" s="19"/>
      <c r="B1513" s="19"/>
    </row>
    <row r="1514" spans="1:2" ht="15" x14ac:dyDescent="0.25">
      <c r="A1514" s="19"/>
      <c r="B1514" s="19"/>
    </row>
    <row r="1515" spans="1:2" ht="15" x14ac:dyDescent="0.25">
      <c r="A1515" s="19"/>
      <c r="B1515" s="19"/>
    </row>
    <row r="1516" spans="1:2" ht="15" x14ac:dyDescent="0.25">
      <c r="A1516" s="19"/>
      <c r="B1516" s="19"/>
    </row>
    <row r="1517" spans="1:2" ht="15" x14ac:dyDescent="0.25">
      <c r="A1517" s="19"/>
      <c r="B1517" s="19"/>
    </row>
    <row r="1518" spans="1:2" ht="15" x14ac:dyDescent="0.25">
      <c r="A1518" s="19"/>
      <c r="B1518" s="19"/>
    </row>
    <row r="1519" spans="1:2" ht="15" x14ac:dyDescent="0.25">
      <c r="A1519" s="19"/>
      <c r="B1519" s="19"/>
    </row>
    <row r="1520" spans="1:2" ht="15" x14ac:dyDescent="0.25">
      <c r="A1520" s="19"/>
      <c r="B1520" s="19"/>
    </row>
    <row r="1521" spans="1:2" ht="15" x14ac:dyDescent="0.25">
      <c r="A1521" s="19"/>
      <c r="B1521" s="19"/>
    </row>
    <row r="1522" spans="1:2" ht="15" x14ac:dyDescent="0.25">
      <c r="A1522" s="19"/>
      <c r="B1522" s="19"/>
    </row>
    <row r="1523" spans="1:2" ht="15" x14ac:dyDescent="0.25">
      <c r="A1523" s="19"/>
      <c r="B1523" s="19"/>
    </row>
    <row r="1524" spans="1:2" ht="15" x14ac:dyDescent="0.25">
      <c r="A1524" s="19"/>
      <c r="B1524" s="19"/>
    </row>
    <row r="1525" spans="1:2" ht="15" x14ac:dyDescent="0.25">
      <c r="A1525" s="19"/>
      <c r="B1525" s="19"/>
    </row>
    <row r="1526" spans="1:2" ht="15" x14ac:dyDescent="0.25">
      <c r="A1526" s="19"/>
      <c r="B1526" s="19"/>
    </row>
    <row r="1527" spans="1:2" ht="15" x14ac:dyDescent="0.25">
      <c r="A1527" s="19"/>
      <c r="B1527" s="19"/>
    </row>
    <row r="1528" spans="1:2" ht="15" x14ac:dyDescent="0.25">
      <c r="A1528" s="19"/>
      <c r="B1528" s="19"/>
    </row>
    <row r="1529" spans="1:2" ht="15" x14ac:dyDescent="0.25">
      <c r="A1529" s="19"/>
      <c r="B1529" s="19"/>
    </row>
    <row r="1530" spans="1:2" ht="15" x14ac:dyDescent="0.25">
      <c r="A1530" s="19"/>
      <c r="B1530" s="19"/>
    </row>
    <row r="1531" spans="1:2" ht="15" x14ac:dyDescent="0.25">
      <c r="A1531" s="19"/>
      <c r="B1531" s="19"/>
    </row>
    <row r="1532" spans="1:2" ht="15" x14ac:dyDescent="0.25">
      <c r="A1532" s="19"/>
      <c r="B1532" s="19"/>
    </row>
    <row r="1533" spans="1:2" ht="15" x14ac:dyDescent="0.25">
      <c r="A1533" s="19"/>
      <c r="B1533" s="19"/>
    </row>
    <row r="1534" spans="1:2" ht="15" x14ac:dyDescent="0.25">
      <c r="A1534" s="19"/>
      <c r="B1534" s="19"/>
    </row>
    <row r="1535" spans="1:2" ht="15" x14ac:dyDescent="0.25">
      <c r="A1535" s="19"/>
      <c r="B1535" s="19"/>
    </row>
    <row r="1536" spans="1:2" ht="15" x14ac:dyDescent="0.25">
      <c r="A1536" s="19"/>
      <c r="B1536" s="19"/>
    </row>
    <row r="1537" spans="1:2" ht="15" x14ac:dyDescent="0.25">
      <c r="A1537" s="19"/>
      <c r="B1537" s="19"/>
    </row>
    <row r="1538" spans="1:2" ht="15" x14ac:dyDescent="0.25">
      <c r="A1538" s="19"/>
      <c r="B1538" s="19"/>
    </row>
    <row r="1539" spans="1:2" ht="15" x14ac:dyDescent="0.25">
      <c r="A1539" s="19"/>
      <c r="B1539" s="19"/>
    </row>
    <row r="1540" spans="1:2" ht="15" x14ac:dyDescent="0.25">
      <c r="A1540" s="19"/>
      <c r="B1540" s="19"/>
    </row>
    <row r="1541" spans="1:2" ht="15" x14ac:dyDescent="0.25">
      <c r="A1541" s="19"/>
      <c r="B1541" s="19"/>
    </row>
    <row r="1542" spans="1:2" ht="15" x14ac:dyDescent="0.25">
      <c r="A1542" s="19"/>
      <c r="B1542" s="19"/>
    </row>
    <row r="1543" spans="1:2" ht="15" x14ac:dyDescent="0.25">
      <c r="A1543" s="19"/>
      <c r="B1543" s="19"/>
    </row>
    <row r="1544" spans="1:2" ht="15" x14ac:dyDescent="0.25">
      <c r="A1544" s="19"/>
      <c r="B1544" s="19"/>
    </row>
    <row r="1545" spans="1:2" ht="15" x14ac:dyDescent="0.25">
      <c r="A1545" s="19"/>
      <c r="B1545" s="19"/>
    </row>
    <row r="1546" spans="1:2" ht="15" x14ac:dyDescent="0.25">
      <c r="A1546" s="19"/>
      <c r="B1546" s="19"/>
    </row>
    <row r="1547" spans="1:2" ht="15" x14ac:dyDescent="0.25">
      <c r="A1547" s="19"/>
      <c r="B1547" s="19"/>
    </row>
    <row r="1548" spans="1:2" ht="15" x14ac:dyDescent="0.25">
      <c r="A1548" s="19"/>
      <c r="B1548" s="19"/>
    </row>
    <row r="1549" spans="1:2" ht="15" x14ac:dyDescent="0.25">
      <c r="A1549" s="19"/>
      <c r="B1549" s="19"/>
    </row>
    <row r="1550" spans="1:2" ht="15" x14ac:dyDescent="0.25">
      <c r="A1550" s="19"/>
      <c r="B1550" s="19"/>
    </row>
    <row r="1551" spans="1:2" ht="15" x14ac:dyDescent="0.25">
      <c r="A1551" s="19"/>
      <c r="B1551" s="19"/>
    </row>
    <row r="1552" spans="1:2" ht="15" x14ac:dyDescent="0.25">
      <c r="A1552" s="19"/>
      <c r="B1552" s="19"/>
    </row>
    <row r="1553" spans="1:2" ht="15" x14ac:dyDescent="0.25">
      <c r="A1553" s="19"/>
      <c r="B1553" s="19"/>
    </row>
    <row r="1554" spans="1:2" ht="15" x14ac:dyDescent="0.25">
      <c r="A1554" s="19"/>
      <c r="B1554" s="19"/>
    </row>
    <row r="1555" spans="1:2" ht="15" x14ac:dyDescent="0.25">
      <c r="A1555" s="19"/>
      <c r="B1555" s="19"/>
    </row>
    <row r="1556" spans="1:2" ht="15" x14ac:dyDescent="0.25">
      <c r="A1556" s="19"/>
      <c r="B1556" s="19"/>
    </row>
    <row r="1557" spans="1:2" ht="15" x14ac:dyDescent="0.25">
      <c r="A1557" s="19"/>
      <c r="B1557" s="19"/>
    </row>
    <row r="1558" spans="1:2" ht="15" x14ac:dyDescent="0.25">
      <c r="A1558" s="19"/>
      <c r="B1558" s="19"/>
    </row>
    <row r="1559" spans="1:2" ht="15" x14ac:dyDescent="0.25">
      <c r="A1559" s="19"/>
      <c r="B1559" s="19"/>
    </row>
    <row r="1560" spans="1:2" ht="15" x14ac:dyDescent="0.25">
      <c r="A1560" s="19"/>
      <c r="B1560" s="19"/>
    </row>
    <row r="1561" spans="1:2" ht="15" x14ac:dyDescent="0.25">
      <c r="A1561" s="19"/>
      <c r="B1561" s="19"/>
    </row>
    <row r="1562" spans="1:2" ht="15" x14ac:dyDescent="0.25">
      <c r="A1562" s="19"/>
      <c r="B1562" s="19"/>
    </row>
    <row r="1563" spans="1:2" ht="15" x14ac:dyDescent="0.25">
      <c r="A1563" s="19"/>
      <c r="B1563" s="19"/>
    </row>
    <row r="1564" spans="1:2" ht="15" x14ac:dyDescent="0.25">
      <c r="A1564" s="19"/>
      <c r="B1564" s="19"/>
    </row>
    <row r="1565" spans="1:2" ht="15" x14ac:dyDescent="0.25">
      <c r="A1565" s="19"/>
      <c r="B1565" s="19"/>
    </row>
    <row r="1566" spans="1:2" ht="15" x14ac:dyDescent="0.25">
      <c r="A1566" s="19"/>
      <c r="B1566" s="19"/>
    </row>
    <row r="1567" spans="1:2" ht="15" x14ac:dyDescent="0.25">
      <c r="A1567" s="19"/>
      <c r="B1567" s="19"/>
    </row>
    <row r="1568" spans="1:2" ht="15" x14ac:dyDescent="0.25">
      <c r="A1568" s="19"/>
      <c r="B1568" s="19"/>
    </row>
    <row r="1569" spans="1:2" ht="15" x14ac:dyDescent="0.25">
      <c r="A1569" s="19"/>
      <c r="B1569" s="19"/>
    </row>
    <row r="1570" spans="1:2" ht="15" x14ac:dyDescent="0.25">
      <c r="A1570" s="19"/>
      <c r="B1570" s="19"/>
    </row>
    <row r="1571" spans="1:2" ht="15" x14ac:dyDescent="0.25">
      <c r="A1571" s="19"/>
      <c r="B1571" s="19"/>
    </row>
    <row r="1572" spans="1:2" ht="15" x14ac:dyDescent="0.25">
      <c r="A1572" s="19"/>
      <c r="B1572" s="19"/>
    </row>
    <row r="1573" spans="1:2" ht="15" x14ac:dyDescent="0.25">
      <c r="A1573" s="19"/>
      <c r="B1573" s="19"/>
    </row>
    <row r="1574" spans="1:2" ht="15" x14ac:dyDescent="0.25">
      <c r="A1574" s="19"/>
      <c r="B1574" s="19"/>
    </row>
    <row r="1575" spans="1:2" ht="15" x14ac:dyDescent="0.25">
      <c r="A1575" s="19"/>
      <c r="B1575" s="19"/>
    </row>
    <row r="1576" spans="1:2" ht="15" x14ac:dyDescent="0.25">
      <c r="A1576" s="19"/>
      <c r="B1576" s="19"/>
    </row>
    <row r="1577" spans="1:2" ht="15" x14ac:dyDescent="0.25">
      <c r="A1577" s="19"/>
      <c r="B1577" s="19"/>
    </row>
    <row r="1578" spans="1:2" ht="15" x14ac:dyDescent="0.25">
      <c r="A1578" s="19"/>
      <c r="B1578" s="19"/>
    </row>
    <row r="1579" spans="1:2" ht="15" x14ac:dyDescent="0.25">
      <c r="A1579" s="19"/>
      <c r="B1579" s="19"/>
    </row>
    <row r="1580" spans="1:2" ht="15" x14ac:dyDescent="0.25">
      <c r="A1580" s="19"/>
      <c r="B1580" s="19"/>
    </row>
    <row r="1581" spans="1:2" ht="15" x14ac:dyDescent="0.25">
      <c r="A1581" s="19"/>
      <c r="B1581" s="19"/>
    </row>
    <row r="1582" spans="1:2" ht="15" x14ac:dyDescent="0.25">
      <c r="A1582" s="19"/>
      <c r="B1582" s="19"/>
    </row>
    <row r="1583" spans="1:2" ht="15" x14ac:dyDescent="0.25">
      <c r="A1583" s="19"/>
      <c r="B1583" s="19"/>
    </row>
    <row r="1584" spans="1:2" ht="15" x14ac:dyDescent="0.25">
      <c r="A1584" s="19"/>
      <c r="B1584" s="19"/>
    </row>
    <row r="1585" spans="1:2" ht="15" x14ac:dyDescent="0.25">
      <c r="A1585" s="19"/>
      <c r="B1585" s="19"/>
    </row>
    <row r="1586" spans="1:2" ht="15" x14ac:dyDescent="0.25">
      <c r="A1586" s="19"/>
      <c r="B1586" s="19"/>
    </row>
    <row r="1587" spans="1:2" ht="15" x14ac:dyDescent="0.25">
      <c r="A1587" s="19"/>
      <c r="B1587" s="19"/>
    </row>
    <row r="1588" spans="1:2" ht="15" x14ac:dyDescent="0.25">
      <c r="A1588" s="19"/>
      <c r="B1588" s="19"/>
    </row>
    <row r="1589" spans="1:2" ht="15" x14ac:dyDescent="0.25">
      <c r="A1589" s="19"/>
      <c r="B1589" s="19"/>
    </row>
    <row r="1590" spans="1:2" ht="15" x14ac:dyDescent="0.25">
      <c r="A1590" s="19"/>
      <c r="B1590" s="19"/>
    </row>
    <row r="1591" spans="1:2" ht="15" x14ac:dyDescent="0.25">
      <c r="A1591" s="19"/>
      <c r="B1591" s="19"/>
    </row>
    <row r="1592" spans="1:2" ht="15" x14ac:dyDescent="0.25">
      <c r="A1592" s="19"/>
      <c r="B1592" s="19"/>
    </row>
    <row r="1593" spans="1:2" ht="15" x14ac:dyDescent="0.25">
      <c r="A1593" s="19"/>
      <c r="B1593" s="19"/>
    </row>
    <row r="1594" spans="1:2" ht="15" x14ac:dyDescent="0.25">
      <c r="A1594" s="19"/>
      <c r="B1594" s="19"/>
    </row>
    <row r="1595" spans="1:2" ht="15" x14ac:dyDescent="0.25">
      <c r="A1595" s="19"/>
      <c r="B1595" s="19"/>
    </row>
    <row r="1596" spans="1:2" ht="15" x14ac:dyDescent="0.25">
      <c r="A1596" s="19"/>
      <c r="B1596" s="19"/>
    </row>
    <row r="1597" spans="1:2" ht="15" x14ac:dyDescent="0.25">
      <c r="A1597" s="19"/>
      <c r="B1597" s="19"/>
    </row>
    <row r="1598" spans="1:2" ht="15" x14ac:dyDescent="0.25">
      <c r="A1598" s="19"/>
      <c r="B1598" s="19"/>
    </row>
    <row r="1599" spans="1:2" ht="15" x14ac:dyDescent="0.25">
      <c r="A1599" s="19"/>
      <c r="B1599" s="19"/>
    </row>
    <row r="1600" spans="1:2" ht="15" x14ac:dyDescent="0.25">
      <c r="A1600" s="19"/>
      <c r="B1600" s="19"/>
    </row>
    <row r="1601" spans="1:2" ht="15" x14ac:dyDescent="0.25">
      <c r="A1601" s="19"/>
      <c r="B1601" s="19"/>
    </row>
    <row r="1602" spans="1:2" ht="15" x14ac:dyDescent="0.25">
      <c r="A1602" s="19"/>
      <c r="B1602" s="19"/>
    </row>
    <row r="1603" spans="1:2" ht="15" x14ac:dyDescent="0.25">
      <c r="A1603" s="19"/>
      <c r="B1603" s="19"/>
    </row>
    <row r="1604" spans="1:2" ht="15" x14ac:dyDescent="0.25">
      <c r="A1604" s="19"/>
      <c r="B1604" s="19"/>
    </row>
    <row r="1605" spans="1:2" ht="15" x14ac:dyDescent="0.25">
      <c r="A1605" s="19"/>
      <c r="B1605" s="19"/>
    </row>
    <row r="1606" spans="1:2" ht="15" x14ac:dyDescent="0.25">
      <c r="A1606" s="19"/>
      <c r="B1606" s="19"/>
    </row>
    <row r="1607" spans="1:2" ht="15" x14ac:dyDescent="0.25">
      <c r="A1607" s="19"/>
      <c r="B1607" s="19"/>
    </row>
    <row r="1608" spans="1:2" ht="15" x14ac:dyDescent="0.25">
      <c r="A1608" s="19"/>
      <c r="B1608" s="19"/>
    </row>
    <row r="1609" spans="1:2" ht="15" x14ac:dyDescent="0.25">
      <c r="A1609" s="19"/>
      <c r="B1609" s="19"/>
    </row>
    <row r="1610" spans="1:2" ht="15" x14ac:dyDescent="0.25">
      <c r="A1610" s="19"/>
      <c r="B1610" s="19"/>
    </row>
    <row r="1611" spans="1:2" ht="15" x14ac:dyDescent="0.25">
      <c r="A1611" s="19"/>
      <c r="B1611" s="19"/>
    </row>
    <row r="1612" spans="1:2" ht="15" x14ac:dyDescent="0.25">
      <c r="A1612" s="19"/>
      <c r="B1612" s="19"/>
    </row>
    <row r="1613" spans="1:2" ht="15" x14ac:dyDescent="0.25">
      <c r="A1613" s="19"/>
      <c r="B1613" s="19"/>
    </row>
    <row r="1614" spans="1:2" ht="15" x14ac:dyDescent="0.25">
      <c r="A1614" s="19"/>
      <c r="B1614" s="19"/>
    </row>
    <row r="1615" spans="1:2" ht="15" x14ac:dyDescent="0.25">
      <c r="A1615" s="19"/>
      <c r="B1615" s="19"/>
    </row>
    <row r="1616" spans="1:2" ht="15" x14ac:dyDescent="0.25">
      <c r="A1616" s="19"/>
      <c r="B1616" s="19"/>
    </row>
    <row r="1617" spans="1:2" ht="15" x14ac:dyDescent="0.25">
      <c r="A1617" s="19"/>
      <c r="B1617" s="19"/>
    </row>
    <row r="1618" spans="1:2" ht="15" x14ac:dyDescent="0.25">
      <c r="A1618" s="19"/>
      <c r="B1618" s="19"/>
    </row>
    <row r="1619" spans="1:2" ht="15" x14ac:dyDescent="0.25">
      <c r="A1619" s="19"/>
      <c r="B1619" s="19"/>
    </row>
    <row r="1620" spans="1:2" ht="15" x14ac:dyDescent="0.25">
      <c r="A1620" s="19"/>
      <c r="B1620" s="19"/>
    </row>
    <row r="1621" spans="1:2" ht="15" x14ac:dyDescent="0.25">
      <c r="A1621" s="19"/>
      <c r="B1621" s="19"/>
    </row>
    <row r="1622" spans="1:2" ht="15" x14ac:dyDescent="0.25">
      <c r="A1622" s="19"/>
      <c r="B1622" s="19"/>
    </row>
    <row r="1623" spans="1:2" ht="15" x14ac:dyDescent="0.25">
      <c r="A1623" s="19"/>
      <c r="B1623" s="19"/>
    </row>
    <row r="1624" spans="1:2" ht="15" x14ac:dyDescent="0.25">
      <c r="A1624" s="19"/>
      <c r="B1624" s="19"/>
    </row>
    <row r="1625" spans="1:2" ht="15" x14ac:dyDescent="0.25">
      <c r="A1625" s="19"/>
      <c r="B1625" s="19"/>
    </row>
    <row r="1626" spans="1:2" ht="15" x14ac:dyDescent="0.25">
      <c r="A1626" s="19"/>
      <c r="B1626" s="19"/>
    </row>
    <row r="1627" spans="1:2" ht="15" x14ac:dyDescent="0.25">
      <c r="A1627" s="19"/>
      <c r="B1627" s="19"/>
    </row>
    <row r="1628" spans="1:2" ht="15" x14ac:dyDescent="0.25">
      <c r="A1628" s="19"/>
      <c r="B1628" s="19"/>
    </row>
    <row r="1629" spans="1:2" ht="15" x14ac:dyDescent="0.25">
      <c r="A1629" s="19"/>
      <c r="B1629" s="19"/>
    </row>
    <row r="1630" spans="1:2" ht="15" x14ac:dyDescent="0.25">
      <c r="A1630" s="19"/>
      <c r="B1630" s="19"/>
    </row>
    <row r="1631" spans="1:2" ht="15" x14ac:dyDescent="0.25">
      <c r="A1631" s="19"/>
      <c r="B1631" s="19"/>
    </row>
    <row r="1632" spans="1:2" ht="15" x14ac:dyDescent="0.25">
      <c r="A1632" s="19"/>
      <c r="B1632" s="19"/>
    </row>
    <row r="1633" spans="1:2" ht="15" x14ac:dyDescent="0.25">
      <c r="A1633" s="19"/>
      <c r="B1633" s="19"/>
    </row>
    <row r="1634" spans="1:2" ht="15" x14ac:dyDescent="0.25">
      <c r="A1634" s="19"/>
      <c r="B1634" s="19"/>
    </row>
    <row r="1635" spans="1:2" ht="15" x14ac:dyDescent="0.25">
      <c r="A1635" s="19"/>
      <c r="B1635" s="19"/>
    </row>
    <row r="1636" spans="1:2" ht="15" x14ac:dyDescent="0.25">
      <c r="A1636" s="19"/>
      <c r="B1636" s="19"/>
    </row>
    <row r="1637" spans="1:2" ht="15" x14ac:dyDescent="0.25">
      <c r="A1637" s="19"/>
      <c r="B1637" s="19"/>
    </row>
    <row r="1638" spans="1:2" ht="15" x14ac:dyDescent="0.25">
      <c r="A1638" s="19"/>
      <c r="B1638" s="19"/>
    </row>
    <row r="1639" spans="1:2" ht="15" x14ac:dyDescent="0.25">
      <c r="A1639" s="19"/>
      <c r="B1639" s="19"/>
    </row>
    <row r="1640" spans="1:2" ht="15" x14ac:dyDescent="0.25">
      <c r="A1640" s="19"/>
      <c r="B1640" s="19"/>
    </row>
    <row r="1641" spans="1:2" ht="15" x14ac:dyDescent="0.25">
      <c r="A1641" s="19"/>
      <c r="B1641" s="19"/>
    </row>
    <row r="1642" spans="1:2" ht="15" x14ac:dyDescent="0.25">
      <c r="A1642" s="19"/>
      <c r="B1642" s="19"/>
    </row>
    <row r="1643" spans="1:2" ht="15" x14ac:dyDescent="0.25">
      <c r="A1643" s="19"/>
      <c r="B1643" s="19"/>
    </row>
    <row r="1644" spans="1:2" ht="15" x14ac:dyDescent="0.25">
      <c r="A1644" s="19"/>
      <c r="B1644" s="19"/>
    </row>
    <row r="1645" spans="1:2" ht="15" x14ac:dyDescent="0.25">
      <c r="A1645" s="19"/>
      <c r="B1645" s="19"/>
    </row>
    <row r="1646" spans="1:2" ht="15" x14ac:dyDescent="0.25">
      <c r="A1646" s="19"/>
      <c r="B1646" s="19"/>
    </row>
    <row r="1647" spans="1:2" ht="15" x14ac:dyDescent="0.25">
      <c r="A1647" s="19"/>
      <c r="B1647" s="19"/>
    </row>
    <row r="1648" spans="1:2" ht="15" x14ac:dyDescent="0.25">
      <c r="A1648" s="19"/>
      <c r="B1648" s="19"/>
    </row>
    <row r="1649" spans="1:2" ht="15" x14ac:dyDescent="0.25">
      <c r="A1649" s="19"/>
      <c r="B1649" s="19"/>
    </row>
    <row r="1650" spans="1:2" ht="15" x14ac:dyDescent="0.25">
      <c r="A1650" s="19"/>
      <c r="B1650" s="19"/>
    </row>
    <row r="1651" spans="1:2" ht="15" x14ac:dyDescent="0.25">
      <c r="A1651" s="19"/>
      <c r="B1651" s="19"/>
    </row>
    <row r="1652" spans="1:2" ht="15" x14ac:dyDescent="0.25">
      <c r="A1652" s="19"/>
      <c r="B1652" s="19"/>
    </row>
    <row r="1653" spans="1:2" ht="15" x14ac:dyDescent="0.25">
      <c r="A1653" s="19"/>
      <c r="B1653" s="19"/>
    </row>
    <row r="1654" spans="1:2" ht="15" x14ac:dyDescent="0.25">
      <c r="A1654" s="19"/>
      <c r="B1654" s="19"/>
    </row>
    <row r="1655" spans="1:2" ht="15" x14ac:dyDescent="0.25">
      <c r="A1655" s="19"/>
      <c r="B1655" s="19"/>
    </row>
    <row r="1656" spans="1:2" ht="15" x14ac:dyDescent="0.25">
      <c r="A1656" s="19"/>
      <c r="B1656" s="19"/>
    </row>
    <row r="1657" spans="1:2" ht="15" x14ac:dyDescent="0.25">
      <c r="A1657" s="19"/>
      <c r="B1657" s="19"/>
    </row>
    <row r="1658" spans="1:2" ht="15" x14ac:dyDescent="0.25">
      <c r="A1658" s="19"/>
      <c r="B1658" s="19"/>
    </row>
    <row r="1659" spans="1:2" ht="15" x14ac:dyDescent="0.25">
      <c r="A1659" s="19"/>
      <c r="B1659" s="19"/>
    </row>
    <row r="1660" spans="1:2" ht="15" x14ac:dyDescent="0.25">
      <c r="A1660" s="19"/>
      <c r="B1660" s="19"/>
    </row>
    <row r="1661" spans="1:2" ht="15" x14ac:dyDescent="0.25">
      <c r="A1661" s="19"/>
      <c r="B1661" s="19"/>
    </row>
    <row r="1662" spans="1:2" ht="15" x14ac:dyDescent="0.25">
      <c r="A1662" s="19"/>
      <c r="B1662" s="19"/>
    </row>
    <row r="1663" spans="1:2" ht="15" x14ac:dyDescent="0.25">
      <c r="A1663" s="19"/>
      <c r="B1663" s="19"/>
    </row>
    <row r="1664" spans="1:2" ht="15" x14ac:dyDescent="0.25">
      <c r="A1664" s="19"/>
      <c r="B1664" s="19"/>
    </row>
    <row r="1665" spans="1:2" ht="15" x14ac:dyDescent="0.25">
      <c r="A1665" s="19"/>
      <c r="B1665" s="19"/>
    </row>
    <row r="1666" spans="1:2" ht="15" x14ac:dyDescent="0.25">
      <c r="A1666" s="19"/>
      <c r="B1666" s="19"/>
    </row>
    <row r="1667" spans="1:2" ht="15" x14ac:dyDescent="0.25">
      <c r="A1667" s="19"/>
      <c r="B1667" s="19"/>
    </row>
    <row r="1668" spans="1:2" ht="15" x14ac:dyDescent="0.25">
      <c r="A1668" s="19"/>
      <c r="B1668" s="19"/>
    </row>
    <row r="1669" spans="1:2" ht="15" x14ac:dyDescent="0.25">
      <c r="A1669" s="19"/>
      <c r="B1669" s="19"/>
    </row>
    <row r="1670" spans="1:2" ht="15" x14ac:dyDescent="0.25">
      <c r="A1670" s="19"/>
      <c r="B1670" s="19"/>
    </row>
    <row r="1671" spans="1:2" ht="15" x14ac:dyDescent="0.25">
      <c r="A1671" s="19"/>
      <c r="B1671" s="19"/>
    </row>
    <row r="1672" spans="1:2" ht="15" x14ac:dyDescent="0.25">
      <c r="A1672" s="19"/>
      <c r="B1672" s="19"/>
    </row>
    <row r="1673" spans="1:2" ht="15" x14ac:dyDescent="0.25">
      <c r="A1673" s="19"/>
      <c r="B1673" s="19"/>
    </row>
    <row r="1674" spans="1:2" ht="15" x14ac:dyDescent="0.25">
      <c r="A1674" s="19"/>
      <c r="B1674" s="19"/>
    </row>
    <row r="1675" spans="1:2" ht="15" x14ac:dyDescent="0.25">
      <c r="A1675" s="19"/>
      <c r="B1675" s="19"/>
    </row>
    <row r="1676" spans="1:2" ht="15" x14ac:dyDescent="0.25">
      <c r="A1676" s="19"/>
      <c r="B1676" s="19"/>
    </row>
    <row r="1677" spans="1:2" ht="15" x14ac:dyDescent="0.25">
      <c r="A1677" s="19"/>
      <c r="B1677" s="19"/>
    </row>
    <row r="1678" spans="1:2" ht="15" x14ac:dyDescent="0.25">
      <c r="A1678" s="19"/>
      <c r="B1678" s="19"/>
    </row>
    <row r="1679" spans="1:2" ht="15" x14ac:dyDescent="0.25">
      <c r="A1679" s="19"/>
      <c r="B1679" s="19"/>
    </row>
    <row r="1680" spans="1:2" ht="15" x14ac:dyDescent="0.25">
      <c r="A1680" s="19"/>
      <c r="B1680" s="19"/>
    </row>
    <row r="1681" spans="1:2" ht="15" x14ac:dyDescent="0.25">
      <c r="A1681" s="19"/>
      <c r="B1681" s="19"/>
    </row>
    <row r="1682" spans="1:2" ht="15" x14ac:dyDescent="0.25">
      <c r="A1682" s="19"/>
      <c r="B1682" s="19"/>
    </row>
    <row r="1683" spans="1:2" ht="15" x14ac:dyDescent="0.25">
      <c r="A1683" s="19"/>
      <c r="B1683" s="19"/>
    </row>
    <row r="1684" spans="1:2" ht="15" x14ac:dyDescent="0.25">
      <c r="A1684" s="19"/>
      <c r="B1684" s="19"/>
    </row>
    <row r="1685" spans="1:2" ht="15" x14ac:dyDescent="0.25">
      <c r="A1685" s="19"/>
      <c r="B1685" s="19"/>
    </row>
    <row r="1686" spans="1:2" ht="15" x14ac:dyDescent="0.25">
      <c r="A1686" s="19"/>
      <c r="B1686" s="19"/>
    </row>
    <row r="1687" spans="1:2" ht="15" x14ac:dyDescent="0.25">
      <c r="A1687" s="19"/>
      <c r="B1687" s="19"/>
    </row>
    <row r="1688" spans="1:2" ht="15" x14ac:dyDescent="0.25">
      <c r="A1688" s="19"/>
      <c r="B1688" s="19"/>
    </row>
    <row r="1689" spans="1:2" ht="15" x14ac:dyDescent="0.25">
      <c r="A1689" s="19"/>
      <c r="B1689" s="19"/>
    </row>
    <row r="1690" spans="1:2" ht="15" x14ac:dyDescent="0.25">
      <c r="A1690" s="19"/>
      <c r="B1690" s="19"/>
    </row>
    <row r="1691" spans="1:2" ht="15" x14ac:dyDescent="0.25">
      <c r="A1691" s="19"/>
      <c r="B1691" s="19"/>
    </row>
    <row r="1692" spans="1:2" ht="15" x14ac:dyDescent="0.25">
      <c r="A1692" s="19"/>
      <c r="B1692" s="19"/>
    </row>
    <row r="1693" spans="1:2" ht="15" x14ac:dyDescent="0.25">
      <c r="A1693" s="19"/>
      <c r="B1693" s="19"/>
    </row>
    <row r="1694" spans="1:2" ht="15" x14ac:dyDescent="0.25">
      <c r="A1694" s="19"/>
      <c r="B1694" s="19"/>
    </row>
    <row r="1695" spans="1:2" ht="15" x14ac:dyDescent="0.25">
      <c r="A1695" s="19"/>
      <c r="B1695" s="19"/>
    </row>
    <row r="1696" spans="1:2" ht="15" x14ac:dyDescent="0.25">
      <c r="A1696" s="19"/>
      <c r="B1696" s="19"/>
    </row>
    <row r="1697" spans="1:2" ht="15" x14ac:dyDescent="0.25">
      <c r="A1697" s="19"/>
      <c r="B1697" s="19"/>
    </row>
    <row r="1698" spans="1:2" ht="15" x14ac:dyDescent="0.25">
      <c r="A1698" s="19"/>
      <c r="B1698" s="19"/>
    </row>
    <row r="1699" spans="1:2" ht="15" x14ac:dyDescent="0.25">
      <c r="A1699" s="19"/>
      <c r="B1699" s="19"/>
    </row>
    <row r="1700" spans="1:2" ht="15" x14ac:dyDescent="0.25">
      <c r="A1700" s="19"/>
      <c r="B1700" s="19"/>
    </row>
    <row r="1701" spans="1:2" ht="15" x14ac:dyDescent="0.25">
      <c r="A1701" s="19"/>
      <c r="B1701" s="19"/>
    </row>
    <row r="1702" spans="1:2" ht="15" x14ac:dyDescent="0.25">
      <c r="A1702" s="19"/>
      <c r="B1702" s="19"/>
    </row>
    <row r="1703" spans="1:2" ht="15" x14ac:dyDescent="0.25">
      <c r="A1703" s="19"/>
      <c r="B1703" s="19"/>
    </row>
    <row r="1704" spans="1:2" ht="15" x14ac:dyDescent="0.25">
      <c r="A1704" s="19"/>
      <c r="B1704" s="19"/>
    </row>
    <row r="1705" spans="1:2" ht="15" x14ac:dyDescent="0.25">
      <c r="A1705" s="19"/>
      <c r="B1705" s="19"/>
    </row>
    <row r="1706" spans="1:2" ht="15" x14ac:dyDescent="0.25">
      <c r="A1706" s="19"/>
      <c r="B1706" s="19"/>
    </row>
    <row r="1707" spans="1:2" ht="15" x14ac:dyDescent="0.25">
      <c r="A1707" s="19"/>
      <c r="B1707" s="19"/>
    </row>
    <row r="1708" spans="1:2" ht="15" x14ac:dyDescent="0.25">
      <c r="A1708" s="19"/>
      <c r="B1708" s="19"/>
    </row>
    <row r="1709" spans="1:2" ht="15" x14ac:dyDescent="0.25">
      <c r="A1709" s="19"/>
      <c r="B1709" s="19"/>
    </row>
    <row r="1710" spans="1:2" ht="15" x14ac:dyDescent="0.25">
      <c r="A1710" s="19"/>
      <c r="B1710" s="19"/>
    </row>
    <row r="1711" spans="1:2" ht="15" x14ac:dyDescent="0.25">
      <c r="A1711" s="19"/>
      <c r="B1711" s="19"/>
    </row>
    <row r="1712" spans="1:2" ht="15" x14ac:dyDescent="0.25">
      <c r="A1712" s="19"/>
      <c r="B1712" s="19"/>
    </row>
    <row r="1713" spans="1:2" ht="15" x14ac:dyDescent="0.25">
      <c r="A1713" s="19"/>
      <c r="B1713" s="19"/>
    </row>
    <row r="1714" spans="1:2" ht="15" x14ac:dyDescent="0.25">
      <c r="A1714" s="19"/>
      <c r="B1714" s="19"/>
    </row>
    <row r="1715" spans="1:2" ht="15" x14ac:dyDescent="0.25">
      <c r="A1715" s="19"/>
      <c r="B1715" s="19"/>
    </row>
    <row r="1716" spans="1:2" ht="15" x14ac:dyDescent="0.25">
      <c r="A1716" s="19"/>
      <c r="B1716" s="19"/>
    </row>
    <row r="1717" spans="1:2" ht="15" x14ac:dyDescent="0.25">
      <c r="A1717" s="19"/>
      <c r="B1717" s="19"/>
    </row>
    <row r="1718" spans="1:2" ht="15" x14ac:dyDescent="0.25">
      <c r="A1718" s="19"/>
      <c r="B1718" s="19"/>
    </row>
    <row r="1719" spans="1:2" ht="15" x14ac:dyDescent="0.25">
      <c r="A1719" s="19"/>
      <c r="B1719" s="19"/>
    </row>
    <row r="1720" spans="1:2" ht="15" x14ac:dyDescent="0.25">
      <c r="A1720" s="19"/>
      <c r="B1720" s="19"/>
    </row>
    <row r="1721" spans="1:2" ht="15" x14ac:dyDescent="0.25">
      <c r="A1721" s="19"/>
      <c r="B1721" s="19"/>
    </row>
    <row r="1722" spans="1:2" ht="15" x14ac:dyDescent="0.25">
      <c r="A1722" s="19"/>
      <c r="B1722" s="19"/>
    </row>
    <row r="1723" spans="1:2" ht="15" x14ac:dyDescent="0.25">
      <c r="A1723" s="19"/>
      <c r="B1723" s="19"/>
    </row>
    <row r="1724" spans="1:2" ht="15" x14ac:dyDescent="0.25">
      <c r="A1724" s="19"/>
      <c r="B1724" s="19"/>
    </row>
    <row r="1725" spans="1:2" ht="15" x14ac:dyDescent="0.25">
      <c r="A1725" s="19"/>
      <c r="B1725" s="19"/>
    </row>
    <row r="1726" spans="1:2" ht="15" x14ac:dyDescent="0.25">
      <c r="A1726" s="19"/>
      <c r="B1726" s="19"/>
    </row>
    <row r="1727" spans="1:2" ht="15" x14ac:dyDescent="0.25">
      <c r="A1727" s="19"/>
      <c r="B1727" s="19"/>
    </row>
    <row r="1728" spans="1:2" ht="15" x14ac:dyDescent="0.25">
      <c r="A1728" s="19"/>
      <c r="B1728" s="19"/>
    </row>
    <row r="1729" spans="1:2" ht="15" x14ac:dyDescent="0.25">
      <c r="A1729" s="19"/>
      <c r="B1729" s="19"/>
    </row>
    <row r="1730" spans="1:2" ht="15" x14ac:dyDescent="0.25">
      <c r="A1730" s="19"/>
      <c r="B1730" s="19"/>
    </row>
    <row r="1731" spans="1:2" ht="15" x14ac:dyDescent="0.25">
      <c r="A1731" s="19"/>
      <c r="B1731" s="19"/>
    </row>
    <row r="1732" spans="1:2" ht="15" x14ac:dyDescent="0.25">
      <c r="A1732" s="19"/>
      <c r="B1732" s="19"/>
    </row>
    <row r="1733" spans="1:2" ht="15" x14ac:dyDescent="0.25">
      <c r="A1733" s="19"/>
      <c r="B1733" s="19"/>
    </row>
    <row r="1734" spans="1:2" ht="15" x14ac:dyDescent="0.25">
      <c r="A1734" s="19"/>
      <c r="B1734" s="19"/>
    </row>
    <row r="1735" spans="1:2" ht="15" x14ac:dyDescent="0.25">
      <c r="A1735" s="19"/>
      <c r="B1735" s="19"/>
    </row>
    <row r="1736" spans="1:2" ht="15" x14ac:dyDescent="0.25">
      <c r="A1736" s="19"/>
      <c r="B1736" s="19"/>
    </row>
    <row r="1737" spans="1:2" ht="15" x14ac:dyDescent="0.25">
      <c r="A1737" s="19"/>
      <c r="B1737" s="19"/>
    </row>
    <row r="1738" spans="1:2" ht="15" x14ac:dyDescent="0.25">
      <c r="A1738" s="19"/>
      <c r="B1738" s="19"/>
    </row>
    <row r="1739" spans="1:2" ht="15" x14ac:dyDescent="0.25">
      <c r="A1739" s="19"/>
      <c r="B1739" s="19"/>
    </row>
    <row r="1740" spans="1:2" ht="15" x14ac:dyDescent="0.25">
      <c r="A1740" s="19"/>
      <c r="B1740" s="19"/>
    </row>
    <row r="1741" spans="1:2" ht="15" x14ac:dyDescent="0.25">
      <c r="A1741" s="19"/>
      <c r="B1741" s="19"/>
    </row>
    <row r="1742" spans="1:2" ht="15" x14ac:dyDescent="0.25">
      <c r="A1742" s="19"/>
      <c r="B1742" s="19"/>
    </row>
    <row r="1743" spans="1:2" ht="15" x14ac:dyDescent="0.25">
      <c r="A1743" s="19"/>
      <c r="B1743" s="19"/>
    </row>
    <row r="1744" spans="1:2" ht="15" x14ac:dyDescent="0.25">
      <c r="A1744" s="19"/>
      <c r="B1744" s="19"/>
    </row>
    <row r="1745" spans="1:2" ht="15" x14ac:dyDescent="0.25">
      <c r="A1745" s="19"/>
      <c r="B1745" s="19"/>
    </row>
    <row r="1746" spans="1:2" ht="15" x14ac:dyDescent="0.25">
      <c r="A1746" s="19"/>
      <c r="B1746" s="19"/>
    </row>
    <row r="1747" spans="1:2" ht="15" x14ac:dyDescent="0.25">
      <c r="A1747" s="19"/>
      <c r="B1747" s="19"/>
    </row>
    <row r="1748" spans="1:2" ht="15" x14ac:dyDescent="0.25">
      <c r="A1748" s="19"/>
      <c r="B1748" s="19"/>
    </row>
    <row r="1749" spans="1:2" ht="15" x14ac:dyDescent="0.25">
      <c r="A1749" s="19"/>
      <c r="B1749" s="19"/>
    </row>
    <row r="1750" spans="1:2" ht="15" x14ac:dyDescent="0.25">
      <c r="A1750" s="19"/>
      <c r="B1750" s="19"/>
    </row>
    <row r="1751" spans="1:2" ht="15" x14ac:dyDescent="0.25">
      <c r="A1751" s="19"/>
      <c r="B1751" s="19"/>
    </row>
    <row r="1752" spans="1:2" ht="15" x14ac:dyDescent="0.25">
      <c r="A1752" s="19"/>
      <c r="B1752" s="19"/>
    </row>
    <row r="1753" spans="1:2" ht="15" x14ac:dyDescent="0.25">
      <c r="A1753" s="19"/>
      <c r="B1753" s="19"/>
    </row>
    <row r="1754" spans="1:2" ht="15" x14ac:dyDescent="0.25">
      <c r="A1754" s="19"/>
      <c r="B1754" s="19"/>
    </row>
    <row r="1755" spans="1:2" ht="15" x14ac:dyDescent="0.25">
      <c r="A1755" s="19"/>
      <c r="B1755" s="19"/>
    </row>
    <row r="1756" spans="1:2" ht="15" x14ac:dyDescent="0.25">
      <c r="A1756" s="19"/>
      <c r="B1756" s="19"/>
    </row>
    <row r="1757" spans="1:2" ht="15" x14ac:dyDescent="0.25">
      <c r="A1757" s="19"/>
      <c r="B1757" s="19"/>
    </row>
    <row r="1758" spans="1:2" ht="15" x14ac:dyDescent="0.25">
      <c r="A1758" s="19"/>
      <c r="B1758" s="19"/>
    </row>
    <row r="1759" spans="1:2" ht="15" x14ac:dyDescent="0.25">
      <c r="A1759" s="19"/>
      <c r="B1759" s="19"/>
    </row>
    <row r="1760" spans="1:2" ht="15" x14ac:dyDescent="0.25">
      <c r="A1760" s="19"/>
      <c r="B1760" s="19"/>
    </row>
    <row r="1761" spans="1:2" ht="15" x14ac:dyDescent="0.25">
      <c r="A1761" s="19"/>
      <c r="B1761" s="19"/>
    </row>
    <row r="1762" spans="1:2" ht="15" x14ac:dyDescent="0.25">
      <c r="A1762" s="19"/>
      <c r="B1762" s="19"/>
    </row>
    <row r="1763" spans="1:2" ht="15" x14ac:dyDescent="0.25">
      <c r="A1763" s="19"/>
      <c r="B1763" s="19"/>
    </row>
    <row r="1764" spans="1:2" ht="15" x14ac:dyDescent="0.25">
      <c r="A1764" s="19"/>
      <c r="B1764" s="19"/>
    </row>
    <row r="1765" spans="1:2" ht="15" x14ac:dyDescent="0.25">
      <c r="A1765" s="19"/>
      <c r="B1765" s="19"/>
    </row>
    <row r="1766" spans="1:2" ht="15" x14ac:dyDescent="0.25">
      <c r="A1766" s="19"/>
      <c r="B1766" s="19"/>
    </row>
    <row r="1767" spans="1:2" ht="15" x14ac:dyDescent="0.25">
      <c r="A1767" s="19"/>
      <c r="B1767" s="19"/>
    </row>
    <row r="1768" spans="1:2" ht="15" x14ac:dyDescent="0.25">
      <c r="A1768" s="19"/>
      <c r="B1768" s="19"/>
    </row>
    <row r="1769" spans="1:2" ht="15" x14ac:dyDescent="0.25">
      <c r="A1769" s="19"/>
      <c r="B1769" s="19"/>
    </row>
    <row r="1770" spans="1:2" ht="15" x14ac:dyDescent="0.25">
      <c r="A1770" s="19"/>
      <c r="B1770" s="19"/>
    </row>
    <row r="1771" spans="1:2" ht="15" x14ac:dyDescent="0.25">
      <c r="A1771" s="19"/>
      <c r="B1771" s="19"/>
    </row>
    <row r="1772" spans="1:2" ht="15" x14ac:dyDescent="0.25">
      <c r="A1772" s="19"/>
      <c r="B1772" s="19"/>
    </row>
    <row r="1773" spans="1:2" ht="15" x14ac:dyDescent="0.25">
      <c r="A1773" s="19"/>
      <c r="B1773" s="19"/>
    </row>
    <row r="1774" spans="1:2" ht="15" x14ac:dyDescent="0.25">
      <c r="A1774" s="19"/>
      <c r="B1774" s="19"/>
    </row>
    <row r="1775" spans="1:2" ht="15" x14ac:dyDescent="0.25">
      <c r="A1775" s="19"/>
      <c r="B1775" s="19"/>
    </row>
    <row r="1776" spans="1:2" ht="15" x14ac:dyDescent="0.25">
      <c r="A1776" s="19"/>
      <c r="B1776" s="19"/>
    </row>
    <row r="1777" spans="1:2" ht="15" x14ac:dyDescent="0.25">
      <c r="A1777" s="19"/>
      <c r="B1777" s="19"/>
    </row>
    <row r="1778" spans="1:2" ht="15" x14ac:dyDescent="0.25">
      <c r="A1778" s="19"/>
      <c r="B1778" s="19"/>
    </row>
    <row r="1779" spans="1:2" ht="15" x14ac:dyDescent="0.25">
      <c r="A1779" s="19"/>
      <c r="B1779" s="19"/>
    </row>
    <row r="1780" spans="1:2" ht="15" x14ac:dyDescent="0.25">
      <c r="A1780" s="19"/>
      <c r="B1780" s="19"/>
    </row>
    <row r="1781" spans="1:2" ht="15" x14ac:dyDescent="0.25">
      <c r="A1781" s="19"/>
      <c r="B1781" s="19"/>
    </row>
    <row r="1782" spans="1:2" ht="15" x14ac:dyDescent="0.25">
      <c r="A1782" s="19"/>
      <c r="B1782" s="19"/>
    </row>
    <row r="1783" spans="1:2" ht="15" x14ac:dyDescent="0.25">
      <c r="A1783" s="19"/>
      <c r="B1783" s="19"/>
    </row>
    <row r="1784" spans="1:2" ht="15" x14ac:dyDescent="0.25">
      <c r="A1784" s="19"/>
      <c r="B1784" s="19"/>
    </row>
    <row r="1785" spans="1:2" ht="15" x14ac:dyDescent="0.25">
      <c r="A1785" s="19"/>
      <c r="B1785" s="19"/>
    </row>
    <row r="1786" spans="1:2" ht="15" x14ac:dyDescent="0.25">
      <c r="A1786" s="19"/>
      <c r="B1786" s="19"/>
    </row>
    <row r="1787" spans="1:2" ht="15" x14ac:dyDescent="0.25">
      <c r="A1787" s="19"/>
      <c r="B1787" s="19"/>
    </row>
    <row r="1788" spans="1:2" ht="15" x14ac:dyDescent="0.25">
      <c r="A1788" s="19"/>
      <c r="B1788" s="19"/>
    </row>
    <row r="1789" spans="1:2" ht="15" x14ac:dyDescent="0.25">
      <c r="A1789" s="19"/>
      <c r="B1789" s="19"/>
    </row>
    <row r="1790" spans="1:2" ht="15" x14ac:dyDescent="0.25">
      <c r="A1790" s="19"/>
      <c r="B1790" s="19"/>
    </row>
    <row r="1791" spans="1:2" ht="15" x14ac:dyDescent="0.25">
      <c r="A1791" s="19"/>
      <c r="B1791" s="19"/>
    </row>
    <row r="1792" spans="1:2" ht="15" x14ac:dyDescent="0.25">
      <c r="A1792" s="19"/>
      <c r="B1792" s="19"/>
    </row>
    <row r="1793" spans="1:2" ht="15" x14ac:dyDescent="0.25">
      <c r="A1793" s="19"/>
      <c r="B1793" s="19"/>
    </row>
    <row r="1794" spans="1:2" ht="15" x14ac:dyDescent="0.25">
      <c r="A1794" s="19"/>
      <c r="B1794" s="19"/>
    </row>
    <row r="1795" spans="1:2" ht="15" x14ac:dyDescent="0.25">
      <c r="A1795" s="19"/>
      <c r="B1795" s="19"/>
    </row>
    <row r="1796" spans="1:2" ht="15" x14ac:dyDescent="0.25">
      <c r="A1796" s="19"/>
      <c r="B1796" s="19"/>
    </row>
    <row r="1797" spans="1:2" ht="15" x14ac:dyDescent="0.25">
      <c r="A1797" s="19"/>
      <c r="B1797" s="19"/>
    </row>
    <row r="1798" spans="1:2" ht="15" x14ac:dyDescent="0.25">
      <c r="A1798" s="19"/>
      <c r="B1798" s="19"/>
    </row>
    <row r="1799" spans="1:2" ht="15" x14ac:dyDescent="0.25">
      <c r="A1799" s="19"/>
      <c r="B1799" s="19"/>
    </row>
    <row r="1800" spans="1:2" ht="15" x14ac:dyDescent="0.25">
      <c r="A1800" s="19"/>
      <c r="B1800" s="19"/>
    </row>
    <row r="1801" spans="1:2" ht="15" x14ac:dyDescent="0.25">
      <c r="A1801" s="19"/>
      <c r="B1801" s="19"/>
    </row>
    <row r="1802" spans="1:2" ht="15" x14ac:dyDescent="0.25">
      <c r="A1802" s="19"/>
      <c r="B1802" s="19"/>
    </row>
    <row r="1803" spans="1:2" ht="15" x14ac:dyDescent="0.25">
      <c r="A1803" s="19"/>
      <c r="B1803" s="19"/>
    </row>
    <row r="1804" spans="1:2" ht="15" x14ac:dyDescent="0.25">
      <c r="A1804" s="19"/>
      <c r="B1804" s="19"/>
    </row>
    <row r="1805" spans="1:2" ht="15" x14ac:dyDescent="0.25">
      <c r="A1805" s="19"/>
      <c r="B1805" s="19"/>
    </row>
    <row r="1806" spans="1:2" ht="15" x14ac:dyDescent="0.25">
      <c r="A1806" s="19"/>
      <c r="B1806" s="19"/>
    </row>
    <row r="1807" spans="1:2" ht="15" x14ac:dyDescent="0.25">
      <c r="A1807" s="19"/>
      <c r="B1807" s="19"/>
    </row>
    <row r="1808" spans="1:2" ht="15" x14ac:dyDescent="0.25">
      <c r="A1808" s="19"/>
      <c r="B1808" s="19"/>
    </row>
    <row r="1809" spans="1:2" ht="15" x14ac:dyDescent="0.25">
      <c r="A1809" s="19"/>
      <c r="B1809" s="19"/>
    </row>
    <row r="1810" spans="1:2" ht="15" x14ac:dyDescent="0.25">
      <c r="A1810" s="19"/>
      <c r="B1810" s="19"/>
    </row>
    <row r="1811" spans="1:2" ht="15" x14ac:dyDescent="0.25">
      <c r="A1811" s="19"/>
      <c r="B1811" s="19"/>
    </row>
    <row r="1812" spans="1:2" ht="15" x14ac:dyDescent="0.25">
      <c r="A1812" s="19"/>
      <c r="B1812" s="19"/>
    </row>
    <row r="1813" spans="1:2" ht="15" x14ac:dyDescent="0.25">
      <c r="A1813" s="19"/>
      <c r="B1813" s="19"/>
    </row>
    <row r="1814" spans="1:2" ht="15" x14ac:dyDescent="0.25">
      <c r="A1814" s="19"/>
      <c r="B1814" s="19"/>
    </row>
    <row r="1815" spans="1:2" ht="15" x14ac:dyDescent="0.25">
      <c r="A1815" s="19"/>
      <c r="B1815" s="19"/>
    </row>
    <row r="1816" spans="1:2" ht="15" x14ac:dyDescent="0.25">
      <c r="A1816" s="19"/>
      <c r="B1816" s="19"/>
    </row>
    <row r="1817" spans="1:2" ht="15" x14ac:dyDescent="0.25">
      <c r="A1817" s="19"/>
      <c r="B1817" s="19"/>
    </row>
    <row r="1818" spans="1:2" ht="15" x14ac:dyDescent="0.25">
      <c r="A1818" s="19"/>
      <c r="B1818" s="19"/>
    </row>
    <row r="1819" spans="1:2" ht="15" x14ac:dyDescent="0.25">
      <c r="A1819" s="19"/>
      <c r="B1819" s="19"/>
    </row>
    <row r="1820" spans="1:2" ht="15" x14ac:dyDescent="0.25">
      <c r="A1820" s="19"/>
      <c r="B1820" s="19"/>
    </row>
    <row r="1821" spans="1:2" ht="15" x14ac:dyDescent="0.25">
      <c r="A1821" s="19"/>
      <c r="B1821" s="19"/>
    </row>
    <row r="1822" spans="1:2" ht="15" x14ac:dyDescent="0.25">
      <c r="A1822" s="19"/>
      <c r="B1822" s="19"/>
    </row>
    <row r="1823" spans="1:2" ht="15" x14ac:dyDescent="0.25">
      <c r="A1823" s="19"/>
      <c r="B1823" s="19"/>
    </row>
    <row r="1824" spans="1:2" ht="15" x14ac:dyDescent="0.25">
      <c r="A1824" s="19"/>
      <c r="B1824" s="19"/>
    </row>
    <row r="1825" spans="1:2" ht="15" x14ac:dyDescent="0.25">
      <c r="A1825" s="19"/>
      <c r="B1825" s="19"/>
    </row>
    <row r="1826" spans="1:2" ht="15" x14ac:dyDescent="0.25">
      <c r="A1826" s="19"/>
      <c r="B1826" s="19"/>
    </row>
    <row r="1827" spans="1:2" ht="15" x14ac:dyDescent="0.25">
      <c r="A1827" s="19"/>
      <c r="B1827" s="19"/>
    </row>
    <row r="1828" spans="1:2" ht="15" x14ac:dyDescent="0.25">
      <c r="A1828" s="19"/>
      <c r="B1828" s="19"/>
    </row>
    <row r="1829" spans="1:2" ht="15" x14ac:dyDescent="0.25">
      <c r="A1829" s="19"/>
      <c r="B1829" s="19"/>
    </row>
    <row r="1830" spans="1:2" ht="15" x14ac:dyDescent="0.25">
      <c r="A1830" s="19"/>
      <c r="B1830" s="19"/>
    </row>
    <row r="1831" spans="1:2" ht="15" x14ac:dyDescent="0.25">
      <c r="A1831" s="19"/>
      <c r="B1831" s="19"/>
    </row>
    <row r="1832" spans="1:2" ht="15" x14ac:dyDescent="0.25">
      <c r="A1832" s="19"/>
      <c r="B1832" s="19"/>
    </row>
    <row r="1833" spans="1:2" ht="15" x14ac:dyDescent="0.25">
      <c r="A1833" s="19"/>
      <c r="B1833" s="19"/>
    </row>
    <row r="1834" spans="1:2" ht="15" x14ac:dyDescent="0.25">
      <c r="A1834" s="19"/>
      <c r="B1834" s="19"/>
    </row>
    <row r="1835" spans="1:2" ht="15" x14ac:dyDescent="0.25">
      <c r="A1835" s="19"/>
      <c r="B1835" s="19"/>
    </row>
    <row r="1836" spans="1:2" ht="15" x14ac:dyDescent="0.25">
      <c r="A1836" s="19"/>
      <c r="B1836" s="19"/>
    </row>
    <row r="1837" spans="1:2" ht="15" x14ac:dyDescent="0.25">
      <c r="A1837" s="19"/>
      <c r="B1837" s="19"/>
    </row>
    <row r="1838" spans="1:2" ht="15" x14ac:dyDescent="0.25">
      <c r="A1838" s="19"/>
      <c r="B1838" s="19"/>
    </row>
    <row r="1839" spans="1:2" ht="15" x14ac:dyDescent="0.25">
      <c r="A1839" s="19"/>
      <c r="B1839" s="19"/>
    </row>
    <row r="1840" spans="1:2" ht="15" x14ac:dyDescent="0.25">
      <c r="A1840" s="19"/>
      <c r="B1840" s="19"/>
    </row>
    <row r="1841" spans="1:2" ht="15" x14ac:dyDescent="0.25">
      <c r="A1841" s="19"/>
      <c r="B1841" s="19"/>
    </row>
    <row r="1842" spans="1:2" ht="15" x14ac:dyDescent="0.25">
      <c r="A1842" s="19"/>
      <c r="B1842" s="19"/>
    </row>
    <row r="1843" spans="1:2" ht="15" x14ac:dyDescent="0.25">
      <c r="A1843" s="19"/>
      <c r="B1843" s="19"/>
    </row>
    <row r="1844" spans="1:2" ht="15" x14ac:dyDescent="0.25">
      <c r="A1844" s="19"/>
      <c r="B1844" s="19"/>
    </row>
    <row r="1845" spans="1:2" ht="15" x14ac:dyDescent="0.25">
      <c r="A1845" s="19"/>
      <c r="B1845" s="19"/>
    </row>
    <row r="1846" spans="1:2" ht="15" x14ac:dyDescent="0.25">
      <c r="A1846" s="19"/>
      <c r="B1846" s="19"/>
    </row>
    <row r="1847" spans="1:2" ht="15" x14ac:dyDescent="0.25">
      <c r="A1847" s="19"/>
      <c r="B1847" s="19"/>
    </row>
    <row r="1848" spans="1:2" ht="15" x14ac:dyDescent="0.25">
      <c r="A1848" s="19"/>
      <c r="B1848" s="19"/>
    </row>
    <row r="1849" spans="1:2" ht="15" x14ac:dyDescent="0.25">
      <c r="A1849" s="19"/>
      <c r="B1849" s="19"/>
    </row>
    <row r="1850" spans="1:2" ht="15" x14ac:dyDescent="0.25">
      <c r="A1850" s="19"/>
      <c r="B1850" s="19"/>
    </row>
    <row r="1851" spans="1:2" ht="15" x14ac:dyDescent="0.25">
      <c r="A1851" s="19"/>
      <c r="B1851" s="19"/>
    </row>
    <row r="1852" spans="1:2" ht="15" x14ac:dyDescent="0.25">
      <c r="A1852" s="19"/>
      <c r="B1852" s="19"/>
    </row>
    <row r="1853" spans="1:2" ht="15" x14ac:dyDescent="0.25">
      <c r="A1853" s="19"/>
      <c r="B1853" s="19"/>
    </row>
    <row r="1854" spans="1:2" ht="15" x14ac:dyDescent="0.25">
      <c r="A1854" s="19"/>
      <c r="B1854" s="19"/>
    </row>
    <row r="1855" spans="1:2" ht="15" x14ac:dyDescent="0.25">
      <c r="A1855" s="19"/>
      <c r="B1855" s="19"/>
    </row>
    <row r="1856" spans="1:2" ht="15" x14ac:dyDescent="0.25">
      <c r="A1856" s="19"/>
      <c r="B1856" s="19"/>
    </row>
    <row r="1857" spans="1:2" ht="15" x14ac:dyDescent="0.25">
      <c r="A1857" s="19"/>
      <c r="B1857" s="19"/>
    </row>
    <row r="1858" spans="1:2" ht="15" x14ac:dyDescent="0.25">
      <c r="A1858" s="19"/>
      <c r="B1858" s="19"/>
    </row>
    <row r="1859" spans="1:2" ht="15" x14ac:dyDescent="0.25">
      <c r="A1859" s="19"/>
      <c r="B1859" s="19"/>
    </row>
    <row r="1860" spans="1:2" ht="15" x14ac:dyDescent="0.25">
      <c r="A1860" s="19"/>
      <c r="B1860" s="19"/>
    </row>
    <row r="1861" spans="1:2" ht="15" x14ac:dyDescent="0.25">
      <c r="A1861" s="19"/>
      <c r="B1861" s="19"/>
    </row>
    <row r="1862" spans="1:2" ht="15" x14ac:dyDescent="0.25">
      <c r="A1862" s="19"/>
      <c r="B1862" s="19"/>
    </row>
    <row r="1863" spans="1:2" ht="15" x14ac:dyDescent="0.25">
      <c r="A1863" s="19"/>
      <c r="B1863" s="19"/>
    </row>
    <row r="1864" spans="1:2" ht="15" x14ac:dyDescent="0.25">
      <c r="A1864" s="19"/>
      <c r="B1864" s="19"/>
    </row>
    <row r="1865" spans="1:2" ht="15" x14ac:dyDescent="0.25">
      <c r="A1865" s="19"/>
      <c r="B1865" s="19"/>
    </row>
    <row r="1866" spans="1:2" ht="15" x14ac:dyDescent="0.25">
      <c r="A1866" s="19"/>
      <c r="B1866" s="19"/>
    </row>
    <row r="1867" spans="1:2" ht="15" x14ac:dyDescent="0.25">
      <c r="A1867" s="19"/>
      <c r="B1867" s="19"/>
    </row>
    <row r="1868" spans="1:2" ht="15" x14ac:dyDescent="0.25">
      <c r="A1868" s="19"/>
      <c r="B1868" s="19"/>
    </row>
    <row r="1869" spans="1:2" ht="15" x14ac:dyDescent="0.25">
      <c r="A1869" s="19"/>
      <c r="B1869" s="19"/>
    </row>
    <row r="1870" spans="1:2" ht="15" x14ac:dyDescent="0.25">
      <c r="A1870" s="19"/>
      <c r="B1870" s="19"/>
    </row>
    <row r="1871" spans="1:2" ht="15" x14ac:dyDescent="0.25">
      <c r="A1871" s="19"/>
      <c r="B1871" s="19"/>
    </row>
    <row r="1872" spans="1:2" ht="15" x14ac:dyDescent="0.25">
      <c r="A1872" s="19"/>
      <c r="B1872" s="19"/>
    </row>
    <row r="1873" spans="1:2" ht="15" x14ac:dyDescent="0.25">
      <c r="A1873" s="19"/>
      <c r="B1873" s="19"/>
    </row>
    <row r="1874" spans="1:2" ht="15" x14ac:dyDescent="0.25">
      <c r="A1874" s="19"/>
      <c r="B1874" s="19"/>
    </row>
    <row r="1875" spans="1:2" ht="15" x14ac:dyDescent="0.25">
      <c r="A1875" s="19"/>
      <c r="B1875" s="19"/>
    </row>
    <row r="1876" spans="1:2" ht="15" x14ac:dyDescent="0.25">
      <c r="A1876" s="19"/>
      <c r="B1876" s="19"/>
    </row>
    <row r="1877" spans="1:2" ht="15" x14ac:dyDescent="0.25">
      <c r="A1877" s="19"/>
      <c r="B1877" s="19"/>
    </row>
    <row r="1878" spans="1:2" ht="15" x14ac:dyDescent="0.25">
      <c r="A1878" s="19"/>
      <c r="B1878" s="19"/>
    </row>
    <row r="1879" spans="1:2" ht="15" x14ac:dyDescent="0.25">
      <c r="A1879" s="19"/>
      <c r="B1879" s="19"/>
    </row>
    <row r="1880" spans="1:2" ht="15" x14ac:dyDescent="0.25">
      <c r="A1880" s="19"/>
      <c r="B1880" s="19"/>
    </row>
    <row r="1881" spans="1:2" ht="15" x14ac:dyDescent="0.25">
      <c r="A1881" s="19"/>
      <c r="B1881" s="19"/>
    </row>
    <row r="1882" spans="1:2" ht="15" x14ac:dyDescent="0.25">
      <c r="A1882" s="19"/>
      <c r="B1882" s="19"/>
    </row>
    <row r="1883" spans="1:2" ht="15" x14ac:dyDescent="0.25">
      <c r="A1883" s="19"/>
      <c r="B1883" s="19"/>
    </row>
    <row r="1884" spans="1:2" ht="15" x14ac:dyDescent="0.25">
      <c r="A1884" s="19"/>
      <c r="B1884" s="19"/>
    </row>
    <row r="1885" spans="1:2" ht="15" x14ac:dyDescent="0.25">
      <c r="A1885" s="19"/>
      <c r="B1885" s="19"/>
    </row>
    <row r="1886" spans="1:2" ht="15" x14ac:dyDescent="0.25">
      <c r="A1886" s="19"/>
      <c r="B1886" s="19"/>
    </row>
    <row r="1887" spans="1:2" ht="15" x14ac:dyDescent="0.25">
      <c r="A1887" s="19"/>
      <c r="B1887" s="19"/>
    </row>
    <row r="1888" spans="1:2" ht="15" x14ac:dyDescent="0.25">
      <c r="A1888" s="19"/>
      <c r="B1888" s="19"/>
    </row>
    <row r="1889" spans="1:2" ht="15" x14ac:dyDescent="0.25">
      <c r="A1889" s="19"/>
      <c r="B1889" s="19"/>
    </row>
    <row r="1890" spans="1:2" ht="15" x14ac:dyDescent="0.25">
      <c r="A1890" s="19"/>
      <c r="B1890" s="19"/>
    </row>
    <row r="1891" spans="1:2" ht="15" x14ac:dyDescent="0.25">
      <c r="A1891" s="19"/>
      <c r="B1891" s="19"/>
    </row>
    <row r="1892" spans="1:2" ht="15" x14ac:dyDescent="0.25">
      <c r="A1892" s="19"/>
      <c r="B1892" s="19"/>
    </row>
    <row r="1893" spans="1:2" ht="15" x14ac:dyDescent="0.25">
      <c r="A1893" s="19"/>
      <c r="B1893" s="19"/>
    </row>
    <row r="1894" spans="1:2" ht="15" x14ac:dyDescent="0.25">
      <c r="A1894" s="19"/>
      <c r="B1894" s="19"/>
    </row>
    <row r="1895" spans="1:2" ht="15" x14ac:dyDescent="0.25">
      <c r="A1895" s="19"/>
      <c r="B1895" s="19"/>
    </row>
    <row r="1896" spans="1:2" ht="15" x14ac:dyDescent="0.25">
      <c r="A1896" s="19"/>
      <c r="B1896" s="19"/>
    </row>
    <row r="1897" spans="1:2" ht="15" x14ac:dyDescent="0.25">
      <c r="A1897" s="19"/>
      <c r="B1897" s="19"/>
    </row>
    <row r="1898" spans="1:2" ht="15" x14ac:dyDescent="0.25">
      <c r="A1898" s="19"/>
      <c r="B1898" s="19"/>
    </row>
    <row r="1899" spans="1:2" ht="15" x14ac:dyDescent="0.25">
      <c r="A1899" s="19"/>
      <c r="B1899" s="19"/>
    </row>
    <row r="1900" spans="1:2" ht="15" x14ac:dyDescent="0.25">
      <c r="A1900" s="19"/>
      <c r="B1900" s="19"/>
    </row>
    <row r="1901" spans="1:2" ht="15" x14ac:dyDescent="0.25">
      <c r="A1901" s="19"/>
      <c r="B1901" s="19"/>
    </row>
    <row r="1902" spans="1:2" ht="15" x14ac:dyDescent="0.25">
      <c r="A1902" s="19"/>
      <c r="B1902" s="19"/>
    </row>
    <row r="1903" spans="1:2" ht="15" x14ac:dyDescent="0.25">
      <c r="A1903" s="19"/>
      <c r="B1903" s="19"/>
    </row>
    <row r="1904" spans="1:2" ht="15" x14ac:dyDescent="0.25">
      <c r="A1904" s="19"/>
      <c r="B1904" s="19"/>
    </row>
    <row r="1905" spans="1:2" ht="15" x14ac:dyDescent="0.25">
      <c r="A1905" s="19"/>
      <c r="B1905" s="19"/>
    </row>
    <row r="1906" spans="1:2" ht="15" x14ac:dyDescent="0.25">
      <c r="A1906" s="19"/>
      <c r="B1906" s="19"/>
    </row>
    <row r="1907" spans="1:2" ht="15" x14ac:dyDescent="0.25">
      <c r="A1907" s="19"/>
      <c r="B1907" s="19"/>
    </row>
    <row r="1908" spans="1:2" ht="15" x14ac:dyDescent="0.25">
      <c r="A1908" s="19"/>
      <c r="B1908" s="19"/>
    </row>
    <row r="1909" spans="1:2" ht="15" x14ac:dyDescent="0.25">
      <c r="A1909" s="19"/>
      <c r="B1909" s="19"/>
    </row>
    <row r="1910" spans="1:2" ht="15" x14ac:dyDescent="0.25">
      <c r="A1910" s="19"/>
      <c r="B1910" s="19"/>
    </row>
    <row r="1911" spans="1:2" ht="15" x14ac:dyDescent="0.25">
      <c r="A1911" s="19"/>
      <c r="B1911" s="19"/>
    </row>
    <row r="1912" spans="1:2" ht="15" x14ac:dyDescent="0.25">
      <c r="A1912" s="19"/>
      <c r="B1912" s="19"/>
    </row>
    <row r="1913" spans="1:2" ht="15" x14ac:dyDescent="0.25">
      <c r="A1913" s="19"/>
      <c r="B1913" s="19"/>
    </row>
    <row r="1914" spans="1:2" ht="15" x14ac:dyDescent="0.25">
      <c r="A1914" s="19"/>
      <c r="B1914" s="19"/>
    </row>
    <row r="1915" spans="1:2" ht="15" x14ac:dyDescent="0.25">
      <c r="A1915" s="19"/>
      <c r="B1915" s="19"/>
    </row>
    <row r="1916" spans="1:2" ht="15" x14ac:dyDescent="0.25">
      <c r="A1916" s="19"/>
      <c r="B1916" s="19"/>
    </row>
    <row r="1917" spans="1:2" ht="15" x14ac:dyDescent="0.25">
      <c r="A1917" s="19"/>
      <c r="B1917" s="19"/>
    </row>
    <row r="1918" spans="1:2" ht="15" x14ac:dyDescent="0.25">
      <c r="A1918" s="19"/>
      <c r="B1918" s="19"/>
    </row>
    <row r="1919" spans="1:2" ht="15" x14ac:dyDescent="0.25">
      <c r="A1919" s="19"/>
      <c r="B1919" s="19"/>
    </row>
    <row r="1920" spans="1:2" ht="15" x14ac:dyDescent="0.25">
      <c r="A1920" s="19"/>
      <c r="B1920" s="19"/>
    </row>
    <row r="1921" spans="1:2" ht="15" x14ac:dyDescent="0.25">
      <c r="A1921" s="19"/>
      <c r="B1921" s="19"/>
    </row>
    <row r="1922" spans="1:2" ht="15" x14ac:dyDescent="0.25">
      <c r="A1922" s="19"/>
      <c r="B1922" s="19"/>
    </row>
    <row r="1923" spans="1:2" ht="15" x14ac:dyDescent="0.25">
      <c r="A1923" s="19"/>
      <c r="B1923" s="19"/>
    </row>
    <row r="1924" spans="1:2" ht="15" x14ac:dyDescent="0.25">
      <c r="A1924" s="19"/>
      <c r="B1924" s="19"/>
    </row>
    <row r="1925" spans="1:2" ht="15" x14ac:dyDescent="0.25">
      <c r="A1925" s="19"/>
      <c r="B1925" s="19"/>
    </row>
    <row r="1926" spans="1:2" ht="15" x14ac:dyDescent="0.25">
      <c r="A1926" s="19"/>
      <c r="B1926" s="19"/>
    </row>
    <row r="1927" spans="1:2" ht="15" x14ac:dyDescent="0.25">
      <c r="A1927" s="19"/>
      <c r="B1927" s="19"/>
    </row>
    <row r="1928" spans="1:2" ht="15" x14ac:dyDescent="0.25">
      <c r="A1928" s="19"/>
      <c r="B1928" s="19"/>
    </row>
    <row r="1929" spans="1:2" ht="15" x14ac:dyDescent="0.25">
      <c r="A1929" s="19"/>
      <c r="B1929" s="19"/>
    </row>
    <row r="1930" spans="1:2" ht="15" x14ac:dyDescent="0.25">
      <c r="A1930" s="19"/>
      <c r="B1930" s="19"/>
    </row>
    <row r="1931" spans="1:2" ht="15" x14ac:dyDescent="0.25">
      <c r="A1931" s="19"/>
      <c r="B1931" s="19"/>
    </row>
    <row r="1932" spans="1:2" ht="15" x14ac:dyDescent="0.25">
      <c r="A1932" s="19"/>
      <c r="B1932" s="19"/>
    </row>
    <row r="1933" spans="1:2" ht="15" x14ac:dyDescent="0.25">
      <c r="A1933" s="19"/>
      <c r="B1933" s="19"/>
    </row>
    <row r="1934" spans="1:2" ht="15" x14ac:dyDescent="0.25">
      <c r="A1934" s="19"/>
      <c r="B1934" s="19"/>
    </row>
    <row r="1935" spans="1:2" ht="15" x14ac:dyDescent="0.25">
      <c r="A1935" s="19"/>
      <c r="B1935" s="19"/>
    </row>
    <row r="1936" spans="1:2" ht="15" x14ac:dyDescent="0.25">
      <c r="A1936" s="19"/>
      <c r="B1936" s="19"/>
    </row>
    <row r="1937" spans="1:2" ht="15" x14ac:dyDescent="0.25">
      <c r="A1937" s="19"/>
      <c r="B1937" s="19"/>
    </row>
    <row r="1938" spans="1:2" ht="15" x14ac:dyDescent="0.25">
      <c r="A1938" s="19"/>
      <c r="B1938" s="19"/>
    </row>
    <row r="1939" spans="1:2" ht="15" x14ac:dyDescent="0.25">
      <c r="A1939" s="19"/>
      <c r="B1939" s="19"/>
    </row>
    <row r="1940" spans="1:2" ht="15" x14ac:dyDescent="0.25">
      <c r="A1940" s="19"/>
      <c r="B1940" s="19"/>
    </row>
    <row r="1941" spans="1:2" ht="15" x14ac:dyDescent="0.25">
      <c r="A1941" s="19"/>
      <c r="B1941" s="19"/>
    </row>
    <row r="1942" spans="1:2" ht="15" x14ac:dyDescent="0.25">
      <c r="A1942" s="19"/>
      <c r="B1942" s="19"/>
    </row>
    <row r="1943" spans="1:2" ht="15" x14ac:dyDescent="0.25">
      <c r="A1943" s="19"/>
      <c r="B1943" s="19"/>
    </row>
    <row r="1944" spans="1:2" ht="15" x14ac:dyDescent="0.25">
      <c r="A1944" s="19"/>
      <c r="B1944" s="19"/>
    </row>
    <row r="1945" spans="1:2" ht="15" x14ac:dyDescent="0.25">
      <c r="A1945" s="19"/>
      <c r="B1945" s="19"/>
    </row>
    <row r="1946" spans="1:2" ht="15" x14ac:dyDescent="0.25">
      <c r="A1946" s="19"/>
      <c r="B1946" s="19"/>
    </row>
    <row r="1947" spans="1:2" ht="15" x14ac:dyDescent="0.25">
      <c r="A1947" s="19"/>
      <c r="B1947" s="19"/>
    </row>
    <row r="1948" spans="1:2" ht="15" x14ac:dyDescent="0.25">
      <c r="A1948" s="19"/>
      <c r="B1948" s="19"/>
    </row>
    <row r="1949" spans="1:2" ht="15" x14ac:dyDescent="0.25">
      <c r="A1949" s="19"/>
      <c r="B1949" s="19"/>
    </row>
    <row r="1950" spans="1:2" ht="15" x14ac:dyDescent="0.25">
      <c r="A1950" s="19"/>
      <c r="B1950" s="19"/>
    </row>
    <row r="1951" spans="1:2" ht="15" x14ac:dyDescent="0.25">
      <c r="A1951" s="19"/>
      <c r="B1951" s="19"/>
    </row>
    <row r="1952" spans="1:2" ht="15" x14ac:dyDescent="0.25">
      <c r="A1952" s="19"/>
      <c r="B1952" s="19"/>
    </row>
    <row r="1953" spans="1:2" ht="15" x14ac:dyDescent="0.25">
      <c r="A1953" s="19"/>
      <c r="B1953" s="19"/>
    </row>
    <row r="1954" spans="1:2" ht="15" x14ac:dyDescent="0.25">
      <c r="A1954" s="19"/>
      <c r="B1954" s="19"/>
    </row>
    <row r="1955" spans="1:2" ht="15" x14ac:dyDescent="0.25">
      <c r="A1955" s="19"/>
      <c r="B1955" s="19"/>
    </row>
    <row r="1956" spans="1:2" ht="15" x14ac:dyDescent="0.25">
      <c r="A1956" s="19"/>
      <c r="B1956" s="19"/>
    </row>
    <row r="1957" spans="1:2" ht="15" x14ac:dyDescent="0.25">
      <c r="A1957" s="19"/>
      <c r="B1957" s="19"/>
    </row>
    <row r="1958" spans="1:2" ht="15" x14ac:dyDescent="0.25">
      <c r="A1958" s="19"/>
      <c r="B1958" s="19"/>
    </row>
    <row r="1959" spans="1:2" ht="15" x14ac:dyDescent="0.25">
      <c r="A1959" s="19"/>
      <c r="B1959" s="19"/>
    </row>
    <row r="1960" spans="1:2" ht="15" x14ac:dyDescent="0.25">
      <c r="A1960" s="19"/>
      <c r="B1960" s="19"/>
    </row>
    <row r="1961" spans="1:2" ht="15" x14ac:dyDescent="0.25">
      <c r="A1961" s="19"/>
      <c r="B1961" s="19"/>
    </row>
    <row r="1962" spans="1:2" ht="15" x14ac:dyDescent="0.25">
      <c r="A1962" s="19"/>
      <c r="B1962" s="19"/>
    </row>
    <row r="1963" spans="1:2" ht="15" x14ac:dyDescent="0.25">
      <c r="A1963" s="19"/>
      <c r="B1963" s="19"/>
    </row>
    <row r="1964" spans="1:2" ht="15" x14ac:dyDescent="0.25">
      <c r="A1964" s="19"/>
      <c r="B1964" s="19"/>
    </row>
    <row r="1965" spans="1:2" ht="15" x14ac:dyDescent="0.25">
      <c r="A1965" s="19"/>
      <c r="B1965" s="19"/>
    </row>
    <row r="1966" spans="1:2" ht="15" x14ac:dyDescent="0.25">
      <c r="A1966" s="19"/>
      <c r="B1966" s="19"/>
    </row>
    <row r="1967" spans="1:2" ht="15" x14ac:dyDescent="0.25">
      <c r="A1967" s="19"/>
      <c r="B1967" s="19"/>
    </row>
    <row r="1968" spans="1:2" ht="15" x14ac:dyDescent="0.25">
      <c r="A1968" s="19"/>
      <c r="B1968" s="19"/>
    </row>
    <row r="1969" spans="1:2" ht="15" x14ac:dyDescent="0.25">
      <c r="A1969" s="19"/>
      <c r="B1969" s="19"/>
    </row>
    <row r="1970" spans="1:2" ht="15" x14ac:dyDescent="0.25">
      <c r="A1970" s="19"/>
      <c r="B1970" s="19"/>
    </row>
    <row r="1971" spans="1:2" ht="15" x14ac:dyDescent="0.25">
      <c r="A1971" s="19"/>
      <c r="B1971" s="19"/>
    </row>
    <row r="1972" spans="1:2" ht="15" x14ac:dyDescent="0.25">
      <c r="A1972" s="19"/>
      <c r="B1972" s="19"/>
    </row>
    <row r="1973" spans="1:2" ht="15" x14ac:dyDescent="0.25">
      <c r="A1973" s="19"/>
      <c r="B1973" s="19"/>
    </row>
    <row r="1974" spans="1:2" ht="15" x14ac:dyDescent="0.25">
      <c r="A1974" s="19"/>
      <c r="B1974" s="19"/>
    </row>
    <row r="1975" spans="1:2" ht="15" x14ac:dyDescent="0.25">
      <c r="A1975" s="19"/>
      <c r="B1975" s="19"/>
    </row>
    <row r="1976" spans="1:2" ht="15" x14ac:dyDescent="0.25">
      <c r="A1976" s="19"/>
      <c r="B1976" s="19"/>
    </row>
    <row r="1977" spans="1:2" ht="15" x14ac:dyDescent="0.25">
      <c r="A1977" s="19"/>
      <c r="B1977" s="19"/>
    </row>
    <row r="1978" spans="1:2" ht="15" x14ac:dyDescent="0.25">
      <c r="A1978" s="19"/>
      <c r="B1978" s="19"/>
    </row>
    <row r="1979" spans="1:2" ht="15" x14ac:dyDescent="0.25">
      <c r="A1979" s="19"/>
      <c r="B1979" s="19"/>
    </row>
    <row r="1980" spans="1:2" ht="15" x14ac:dyDescent="0.25">
      <c r="A1980" s="19"/>
      <c r="B1980" s="19"/>
    </row>
    <row r="1981" spans="1:2" ht="15" x14ac:dyDescent="0.25">
      <c r="A1981" s="19"/>
      <c r="B1981" s="19"/>
    </row>
    <row r="1982" spans="1:2" ht="15" x14ac:dyDescent="0.25">
      <c r="A1982" s="19"/>
      <c r="B1982" s="19"/>
    </row>
    <row r="1983" spans="1:2" ht="15" x14ac:dyDescent="0.25">
      <c r="A1983" s="19"/>
      <c r="B1983" s="19"/>
    </row>
    <row r="1984" spans="1:2" ht="15" x14ac:dyDescent="0.25">
      <c r="A1984" s="19"/>
      <c r="B1984" s="19"/>
    </row>
    <row r="1985" spans="1:2" ht="15" x14ac:dyDescent="0.25">
      <c r="A1985" s="19"/>
      <c r="B1985" s="19"/>
    </row>
    <row r="1986" spans="1:2" ht="15" x14ac:dyDescent="0.25">
      <c r="A1986" s="19"/>
      <c r="B1986" s="19"/>
    </row>
    <row r="1987" spans="1:2" ht="15" x14ac:dyDescent="0.25">
      <c r="A1987" s="19"/>
      <c r="B1987" s="19"/>
    </row>
    <row r="1988" spans="1:2" ht="15" x14ac:dyDescent="0.25">
      <c r="A1988" s="19"/>
      <c r="B1988" s="19"/>
    </row>
    <row r="1989" spans="1:2" ht="15" x14ac:dyDescent="0.25">
      <c r="A1989" s="19"/>
      <c r="B1989" s="19"/>
    </row>
    <row r="1990" spans="1:2" ht="15" x14ac:dyDescent="0.25">
      <c r="A1990" s="19"/>
      <c r="B1990" s="19"/>
    </row>
    <row r="1991" spans="1:2" ht="15" x14ac:dyDescent="0.25">
      <c r="A1991" s="19"/>
      <c r="B1991" s="19"/>
    </row>
    <row r="1992" spans="1:2" ht="15" x14ac:dyDescent="0.25">
      <c r="A1992" s="19"/>
      <c r="B1992" s="19"/>
    </row>
    <row r="1993" spans="1:2" ht="15" x14ac:dyDescent="0.25">
      <c r="A1993" s="19"/>
      <c r="B1993" s="19"/>
    </row>
    <row r="1994" spans="1:2" ht="15" x14ac:dyDescent="0.25">
      <c r="A1994" s="19"/>
      <c r="B1994" s="19"/>
    </row>
    <row r="1995" spans="1:2" ht="15" x14ac:dyDescent="0.25">
      <c r="A1995" s="19"/>
      <c r="B1995" s="19"/>
    </row>
    <row r="1996" spans="1:2" ht="15" x14ac:dyDescent="0.25">
      <c r="A1996" s="19"/>
      <c r="B1996" s="19"/>
    </row>
    <row r="1997" spans="1:2" ht="15" x14ac:dyDescent="0.25">
      <c r="A1997" s="19"/>
      <c r="B1997" s="19"/>
    </row>
    <row r="1998" spans="1:2" ht="15" x14ac:dyDescent="0.25">
      <c r="A1998" s="19"/>
      <c r="B1998" s="19"/>
    </row>
    <row r="1999" spans="1:2" ht="15" x14ac:dyDescent="0.25">
      <c r="A1999" s="19"/>
      <c r="B1999" s="19"/>
    </row>
    <row r="2000" spans="1:2" ht="15" x14ac:dyDescent="0.25">
      <c r="A2000" s="19"/>
      <c r="B2000" s="19"/>
    </row>
    <row r="2001" spans="1:2" ht="15" x14ac:dyDescent="0.25">
      <c r="A2001" s="19"/>
      <c r="B2001" s="19"/>
    </row>
    <row r="2002" spans="1:2" ht="15" x14ac:dyDescent="0.25">
      <c r="A2002" s="19"/>
      <c r="B2002" s="19"/>
    </row>
    <row r="2003" spans="1:2" ht="15" x14ac:dyDescent="0.25">
      <c r="A2003" s="19"/>
      <c r="B2003" s="19"/>
    </row>
    <row r="2004" spans="1:2" ht="15" x14ac:dyDescent="0.25">
      <c r="A2004" s="19"/>
      <c r="B2004" s="19"/>
    </row>
    <row r="2005" spans="1:2" ht="15" x14ac:dyDescent="0.25">
      <c r="A2005" s="19"/>
      <c r="B2005" s="19"/>
    </row>
    <row r="2006" spans="1:2" ht="15" x14ac:dyDescent="0.25">
      <c r="A2006" s="19"/>
      <c r="B2006" s="19"/>
    </row>
    <row r="2007" spans="1:2" ht="15" x14ac:dyDescent="0.25">
      <c r="A2007" s="19"/>
      <c r="B2007" s="19"/>
    </row>
    <row r="2008" spans="1:2" ht="15" x14ac:dyDescent="0.25">
      <c r="A2008" s="19"/>
      <c r="B2008" s="19"/>
    </row>
    <row r="2009" spans="1:2" ht="15" x14ac:dyDescent="0.25">
      <c r="A2009" s="19"/>
      <c r="B2009" s="19"/>
    </row>
    <row r="2010" spans="1:2" ht="15" x14ac:dyDescent="0.25">
      <c r="A2010" s="19"/>
      <c r="B2010" s="19"/>
    </row>
    <row r="2011" spans="1:2" ht="15" x14ac:dyDescent="0.25">
      <c r="A2011" s="19"/>
      <c r="B2011" s="19"/>
    </row>
    <row r="2012" spans="1:2" ht="15" x14ac:dyDescent="0.25">
      <c r="A2012" s="19"/>
      <c r="B2012" s="19"/>
    </row>
    <row r="2013" spans="1:2" ht="15" x14ac:dyDescent="0.25">
      <c r="A2013" s="19"/>
      <c r="B2013" s="19"/>
    </row>
    <row r="2014" spans="1:2" ht="15" x14ac:dyDescent="0.25">
      <c r="A2014" s="19"/>
      <c r="B2014" s="19"/>
    </row>
    <row r="2015" spans="1:2" ht="15" x14ac:dyDescent="0.25">
      <c r="A2015" s="19"/>
      <c r="B2015" s="19"/>
    </row>
    <row r="2016" spans="1:2" ht="15" x14ac:dyDescent="0.25">
      <c r="A2016" s="19"/>
      <c r="B2016" s="19"/>
    </row>
    <row r="2017" spans="1:2" ht="15" x14ac:dyDescent="0.25">
      <c r="A2017" s="19"/>
      <c r="B2017" s="19"/>
    </row>
    <row r="2018" spans="1:2" ht="15" x14ac:dyDescent="0.25">
      <c r="A2018" s="19"/>
      <c r="B2018" s="19"/>
    </row>
    <row r="2019" spans="1:2" ht="15" x14ac:dyDescent="0.25">
      <c r="A2019" s="19"/>
      <c r="B2019" s="19"/>
    </row>
    <row r="2020" spans="1:2" ht="15" x14ac:dyDescent="0.25">
      <c r="A2020" s="19"/>
      <c r="B2020" s="19"/>
    </row>
    <row r="2021" spans="1:2" ht="15" x14ac:dyDescent="0.25">
      <c r="A2021" s="19"/>
      <c r="B2021" s="19"/>
    </row>
    <row r="2022" spans="1:2" ht="15" x14ac:dyDescent="0.25">
      <c r="A2022" s="19"/>
      <c r="B2022" s="19"/>
    </row>
    <row r="2023" spans="1:2" ht="15" x14ac:dyDescent="0.25">
      <c r="A2023" s="19"/>
      <c r="B2023" s="19"/>
    </row>
    <row r="2024" spans="1:2" ht="15" x14ac:dyDescent="0.25">
      <c r="A2024" s="19"/>
      <c r="B2024" s="19"/>
    </row>
    <row r="2025" spans="1:2" ht="15" x14ac:dyDescent="0.25">
      <c r="A2025" s="19"/>
      <c r="B2025" s="19"/>
    </row>
    <row r="2026" spans="1:2" ht="15" x14ac:dyDescent="0.25">
      <c r="A2026" s="19"/>
      <c r="B2026" s="19"/>
    </row>
    <row r="2027" spans="1:2" ht="15" x14ac:dyDescent="0.25">
      <c r="A2027" s="19"/>
      <c r="B2027" s="19"/>
    </row>
    <row r="2028" spans="1:2" ht="15" x14ac:dyDescent="0.25">
      <c r="A2028" s="19"/>
      <c r="B2028" s="19"/>
    </row>
    <row r="2029" spans="1:2" ht="15" x14ac:dyDescent="0.25">
      <c r="A2029" s="19"/>
      <c r="B2029" s="19"/>
    </row>
    <row r="2030" spans="1:2" ht="15" x14ac:dyDescent="0.25">
      <c r="A2030" s="19"/>
      <c r="B2030" s="19"/>
    </row>
    <row r="2031" spans="1:2" ht="15" x14ac:dyDescent="0.25">
      <c r="A2031" s="19"/>
      <c r="B2031" s="19"/>
    </row>
    <row r="2032" spans="1:2" ht="15" x14ac:dyDescent="0.25">
      <c r="A2032" s="19"/>
      <c r="B2032" s="19"/>
    </row>
    <row r="2033" spans="1:2" ht="15" x14ac:dyDescent="0.25">
      <c r="A2033" s="19"/>
      <c r="B2033" s="19"/>
    </row>
    <row r="2034" spans="1:2" ht="15" x14ac:dyDescent="0.25">
      <c r="A2034" s="19"/>
      <c r="B2034" s="19"/>
    </row>
    <row r="2035" spans="1:2" ht="15" x14ac:dyDescent="0.25">
      <c r="A2035" s="19"/>
      <c r="B2035" s="19"/>
    </row>
    <row r="2036" spans="1:2" ht="15" x14ac:dyDescent="0.25">
      <c r="A2036" s="19"/>
      <c r="B2036" s="19"/>
    </row>
    <row r="2037" spans="1:2" ht="15" x14ac:dyDescent="0.25">
      <c r="A2037" s="19"/>
      <c r="B2037" s="19"/>
    </row>
    <row r="2038" spans="1:2" ht="15" x14ac:dyDescent="0.25">
      <c r="A2038" s="19"/>
      <c r="B2038" s="19"/>
    </row>
    <row r="2039" spans="1:2" ht="15" x14ac:dyDescent="0.25">
      <c r="A2039" s="19"/>
      <c r="B2039" s="19"/>
    </row>
    <row r="2040" spans="1:2" ht="15" x14ac:dyDescent="0.25">
      <c r="A2040" s="19"/>
      <c r="B2040" s="19"/>
    </row>
    <row r="2041" spans="1:2" ht="15" x14ac:dyDescent="0.25">
      <c r="A2041" s="19"/>
      <c r="B2041" s="19"/>
    </row>
    <row r="2042" spans="1:2" ht="15" x14ac:dyDescent="0.25">
      <c r="A2042" s="19"/>
      <c r="B2042" s="19"/>
    </row>
    <row r="2043" spans="1:2" ht="15" x14ac:dyDescent="0.25">
      <c r="A2043" s="19"/>
      <c r="B2043" s="19"/>
    </row>
    <row r="2044" spans="1:2" ht="15" x14ac:dyDescent="0.25">
      <c r="A2044" s="19"/>
      <c r="B2044" s="19"/>
    </row>
    <row r="2045" spans="1:2" ht="15" x14ac:dyDescent="0.25">
      <c r="A2045" s="19"/>
      <c r="B2045" s="19"/>
    </row>
    <row r="2046" spans="1:2" ht="15" x14ac:dyDescent="0.25">
      <c r="A2046" s="19"/>
      <c r="B2046" s="19"/>
    </row>
    <row r="2047" spans="1:2" ht="15" x14ac:dyDescent="0.25">
      <c r="A2047" s="19"/>
      <c r="B2047" s="19"/>
    </row>
    <row r="2048" spans="1:2" ht="15" x14ac:dyDescent="0.25">
      <c r="A2048" s="19"/>
      <c r="B2048" s="19"/>
    </row>
    <row r="2049" spans="1:2" ht="15" x14ac:dyDescent="0.25">
      <c r="A2049" s="19"/>
      <c r="B2049" s="19"/>
    </row>
    <row r="2050" spans="1:2" ht="15" x14ac:dyDescent="0.25">
      <c r="A2050" s="19"/>
      <c r="B2050" s="19"/>
    </row>
    <row r="2051" spans="1:2" ht="15" x14ac:dyDescent="0.25">
      <c r="A2051" s="19"/>
      <c r="B2051" s="19"/>
    </row>
    <row r="2052" spans="1:2" ht="15" x14ac:dyDescent="0.25">
      <c r="A2052" s="19"/>
      <c r="B2052" s="19"/>
    </row>
    <row r="2053" spans="1:2" ht="15" x14ac:dyDescent="0.25">
      <c r="A2053" s="19"/>
      <c r="B2053" s="19"/>
    </row>
    <row r="2054" spans="1:2" ht="15" x14ac:dyDescent="0.25">
      <c r="A2054" s="19"/>
      <c r="B2054" s="19"/>
    </row>
    <row r="2055" spans="1:2" ht="15" x14ac:dyDescent="0.25">
      <c r="A2055" s="19"/>
      <c r="B2055" s="19"/>
    </row>
    <row r="2056" spans="1:2" ht="15" x14ac:dyDescent="0.25">
      <c r="A2056" s="19"/>
      <c r="B2056" s="19"/>
    </row>
    <row r="2057" spans="1:2" ht="15" x14ac:dyDescent="0.25">
      <c r="A2057" s="19"/>
      <c r="B2057" s="19"/>
    </row>
    <row r="2058" spans="1:2" ht="15" x14ac:dyDescent="0.25">
      <c r="A2058" s="19"/>
      <c r="B2058" s="19"/>
    </row>
    <row r="2059" spans="1:2" ht="15" x14ac:dyDescent="0.25">
      <c r="A2059" s="19"/>
      <c r="B2059" s="19"/>
    </row>
    <row r="2060" spans="1:2" ht="15" x14ac:dyDescent="0.25">
      <c r="A2060" s="19"/>
      <c r="B2060" s="19"/>
    </row>
    <row r="2061" spans="1:2" ht="15" x14ac:dyDescent="0.25">
      <c r="A2061" s="19"/>
      <c r="B2061" s="19"/>
    </row>
    <row r="2062" spans="1:2" ht="15" x14ac:dyDescent="0.25">
      <c r="A2062" s="19"/>
      <c r="B2062" s="19"/>
    </row>
    <row r="2063" spans="1:2" ht="15" x14ac:dyDescent="0.25">
      <c r="A2063" s="19"/>
      <c r="B2063" s="19"/>
    </row>
    <row r="2064" spans="1:2" ht="15" x14ac:dyDescent="0.25">
      <c r="A2064" s="19"/>
      <c r="B2064" s="19"/>
    </row>
    <row r="2065" spans="1:2" ht="15" x14ac:dyDescent="0.25">
      <c r="A2065" s="19"/>
      <c r="B2065" s="19"/>
    </row>
    <row r="2066" spans="1:2" ht="15" x14ac:dyDescent="0.25">
      <c r="A2066" s="19"/>
      <c r="B2066" s="19"/>
    </row>
    <row r="2067" spans="1:2" ht="15" x14ac:dyDescent="0.25">
      <c r="A2067" s="19"/>
      <c r="B2067" s="19"/>
    </row>
    <row r="2068" spans="1:2" ht="15" x14ac:dyDescent="0.25">
      <c r="A2068" s="19"/>
      <c r="B2068" s="19"/>
    </row>
    <row r="2069" spans="1:2" ht="15" x14ac:dyDescent="0.25">
      <c r="A2069" s="19"/>
      <c r="B2069" s="19"/>
    </row>
    <row r="2070" spans="1:2" ht="15" x14ac:dyDescent="0.25">
      <c r="A2070" s="19"/>
      <c r="B2070" s="19"/>
    </row>
    <row r="2071" spans="1:2" ht="15" x14ac:dyDescent="0.25">
      <c r="A2071" s="19"/>
      <c r="B2071" s="19"/>
    </row>
    <row r="2072" spans="1:2" ht="15" x14ac:dyDescent="0.25">
      <c r="A2072" s="19"/>
      <c r="B2072" s="19"/>
    </row>
    <row r="2073" spans="1:2" ht="15" x14ac:dyDescent="0.25">
      <c r="A2073" s="19"/>
      <c r="B2073" s="19"/>
    </row>
    <row r="2074" spans="1:2" ht="15" x14ac:dyDescent="0.25">
      <c r="A2074" s="19"/>
      <c r="B2074" s="19"/>
    </row>
    <row r="2075" spans="1:2" ht="15" x14ac:dyDescent="0.25">
      <c r="A2075" s="19"/>
      <c r="B2075" s="19"/>
    </row>
    <row r="2076" spans="1:2" ht="15" x14ac:dyDescent="0.25">
      <c r="A2076" s="19"/>
      <c r="B2076" s="19"/>
    </row>
    <row r="2077" spans="1:2" ht="15" x14ac:dyDescent="0.25">
      <c r="A2077" s="19"/>
      <c r="B2077" s="19"/>
    </row>
    <row r="2078" spans="1:2" ht="15" x14ac:dyDescent="0.25">
      <c r="A2078" s="19"/>
      <c r="B2078" s="19"/>
    </row>
    <row r="2079" spans="1:2" ht="15" x14ac:dyDescent="0.25">
      <c r="A2079" s="19"/>
      <c r="B2079" s="19"/>
    </row>
    <row r="2080" spans="1:2" ht="15" x14ac:dyDescent="0.25">
      <c r="A2080" s="19"/>
      <c r="B2080" s="19"/>
    </row>
    <row r="2081" spans="1:2" ht="15" x14ac:dyDescent="0.25">
      <c r="A2081" s="19"/>
      <c r="B2081" s="19"/>
    </row>
    <row r="2082" spans="1:2" ht="15" x14ac:dyDescent="0.25">
      <c r="A2082" s="19"/>
      <c r="B2082" s="19"/>
    </row>
    <row r="2083" spans="1:2" ht="15" x14ac:dyDescent="0.25">
      <c r="A2083" s="19"/>
      <c r="B2083" s="19"/>
    </row>
    <row r="2084" spans="1:2" ht="15" x14ac:dyDescent="0.25">
      <c r="A2084" s="19"/>
      <c r="B2084" s="19"/>
    </row>
    <row r="2085" spans="1:2" ht="15" x14ac:dyDescent="0.25">
      <c r="A2085" s="19"/>
      <c r="B2085" s="19"/>
    </row>
    <row r="2086" spans="1:2" ht="15" x14ac:dyDescent="0.25">
      <c r="A2086" s="19"/>
      <c r="B2086" s="19"/>
    </row>
    <row r="2087" spans="1:2" ht="15" x14ac:dyDescent="0.25">
      <c r="A2087" s="19"/>
      <c r="B2087" s="19"/>
    </row>
    <row r="2088" spans="1:2" ht="15" x14ac:dyDescent="0.25">
      <c r="A2088" s="19"/>
      <c r="B2088" s="19"/>
    </row>
    <row r="2089" spans="1:2" ht="15" x14ac:dyDescent="0.25">
      <c r="A2089" s="19"/>
      <c r="B2089" s="19"/>
    </row>
    <row r="2090" spans="1:2" ht="15" x14ac:dyDescent="0.25">
      <c r="A2090" s="19"/>
      <c r="B2090" s="19"/>
    </row>
    <row r="2091" spans="1:2" ht="15" x14ac:dyDescent="0.25">
      <c r="A2091" s="19"/>
      <c r="B2091" s="19"/>
    </row>
    <row r="2092" spans="1:2" ht="15" x14ac:dyDescent="0.25">
      <c r="A2092" s="19"/>
      <c r="B2092" s="19"/>
    </row>
    <row r="2093" spans="1:2" ht="15" x14ac:dyDescent="0.25">
      <c r="A2093" s="19"/>
      <c r="B2093" s="19"/>
    </row>
    <row r="2094" spans="1:2" ht="15" x14ac:dyDescent="0.25">
      <c r="A2094" s="19"/>
      <c r="B2094" s="19"/>
    </row>
    <row r="2095" spans="1:2" ht="15" x14ac:dyDescent="0.25">
      <c r="A2095" s="19"/>
      <c r="B2095" s="19"/>
    </row>
    <row r="2096" spans="1:2" ht="15" x14ac:dyDescent="0.25">
      <c r="A2096" s="19"/>
      <c r="B2096" s="19"/>
    </row>
    <row r="2097" spans="1:2" ht="15" x14ac:dyDescent="0.25">
      <c r="A2097" s="19"/>
      <c r="B2097" s="19"/>
    </row>
    <row r="2098" spans="1:2" ht="15" x14ac:dyDescent="0.25">
      <c r="A2098" s="19"/>
      <c r="B2098" s="19"/>
    </row>
    <row r="2099" spans="1:2" ht="15" x14ac:dyDescent="0.25">
      <c r="A2099" s="19"/>
      <c r="B2099" s="19"/>
    </row>
    <row r="2100" spans="1:2" ht="15" x14ac:dyDescent="0.25">
      <c r="A2100" s="19"/>
      <c r="B2100" s="19"/>
    </row>
    <row r="2101" spans="1:2" ht="15" x14ac:dyDescent="0.25">
      <c r="A2101" s="19"/>
      <c r="B2101" s="19"/>
    </row>
    <row r="2102" spans="1:2" ht="15" x14ac:dyDescent="0.25">
      <c r="A2102" s="19"/>
      <c r="B2102" s="19"/>
    </row>
    <row r="2103" spans="1:2" ht="15" x14ac:dyDescent="0.25">
      <c r="A2103" s="19"/>
      <c r="B2103" s="19"/>
    </row>
    <row r="2104" spans="1:2" ht="15" x14ac:dyDescent="0.25">
      <c r="A2104" s="19"/>
      <c r="B2104" s="19"/>
    </row>
    <row r="2105" spans="1:2" ht="15" x14ac:dyDescent="0.25">
      <c r="A2105" s="19"/>
      <c r="B2105" s="19"/>
    </row>
    <row r="2106" spans="1:2" ht="15" x14ac:dyDescent="0.25">
      <c r="A2106" s="19"/>
      <c r="B2106" s="19"/>
    </row>
    <row r="2107" spans="1:2" ht="15" x14ac:dyDescent="0.25">
      <c r="A2107" s="19"/>
      <c r="B2107" s="19"/>
    </row>
    <row r="2108" spans="1:2" ht="15" x14ac:dyDescent="0.25">
      <c r="A2108" s="19"/>
      <c r="B2108" s="19"/>
    </row>
    <row r="2109" spans="1:2" ht="15" x14ac:dyDescent="0.25">
      <c r="A2109" s="19"/>
      <c r="B2109" s="19"/>
    </row>
    <row r="2110" spans="1:2" ht="15" x14ac:dyDescent="0.25">
      <c r="A2110" s="19"/>
      <c r="B2110" s="19"/>
    </row>
    <row r="2111" spans="1:2" ht="15" x14ac:dyDescent="0.25">
      <c r="A2111" s="19"/>
      <c r="B2111" s="19"/>
    </row>
    <row r="2112" spans="1:2" ht="15" x14ac:dyDescent="0.25">
      <c r="A2112" s="19"/>
      <c r="B2112" s="19"/>
    </row>
    <row r="2113" spans="1:2" ht="15" x14ac:dyDescent="0.25">
      <c r="A2113" s="19"/>
      <c r="B2113" s="19"/>
    </row>
    <row r="2114" spans="1:2" ht="15" x14ac:dyDescent="0.25">
      <c r="A2114" s="19"/>
      <c r="B2114" s="19"/>
    </row>
    <row r="2115" spans="1:2" ht="15" x14ac:dyDescent="0.25">
      <c r="A2115" s="19"/>
      <c r="B2115" s="19"/>
    </row>
    <row r="2116" spans="1:2" ht="15" x14ac:dyDescent="0.25">
      <c r="A2116" s="19"/>
      <c r="B2116" s="19"/>
    </row>
    <row r="2117" spans="1:2" ht="15" x14ac:dyDescent="0.25">
      <c r="A2117" s="19"/>
      <c r="B2117" s="19"/>
    </row>
    <row r="2118" spans="1:2" ht="15" x14ac:dyDescent="0.25">
      <c r="A2118" s="19"/>
      <c r="B2118" s="19"/>
    </row>
    <row r="2119" spans="1:2" ht="15" x14ac:dyDescent="0.25">
      <c r="A2119" s="19"/>
      <c r="B2119" s="19"/>
    </row>
    <row r="2120" spans="1:2" ht="15" x14ac:dyDescent="0.25">
      <c r="A2120" s="19"/>
      <c r="B2120" s="19"/>
    </row>
    <row r="2121" spans="1:2" ht="15" x14ac:dyDescent="0.25">
      <c r="A2121" s="19"/>
      <c r="B2121" s="19"/>
    </row>
  </sheetData>
  <autoFilter ref="A1:D1121" xr:uid="{00000000-0009-0000-0000-000001000000}"/>
  <conditionalFormatting sqref="A1:A1121">
    <cfRule type="expression" dxfId="0" priority="1">
      <formula>COUNTIF(A:A, A1) &gt; 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2598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2" max="2" width="53" customWidth="1"/>
  </cols>
  <sheetData>
    <row r="1" spans="1:4" ht="15.75" customHeight="1" x14ac:dyDescent="0.25">
      <c r="A1" s="1" t="s">
        <v>0</v>
      </c>
      <c r="B1" s="2" t="s">
        <v>1</v>
      </c>
      <c r="C1" s="3" t="s">
        <v>2</v>
      </c>
      <c r="D1" s="4" t="s">
        <v>3</v>
      </c>
    </row>
    <row r="2" spans="1:4" x14ac:dyDescent="0.2">
      <c r="A2" s="5" t="s">
        <v>4</v>
      </c>
      <c r="B2" s="6" t="s">
        <v>5</v>
      </c>
      <c r="C2" s="7">
        <v>45663</v>
      </c>
      <c r="D2" s="8">
        <v>90</v>
      </c>
    </row>
    <row r="3" spans="1:4" x14ac:dyDescent="0.2">
      <c r="A3" s="5" t="s">
        <v>6</v>
      </c>
      <c r="B3" s="6" t="s">
        <v>7</v>
      </c>
      <c r="C3" s="7">
        <v>45663</v>
      </c>
      <c r="D3" s="9">
        <v>84.98</v>
      </c>
    </row>
    <row r="4" spans="1:4" x14ac:dyDescent="0.2">
      <c r="A4" s="5" t="s">
        <v>8</v>
      </c>
      <c r="B4" s="6" t="s">
        <v>9</v>
      </c>
      <c r="C4" s="7">
        <v>45663</v>
      </c>
      <c r="D4" s="9">
        <v>85.49</v>
      </c>
    </row>
    <row r="5" spans="1:4" x14ac:dyDescent="0.2">
      <c r="A5" s="5" t="s">
        <v>10</v>
      </c>
      <c r="B5" s="6" t="s">
        <v>11</v>
      </c>
      <c r="C5" s="7">
        <v>45663</v>
      </c>
      <c r="D5" s="8">
        <v>86.63</v>
      </c>
    </row>
    <row r="6" spans="1:4" x14ac:dyDescent="0.2">
      <c r="A6" s="5" t="s">
        <v>12</v>
      </c>
      <c r="B6" s="6" t="s">
        <v>13</v>
      </c>
      <c r="C6" s="7">
        <v>45663</v>
      </c>
      <c r="D6" s="8">
        <v>84</v>
      </c>
    </row>
    <row r="7" spans="1:4" x14ac:dyDescent="0.2">
      <c r="A7" s="5" t="s">
        <v>14</v>
      </c>
      <c r="B7" s="6" t="s">
        <v>15</v>
      </c>
      <c r="C7" s="7">
        <v>45663</v>
      </c>
      <c r="D7" s="8">
        <v>89.42</v>
      </c>
    </row>
    <row r="8" spans="1:4" x14ac:dyDescent="0.2">
      <c r="A8" s="5" t="s">
        <v>16</v>
      </c>
      <c r="B8" s="6" t="s">
        <v>17</v>
      </c>
      <c r="C8" s="7">
        <v>45663</v>
      </c>
      <c r="D8" s="9">
        <v>82.24</v>
      </c>
    </row>
    <row r="9" spans="1:4" x14ac:dyDescent="0.2">
      <c r="A9" s="5" t="s">
        <v>18</v>
      </c>
      <c r="B9" s="6" t="s">
        <v>19</v>
      </c>
      <c r="C9" s="7">
        <v>45663</v>
      </c>
      <c r="D9" s="9">
        <v>81.97</v>
      </c>
    </row>
    <row r="10" spans="1:4" x14ac:dyDescent="0.2">
      <c r="A10" s="5" t="s">
        <v>20</v>
      </c>
      <c r="B10" s="6" t="s">
        <v>21</v>
      </c>
      <c r="C10" s="7">
        <v>45663</v>
      </c>
      <c r="D10" s="9">
        <v>79.400000000000006</v>
      </c>
    </row>
    <row r="11" spans="1:4" x14ac:dyDescent="0.2">
      <c r="A11" s="5" t="s">
        <v>22</v>
      </c>
      <c r="B11" s="6" t="s">
        <v>23</v>
      </c>
      <c r="C11" s="7">
        <v>45663</v>
      </c>
      <c r="D11" s="9">
        <v>94.77</v>
      </c>
    </row>
    <row r="12" spans="1:4" x14ac:dyDescent="0.2">
      <c r="A12" s="5" t="s">
        <v>24</v>
      </c>
      <c r="B12" s="6" t="s">
        <v>25</v>
      </c>
      <c r="C12" s="7">
        <v>45663</v>
      </c>
      <c r="D12" s="9">
        <v>95.33</v>
      </c>
    </row>
    <row r="13" spans="1:4" x14ac:dyDescent="0.2">
      <c r="A13" s="5" t="s">
        <v>26</v>
      </c>
      <c r="B13" s="6" t="s">
        <v>27</v>
      </c>
      <c r="C13" s="7">
        <v>45663</v>
      </c>
      <c r="D13" s="8">
        <v>84.73</v>
      </c>
    </row>
    <row r="14" spans="1:4" x14ac:dyDescent="0.2">
      <c r="A14" s="5" t="s">
        <v>28</v>
      </c>
      <c r="B14" s="6" t="s">
        <v>29</v>
      </c>
      <c r="C14" s="7">
        <v>45663</v>
      </c>
      <c r="D14" s="8">
        <v>91.97</v>
      </c>
    </row>
    <row r="15" spans="1:4" x14ac:dyDescent="0.2">
      <c r="A15" s="5" t="s">
        <v>30</v>
      </c>
      <c r="B15" s="6" t="s">
        <v>31</v>
      </c>
      <c r="C15" s="7">
        <v>45663</v>
      </c>
      <c r="D15" s="8">
        <v>84.55</v>
      </c>
    </row>
    <row r="16" spans="1:4" x14ac:dyDescent="0.2">
      <c r="A16" s="5" t="s">
        <v>32</v>
      </c>
      <c r="B16" s="6" t="s">
        <v>33</v>
      </c>
      <c r="C16" s="7">
        <v>45663</v>
      </c>
      <c r="D16" s="9">
        <v>73.89</v>
      </c>
    </row>
    <row r="17" spans="1:4" x14ac:dyDescent="0.2">
      <c r="A17" s="5" t="s">
        <v>34</v>
      </c>
      <c r="B17" s="6" t="s">
        <v>35</v>
      </c>
      <c r="C17" s="7">
        <v>45663</v>
      </c>
      <c r="D17" s="9">
        <v>86.91</v>
      </c>
    </row>
    <row r="18" spans="1:4" x14ac:dyDescent="0.2">
      <c r="A18" s="5" t="s">
        <v>36</v>
      </c>
      <c r="B18" s="6" t="s">
        <v>37</v>
      </c>
      <c r="C18" s="7">
        <v>45663</v>
      </c>
      <c r="D18" s="8">
        <v>93.18</v>
      </c>
    </row>
    <row r="19" spans="1:4" x14ac:dyDescent="0.2">
      <c r="A19" s="5" t="s">
        <v>38</v>
      </c>
      <c r="B19" s="6" t="s">
        <v>39</v>
      </c>
      <c r="C19" s="7">
        <v>45663</v>
      </c>
      <c r="D19" s="9">
        <v>91.27</v>
      </c>
    </row>
    <row r="20" spans="1:4" x14ac:dyDescent="0.2">
      <c r="A20" s="5" t="s">
        <v>40</v>
      </c>
      <c r="B20" s="6" t="s">
        <v>41</v>
      </c>
      <c r="C20" s="7">
        <v>45663</v>
      </c>
      <c r="D20" s="8">
        <v>89.33</v>
      </c>
    </row>
    <row r="21" spans="1:4" x14ac:dyDescent="0.2">
      <c r="A21" s="5" t="s">
        <v>42</v>
      </c>
      <c r="B21" s="6" t="s">
        <v>43</v>
      </c>
      <c r="C21" s="7">
        <v>45663</v>
      </c>
      <c r="D21" s="9">
        <v>91.45</v>
      </c>
    </row>
    <row r="22" spans="1:4" x14ac:dyDescent="0.2">
      <c r="A22" s="5" t="s">
        <v>44</v>
      </c>
      <c r="B22" s="6" t="s">
        <v>45</v>
      </c>
      <c r="C22" s="7">
        <v>45663</v>
      </c>
      <c r="D22" s="9">
        <v>37.57</v>
      </c>
    </row>
    <row r="23" spans="1:4" x14ac:dyDescent="0.2">
      <c r="A23" s="5" t="s">
        <v>46</v>
      </c>
      <c r="B23" s="6" t="s">
        <v>47</v>
      </c>
      <c r="C23" s="7">
        <v>45663</v>
      </c>
      <c r="D23" s="9">
        <v>70.81</v>
      </c>
    </row>
    <row r="24" spans="1:4" x14ac:dyDescent="0.2">
      <c r="A24" s="5" t="s">
        <v>48</v>
      </c>
      <c r="B24" s="6" t="s">
        <v>49</v>
      </c>
      <c r="C24" s="7">
        <v>45663</v>
      </c>
      <c r="D24" s="9">
        <v>96.34</v>
      </c>
    </row>
    <row r="25" spans="1:4" x14ac:dyDescent="0.2">
      <c r="A25" s="5" t="s">
        <v>50</v>
      </c>
      <c r="B25" s="6" t="s">
        <v>51</v>
      </c>
      <c r="C25" s="7">
        <v>45663</v>
      </c>
      <c r="D25" s="9">
        <v>43.35</v>
      </c>
    </row>
    <row r="26" spans="1:4" x14ac:dyDescent="0.2">
      <c r="A26" s="5" t="s">
        <v>52</v>
      </c>
      <c r="B26" s="6" t="s">
        <v>53</v>
      </c>
      <c r="C26" s="7">
        <v>45663</v>
      </c>
      <c r="D26" s="9">
        <v>89.61</v>
      </c>
    </row>
    <row r="27" spans="1:4" x14ac:dyDescent="0.2">
      <c r="A27" s="5" t="s">
        <v>54</v>
      </c>
      <c r="B27" s="6" t="s">
        <v>55</v>
      </c>
      <c r="C27" s="7">
        <v>45663</v>
      </c>
      <c r="D27" s="8">
        <v>91.12</v>
      </c>
    </row>
    <row r="28" spans="1:4" x14ac:dyDescent="0.2">
      <c r="A28" s="5" t="s">
        <v>56</v>
      </c>
      <c r="B28" s="6" t="s">
        <v>57</v>
      </c>
      <c r="C28" s="7">
        <v>45663</v>
      </c>
      <c r="D28" s="9">
        <v>82.07</v>
      </c>
    </row>
    <row r="29" spans="1:4" x14ac:dyDescent="0.2">
      <c r="A29" s="5" t="s">
        <v>58</v>
      </c>
      <c r="B29" s="6" t="s">
        <v>59</v>
      </c>
      <c r="C29" s="7">
        <v>45663</v>
      </c>
      <c r="D29" s="8">
        <v>88.85</v>
      </c>
    </row>
    <row r="30" spans="1:4" x14ac:dyDescent="0.2">
      <c r="A30" s="5" t="s">
        <v>60</v>
      </c>
      <c r="B30" s="6" t="s">
        <v>61</v>
      </c>
      <c r="C30" s="7">
        <v>45663</v>
      </c>
      <c r="D30" s="9">
        <v>87.27</v>
      </c>
    </row>
    <row r="31" spans="1:4" x14ac:dyDescent="0.2">
      <c r="A31" s="5" t="s">
        <v>62</v>
      </c>
      <c r="B31" s="6" t="s">
        <v>63</v>
      </c>
      <c r="C31" s="7">
        <v>45663</v>
      </c>
      <c r="D31" s="9">
        <v>94.81</v>
      </c>
    </row>
    <row r="32" spans="1:4" x14ac:dyDescent="0.2">
      <c r="A32" s="5" t="s">
        <v>64</v>
      </c>
      <c r="B32" s="6" t="s">
        <v>65</v>
      </c>
      <c r="C32" s="7">
        <v>45663</v>
      </c>
      <c r="D32" s="8">
        <v>90.7</v>
      </c>
    </row>
    <row r="33" spans="1:4" x14ac:dyDescent="0.2">
      <c r="A33" s="5" t="s">
        <v>66</v>
      </c>
      <c r="B33" s="6" t="s">
        <v>67</v>
      </c>
      <c r="C33" s="7">
        <v>45663</v>
      </c>
      <c r="D33" s="9">
        <v>84.45</v>
      </c>
    </row>
    <row r="34" spans="1:4" x14ac:dyDescent="0.2">
      <c r="A34" s="5" t="s">
        <v>68</v>
      </c>
      <c r="B34" s="6" t="s">
        <v>69</v>
      </c>
      <c r="C34" s="7">
        <v>45663</v>
      </c>
      <c r="D34" s="8">
        <v>92.2</v>
      </c>
    </row>
    <row r="35" spans="1:4" x14ac:dyDescent="0.2">
      <c r="A35" s="5" t="s">
        <v>70</v>
      </c>
      <c r="B35" s="6" t="s">
        <v>71</v>
      </c>
      <c r="C35" s="7">
        <v>45663</v>
      </c>
      <c r="D35" s="9">
        <v>93.33</v>
      </c>
    </row>
    <row r="36" spans="1:4" x14ac:dyDescent="0.2">
      <c r="A36" s="5" t="s">
        <v>72</v>
      </c>
      <c r="B36" s="6" t="s">
        <v>73</v>
      </c>
      <c r="C36" s="7">
        <v>45663</v>
      </c>
      <c r="D36" s="8">
        <v>87.14</v>
      </c>
    </row>
    <row r="37" spans="1:4" ht="14.25" x14ac:dyDescent="0.2">
      <c r="A37" s="5" t="s">
        <v>74</v>
      </c>
      <c r="B37" s="6" t="s">
        <v>75</v>
      </c>
      <c r="C37" s="7">
        <v>45663</v>
      </c>
      <c r="D37" s="8">
        <v>86.89</v>
      </c>
    </row>
    <row r="38" spans="1:4" ht="14.25" x14ac:dyDescent="0.2">
      <c r="A38" s="5" t="s">
        <v>76</v>
      </c>
      <c r="B38" s="6" t="s">
        <v>77</v>
      </c>
      <c r="C38" s="7">
        <v>45663</v>
      </c>
      <c r="D38" s="9">
        <v>84.03</v>
      </c>
    </row>
    <row r="39" spans="1:4" ht="14.25" x14ac:dyDescent="0.2">
      <c r="A39" s="5" t="s">
        <v>78</v>
      </c>
      <c r="B39" s="6" t="s">
        <v>79</v>
      </c>
      <c r="C39" s="7">
        <v>45663</v>
      </c>
      <c r="D39" s="9">
        <v>92.73</v>
      </c>
    </row>
    <row r="40" spans="1:4" ht="14.25" x14ac:dyDescent="0.2">
      <c r="A40" s="5" t="s">
        <v>80</v>
      </c>
      <c r="B40" s="6" t="s">
        <v>81</v>
      </c>
      <c r="C40" s="7">
        <v>45663</v>
      </c>
      <c r="D40" s="9">
        <v>94.5</v>
      </c>
    </row>
    <row r="41" spans="1:4" ht="14.25" x14ac:dyDescent="0.2">
      <c r="A41" s="5" t="s">
        <v>82</v>
      </c>
      <c r="B41" s="6" t="s">
        <v>83</v>
      </c>
      <c r="C41" s="7">
        <v>45663</v>
      </c>
      <c r="D41" s="8">
        <v>94.04</v>
      </c>
    </row>
    <row r="42" spans="1:4" ht="14.25" x14ac:dyDescent="0.2">
      <c r="A42" s="5" t="s">
        <v>84</v>
      </c>
      <c r="B42" s="6" t="s">
        <v>85</v>
      </c>
      <c r="C42" s="7">
        <v>45663</v>
      </c>
      <c r="D42" s="8">
        <v>93.29</v>
      </c>
    </row>
    <row r="43" spans="1:4" ht="14.25" x14ac:dyDescent="0.2">
      <c r="A43" s="5" t="s">
        <v>86</v>
      </c>
      <c r="B43" s="6" t="s">
        <v>87</v>
      </c>
      <c r="C43" s="7">
        <v>45663</v>
      </c>
      <c r="D43" s="8">
        <v>82.48</v>
      </c>
    </row>
    <row r="44" spans="1:4" ht="14.25" x14ac:dyDescent="0.2">
      <c r="A44" s="5" t="s">
        <v>88</v>
      </c>
      <c r="B44" s="6" t="s">
        <v>89</v>
      </c>
      <c r="C44" s="7">
        <v>45663</v>
      </c>
      <c r="D44" s="9">
        <v>95.99</v>
      </c>
    </row>
    <row r="45" spans="1:4" ht="14.25" x14ac:dyDescent="0.2">
      <c r="A45" s="5" t="s">
        <v>90</v>
      </c>
      <c r="B45" s="6" t="s">
        <v>91</v>
      </c>
      <c r="C45" s="7">
        <v>45663</v>
      </c>
      <c r="D45" s="8">
        <v>84.65</v>
      </c>
    </row>
    <row r="46" spans="1:4" ht="14.25" x14ac:dyDescent="0.2">
      <c r="A46" s="5" t="s">
        <v>92</v>
      </c>
      <c r="B46" s="6" t="s">
        <v>93</v>
      </c>
      <c r="C46" s="7">
        <v>45663</v>
      </c>
      <c r="D46" s="9">
        <v>97.35</v>
      </c>
    </row>
    <row r="47" spans="1:4" ht="14.25" x14ac:dyDescent="0.2">
      <c r="A47" s="5" t="s">
        <v>94</v>
      </c>
      <c r="B47" s="6" t="s">
        <v>95</v>
      </c>
      <c r="C47" s="7">
        <v>45663</v>
      </c>
      <c r="D47" s="8">
        <v>94.57</v>
      </c>
    </row>
    <row r="48" spans="1:4" ht="14.25" x14ac:dyDescent="0.2">
      <c r="A48" s="5" t="s">
        <v>96</v>
      </c>
      <c r="B48" s="6" t="s">
        <v>97</v>
      </c>
      <c r="C48" s="7">
        <v>45663</v>
      </c>
      <c r="D48" s="9">
        <v>96.24</v>
      </c>
    </row>
    <row r="49" spans="1:4" ht="14.25" x14ac:dyDescent="0.2">
      <c r="A49" s="5" t="s">
        <v>98</v>
      </c>
      <c r="B49" s="6" t="s">
        <v>99</v>
      </c>
      <c r="C49" s="7">
        <v>45663</v>
      </c>
      <c r="D49" s="8">
        <v>91.53</v>
      </c>
    </row>
    <row r="50" spans="1:4" ht="14.25" x14ac:dyDescent="0.2">
      <c r="A50" s="5" t="s">
        <v>100</v>
      </c>
      <c r="B50" s="6" t="s">
        <v>101</v>
      </c>
      <c r="C50" s="7">
        <v>45663</v>
      </c>
      <c r="D50" s="9">
        <v>76.72</v>
      </c>
    </row>
    <row r="51" spans="1:4" ht="14.25" x14ac:dyDescent="0.2">
      <c r="A51" s="5" t="s">
        <v>102</v>
      </c>
      <c r="B51" s="6" t="s">
        <v>103</v>
      </c>
      <c r="C51" s="7">
        <v>45663</v>
      </c>
      <c r="D51" s="9">
        <v>85.41</v>
      </c>
    </row>
    <row r="52" spans="1:4" ht="14.25" x14ac:dyDescent="0.2">
      <c r="A52" s="5" t="s">
        <v>104</v>
      </c>
      <c r="B52" s="6" t="s">
        <v>105</v>
      </c>
      <c r="C52" s="7">
        <v>45663</v>
      </c>
      <c r="D52" s="8">
        <v>90.62</v>
      </c>
    </row>
    <row r="53" spans="1:4" ht="14.25" x14ac:dyDescent="0.2">
      <c r="A53" s="5" t="s">
        <v>106</v>
      </c>
      <c r="B53" s="6" t="s">
        <v>107</v>
      </c>
      <c r="C53" s="7">
        <v>45663</v>
      </c>
      <c r="D53" s="8">
        <v>90.33</v>
      </c>
    </row>
    <row r="54" spans="1:4" ht="14.25" x14ac:dyDescent="0.2">
      <c r="A54" s="5" t="s">
        <v>108</v>
      </c>
      <c r="B54" s="6" t="s">
        <v>109</v>
      </c>
      <c r="C54" s="7">
        <v>45663</v>
      </c>
      <c r="D54" s="9">
        <v>94.6</v>
      </c>
    </row>
    <row r="55" spans="1:4" ht="14.25" x14ac:dyDescent="0.2">
      <c r="A55" s="5" t="s">
        <v>110</v>
      </c>
      <c r="B55" s="6" t="s">
        <v>111</v>
      </c>
      <c r="C55" s="7">
        <v>45663</v>
      </c>
      <c r="D55" s="9">
        <v>96.37</v>
      </c>
    </row>
    <row r="56" spans="1:4" ht="14.25" x14ac:dyDescent="0.2">
      <c r="A56" s="5" t="s">
        <v>112</v>
      </c>
      <c r="B56" s="6" t="s">
        <v>113</v>
      </c>
      <c r="C56" s="7">
        <v>45663</v>
      </c>
      <c r="D56" s="9">
        <v>95.11</v>
      </c>
    </row>
    <row r="57" spans="1:4" ht="14.25" x14ac:dyDescent="0.2">
      <c r="A57" s="5" t="s">
        <v>114</v>
      </c>
      <c r="B57" s="6" t="s">
        <v>115</v>
      </c>
      <c r="C57" s="7">
        <v>45663</v>
      </c>
      <c r="D57" s="8">
        <v>90.76</v>
      </c>
    </row>
    <row r="58" spans="1:4" ht="14.25" x14ac:dyDescent="0.2">
      <c r="A58" s="5" t="s">
        <v>116</v>
      </c>
      <c r="B58" s="6" t="s">
        <v>117</v>
      </c>
      <c r="C58" s="7">
        <v>45663</v>
      </c>
      <c r="D58" s="8">
        <v>88.37</v>
      </c>
    </row>
    <row r="59" spans="1:4" ht="14.25" x14ac:dyDescent="0.2">
      <c r="A59" s="5" t="s">
        <v>118</v>
      </c>
      <c r="B59" s="6" t="s">
        <v>119</v>
      </c>
      <c r="C59" s="7">
        <v>45663</v>
      </c>
      <c r="D59" s="8">
        <v>93.42</v>
      </c>
    </row>
    <row r="60" spans="1:4" ht="14.25" x14ac:dyDescent="0.2">
      <c r="A60" s="5" t="s">
        <v>120</v>
      </c>
      <c r="B60" s="6" t="s">
        <v>121</v>
      </c>
      <c r="C60" s="7">
        <v>45663</v>
      </c>
      <c r="D60" s="9">
        <v>90.54</v>
      </c>
    </row>
    <row r="61" spans="1:4" ht="14.25" x14ac:dyDescent="0.2">
      <c r="A61" s="5" t="s">
        <v>122</v>
      </c>
      <c r="B61" s="6" t="s">
        <v>123</v>
      </c>
      <c r="C61" s="7">
        <v>45663</v>
      </c>
      <c r="D61" s="9">
        <v>90.73</v>
      </c>
    </row>
    <row r="62" spans="1:4" ht="14.25" x14ac:dyDescent="0.2">
      <c r="A62" s="5" t="s">
        <v>124</v>
      </c>
      <c r="B62" s="6" t="s">
        <v>125</v>
      </c>
      <c r="C62" s="7">
        <v>45663</v>
      </c>
      <c r="D62" s="9">
        <v>94.4</v>
      </c>
    </row>
    <row r="63" spans="1:4" ht="14.25" x14ac:dyDescent="0.2">
      <c r="A63" s="5" t="s">
        <v>126</v>
      </c>
      <c r="B63" s="6" t="s">
        <v>127</v>
      </c>
      <c r="C63" s="7">
        <v>45663</v>
      </c>
      <c r="D63" s="8">
        <v>93.29</v>
      </c>
    </row>
    <row r="64" spans="1:4" ht="14.25" x14ac:dyDescent="0.2">
      <c r="A64" s="5" t="s">
        <v>128</v>
      </c>
      <c r="B64" s="6" t="s">
        <v>129</v>
      </c>
      <c r="C64" s="7">
        <v>45663</v>
      </c>
      <c r="D64" s="9">
        <v>94</v>
      </c>
    </row>
    <row r="65" spans="1:4" ht="14.25" x14ac:dyDescent="0.2">
      <c r="A65" s="5" t="s">
        <v>130</v>
      </c>
      <c r="B65" s="6" t="s">
        <v>131</v>
      </c>
      <c r="C65" s="7">
        <v>45663</v>
      </c>
      <c r="D65" s="8">
        <v>91.84</v>
      </c>
    </row>
    <row r="66" spans="1:4" ht="14.25" x14ac:dyDescent="0.2">
      <c r="A66" s="5" t="s">
        <v>132</v>
      </c>
      <c r="B66" s="6" t="s">
        <v>133</v>
      </c>
      <c r="C66" s="7">
        <v>45663</v>
      </c>
      <c r="D66" s="8">
        <v>77.55</v>
      </c>
    </row>
    <row r="67" spans="1:4" ht="14.25" x14ac:dyDescent="0.2">
      <c r="A67" s="5" t="s">
        <v>134</v>
      </c>
      <c r="B67" s="6" t="s">
        <v>135</v>
      </c>
      <c r="C67" s="7">
        <v>45663</v>
      </c>
      <c r="D67" s="8">
        <v>93.01</v>
      </c>
    </row>
    <row r="68" spans="1:4" ht="14.25" x14ac:dyDescent="0.2">
      <c r="A68" s="5" t="s">
        <v>136</v>
      </c>
      <c r="B68" s="6" t="s">
        <v>137</v>
      </c>
      <c r="C68" s="7">
        <v>45663</v>
      </c>
      <c r="D68" s="9">
        <v>78.209999999999994</v>
      </c>
    </row>
    <row r="69" spans="1:4" ht="14.25" x14ac:dyDescent="0.2">
      <c r="A69" s="5" t="s">
        <v>138</v>
      </c>
      <c r="B69" s="6" t="s">
        <v>139</v>
      </c>
      <c r="C69" s="7">
        <v>45663</v>
      </c>
      <c r="D69" s="9">
        <v>71.510000000000005</v>
      </c>
    </row>
    <row r="70" spans="1:4" ht="14.25" x14ac:dyDescent="0.2">
      <c r="A70" s="5" t="s">
        <v>140</v>
      </c>
      <c r="B70" s="6" t="s">
        <v>141</v>
      </c>
      <c r="C70" s="7">
        <v>45663</v>
      </c>
      <c r="D70" s="9">
        <v>95.29</v>
      </c>
    </row>
    <row r="71" spans="1:4" ht="14.25" x14ac:dyDescent="0.2">
      <c r="A71" s="5" t="s">
        <v>142</v>
      </c>
      <c r="B71" s="6" t="s">
        <v>143</v>
      </c>
      <c r="C71" s="7">
        <v>45663</v>
      </c>
      <c r="D71" s="8">
        <v>92.41</v>
      </c>
    </row>
    <row r="72" spans="1:4" ht="14.25" x14ac:dyDescent="0.2">
      <c r="A72" s="5" t="s">
        <v>144</v>
      </c>
      <c r="B72" s="6" t="s">
        <v>145</v>
      </c>
      <c r="C72" s="7">
        <v>45663</v>
      </c>
      <c r="D72" s="8">
        <v>85.07</v>
      </c>
    </row>
    <row r="73" spans="1:4" ht="14.25" x14ac:dyDescent="0.2">
      <c r="A73" s="5" t="s">
        <v>146</v>
      </c>
      <c r="B73" s="6" t="s">
        <v>147</v>
      </c>
      <c r="C73" s="7">
        <v>45663</v>
      </c>
      <c r="D73" s="9">
        <v>68.83</v>
      </c>
    </row>
    <row r="74" spans="1:4" ht="14.25" x14ac:dyDescent="0.2">
      <c r="A74" s="5" t="s">
        <v>148</v>
      </c>
      <c r="B74" s="6" t="s">
        <v>149</v>
      </c>
      <c r="C74" s="7">
        <v>45663</v>
      </c>
      <c r="D74" s="9">
        <v>82.33</v>
      </c>
    </row>
    <row r="75" spans="1:4" ht="14.25" x14ac:dyDescent="0.2">
      <c r="A75" s="5" t="s">
        <v>150</v>
      </c>
      <c r="B75" s="6" t="s">
        <v>151</v>
      </c>
      <c r="C75" s="7">
        <v>45663</v>
      </c>
      <c r="D75" s="9">
        <v>62.52</v>
      </c>
    </row>
    <row r="76" spans="1:4" ht="14.25" x14ac:dyDescent="0.2">
      <c r="A76" s="5" t="s">
        <v>152</v>
      </c>
      <c r="B76" s="6" t="s">
        <v>153</v>
      </c>
      <c r="C76" s="7">
        <v>45663</v>
      </c>
      <c r="D76" s="9">
        <v>74.87</v>
      </c>
    </row>
    <row r="77" spans="1:4" ht="14.25" x14ac:dyDescent="0.2">
      <c r="A77" s="5" t="s">
        <v>154</v>
      </c>
      <c r="B77" s="6" t="s">
        <v>155</v>
      </c>
      <c r="C77" s="7">
        <v>45663</v>
      </c>
      <c r="D77" s="8">
        <v>80.099999999999994</v>
      </c>
    </row>
    <row r="78" spans="1:4" ht="14.25" x14ac:dyDescent="0.2">
      <c r="A78" s="5" t="s">
        <v>156</v>
      </c>
      <c r="B78" s="6" t="s">
        <v>157</v>
      </c>
      <c r="C78" s="7">
        <v>45663</v>
      </c>
      <c r="D78" s="9">
        <v>78.88</v>
      </c>
    </row>
    <row r="79" spans="1:4" ht="14.25" x14ac:dyDescent="0.2">
      <c r="A79" s="5" t="s">
        <v>158</v>
      </c>
      <c r="B79" s="6" t="s">
        <v>159</v>
      </c>
      <c r="C79" s="7">
        <v>45663</v>
      </c>
      <c r="D79" s="9">
        <v>70.489999999999995</v>
      </c>
    </row>
    <row r="80" spans="1:4" ht="14.25" x14ac:dyDescent="0.2">
      <c r="A80" s="5" t="s">
        <v>160</v>
      </c>
      <c r="B80" s="6" t="s">
        <v>161</v>
      </c>
      <c r="C80" s="7">
        <v>45663</v>
      </c>
      <c r="D80" s="9">
        <v>96.15</v>
      </c>
    </row>
    <row r="81" spans="1:4" ht="14.25" x14ac:dyDescent="0.2">
      <c r="A81" s="5" t="s">
        <v>162</v>
      </c>
      <c r="B81" s="6" t="s">
        <v>163</v>
      </c>
      <c r="C81" s="7">
        <v>45663</v>
      </c>
      <c r="D81" s="9">
        <v>66.87</v>
      </c>
    </row>
    <row r="82" spans="1:4" ht="14.25" x14ac:dyDescent="0.2">
      <c r="A82" s="5" t="s">
        <v>164</v>
      </c>
      <c r="B82" s="6" t="s">
        <v>165</v>
      </c>
      <c r="C82" s="7">
        <v>45663</v>
      </c>
      <c r="D82" s="9">
        <v>71.77</v>
      </c>
    </row>
    <row r="83" spans="1:4" ht="14.25" x14ac:dyDescent="0.2">
      <c r="A83" s="5" t="s">
        <v>166</v>
      </c>
      <c r="B83" s="6" t="s">
        <v>167</v>
      </c>
      <c r="C83" s="7">
        <v>45663</v>
      </c>
      <c r="D83" s="8">
        <v>87.87</v>
      </c>
    </row>
    <row r="84" spans="1:4" ht="14.25" x14ac:dyDescent="0.2">
      <c r="A84" s="5" t="s">
        <v>168</v>
      </c>
      <c r="B84" s="6" t="s">
        <v>169</v>
      </c>
      <c r="C84" s="7">
        <v>45663</v>
      </c>
      <c r="D84" s="8">
        <v>86.36</v>
      </c>
    </row>
    <row r="85" spans="1:4" ht="14.25" x14ac:dyDescent="0.2">
      <c r="A85" s="5" t="s">
        <v>170</v>
      </c>
      <c r="B85" s="6" t="s">
        <v>171</v>
      </c>
      <c r="C85" s="7">
        <v>45663</v>
      </c>
      <c r="D85" s="8">
        <v>85.29</v>
      </c>
    </row>
    <row r="86" spans="1:4" ht="14.25" x14ac:dyDescent="0.2">
      <c r="A86" s="5" t="s">
        <v>172</v>
      </c>
      <c r="B86" s="6" t="s">
        <v>173</v>
      </c>
      <c r="C86" s="7">
        <v>45663</v>
      </c>
      <c r="D86" s="8">
        <v>88.96</v>
      </c>
    </row>
    <row r="87" spans="1:4" ht="14.25" x14ac:dyDescent="0.2">
      <c r="A87" s="5" t="s">
        <v>174</v>
      </c>
      <c r="B87" s="6" t="s">
        <v>175</v>
      </c>
      <c r="C87" s="7">
        <v>45663</v>
      </c>
      <c r="D87" s="9">
        <v>80.849999999999994</v>
      </c>
    </row>
    <row r="88" spans="1:4" ht="14.25" x14ac:dyDescent="0.2">
      <c r="A88" s="5" t="s">
        <v>176</v>
      </c>
      <c r="B88" s="6" t="s">
        <v>177</v>
      </c>
      <c r="C88" s="7">
        <v>45663</v>
      </c>
      <c r="D88" s="9">
        <v>82.27</v>
      </c>
    </row>
    <row r="89" spans="1:4" ht="14.25" x14ac:dyDescent="0.2">
      <c r="A89" s="5" t="s">
        <v>178</v>
      </c>
      <c r="B89" s="6" t="s">
        <v>179</v>
      </c>
      <c r="C89" s="7">
        <v>45663</v>
      </c>
      <c r="D89" s="8">
        <v>83.41</v>
      </c>
    </row>
    <row r="90" spans="1:4" ht="14.25" x14ac:dyDescent="0.2">
      <c r="A90" s="5" t="s">
        <v>180</v>
      </c>
      <c r="B90" s="6" t="s">
        <v>181</v>
      </c>
      <c r="C90" s="7">
        <v>45663</v>
      </c>
      <c r="D90" s="8">
        <v>91.72</v>
      </c>
    </row>
    <row r="91" spans="1:4" ht="14.25" x14ac:dyDescent="0.2">
      <c r="A91" s="5" t="s">
        <v>182</v>
      </c>
      <c r="B91" s="6" t="s">
        <v>183</v>
      </c>
      <c r="C91" s="7">
        <v>45663</v>
      </c>
      <c r="D91" s="9">
        <v>71.63</v>
      </c>
    </row>
    <row r="92" spans="1:4" ht="14.25" x14ac:dyDescent="0.2">
      <c r="A92" s="5" t="s">
        <v>184</v>
      </c>
      <c r="B92" s="6" t="s">
        <v>185</v>
      </c>
      <c r="C92" s="7">
        <v>45663</v>
      </c>
      <c r="D92" s="9">
        <v>91.85</v>
      </c>
    </row>
    <row r="93" spans="1:4" ht="14.25" x14ac:dyDescent="0.2">
      <c r="A93" s="5" t="s">
        <v>186</v>
      </c>
      <c r="B93" s="6" t="s">
        <v>187</v>
      </c>
      <c r="C93" s="7">
        <v>45663</v>
      </c>
      <c r="D93" s="9">
        <v>79.66</v>
      </c>
    </row>
    <row r="94" spans="1:4" ht="14.25" x14ac:dyDescent="0.2">
      <c r="A94" s="5" t="s">
        <v>188</v>
      </c>
      <c r="B94" s="6" t="s">
        <v>189</v>
      </c>
      <c r="C94" s="7">
        <v>45663</v>
      </c>
      <c r="D94" s="8">
        <v>79.42</v>
      </c>
    </row>
    <row r="95" spans="1:4" ht="14.25" x14ac:dyDescent="0.2">
      <c r="A95" s="5" t="s">
        <v>190</v>
      </c>
      <c r="B95" s="6" t="s">
        <v>191</v>
      </c>
      <c r="C95" s="7">
        <v>45663</v>
      </c>
      <c r="D95" s="8">
        <v>91.07</v>
      </c>
    </row>
    <row r="96" spans="1:4" ht="14.25" x14ac:dyDescent="0.2">
      <c r="A96" s="5" t="s">
        <v>192</v>
      </c>
      <c r="B96" s="6" t="s">
        <v>193</v>
      </c>
      <c r="C96" s="7">
        <v>45663</v>
      </c>
      <c r="D96" s="9">
        <v>81.849999999999994</v>
      </c>
    </row>
    <row r="97" spans="1:4" ht="14.25" x14ac:dyDescent="0.2">
      <c r="A97" s="5" t="s">
        <v>194</v>
      </c>
      <c r="B97" s="6" t="s">
        <v>195</v>
      </c>
      <c r="C97" s="7">
        <v>45663</v>
      </c>
      <c r="D97" s="8">
        <v>92.85</v>
      </c>
    </row>
    <row r="98" spans="1:4" ht="14.25" x14ac:dyDescent="0.2">
      <c r="A98" s="5" t="s">
        <v>196</v>
      </c>
      <c r="B98" s="6" t="s">
        <v>197</v>
      </c>
      <c r="C98" s="7">
        <v>45663</v>
      </c>
      <c r="D98" s="9">
        <v>90.38</v>
      </c>
    </row>
    <row r="99" spans="1:4" ht="14.25" x14ac:dyDescent="0.2">
      <c r="A99" s="5" t="s">
        <v>198</v>
      </c>
      <c r="B99" s="6" t="s">
        <v>199</v>
      </c>
      <c r="C99" s="7">
        <v>45663</v>
      </c>
      <c r="D99" s="8">
        <v>91.96</v>
      </c>
    </row>
    <row r="100" spans="1:4" ht="14.25" x14ac:dyDescent="0.2">
      <c r="A100" s="5" t="s">
        <v>200</v>
      </c>
      <c r="B100" s="6" t="s">
        <v>201</v>
      </c>
      <c r="C100" s="7">
        <v>45663</v>
      </c>
      <c r="D100" s="8">
        <v>90.24</v>
      </c>
    </row>
    <row r="101" spans="1:4" ht="14.25" x14ac:dyDescent="0.2">
      <c r="A101" s="5" t="s">
        <v>202</v>
      </c>
      <c r="B101" s="6" t="s">
        <v>203</v>
      </c>
      <c r="C101" s="7">
        <v>45663</v>
      </c>
      <c r="D101" s="8">
        <v>94.07</v>
      </c>
    </row>
    <row r="102" spans="1:4" ht="14.25" x14ac:dyDescent="0.2">
      <c r="A102" s="5" t="s">
        <v>204</v>
      </c>
      <c r="B102" s="6" t="s">
        <v>205</v>
      </c>
      <c r="C102" s="7">
        <v>45663</v>
      </c>
      <c r="D102" s="9">
        <v>95.18</v>
      </c>
    </row>
    <row r="103" spans="1:4" ht="14.25" x14ac:dyDescent="0.2">
      <c r="A103" s="5" t="s">
        <v>206</v>
      </c>
      <c r="B103" s="6" t="s">
        <v>207</v>
      </c>
      <c r="C103" s="7">
        <v>45663</v>
      </c>
      <c r="D103" s="9">
        <v>73.89</v>
      </c>
    </row>
    <row r="104" spans="1:4" ht="14.25" x14ac:dyDescent="0.2">
      <c r="A104" s="5" t="s">
        <v>208</v>
      </c>
      <c r="B104" s="6" t="s">
        <v>209</v>
      </c>
      <c r="C104" s="7">
        <v>45663</v>
      </c>
      <c r="D104" s="8">
        <v>81.03</v>
      </c>
    </row>
    <row r="105" spans="1:4" ht="14.25" x14ac:dyDescent="0.2">
      <c r="A105" s="5" t="s">
        <v>210</v>
      </c>
      <c r="B105" s="6" t="s">
        <v>211</v>
      </c>
      <c r="C105" s="7">
        <v>45663</v>
      </c>
      <c r="D105" s="9">
        <v>79.52</v>
      </c>
    </row>
    <row r="106" spans="1:4" ht="14.25" x14ac:dyDescent="0.2">
      <c r="A106" s="5" t="s">
        <v>212</v>
      </c>
      <c r="B106" s="6" t="s">
        <v>213</v>
      </c>
      <c r="C106" s="7">
        <v>45663</v>
      </c>
      <c r="D106" s="9">
        <v>82.11</v>
      </c>
    </row>
    <row r="107" spans="1:4" ht="14.25" x14ac:dyDescent="0.2">
      <c r="A107" s="5" t="s">
        <v>214</v>
      </c>
      <c r="B107" s="6" t="s">
        <v>215</v>
      </c>
      <c r="C107" s="7">
        <v>45663</v>
      </c>
      <c r="D107" s="9">
        <v>66.89</v>
      </c>
    </row>
    <row r="108" spans="1:4" ht="14.25" x14ac:dyDescent="0.2">
      <c r="A108" s="5" t="s">
        <v>216</v>
      </c>
      <c r="B108" s="6" t="s">
        <v>217</v>
      </c>
      <c r="C108" s="7">
        <v>45663</v>
      </c>
      <c r="D108" s="8">
        <v>86.13</v>
      </c>
    </row>
    <row r="109" spans="1:4" ht="14.25" x14ac:dyDescent="0.2">
      <c r="A109" s="5" t="s">
        <v>218</v>
      </c>
      <c r="B109" s="6" t="s">
        <v>219</v>
      </c>
      <c r="C109" s="7">
        <v>45663</v>
      </c>
      <c r="D109" s="8">
        <v>81.28</v>
      </c>
    </row>
    <row r="110" spans="1:4" ht="14.25" x14ac:dyDescent="0.2">
      <c r="A110" s="5" t="s">
        <v>220</v>
      </c>
      <c r="B110" s="6" t="s">
        <v>221</v>
      </c>
      <c r="C110" s="7">
        <v>45663</v>
      </c>
      <c r="D110" s="8">
        <v>84.29</v>
      </c>
    </row>
    <row r="111" spans="1:4" ht="14.25" x14ac:dyDescent="0.2">
      <c r="A111" s="5" t="s">
        <v>222</v>
      </c>
      <c r="B111" s="6" t="s">
        <v>223</v>
      </c>
      <c r="C111" s="7">
        <v>45663</v>
      </c>
      <c r="D111" s="9">
        <v>90.23</v>
      </c>
    </row>
    <row r="112" spans="1:4" ht="14.25" x14ac:dyDescent="0.2">
      <c r="A112" s="5" t="s">
        <v>224</v>
      </c>
      <c r="B112" s="6" t="s">
        <v>225</v>
      </c>
      <c r="C112" s="7">
        <v>45663</v>
      </c>
      <c r="D112" s="9">
        <v>96.42</v>
      </c>
    </row>
    <row r="113" spans="1:4" ht="14.25" x14ac:dyDescent="0.2">
      <c r="A113" s="5" t="s">
        <v>226</v>
      </c>
      <c r="B113" s="6" t="s">
        <v>227</v>
      </c>
      <c r="C113" s="7">
        <v>45663</v>
      </c>
      <c r="D113" s="9">
        <v>77.5</v>
      </c>
    </row>
    <row r="114" spans="1:4" ht="14.25" x14ac:dyDescent="0.2">
      <c r="A114" s="5" t="s">
        <v>228</v>
      </c>
      <c r="B114" s="6" t="s">
        <v>229</v>
      </c>
      <c r="C114" s="7">
        <v>45663</v>
      </c>
      <c r="D114" s="8">
        <v>82.73</v>
      </c>
    </row>
    <row r="115" spans="1:4" ht="14.25" x14ac:dyDescent="0.2">
      <c r="A115" s="5" t="s">
        <v>230</v>
      </c>
      <c r="B115" s="6" t="s">
        <v>231</v>
      </c>
      <c r="C115" s="7">
        <v>45663</v>
      </c>
      <c r="D115" s="9">
        <v>95.27</v>
      </c>
    </row>
    <row r="116" spans="1:4" ht="14.25" x14ac:dyDescent="0.2">
      <c r="A116" s="5" t="s">
        <v>232</v>
      </c>
      <c r="B116" s="6" t="s">
        <v>233</v>
      </c>
      <c r="C116" s="7">
        <v>45663</v>
      </c>
      <c r="D116" s="9">
        <v>81.09</v>
      </c>
    </row>
    <row r="117" spans="1:4" ht="14.25" x14ac:dyDescent="0.2">
      <c r="A117" s="5" t="s">
        <v>234</v>
      </c>
      <c r="B117" s="6" t="s">
        <v>235</v>
      </c>
      <c r="C117" s="7">
        <v>45663</v>
      </c>
      <c r="D117" s="9">
        <v>73.040000000000006</v>
      </c>
    </row>
    <row r="118" spans="1:4" ht="14.25" x14ac:dyDescent="0.2">
      <c r="A118" s="5" t="s">
        <v>236</v>
      </c>
      <c r="B118" s="6" t="s">
        <v>237</v>
      </c>
      <c r="C118" s="7">
        <v>45663</v>
      </c>
      <c r="D118" s="9">
        <v>86.35</v>
      </c>
    </row>
    <row r="119" spans="1:4" ht="14.25" x14ac:dyDescent="0.2">
      <c r="A119" s="5" t="s">
        <v>238</v>
      </c>
      <c r="B119" s="6" t="s">
        <v>239</v>
      </c>
      <c r="C119" s="7">
        <v>45663</v>
      </c>
      <c r="D119" s="8">
        <v>88.42</v>
      </c>
    </row>
    <row r="120" spans="1:4" ht="14.25" x14ac:dyDescent="0.2">
      <c r="A120" s="5" t="s">
        <v>240</v>
      </c>
      <c r="B120" s="6" t="s">
        <v>241</v>
      </c>
      <c r="C120" s="7">
        <v>45663</v>
      </c>
      <c r="D120" s="9">
        <v>52.67</v>
      </c>
    </row>
    <row r="121" spans="1:4" ht="14.25" x14ac:dyDescent="0.2">
      <c r="A121" s="5" t="s">
        <v>242</v>
      </c>
      <c r="B121" s="6" t="s">
        <v>243</v>
      </c>
      <c r="C121" s="7">
        <v>45663</v>
      </c>
      <c r="D121" s="9">
        <v>89.61</v>
      </c>
    </row>
    <row r="122" spans="1:4" ht="14.25" x14ac:dyDescent="0.2">
      <c r="A122" s="5" t="s">
        <v>244</v>
      </c>
      <c r="B122" s="6" t="s">
        <v>245</v>
      </c>
      <c r="C122" s="7">
        <v>45663</v>
      </c>
      <c r="D122" s="9">
        <v>61.53</v>
      </c>
    </row>
    <row r="123" spans="1:4" ht="14.25" x14ac:dyDescent="0.2">
      <c r="A123" s="5" t="s">
        <v>246</v>
      </c>
      <c r="B123" s="6" t="s">
        <v>247</v>
      </c>
      <c r="C123" s="7">
        <v>45663</v>
      </c>
      <c r="D123" s="8">
        <v>89.6</v>
      </c>
    </row>
    <row r="124" spans="1:4" ht="14.25" x14ac:dyDescent="0.2">
      <c r="A124" s="5" t="s">
        <v>248</v>
      </c>
      <c r="B124" s="6" t="s">
        <v>249</v>
      </c>
      <c r="C124" s="7">
        <v>45663</v>
      </c>
      <c r="D124" s="8">
        <v>76.59</v>
      </c>
    </row>
    <row r="125" spans="1:4" ht="14.25" x14ac:dyDescent="0.2">
      <c r="A125" s="5" t="s">
        <v>250</v>
      </c>
      <c r="B125" s="6" t="s">
        <v>251</v>
      </c>
      <c r="C125" s="7">
        <v>45663</v>
      </c>
      <c r="D125" s="9">
        <v>74.45</v>
      </c>
    </row>
    <row r="126" spans="1:4" ht="14.25" x14ac:dyDescent="0.2">
      <c r="A126" s="5" t="s">
        <v>252</v>
      </c>
      <c r="B126" s="6" t="s">
        <v>253</v>
      </c>
      <c r="C126" s="7">
        <v>45663</v>
      </c>
      <c r="D126" s="8">
        <v>86.83</v>
      </c>
    </row>
    <row r="127" spans="1:4" ht="14.25" x14ac:dyDescent="0.2">
      <c r="A127" s="5" t="s">
        <v>254</v>
      </c>
      <c r="B127" s="6" t="s">
        <v>255</v>
      </c>
      <c r="C127" s="7">
        <v>45663</v>
      </c>
      <c r="D127" s="9">
        <v>78.260000000000005</v>
      </c>
    </row>
    <row r="128" spans="1:4" ht="14.25" x14ac:dyDescent="0.2">
      <c r="A128" s="5" t="s">
        <v>256</v>
      </c>
      <c r="B128" s="6" t="s">
        <v>257</v>
      </c>
      <c r="C128" s="7">
        <v>45663</v>
      </c>
      <c r="D128" s="9">
        <v>47.67</v>
      </c>
    </row>
    <row r="129" spans="1:4" ht="14.25" x14ac:dyDescent="0.2">
      <c r="A129" s="5" t="s">
        <v>258</v>
      </c>
      <c r="B129" s="6" t="s">
        <v>259</v>
      </c>
      <c r="C129" s="7">
        <v>45663</v>
      </c>
      <c r="D129" s="8">
        <v>96.71</v>
      </c>
    </row>
    <row r="130" spans="1:4" ht="14.25" x14ac:dyDescent="0.2">
      <c r="A130" s="5" t="s">
        <v>260</v>
      </c>
      <c r="B130" s="6" t="s">
        <v>261</v>
      </c>
      <c r="C130" s="7">
        <v>45663</v>
      </c>
      <c r="D130" s="9">
        <v>82.37</v>
      </c>
    </row>
    <row r="131" spans="1:4" ht="14.25" x14ac:dyDescent="0.2">
      <c r="A131" s="5" t="s">
        <v>262</v>
      </c>
      <c r="B131" s="6" t="s">
        <v>263</v>
      </c>
      <c r="C131" s="7">
        <v>45663</v>
      </c>
      <c r="D131" s="9">
        <v>83.74</v>
      </c>
    </row>
    <row r="132" spans="1:4" ht="14.25" x14ac:dyDescent="0.2">
      <c r="A132" s="5" t="s">
        <v>264</v>
      </c>
      <c r="B132" s="6" t="s">
        <v>265</v>
      </c>
      <c r="C132" s="7">
        <v>45663</v>
      </c>
      <c r="D132" s="9">
        <v>86.06</v>
      </c>
    </row>
    <row r="133" spans="1:4" ht="14.25" x14ac:dyDescent="0.2">
      <c r="A133" s="5" t="s">
        <v>266</v>
      </c>
      <c r="B133" s="6" t="s">
        <v>267</v>
      </c>
      <c r="C133" s="7">
        <v>45663</v>
      </c>
      <c r="D133" s="9">
        <v>36.229999999999997</v>
      </c>
    </row>
    <row r="134" spans="1:4" ht="14.25" x14ac:dyDescent="0.2">
      <c r="A134" s="5" t="s">
        <v>268</v>
      </c>
      <c r="B134" s="6" t="s">
        <v>269</v>
      </c>
      <c r="C134" s="7">
        <v>45663</v>
      </c>
      <c r="D134" s="9">
        <v>53.28</v>
      </c>
    </row>
    <row r="135" spans="1:4" ht="14.25" x14ac:dyDescent="0.2">
      <c r="A135" s="5" t="s">
        <v>270</v>
      </c>
      <c r="B135" s="6" t="s">
        <v>271</v>
      </c>
      <c r="C135" s="7">
        <v>45663</v>
      </c>
      <c r="D135" s="9">
        <v>85.64</v>
      </c>
    </row>
    <row r="136" spans="1:4" ht="14.25" x14ac:dyDescent="0.2">
      <c r="A136" s="5" t="s">
        <v>272</v>
      </c>
      <c r="B136" s="6" t="s">
        <v>273</v>
      </c>
      <c r="C136" s="7">
        <v>45663</v>
      </c>
      <c r="D136" s="9">
        <v>58.88</v>
      </c>
    </row>
    <row r="137" spans="1:4" ht="14.25" x14ac:dyDescent="0.2">
      <c r="A137" s="5" t="s">
        <v>274</v>
      </c>
      <c r="B137" s="6" t="s">
        <v>275</v>
      </c>
      <c r="C137" s="7">
        <v>45663</v>
      </c>
      <c r="D137" s="8">
        <v>85.05</v>
      </c>
    </row>
    <row r="138" spans="1:4" ht="14.25" x14ac:dyDescent="0.2">
      <c r="A138" s="5" t="s">
        <v>276</v>
      </c>
      <c r="B138" s="6" t="s">
        <v>277</v>
      </c>
      <c r="C138" s="7">
        <v>45663</v>
      </c>
      <c r="D138" s="8">
        <v>86.79</v>
      </c>
    </row>
    <row r="139" spans="1:4" ht="14.25" x14ac:dyDescent="0.2">
      <c r="A139" s="5" t="s">
        <v>278</v>
      </c>
      <c r="B139" s="6" t="s">
        <v>279</v>
      </c>
      <c r="C139" s="7">
        <v>45663</v>
      </c>
      <c r="D139" s="9">
        <v>78.099999999999994</v>
      </c>
    </row>
    <row r="140" spans="1:4" ht="14.25" x14ac:dyDescent="0.2">
      <c r="A140" s="5" t="s">
        <v>280</v>
      </c>
      <c r="B140" s="6" t="s">
        <v>281</v>
      </c>
      <c r="C140" s="7">
        <v>45663</v>
      </c>
      <c r="D140" s="8">
        <v>87.61</v>
      </c>
    </row>
    <row r="141" spans="1:4" ht="14.25" x14ac:dyDescent="0.2">
      <c r="A141" s="5" t="s">
        <v>282</v>
      </c>
      <c r="B141" s="6" t="s">
        <v>283</v>
      </c>
      <c r="C141" s="7">
        <v>45663</v>
      </c>
      <c r="D141" s="9">
        <v>57.81</v>
      </c>
    </row>
    <row r="142" spans="1:4" ht="14.25" x14ac:dyDescent="0.2">
      <c r="A142" s="5" t="s">
        <v>284</v>
      </c>
      <c r="B142" s="6" t="s">
        <v>285</v>
      </c>
      <c r="C142" s="7">
        <v>45663</v>
      </c>
      <c r="D142" s="9">
        <v>87.88</v>
      </c>
    </row>
    <row r="143" spans="1:4" ht="14.25" x14ac:dyDescent="0.2">
      <c r="A143" s="5" t="s">
        <v>286</v>
      </c>
      <c r="B143" s="6" t="s">
        <v>287</v>
      </c>
      <c r="C143" s="7">
        <v>45663</v>
      </c>
      <c r="D143" s="9">
        <v>94.37</v>
      </c>
    </row>
    <row r="144" spans="1:4" ht="14.25" x14ac:dyDescent="0.2">
      <c r="A144" s="5" t="s">
        <v>288</v>
      </c>
      <c r="B144" s="6" t="s">
        <v>289</v>
      </c>
      <c r="C144" s="7">
        <v>45663</v>
      </c>
      <c r="D144" s="9">
        <v>96.08</v>
      </c>
    </row>
    <row r="145" spans="1:4" ht="14.25" x14ac:dyDescent="0.2">
      <c r="A145" s="5" t="s">
        <v>290</v>
      </c>
      <c r="B145" s="6" t="s">
        <v>291</v>
      </c>
      <c r="C145" s="7">
        <v>45663</v>
      </c>
      <c r="D145" s="8">
        <v>91.02</v>
      </c>
    </row>
    <row r="146" spans="1:4" ht="14.25" x14ac:dyDescent="0.2">
      <c r="A146" s="5" t="s">
        <v>292</v>
      </c>
      <c r="B146" s="6" t="s">
        <v>293</v>
      </c>
      <c r="C146" s="7">
        <v>45663</v>
      </c>
      <c r="D146" s="9">
        <v>85.77</v>
      </c>
    </row>
    <row r="147" spans="1:4" ht="14.25" x14ac:dyDescent="0.2">
      <c r="A147" s="5" t="s">
        <v>294</v>
      </c>
      <c r="B147" s="6" t="s">
        <v>295</v>
      </c>
      <c r="C147" s="7">
        <v>45663</v>
      </c>
      <c r="D147" s="9">
        <v>83.83</v>
      </c>
    </row>
    <row r="148" spans="1:4" ht="14.25" x14ac:dyDescent="0.2">
      <c r="A148" s="5" t="s">
        <v>296</v>
      </c>
      <c r="B148" s="6" t="s">
        <v>297</v>
      </c>
      <c r="C148" s="7">
        <v>45663</v>
      </c>
      <c r="D148" s="8">
        <v>91.73</v>
      </c>
    </row>
    <row r="149" spans="1:4" ht="14.25" x14ac:dyDescent="0.2">
      <c r="A149" s="5" t="s">
        <v>298</v>
      </c>
      <c r="B149" s="6" t="s">
        <v>299</v>
      </c>
      <c r="C149" s="7">
        <v>45663</v>
      </c>
      <c r="D149" s="8">
        <v>89.46</v>
      </c>
    </row>
    <row r="150" spans="1:4" ht="14.25" x14ac:dyDescent="0.2">
      <c r="A150" s="5" t="s">
        <v>300</v>
      </c>
      <c r="B150" s="6" t="s">
        <v>301</v>
      </c>
      <c r="C150" s="7">
        <v>45663</v>
      </c>
      <c r="D150" s="9">
        <v>82.5</v>
      </c>
    </row>
    <row r="151" spans="1:4" ht="14.25" x14ac:dyDescent="0.2">
      <c r="A151" s="5" t="s">
        <v>302</v>
      </c>
      <c r="B151" s="6" t="s">
        <v>303</v>
      </c>
      <c r="C151" s="7">
        <v>45663</v>
      </c>
      <c r="D151" s="8">
        <v>84.74</v>
      </c>
    </row>
    <row r="152" spans="1:4" ht="14.25" x14ac:dyDescent="0.2">
      <c r="A152" s="5" t="s">
        <v>304</v>
      </c>
      <c r="B152" s="6" t="s">
        <v>305</v>
      </c>
      <c r="C152" s="7">
        <v>45663</v>
      </c>
      <c r="D152" s="8">
        <v>88.37</v>
      </c>
    </row>
    <row r="153" spans="1:4" ht="14.25" x14ac:dyDescent="0.2">
      <c r="A153" s="5" t="s">
        <v>306</v>
      </c>
      <c r="B153" s="6" t="s">
        <v>307</v>
      </c>
      <c r="C153" s="7">
        <v>45663</v>
      </c>
      <c r="D153" s="8">
        <v>93.03</v>
      </c>
    </row>
    <row r="154" spans="1:4" ht="14.25" x14ac:dyDescent="0.2">
      <c r="A154" s="5" t="s">
        <v>308</v>
      </c>
      <c r="B154" s="6" t="s">
        <v>309</v>
      </c>
      <c r="C154" s="7">
        <v>45663</v>
      </c>
      <c r="D154" s="8">
        <v>87.85</v>
      </c>
    </row>
    <row r="155" spans="1:4" ht="14.25" x14ac:dyDescent="0.2">
      <c r="A155" s="5" t="s">
        <v>310</v>
      </c>
      <c r="B155" s="6" t="s">
        <v>311</v>
      </c>
      <c r="C155" s="7">
        <v>45663</v>
      </c>
      <c r="D155" s="8">
        <v>87.46</v>
      </c>
    </row>
    <row r="156" spans="1:4" ht="14.25" x14ac:dyDescent="0.2">
      <c r="A156" s="5" t="s">
        <v>312</v>
      </c>
      <c r="B156" s="6" t="s">
        <v>313</v>
      </c>
      <c r="C156" s="7">
        <v>45663</v>
      </c>
      <c r="D156" s="9">
        <v>82.71</v>
      </c>
    </row>
    <row r="157" spans="1:4" ht="14.25" x14ac:dyDescent="0.2">
      <c r="A157" s="5" t="s">
        <v>314</v>
      </c>
      <c r="B157" s="6" t="s">
        <v>315</v>
      </c>
      <c r="C157" s="7">
        <v>45663</v>
      </c>
      <c r="D157" s="8">
        <v>92.41</v>
      </c>
    </row>
    <row r="158" spans="1:4" ht="14.25" x14ac:dyDescent="0.2">
      <c r="A158" s="5" t="s">
        <v>316</v>
      </c>
      <c r="B158" s="6" t="s">
        <v>317</v>
      </c>
      <c r="C158" s="7">
        <v>45663</v>
      </c>
      <c r="D158" s="8">
        <v>88.23</v>
      </c>
    </row>
    <row r="159" spans="1:4" ht="14.25" x14ac:dyDescent="0.2">
      <c r="A159" s="5" t="s">
        <v>318</v>
      </c>
      <c r="B159" s="6" t="s">
        <v>319</v>
      </c>
      <c r="C159" s="7">
        <v>45663</v>
      </c>
      <c r="D159" s="9">
        <v>80.66</v>
      </c>
    </row>
    <row r="160" spans="1:4" ht="14.25" x14ac:dyDescent="0.2">
      <c r="A160" s="5" t="s">
        <v>320</v>
      </c>
      <c r="B160" s="6" t="s">
        <v>321</v>
      </c>
      <c r="C160" s="7">
        <v>45663</v>
      </c>
      <c r="D160" s="9">
        <v>97.55</v>
      </c>
    </row>
    <row r="161" spans="1:4" ht="14.25" x14ac:dyDescent="0.2">
      <c r="A161" s="5" t="s">
        <v>322</v>
      </c>
      <c r="B161" s="6" t="s">
        <v>323</v>
      </c>
      <c r="C161" s="7">
        <v>45663</v>
      </c>
      <c r="D161" s="8">
        <v>92.97</v>
      </c>
    </row>
    <row r="162" spans="1:4" ht="14.25" x14ac:dyDescent="0.2">
      <c r="A162" s="5" t="s">
        <v>324</v>
      </c>
      <c r="B162" s="6" t="s">
        <v>325</v>
      </c>
      <c r="C162" s="7">
        <v>45663</v>
      </c>
      <c r="D162" s="8">
        <v>89.5</v>
      </c>
    </row>
    <row r="163" spans="1:4" ht="14.25" x14ac:dyDescent="0.2">
      <c r="A163" s="5" t="s">
        <v>326</v>
      </c>
      <c r="B163" s="6" t="s">
        <v>327</v>
      </c>
      <c r="C163" s="7">
        <v>45663</v>
      </c>
      <c r="D163" s="8">
        <v>88.66</v>
      </c>
    </row>
    <row r="164" spans="1:4" ht="14.25" x14ac:dyDescent="0.2">
      <c r="A164" s="5" t="s">
        <v>328</v>
      </c>
      <c r="B164" s="6" t="s">
        <v>329</v>
      </c>
      <c r="C164" s="7">
        <v>45663</v>
      </c>
      <c r="D164" s="8">
        <v>92.47</v>
      </c>
    </row>
    <row r="165" spans="1:4" ht="14.25" x14ac:dyDescent="0.2">
      <c r="A165" s="5" t="s">
        <v>330</v>
      </c>
      <c r="B165" s="6" t="s">
        <v>331</v>
      </c>
      <c r="C165" s="7">
        <v>45663</v>
      </c>
      <c r="D165" s="8">
        <v>83.58</v>
      </c>
    </row>
    <row r="166" spans="1:4" ht="14.25" x14ac:dyDescent="0.2">
      <c r="A166" s="5" t="s">
        <v>332</v>
      </c>
      <c r="B166" s="6" t="s">
        <v>333</v>
      </c>
      <c r="C166" s="7">
        <v>45663</v>
      </c>
      <c r="D166" s="9">
        <v>85.65</v>
      </c>
    </row>
    <row r="167" spans="1:4" ht="14.25" x14ac:dyDescent="0.2">
      <c r="A167" s="5" t="s">
        <v>334</v>
      </c>
      <c r="B167" s="6" t="s">
        <v>335</v>
      </c>
      <c r="C167" s="7">
        <v>45663</v>
      </c>
      <c r="D167" s="9">
        <v>98.27</v>
      </c>
    </row>
    <row r="168" spans="1:4" ht="14.25" x14ac:dyDescent="0.2">
      <c r="A168" s="5" t="s">
        <v>336</v>
      </c>
      <c r="B168" s="6" t="s">
        <v>337</v>
      </c>
      <c r="C168" s="7">
        <v>45663</v>
      </c>
      <c r="D168" s="9">
        <v>77.540000000000006</v>
      </c>
    </row>
    <row r="169" spans="1:4" ht="14.25" x14ac:dyDescent="0.2">
      <c r="A169" s="5" t="s">
        <v>338</v>
      </c>
      <c r="B169" s="6" t="s">
        <v>339</v>
      </c>
      <c r="C169" s="7">
        <v>45663</v>
      </c>
      <c r="D169" s="8">
        <v>77.959999999999994</v>
      </c>
    </row>
    <row r="170" spans="1:4" ht="14.25" x14ac:dyDescent="0.2">
      <c r="A170" s="5" t="s">
        <v>340</v>
      </c>
      <c r="B170" s="6" t="s">
        <v>341</v>
      </c>
      <c r="C170" s="7">
        <v>45663</v>
      </c>
      <c r="D170" s="9">
        <v>52.45</v>
      </c>
    </row>
    <row r="171" spans="1:4" ht="14.25" x14ac:dyDescent="0.2">
      <c r="A171" s="5" t="s">
        <v>342</v>
      </c>
      <c r="B171" s="6" t="s">
        <v>343</v>
      </c>
      <c r="C171" s="7">
        <v>45663</v>
      </c>
      <c r="D171" s="9">
        <v>85.53</v>
      </c>
    </row>
    <row r="172" spans="1:4" ht="14.25" x14ac:dyDescent="0.2">
      <c r="A172" s="5" t="s">
        <v>344</v>
      </c>
      <c r="B172" s="6" t="s">
        <v>345</v>
      </c>
      <c r="C172" s="7">
        <v>45663</v>
      </c>
      <c r="D172" s="9">
        <v>93.02</v>
      </c>
    </row>
    <row r="173" spans="1:4" ht="14.25" x14ac:dyDescent="0.2">
      <c r="A173" s="5" t="s">
        <v>346</v>
      </c>
      <c r="B173" s="6" t="s">
        <v>347</v>
      </c>
      <c r="C173" s="7">
        <v>45663</v>
      </c>
      <c r="D173" s="9">
        <v>88.38</v>
      </c>
    </row>
    <row r="174" spans="1:4" ht="14.25" x14ac:dyDescent="0.2">
      <c r="A174" s="5" t="s">
        <v>348</v>
      </c>
      <c r="B174" s="6" t="s">
        <v>349</v>
      </c>
      <c r="C174" s="7">
        <v>45663</v>
      </c>
      <c r="D174" s="8">
        <v>89.92</v>
      </c>
    </row>
    <row r="175" spans="1:4" ht="14.25" x14ac:dyDescent="0.2">
      <c r="A175" s="5" t="s">
        <v>350</v>
      </c>
      <c r="B175" s="6" t="s">
        <v>351</v>
      </c>
      <c r="C175" s="7">
        <v>45663</v>
      </c>
      <c r="D175" s="8">
        <v>93.07</v>
      </c>
    </row>
    <row r="176" spans="1:4" ht="14.25" x14ac:dyDescent="0.2">
      <c r="A176" s="5" t="s">
        <v>352</v>
      </c>
      <c r="B176" s="6" t="s">
        <v>353</v>
      </c>
      <c r="C176" s="7">
        <v>45663</v>
      </c>
      <c r="D176" s="8">
        <v>90.4</v>
      </c>
    </row>
    <row r="177" spans="1:4" ht="14.25" x14ac:dyDescent="0.2">
      <c r="A177" s="5" t="s">
        <v>354</v>
      </c>
      <c r="B177" s="6" t="s">
        <v>355</v>
      </c>
      <c r="C177" s="7">
        <v>45663</v>
      </c>
      <c r="D177" s="9">
        <v>68.930000000000007</v>
      </c>
    </row>
    <row r="178" spans="1:4" ht="14.25" x14ac:dyDescent="0.2">
      <c r="A178" s="5" t="s">
        <v>356</v>
      </c>
      <c r="B178" s="6" t="s">
        <v>357</v>
      </c>
      <c r="C178" s="7">
        <v>45663</v>
      </c>
      <c r="D178" s="8">
        <v>74.61</v>
      </c>
    </row>
    <row r="179" spans="1:4" ht="14.25" x14ac:dyDescent="0.2">
      <c r="A179" s="5" t="s">
        <v>358</v>
      </c>
      <c r="B179" s="6" t="s">
        <v>359</v>
      </c>
      <c r="C179" s="7">
        <v>45663</v>
      </c>
      <c r="D179" s="9">
        <v>95.76</v>
      </c>
    </row>
    <row r="180" spans="1:4" ht="14.25" x14ac:dyDescent="0.2">
      <c r="A180" s="5" t="s">
        <v>360</v>
      </c>
      <c r="B180" s="6" t="s">
        <v>361</v>
      </c>
      <c r="C180" s="7">
        <v>45663</v>
      </c>
      <c r="D180" s="9">
        <v>85.15</v>
      </c>
    </row>
    <row r="181" spans="1:4" ht="14.25" x14ac:dyDescent="0.2">
      <c r="A181" s="5" t="s">
        <v>362</v>
      </c>
      <c r="B181" s="6" t="s">
        <v>363</v>
      </c>
      <c r="C181" s="7">
        <v>45663</v>
      </c>
      <c r="D181" s="8">
        <v>90.4</v>
      </c>
    </row>
    <row r="182" spans="1:4" ht="14.25" x14ac:dyDescent="0.2">
      <c r="A182" s="5" t="s">
        <v>364</v>
      </c>
      <c r="B182" s="6" t="s">
        <v>365</v>
      </c>
      <c r="C182" s="7">
        <v>45663</v>
      </c>
      <c r="D182" s="8">
        <v>85.3</v>
      </c>
    </row>
    <row r="183" spans="1:4" ht="14.25" x14ac:dyDescent="0.2">
      <c r="A183" s="5" t="s">
        <v>366</v>
      </c>
      <c r="B183" s="6" t="s">
        <v>367</v>
      </c>
      <c r="C183" s="7">
        <v>45663</v>
      </c>
      <c r="D183" s="8">
        <v>92.77</v>
      </c>
    </row>
    <row r="184" spans="1:4" ht="14.25" x14ac:dyDescent="0.2">
      <c r="A184" s="5" t="s">
        <v>368</v>
      </c>
      <c r="B184" s="6" t="s">
        <v>369</v>
      </c>
      <c r="C184" s="7">
        <v>45663</v>
      </c>
      <c r="D184" s="9">
        <v>81.56</v>
      </c>
    </row>
    <row r="185" spans="1:4" ht="14.25" x14ac:dyDescent="0.2">
      <c r="A185" s="5" t="s">
        <v>370</v>
      </c>
      <c r="B185" s="6" t="s">
        <v>371</v>
      </c>
      <c r="C185" s="7">
        <v>45663</v>
      </c>
      <c r="D185" s="8">
        <v>94.93</v>
      </c>
    </row>
    <row r="186" spans="1:4" ht="14.25" x14ac:dyDescent="0.2">
      <c r="A186" s="5" t="s">
        <v>372</v>
      </c>
      <c r="B186" s="6" t="s">
        <v>373</v>
      </c>
      <c r="C186" s="7">
        <v>45663</v>
      </c>
      <c r="D186" s="8">
        <v>84.36</v>
      </c>
    </row>
    <row r="187" spans="1:4" ht="14.25" x14ac:dyDescent="0.2">
      <c r="A187" s="5" t="s">
        <v>374</v>
      </c>
      <c r="B187" s="6" t="s">
        <v>375</v>
      </c>
      <c r="C187" s="7">
        <v>45663</v>
      </c>
      <c r="D187" s="9">
        <v>78.37</v>
      </c>
    </row>
    <row r="188" spans="1:4" ht="14.25" x14ac:dyDescent="0.2">
      <c r="A188" s="5" t="s">
        <v>376</v>
      </c>
      <c r="B188" s="6" t="s">
        <v>377</v>
      </c>
      <c r="C188" s="7">
        <v>45663</v>
      </c>
      <c r="D188" s="8">
        <v>85.43</v>
      </c>
    </row>
    <row r="189" spans="1:4" ht="14.25" x14ac:dyDescent="0.2">
      <c r="A189" s="5" t="s">
        <v>378</v>
      </c>
      <c r="B189" s="6" t="s">
        <v>379</v>
      </c>
      <c r="C189" s="7">
        <v>45663</v>
      </c>
      <c r="D189" s="8">
        <v>83.29</v>
      </c>
    </row>
    <row r="190" spans="1:4" ht="14.25" x14ac:dyDescent="0.2">
      <c r="A190" s="5" t="s">
        <v>380</v>
      </c>
      <c r="B190" s="6" t="s">
        <v>381</v>
      </c>
      <c r="C190" s="7">
        <v>45663</v>
      </c>
      <c r="D190" s="9">
        <v>87.38</v>
      </c>
    </row>
    <row r="191" spans="1:4" ht="14.25" x14ac:dyDescent="0.2">
      <c r="A191" s="5" t="s">
        <v>382</v>
      </c>
      <c r="B191" s="6" t="s">
        <v>383</v>
      </c>
      <c r="C191" s="7">
        <v>45663</v>
      </c>
      <c r="D191" s="8">
        <v>90.22</v>
      </c>
    </row>
    <row r="192" spans="1:4" ht="14.25" x14ac:dyDescent="0.2">
      <c r="A192" s="5" t="s">
        <v>384</v>
      </c>
      <c r="B192" s="6" t="s">
        <v>385</v>
      </c>
      <c r="C192" s="7">
        <v>45663</v>
      </c>
      <c r="D192" s="9">
        <v>84.09</v>
      </c>
    </row>
    <row r="193" spans="1:4" ht="14.25" x14ac:dyDescent="0.2">
      <c r="A193" s="5" t="s">
        <v>386</v>
      </c>
      <c r="B193" s="6" t="s">
        <v>387</v>
      </c>
      <c r="C193" s="7">
        <v>45663</v>
      </c>
      <c r="D193" s="9">
        <v>85.44</v>
      </c>
    </row>
    <row r="194" spans="1:4" ht="14.25" x14ac:dyDescent="0.2">
      <c r="A194" s="5" t="s">
        <v>388</v>
      </c>
      <c r="B194" s="6" t="s">
        <v>389</v>
      </c>
      <c r="C194" s="7">
        <v>45663</v>
      </c>
      <c r="D194" s="9">
        <v>76.31</v>
      </c>
    </row>
    <row r="195" spans="1:4" ht="14.25" x14ac:dyDescent="0.2">
      <c r="A195" s="5" t="s">
        <v>390</v>
      </c>
      <c r="B195" s="6" t="s">
        <v>391</v>
      </c>
      <c r="C195" s="7">
        <v>45663</v>
      </c>
      <c r="D195" s="8">
        <v>89.2</v>
      </c>
    </row>
    <row r="196" spans="1:4" ht="14.25" x14ac:dyDescent="0.2">
      <c r="A196" s="5" t="s">
        <v>392</v>
      </c>
      <c r="B196" s="6" t="s">
        <v>393</v>
      </c>
      <c r="C196" s="7">
        <v>45663</v>
      </c>
      <c r="D196" s="8">
        <v>84.73</v>
      </c>
    </row>
    <row r="197" spans="1:4" ht="14.25" x14ac:dyDescent="0.2">
      <c r="A197" s="5" t="s">
        <v>394</v>
      </c>
      <c r="B197" s="6" t="s">
        <v>395</v>
      </c>
      <c r="C197" s="7">
        <v>45663</v>
      </c>
      <c r="D197" s="8">
        <v>92.21</v>
      </c>
    </row>
    <row r="198" spans="1:4" ht="14.25" x14ac:dyDescent="0.2">
      <c r="A198" s="5" t="s">
        <v>396</v>
      </c>
      <c r="B198" s="6" t="s">
        <v>397</v>
      </c>
      <c r="C198" s="7">
        <v>45663</v>
      </c>
      <c r="D198" s="9">
        <v>82.17</v>
      </c>
    </row>
    <row r="199" spans="1:4" ht="14.25" x14ac:dyDescent="0.2">
      <c r="A199" s="5" t="s">
        <v>398</v>
      </c>
      <c r="B199" s="6" t="s">
        <v>399</v>
      </c>
      <c r="C199" s="7">
        <v>45663</v>
      </c>
      <c r="D199" s="9">
        <v>82.68</v>
      </c>
    </row>
    <row r="200" spans="1:4" ht="14.25" x14ac:dyDescent="0.2">
      <c r="A200" s="5" t="s">
        <v>400</v>
      </c>
      <c r="B200" s="6" t="s">
        <v>401</v>
      </c>
      <c r="C200" s="7">
        <v>45663</v>
      </c>
      <c r="D200" s="9">
        <v>91.76</v>
      </c>
    </row>
    <row r="201" spans="1:4" ht="14.25" x14ac:dyDescent="0.2">
      <c r="A201" s="5" t="s">
        <v>402</v>
      </c>
      <c r="B201" s="6" t="s">
        <v>403</v>
      </c>
      <c r="C201" s="7">
        <v>45663</v>
      </c>
      <c r="D201" s="8">
        <v>49.04</v>
      </c>
    </row>
    <row r="202" spans="1:4" ht="14.25" x14ac:dyDescent="0.2">
      <c r="A202" s="5" t="s">
        <v>404</v>
      </c>
      <c r="B202" s="6" t="s">
        <v>405</v>
      </c>
      <c r="C202" s="7">
        <v>45663</v>
      </c>
      <c r="D202" s="9">
        <v>81.459999999999994</v>
      </c>
    </row>
    <row r="203" spans="1:4" ht="14.25" x14ac:dyDescent="0.2">
      <c r="A203" s="5" t="s">
        <v>406</v>
      </c>
      <c r="B203" s="6" t="s">
        <v>407</v>
      </c>
      <c r="C203" s="7">
        <v>45663</v>
      </c>
      <c r="D203" s="8">
        <v>87.5</v>
      </c>
    </row>
    <row r="204" spans="1:4" ht="14.25" x14ac:dyDescent="0.2">
      <c r="A204" s="5" t="s">
        <v>408</v>
      </c>
      <c r="B204" s="6" t="s">
        <v>409</v>
      </c>
      <c r="C204" s="7">
        <v>45663</v>
      </c>
      <c r="D204" s="9">
        <v>78.260000000000005</v>
      </c>
    </row>
    <row r="205" spans="1:4" ht="14.25" x14ac:dyDescent="0.2">
      <c r="A205" s="5" t="s">
        <v>410</v>
      </c>
      <c r="B205" s="6" t="s">
        <v>411</v>
      </c>
      <c r="C205" s="7">
        <v>45663</v>
      </c>
      <c r="D205" s="8">
        <v>87.52</v>
      </c>
    </row>
    <row r="206" spans="1:4" ht="14.25" x14ac:dyDescent="0.2">
      <c r="A206" s="5" t="s">
        <v>412</v>
      </c>
      <c r="B206" s="6" t="s">
        <v>413</v>
      </c>
      <c r="C206" s="7">
        <v>45663</v>
      </c>
      <c r="D206" s="8">
        <v>90.22</v>
      </c>
    </row>
    <row r="207" spans="1:4" ht="14.25" x14ac:dyDescent="0.2">
      <c r="A207" s="5" t="s">
        <v>414</v>
      </c>
      <c r="B207" s="6" t="s">
        <v>415</v>
      </c>
      <c r="C207" s="7">
        <v>45663</v>
      </c>
      <c r="D207" s="8">
        <v>92.16</v>
      </c>
    </row>
    <row r="208" spans="1:4" ht="14.25" x14ac:dyDescent="0.2">
      <c r="A208" s="5" t="s">
        <v>416</v>
      </c>
      <c r="B208" s="6" t="s">
        <v>417</v>
      </c>
      <c r="C208" s="7">
        <v>45663</v>
      </c>
      <c r="D208" s="9">
        <v>35.659999999999997</v>
      </c>
    </row>
    <row r="209" spans="1:4" ht="14.25" x14ac:dyDescent="0.2">
      <c r="A209" s="5" t="s">
        <v>418</v>
      </c>
      <c r="B209" s="6" t="s">
        <v>419</v>
      </c>
      <c r="C209" s="7">
        <v>45663</v>
      </c>
      <c r="D209" s="9">
        <v>88.12</v>
      </c>
    </row>
    <row r="210" spans="1:4" ht="14.25" x14ac:dyDescent="0.2">
      <c r="A210" s="5" t="s">
        <v>420</v>
      </c>
      <c r="B210" s="6" t="s">
        <v>421</v>
      </c>
      <c r="C210" s="7">
        <v>45663</v>
      </c>
      <c r="D210" s="8">
        <v>62.5</v>
      </c>
    </row>
    <row r="211" spans="1:4" ht="14.25" x14ac:dyDescent="0.2">
      <c r="A211" s="5" t="s">
        <v>422</v>
      </c>
      <c r="B211" s="6" t="s">
        <v>423</v>
      </c>
      <c r="C211" s="7">
        <v>45663</v>
      </c>
      <c r="D211" s="9">
        <v>90.38</v>
      </c>
    </row>
    <row r="212" spans="1:4" ht="14.25" x14ac:dyDescent="0.2">
      <c r="A212" s="5" t="s">
        <v>424</v>
      </c>
      <c r="B212" s="6" t="s">
        <v>425</v>
      </c>
      <c r="C212" s="7">
        <v>45663</v>
      </c>
      <c r="D212" s="9">
        <v>85.58</v>
      </c>
    </row>
    <row r="213" spans="1:4" ht="14.25" x14ac:dyDescent="0.2">
      <c r="A213" s="5" t="s">
        <v>426</v>
      </c>
      <c r="B213" s="6" t="s">
        <v>427</v>
      </c>
      <c r="C213" s="7">
        <v>45663</v>
      </c>
      <c r="D213" s="9">
        <v>86.91</v>
      </c>
    </row>
    <row r="214" spans="1:4" ht="14.25" x14ac:dyDescent="0.2">
      <c r="A214" s="5" t="s">
        <v>428</v>
      </c>
      <c r="B214" s="6" t="s">
        <v>429</v>
      </c>
      <c r="C214" s="7">
        <v>45663</v>
      </c>
      <c r="D214" s="9">
        <v>81.38</v>
      </c>
    </row>
    <row r="215" spans="1:4" ht="14.25" x14ac:dyDescent="0.2">
      <c r="A215" s="5" t="s">
        <v>430</v>
      </c>
      <c r="B215" s="6" t="s">
        <v>431</v>
      </c>
      <c r="C215" s="7">
        <v>45663</v>
      </c>
      <c r="D215" s="8">
        <v>89.07</v>
      </c>
    </row>
    <row r="216" spans="1:4" ht="14.25" x14ac:dyDescent="0.2">
      <c r="A216" s="5" t="s">
        <v>432</v>
      </c>
      <c r="B216" s="6" t="s">
        <v>433</v>
      </c>
      <c r="C216" s="7">
        <v>45663</v>
      </c>
      <c r="D216" s="9">
        <v>85.87</v>
      </c>
    </row>
    <row r="217" spans="1:4" ht="14.25" x14ac:dyDescent="0.2">
      <c r="A217" s="5" t="s">
        <v>434</v>
      </c>
      <c r="B217" s="6" t="s">
        <v>435</v>
      </c>
      <c r="C217" s="7">
        <v>45663</v>
      </c>
      <c r="D217" s="8">
        <v>85.34</v>
      </c>
    </row>
    <row r="218" spans="1:4" ht="14.25" x14ac:dyDescent="0.2">
      <c r="A218" s="5" t="s">
        <v>436</v>
      </c>
      <c r="B218" s="6" t="s">
        <v>437</v>
      </c>
      <c r="C218" s="7">
        <v>45663</v>
      </c>
      <c r="D218" s="8">
        <v>85.27</v>
      </c>
    </row>
    <row r="219" spans="1:4" ht="14.25" x14ac:dyDescent="0.2">
      <c r="A219" s="5" t="s">
        <v>438</v>
      </c>
      <c r="B219" s="6" t="s">
        <v>439</v>
      </c>
      <c r="C219" s="7">
        <v>45663</v>
      </c>
      <c r="D219" s="8">
        <v>84.27</v>
      </c>
    </row>
    <row r="220" spans="1:4" ht="14.25" x14ac:dyDescent="0.2">
      <c r="A220" s="5" t="s">
        <v>440</v>
      </c>
      <c r="B220" s="6" t="s">
        <v>441</v>
      </c>
      <c r="C220" s="7">
        <v>45663</v>
      </c>
      <c r="D220" s="8">
        <v>92.17</v>
      </c>
    </row>
    <row r="221" spans="1:4" ht="14.25" x14ac:dyDescent="0.2">
      <c r="A221" s="5" t="s">
        <v>442</v>
      </c>
      <c r="B221" s="6" t="s">
        <v>443</v>
      </c>
      <c r="C221" s="7">
        <v>45663</v>
      </c>
      <c r="D221" s="9">
        <v>70.94</v>
      </c>
    </row>
    <row r="222" spans="1:4" ht="14.25" x14ac:dyDescent="0.2">
      <c r="A222" s="5" t="s">
        <v>444</v>
      </c>
      <c r="B222" s="6" t="s">
        <v>445</v>
      </c>
      <c r="C222" s="7">
        <v>45663</v>
      </c>
      <c r="D222" s="8">
        <v>92.85</v>
      </c>
    </row>
    <row r="223" spans="1:4" ht="14.25" x14ac:dyDescent="0.2">
      <c r="A223" s="5" t="s">
        <v>446</v>
      </c>
      <c r="B223" s="6" t="s">
        <v>447</v>
      </c>
      <c r="C223" s="7">
        <v>45663</v>
      </c>
      <c r="D223" s="8">
        <v>75</v>
      </c>
    </row>
    <row r="224" spans="1:4" ht="14.25" x14ac:dyDescent="0.2">
      <c r="A224" s="5" t="s">
        <v>448</v>
      </c>
      <c r="B224" s="6" t="s">
        <v>449</v>
      </c>
      <c r="C224" s="7">
        <v>45663</v>
      </c>
      <c r="D224" s="9">
        <v>86.76</v>
      </c>
    </row>
    <row r="225" spans="1:4" ht="14.25" x14ac:dyDescent="0.2">
      <c r="A225" s="5" t="s">
        <v>450</v>
      </c>
      <c r="B225" s="6" t="s">
        <v>451</v>
      </c>
      <c r="C225" s="7">
        <v>45663</v>
      </c>
      <c r="D225" s="8">
        <v>91.63</v>
      </c>
    </row>
    <row r="226" spans="1:4" ht="14.25" x14ac:dyDescent="0.2">
      <c r="A226" s="5" t="s">
        <v>452</v>
      </c>
      <c r="B226" s="6" t="s">
        <v>453</v>
      </c>
      <c r="C226" s="7">
        <v>45663</v>
      </c>
      <c r="D226" s="8">
        <v>89.54</v>
      </c>
    </row>
    <row r="227" spans="1:4" ht="14.25" x14ac:dyDescent="0.2">
      <c r="A227" s="5" t="s">
        <v>454</v>
      </c>
      <c r="B227" s="6" t="s">
        <v>455</v>
      </c>
      <c r="C227" s="7">
        <v>45663</v>
      </c>
      <c r="D227" s="8">
        <v>84.57</v>
      </c>
    </row>
    <row r="228" spans="1:4" ht="14.25" x14ac:dyDescent="0.2">
      <c r="A228" s="5" t="s">
        <v>456</v>
      </c>
      <c r="B228" s="6" t="s">
        <v>457</v>
      </c>
      <c r="C228" s="7">
        <v>45663</v>
      </c>
      <c r="D228" s="8">
        <v>87.84</v>
      </c>
    </row>
    <row r="229" spans="1:4" ht="14.25" x14ac:dyDescent="0.2">
      <c r="A229" s="5" t="s">
        <v>458</v>
      </c>
      <c r="B229" s="6" t="s">
        <v>459</v>
      </c>
      <c r="C229" s="7">
        <v>45663</v>
      </c>
      <c r="D229" s="9">
        <v>48.46</v>
      </c>
    </row>
    <row r="230" spans="1:4" ht="14.25" x14ac:dyDescent="0.2">
      <c r="A230" s="5" t="s">
        <v>460</v>
      </c>
      <c r="B230" s="6" t="s">
        <v>461</v>
      </c>
      <c r="C230" s="7">
        <v>45663</v>
      </c>
      <c r="D230" s="9">
        <v>82.95</v>
      </c>
    </row>
    <row r="231" spans="1:4" ht="14.25" x14ac:dyDescent="0.2">
      <c r="A231" s="5" t="s">
        <v>462</v>
      </c>
      <c r="B231" s="6" t="s">
        <v>463</v>
      </c>
      <c r="C231" s="7">
        <v>45663</v>
      </c>
      <c r="D231" s="9">
        <v>78.260000000000005</v>
      </c>
    </row>
    <row r="232" spans="1:4" ht="14.25" x14ac:dyDescent="0.2">
      <c r="A232" s="5" t="s">
        <v>464</v>
      </c>
      <c r="B232" s="6" t="s">
        <v>465</v>
      </c>
      <c r="C232" s="7">
        <v>45663</v>
      </c>
      <c r="D232" s="8">
        <v>84.78</v>
      </c>
    </row>
    <row r="233" spans="1:4" ht="14.25" x14ac:dyDescent="0.2">
      <c r="A233" s="5" t="s">
        <v>466</v>
      </c>
      <c r="B233" s="6" t="s">
        <v>467</v>
      </c>
      <c r="C233" s="7">
        <v>45663</v>
      </c>
      <c r="D233" s="9">
        <v>91.08</v>
      </c>
    </row>
    <row r="234" spans="1:4" ht="14.25" x14ac:dyDescent="0.2">
      <c r="A234" s="5" t="s">
        <v>468</v>
      </c>
      <c r="B234" s="6" t="s">
        <v>469</v>
      </c>
      <c r="C234" s="7">
        <v>45663</v>
      </c>
      <c r="D234" s="8">
        <v>76.430000000000007</v>
      </c>
    </row>
    <row r="235" spans="1:4" ht="14.25" x14ac:dyDescent="0.2">
      <c r="A235" s="5" t="s">
        <v>470</v>
      </c>
      <c r="B235" s="6" t="s">
        <v>471</v>
      </c>
      <c r="C235" s="7">
        <v>45663</v>
      </c>
      <c r="D235" s="8">
        <v>79.010000000000005</v>
      </c>
    </row>
    <row r="236" spans="1:4" ht="14.25" x14ac:dyDescent="0.2">
      <c r="A236" s="5" t="s">
        <v>472</v>
      </c>
      <c r="B236" s="6" t="s">
        <v>473</v>
      </c>
      <c r="C236" s="7">
        <v>45663</v>
      </c>
      <c r="D236" s="8">
        <v>78.28</v>
      </c>
    </row>
    <row r="237" spans="1:4" ht="14.25" x14ac:dyDescent="0.2">
      <c r="A237" s="5" t="s">
        <v>474</v>
      </c>
      <c r="B237" s="6" t="s">
        <v>475</v>
      </c>
      <c r="C237" s="7">
        <v>45663</v>
      </c>
      <c r="D237" s="8">
        <v>84.61</v>
      </c>
    </row>
    <row r="238" spans="1:4" ht="14.25" x14ac:dyDescent="0.2">
      <c r="A238" s="5" t="s">
        <v>476</v>
      </c>
      <c r="B238" s="6" t="s">
        <v>477</v>
      </c>
      <c r="C238" s="7">
        <v>45663</v>
      </c>
      <c r="D238" s="8">
        <v>87.71</v>
      </c>
    </row>
    <row r="239" spans="1:4" ht="14.25" x14ac:dyDescent="0.2">
      <c r="A239" s="5" t="s">
        <v>478</v>
      </c>
      <c r="B239" s="6" t="s">
        <v>479</v>
      </c>
      <c r="C239" s="7">
        <v>45663</v>
      </c>
      <c r="D239" s="8">
        <v>83.41</v>
      </c>
    </row>
    <row r="240" spans="1:4" ht="14.25" x14ac:dyDescent="0.2">
      <c r="A240" s="5" t="s">
        <v>480</v>
      </c>
      <c r="B240" s="6" t="s">
        <v>481</v>
      </c>
      <c r="C240" s="7">
        <v>45663</v>
      </c>
      <c r="D240" s="8">
        <v>91.47</v>
      </c>
    </row>
    <row r="241" spans="1:4" ht="14.25" x14ac:dyDescent="0.2">
      <c r="A241" s="5" t="s">
        <v>482</v>
      </c>
      <c r="B241" s="6" t="s">
        <v>483</v>
      </c>
      <c r="C241" s="7">
        <v>45663</v>
      </c>
      <c r="D241" s="8">
        <v>87.52</v>
      </c>
    </row>
    <row r="242" spans="1:4" ht="14.25" x14ac:dyDescent="0.2">
      <c r="A242" s="5" t="s">
        <v>484</v>
      </c>
      <c r="B242" s="6" t="s">
        <v>485</v>
      </c>
      <c r="C242" s="7">
        <v>45663</v>
      </c>
      <c r="D242" s="9">
        <v>85.64</v>
      </c>
    </row>
    <row r="243" spans="1:4" ht="14.25" x14ac:dyDescent="0.2">
      <c r="A243" s="5" t="s">
        <v>486</v>
      </c>
      <c r="B243" s="6" t="s">
        <v>487</v>
      </c>
      <c r="C243" s="7">
        <v>45663</v>
      </c>
      <c r="D243" s="8">
        <v>85.55</v>
      </c>
    </row>
    <row r="244" spans="1:4" ht="14.25" x14ac:dyDescent="0.2">
      <c r="A244" s="5" t="s">
        <v>488</v>
      </c>
      <c r="B244" s="6" t="s">
        <v>489</v>
      </c>
      <c r="C244" s="7">
        <v>45663</v>
      </c>
      <c r="D244" s="9">
        <v>87.3</v>
      </c>
    </row>
    <row r="245" spans="1:4" ht="14.25" x14ac:dyDescent="0.2">
      <c r="A245" s="5" t="s">
        <v>490</v>
      </c>
      <c r="B245" s="6" t="s">
        <v>491</v>
      </c>
      <c r="C245" s="7">
        <v>45663</v>
      </c>
      <c r="D245" s="9">
        <v>89.14</v>
      </c>
    </row>
    <row r="246" spans="1:4" ht="14.25" x14ac:dyDescent="0.2">
      <c r="A246" s="5" t="s">
        <v>492</v>
      </c>
      <c r="B246" s="6" t="s">
        <v>493</v>
      </c>
      <c r="C246" s="7">
        <v>45663</v>
      </c>
      <c r="D246" s="8">
        <v>87.68</v>
      </c>
    </row>
    <row r="247" spans="1:4" ht="14.25" x14ac:dyDescent="0.2">
      <c r="A247" s="5" t="s">
        <v>494</v>
      </c>
      <c r="B247" s="6" t="s">
        <v>495</v>
      </c>
      <c r="C247" s="7">
        <v>45663</v>
      </c>
      <c r="D247" s="8">
        <v>87.31</v>
      </c>
    </row>
    <row r="248" spans="1:4" ht="14.25" x14ac:dyDescent="0.2">
      <c r="A248" s="5" t="s">
        <v>496</v>
      </c>
      <c r="B248" s="6" t="s">
        <v>497</v>
      </c>
      <c r="C248" s="7">
        <v>45663</v>
      </c>
      <c r="D248" s="9">
        <v>88.77</v>
      </c>
    </row>
    <row r="249" spans="1:4" ht="14.25" x14ac:dyDescent="0.2">
      <c r="A249" s="5" t="s">
        <v>498</v>
      </c>
      <c r="B249" s="6" t="s">
        <v>499</v>
      </c>
      <c r="C249" s="7">
        <v>45663</v>
      </c>
      <c r="D249" s="8">
        <v>92.12</v>
      </c>
    </row>
    <row r="250" spans="1:4" ht="14.25" x14ac:dyDescent="0.2">
      <c r="A250" s="5" t="s">
        <v>500</v>
      </c>
      <c r="B250" s="6" t="s">
        <v>501</v>
      </c>
      <c r="C250" s="7">
        <v>45663</v>
      </c>
      <c r="D250" s="8">
        <v>86.26</v>
      </c>
    </row>
    <row r="251" spans="1:4" ht="14.25" x14ac:dyDescent="0.2">
      <c r="A251" s="5" t="s">
        <v>502</v>
      </c>
      <c r="B251" s="6" t="s">
        <v>503</v>
      </c>
      <c r="C251" s="7">
        <v>45663</v>
      </c>
      <c r="D251" s="8">
        <v>89.97</v>
      </c>
    </row>
    <row r="252" spans="1:4" ht="14.25" x14ac:dyDescent="0.2">
      <c r="A252" s="5" t="s">
        <v>504</v>
      </c>
      <c r="B252" s="6" t="s">
        <v>505</v>
      </c>
      <c r="C252" s="7">
        <v>45663</v>
      </c>
      <c r="D252" s="9">
        <v>94.52</v>
      </c>
    </row>
    <row r="253" spans="1:4" ht="14.25" x14ac:dyDescent="0.2">
      <c r="A253" s="5" t="s">
        <v>506</v>
      </c>
      <c r="B253" s="6" t="s">
        <v>507</v>
      </c>
      <c r="C253" s="7">
        <v>45663</v>
      </c>
      <c r="D253" s="8">
        <v>85.09</v>
      </c>
    </row>
    <row r="254" spans="1:4" ht="14.25" x14ac:dyDescent="0.2">
      <c r="A254" s="5" t="s">
        <v>508</v>
      </c>
      <c r="B254" s="6" t="s">
        <v>509</v>
      </c>
      <c r="C254" s="7">
        <v>45663</v>
      </c>
      <c r="D254" s="9">
        <v>89.27</v>
      </c>
    </row>
    <row r="255" spans="1:4" ht="14.25" x14ac:dyDescent="0.2">
      <c r="A255" s="5" t="s">
        <v>510</v>
      </c>
      <c r="B255" s="6" t="s">
        <v>511</v>
      </c>
      <c r="C255" s="7">
        <v>45663</v>
      </c>
      <c r="D255" s="9">
        <v>87.56</v>
      </c>
    </row>
    <row r="256" spans="1:4" ht="14.25" x14ac:dyDescent="0.2">
      <c r="A256" s="5" t="s">
        <v>512</v>
      </c>
      <c r="B256" s="6" t="s">
        <v>513</v>
      </c>
      <c r="C256" s="7">
        <v>45663</v>
      </c>
      <c r="D256" s="9">
        <v>86.29</v>
      </c>
    </row>
    <row r="257" spans="1:4" ht="14.25" x14ac:dyDescent="0.2">
      <c r="A257" s="5" t="s">
        <v>514</v>
      </c>
      <c r="B257" s="6" t="s">
        <v>515</v>
      </c>
      <c r="C257" s="7">
        <v>45663</v>
      </c>
      <c r="D257" s="8">
        <v>91.26</v>
      </c>
    </row>
    <row r="258" spans="1:4" ht="14.25" x14ac:dyDescent="0.2">
      <c r="A258" s="5" t="s">
        <v>516</v>
      </c>
      <c r="B258" s="6" t="s">
        <v>517</v>
      </c>
      <c r="C258" s="7">
        <v>45663</v>
      </c>
      <c r="D258" s="9">
        <v>50</v>
      </c>
    </row>
    <row r="259" spans="1:4" ht="14.25" x14ac:dyDescent="0.2">
      <c r="A259" s="5" t="s">
        <v>518</v>
      </c>
      <c r="B259" s="6" t="s">
        <v>519</v>
      </c>
      <c r="C259" s="7">
        <v>45663</v>
      </c>
      <c r="D259" s="9">
        <v>90.02</v>
      </c>
    </row>
    <row r="260" spans="1:4" ht="14.25" x14ac:dyDescent="0.2">
      <c r="A260" s="5" t="s">
        <v>520</v>
      </c>
      <c r="B260" s="6" t="s">
        <v>521</v>
      </c>
      <c r="C260" s="7">
        <v>45663</v>
      </c>
      <c r="D260" s="9">
        <v>78.819999999999993</v>
      </c>
    </row>
    <row r="261" spans="1:4" ht="14.25" x14ac:dyDescent="0.2">
      <c r="A261" s="5" t="s">
        <v>522</v>
      </c>
      <c r="B261" s="6" t="s">
        <v>523</v>
      </c>
      <c r="C261" s="7">
        <v>45663</v>
      </c>
      <c r="D261" s="8">
        <v>90.12</v>
      </c>
    </row>
    <row r="262" spans="1:4" ht="14.25" x14ac:dyDescent="0.2">
      <c r="A262" s="5" t="s">
        <v>524</v>
      </c>
      <c r="B262" s="6" t="s">
        <v>525</v>
      </c>
      <c r="C262" s="7">
        <v>45663</v>
      </c>
      <c r="D262" s="9">
        <v>69.760000000000005</v>
      </c>
    </row>
    <row r="263" spans="1:4" ht="14.25" x14ac:dyDescent="0.2">
      <c r="A263" s="5" t="s">
        <v>526</v>
      </c>
      <c r="B263" s="6" t="s">
        <v>527</v>
      </c>
      <c r="C263" s="7">
        <v>45663</v>
      </c>
      <c r="D263" s="9">
        <v>93.33</v>
      </c>
    </row>
    <row r="264" spans="1:4" ht="14.25" x14ac:dyDescent="0.2">
      <c r="A264" s="5" t="s">
        <v>528</v>
      </c>
      <c r="B264" s="6" t="s">
        <v>529</v>
      </c>
      <c r="C264" s="7">
        <v>45663</v>
      </c>
      <c r="D264" s="8">
        <v>88.14</v>
      </c>
    </row>
    <row r="265" spans="1:4" ht="14.25" x14ac:dyDescent="0.2">
      <c r="A265" s="5" t="s">
        <v>530</v>
      </c>
      <c r="B265" s="6" t="s">
        <v>531</v>
      </c>
      <c r="C265" s="7">
        <v>45663</v>
      </c>
      <c r="D265" s="8">
        <v>89.41</v>
      </c>
    </row>
    <row r="266" spans="1:4" ht="14.25" x14ac:dyDescent="0.2">
      <c r="A266" s="5" t="s">
        <v>532</v>
      </c>
      <c r="B266" s="6" t="s">
        <v>533</v>
      </c>
      <c r="C266" s="7">
        <v>45663</v>
      </c>
      <c r="D266" s="8">
        <v>93.35</v>
      </c>
    </row>
    <row r="267" spans="1:4" ht="14.25" x14ac:dyDescent="0.2">
      <c r="A267" s="5" t="s">
        <v>534</v>
      </c>
      <c r="B267" s="6" t="s">
        <v>535</v>
      </c>
      <c r="C267" s="7">
        <v>45663</v>
      </c>
      <c r="D267" s="8">
        <v>95.48</v>
      </c>
    </row>
    <row r="268" spans="1:4" ht="14.25" x14ac:dyDescent="0.2">
      <c r="A268" s="5" t="s">
        <v>536</v>
      </c>
      <c r="B268" s="6" t="s">
        <v>537</v>
      </c>
      <c r="C268" s="7">
        <v>45663</v>
      </c>
      <c r="D268" s="8">
        <v>90.58</v>
      </c>
    </row>
    <row r="269" spans="1:4" ht="14.25" x14ac:dyDescent="0.2">
      <c r="A269" s="5" t="s">
        <v>538</v>
      </c>
      <c r="B269" s="6" t="s">
        <v>539</v>
      </c>
      <c r="C269" s="7">
        <v>45663</v>
      </c>
      <c r="D269" s="9">
        <v>84.87</v>
      </c>
    </row>
    <row r="270" spans="1:4" ht="14.25" x14ac:dyDescent="0.2">
      <c r="A270" s="5" t="s">
        <v>540</v>
      </c>
      <c r="B270" s="6" t="s">
        <v>541</v>
      </c>
      <c r="C270" s="7">
        <v>45663</v>
      </c>
      <c r="D270" s="8">
        <v>87.11</v>
      </c>
    </row>
    <row r="271" spans="1:4" ht="14.25" x14ac:dyDescent="0.2">
      <c r="A271" s="5" t="s">
        <v>542</v>
      </c>
      <c r="B271" s="6" t="s">
        <v>543</v>
      </c>
      <c r="C271" s="7">
        <v>45663</v>
      </c>
      <c r="D271" s="8">
        <v>86.95</v>
      </c>
    </row>
    <row r="272" spans="1:4" ht="14.25" x14ac:dyDescent="0.2">
      <c r="A272" s="5" t="s">
        <v>544</v>
      </c>
      <c r="B272" s="6" t="s">
        <v>545</v>
      </c>
      <c r="C272" s="7">
        <v>45663</v>
      </c>
      <c r="D272" s="8">
        <v>86.71</v>
      </c>
    </row>
    <row r="273" spans="1:4" ht="14.25" x14ac:dyDescent="0.2">
      <c r="A273" s="5" t="s">
        <v>546</v>
      </c>
      <c r="B273" s="6" t="s">
        <v>547</v>
      </c>
      <c r="C273" s="7">
        <v>45663</v>
      </c>
      <c r="D273" s="8">
        <v>87.75</v>
      </c>
    </row>
    <row r="274" spans="1:4" ht="14.25" x14ac:dyDescent="0.2">
      <c r="A274" s="5" t="s">
        <v>548</v>
      </c>
      <c r="B274" s="6" t="s">
        <v>549</v>
      </c>
      <c r="C274" s="7">
        <v>45663</v>
      </c>
      <c r="D274" s="8">
        <v>91.26</v>
      </c>
    </row>
    <row r="275" spans="1:4" ht="14.25" x14ac:dyDescent="0.2">
      <c r="A275" s="5" t="s">
        <v>550</v>
      </c>
      <c r="B275" s="6" t="s">
        <v>551</v>
      </c>
      <c r="C275" s="7">
        <v>45663</v>
      </c>
      <c r="D275" s="8">
        <v>85.26</v>
      </c>
    </row>
    <row r="276" spans="1:4" ht="14.25" x14ac:dyDescent="0.2">
      <c r="A276" s="5" t="s">
        <v>552</v>
      </c>
      <c r="B276" s="6" t="s">
        <v>553</v>
      </c>
      <c r="C276" s="7">
        <v>45663</v>
      </c>
      <c r="D276" s="9">
        <v>68</v>
      </c>
    </row>
    <row r="277" spans="1:4" ht="14.25" x14ac:dyDescent="0.2">
      <c r="A277" s="5" t="s">
        <v>554</v>
      </c>
      <c r="B277" s="6" t="s">
        <v>555</v>
      </c>
      <c r="C277" s="7">
        <v>45663</v>
      </c>
      <c r="D277" s="9">
        <v>83.9</v>
      </c>
    </row>
    <row r="278" spans="1:4" ht="14.25" x14ac:dyDescent="0.2">
      <c r="A278" s="5" t="s">
        <v>556</v>
      </c>
      <c r="B278" s="6" t="s">
        <v>557</v>
      </c>
      <c r="C278" s="7">
        <v>45663</v>
      </c>
      <c r="D278" s="9">
        <v>79.89</v>
      </c>
    </row>
    <row r="279" spans="1:4" ht="14.25" x14ac:dyDescent="0.2">
      <c r="A279" s="5" t="s">
        <v>558</v>
      </c>
      <c r="B279" s="6" t="s">
        <v>559</v>
      </c>
      <c r="C279" s="7">
        <v>45663</v>
      </c>
      <c r="D279" s="9">
        <v>72.09</v>
      </c>
    </row>
    <row r="280" spans="1:4" ht="14.25" x14ac:dyDescent="0.2">
      <c r="A280" s="5" t="s">
        <v>560</v>
      </c>
      <c r="B280" s="6" t="s">
        <v>561</v>
      </c>
      <c r="C280" s="7">
        <v>45663</v>
      </c>
      <c r="D280" s="9">
        <v>79.760000000000005</v>
      </c>
    </row>
    <row r="281" spans="1:4" ht="14.25" x14ac:dyDescent="0.2">
      <c r="A281" s="5" t="s">
        <v>562</v>
      </c>
      <c r="B281" s="6" t="s">
        <v>563</v>
      </c>
      <c r="C281" s="7">
        <v>45663</v>
      </c>
      <c r="D281" s="8">
        <v>93.87</v>
      </c>
    </row>
    <row r="282" spans="1:4" ht="14.25" x14ac:dyDescent="0.2">
      <c r="A282" s="5" t="s">
        <v>564</v>
      </c>
      <c r="B282" s="6" t="s">
        <v>565</v>
      </c>
      <c r="C282" s="7">
        <v>45663</v>
      </c>
      <c r="D282" s="9">
        <v>88.28</v>
      </c>
    </row>
    <row r="283" spans="1:4" ht="14.25" x14ac:dyDescent="0.2">
      <c r="A283" s="5" t="s">
        <v>566</v>
      </c>
      <c r="B283" s="6" t="s">
        <v>567</v>
      </c>
      <c r="C283" s="7">
        <v>45663</v>
      </c>
      <c r="D283" s="9">
        <v>66.180000000000007</v>
      </c>
    </row>
    <row r="284" spans="1:4" ht="14.25" x14ac:dyDescent="0.2">
      <c r="A284" s="5" t="s">
        <v>568</v>
      </c>
      <c r="B284" s="6" t="s">
        <v>569</v>
      </c>
      <c r="C284" s="7">
        <v>45663</v>
      </c>
      <c r="D284" s="9">
        <v>85.67</v>
      </c>
    </row>
    <row r="285" spans="1:4" ht="14.25" x14ac:dyDescent="0.2">
      <c r="A285" s="5" t="s">
        <v>570</v>
      </c>
      <c r="B285" s="6" t="s">
        <v>571</v>
      </c>
      <c r="C285" s="7">
        <v>45663</v>
      </c>
      <c r="D285" s="8">
        <v>87.84</v>
      </c>
    </row>
    <row r="286" spans="1:4" ht="14.25" x14ac:dyDescent="0.2">
      <c r="A286" s="5" t="s">
        <v>572</v>
      </c>
      <c r="B286" s="6" t="s">
        <v>573</v>
      </c>
      <c r="C286" s="7">
        <v>45663</v>
      </c>
      <c r="D286" s="8">
        <v>93.74</v>
      </c>
    </row>
    <row r="287" spans="1:4" ht="14.25" x14ac:dyDescent="0.2">
      <c r="A287" s="5" t="s">
        <v>574</v>
      </c>
      <c r="B287" s="6" t="s">
        <v>575</v>
      </c>
      <c r="C287" s="7">
        <v>45663</v>
      </c>
      <c r="D287" s="8">
        <v>88.96</v>
      </c>
    </row>
    <row r="288" spans="1:4" ht="14.25" x14ac:dyDescent="0.2">
      <c r="A288" s="5" t="s">
        <v>576</v>
      </c>
      <c r="B288" s="6" t="s">
        <v>577</v>
      </c>
      <c r="C288" s="7">
        <v>45663</v>
      </c>
      <c r="D288" s="8">
        <v>93.18</v>
      </c>
    </row>
    <row r="289" spans="1:4" ht="14.25" x14ac:dyDescent="0.2">
      <c r="A289" s="5" t="s">
        <v>578</v>
      </c>
      <c r="B289" s="6" t="s">
        <v>579</v>
      </c>
      <c r="C289" s="7">
        <v>45663</v>
      </c>
      <c r="D289" s="8">
        <v>88.55</v>
      </c>
    </row>
    <row r="290" spans="1:4" ht="14.25" x14ac:dyDescent="0.2">
      <c r="A290" s="5" t="s">
        <v>580</v>
      </c>
      <c r="B290" s="6" t="s">
        <v>581</v>
      </c>
      <c r="C290" s="7">
        <v>45663</v>
      </c>
      <c r="D290" s="8">
        <v>90.8</v>
      </c>
    </row>
    <row r="291" spans="1:4" ht="14.25" x14ac:dyDescent="0.2">
      <c r="A291" s="5" t="s">
        <v>582</v>
      </c>
      <c r="B291" s="6" t="s">
        <v>583</v>
      </c>
      <c r="C291" s="7">
        <v>45663</v>
      </c>
      <c r="D291" s="8">
        <v>90.97</v>
      </c>
    </row>
    <row r="292" spans="1:4" ht="14.25" x14ac:dyDescent="0.2">
      <c r="A292" s="5" t="s">
        <v>584</v>
      </c>
      <c r="B292" s="6" t="s">
        <v>585</v>
      </c>
      <c r="C292" s="7">
        <v>45663</v>
      </c>
      <c r="D292" s="8">
        <v>91.36</v>
      </c>
    </row>
    <row r="293" spans="1:4" ht="14.25" x14ac:dyDescent="0.2">
      <c r="A293" s="5" t="s">
        <v>586</v>
      </c>
      <c r="B293" s="6" t="s">
        <v>587</v>
      </c>
      <c r="C293" s="7">
        <v>45663</v>
      </c>
      <c r="D293" s="9">
        <v>92.35</v>
      </c>
    </row>
    <row r="294" spans="1:4" ht="14.25" x14ac:dyDescent="0.2">
      <c r="A294" s="5" t="s">
        <v>588</v>
      </c>
      <c r="B294" s="6" t="s">
        <v>589</v>
      </c>
      <c r="C294" s="7">
        <v>45663</v>
      </c>
      <c r="D294" s="8">
        <v>90.33</v>
      </c>
    </row>
    <row r="295" spans="1:4" ht="14.25" x14ac:dyDescent="0.2">
      <c r="A295" s="5" t="s">
        <v>590</v>
      </c>
      <c r="B295" s="6" t="s">
        <v>591</v>
      </c>
      <c r="C295" s="7">
        <v>45663</v>
      </c>
      <c r="D295" s="8">
        <v>95.02</v>
      </c>
    </row>
    <row r="296" spans="1:4" ht="14.25" x14ac:dyDescent="0.2">
      <c r="A296" s="5" t="s">
        <v>592</v>
      </c>
      <c r="B296" s="6" t="s">
        <v>593</v>
      </c>
      <c r="C296" s="7">
        <v>45663</v>
      </c>
      <c r="D296" s="8">
        <v>86.54</v>
      </c>
    </row>
    <row r="297" spans="1:4" ht="14.25" x14ac:dyDescent="0.2">
      <c r="A297" s="5" t="s">
        <v>594</v>
      </c>
      <c r="B297" s="6" t="s">
        <v>595</v>
      </c>
      <c r="C297" s="7">
        <v>45663</v>
      </c>
      <c r="D297" s="9">
        <v>89.93</v>
      </c>
    </row>
    <row r="298" spans="1:4" ht="14.25" x14ac:dyDescent="0.2">
      <c r="A298" s="5" t="s">
        <v>596</v>
      </c>
      <c r="B298" s="6" t="s">
        <v>597</v>
      </c>
      <c r="C298" s="7">
        <v>45663</v>
      </c>
      <c r="D298" s="8">
        <v>85.91</v>
      </c>
    </row>
    <row r="299" spans="1:4" ht="14.25" x14ac:dyDescent="0.2">
      <c r="A299" s="5" t="s">
        <v>598</v>
      </c>
      <c r="B299" s="6" t="s">
        <v>599</v>
      </c>
      <c r="C299" s="7">
        <v>45663</v>
      </c>
      <c r="D299" s="8">
        <v>91.81</v>
      </c>
    </row>
    <row r="300" spans="1:4" ht="14.25" x14ac:dyDescent="0.2">
      <c r="A300" s="5" t="s">
        <v>600</v>
      </c>
      <c r="B300" s="6" t="s">
        <v>601</v>
      </c>
      <c r="C300" s="7">
        <v>45663</v>
      </c>
      <c r="D300" s="8">
        <v>93.46</v>
      </c>
    </row>
    <row r="301" spans="1:4" ht="14.25" x14ac:dyDescent="0.2">
      <c r="A301" s="5" t="s">
        <v>602</v>
      </c>
      <c r="B301" s="6" t="s">
        <v>603</v>
      </c>
      <c r="C301" s="7">
        <v>45663</v>
      </c>
      <c r="D301" s="8">
        <v>91.01</v>
      </c>
    </row>
    <row r="302" spans="1:4" ht="14.25" x14ac:dyDescent="0.2">
      <c r="A302" s="5" t="s">
        <v>604</v>
      </c>
      <c r="B302" s="6" t="s">
        <v>605</v>
      </c>
      <c r="C302" s="7">
        <v>45663</v>
      </c>
      <c r="D302" s="9">
        <v>75.900000000000006</v>
      </c>
    </row>
    <row r="303" spans="1:4" ht="14.25" x14ac:dyDescent="0.2">
      <c r="A303" s="5" t="s">
        <v>606</v>
      </c>
      <c r="B303" s="6" t="s">
        <v>607</v>
      </c>
      <c r="C303" s="7">
        <v>45663</v>
      </c>
      <c r="D303" s="8">
        <v>85.79</v>
      </c>
    </row>
    <row r="304" spans="1:4" ht="14.25" x14ac:dyDescent="0.2">
      <c r="A304" s="5" t="s">
        <v>608</v>
      </c>
      <c r="B304" s="6" t="s">
        <v>609</v>
      </c>
      <c r="C304" s="7">
        <v>45663</v>
      </c>
      <c r="D304" s="8">
        <v>88.75</v>
      </c>
    </row>
    <row r="305" spans="1:4" ht="14.25" x14ac:dyDescent="0.2">
      <c r="A305" s="5" t="s">
        <v>610</v>
      </c>
      <c r="B305" s="6" t="s">
        <v>611</v>
      </c>
      <c r="C305" s="7">
        <v>45663</v>
      </c>
      <c r="D305" s="8">
        <v>89.13</v>
      </c>
    </row>
    <row r="306" spans="1:4" ht="14.25" x14ac:dyDescent="0.2">
      <c r="A306" s="5" t="s">
        <v>612</v>
      </c>
      <c r="B306" s="6" t="s">
        <v>613</v>
      </c>
      <c r="C306" s="7">
        <v>45663</v>
      </c>
      <c r="D306" s="9">
        <v>82.79</v>
      </c>
    </row>
    <row r="307" spans="1:4" ht="14.25" x14ac:dyDescent="0.2">
      <c r="A307" s="5" t="s">
        <v>614</v>
      </c>
      <c r="B307" s="6" t="s">
        <v>615</v>
      </c>
      <c r="C307" s="7">
        <v>45663</v>
      </c>
      <c r="D307" s="9">
        <v>90.94</v>
      </c>
    </row>
    <row r="308" spans="1:4" ht="14.25" x14ac:dyDescent="0.2">
      <c r="A308" s="5" t="s">
        <v>616</v>
      </c>
      <c r="B308" s="6" t="s">
        <v>617</v>
      </c>
      <c r="C308" s="7">
        <v>45663</v>
      </c>
      <c r="D308" s="9">
        <v>96.55</v>
      </c>
    </row>
    <row r="309" spans="1:4" ht="14.25" x14ac:dyDescent="0.2">
      <c r="A309" s="5" t="s">
        <v>618</v>
      </c>
      <c r="B309" s="6" t="s">
        <v>619</v>
      </c>
      <c r="C309" s="7">
        <v>45663</v>
      </c>
      <c r="D309" s="9">
        <v>87.81</v>
      </c>
    </row>
    <row r="310" spans="1:4" ht="14.25" x14ac:dyDescent="0.2">
      <c r="A310" s="5" t="s">
        <v>620</v>
      </c>
      <c r="B310" s="6" t="s">
        <v>621</v>
      </c>
      <c r="C310" s="7">
        <v>45663</v>
      </c>
      <c r="D310" s="9">
        <v>49.45</v>
      </c>
    </row>
    <row r="311" spans="1:4" ht="14.25" x14ac:dyDescent="0.2">
      <c r="A311" s="5" t="s">
        <v>622</v>
      </c>
      <c r="B311" s="6" t="s">
        <v>623</v>
      </c>
      <c r="C311" s="7">
        <v>45663</v>
      </c>
      <c r="D311" s="9">
        <v>59.43</v>
      </c>
    </row>
    <row r="312" spans="1:4" ht="14.25" x14ac:dyDescent="0.2">
      <c r="A312" s="5" t="s">
        <v>624</v>
      </c>
      <c r="B312" s="6" t="s">
        <v>625</v>
      </c>
      <c r="C312" s="7">
        <v>45663</v>
      </c>
      <c r="D312" s="9">
        <v>76.19</v>
      </c>
    </row>
    <row r="313" spans="1:4" ht="14.25" x14ac:dyDescent="0.2">
      <c r="A313" s="5" t="s">
        <v>626</v>
      </c>
      <c r="B313" s="6" t="s">
        <v>627</v>
      </c>
      <c r="C313" s="7">
        <v>45663</v>
      </c>
      <c r="D313" s="9">
        <v>76.959999999999994</v>
      </c>
    </row>
    <row r="314" spans="1:4" ht="14.25" x14ac:dyDescent="0.2">
      <c r="A314" s="5" t="s">
        <v>628</v>
      </c>
      <c r="B314" s="6" t="s">
        <v>629</v>
      </c>
      <c r="C314" s="7">
        <v>45663</v>
      </c>
      <c r="D314" s="9">
        <v>91.76</v>
      </c>
    </row>
    <row r="315" spans="1:4" ht="14.25" x14ac:dyDescent="0.2">
      <c r="A315" s="5" t="s">
        <v>630</v>
      </c>
      <c r="B315" s="6" t="s">
        <v>631</v>
      </c>
      <c r="C315" s="7">
        <v>45663</v>
      </c>
      <c r="D315" s="8">
        <v>87.1</v>
      </c>
    </row>
    <row r="316" spans="1:4" ht="14.25" x14ac:dyDescent="0.2">
      <c r="A316" s="5" t="s">
        <v>632</v>
      </c>
      <c r="B316" s="6" t="s">
        <v>633</v>
      </c>
      <c r="C316" s="7">
        <v>45663</v>
      </c>
      <c r="D316" s="8">
        <v>87.67</v>
      </c>
    </row>
    <row r="317" spans="1:4" ht="14.25" x14ac:dyDescent="0.2">
      <c r="A317" s="5" t="s">
        <v>634</v>
      </c>
      <c r="B317" s="6" t="s">
        <v>635</v>
      </c>
      <c r="C317" s="7">
        <v>45663</v>
      </c>
      <c r="D317" s="9">
        <v>78.069999999999993</v>
      </c>
    </row>
    <row r="318" spans="1:4" ht="14.25" x14ac:dyDescent="0.2">
      <c r="A318" s="5" t="s">
        <v>636</v>
      </c>
      <c r="B318" s="6" t="s">
        <v>637</v>
      </c>
      <c r="C318" s="7">
        <v>45663</v>
      </c>
      <c r="D318" s="8">
        <v>83.98</v>
      </c>
    </row>
    <row r="319" spans="1:4" ht="14.25" x14ac:dyDescent="0.2">
      <c r="A319" s="5" t="s">
        <v>638</v>
      </c>
      <c r="B319" s="6" t="s">
        <v>639</v>
      </c>
      <c r="C319" s="7">
        <v>45663</v>
      </c>
      <c r="D319" s="9">
        <v>66.81</v>
      </c>
    </row>
    <row r="320" spans="1:4" ht="14.25" x14ac:dyDescent="0.2">
      <c r="A320" s="5" t="s">
        <v>640</v>
      </c>
      <c r="B320" s="6" t="s">
        <v>641</v>
      </c>
      <c r="C320" s="7">
        <v>45663</v>
      </c>
      <c r="D320" s="9">
        <v>81.08</v>
      </c>
    </row>
    <row r="321" spans="1:4" ht="14.25" x14ac:dyDescent="0.2">
      <c r="A321" s="5" t="s">
        <v>642</v>
      </c>
      <c r="B321" s="6" t="s">
        <v>643</v>
      </c>
      <c r="C321" s="7">
        <v>45663</v>
      </c>
      <c r="D321" s="9">
        <v>58.73</v>
      </c>
    </row>
    <row r="322" spans="1:4" ht="14.25" x14ac:dyDescent="0.2">
      <c r="A322" s="5" t="s">
        <v>644</v>
      </c>
      <c r="B322" s="6" t="s">
        <v>645</v>
      </c>
      <c r="C322" s="7">
        <v>45663</v>
      </c>
      <c r="D322" s="8">
        <v>91.01</v>
      </c>
    </row>
    <row r="323" spans="1:4" ht="14.25" x14ac:dyDescent="0.2">
      <c r="A323" s="5" t="s">
        <v>646</v>
      </c>
      <c r="B323" s="6" t="s">
        <v>647</v>
      </c>
      <c r="C323" s="7">
        <v>45663</v>
      </c>
      <c r="D323" s="8">
        <v>82.43</v>
      </c>
    </row>
    <row r="324" spans="1:4" ht="14.25" x14ac:dyDescent="0.2">
      <c r="A324" s="5" t="s">
        <v>648</v>
      </c>
      <c r="B324" s="6" t="s">
        <v>649</v>
      </c>
      <c r="C324" s="7">
        <v>45663</v>
      </c>
      <c r="D324" s="8">
        <v>82.89</v>
      </c>
    </row>
    <row r="325" spans="1:4" ht="14.25" x14ac:dyDescent="0.2">
      <c r="A325" s="5" t="s">
        <v>650</v>
      </c>
      <c r="B325" s="6" t="s">
        <v>651</v>
      </c>
      <c r="C325" s="7">
        <v>45663</v>
      </c>
      <c r="D325" s="8">
        <v>87.62</v>
      </c>
    </row>
    <row r="326" spans="1:4" ht="14.25" x14ac:dyDescent="0.2">
      <c r="A326" s="5" t="s">
        <v>652</v>
      </c>
      <c r="B326" s="6" t="s">
        <v>653</v>
      </c>
      <c r="C326" s="7">
        <v>45663</v>
      </c>
      <c r="D326" s="9">
        <v>63.06</v>
      </c>
    </row>
    <row r="327" spans="1:4" ht="14.25" x14ac:dyDescent="0.2">
      <c r="A327" s="5" t="s">
        <v>654</v>
      </c>
      <c r="B327" s="6" t="s">
        <v>655</v>
      </c>
      <c r="C327" s="7">
        <v>45663</v>
      </c>
      <c r="D327" s="8">
        <v>89.51</v>
      </c>
    </row>
    <row r="328" spans="1:4" ht="14.25" x14ac:dyDescent="0.2">
      <c r="A328" s="5" t="s">
        <v>656</v>
      </c>
      <c r="B328" s="6" t="s">
        <v>657</v>
      </c>
      <c r="C328" s="7">
        <v>45663</v>
      </c>
      <c r="D328" s="8">
        <v>90.19</v>
      </c>
    </row>
    <row r="329" spans="1:4" ht="14.25" x14ac:dyDescent="0.2">
      <c r="A329" s="5" t="s">
        <v>658</v>
      </c>
      <c r="B329" s="6" t="s">
        <v>659</v>
      </c>
      <c r="C329" s="7">
        <v>45663</v>
      </c>
      <c r="D329" s="9">
        <v>85.77</v>
      </c>
    </row>
    <row r="330" spans="1:4" ht="14.25" x14ac:dyDescent="0.2">
      <c r="A330" s="5" t="s">
        <v>660</v>
      </c>
      <c r="B330" s="6" t="s">
        <v>661</v>
      </c>
      <c r="C330" s="7">
        <v>45663</v>
      </c>
      <c r="D330" s="8">
        <v>90.11</v>
      </c>
    </row>
    <row r="331" spans="1:4" ht="14.25" x14ac:dyDescent="0.2">
      <c r="A331" s="5" t="s">
        <v>662</v>
      </c>
      <c r="B331" s="6" t="s">
        <v>663</v>
      </c>
      <c r="C331" s="7">
        <v>45663</v>
      </c>
      <c r="D331" s="8">
        <v>90.92</v>
      </c>
    </row>
    <row r="332" spans="1:4" ht="14.25" x14ac:dyDescent="0.2">
      <c r="A332" s="5" t="s">
        <v>664</v>
      </c>
      <c r="B332" s="6" t="s">
        <v>665</v>
      </c>
      <c r="C332" s="7">
        <v>45663</v>
      </c>
      <c r="D332" s="8">
        <v>89</v>
      </c>
    </row>
    <row r="333" spans="1:4" ht="14.25" x14ac:dyDescent="0.2">
      <c r="A333" s="5" t="s">
        <v>666</v>
      </c>
      <c r="B333" s="6" t="s">
        <v>667</v>
      </c>
      <c r="C333" s="7">
        <v>45663</v>
      </c>
      <c r="D333" s="8">
        <v>89.94</v>
      </c>
    </row>
    <row r="334" spans="1:4" ht="14.25" x14ac:dyDescent="0.2">
      <c r="A334" s="5" t="s">
        <v>668</v>
      </c>
      <c r="B334" s="6" t="s">
        <v>669</v>
      </c>
      <c r="C334" s="7">
        <v>45663</v>
      </c>
      <c r="D334" s="8">
        <v>88.86</v>
      </c>
    </row>
    <row r="335" spans="1:4" ht="14.25" x14ac:dyDescent="0.2">
      <c r="A335" s="5" t="s">
        <v>670</v>
      </c>
      <c r="B335" s="6" t="s">
        <v>671</v>
      </c>
      <c r="C335" s="7">
        <v>45663</v>
      </c>
      <c r="D335" s="8">
        <v>87.97</v>
      </c>
    </row>
    <row r="336" spans="1:4" ht="14.25" x14ac:dyDescent="0.2">
      <c r="A336" s="5" t="s">
        <v>672</v>
      </c>
      <c r="B336" s="6" t="s">
        <v>673</v>
      </c>
      <c r="C336" s="7">
        <v>45663</v>
      </c>
      <c r="D336" s="9">
        <v>88.19</v>
      </c>
    </row>
    <row r="337" spans="1:4" ht="14.25" x14ac:dyDescent="0.2">
      <c r="A337" s="5" t="s">
        <v>674</v>
      </c>
      <c r="B337" s="6" t="s">
        <v>675</v>
      </c>
      <c r="C337" s="7">
        <v>45663</v>
      </c>
      <c r="D337" s="9">
        <v>91.85</v>
      </c>
    </row>
    <row r="338" spans="1:4" ht="14.25" x14ac:dyDescent="0.2">
      <c r="A338" s="5" t="s">
        <v>676</v>
      </c>
      <c r="B338" s="6" t="s">
        <v>677</v>
      </c>
      <c r="C338" s="7">
        <v>45663</v>
      </c>
      <c r="D338" s="9">
        <v>90.04</v>
      </c>
    </row>
    <row r="339" spans="1:4" ht="14.25" x14ac:dyDescent="0.2">
      <c r="A339" s="5" t="s">
        <v>678</v>
      </c>
      <c r="B339" s="6" t="s">
        <v>679</v>
      </c>
      <c r="C339" s="7">
        <v>45663</v>
      </c>
      <c r="D339" s="8">
        <v>88.97</v>
      </c>
    </row>
    <row r="340" spans="1:4" ht="14.25" x14ac:dyDescent="0.2">
      <c r="A340" s="5" t="s">
        <v>680</v>
      </c>
      <c r="B340" s="6" t="s">
        <v>681</v>
      </c>
      <c r="C340" s="7">
        <v>45663</v>
      </c>
      <c r="D340" s="9">
        <v>90.71</v>
      </c>
    </row>
    <row r="341" spans="1:4" ht="14.25" x14ac:dyDescent="0.2">
      <c r="A341" s="5" t="s">
        <v>682</v>
      </c>
      <c r="B341" s="6" t="s">
        <v>683</v>
      </c>
      <c r="C341" s="7">
        <v>45663</v>
      </c>
      <c r="D341" s="8">
        <v>81.540000000000006</v>
      </c>
    </row>
    <row r="342" spans="1:4" ht="14.25" x14ac:dyDescent="0.2">
      <c r="A342" s="5" t="s">
        <v>684</v>
      </c>
      <c r="B342" s="6" t="s">
        <v>685</v>
      </c>
      <c r="C342" s="7">
        <v>45663</v>
      </c>
      <c r="D342" s="8">
        <v>89.02</v>
      </c>
    </row>
    <row r="343" spans="1:4" ht="14.25" x14ac:dyDescent="0.2">
      <c r="A343" s="5" t="s">
        <v>686</v>
      </c>
      <c r="B343" s="6" t="s">
        <v>687</v>
      </c>
      <c r="C343" s="7">
        <v>45663</v>
      </c>
      <c r="D343" s="9">
        <v>85.76</v>
      </c>
    </row>
    <row r="344" spans="1:4" ht="14.25" x14ac:dyDescent="0.2">
      <c r="A344" s="5" t="s">
        <v>688</v>
      </c>
      <c r="B344" s="6" t="s">
        <v>689</v>
      </c>
      <c r="C344" s="7">
        <v>45663</v>
      </c>
      <c r="D344" s="8">
        <v>83.28</v>
      </c>
    </row>
    <row r="345" spans="1:4" ht="14.25" x14ac:dyDescent="0.2">
      <c r="A345" s="5" t="s">
        <v>690</v>
      </c>
      <c r="B345" s="6" t="s">
        <v>691</v>
      </c>
      <c r="C345" s="7">
        <v>45663</v>
      </c>
      <c r="D345" s="8">
        <v>90.75</v>
      </c>
    </row>
    <row r="346" spans="1:4" ht="14.25" x14ac:dyDescent="0.2">
      <c r="A346" s="5" t="s">
        <v>692</v>
      </c>
      <c r="B346" s="6" t="s">
        <v>693</v>
      </c>
      <c r="C346" s="7">
        <v>45663</v>
      </c>
      <c r="D346" s="8">
        <v>90.52</v>
      </c>
    </row>
    <row r="347" spans="1:4" ht="14.25" x14ac:dyDescent="0.2">
      <c r="A347" s="5" t="s">
        <v>694</v>
      </c>
      <c r="B347" s="6" t="s">
        <v>695</v>
      </c>
      <c r="C347" s="7">
        <v>45663</v>
      </c>
      <c r="D347" s="9">
        <v>83.99</v>
      </c>
    </row>
    <row r="348" spans="1:4" ht="14.25" x14ac:dyDescent="0.2">
      <c r="A348" s="5" t="s">
        <v>696</v>
      </c>
      <c r="B348" s="6" t="s">
        <v>697</v>
      </c>
      <c r="C348" s="7">
        <v>45663</v>
      </c>
      <c r="D348" s="8">
        <v>90.36</v>
      </c>
    </row>
    <row r="349" spans="1:4" ht="14.25" x14ac:dyDescent="0.2">
      <c r="A349" s="5" t="s">
        <v>698</v>
      </c>
      <c r="B349" s="6" t="s">
        <v>699</v>
      </c>
      <c r="C349" s="7">
        <v>45663</v>
      </c>
      <c r="D349" s="9">
        <v>83.14</v>
      </c>
    </row>
    <row r="350" spans="1:4" ht="14.25" x14ac:dyDescent="0.2">
      <c r="A350" s="5" t="s">
        <v>700</v>
      </c>
      <c r="B350" s="6" t="s">
        <v>701</v>
      </c>
      <c r="C350" s="7">
        <v>45663</v>
      </c>
      <c r="D350" s="9">
        <v>82.19</v>
      </c>
    </row>
    <row r="351" spans="1:4" ht="14.25" x14ac:dyDescent="0.2">
      <c r="A351" s="5" t="s">
        <v>702</v>
      </c>
      <c r="B351" s="6" t="s">
        <v>703</v>
      </c>
      <c r="C351" s="7">
        <v>45663</v>
      </c>
      <c r="D351" s="8">
        <v>90.13</v>
      </c>
    </row>
    <row r="352" spans="1:4" ht="14.25" x14ac:dyDescent="0.2">
      <c r="A352" s="5" t="s">
        <v>704</v>
      </c>
      <c r="B352" s="6" t="s">
        <v>705</v>
      </c>
      <c r="C352" s="7">
        <v>45663</v>
      </c>
      <c r="D352" s="8">
        <v>89.36</v>
      </c>
    </row>
    <row r="353" spans="1:4" ht="14.25" x14ac:dyDescent="0.2">
      <c r="A353" s="5" t="s">
        <v>706</v>
      </c>
      <c r="B353" s="6" t="s">
        <v>707</v>
      </c>
      <c r="C353" s="7">
        <v>45663</v>
      </c>
      <c r="D353" s="9">
        <v>89.76</v>
      </c>
    </row>
    <row r="354" spans="1:4" ht="14.25" x14ac:dyDescent="0.2">
      <c r="A354" s="5" t="s">
        <v>708</v>
      </c>
      <c r="B354" s="6" t="s">
        <v>709</v>
      </c>
      <c r="C354" s="7">
        <v>45663</v>
      </c>
      <c r="D354" s="9">
        <v>79.47</v>
      </c>
    </row>
    <row r="355" spans="1:4" ht="14.25" x14ac:dyDescent="0.2">
      <c r="A355" s="5" t="s">
        <v>710</v>
      </c>
      <c r="B355" s="6" t="s">
        <v>711</v>
      </c>
      <c r="C355" s="7">
        <v>45663</v>
      </c>
      <c r="D355" s="9">
        <v>76.400000000000006</v>
      </c>
    </row>
    <row r="356" spans="1:4" ht="14.25" x14ac:dyDescent="0.2">
      <c r="A356" s="5" t="s">
        <v>712</v>
      </c>
      <c r="B356" s="6" t="s">
        <v>713</v>
      </c>
      <c r="C356" s="7">
        <v>45663</v>
      </c>
      <c r="D356" s="8">
        <v>86.47</v>
      </c>
    </row>
    <row r="357" spans="1:4" ht="14.25" x14ac:dyDescent="0.2">
      <c r="A357" s="5" t="s">
        <v>714</v>
      </c>
      <c r="B357" s="6" t="s">
        <v>715</v>
      </c>
      <c r="C357" s="7">
        <v>45663</v>
      </c>
      <c r="D357" s="9">
        <v>89.7</v>
      </c>
    </row>
    <row r="358" spans="1:4" ht="14.25" x14ac:dyDescent="0.2">
      <c r="A358" s="5" t="s">
        <v>716</v>
      </c>
      <c r="B358" s="6" t="s">
        <v>717</v>
      </c>
      <c r="C358" s="7">
        <v>45663</v>
      </c>
      <c r="D358" s="9">
        <v>78.010000000000005</v>
      </c>
    </row>
    <row r="359" spans="1:4" ht="14.25" x14ac:dyDescent="0.2">
      <c r="A359" s="5" t="s">
        <v>718</v>
      </c>
      <c r="B359" s="6" t="s">
        <v>719</v>
      </c>
      <c r="C359" s="7">
        <v>45663</v>
      </c>
      <c r="D359" s="8">
        <v>88.8</v>
      </c>
    </row>
    <row r="360" spans="1:4" ht="14.25" x14ac:dyDescent="0.2">
      <c r="A360" s="5" t="s">
        <v>720</v>
      </c>
      <c r="B360" s="6" t="s">
        <v>721</v>
      </c>
      <c r="C360" s="7">
        <v>45663</v>
      </c>
      <c r="D360" s="8">
        <v>83.29</v>
      </c>
    </row>
    <row r="361" spans="1:4" ht="14.25" x14ac:dyDescent="0.2">
      <c r="A361" s="5" t="s">
        <v>722</v>
      </c>
      <c r="B361" s="6" t="s">
        <v>723</v>
      </c>
      <c r="C361" s="7">
        <v>45663</v>
      </c>
      <c r="D361" s="8">
        <v>85.9</v>
      </c>
    </row>
    <row r="362" spans="1:4" ht="14.25" x14ac:dyDescent="0.2">
      <c r="A362" s="5" t="s">
        <v>724</v>
      </c>
      <c r="B362" s="6" t="s">
        <v>725</v>
      </c>
      <c r="C362" s="7">
        <v>45663</v>
      </c>
      <c r="D362" s="8">
        <v>87.11</v>
      </c>
    </row>
    <row r="363" spans="1:4" ht="14.25" x14ac:dyDescent="0.2">
      <c r="A363" s="5" t="s">
        <v>726</v>
      </c>
      <c r="B363" s="6" t="s">
        <v>727</v>
      </c>
      <c r="C363" s="7">
        <v>45663</v>
      </c>
      <c r="D363" s="8">
        <v>82.29</v>
      </c>
    </row>
    <row r="364" spans="1:4" ht="14.25" x14ac:dyDescent="0.2">
      <c r="A364" s="5" t="s">
        <v>728</v>
      </c>
      <c r="B364" s="6" t="s">
        <v>729</v>
      </c>
      <c r="C364" s="7">
        <v>45663</v>
      </c>
      <c r="D364" s="9">
        <v>66.040000000000006</v>
      </c>
    </row>
    <row r="365" spans="1:4" ht="14.25" x14ac:dyDescent="0.2">
      <c r="A365" s="5" t="s">
        <v>730</v>
      </c>
      <c r="B365" s="6" t="s">
        <v>731</v>
      </c>
      <c r="C365" s="7">
        <v>45663</v>
      </c>
      <c r="D365" s="9">
        <v>91.74</v>
      </c>
    </row>
    <row r="366" spans="1:4" ht="14.25" x14ac:dyDescent="0.2">
      <c r="A366" s="5" t="s">
        <v>732</v>
      </c>
      <c r="B366" s="6" t="s">
        <v>733</v>
      </c>
      <c r="C366" s="7">
        <v>45663</v>
      </c>
      <c r="D366" s="9">
        <v>82.83</v>
      </c>
    </row>
    <row r="367" spans="1:4" ht="14.25" x14ac:dyDescent="0.2">
      <c r="A367" s="5" t="s">
        <v>734</v>
      </c>
      <c r="B367" s="6" t="s">
        <v>735</v>
      </c>
      <c r="C367" s="7">
        <v>45663</v>
      </c>
      <c r="D367" s="8">
        <v>88.88</v>
      </c>
    </row>
    <row r="368" spans="1:4" ht="14.25" x14ac:dyDescent="0.2">
      <c r="A368" s="5" t="s">
        <v>736</v>
      </c>
      <c r="B368" s="6" t="s">
        <v>737</v>
      </c>
      <c r="C368" s="7">
        <v>45663</v>
      </c>
      <c r="D368" s="9">
        <v>88.28</v>
      </c>
    </row>
    <row r="369" spans="1:4" ht="14.25" x14ac:dyDescent="0.2">
      <c r="A369" s="5" t="s">
        <v>738</v>
      </c>
      <c r="B369" s="6" t="s">
        <v>739</v>
      </c>
      <c r="C369" s="7">
        <v>45663</v>
      </c>
      <c r="D369" s="9">
        <v>86.91</v>
      </c>
    </row>
    <row r="370" spans="1:4" ht="14.25" x14ac:dyDescent="0.2">
      <c r="A370" s="5" t="s">
        <v>740</v>
      </c>
      <c r="B370" s="6" t="s">
        <v>741</v>
      </c>
      <c r="C370" s="7">
        <v>45663</v>
      </c>
      <c r="D370" s="9">
        <v>68.959999999999994</v>
      </c>
    </row>
    <row r="371" spans="1:4" ht="14.25" x14ac:dyDescent="0.2">
      <c r="A371" s="5" t="s">
        <v>742</v>
      </c>
      <c r="B371" s="6" t="s">
        <v>743</v>
      </c>
      <c r="C371" s="7">
        <v>45663</v>
      </c>
      <c r="D371" s="8">
        <v>85.27</v>
      </c>
    </row>
    <row r="372" spans="1:4" ht="14.25" x14ac:dyDescent="0.2">
      <c r="A372" s="5" t="s">
        <v>744</v>
      </c>
      <c r="B372" s="6" t="s">
        <v>745</v>
      </c>
      <c r="C372" s="7">
        <v>45663</v>
      </c>
      <c r="D372" s="9">
        <v>81.33</v>
      </c>
    </row>
    <row r="373" spans="1:4" ht="14.25" x14ac:dyDescent="0.2">
      <c r="A373" s="5" t="s">
        <v>746</v>
      </c>
      <c r="B373" s="6" t="s">
        <v>747</v>
      </c>
      <c r="C373" s="7">
        <v>45663</v>
      </c>
      <c r="D373" s="9">
        <v>52.08</v>
      </c>
    </row>
    <row r="374" spans="1:4" ht="14.25" x14ac:dyDescent="0.2">
      <c r="A374" s="5" t="s">
        <v>748</v>
      </c>
      <c r="B374" s="6" t="s">
        <v>749</v>
      </c>
      <c r="C374" s="7">
        <v>45663</v>
      </c>
      <c r="D374" s="9">
        <v>84.28</v>
      </c>
    </row>
    <row r="375" spans="1:4" ht="14.25" x14ac:dyDescent="0.2">
      <c r="A375" s="5" t="s">
        <v>750</v>
      </c>
      <c r="B375" s="6" t="s">
        <v>751</v>
      </c>
      <c r="C375" s="7">
        <v>45663</v>
      </c>
      <c r="D375" s="9">
        <v>81.55</v>
      </c>
    </row>
    <row r="376" spans="1:4" ht="14.25" x14ac:dyDescent="0.2">
      <c r="A376" s="5" t="s">
        <v>752</v>
      </c>
      <c r="B376" s="6" t="s">
        <v>753</v>
      </c>
      <c r="C376" s="7">
        <v>45663</v>
      </c>
      <c r="D376" s="9">
        <v>89.53</v>
      </c>
    </row>
    <row r="377" spans="1:4" ht="14.25" x14ac:dyDescent="0.2">
      <c r="A377" s="5" t="s">
        <v>754</v>
      </c>
      <c r="B377" s="6" t="s">
        <v>755</v>
      </c>
      <c r="C377" s="7">
        <v>45663</v>
      </c>
      <c r="D377" s="8">
        <v>89.09</v>
      </c>
    </row>
    <row r="378" spans="1:4" ht="14.25" x14ac:dyDescent="0.2">
      <c r="A378" s="5" t="s">
        <v>756</v>
      </c>
      <c r="B378" s="6" t="s">
        <v>757</v>
      </c>
      <c r="C378" s="7">
        <v>45663</v>
      </c>
      <c r="D378" s="9">
        <v>80.55</v>
      </c>
    </row>
    <row r="379" spans="1:4" ht="14.25" x14ac:dyDescent="0.2">
      <c r="A379" s="5" t="s">
        <v>758</v>
      </c>
      <c r="B379" s="6" t="s">
        <v>759</v>
      </c>
      <c r="C379" s="7">
        <v>45663</v>
      </c>
      <c r="D379" s="9">
        <v>89.18</v>
      </c>
    </row>
    <row r="380" spans="1:4" ht="14.25" x14ac:dyDescent="0.2">
      <c r="A380" s="5" t="s">
        <v>760</v>
      </c>
      <c r="B380" s="6" t="s">
        <v>761</v>
      </c>
      <c r="C380" s="7">
        <v>45663</v>
      </c>
      <c r="D380" s="8">
        <v>89.25</v>
      </c>
    </row>
    <row r="381" spans="1:4" ht="14.25" x14ac:dyDescent="0.2">
      <c r="A381" s="5" t="s">
        <v>762</v>
      </c>
      <c r="B381" s="6" t="s">
        <v>763</v>
      </c>
      <c r="C381" s="7">
        <v>45663</v>
      </c>
      <c r="D381" s="8">
        <v>88.72</v>
      </c>
    </row>
    <row r="382" spans="1:4" ht="14.25" x14ac:dyDescent="0.2">
      <c r="A382" s="5" t="s">
        <v>764</v>
      </c>
      <c r="B382" s="6" t="s">
        <v>765</v>
      </c>
      <c r="C382" s="7">
        <v>45663</v>
      </c>
      <c r="D382" s="9">
        <v>90.37</v>
      </c>
    </row>
    <row r="383" spans="1:4" ht="14.25" x14ac:dyDescent="0.2">
      <c r="A383" s="5" t="s">
        <v>766</v>
      </c>
      <c r="B383" s="6" t="s">
        <v>767</v>
      </c>
      <c r="C383" s="7">
        <v>45663</v>
      </c>
      <c r="D383" s="9">
        <v>84.4</v>
      </c>
    </row>
    <row r="384" spans="1:4" ht="14.25" x14ac:dyDescent="0.2">
      <c r="A384" s="5" t="s">
        <v>768</v>
      </c>
      <c r="B384" s="6" t="s">
        <v>769</v>
      </c>
      <c r="C384" s="7">
        <v>45663</v>
      </c>
      <c r="D384" s="8">
        <v>85.84</v>
      </c>
    </row>
    <row r="385" spans="1:4" ht="14.25" x14ac:dyDescent="0.2">
      <c r="A385" s="5" t="s">
        <v>770</v>
      </c>
      <c r="B385" s="6" t="s">
        <v>771</v>
      </c>
      <c r="C385" s="7">
        <v>45663</v>
      </c>
      <c r="D385" s="8">
        <v>86.55</v>
      </c>
    </row>
    <row r="386" spans="1:4" ht="14.25" x14ac:dyDescent="0.2">
      <c r="A386" s="5" t="s">
        <v>772</v>
      </c>
      <c r="B386" s="6" t="s">
        <v>773</v>
      </c>
      <c r="C386" s="7">
        <v>45663</v>
      </c>
      <c r="D386" s="9">
        <v>88.63</v>
      </c>
    </row>
    <row r="387" spans="1:4" ht="14.25" x14ac:dyDescent="0.2">
      <c r="A387" s="5" t="s">
        <v>774</v>
      </c>
      <c r="B387" s="6" t="s">
        <v>775</v>
      </c>
      <c r="C387" s="7">
        <v>45663</v>
      </c>
      <c r="D387" s="8">
        <v>87.64</v>
      </c>
    </row>
    <row r="388" spans="1:4" ht="14.25" x14ac:dyDescent="0.2">
      <c r="A388" s="5" t="s">
        <v>776</v>
      </c>
      <c r="B388" s="6" t="s">
        <v>777</v>
      </c>
      <c r="C388" s="7">
        <v>45663</v>
      </c>
      <c r="D388" s="8">
        <v>89.55</v>
      </c>
    </row>
    <row r="389" spans="1:4" ht="14.25" x14ac:dyDescent="0.2">
      <c r="A389" s="5" t="s">
        <v>778</v>
      </c>
      <c r="B389" s="6" t="s">
        <v>779</v>
      </c>
      <c r="C389" s="7">
        <v>45663</v>
      </c>
      <c r="D389" s="8">
        <v>86.58</v>
      </c>
    </row>
    <row r="390" spans="1:4" ht="14.25" x14ac:dyDescent="0.2">
      <c r="A390" s="5" t="s">
        <v>780</v>
      </c>
      <c r="B390" s="6" t="s">
        <v>781</v>
      </c>
      <c r="C390" s="7">
        <v>45663</v>
      </c>
      <c r="D390" s="9">
        <v>84.93</v>
      </c>
    </row>
    <row r="391" spans="1:4" ht="14.25" x14ac:dyDescent="0.2">
      <c r="A391" s="5" t="s">
        <v>782</v>
      </c>
      <c r="B391" s="6" t="s">
        <v>783</v>
      </c>
      <c r="C391" s="7">
        <v>45663</v>
      </c>
      <c r="D391" s="9">
        <v>97.46</v>
      </c>
    </row>
    <row r="392" spans="1:4" ht="14.25" x14ac:dyDescent="0.2">
      <c r="A392" s="5" t="s">
        <v>784</v>
      </c>
      <c r="B392" s="6" t="s">
        <v>785</v>
      </c>
      <c r="C392" s="7">
        <v>45663</v>
      </c>
      <c r="D392" s="9">
        <v>87.92</v>
      </c>
    </row>
    <row r="393" spans="1:4" ht="14.25" x14ac:dyDescent="0.2">
      <c r="A393" s="5" t="s">
        <v>786</v>
      </c>
      <c r="B393" s="6" t="s">
        <v>787</v>
      </c>
      <c r="C393" s="7">
        <v>45663</v>
      </c>
      <c r="D393" s="8">
        <v>86.36</v>
      </c>
    </row>
    <row r="394" spans="1:4" ht="14.25" x14ac:dyDescent="0.2">
      <c r="A394" s="5" t="s">
        <v>788</v>
      </c>
      <c r="B394" s="6" t="s">
        <v>789</v>
      </c>
      <c r="C394" s="7">
        <v>45663</v>
      </c>
      <c r="D394" s="8">
        <v>86.94</v>
      </c>
    </row>
    <row r="395" spans="1:4" ht="14.25" x14ac:dyDescent="0.2">
      <c r="A395" s="5" t="s">
        <v>790</v>
      </c>
      <c r="B395" s="6" t="s">
        <v>791</v>
      </c>
      <c r="C395" s="7">
        <v>45663</v>
      </c>
      <c r="D395" s="8">
        <v>88.37</v>
      </c>
    </row>
    <row r="396" spans="1:4" ht="14.25" x14ac:dyDescent="0.2">
      <c r="A396" s="5" t="s">
        <v>792</v>
      </c>
      <c r="B396" s="6" t="s">
        <v>793</v>
      </c>
      <c r="C396" s="7">
        <v>45663</v>
      </c>
      <c r="D396" s="9">
        <v>87.47</v>
      </c>
    </row>
    <row r="397" spans="1:4" ht="14.25" x14ac:dyDescent="0.2">
      <c r="A397" s="5" t="s">
        <v>794</v>
      </c>
      <c r="B397" s="6" t="s">
        <v>795</v>
      </c>
      <c r="C397" s="7">
        <v>45663</v>
      </c>
      <c r="D397" s="9">
        <v>88.84</v>
      </c>
    </row>
    <row r="398" spans="1:4" ht="14.25" x14ac:dyDescent="0.2">
      <c r="A398" s="5" t="s">
        <v>796</v>
      </c>
      <c r="B398" s="6" t="s">
        <v>797</v>
      </c>
      <c r="C398" s="7">
        <v>45663</v>
      </c>
      <c r="D398" s="9">
        <v>84.4</v>
      </c>
    </row>
    <row r="399" spans="1:4" ht="14.25" x14ac:dyDescent="0.2">
      <c r="A399" s="5" t="s">
        <v>798</v>
      </c>
      <c r="B399" s="6" t="s">
        <v>799</v>
      </c>
      <c r="C399" s="7">
        <v>45663</v>
      </c>
      <c r="D399" s="8">
        <v>88.33</v>
      </c>
    </row>
    <row r="400" spans="1:4" ht="14.25" x14ac:dyDescent="0.2">
      <c r="A400" s="5" t="s">
        <v>800</v>
      </c>
      <c r="B400" s="6" t="s">
        <v>801</v>
      </c>
      <c r="C400" s="7">
        <v>45663</v>
      </c>
      <c r="D400" s="8">
        <v>89.86</v>
      </c>
    </row>
    <row r="401" spans="1:4" ht="14.25" x14ac:dyDescent="0.2">
      <c r="A401" s="5" t="s">
        <v>802</v>
      </c>
      <c r="B401" s="6" t="s">
        <v>803</v>
      </c>
      <c r="C401" s="7">
        <v>45663</v>
      </c>
      <c r="D401" s="8">
        <v>93.31</v>
      </c>
    </row>
    <row r="402" spans="1:4" ht="14.25" x14ac:dyDescent="0.2">
      <c r="A402" s="5" t="s">
        <v>804</v>
      </c>
      <c r="B402" s="6" t="s">
        <v>805</v>
      </c>
      <c r="C402" s="7">
        <v>45663</v>
      </c>
      <c r="D402" s="9">
        <v>88.25</v>
      </c>
    </row>
    <row r="403" spans="1:4" ht="14.25" x14ac:dyDescent="0.2">
      <c r="A403" s="5" t="s">
        <v>806</v>
      </c>
      <c r="B403" s="6" t="s">
        <v>807</v>
      </c>
      <c r="C403" s="7">
        <v>45663</v>
      </c>
      <c r="D403" s="8">
        <v>92.61</v>
      </c>
    </row>
    <row r="404" spans="1:4" ht="14.25" x14ac:dyDescent="0.2">
      <c r="A404" s="5" t="s">
        <v>808</v>
      </c>
      <c r="B404" s="6" t="s">
        <v>809</v>
      </c>
      <c r="C404" s="7">
        <v>45663</v>
      </c>
      <c r="D404" s="9">
        <v>89.93</v>
      </c>
    </row>
    <row r="405" spans="1:4" ht="14.25" x14ac:dyDescent="0.2">
      <c r="A405" s="5" t="s">
        <v>810</v>
      </c>
      <c r="B405" s="6" t="s">
        <v>811</v>
      </c>
      <c r="C405" s="7">
        <v>45663</v>
      </c>
      <c r="D405" s="9">
        <v>86.45</v>
      </c>
    </row>
    <row r="406" spans="1:4" ht="14.25" x14ac:dyDescent="0.2">
      <c r="A406" s="5" t="s">
        <v>812</v>
      </c>
      <c r="B406" s="6" t="s">
        <v>813</v>
      </c>
      <c r="C406" s="7">
        <v>45663</v>
      </c>
      <c r="D406" s="9">
        <v>81.98</v>
      </c>
    </row>
    <row r="407" spans="1:4" ht="14.25" x14ac:dyDescent="0.2">
      <c r="A407" s="5" t="s">
        <v>814</v>
      </c>
      <c r="B407" s="6" t="s">
        <v>815</v>
      </c>
      <c r="C407" s="7">
        <v>45663</v>
      </c>
      <c r="D407" s="8">
        <v>89.65</v>
      </c>
    </row>
    <row r="408" spans="1:4" ht="14.25" x14ac:dyDescent="0.2">
      <c r="A408" s="5" t="s">
        <v>816</v>
      </c>
      <c r="B408" s="6" t="s">
        <v>817</v>
      </c>
      <c r="C408" s="7">
        <v>45663</v>
      </c>
      <c r="D408" s="8">
        <v>88.99</v>
      </c>
    </row>
    <row r="409" spans="1:4" ht="14.25" x14ac:dyDescent="0.2">
      <c r="A409" s="5" t="s">
        <v>818</v>
      </c>
      <c r="B409" s="6" t="s">
        <v>819</v>
      </c>
      <c r="C409" s="7">
        <v>45663</v>
      </c>
      <c r="D409" s="9">
        <v>90.55</v>
      </c>
    </row>
    <row r="410" spans="1:4" ht="14.25" x14ac:dyDescent="0.2">
      <c r="A410" s="5" t="s">
        <v>820</v>
      </c>
      <c r="B410" s="6" t="s">
        <v>821</v>
      </c>
      <c r="C410" s="7">
        <v>45663</v>
      </c>
      <c r="D410" s="9">
        <v>87.41</v>
      </c>
    </row>
    <row r="411" spans="1:4" ht="14.25" x14ac:dyDescent="0.2">
      <c r="A411" s="5" t="s">
        <v>822</v>
      </c>
      <c r="B411" s="6" t="s">
        <v>823</v>
      </c>
      <c r="C411" s="7">
        <v>45663</v>
      </c>
      <c r="D411" s="9">
        <v>84.2</v>
      </c>
    </row>
    <row r="412" spans="1:4" ht="14.25" x14ac:dyDescent="0.2">
      <c r="A412" s="5" t="s">
        <v>824</v>
      </c>
      <c r="B412" s="6" t="s">
        <v>825</v>
      </c>
      <c r="C412" s="7">
        <v>45663</v>
      </c>
      <c r="D412" s="9">
        <v>73.38</v>
      </c>
    </row>
    <row r="413" spans="1:4" ht="14.25" x14ac:dyDescent="0.2">
      <c r="A413" s="5" t="s">
        <v>826</v>
      </c>
      <c r="B413" s="6" t="s">
        <v>827</v>
      </c>
      <c r="C413" s="7">
        <v>45663</v>
      </c>
      <c r="D413" s="9">
        <v>83.43</v>
      </c>
    </row>
    <row r="414" spans="1:4" ht="14.25" x14ac:dyDescent="0.2">
      <c r="A414" s="5" t="s">
        <v>828</v>
      </c>
      <c r="B414" s="6" t="s">
        <v>829</v>
      </c>
      <c r="C414" s="7">
        <v>45663</v>
      </c>
      <c r="D414" s="8">
        <v>89.94</v>
      </c>
    </row>
    <row r="415" spans="1:4" ht="14.25" x14ac:dyDescent="0.2">
      <c r="A415" s="5" t="s">
        <v>830</v>
      </c>
      <c r="B415" s="6" t="s">
        <v>831</v>
      </c>
      <c r="C415" s="7">
        <v>45663</v>
      </c>
      <c r="D415" s="8">
        <v>80.83</v>
      </c>
    </row>
    <row r="416" spans="1:4" ht="14.25" x14ac:dyDescent="0.2">
      <c r="A416" s="5" t="s">
        <v>832</v>
      </c>
      <c r="B416" s="6" t="s">
        <v>833</v>
      </c>
      <c r="C416" s="7">
        <v>45663</v>
      </c>
      <c r="D416" s="8">
        <v>89.65</v>
      </c>
    </row>
    <row r="417" spans="1:4" ht="14.25" x14ac:dyDescent="0.2">
      <c r="A417" s="5" t="s">
        <v>834</v>
      </c>
      <c r="B417" s="6" t="s">
        <v>835</v>
      </c>
      <c r="C417" s="7">
        <v>45663</v>
      </c>
      <c r="D417" s="8">
        <v>90.93</v>
      </c>
    </row>
    <row r="418" spans="1:4" ht="14.25" x14ac:dyDescent="0.2">
      <c r="A418" s="5" t="s">
        <v>836</v>
      </c>
      <c r="B418" s="6" t="s">
        <v>837</v>
      </c>
      <c r="C418" s="7">
        <v>45663</v>
      </c>
      <c r="D418" s="9">
        <v>72.66</v>
      </c>
    </row>
    <row r="419" spans="1:4" ht="14.25" x14ac:dyDescent="0.2">
      <c r="A419" s="5" t="s">
        <v>838</v>
      </c>
      <c r="B419" s="6" t="s">
        <v>839</v>
      </c>
      <c r="C419" s="7">
        <v>45663</v>
      </c>
      <c r="D419" s="9">
        <v>90.2</v>
      </c>
    </row>
    <row r="420" spans="1:4" ht="14.25" x14ac:dyDescent="0.2">
      <c r="A420" s="5" t="s">
        <v>840</v>
      </c>
      <c r="B420" s="6" t="s">
        <v>841</v>
      </c>
      <c r="C420" s="7">
        <v>45663</v>
      </c>
      <c r="D420" s="8">
        <v>90.44</v>
      </c>
    </row>
    <row r="421" spans="1:4" ht="14.25" x14ac:dyDescent="0.2">
      <c r="A421" s="5" t="s">
        <v>842</v>
      </c>
      <c r="B421" s="6" t="s">
        <v>843</v>
      </c>
      <c r="C421" s="7">
        <v>45663</v>
      </c>
      <c r="D421" s="8">
        <v>86.79</v>
      </c>
    </row>
    <row r="422" spans="1:4" ht="14.25" x14ac:dyDescent="0.2">
      <c r="A422" s="5" t="s">
        <v>844</v>
      </c>
      <c r="B422" s="6" t="s">
        <v>845</v>
      </c>
      <c r="C422" s="7">
        <v>45663</v>
      </c>
      <c r="D422" s="8">
        <v>94.3</v>
      </c>
    </row>
    <row r="423" spans="1:4" ht="14.25" x14ac:dyDescent="0.2">
      <c r="A423" s="5" t="s">
        <v>846</v>
      </c>
      <c r="B423" s="6" t="s">
        <v>847</v>
      </c>
      <c r="C423" s="7">
        <v>45663</v>
      </c>
      <c r="D423" s="9">
        <v>85.53</v>
      </c>
    </row>
    <row r="424" spans="1:4" ht="14.25" x14ac:dyDescent="0.2">
      <c r="A424" s="5" t="s">
        <v>848</v>
      </c>
      <c r="B424" s="6" t="s">
        <v>849</v>
      </c>
      <c r="C424" s="7">
        <v>45663</v>
      </c>
      <c r="D424" s="8">
        <v>88.49</v>
      </c>
    </row>
    <row r="425" spans="1:4" ht="14.25" x14ac:dyDescent="0.2">
      <c r="A425" s="5" t="s">
        <v>850</v>
      </c>
      <c r="B425" s="6" t="s">
        <v>851</v>
      </c>
      <c r="C425" s="7">
        <v>45663</v>
      </c>
      <c r="D425" s="8">
        <v>93.44</v>
      </c>
    </row>
    <row r="426" spans="1:4" ht="14.25" x14ac:dyDescent="0.2">
      <c r="A426" s="5" t="s">
        <v>852</v>
      </c>
      <c r="B426" s="6" t="s">
        <v>853</v>
      </c>
      <c r="C426" s="7">
        <v>45663</v>
      </c>
      <c r="D426" s="9">
        <v>77.930000000000007</v>
      </c>
    </row>
    <row r="427" spans="1:4" ht="14.25" x14ac:dyDescent="0.2">
      <c r="A427" s="5" t="s">
        <v>854</v>
      </c>
      <c r="B427" s="6" t="s">
        <v>855</v>
      </c>
      <c r="C427" s="7">
        <v>45663</v>
      </c>
      <c r="D427" s="9">
        <v>87.57</v>
      </c>
    </row>
    <row r="428" spans="1:4" ht="14.25" x14ac:dyDescent="0.2">
      <c r="A428" s="5" t="s">
        <v>856</v>
      </c>
      <c r="B428" s="6" t="s">
        <v>857</v>
      </c>
      <c r="C428" s="7">
        <v>45663</v>
      </c>
      <c r="D428" s="9">
        <v>70.14</v>
      </c>
    </row>
    <row r="429" spans="1:4" ht="14.25" x14ac:dyDescent="0.2">
      <c r="A429" s="5" t="s">
        <v>858</v>
      </c>
      <c r="B429" s="6" t="s">
        <v>859</v>
      </c>
      <c r="C429" s="7">
        <v>45663</v>
      </c>
      <c r="D429" s="8">
        <v>92.11</v>
      </c>
    </row>
    <row r="430" spans="1:4" ht="14.25" x14ac:dyDescent="0.2">
      <c r="A430" s="5" t="s">
        <v>860</v>
      </c>
      <c r="B430" s="6" t="s">
        <v>861</v>
      </c>
      <c r="C430" s="7">
        <v>45663</v>
      </c>
      <c r="D430" s="8">
        <v>88.36</v>
      </c>
    </row>
    <row r="431" spans="1:4" ht="14.25" x14ac:dyDescent="0.2">
      <c r="A431" s="5" t="s">
        <v>862</v>
      </c>
      <c r="B431" s="6" t="s">
        <v>863</v>
      </c>
      <c r="C431" s="7">
        <v>45663</v>
      </c>
      <c r="D431" s="9">
        <v>81.430000000000007</v>
      </c>
    </row>
    <row r="432" spans="1:4" ht="14.25" x14ac:dyDescent="0.2">
      <c r="A432" s="5" t="s">
        <v>864</v>
      </c>
      <c r="B432" s="6" t="s">
        <v>865</v>
      </c>
      <c r="C432" s="7">
        <v>45663</v>
      </c>
      <c r="D432" s="9">
        <v>81.97</v>
      </c>
    </row>
    <row r="433" spans="1:4" ht="14.25" x14ac:dyDescent="0.2">
      <c r="A433" s="5" t="s">
        <v>866</v>
      </c>
      <c r="B433" s="6" t="s">
        <v>867</v>
      </c>
      <c r="C433" s="7">
        <v>45663</v>
      </c>
      <c r="D433" s="9">
        <v>92.72</v>
      </c>
    </row>
    <row r="434" spans="1:4" ht="14.25" x14ac:dyDescent="0.2">
      <c r="A434" s="5" t="s">
        <v>868</v>
      </c>
      <c r="B434" s="6" t="s">
        <v>869</v>
      </c>
      <c r="C434" s="7">
        <v>45663</v>
      </c>
      <c r="D434" s="8">
        <v>92.4</v>
      </c>
    </row>
    <row r="435" spans="1:4" ht="14.25" x14ac:dyDescent="0.2">
      <c r="A435" s="5" t="s">
        <v>870</v>
      </c>
      <c r="B435" s="6" t="s">
        <v>871</v>
      </c>
      <c r="C435" s="7">
        <v>45663</v>
      </c>
      <c r="D435" s="8">
        <v>86.66</v>
      </c>
    </row>
    <row r="436" spans="1:4" ht="14.25" x14ac:dyDescent="0.2">
      <c r="A436" s="5" t="s">
        <v>872</v>
      </c>
      <c r="B436" s="6" t="s">
        <v>873</v>
      </c>
      <c r="C436" s="7">
        <v>45663</v>
      </c>
      <c r="D436" s="9">
        <v>89.71</v>
      </c>
    </row>
    <row r="437" spans="1:4" ht="14.25" x14ac:dyDescent="0.2">
      <c r="A437" s="5" t="s">
        <v>874</v>
      </c>
      <c r="B437" s="6" t="s">
        <v>875</v>
      </c>
      <c r="C437" s="7">
        <v>45663</v>
      </c>
      <c r="D437" s="8">
        <v>92.08</v>
      </c>
    </row>
    <row r="438" spans="1:4" ht="14.25" x14ac:dyDescent="0.2">
      <c r="A438" s="5" t="s">
        <v>876</v>
      </c>
      <c r="B438" s="6" t="s">
        <v>877</v>
      </c>
      <c r="C438" s="7">
        <v>45663</v>
      </c>
      <c r="D438" s="8">
        <v>90.41</v>
      </c>
    </row>
    <row r="439" spans="1:4" ht="14.25" x14ac:dyDescent="0.2">
      <c r="A439" s="5" t="s">
        <v>878</v>
      </c>
      <c r="B439" s="6" t="s">
        <v>879</v>
      </c>
      <c r="C439" s="7">
        <v>45663</v>
      </c>
      <c r="D439" s="9">
        <v>75.98</v>
      </c>
    </row>
    <row r="440" spans="1:4" ht="14.25" x14ac:dyDescent="0.2">
      <c r="A440" s="5" t="s">
        <v>880</v>
      </c>
      <c r="B440" s="6" t="s">
        <v>881</v>
      </c>
      <c r="C440" s="7">
        <v>45663</v>
      </c>
      <c r="D440" s="9">
        <v>77.62</v>
      </c>
    </row>
    <row r="441" spans="1:4" ht="14.25" x14ac:dyDescent="0.2">
      <c r="A441" s="5" t="s">
        <v>882</v>
      </c>
      <c r="B441" s="6" t="s">
        <v>883</v>
      </c>
      <c r="C441" s="7">
        <v>45663</v>
      </c>
      <c r="D441" s="9">
        <v>75.42</v>
      </c>
    </row>
    <row r="442" spans="1:4" ht="14.25" x14ac:dyDescent="0.2">
      <c r="A442" s="5" t="s">
        <v>884</v>
      </c>
      <c r="B442" s="6" t="s">
        <v>885</v>
      </c>
      <c r="C442" s="7">
        <v>45663</v>
      </c>
      <c r="D442" s="8">
        <v>93.25</v>
      </c>
    </row>
    <row r="443" spans="1:4" ht="14.25" x14ac:dyDescent="0.2">
      <c r="A443" s="5" t="s">
        <v>886</v>
      </c>
      <c r="B443" s="6" t="s">
        <v>887</v>
      </c>
      <c r="C443" s="7">
        <v>45663</v>
      </c>
      <c r="D443" s="8">
        <v>88.81</v>
      </c>
    </row>
    <row r="444" spans="1:4" ht="14.25" x14ac:dyDescent="0.2">
      <c r="A444" s="5" t="s">
        <v>888</v>
      </c>
      <c r="B444" s="6" t="s">
        <v>889</v>
      </c>
      <c r="C444" s="7">
        <v>45663</v>
      </c>
      <c r="D444" s="8">
        <v>88.66</v>
      </c>
    </row>
    <row r="445" spans="1:4" ht="14.25" x14ac:dyDescent="0.2">
      <c r="A445" s="5" t="s">
        <v>890</v>
      </c>
      <c r="B445" s="6" t="s">
        <v>891</v>
      </c>
      <c r="C445" s="7">
        <v>45663</v>
      </c>
      <c r="D445" s="9">
        <v>83.49</v>
      </c>
    </row>
    <row r="446" spans="1:4" ht="14.25" x14ac:dyDescent="0.2">
      <c r="A446" s="5" t="s">
        <v>892</v>
      </c>
      <c r="B446" s="6" t="s">
        <v>893</v>
      </c>
      <c r="C446" s="7">
        <v>45663</v>
      </c>
      <c r="D446" s="8">
        <v>93.79</v>
      </c>
    </row>
    <row r="447" spans="1:4" ht="14.25" x14ac:dyDescent="0.2">
      <c r="A447" s="5" t="s">
        <v>894</v>
      </c>
      <c r="B447" s="6" t="s">
        <v>895</v>
      </c>
      <c r="C447" s="7">
        <v>45663</v>
      </c>
      <c r="D447" s="9">
        <v>91.27</v>
      </c>
    </row>
    <row r="448" spans="1:4" ht="14.25" x14ac:dyDescent="0.2">
      <c r="A448" s="5" t="s">
        <v>896</v>
      </c>
      <c r="B448" s="6" t="s">
        <v>897</v>
      </c>
      <c r="C448" s="7">
        <v>45663</v>
      </c>
      <c r="D448" s="9">
        <v>86.61</v>
      </c>
    </row>
    <row r="449" spans="1:4" ht="14.25" x14ac:dyDescent="0.2">
      <c r="A449" s="5" t="s">
        <v>898</v>
      </c>
      <c r="B449" s="6" t="s">
        <v>899</v>
      </c>
      <c r="C449" s="7">
        <v>45663</v>
      </c>
      <c r="D449" s="8">
        <v>87.5</v>
      </c>
    </row>
    <row r="450" spans="1:4" ht="14.25" x14ac:dyDescent="0.2">
      <c r="A450" s="5" t="s">
        <v>900</v>
      </c>
      <c r="B450" s="6" t="s">
        <v>901</v>
      </c>
      <c r="C450" s="7">
        <v>45663</v>
      </c>
      <c r="D450" s="8">
        <v>92.32</v>
      </c>
    </row>
    <row r="451" spans="1:4" ht="14.25" x14ac:dyDescent="0.2">
      <c r="A451" s="5" t="s">
        <v>902</v>
      </c>
      <c r="B451" s="6" t="s">
        <v>903</v>
      </c>
      <c r="C451" s="7">
        <v>45663</v>
      </c>
      <c r="D451" s="8">
        <v>90.77</v>
      </c>
    </row>
    <row r="452" spans="1:4" ht="14.25" x14ac:dyDescent="0.2">
      <c r="A452" s="5" t="s">
        <v>904</v>
      </c>
      <c r="B452" s="6" t="s">
        <v>905</v>
      </c>
      <c r="C452" s="7">
        <v>45663</v>
      </c>
      <c r="D452" s="8">
        <v>91.02</v>
      </c>
    </row>
    <row r="453" spans="1:4" ht="14.25" x14ac:dyDescent="0.2">
      <c r="A453" s="5" t="s">
        <v>906</v>
      </c>
      <c r="B453" s="6" t="s">
        <v>907</v>
      </c>
      <c r="C453" s="7">
        <v>45663</v>
      </c>
      <c r="D453" s="8">
        <v>91.12</v>
      </c>
    </row>
    <row r="454" spans="1:4" ht="14.25" x14ac:dyDescent="0.2">
      <c r="A454" s="5" t="s">
        <v>908</v>
      </c>
      <c r="B454" s="6" t="s">
        <v>909</v>
      </c>
      <c r="C454" s="7">
        <v>45663</v>
      </c>
      <c r="D454" s="8">
        <v>86.66</v>
      </c>
    </row>
    <row r="455" spans="1:4" ht="14.25" x14ac:dyDescent="0.2">
      <c r="A455" s="5" t="s">
        <v>910</v>
      </c>
      <c r="B455" s="6" t="s">
        <v>911</v>
      </c>
      <c r="C455" s="7">
        <v>45663</v>
      </c>
      <c r="D455" s="8">
        <v>89.36</v>
      </c>
    </row>
    <row r="456" spans="1:4" ht="14.25" x14ac:dyDescent="0.2">
      <c r="A456" s="5" t="s">
        <v>912</v>
      </c>
      <c r="B456" s="6" t="s">
        <v>913</v>
      </c>
      <c r="C456" s="7">
        <v>45663</v>
      </c>
      <c r="D456" s="9">
        <v>93.92</v>
      </c>
    </row>
    <row r="457" spans="1:4" ht="14.25" x14ac:dyDescent="0.2">
      <c r="A457" s="5" t="s">
        <v>914</v>
      </c>
      <c r="B457" s="6" t="s">
        <v>915</v>
      </c>
      <c r="C457" s="7">
        <v>45663</v>
      </c>
      <c r="D457" s="9">
        <v>88.32</v>
      </c>
    </row>
    <row r="458" spans="1:4" ht="14.25" x14ac:dyDescent="0.2">
      <c r="A458" s="5" t="s">
        <v>916</v>
      </c>
      <c r="B458" s="6" t="s">
        <v>917</v>
      </c>
      <c r="C458" s="7">
        <v>45663</v>
      </c>
      <c r="D458" s="9">
        <v>84.46</v>
      </c>
    </row>
    <row r="459" spans="1:4" ht="14.25" x14ac:dyDescent="0.2">
      <c r="A459" s="5" t="s">
        <v>918</v>
      </c>
      <c r="B459" s="6" t="s">
        <v>919</v>
      </c>
      <c r="C459" s="7">
        <v>45663</v>
      </c>
      <c r="D459" s="8">
        <v>88.39</v>
      </c>
    </row>
    <row r="460" spans="1:4" ht="14.25" x14ac:dyDescent="0.2">
      <c r="A460" s="5" t="s">
        <v>920</v>
      </c>
      <c r="B460" s="6" t="s">
        <v>921</v>
      </c>
      <c r="C460" s="7">
        <v>45663</v>
      </c>
      <c r="D460" s="9">
        <v>88.06</v>
      </c>
    </row>
    <row r="461" spans="1:4" ht="14.25" x14ac:dyDescent="0.2">
      <c r="A461" s="5" t="s">
        <v>922</v>
      </c>
      <c r="B461" s="6" t="s">
        <v>923</v>
      </c>
      <c r="C461" s="7">
        <v>45663</v>
      </c>
      <c r="D461" s="8">
        <v>89.04</v>
      </c>
    </row>
    <row r="462" spans="1:4" ht="14.25" x14ac:dyDescent="0.2">
      <c r="A462" s="5" t="s">
        <v>924</v>
      </c>
      <c r="B462" s="6" t="s">
        <v>925</v>
      </c>
      <c r="C462" s="7">
        <v>45663</v>
      </c>
      <c r="D462" s="8">
        <v>92.51</v>
      </c>
    </row>
    <row r="463" spans="1:4" ht="14.25" x14ac:dyDescent="0.2">
      <c r="A463" s="5" t="s">
        <v>926</v>
      </c>
      <c r="B463" s="6" t="s">
        <v>927</v>
      </c>
      <c r="C463" s="7">
        <v>45663</v>
      </c>
      <c r="D463" s="9">
        <v>89.18</v>
      </c>
    </row>
    <row r="464" spans="1:4" ht="14.25" x14ac:dyDescent="0.2">
      <c r="A464" s="5" t="s">
        <v>928</v>
      </c>
      <c r="B464" s="6" t="s">
        <v>929</v>
      </c>
      <c r="C464" s="7">
        <v>45663</v>
      </c>
      <c r="D464" s="8">
        <v>90.22</v>
      </c>
    </row>
    <row r="465" spans="1:4" ht="14.25" x14ac:dyDescent="0.2">
      <c r="A465" s="5" t="s">
        <v>930</v>
      </c>
      <c r="B465" s="6" t="s">
        <v>931</v>
      </c>
      <c r="C465" s="7">
        <v>45663</v>
      </c>
      <c r="D465" s="9">
        <v>84.46</v>
      </c>
    </row>
    <row r="466" spans="1:4" ht="14.25" x14ac:dyDescent="0.2">
      <c r="A466" s="5" t="s">
        <v>932</v>
      </c>
      <c r="B466" s="6" t="s">
        <v>933</v>
      </c>
      <c r="C466" s="7">
        <v>45663</v>
      </c>
      <c r="D466" s="8">
        <v>86.4</v>
      </c>
    </row>
    <row r="467" spans="1:4" ht="14.25" x14ac:dyDescent="0.2">
      <c r="A467" s="5" t="s">
        <v>934</v>
      </c>
      <c r="B467" s="6" t="s">
        <v>935</v>
      </c>
      <c r="C467" s="7">
        <v>45663</v>
      </c>
      <c r="D467" s="9">
        <v>89.29</v>
      </c>
    </row>
    <row r="468" spans="1:4" ht="14.25" x14ac:dyDescent="0.2">
      <c r="A468" s="5" t="s">
        <v>936</v>
      </c>
      <c r="B468" s="6" t="s">
        <v>937</v>
      </c>
      <c r="C468" s="7">
        <v>45663</v>
      </c>
      <c r="D468" s="9">
        <v>90.54</v>
      </c>
    </row>
    <row r="469" spans="1:4" ht="14.25" x14ac:dyDescent="0.2">
      <c r="A469" s="5" t="s">
        <v>938</v>
      </c>
      <c r="B469" s="6" t="s">
        <v>939</v>
      </c>
      <c r="C469" s="7">
        <v>45663</v>
      </c>
      <c r="D469" s="8">
        <v>89.36</v>
      </c>
    </row>
    <row r="470" spans="1:4" ht="14.25" x14ac:dyDescent="0.2">
      <c r="A470" s="5" t="s">
        <v>940</v>
      </c>
      <c r="B470" s="6" t="s">
        <v>941</v>
      </c>
      <c r="C470" s="7">
        <v>45663</v>
      </c>
      <c r="D470" s="9">
        <v>88.47</v>
      </c>
    </row>
    <row r="471" spans="1:4" ht="14.25" x14ac:dyDescent="0.2">
      <c r="A471" s="5" t="s">
        <v>942</v>
      </c>
      <c r="B471" s="6" t="s">
        <v>943</v>
      </c>
      <c r="C471" s="7">
        <v>45663</v>
      </c>
      <c r="D471" s="8">
        <v>87.39</v>
      </c>
    </row>
    <row r="472" spans="1:4" ht="14.25" x14ac:dyDescent="0.2">
      <c r="A472" s="5" t="s">
        <v>944</v>
      </c>
      <c r="B472" s="6" t="s">
        <v>945</v>
      </c>
      <c r="C472" s="7">
        <v>45663</v>
      </c>
      <c r="D472" s="8">
        <v>88.05</v>
      </c>
    </row>
    <row r="473" spans="1:4" ht="14.25" x14ac:dyDescent="0.2">
      <c r="A473" s="5" t="s">
        <v>946</v>
      </c>
      <c r="B473" s="6" t="s">
        <v>947</v>
      </c>
      <c r="C473" s="7">
        <v>45663</v>
      </c>
      <c r="D473" s="9">
        <v>84.46</v>
      </c>
    </row>
    <row r="474" spans="1:4" ht="14.25" x14ac:dyDescent="0.2">
      <c r="A474" s="5" t="s">
        <v>948</v>
      </c>
      <c r="B474" s="6" t="s">
        <v>949</v>
      </c>
      <c r="C474" s="7">
        <v>45663</v>
      </c>
      <c r="D474" s="8">
        <v>87.1</v>
      </c>
    </row>
    <row r="475" spans="1:4" ht="14.25" x14ac:dyDescent="0.2">
      <c r="A475" s="5" t="s">
        <v>950</v>
      </c>
      <c r="B475" s="6" t="s">
        <v>951</v>
      </c>
      <c r="C475" s="7">
        <v>45663</v>
      </c>
      <c r="D475" s="8">
        <v>92.17</v>
      </c>
    </row>
    <row r="476" spans="1:4" ht="14.25" x14ac:dyDescent="0.2">
      <c r="A476" s="5" t="s">
        <v>952</v>
      </c>
      <c r="B476" s="6" t="s">
        <v>953</v>
      </c>
      <c r="C476" s="7">
        <v>45663</v>
      </c>
      <c r="D476" s="9">
        <v>89.85</v>
      </c>
    </row>
    <row r="477" spans="1:4" ht="14.25" x14ac:dyDescent="0.2">
      <c r="A477" s="5" t="s">
        <v>954</v>
      </c>
      <c r="B477" s="6" t="s">
        <v>955</v>
      </c>
      <c r="C477" s="7">
        <v>45663</v>
      </c>
      <c r="D477" s="8">
        <v>89.01</v>
      </c>
    </row>
    <row r="478" spans="1:4" ht="14.25" x14ac:dyDescent="0.2">
      <c r="A478" s="5" t="s">
        <v>956</v>
      </c>
      <c r="B478" s="6" t="s">
        <v>957</v>
      </c>
      <c r="C478" s="7">
        <v>45663</v>
      </c>
      <c r="D478" s="8">
        <v>89.49</v>
      </c>
    </row>
    <row r="479" spans="1:4" ht="14.25" x14ac:dyDescent="0.2">
      <c r="A479" s="5" t="s">
        <v>958</v>
      </c>
      <c r="B479" s="6" t="s">
        <v>959</v>
      </c>
      <c r="C479" s="7">
        <v>45663</v>
      </c>
      <c r="D479" s="8">
        <v>89.97</v>
      </c>
    </row>
    <row r="480" spans="1:4" ht="14.25" x14ac:dyDescent="0.2">
      <c r="A480" s="5" t="s">
        <v>960</v>
      </c>
      <c r="B480" s="6" t="s">
        <v>961</v>
      </c>
      <c r="C480" s="7">
        <v>45663</v>
      </c>
      <c r="D480" s="8">
        <v>90.3</v>
      </c>
    </row>
    <row r="481" spans="1:4" ht="14.25" x14ac:dyDescent="0.2">
      <c r="A481" s="5" t="s">
        <v>962</v>
      </c>
      <c r="B481" s="6" t="s">
        <v>963</v>
      </c>
      <c r="C481" s="7">
        <v>45663</v>
      </c>
      <c r="D481" s="9">
        <v>79.39</v>
      </c>
    </row>
    <row r="482" spans="1:4" ht="14.25" x14ac:dyDescent="0.2">
      <c r="A482" s="5" t="s">
        <v>964</v>
      </c>
      <c r="B482" s="6" t="s">
        <v>965</v>
      </c>
      <c r="C482" s="7">
        <v>45663</v>
      </c>
      <c r="D482" s="9">
        <v>79.37</v>
      </c>
    </row>
    <row r="483" spans="1:4" ht="14.25" x14ac:dyDescent="0.2">
      <c r="A483" s="5" t="s">
        <v>966</v>
      </c>
      <c r="B483" s="6" t="s">
        <v>967</v>
      </c>
      <c r="C483" s="7">
        <v>45663</v>
      </c>
      <c r="D483" s="8">
        <v>88.57</v>
      </c>
    </row>
    <row r="484" spans="1:4" ht="14.25" x14ac:dyDescent="0.2">
      <c r="A484" s="5" t="s">
        <v>968</v>
      </c>
      <c r="B484" s="6" t="s">
        <v>969</v>
      </c>
      <c r="C484" s="7">
        <v>45663</v>
      </c>
      <c r="D484" s="8">
        <v>92.11</v>
      </c>
    </row>
    <row r="485" spans="1:4" ht="14.25" x14ac:dyDescent="0.2">
      <c r="A485" s="5" t="s">
        <v>970</v>
      </c>
      <c r="B485" s="6" t="s">
        <v>971</v>
      </c>
      <c r="C485" s="7">
        <v>45663</v>
      </c>
      <c r="D485" s="9">
        <v>79.16</v>
      </c>
    </row>
    <row r="486" spans="1:4" ht="14.25" x14ac:dyDescent="0.2">
      <c r="A486" s="5" t="s">
        <v>972</v>
      </c>
      <c r="B486" s="6" t="s">
        <v>973</v>
      </c>
      <c r="C486" s="7">
        <v>45663</v>
      </c>
      <c r="D486" s="8">
        <v>80.37</v>
      </c>
    </row>
    <row r="487" spans="1:4" ht="14.25" x14ac:dyDescent="0.2">
      <c r="A487" s="5" t="s">
        <v>974</v>
      </c>
      <c r="B487" s="6" t="s">
        <v>975</v>
      </c>
      <c r="C487" s="7">
        <v>45663</v>
      </c>
      <c r="D487" s="8">
        <v>91.4</v>
      </c>
    </row>
    <row r="488" spans="1:4" ht="14.25" x14ac:dyDescent="0.2">
      <c r="A488" s="5" t="s">
        <v>976</v>
      </c>
      <c r="B488" s="6" t="s">
        <v>977</v>
      </c>
      <c r="C488" s="7">
        <v>45663</v>
      </c>
      <c r="D488" s="8">
        <v>87.71</v>
      </c>
    </row>
    <row r="489" spans="1:4" ht="14.25" x14ac:dyDescent="0.2">
      <c r="A489" s="5" t="s">
        <v>978</v>
      </c>
      <c r="B489" s="6" t="s">
        <v>979</v>
      </c>
      <c r="C489" s="7">
        <v>45663</v>
      </c>
      <c r="D489" s="8">
        <v>90.62</v>
      </c>
    </row>
    <row r="490" spans="1:4" ht="14.25" x14ac:dyDescent="0.2">
      <c r="A490" s="5" t="s">
        <v>980</v>
      </c>
      <c r="B490" s="6" t="s">
        <v>981</v>
      </c>
      <c r="C490" s="7">
        <v>45663</v>
      </c>
      <c r="D490" s="8">
        <v>82.43</v>
      </c>
    </row>
    <row r="491" spans="1:4" ht="14.25" x14ac:dyDescent="0.2">
      <c r="A491" s="5" t="s">
        <v>982</v>
      </c>
      <c r="B491" s="6" t="s">
        <v>983</v>
      </c>
      <c r="C491" s="7">
        <v>45663</v>
      </c>
      <c r="D491" s="9">
        <v>86.04</v>
      </c>
    </row>
    <row r="492" spans="1:4" ht="14.25" x14ac:dyDescent="0.2">
      <c r="A492" s="5" t="s">
        <v>984</v>
      </c>
      <c r="B492" s="6" t="s">
        <v>985</v>
      </c>
      <c r="C492" s="7">
        <v>45663</v>
      </c>
      <c r="D492" s="8">
        <v>91.04</v>
      </c>
    </row>
    <row r="493" spans="1:4" ht="14.25" x14ac:dyDescent="0.2">
      <c r="A493" s="5" t="s">
        <v>986</v>
      </c>
      <c r="B493" s="6" t="s">
        <v>987</v>
      </c>
      <c r="C493" s="7">
        <v>45663</v>
      </c>
      <c r="D493" s="8">
        <v>89</v>
      </c>
    </row>
    <row r="494" spans="1:4" ht="14.25" x14ac:dyDescent="0.2">
      <c r="A494" s="5" t="s">
        <v>988</v>
      </c>
      <c r="B494" s="6" t="s">
        <v>989</v>
      </c>
      <c r="C494" s="7">
        <v>45663</v>
      </c>
      <c r="D494" s="8">
        <v>85.54</v>
      </c>
    </row>
    <row r="495" spans="1:4" ht="14.25" x14ac:dyDescent="0.2">
      <c r="A495" s="5" t="s">
        <v>990</v>
      </c>
      <c r="B495" s="6" t="s">
        <v>991</v>
      </c>
      <c r="C495" s="7">
        <v>45663</v>
      </c>
      <c r="D495" s="9">
        <v>89.8</v>
      </c>
    </row>
    <row r="496" spans="1:4" ht="14.25" x14ac:dyDescent="0.2">
      <c r="A496" s="5" t="s">
        <v>992</v>
      </c>
      <c r="B496" s="6" t="s">
        <v>993</v>
      </c>
      <c r="C496" s="7">
        <v>45663</v>
      </c>
      <c r="D496" s="8">
        <v>89.69</v>
      </c>
    </row>
    <row r="497" spans="1:4" ht="14.25" x14ac:dyDescent="0.2">
      <c r="A497" s="5" t="s">
        <v>994</v>
      </c>
      <c r="B497" s="6" t="s">
        <v>995</v>
      </c>
      <c r="C497" s="7">
        <v>45663</v>
      </c>
      <c r="D497" s="8">
        <v>92.93</v>
      </c>
    </row>
    <row r="498" spans="1:4" ht="14.25" x14ac:dyDescent="0.2">
      <c r="A498" s="5" t="s">
        <v>996</v>
      </c>
      <c r="B498" s="6" t="s">
        <v>997</v>
      </c>
      <c r="C498" s="7">
        <v>45663</v>
      </c>
      <c r="D498" s="9">
        <v>87.16</v>
      </c>
    </row>
    <row r="499" spans="1:4" ht="14.25" x14ac:dyDescent="0.2">
      <c r="A499" s="5" t="s">
        <v>998</v>
      </c>
      <c r="B499" s="6" t="s">
        <v>999</v>
      </c>
      <c r="C499" s="7">
        <v>45663</v>
      </c>
      <c r="D499" s="8">
        <v>90.99</v>
      </c>
    </row>
    <row r="500" spans="1:4" ht="14.25" x14ac:dyDescent="0.2">
      <c r="A500" s="5" t="s">
        <v>1000</v>
      </c>
      <c r="B500" s="6" t="s">
        <v>1001</v>
      </c>
      <c r="C500" s="7">
        <v>45663</v>
      </c>
      <c r="D500" s="9">
        <v>43.1</v>
      </c>
    </row>
    <row r="501" spans="1:4" ht="14.25" x14ac:dyDescent="0.2">
      <c r="A501" s="5" t="s">
        <v>1002</v>
      </c>
      <c r="B501" s="6" t="s">
        <v>1003</v>
      </c>
      <c r="C501" s="7">
        <v>45663</v>
      </c>
      <c r="D501" s="8">
        <v>86.23</v>
      </c>
    </row>
    <row r="502" spans="1:4" ht="14.25" x14ac:dyDescent="0.2">
      <c r="A502" s="5" t="s">
        <v>1004</v>
      </c>
      <c r="B502" s="6" t="s">
        <v>1005</v>
      </c>
      <c r="C502" s="7">
        <v>45663</v>
      </c>
      <c r="D502" s="8">
        <v>88.86</v>
      </c>
    </row>
    <row r="503" spans="1:4" ht="14.25" x14ac:dyDescent="0.2">
      <c r="A503" s="5" t="s">
        <v>1006</v>
      </c>
      <c r="B503" s="6" t="s">
        <v>1007</v>
      </c>
      <c r="C503" s="7">
        <v>45663</v>
      </c>
      <c r="D503" s="8">
        <v>88.24</v>
      </c>
    </row>
    <row r="504" spans="1:4" ht="14.25" x14ac:dyDescent="0.2">
      <c r="A504" s="5" t="s">
        <v>1008</v>
      </c>
      <c r="B504" s="6" t="s">
        <v>1009</v>
      </c>
      <c r="C504" s="7">
        <v>45663</v>
      </c>
      <c r="D504" s="9">
        <v>93.77</v>
      </c>
    </row>
    <row r="505" spans="1:4" ht="14.25" x14ac:dyDescent="0.2">
      <c r="A505" s="5" t="s">
        <v>1010</v>
      </c>
      <c r="B505" s="6" t="s">
        <v>1011</v>
      </c>
      <c r="C505" s="7">
        <v>45663</v>
      </c>
      <c r="D505" s="9">
        <v>76.92</v>
      </c>
    </row>
    <row r="506" spans="1:4" ht="14.25" x14ac:dyDescent="0.2">
      <c r="A506" s="5" t="s">
        <v>1012</v>
      </c>
      <c r="B506" s="6" t="s">
        <v>1013</v>
      </c>
      <c r="C506" s="7">
        <v>45663</v>
      </c>
      <c r="D506" s="9">
        <v>85.01</v>
      </c>
    </row>
    <row r="507" spans="1:4" ht="14.25" x14ac:dyDescent="0.2">
      <c r="A507" s="5" t="s">
        <v>1014</v>
      </c>
      <c r="B507" s="6" t="s">
        <v>1015</v>
      </c>
      <c r="C507" s="7">
        <v>45663</v>
      </c>
      <c r="D507" s="8">
        <v>89.39</v>
      </c>
    </row>
    <row r="508" spans="1:4" ht="14.25" x14ac:dyDescent="0.2">
      <c r="A508" s="5" t="s">
        <v>1016</v>
      </c>
      <c r="B508" s="6" t="s">
        <v>1017</v>
      </c>
      <c r="C508" s="7">
        <v>45663</v>
      </c>
      <c r="D508" s="8">
        <v>86.69</v>
      </c>
    </row>
    <row r="509" spans="1:4" ht="14.25" x14ac:dyDescent="0.2">
      <c r="A509" s="5" t="s">
        <v>1018</v>
      </c>
      <c r="B509" s="6" t="s">
        <v>1019</v>
      </c>
      <c r="C509" s="7">
        <v>45663</v>
      </c>
      <c r="D509" s="8">
        <v>89.25</v>
      </c>
    </row>
    <row r="510" spans="1:4" ht="14.25" x14ac:dyDescent="0.2">
      <c r="A510" s="5" t="s">
        <v>1020</v>
      </c>
      <c r="B510" s="6" t="s">
        <v>1021</v>
      </c>
      <c r="C510" s="7">
        <v>45663</v>
      </c>
      <c r="D510" s="8">
        <v>88.44</v>
      </c>
    </row>
    <row r="511" spans="1:4" ht="14.25" x14ac:dyDescent="0.2">
      <c r="A511" s="5" t="s">
        <v>1022</v>
      </c>
      <c r="B511" s="6" t="s">
        <v>1023</v>
      </c>
      <c r="C511" s="7">
        <v>45663</v>
      </c>
      <c r="D511" s="9">
        <v>90.59</v>
      </c>
    </row>
    <row r="512" spans="1:4" ht="14.25" x14ac:dyDescent="0.2">
      <c r="A512" s="5" t="s">
        <v>1024</v>
      </c>
      <c r="B512" s="6" t="s">
        <v>1025</v>
      </c>
      <c r="C512" s="7">
        <v>45663</v>
      </c>
      <c r="D512" s="9">
        <v>91.06</v>
      </c>
    </row>
    <row r="513" spans="1:4" ht="14.25" x14ac:dyDescent="0.2">
      <c r="A513" s="5" t="s">
        <v>1026</v>
      </c>
      <c r="B513" s="6" t="s">
        <v>1027</v>
      </c>
      <c r="C513" s="7">
        <v>45663</v>
      </c>
      <c r="D513" s="8">
        <v>90.69</v>
      </c>
    </row>
    <row r="514" spans="1:4" ht="14.25" x14ac:dyDescent="0.2">
      <c r="A514" s="5" t="s">
        <v>1028</v>
      </c>
      <c r="B514" s="6" t="s">
        <v>1029</v>
      </c>
      <c r="C514" s="7">
        <v>45663</v>
      </c>
      <c r="D514" s="9">
        <v>77.61</v>
      </c>
    </row>
    <row r="515" spans="1:4" ht="14.25" x14ac:dyDescent="0.2">
      <c r="A515" s="5" t="s">
        <v>1030</v>
      </c>
      <c r="B515" s="6" t="s">
        <v>1031</v>
      </c>
      <c r="C515" s="7">
        <v>45663</v>
      </c>
      <c r="D515" s="8">
        <v>89.63</v>
      </c>
    </row>
    <row r="516" spans="1:4" ht="14.25" x14ac:dyDescent="0.2">
      <c r="A516" s="5" t="s">
        <v>1032</v>
      </c>
      <c r="B516" s="6" t="s">
        <v>1033</v>
      </c>
      <c r="C516" s="7">
        <v>45663</v>
      </c>
      <c r="D516" s="9">
        <v>86.8</v>
      </c>
    </row>
    <row r="517" spans="1:4" ht="14.25" x14ac:dyDescent="0.2">
      <c r="A517" s="5" t="s">
        <v>1034</v>
      </c>
      <c r="B517" s="6" t="s">
        <v>1035</v>
      </c>
      <c r="C517" s="7">
        <v>45663</v>
      </c>
      <c r="D517" s="8">
        <v>90.22</v>
      </c>
    </row>
    <row r="518" spans="1:4" ht="14.25" x14ac:dyDescent="0.2">
      <c r="A518" s="5" t="s">
        <v>1036</v>
      </c>
      <c r="B518" s="6" t="s">
        <v>1037</v>
      </c>
      <c r="C518" s="7">
        <v>45663</v>
      </c>
      <c r="D518" s="9">
        <v>87.94</v>
      </c>
    </row>
    <row r="519" spans="1:4" ht="14.25" x14ac:dyDescent="0.2">
      <c r="A519" s="5" t="s">
        <v>1038</v>
      </c>
      <c r="B519" s="6" t="s">
        <v>1039</v>
      </c>
      <c r="C519" s="7">
        <v>45663</v>
      </c>
      <c r="D519" s="9">
        <v>84.35</v>
      </c>
    </row>
    <row r="520" spans="1:4" ht="14.25" x14ac:dyDescent="0.2">
      <c r="A520" s="5" t="s">
        <v>1040</v>
      </c>
      <c r="B520" s="6" t="s">
        <v>1041</v>
      </c>
      <c r="C520" s="7">
        <v>45663</v>
      </c>
      <c r="D520" s="8">
        <v>75.650000000000006</v>
      </c>
    </row>
    <row r="521" spans="1:4" ht="14.25" x14ac:dyDescent="0.2">
      <c r="A521" s="5" t="s">
        <v>1042</v>
      </c>
      <c r="B521" s="6" t="s">
        <v>1043</v>
      </c>
      <c r="C521" s="7">
        <v>45663</v>
      </c>
      <c r="D521" s="8">
        <v>91.62</v>
      </c>
    </row>
    <row r="522" spans="1:4" ht="14.25" x14ac:dyDescent="0.2">
      <c r="A522" s="5" t="s">
        <v>1044</v>
      </c>
      <c r="B522" s="6" t="s">
        <v>1045</v>
      </c>
      <c r="C522" s="7">
        <v>45663</v>
      </c>
      <c r="D522" s="8">
        <v>94.57</v>
      </c>
    </row>
    <row r="523" spans="1:4" ht="14.25" x14ac:dyDescent="0.2">
      <c r="A523" s="5" t="s">
        <v>1046</v>
      </c>
      <c r="B523" s="6" t="s">
        <v>1047</v>
      </c>
      <c r="C523" s="7">
        <v>45663</v>
      </c>
      <c r="D523" s="8">
        <v>88.24</v>
      </c>
    </row>
    <row r="524" spans="1:4" ht="14.25" x14ac:dyDescent="0.2">
      <c r="A524" s="5" t="s">
        <v>1048</v>
      </c>
      <c r="B524" s="6" t="s">
        <v>1049</v>
      </c>
      <c r="C524" s="7">
        <v>45663</v>
      </c>
      <c r="D524" s="8">
        <v>90.74</v>
      </c>
    </row>
    <row r="525" spans="1:4" ht="14.25" x14ac:dyDescent="0.2">
      <c r="A525" s="5" t="s">
        <v>1050</v>
      </c>
      <c r="B525" s="6" t="s">
        <v>1051</v>
      </c>
      <c r="C525" s="7">
        <v>45663</v>
      </c>
      <c r="D525" s="9">
        <v>81.63</v>
      </c>
    </row>
    <row r="526" spans="1:4" ht="14.25" x14ac:dyDescent="0.2">
      <c r="A526" s="5" t="s">
        <v>1052</v>
      </c>
      <c r="B526" s="6" t="s">
        <v>1053</v>
      </c>
      <c r="C526" s="7">
        <v>45663</v>
      </c>
      <c r="D526" s="9">
        <v>75.48</v>
      </c>
    </row>
    <row r="527" spans="1:4" ht="14.25" x14ac:dyDescent="0.2">
      <c r="A527" s="5" t="s">
        <v>1054</v>
      </c>
      <c r="B527" s="6" t="s">
        <v>1055</v>
      </c>
      <c r="C527" s="7">
        <v>45663</v>
      </c>
      <c r="D527" s="9">
        <v>77.52</v>
      </c>
    </row>
    <row r="528" spans="1:4" ht="14.25" x14ac:dyDescent="0.2">
      <c r="A528" s="5" t="s">
        <v>1056</v>
      </c>
      <c r="B528" s="6" t="s">
        <v>1057</v>
      </c>
      <c r="C528" s="7">
        <v>45663</v>
      </c>
      <c r="D528" s="9">
        <v>78.849999999999994</v>
      </c>
    </row>
    <row r="529" spans="1:4" ht="14.25" x14ac:dyDescent="0.2">
      <c r="A529" s="5" t="s">
        <v>1058</v>
      </c>
      <c r="B529" s="6" t="s">
        <v>1059</v>
      </c>
      <c r="C529" s="7">
        <v>45663</v>
      </c>
      <c r="D529" s="9">
        <v>97.44</v>
      </c>
    </row>
    <row r="530" spans="1:4" ht="14.25" x14ac:dyDescent="0.2">
      <c r="A530" s="5" t="s">
        <v>1060</v>
      </c>
      <c r="B530" s="6" t="s">
        <v>1061</v>
      </c>
      <c r="C530" s="7">
        <v>45663</v>
      </c>
      <c r="D530" s="9">
        <v>85.41</v>
      </c>
    </row>
    <row r="531" spans="1:4" ht="14.25" x14ac:dyDescent="0.2">
      <c r="A531" s="5" t="s">
        <v>1062</v>
      </c>
      <c r="B531" s="6" t="s">
        <v>1063</v>
      </c>
      <c r="C531" s="7">
        <v>45663</v>
      </c>
      <c r="D531" s="9">
        <v>90.89</v>
      </c>
    </row>
    <row r="532" spans="1:4" ht="14.25" x14ac:dyDescent="0.2">
      <c r="A532" s="5" t="s">
        <v>1064</v>
      </c>
      <c r="B532" s="6" t="s">
        <v>1065</v>
      </c>
      <c r="C532" s="7">
        <v>45663</v>
      </c>
      <c r="D532" s="9">
        <v>81.790000000000006</v>
      </c>
    </row>
    <row r="533" spans="1:4" ht="14.25" x14ac:dyDescent="0.2">
      <c r="A533" s="5" t="s">
        <v>1066</v>
      </c>
      <c r="B533" s="6" t="s">
        <v>1067</v>
      </c>
      <c r="C533" s="7">
        <v>45663</v>
      </c>
      <c r="D533" s="9">
        <v>87.78</v>
      </c>
    </row>
    <row r="534" spans="1:4" ht="14.25" x14ac:dyDescent="0.2">
      <c r="A534" s="5" t="s">
        <v>1068</v>
      </c>
      <c r="B534" s="6" t="s">
        <v>1069</v>
      </c>
      <c r="C534" s="7">
        <v>45663</v>
      </c>
      <c r="D534" s="8">
        <v>88.73</v>
      </c>
    </row>
    <row r="535" spans="1:4" ht="14.25" x14ac:dyDescent="0.2">
      <c r="A535" s="5" t="s">
        <v>1070</v>
      </c>
      <c r="B535" s="6" t="s">
        <v>1071</v>
      </c>
      <c r="C535" s="7">
        <v>45663</v>
      </c>
      <c r="D535" s="9">
        <v>90.48</v>
      </c>
    </row>
    <row r="536" spans="1:4" ht="14.25" x14ac:dyDescent="0.2">
      <c r="A536" s="5" t="s">
        <v>1072</v>
      </c>
      <c r="B536" s="6" t="s">
        <v>1073</v>
      </c>
      <c r="C536" s="7">
        <v>45663</v>
      </c>
      <c r="D536" s="8">
        <v>88.35</v>
      </c>
    </row>
    <row r="537" spans="1:4" ht="14.25" x14ac:dyDescent="0.2">
      <c r="A537" s="5" t="s">
        <v>1074</v>
      </c>
      <c r="B537" s="6" t="s">
        <v>1075</v>
      </c>
      <c r="C537" s="7">
        <v>45663</v>
      </c>
      <c r="D537" s="8">
        <v>93.23</v>
      </c>
    </row>
    <row r="538" spans="1:4" ht="14.25" x14ac:dyDescent="0.2">
      <c r="A538" s="5" t="s">
        <v>1076</v>
      </c>
      <c r="B538" s="6" t="s">
        <v>1077</v>
      </c>
      <c r="C538" s="7">
        <v>45663</v>
      </c>
      <c r="D538" s="8">
        <v>91.48</v>
      </c>
    </row>
    <row r="539" spans="1:4" ht="14.25" x14ac:dyDescent="0.2">
      <c r="A539" s="5" t="s">
        <v>1078</v>
      </c>
      <c r="B539" s="6" t="s">
        <v>1079</v>
      </c>
      <c r="C539" s="7">
        <v>45663</v>
      </c>
      <c r="D539" s="9">
        <v>88.45</v>
      </c>
    </row>
    <row r="540" spans="1:4" ht="14.25" x14ac:dyDescent="0.2">
      <c r="A540" s="5" t="s">
        <v>1080</v>
      </c>
      <c r="B540" s="6" t="s">
        <v>1081</v>
      </c>
      <c r="C540" s="7">
        <v>45663</v>
      </c>
      <c r="D540" s="8">
        <v>91</v>
      </c>
    </row>
    <row r="541" spans="1:4" ht="14.25" x14ac:dyDescent="0.2">
      <c r="A541" s="5" t="s">
        <v>1082</v>
      </c>
      <c r="B541" s="6" t="s">
        <v>1083</v>
      </c>
      <c r="C541" s="7">
        <v>45663</v>
      </c>
      <c r="D541" s="9">
        <v>90.61</v>
      </c>
    </row>
    <row r="542" spans="1:4" ht="14.25" x14ac:dyDescent="0.2">
      <c r="A542" s="5" t="s">
        <v>1084</v>
      </c>
      <c r="B542" s="6" t="s">
        <v>1085</v>
      </c>
      <c r="C542" s="7">
        <v>45663</v>
      </c>
      <c r="D542" s="8">
        <v>88.57</v>
      </c>
    </row>
    <row r="543" spans="1:4" ht="14.25" x14ac:dyDescent="0.2">
      <c r="A543" s="5" t="s">
        <v>1086</v>
      </c>
      <c r="B543" s="6" t="s">
        <v>1087</v>
      </c>
      <c r="C543" s="7">
        <v>45663</v>
      </c>
      <c r="D543" s="8">
        <v>89.33</v>
      </c>
    </row>
    <row r="544" spans="1:4" ht="14.25" x14ac:dyDescent="0.2">
      <c r="A544" s="5" t="s">
        <v>1088</v>
      </c>
      <c r="B544" s="6" t="s">
        <v>1089</v>
      </c>
      <c r="C544" s="7">
        <v>45663</v>
      </c>
      <c r="D544" s="8">
        <v>88.8</v>
      </c>
    </row>
    <row r="545" spans="1:4" ht="14.25" x14ac:dyDescent="0.2">
      <c r="A545" s="5" t="s">
        <v>1090</v>
      </c>
      <c r="B545" s="6" t="s">
        <v>1091</v>
      </c>
      <c r="C545" s="7">
        <v>45663</v>
      </c>
      <c r="D545" s="9">
        <v>93.88</v>
      </c>
    </row>
    <row r="546" spans="1:4" ht="14.25" x14ac:dyDescent="0.2">
      <c r="A546" s="5" t="s">
        <v>1092</v>
      </c>
      <c r="B546" s="6" t="s">
        <v>1093</v>
      </c>
      <c r="C546" s="7">
        <v>45663</v>
      </c>
      <c r="D546" s="9">
        <v>86.91</v>
      </c>
    </row>
    <row r="547" spans="1:4" ht="14.25" x14ac:dyDescent="0.2">
      <c r="A547" s="5" t="s">
        <v>1094</v>
      </c>
      <c r="B547" s="6" t="s">
        <v>1095</v>
      </c>
      <c r="C547" s="7">
        <v>45663</v>
      </c>
      <c r="D547" s="8">
        <v>87.1</v>
      </c>
    </row>
    <row r="548" spans="1:4" ht="14.25" x14ac:dyDescent="0.2">
      <c r="A548" s="5" t="s">
        <v>1096</v>
      </c>
      <c r="B548" s="6" t="s">
        <v>1097</v>
      </c>
      <c r="C548" s="7">
        <v>45663</v>
      </c>
      <c r="D548" s="9">
        <v>90.42</v>
      </c>
    </row>
    <row r="549" spans="1:4" ht="14.25" x14ac:dyDescent="0.2">
      <c r="A549" s="5" t="s">
        <v>1098</v>
      </c>
      <c r="B549" s="6" t="s">
        <v>1099</v>
      </c>
      <c r="C549" s="7">
        <v>45663</v>
      </c>
      <c r="D549" s="9">
        <v>94.21</v>
      </c>
    </row>
    <row r="550" spans="1:4" ht="14.25" x14ac:dyDescent="0.2">
      <c r="A550" s="5" t="s">
        <v>1100</v>
      </c>
      <c r="B550" s="6" t="s">
        <v>1101</v>
      </c>
      <c r="C550" s="7">
        <v>45663</v>
      </c>
      <c r="D550" s="8">
        <v>89.11</v>
      </c>
    </row>
    <row r="551" spans="1:4" ht="14.25" x14ac:dyDescent="0.2">
      <c r="A551" s="5" t="s">
        <v>1102</v>
      </c>
      <c r="B551" s="6" t="s">
        <v>1103</v>
      </c>
      <c r="C551" s="7">
        <v>45663</v>
      </c>
      <c r="D551" s="8">
        <v>91.64</v>
      </c>
    </row>
    <row r="552" spans="1:4" ht="14.25" x14ac:dyDescent="0.2">
      <c r="A552" s="5" t="s">
        <v>1104</v>
      </c>
      <c r="B552" s="6" t="s">
        <v>1105</v>
      </c>
      <c r="C552" s="7">
        <v>45663</v>
      </c>
      <c r="D552" s="9">
        <v>94.4</v>
      </c>
    </row>
    <row r="553" spans="1:4" ht="14.25" x14ac:dyDescent="0.2">
      <c r="A553" s="5" t="s">
        <v>1106</v>
      </c>
      <c r="B553" s="6" t="s">
        <v>1107</v>
      </c>
      <c r="C553" s="7">
        <v>45663</v>
      </c>
      <c r="D553" s="8">
        <v>89.21</v>
      </c>
    </row>
    <row r="554" spans="1:4" ht="14.25" x14ac:dyDescent="0.2">
      <c r="A554" s="5" t="s">
        <v>1108</v>
      </c>
      <c r="B554" s="6" t="s">
        <v>1109</v>
      </c>
      <c r="C554" s="7">
        <v>45663</v>
      </c>
      <c r="D554" s="9">
        <v>96.28</v>
      </c>
    </row>
    <row r="555" spans="1:4" ht="14.25" x14ac:dyDescent="0.2">
      <c r="A555" s="5" t="s">
        <v>1110</v>
      </c>
      <c r="B555" s="6" t="s">
        <v>1111</v>
      </c>
      <c r="C555" s="7">
        <v>45663</v>
      </c>
      <c r="D555" s="8">
        <v>90.9</v>
      </c>
    </row>
    <row r="556" spans="1:4" ht="14.25" x14ac:dyDescent="0.2">
      <c r="A556" s="5" t="s">
        <v>1112</v>
      </c>
      <c r="B556" s="6" t="s">
        <v>1113</v>
      </c>
      <c r="C556" s="7">
        <v>45663</v>
      </c>
      <c r="D556" s="8">
        <v>89.94</v>
      </c>
    </row>
    <row r="557" spans="1:4" ht="14.25" x14ac:dyDescent="0.2">
      <c r="A557" s="5" t="s">
        <v>1114</v>
      </c>
      <c r="B557" s="6" t="s">
        <v>1115</v>
      </c>
      <c r="C557" s="7">
        <v>45663</v>
      </c>
      <c r="D557" s="8">
        <v>90.79</v>
      </c>
    </row>
    <row r="558" spans="1:4" ht="14.25" x14ac:dyDescent="0.2">
      <c r="A558" s="5" t="s">
        <v>1116</v>
      </c>
      <c r="B558" s="6" t="s">
        <v>1117</v>
      </c>
      <c r="C558" s="7">
        <v>45663</v>
      </c>
      <c r="D558" s="8">
        <v>86.87</v>
      </c>
    </row>
    <row r="559" spans="1:4" ht="14.25" x14ac:dyDescent="0.2">
      <c r="A559" s="5" t="s">
        <v>1118</v>
      </c>
      <c r="B559" s="6" t="s">
        <v>1119</v>
      </c>
      <c r="C559" s="7">
        <v>45663</v>
      </c>
      <c r="D559" s="8">
        <v>92.61</v>
      </c>
    </row>
    <row r="560" spans="1:4" ht="14.25" x14ac:dyDescent="0.2">
      <c r="A560" s="5" t="s">
        <v>1120</v>
      </c>
      <c r="B560" s="6" t="s">
        <v>1121</v>
      </c>
      <c r="C560" s="7">
        <v>45663</v>
      </c>
      <c r="D560" s="9">
        <v>88.79</v>
      </c>
    </row>
    <row r="561" spans="1:4" ht="14.25" x14ac:dyDescent="0.2">
      <c r="A561" s="5" t="s">
        <v>1122</v>
      </c>
      <c r="B561" s="6" t="s">
        <v>1123</v>
      </c>
      <c r="C561" s="7">
        <v>45663</v>
      </c>
      <c r="D561" s="9">
        <v>83.46</v>
      </c>
    </row>
    <row r="562" spans="1:4" ht="14.25" x14ac:dyDescent="0.2">
      <c r="A562" s="5" t="s">
        <v>1124</v>
      </c>
      <c r="B562" s="6" t="s">
        <v>1125</v>
      </c>
      <c r="C562" s="7">
        <v>45663</v>
      </c>
      <c r="D562" s="9">
        <v>80.989999999999995</v>
      </c>
    </row>
    <row r="563" spans="1:4" ht="14.25" x14ac:dyDescent="0.2">
      <c r="A563" s="5" t="s">
        <v>1126</v>
      </c>
      <c r="B563" s="6" t="s">
        <v>1127</v>
      </c>
      <c r="C563" s="7">
        <v>45663</v>
      </c>
      <c r="D563" s="9">
        <v>79.569999999999993</v>
      </c>
    </row>
    <row r="564" spans="1:4" ht="14.25" x14ac:dyDescent="0.2">
      <c r="A564" s="5" t="s">
        <v>1128</v>
      </c>
      <c r="B564" s="6" t="s">
        <v>1129</v>
      </c>
      <c r="C564" s="7">
        <v>45663</v>
      </c>
      <c r="D564" s="8">
        <v>88.48</v>
      </c>
    </row>
    <row r="565" spans="1:4" ht="14.25" x14ac:dyDescent="0.2">
      <c r="A565" s="5" t="s">
        <v>1130</v>
      </c>
      <c r="B565" s="6" t="s">
        <v>1131</v>
      </c>
      <c r="C565" s="7">
        <v>45663</v>
      </c>
      <c r="D565" s="9">
        <v>90.01</v>
      </c>
    </row>
    <row r="566" spans="1:4" ht="14.25" x14ac:dyDescent="0.2">
      <c r="A566" s="5" t="s">
        <v>1132</v>
      </c>
      <c r="B566" s="6" t="s">
        <v>1133</v>
      </c>
      <c r="C566" s="7">
        <v>45663</v>
      </c>
      <c r="D566" s="8">
        <v>80.78</v>
      </c>
    </row>
    <row r="567" spans="1:4" ht="14.25" x14ac:dyDescent="0.2">
      <c r="A567" s="5" t="s">
        <v>1134</v>
      </c>
      <c r="B567" s="6" t="s">
        <v>1135</v>
      </c>
      <c r="C567" s="7">
        <v>45663</v>
      </c>
      <c r="D567" s="9">
        <v>80.33</v>
      </c>
    </row>
    <row r="568" spans="1:4" ht="14.25" x14ac:dyDescent="0.2">
      <c r="A568" s="5" t="s">
        <v>1136</v>
      </c>
      <c r="B568" s="6" t="s">
        <v>1137</v>
      </c>
      <c r="C568" s="7">
        <v>45663</v>
      </c>
      <c r="D568" s="8">
        <v>87.35</v>
      </c>
    </row>
    <row r="569" spans="1:4" ht="14.25" x14ac:dyDescent="0.2">
      <c r="A569" s="5" t="s">
        <v>1138</v>
      </c>
      <c r="B569" s="6" t="s">
        <v>1139</v>
      </c>
      <c r="C569" s="7">
        <v>45663</v>
      </c>
      <c r="D569" s="8">
        <v>85.4</v>
      </c>
    </row>
    <row r="570" spans="1:4" ht="14.25" x14ac:dyDescent="0.2">
      <c r="A570" s="5" t="s">
        <v>1140</v>
      </c>
      <c r="B570" s="6" t="s">
        <v>1141</v>
      </c>
      <c r="C570" s="7">
        <v>45663</v>
      </c>
      <c r="D570" s="8">
        <v>94.11</v>
      </c>
    </row>
    <row r="571" spans="1:4" ht="14.25" x14ac:dyDescent="0.2">
      <c r="A571" s="5" t="s">
        <v>1142</v>
      </c>
      <c r="B571" s="6" t="s">
        <v>1143</v>
      </c>
      <c r="C571" s="7">
        <v>45663</v>
      </c>
      <c r="D571" s="8">
        <v>84.25</v>
      </c>
    </row>
    <row r="572" spans="1:4" ht="14.25" x14ac:dyDescent="0.2">
      <c r="A572" s="5" t="s">
        <v>1144</v>
      </c>
      <c r="B572" s="6" t="s">
        <v>1145</v>
      </c>
      <c r="C572" s="7">
        <v>45663</v>
      </c>
      <c r="D572" s="9">
        <v>80.040000000000006</v>
      </c>
    </row>
    <row r="573" spans="1:4" ht="14.25" x14ac:dyDescent="0.2">
      <c r="A573" s="5" t="s">
        <v>1146</v>
      </c>
      <c r="B573" s="6" t="s">
        <v>1147</v>
      </c>
      <c r="C573" s="7">
        <v>45663</v>
      </c>
      <c r="D573" s="9">
        <v>81.510000000000005</v>
      </c>
    </row>
    <row r="574" spans="1:4" ht="14.25" x14ac:dyDescent="0.2">
      <c r="A574" s="5" t="s">
        <v>1148</v>
      </c>
      <c r="B574" s="6" t="s">
        <v>1149</v>
      </c>
      <c r="C574" s="7">
        <v>45663</v>
      </c>
      <c r="D574" s="8">
        <v>87.95</v>
      </c>
    </row>
    <row r="575" spans="1:4" ht="14.25" x14ac:dyDescent="0.2">
      <c r="A575" s="5" t="s">
        <v>1150</v>
      </c>
      <c r="B575" s="6" t="s">
        <v>1151</v>
      </c>
      <c r="C575" s="7">
        <v>45663</v>
      </c>
      <c r="D575" s="9">
        <v>90.57</v>
      </c>
    </row>
    <row r="576" spans="1:4" ht="14.25" x14ac:dyDescent="0.2">
      <c r="A576" s="5" t="s">
        <v>1152</v>
      </c>
      <c r="B576" s="6" t="s">
        <v>1153</v>
      </c>
      <c r="C576" s="7">
        <v>45663</v>
      </c>
      <c r="D576" s="9">
        <v>90.23</v>
      </c>
    </row>
    <row r="577" spans="1:4" ht="14.25" x14ac:dyDescent="0.2">
      <c r="A577" s="5" t="s">
        <v>1154</v>
      </c>
      <c r="B577" s="6" t="s">
        <v>1155</v>
      </c>
      <c r="C577" s="7">
        <v>45663</v>
      </c>
      <c r="D577" s="8">
        <v>90.35</v>
      </c>
    </row>
    <row r="578" spans="1:4" ht="14.25" x14ac:dyDescent="0.2">
      <c r="A578" s="5" t="s">
        <v>1156</v>
      </c>
      <c r="B578" s="6" t="s">
        <v>1157</v>
      </c>
      <c r="C578" s="7">
        <v>45663</v>
      </c>
      <c r="D578" s="8">
        <v>94.04</v>
      </c>
    </row>
    <row r="579" spans="1:4" ht="14.25" x14ac:dyDescent="0.2">
      <c r="A579" s="5" t="s">
        <v>1158</v>
      </c>
      <c r="B579" s="6" t="s">
        <v>1159</v>
      </c>
      <c r="C579" s="7">
        <v>45663</v>
      </c>
      <c r="D579" s="8">
        <v>83.29</v>
      </c>
    </row>
    <row r="580" spans="1:4" ht="14.25" x14ac:dyDescent="0.2">
      <c r="A580" s="5" t="s">
        <v>1160</v>
      </c>
      <c r="B580" s="6" t="s">
        <v>1161</v>
      </c>
      <c r="C580" s="7">
        <v>45663</v>
      </c>
      <c r="D580" s="8">
        <v>89.37</v>
      </c>
    </row>
    <row r="581" spans="1:4" ht="14.25" x14ac:dyDescent="0.2">
      <c r="A581" s="5" t="s">
        <v>1162</v>
      </c>
      <c r="B581" s="6" t="s">
        <v>1163</v>
      </c>
      <c r="C581" s="7">
        <v>45663</v>
      </c>
      <c r="D581" s="8">
        <v>84.84</v>
      </c>
    </row>
    <row r="582" spans="1:4" ht="14.25" x14ac:dyDescent="0.2">
      <c r="A582" s="5" t="s">
        <v>1164</v>
      </c>
      <c r="B582" s="6" t="s">
        <v>1165</v>
      </c>
      <c r="C582" s="7">
        <v>45663</v>
      </c>
      <c r="D582" s="9">
        <v>80.69</v>
      </c>
    </row>
    <row r="583" spans="1:4" ht="14.25" x14ac:dyDescent="0.2">
      <c r="A583" s="5" t="s">
        <v>1166</v>
      </c>
      <c r="B583" s="6" t="s">
        <v>1167</v>
      </c>
      <c r="C583" s="7">
        <v>45663</v>
      </c>
      <c r="D583" s="8">
        <v>87.22</v>
      </c>
    </row>
    <row r="584" spans="1:4" ht="14.25" x14ac:dyDescent="0.2">
      <c r="A584" s="5" t="s">
        <v>1168</v>
      </c>
      <c r="B584" s="6" t="s">
        <v>1169</v>
      </c>
      <c r="C584" s="7">
        <v>45663</v>
      </c>
      <c r="D584" s="8">
        <v>90.66</v>
      </c>
    </row>
    <row r="585" spans="1:4" ht="14.25" x14ac:dyDescent="0.2">
      <c r="A585" s="5" t="s">
        <v>1170</v>
      </c>
      <c r="B585" s="6" t="s">
        <v>1171</v>
      </c>
      <c r="C585" s="7">
        <v>45663</v>
      </c>
      <c r="D585" s="9">
        <v>81.2</v>
      </c>
    </row>
    <row r="586" spans="1:4" ht="14.25" x14ac:dyDescent="0.2">
      <c r="A586" s="5" t="s">
        <v>1172</v>
      </c>
      <c r="B586" s="6" t="s">
        <v>1173</v>
      </c>
      <c r="C586" s="7">
        <v>45663</v>
      </c>
      <c r="D586" s="9">
        <v>79.86</v>
      </c>
    </row>
    <row r="587" spans="1:4" ht="14.25" x14ac:dyDescent="0.2">
      <c r="A587" s="5" t="s">
        <v>1174</v>
      </c>
      <c r="B587" s="6" t="s">
        <v>1175</v>
      </c>
      <c r="C587" s="7">
        <v>45663</v>
      </c>
      <c r="D587" s="9">
        <v>80.16</v>
      </c>
    </row>
    <row r="588" spans="1:4" ht="14.25" x14ac:dyDescent="0.2">
      <c r="A588" s="5" t="s">
        <v>1176</v>
      </c>
      <c r="B588" s="6" t="s">
        <v>1177</v>
      </c>
      <c r="C588" s="7">
        <v>45663</v>
      </c>
      <c r="D588" s="9">
        <v>91.39</v>
      </c>
    </row>
    <row r="589" spans="1:4" ht="14.25" x14ac:dyDescent="0.2">
      <c r="A589" s="5" t="s">
        <v>1178</v>
      </c>
      <c r="B589" s="6" t="s">
        <v>1179</v>
      </c>
      <c r="C589" s="7">
        <v>45663</v>
      </c>
      <c r="D589" s="8">
        <v>89.41</v>
      </c>
    </row>
    <row r="590" spans="1:4" ht="14.25" x14ac:dyDescent="0.2">
      <c r="A590" s="5" t="s">
        <v>1180</v>
      </c>
      <c r="B590" s="6" t="s">
        <v>1181</v>
      </c>
      <c r="C590" s="7">
        <v>45663</v>
      </c>
      <c r="D590" s="8">
        <v>90.88</v>
      </c>
    </row>
    <row r="591" spans="1:4" ht="14.25" x14ac:dyDescent="0.2">
      <c r="A591" s="5" t="s">
        <v>1182</v>
      </c>
      <c r="B591" s="6" t="s">
        <v>1183</v>
      </c>
      <c r="C591" s="7">
        <v>45663</v>
      </c>
      <c r="D591" s="8">
        <v>83.29</v>
      </c>
    </row>
    <row r="592" spans="1:4" ht="14.25" x14ac:dyDescent="0.2">
      <c r="A592" s="5" t="s">
        <v>1184</v>
      </c>
      <c r="B592" s="6" t="s">
        <v>1185</v>
      </c>
      <c r="C592" s="7">
        <v>45663</v>
      </c>
      <c r="D592" s="8">
        <v>87.7</v>
      </c>
    </row>
    <row r="593" spans="1:4" ht="14.25" x14ac:dyDescent="0.2">
      <c r="A593" s="5" t="s">
        <v>1186</v>
      </c>
      <c r="B593" s="6" t="s">
        <v>1187</v>
      </c>
      <c r="C593" s="7">
        <v>45663</v>
      </c>
      <c r="D593" s="8">
        <v>90.31</v>
      </c>
    </row>
    <row r="594" spans="1:4" ht="14.25" x14ac:dyDescent="0.2">
      <c r="A594" s="5" t="s">
        <v>1188</v>
      </c>
      <c r="B594" s="6" t="s">
        <v>1189</v>
      </c>
      <c r="C594" s="7">
        <v>45663</v>
      </c>
      <c r="D594" s="8">
        <v>87.5</v>
      </c>
    </row>
    <row r="595" spans="1:4" ht="14.25" x14ac:dyDescent="0.2">
      <c r="A595" s="5" t="s">
        <v>1190</v>
      </c>
      <c r="B595" s="6" t="s">
        <v>1191</v>
      </c>
      <c r="C595" s="7">
        <v>45663</v>
      </c>
      <c r="D595" s="8">
        <v>90.6</v>
      </c>
    </row>
    <row r="596" spans="1:4" ht="14.25" x14ac:dyDescent="0.2">
      <c r="A596" s="5" t="s">
        <v>1192</v>
      </c>
      <c r="B596" s="6" t="s">
        <v>1193</v>
      </c>
      <c r="C596" s="7">
        <v>45663</v>
      </c>
      <c r="D596" s="9">
        <v>91.75</v>
      </c>
    </row>
    <row r="597" spans="1:4" ht="14.25" x14ac:dyDescent="0.2">
      <c r="A597" s="5" t="s">
        <v>1194</v>
      </c>
      <c r="B597" s="6" t="s">
        <v>1195</v>
      </c>
      <c r="C597" s="7">
        <v>45663</v>
      </c>
      <c r="D597" s="9">
        <v>83.21</v>
      </c>
    </row>
    <row r="598" spans="1:4" ht="14.25" x14ac:dyDescent="0.2">
      <c r="A598" s="5" t="s">
        <v>1196</v>
      </c>
      <c r="B598" s="6" t="s">
        <v>1197</v>
      </c>
      <c r="C598" s="7">
        <v>45663</v>
      </c>
      <c r="D598" s="8">
        <v>92.3</v>
      </c>
    </row>
    <row r="599" spans="1:4" ht="14.25" x14ac:dyDescent="0.2">
      <c r="A599" s="5" t="s">
        <v>1198</v>
      </c>
      <c r="B599" s="6" t="s">
        <v>1199</v>
      </c>
      <c r="C599" s="7">
        <v>45663</v>
      </c>
      <c r="D599" s="8">
        <v>88.3</v>
      </c>
    </row>
    <row r="600" spans="1:4" ht="14.25" x14ac:dyDescent="0.2">
      <c r="A600" s="5" t="s">
        <v>1200</v>
      </c>
      <c r="B600" s="6" t="s">
        <v>1201</v>
      </c>
      <c r="C600" s="7">
        <v>45663</v>
      </c>
      <c r="D600" s="8">
        <v>89.43</v>
      </c>
    </row>
    <row r="601" spans="1:4" ht="14.25" x14ac:dyDescent="0.2">
      <c r="A601" s="5" t="s">
        <v>1202</v>
      </c>
      <c r="B601" s="6" t="s">
        <v>1203</v>
      </c>
      <c r="C601" s="7">
        <v>45663</v>
      </c>
      <c r="D601" s="8">
        <v>89.38</v>
      </c>
    </row>
    <row r="602" spans="1:4" ht="14.25" x14ac:dyDescent="0.2">
      <c r="A602" s="5" t="s">
        <v>1204</v>
      </c>
      <c r="B602" s="6" t="s">
        <v>1205</v>
      </c>
      <c r="C602" s="7">
        <v>45663</v>
      </c>
      <c r="D602" s="8">
        <v>90.18</v>
      </c>
    </row>
    <row r="603" spans="1:4" ht="14.25" x14ac:dyDescent="0.2">
      <c r="A603" s="5" t="s">
        <v>1206</v>
      </c>
      <c r="B603" s="6" t="s">
        <v>1207</v>
      </c>
      <c r="C603" s="7">
        <v>45663</v>
      </c>
      <c r="D603" s="8">
        <v>93.35</v>
      </c>
    </row>
    <row r="604" spans="1:4" ht="14.25" x14ac:dyDescent="0.2">
      <c r="A604" s="5" t="s">
        <v>1208</v>
      </c>
      <c r="B604" s="6" t="s">
        <v>1209</v>
      </c>
      <c r="C604" s="7">
        <v>45663</v>
      </c>
      <c r="D604" s="8">
        <v>91.04</v>
      </c>
    </row>
    <row r="605" spans="1:4" ht="14.25" x14ac:dyDescent="0.2">
      <c r="A605" s="5" t="s">
        <v>1210</v>
      </c>
      <c r="B605" s="6" t="s">
        <v>1211</v>
      </c>
      <c r="C605" s="7">
        <v>45663</v>
      </c>
      <c r="D605" s="9">
        <v>90.55</v>
      </c>
    </row>
    <row r="606" spans="1:4" ht="14.25" x14ac:dyDescent="0.2">
      <c r="A606" s="5" t="s">
        <v>1212</v>
      </c>
      <c r="B606" s="6" t="s">
        <v>1213</v>
      </c>
      <c r="C606" s="7">
        <v>45663</v>
      </c>
      <c r="D606" s="9">
        <v>93.43</v>
      </c>
    </row>
    <row r="607" spans="1:4" ht="14.25" x14ac:dyDescent="0.2">
      <c r="A607" s="5" t="s">
        <v>1214</v>
      </c>
      <c r="B607" s="6" t="s">
        <v>1215</v>
      </c>
      <c r="C607" s="7">
        <v>45663</v>
      </c>
      <c r="D607" s="8">
        <v>91.56</v>
      </c>
    </row>
    <row r="608" spans="1:4" ht="14.25" x14ac:dyDescent="0.2">
      <c r="A608" s="5" t="s">
        <v>1216</v>
      </c>
      <c r="B608" s="6" t="s">
        <v>1217</v>
      </c>
      <c r="C608" s="7">
        <v>45663</v>
      </c>
      <c r="D608" s="9">
        <v>81.760000000000005</v>
      </c>
    </row>
    <row r="609" spans="1:4" ht="14.25" x14ac:dyDescent="0.2">
      <c r="A609" s="5" t="s">
        <v>1218</v>
      </c>
      <c r="B609" s="6" t="s">
        <v>1219</v>
      </c>
      <c r="C609" s="7">
        <v>45663</v>
      </c>
      <c r="D609" s="9">
        <v>89.12</v>
      </c>
    </row>
    <row r="610" spans="1:4" ht="14.25" x14ac:dyDescent="0.2">
      <c r="A610" s="5" t="s">
        <v>1220</v>
      </c>
      <c r="B610" s="6" t="s">
        <v>1221</v>
      </c>
      <c r="C610" s="7">
        <v>45663</v>
      </c>
      <c r="D610" s="9">
        <v>87.25</v>
      </c>
    </row>
    <row r="611" spans="1:4" ht="14.25" x14ac:dyDescent="0.2">
      <c r="A611" s="5" t="s">
        <v>1222</v>
      </c>
      <c r="B611" s="6" t="s">
        <v>1223</v>
      </c>
      <c r="C611" s="7">
        <v>45663</v>
      </c>
      <c r="D611" s="8">
        <v>84.53</v>
      </c>
    </row>
    <row r="612" spans="1:4" ht="14.25" x14ac:dyDescent="0.2">
      <c r="A612" s="5" t="s">
        <v>1224</v>
      </c>
      <c r="B612" s="6" t="s">
        <v>1225</v>
      </c>
      <c r="C612" s="7">
        <v>45663</v>
      </c>
      <c r="D612" s="8">
        <v>87.75</v>
      </c>
    </row>
    <row r="613" spans="1:4" ht="14.25" x14ac:dyDescent="0.2">
      <c r="A613" s="5" t="s">
        <v>1226</v>
      </c>
      <c r="B613" s="6" t="s">
        <v>1227</v>
      </c>
      <c r="C613" s="7">
        <v>45663</v>
      </c>
      <c r="D613" s="8">
        <v>75.650000000000006</v>
      </c>
    </row>
    <row r="614" spans="1:4" ht="14.25" x14ac:dyDescent="0.2">
      <c r="A614" s="5" t="s">
        <v>1228</v>
      </c>
      <c r="B614" s="6" t="s">
        <v>1229</v>
      </c>
      <c r="C614" s="7">
        <v>45663</v>
      </c>
      <c r="D614" s="8">
        <v>85.79</v>
      </c>
    </row>
    <row r="615" spans="1:4" ht="14.25" x14ac:dyDescent="0.2">
      <c r="A615" s="5" t="s">
        <v>1230</v>
      </c>
      <c r="B615" s="6" t="s">
        <v>1231</v>
      </c>
      <c r="C615" s="7">
        <v>45663</v>
      </c>
      <c r="D615" s="8">
        <v>87.12</v>
      </c>
    </row>
    <row r="616" spans="1:4" ht="14.25" x14ac:dyDescent="0.2">
      <c r="A616" s="5" t="s">
        <v>1232</v>
      </c>
      <c r="B616" s="6" t="s">
        <v>1233</v>
      </c>
      <c r="C616" s="7">
        <v>45663</v>
      </c>
      <c r="D616" s="8">
        <v>91.92</v>
      </c>
    </row>
    <row r="617" spans="1:4" ht="14.25" x14ac:dyDescent="0.2">
      <c r="A617" s="5" t="s">
        <v>1234</v>
      </c>
      <c r="B617" s="6" t="s">
        <v>1235</v>
      </c>
      <c r="C617" s="7">
        <v>45663</v>
      </c>
      <c r="D617" s="9">
        <v>87.05</v>
      </c>
    </row>
    <row r="618" spans="1:4" ht="14.25" x14ac:dyDescent="0.2">
      <c r="A618" s="5" t="s">
        <v>1236</v>
      </c>
      <c r="B618" s="6" t="s">
        <v>1237</v>
      </c>
      <c r="C618" s="7">
        <v>45663</v>
      </c>
      <c r="D618" s="8">
        <v>90.81</v>
      </c>
    </row>
    <row r="619" spans="1:4" ht="14.25" x14ac:dyDescent="0.2">
      <c r="A619" s="5" t="s">
        <v>1238</v>
      </c>
      <c r="B619" s="6" t="s">
        <v>1239</v>
      </c>
      <c r="C619" s="7">
        <v>45663</v>
      </c>
      <c r="D619" s="8">
        <v>88.26</v>
      </c>
    </row>
    <row r="620" spans="1:4" ht="14.25" x14ac:dyDescent="0.2">
      <c r="A620" s="5" t="s">
        <v>1240</v>
      </c>
      <c r="B620" s="6" t="s">
        <v>1241</v>
      </c>
      <c r="C620" s="7">
        <v>45663</v>
      </c>
      <c r="D620" s="8">
        <v>88.5</v>
      </c>
    </row>
    <row r="621" spans="1:4" ht="14.25" x14ac:dyDescent="0.2">
      <c r="A621" s="5" t="s">
        <v>1242</v>
      </c>
      <c r="B621" s="6" t="s">
        <v>1243</v>
      </c>
      <c r="C621" s="7">
        <v>45663</v>
      </c>
      <c r="D621" s="9">
        <v>50.63</v>
      </c>
    </row>
    <row r="622" spans="1:4" ht="14.25" x14ac:dyDescent="0.2">
      <c r="A622" s="5" t="s">
        <v>1244</v>
      </c>
      <c r="B622" s="6" t="s">
        <v>1245</v>
      </c>
      <c r="C622" s="7">
        <v>45663</v>
      </c>
      <c r="D622" s="9">
        <v>82.51</v>
      </c>
    </row>
    <row r="623" spans="1:4" ht="14.25" x14ac:dyDescent="0.2">
      <c r="A623" s="5" t="s">
        <v>1246</v>
      </c>
      <c r="B623" s="6" t="s">
        <v>1247</v>
      </c>
      <c r="C623" s="7">
        <v>45663</v>
      </c>
      <c r="D623" s="8">
        <v>90.19</v>
      </c>
    </row>
    <row r="624" spans="1:4" ht="14.25" x14ac:dyDescent="0.2">
      <c r="A624" s="5" t="s">
        <v>1248</v>
      </c>
      <c r="B624" s="6" t="s">
        <v>1249</v>
      </c>
      <c r="C624" s="7">
        <v>45663</v>
      </c>
      <c r="D624" s="8">
        <v>87</v>
      </c>
    </row>
    <row r="625" spans="1:4" ht="14.25" x14ac:dyDescent="0.2">
      <c r="A625" s="5" t="s">
        <v>1250</v>
      </c>
      <c r="B625" s="6" t="s">
        <v>1251</v>
      </c>
      <c r="C625" s="7">
        <v>45663</v>
      </c>
      <c r="D625" s="8">
        <v>80</v>
      </c>
    </row>
    <row r="626" spans="1:4" ht="14.25" x14ac:dyDescent="0.2">
      <c r="A626" s="5" t="s">
        <v>1252</v>
      </c>
      <c r="B626" s="6" t="s">
        <v>1253</v>
      </c>
      <c r="C626" s="7">
        <v>45663</v>
      </c>
      <c r="D626" s="9">
        <v>52.2</v>
      </c>
    </row>
    <row r="627" spans="1:4" ht="14.25" x14ac:dyDescent="0.2">
      <c r="A627" s="5" t="s">
        <v>1254</v>
      </c>
      <c r="B627" s="6" t="s">
        <v>1255</v>
      </c>
      <c r="C627" s="7">
        <v>45663</v>
      </c>
      <c r="D627" s="9">
        <v>65.2</v>
      </c>
    </row>
    <row r="628" spans="1:4" ht="14.25" x14ac:dyDescent="0.2">
      <c r="A628" s="5" t="s">
        <v>1256</v>
      </c>
      <c r="B628" s="6" t="s">
        <v>1257</v>
      </c>
      <c r="C628" s="7">
        <v>45663</v>
      </c>
      <c r="D628" s="8">
        <v>84.55</v>
      </c>
    </row>
    <row r="629" spans="1:4" ht="14.25" x14ac:dyDescent="0.2">
      <c r="A629" s="5" t="s">
        <v>1258</v>
      </c>
      <c r="B629" s="6" t="s">
        <v>1259</v>
      </c>
      <c r="C629" s="7">
        <v>45663</v>
      </c>
      <c r="D629" s="8">
        <v>89.37</v>
      </c>
    </row>
    <row r="630" spans="1:4" ht="14.25" x14ac:dyDescent="0.2">
      <c r="A630" s="5" t="s">
        <v>1260</v>
      </c>
      <c r="B630" s="6" t="s">
        <v>1261</v>
      </c>
      <c r="C630" s="7">
        <v>45663</v>
      </c>
      <c r="D630" s="8">
        <v>87.8</v>
      </c>
    </row>
    <row r="631" spans="1:4" ht="14.25" x14ac:dyDescent="0.2">
      <c r="A631" s="5" t="s">
        <v>1262</v>
      </c>
      <c r="B631" s="6" t="s">
        <v>1263</v>
      </c>
      <c r="C631" s="7">
        <v>45663</v>
      </c>
      <c r="D631" s="8">
        <v>82.8</v>
      </c>
    </row>
    <row r="632" spans="1:4" ht="14.25" x14ac:dyDescent="0.2">
      <c r="A632" s="5" t="s">
        <v>1264</v>
      </c>
      <c r="B632" s="6" t="s">
        <v>1265</v>
      </c>
      <c r="C632" s="7">
        <v>45663</v>
      </c>
      <c r="D632" s="9">
        <v>82.04</v>
      </c>
    </row>
    <row r="633" spans="1:4" ht="14.25" x14ac:dyDescent="0.2">
      <c r="A633" s="5" t="s">
        <v>1266</v>
      </c>
      <c r="B633" s="6" t="s">
        <v>1267</v>
      </c>
      <c r="C633" s="7">
        <v>45663</v>
      </c>
      <c r="D633" s="9">
        <v>82.35</v>
      </c>
    </row>
    <row r="634" spans="1:4" ht="14.25" x14ac:dyDescent="0.2">
      <c r="A634" s="5" t="s">
        <v>1268</v>
      </c>
      <c r="B634" s="6" t="s">
        <v>1269</v>
      </c>
      <c r="C634" s="7">
        <v>45663</v>
      </c>
      <c r="D634" s="9">
        <v>89.87</v>
      </c>
    </row>
    <row r="635" spans="1:4" ht="14.25" x14ac:dyDescent="0.2">
      <c r="A635" s="5" t="s">
        <v>1270</v>
      </c>
      <c r="B635" s="6" t="s">
        <v>1271</v>
      </c>
      <c r="C635" s="7">
        <v>45663</v>
      </c>
      <c r="D635" s="9">
        <v>75.819999999999993</v>
      </c>
    </row>
    <row r="636" spans="1:4" ht="14.25" x14ac:dyDescent="0.2">
      <c r="A636" s="5" t="s">
        <v>1272</v>
      </c>
      <c r="B636" s="6" t="s">
        <v>1273</v>
      </c>
      <c r="C636" s="7">
        <v>45663</v>
      </c>
      <c r="D636" s="9">
        <v>75.86</v>
      </c>
    </row>
    <row r="637" spans="1:4" ht="14.25" x14ac:dyDescent="0.2">
      <c r="A637" s="5" t="s">
        <v>1274</v>
      </c>
      <c r="B637" s="6" t="s">
        <v>1275</v>
      </c>
      <c r="C637" s="7">
        <v>45663</v>
      </c>
      <c r="D637" s="8">
        <v>88.92</v>
      </c>
    </row>
    <row r="638" spans="1:4" ht="14.25" x14ac:dyDescent="0.2">
      <c r="A638" s="5" t="s">
        <v>1276</v>
      </c>
      <c r="B638" s="6" t="s">
        <v>1277</v>
      </c>
      <c r="C638" s="7">
        <v>45663</v>
      </c>
      <c r="D638" s="9">
        <v>81.81</v>
      </c>
    </row>
    <row r="639" spans="1:4" ht="14.25" x14ac:dyDescent="0.2">
      <c r="A639" s="5" t="s">
        <v>1278</v>
      </c>
      <c r="B639" s="6" t="s">
        <v>1279</v>
      </c>
      <c r="C639" s="7">
        <v>45663</v>
      </c>
      <c r="D639" s="8">
        <v>95.02</v>
      </c>
    </row>
    <row r="640" spans="1:4" ht="14.25" x14ac:dyDescent="0.2">
      <c r="A640" s="5" t="s">
        <v>1280</v>
      </c>
      <c r="B640" s="6" t="s">
        <v>1281</v>
      </c>
      <c r="C640" s="7">
        <v>45663</v>
      </c>
      <c r="D640" s="8">
        <v>90</v>
      </c>
    </row>
    <row r="641" spans="1:4" ht="14.25" x14ac:dyDescent="0.2">
      <c r="A641" s="5" t="s">
        <v>1282</v>
      </c>
      <c r="B641" s="6" t="s">
        <v>1283</v>
      </c>
      <c r="C641" s="7">
        <v>45663</v>
      </c>
      <c r="D641" s="8">
        <v>92.5</v>
      </c>
    </row>
    <row r="642" spans="1:4" ht="14.25" x14ac:dyDescent="0.2">
      <c r="A642" s="5" t="s">
        <v>1284</v>
      </c>
      <c r="B642" s="6" t="s">
        <v>1285</v>
      </c>
      <c r="C642" s="7">
        <v>45663</v>
      </c>
      <c r="D642" s="9">
        <v>89.27</v>
      </c>
    </row>
    <row r="643" spans="1:4" ht="14.25" x14ac:dyDescent="0.2">
      <c r="A643" s="5" t="s">
        <v>1286</v>
      </c>
      <c r="B643" s="6" t="s">
        <v>1287</v>
      </c>
      <c r="C643" s="7">
        <v>45663</v>
      </c>
      <c r="D643" s="8">
        <v>84.25</v>
      </c>
    </row>
    <row r="644" spans="1:4" ht="14.25" x14ac:dyDescent="0.2">
      <c r="A644" s="5" t="s">
        <v>1288</v>
      </c>
      <c r="B644" s="6" t="s">
        <v>1289</v>
      </c>
      <c r="C644" s="7">
        <v>45663</v>
      </c>
      <c r="D644" s="9">
        <v>78.67</v>
      </c>
    </row>
    <row r="645" spans="1:4" ht="14.25" x14ac:dyDescent="0.2">
      <c r="A645" s="5" t="s">
        <v>1290</v>
      </c>
      <c r="B645" s="6" t="s">
        <v>1291</v>
      </c>
      <c r="C645" s="7">
        <v>45663</v>
      </c>
      <c r="D645" s="9">
        <v>80.22</v>
      </c>
    </row>
    <row r="646" spans="1:4" ht="14.25" x14ac:dyDescent="0.2">
      <c r="A646" s="5" t="s">
        <v>1292</v>
      </c>
      <c r="B646" s="6" t="s">
        <v>1293</v>
      </c>
      <c r="C646" s="7">
        <v>45663</v>
      </c>
      <c r="D646" s="8">
        <v>89.95</v>
      </c>
    </row>
    <row r="647" spans="1:4" ht="14.25" x14ac:dyDescent="0.2">
      <c r="A647" s="5" t="s">
        <v>1294</v>
      </c>
      <c r="B647" s="6" t="s">
        <v>1295</v>
      </c>
      <c r="C647" s="7">
        <v>45663</v>
      </c>
      <c r="D647" s="9">
        <v>85.11</v>
      </c>
    </row>
    <row r="648" spans="1:4" ht="14.25" x14ac:dyDescent="0.2">
      <c r="A648" s="5" t="s">
        <v>1296</v>
      </c>
      <c r="B648" s="6" t="s">
        <v>1297</v>
      </c>
      <c r="C648" s="7">
        <v>45663</v>
      </c>
      <c r="D648" s="9">
        <v>84.94</v>
      </c>
    </row>
    <row r="649" spans="1:4" ht="14.25" x14ac:dyDescent="0.2">
      <c r="A649" s="5" t="s">
        <v>1298</v>
      </c>
      <c r="B649" s="6" t="s">
        <v>1299</v>
      </c>
      <c r="C649" s="7">
        <v>45663</v>
      </c>
      <c r="D649" s="9">
        <v>86.73</v>
      </c>
    </row>
    <row r="650" spans="1:4" ht="14.25" x14ac:dyDescent="0.2">
      <c r="A650" s="5" t="s">
        <v>1300</v>
      </c>
      <c r="B650" s="6" t="s">
        <v>1301</v>
      </c>
      <c r="C650" s="7">
        <v>45663</v>
      </c>
      <c r="D650" s="8">
        <v>90.4</v>
      </c>
    </row>
    <row r="651" spans="1:4" ht="14.25" x14ac:dyDescent="0.2">
      <c r="A651" s="5" t="s">
        <v>1302</v>
      </c>
      <c r="B651" s="6" t="s">
        <v>1303</v>
      </c>
      <c r="C651" s="7">
        <v>45663</v>
      </c>
      <c r="D651" s="9">
        <v>78.91</v>
      </c>
    </row>
    <row r="652" spans="1:4" ht="14.25" x14ac:dyDescent="0.2">
      <c r="A652" s="5" t="s">
        <v>1304</v>
      </c>
      <c r="B652" s="6" t="s">
        <v>1305</v>
      </c>
      <c r="C652" s="7">
        <v>45663</v>
      </c>
      <c r="D652" s="9">
        <v>73.459999999999994</v>
      </c>
    </row>
    <row r="653" spans="1:4" ht="14.25" x14ac:dyDescent="0.2">
      <c r="A653" s="5" t="s">
        <v>1306</v>
      </c>
      <c r="B653" s="6" t="s">
        <v>1307</v>
      </c>
      <c r="C653" s="7">
        <v>45663</v>
      </c>
      <c r="D653" s="8">
        <v>94.73</v>
      </c>
    </row>
    <row r="654" spans="1:4" ht="14.25" x14ac:dyDescent="0.2">
      <c r="A654" s="5" t="s">
        <v>1308</v>
      </c>
      <c r="B654" s="6" t="s">
        <v>1309</v>
      </c>
      <c r="C654" s="7">
        <v>45663</v>
      </c>
      <c r="D654" s="8">
        <v>84.67</v>
      </c>
    </row>
    <row r="655" spans="1:4" ht="14.25" x14ac:dyDescent="0.2">
      <c r="A655" s="5" t="s">
        <v>1310</v>
      </c>
      <c r="B655" s="6" t="s">
        <v>1311</v>
      </c>
      <c r="C655" s="7">
        <v>45663</v>
      </c>
      <c r="D655" s="8">
        <v>88.81</v>
      </c>
    </row>
    <row r="656" spans="1:4" ht="14.25" x14ac:dyDescent="0.2">
      <c r="A656" s="5" t="s">
        <v>1312</v>
      </c>
      <c r="B656" s="6" t="s">
        <v>1313</v>
      </c>
      <c r="C656" s="7">
        <v>45663</v>
      </c>
      <c r="D656" s="8">
        <v>84.48</v>
      </c>
    </row>
    <row r="657" spans="1:4" ht="14.25" x14ac:dyDescent="0.2">
      <c r="A657" s="5" t="s">
        <v>1314</v>
      </c>
      <c r="B657" s="6" t="s">
        <v>1315</v>
      </c>
      <c r="C657" s="7">
        <v>45663</v>
      </c>
      <c r="D657" s="8">
        <v>88.65</v>
      </c>
    </row>
    <row r="658" spans="1:4" ht="14.25" x14ac:dyDescent="0.2">
      <c r="A658" s="5" t="s">
        <v>1316</v>
      </c>
      <c r="B658" s="6" t="s">
        <v>1317</v>
      </c>
      <c r="C658" s="7">
        <v>45663</v>
      </c>
      <c r="D658" s="9">
        <v>81.069999999999993</v>
      </c>
    </row>
    <row r="659" spans="1:4" ht="14.25" x14ac:dyDescent="0.2">
      <c r="A659" s="5" t="s">
        <v>1318</v>
      </c>
      <c r="B659" s="6" t="s">
        <v>1319</v>
      </c>
      <c r="C659" s="7">
        <v>45663</v>
      </c>
      <c r="D659" s="8">
        <v>90.9</v>
      </c>
    </row>
    <row r="660" spans="1:4" ht="14.25" x14ac:dyDescent="0.2">
      <c r="A660" s="5" t="s">
        <v>1320</v>
      </c>
      <c r="B660" s="6" t="s">
        <v>1321</v>
      </c>
      <c r="C660" s="7">
        <v>45663</v>
      </c>
      <c r="D660" s="9">
        <v>68.88</v>
      </c>
    </row>
    <row r="661" spans="1:4" ht="14.25" x14ac:dyDescent="0.2">
      <c r="A661" s="5" t="s">
        <v>1322</v>
      </c>
      <c r="B661" s="6" t="s">
        <v>1323</v>
      </c>
      <c r="C661" s="7">
        <v>45663</v>
      </c>
      <c r="D661" s="8">
        <v>85.05</v>
      </c>
    </row>
    <row r="662" spans="1:4" ht="14.25" x14ac:dyDescent="0.2">
      <c r="A662" s="5" t="s">
        <v>1324</v>
      </c>
      <c r="B662" s="6" t="s">
        <v>1325</v>
      </c>
      <c r="C662" s="7">
        <v>45663</v>
      </c>
      <c r="D662" s="8">
        <v>77.2</v>
      </c>
    </row>
    <row r="663" spans="1:4" ht="14.25" x14ac:dyDescent="0.2">
      <c r="A663" s="5" t="s">
        <v>1326</v>
      </c>
      <c r="B663" s="6" t="s">
        <v>1327</v>
      </c>
      <c r="C663" s="7">
        <v>45663</v>
      </c>
      <c r="D663" s="9">
        <v>88.78</v>
      </c>
    </row>
    <row r="664" spans="1:4" ht="14.25" x14ac:dyDescent="0.2">
      <c r="A664" s="5" t="s">
        <v>1328</v>
      </c>
      <c r="B664" s="6" t="s">
        <v>1329</v>
      </c>
      <c r="C664" s="7">
        <v>45663</v>
      </c>
      <c r="D664" s="8">
        <v>93.58</v>
      </c>
    </row>
    <row r="665" spans="1:4" ht="14.25" x14ac:dyDescent="0.2">
      <c r="A665" s="5" t="s">
        <v>1330</v>
      </c>
      <c r="B665" s="6" t="s">
        <v>1331</v>
      </c>
      <c r="C665" s="7">
        <v>45663</v>
      </c>
      <c r="D665" s="8">
        <v>83.8</v>
      </c>
    </row>
    <row r="666" spans="1:4" ht="14.25" x14ac:dyDescent="0.2">
      <c r="A666" s="5" t="s">
        <v>1332</v>
      </c>
      <c r="B666" s="6" t="s">
        <v>1333</v>
      </c>
      <c r="C666" s="7">
        <v>45663</v>
      </c>
      <c r="D666" s="8">
        <v>86.66</v>
      </c>
    </row>
    <row r="667" spans="1:4" ht="14.25" x14ac:dyDescent="0.2">
      <c r="A667" s="5" t="s">
        <v>1334</v>
      </c>
      <c r="B667" s="6" t="s">
        <v>1335</v>
      </c>
      <c r="C667" s="7">
        <v>45663</v>
      </c>
      <c r="D667" s="9">
        <v>85.33</v>
      </c>
    </row>
    <row r="668" spans="1:4" ht="14.25" x14ac:dyDescent="0.2">
      <c r="A668" s="5" t="s">
        <v>1336</v>
      </c>
      <c r="B668" s="6" t="s">
        <v>1337</v>
      </c>
      <c r="C668" s="7">
        <v>45663</v>
      </c>
      <c r="D668" s="8">
        <v>91.09</v>
      </c>
    </row>
    <row r="669" spans="1:4" ht="14.25" x14ac:dyDescent="0.2">
      <c r="A669" s="5" t="s">
        <v>1338</v>
      </c>
      <c r="B669" s="6" t="s">
        <v>1339</v>
      </c>
      <c r="C669" s="7">
        <v>45663</v>
      </c>
      <c r="D669" s="8">
        <v>87.64</v>
      </c>
    </row>
    <row r="670" spans="1:4" ht="14.25" x14ac:dyDescent="0.2">
      <c r="A670" s="5" t="s">
        <v>1340</v>
      </c>
      <c r="B670" s="6" t="s">
        <v>1341</v>
      </c>
      <c r="C670" s="7">
        <v>45663</v>
      </c>
      <c r="D670" s="9">
        <v>62.09</v>
      </c>
    </row>
    <row r="671" spans="1:4" ht="14.25" x14ac:dyDescent="0.2">
      <c r="A671" s="5" t="s">
        <v>1342</v>
      </c>
      <c r="B671" s="6" t="s">
        <v>1343</v>
      </c>
      <c r="C671" s="7">
        <v>45663</v>
      </c>
      <c r="D671" s="9">
        <v>70.98</v>
      </c>
    </row>
    <row r="672" spans="1:4" ht="14.25" x14ac:dyDescent="0.2">
      <c r="A672" s="5" t="s">
        <v>1344</v>
      </c>
      <c r="B672" s="6" t="s">
        <v>1345</v>
      </c>
      <c r="C672" s="7">
        <v>45663</v>
      </c>
      <c r="D672" s="8">
        <v>91.64</v>
      </c>
    </row>
    <row r="673" spans="1:4" ht="14.25" x14ac:dyDescent="0.2">
      <c r="A673" s="5" t="s">
        <v>1346</v>
      </c>
      <c r="B673" s="6" t="s">
        <v>1347</v>
      </c>
      <c r="C673" s="7">
        <v>45663</v>
      </c>
      <c r="D673" s="9">
        <v>76.36</v>
      </c>
    </row>
    <row r="674" spans="1:4" ht="14.25" x14ac:dyDescent="0.2">
      <c r="A674" s="5" t="s">
        <v>1348</v>
      </c>
      <c r="B674" s="6" t="s">
        <v>1349</v>
      </c>
      <c r="C674" s="7">
        <v>45663</v>
      </c>
      <c r="D674" s="9">
        <v>25.73</v>
      </c>
    </row>
    <row r="675" spans="1:4" ht="14.25" x14ac:dyDescent="0.2">
      <c r="A675" s="5" t="s">
        <v>1350</v>
      </c>
      <c r="B675" s="6" t="s">
        <v>1351</v>
      </c>
      <c r="C675" s="7">
        <v>45663</v>
      </c>
      <c r="D675" s="9">
        <v>74.05</v>
      </c>
    </row>
    <row r="676" spans="1:4" ht="14.25" x14ac:dyDescent="0.2">
      <c r="A676" s="5" t="s">
        <v>1352</v>
      </c>
      <c r="B676" s="6" t="s">
        <v>1353</v>
      </c>
      <c r="C676" s="7">
        <v>45663</v>
      </c>
      <c r="D676" s="8">
        <v>81.13</v>
      </c>
    </row>
    <row r="677" spans="1:4" ht="14.25" x14ac:dyDescent="0.2">
      <c r="A677" s="5" t="s">
        <v>1354</v>
      </c>
      <c r="B677" s="6" t="s">
        <v>1355</v>
      </c>
      <c r="C677" s="7">
        <v>45663</v>
      </c>
      <c r="D677" s="8">
        <v>90</v>
      </c>
    </row>
    <row r="678" spans="1:4" ht="14.25" x14ac:dyDescent="0.2">
      <c r="A678" s="5" t="s">
        <v>1356</v>
      </c>
      <c r="B678" s="6" t="s">
        <v>1357</v>
      </c>
      <c r="C678" s="7">
        <v>45663</v>
      </c>
      <c r="D678" s="9">
        <v>93.22</v>
      </c>
    </row>
    <row r="679" spans="1:4" ht="14.25" x14ac:dyDescent="0.2">
      <c r="A679" s="5" t="s">
        <v>1358</v>
      </c>
      <c r="B679" s="6" t="s">
        <v>1359</v>
      </c>
      <c r="C679" s="7">
        <v>45663</v>
      </c>
      <c r="D679" s="8">
        <v>93.35</v>
      </c>
    </row>
    <row r="680" spans="1:4" ht="14.25" x14ac:dyDescent="0.2">
      <c r="A680" s="5" t="s">
        <v>1360</v>
      </c>
      <c r="B680" s="6" t="s">
        <v>1361</v>
      </c>
      <c r="C680" s="7">
        <v>45663</v>
      </c>
      <c r="D680" s="8">
        <v>91.46</v>
      </c>
    </row>
    <row r="681" spans="1:4" ht="14.25" x14ac:dyDescent="0.2">
      <c r="A681" s="5" t="s">
        <v>1362</v>
      </c>
      <c r="B681" s="6" t="s">
        <v>1363</v>
      </c>
      <c r="C681" s="7">
        <v>45663</v>
      </c>
      <c r="D681" s="9">
        <v>82.75</v>
      </c>
    </row>
    <row r="682" spans="1:4" ht="14.25" x14ac:dyDescent="0.2">
      <c r="A682" s="5" t="s">
        <v>1364</v>
      </c>
      <c r="B682" s="6" t="s">
        <v>1365</v>
      </c>
      <c r="C682" s="7">
        <v>45663</v>
      </c>
      <c r="D682" s="8">
        <v>88.05</v>
      </c>
    </row>
    <row r="683" spans="1:4" ht="14.25" x14ac:dyDescent="0.2">
      <c r="A683" s="5" t="s">
        <v>1366</v>
      </c>
      <c r="B683" s="6" t="s">
        <v>1367</v>
      </c>
      <c r="C683" s="7">
        <v>45663</v>
      </c>
      <c r="D683" s="8">
        <v>87.83</v>
      </c>
    </row>
    <row r="684" spans="1:4" ht="14.25" x14ac:dyDescent="0.2">
      <c r="A684" s="5" t="s">
        <v>1368</v>
      </c>
      <c r="B684" s="6" t="s">
        <v>1369</v>
      </c>
      <c r="C684" s="7">
        <v>45663</v>
      </c>
      <c r="D684" s="8">
        <v>85.71</v>
      </c>
    </row>
    <row r="685" spans="1:4" ht="14.25" x14ac:dyDescent="0.2">
      <c r="A685" s="5" t="s">
        <v>1370</v>
      </c>
      <c r="B685" s="6" t="s">
        <v>1371</v>
      </c>
      <c r="C685" s="7">
        <v>45663</v>
      </c>
      <c r="D685" s="9">
        <v>90.55</v>
      </c>
    </row>
    <row r="686" spans="1:4" ht="14.25" x14ac:dyDescent="0.2">
      <c r="A686" s="5" t="s">
        <v>1372</v>
      </c>
      <c r="B686" s="6" t="s">
        <v>1373</v>
      </c>
      <c r="C686" s="7">
        <v>45663</v>
      </c>
      <c r="D686" s="8">
        <v>91.7</v>
      </c>
    </row>
    <row r="687" spans="1:4" ht="14.25" x14ac:dyDescent="0.2">
      <c r="A687" s="5" t="s">
        <v>1374</v>
      </c>
      <c r="B687" s="6" t="s">
        <v>1375</v>
      </c>
      <c r="C687" s="7">
        <v>45663</v>
      </c>
      <c r="D687" s="8">
        <v>86.66</v>
      </c>
    </row>
    <row r="688" spans="1:4" ht="14.25" x14ac:dyDescent="0.2">
      <c r="A688" s="5" t="s">
        <v>1376</v>
      </c>
      <c r="B688" s="6" t="s">
        <v>1377</v>
      </c>
      <c r="C688" s="7">
        <v>45663</v>
      </c>
      <c r="D688" s="8">
        <v>82.74</v>
      </c>
    </row>
    <row r="689" spans="1:4" ht="14.25" x14ac:dyDescent="0.2">
      <c r="A689" s="5" t="s">
        <v>1378</v>
      </c>
      <c r="B689" s="6" t="s">
        <v>1379</v>
      </c>
      <c r="C689" s="7">
        <v>45663</v>
      </c>
      <c r="D689" s="9">
        <v>76.95</v>
      </c>
    </row>
    <row r="690" spans="1:4" ht="14.25" x14ac:dyDescent="0.2">
      <c r="A690" s="5" t="s">
        <v>1380</v>
      </c>
      <c r="B690" s="6" t="s">
        <v>1381</v>
      </c>
      <c r="C690" s="7">
        <v>45663</v>
      </c>
      <c r="D690" s="8">
        <v>89.63</v>
      </c>
    </row>
    <row r="691" spans="1:4" ht="14.25" x14ac:dyDescent="0.2">
      <c r="A691" s="5" t="s">
        <v>1382</v>
      </c>
      <c r="B691" s="6" t="s">
        <v>1383</v>
      </c>
      <c r="C691" s="7">
        <v>45663</v>
      </c>
      <c r="D691" s="9">
        <v>93.1</v>
      </c>
    </row>
    <row r="692" spans="1:4" ht="14.25" x14ac:dyDescent="0.2">
      <c r="A692" s="5" t="s">
        <v>1384</v>
      </c>
      <c r="B692" s="6" t="s">
        <v>1385</v>
      </c>
      <c r="C692" s="7">
        <v>45663</v>
      </c>
      <c r="D692" s="8">
        <v>87.91</v>
      </c>
    </row>
    <row r="693" spans="1:4" ht="14.25" x14ac:dyDescent="0.2">
      <c r="A693" s="5" t="s">
        <v>1386</v>
      </c>
      <c r="B693" s="6" t="s">
        <v>1387</v>
      </c>
      <c r="C693" s="7">
        <v>45663</v>
      </c>
      <c r="D693" s="9">
        <v>88.02</v>
      </c>
    </row>
    <row r="694" spans="1:4" ht="14.25" x14ac:dyDescent="0.2">
      <c r="A694" s="5" t="s">
        <v>1388</v>
      </c>
      <c r="B694" s="6" t="s">
        <v>1389</v>
      </c>
      <c r="C694" s="7">
        <v>45663</v>
      </c>
      <c r="D694" s="8">
        <v>91.69</v>
      </c>
    </row>
    <row r="695" spans="1:4" ht="14.25" x14ac:dyDescent="0.2">
      <c r="A695" s="5" t="s">
        <v>1390</v>
      </c>
      <c r="B695" s="6" t="s">
        <v>1391</v>
      </c>
      <c r="C695" s="7">
        <v>45663</v>
      </c>
      <c r="D695" s="8">
        <v>92.77</v>
      </c>
    </row>
    <row r="696" spans="1:4" ht="14.25" x14ac:dyDescent="0.2">
      <c r="A696" s="5" t="s">
        <v>1392</v>
      </c>
      <c r="B696" s="6" t="s">
        <v>1393</v>
      </c>
      <c r="C696" s="7">
        <v>45663</v>
      </c>
      <c r="D696" s="9">
        <v>73.28</v>
      </c>
    </row>
    <row r="697" spans="1:4" ht="14.25" x14ac:dyDescent="0.2">
      <c r="A697" s="5" t="s">
        <v>1394</v>
      </c>
      <c r="B697" s="6" t="s">
        <v>1395</v>
      </c>
      <c r="C697" s="7">
        <v>45663</v>
      </c>
      <c r="D697" s="8">
        <v>86.55</v>
      </c>
    </row>
    <row r="698" spans="1:4" ht="14.25" x14ac:dyDescent="0.2">
      <c r="A698" s="5" t="s">
        <v>1396</v>
      </c>
      <c r="B698" s="6" t="s">
        <v>1397</v>
      </c>
      <c r="C698" s="7">
        <v>45663</v>
      </c>
      <c r="D698" s="9">
        <v>86.74</v>
      </c>
    </row>
    <row r="699" spans="1:4" ht="14.25" x14ac:dyDescent="0.2">
      <c r="A699" s="5" t="s">
        <v>1398</v>
      </c>
      <c r="B699" s="6" t="s">
        <v>1399</v>
      </c>
      <c r="C699" s="7">
        <v>45663</v>
      </c>
      <c r="D699" s="8">
        <v>90.58</v>
      </c>
    </row>
    <row r="700" spans="1:4" ht="14.25" x14ac:dyDescent="0.2">
      <c r="A700" s="5" t="s">
        <v>1400</v>
      </c>
      <c r="B700" s="6" t="s">
        <v>1401</v>
      </c>
      <c r="C700" s="7">
        <v>45663</v>
      </c>
      <c r="D700" s="9">
        <v>91.17</v>
      </c>
    </row>
    <row r="701" spans="1:4" ht="14.25" x14ac:dyDescent="0.2">
      <c r="A701" s="5" t="s">
        <v>1402</v>
      </c>
      <c r="B701" s="6" t="s">
        <v>1403</v>
      </c>
      <c r="C701" s="7">
        <v>45663</v>
      </c>
      <c r="D701" s="9">
        <v>92.35</v>
      </c>
    </row>
    <row r="702" spans="1:4" ht="14.25" x14ac:dyDescent="0.2">
      <c r="A702" s="5" t="s">
        <v>1404</v>
      </c>
      <c r="B702" s="6" t="s">
        <v>1405</v>
      </c>
      <c r="C702" s="7">
        <v>45663</v>
      </c>
      <c r="D702" s="9">
        <v>85.36</v>
      </c>
    </row>
    <row r="703" spans="1:4" ht="14.25" x14ac:dyDescent="0.2">
      <c r="A703" s="5" t="s">
        <v>1406</v>
      </c>
      <c r="B703" s="6" t="s">
        <v>1407</v>
      </c>
      <c r="C703" s="7">
        <v>45663</v>
      </c>
      <c r="D703" s="8">
        <v>91.51</v>
      </c>
    </row>
    <row r="704" spans="1:4" ht="14.25" x14ac:dyDescent="0.2">
      <c r="A704" s="5" t="s">
        <v>1408</v>
      </c>
      <c r="B704" s="6" t="s">
        <v>1409</v>
      </c>
      <c r="C704" s="7">
        <v>45663</v>
      </c>
      <c r="D704" s="8">
        <v>91.54</v>
      </c>
    </row>
    <row r="705" spans="1:4" ht="14.25" x14ac:dyDescent="0.2">
      <c r="A705" s="5" t="s">
        <v>1410</v>
      </c>
      <c r="B705" s="6" t="s">
        <v>1411</v>
      </c>
      <c r="C705" s="7">
        <v>45663</v>
      </c>
      <c r="D705" s="8">
        <v>94.3</v>
      </c>
    </row>
    <row r="706" spans="1:4" ht="14.25" x14ac:dyDescent="0.2">
      <c r="A706" s="5" t="s">
        <v>1412</v>
      </c>
      <c r="B706" s="6" t="s">
        <v>1413</v>
      </c>
      <c r="C706" s="7">
        <v>45663</v>
      </c>
      <c r="D706" s="9">
        <v>66.739999999999995</v>
      </c>
    </row>
    <row r="707" spans="1:4" ht="14.25" x14ac:dyDescent="0.2">
      <c r="A707" s="5" t="s">
        <v>1414</v>
      </c>
      <c r="B707" s="6" t="s">
        <v>1415</v>
      </c>
      <c r="C707" s="7">
        <v>45663</v>
      </c>
      <c r="D707" s="9">
        <v>74.7</v>
      </c>
    </row>
    <row r="708" spans="1:4" ht="14.25" x14ac:dyDescent="0.2">
      <c r="A708" s="5" t="s">
        <v>1416</v>
      </c>
      <c r="B708" s="6" t="s">
        <v>1417</v>
      </c>
      <c r="C708" s="7">
        <v>45663</v>
      </c>
      <c r="D708" s="8">
        <v>80.7</v>
      </c>
    </row>
    <row r="709" spans="1:4" ht="14.25" x14ac:dyDescent="0.2">
      <c r="A709" s="5" t="s">
        <v>1418</v>
      </c>
      <c r="B709" s="6" t="s">
        <v>1419</v>
      </c>
      <c r="C709" s="7">
        <v>45663</v>
      </c>
      <c r="D709" s="9">
        <v>70.48</v>
      </c>
    </row>
    <row r="710" spans="1:4" ht="14.25" x14ac:dyDescent="0.2">
      <c r="A710" s="5" t="s">
        <v>1420</v>
      </c>
      <c r="B710" s="6" t="s">
        <v>1421</v>
      </c>
      <c r="C710" s="7">
        <v>45663</v>
      </c>
      <c r="D710" s="9">
        <v>59.41</v>
      </c>
    </row>
    <row r="711" spans="1:4" ht="14.25" x14ac:dyDescent="0.2">
      <c r="A711" s="5" t="s">
        <v>1422</v>
      </c>
      <c r="B711" s="6" t="s">
        <v>1423</v>
      </c>
      <c r="C711" s="7">
        <v>45663</v>
      </c>
      <c r="D711" s="8">
        <v>88.81</v>
      </c>
    </row>
    <row r="712" spans="1:4" ht="14.25" x14ac:dyDescent="0.2">
      <c r="A712" s="5" t="s">
        <v>1424</v>
      </c>
      <c r="B712" s="6" t="s">
        <v>1425</v>
      </c>
      <c r="C712" s="7">
        <v>45663</v>
      </c>
      <c r="D712" s="8">
        <v>86.01</v>
      </c>
    </row>
    <row r="713" spans="1:4" ht="14.25" x14ac:dyDescent="0.2">
      <c r="A713" s="5" t="s">
        <v>1426</v>
      </c>
      <c r="B713" s="6" t="s">
        <v>1427</v>
      </c>
      <c r="C713" s="7">
        <v>45663</v>
      </c>
      <c r="D713" s="9">
        <v>89.35</v>
      </c>
    </row>
    <row r="714" spans="1:4" ht="14.25" x14ac:dyDescent="0.2">
      <c r="A714" s="5" t="s">
        <v>1428</v>
      </c>
      <c r="B714" s="6" t="s">
        <v>1429</v>
      </c>
      <c r="C714" s="7">
        <v>45663</v>
      </c>
      <c r="D714" s="8">
        <v>84.29</v>
      </c>
    </row>
    <row r="715" spans="1:4" ht="14.25" x14ac:dyDescent="0.2">
      <c r="A715" s="5" t="s">
        <v>1430</v>
      </c>
      <c r="B715" s="6" t="s">
        <v>1431</v>
      </c>
      <c r="C715" s="7">
        <v>45663</v>
      </c>
      <c r="D715" s="8">
        <v>74.39</v>
      </c>
    </row>
    <row r="716" spans="1:4" ht="14.25" x14ac:dyDescent="0.2">
      <c r="A716" s="5" t="s">
        <v>1432</v>
      </c>
      <c r="B716" s="6" t="s">
        <v>1433</v>
      </c>
      <c r="C716" s="7">
        <v>45663</v>
      </c>
      <c r="D716" s="9">
        <v>83.94</v>
      </c>
    </row>
    <row r="717" spans="1:4" ht="14.25" x14ac:dyDescent="0.2">
      <c r="A717" s="5" t="s">
        <v>1434</v>
      </c>
      <c r="B717" s="6" t="s">
        <v>1435</v>
      </c>
      <c r="C717" s="7">
        <v>45663</v>
      </c>
      <c r="D717" s="9">
        <v>75.61</v>
      </c>
    </row>
    <row r="718" spans="1:4" ht="14.25" x14ac:dyDescent="0.2">
      <c r="A718" s="5" t="s">
        <v>1436</v>
      </c>
      <c r="B718" s="6" t="s">
        <v>1437</v>
      </c>
      <c r="C718" s="7">
        <v>45663</v>
      </c>
      <c r="D718" s="9">
        <v>70.959999999999994</v>
      </c>
    </row>
    <row r="719" spans="1:4" ht="14.25" x14ac:dyDescent="0.2">
      <c r="A719" s="5" t="s">
        <v>1438</v>
      </c>
      <c r="B719" s="6" t="s">
        <v>1439</v>
      </c>
      <c r="C719" s="7">
        <v>45663</v>
      </c>
      <c r="D719" s="9">
        <v>86.51</v>
      </c>
    </row>
    <row r="720" spans="1:4" ht="14.25" x14ac:dyDescent="0.2">
      <c r="A720" s="5" t="s">
        <v>1440</v>
      </c>
      <c r="B720" s="6" t="s">
        <v>1441</v>
      </c>
      <c r="C720" s="7">
        <v>45663</v>
      </c>
      <c r="D720" s="9">
        <v>93.93</v>
      </c>
    </row>
    <row r="721" spans="1:4" ht="14.25" x14ac:dyDescent="0.2">
      <c r="A721" s="5" t="s">
        <v>1442</v>
      </c>
      <c r="B721" s="6" t="s">
        <v>1443</v>
      </c>
      <c r="C721" s="7">
        <v>45663</v>
      </c>
      <c r="D721" s="8">
        <v>88.75</v>
      </c>
    </row>
    <row r="722" spans="1:4" ht="14.25" x14ac:dyDescent="0.2">
      <c r="A722" s="5" t="s">
        <v>1444</v>
      </c>
      <c r="B722" s="6" t="s">
        <v>1445</v>
      </c>
      <c r="C722" s="7">
        <v>45663</v>
      </c>
      <c r="D722" s="8">
        <v>91.46</v>
      </c>
    </row>
    <row r="723" spans="1:4" ht="14.25" x14ac:dyDescent="0.2">
      <c r="A723" s="5" t="s">
        <v>1446</v>
      </c>
      <c r="B723" s="6" t="s">
        <v>1447</v>
      </c>
      <c r="C723" s="7">
        <v>45663</v>
      </c>
      <c r="D723" s="8">
        <v>94.07</v>
      </c>
    </row>
    <row r="724" spans="1:4" ht="14.25" x14ac:dyDescent="0.2">
      <c r="A724" s="5" t="s">
        <v>1448</v>
      </c>
      <c r="B724" s="6" t="s">
        <v>1449</v>
      </c>
      <c r="C724" s="7">
        <v>45663</v>
      </c>
      <c r="D724" s="9">
        <v>91.82</v>
      </c>
    </row>
    <row r="725" spans="1:4" ht="14.25" x14ac:dyDescent="0.2">
      <c r="A725" s="5" t="s">
        <v>1450</v>
      </c>
      <c r="B725" s="6" t="s">
        <v>1451</v>
      </c>
      <c r="C725" s="7">
        <v>45663</v>
      </c>
      <c r="D725" s="8">
        <v>91.18</v>
      </c>
    </row>
    <row r="726" spans="1:4" ht="14.25" x14ac:dyDescent="0.2">
      <c r="A726" s="5" t="s">
        <v>1452</v>
      </c>
      <c r="B726" s="6" t="s">
        <v>1453</v>
      </c>
      <c r="C726" s="7">
        <v>45663</v>
      </c>
      <c r="D726" s="9">
        <v>94.55</v>
      </c>
    </row>
    <row r="727" spans="1:4" ht="14.25" x14ac:dyDescent="0.2">
      <c r="A727" s="5" t="s">
        <v>1454</v>
      </c>
      <c r="B727" s="6" t="s">
        <v>1455</v>
      </c>
      <c r="C727" s="7">
        <v>45663</v>
      </c>
      <c r="D727" s="9">
        <v>93.63</v>
      </c>
    </row>
    <row r="728" spans="1:4" ht="14.25" x14ac:dyDescent="0.2">
      <c r="A728" s="5" t="s">
        <v>1456</v>
      </c>
      <c r="B728" s="6" t="s">
        <v>1457</v>
      </c>
      <c r="C728" s="7">
        <v>45663</v>
      </c>
      <c r="D728" s="8">
        <v>93.38</v>
      </c>
    </row>
    <row r="729" spans="1:4" ht="14.25" x14ac:dyDescent="0.2">
      <c r="A729" s="5" t="s">
        <v>1458</v>
      </c>
      <c r="B729" s="6" t="s">
        <v>1459</v>
      </c>
      <c r="C729" s="7">
        <v>45663</v>
      </c>
      <c r="D729" s="8">
        <v>91.19</v>
      </c>
    </row>
    <row r="730" spans="1:4" ht="14.25" x14ac:dyDescent="0.2">
      <c r="A730" s="5" t="s">
        <v>1460</v>
      </c>
      <c r="B730" s="6" t="s">
        <v>1461</v>
      </c>
      <c r="C730" s="7">
        <v>45663</v>
      </c>
      <c r="D730" s="9">
        <v>94.89</v>
      </c>
    </row>
    <row r="731" spans="1:4" ht="14.25" x14ac:dyDescent="0.2">
      <c r="A731" s="5" t="s">
        <v>1462</v>
      </c>
      <c r="B731" s="6" t="s">
        <v>1463</v>
      </c>
      <c r="C731" s="7">
        <v>45663</v>
      </c>
      <c r="D731" s="8">
        <v>90.56</v>
      </c>
    </row>
    <row r="732" spans="1:4" ht="14.25" x14ac:dyDescent="0.2">
      <c r="A732" s="5" t="s">
        <v>1464</v>
      </c>
      <c r="B732" s="6" t="s">
        <v>1465</v>
      </c>
      <c r="C732" s="7">
        <v>45663</v>
      </c>
      <c r="D732" s="9">
        <v>95.16</v>
      </c>
    </row>
    <row r="733" spans="1:4" ht="14.25" x14ac:dyDescent="0.2">
      <c r="A733" s="5" t="s">
        <v>1466</v>
      </c>
      <c r="B733" s="6" t="s">
        <v>1467</v>
      </c>
      <c r="C733" s="7">
        <v>45663</v>
      </c>
      <c r="D733" s="9">
        <v>86.45</v>
      </c>
    </row>
    <row r="734" spans="1:4" ht="14.25" x14ac:dyDescent="0.2">
      <c r="A734" s="5" t="s">
        <v>1468</v>
      </c>
      <c r="B734" s="6" t="s">
        <v>1469</v>
      </c>
      <c r="C734" s="7">
        <v>45663</v>
      </c>
      <c r="D734" s="8">
        <v>93.76</v>
      </c>
    </row>
    <row r="735" spans="1:4" ht="14.25" x14ac:dyDescent="0.2">
      <c r="A735" s="5" t="s">
        <v>1470</v>
      </c>
      <c r="B735" s="6" t="s">
        <v>1471</v>
      </c>
      <c r="C735" s="7">
        <v>45663</v>
      </c>
      <c r="D735" s="8">
        <v>94.11</v>
      </c>
    </row>
    <row r="736" spans="1:4" ht="14.25" x14ac:dyDescent="0.2">
      <c r="A736" s="5" t="s">
        <v>1472</v>
      </c>
      <c r="B736" s="6" t="s">
        <v>1473</v>
      </c>
      <c r="C736" s="7">
        <v>45663</v>
      </c>
      <c r="D736" s="8">
        <v>92.05</v>
      </c>
    </row>
    <row r="737" spans="1:4" ht="14.25" x14ac:dyDescent="0.2">
      <c r="A737" s="5" t="s">
        <v>1474</v>
      </c>
      <c r="B737" s="6" t="s">
        <v>1475</v>
      </c>
      <c r="C737" s="7">
        <v>45663</v>
      </c>
      <c r="D737" s="8">
        <v>91.35</v>
      </c>
    </row>
    <row r="738" spans="1:4" ht="14.25" x14ac:dyDescent="0.2">
      <c r="A738" s="5" t="s">
        <v>1476</v>
      </c>
      <c r="B738" s="6" t="s">
        <v>1477</v>
      </c>
      <c r="C738" s="7">
        <v>45663</v>
      </c>
      <c r="D738" s="9">
        <v>93.26</v>
      </c>
    </row>
    <row r="739" spans="1:4" ht="14.25" x14ac:dyDescent="0.2">
      <c r="A739" s="5" t="s">
        <v>1478</v>
      </c>
      <c r="B739" s="6" t="s">
        <v>1479</v>
      </c>
      <c r="C739" s="7">
        <v>45663</v>
      </c>
      <c r="D739" s="8">
        <v>91.77</v>
      </c>
    </row>
    <row r="740" spans="1:4" ht="14.25" x14ac:dyDescent="0.2">
      <c r="A740" s="5" t="s">
        <v>1480</v>
      </c>
      <c r="B740" s="6" t="s">
        <v>1481</v>
      </c>
      <c r="C740" s="7">
        <v>45663</v>
      </c>
      <c r="D740" s="8">
        <v>91.42</v>
      </c>
    </row>
    <row r="741" spans="1:4" ht="14.25" x14ac:dyDescent="0.2">
      <c r="A741" s="5" t="s">
        <v>1482</v>
      </c>
      <c r="B741" s="6" t="s">
        <v>1483</v>
      </c>
      <c r="C741" s="7">
        <v>45663</v>
      </c>
      <c r="D741" s="8">
        <v>91.61</v>
      </c>
    </row>
    <row r="742" spans="1:4" ht="14.25" x14ac:dyDescent="0.2">
      <c r="A742" s="5" t="s">
        <v>1484</v>
      </c>
      <c r="B742" s="6" t="s">
        <v>1485</v>
      </c>
      <c r="C742" s="7">
        <v>45663</v>
      </c>
      <c r="D742" s="8">
        <v>92.11</v>
      </c>
    </row>
    <row r="743" spans="1:4" ht="14.25" x14ac:dyDescent="0.2">
      <c r="A743" s="5" t="s">
        <v>1486</v>
      </c>
      <c r="B743" s="6" t="s">
        <v>1487</v>
      </c>
      <c r="C743" s="7">
        <v>45663</v>
      </c>
      <c r="D743" s="9">
        <v>85.36</v>
      </c>
    </row>
    <row r="744" spans="1:4" ht="14.25" x14ac:dyDescent="0.2">
      <c r="A744" s="5" t="s">
        <v>1488</v>
      </c>
      <c r="B744" s="6" t="s">
        <v>1489</v>
      </c>
      <c r="C744" s="7">
        <v>45663</v>
      </c>
      <c r="D744" s="9">
        <v>94.58</v>
      </c>
    </row>
    <row r="745" spans="1:4" ht="14.25" x14ac:dyDescent="0.2">
      <c r="A745" s="5" t="s">
        <v>1490</v>
      </c>
      <c r="B745" s="6" t="s">
        <v>1491</v>
      </c>
      <c r="C745" s="7">
        <v>45663</v>
      </c>
      <c r="D745" s="9">
        <v>91.74</v>
      </c>
    </row>
    <row r="746" spans="1:4" ht="14.25" x14ac:dyDescent="0.2">
      <c r="A746" s="5" t="s">
        <v>1492</v>
      </c>
      <c r="B746" s="6" t="s">
        <v>1493</v>
      </c>
      <c r="C746" s="7">
        <v>45663</v>
      </c>
      <c r="D746" s="9">
        <v>72.319999999999993</v>
      </c>
    </row>
    <row r="747" spans="1:4" ht="14.25" x14ac:dyDescent="0.2">
      <c r="A747" s="5" t="s">
        <v>1494</v>
      </c>
      <c r="B747" s="6" t="s">
        <v>1495</v>
      </c>
      <c r="C747" s="7">
        <v>45663</v>
      </c>
      <c r="D747" s="8">
        <v>93.87</v>
      </c>
    </row>
    <row r="748" spans="1:4" ht="14.25" x14ac:dyDescent="0.2">
      <c r="A748" s="5" t="s">
        <v>1496</v>
      </c>
      <c r="B748" s="6" t="s">
        <v>1497</v>
      </c>
      <c r="C748" s="7">
        <v>45663</v>
      </c>
      <c r="D748" s="8">
        <v>90.72</v>
      </c>
    </row>
    <row r="749" spans="1:4" ht="14.25" x14ac:dyDescent="0.2">
      <c r="A749" s="5" t="s">
        <v>1498</v>
      </c>
      <c r="B749" s="6" t="s">
        <v>1499</v>
      </c>
      <c r="C749" s="7">
        <v>45663</v>
      </c>
      <c r="D749" s="9">
        <v>94.08</v>
      </c>
    </row>
    <row r="750" spans="1:4" ht="14.25" x14ac:dyDescent="0.2">
      <c r="A750" s="5" t="s">
        <v>1500</v>
      </c>
      <c r="B750" s="6" t="s">
        <v>1501</v>
      </c>
      <c r="C750" s="7">
        <v>45663</v>
      </c>
      <c r="D750" s="9">
        <v>94.49</v>
      </c>
    </row>
    <row r="751" spans="1:4" ht="14.25" x14ac:dyDescent="0.2">
      <c r="A751" s="5" t="s">
        <v>1502</v>
      </c>
      <c r="B751" s="6" t="s">
        <v>1503</v>
      </c>
      <c r="C751" s="7">
        <v>45663</v>
      </c>
      <c r="D751" s="9">
        <v>94.25</v>
      </c>
    </row>
    <row r="752" spans="1:4" ht="14.25" x14ac:dyDescent="0.2">
      <c r="A752" s="5" t="s">
        <v>1504</v>
      </c>
      <c r="B752" s="6" t="s">
        <v>1505</v>
      </c>
      <c r="C752" s="7">
        <v>45663</v>
      </c>
      <c r="D752" s="9">
        <v>87.44</v>
      </c>
    </row>
    <row r="753" spans="1:4" ht="14.25" x14ac:dyDescent="0.2">
      <c r="A753" s="5" t="s">
        <v>1506</v>
      </c>
      <c r="B753" s="6" t="s">
        <v>1507</v>
      </c>
      <c r="C753" s="7">
        <v>45663</v>
      </c>
      <c r="D753" s="9">
        <v>82.05</v>
      </c>
    </row>
    <row r="754" spans="1:4" ht="14.25" x14ac:dyDescent="0.2">
      <c r="A754" s="5" t="s">
        <v>1508</v>
      </c>
      <c r="B754" s="6" t="s">
        <v>1509</v>
      </c>
      <c r="C754" s="7">
        <v>45663</v>
      </c>
      <c r="D754" s="8">
        <v>77.77</v>
      </c>
    </row>
    <row r="755" spans="1:4" ht="14.25" x14ac:dyDescent="0.2">
      <c r="A755" s="5" t="s">
        <v>1510</v>
      </c>
      <c r="B755" s="6" t="s">
        <v>1511</v>
      </c>
      <c r="C755" s="7">
        <v>45663</v>
      </c>
      <c r="D755" s="9">
        <v>75.09</v>
      </c>
    </row>
    <row r="756" spans="1:4" ht="14.25" x14ac:dyDescent="0.2">
      <c r="A756" s="5" t="s">
        <v>1512</v>
      </c>
      <c r="B756" s="6" t="s">
        <v>1513</v>
      </c>
      <c r="C756" s="7">
        <v>45663</v>
      </c>
      <c r="D756" s="9">
        <v>80.98</v>
      </c>
    </row>
    <row r="757" spans="1:4" ht="14.25" x14ac:dyDescent="0.2">
      <c r="A757" s="5" t="s">
        <v>1514</v>
      </c>
      <c r="B757" s="6" t="s">
        <v>1515</v>
      </c>
      <c r="C757" s="7">
        <v>45663</v>
      </c>
      <c r="D757" s="9">
        <v>77.290000000000006</v>
      </c>
    </row>
    <row r="758" spans="1:4" ht="14.25" x14ac:dyDescent="0.2">
      <c r="A758" s="5" t="s">
        <v>1516</v>
      </c>
      <c r="B758" s="6" t="s">
        <v>1517</v>
      </c>
      <c r="C758" s="7">
        <v>45663</v>
      </c>
      <c r="D758" s="8">
        <v>88.01</v>
      </c>
    </row>
    <row r="759" spans="1:4" ht="14.25" x14ac:dyDescent="0.2">
      <c r="A759" s="5" t="s">
        <v>1518</v>
      </c>
      <c r="B759" s="6" t="s">
        <v>1519</v>
      </c>
      <c r="C759" s="7">
        <v>45663</v>
      </c>
      <c r="D759" s="9">
        <v>67.67</v>
      </c>
    </row>
    <row r="760" spans="1:4" ht="14.25" x14ac:dyDescent="0.2">
      <c r="A760" s="5" t="s">
        <v>1520</v>
      </c>
      <c r="B760" s="6" t="s">
        <v>1521</v>
      </c>
      <c r="C760" s="7">
        <v>45663</v>
      </c>
      <c r="D760" s="9">
        <v>85.58</v>
      </c>
    </row>
    <row r="761" spans="1:4" ht="14.25" x14ac:dyDescent="0.2">
      <c r="A761" s="5" t="s">
        <v>1522</v>
      </c>
      <c r="B761" s="6" t="s">
        <v>1523</v>
      </c>
      <c r="C761" s="7">
        <v>45663</v>
      </c>
      <c r="D761" s="9">
        <v>86.81</v>
      </c>
    </row>
    <row r="762" spans="1:4" ht="14.25" x14ac:dyDescent="0.2">
      <c r="A762" s="5" t="s">
        <v>1524</v>
      </c>
      <c r="B762" s="6" t="s">
        <v>1525</v>
      </c>
      <c r="C762" s="7">
        <v>45663</v>
      </c>
      <c r="D762" s="9">
        <v>78.010000000000005</v>
      </c>
    </row>
    <row r="763" spans="1:4" ht="14.25" x14ac:dyDescent="0.2">
      <c r="A763" s="5" t="s">
        <v>1526</v>
      </c>
      <c r="B763" s="6" t="s">
        <v>1527</v>
      </c>
      <c r="C763" s="7">
        <v>45663</v>
      </c>
      <c r="D763" s="8">
        <v>90.64</v>
      </c>
    </row>
    <row r="764" spans="1:4" ht="14.25" x14ac:dyDescent="0.2">
      <c r="A764" s="5" t="s">
        <v>1528</v>
      </c>
      <c r="B764" s="6" t="s">
        <v>1529</v>
      </c>
      <c r="C764" s="7">
        <v>45663</v>
      </c>
      <c r="D764" s="8">
        <v>91.7</v>
      </c>
    </row>
    <row r="765" spans="1:4" ht="14.25" x14ac:dyDescent="0.2">
      <c r="A765" s="5" t="s">
        <v>1530</v>
      </c>
      <c r="B765" s="6" t="s">
        <v>1531</v>
      </c>
      <c r="C765" s="7">
        <v>45663</v>
      </c>
      <c r="D765" s="9">
        <v>52.94</v>
      </c>
    </row>
    <row r="766" spans="1:4" ht="14.25" x14ac:dyDescent="0.2">
      <c r="A766" s="5" t="s">
        <v>1532</v>
      </c>
      <c r="B766" s="6" t="s">
        <v>1533</v>
      </c>
      <c r="C766" s="7">
        <v>45663</v>
      </c>
      <c r="D766" s="8">
        <v>85.4</v>
      </c>
    </row>
    <row r="767" spans="1:4" ht="14.25" x14ac:dyDescent="0.2">
      <c r="A767" s="5" t="s">
        <v>1534</v>
      </c>
      <c r="B767" s="6" t="s">
        <v>1535</v>
      </c>
      <c r="C767" s="7">
        <v>45663</v>
      </c>
      <c r="D767" s="8">
        <v>91.7</v>
      </c>
    </row>
    <row r="768" spans="1:4" ht="14.25" x14ac:dyDescent="0.2">
      <c r="A768" s="5" t="s">
        <v>1536</v>
      </c>
      <c r="B768" s="6" t="s">
        <v>1537</v>
      </c>
      <c r="C768" s="7">
        <v>45663</v>
      </c>
      <c r="D768" s="8">
        <v>92.67</v>
      </c>
    </row>
    <row r="769" spans="1:4" ht="14.25" x14ac:dyDescent="0.2">
      <c r="A769" s="5" t="s">
        <v>1538</v>
      </c>
      <c r="B769" s="6" t="s">
        <v>1539</v>
      </c>
      <c r="C769" s="7">
        <v>45663</v>
      </c>
      <c r="D769" s="8">
        <v>89.42</v>
      </c>
    </row>
    <row r="770" spans="1:4" ht="14.25" x14ac:dyDescent="0.2">
      <c r="A770" s="5" t="s">
        <v>1540</v>
      </c>
      <c r="B770" s="6" t="s">
        <v>1541</v>
      </c>
      <c r="C770" s="7">
        <v>45663</v>
      </c>
      <c r="D770" s="9">
        <v>93.78</v>
      </c>
    </row>
    <row r="771" spans="1:4" ht="14.25" x14ac:dyDescent="0.2">
      <c r="A771" s="5" t="s">
        <v>1542</v>
      </c>
      <c r="B771" s="6" t="s">
        <v>1543</v>
      </c>
      <c r="C771" s="7">
        <v>45663</v>
      </c>
      <c r="D771" s="8">
        <v>93.25</v>
      </c>
    </row>
    <row r="772" spans="1:4" ht="14.25" x14ac:dyDescent="0.2">
      <c r="A772" s="5" t="s">
        <v>1544</v>
      </c>
      <c r="B772" s="6" t="s">
        <v>1545</v>
      </c>
      <c r="C772" s="7">
        <v>45663</v>
      </c>
      <c r="D772" s="9">
        <v>87.73</v>
      </c>
    </row>
    <row r="773" spans="1:4" ht="14.25" x14ac:dyDescent="0.2">
      <c r="A773" s="5" t="s">
        <v>1546</v>
      </c>
      <c r="B773" s="6" t="s">
        <v>1547</v>
      </c>
      <c r="C773" s="7">
        <v>45663</v>
      </c>
      <c r="D773" s="8">
        <v>87.23</v>
      </c>
    </row>
    <row r="774" spans="1:4" ht="14.25" x14ac:dyDescent="0.2">
      <c r="A774" s="5" t="s">
        <v>1548</v>
      </c>
      <c r="B774" s="6" t="s">
        <v>1549</v>
      </c>
      <c r="C774" s="7">
        <v>45663</v>
      </c>
      <c r="D774" s="9">
        <v>77.19</v>
      </c>
    </row>
    <row r="775" spans="1:4" ht="14.25" x14ac:dyDescent="0.2">
      <c r="A775" s="5" t="s">
        <v>1550</v>
      </c>
      <c r="B775" s="6" t="s">
        <v>1551</v>
      </c>
      <c r="C775" s="7">
        <v>45663</v>
      </c>
      <c r="D775" s="8">
        <v>84.18</v>
      </c>
    </row>
    <row r="776" spans="1:4" ht="14.25" x14ac:dyDescent="0.2">
      <c r="A776" s="5" t="s">
        <v>1552</v>
      </c>
      <c r="B776" s="6" t="s">
        <v>1553</v>
      </c>
      <c r="C776" s="7">
        <v>45663</v>
      </c>
      <c r="D776" s="9">
        <v>92.99</v>
      </c>
    </row>
    <row r="777" spans="1:4" ht="14.25" x14ac:dyDescent="0.2">
      <c r="A777" s="5" t="s">
        <v>1554</v>
      </c>
      <c r="B777" s="6" t="s">
        <v>1555</v>
      </c>
      <c r="C777" s="7">
        <v>45663</v>
      </c>
      <c r="D777" s="9">
        <v>90.54</v>
      </c>
    </row>
    <row r="778" spans="1:4" ht="14.25" x14ac:dyDescent="0.2">
      <c r="A778" s="5" t="s">
        <v>1556</v>
      </c>
      <c r="B778" s="6" t="s">
        <v>1557</v>
      </c>
      <c r="C778" s="7">
        <v>45663</v>
      </c>
      <c r="D778" s="8">
        <v>87.11</v>
      </c>
    </row>
    <row r="779" spans="1:4" ht="14.25" x14ac:dyDescent="0.2">
      <c r="A779" s="5" t="s">
        <v>1558</v>
      </c>
      <c r="B779" s="6" t="s">
        <v>1559</v>
      </c>
      <c r="C779" s="7">
        <v>45663</v>
      </c>
      <c r="D779" s="8">
        <v>86</v>
      </c>
    </row>
    <row r="780" spans="1:4" ht="14.25" x14ac:dyDescent="0.2">
      <c r="A780" s="5" t="s">
        <v>1560</v>
      </c>
      <c r="B780" s="6" t="s">
        <v>1561</v>
      </c>
      <c r="C780" s="7">
        <v>45663</v>
      </c>
      <c r="D780" s="8">
        <v>89.09</v>
      </c>
    </row>
    <row r="781" spans="1:4" ht="14.25" x14ac:dyDescent="0.2">
      <c r="A781" s="5" t="s">
        <v>1562</v>
      </c>
      <c r="B781" s="6" t="s">
        <v>1563</v>
      </c>
      <c r="C781" s="7">
        <v>45663</v>
      </c>
      <c r="D781" s="8">
        <v>90.97</v>
      </c>
    </row>
    <row r="782" spans="1:4" ht="14.25" x14ac:dyDescent="0.2">
      <c r="A782" s="5" t="s">
        <v>1564</v>
      </c>
      <c r="B782" s="6" t="s">
        <v>1565</v>
      </c>
      <c r="C782" s="7">
        <v>45663</v>
      </c>
      <c r="D782" s="9">
        <v>86.18</v>
      </c>
    </row>
    <row r="783" spans="1:4" ht="14.25" x14ac:dyDescent="0.2">
      <c r="A783" s="5" t="s">
        <v>1566</v>
      </c>
      <c r="B783" s="6" t="s">
        <v>1567</v>
      </c>
      <c r="C783" s="7">
        <v>45663</v>
      </c>
      <c r="D783" s="8">
        <v>85.02</v>
      </c>
    </row>
    <row r="784" spans="1:4" ht="14.25" x14ac:dyDescent="0.2">
      <c r="A784" s="5" t="s">
        <v>1568</v>
      </c>
      <c r="B784" s="6" t="s">
        <v>1569</v>
      </c>
      <c r="C784" s="7">
        <v>45663</v>
      </c>
      <c r="D784" s="8">
        <v>79.42</v>
      </c>
    </row>
    <row r="785" spans="1:4" ht="14.25" x14ac:dyDescent="0.2">
      <c r="A785" s="5" t="s">
        <v>1570</v>
      </c>
      <c r="B785" s="6" t="s">
        <v>1571</v>
      </c>
      <c r="C785" s="7">
        <v>45663</v>
      </c>
      <c r="D785" s="9">
        <v>66.94</v>
      </c>
    </row>
    <row r="786" spans="1:4" ht="14.25" x14ac:dyDescent="0.2">
      <c r="A786" s="5" t="s">
        <v>1572</v>
      </c>
      <c r="B786" s="6" t="s">
        <v>1573</v>
      </c>
      <c r="C786" s="7">
        <v>45663</v>
      </c>
      <c r="D786" s="9">
        <v>75.86</v>
      </c>
    </row>
    <row r="787" spans="1:4" ht="14.25" x14ac:dyDescent="0.2">
      <c r="A787" s="5" t="s">
        <v>1574</v>
      </c>
      <c r="B787" s="6" t="s">
        <v>1575</v>
      </c>
      <c r="C787" s="7">
        <v>45663</v>
      </c>
      <c r="D787" s="8">
        <v>87.86</v>
      </c>
    </row>
    <row r="788" spans="1:4" ht="14.25" x14ac:dyDescent="0.2">
      <c r="A788" s="5" t="s">
        <v>1576</v>
      </c>
      <c r="B788" s="6" t="s">
        <v>1577</v>
      </c>
      <c r="C788" s="7">
        <v>45663</v>
      </c>
      <c r="D788" s="8">
        <v>90.1</v>
      </c>
    </row>
    <row r="789" spans="1:4" ht="14.25" x14ac:dyDescent="0.2">
      <c r="A789" s="5" t="s">
        <v>1578</v>
      </c>
      <c r="B789" s="6" t="s">
        <v>1579</v>
      </c>
      <c r="C789" s="7">
        <v>45663</v>
      </c>
      <c r="D789" s="9">
        <v>55.76</v>
      </c>
    </row>
    <row r="790" spans="1:4" ht="14.25" x14ac:dyDescent="0.2">
      <c r="A790" s="5" t="s">
        <v>1580</v>
      </c>
      <c r="B790" s="6" t="s">
        <v>1581</v>
      </c>
      <c r="C790" s="7">
        <v>45663</v>
      </c>
      <c r="D790" s="9">
        <v>85.93</v>
      </c>
    </row>
    <row r="791" spans="1:4" ht="14.25" x14ac:dyDescent="0.2">
      <c r="A791" s="5" t="s">
        <v>1582</v>
      </c>
      <c r="B791" s="6" t="s">
        <v>1583</v>
      </c>
      <c r="C791" s="7">
        <v>45663</v>
      </c>
      <c r="D791" s="9">
        <v>76.62</v>
      </c>
    </row>
    <row r="792" spans="1:4" ht="14.25" x14ac:dyDescent="0.2">
      <c r="A792" s="5" t="s">
        <v>1584</v>
      </c>
      <c r="B792" s="6" t="s">
        <v>1585</v>
      </c>
      <c r="C792" s="7">
        <v>45663</v>
      </c>
      <c r="D792" s="8">
        <v>90</v>
      </c>
    </row>
    <row r="793" spans="1:4" ht="14.25" x14ac:dyDescent="0.2">
      <c r="A793" s="5" t="s">
        <v>1586</v>
      </c>
      <c r="B793" s="6" t="s">
        <v>1587</v>
      </c>
      <c r="C793" s="7">
        <v>45663</v>
      </c>
      <c r="D793" s="8">
        <v>85.97</v>
      </c>
    </row>
    <row r="794" spans="1:4" ht="14.25" x14ac:dyDescent="0.2">
      <c r="A794" s="5" t="s">
        <v>1588</v>
      </c>
      <c r="B794" s="6" t="s">
        <v>1589</v>
      </c>
      <c r="C794" s="7">
        <v>45663</v>
      </c>
      <c r="D794" s="9">
        <v>93.52</v>
      </c>
    </row>
    <row r="795" spans="1:4" ht="14.25" x14ac:dyDescent="0.2">
      <c r="A795" s="5" t="s">
        <v>1590</v>
      </c>
      <c r="B795" s="6" t="s">
        <v>1591</v>
      </c>
      <c r="C795" s="7">
        <v>45663</v>
      </c>
      <c r="D795" s="9">
        <v>86.57</v>
      </c>
    </row>
    <row r="796" spans="1:4" ht="14.25" x14ac:dyDescent="0.2">
      <c r="A796" s="5" t="s">
        <v>1592</v>
      </c>
      <c r="B796" s="6" t="s">
        <v>1593</v>
      </c>
      <c r="C796" s="7">
        <v>45663</v>
      </c>
      <c r="D796" s="8">
        <v>87.83</v>
      </c>
    </row>
    <row r="797" spans="1:4" ht="14.25" x14ac:dyDescent="0.2">
      <c r="A797" s="5" t="s">
        <v>1594</v>
      </c>
      <c r="B797" s="6" t="s">
        <v>1595</v>
      </c>
      <c r="C797" s="7">
        <v>45663</v>
      </c>
      <c r="D797" s="8">
        <v>88.44</v>
      </c>
    </row>
    <row r="798" spans="1:4" ht="14.25" x14ac:dyDescent="0.2">
      <c r="A798" s="5" t="s">
        <v>1596</v>
      </c>
      <c r="B798" s="6" t="s">
        <v>1597</v>
      </c>
      <c r="C798" s="7">
        <v>45663</v>
      </c>
      <c r="D798" s="9">
        <v>89.18</v>
      </c>
    </row>
    <row r="799" spans="1:4" ht="14.25" x14ac:dyDescent="0.2">
      <c r="A799" s="5" t="s">
        <v>1598</v>
      </c>
      <c r="B799" s="6" t="s">
        <v>1599</v>
      </c>
      <c r="C799" s="7">
        <v>45663</v>
      </c>
      <c r="D799" s="9">
        <v>84.41</v>
      </c>
    </row>
    <row r="800" spans="1:4" ht="14.25" x14ac:dyDescent="0.2">
      <c r="A800" s="5" t="s">
        <v>1600</v>
      </c>
      <c r="B800" s="6" t="s">
        <v>1601</v>
      </c>
      <c r="C800" s="7">
        <v>45663</v>
      </c>
      <c r="D800" s="8">
        <v>87.8</v>
      </c>
    </row>
    <row r="801" spans="1:4" ht="14.25" x14ac:dyDescent="0.2">
      <c r="A801" s="5" t="s">
        <v>1602</v>
      </c>
      <c r="B801" s="6" t="s">
        <v>1603</v>
      </c>
      <c r="C801" s="7">
        <v>45663</v>
      </c>
      <c r="D801" s="9">
        <v>88.08</v>
      </c>
    </row>
    <row r="802" spans="1:4" ht="14.25" x14ac:dyDescent="0.2">
      <c r="A802" s="5" t="s">
        <v>1604</v>
      </c>
      <c r="B802" s="6" t="s">
        <v>1605</v>
      </c>
      <c r="C802" s="7">
        <v>45663</v>
      </c>
      <c r="D802" s="9">
        <v>85.96</v>
      </c>
    </row>
    <row r="803" spans="1:4" ht="14.25" x14ac:dyDescent="0.2">
      <c r="A803" s="5" t="s">
        <v>1606</v>
      </c>
      <c r="B803" s="6" t="s">
        <v>1607</v>
      </c>
      <c r="C803" s="7">
        <v>45663</v>
      </c>
      <c r="D803" s="9">
        <v>91.82</v>
      </c>
    </row>
    <row r="804" spans="1:4" ht="14.25" x14ac:dyDescent="0.2">
      <c r="A804" s="5" t="s">
        <v>1608</v>
      </c>
      <c r="B804" s="6" t="s">
        <v>1609</v>
      </c>
      <c r="C804" s="7">
        <v>45663</v>
      </c>
      <c r="D804" s="8">
        <v>90.98</v>
      </c>
    </row>
    <row r="805" spans="1:4" ht="14.25" x14ac:dyDescent="0.2">
      <c r="A805" s="5" t="s">
        <v>1610</v>
      </c>
      <c r="B805" s="6" t="s">
        <v>1611</v>
      </c>
      <c r="C805" s="7">
        <v>45663</v>
      </c>
      <c r="D805" s="8">
        <v>83.52</v>
      </c>
    </row>
    <row r="806" spans="1:4" ht="14.25" x14ac:dyDescent="0.2">
      <c r="A806" s="5" t="s">
        <v>1612</v>
      </c>
      <c r="B806" s="6" t="s">
        <v>1613</v>
      </c>
      <c r="C806" s="7">
        <v>45663</v>
      </c>
      <c r="D806" s="9">
        <v>82.58</v>
      </c>
    </row>
    <row r="807" spans="1:4" ht="14.25" x14ac:dyDescent="0.2">
      <c r="A807" s="5" t="s">
        <v>1614</v>
      </c>
      <c r="B807" s="6" t="s">
        <v>1615</v>
      </c>
      <c r="C807" s="7">
        <v>45663</v>
      </c>
      <c r="D807" s="8">
        <v>90.1</v>
      </c>
    </row>
    <row r="808" spans="1:4" ht="14.25" x14ac:dyDescent="0.2">
      <c r="A808" s="5" t="s">
        <v>1616</v>
      </c>
      <c r="B808" s="6" t="s">
        <v>1617</v>
      </c>
      <c r="C808" s="7">
        <v>45663</v>
      </c>
      <c r="D808" s="9">
        <v>84.93</v>
      </c>
    </row>
    <row r="809" spans="1:4" ht="14.25" x14ac:dyDescent="0.2">
      <c r="A809" s="5" t="s">
        <v>1618</v>
      </c>
      <c r="B809" s="6" t="s">
        <v>1619</v>
      </c>
      <c r="C809" s="7">
        <v>45663</v>
      </c>
      <c r="D809" s="8">
        <v>94.03</v>
      </c>
    </row>
    <row r="810" spans="1:4" ht="14.25" x14ac:dyDescent="0.2">
      <c r="A810" s="5" t="s">
        <v>1620</v>
      </c>
      <c r="B810" s="6" t="s">
        <v>1621</v>
      </c>
      <c r="C810" s="7">
        <v>45663</v>
      </c>
      <c r="D810" s="8">
        <v>81.22</v>
      </c>
    </row>
    <row r="811" spans="1:4" ht="14.25" x14ac:dyDescent="0.2">
      <c r="A811" s="5" t="s">
        <v>1622</v>
      </c>
      <c r="B811" s="6" t="s">
        <v>1623</v>
      </c>
      <c r="C811" s="7">
        <v>45663</v>
      </c>
      <c r="D811" s="9">
        <v>86.64</v>
      </c>
    </row>
    <row r="812" spans="1:4" ht="14.25" x14ac:dyDescent="0.2">
      <c r="A812" s="5" t="s">
        <v>1624</v>
      </c>
      <c r="B812" s="6" t="s">
        <v>1625</v>
      </c>
      <c r="C812" s="7">
        <v>45663</v>
      </c>
      <c r="D812" s="8">
        <v>94.92</v>
      </c>
    </row>
    <row r="813" spans="1:4" ht="14.25" x14ac:dyDescent="0.2">
      <c r="A813" s="5" t="s">
        <v>1626</v>
      </c>
      <c r="B813" s="6" t="s">
        <v>1627</v>
      </c>
      <c r="C813" s="7">
        <v>45663</v>
      </c>
      <c r="D813" s="8">
        <v>89.54</v>
      </c>
    </row>
    <row r="814" spans="1:4" ht="14.25" x14ac:dyDescent="0.2">
      <c r="A814" s="5" t="s">
        <v>1628</v>
      </c>
      <c r="B814" s="6" t="s">
        <v>1629</v>
      </c>
      <c r="C814" s="7">
        <v>45663</v>
      </c>
      <c r="D814" s="8">
        <v>89.91</v>
      </c>
    </row>
    <row r="815" spans="1:4" ht="14.25" x14ac:dyDescent="0.2">
      <c r="A815" s="5" t="s">
        <v>1630</v>
      </c>
      <c r="B815" s="6" t="s">
        <v>1631</v>
      </c>
      <c r="C815" s="7">
        <v>45663</v>
      </c>
      <c r="D815" s="8">
        <v>88.93</v>
      </c>
    </row>
    <row r="816" spans="1:4" ht="14.25" x14ac:dyDescent="0.2">
      <c r="A816" s="5" t="s">
        <v>1632</v>
      </c>
      <c r="B816" s="6" t="s">
        <v>1633</v>
      </c>
      <c r="C816" s="7">
        <v>45663</v>
      </c>
      <c r="D816" s="8">
        <v>93.79</v>
      </c>
    </row>
    <row r="817" spans="1:4" ht="14.25" x14ac:dyDescent="0.2">
      <c r="A817" s="5" t="s">
        <v>1634</v>
      </c>
      <c r="B817" s="6" t="s">
        <v>1635</v>
      </c>
      <c r="C817" s="7">
        <v>45663</v>
      </c>
      <c r="D817" s="9">
        <v>85.28</v>
      </c>
    </row>
    <row r="818" spans="1:4" ht="14.25" x14ac:dyDescent="0.2">
      <c r="A818" s="5" t="s">
        <v>1636</v>
      </c>
      <c r="B818" s="6" t="s">
        <v>1637</v>
      </c>
      <c r="C818" s="7">
        <v>45663</v>
      </c>
      <c r="D818" s="8">
        <v>85.2</v>
      </c>
    </row>
    <row r="819" spans="1:4" ht="14.25" x14ac:dyDescent="0.2">
      <c r="A819" s="5" t="s">
        <v>1638</v>
      </c>
      <c r="B819" s="6" t="s">
        <v>1639</v>
      </c>
      <c r="C819" s="7">
        <v>45663</v>
      </c>
      <c r="D819" s="8">
        <v>85.24</v>
      </c>
    </row>
    <row r="820" spans="1:4" ht="14.25" x14ac:dyDescent="0.2">
      <c r="A820" s="5" t="s">
        <v>1640</v>
      </c>
      <c r="B820" s="6" t="s">
        <v>1641</v>
      </c>
      <c r="C820" s="7">
        <v>45663</v>
      </c>
      <c r="D820" s="9">
        <v>83.25</v>
      </c>
    </row>
    <row r="821" spans="1:4" ht="14.25" x14ac:dyDescent="0.2">
      <c r="A821" s="5" t="s">
        <v>1642</v>
      </c>
      <c r="B821" s="6" t="s">
        <v>1643</v>
      </c>
      <c r="C821" s="7">
        <v>45663</v>
      </c>
      <c r="D821" s="8">
        <v>90.19</v>
      </c>
    </row>
    <row r="822" spans="1:4" ht="14.25" x14ac:dyDescent="0.2">
      <c r="A822" s="5" t="s">
        <v>1644</v>
      </c>
      <c r="B822" s="6" t="s">
        <v>1645</v>
      </c>
      <c r="C822" s="7">
        <v>45663</v>
      </c>
      <c r="D822" s="9">
        <v>73.150000000000006</v>
      </c>
    </row>
    <row r="823" spans="1:4" ht="14.25" x14ac:dyDescent="0.2">
      <c r="A823" s="5" t="s">
        <v>1646</v>
      </c>
      <c r="B823" s="6" t="s">
        <v>1647</v>
      </c>
      <c r="C823" s="7">
        <v>45663</v>
      </c>
      <c r="D823" s="9">
        <v>79.209999999999994</v>
      </c>
    </row>
    <row r="824" spans="1:4" ht="14.25" x14ac:dyDescent="0.2">
      <c r="A824" s="5" t="s">
        <v>1648</v>
      </c>
      <c r="B824" s="6" t="s">
        <v>1649</v>
      </c>
      <c r="C824" s="7">
        <v>45663</v>
      </c>
      <c r="D824" s="9">
        <v>78.77</v>
      </c>
    </row>
    <row r="825" spans="1:4" ht="14.25" x14ac:dyDescent="0.2">
      <c r="A825" s="5" t="s">
        <v>1650</v>
      </c>
      <c r="B825" s="6" t="s">
        <v>1651</v>
      </c>
      <c r="C825" s="7">
        <v>45663</v>
      </c>
      <c r="D825" s="8">
        <v>94.03</v>
      </c>
    </row>
    <row r="826" spans="1:4" ht="14.25" x14ac:dyDescent="0.2">
      <c r="A826" s="5" t="s">
        <v>1652</v>
      </c>
      <c r="B826" s="6" t="s">
        <v>1653</v>
      </c>
      <c r="C826" s="7">
        <v>45663</v>
      </c>
      <c r="D826" s="9">
        <v>64.41</v>
      </c>
    </row>
    <row r="827" spans="1:4" ht="14.25" x14ac:dyDescent="0.2">
      <c r="A827" s="5" t="s">
        <v>1654</v>
      </c>
      <c r="B827" s="6" t="s">
        <v>1655</v>
      </c>
      <c r="C827" s="7">
        <v>45663</v>
      </c>
      <c r="D827" s="9">
        <v>72.540000000000006</v>
      </c>
    </row>
    <row r="828" spans="1:4" ht="14.25" x14ac:dyDescent="0.2">
      <c r="A828" s="5" t="s">
        <v>1656</v>
      </c>
      <c r="B828" s="6" t="s">
        <v>1657</v>
      </c>
      <c r="C828" s="7">
        <v>45663</v>
      </c>
      <c r="D828" s="9">
        <v>91.08</v>
      </c>
    </row>
    <row r="829" spans="1:4" ht="14.25" x14ac:dyDescent="0.2">
      <c r="A829" s="5" t="s">
        <v>1658</v>
      </c>
      <c r="B829" s="6" t="s">
        <v>1659</v>
      </c>
      <c r="C829" s="7">
        <v>45663</v>
      </c>
      <c r="D829" s="8">
        <v>83.42</v>
      </c>
    </row>
    <row r="830" spans="1:4" ht="14.25" x14ac:dyDescent="0.2">
      <c r="A830" s="5" t="s">
        <v>1660</v>
      </c>
      <c r="B830" s="6" t="s">
        <v>1661</v>
      </c>
      <c r="C830" s="7">
        <v>45663</v>
      </c>
      <c r="D830" s="8">
        <v>85.02</v>
      </c>
    </row>
    <row r="831" spans="1:4" ht="14.25" x14ac:dyDescent="0.2">
      <c r="A831" s="5" t="s">
        <v>1662</v>
      </c>
      <c r="B831" s="6" t="s">
        <v>1663</v>
      </c>
      <c r="C831" s="7">
        <v>45663</v>
      </c>
      <c r="D831" s="9">
        <v>86.97</v>
      </c>
    </row>
    <row r="832" spans="1:4" ht="14.25" x14ac:dyDescent="0.2">
      <c r="A832" s="5" t="s">
        <v>1664</v>
      </c>
      <c r="B832" s="6" t="s">
        <v>1665</v>
      </c>
      <c r="C832" s="7">
        <v>45663</v>
      </c>
      <c r="D832" s="9">
        <v>58.25</v>
      </c>
    </row>
    <row r="833" spans="1:4" ht="14.25" x14ac:dyDescent="0.2">
      <c r="A833" s="5" t="s">
        <v>1666</v>
      </c>
      <c r="B833" s="6" t="s">
        <v>1667</v>
      </c>
      <c r="C833" s="7">
        <v>45663</v>
      </c>
      <c r="D833" s="9">
        <v>92.03</v>
      </c>
    </row>
    <row r="834" spans="1:4" ht="14.25" x14ac:dyDescent="0.2">
      <c r="A834" s="5" t="s">
        <v>1668</v>
      </c>
      <c r="B834" s="6" t="s">
        <v>1669</v>
      </c>
      <c r="C834" s="7">
        <v>45663</v>
      </c>
      <c r="D834" s="9">
        <v>72.349999999999994</v>
      </c>
    </row>
    <row r="835" spans="1:4" ht="14.25" x14ac:dyDescent="0.2">
      <c r="A835" s="5" t="s">
        <v>1670</v>
      </c>
      <c r="B835" s="6" t="s">
        <v>1671</v>
      </c>
      <c r="C835" s="7">
        <v>45663</v>
      </c>
      <c r="D835" s="9">
        <v>50</v>
      </c>
    </row>
    <row r="836" spans="1:4" ht="14.25" x14ac:dyDescent="0.2">
      <c r="A836" s="5" t="s">
        <v>1672</v>
      </c>
      <c r="B836" s="6" t="s">
        <v>1673</v>
      </c>
      <c r="C836" s="7">
        <v>45663</v>
      </c>
      <c r="D836" s="8">
        <v>87.5</v>
      </c>
    </row>
    <row r="837" spans="1:4" ht="14.25" x14ac:dyDescent="0.2">
      <c r="A837" s="5" t="s">
        <v>1674</v>
      </c>
      <c r="B837" s="6" t="s">
        <v>1675</v>
      </c>
      <c r="C837" s="7">
        <v>45663</v>
      </c>
      <c r="D837" s="8">
        <v>90.35</v>
      </c>
    </row>
    <row r="838" spans="1:4" ht="14.25" x14ac:dyDescent="0.2">
      <c r="A838" s="5" t="s">
        <v>1676</v>
      </c>
      <c r="B838" s="6" t="s">
        <v>1677</v>
      </c>
      <c r="C838" s="7">
        <v>45663</v>
      </c>
      <c r="D838" s="8">
        <v>88.81</v>
      </c>
    </row>
    <row r="839" spans="1:4" ht="14.25" x14ac:dyDescent="0.2">
      <c r="A839" s="5" t="s">
        <v>1678</v>
      </c>
      <c r="B839" s="6" t="s">
        <v>1679</v>
      </c>
      <c r="C839" s="7">
        <v>45663</v>
      </c>
      <c r="D839" s="9">
        <v>71.709999999999994</v>
      </c>
    </row>
    <row r="840" spans="1:4" ht="14.25" x14ac:dyDescent="0.2">
      <c r="A840" s="5" t="s">
        <v>1680</v>
      </c>
      <c r="B840" s="6" t="s">
        <v>1681</v>
      </c>
      <c r="C840" s="7">
        <v>45663</v>
      </c>
      <c r="D840" s="8">
        <v>90.77</v>
      </c>
    </row>
    <row r="841" spans="1:4" ht="14.25" x14ac:dyDescent="0.2">
      <c r="A841" s="5" t="s">
        <v>1682</v>
      </c>
      <c r="B841" s="6" t="s">
        <v>1683</v>
      </c>
      <c r="C841" s="7">
        <v>45663</v>
      </c>
      <c r="D841" s="8">
        <v>90.99</v>
      </c>
    </row>
    <row r="842" spans="1:4" ht="14.25" x14ac:dyDescent="0.2">
      <c r="A842" s="5" t="s">
        <v>1684</v>
      </c>
      <c r="B842" s="6" t="s">
        <v>1685</v>
      </c>
      <c r="C842" s="7">
        <v>45663</v>
      </c>
      <c r="D842" s="8">
        <v>89.02</v>
      </c>
    </row>
    <row r="843" spans="1:4" ht="14.25" x14ac:dyDescent="0.2">
      <c r="A843" s="5" t="s">
        <v>1686</v>
      </c>
      <c r="B843" s="6" t="s">
        <v>1687</v>
      </c>
      <c r="C843" s="7">
        <v>45663</v>
      </c>
      <c r="D843" s="8">
        <v>84.53</v>
      </c>
    </row>
    <row r="844" spans="1:4" ht="14.25" x14ac:dyDescent="0.2">
      <c r="A844" s="5" t="s">
        <v>1688</v>
      </c>
      <c r="B844" s="6" t="s">
        <v>1689</v>
      </c>
      <c r="C844" s="7">
        <v>45663</v>
      </c>
      <c r="D844" s="8">
        <v>88.86</v>
      </c>
    </row>
    <row r="845" spans="1:4" ht="14.25" x14ac:dyDescent="0.2">
      <c r="A845" s="5" t="s">
        <v>1690</v>
      </c>
      <c r="B845" s="6" t="s">
        <v>1691</v>
      </c>
      <c r="C845" s="7">
        <v>45663</v>
      </c>
      <c r="D845" s="8">
        <v>90.28</v>
      </c>
    </row>
    <row r="846" spans="1:4" ht="14.25" x14ac:dyDescent="0.2">
      <c r="A846" s="5" t="s">
        <v>1692</v>
      </c>
      <c r="B846" s="6" t="s">
        <v>1693</v>
      </c>
      <c r="C846" s="7">
        <v>45663</v>
      </c>
      <c r="D846" s="9">
        <v>90.55</v>
      </c>
    </row>
    <row r="847" spans="1:4" ht="14.25" x14ac:dyDescent="0.2">
      <c r="A847" s="5" t="s">
        <v>1694</v>
      </c>
      <c r="B847" s="6" t="s">
        <v>1695</v>
      </c>
      <c r="C847" s="7">
        <v>45663</v>
      </c>
      <c r="D847" s="9">
        <v>89.3</v>
      </c>
    </row>
    <row r="848" spans="1:4" ht="14.25" x14ac:dyDescent="0.2">
      <c r="A848" s="5" t="s">
        <v>1696</v>
      </c>
      <c r="B848" s="6" t="s">
        <v>1697</v>
      </c>
      <c r="C848" s="7">
        <v>45663</v>
      </c>
      <c r="D848" s="9">
        <v>88.32</v>
      </c>
    </row>
    <row r="849" spans="1:4" ht="14.25" x14ac:dyDescent="0.2">
      <c r="A849" s="5" t="s">
        <v>1698</v>
      </c>
      <c r="B849" s="6" t="s">
        <v>1699</v>
      </c>
      <c r="C849" s="7">
        <v>45663</v>
      </c>
      <c r="D849" s="8">
        <v>88.95</v>
      </c>
    </row>
    <row r="850" spans="1:4" ht="14.25" x14ac:dyDescent="0.2">
      <c r="A850" s="5" t="s">
        <v>1700</v>
      </c>
      <c r="B850" s="6" t="s">
        <v>1701</v>
      </c>
      <c r="C850" s="7">
        <v>45663</v>
      </c>
      <c r="D850" s="8">
        <v>92.7</v>
      </c>
    </row>
    <row r="851" spans="1:4" ht="14.25" x14ac:dyDescent="0.2">
      <c r="A851" s="5" t="s">
        <v>1702</v>
      </c>
      <c r="B851" s="6" t="s">
        <v>1703</v>
      </c>
      <c r="C851" s="7">
        <v>45663</v>
      </c>
      <c r="D851" s="8">
        <v>87.34</v>
      </c>
    </row>
    <row r="852" spans="1:4" ht="14.25" x14ac:dyDescent="0.2">
      <c r="A852" s="5" t="s">
        <v>1704</v>
      </c>
      <c r="B852" s="6" t="s">
        <v>1705</v>
      </c>
      <c r="C852" s="7">
        <v>45663</v>
      </c>
      <c r="D852" s="8">
        <v>88.65</v>
      </c>
    </row>
    <row r="853" spans="1:4" ht="14.25" x14ac:dyDescent="0.2">
      <c r="A853" s="5" t="s">
        <v>1706</v>
      </c>
      <c r="B853" s="6" t="s">
        <v>1707</v>
      </c>
      <c r="C853" s="7">
        <v>45663</v>
      </c>
      <c r="D853" s="8">
        <v>85.86</v>
      </c>
    </row>
    <row r="854" spans="1:4" ht="14.25" x14ac:dyDescent="0.2">
      <c r="A854" s="5" t="s">
        <v>1708</v>
      </c>
      <c r="B854" s="6" t="s">
        <v>1709</v>
      </c>
      <c r="C854" s="7">
        <v>45663</v>
      </c>
      <c r="D854" s="8">
        <v>88.05</v>
      </c>
    </row>
    <row r="855" spans="1:4" ht="14.25" x14ac:dyDescent="0.2">
      <c r="A855" s="5" t="s">
        <v>1710</v>
      </c>
      <c r="B855" s="6" t="s">
        <v>1711</v>
      </c>
      <c r="C855" s="7">
        <v>45663</v>
      </c>
      <c r="D855" s="8">
        <v>87.9</v>
      </c>
    </row>
    <row r="856" spans="1:4" ht="14.25" x14ac:dyDescent="0.2">
      <c r="A856" s="5" t="s">
        <v>1712</v>
      </c>
      <c r="B856" s="6" t="s">
        <v>1713</v>
      </c>
      <c r="C856" s="7">
        <v>45663</v>
      </c>
      <c r="D856" s="9">
        <v>87.88</v>
      </c>
    </row>
    <row r="857" spans="1:4" ht="14.25" x14ac:dyDescent="0.2">
      <c r="A857" s="5" t="s">
        <v>1714</v>
      </c>
      <c r="B857" s="6" t="s">
        <v>1715</v>
      </c>
      <c r="C857" s="7">
        <v>45663</v>
      </c>
      <c r="D857" s="8">
        <v>89.02</v>
      </c>
    </row>
    <row r="858" spans="1:4" ht="14.25" x14ac:dyDescent="0.2">
      <c r="A858" s="5" t="s">
        <v>1716</v>
      </c>
      <c r="B858" s="6" t="s">
        <v>1717</v>
      </c>
      <c r="C858" s="7">
        <v>45663</v>
      </c>
      <c r="D858" s="8">
        <v>79.459999999999994</v>
      </c>
    </row>
    <row r="859" spans="1:4" ht="14.25" x14ac:dyDescent="0.2">
      <c r="A859" s="5" t="s">
        <v>1718</v>
      </c>
      <c r="B859" s="6" t="s">
        <v>1719</v>
      </c>
      <c r="C859" s="7">
        <v>45663</v>
      </c>
      <c r="D859" s="9">
        <v>79.92</v>
      </c>
    </row>
    <row r="860" spans="1:4" ht="14.25" x14ac:dyDescent="0.2">
      <c r="A860" s="5" t="s">
        <v>1720</v>
      </c>
      <c r="B860" s="6" t="s">
        <v>1721</v>
      </c>
      <c r="C860" s="7">
        <v>45663</v>
      </c>
      <c r="D860" s="9">
        <v>72.03</v>
      </c>
    </row>
    <row r="861" spans="1:4" ht="14.25" x14ac:dyDescent="0.2">
      <c r="A861" s="5" t="s">
        <v>1722</v>
      </c>
      <c r="B861" s="6" t="s">
        <v>1723</v>
      </c>
      <c r="C861" s="7">
        <v>45663</v>
      </c>
      <c r="D861" s="9">
        <v>81.91</v>
      </c>
    </row>
    <row r="862" spans="1:4" ht="14.25" x14ac:dyDescent="0.2">
      <c r="A862" s="5" t="s">
        <v>1724</v>
      </c>
      <c r="B862" s="6" t="s">
        <v>1725</v>
      </c>
      <c r="C862" s="7">
        <v>45663</v>
      </c>
      <c r="D862" s="9">
        <v>73.790000000000006</v>
      </c>
    </row>
    <row r="863" spans="1:4" ht="14.25" x14ac:dyDescent="0.2">
      <c r="A863" s="5" t="s">
        <v>1726</v>
      </c>
      <c r="B863" s="6" t="s">
        <v>1727</v>
      </c>
      <c r="C863" s="7">
        <v>45663</v>
      </c>
      <c r="D863" s="9">
        <v>56.16</v>
      </c>
    </row>
    <row r="864" spans="1:4" ht="14.25" x14ac:dyDescent="0.2">
      <c r="A864" s="5" t="s">
        <v>1728</v>
      </c>
      <c r="B864" s="6" t="s">
        <v>1729</v>
      </c>
      <c r="C864" s="7">
        <v>45663</v>
      </c>
      <c r="D864" s="9">
        <v>84.91</v>
      </c>
    </row>
    <row r="865" spans="1:4" ht="14.25" x14ac:dyDescent="0.2">
      <c r="A865" s="5" t="s">
        <v>1730</v>
      </c>
      <c r="B865" s="6" t="s">
        <v>1731</v>
      </c>
      <c r="C865" s="7">
        <v>45663</v>
      </c>
      <c r="D865" s="8">
        <v>83.33</v>
      </c>
    </row>
    <row r="866" spans="1:4" ht="14.25" x14ac:dyDescent="0.2">
      <c r="A866" s="5" t="s">
        <v>1732</v>
      </c>
      <c r="B866" s="6" t="s">
        <v>1733</v>
      </c>
      <c r="C866" s="7">
        <v>45663</v>
      </c>
      <c r="D866" s="9">
        <v>78.599999999999994</v>
      </c>
    </row>
    <row r="867" spans="1:4" ht="14.25" x14ac:dyDescent="0.2">
      <c r="A867" s="5" t="s">
        <v>1734</v>
      </c>
      <c r="B867" s="6" t="s">
        <v>1735</v>
      </c>
      <c r="C867" s="7">
        <v>45663</v>
      </c>
      <c r="D867" s="8">
        <v>79.06</v>
      </c>
    </row>
    <row r="868" spans="1:4" ht="14.25" x14ac:dyDescent="0.2">
      <c r="A868" s="5" t="s">
        <v>1736</v>
      </c>
      <c r="B868" s="6" t="s">
        <v>1737</v>
      </c>
      <c r="C868" s="7">
        <v>45663</v>
      </c>
      <c r="D868" s="9">
        <v>83.2</v>
      </c>
    </row>
    <row r="869" spans="1:4" ht="14.25" x14ac:dyDescent="0.2">
      <c r="A869" s="5" t="s">
        <v>1738</v>
      </c>
      <c r="B869" s="6" t="s">
        <v>1739</v>
      </c>
      <c r="C869" s="7">
        <v>45663</v>
      </c>
      <c r="D869" s="9">
        <v>68.39</v>
      </c>
    </row>
    <row r="870" spans="1:4" ht="14.25" x14ac:dyDescent="0.2">
      <c r="A870" s="5" t="s">
        <v>1740</v>
      </c>
      <c r="B870" s="6" t="s">
        <v>1741</v>
      </c>
      <c r="C870" s="7">
        <v>45663</v>
      </c>
      <c r="D870" s="9">
        <v>75.11</v>
      </c>
    </row>
    <row r="871" spans="1:4" ht="14.25" x14ac:dyDescent="0.2">
      <c r="A871" s="5" t="s">
        <v>1742</v>
      </c>
      <c r="B871" s="6" t="s">
        <v>1743</v>
      </c>
      <c r="C871" s="7">
        <v>45663</v>
      </c>
      <c r="D871" s="9">
        <v>69.44</v>
      </c>
    </row>
    <row r="872" spans="1:4" ht="14.25" x14ac:dyDescent="0.2">
      <c r="A872" s="5" t="s">
        <v>1744</v>
      </c>
      <c r="B872" s="6" t="s">
        <v>1745</v>
      </c>
      <c r="C872" s="7">
        <v>45663</v>
      </c>
      <c r="D872" s="8">
        <v>57.07</v>
      </c>
    </row>
    <row r="873" spans="1:4" ht="14.25" x14ac:dyDescent="0.2">
      <c r="A873" s="5" t="s">
        <v>1746</v>
      </c>
      <c r="B873" s="6" t="s">
        <v>1747</v>
      </c>
      <c r="C873" s="7">
        <v>45663</v>
      </c>
      <c r="D873" s="9">
        <v>94.76</v>
      </c>
    </row>
    <row r="874" spans="1:4" ht="14.25" x14ac:dyDescent="0.2">
      <c r="A874" s="5" t="s">
        <v>1748</v>
      </c>
      <c r="B874" s="6" t="s">
        <v>1749</v>
      </c>
      <c r="C874" s="7">
        <v>45663</v>
      </c>
      <c r="D874" s="9">
        <v>94.61</v>
      </c>
    </row>
    <row r="875" spans="1:4" ht="14.25" x14ac:dyDescent="0.2">
      <c r="A875" s="5" t="s">
        <v>1750</v>
      </c>
      <c r="B875" s="6" t="s">
        <v>1751</v>
      </c>
      <c r="C875" s="7">
        <v>45663</v>
      </c>
      <c r="D875" s="9">
        <v>90.23</v>
      </c>
    </row>
    <row r="876" spans="1:4" ht="14.25" x14ac:dyDescent="0.2">
      <c r="A876" s="5" t="s">
        <v>1752</v>
      </c>
      <c r="B876" s="6" t="s">
        <v>1753</v>
      </c>
      <c r="C876" s="7">
        <v>45663</v>
      </c>
      <c r="D876" s="8">
        <v>89.11</v>
      </c>
    </row>
    <row r="877" spans="1:4" ht="14.25" x14ac:dyDescent="0.2">
      <c r="A877" s="5" t="s">
        <v>1754</v>
      </c>
      <c r="B877" s="6" t="s">
        <v>1755</v>
      </c>
      <c r="C877" s="7">
        <v>45663</v>
      </c>
      <c r="D877" s="8">
        <v>95.65</v>
      </c>
    </row>
    <row r="878" spans="1:4" ht="14.25" x14ac:dyDescent="0.2">
      <c r="A878" s="5" t="s">
        <v>1756</v>
      </c>
      <c r="B878" s="6" t="s">
        <v>1757</v>
      </c>
      <c r="C878" s="7">
        <v>45663</v>
      </c>
      <c r="D878" s="8">
        <v>91.89</v>
      </c>
    </row>
    <row r="879" spans="1:4" ht="14.25" x14ac:dyDescent="0.2">
      <c r="A879" s="5" t="s">
        <v>1758</v>
      </c>
      <c r="B879" s="6" t="s">
        <v>1759</v>
      </c>
      <c r="C879" s="7">
        <v>45663</v>
      </c>
      <c r="D879" s="8">
        <v>90.47</v>
      </c>
    </row>
    <row r="880" spans="1:4" ht="14.25" x14ac:dyDescent="0.2">
      <c r="A880" s="5" t="s">
        <v>1760</v>
      </c>
      <c r="B880" s="6" t="s">
        <v>1761</v>
      </c>
      <c r="C880" s="7">
        <v>45663</v>
      </c>
      <c r="D880" s="9">
        <v>86.78</v>
      </c>
    </row>
    <row r="881" spans="1:4" ht="14.25" x14ac:dyDescent="0.2">
      <c r="A881" s="5" t="s">
        <v>1762</v>
      </c>
      <c r="B881" s="6" t="s">
        <v>1763</v>
      </c>
      <c r="C881" s="7">
        <v>45663</v>
      </c>
      <c r="D881" s="8">
        <v>88.73</v>
      </c>
    </row>
    <row r="882" spans="1:4" ht="14.25" x14ac:dyDescent="0.2">
      <c r="A882" s="5" t="s">
        <v>1764</v>
      </c>
      <c r="B882" s="6" t="s">
        <v>1765</v>
      </c>
      <c r="C882" s="7">
        <v>45663</v>
      </c>
      <c r="D882" s="8">
        <v>91.07</v>
      </c>
    </row>
    <row r="883" spans="1:4" ht="14.25" x14ac:dyDescent="0.2">
      <c r="A883" s="5" t="s">
        <v>1766</v>
      </c>
      <c r="B883" s="6" t="s">
        <v>1767</v>
      </c>
      <c r="C883" s="7">
        <v>45663</v>
      </c>
      <c r="D883" s="8">
        <v>88.23</v>
      </c>
    </row>
    <row r="884" spans="1:4" ht="14.25" x14ac:dyDescent="0.2">
      <c r="A884" s="5" t="s">
        <v>1768</v>
      </c>
      <c r="B884" s="6" t="s">
        <v>1769</v>
      </c>
      <c r="C884" s="7">
        <v>45663</v>
      </c>
      <c r="D884" s="9">
        <v>93.61</v>
      </c>
    </row>
    <row r="885" spans="1:4" ht="14.25" x14ac:dyDescent="0.2">
      <c r="A885" s="5" t="s">
        <v>1770</v>
      </c>
      <c r="B885" s="6" t="s">
        <v>1771</v>
      </c>
      <c r="C885" s="7">
        <v>45663</v>
      </c>
      <c r="D885" s="8">
        <v>91.87</v>
      </c>
    </row>
    <row r="886" spans="1:4" ht="14.25" x14ac:dyDescent="0.2">
      <c r="A886" s="5" t="s">
        <v>1772</v>
      </c>
      <c r="B886" s="6" t="s">
        <v>1773</v>
      </c>
      <c r="C886" s="7">
        <v>45663</v>
      </c>
      <c r="D886" s="8">
        <v>85.97</v>
      </c>
    </row>
    <row r="887" spans="1:4" ht="14.25" x14ac:dyDescent="0.2">
      <c r="A887" s="5" t="s">
        <v>1774</v>
      </c>
      <c r="B887" s="6" t="s">
        <v>1775</v>
      </c>
      <c r="C887" s="7">
        <v>45663</v>
      </c>
      <c r="D887" s="8">
        <v>85.9</v>
      </c>
    </row>
    <row r="888" spans="1:4" ht="14.25" x14ac:dyDescent="0.2">
      <c r="A888" s="5" t="s">
        <v>1776</v>
      </c>
      <c r="B888" s="6" t="s">
        <v>1777</v>
      </c>
      <c r="C888" s="7">
        <v>45663</v>
      </c>
      <c r="D888" s="9">
        <v>83.81</v>
      </c>
    </row>
    <row r="889" spans="1:4" ht="14.25" x14ac:dyDescent="0.2">
      <c r="A889" s="5" t="s">
        <v>1778</v>
      </c>
      <c r="B889" s="6" t="s">
        <v>1779</v>
      </c>
      <c r="C889" s="7">
        <v>45663</v>
      </c>
      <c r="D889" s="9">
        <v>87.63</v>
      </c>
    </row>
    <row r="890" spans="1:4" ht="14.25" x14ac:dyDescent="0.2">
      <c r="A890" s="5" t="s">
        <v>1780</v>
      </c>
      <c r="B890" s="6" t="s">
        <v>1781</v>
      </c>
      <c r="C890" s="7">
        <v>45663</v>
      </c>
      <c r="D890" s="8">
        <v>82.67</v>
      </c>
    </row>
    <row r="891" spans="1:4" ht="14.25" x14ac:dyDescent="0.2">
      <c r="A891" s="5" t="s">
        <v>1782</v>
      </c>
      <c r="B891" s="6" t="s">
        <v>1783</v>
      </c>
      <c r="C891" s="7">
        <v>45663</v>
      </c>
      <c r="D891" s="8">
        <v>86.19</v>
      </c>
    </row>
    <row r="892" spans="1:4" ht="14.25" x14ac:dyDescent="0.2">
      <c r="A892" s="5" t="s">
        <v>1784</v>
      </c>
      <c r="B892" s="6" t="s">
        <v>1785</v>
      </c>
      <c r="C892" s="7">
        <v>45663</v>
      </c>
      <c r="D892" s="8">
        <v>87.5</v>
      </c>
    </row>
    <row r="893" spans="1:4" ht="14.25" x14ac:dyDescent="0.2">
      <c r="A893" s="5" t="s">
        <v>1786</v>
      </c>
      <c r="B893" s="6" t="s">
        <v>1787</v>
      </c>
      <c r="C893" s="7">
        <v>45663</v>
      </c>
      <c r="D893" s="8">
        <v>87.22</v>
      </c>
    </row>
    <row r="894" spans="1:4" ht="14.25" x14ac:dyDescent="0.2">
      <c r="A894" s="5" t="s">
        <v>1788</v>
      </c>
      <c r="B894" s="6" t="s">
        <v>1789</v>
      </c>
      <c r="C894" s="7">
        <v>45663</v>
      </c>
      <c r="D894" s="9">
        <v>85.28</v>
      </c>
    </row>
    <row r="895" spans="1:4" ht="14.25" x14ac:dyDescent="0.2">
      <c r="A895" s="5" t="s">
        <v>1790</v>
      </c>
      <c r="B895" s="6" t="s">
        <v>1791</v>
      </c>
      <c r="C895" s="7">
        <v>45663</v>
      </c>
      <c r="D895" s="9">
        <v>82.16</v>
      </c>
    </row>
    <row r="896" spans="1:4" ht="14.25" x14ac:dyDescent="0.2">
      <c r="A896" s="5" t="s">
        <v>1792</v>
      </c>
      <c r="B896" s="6" t="s">
        <v>1793</v>
      </c>
      <c r="C896" s="7">
        <v>45663</v>
      </c>
      <c r="D896" s="9">
        <v>85.57</v>
      </c>
    </row>
    <row r="897" spans="1:4" ht="14.25" x14ac:dyDescent="0.2">
      <c r="A897" s="5" t="s">
        <v>1794</v>
      </c>
      <c r="B897" s="6" t="s">
        <v>1795</v>
      </c>
      <c r="C897" s="7">
        <v>45663</v>
      </c>
      <c r="D897" s="9">
        <v>77.709999999999994</v>
      </c>
    </row>
    <row r="898" spans="1:4" ht="14.25" x14ac:dyDescent="0.2">
      <c r="A898" s="5" t="s">
        <v>1796</v>
      </c>
      <c r="B898" s="6" t="s">
        <v>1797</v>
      </c>
      <c r="C898" s="7">
        <v>45663</v>
      </c>
      <c r="D898" s="8">
        <v>90.09</v>
      </c>
    </row>
    <row r="899" spans="1:4" ht="14.25" x14ac:dyDescent="0.2">
      <c r="A899" s="5" t="s">
        <v>1798</v>
      </c>
      <c r="B899" s="6" t="s">
        <v>1799</v>
      </c>
      <c r="C899" s="7">
        <v>45663</v>
      </c>
      <c r="D899" s="9">
        <v>74.19</v>
      </c>
    </row>
    <row r="900" spans="1:4" ht="14.25" x14ac:dyDescent="0.2">
      <c r="A900" s="5" t="s">
        <v>1800</v>
      </c>
      <c r="B900" s="6" t="s">
        <v>1801</v>
      </c>
      <c r="C900" s="7">
        <v>45663</v>
      </c>
      <c r="D900" s="9">
        <v>71.349999999999994</v>
      </c>
    </row>
    <row r="901" spans="1:4" ht="14.25" x14ac:dyDescent="0.2">
      <c r="A901" s="5" t="s">
        <v>1802</v>
      </c>
      <c r="B901" s="6" t="s">
        <v>1803</v>
      </c>
      <c r="C901" s="7">
        <v>45663</v>
      </c>
      <c r="D901" s="8">
        <v>88.46</v>
      </c>
    </row>
    <row r="902" spans="1:4" ht="14.25" x14ac:dyDescent="0.2">
      <c r="A902" s="5" t="s">
        <v>1804</v>
      </c>
      <c r="B902" s="6" t="s">
        <v>1805</v>
      </c>
      <c r="C902" s="7">
        <v>45663</v>
      </c>
      <c r="D902" s="9">
        <v>72.239999999999995</v>
      </c>
    </row>
    <row r="903" spans="1:4" ht="14.25" x14ac:dyDescent="0.2">
      <c r="A903" s="5" t="s">
        <v>1806</v>
      </c>
      <c r="B903" s="6" t="s">
        <v>1807</v>
      </c>
      <c r="C903" s="7">
        <v>45663</v>
      </c>
      <c r="D903" s="8">
        <v>84.1</v>
      </c>
    </row>
    <row r="904" spans="1:4" ht="14.25" x14ac:dyDescent="0.2">
      <c r="A904" s="5" t="s">
        <v>1808</v>
      </c>
      <c r="B904" s="6" t="s">
        <v>1809</v>
      </c>
      <c r="C904" s="7">
        <v>45663</v>
      </c>
      <c r="D904" s="8">
        <v>87.22</v>
      </c>
    </row>
    <row r="905" spans="1:4" ht="14.25" x14ac:dyDescent="0.2">
      <c r="A905" s="5" t="s">
        <v>1810</v>
      </c>
      <c r="B905" s="6" t="s">
        <v>1811</v>
      </c>
      <c r="C905" s="7">
        <v>45663</v>
      </c>
      <c r="D905" s="9">
        <v>70.87</v>
      </c>
    </row>
    <row r="906" spans="1:4" ht="14.25" x14ac:dyDescent="0.2">
      <c r="A906" s="5" t="s">
        <v>1812</v>
      </c>
      <c r="B906" s="6" t="s">
        <v>1813</v>
      </c>
      <c r="C906" s="7">
        <v>45663</v>
      </c>
      <c r="D906" s="8">
        <v>84.96</v>
      </c>
    </row>
    <row r="907" spans="1:4" ht="14.25" x14ac:dyDescent="0.2">
      <c r="A907" s="5" t="s">
        <v>1814</v>
      </c>
      <c r="B907" s="6" t="s">
        <v>1815</v>
      </c>
      <c r="C907" s="7">
        <v>45663</v>
      </c>
      <c r="D907" s="8">
        <v>89.08</v>
      </c>
    </row>
    <row r="908" spans="1:4" ht="14.25" x14ac:dyDescent="0.2">
      <c r="A908" s="5" t="s">
        <v>1816</v>
      </c>
      <c r="B908" s="6" t="s">
        <v>1817</v>
      </c>
      <c r="C908" s="7">
        <v>45663</v>
      </c>
      <c r="D908" s="8">
        <v>91.37</v>
      </c>
    </row>
    <row r="909" spans="1:4" ht="14.25" x14ac:dyDescent="0.2">
      <c r="A909" s="5" t="s">
        <v>1818</v>
      </c>
      <c r="B909" s="6" t="s">
        <v>1819</v>
      </c>
      <c r="C909" s="7">
        <v>45663</v>
      </c>
      <c r="D909" s="8">
        <v>90.26</v>
      </c>
    </row>
    <row r="910" spans="1:4" ht="14.25" x14ac:dyDescent="0.2">
      <c r="A910" s="5" t="s">
        <v>1820</v>
      </c>
      <c r="B910" s="6" t="s">
        <v>1821</v>
      </c>
      <c r="C910" s="7">
        <v>45663</v>
      </c>
      <c r="D910" s="9">
        <v>67.92</v>
      </c>
    </row>
    <row r="911" spans="1:4" ht="14.25" x14ac:dyDescent="0.2">
      <c r="A911" s="5" t="s">
        <v>1822</v>
      </c>
      <c r="B911" s="6" t="s">
        <v>1823</v>
      </c>
      <c r="C911" s="7">
        <v>45663</v>
      </c>
      <c r="D911" s="8">
        <v>89.08</v>
      </c>
    </row>
    <row r="912" spans="1:4" ht="14.25" x14ac:dyDescent="0.2">
      <c r="A912" s="5" t="s">
        <v>1824</v>
      </c>
      <c r="B912" s="6" t="s">
        <v>1825</v>
      </c>
      <c r="C912" s="7">
        <v>45663</v>
      </c>
      <c r="D912" s="9">
        <v>77.290000000000006</v>
      </c>
    </row>
    <row r="913" spans="1:4" ht="14.25" x14ac:dyDescent="0.2">
      <c r="A913" s="5" t="s">
        <v>1826</v>
      </c>
      <c r="B913" s="6" t="s">
        <v>1827</v>
      </c>
      <c r="C913" s="7">
        <v>45663</v>
      </c>
      <c r="D913" s="9">
        <v>87.73</v>
      </c>
    </row>
    <row r="914" spans="1:4" ht="14.25" x14ac:dyDescent="0.2">
      <c r="A914" s="5" t="s">
        <v>1828</v>
      </c>
      <c r="B914" s="6" t="s">
        <v>1829</v>
      </c>
      <c r="C914" s="7">
        <v>45663</v>
      </c>
      <c r="D914" s="9">
        <v>76.38</v>
      </c>
    </row>
    <row r="915" spans="1:4" ht="14.25" x14ac:dyDescent="0.2">
      <c r="A915" s="5" t="s">
        <v>1830</v>
      </c>
      <c r="B915" s="6" t="s">
        <v>1831</v>
      </c>
      <c r="C915" s="7">
        <v>45663</v>
      </c>
      <c r="D915" s="8">
        <v>89.06</v>
      </c>
    </row>
    <row r="916" spans="1:4" ht="14.25" x14ac:dyDescent="0.2">
      <c r="A916" s="5" t="s">
        <v>1832</v>
      </c>
      <c r="B916" s="6" t="s">
        <v>1833</v>
      </c>
      <c r="C916" s="7">
        <v>45663</v>
      </c>
      <c r="D916" s="9">
        <v>78.19</v>
      </c>
    </row>
    <row r="917" spans="1:4" ht="14.25" x14ac:dyDescent="0.2">
      <c r="A917" s="5" t="s">
        <v>1834</v>
      </c>
      <c r="B917" s="6" t="s">
        <v>1835</v>
      </c>
      <c r="C917" s="7">
        <v>45663</v>
      </c>
      <c r="D917" s="9">
        <v>93</v>
      </c>
    </row>
    <row r="918" spans="1:4" ht="14.25" x14ac:dyDescent="0.2">
      <c r="A918" s="5" t="s">
        <v>1836</v>
      </c>
      <c r="B918" s="6" t="s">
        <v>1837</v>
      </c>
      <c r="C918" s="7">
        <v>45663</v>
      </c>
      <c r="D918" s="9">
        <v>92.59</v>
      </c>
    </row>
    <row r="919" spans="1:4" ht="14.25" x14ac:dyDescent="0.2">
      <c r="A919" s="5" t="s">
        <v>1838</v>
      </c>
      <c r="B919" s="6" t="s">
        <v>1839</v>
      </c>
      <c r="C919" s="7">
        <v>45663</v>
      </c>
      <c r="D919" s="8">
        <v>93.71</v>
      </c>
    </row>
    <row r="920" spans="1:4" ht="14.25" x14ac:dyDescent="0.2">
      <c r="A920" s="5" t="s">
        <v>1840</v>
      </c>
      <c r="B920" s="6" t="s">
        <v>1841</v>
      </c>
      <c r="C920" s="7">
        <v>45663</v>
      </c>
      <c r="D920" s="8">
        <v>90.8</v>
      </c>
    </row>
    <row r="921" spans="1:4" ht="14.25" x14ac:dyDescent="0.2">
      <c r="A921" s="5" t="s">
        <v>1842</v>
      </c>
      <c r="B921" s="6" t="s">
        <v>1843</v>
      </c>
      <c r="C921" s="7">
        <v>45663</v>
      </c>
      <c r="D921" s="9">
        <v>96.94</v>
      </c>
    </row>
    <row r="922" spans="1:4" ht="14.25" x14ac:dyDescent="0.2">
      <c r="A922" s="5" t="s">
        <v>1844</v>
      </c>
      <c r="B922" s="6" t="s">
        <v>1845</v>
      </c>
      <c r="C922" s="7">
        <v>45663</v>
      </c>
      <c r="D922" s="9">
        <v>94.09</v>
      </c>
    </row>
    <row r="923" spans="1:4" ht="14.25" x14ac:dyDescent="0.2">
      <c r="A923" s="5" t="s">
        <v>1846</v>
      </c>
      <c r="B923" s="6" t="s">
        <v>1847</v>
      </c>
      <c r="C923" s="7">
        <v>45663</v>
      </c>
      <c r="D923" s="8">
        <v>93.81</v>
      </c>
    </row>
    <row r="924" spans="1:4" ht="14.25" x14ac:dyDescent="0.2">
      <c r="A924" s="5" t="s">
        <v>1848</v>
      </c>
      <c r="B924" s="6" t="s">
        <v>1849</v>
      </c>
      <c r="C924" s="7">
        <v>45663</v>
      </c>
      <c r="D924" s="9">
        <v>97.03</v>
      </c>
    </row>
    <row r="925" spans="1:4" ht="14.25" x14ac:dyDescent="0.2">
      <c r="A925" s="5" t="s">
        <v>1850</v>
      </c>
      <c r="B925" s="6" t="s">
        <v>1851</v>
      </c>
      <c r="C925" s="7">
        <v>45663</v>
      </c>
      <c r="D925" s="8">
        <v>92.45</v>
      </c>
    </row>
    <row r="926" spans="1:4" ht="14.25" x14ac:dyDescent="0.2">
      <c r="A926" s="5" t="s">
        <v>1852</v>
      </c>
      <c r="B926" s="6" t="s">
        <v>1853</v>
      </c>
      <c r="C926" s="7">
        <v>45663</v>
      </c>
      <c r="D926" s="9">
        <v>94.55</v>
      </c>
    </row>
    <row r="927" spans="1:4" ht="14.25" x14ac:dyDescent="0.2">
      <c r="A927" s="5" t="s">
        <v>1854</v>
      </c>
      <c r="B927" s="6" t="s">
        <v>1855</v>
      </c>
      <c r="C927" s="7">
        <v>45663</v>
      </c>
      <c r="D927" s="9">
        <v>97.43</v>
      </c>
    </row>
    <row r="928" spans="1:4" ht="14.25" x14ac:dyDescent="0.2">
      <c r="A928" s="5" t="s">
        <v>1856</v>
      </c>
      <c r="B928" s="6" t="s">
        <v>1857</v>
      </c>
      <c r="C928" s="7">
        <v>45663</v>
      </c>
      <c r="D928" s="8">
        <v>91.36</v>
      </c>
    </row>
    <row r="929" spans="1:4" ht="14.25" x14ac:dyDescent="0.2">
      <c r="A929" s="5" t="s">
        <v>1858</v>
      </c>
      <c r="B929" s="6" t="s">
        <v>1859</v>
      </c>
      <c r="C929" s="7">
        <v>45663</v>
      </c>
      <c r="D929" s="8">
        <v>91.66</v>
      </c>
    </row>
    <row r="930" spans="1:4" ht="14.25" x14ac:dyDescent="0.2">
      <c r="A930" s="5" t="s">
        <v>1860</v>
      </c>
      <c r="B930" s="6" t="s">
        <v>1861</v>
      </c>
      <c r="C930" s="7">
        <v>45663</v>
      </c>
      <c r="D930" s="8">
        <v>94.47</v>
      </c>
    </row>
    <row r="931" spans="1:4" ht="14.25" x14ac:dyDescent="0.2">
      <c r="A931" s="5" t="s">
        <v>1862</v>
      </c>
      <c r="B931" s="6" t="s">
        <v>1863</v>
      </c>
      <c r="C931" s="7">
        <v>45663</v>
      </c>
      <c r="D931" s="9">
        <v>95.56</v>
      </c>
    </row>
    <row r="932" spans="1:4" ht="14.25" x14ac:dyDescent="0.2">
      <c r="A932" s="5" t="s">
        <v>1864</v>
      </c>
      <c r="B932" s="6" t="s">
        <v>1865</v>
      </c>
      <c r="C932" s="7">
        <v>45663</v>
      </c>
      <c r="D932" s="9">
        <v>95.27</v>
      </c>
    </row>
    <row r="933" spans="1:4" ht="14.25" x14ac:dyDescent="0.2">
      <c r="A933" s="5" t="s">
        <v>1866</v>
      </c>
      <c r="B933" s="6" t="s">
        <v>1867</v>
      </c>
      <c r="C933" s="7">
        <v>45663</v>
      </c>
      <c r="D933" s="9">
        <v>94.02</v>
      </c>
    </row>
    <row r="934" spans="1:4" ht="14.25" x14ac:dyDescent="0.2">
      <c r="A934" s="5" t="s">
        <v>1868</v>
      </c>
      <c r="B934" s="6" t="s">
        <v>1869</v>
      </c>
      <c r="C934" s="7">
        <v>45663</v>
      </c>
      <c r="D934" s="9">
        <v>94.59</v>
      </c>
    </row>
    <row r="935" spans="1:4" ht="14.25" x14ac:dyDescent="0.2">
      <c r="A935" s="5" t="s">
        <v>1870</v>
      </c>
      <c r="B935" s="6" t="s">
        <v>1871</v>
      </c>
      <c r="C935" s="7">
        <v>45663</v>
      </c>
      <c r="D935" s="8">
        <v>94.3</v>
      </c>
    </row>
    <row r="936" spans="1:4" ht="14.25" x14ac:dyDescent="0.2">
      <c r="A936" s="5" t="s">
        <v>1872</v>
      </c>
      <c r="B936" s="6" t="s">
        <v>1873</v>
      </c>
      <c r="C936" s="7">
        <v>45663</v>
      </c>
      <c r="D936" s="9">
        <v>96.64</v>
      </c>
    </row>
    <row r="937" spans="1:4" ht="14.25" x14ac:dyDescent="0.2">
      <c r="A937" s="5" t="s">
        <v>1874</v>
      </c>
      <c r="B937" s="6" t="s">
        <v>1875</v>
      </c>
      <c r="C937" s="7">
        <v>45663</v>
      </c>
      <c r="D937" s="8">
        <v>92.91</v>
      </c>
    </row>
    <row r="938" spans="1:4" ht="14.25" x14ac:dyDescent="0.2">
      <c r="A938" s="5" t="s">
        <v>1876</v>
      </c>
      <c r="B938" s="6" t="s">
        <v>1877</v>
      </c>
      <c r="C938" s="7">
        <v>45663</v>
      </c>
      <c r="D938" s="8">
        <v>90.64</v>
      </c>
    </row>
    <row r="939" spans="1:4" ht="14.25" x14ac:dyDescent="0.2">
      <c r="A939" s="5" t="s">
        <v>1878</v>
      </c>
      <c r="B939" s="6" t="s">
        <v>1879</v>
      </c>
      <c r="C939" s="7">
        <v>45663</v>
      </c>
      <c r="D939" s="9">
        <v>95.68</v>
      </c>
    </row>
    <row r="940" spans="1:4" ht="14.25" x14ac:dyDescent="0.2">
      <c r="A940" s="5" t="s">
        <v>1880</v>
      </c>
      <c r="B940" s="6" t="s">
        <v>1881</v>
      </c>
      <c r="C940" s="7">
        <v>45663</v>
      </c>
      <c r="D940" s="8">
        <v>94.93</v>
      </c>
    </row>
    <row r="941" spans="1:4" ht="14.25" x14ac:dyDescent="0.2">
      <c r="A941" s="5" t="s">
        <v>1882</v>
      </c>
      <c r="B941" s="6" t="s">
        <v>1883</v>
      </c>
      <c r="C941" s="7">
        <v>45663</v>
      </c>
      <c r="D941" s="8">
        <v>94.92</v>
      </c>
    </row>
    <row r="942" spans="1:4" ht="14.25" x14ac:dyDescent="0.2">
      <c r="A942" s="5" t="s">
        <v>1884</v>
      </c>
      <c r="B942" s="6" t="s">
        <v>1885</v>
      </c>
      <c r="C942" s="7">
        <v>45663</v>
      </c>
      <c r="D942" s="9">
        <v>95.37</v>
      </c>
    </row>
    <row r="943" spans="1:4" ht="14.25" x14ac:dyDescent="0.2">
      <c r="A943" s="5" t="s">
        <v>1886</v>
      </c>
      <c r="B943" s="6" t="s">
        <v>1887</v>
      </c>
      <c r="C943" s="7">
        <v>45663</v>
      </c>
      <c r="D943" s="8">
        <v>91.7</v>
      </c>
    </row>
    <row r="944" spans="1:4" ht="14.25" x14ac:dyDescent="0.2">
      <c r="A944" s="5" t="s">
        <v>1888</v>
      </c>
      <c r="B944" s="6" t="s">
        <v>1889</v>
      </c>
      <c r="C944" s="7">
        <v>45663</v>
      </c>
      <c r="D944" s="8">
        <v>91.53</v>
      </c>
    </row>
    <row r="945" spans="1:4" ht="14.25" x14ac:dyDescent="0.2">
      <c r="A945" s="5" t="s">
        <v>1890</v>
      </c>
      <c r="B945" s="6" t="s">
        <v>1891</v>
      </c>
      <c r="C945" s="7">
        <v>45663</v>
      </c>
      <c r="D945" s="8">
        <v>94.19</v>
      </c>
    </row>
    <row r="946" spans="1:4" ht="14.25" x14ac:dyDescent="0.2">
      <c r="A946" s="5" t="s">
        <v>1892</v>
      </c>
      <c r="B946" s="6" t="s">
        <v>1893</v>
      </c>
      <c r="C946" s="7">
        <v>45663</v>
      </c>
      <c r="D946" s="9">
        <v>94.7</v>
      </c>
    </row>
    <row r="947" spans="1:4" ht="14.25" x14ac:dyDescent="0.2">
      <c r="A947" s="5" t="s">
        <v>1894</v>
      </c>
      <c r="B947" s="6" t="s">
        <v>1895</v>
      </c>
      <c r="C947" s="7">
        <v>45663</v>
      </c>
      <c r="D947" s="8">
        <v>94.67</v>
      </c>
    </row>
    <row r="948" spans="1:4" ht="14.25" x14ac:dyDescent="0.2">
      <c r="A948" s="5" t="s">
        <v>1896</v>
      </c>
      <c r="B948" s="6" t="s">
        <v>1897</v>
      </c>
      <c r="C948" s="7">
        <v>45663</v>
      </c>
      <c r="D948" s="8">
        <v>92.08</v>
      </c>
    </row>
    <row r="949" spans="1:4" ht="14.25" x14ac:dyDescent="0.2">
      <c r="A949" s="5" t="s">
        <v>1898</v>
      </c>
      <c r="B949" s="6" t="s">
        <v>1899</v>
      </c>
      <c r="C949" s="7">
        <v>45663</v>
      </c>
      <c r="D949" s="9">
        <v>97.42</v>
      </c>
    </row>
    <row r="950" spans="1:4" ht="14.25" x14ac:dyDescent="0.2">
      <c r="A950" s="5" t="s">
        <v>1900</v>
      </c>
      <c r="B950" s="6" t="s">
        <v>1901</v>
      </c>
      <c r="C950" s="7">
        <v>45663</v>
      </c>
      <c r="D950" s="8">
        <v>93.75</v>
      </c>
    </row>
    <row r="951" spans="1:4" ht="14.25" x14ac:dyDescent="0.2">
      <c r="A951" s="5" t="s">
        <v>1902</v>
      </c>
      <c r="B951" s="6" t="s">
        <v>1903</v>
      </c>
      <c r="C951" s="7">
        <v>45663</v>
      </c>
      <c r="D951" s="9">
        <v>94.78</v>
      </c>
    </row>
    <row r="952" spans="1:4" ht="14.25" x14ac:dyDescent="0.2">
      <c r="A952" s="5" t="s">
        <v>1904</v>
      </c>
      <c r="B952" s="6" t="s">
        <v>1905</v>
      </c>
      <c r="C952" s="7">
        <v>45663</v>
      </c>
      <c r="D952" s="9">
        <v>96</v>
      </c>
    </row>
    <row r="953" spans="1:4" ht="14.25" x14ac:dyDescent="0.2">
      <c r="A953" s="5" t="s">
        <v>1906</v>
      </c>
      <c r="B953" s="6" t="s">
        <v>1907</v>
      </c>
      <c r="C953" s="7">
        <v>45663</v>
      </c>
      <c r="D953" s="8">
        <v>83.51</v>
      </c>
    </row>
    <row r="954" spans="1:4" ht="14.25" x14ac:dyDescent="0.2">
      <c r="A954" s="5" t="s">
        <v>1908</v>
      </c>
      <c r="B954" s="6" t="s">
        <v>1909</v>
      </c>
      <c r="C954" s="7">
        <v>45663</v>
      </c>
      <c r="D954" s="9">
        <v>87.27</v>
      </c>
    </row>
    <row r="955" spans="1:4" ht="14.25" x14ac:dyDescent="0.2">
      <c r="A955" s="5" t="s">
        <v>1910</v>
      </c>
      <c r="B955" s="6" t="s">
        <v>1911</v>
      </c>
      <c r="C955" s="7">
        <v>45663</v>
      </c>
      <c r="D955" s="9">
        <v>86.08</v>
      </c>
    </row>
    <row r="956" spans="1:4" ht="14.25" x14ac:dyDescent="0.2">
      <c r="A956" s="5" t="s">
        <v>1912</v>
      </c>
      <c r="B956" s="6" t="s">
        <v>1913</v>
      </c>
      <c r="C956" s="7">
        <v>45663</v>
      </c>
      <c r="D956" s="9">
        <v>89.85</v>
      </c>
    </row>
    <row r="957" spans="1:4" ht="14.25" x14ac:dyDescent="0.2">
      <c r="A957" s="5" t="s">
        <v>1914</v>
      </c>
      <c r="B957" s="6" t="s">
        <v>1915</v>
      </c>
      <c r="C957" s="7">
        <v>45663</v>
      </c>
      <c r="D957" s="9">
        <v>79.59</v>
      </c>
    </row>
    <row r="958" spans="1:4" ht="14.25" x14ac:dyDescent="0.2">
      <c r="A958" s="5" t="s">
        <v>1916</v>
      </c>
      <c r="B958" s="6" t="s">
        <v>1917</v>
      </c>
      <c r="C958" s="7">
        <v>45663</v>
      </c>
      <c r="D958" s="8">
        <v>90.26</v>
      </c>
    </row>
    <row r="959" spans="1:4" ht="14.25" x14ac:dyDescent="0.2">
      <c r="A959" s="5" t="s">
        <v>1918</v>
      </c>
      <c r="B959" s="6" t="s">
        <v>1919</v>
      </c>
      <c r="C959" s="7">
        <v>45663</v>
      </c>
      <c r="D959" s="8">
        <v>87.87</v>
      </c>
    </row>
    <row r="960" spans="1:4" ht="14.25" x14ac:dyDescent="0.2">
      <c r="A960" s="5" t="s">
        <v>1920</v>
      </c>
      <c r="B960" s="6" t="s">
        <v>1921</v>
      </c>
      <c r="C960" s="7">
        <v>45663</v>
      </c>
      <c r="D960" s="8">
        <v>93.5</v>
      </c>
    </row>
    <row r="961" spans="1:4" ht="14.25" x14ac:dyDescent="0.2">
      <c r="A961" s="5" t="s">
        <v>1922</v>
      </c>
      <c r="B961" s="6" t="s">
        <v>1923</v>
      </c>
      <c r="C961" s="7">
        <v>45663</v>
      </c>
      <c r="D961" s="8">
        <v>93.38</v>
      </c>
    </row>
    <row r="962" spans="1:4" ht="14.25" x14ac:dyDescent="0.2">
      <c r="A962" s="5" t="s">
        <v>1924</v>
      </c>
      <c r="B962" s="6" t="s">
        <v>1925</v>
      </c>
      <c r="C962" s="7">
        <v>45663</v>
      </c>
      <c r="D962" s="8">
        <v>90.97</v>
      </c>
    </row>
    <row r="963" spans="1:4" ht="14.25" x14ac:dyDescent="0.2">
      <c r="A963" s="5" t="s">
        <v>1926</v>
      </c>
      <c r="B963" s="6" t="s">
        <v>1927</v>
      </c>
      <c r="C963" s="7">
        <v>45663</v>
      </c>
      <c r="D963" s="8">
        <v>84.96</v>
      </c>
    </row>
    <row r="964" spans="1:4" ht="14.25" x14ac:dyDescent="0.2">
      <c r="A964" s="5" t="s">
        <v>1928</v>
      </c>
      <c r="B964" s="6" t="s">
        <v>1929</v>
      </c>
      <c r="C964" s="7">
        <v>45663</v>
      </c>
      <c r="D964" s="9">
        <v>94.33</v>
      </c>
    </row>
    <row r="965" spans="1:4" ht="14.25" x14ac:dyDescent="0.2">
      <c r="A965" s="5" t="s">
        <v>1930</v>
      </c>
      <c r="B965" s="6" t="s">
        <v>1931</v>
      </c>
      <c r="C965" s="7">
        <v>45663</v>
      </c>
      <c r="D965" s="8">
        <v>94.07</v>
      </c>
    </row>
    <row r="966" spans="1:4" ht="14.25" x14ac:dyDescent="0.2">
      <c r="A966" s="5" t="s">
        <v>1932</v>
      </c>
      <c r="B966" s="6" t="s">
        <v>1933</v>
      </c>
      <c r="C966" s="7">
        <v>45663</v>
      </c>
      <c r="D966" s="8">
        <v>91.12</v>
      </c>
    </row>
    <row r="967" spans="1:4" ht="14.25" x14ac:dyDescent="0.2">
      <c r="A967" s="5" t="s">
        <v>1934</v>
      </c>
      <c r="B967" s="6" t="s">
        <v>1935</v>
      </c>
      <c r="C967" s="7">
        <v>45663</v>
      </c>
      <c r="D967" s="8">
        <v>86.7</v>
      </c>
    </row>
    <row r="968" spans="1:4" ht="14.25" x14ac:dyDescent="0.2">
      <c r="A968" s="5" t="s">
        <v>1936</v>
      </c>
      <c r="B968" s="6" t="s">
        <v>1937</v>
      </c>
      <c r="C968" s="7">
        <v>45663</v>
      </c>
      <c r="D968" s="8">
        <v>92.63</v>
      </c>
    </row>
    <row r="969" spans="1:4" ht="14.25" x14ac:dyDescent="0.2">
      <c r="A969" s="5" t="s">
        <v>1938</v>
      </c>
      <c r="B969" s="6" t="s">
        <v>1939</v>
      </c>
      <c r="C969" s="7">
        <v>45663</v>
      </c>
      <c r="D969" s="9">
        <v>89.61</v>
      </c>
    </row>
    <row r="970" spans="1:4" ht="14.25" x14ac:dyDescent="0.2">
      <c r="A970" s="5" t="s">
        <v>1940</v>
      </c>
      <c r="B970" s="6" t="s">
        <v>1941</v>
      </c>
      <c r="C970" s="7">
        <v>45663</v>
      </c>
      <c r="D970" s="8">
        <v>92.24</v>
      </c>
    </row>
    <row r="971" spans="1:4" ht="14.25" x14ac:dyDescent="0.2">
      <c r="A971" s="5" t="s">
        <v>1942</v>
      </c>
      <c r="B971" s="6" t="s">
        <v>1943</v>
      </c>
      <c r="C971" s="7">
        <v>45663</v>
      </c>
      <c r="D971" s="9">
        <v>92.75</v>
      </c>
    </row>
    <row r="972" spans="1:4" ht="14.25" x14ac:dyDescent="0.2">
      <c r="A972" s="5" t="s">
        <v>1944</v>
      </c>
      <c r="B972" s="6" t="s">
        <v>1945</v>
      </c>
      <c r="C972" s="7">
        <v>45663</v>
      </c>
      <c r="D972" s="8">
        <v>90.26</v>
      </c>
    </row>
    <row r="973" spans="1:4" ht="14.25" x14ac:dyDescent="0.2">
      <c r="A973" s="5" t="s">
        <v>1946</v>
      </c>
      <c r="B973" s="6" t="s">
        <v>1947</v>
      </c>
      <c r="C973" s="7">
        <v>45663</v>
      </c>
      <c r="D973" s="9">
        <v>91.82</v>
      </c>
    </row>
    <row r="974" spans="1:4" ht="14.25" x14ac:dyDescent="0.2">
      <c r="A974" s="5" t="s">
        <v>1948</v>
      </c>
      <c r="B974" s="6" t="s">
        <v>1949</v>
      </c>
      <c r="C974" s="7">
        <v>45663</v>
      </c>
      <c r="D974" s="8">
        <v>93.14</v>
      </c>
    </row>
    <row r="975" spans="1:4" ht="14.25" x14ac:dyDescent="0.2">
      <c r="A975" s="5" t="s">
        <v>1950</v>
      </c>
      <c r="B975" s="6" t="s">
        <v>1951</v>
      </c>
      <c r="C975" s="7">
        <v>45663</v>
      </c>
      <c r="D975" s="8">
        <v>92.28</v>
      </c>
    </row>
    <row r="976" spans="1:4" ht="14.25" x14ac:dyDescent="0.2">
      <c r="A976" s="5" t="s">
        <v>1952</v>
      </c>
      <c r="B976" s="6" t="s">
        <v>1953</v>
      </c>
      <c r="C976" s="7">
        <v>45663</v>
      </c>
      <c r="D976" s="9">
        <v>93.7</v>
      </c>
    </row>
    <row r="977" spans="1:4" ht="14.25" x14ac:dyDescent="0.2">
      <c r="A977" s="5" t="s">
        <v>1954</v>
      </c>
      <c r="B977" s="6" t="s">
        <v>1955</v>
      </c>
      <c r="C977" s="7">
        <v>45663</v>
      </c>
      <c r="D977" s="8">
        <v>91.21</v>
      </c>
    </row>
    <row r="978" spans="1:4" ht="14.25" x14ac:dyDescent="0.2">
      <c r="A978" s="5" t="s">
        <v>1956</v>
      </c>
      <c r="B978" s="6" t="s">
        <v>1957</v>
      </c>
      <c r="C978" s="7">
        <v>45663</v>
      </c>
      <c r="D978" s="9">
        <v>91.85</v>
      </c>
    </row>
    <row r="979" spans="1:4" ht="14.25" x14ac:dyDescent="0.2">
      <c r="A979" s="5" t="s">
        <v>1958</v>
      </c>
      <c r="B979" s="6" t="s">
        <v>1959</v>
      </c>
      <c r="C979" s="7">
        <v>45663</v>
      </c>
      <c r="D979" s="8">
        <v>87.08</v>
      </c>
    </row>
    <row r="980" spans="1:4" ht="14.25" x14ac:dyDescent="0.2">
      <c r="A980" s="5" t="s">
        <v>1960</v>
      </c>
      <c r="B980" s="6" t="s">
        <v>1961</v>
      </c>
      <c r="C980" s="7">
        <v>45663</v>
      </c>
      <c r="D980" s="8">
        <v>90.28</v>
      </c>
    </row>
    <row r="981" spans="1:4" ht="14.25" x14ac:dyDescent="0.2">
      <c r="A981" s="5" t="s">
        <v>1962</v>
      </c>
      <c r="B981" s="6" t="s">
        <v>1963</v>
      </c>
      <c r="C981" s="7">
        <v>45663</v>
      </c>
      <c r="D981" s="9">
        <v>92.56</v>
      </c>
    </row>
    <row r="982" spans="1:4" ht="14.25" x14ac:dyDescent="0.2">
      <c r="A982" s="5" t="s">
        <v>1964</v>
      </c>
      <c r="B982" s="6" t="s">
        <v>1965</v>
      </c>
      <c r="C982" s="7">
        <v>45663</v>
      </c>
      <c r="D982" s="9">
        <v>89.29</v>
      </c>
    </row>
    <row r="983" spans="1:4" ht="14.25" x14ac:dyDescent="0.2">
      <c r="A983" s="5" t="s">
        <v>1966</v>
      </c>
      <c r="B983" s="6" t="s">
        <v>1967</v>
      </c>
      <c r="C983" s="7">
        <v>45663</v>
      </c>
      <c r="D983" s="8">
        <v>93.65</v>
      </c>
    </row>
    <row r="984" spans="1:4" ht="14.25" x14ac:dyDescent="0.2">
      <c r="A984" s="5" t="s">
        <v>1968</v>
      </c>
      <c r="B984" s="6" t="s">
        <v>1969</v>
      </c>
      <c r="C984" s="7">
        <v>45663</v>
      </c>
      <c r="D984" s="8">
        <v>91.81</v>
      </c>
    </row>
    <row r="985" spans="1:4" ht="14.25" x14ac:dyDescent="0.2">
      <c r="A985" s="5" t="s">
        <v>1970</v>
      </c>
      <c r="B985" s="6" t="s">
        <v>1971</v>
      </c>
      <c r="C985" s="7">
        <v>45663</v>
      </c>
      <c r="D985" s="8">
        <v>87.4</v>
      </c>
    </row>
    <row r="986" spans="1:4" ht="14.25" x14ac:dyDescent="0.2">
      <c r="A986" s="5" t="s">
        <v>1972</v>
      </c>
      <c r="B986" s="6" t="s">
        <v>1973</v>
      </c>
      <c r="C986" s="7">
        <v>45663</v>
      </c>
      <c r="D986" s="9">
        <v>92.55</v>
      </c>
    </row>
    <row r="987" spans="1:4" ht="14.25" x14ac:dyDescent="0.2">
      <c r="A987" s="5" t="s">
        <v>1974</v>
      </c>
      <c r="B987" s="6" t="s">
        <v>1975</v>
      </c>
      <c r="C987" s="7">
        <v>45663</v>
      </c>
      <c r="D987" s="8">
        <v>90.79</v>
      </c>
    </row>
    <row r="988" spans="1:4" ht="14.25" x14ac:dyDescent="0.2">
      <c r="A988" s="5" t="s">
        <v>1976</v>
      </c>
      <c r="B988" s="6" t="s">
        <v>1977</v>
      </c>
      <c r="C988" s="7">
        <v>45663</v>
      </c>
      <c r="D988" s="9">
        <v>89.53</v>
      </c>
    </row>
    <row r="989" spans="1:4" ht="14.25" x14ac:dyDescent="0.2">
      <c r="A989" s="5" t="s">
        <v>1978</v>
      </c>
      <c r="B989" s="6" t="s">
        <v>1979</v>
      </c>
      <c r="C989" s="7">
        <v>45663</v>
      </c>
      <c r="D989" s="9">
        <v>95.57</v>
      </c>
    </row>
    <row r="990" spans="1:4" ht="14.25" x14ac:dyDescent="0.2">
      <c r="A990" s="5" t="s">
        <v>1980</v>
      </c>
      <c r="B990" s="6" t="s">
        <v>1981</v>
      </c>
      <c r="C990" s="7">
        <v>45663</v>
      </c>
      <c r="D990" s="9">
        <v>89.87</v>
      </c>
    </row>
    <row r="991" spans="1:4" ht="14.25" x14ac:dyDescent="0.2">
      <c r="A991" s="5" t="s">
        <v>1982</v>
      </c>
      <c r="B991" s="6" t="s">
        <v>1983</v>
      </c>
      <c r="C991" s="7">
        <v>45663</v>
      </c>
      <c r="D991" s="8">
        <v>92.01</v>
      </c>
    </row>
    <row r="992" spans="1:4" ht="14.25" x14ac:dyDescent="0.2">
      <c r="A992" s="5" t="s">
        <v>1984</v>
      </c>
      <c r="B992" s="6" t="s">
        <v>1985</v>
      </c>
      <c r="C992" s="7">
        <v>45663</v>
      </c>
      <c r="D992" s="9">
        <v>75.77</v>
      </c>
    </row>
    <row r="993" spans="1:4" ht="14.25" x14ac:dyDescent="0.2">
      <c r="A993" s="5" t="s">
        <v>1986</v>
      </c>
      <c r="B993" s="6" t="s">
        <v>1987</v>
      </c>
      <c r="C993" s="7">
        <v>45663</v>
      </c>
      <c r="D993" s="8">
        <v>91.95</v>
      </c>
    </row>
    <row r="994" spans="1:4" ht="14.25" x14ac:dyDescent="0.2">
      <c r="A994" s="5" t="s">
        <v>1988</v>
      </c>
      <c r="B994" s="6" t="s">
        <v>1989</v>
      </c>
      <c r="C994" s="7">
        <v>45663</v>
      </c>
      <c r="D994" s="9">
        <v>83.68</v>
      </c>
    </row>
    <row r="995" spans="1:4" ht="14.25" x14ac:dyDescent="0.2">
      <c r="A995" s="5" t="s">
        <v>1990</v>
      </c>
      <c r="B995" s="6" t="s">
        <v>1991</v>
      </c>
      <c r="C995" s="7">
        <v>45663</v>
      </c>
      <c r="D995" s="9">
        <v>76.83</v>
      </c>
    </row>
    <row r="996" spans="1:4" ht="14.25" x14ac:dyDescent="0.2">
      <c r="A996" s="5" t="s">
        <v>1992</v>
      </c>
      <c r="B996" s="6" t="s">
        <v>1993</v>
      </c>
      <c r="C996" s="7">
        <v>45663</v>
      </c>
      <c r="D996" s="8">
        <v>87.39</v>
      </c>
    </row>
    <row r="997" spans="1:4" ht="14.25" x14ac:dyDescent="0.2">
      <c r="A997" s="5" t="s">
        <v>1994</v>
      </c>
      <c r="B997" s="6" t="s">
        <v>1995</v>
      </c>
      <c r="C997" s="7">
        <v>45663</v>
      </c>
      <c r="D997" s="9">
        <v>76.680000000000007</v>
      </c>
    </row>
    <row r="998" spans="1:4" ht="14.25" x14ac:dyDescent="0.2">
      <c r="A998" s="5" t="s">
        <v>1996</v>
      </c>
      <c r="B998" s="6" t="s">
        <v>1997</v>
      </c>
      <c r="C998" s="7">
        <v>45663</v>
      </c>
      <c r="D998" s="9">
        <v>81.97</v>
      </c>
    </row>
    <row r="999" spans="1:4" ht="14.25" x14ac:dyDescent="0.2">
      <c r="A999" s="5" t="s">
        <v>1998</v>
      </c>
      <c r="B999" s="6" t="s">
        <v>1999</v>
      </c>
      <c r="C999" s="7">
        <v>45663</v>
      </c>
      <c r="D999" s="9">
        <v>83.93</v>
      </c>
    </row>
    <row r="1000" spans="1:4" ht="14.25" x14ac:dyDescent="0.2">
      <c r="A1000" s="5" t="s">
        <v>2000</v>
      </c>
      <c r="B1000" s="6" t="s">
        <v>2001</v>
      </c>
      <c r="C1000" s="7">
        <v>45663</v>
      </c>
      <c r="D1000" s="9">
        <v>82.69</v>
      </c>
    </row>
    <row r="1001" spans="1:4" ht="14.25" x14ac:dyDescent="0.2">
      <c r="A1001" s="5" t="s">
        <v>2002</v>
      </c>
      <c r="B1001" s="6" t="s">
        <v>2003</v>
      </c>
      <c r="C1001" s="7">
        <v>45663</v>
      </c>
      <c r="D1001" s="9">
        <v>76.16</v>
      </c>
    </row>
    <row r="1002" spans="1:4" ht="14.25" x14ac:dyDescent="0.2">
      <c r="A1002" s="5" t="s">
        <v>2004</v>
      </c>
      <c r="B1002" s="6" t="s">
        <v>2005</v>
      </c>
      <c r="C1002" s="7">
        <v>45663</v>
      </c>
      <c r="D1002" s="9">
        <v>79.81</v>
      </c>
    </row>
    <row r="1003" spans="1:4" ht="14.25" x14ac:dyDescent="0.2">
      <c r="A1003" s="5" t="s">
        <v>2006</v>
      </c>
      <c r="B1003" s="6" t="s">
        <v>2007</v>
      </c>
      <c r="C1003" s="7">
        <v>45663</v>
      </c>
      <c r="D1003" s="9">
        <v>86.1</v>
      </c>
    </row>
    <row r="1004" spans="1:4" ht="14.25" x14ac:dyDescent="0.2">
      <c r="A1004" s="5" t="s">
        <v>2008</v>
      </c>
      <c r="B1004" s="6" t="s">
        <v>2009</v>
      </c>
      <c r="C1004" s="7">
        <v>45663</v>
      </c>
      <c r="D1004" s="9">
        <v>80.03</v>
      </c>
    </row>
    <row r="1005" spans="1:4" ht="14.25" x14ac:dyDescent="0.2">
      <c r="A1005" s="5" t="s">
        <v>2010</v>
      </c>
      <c r="B1005" s="6" t="s">
        <v>2011</v>
      </c>
      <c r="C1005" s="7">
        <v>45663</v>
      </c>
      <c r="D1005" s="9">
        <v>88.63</v>
      </c>
    </row>
    <row r="1006" spans="1:4" ht="14.25" x14ac:dyDescent="0.2">
      <c r="A1006" s="5" t="s">
        <v>2012</v>
      </c>
      <c r="B1006" s="6" t="s">
        <v>2013</v>
      </c>
      <c r="C1006" s="7">
        <v>45663</v>
      </c>
      <c r="D1006" s="8">
        <v>86.14</v>
      </c>
    </row>
    <row r="1007" spans="1:4" ht="14.25" x14ac:dyDescent="0.2">
      <c r="A1007" s="5" t="s">
        <v>2014</v>
      </c>
      <c r="B1007" s="6" t="s">
        <v>2015</v>
      </c>
      <c r="C1007" s="7">
        <v>45663</v>
      </c>
      <c r="D1007" s="8">
        <v>90.28</v>
      </c>
    </row>
    <row r="1008" spans="1:4" ht="14.25" x14ac:dyDescent="0.2">
      <c r="A1008" s="5" t="s">
        <v>2016</v>
      </c>
      <c r="B1008" s="6" t="s">
        <v>2017</v>
      </c>
      <c r="C1008" s="7">
        <v>45663</v>
      </c>
      <c r="D1008" s="8">
        <v>89.88</v>
      </c>
    </row>
    <row r="1009" spans="1:4" ht="14.25" x14ac:dyDescent="0.2">
      <c r="A1009" s="5" t="s">
        <v>2018</v>
      </c>
      <c r="B1009" s="6" t="s">
        <v>2019</v>
      </c>
      <c r="C1009" s="7">
        <v>45663</v>
      </c>
      <c r="D1009" s="8">
        <v>92.4</v>
      </c>
    </row>
    <row r="1010" spans="1:4" ht="14.25" x14ac:dyDescent="0.2">
      <c r="A1010" s="5" t="s">
        <v>2020</v>
      </c>
      <c r="B1010" s="6" t="s">
        <v>2021</v>
      </c>
      <c r="C1010" s="7">
        <v>45663</v>
      </c>
      <c r="D1010" s="9">
        <v>85.31</v>
      </c>
    </row>
    <row r="1011" spans="1:4" ht="14.25" x14ac:dyDescent="0.2">
      <c r="A1011" s="5" t="s">
        <v>2022</v>
      </c>
      <c r="B1011" s="6" t="s">
        <v>2023</v>
      </c>
      <c r="C1011" s="7">
        <v>45663</v>
      </c>
      <c r="D1011" s="8">
        <v>85.92</v>
      </c>
    </row>
    <row r="1012" spans="1:4" ht="14.25" x14ac:dyDescent="0.2">
      <c r="A1012" s="5" t="s">
        <v>2024</v>
      </c>
      <c r="B1012" s="6" t="s">
        <v>2025</v>
      </c>
      <c r="C1012" s="7">
        <v>45663</v>
      </c>
      <c r="D1012" s="9">
        <v>92.92</v>
      </c>
    </row>
    <row r="1013" spans="1:4" ht="14.25" x14ac:dyDescent="0.2">
      <c r="A1013" s="5" t="s">
        <v>2026</v>
      </c>
      <c r="B1013" s="6" t="s">
        <v>2027</v>
      </c>
      <c r="C1013" s="7">
        <v>45663</v>
      </c>
      <c r="D1013" s="8">
        <v>90.6</v>
      </c>
    </row>
    <row r="1014" spans="1:4" ht="14.25" x14ac:dyDescent="0.2">
      <c r="A1014" s="5" t="s">
        <v>2028</v>
      </c>
      <c r="B1014" s="6" t="s">
        <v>2029</v>
      </c>
      <c r="C1014" s="7">
        <v>45663</v>
      </c>
      <c r="D1014" s="8">
        <v>81.45</v>
      </c>
    </row>
    <row r="1015" spans="1:4" ht="14.25" x14ac:dyDescent="0.2">
      <c r="A1015" s="5" t="s">
        <v>2030</v>
      </c>
      <c r="B1015" s="6" t="s">
        <v>2031</v>
      </c>
      <c r="C1015" s="7">
        <v>45663</v>
      </c>
      <c r="D1015" s="8">
        <v>91.52</v>
      </c>
    </row>
    <row r="1016" spans="1:4" ht="14.25" x14ac:dyDescent="0.2">
      <c r="A1016" s="5" t="s">
        <v>2032</v>
      </c>
      <c r="B1016" s="6" t="s">
        <v>2033</v>
      </c>
      <c r="C1016" s="7">
        <v>45663</v>
      </c>
      <c r="D1016" s="8">
        <v>87.12</v>
      </c>
    </row>
    <row r="1017" spans="1:4" ht="14.25" x14ac:dyDescent="0.2">
      <c r="A1017" s="5" t="s">
        <v>2034</v>
      </c>
      <c r="B1017" s="6" t="s">
        <v>2035</v>
      </c>
      <c r="C1017" s="7">
        <v>45663</v>
      </c>
      <c r="D1017" s="8">
        <v>90.86</v>
      </c>
    </row>
    <row r="1018" spans="1:4" ht="14.25" x14ac:dyDescent="0.2">
      <c r="A1018" s="5" t="s">
        <v>2036</v>
      </c>
      <c r="B1018" s="6" t="s">
        <v>2037</v>
      </c>
      <c r="C1018" s="7">
        <v>45663</v>
      </c>
      <c r="D1018" s="8">
        <v>88.98</v>
      </c>
    </row>
    <row r="1019" spans="1:4" ht="14.25" x14ac:dyDescent="0.2">
      <c r="A1019" s="5" t="s">
        <v>2038</v>
      </c>
      <c r="B1019" s="6" t="s">
        <v>2039</v>
      </c>
      <c r="C1019" s="7">
        <v>45663</v>
      </c>
      <c r="D1019" s="8">
        <v>87.9</v>
      </c>
    </row>
    <row r="1020" spans="1:4" ht="14.25" x14ac:dyDescent="0.2">
      <c r="A1020" s="5" t="s">
        <v>2040</v>
      </c>
      <c r="B1020" s="6" t="s">
        <v>2041</v>
      </c>
      <c r="C1020" s="7">
        <v>45663</v>
      </c>
      <c r="D1020" s="9">
        <v>87.57</v>
      </c>
    </row>
    <row r="1021" spans="1:4" ht="14.25" x14ac:dyDescent="0.2">
      <c r="A1021" s="5" t="s">
        <v>2042</v>
      </c>
      <c r="B1021" s="6" t="s">
        <v>2043</v>
      </c>
      <c r="C1021" s="7">
        <v>45663</v>
      </c>
      <c r="D1021" s="8">
        <v>91.51</v>
      </c>
    </row>
    <row r="1022" spans="1:4" ht="14.25" x14ac:dyDescent="0.2">
      <c r="A1022" s="5" t="s">
        <v>2044</v>
      </c>
      <c r="B1022" s="6" t="s">
        <v>2045</v>
      </c>
      <c r="C1022" s="7">
        <v>45663</v>
      </c>
      <c r="D1022" s="9">
        <v>89.98</v>
      </c>
    </row>
    <row r="1023" spans="1:4" ht="14.25" x14ac:dyDescent="0.2">
      <c r="A1023" s="5" t="s">
        <v>2046</v>
      </c>
      <c r="B1023" s="6" t="s">
        <v>2047</v>
      </c>
      <c r="C1023" s="7">
        <v>45663</v>
      </c>
      <c r="D1023" s="8">
        <v>88.66</v>
      </c>
    </row>
    <row r="1024" spans="1:4" ht="14.25" x14ac:dyDescent="0.2">
      <c r="A1024" s="5" t="s">
        <v>2048</v>
      </c>
      <c r="B1024" s="6" t="s">
        <v>2049</v>
      </c>
      <c r="C1024" s="7">
        <v>45663</v>
      </c>
      <c r="D1024" s="8">
        <v>92.51</v>
      </c>
    </row>
    <row r="1025" spans="1:4" ht="14.25" x14ac:dyDescent="0.2">
      <c r="A1025" s="5" t="s">
        <v>2050</v>
      </c>
      <c r="B1025" s="6" t="s">
        <v>2051</v>
      </c>
      <c r="C1025" s="7">
        <v>45663</v>
      </c>
      <c r="D1025" s="9">
        <v>92.72</v>
      </c>
    </row>
    <row r="1026" spans="1:4" ht="14.25" x14ac:dyDescent="0.2">
      <c r="A1026" s="5" t="s">
        <v>2052</v>
      </c>
      <c r="B1026" s="6" t="s">
        <v>2053</v>
      </c>
      <c r="C1026" s="7">
        <v>45663</v>
      </c>
      <c r="D1026" s="8">
        <v>90.24</v>
      </c>
    </row>
    <row r="1027" spans="1:4" ht="14.25" x14ac:dyDescent="0.2">
      <c r="A1027" s="5" t="s">
        <v>2054</v>
      </c>
      <c r="B1027" s="6" t="s">
        <v>2055</v>
      </c>
      <c r="C1027" s="7">
        <v>45663</v>
      </c>
      <c r="D1027" s="8">
        <v>87.06</v>
      </c>
    </row>
    <row r="1028" spans="1:4" ht="14.25" x14ac:dyDescent="0.2">
      <c r="A1028" s="5" t="s">
        <v>2056</v>
      </c>
      <c r="B1028" s="6" t="s">
        <v>2057</v>
      </c>
      <c r="C1028" s="7">
        <v>45663</v>
      </c>
      <c r="D1028" s="9">
        <v>89.7</v>
      </c>
    </row>
    <row r="1029" spans="1:4" ht="14.25" x14ac:dyDescent="0.2">
      <c r="A1029" s="5" t="s">
        <v>2058</v>
      </c>
      <c r="B1029" s="6" t="s">
        <v>2059</v>
      </c>
      <c r="C1029" s="7">
        <v>45663</v>
      </c>
      <c r="D1029" s="8">
        <v>87.35</v>
      </c>
    </row>
    <row r="1030" spans="1:4" ht="14.25" x14ac:dyDescent="0.2">
      <c r="A1030" s="5" t="s">
        <v>2060</v>
      </c>
      <c r="B1030" s="6" t="s">
        <v>2061</v>
      </c>
      <c r="C1030" s="7">
        <v>45663</v>
      </c>
      <c r="D1030" s="8">
        <v>88.46</v>
      </c>
    </row>
    <row r="1031" spans="1:4" ht="14.25" x14ac:dyDescent="0.2">
      <c r="A1031" s="5" t="s">
        <v>2062</v>
      </c>
      <c r="B1031" s="6" t="s">
        <v>2063</v>
      </c>
      <c r="C1031" s="7">
        <v>45663</v>
      </c>
      <c r="D1031" s="8">
        <v>89.33</v>
      </c>
    </row>
    <row r="1032" spans="1:4" ht="14.25" x14ac:dyDescent="0.2">
      <c r="A1032" s="5" t="s">
        <v>2064</v>
      </c>
      <c r="B1032" s="6" t="s">
        <v>2065</v>
      </c>
      <c r="C1032" s="7">
        <v>45663</v>
      </c>
      <c r="D1032" s="9">
        <v>86.31</v>
      </c>
    </row>
    <row r="1033" spans="1:4" ht="14.25" x14ac:dyDescent="0.2">
      <c r="A1033" s="5" t="s">
        <v>2066</v>
      </c>
      <c r="B1033" s="6" t="s">
        <v>2067</v>
      </c>
      <c r="C1033" s="7">
        <v>45663</v>
      </c>
      <c r="D1033" s="9">
        <v>89.28</v>
      </c>
    </row>
    <row r="1034" spans="1:4" ht="14.25" x14ac:dyDescent="0.2">
      <c r="A1034" s="5" t="s">
        <v>2068</v>
      </c>
      <c r="B1034" s="6" t="s">
        <v>2069</v>
      </c>
      <c r="C1034" s="7">
        <v>45663</v>
      </c>
      <c r="D1034" s="9">
        <v>88.58</v>
      </c>
    </row>
    <row r="1035" spans="1:4" ht="14.25" x14ac:dyDescent="0.2">
      <c r="A1035" s="5" t="s">
        <v>2070</v>
      </c>
      <c r="B1035" s="6" t="s">
        <v>2071</v>
      </c>
      <c r="C1035" s="7">
        <v>45663</v>
      </c>
      <c r="D1035" s="8">
        <v>87.67</v>
      </c>
    </row>
    <row r="1036" spans="1:4" ht="14.25" x14ac:dyDescent="0.2">
      <c r="A1036" s="5" t="s">
        <v>2072</v>
      </c>
      <c r="B1036" s="6" t="s">
        <v>2073</v>
      </c>
      <c r="C1036" s="7">
        <v>45663</v>
      </c>
      <c r="D1036" s="8">
        <v>92.74</v>
      </c>
    </row>
    <row r="1037" spans="1:4" ht="14.25" x14ac:dyDescent="0.2">
      <c r="A1037" s="5" t="s">
        <v>2074</v>
      </c>
      <c r="B1037" s="6" t="s">
        <v>2075</v>
      </c>
      <c r="C1037" s="7">
        <v>45663</v>
      </c>
      <c r="D1037" s="8">
        <v>87.08</v>
      </c>
    </row>
    <row r="1038" spans="1:4" ht="14.25" x14ac:dyDescent="0.2">
      <c r="A1038" s="5" t="s">
        <v>2076</v>
      </c>
      <c r="B1038" s="6" t="s">
        <v>2077</v>
      </c>
      <c r="C1038" s="7">
        <v>45663</v>
      </c>
      <c r="D1038" s="9">
        <v>91.17</v>
      </c>
    </row>
    <row r="1039" spans="1:4" ht="14.25" x14ac:dyDescent="0.2">
      <c r="A1039" s="5" t="s">
        <v>2078</v>
      </c>
      <c r="B1039" s="6" t="s">
        <v>2079</v>
      </c>
      <c r="C1039" s="7">
        <v>45663</v>
      </c>
      <c r="D1039" s="9">
        <v>85.28</v>
      </c>
    </row>
    <row r="1040" spans="1:4" ht="14.25" x14ac:dyDescent="0.2">
      <c r="A1040" s="5" t="s">
        <v>2080</v>
      </c>
      <c r="B1040" s="6" t="s">
        <v>2081</v>
      </c>
      <c r="C1040" s="7">
        <v>45663</v>
      </c>
      <c r="D1040" s="8">
        <v>90.36</v>
      </c>
    </row>
    <row r="1041" spans="1:4" ht="14.25" x14ac:dyDescent="0.2">
      <c r="A1041" s="5" t="s">
        <v>2082</v>
      </c>
      <c r="B1041" s="6" t="s">
        <v>2083</v>
      </c>
      <c r="C1041" s="7">
        <v>45663</v>
      </c>
      <c r="D1041" s="9">
        <v>92.69</v>
      </c>
    </row>
    <row r="1042" spans="1:4" ht="14.25" x14ac:dyDescent="0.2">
      <c r="A1042" s="5" t="s">
        <v>2084</v>
      </c>
      <c r="B1042" s="6" t="s">
        <v>2085</v>
      </c>
      <c r="C1042" s="7">
        <v>45663</v>
      </c>
      <c r="D1042" s="9">
        <v>75.27</v>
      </c>
    </row>
    <row r="1043" spans="1:4" ht="14.25" x14ac:dyDescent="0.2">
      <c r="A1043" s="5" t="s">
        <v>2086</v>
      </c>
      <c r="B1043" s="6" t="s">
        <v>2087</v>
      </c>
      <c r="C1043" s="7">
        <v>45663</v>
      </c>
      <c r="D1043" s="9">
        <v>47.84</v>
      </c>
    </row>
    <row r="1044" spans="1:4" ht="14.25" x14ac:dyDescent="0.2">
      <c r="A1044" s="5" t="s">
        <v>2088</v>
      </c>
      <c r="B1044" s="6" t="s">
        <v>2089</v>
      </c>
      <c r="C1044" s="7">
        <v>45663</v>
      </c>
      <c r="D1044" s="9">
        <v>82.17</v>
      </c>
    </row>
    <row r="1045" spans="1:4" ht="14.25" x14ac:dyDescent="0.2">
      <c r="A1045" s="5" t="s">
        <v>2090</v>
      </c>
      <c r="B1045" s="6" t="s">
        <v>2091</v>
      </c>
      <c r="C1045" s="7">
        <v>45663</v>
      </c>
      <c r="D1045" s="8">
        <v>94.07</v>
      </c>
    </row>
    <row r="1046" spans="1:4" ht="14.25" x14ac:dyDescent="0.2">
      <c r="A1046" s="5" t="s">
        <v>2092</v>
      </c>
      <c r="B1046" s="6" t="s">
        <v>2093</v>
      </c>
      <c r="C1046" s="7">
        <v>45663</v>
      </c>
      <c r="D1046" s="9">
        <v>94.59</v>
      </c>
    </row>
    <row r="1047" spans="1:4" ht="14.25" x14ac:dyDescent="0.2">
      <c r="A1047" s="5" t="s">
        <v>2094</v>
      </c>
      <c r="B1047" s="6" t="s">
        <v>2095</v>
      </c>
      <c r="C1047" s="7">
        <v>45663</v>
      </c>
      <c r="D1047" s="8">
        <v>93.97</v>
      </c>
    </row>
    <row r="1048" spans="1:4" ht="14.25" x14ac:dyDescent="0.2">
      <c r="A1048" s="5" t="s">
        <v>2096</v>
      </c>
      <c r="B1048" s="6" t="s">
        <v>2097</v>
      </c>
      <c r="C1048" s="7">
        <v>45663</v>
      </c>
      <c r="D1048" s="8">
        <v>88.88</v>
      </c>
    </row>
    <row r="1049" spans="1:4" ht="14.25" x14ac:dyDescent="0.2">
      <c r="A1049" s="5" t="s">
        <v>2098</v>
      </c>
      <c r="B1049" s="6" t="s">
        <v>2099</v>
      </c>
      <c r="C1049" s="7">
        <v>45663</v>
      </c>
      <c r="D1049" s="8">
        <v>86.59</v>
      </c>
    </row>
    <row r="1050" spans="1:4" ht="14.25" x14ac:dyDescent="0.2">
      <c r="A1050" s="5" t="s">
        <v>2100</v>
      </c>
      <c r="B1050" s="6" t="s">
        <v>2101</v>
      </c>
      <c r="C1050" s="7">
        <v>45663</v>
      </c>
      <c r="D1050" s="8">
        <v>86.94</v>
      </c>
    </row>
    <row r="1051" spans="1:4" ht="14.25" x14ac:dyDescent="0.2">
      <c r="A1051" s="5" t="s">
        <v>2102</v>
      </c>
      <c r="B1051" s="6" t="s">
        <v>2103</v>
      </c>
      <c r="C1051" s="7">
        <v>45663</v>
      </c>
      <c r="D1051" s="8">
        <v>86.69</v>
      </c>
    </row>
    <row r="1052" spans="1:4" ht="14.25" x14ac:dyDescent="0.2">
      <c r="A1052" s="5" t="s">
        <v>2104</v>
      </c>
      <c r="B1052" s="6" t="s">
        <v>2105</v>
      </c>
      <c r="C1052" s="7">
        <v>45663</v>
      </c>
      <c r="D1052" s="8">
        <v>87.31</v>
      </c>
    </row>
    <row r="1053" spans="1:4" ht="14.25" x14ac:dyDescent="0.2">
      <c r="A1053" s="5" t="s">
        <v>2106</v>
      </c>
      <c r="B1053" s="6" t="s">
        <v>2107</v>
      </c>
      <c r="C1053" s="7">
        <v>45663</v>
      </c>
      <c r="D1053" s="8">
        <v>88.7</v>
      </c>
    </row>
    <row r="1054" spans="1:4" ht="14.25" x14ac:dyDescent="0.2">
      <c r="A1054" s="5" t="s">
        <v>2108</v>
      </c>
      <c r="B1054" s="6" t="s">
        <v>2109</v>
      </c>
      <c r="C1054" s="7">
        <v>45663</v>
      </c>
      <c r="D1054" s="8">
        <v>88.01</v>
      </c>
    </row>
    <row r="1055" spans="1:4" ht="14.25" x14ac:dyDescent="0.2">
      <c r="A1055" s="5" t="s">
        <v>2110</v>
      </c>
      <c r="B1055" s="6" t="s">
        <v>2111</v>
      </c>
      <c r="C1055" s="7">
        <v>45663</v>
      </c>
      <c r="D1055" s="8">
        <v>89.25</v>
      </c>
    </row>
    <row r="1056" spans="1:4" ht="14.25" x14ac:dyDescent="0.2">
      <c r="A1056" s="5" t="s">
        <v>2112</v>
      </c>
      <c r="B1056" s="6" t="s">
        <v>2113</v>
      </c>
      <c r="C1056" s="7">
        <v>45663</v>
      </c>
      <c r="D1056" s="8">
        <v>80.599999999999994</v>
      </c>
    </row>
    <row r="1057" spans="1:4" ht="14.25" x14ac:dyDescent="0.2">
      <c r="A1057" s="5" t="s">
        <v>2114</v>
      </c>
      <c r="B1057" s="6" t="s">
        <v>2115</v>
      </c>
      <c r="C1057" s="7">
        <v>45663</v>
      </c>
      <c r="D1057" s="8">
        <v>86.66</v>
      </c>
    </row>
    <row r="1058" spans="1:4" ht="14.25" x14ac:dyDescent="0.2">
      <c r="A1058" s="5" t="s">
        <v>2116</v>
      </c>
      <c r="B1058" s="6" t="s">
        <v>2117</v>
      </c>
      <c r="C1058" s="7">
        <v>45663</v>
      </c>
      <c r="D1058" s="9">
        <v>81.56</v>
      </c>
    </row>
    <row r="1059" spans="1:4" ht="14.25" x14ac:dyDescent="0.2">
      <c r="A1059" s="5" t="s">
        <v>2118</v>
      </c>
      <c r="B1059" s="6" t="s">
        <v>2119</v>
      </c>
      <c r="C1059" s="7">
        <v>45663</v>
      </c>
      <c r="D1059" s="8">
        <v>89.17</v>
      </c>
    </row>
    <row r="1060" spans="1:4" ht="14.25" x14ac:dyDescent="0.2">
      <c r="A1060" s="5" t="s">
        <v>2120</v>
      </c>
      <c r="B1060" s="6" t="s">
        <v>2121</v>
      </c>
      <c r="C1060" s="7">
        <v>45663</v>
      </c>
      <c r="D1060" s="9">
        <v>89.24</v>
      </c>
    </row>
    <row r="1061" spans="1:4" ht="14.25" x14ac:dyDescent="0.2">
      <c r="A1061" s="5" t="s">
        <v>2122</v>
      </c>
      <c r="B1061" s="6" t="s">
        <v>2123</v>
      </c>
      <c r="C1061" s="7">
        <v>45663</v>
      </c>
      <c r="D1061" s="9">
        <v>82.83</v>
      </c>
    </row>
    <row r="1062" spans="1:4" ht="14.25" x14ac:dyDescent="0.2">
      <c r="A1062" s="5" t="s">
        <v>2124</v>
      </c>
      <c r="B1062" s="6" t="s">
        <v>2125</v>
      </c>
      <c r="C1062" s="7">
        <v>45663</v>
      </c>
      <c r="D1062" s="8">
        <v>93.66</v>
      </c>
    </row>
    <row r="1063" spans="1:4" ht="14.25" x14ac:dyDescent="0.2">
      <c r="A1063" s="5" t="s">
        <v>2126</v>
      </c>
      <c r="B1063" s="6" t="s">
        <v>2127</v>
      </c>
      <c r="C1063" s="7">
        <v>45663</v>
      </c>
      <c r="D1063" s="8">
        <v>79.06</v>
      </c>
    </row>
    <row r="1064" spans="1:4" ht="14.25" x14ac:dyDescent="0.2">
      <c r="A1064" s="5" t="s">
        <v>2128</v>
      </c>
      <c r="B1064" s="6" t="s">
        <v>2129</v>
      </c>
      <c r="C1064" s="7">
        <v>45663</v>
      </c>
      <c r="D1064" s="8">
        <v>79.8</v>
      </c>
    </row>
    <row r="1065" spans="1:4" ht="14.25" x14ac:dyDescent="0.2">
      <c r="A1065" s="5" t="s">
        <v>2130</v>
      </c>
      <c r="B1065" s="6" t="s">
        <v>2131</v>
      </c>
      <c r="C1065" s="7">
        <v>45663</v>
      </c>
      <c r="D1065" s="8">
        <v>82.29</v>
      </c>
    </row>
    <row r="1066" spans="1:4" ht="14.25" x14ac:dyDescent="0.2">
      <c r="A1066" s="5" t="s">
        <v>2132</v>
      </c>
      <c r="B1066" s="6" t="s">
        <v>2133</v>
      </c>
      <c r="C1066" s="7">
        <v>45663</v>
      </c>
      <c r="D1066" s="9">
        <v>86.48</v>
      </c>
    </row>
    <row r="1067" spans="1:4" ht="14.25" x14ac:dyDescent="0.2">
      <c r="A1067" s="5" t="s">
        <v>2134</v>
      </c>
      <c r="B1067" s="6" t="s">
        <v>2135</v>
      </c>
      <c r="C1067" s="7">
        <v>45663</v>
      </c>
      <c r="D1067" s="8">
        <v>91.77</v>
      </c>
    </row>
    <row r="1068" spans="1:4" ht="14.25" x14ac:dyDescent="0.2">
      <c r="A1068" s="5" t="s">
        <v>2136</v>
      </c>
      <c r="B1068" s="6" t="s">
        <v>2137</v>
      </c>
      <c r="C1068" s="7">
        <v>45663</v>
      </c>
      <c r="D1068" s="9">
        <v>45.36</v>
      </c>
    </row>
    <row r="1069" spans="1:4" ht="14.25" x14ac:dyDescent="0.2">
      <c r="A1069" s="5" t="s">
        <v>2138</v>
      </c>
      <c r="B1069" s="6" t="s">
        <v>2139</v>
      </c>
      <c r="C1069" s="7">
        <v>45663</v>
      </c>
      <c r="D1069" s="9">
        <v>92.56</v>
      </c>
    </row>
    <row r="1070" spans="1:4" ht="14.25" x14ac:dyDescent="0.2">
      <c r="A1070" s="5" t="s">
        <v>2140</v>
      </c>
      <c r="B1070" s="6" t="s">
        <v>2141</v>
      </c>
      <c r="C1070" s="7">
        <v>45663</v>
      </c>
      <c r="D1070" s="9">
        <v>47.72</v>
      </c>
    </row>
    <row r="1071" spans="1:4" ht="14.25" x14ac:dyDescent="0.2">
      <c r="A1071" s="5" t="s">
        <v>2142</v>
      </c>
      <c r="B1071" s="6" t="s">
        <v>2143</v>
      </c>
      <c r="C1071" s="7">
        <v>45663</v>
      </c>
      <c r="D1071" s="8">
        <v>92.85</v>
      </c>
    </row>
    <row r="1072" spans="1:4" ht="14.25" x14ac:dyDescent="0.2">
      <c r="A1072" s="5" t="s">
        <v>2144</v>
      </c>
      <c r="B1072" s="6" t="s">
        <v>2145</v>
      </c>
      <c r="C1072" s="7">
        <v>45663</v>
      </c>
      <c r="D1072" s="8">
        <v>92.38</v>
      </c>
    </row>
    <row r="1073" spans="1:4" ht="14.25" x14ac:dyDescent="0.2">
      <c r="A1073" s="5" t="s">
        <v>2146</v>
      </c>
      <c r="B1073" s="6" t="s">
        <v>2147</v>
      </c>
      <c r="C1073" s="7">
        <v>45663</v>
      </c>
      <c r="D1073" s="8">
        <v>87.43</v>
      </c>
    </row>
    <row r="1074" spans="1:4" ht="14.25" x14ac:dyDescent="0.2">
      <c r="A1074" s="5" t="s">
        <v>2148</v>
      </c>
      <c r="B1074" s="6" t="s">
        <v>2149</v>
      </c>
      <c r="C1074" s="7">
        <v>45663</v>
      </c>
      <c r="D1074" s="9">
        <v>83.04</v>
      </c>
    </row>
    <row r="1075" spans="1:4" ht="14.25" x14ac:dyDescent="0.2">
      <c r="A1075" s="5" t="s">
        <v>2150</v>
      </c>
      <c r="B1075" s="6" t="s">
        <v>2151</v>
      </c>
      <c r="C1075" s="7">
        <v>45663</v>
      </c>
      <c r="D1075" s="8">
        <v>89.79</v>
      </c>
    </row>
    <row r="1076" spans="1:4" ht="14.25" x14ac:dyDescent="0.2">
      <c r="A1076" s="5" t="s">
        <v>2152</v>
      </c>
      <c r="B1076" s="6" t="s">
        <v>2153</v>
      </c>
      <c r="C1076" s="7">
        <v>45663</v>
      </c>
      <c r="D1076" s="9">
        <v>92.03</v>
      </c>
    </row>
    <row r="1077" spans="1:4" ht="14.25" x14ac:dyDescent="0.2">
      <c r="A1077" s="5" t="s">
        <v>2154</v>
      </c>
      <c r="B1077" s="6" t="s">
        <v>2155</v>
      </c>
      <c r="C1077" s="7">
        <v>45663</v>
      </c>
      <c r="D1077" s="8">
        <v>92.39</v>
      </c>
    </row>
    <row r="1078" spans="1:4" ht="14.25" x14ac:dyDescent="0.2">
      <c r="A1078" s="5" t="s">
        <v>2156</v>
      </c>
      <c r="B1078" s="6" t="s">
        <v>2157</v>
      </c>
      <c r="C1078" s="7">
        <v>45663</v>
      </c>
      <c r="D1078" s="8">
        <v>90.19</v>
      </c>
    </row>
    <row r="1079" spans="1:4" ht="14.25" x14ac:dyDescent="0.2">
      <c r="A1079" s="5" t="s">
        <v>2158</v>
      </c>
      <c r="B1079" s="6" t="s">
        <v>2159</v>
      </c>
      <c r="C1079" s="7">
        <v>45663</v>
      </c>
      <c r="D1079" s="9">
        <v>88.56</v>
      </c>
    </row>
    <row r="1080" spans="1:4" ht="14.25" x14ac:dyDescent="0.2">
      <c r="A1080" s="5" t="s">
        <v>2160</v>
      </c>
      <c r="B1080" s="6" t="s">
        <v>2161</v>
      </c>
      <c r="C1080" s="7">
        <v>45663</v>
      </c>
      <c r="D1080" s="8">
        <v>93.32</v>
      </c>
    </row>
    <row r="1081" spans="1:4" ht="14.25" x14ac:dyDescent="0.2">
      <c r="A1081" s="5" t="s">
        <v>2162</v>
      </c>
      <c r="B1081" s="6" t="s">
        <v>2163</v>
      </c>
      <c r="C1081" s="7">
        <v>45663</v>
      </c>
      <c r="D1081" s="8">
        <v>93.6</v>
      </c>
    </row>
    <row r="1082" spans="1:4" ht="14.25" x14ac:dyDescent="0.2">
      <c r="A1082" s="5" t="s">
        <v>2164</v>
      </c>
      <c r="B1082" s="6" t="s">
        <v>2165</v>
      </c>
      <c r="C1082" s="7">
        <v>45663</v>
      </c>
      <c r="D1082" s="8">
        <v>92.3</v>
      </c>
    </row>
    <row r="1083" spans="1:4" ht="14.25" x14ac:dyDescent="0.2">
      <c r="A1083" s="5" t="s">
        <v>2166</v>
      </c>
      <c r="B1083" s="6" t="s">
        <v>2167</v>
      </c>
      <c r="C1083" s="7">
        <v>45663</v>
      </c>
      <c r="D1083" s="8">
        <v>93.71</v>
      </c>
    </row>
    <row r="1084" spans="1:4" ht="14.25" x14ac:dyDescent="0.2">
      <c r="A1084" s="5" t="s">
        <v>2168</v>
      </c>
      <c r="B1084" s="6" t="s">
        <v>2169</v>
      </c>
      <c r="C1084" s="7">
        <v>45663</v>
      </c>
      <c r="D1084" s="9">
        <v>89.7</v>
      </c>
    </row>
    <row r="1085" spans="1:4" ht="14.25" x14ac:dyDescent="0.2">
      <c r="A1085" s="5" t="s">
        <v>2170</v>
      </c>
      <c r="B1085" s="6" t="s">
        <v>2171</v>
      </c>
      <c r="C1085" s="7">
        <v>45663</v>
      </c>
      <c r="D1085" s="8">
        <v>90.92</v>
      </c>
    </row>
    <row r="1086" spans="1:4" ht="14.25" x14ac:dyDescent="0.2">
      <c r="A1086" s="5" t="s">
        <v>2172</v>
      </c>
      <c r="B1086" s="6" t="s">
        <v>2173</v>
      </c>
      <c r="C1086" s="7">
        <v>45663</v>
      </c>
      <c r="D1086" s="8">
        <v>88.74</v>
      </c>
    </row>
    <row r="1087" spans="1:4" ht="14.25" x14ac:dyDescent="0.2">
      <c r="A1087" s="5" t="s">
        <v>2174</v>
      </c>
      <c r="B1087" s="6" t="s">
        <v>2175</v>
      </c>
      <c r="C1087" s="7">
        <v>45663</v>
      </c>
      <c r="D1087" s="9">
        <v>87.93</v>
      </c>
    </row>
    <row r="1088" spans="1:4" ht="14.25" x14ac:dyDescent="0.2">
      <c r="A1088" s="5" t="s">
        <v>2176</v>
      </c>
      <c r="B1088" s="6" t="s">
        <v>2177</v>
      </c>
      <c r="C1088" s="7">
        <v>45663</v>
      </c>
      <c r="D1088" s="9">
        <v>94.46</v>
      </c>
    </row>
    <row r="1089" spans="1:4" ht="14.25" x14ac:dyDescent="0.2">
      <c r="A1089" s="5" t="s">
        <v>2178</v>
      </c>
      <c r="B1089" s="6" t="s">
        <v>2179</v>
      </c>
      <c r="C1089" s="7">
        <v>45663</v>
      </c>
      <c r="D1089" s="8">
        <v>90.98</v>
      </c>
    </row>
    <row r="1090" spans="1:4" ht="14.25" x14ac:dyDescent="0.2">
      <c r="A1090" s="5" t="s">
        <v>2180</v>
      </c>
      <c r="B1090" s="6" t="s">
        <v>2181</v>
      </c>
      <c r="C1090" s="7">
        <v>45663</v>
      </c>
      <c r="D1090" s="8">
        <v>90.31</v>
      </c>
    </row>
    <row r="1091" spans="1:4" ht="14.25" x14ac:dyDescent="0.2">
      <c r="A1091" s="5" t="s">
        <v>2182</v>
      </c>
      <c r="B1091" s="6" t="s">
        <v>2183</v>
      </c>
      <c r="C1091" s="7">
        <v>45663</v>
      </c>
      <c r="D1091" s="8">
        <v>91.42</v>
      </c>
    </row>
    <row r="1092" spans="1:4" ht="14.25" x14ac:dyDescent="0.2">
      <c r="A1092" s="5" t="s">
        <v>2184</v>
      </c>
      <c r="B1092" s="6" t="s">
        <v>2185</v>
      </c>
      <c r="C1092" s="7">
        <v>45663</v>
      </c>
      <c r="D1092" s="9">
        <v>88.84</v>
      </c>
    </row>
    <row r="1093" spans="1:4" ht="14.25" x14ac:dyDescent="0.2">
      <c r="A1093" s="5" t="s">
        <v>2186</v>
      </c>
      <c r="B1093" s="6" t="s">
        <v>2187</v>
      </c>
      <c r="C1093" s="7">
        <v>45663</v>
      </c>
      <c r="D1093" s="8">
        <v>90.14</v>
      </c>
    </row>
    <row r="1094" spans="1:4" ht="14.25" x14ac:dyDescent="0.2">
      <c r="A1094" s="5" t="s">
        <v>2188</v>
      </c>
      <c r="B1094" s="6" t="s">
        <v>2189</v>
      </c>
      <c r="C1094" s="7">
        <v>45663</v>
      </c>
      <c r="D1094" s="8">
        <v>88.68</v>
      </c>
    </row>
    <row r="1095" spans="1:4" ht="14.25" x14ac:dyDescent="0.2">
      <c r="A1095" s="5" t="s">
        <v>2190</v>
      </c>
      <c r="B1095" s="6" t="s">
        <v>2191</v>
      </c>
      <c r="C1095" s="7">
        <v>45663</v>
      </c>
      <c r="D1095" s="9">
        <v>89.28</v>
      </c>
    </row>
    <row r="1096" spans="1:4" ht="14.25" x14ac:dyDescent="0.2">
      <c r="A1096" s="5" t="s">
        <v>2192</v>
      </c>
      <c r="B1096" s="6" t="s">
        <v>2193</v>
      </c>
      <c r="C1096" s="7">
        <v>45663</v>
      </c>
      <c r="D1096" s="9">
        <v>91.9</v>
      </c>
    </row>
    <row r="1097" spans="1:4" ht="14.25" x14ac:dyDescent="0.2">
      <c r="A1097" s="5" t="s">
        <v>2194</v>
      </c>
      <c r="B1097" s="6" t="s">
        <v>2195</v>
      </c>
      <c r="C1097" s="7">
        <v>45663</v>
      </c>
      <c r="D1097" s="8">
        <v>93.06</v>
      </c>
    </row>
    <row r="1098" spans="1:4" ht="14.25" x14ac:dyDescent="0.2">
      <c r="A1098" s="5" t="s">
        <v>2196</v>
      </c>
      <c r="B1098" s="6" t="s">
        <v>2197</v>
      </c>
      <c r="C1098" s="7">
        <v>45663</v>
      </c>
      <c r="D1098" s="8">
        <v>93.5</v>
      </c>
    </row>
    <row r="1099" spans="1:4" ht="14.25" x14ac:dyDescent="0.2">
      <c r="A1099" s="5" t="s">
        <v>2198</v>
      </c>
      <c r="B1099" s="6" t="s">
        <v>2199</v>
      </c>
      <c r="C1099" s="7">
        <v>45663</v>
      </c>
      <c r="D1099" s="9">
        <v>91.44</v>
      </c>
    </row>
    <row r="1100" spans="1:4" ht="14.25" x14ac:dyDescent="0.2">
      <c r="A1100" s="5" t="s">
        <v>2200</v>
      </c>
      <c r="B1100" s="6" t="s">
        <v>2201</v>
      </c>
      <c r="C1100" s="7">
        <v>45663</v>
      </c>
      <c r="D1100" s="8">
        <v>92.36</v>
      </c>
    </row>
    <row r="1101" spans="1:4" ht="14.25" x14ac:dyDescent="0.2">
      <c r="A1101" s="5" t="s">
        <v>2202</v>
      </c>
      <c r="B1101" s="6" t="s">
        <v>2203</v>
      </c>
      <c r="C1101" s="7">
        <v>45663</v>
      </c>
      <c r="D1101" s="8">
        <v>93.03</v>
      </c>
    </row>
    <row r="1102" spans="1:4" ht="14.25" x14ac:dyDescent="0.2">
      <c r="A1102" s="5" t="s">
        <v>2204</v>
      </c>
      <c r="B1102" s="6" t="s">
        <v>2205</v>
      </c>
      <c r="C1102" s="7">
        <v>45663</v>
      </c>
      <c r="D1102" s="9">
        <v>89.87</v>
      </c>
    </row>
    <row r="1103" spans="1:4" ht="14.25" x14ac:dyDescent="0.2">
      <c r="A1103" s="5" t="s">
        <v>2206</v>
      </c>
      <c r="B1103" s="6" t="s">
        <v>2207</v>
      </c>
      <c r="C1103" s="7">
        <v>45663</v>
      </c>
      <c r="D1103" s="8">
        <v>90.69</v>
      </c>
    </row>
    <row r="1104" spans="1:4" ht="14.25" x14ac:dyDescent="0.2">
      <c r="A1104" s="5" t="s">
        <v>2208</v>
      </c>
      <c r="B1104" s="6" t="s">
        <v>2209</v>
      </c>
      <c r="C1104" s="7">
        <v>45663</v>
      </c>
      <c r="D1104" s="9">
        <v>87.37</v>
      </c>
    </row>
    <row r="1105" spans="1:4" ht="14.25" x14ac:dyDescent="0.2">
      <c r="A1105" s="5" t="s">
        <v>2210</v>
      </c>
      <c r="B1105" s="6" t="s">
        <v>2211</v>
      </c>
      <c r="C1105" s="7">
        <v>45663</v>
      </c>
      <c r="D1105" s="8">
        <v>90.32</v>
      </c>
    </row>
    <row r="1106" spans="1:4" ht="14.25" x14ac:dyDescent="0.2">
      <c r="A1106" s="5" t="s">
        <v>2212</v>
      </c>
      <c r="B1106" s="6" t="s">
        <v>2213</v>
      </c>
      <c r="C1106" s="7">
        <v>45663</v>
      </c>
      <c r="D1106" s="8">
        <v>91.72</v>
      </c>
    </row>
    <row r="1107" spans="1:4" ht="14.25" x14ac:dyDescent="0.2">
      <c r="A1107" s="5" t="s">
        <v>2214</v>
      </c>
      <c r="B1107" s="6" t="s">
        <v>2215</v>
      </c>
      <c r="C1107" s="7">
        <v>45663</v>
      </c>
      <c r="D1107" s="8">
        <v>93.07</v>
      </c>
    </row>
    <row r="1108" spans="1:4" ht="14.25" x14ac:dyDescent="0.2">
      <c r="A1108" s="5" t="s">
        <v>2216</v>
      </c>
      <c r="B1108" s="6" t="s">
        <v>2217</v>
      </c>
      <c r="C1108" s="7">
        <v>45663</v>
      </c>
      <c r="D1108" s="8">
        <v>89.83</v>
      </c>
    </row>
    <row r="1109" spans="1:4" ht="14.25" x14ac:dyDescent="0.2">
      <c r="A1109" s="5" t="s">
        <v>2218</v>
      </c>
      <c r="B1109" s="6" t="s">
        <v>2219</v>
      </c>
      <c r="C1109" s="7">
        <v>45663</v>
      </c>
      <c r="D1109" s="8">
        <v>86.21</v>
      </c>
    </row>
    <row r="1110" spans="1:4" ht="14.25" x14ac:dyDescent="0.2">
      <c r="A1110" s="5" t="s">
        <v>2220</v>
      </c>
      <c r="B1110" s="6" t="s">
        <v>2221</v>
      </c>
      <c r="C1110" s="7">
        <v>45663</v>
      </c>
      <c r="D1110" s="9">
        <v>85.33</v>
      </c>
    </row>
    <row r="1111" spans="1:4" ht="14.25" x14ac:dyDescent="0.2">
      <c r="A1111" s="5" t="s">
        <v>2222</v>
      </c>
      <c r="B1111" s="6" t="s">
        <v>2223</v>
      </c>
      <c r="C1111" s="7">
        <v>45663</v>
      </c>
      <c r="D1111" s="8">
        <v>90.4</v>
      </c>
    </row>
    <row r="1112" spans="1:4" ht="14.25" x14ac:dyDescent="0.2">
      <c r="A1112" s="5" t="s">
        <v>2224</v>
      </c>
      <c r="B1112" s="6" t="s">
        <v>2225</v>
      </c>
      <c r="C1112" s="7">
        <v>45663</v>
      </c>
      <c r="D1112" s="9">
        <v>84.98</v>
      </c>
    </row>
    <row r="1113" spans="1:4" ht="14.25" x14ac:dyDescent="0.2">
      <c r="A1113" s="5" t="s">
        <v>2226</v>
      </c>
      <c r="B1113" s="6" t="s">
        <v>2227</v>
      </c>
      <c r="C1113" s="7">
        <v>45663</v>
      </c>
      <c r="D1113" s="9">
        <v>90.03</v>
      </c>
    </row>
    <row r="1114" spans="1:4" ht="14.25" x14ac:dyDescent="0.2">
      <c r="A1114" s="5" t="s">
        <v>2228</v>
      </c>
      <c r="B1114" s="6" t="s">
        <v>2229</v>
      </c>
      <c r="C1114" s="7">
        <v>45663</v>
      </c>
      <c r="D1114" s="9">
        <v>94.63</v>
      </c>
    </row>
    <row r="1115" spans="1:4" ht="14.25" x14ac:dyDescent="0.2">
      <c r="A1115" s="5" t="s">
        <v>2230</v>
      </c>
      <c r="B1115" s="6" t="s">
        <v>2231</v>
      </c>
      <c r="C1115" s="7">
        <v>45663</v>
      </c>
      <c r="D1115" s="9">
        <v>90.61</v>
      </c>
    </row>
    <row r="1116" spans="1:4" ht="14.25" x14ac:dyDescent="0.2">
      <c r="A1116" s="5" t="s">
        <v>2232</v>
      </c>
      <c r="B1116" s="6" t="s">
        <v>2233</v>
      </c>
      <c r="C1116" s="7">
        <v>45663</v>
      </c>
      <c r="D1116" s="8">
        <v>91.92</v>
      </c>
    </row>
    <row r="1117" spans="1:4" ht="14.25" x14ac:dyDescent="0.2">
      <c r="A1117" s="5" t="s">
        <v>2234</v>
      </c>
      <c r="B1117" s="6" t="s">
        <v>2235</v>
      </c>
      <c r="C1117" s="7">
        <v>45663</v>
      </c>
      <c r="D1117" s="8">
        <v>91.91</v>
      </c>
    </row>
    <row r="1118" spans="1:4" ht="14.25" x14ac:dyDescent="0.2">
      <c r="A1118" s="5" t="s">
        <v>2236</v>
      </c>
      <c r="B1118" s="6" t="s">
        <v>2237</v>
      </c>
      <c r="C1118" s="7">
        <v>45663</v>
      </c>
      <c r="D1118" s="8">
        <v>91.18</v>
      </c>
    </row>
    <row r="1119" spans="1:4" ht="14.25" x14ac:dyDescent="0.2">
      <c r="A1119" s="5" t="s">
        <v>2238</v>
      </c>
      <c r="B1119" s="6" t="s">
        <v>2239</v>
      </c>
      <c r="C1119" s="7">
        <v>45663</v>
      </c>
      <c r="D1119" s="8">
        <v>85.07</v>
      </c>
    </row>
    <row r="1120" spans="1:4" ht="14.25" x14ac:dyDescent="0.2">
      <c r="A1120" s="5" t="s">
        <v>2240</v>
      </c>
      <c r="B1120" s="6" t="s">
        <v>2241</v>
      </c>
      <c r="C1120" s="7">
        <v>45663</v>
      </c>
      <c r="D1120" s="8">
        <v>94.18</v>
      </c>
    </row>
    <row r="1121" spans="1:4" ht="14.25" x14ac:dyDescent="0.2">
      <c r="A1121" s="5" t="s">
        <v>2242</v>
      </c>
      <c r="B1121" s="6" t="s">
        <v>2243</v>
      </c>
      <c r="C1121" s="7">
        <v>45663</v>
      </c>
      <c r="D1121" s="8">
        <v>92.4</v>
      </c>
    </row>
    <row r="1122" spans="1:4" ht="14.25" x14ac:dyDescent="0.2">
      <c r="A1122" s="5" t="s">
        <v>2244</v>
      </c>
      <c r="B1122" s="6" t="s">
        <v>2245</v>
      </c>
      <c r="C1122" s="7">
        <v>45663</v>
      </c>
      <c r="D1122" s="9">
        <v>76.11</v>
      </c>
    </row>
    <row r="1123" spans="1:4" ht="14.25" x14ac:dyDescent="0.2">
      <c r="A1123" s="5" t="s">
        <v>2246</v>
      </c>
      <c r="B1123" s="6" t="s">
        <v>2247</v>
      </c>
      <c r="C1123" s="7">
        <v>45663</v>
      </c>
      <c r="D1123" s="8">
        <v>76.48</v>
      </c>
    </row>
    <row r="1124" spans="1:4" ht="14.25" x14ac:dyDescent="0.2">
      <c r="A1124" s="5" t="s">
        <v>2248</v>
      </c>
      <c r="B1124" s="6" t="s">
        <v>2249</v>
      </c>
      <c r="C1124" s="7">
        <v>45663</v>
      </c>
      <c r="D1124" s="8">
        <v>91.64</v>
      </c>
    </row>
    <row r="1125" spans="1:4" ht="14.25" x14ac:dyDescent="0.2">
      <c r="A1125" s="5" t="s">
        <v>2250</v>
      </c>
      <c r="B1125" s="6" t="s">
        <v>2251</v>
      </c>
      <c r="C1125" s="7">
        <v>45663</v>
      </c>
      <c r="D1125" s="8">
        <v>89.54</v>
      </c>
    </row>
    <row r="1126" spans="1:4" ht="14.25" x14ac:dyDescent="0.2">
      <c r="A1126" s="5" t="s">
        <v>2252</v>
      </c>
      <c r="B1126" s="6" t="s">
        <v>2253</v>
      </c>
      <c r="C1126" s="7">
        <v>45663</v>
      </c>
      <c r="D1126" s="9">
        <v>83.25</v>
      </c>
    </row>
    <row r="1127" spans="1:4" ht="14.25" x14ac:dyDescent="0.2">
      <c r="A1127" s="5" t="s">
        <v>2254</v>
      </c>
      <c r="B1127" s="6" t="s">
        <v>2255</v>
      </c>
      <c r="C1127" s="7">
        <v>45663</v>
      </c>
      <c r="D1127" s="8">
        <v>87.8</v>
      </c>
    </row>
    <row r="1128" spans="1:4" ht="14.25" x14ac:dyDescent="0.2">
      <c r="A1128" s="5" t="s">
        <v>2256</v>
      </c>
      <c r="B1128" s="6" t="s">
        <v>2257</v>
      </c>
      <c r="C1128" s="7">
        <v>45663</v>
      </c>
      <c r="D1128" s="9">
        <v>87.37</v>
      </c>
    </row>
    <row r="1129" spans="1:4" ht="14.25" x14ac:dyDescent="0.2">
      <c r="A1129" s="5" t="s">
        <v>2258</v>
      </c>
      <c r="B1129" s="6" t="s">
        <v>2259</v>
      </c>
      <c r="C1129" s="7">
        <v>45663</v>
      </c>
      <c r="D1129" s="9">
        <v>87.02</v>
      </c>
    </row>
    <row r="1130" spans="1:4" ht="14.25" x14ac:dyDescent="0.2">
      <c r="A1130" s="5" t="s">
        <v>2260</v>
      </c>
      <c r="B1130" s="6" t="s">
        <v>2261</v>
      </c>
      <c r="C1130" s="7">
        <v>45663</v>
      </c>
      <c r="D1130" s="8">
        <v>92.54</v>
      </c>
    </row>
    <row r="1131" spans="1:4" ht="14.25" x14ac:dyDescent="0.2">
      <c r="A1131" s="5" t="s">
        <v>2262</v>
      </c>
      <c r="B1131" s="6" t="s">
        <v>2263</v>
      </c>
      <c r="C1131" s="7">
        <v>45663</v>
      </c>
      <c r="D1131" s="9">
        <v>53.88</v>
      </c>
    </row>
    <row r="1132" spans="1:4" ht="14.25" x14ac:dyDescent="0.2">
      <c r="A1132" s="5" t="s">
        <v>2264</v>
      </c>
      <c r="B1132" s="6" t="s">
        <v>2265</v>
      </c>
      <c r="C1132" s="7">
        <v>45663</v>
      </c>
      <c r="D1132" s="9">
        <v>93.08</v>
      </c>
    </row>
    <row r="1133" spans="1:4" ht="14.25" x14ac:dyDescent="0.2">
      <c r="A1133" s="5" t="s">
        <v>2266</v>
      </c>
      <c r="B1133" s="6" t="s">
        <v>2267</v>
      </c>
      <c r="C1133" s="7">
        <v>45663</v>
      </c>
      <c r="D1133" s="9">
        <v>92.92</v>
      </c>
    </row>
    <row r="1134" spans="1:4" ht="14.25" x14ac:dyDescent="0.2">
      <c r="A1134" s="5" t="s">
        <v>2268</v>
      </c>
      <c r="B1134" s="6" t="s">
        <v>2269</v>
      </c>
      <c r="C1134" s="7">
        <v>45663</v>
      </c>
      <c r="D1134" s="8">
        <v>93.73</v>
      </c>
    </row>
    <row r="1135" spans="1:4" ht="14.25" x14ac:dyDescent="0.2">
      <c r="A1135" s="5" t="s">
        <v>2270</v>
      </c>
      <c r="B1135" s="6" t="s">
        <v>2271</v>
      </c>
      <c r="C1135" s="7">
        <v>45663</v>
      </c>
      <c r="D1135" s="9">
        <v>96.09</v>
      </c>
    </row>
    <row r="1136" spans="1:4" ht="14.25" x14ac:dyDescent="0.2">
      <c r="A1136" s="5" t="s">
        <v>2272</v>
      </c>
      <c r="B1136" s="6" t="s">
        <v>2273</v>
      </c>
      <c r="C1136" s="7">
        <v>45663</v>
      </c>
      <c r="D1136" s="9">
        <v>94.55</v>
      </c>
    </row>
    <row r="1137" spans="1:4" ht="14.25" x14ac:dyDescent="0.2">
      <c r="A1137" s="5" t="s">
        <v>2274</v>
      </c>
      <c r="B1137" s="6" t="s">
        <v>2275</v>
      </c>
      <c r="C1137" s="7">
        <v>45663</v>
      </c>
      <c r="D1137" s="9">
        <v>90.63</v>
      </c>
    </row>
    <row r="1138" spans="1:4" ht="14.25" x14ac:dyDescent="0.2">
      <c r="A1138" s="5" t="s">
        <v>2276</v>
      </c>
      <c r="B1138" s="6" t="s">
        <v>2277</v>
      </c>
      <c r="C1138" s="7">
        <v>45663</v>
      </c>
      <c r="D1138" s="9">
        <v>95.4</v>
      </c>
    </row>
    <row r="1139" spans="1:4" ht="14.25" x14ac:dyDescent="0.2">
      <c r="A1139" s="5" t="s">
        <v>2278</v>
      </c>
      <c r="B1139" s="6" t="s">
        <v>2279</v>
      </c>
      <c r="C1139" s="7">
        <v>45663</v>
      </c>
      <c r="D1139" s="8">
        <v>93.03</v>
      </c>
    </row>
    <row r="1140" spans="1:4" ht="14.25" x14ac:dyDescent="0.2">
      <c r="A1140" s="5" t="s">
        <v>2280</v>
      </c>
      <c r="B1140" s="6" t="s">
        <v>2281</v>
      </c>
      <c r="C1140" s="7">
        <v>45663</v>
      </c>
      <c r="D1140" s="8">
        <v>92.61</v>
      </c>
    </row>
    <row r="1141" spans="1:4" ht="14.25" x14ac:dyDescent="0.2">
      <c r="A1141" s="5" t="s">
        <v>2282</v>
      </c>
      <c r="B1141" s="6" t="s">
        <v>2283</v>
      </c>
      <c r="C1141" s="7">
        <v>45663</v>
      </c>
      <c r="D1141" s="8">
        <v>93.59</v>
      </c>
    </row>
    <row r="1142" spans="1:4" ht="14.25" x14ac:dyDescent="0.2">
      <c r="A1142" s="5" t="s">
        <v>2284</v>
      </c>
      <c r="B1142" s="6" t="s">
        <v>2285</v>
      </c>
      <c r="C1142" s="7">
        <v>45663</v>
      </c>
      <c r="D1142" s="9">
        <v>91.14</v>
      </c>
    </row>
    <row r="1143" spans="1:4" ht="14.25" x14ac:dyDescent="0.2">
      <c r="A1143" s="5" t="s">
        <v>2286</v>
      </c>
      <c r="B1143" s="6" t="s">
        <v>2287</v>
      </c>
      <c r="C1143" s="7">
        <v>45663</v>
      </c>
      <c r="D1143" s="8">
        <v>92.43</v>
      </c>
    </row>
    <row r="1144" spans="1:4" ht="14.25" x14ac:dyDescent="0.2">
      <c r="A1144" s="5" t="s">
        <v>2288</v>
      </c>
      <c r="B1144" s="6" t="s">
        <v>2289</v>
      </c>
      <c r="C1144" s="7">
        <v>45663</v>
      </c>
      <c r="D1144" s="8">
        <v>89.47</v>
      </c>
    </row>
    <row r="1145" spans="1:4" ht="14.25" x14ac:dyDescent="0.2">
      <c r="A1145" s="5" t="s">
        <v>2290</v>
      </c>
      <c r="B1145" s="6" t="s">
        <v>2291</v>
      </c>
      <c r="C1145" s="7">
        <v>45663</v>
      </c>
      <c r="D1145" s="9">
        <v>94.99</v>
      </c>
    </row>
    <row r="1146" spans="1:4" ht="14.25" x14ac:dyDescent="0.2">
      <c r="A1146" s="5" t="s">
        <v>2292</v>
      </c>
      <c r="B1146" s="6" t="s">
        <v>2293</v>
      </c>
      <c r="C1146" s="7">
        <v>45663</v>
      </c>
      <c r="D1146" s="9">
        <v>91.76</v>
      </c>
    </row>
    <row r="1147" spans="1:4" ht="14.25" x14ac:dyDescent="0.2">
      <c r="A1147" s="5" t="s">
        <v>2294</v>
      </c>
      <c r="B1147" s="6" t="s">
        <v>2295</v>
      </c>
      <c r="C1147" s="7">
        <v>45663</v>
      </c>
      <c r="D1147" s="8">
        <v>92.29</v>
      </c>
    </row>
    <row r="1148" spans="1:4" ht="14.25" x14ac:dyDescent="0.2">
      <c r="A1148" s="5" t="s">
        <v>2296</v>
      </c>
      <c r="B1148" s="6" t="s">
        <v>2297</v>
      </c>
      <c r="C1148" s="7">
        <v>45663</v>
      </c>
      <c r="D1148" s="8">
        <v>95.13</v>
      </c>
    </row>
    <row r="1149" spans="1:4" ht="14.25" x14ac:dyDescent="0.2">
      <c r="A1149" s="5" t="s">
        <v>2298</v>
      </c>
      <c r="B1149" s="6" t="s">
        <v>2299</v>
      </c>
      <c r="C1149" s="7">
        <v>45663</v>
      </c>
      <c r="D1149" s="9">
        <v>93.33</v>
      </c>
    </row>
    <row r="1150" spans="1:4" ht="14.25" x14ac:dyDescent="0.2">
      <c r="A1150" s="5" t="s">
        <v>2300</v>
      </c>
      <c r="B1150" s="6" t="s">
        <v>2301</v>
      </c>
      <c r="C1150" s="7">
        <v>45663</v>
      </c>
      <c r="D1150" s="9">
        <v>94.91</v>
      </c>
    </row>
    <row r="1151" spans="1:4" ht="14.25" x14ac:dyDescent="0.2">
      <c r="A1151" s="5" t="s">
        <v>2302</v>
      </c>
      <c r="B1151" s="6" t="s">
        <v>2303</v>
      </c>
      <c r="C1151" s="7">
        <v>45663</v>
      </c>
      <c r="D1151" s="9">
        <v>92.73</v>
      </c>
    </row>
    <row r="1152" spans="1:4" ht="14.25" x14ac:dyDescent="0.2">
      <c r="A1152" s="5" t="s">
        <v>2304</v>
      </c>
      <c r="B1152" s="6" t="s">
        <v>2305</v>
      </c>
      <c r="C1152" s="7">
        <v>45663</v>
      </c>
      <c r="D1152" s="8">
        <v>94.65</v>
      </c>
    </row>
    <row r="1153" spans="1:4" ht="14.25" x14ac:dyDescent="0.2">
      <c r="A1153" s="5" t="s">
        <v>2306</v>
      </c>
      <c r="B1153" s="6" t="s">
        <v>2307</v>
      </c>
      <c r="C1153" s="7">
        <v>45663</v>
      </c>
      <c r="D1153" s="9">
        <v>95.55</v>
      </c>
    </row>
    <row r="1154" spans="1:4" ht="14.25" x14ac:dyDescent="0.2">
      <c r="A1154" s="5" t="s">
        <v>2308</v>
      </c>
      <c r="B1154" s="6" t="s">
        <v>2309</v>
      </c>
      <c r="C1154" s="7">
        <v>45663</v>
      </c>
      <c r="D1154" s="8">
        <v>92.12</v>
      </c>
    </row>
    <row r="1155" spans="1:4" ht="14.25" x14ac:dyDescent="0.2">
      <c r="A1155" s="5" t="s">
        <v>2310</v>
      </c>
      <c r="B1155" s="6" t="s">
        <v>2311</v>
      </c>
      <c r="C1155" s="7">
        <v>45663</v>
      </c>
      <c r="D1155" s="9">
        <v>85.76</v>
      </c>
    </row>
    <row r="1156" spans="1:4" ht="14.25" x14ac:dyDescent="0.2">
      <c r="A1156" s="5" t="s">
        <v>2312</v>
      </c>
      <c r="B1156" s="6" t="s">
        <v>2313</v>
      </c>
      <c r="C1156" s="7">
        <v>45663</v>
      </c>
      <c r="D1156" s="9">
        <v>95.66</v>
      </c>
    </row>
    <row r="1157" spans="1:4" ht="14.25" x14ac:dyDescent="0.2">
      <c r="A1157" s="5" t="s">
        <v>2314</v>
      </c>
      <c r="B1157" s="6" t="s">
        <v>2315</v>
      </c>
      <c r="C1157" s="7">
        <v>45663</v>
      </c>
      <c r="D1157" s="8">
        <v>91.2</v>
      </c>
    </row>
    <row r="1158" spans="1:4" ht="14.25" x14ac:dyDescent="0.2">
      <c r="A1158" s="5" t="s">
        <v>2316</v>
      </c>
      <c r="B1158" s="6" t="s">
        <v>2317</v>
      </c>
      <c r="C1158" s="7">
        <v>45663</v>
      </c>
      <c r="D1158" s="8">
        <v>92.53</v>
      </c>
    </row>
    <row r="1159" spans="1:4" ht="14.25" x14ac:dyDescent="0.2">
      <c r="A1159" s="5" t="s">
        <v>2318</v>
      </c>
      <c r="B1159" s="6" t="s">
        <v>2319</v>
      </c>
      <c r="C1159" s="7">
        <v>45663</v>
      </c>
      <c r="D1159" s="8">
        <v>94.92</v>
      </c>
    </row>
    <row r="1160" spans="1:4" ht="14.25" x14ac:dyDescent="0.2">
      <c r="A1160" s="5" t="s">
        <v>2320</v>
      </c>
      <c r="B1160" s="6" t="s">
        <v>2321</v>
      </c>
      <c r="C1160" s="7">
        <v>45663</v>
      </c>
      <c r="D1160" s="8">
        <v>83.51</v>
      </c>
    </row>
    <row r="1161" spans="1:4" ht="14.25" x14ac:dyDescent="0.2">
      <c r="A1161" s="5" t="s">
        <v>2322</v>
      </c>
      <c r="B1161" s="6" t="s">
        <v>2323</v>
      </c>
      <c r="C1161" s="7">
        <v>45663</v>
      </c>
      <c r="D1161" s="9">
        <v>86.17</v>
      </c>
    </row>
    <row r="1162" spans="1:4" ht="14.25" x14ac:dyDescent="0.2">
      <c r="A1162" s="5" t="s">
        <v>2324</v>
      </c>
      <c r="B1162" s="6" t="s">
        <v>2325</v>
      </c>
      <c r="C1162" s="7">
        <v>45663</v>
      </c>
      <c r="D1162" s="9">
        <v>92.48</v>
      </c>
    </row>
    <row r="1163" spans="1:4" ht="14.25" x14ac:dyDescent="0.2">
      <c r="A1163" s="5" t="s">
        <v>2326</v>
      </c>
      <c r="B1163" s="6" t="s">
        <v>2327</v>
      </c>
      <c r="C1163" s="7">
        <v>45663</v>
      </c>
      <c r="D1163" s="9">
        <v>94.5</v>
      </c>
    </row>
    <row r="1164" spans="1:4" ht="14.25" x14ac:dyDescent="0.2">
      <c r="A1164" s="5" t="s">
        <v>2328</v>
      </c>
      <c r="B1164" s="6" t="s">
        <v>2329</v>
      </c>
      <c r="C1164" s="7">
        <v>45663</v>
      </c>
      <c r="D1164" s="8">
        <v>88.46</v>
      </c>
    </row>
    <row r="1165" spans="1:4" ht="14.25" x14ac:dyDescent="0.2">
      <c r="A1165" s="5" t="s">
        <v>2330</v>
      </c>
      <c r="B1165" s="6" t="s">
        <v>2331</v>
      </c>
      <c r="C1165" s="7">
        <v>45663</v>
      </c>
      <c r="D1165" s="8">
        <v>89.07</v>
      </c>
    </row>
    <row r="1166" spans="1:4" ht="14.25" x14ac:dyDescent="0.2">
      <c r="A1166" s="5" t="s">
        <v>2332</v>
      </c>
      <c r="B1166" s="6" t="s">
        <v>2333</v>
      </c>
      <c r="C1166" s="7">
        <v>45663</v>
      </c>
      <c r="D1166" s="9">
        <v>85.57</v>
      </c>
    </row>
    <row r="1167" spans="1:4" ht="14.25" x14ac:dyDescent="0.2">
      <c r="A1167" s="5" t="s">
        <v>2334</v>
      </c>
      <c r="B1167" s="6" t="s">
        <v>2335</v>
      </c>
      <c r="C1167" s="7">
        <v>45663</v>
      </c>
      <c r="D1167" s="8">
        <v>95.44</v>
      </c>
    </row>
    <row r="1168" spans="1:4" ht="14.25" x14ac:dyDescent="0.2">
      <c r="A1168" s="5" t="s">
        <v>2336</v>
      </c>
      <c r="B1168" s="6" t="s">
        <v>2337</v>
      </c>
      <c r="C1168" s="7">
        <v>45663</v>
      </c>
      <c r="D1168" s="8">
        <v>88.98</v>
      </c>
    </row>
    <row r="1169" spans="1:4" ht="14.25" x14ac:dyDescent="0.2">
      <c r="A1169" s="5" t="s">
        <v>2338</v>
      </c>
      <c r="B1169" s="6" t="s">
        <v>2339</v>
      </c>
      <c r="C1169" s="7">
        <v>45663</v>
      </c>
      <c r="D1169" s="8">
        <v>95.45</v>
      </c>
    </row>
    <row r="1170" spans="1:4" ht="14.25" x14ac:dyDescent="0.2">
      <c r="A1170" s="5" t="s">
        <v>2340</v>
      </c>
      <c r="B1170" s="6" t="s">
        <v>2341</v>
      </c>
      <c r="C1170" s="7">
        <v>45663</v>
      </c>
      <c r="D1170" s="8">
        <v>87.7</v>
      </c>
    </row>
    <row r="1171" spans="1:4" ht="14.25" x14ac:dyDescent="0.2">
      <c r="A1171" s="5" t="s">
        <v>2342</v>
      </c>
      <c r="B1171" s="6" t="s">
        <v>2343</v>
      </c>
      <c r="C1171" s="7">
        <v>45663</v>
      </c>
      <c r="D1171" s="9">
        <v>82.98</v>
      </c>
    </row>
    <row r="1172" spans="1:4" ht="14.25" x14ac:dyDescent="0.2">
      <c r="A1172" s="5" t="s">
        <v>2344</v>
      </c>
      <c r="B1172" s="6" t="s">
        <v>2345</v>
      </c>
      <c r="C1172" s="7">
        <v>45663</v>
      </c>
      <c r="D1172" s="9">
        <v>73.5</v>
      </c>
    </row>
    <row r="1173" spans="1:4" ht="14.25" x14ac:dyDescent="0.2">
      <c r="A1173" s="5" t="s">
        <v>2346</v>
      </c>
      <c r="B1173" s="6" t="s">
        <v>2347</v>
      </c>
      <c r="C1173" s="7">
        <v>45663</v>
      </c>
      <c r="D1173" s="9">
        <v>72.64</v>
      </c>
    </row>
    <row r="1174" spans="1:4" ht="14.25" x14ac:dyDescent="0.2">
      <c r="A1174" s="5" t="s">
        <v>2348</v>
      </c>
      <c r="B1174" s="6" t="s">
        <v>2349</v>
      </c>
      <c r="C1174" s="7">
        <v>45663</v>
      </c>
      <c r="D1174" s="8">
        <v>93.65</v>
      </c>
    </row>
    <row r="1175" spans="1:4" ht="14.25" x14ac:dyDescent="0.2">
      <c r="A1175" s="5" t="s">
        <v>2350</v>
      </c>
      <c r="B1175" s="6" t="s">
        <v>2351</v>
      </c>
      <c r="C1175" s="7">
        <v>45663</v>
      </c>
      <c r="D1175" s="8">
        <v>95.44</v>
      </c>
    </row>
    <row r="1176" spans="1:4" ht="14.25" x14ac:dyDescent="0.2">
      <c r="A1176" s="5" t="s">
        <v>2352</v>
      </c>
      <c r="B1176" s="6" t="s">
        <v>2353</v>
      </c>
      <c r="C1176" s="7">
        <v>45663</v>
      </c>
      <c r="D1176" s="9">
        <v>67.430000000000007</v>
      </c>
    </row>
    <row r="1177" spans="1:4" ht="14.25" x14ac:dyDescent="0.2">
      <c r="A1177" s="5" t="s">
        <v>2354</v>
      </c>
      <c r="B1177" s="6" t="s">
        <v>2355</v>
      </c>
      <c r="C1177" s="7">
        <v>45663</v>
      </c>
      <c r="D1177" s="9">
        <v>85.76</v>
      </c>
    </row>
    <row r="1178" spans="1:4" ht="14.25" x14ac:dyDescent="0.2">
      <c r="A1178" s="5" t="s">
        <v>2356</v>
      </c>
      <c r="B1178" s="6" t="s">
        <v>2357</v>
      </c>
      <c r="C1178" s="7">
        <v>45663</v>
      </c>
      <c r="D1178" s="9">
        <v>52.63</v>
      </c>
    </row>
    <row r="1179" spans="1:4" ht="14.25" x14ac:dyDescent="0.2">
      <c r="A1179" s="5" t="s">
        <v>2358</v>
      </c>
      <c r="B1179" s="6" t="s">
        <v>2359</v>
      </c>
      <c r="C1179" s="7">
        <v>45663</v>
      </c>
      <c r="D1179" s="9">
        <v>91.45</v>
      </c>
    </row>
    <row r="1180" spans="1:4" ht="14.25" x14ac:dyDescent="0.2">
      <c r="A1180" s="5" t="s">
        <v>2360</v>
      </c>
      <c r="B1180" s="6" t="s">
        <v>2361</v>
      </c>
      <c r="C1180" s="7">
        <v>45663</v>
      </c>
      <c r="D1180" s="8">
        <v>89.66</v>
      </c>
    </row>
    <row r="1181" spans="1:4" ht="14.25" x14ac:dyDescent="0.2">
      <c r="A1181" s="5" t="s">
        <v>2362</v>
      </c>
      <c r="B1181" s="6" t="s">
        <v>2363</v>
      </c>
      <c r="C1181" s="7">
        <v>45663</v>
      </c>
      <c r="D1181" s="9">
        <v>93.64</v>
      </c>
    </row>
    <row r="1182" spans="1:4" ht="14.25" x14ac:dyDescent="0.2">
      <c r="A1182" s="5" t="s">
        <v>2364</v>
      </c>
      <c r="B1182" s="6" t="s">
        <v>2365</v>
      </c>
      <c r="C1182" s="7">
        <v>45663</v>
      </c>
      <c r="D1182" s="9">
        <v>95.12</v>
      </c>
    </row>
    <row r="1183" spans="1:4" ht="14.25" x14ac:dyDescent="0.2">
      <c r="A1183" s="5" t="s">
        <v>2366</v>
      </c>
      <c r="B1183" s="6" t="s">
        <v>2367</v>
      </c>
      <c r="C1183" s="7">
        <v>45663</v>
      </c>
      <c r="D1183" s="8">
        <v>92.06</v>
      </c>
    </row>
    <row r="1184" spans="1:4" ht="14.25" x14ac:dyDescent="0.2">
      <c r="A1184" s="5" t="s">
        <v>2368</v>
      </c>
      <c r="B1184" s="6" t="s">
        <v>2369</v>
      </c>
      <c r="C1184" s="7">
        <v>45663</v>
      </c>
      <c r="D1184" s="9">
        <v>96.6</v>
      </c>
    </row>
    <row r="1185" spans="1:4" ht="14.25" x14ac:dyDescent="0.2">
      <c r="A1185" s="5" t="s">
        <v>2370</v>
      </c>
      <c r="B1185" s="6" t="s">
        <v>2371</v>
      </c>
      <c r="C1185" s="7">
        <v>45663</v>
      </c>
      <c r="D1185" s="8">
        <v>92.83</v>
      </c>
    </row>
    <row r="1186" spans="1:4" ht="14.25" x14ac:dyDescent="0.2">
      <c r="A1186" s="5" t="s">
        <v>2372</v>
      </c>
      <c r="B1186" s="6" t="s">
        <v>2373</v>
      </c>
      <c r="C1186" s="7">
        <v>45663</v>
      </c>
      <c r="D1186" s="9">
        <v>94.1</v>
      </c>
    </row>
    <row r="1187" spans="1:4" ht="14.25" x14ac:dyDescent="0.2">
      <c r="A1187" s="5" t="s">
        <v>2374</v>
      </c>
      <c r="B1187" s="6" t="s">
        <v>2375</v>
      </c>
      <c r="C1187" s="7">
        <v>45663</v>
      </c>
      <c r="D1187" s="9">
        <v>90.63</v>
      </c>
    </row>
    <row r="1188" spans="1:4" ht="14.25" x14ac:dyDescent="0.2">
      <c r="A1188" s="5" t="s">
        <v>2376</v>
      </c>
      <c r="B1188" s="6" t="s">
        <v>2377</v>
      </c>
      <c r="C1188" s="7">
        <v>45663</v>
      </c>
      <c r="D1188" s="9">
        <v>95.31</v>
      </c>
    </row>
    <row r="1189" spans="1:4" ht="14.25" x14ac:dyDescent="0.2">
      <c r="A1189" s="5" t="s">
        <v>2378</v>
      </c>
      <c r="B1189" s="6" t="s">
        <v>2379</v>
      </c>
      <c r="C1189" s="7">
        <v>45663</v>
      </c>
      <c r="D1189" s="8">
        <v>91.91</v>
      </c>
    </row>
    <row r="1190" spans="1:4" ht="14.25" x14ac:dyDescent="0.2">
      <c r="A1190" s="5" t="s">
        <v>2380</v>
      </c>
      <c r="B1190" s="6" t="s">
        <v>2381</v>
      </c>
      <c r="C1190" s="7">
        <v>45663</v>
      </c>
      <c r="D1190" s="9">
        <v>94.66</v>
      </c>
    </row>
    <row r="1191" spans="1:4" ht="14.25" x14ac:dyDescent="0.2">
      <c r="A1191" s="5" t="s">
        <v>2382</v>
      </c>
      <c r="B1191" s="6" t="s">
        <v>2383</v>
      </c>
      <c r="C1191" s="7">
        <v>45663</v>
      </c>
      <c r="D1191" s="8">
        <v>92.81</v>
      </c>
    </row>
    <row r="1192" spans="1:4" ht="14.25" x14ac:dyDescent="0.2">
      <c r="A1192" s="5" t="s">
        <v>2384</v>
      </c>
      <c r="B1192" s="6" t="s">
        <v>2385</v>
      </c>
      <c r="C1192" s="7">
        <v>45663</v>
      </c>
      <c r="D1192" s="8">
        <v>94.64</v>
      </c>
    </row>
    <row r="1193" spans="1:4" ht="14.25" x14ac:dyDescent="0.2">
      <c r="A1193" s="5" t="s">
        <v>2386</v>
      </c>
      <c r="B1193" s="6" t="s">
        <v>2387</v>
      </c>
      <c r="C1193" s="7">
        <v>45663</v>
      </c>
      <c r="D1193" s="9">
        <v>92.58</v>
      </c>
    </row>
    <row r="1194" spans="1:4" ht="14.25" x14ac:dyDescent="0.2">
      <c r="A1194" s="5" t="s">
        <v>2388</v>
      </c>
      <c r="B1194" s="6" t="s">
        <v>2389</v>
      </c>
      <c r="C1194" s="7">
        <v>45663</v>
      </c>
      <c r="D1194" s="8">
        <v>95.3</v>
      </c>
    </row>
    <row r="1195" spans="1:4" ht="14.25" x14ac:dyDescent="0.2">
      <c r="A1195" s="5" t="s">
        <v>2390</v>
      </c>
      <c r="B1195" s="6" t="s">
        <v>2391</v>
      </c>
      <c r="C1195" s="7">
        <v>45663</v>
      </c>
      <c r="D1195" s="8">
        <v>91.13</v>
      </c>
    </row>
    <row r="1196" spans="1:4" ht="14.25" x14ac:dyDescent="0.2">
      <c r="A1196" s="5" t="s">
        <v>2392</v>
      </c>
      <c r="B1196" s="6" t="s">
        <v>2393</v>
      </c>
      <c r="C1196" s="7">
        <v>45663</v>
      </c>
      <c r="D1196" s="9">
        <v>91.45</v>
      </c>
    </row>
    <row r="1197" spans="1:4" ht="14.25" x14ac:dyDescent="0.2">
      <c r="A1197" s="5" t="s">
        <v>2394</v>
      </c>
      <c r="B1197" s="6" t="s">
        <v>2395</v>
      </c>
      <c r="C1197" s="7">
        <v>45663</v>
      </c>
      <c r="D1197" s="9">
        <v>96.4</v>
      </c>
    </row>
    <row r="1198" spans="1:4" ht="14.25" x14ac:dyDescent="0.2">
      <c r="A1198" s="5" t="s">
        <v>2396</v>
      </c>
      <c r="B1198" s="6" t="s">
        <v>2397</v>
      </c>
      <c r="C1198" s="7">
        <v>45663</v>
      </c>
      <c r="D1198" s="9">
        <v>92.14</v>
      </c>
    </row>
    <row r="1199" spans="1:4" ht="14.25" x14ac:dyDescent="0.2">
      <c r="A1199" s="5" t="s">
        <v>2398</v>
      </c>
      <c r="B1199" s="6" t="s">
        <v>2399</v>
      </c>
      <c r="C1199" s="7">
        <v>45663</v>
      </c>
      <c r="D1199" s="9">
        <v>96.46</v>
      </c>
    </row>
    <row r="1200" spans="1:4" ht="14.25" x14ac:dyDescent="0.2">
      <c r="A1200" s="5" t="s">
        <v>2400</v>
      </c>
      <c r="B1200" s="6" t="s">
        <v>2401</v>
      </c>
      <c r="C1200" s="7">
        <v>45663</v>
      </c>
      <c r="D1200" s="9">
        <v>97.3</v>
      </c>
    </row>
    <row r="1201" spans="1:4" ht="14.25" x14ac:dyDescent="0.2">
      <c r="A1201" s="5" t="s">
        <v>2402</v>
      </c>
      <c r="B1201" s="6" t="s">
        <v>2403</v>
      </c>
      <c r="C1201" s="7">
        <v>45663</v>
      </c>
      <c r="D1201" s="8">
        <v>89.62</v>
      </c>
    </row>
    <row r="1202" spans="1:4" ht="14.25" x14ac:dyDescent="0.2">
      <c r="A1202" s="5" t="s">
        <v>2404</v>
      </c>
      <c r="B1202" s="6" t="s">
        <v>2405</v>
      </c>
      <c r="C1202" s="7">
        <v>45663</v>
      </c>
      <c r="D1202" s="9">
        <v>94.46</v>
      </c>
    </row>
    <row r="1203" spans="1:4" ht="14.25" x14ac:dyDescent="0.2">
      <c r="A1203" s="5" t="s">
        <v>2406</v>
      </c>
      <c r="B1203" s="6" t="s">
        <v>2407</v>
      </c>
      <c r="C1203" s="7">
        <v>45663</v>
      </c>
      <c r="D1203" s="8">
        <v>94.32</v>
      </c>
    </row>
    <row r="1204" spans="1:4" ht="14.25" x14ac:dyDescent="0.2">
      <c r="A1204" s="5" t="s">
        <v>2408</v>
      </c>
      <c r="B1204" s="6" t="s">
        <v>2409</v>
      </c>
      <c r="C1204" s="7">
        <v>45663</v>
      </c>
      <c r="D1204" s="8">
        <v>93.13</v>
      </c>
    </row>
    <row r="1205" spans="1:4" ht="14.25" x14ac:dyDescent="0.2">
      <c r="A1205" s="5" t="s">
        <v>2410</v>
      </c>
      <c r="B1205" s="6" t="s">
        <v>2411</v>
      </c>
      <c r="C1205" s="7">
        <v>45663</v>
      </c>
      <c r="D1205" s="9">
        <v>84.62</v>
      </c>
    </row>
    <row r="1206" spans="1:4" ht="14.25" x14ac:dyDescent="0.2">
      <c r="A1206" s="5" t="s">
        <v>2412</v>
      </c>
      <c r="B1206" s="6" t="s">
        <v>2413</v>
      </c>
      <c r="C1206" s="7">
        <v>45663</v>
      </c>
      <c r="D1206" s="8">
        <v>94.32</v>
      </c>
    </row>
    <row r="1207" spans="1:4" ht="14.25" x14ac:dyDescent="0.2">
      <c r="A1207" s="5" t="s">
        <v>2414</v>
      </c>
      <c r="B1207" s="6" t="s">
        <v>2415</v>
      </c>
      <c r="C1207" s="7">
        <v>45663</v>
      </c>
      <c r="D1207" s="8">
        <v>88.96</v>
      </c>
    </row>
    <row r="1208" spans="1:4" ht="14.25" x14ac:dyDescent="0.2">
      <c r="A1208" s="5" t="s">
        <v>2416</v>
      </c>
      <c r="B1208" s="6" t="s">
        <v>2417</v>
      </c>
      <c r="C1208" s="7">
        <v>45663</v>
      </c>
      <c r="D1208" s="9">
        <v>47</v>
      </c>
    </row>
    <row r="1209" spans="1:4" ht="14.25" x14ac:dyDescent="0.2">
      <c r="A1209" s="5" t="s">
        <v>2418</v>
      </c>
      <c r="B1209" s="6" t="s">
        <v>2419</v>
      </c>
      <c r="C1209" s="7">
        <v>45663</v>
      </c>
      <c r="D1209" s="9">
        <v>86.24</v>
      </c>
    </row>
    <row r="1210" spans="1:4" ht="14.25" x14ac:dyDescent="0.2">
      <c r="A1210" s="5" t="s">
        <v>2420</v>
      </c>
      <c r="B1210" s="6" t="s">
        <v>2421</v>
      </c>
      <c r="C1210" s="7">
        <v>45663</v>
      </c>
      <c r="D1210" s="9">
        <v>72.489999999999995</v>
      </c>
    </row>
    <row r="1211" spans="1:4" ht="14.25" x14ac:dyDescent="0.2">
      <c r="A1211" s="5" t="s">
        <v>2422</v>
      </c>
      <c r="B1211" s="6" t="s">
        <v>2423</v>
      </c>
      <c r="C1211" s="7">
        <v>45663</v>
      </c>
      <c r="D1211" s="9">
        <v>86.28</v>
      </c>
    </row>
    <row r="1212" spans="1:4" ht="14.25" x14ac:dyDescent="0.2">
      <c r="A1212" s="5" t="s">
        <v>2424</v>
      </c>
      <c r="B1212" s="6" t="s">
        <v>2425</v>
      </c>
      <c r="C1212" s="7">
        <v>45663</v>
      </c>
      <c r="D1212" s="8">
        <v>85.12</v>
      </c>
    </row>
    <row r="1213" spans="1:4" ht="14.25" x14ac:dyDescent="0.2">
      <c r="A1213" s="5" t="s">
        <v>2426</v>
      </c>
      <c r="B1213" s="6" t="s">
        <v>2427</v>
      </c>
      <c r="C1213" s="7">
        <v>45663</v>
      </c>
      <c r="D1213" s="9">
        <v>81.7</v>
      </c>
    </row>
    <row r="1214" spans="1:4" ht="14.25" x14ac:dyDescent="0.2">
      <c r="A1214" s="5" t="s">
        <v>2428</v>
      </c>
      <c r="B1214" s="6" t="s">
        <v>2429</v>
      </c>
      <c r="C1214" s="7">
        <v>45663</v>
      </c>
      <c r="D1214" s="9">
        <v>78.83</v>
      </c>
    </row>
    <row r="1215" spans="1:4" ht="14.25" x14ac:dyDescent="0.2">
      <c r="A1215" s="5" t="s">
        <v>2430</v>
      </c>
      <c r="B1215" s="6" t="s">
        <v>2431</v>
      </c>
      <c r="C1215" s="7">
        <v>45663</v>
      </c>
      <c r="D1215" s="8">
        <v>91.69</v>
      </c>
    </row>
    <row r="1216" spans="1:4" ht="14.25" x14ac:dyDescent="0.2">
      <c r="A1216" s="5" t="s">
        <v>2432</v>
      </c>
      <c r="B1216" s="6" t="s">
        <v>2433</v>
      </c>
      <c r="C1216" s="7">
        <v>45663</v>
      </c>
      <c r="D1216" s="9">
        <v>85</v>
      </c>
    </row>
    <row r="1217" spans="1:4" ht="14.25" x14ac:dyDescent="0.2">
      <c r="A1217" s="5" t="s">
        <v>2434</v>
      </c>
      <c r="B1217" s="6" t="s">
        <v>2435</v>
      </c>
      <c r="C1217" s="7">
        <v>45663</v>
      </c>
      <c r="D1217" s="9">
        <v>76.150000000000006</v>
      </c>
    </row>
    <row r="1218" spans="1:4" ht="14.25" x14ac:dyDescent="0.2">
      <c r="A1218" s="5" t="s">
        <v>2436</v>
      </c>
      <c r="B1218" s="6" t="s">
        <v>2437</v>
      </c>
      <c r="C1218" s="7">
        <v>45663</v>
      </c>
      <c r="D1218" s="8">
        <v>90.65</v>
      </c>
    </row>
    <row r="1219" spans="1:4" ht="14.25" x14ac:dyDescent="0.2">
      <c r="A1219" s="5" t="s">
        <v>2438</v>
      </c>
      <c r="B1219" s="6" t="s">
        <v>2439</v>
      </c>
      <c r="C1219" s="7">
        <v>45663</v>
      </c>
      <c r="D1219" s="9">
        <v>89.85</v>
      </c>
    </row>
    <row r="1220" spans="1:4" ht="14.25" x14ac:dyDescent="0.2">
      <c r="A1220" s="5" t="s">
        <v>2440</v>
      </c>
      <c r="B1220" s="6" t="s">
        <v>2441</v>
      </c>
      <c r="C1220" s="7">
        <v>45663</v>
      </c>
      <c r="D1220" s="8">
        <v>92.91</v>
      </c>
    </row>
    <row r="1221" spans="1:4" ht="14.25" x14ac:dyDescent="0.2">
      <c r="A1221" s="5" t="s">
        <v>2442</v>
      </c>
      <c r="B1221" s="6" t="s">
        <v>2443</v>
      </c>
      <c r="C1221" s="7">
        <v>45663</v>
      </c>
      <c r="D1221" s="9">
        <v>96.15</v>
      </c>
    </row>
    <row r="1222" spans="1:4" ht="14.25" x14ac:dyDescent="0.2">
      <c r="A1222" s="5" t="s">
        <v>2444</v>
      </c>
      <c r="B1222" s="6" t="s">
        <v>2445</v>
      </c>
      <c r="C1222" s="7">
        <v>45663</v>
      </c>
      <c r="D1222" s="9">
        <v>90.83</v>
      </c>
    </row>
    <row r="1223" spans="1:4" ht="14.25" x14ac:dyDescent="0.2">
      <c r="A1223" s="5" t="s">
        <v>2446</v>
      </c>
      <c r="B1223" s="6" t="s">
        <v>2447</v>
      </c>
      <c r="C1223" s="7">
        <v>45663</v>
      </c>
      <c r="D1223" s="9">
        <v>89.93</v>
      </c>
    </row>
    <row r="1224" spans="1:4" ht="14.25" x14ac:dyDescent="0.2">
      <c r="A1224" s="5" t="s">
        <v>2448</v>
      </c>
      <c r="B1224" s="6" t="s">
        <v>2449</v>
      </c>
      <c r="C1224" s="7">
        <v>45663</v>
      </c>
      <c r="D1224" s="9">
        <v>91.08</v>
      </c>
    </row>
    <row r="1225" spans="1:4" ht="14.25" x14ac:dyDescent="0.2">
      <c r="A1225" s="5" t="s">
        <v>2450</v>
      </c>
      <c r="B1225" s="6" t="s">
        <v>2451</v>
      </c>
      <c r="C1225" s="7">
        <v>45663</v>
      </c>
      <c r="D1225" s="9">
        <v>88.38</v>
      </c>
    </row>
    <row r="1226" spans="1:4" ht="14.25" x14ac:dyDescent="0.2">
      <c r="A1226" s="5" t="s">
        <v>2452</v>
      </c>
      <c r="B1226" s="6" t="s">
        <v>2453</v>
      </c>
      <c r="C1226" s="7">
        <v>45663</v>
      </c>
      <c r="D1226" s="8">
        <v>84.48</v>
      </c>
    </row>
    <row r="1227" spans="1:4" ht="14.25" x14ac:dyDescent="0.2">
      <c r="A1227" s="5" t="s">
        <v>2454</v>
      </c>
      <c r="B1227" s="6" t="s">
        <v>2455</v>
      </c>
      <c r="C1227" s="7">
        <v>45663</v>
      </c>
      <c r="D1227" s="9">
        <v>75.75</v>
      </c>
    </row>
    <row r="1228" spans="1:4" ht="14.25" x14ac:dyDescent="0.2">
      <c r="A1228" s="5" t="s">
        <v>2456</v>
      </c>
      <c r="B1228" s="6" t="s">
        <v>2457</v>
      </c>
      <c r="C1228" s="7">
        <v>45663</v>
      </c>
      <c r="D1228" s="8">
        <v>90.9</v>
      </c>
    </row>
    <row r="1229" spans="1:4" ht="14.25" x14ac:dyDescent="0.2">
      <c r="A1229" s="5" t="s">
        <v>2458</v>
      </c>
      <c r="B1229" s="6" t="s">
        <v>2459</v>
      </c>
      <c r="C1229" s="7">
        <v>45663</v>
      </c>
      <c r="D1229" s="8">
        <v>81.96</v>
      </c>
    </row>
    <row r="1230" spans="1:4" ht="14.25" x14ac:dyDescent="0.2">
      <c r="A1230" s="5" t="s">
        <v>2460</v>
      </c>
      <c r="B1230" s="6" t="s">
        <v>2461</v>
      </c>
      <c r="C1230" s="7">
        <v>45663</v>
      </c>
      <c r="D1230" s="8">
        <v>91.66</v>
      </c>
    </row>
    <row r="1231" spans="1:4" ht="14.25" x14ac:dyDescent="0.2">
      <c r="A1231" s="5" t="s">
        <v>2462</v>
      </c>
      <c r="B1231" s="6" t="s">
        <v>2463</v>
      </c>
      <c r="C1231" s="7">
        <v>45663</v>
      </c>
      <c r="D1231" s="9">
        <v>86.91</v>
      </c>
    </row>
    <row r="1232" spans="1:4" ht="14.25" x14ac:dyDescent="0.2">
      <c r="A1232" s="5" t="s">
        <v>2464</v>
      </c>
      <c r="B1232" s="6" t="s">
        <v>2465</v>
      </c>
      <c r="C1232" s="7">
        <v>45663</v>
      </c>
      <c r="D1232" s="8">
        <v>86.54</v>
      </c>
    </row>
    <row r="1233" spans="1:4" ht="14.25" x14ac:dyDescent="0.2">
      <c r="A1233" s="5" t="s">
        <v>2466</v>
      </c>
      <c r="B1233" s="6" t="s">
        <v>2467</v>
      </c>
      <c r="C1233" s="7">
        <v>45663</v>
      </c>
      <c r="D1233" s="8">
        <v>88.59</v>
      </c>
    </row>
    <row r="1234" spans="1:4" ht="14.25" x14ac:dyDescent="0.2">
      <c r="A1234" s="5" t="s">
        <v>2468</v>
      </c>
      <c r="B1234" s="6" t="s">
        <v>2469</v>
      </c>
      <c r="C1234" s="7">
        <v>45663</v>
      </c>
      <c r="D1234" s="9">
        <v>78.7</v>
      </c>
    </row>
    <row r="1235" spans="1:4" ht="14.25" x14ac:dyDescent="0.2">
      <c r="A1235" s="5" t="s">
        <v>2470</v>
      </c>
      <c r="B1235" s="6" t="s">
        <v>2471</v>
      </c>
      <c r="C1235" s="7">
        <v>45663</v>
      </c>
      <c r="D1235" s="9">
        <v>78.66</v>
      </c>
    </row>
    <row r="1236" spans="1:4" ht="14.25" x14ac:dyDescent="0.2">
      <c r="A1236" s="5" t="s">
        <v>2472</v>
      </c>
      <c r="B1236" s="6" t="s">
        <v>2473</v>
      </c>
      <c r="C1236" s="7">
        <v>45663</v>
      </c>
      <c r="D1236" s="9">
        <v>87.94</v>
      </c>
    </row>
    <row r="1237" spans="1:4" ht="14.25" x14ac:dyDescent="0.2">
      <c r="A1237" s="5" t="s">
        <v>2474</v>
      </c>
      <c r="B1237" s="6" t="s">
        <v>2475</v>
      </c>
      <c r="C1237" s="7">
        <v>45663</v>
      </c>
      <c r="D1237" s="8">
        <v>89.96</v>
      </c>
    </row>
    <row r="1238" spans="1:4" ht="14.25" x14ac:dyDescent="0.2">
      <c r="A1238" s="5" t="s">
        <v>2476</v>
      </c>
      <c r="B1238" s="6" t="s">
        <v>2477</v>
      </c>
      <c r="C1238" s="7">
        <v>45663</v>
      </c>
      <c r="D1238" s="8">
        <v>87.9</v>
      </c>
    </row>
    <row r="1239" spans="1:4" ht="14.25" x14ac:dyDescent="0.2">
      <c r="A1239" s="5" t="s">
        <v>2478</v>
      </c>
      <c r="B1239" s="6" t="s">
        <v>2479</v>
      </c>
      <c r="C1239" s="7">
        <v>45663</v>
      </c>
      <c r="D1239" s="9">
        <v>66.66</v>
      </c>
    </row>
    <row r="1240" spans="1:4" ht="14.25" x14ac:dyDescent="0.2">
      <c r="A1240" s="5" t="s">
        <v>2480</v>
      </c>
      <c r="B1240" s="6" t="s">
        <v>2481</v>
      </c>
      <c r="C1240" s="7">
        <v>45663</v>
      </c>
      <c r="D1240" s="9">
        <v>78.790000000000006</v>
      </c>
    </row>
    <row r="1241" spans="1:4" ht="14.25" x14ac:dyDescent="0.2">
      <c r="A1241" s="5" t="s">
        <v>2482</v>
      </c>
      <c r="B1241" s="6" t="s">
        <v>2483</v>
      </c>
      <c r="C1241" s="7">
        <v>45663</v>
      </c>
      <c r="D1241" s="8">
        <v>81.61</v>
      </c>
    </row>
    <row r="1242" spans="1:4" ht="14.25" x14ac:dyDescent="0.2">
      <c r="A1242" s="5" t="s">
        <v>2484</v>
      </c>
      <c r="B1242" s="6" t="s">
        <v>2485</v>
      </c>
      <c r="C1242" s="7">
        <v>45663</v>
      </c>
      <c r="D1242" s="8">
        <v>91.46</v>
      </c>
    </row>
    <row r="1243" spans="1:4" ht="14.25" x14ac:dyDescent="0.2">
      <c r="A1243" s="5" t="s">
        <v>2486</v>
      </c>
      <c r="B1243" s="6" t="s">
        <v>2487</v>
      </c>
      <c r="C1243" s="7">
        <v>45663</v>
      </c>
      <c r="D1243" s="8">
        <v>88.11</v>
      </c>
    </row>
    <row r="1244" spans="1:4" ht="14.25" x14ac:dyDescent="0.2">
      <c r="A1244" s="5" t="s">
        <v>2488</v>
      </c>
      <c r="B1244" s="6" t="s">
        <v>2489</v>
      </c>
      <c r="C1244" s="7">
        <v>45663</v>
      </c>
      <c r="D1244" s="9">
        <v>87.81</v>
      </c>
    </row>
    <row r="1245" spans="1:4" ht="14.25" x14ac:dyDescent="0.2">
      <c r="A1245" s="5" t="s">
        <v>2490</v>
      </c>
      <c r="B1245" s="6" t="s">
        <v>2491</v>
      </c>
      <c r="C1245" s="7">
        <v>45663</v>
      </c>
      <c r="D1245" s="8">
        <v>92.28</v>
      </c>
    </row>
    <row r="1246" spans="1:4" ht="14.25" x14ac:dyDescent="0.2">
      <c r="A1246" s="5" t="s">
        <v>2492</v>
      </c>
      <c r="B1246" s="6" t="s">
        <v>2493</v>
      </c>
      <c r="C1246" s="7">
        <v>45663</v>
      </c>
      <c r="D1246" s="9">
        <v>86.18</v>
      </c>
    </row>
    <row r="1247" spans="1:4" ht="14.25" x14ac:dyDescent="0.2">
      <c r="A1247" s="5" t="s">
        <v>2494</v>
      </c>
      <c r="B1247" s="6" t="s">
        <v>2495</v>
      </c>
      <c r="C1247" s="7">
        <v>45663</v>
      </c>
      <c r="D1247" s="8">
        <v>83.58</v>
      </c>
    </row>
    <row r="1248" spans="1:4" ht="14.25" x14ac:dyDescent="0.2">
      <c r="A1248" s="5" t="s">
        <v>2496</v>
      </c>
      <c r="B1248" s="6" t="s">
        <v>2497</v>
      </c>
      <c r="C1248" s="7">
        <v>45663</v>
      </c>
      <c r="D1248" s="8">
        <v>76.58</v>
      </c>
    </row>
    <row r="1249" spans="1:4" ht="14.25" x14ac:dyDescent="0.2">
      <c r="A1249" s="5" t="s">
        <v>2498</v>
      </c>
      <c r="B1249" s="6" t="s">
        <v>2499</v>
      </c>
      <c r="C1249" s="7">
        <v>45663</v>
      </c>
      <c r="D1249" s="9">
        <v>90.83</v>
      </c>
    </row>
    <row r="1250" spans="1:4" ht="14.25" x14ac:dyDescent="0.2">
      <c r="A1250" s="5" t="s">
        <v>2500</v>
      </c>
      <c r="B1250" s="6" t="s">
        <v>2501</v>
      </c>
      <c r="C1250" s="7">
        <v>45663</v>
      </c>
      <c r="D1250" s="9">
        <v>72.38</v>
      </c>
    </row>
    <row r="1251" spans="1:4" ht="14.25" x14ac:dyDescent="0.2">
      <c r="A1251" s="5" t="s">
        <v>2502</v>
      </c>
      <c r="B1251" s="6" t="s">
        <v>2503</v>
      </c>
      <c r="C1251" s="7">
        <v>45663</v>
      </c>
      <c r="D1251" s="9">
        <v>83.11</v>
      </c>
    </row>
    <row r="1252" spans="1:4" ht="14.25" x14ac:dyDescent="0.2">
      <c r="A1252" s="5" t="s">
        <v>2504</v>
      </c>
      <c r="B1252" s="6" t="s">
        <v>2505</v>
      </c>
      <c r="C1252" s="7">
        <v>45663</v>
      </c>
      <c r="D1252" s="9">
        <v>78.61</v>
      </c>
    </row>
    <row r="1253" spans="1:4" ht="14.25" x14ac:dyDescent="0.2">
      <c r="A1253" s="5" t="s">
        <v>2506</v>
      </c>
      <c r="B1253" s="6" t="s">
        <v>2507</v>
      </c>
      <c r="C1253" s="7">
        <v>45663</v>
      </c>
      <c r="D1253" s="8">
        <v>87.87</v>
      </c>
    </row>
    <row r="1254" spans="1:4" ht="14.25" x14ac:dyDescent="0.2">
      <c r="A1254" s="5" t="s">
        <v>2508</v>
      </c>
      <c r="B1254" s="6" t="s">
        <v>2509</v>
      </c>
      <c r="C1254" s="7">
        <v>45663</v>
      </c>
      <c r="D1254" s="9">
        <v>84.4</v>
      </c>
    </row>
    <row r="1255" spans="1:4" ht="14.25" x14ac:dyDescent="0.2">
      <c r="A1255" s="5" t="s">
        <v>2510</v>
      </c>
      <c r="B1255" s="6" t="s">
        <v>2511</v>
      </c>
      <c r="C1255" s="7">
        <v>45663</v>
      </c>
      <c r="D1255" s="9">
        <v>87.66</v>
      </c>
    </row>
    <row r="1256" spans="1:4" ht="14.25" x14ac:dyDescent="0.2">
      <c r="A1256" s="5" t="s">
        <v>2512</v>
      </c>
      <c r="B1256" s="6" t="s">
        <v>2513</v>
      </c>
      <c r="C1256" s="7">
        <v>45663</v>
      </c>
      <c r="D1256" s="8">
        <v>88.15</v>
      </c>
    </row>
    <row r="1257" spans="1:4" ht="14.25" x14ac:dyDescent="0.2">
      <c r="A1257" s="5" t="s">
        <v>2514</v>
      </c>
      <c r="B1257" s="6" t="s">
        <v>2515</v>
      </c>
      <c r="C1257" s="7">
        <v>45663</v>
      </c>
      <c r="D1257" s="8">
        <v>88.88</v>
      </c>
    </row>
    <row r="1258" spans="1:4" ht="14.25" x14ac:dyDescent="0.2">
      <c r="A1258" s="5" t="s">
        <v>2516</v>
      </c>
      <c r="B1258" s="6" t="s">
        <v>2517</v>
      </c>
      <c r="C1258" s="7">
        <v>45663</v>
      </c>
      <c r="D1258" s="8">
        <v>90.9</v>
      </c>
    </row>
    <row r="1259" spans="1:4" ht="14.25" x14ac:dyDescent="0.2">
      <c r="A1259" s="5" t="s">
        <v>2518</v>
      </c>
      <c r="B1259" s="6" t="s">
        <v>2519</v>
      </c>
      <c r="C1259" s="7">
        <v>45663</v>
      </c>
      <c r="D1259" s="9">
        <v>94.2</v>
      </c>
    </row>
    <row r="1260" spans="1:4" ht="14.25" x14ac:dyDescent="0.2">
      <c r="A1260" s="5" t="s">
        <v>2520</v>
      </c>
      <c r="B1260" s="6" t="s">
        <v>2521</v>
      </c>
      <c r="C1260" s="7">
        <v>45663</v>
      </c>
      <c r="D1260" s="8">
        <v>87.11</v>
      </c>
    </row>
    <row r="1261" spans="1:4" ht="14.25" x14ac:dyDescent="0.2">
      <c r="A1261" s="5" t="s">
        <v>2522</v>
      </c>
      <c r="B1261" s="6" t="s">
        <v>2523</v>
      </c>
      <c r="C1261" s="7">
        <v>45663</v>
      </c>
      <c r="D1261" s="9">
        <v>90.27</v>
      </c>
    </row>
    <row r="1262" spans="1:4" ht="14.25" x14ac:dyDescent="0.2">
      <c r="A1262" s="5" t="s">
        <v>2524</v>
      </c>
      <c r="B1262" s="6" t="s">
        <v>2525</v>
      </c>
      <c r="C1262" s="7">
        <v>45663</v>
      </c>
      <c r="D1262" s="8">
        <v>91.32</v>
      </c>
    </row>
    <row r="1263" spans="1:4" ht="14.25" x14ac:dyDescent="0.2">
      <c r="A1263" s="5" t="s">
        <v>2526</v>
      </c>
      <c r="B1263" s="6" t="s">
        <v>2527</v>
      </c>
      <c r="C1263" s="7">
        <v>45663</v>
      </c>
      <c r="D1263" s="8">
        <v>92.96</v>
      </c>
    </row>
    <row r="1264" spans="1:4" ht="14.25" x14ac:dyDescent="0.2">
      <c r="A1264" s="5" t="s">
        <v>2528</v>
      </c>
      <c r="B1264" s="6" t="s">
        <v>2529</v>
      </c>
      <c r="C1264" s="7">
        <v>45663</v>
      </c>
      <c r="D1264" s="9">
        <v>89.76</v>
      </c>
    </row>
    <row r="1265" spans="1:4" ht="14.25" x14ac:dyDescent="0.2">
      <c r="A1265" s="5" t="s">
        <v>2530</v>
      </c>
      <c r="B1265" s="6" t="s">
        <v>2531</v>
      </c>
      <c r="C1265" s="7">
        <v>45663</v>
      </c>
      <c r="D1265" s="9">
        <v>92.64</v>
      </c>
    </row>
    <row r="1266" spans="1:4" ht="14.25" x14ac:dyDescent="0.2">
      <c r="A1266" s="5" t="s">
        <v>2532</v>
      </c>
      <c r="B1266" s="6" t="s">
        <v>2533</v>
      </c>
      <c r="C1266" s="7">
        <v>45663</v>
      </c>
      <c r="D1266" s="8">
        <v>89.08</v>
      </c>
    </row>
    <row r="1267" spans="1:4" ht="14.25" x14ac:dyDescent="0.2">
      <c r="A1267" s="5" t="s">
        <v>2534</v>
      </c>
      <c r="B1267" s="6" t="s">
        <v>2535</v>
      </c>
      <c r="C1267" s="7">
        <v>45663</v>
      </c>
      <c r="D1267" s="9">
        <v>86.44</v>
      </c>
    </row>
    <row r="1268" spans="1:4" ht="14.25" x14ac:dyDescent="0.2">
      <c r="A1268" s="5" t="s">
        <v>2536</v>
      </c>
      <c r="B1268" s="6" t="s">
        <v>2537</v>
      </c>
      <c r="C1268" s="7">
        <v>45663</v>
      </c>
      <c r="D1268" s="9">
        <v>90.57</v>
      </c>
    </row>
    <row r="1269" spans="1:4" ht="14.25" x14ac:dyDescent="0.2">
      <c r="A1269" s="5" t="s">
        <v>2538</v>
      </c>
      <c r="B1269" s="6" t="s">
        <v>2539</v>
      </c>
      <c r="C1269" s="7">
        <v>45663</v>
      </c>
      <c r="D1269" s="8">
        <v>91.41</v>
      </c>
    </row>
    <row r="1270" spans="1:4" ht="14.25" x14ac:dyDescent="0.2">
      <c r="A1270" s="5" t="s">
        <v>2540</v>
      </c>
      <c r="B1270" s="6" t="s">
        <v>2541</v>
      </c>
      <c r="C1270" s="7">
        <v>45663</v>
      </c>
      <c r="D1270" s="8">
        <v>87.46</v>
      </c>
    </row>
    <row r="1271" spans="1:4" ht="14.25" x14ac:dyDescent="0.2">
      <c r="A1271" s="5" t="s">
        <v>2542</v>
      </c>
      <c r="B1271" s="6" t="s">
        <v>2543</v>
      </c>
      <c r="C1271" s="7">
        <v>45663</v>
      </c>
      <c r="D1271" s="9">
        <v>92.59</v>
      </c>
    </row>
    <row r="1272" spans="1:4" ht="14.25" x14ac:dyDescent="0.2">
      <c r="A1272" s="5" t="s">
        <v>2544</v>
      </c>
      <c r="B1272" s="6" t="s">
        <v>2545</v>
      </c>
      <c r="C1272" s="7">
        <v>45663</v>
      </c>
      <c r="D1272" s="9">
        <v>89.24</v>
      </c>
    </row>
    <row r="1273" spans="1:4" ht="14.25" x14ac:dyDescent="0.2">
      <c r="A1273" s="5" t="s">
        <v>2546</v>
      </c>
      <c r="B1273" s="6" t="s">
        <v>2547</v>
      </c>
      <c r="C1273" s="7">
        <v>45663</v>
      </c>
      <c r="D1273" s="8">
        <v>92.36</v>
      </c>
    </row>
    <row r="1274" spans="1:4" ht="14.25" x14ac:dyDescent="0.2">
      <c r="A1274" s="5" t="s">
        <v>2548</v>
      </c>
      <c r="B1274" s="6" t="s">
        <v>2549</v>
      </c>
      <c r="C1274" s="7">
        <v>45663</v>
      </c>
      <c r="D1274" s="9">
        <v>92.23</v>
      </c>
    </row>
    <row r="1275" spans="1:4" ht="14.25" x14ac:dyDescent="0.2">
      <c r="A1275" s="5" t="s">
        <v>2550</v>
      </c>
      <c r="B1275" s="6" t="s">
        <v>2551</v>
      </c>
      <c r="C1275" s="7">
        <v>45663</v>
      </c>
      <c r="D1275" s="8">
        <v>89.03</v>
      </c>
    </row>
    <row r="1276" spans="1:4" ht="14.25" x14ac:dyDescent="0.2">
      <c r="A1276" s="5" t="s">
        <v>2552</v>
      </c>
      <c r="B1276" s="6" t="s">
        <v>2553</v>
      </c>
      <c r="C1276" s="7">
        <v>45663</v>
      </c>
      <c r="D1276" s="8">
        <v>91.81</v>
      </c>
    </row>
    <row r="1277" spans="1:4" ht="14.25" x14ac:dyDescent="0.2">
      <c r="A1277" s="5" t="s">
        <v>2554</v>
      </c>
      <c r="B1277" s="6" t="s">
        <v>2555</v>
      </c>
      <c r="C1277" s="7">
        <v>45663</v>
      </c>
      <c r="D1277" s="8">
        <v>93.06</v>
      </c>
    </row>
    <row r="1278" spans="1:4" ht="14.25" x14ac:dyDescent="0.2">
      <c r="A1278" s="5" t="s">
        <v>2556</v>
      </c>
      <c r="B1278" s="6" t="s">
        <v>2557</v>
      </c>
      <c r="C1278" s="7">
        <v>45663</v>
      </c>
      <c r="D1278" s="8">
        <v>91.5</v>
      </c>
    </row>
    <row r="1279" spans="1:4" ht="14.25" x14ac:dyDescent="0.2">
      <c r="A1279" s="5" t="s">
        <v>2558</v>
      </c>
      <c r="B1279" s="6" t="s">
        <v>2559</v>
      </c>
      <c r="C1279" s="7">
        <v>45663</v>
      </c>
      <c r="D1279" s="9">
        <v>90.01</v>
      </c>
    </row>
    <row r="1280" spans="1:4" ht="14.25" x14ac:dyDescent="0.2">
      <c r="A1280" s="5" t="s">
        <v>2560</v>
      </c>
      <c r="B1280" s="6" t="s">
        <v>2561</v>
      </c>
      <c r="C1280" s="7">
        <v>45663</v>
      </c>
      <c r="D1280" s="8">
        <v>85.5</v>
      </c>
    </row>
    <row r="1281" spans="1:4" ht="14.25" x14ac:dyDescent="0.2">
      <c r="A1281" s="5" t="s">
        <v>2562</v>
      </c>
      <c r="B1281" s="6" t="s">
        <v>2563</v>
      </c>
      <c r="C1281" s="7">
        <v>45663</v>
      </c>
      <c r="D1281" s="8">
        <v>91.95</v>
      </c>
    </row>
    <row r="1282" spans="1:4" ht="14.25" x14ac:dyDescent="0.2">
      <c r="A1282" s="5" t="s">
        <v>2564</v>
      </c>
      <c r="B1282" s="6" t="s">
        <v>2565</v>
      </c>
      <c r="C1282" s="7">
        <v>45663</v>
      </c>
      <c r="D1282" s="9">
        <v>90.01</v>
      </c>
    </row>
    <row r="1283" spans="1:4" ht="14.25" x14ac:dyDescent="0.2">
      <c r="A1283" s="5" t="s">
        <v>2566</v>
      </c>
      <c r="B1283" s="6" t="s">
        <v>2567</v>
      </c>
      <c r="C1283" s="7">
        <v>45663</v>
      </c>
      <c r="D1283" s="9">
        <v>78.62</v>
      </c>
    </row>
    <row r="1284" spans="1:4" ht="14.25" x14ac:dyDescent="0.2">
      <c r="A1284" s="5" t="s">
        <v>2568</v>
      </c>
      <c r="B1284" s="6" t="s">
        <v>2569</v>
      </c>
      <c r="C1284" s="7">
        <v>45663</v>
      </c>
      <c r="D1284" s="8">
        <v>84.76</v>
      </c>
    </row>
    <row r="1285" spans="1:4" ht="14.25" x14ac:dyDescent="0.2">
      <c r="A1285" s="5" t="s">
        <v>2570</v>
      </c>
      <c r="B1285" s="6" t="s">
        <v>2571</v>
      </c>
      <c r="C1285" s="7">
        <v>45663</v>
      </c>
      <c r="D1285" s="9">
        <v>79.89</v>
      </c>
    </row>
    <row r="1286" spans="1:4" ht="14.25" x14ac:dyDescent="0.2">
      <c r="A1286" s="5" t="s">
        <v>2572</v>
      </c>
      <c r="B1286" s="6" t="s">
        <v>2573</v>
      </c>
      <c r="C1286" s="7">
        <v>45663</v>
      </c>
      <c r="D1286" s="9">
        <v>82.34</v>
      </c>
    </row>
    <row r="1287" spans="1:4" ht="14.25" x14ac:dyDescent="0.2">
      <c r="A1287" s="5" t="s">
        <v>2574</v>
      </c>
      <c r="B1287" s="6" t="s">
        <v>2575</v>
      </c>
      <c r="C1287" s="7">
        <v>45663</v>
      </c>
      <c r="D1287" s="9">
        <v>80.69</v>
      </c>
    </row>
    <row r="1288" spans="1:4" ht="14.25" x14ac:dyDescent="0.2">
      <c r="A1288" s="5" t="s">
        <v>2576</v>
      </c>
      <c r="B1288" s="6" t="s">
        <v>2577</v>
      </c>
      <c r="C1288" s="7">
        <v>45663</v>
      </c>
      <c r="D1288" s="9">
        <v>58.62</v>
      </c>
    </row>
    <row r="1289" spans="1:4" ht="14.25" x14ac:dyDescent="0.2">
      <c r="A1289" s="5" t="s">
        <v>2578</v>
      </c>
      <c r="B1289" s="6" t="s">
        <v>2579</v>
      </c>
      <c r="C1289" s="7">
        <v>45663</v>
      </c>
      <c r="D1289" s="9">
        <v>91.27</v>
      </c>
    </row>
    <row r="1290" spans="1:4" ht="14.25" x14ac:dyDescent="0.2">
      <c r="A1290" s="5" t="s">
        <v>2580</v>
      </c>
      <c r="B1290" s="6" t="s">
        <v>2581</v>
      </c>
      <c r="C1290" s="7">
        <v>45663</v>
      </c>
      <c r="D1290" s="8">
        <v>87.4</v>
      </c>
    </row>
    <row r="1291" spans="1:4" ht="14.25" x14ac:dyDescent="0.2">
      <c r="A1291" s="5" t="s">
        <v>2582</v>
      </c>
      <c r="B1291" s="6" t="s">
        <v>2583</v>
      </c>
      <c r="C1291" s="7">
        <v>45663</v>
      </c>
      <c r="D1291" s="8">
        <v>90.9</v>
      </c>
    </row>
    <row r="1292" spans="1:4" ht="14.25" x14ac:dyDescent="0.2">
      <c r="A1292" s="5" t="s">
        <v>2584</v>
      </c>
      <c r="B1292" s="6" t="s">
        <v>2585</v>
      </c>
      <c r="C1292" s="7">
        <v>45663</v>
      </c>
      <c r="D1292" s="8">
        <v>94.18</v>
      </c>
    </row>
    <row r="1293" spans="1:4" ht="14.25" x14ac:dyDescent="0.2">
      <c r="A1293" s="5" t="s">
        <v>2586</v>
      </c>
      <c r="B1293" s="6" t="s">
        <v>2587</v>
      </c>
      <c r="C1293" s="7">
        <v>45663</v>
      </c>
      <c r="D1293" s="9">
        <v>76.260000000000005</v>
      </c>
    </row>
    <row r="1294" spans="1:4" ht="14.25" x14ac:dyDescent="0.2">
      <c r="A1294" s="5" t="s">
        <v>2588</v>
      </c>
      <c r="B1294" s="6" t="s">
        <v>2589</v>
      </c>
      <c r="C1294" s="7">
        <v>45663</v>
      </c>
      <c r="D1294" s="9">
        <v>80.319999999999993</v>
      </c>
    </row>
    <row r="1295" spans="1:4" ht="14.25" x14ac:dyDescent="0.2">
      <c r="A1295" s="5" t="s">
        <v>2590</v>
      </c>
      <c r="B1295" s="6" t="s">
        <v>2591</v>
      </c>
      <c r="C1295" s="7">
        <v>45663</v>
      </c>
      <c r="D1295" s="9">
        <v>93.22</v>
      </c>
    </row>
    <row r="1296" spans="1:4" ht="14.25" x14ac:dyDescent="0.2">
      <c r="A1296" s="5" t="s">
        <v>2592</v>
      </c>
      <c r="B1296" s="6" t="s">
        <v>2593</v>
      </c>
      <c r="C1296" s="7">
        <v>45663</v>
      </c>
      <c r="D1296" s="8">
        <v>93.5</v>
      </c>
    </row>
    <row r="1297" spans="1:4" ht="14.25" x14ac:dyDescent="0.2">
      <c r="A1297" s="5" t="s">
        <v>2594</v>
      </c>
      <c r="B1297" s="6" t="s">
        <v>2595</v>
      </c>
      <c r="C1297" s="7">
        <v>45663</v>
      </c>
      <c r="D1297" s="9">
        <v>90.61</v>
      </c>
    </row>
    <row r="1298" spans="1:4" ht="14.25" x14ac:dyDescent="0.2">
      <c r="A1298" s="5" t="s">
        <v>2596</v>
      </c>
      <c r="B1298" s="6" t="s">
        <v>2597</v>
      </c>
      <c r="C1298" s="7">
        <v>45663</v>
      </c>
      <c r="D1298" s="9">
        <v>96.15</v>
      </c>
    </row>
    <row r="1299" spans="1:4" ht="14.25" x14ac:dyDescent="0.2">
      <c r="A1299" s="5" t="s">
        <v>2598</v>
      </c>
      <c r="B1299" s="6" t="s">
        <v>2599</v>
      </c>
      <c r="C1299" s="7">
        <v>45663</v>
      </c>
      <c r="D1299" s="9">
        <v>86.61</v>
      </c>
    </row>
    <row r="1300" spans="1:4" ht="14.25" x14ac:dyDescent="0.2">
      <c r="A1300" s="5" t="s">
        <v>2600</v>
      </c>
      <c r="B1300" s="6" t="s">
        <v>2601</v>
      </c>
      <c r="C1300" s="7">
        <v>45663</v>
      </c>
      <c r="D1300" s="9">
        <v>90.37</v>
      </c>
    </row>
    <row r="1301" spans="1:4" ht="14.25" x14ac:dyDescent="0.2">
      <c r="A1301" s="5" t="s">
        <v>2602</v>
      </c>
      <c r="B1301" s="6" t="s">
        <v>2603</v>
      </c>
      <c r="C1301" s="7">
        <v>45663</v>
      </c>
      <c r="D1301" s="8">
        <v>84.1</v>
      </c>
    </row>
    <row r="1302" spans="1:4" ht="14.25" x14ac:dyDescent="0.2">
      <c r="A1302" s="5" t="s">
        <v>2604</v>
      </c>
      <c r="B1302" s="6" t="s">
        <v>2605</v>
      </c>
      <c r="C1302" s="7">
        <v>45663</v>
      </c>
      <c r="D1302" s="9">
        <v>90.02</v>
      </c>
    </row>
    <row r="1303" spans="1:4" ht="14.25" x14ac:dyDescent="0.2">
      <c r="A1303" s="5" t="s">
        <v>2606</v>
      </c>
      <c r="B1303" s="6" t="s">
        <v>2607</v>
      </c>
      <c r="C1303" s="7">
        <v>45663</v>
      </c>
      <c r="D1303" s="8">
        <v>88.36</v>
      </c>
    </row>
    <row r="1304" spans="1:4" ht="14.25" x14ac:dyDescent="0.2">
      <c r="A1304" s="5" t="s">
        <v>2608</v>
      </c>
      <c r="B1304" s="6" t="s">
        <v>2609</v>
      </c>
      <c r="C1304" s="7">
        <v>45663</v>
      </c>
      <c r="D1304" s="8">
        <v>88.4</v>
      </c>
    </row>
    <row r="1305" spans="1:4" ht="14.25" x14ac:dyDescent="0.2">
      <c r="A1305" s="5" t="s">
        <v>2610</v>
      </c>
      <c r="B1305" s="6" t="s">
        <v>2611</v>
      </c>
      <c r="C1305" s="7">
        <v>45663</v>
      </c>
      <c r="D1305" s="8">
        <v>88</v>
      </c>
    </row>
    <row r="1306" spans="1:4" ht="14.25" x14ac:dyDescent="0.2">
      <c r="A1306" s="5" t="s">
        <v>2612</v>
      </c>
      <c r="B1306" s="6" t="s">
        <v>2613</v>
      </c>
      <c r="C1306" s="7">
        <v>45663</v>
      </c>
      <c r="D1306" s="8">
        <v>91.12</v>
      </c>
    </row>
    <row r="1307" spans="1:4" ht="14.25" x14ac:dyDescent="0.2">
      <c r="A1307" s="5" t="s">
        <v>2614</v>
      </c>
      <c r="B1307" s="6" t="s">
        <v>2615</v>
      </c>
      <c r="C1307" s="7">
        <v>45663</v>
      </c>
      <c r="D1307" s="9">
        <v>86.11</v>
      </c>
    </row>
    <row r="1308" spans="1:4" ht="14.25" x14ac:dyDescent="0.2">
      <c r="A1308" s="5" t="s">
        <v>2616</v>
      </c>
      <c r="B1308" s="6" t="s">
        <v>2617</v>
      </c>
      <c r="C1308" s="7">
        <v>45663</v>
      </c>
      <c r="D1308" s="9">
        <v>86.35</v>
      </c>
    </row>
    <row r="1309" spans="1:4" ht="14.25" x14ac:dyDescent="0.2">
      <c r="A1309" s="5" t="s">
        <v>2618</v>
      </c>
      <c r="B1309" s="6" t="s">
        <v>2619</v>
      </c>
      <c r="C1309" s="7">
        <v>45663</v>
      </c>
      <c r="D1309" s="9">
        <v>92.31</v>
      </c>
    </row>
    <row r="1310" spans="1:4" ht="14.25" x14ac:dyDescent="0.2">
      <c r="A1310" s="5" t="s">
        <v>2620</v>
      </c>
      <c r="B1310" s="6" t="s">
        <v>2621</v>
      </c>
      <c r="C1310" s="7">
        <v>45663</v>
      </c>
      <c r="D1310" s="9">
        <v>88.79</v>
      </c>
    </row>
    <row r="1311" spans="1:4" ht="14.25" x14ac:dyDescent="0.2">
      <c r="A1311" s="5" t="s">
        <v>2622</v>
      </c>
      <c r="B1311" s="6" t="s">
        <v>2623</v>
      </c>
      <c r="C1311" s="7">
        <v>45663</v>
      </c>
      <c r="D1311" s="9">
        <v>83.77</v>
      </c>
    </row>
    <row r="1312" spans="1:4" ht="14.25" x14ac:dyDescent="0.2">
      <c r="A1312" s="5" t="s">
        <v>2624</v>
      </c>
      <c r="B1312" s="6" t="s">
        <v>2625</v>
      </c>
      <c r="C1312" s="7">
        <v>45663</v>
      </c>
      <c r="D1312" s="8">
        <v>92.81</v>
      </c>
    </row>
    <row r="1313" spans="1:4" ht="14.25" x14ac:dyDescent="0.2">
      <c r="A1313" s="5" t="s">
        <v>2626</v>
      </c>
      <c r="B1313" s="6" t="s">
        <v>2627</v>
      </c>
      <c r="C1313" s="7">
        <v>45663</v>
      </c>
      <c r="D1313" s="9">
        <v>81</v>
      </c>
    </row>
    <row r="1314" spans="1:4" ht="14.25" x14ac:dyDescent="0.2">
      <c r="A1314" s="5" t="s">
        <v>2628</v>
      </c>
      <c r="B1314" s="6" t="s">
        <v>2629</v>
      </c>
      <c r="C1314" s="7">
        <v>45663</v>
      </c>
      <c r="D1314" s="8">
        <v>87.82</v>
      </c>
    </row>
    <row r="1315" spans="1:4" ht="14.25" x14ac:dyDescent="0.2">
      <c r="A1315" s="5" t="s">
        <v>2630</v>
      </c>
      <c r="B1315" s="6" t="s">
        <v>2631</v>
      </c>
      <c r="C1315" s="7">
        <v>45663</v>
      </c>
      <c r="D1315" s="8">
        <v>92</v>
      </c>
    </row>
    <row r="1316" spans="1:4" ht="14.25" x14ac:dyDescent="0.2">
      <c r="A1316" s="5" t="s">
        <v>2632</v>
      </c>
      <c r="B1316" s="6" t="s">
        <v>2633</v>
      </c>
      <c r="C1316" s="7">
        <v>45663</v>
      </c>
      <c r="D1316" s="9">
        <v>86.04</v>
      </c>
    </row>
    <row r="1317" spans="1:4" ht="14.25" x14ac:dyDescent="0.2">
      <c r="A1317" s="5" t="s">
        <v>2634</v>
      </c>
      <c r="B1317" s="6" t="s">
        <v>2635</v>
      </c>
      <c r="C1317" s="7">
        <v>45663</v>
      </c>
      <c r="D1317" s="8">
        <v>88.7</v>
      </c>
    </row>
    <row r="1318" spans="1:4" ht="14.25" x14ac:dyDescent="0.2">
      <c r="A1318" s="5" t="s">
        <v>2636</v>
      </c>
      <c r="B1318" s="6" t="s">
        <v>2637</v>
      </c>
      <c r="C1318" s="7">
        <v>45663</v>
      </c>
      <c r="D1318" s="8">
        <v>89.5</v>
      </c>
    </row>
    <row r="1319" spans="1:4" ht="14.25" x14ac:dyDescent="0.2">
      <c r="A1319" s="5" t="s">
        <v>2638</v>
      </c>
      <c r="B1319" s="6" t="s">
        <v>2639</v>
      </c>
      <c r="C1319" s="7">
        <v>45663</v>
      </c>
      <c r="D1319" s="9">
        <v>92.03</v>
      </c>
    </row>
    <row r="1320" spans="1:4" ht="14.25" x14ac:dyDescent="0.2">
      <c r="A1320" s="5" t="s">
        <v>2640</v>
      </c>
      <c r="B1320" s="6" t="s">
        <v>2641</v>
      </c>
      <c r="C1320" s="7">
        <v>45663</v>
      </c>
      <c r="D1320" s="8">
        <v>85.32</v>
      </c>
    </row>
    <row r="1321" spans="1:4" ht="14.25" x14ac:dyDescent="0.2">
      <c r="A1321" s="5" t="s">
        <v>2642</v>
      </c>
      <c r="B1321" s="6" t="s">
        <v>2643</v>
      </c>
      <c r="C1321" s="7">
        <v>45663</v>
      </c>
      <c r="D1321" s="8">
        <v>90.62</v>
      </c>
    </row>
    <row r="1322" spans="1:4" ht="14.25" x14ac:dyDescent="0.2">
      <c r="A1322" s="5" t="s">
        <v>2644</v>
      </c>
      <c r="B1322" s="6" t="s">
        <v>2645</v>
      </c>
      <c r="C1322" s="7">
        <v>45663</v>
      </c>
      <c r="D1322" s="8">
        <v>85.71</v>
      </c>
    </row>
    <row r="1323" spans="1:4" ht="14.25" x14ac:dyDescent="0.2">
      <c r="A1323" s="5" t="s">
        <v>2646</v>
      </c>
      <c r="B1323" s="6" t="s">
        <v>2647</v>
      </c>
      <c r="C1323" s="7">
        <v>45663</v>
      </c>
      <c r="D1323" s="9">
        <v>80.17</v>
      </c>
    </row>
    <row r="1324" spans="1:4" ht="14.25" x14ac:dyDescent="0.2">
      <c r="A1324" s="5" t="s">
        <v>2648</v>
      </c>
      <c r="B1324" s="6" t="s">
        <v>2649</v>
      </c>
      <c r="C1324" s="7">
        <v>45663</v>
      </c>
      <c r="D1324" s="8">
        <v>88.87</v>
      </c>
    </row>
    <row r="1325" spans="1:4" ht="14.25" x14ac:dyDescent="0.2">
      <c r="A1325" s="5" t="s">
        <v>2650</v>
      </c>
      <c r="B1325" s="6" t="s">
        <v>2651</v>
      </c>
      <c r="C1325" s="7">
        <v>45663</v>
      </c>
      <c r="D1325" s="8">
        <v>87.5</v>
      </c>
    </row>
    <row r="1326" spans="1:4" ht="14.25" x14ac:dyDescent="0.2">
      <c r="A1326" s="5" t="s">
        <v>2652</v>
      </c>
      <c r="B1326" s="6" t="s">
        <v>2653</v>
      </c>
      <c r="C1326" s="7">
        <v>45663</v>
      </c>
      <c r="D1326" s="9">
        <v>76.03</v>
      </c>
    </row>
    <row r="1327" spans="1:4" ht="14.25" x14ac:dyDescent="0.2">
      <c r="A1327" s="5" t="s">
        <v>2654</v>
      </c>
      <c r="B1327" s="6" t="s">
        <v>2655</v>
      </c>
      <c r="C1327" s="7">
        <v>45663</v>
      </c>
      <c r="D1327" s="9">
        <v>80.349999999999994</v>
      </c>
    </row>
    <row r="1328" spans="1:4" ht="14.25" x14ac:dyDescent="0.2">
      <c r="A1328" s="5" t="s">
        <v>2656</v>
      </c>
      <c r="B1328" s="6" t="s">
        <v>2657</v>
      </c>
      <c r="C1328" s="7">
        <v>45663</v>
      </c>
      <c r="D1328" s="8">
        <v>93.47</v>
      </c>
    </row>
    <row r="1329" spans="1:4" ht="14.25" x14ac:dyDescent="0.2">
      <c r="A1329" s="5" t="s">
        <v>2658</v>
      </c>
      <c r="B1329" s="6" t="s">
        <v>2659</v>
      </c>
      <c r="C1329" s="7">
        <v>45663</v>
      </c>
      <c r="D1329" s="8">
        <v>92.21</v>
      </c>
    </row>
    <row r="1330" spans="1:4" ht="14.25" x14ac:dyDescent="0.2">
      <c r="A1330" s="5" t="s">
        <v>2660</v>
      </c>
      <c r="B1330" s="6" t="s">
        <v>2661</v>
      </c>
      <c r="C1330" s="7">
        <v>45663</v>
      </c>
      <c r="D1330" s="8">
        <v>81.96</v>
      </c>
    </row>
    <row r="1331" spans="1:4" ht="14.25" x14ac:dyDescent="0.2">
      <c r="A1331" s="5" t="s">
        <v>2662</v>
      </c>
      <c r="B1331" s="6" t="s">
        <v>2663</v>
      </c>
      <c r="C1331" s="7">
        <v>45663</v>
      </c>
      <c r="D1331" s="9">
        <v>87.78</v>
      </c>
    </row>
    <row r="1332" spans="1:4" ht="14.25" x14ac:dyDescent="0.2">
      <c r="A1332" s="5" t="s">
        <v>2664</v>
      </c>
      <c r="B1332" s="6" t="s">
        <v>2665</v>
      </c>
      <c r="C1332" s="7">
        <v>45663</v>
      </c>
      <c r="D1332" s="8">
        <v>87.54</v>
      </c>
    </row>
    <row r="1333" spans="1:4" ht="14.25" x14ac:dyDescent="0.2">
      <c r="A1333" s="5" t="s">
        <v>2666</v>
      </c>
      <c r="B1333" s="6" t="s">
        <v>2667</v>
      </c>
      <c r="C1333" s="7">
        <v>45663</v>
      </c>
      <c r="D1333" s="9">
        <v>81.73</v>
      </c>
    </row>
    <row r="1334" spans="1:4" ht="14.25" x14ac:dyDescent="0.2">
      <c r="A1334" s="5" t="s">
        <v>2668</v>
      </c>
      <c r="B1334" s="6" t="s">
        <v>1015</v>
      </c>
      <c r="C1334" s="7">
        <v>45663</v>
      </c>
      <c r="D1334" s="8">
        <v>93.35</v>
      </c>
    </row>
    <row r="1335" spans="1:4" ht="14.25" x14ac:dyDescent="0.2">
      <c r="A1335" s="5" t="s">
        <v>2669</v>
      </c>
      <c r="B1335" s="6" t="s">
        <v>2670</v>
      </c>
      <c r="C1335" s="7">
        <v>45663</v>
      </c>
      <c r="D1335" s="9">
        <v>69.760000000000005</v>
      </c>
    </row>
    <row r="1336" spans="1:4" ht="14.25" x14ac:dyDescent="0.2">
      <c r="A1336" s="5" t="s">
        <v>2671</v>
      </c>
      <c r="B1336" s="6" t="s">
        <v>2672</v>
      </c>
      <c r="C1336" s="7">
        <v>45663</v>
      </c>
      <c r="D1336" s="8">
        <v>77.040000000000006</v>
      </c>
    </row>
    <row r="1337" spans="1:4" ht="14.25" x14ac:dyDescent="0.2">
      <c r="A1337" s="5" t="s">
        <v>2673</v>
      </c>
      <c r="B1337" s="6" t="s">
        <v>2674</v>
      </c>
      <c r="C1337" s="7">
        <v>45663</v>
      </c>
      <c r="D1337" s="8">
        <v>91.43</v>
      </c>
    </row>
    <row r="1338" spans="1:4" ht="14.25" x14ac:dyDescent="0.2">
      <c r="A1338" s="5" t="s">
        <v>2675</v>
      </c>
      <c r="B1338" s="6" t="s">
        <v>2676</v>
      </c>
      <c r="C1338" s="7">
        <v>45663</v>
      </c>
      <c r="D1338" s="8">
        <v>92.62</v>
      </c>
    </row>
    <row r="1339" spans="1:4" ht="14.25" x14ac:dyDescent="0.2">
      <c r="A1339" s="5" t="s">
        <v>2677</v>
      </c>
      <c r="B1339" s="6" t="s">
        <v>2678</v>
      </c>
      <c r="C1339" s="7">
        <v>45663</v>
      </c>
      <c r="D1339" s="9">
        <v>88.77</v>
      </c>
    </row>
    <row r="1340" spans="1:4" ht="14.25" x14ac:dyDescent="0.2">
      <c r="A1340" s="5" t="s">
        <v>2679</v>
      </c>
      <c r="B1340" s="6" t="s">
        <v>2680</v>
      </c>
      <c r="C1340" s="7">
        <v>45663</v>
      </c>
      <c r="D1340" s="8">
        <v>92.25</v>
      </c>
    </row>
    <row r="1341" spans="1:4" ht="14.25" x14ac:dyDescent="0.2">
      <c r="A1341" s="5" t="s">
        <v>2681</v>
      </c>
      <c r="B1341" s="6" t="s">
        <v>2682</v>
      </c>
      <c r="C1341" s="7">
        <v>45663</v>
      </c>
      <c r="D1341" s="8">
        <v>88.93</v>
      </c>
    </row>
    <row r="1342" spans="1:4" ht="14.25" x14ac:dyDescent="0.2">
      <c r="A1342" s="5" t="s">
        <v>2683</v>
      </c>
      <c r="B1342" s="6" t="s">
        <v>2684</v>
      </c>
      <c r="C1342" s="7">
        <v>45663</v>
      </c>
      <c r="D1342" s="9">
        <v>93.48</v>
      </c>
    </row>
    <row r="1343" spans="1:4" ht="14.25" x14ac:dyDescent="0.2">
      <c r="A1343" s="5" t="s">
        <v>2685</v>
      </c>
      <c r="B1343" s="6" t="s">
        <v>2686</v>
      </c>
      <c r="C1343" s="7">
        <v>45663</v>
      </c>
      <c r="D1343" s="9">
        <v>85.28</v>
      </c>
    </row>
    <row r="1344" spans="1:4" ht="14.25" x14ac:dyDescent="0.2">
      <c r="A1344" s="5" t="s">
        <v>2687</v>
      </c>
      <c r="B1344" s="6" t="s">
        <v>2688</v>
      </c>
      <c r="C1344" s="7">
        <v>45663</v>
      </c>
      <c r="D1344" s="9">
        <v>91.75</v>
      </c>
    </row>
    <row r="1345" spans="1:4" ht="14.25" x14ac:dyDescent="0.2">
      <c r="A1345" s="5" t="s">
        <v>2689</v>
      </c>
      <c r="B1345" s="6" t="s">
        <v>2690</v>
      </c>
      <c r="C1345" s="7">
        <v>45663</v>
      </c>
      <c r="D1345" s="8">
        <v>86.59</v>
      </c>
    </row>
    <row r="1346" spans="1:4" ht="14.25" x14ac:dyDescent="0.2">
      <c r="A1346" s="5" t="s">
        <v>2691</v>
      </c>
      <c r="B1346" s="6" t="s">
        <v>2692</v>
      </c>
      <c r="C1346" s="7">
        <v>45663</v>
      </c>
      <c r="D1346" s="8">
        <v>90.77</v>
      </c>
    </row>
    <row r="1347" spans="1:4" ht="14.25" x14ac:dyDescent="0.2">
      <c r="A1347" s="5" t="s">
        <v>2693</v>
      </c>
      <c r="B1347" s="6" t="s">
        <v>2694</v>
      </c>
      <c r="C1347" s="7">
        <v>45663</v>
      </c>
      <c r="D1347" s="8">
        <v>89.94</v>
      </c>
    </row>
    <row r="1348" spans="1:4" ht="14.25" x14ac:dyDescent="0.2">
      <c r="A1348" s="5" t="s">
        <v>2695</v>
      </c>
      <c r="B1348" s="6" t="s">
        <v>2696</v>
      </c>
      <c r="C1348" s="7">
        <v>45663</v>
      </c>
      <c r="D1348" s="9">
        <v>81.38</v>
      </c>
    </row>
    <row r="1349" spans="1:4" ht="14.25" x14ac:dyDescent="0.2">
      <c r="A1349" s="5" t="s">
        <v>2697</v>
      </c>
      <c r="B1349" s="6" t="s">
        <v>2698</v>
      </c>
      <c r="C1349" s="7">
        <v>45663</v>
      </c>
      <c r="D1349" s="9">
        <v>84.64</v>
      </c>
    </row>
    <row r="1350" spans="1:4" ht="14.25" x14ac:dyDescent="0.2">
      <c r="A1350" s="5" t="s">
        <v>2699</v>
      </c>
      <c r="B1350" s="6" t="s">
        <v>2700</v>
      </c>
      <c r="C1350" s="7">
        <v>45663</v>
      </c>
      <c r="D1350" s="8">
        <v>94.53</v>
      </c>
    </row>
    <row r="1351" spans="1:4" ht="14.25" x14ac:dyDescent="0.2">
      <c r="A1351" s="5" t="s">
        <v>2701</v>
      </c>
      <c r="B1351" s="6" t="s">
        <v>2702</v>
      </c>
      <c r="C1351" s="7">
        <v>45663</v>
      </c>
      <c r="D1351" s="8">
        <v>89.62</v>
      </c>
    </row>
    <row r="1352" spans="1:4" ht="14.25" x14ac:dyDescent="0.2">
      <c r="A1352" s="5" t="s">
        <v>2703</v>
      </c>
      <c r="B1352" s="6" t="s">
        <v>2704</v>
      </c>
      <c r="C1352" s="7">
        <v>45663</v>
      </c>
      <c r="D1352" s="8">
        <v>89.21</v>
      </c>
    </row>
    <row r="1353" spans="1:4" ht="14.25" x14ac:dyDescent="0.2">
      <c r="A1353" s="5" t="s">
        <v>2705</v>
      </c>
      <c r="B1353" s="6" t="s">
        <v>2706</v>
      </c>
      <c r="C1353" s="7">
        <v>45663</v>
      </c>
      <c r="D1353" s="8">
        <v>92.62</v>
      </c>
    </row>
    <row r="1354" spans="1:4" ht="14.25" x14ac:dyDescent="0.2">
      <c r="A1354" s="5" t="s">
        <v>2707</v>
      </c>
      <c r="B1354" s="6" t="s">
        <v>2708</v>
      </c>
      <c r="C1354" s="7">
        <v>45663</v>
      </c>
      <c r="D1354" s="8">
        <v>93.3</v>
      </c>
    </row>
    <row r="1355" spans="1:4" ht="14.25" x14ac:dyDescent="0.2">
      <c r="A1355" s="5" t="s">
        <v>2709</v>
      </c>
      <c r="B1355" s="6" t="s">
        <v>2710</v>
      </c>
      <c r="C1355" s="7">
        <v>45663</v>
      </c>
      <c r="D1355" s="8">
        <v>88.27</v>
      </c>
    </row>
    <row r="1356" spans="1:4" ht="14.25" x14ac:dyDescent="0.2">
      <c r="A1356" s="5" t="s">
        <v>2711</v>
      </c>
      <c r="B1356" s="6" t="s">
        <v>2712</v>
      </c>
      <c r="C1356" s="7">
        <v>45663</v>
      </c>
      <c r="D1356" s="8">
        <v>91.37</v>
      </c>
    </row>
    <row r="1357" spans="1:4" ht="14.25" x14ac:dyDescent="0.2">
      <c r="A1357" s="5" t="s">
        <v>2713</v>
      </c>
      <c r="B1357" s="6" t="s">
        <v>2714</v>
      </c>
      <c r="C1357" s="7">
        <v>45663</v>
      </c>
      <c r="D1357" s="8">
        <v>88.88</v>
      </c>
    </row>
    <row r="1358" spans="1:4" ht="14.25" x14ac:dyDescent="0.2">
      <c r="A1358" s="5" t="s">
        <v>2715</v>
      </c>
      <c r="B1358" s="6" t="s">
        <v>2716</v>
      </c>
      <c r="C1358" s="7">
        <v>45663</v>
      </c>
      <c r="D1358" s="8">
        <v>89.6</v>
      </c>
    </row>
    <row r="1359" spans="1:4" ht="14.25" x14ac:dyDescent="0.2">
      <c r="A1359" s="5" t="s">
        <v>2717</v>
      </c>
      <c r="B1359" s="6" t="s">
        <v>2718</v>
      </c>
      <c r="C1359" s="7">
        <v>45663</v>
      </c>
      <c r="D1359" s="8">
        <v>90.22</v>
      </c>
    </row>
    <row r="1360" spans="1:4" ht="14.25" x14ac:dyDescent="0.2">
      <c r="A1360" s="5" t="s">
        <v>2719</v>
      </c>
      <c r="B1360" s="6" t="s">
        <v>2720</v>
      </c>
      <c r="C1360" s="7">
        <v>45663</v>
      </c>
      <c r="D1360" s="8">
        <v>89.2</v>
      </c>
    </row>
    <row r="1361" spans="1:4" ht="14.25" x14ac:dyDescent="0.2">
      <c r="A1361" s="5" t="s">
        <v>2721</v>
      </c>
      <c r="B1361" s="6" t="s">
        <v>2722</v>
      </c>
      <c r="C1361" s="7">
        <v>45663</v>
      </c>
      <c r="D1361" s="9">
        <v>89.56</v>
      </c>
    </row>
    <row r="1362" spans="1:4" ht="14.25" x14ac:dyDescent="0.2">
      <c r="A1362" s="5" t="s">
        <v>2723</v>
      </c>
      <c r="B1362" s="6" t="s">
        <v>2724</v>
      </c>
      <c r="C1362" s="7">
        <v>45663</v>
      </c>
      <c r="D1362" s="8">
        <v>90.98</v>
      </c>
    </row>
    <row r="1363" spans="1:4" ht="14.25" x14ac:dyDescent="0.2">
      <c r="A1363" s="5" t="s">
        <v>2725</v>
      </c>
      <c r="B1363" s="6" t="s">
        <v>2726</v>
      </c>
      <c r="C1363" s="7">
        <v>45663</v>
      </c>
      <c r="D1363" s="8">
        <v>91.32</v>
      </c>
    </row>
    <row r="1364" spans="1:4" ht="14.25" x14ac:dyDescent="0.2">
      <c r="A1364" s="5" t="s">
        <v>2727</v>
      </c>
      <c r="B1364" s="6" t="s">
        <v>2728</v>
      </c>
      <c r="C1364" s="7">
        <v>45663</v>
      </c>
      <c r="D1364" s="8">
        <v>89.39</v>
      </c>
    </row>
    <row r="1365" spans="1:4" ht="14.25" x14ac:dyDescent="0.2">
      <c r="A1365" s="5" t="s">
        <v>2729</v>
      </c>
      <c r="B1365" s="6" t="s">
        <v>2730</v>
      </c>
      <c r="C1365" s="7">
        <v>45663</v>
      </c>
      <c r="D1365" s="9">
        <v>94.69</v>
      </c>
    </row>
    <row r="1366" spans="1:4" ht="14.25" x14ac:dyDescent="0.2">
      <c r="A1366" s="5" t="s">
        <v>2731</v>
      </c>
      <c r="B1366" s="6" t="s">
        <v>2732</v>
      </c>
      <c r="C1366" s="7">
        <v>45663</v>
      </c>
      <c r="D1366" s="9">
        <v>94.06</v>
      </c>
    </row>
    <row r="1367" spans="1:4" ht="14.25" x14ac:dyDescent="0.2">
      <c r="A1367" s="5" t="s">
        <v>2733</v>
      </c>
      <c r="B1367" s="6" t="s">
        <v>2734</v>
      </c>
      <c r="C1367" s="7">
        <v>45663</v>
      </c>
      <c r="D1367" s="8">
        <v>93.03</v>
      </c>
    </row>
    <row r="1368" spans="1:4" ht="14.25" x14ac:dyDescent="0.2">
      <c r="A1368" s="5" t="s">
        <v>2735</v>
      </c>
      <c r="B1368" s="6" t="s">
        <v>2736</v>
      </c>
      <c r="C1368" s="7">
        <v>45663</v>
      </c>
      <c r="D1368" s="9">
        <v>93.52</v>
      </c>
    </row>
    <row r="1369" spans="1:4" ht="14.25" x14ac:dyDescent="0.2">
      <c r="A1369" s="5" t="s">
        <v>2737</v>
      </c>
      <c r="B1369" s="6" t="s">
        <v>2738</v>
      </c>
      <c r="C1369" s="7">
        <v>45663</v>
      </c>
      <c r="D1369" s="8">
        <v>88.52</v>
      </c>
    </row>
    <row r="1370" spans="1:4" ht="14.25" x14ac:dyDescent="0.2">
      <c r="A1370" s="5" t="s">
        <v>2739</v>
      </c>
      <c r="B1370" s="6" t="s">
        <v>2740</v>
      </c>
      <c r="C1370" s="7">
        <v>45663</v>
      </c>
      <c r="D1370" s="8">
        <v>88.39</v>
      </c>
    </row>
    <row r="1371" spans="1:4" ht="14.25" x14ac:dyDescent="0.2">
      <c r="A1371" s="5" t="s">
        <v>2741</v>
      </c>
      <c r="B1371" s="6" t="s">
        <v>2742</v>
      </c>
      <c r="C1371" s="7">
        <v>45663</v>
      </c>
      <c r="D1371" s="8">
        <v>91.35</v>
      </c>
    </row>
    <row r="1372" spans="1:4" ht="14.25" x14ac:dyDescent="0.2">
      <c r="A1372" s="5" t="s">
        <v>2743</v>
      </c>
      <c r="B1372" s="6" t="s">
        <v>2744</v>
      </c>
      <c r="C1372" s="7">
        <v>45663</v>
      </c>
      <c r="D1372" s="8">
        <v>93.59</v>
      </c>
    </row>
    <row r="1373" spans="1:4" ht="14.25" x14ac:dyDescent="0.2">
      <c r="A1373" s="5" t="s">
        <v>2745</v>
      </c>
      <c r="B1373" s="6" t="s">
        <v>2746</v>
      </c>
      <c r="C1373" s="7">
        <v>45663</v>
      </c>
      <c r="D1373" s="9">
        <v>90.02</v>
      </c>
    </row>
    <row r="1374" spans="1:4" ht="14.25" x14ac:dyDescent="0.2">
      <c r="A1374" s="5" t="s">
        <v>2747</v>
      </c>
      <c r="B1374" s="6" t="s">
        <v>2748</v>
      </c>
      <c r="C1374" s="7">
        <v>45663</v>
      </c>
      <c r="D1374" s="9">
        <v>97.14</v>
      </c>
    </row>
    <row r="1375" spans="1:4" ht="14.25" x14ac:dyDescent="0.2">
      <c r="A1375" s="5" t="s">
        <v>2749</v>
      </c>
      <c r="B1375" s="6" t="s">
        <v>2750</v>
      </c>
      <c r="C1375" s="7">
        <v>45663</v>
      </c>
      <c r="D1375" s="9">
        <v>83.6</v>
      </c>
    </row>
    <row r="1376" spans="1:4" ht="14.25" x14ac:dyDescent="0.2">
      <c r="A1376" s="5" t="s">
        <v>2751</v>
      </c>
      <c r="B1376" s="6" t="s">
        <v>2752</v>
      </c>
      <c r="C1376" s="7">
        <v>45663</v>
      </c>
      <c r="D1376" s="8">
        <v>89.39</v>
      </c>
    </row>
    <row r="1377" spans="1:4" ht="14.25" x14ac:dyDescent="0.2">
      <c r="A1377" s="5" t="s">
        <v>2753</v>
      </c>
      <c r="B1377" s="6" t="s">
        <v>2754</v>
      </c>
      <c r="C1377" s="7">
        <v>45663</v>
      </c>
      <c r="D1377" s="8">
        <v>91.95</v>
      </c>
    </row>
    <row r="1378" spans="1:4" ht="14.25" x14ac:dyDescent="0.2">
      <c r="A1378" s="5" t="s">
        <v>2755</v>
      </c>
      <c r="B1378" s="6" t="s">
        <v>2756</v>
      </c>
      <c r="C1378" s="7">
        <v>45663</v>
      </c>
      <c r="D1378" s="9">
        <v>83.97</v>
      </c>
    </row>
    <row r="1379" spans="1:4" ht="14.25" x14ac:dyDescent="0.2">
      <c r="A1379" s="5" t="s">
        <v>2757</v>
      </c>
      <c r="B1379" s="6" t="s">
        <v>2758</v>
      </c>
      <c r="C1379" s="7">
        <v>45663</v>
      </c>
      <c r="D1379" s="8">
        <v>91.83</v>
      </c>
    </row>
    <row r="1380" spans="1:4" ht="14.25" x14ac:dyDescent="0.2">
      <c r="A1380" s="5" t="s">
        <v>2759</v>
      </c>
      <c r="B1380" s="6" t="s">
        <v>2760</v>
      </c>
      <c r="C1380" s="7">
        <v>45663</v>
      </c>
      <c r="D1380" s="9">
        <v>75.08</v>
      </c>
    </row>
    <row r="1381" spans="1:4" ht="14.25" x14ac:dyDescent="0.2">
      <c r="A1381" s="5" t="s">
        <v>2761</v>
      </c>
      <c r="B1381" s="6" t="s">
        <v>2762</v>
      </c>
      <c r="C1381" s="7">
        <v>45663</v>
      </c>
      <c r="D1381" s="8">
        <v>92.52</v>
      </c>
    </row>
    <row r="1382" spans="1:4" ht="14.25" x14ac:dyDescent="0.2">
      <c r="A1382" s="5" t="s">
        <v>2763</v>
      </c>
      <c r="B1382" s="6" t="s">
        <v>2764</v>
      </c>
      <c r="C1382" s="7">
        <v>45663</v>
      </c>
      <c r="D1382" s="8">
        <v>86.02</v>
      </c>
    </row>
    <row r="1383" spans="1:4" ht="14.25" x14ac:dyDescent="0.2">
      <c r="A1383" s="5" t="s">
        <v>2765</v>
      </c>
      <c r="B1383" s="6" t="s">
        <v>2766</v>
      </c>
      <c r="C1383" s="7">
        <v>45663</v>
      </c>
      <c r="D1383" s="8">
        <v>91.2</v>
      </c>
    </row>
    <row r="1384" spans="1:4" ht="14.25" x14ac:dyDescent="0.2">
      <c r="A1384" s="5" t="s">
        <v>2767</v>
      </c>
      <c r="B1384" s="6" t="s">
        <v>2768</v>
      </c>
      <c r="C1384" s="7">
        <v>45663</v>
      </c>
      <c r="D1384" s="9">
        <v>78</v>
      </c>
    </row>
    <row r="1385" spans="1:4" ht="14.25" x14ac:dyDescent="0.2">
      <c r="A1385" s="5" t="s">
        <v>2769</v>
      </c>
      <c r="B1385" s="6" t="s">
        <v>2770</v>
      </c>
      <c r="C1385" s="7">
        <v>45663</v>
      </c>
      <c r="D1385" s="9">
        <v>74.5</v>
      </c>
    </row>
    <row r="1386" spans="1:4" ht="14.25" x14ac:dyDescent="0.2">
      <c r="A1386" s="5" t="s">
        <v>2771</v>
      </c>
      <c r="B1386" s="6" t="s">
        <v>2772</v>
      </c>
      <c r="C1386" s="7">
        <v>45663</v>
      </c>
      <c r="D1386" s="8">
        <v>91.49</v>
      </c>
    </row>
    <row r="1387" spans="1:4" ht="14.25" x14ac:dyDescent="0.2">
      <c r="A1387" s="5" t="s">
        <v>2773</v>
      </c>
      <c r="B1387" s="6" t="s">
        <v>2774</v>
      </c>
      <c r="C1387" s="7">
        <v>45663</v>
      </c>
      <c r="D1387" s="9">
        <v>79.25</v>
      </c>
    </row>
    <row r="1388" spans="1:4" ht="14.25" x14ac:dyDescent="0.2">
      <c r="A1388" s="5" t="s">
        <v>2775</v>
      </c>
      <c r="B1388" s="6" t="s">
        <v>2776</v>
      </c>
      <c r="C1388" s="7">
        <v>45663</v>
      </c>
      <c r="D1388" s="8">
        <v>69.52</v>
      </c>
    </row>
    <row r="1389" spans="1:4" ht="14.25" x14ac:dyDescent="0.2">
      <c r="A1389" s="5" t="s">
        <v>2777</v>
      </c>
      <c r="B1389" s="6" t="s">
        <v>2778</v>
      </c>
      <c r="C1389" s="7">
        <v>45663</v>
      </c>
      <c r="D1389" s="8">
        <v>86.72</v>
      </c>
    </row>
    <row r="1390" spans="1:4" ht="14.25" x14ac:dyDescent="0.2">
      <c r="A1390" s="5" t="s">
        <v>2779</v>
      </c>
      <c r="B1390" s="6" t="s">
        <v>2780</v>
      </c>
      <c r="C1390" s="7">
        <v>45663</v>
      </c>
      <c r="D1390" s="9">
        <v>94.69</v>
      </c>
    </row>
    <row r="1391" spans="1:4" ht="14.25" x14ac:dyDescent="0.2">
      <c r="A1391" s="5" t="s">
        <v>2781</v>
      </c>
      <c r="B1391" s="6" t="s">
        <v>2782</v>
      </c>
      <c r="C1391" s="7">
        <v>45663</v>
      </c>
      <c r="D1391" s="9">
        <v>91.75</v>
      </c>
    </row>
    <row r="1392" spans="1:4" ht="14.25" x14ac:dyDescent="0.2">
      <c r="A1392" s="5" t="s">
        <v>2783</v>
      </c>
      <c r="B1392" s="6" t="s">
        <v>2784</v>
      </c>
      <c r="C1392" s="7">
        <v>45663</v>
      </c>
      <c r="D1392" s="8">
        <v>92.34</v>
      </c>
    </row>
    <row r="1393" spans="1:4" ht="14.25" x14ac:dyDescent="0.2">
      <c r="A1393" s="5" t="s">
        <v>2785</v>
      </c>
      <c r="B1393" s="6" t="s">
        <v>2786</v>
      </c>
      <c r="C1393" s="7">
        <v>45663</v>
      </c>
      <c r="D1393" s="8">
        <v>90.31</v>
      </c>
    </row>
    <row r="1394" spans="1:4" ht="14.25" x14ac:dyDescent="0.2">
      <c r="A1394" s="5" t="s">
        <v>2787</v>
      </c>
      <c r="B1394" s="6" t="s">
        <v>2788</v>
      </c>
      <c r="C1394" s="7">
        <v>45663</v>
      </c>
      <c r="D1394" s="8">
        <v>92.5</v>
      </c>
    </row>
    <row r="1395" spans="1:4" ht="14.25" x14ac:dyDescent="0.2">
      <c r="A1395" s="5" t="s">
        <v>2789</v>
      </c>
      <c r="B1395" s="6" t="s">
        <v>2790</v>
      </c>
      <c r="C1395" s="7">
        <v>45663</v>
      </c>
      <c r="D1395" s="9">
        <v>94.35</v>
      </c>
    </row>
    <row r="1396" spans="1:4" ht="14.25" x14ac:dyDescent="0.2">
      <c r="A1396" s="5" t="s">
        <v>2791</v>
      </c>
      <c r="B1396" s="6" t="s">
        <v>2792</v>
      </c>
      <c r="C1396" s="7">
        <v>45663</v>
      </c>
      <c r="D1396" s="8">
        <v>90.22</v>
      </c>
    </row>
    <row r="1397" spans="1:4" ht="14.25" x14ac:dyDescent="0.2">
      <c r="A1397" s="5" t="s">
        <v>2793</v>
      </c>
      <c r="B1397" s="6" t="s">
        <v>2794</v>
      </c>
      <c r="C1397" s="7">
        <v>45663</v>
      </c>
      <c r="D1397" s="8">
        <v>93.15</v>
      </c>
    </row>
    <row r="1398" spans="1:4" ht="14.25" x14ac:dyDescent="0.2">
      <c r="A1398" s="5" t="s">
        <v>2795</v>
      </c>
      <c r="B1398" s="6" t="s">
        <v>2796</v>
      </c>
      <c r="C1398" s="7">
        <v>45663</v>
      </c>
      <c r="D1398" s="9">
        <v>94.33</v>
      </c>
    </row>
    <row r="1399" spans="1:4" ht="14.25" x14ac:dyDescent="0.2">
      <c r="A1399" s="5" t="s">
        <v>2797</v>
      </c>
      <c r="B1399" s="6" t="s">
        <v>2798</v>
      </c>
      <c r="C1399" s="7">
        <v>45663</v>
      </c>
      <c r="D1399" s="9">
        <v>95.55</v>
      </c>
    </row>
    <row r="1400" spans="1:4" ht="14.25" x14ac:dyDescent="0.2">
      <c r="A1400" s="5" t="s">
        <v>2799</v>
      </c>
      <c r="B1400" s="6" t="s">
        <v>2800</v>
      </c>
      <c r="C1400" s="7">
        <v>45663</v>
      </c>
      <c r="D1400" s="9">
        <v>88.08</v>
      </c>
    </row>
    <row r="1401" spans="1:4" ht="14.25" x14ac:dyDescent="0.2">
      <c r="A1401" s="5" t="s">
        <v>2801</v>
      </c>
      <c r="B1401" s="6" t="s">
        <v>2802</v>
      </c>
      <c r="C1401" s="7">
        <v>45663</v>
      </c>
      <c r="D1401" s="8">
        <v>91.51</v>
      </c>
    </row>
    <row r="1402" spans="1:4" ht="14.25" x14ac:dyDescent="0.2">
      <c r="A1402" s="5" t="s">
        <v>2803</v>
      </c>
      <c r="B1402" s="6" t="s">
        <v>2804</v>
      </c>
      <c r="C1402" s="7">
        <v>45663</v>
      </c>
      <c r="D1402" s="8">
        <v>88.64</v>
      </c>
    </row>
    <row r="1403" spans="1:4" ht="14.25" x14ac:dyDescent="0.2">
      <c r="A1403" s="5" t="s">
        <v>2805</v>
      </c>
      <c r="B1403" s="6" t="s">
        <v>2806</v>
      </c>
      <c r="C1403" s="7">
        <v>45663</v>
      </c>
      <c r="D1403" s="8">
        <v>91.2</v>
      </c>
    </row>
    <row r="1404" spans="1:4" ht="14.25" x14ac:dyDescent="0.2">
      <c r="A1404" s="5" t="s">
        <v>2807</v>
      </c>
      <c r="B1404" s="6" t="s">
        <v>2808</v>
      </c>
      <c r="C1404" s="7">
        <v>45663</v>
      </c>
      <c r="D1404" s="8">
        <v>85.26</v>
      </c>
    </row>
    <row r="1405" spans="1:4" ht="14.25" x14ac:dyDescent="0.2">
      <c r="A1405" s="5" t="s">
        <v>2809</v>
      </c>
      <c r="B1405" s="6" t="s">
        <v>2810</v>
      </c>
      <c r="C1405" s="7">
        <v>45663</v>
      </c>
      <c r="D1405" s="8">
        <v>88.35</v>
      </c>
    </row>
    <row r="1406" spans="1:4" ht="14.25" x14ac:dyDescent="0.2">
      <c r="A1406" s="5" t="s">
        <v>2811</v>
      </c>
      <c r="B1406" s="6" t="s">
        <v>2812</v>
      </c>
      <c r="C1406" s="7">
        <v>45663</v>
      </c>
      <c r="D1406" s="8">
        <v>90.9</v>
      </c>
    </row>
    <row r="1407" spans="1:4" ht="14.25" x14ac:dyDescent="0.2">
      <c r="A1407" s="5" t="s">
        <v>2813</v>
      </c>
      <c r="B1407" s="6" t="s">
        <v>2814</v>
      </c>
      <c r="C1407" s="7">
        <v>45663</v>
      </c>
      <c r="D1407" s="9">
        <v>82.63</v>
      </c>
    </row>
    <row r="1408" spans="1:4" ht="14.25" x14ac:dyDescent="0.2">
      <c r="A1408" s="5" t="s">
        <v>2815</v>
      </c>
      <c r="B1408" s="6" t="s">
        <v>2816</v>
      </c>
      <c r="C1408" s="7">
        <v>45663</v>
      </c>
      <c r="D1408" s="9">
        <v>87.96</v>
      </c>
    </row>
    <row r="1409" spans="1:4" ht="14.25" x14ac:dyDescent="0.2">
      <c r="A1409" s="5" t="s">
        <v>2817</v>
      </c>
      <c r="B1409" s="6" t="s">
        <v>2818</v>
      </c>
      <c r="C1409" s="7">
        <v>45663</v>
      </c>
      <c r="D1409" s="9">
        <v>92.49</v>
      </c>
    </row>
    <row r="1410" spans="1:4" ht="14.25" x14ac:dyDescent="0.2">
      <c r="A1410" s="5" t="s">
        <v>2819</v>
      </c>
      <c r="B1410" s="6" t="s">
        <v>2820</v>
      </c>
      <c r="C1410" s="7">
        <v>45663</v>
      </c>
      <c r="D1410" s="9">
        <v>93.52</v>
      </c>
    </row>
    <row r="1411" spans="1:4" ht="14.25" x14ac:dyDescent="0.2">
      <c r="A1411" s="5" t="s">
        <v>2821</v>
      </c>
      <c r="B1411" s="6" t="s">
        <v>2822</v>
      </c>
      <c r="C1411" s="7">
        <v>45663</v>
      </c>
      <c r="D1411" s="8">
        <v>92.41</v>
      </c>
    </row>
    <row r="1412" spans="1:4" ht="14.25" x14ac:dyDescent="0.2">
      <c r="A1412" s="5" t="s">
        <v>2823</v>
      </c>
      <c r="B1412" s="6" t="s">
        <v>2824</v>
      </c>
      <c r="C1412" s="7">
        <v>45663</v>
      </c>
      <c r="D1412" s="8">
        <v>88.62</v>
      </c>
    </row>
    <row r="1413" spans="1:4" ht="14.25" x14ac:dyDescent="0.2">
      <c r="A1413" s="5" t="s">
        <v>2825</v>
      </c>
      <c r="B1413" s="6" t="s">
        <v>2826</v>
      </c>
      <c r="C1413" s="7">
        <v>45663</v>
      </c>
      <c r="D1413" s="8">
        <v>89.32</v>
      </c>
    </row>
    <row r="1414" spans="1:4" ht="14.25" x14ac:dyDescent="0.2">
      <c r="A1414" s="5" t="s">
        <v>2827</v>
      </c>
      <c r="B1414" s="6" t="s">
        <v>2828</v>
      </c>
      <c r="C1414" s="7">
        <v>45663</v>
      </c>
      <c r="D1414" s="8">
        <v>91.11</v>
      </c>
    </row>
    <row r="1415" spans="1:4" ht="14.25" x14ac:dyDescent="0.2">
      <c r="A1415" s="5" t="s">
        <v>2829</v>
      </c>
      <c r="B1415" s="6" t="s">
        <v>2830</v>
      </c>
      <c r="C1415" s="7">
        <v>45663</v>
      </c>
      <c r="D1415" s="8">
        <v>93.16</v>
      </c>
    </row>
    <row r="1416" spans="1:4" ht="14.25" x14ac:dyDescent="0.2">
      <c r="A1416" s="5" t="s">
        <v>2831</v>
      </c>
      <c r="B1416" s="6" t="s">
        <v>2832</v>
      </c>
      <c r="C1416" s="7">
        <v>45663</v>
      </c>
      <c r="D1416" s="9">
        <v>84.39</v>
      </c>
    </row>
    <row r="1417" spans="1:4" ht="14.25" x14ac:dyDescent="0.2">
      <c r="A1417" s="5" t="s">
        <v>2833</v>
      </c>
      <c r="B1417" s="6" t="s">
        <v>2834</v>
      </c>
      <c r="C1417" s="7">
        <v>45663</v>
      </c>
      <c r="D1417" s="8">
        <v>93.14</v>
      </c>
    </row>
    <row r="1418" spans="1:4" ht="14.25" x14ac:dyDescent="0.2">
      <c r="A1418" s="5" t="s">
        <v>2835</v>
      </c>
      <c r="B1418" s="6" t="s">
        <v>2836</v>
      </c>
      <c r="C1418" s="7">
        <v>45663</v>
      </c>
      <c r="D1418" s="9">
        <v>92.75</v>
      </c>
    </row>
    <row r="1419" spans="1:4" ht="14.25" x14ac:dyDescent="0.2">
      <c r="A1419" s="5" t="s">
        <v>2837</v>
      </c>
      <c r="B1419" s="6" t="s">
        <v>2838</v>
      </c>
      <c r="C1419" s="7">
        <v>45663</v>
      </c>
      <c r="D1419" s="9">
        <v>93.78</v>
      </c>
    </row>
    <row r="1420" spans="1:4" ht="14.25" x14ac:dyDescent="0.2">
      <c r="A1420" s="5" t="s">
        <v>2839</v>
      </c>
      <c r="B1420" s="6" t="s">
        <v>2840</v>
      </c>
      <c r="C1420" s="7">
        <v>45663</v>
      </c>
      <c r="D1420" s="8">
        <v>92.82</v>
      </c>
    </row>
    <row r="1421" spans="1:4" ht="14.25" x14ac:dyDescent="0.2">
      <c r="A1421" s="5" t="s">
        <v>2841</v>
      </c>
      <c r="B1421" s="6" t="s">
        <v>2842</v>
      </c>
      <c r="C1421" s="7">
        <v>45663</v>
      </c>
      <c r="D1421" s="8">
        <v>90.35</v>
      </c>
    </row>
    <row r="1422" spans="1:4" ht="14.25" x14ac:dyDescent="0.2">
      <c r="A1422" s="5" t="s">
        <v>2843</v>
      </c>
      <c r="B1422" s="6" t="s">
        <v>2844</v>
      </c>
      <c r="C1422" s="7">
        <v>45663</v>
      </c>
      <c r="D1422" s="8">
        <v>88.41</v>
      </c>
    </row>
    <row r="1423" spans="1:4" ht="14.25" x14ac:dyDescent="0.2">
      <c r="A1423" s="5" t="s">
        <v>2845</v>
      </c>
      <c r="B1423" s="6" t="s">
        <v>2846</v>
      </c>
      <c r="C1423" s="7">
        <v>45663</v>
      </c>
      <c r="D1423" s="9">
        <v>93.43</v>
      </c>
    </row>
    <row r="1424" spans="1:4" ht="14.25" x14ac:dyDescent="0.2">
      <c r="A1424" s="5" t="s">
        <v>2847</v>
      </c>
      <c r="B1424" s="6" t="s">
        <v>2848</v>
      </c>
      <c r="C1424" s="7">
        <v>45663</v>
      </c>
      <c r="D1424" s="9">
        <v>93.91</v>
      </c>
    </row>
    <row r="1425" spans="1:4" ht="14.25" x14ac:dyDescent="0.2">
      <c r="A1425" s="5" t="s">
        <v>2849</v>
      </c>
      <c r="B1425" s="6" t="s">
        <v>2850</v>
      </c>
      <c r="C1425" s="7">
        <v>45663</v>
      </c>
      <c r="D1425" s="8">
        <v>85.3</v>
      </c>
    </row>
    <row r="1426" spans="1:4" ht="14.25" x14ac:dyDescent="0.2">
      <c r="A1426" s="5" t="s">
        <v>2851</v>
      </c>
      <c r="B1426" s="6" t="s">
        <v>2852</v>
      </c>
      <c r="C1426" s="7">
        <v>45663</v>
      </c>
      <c r="D1426" s="9">
        <v>89.12</v>
      </c>
    </row>
    <row r="1427" spans="1:4" ht="14.25" x14ac:dyDescent="0.2">
      <c r="A1427" s="5" t="s">
        <v>2853</v>
      </c>
      <c r="B1427" s="6" t="s">
        <v>2854</v>
      </c>
      <c r="C1427" s="7">
        <v>45663</v>
      </c>
      <c r="D1427" s="8">
        <v>87.64</v>
      </c>
    </row>
    <row r="1428" spans="1:4" ht="14.25" x14ac:dyDescent="0.2">
      <c r="A1428" s="5" t="s">
        <v>2855</v>
      </c>
      <c r="B1428" s="6" t="s">
        <v>2856</v>
      </c>
      <c r="C1428" s="7">
        <v>45663</v>
      </c>
      <c r="D1428" s="9">
        <v>93</v>
      </c>
    </row>
    <row r="1429" spans="1:4" ht="14.25" x14ac:dyDescent="0.2">
      <c r="A1429" s="5" t="s">
        <v>2857</v>
      </c>
      <c r="B1429" s="6" t="s">
        <v>2858</v>
      </c>
      <c r="C1429" s="7">
        <v>45663</v>
      </c>
      <c r="D1429" s="8">
        <v>92.2</v>
      </c>
    </row>
    <row r="1430" spans="1:4" ht="14.25" x14ac:dyDescent="0.2">
      <c r="A1430" s="5" t="s">
        <v>2859</v>
      </c>
      <c r="B1430" s="6" t="s">
        <v>2860</v>
      </c>
      <c r="C1430" s="7">
        <v>45663</v>
      </c>
      <c r="D1430" s="9">
        <v>87.05</v>
      </c>
    </row>
    <row r="1431" spans="1:4" ht="14.25" x14ac:dyDescent="0.2">
      <c r="A1431" s="5" t="s">
        <v>2861</v>
      </c>
      <c r="B1431" s="6" t="s">
        <v>2862</v>
      </c>
      <c r="C1431" s="7">
        <v>45663</v>
      </c>
      <c r="D1431" s="9">
        <v>94.26</v>
      </c>
    </row>
    <row r="1432" spans="1:4" ht="14.25" x14ac:dyDescent="0.2">
      <c r="A1432" s="5" t="s">
        <v>2863</v>
      </c>
      <c r="B1432" s="6" t="s">
        <v>2864</v>
      </c>
      <c r="C1432" s="7">
        <v>45663</v>
      </c>
      <c r="D1432" s="8">
        <v>89.1</v>
      </c>
    </row>
    <row r="1433" spans="1:4" ht="14.25" x14ac:dyDescent="0.2">
      <c r="A1433" s="5" t="s">
        <v>2865</v>
      </c>
      <c r="B1433" s="6" t="s">
        <v>2866</v>
      </c>
      <c r="C1433" s="7">
        <v>45663</v>
      </c>
      <c r="D1433" s="9">
        <v>88.69</v>
      </c>
    </row>
    <row r="1434" spans="1:4" ht="14.25" x14ac:dyDescent="0.2">
      <c r="A1434" s="5" t="s">
        <v>2867</v>
      </c>
      <c r="B1434" s="6" t="s">
        <v>2868</v>
      </c>
      <c r="C1434" s="7">
        <v>45663</v>
      </c>
      <c r="D1434" s="9">
        <v>93.96</v>
      </c>
    </row>
    <row r="1435" spans="1:4" ht="14.25" x14ac:dyDescent="0.2">
      <c r="A1435" s="5" t="s">
        <v>2869</v>
      </c>
      <c r="B1435" s="6" t="s">
        <v>2870</v>
      </c>
      <c r="C1435" s="7">
        <v>45663</v>
      </c>
      <c r="D1435" s="9">
        <v>90.89</v>
      </c>
    </row>
    <row r="1436" spans="1:4" ht="14.25" x14ac:dyDescent="0.2">
      <c r="A1436" s="5" t="s">
        <v>2871</v>
      </c>
      <c r="B1436" s="6" t="s">
        <v>2872</v>
      </c>
      <c r="C1436" s="7">
        <v>45663</v>
      </c>
      <c r="D1436" s="8">
        <v>93.38</v>
      </c>
    </row>
    <row r="1437" spans="1:4" ht="14.25" x14ac:dyDescent="0.2">
      <c r="A1437" s="5" t="s">
        <v>2873</v>
      </c>
      <c r="B1437" s="6" t="s">
        <v>2874</v>
      </c>
      <c r="C1437" s="7">
        <v>45663</v>
      </c>
      <c r="D1437" s="8">
        <v>91.19</v>
      </c>
    </row>
    <row r="1438" spans="1:4" ht="14.25" x14ac:dyDescent="0.2">
      <c r="A1438" s="5" t="s">
        <v>2875</v>
      </c>
      <c r="B1438" s="6" t="s">
        <v>2876</v>
      </c>
      <c r="C1438" s="7">
        <v>45663</v>
      </c>
      <c r="D1438" s="9">
        <v>85.78</v>
      </c>
    </row>
    <row r="1439" spans="1:4" ht="14.25" x14ac:dyDescent="0.2">
      <c r="A1439" s="5" t="s">
        <v>2877</v>
      </c>
      <c r="B1439" s="6" t="s">
        <v>2878</v>
      </c>
      <c r="C1439" s="7">
        <v>45663</v>
      </c>
      <c r="D1439" s="8">
        <v>91.12</v>
      </c>
    </row>
    <row r="1440" spans="1:4" ht="14.25" x14ac:dyDescent="0.2">
      <c r="A1440" s="5" t="s">
        <v>2879</v>
      </c>
      <c r="B1440" s="6" t="s">
        <v>2880</v>
      </c>
      <c r="C1440" s="7">
        <v>45663</v>
      </c>
      <c r="D1440" s="8">
        <v>88.44</v>
      </c>
    </row>
    <row r="1441" spans="1:4" ht="14.25" x14ac:dyDescent="0.2">
      <c r="A1441" s="5" t="s">
        <v>2881</v>
      </c>
      <c r="B1441" s="6" t="s">
        <v>2882</v>
      </c>
      <c r="C1441" s="7">
        <v>45663</v>
      </c>
      <c r="D1441" s="8">
        <v>91.55</v>
      </c>
    </row>
    <row r="1442" spans="1:4" ht="14.25" x14ac:dyDescent="0.2">
      <c r="A1442" s="5" t="s">
        <v>2883</v>
      </c>
      <c r="B1442" s="6" t="s">
        <v>2884</v>
      </c>
      <c r="C1442" s="7">
        <v>45663</v>
      </c>
      <c r="D1442" s="8">
        <v>85.97</v>
      </c>
    </row>
    <row r="1443" spans="1:4" ht="14.25" x14ac:dyDescent="0.2">
      <c r="A1443" s="5" t="s">
        <v>2885</v>
      </c>
      <c r="B1443" s="6" t="s">
        <v>2886</v>
      </c>
      <c r="C1443" s="7">
        <v>45663</v>
      </c>
      <c r="D1443" s="8">
        <v>90.5</v>
      </c>
    </row>
    <row r="1444" spans="1:4" ht="14.25" x14ac:dyDescent="0.2">
      <c r="A1444" s="5" t="s">
        <v>2887</v>
      </c>
      <c r="B1444" s="6" t="s">
        <v>2888</v>
      </c>
      <c r="C1444" s="7">
        <v>45663</v>
      </c>
      <c r="D1444" s="8">
        <v>94.43</v>
      </c>
    </row>
    <row r="1445" spans="1:4" ht="14.25" x14ac:dyDescent="0.2">
      <c r="A1445" s="5" t="s">
        <v>2889</v>
      </c>
      <c r="B1445" s="6" t="s">
        <v>2890</v>
      </c>
      <c r="C1445" s="7">
        <v>45663</v>
      </c>
      <c r="D1445" s="9">
        <v>91.82</v>
      </c>
    </row>
    <row r="1446" spans="1:4" ht="14.25" x14ac:dyDescent="0.2">
      <c r="A1446" s="5" t="s">
        <v>2891</v>
      </c>
      <c r="B1446" s="6" t="s">
        <v>2892</v>
      </c>
      <c r="C1446" s="7">
        <v>45663</v>
      </c>
      <c r="D1446" s="8">
        <v>87.61</v>
      </c>
    </row>
    <row r="1447" spans="1:4" ht="14.25" x14ac:dyDescent="0.2">
      <c r="A1447" s="5" t="s">
        <v>2893</v>
      </c>
      <c r="B1447" s="6" t="s">
        <v>2894</v>
      </c>
      <c r="C1447" s="7">
        <v>45663</v>
      </c>
      <c r="D1447" s="9">
        <v>82.34</v>
      </c>
    </row>
    <row r="1448" spans="1:4" ht="14.25" x14ac:dyDescent="0.2">
      <c r="A1448" s="5" t="s">
        <v>2895</v>
      </c>
      <c r="B1448" s="6" t="s">
        <v>2896</v>
      </c>
      <c r="C1448" s="7">
        <v>45663</v>
      </c>
      <c r="D1448" s="8">
        <v>90.36</v>
      </c>
    </row>
    <row r="1449" spans="1:4" ht="14.25" x14ac:dyDescent="0.2">
      <c r="A1449" s="5" t="s">
        <v>2897</v>
      </c>
      <c r="B1449" s="6" t="s">
        <v>2898</v>
      </c>
      <c r="C1449" s="7">
        <v>45663</v>
      </c>
      <c r="D1449" s="9">
        <v>92.92</v>
      </c>
    </row>
    <row r="1450" spans="1:4" ht="14.25" x14ac:dyDescent="0.2">
      <c r="A1450" s="5" t="s">
        <v>2899</v>
      </c>
      <c r="B1450" s="6" t="s">
        <v>2900</v>
      </c>
      <c r="C1450" s="7">
        <v>45663</v>
      </c>
      <c r="D1450" s="8">
        <v>91.56</v>
      </c>
    </row>
    <row r="1451" spans="1:4" ht="14.25" x14ac:dyDescent="0.2">
      <c r="A1451" s="5" t="s">
        <v>2901</v>
      </c>
      <c r="B1451" s="6" t="s">
        <v>2902</v>
      </c>
      <c r="C1451" s="7">
        <v>45663</v>
      </c>
      <c r="D1451" s="8">
        <v>83.33</v>
      </c>
    </row>
    <row r="1452" spans="1:4" ht="14.25" x14ac:dyDescent="0.2">
      <c r="A1452" s="5" t="s">
        <v>2903</v>
      </c>
      <c r="B1452" s="6" t="s">
        <v>2904</v>
      </c>
      <c r="C1452" s="7">
        <v>45663</v>
      </c>
      <c r="D1452" s="8">
        <v>92.16</v>
      </c>
    </row>
    <row r="1453" spans="1:4" ht="14.25" x14ac:dyDescent="0.2">
      <c r="A1453" s="5" t="s">
        <v>2905</v>
      </c>
      <c r="B1453" s="6" t="s">
        <v>2906</v>
      </c>
      <c r="C1453" s="7">
        <v>45663</v>
      </c>
      <c r="D1453" s="9">
        <v>88.79</v>
      </c>
    </row>
    <row r="1454" spans="1:4" ht="14.25" x14ac:dyDescent="0.2">
      <c r="A1454" s="5" t="s">
        <v>2907</v>
      </c>
      <c r="B1454" s="6" t="s">
        <v>2908</v>
      </c>
      <c r="C1454" s="7">
        <v>45663</v>
      </c>
      <c r="D1454" s="9">
        <v>90.29</v>
      </c>
    </row>
    <row r="1455" spans="1:4" ht="14.25" x14ac:dyDescent="0.2">
      <c r="A1455" s="5" t="s">
        <v>2909</v>
      </c>
      <c r="B1455" s="6" t="s">
        <v>2910</v>
      </c>
      <c r="C1455" s="7">
        <v>45663</v>
      </c>
      <c r="D1455" s="8">
        <v>89.02</v>
      </c>
    </row>
    <row r="1456" spans="1:4" ht="14.25" x14ac:dyDescent="0.2">
      <c r="A1456" s="5" t="s">
        <v>2911</v>
      </c>
      <c r="B1456" s="6" t="s">
        <v>2912</v>
      </c>
      <c r="C1456" s="7">
        <v>45663</v>
      </c>
      <c r="D1456" s="8">
        <v>83.52</v>
      </c>
    </row>
    <row r="1457" spans="1:4" ht="14.25" x14ac:dyDescent="0.2">
      <c r="A1457" s="5" t="s">
        <v>2913</v>
      </c>
      <c r="B1457" s="6" t="s">
        <v>2914</v>
      </c>
      <c r="C1457" s="7">
        <v>45663</v>
      </c>
      <c r="D1457" s="9">
        <v>82.2</v>
      </c>
    </row>
    <row r="1458" spans="1:4" ht="14.25" x14ac:dyDescent="0.2">
      <c r="A1458" s="5" t="s">
        <v>2915</v>
      </c>
      <c r="B1458" s="6" t="s">
        <v>2916</v>
      </c>
      <c r="C1458" s="7">
        <v>45663</v>
      </c>
      <c r="D1458" s="9">
        <v>71.23</v>
      </c>
    </row>
    <row r="1459" spans="1:4" ht="14.25" x14ac:dyDescent="0.2">
      <c r="A1459" s="5" t="s">
        <v>2917</v>
      </c>
      <c r="B1459" s="6" t="s">
        <v>2918</v>
      </c>
      <c r="C1459" s="7">
        <v>45663</v>
      </c>
      <c r="D1459" s="9">
        <v>70.86</v>
      </c>
    </row>
    <row r="1460" spans="1:4" ht="14.25" x14ac:dyDescent="0.2">
      <c r="A1460" s="5" t="s">
        <v>2919</v>
      </c>
      <c r="B1460" s="6" t="s">
        <v>2920</v>
      </c>
      <c r="C1460" s="7">
        <v>45663</v>
      </c>
      <c r="D1460" s="8">
        <v>87.1</v>
      </c>
    </row>
    <row r="1461" spans="1:4" ht="14.25" x14ac:dyDescent="0.2">
      <c r="A1461" s="5" t="s">
        <v>2921</v>
      </c>
      <c r="B1461" s="6" t="s">
        <v>2922</v>
      </c>
      <c r="C1461" s="7">
        <v>45663</v>
      </c>
      <c r="D1461" s="9">
        <v>85.45</v>
      </c>
    </row>
    <row r="1462" spans="1:4" ht="14.25" x14ac:dyDescent="0.2">
      <c r="A1462" s="5" t="s">
        <v>2923</v>
      </c>
      <c r="B1462" s="6" t="s">
        <v>2924</v>
      </c>
      <c r="C1462" s="7">
        <v>45663</v>
      </c>
      <c r="D1462" s="9">
        <v>54</v>
      </c>
    </row>
    <row r="1463" spans="1:4" ht="14.25" x14ac:dyDescent="0.2">
      <c r="A1463" s="5" t="s">
        <v>2925</v>
      </c>
      <c r="B1463" s="6" t="s">
        <v>2926</v>
      </c>
      <c r="C1463" s="7">
        <v>45663</v>
      </c>
      <c r="D1463" s="9">
        <v>83.25</v>
      </c>
    </row>
    <row r="1464" spans="1:4" ht="14.25" x14ac:dyDescent="0.2">
      <c r="A1464" s="5" t="s">
        <v>2927</v>
      </c>
      <c r="B1464" s="6" t="s">
        <v>2928</v>
      </c>
      <c r="C1464" s="7">
        <v>45663</v>
      </c>
      <c r="D1464" s="9">
        <v>95.71</v>
      </c>
    </row>
    <row r="1465" spans="1:4" ht="14.25" x14ac:dyDescent="0.2">
      <c r="A1465" s="5" t="s">
        <v>2929</v>
      </c>
      <c r="B1465" s="6" t="s">
        <v>2930</v>
      </c>
      <c r="C1465" s="7">
        <v>45663</v>
      </c>
      <c r="D1465" s="9">
        <v>91.27</v>
      </c>
    </row>
    <row r="1466" spans="1:4" ht="14.25" x14ac:dyDescent="0.2">
      <c r="A1466" s="5" t="s">
        <v>2931</v>
      </c>
      <c r="B1466" s="6" t="s">
        <v>2932</v>
      </c>
      <c r="C1466" s="7">
        <v>45663</v>
      </c>
      <c r="D1466" s="8">
        <v>88.66</v>
      </c>
    </row>
    <row r="1467" spans="1:4" ht="14.25" x14ac:dyDescent="0.2">
      <c r="A1467" s="5" t="s">
        <v>2933</v>
      </c>
      <c r="B1467" s="6" t="s">
        <v>2934</v>
      </c>
      <c r="C1467" s="7">
        <v>45663</v>
      </c>
      <c r="D1467" s="8">
        <v>88.52</v>
      </c>
    </row>
    <row r="1468" spans="1:4" ht="14.25" x14ac:dyDescent="0.2">
      <c r="A1468" s="5" t="s">
        <v>2935</v>
      </c>
      <c r="B1468" s="6" t="s">
        <v>2936</v>
      </c>
      <c r="C1468" s="7">
        <v>45663</v>
      </c>
      <c r="D1468" s="8">
        <v>93.5</v>
      </c>
    </row>
    <row r="1469" spans="1:4" ht="14.25" x14ac:dyDescent="0.2">
      <c r="A1469" s="5" t="s">
        <v>2937</v>
      </c>
      <c r="B1469" s="6" t="s">
        <v>2938</v>
      </c>
      <c r="C1469" s="7">
        <v>45663</v>
      </c>
      <c r="D1469" s="8">
        <v>89.34</v>
      </c>
    </row>
    <row r="1470" spans="1:4" ht="14.25" x14ac:dyDescent="0.2">
      <c r="A1470" s="5" t="s">
        <v>2939</v>
      </c>
      <c r="B1470" s="6" t="s">
        <v>2940</v>
      </c>
      <c r="C1470" s="7">
        <v>45663</v>
      </c>
      <c r="D1470" s="9">
        <v>90.03</v>
      </c>
    </row>
    <row r="1471" spans="1:4" ht="14.25" x14ac:dyDescent="0.2">
      <c r="A1471" s="5" t="s">
        <v>2941</v>
      </c>
      <c r="B1471" s="6" t="s">
        <v>2942</v>
      </c>
      <c r="C1471" s="7">
        <v>45663</v>
      </c>
      <c r="D1471" s="8">
        <v>90.1</v>
      </c>
    </row>
    <row r="1472" spans="1:4" ht="14.25" x14ac:dyDescent="0.2">
      <c r="A1472" s="5" t="s">
        <v>2943</v>
      </c>
      <c r="B1472" s="6" t="s">
        <v>2944</v>
      </c>
      <c r="C1472" s="7">
        <v>45663</v>
      </c>
      <c r="D1472" s="9">
        <v>85.96</v>
      </c>
    </row>
    <row r="1473" spans="1:4" ht="14.25" x14ac:dyDescent="0.2">
      <c r="A1473" s="5" t="s">
        <v>2945</v>
      </c>
      <c r="B1473" s="6" t="s">
        <v>2946</v>
      </c>
      <c r="C1473" s="7">
        <v>45663</v>
      </c>
      <c r="D1473" s="9">
        <v>93.91</v>
      </c>
    </row>
    <row r="1474" spans="1:4" ht="14.25" x14ac:dyDescent="0.2">
      <c r="A1474" s="5" t="s">
        <v>2947</v>
      </c>
      <c r="B1474" s="6" t="s">
        <v>2948</v>
      </c>
      <c r="C1474" s="7">
        <v>45663</v>
      </c>
      <c r="D1474" s="9">
        <v>93.33</v>
      </c>
    </row>
    <row r="1475" spans="1:4" ht="14.25" x14ac:dyDescent="0.2">
      <c r="A1475" s="5" t="s">
        <v>2949</v>
      </c>
      <c r="B1475" s="6" t="s">
        <v>2950</v>
      </c>
      <c r="C1475" s="7">
        <v>45663</v>
      </c>
      <c r="D1475" s="9">
        <v>78.41</v>
      </c>
    </row>
    <row r="1476" spans="1:4" ht="14.25" x14ac:dyDescent="0.2">
      <c r="A1476" s="5" t="s">
        <v>2951</v>
      </c>
      <c r="B1476" s="6" t="s">
        <v>2952</v>
      </c>
      <c r="C1476" s="7">
        <v>45663</v>
      </c>
      <c r="D1476" s="9">
        <v>88.25</v>
      </c>
    </row>
    <row r="1477" spans="1:4" ht="14.25" x14ac:dyDescent="0.2">
      <c r="A1477" s="5" t="s">
        <v>2953</v>
      </c>
      <c r="B1477" s="6" t="s">
        <v>2954</v>
      </c>
      <c r="C1477" s="7">
        <v>45663</v>
      </c>
      <c r="D1477" s="9">
        <v>86.18</v>
      </c>
    </row>
    <row r="1478" spans="1:4" ht="14.25" x14ac:dyDescent="0.2">
      <c r="A1478" s="5" t="s">
        <v>2955</v>
      </c>
      <c r="B1478" s="6" t="s">
        <v>2956</v>
      </c>
      <c r="C1478" s="7">
        <v>45663</v>
      </c>
      <c r="D1478" s="8">
        <v>89.04</v>
      </c>
    </row>
    <row r="1479" spans="1:4" ht="14.25" x14ac:dyDescent="0.2">
      <c r="A1479" s="5" t="s">
        <v>2957</v>
      </c>
      <c r="B1479" s="6" t="s">
        <v>2958</v>
      </c>
      <c r="C1479" s="7">
        <v>45663</v>
      </c>
      <c r="D1479" s="8">
        <v>85.71</v>
      </c>
    </row>
    <row r="1480" spans="1:4" ht="14.25" x14ac:dyDescent="0.2">
      <c r="A1480" s="5" t="s">
        <v>2959</v>
      </c>
      <c r="B1480" s="6" t="s">
        <v>2960</v>
      </c>
      <c r="C1480" s="7">
        <v>45663</v>
      </c>
      <c r="D1480" s="8">
        <v>89.26</v>
      </c>
    </row>
    <row r="1481" spans="1:4" ht="14.25" x14ac:dyDescent="0.2">
      <c r="A1481" s="5" t="s">
        <v>2961</v>
      </c>
      <c r="B1481" s="6" t="s">
        <v>2413</v>
      </c>
      <c r="C1481" s="7">
        <v>45663</v>
      </c>
      <c r="D1481" s="8">
        <v>92.09</v>
      </c>
    </row>
    <row r="1482" spans="1:4" ht="14.25" x14ac:dyDescent="0.2">
      <c r="A1482" s="5" t="s">
        <v>2962</v>
      </c>
      <c r="B1482" s="6" t="s">
        <v>2963</v>
      </c>
      <c r="C1482" s="7">
        <v>45663</v>
      </c>
      <c r="D1482" s="8">
        <v>90.52</v>
      </c>
    </row>
    <row r="1483" spans="1:4" ht="14.25" x14ac:dyDescent="0.2">
      <c r="A1483" s="5" t="s">
        <v>2964</v>
      </c>
      <c r="B1483" s="6" t="s">
        <v>2965</v>
      </c>
      <c r="C1483" s="7">
        <v>45663</v>
      </c>
      <c r="D1483" s="9">
        <v>89.76</v>
      </c>
    </row>
    <row r="1484" spans="1:4" ht="14.25" x14ac:dyDescent="0.2">
      <c r="A1484" s="5" t="s">
        <v>2966</v>
      </c>
      <c r="B1484" s="6" t="s">
        <v>2967</v>
      </c>
      <c r="C1484" s="7">
        <v>45663</v>
      </c>
      <c r="D1484" s="8">
        <v>86.54</v>
      </c>
    </row>
    <row r="1485" spans="1:4" ht="14.25" x14ac:dyDescent="0.2">
      <c r="A1485" s="5" t="s">
        <v>2968</v>
      </c>
      <c r="B1485" s="6" t="s">
        <v>2969</v>
      </c>
      <c r="C1485" s="7">
        <v>45663</v>
      </c>
      <c r="D1485" s="8">
        <v>80.14</v>
      </c>
    </row>
    <row r="1486" spans="1:4" ht="14.25" x14ac:dyDescent="0.2">
      <c r="A1486" s="5" t="s">
        <v>2970</v>
      </c>
      <c r="B1486" s="6" t="s">
        <v>2971</v>
      </c>
      <c r="C1486" s="7">
        <v>45663</v>
      </c>
      <c r="D1486" s="9">
        <v>81.099999999999994</v>
      </c>
    </row>
    <row r="1487" spans="1:4" ht="14.25" x14ac:dyDescent="0.2">
      <c r="A1487" s="5" t="s">
        <v>2972</v>
      </c>
      <c r="B1487" s="6" t="s">
        <v>2973</v>
      </c>
      <c r="C1487" s="7">
        <v>45663</v>
      </c>
      <c r="D1487" s="9">
        <v>69.11</v>
      </c>
    </row>
    <row r="1488" spans="1:4" ht="14.25" x14ac:dyDescent="0.2">
      <c r="A1488" s="5" t="s">
        <v>2974</v>
      </c>
      <c r="B1488" s="6" t="s">
        <v>2975</v>
      </c>
      <c r="C1488" s="7">
        <v>45663</v>
      </c>
      <c r="D1488" s="8">
        <v>87.52</v>
      </c>
    </row>
    <row r="1489" spans="1:4" ht="14.25" x14ac:dyDescent="0.2">
      <c r="A1489" s="5" t="s">
        <v>2976</v>
      </c>
      <c r="B1489" s="6" t="s">
        <v>2977</v>
      </c>
      <c r="C1489" s="7">
        <v>45663</v>
      </c>
      <c r="D1489" s="8">
        <v>93.01</v>
      </c>
    </row>
    <row r="1490" spans="1:4" ht="14.25" x14ac:dyDescent="0.2">
      <c r="A1490" s="5" t="s">
        <v>2978</v>
      </c>
      <c r="B1490" s="6" t="s">
        <v>2979</v>
      </c>
      <c r="C1490" s="7">
        <v>45663</v>
      </c>
      <c r="D1490" s="9">
        <v>82.68</v>
      </c>
    </row>
    <row r="1491" spans="1:4" ht="14.25" x14ac:dyDescent="0.2">
      <c r="A1491" s="5" t="s">
        <v>2980</v>
      </c>
      <c r="B1491" s="6" t="s">
        <v>2981</v>
      </c>
      <c r="C1491" s="7">
        <v>45663</v>
      </c>
      <c r="D1491" s="9">
        <v>96.04</v>
      </c>
    </row>
    <row r="1492" spans="1:4" ht="14.25" x14ac:dyDescent="0.2">
      <c r="A1492" s="5" t="s">
        <v>2982</v>
      </c>
      <c r="B1492" s="6" t="s">
        <v>2983</v>
      </c>
      <c r="C1492" s="7">
        <v>45663</v>
      </c>
      <c r="D1492" s="9">
        <v>75.72</v>
      </c>
    </row>
    <row r="1493" spans="1:4" ht="14.25" x14ac:dyDescent="0.2">
      <c r="A1493" s="5" t="s">
        <v>2984</v>
      </c>
      <c r="B1493" s="6" t="s">
        <v>2985</v>
      </c>
      <c r="C1493" s="7">
        <v>45663</v>
      </c>
      <c r="D1493" s="9">
        <v>80.94</v>
      </c>
    </row>
    <row r="1494" spans="1:4" ht="14.25" x14ac:dyDescent="0.2">
      <c r="A1494" s="5" t="s">
        <v>2986</v>
      </c>
      <c r="B1494" s="6" t="s">
        <v>2987</v>
      </c>
      <c r="C1494" s="7">
        <v>45663</v>
      </c>
      <c r="D1494" s="9">
        <v>79.400000000000006</v>
      </c>
    </row>
    <row r="1495" spans="1:4" ht="14.25" x14ac:dyDescent="0.2">
      <c r="A1495" s="5" t="s">
        <v>2988</v>
      </c>
      <c r="B1495" s="6" t="s">
        <v>2989</v>
      </c>
      <c r="C1495" s="7">
        <v>45663</v>
      </c>
      <c r="D1495" s="9">
        <v>83.75</v>
      </c>
    </row>
    <row r="1496" spans="1:4" ht="14.25" x14ac:dyDescent="0.2">
      <c r="A1496" s="5" t="s">
        <v>2990</v>
      </c>
      <c r="B1496" s="6" t="s">
        <v>2991</v>
      </c>
      <c r="C1496" s="7">
        <v>45663</v>
      </c>
      <c r="D1496" s="9">
        <v>85.64</v>
      </c>
    </row>
    <row r="1497" spans="1:4" ht="14.25" x14ac:dyDescent="0.2">
      <c r="A1497" s="5" t="s">
        <v>2992</v>
      </c>
      <c r="B1497" s="6" t="s">
        <v>2993</v>
      </c>
      <c r="C1497" s="7">
        <v>45663</v>
      </c>
      <c r="D1497" s="9">
        <v>82.9</v>
      </c>
    </row>
    <row r="1498" spans="1:4" ht="14.25" x14ac:dyDescent="0.2">
      <c r="A1498" s="5" t="s">
        <v>2994</v>
      </c>
      <c r="B1498" s="6" t="s">
        <v>2995</v>
      </c>
      <c r="C1498" s="7">
        <v>45663</v>
      </c>
      <c r="D1498" s="9">
        <v>75.87</v>
      </c>
    </row>
    <row r="1499" spans="1:4" ht="14.25" x14ac:dyDescent="0.2">
      <c r="A1499" s="5" t="s">
        <v>2996</v>
      </c>
      <c r="B1499" s="6" t="s">
        <v>2997</v>
      </c>
      <c r="C1499" s="7">
        <v>45663</v>
      </c>
      <c r="D1499" s="9">
        <v>87.05</v>
      </c>
    </row>
    <row r="1500" spans="1:4" ht="14.25" x14ac:dyDescent="0.2">
      <c r="A1500" s="5" t="s">
        <v>2998</v>
      </c>
      <c r="B1500" s="6" t="s">
        <v>2999</v>
      </c>
      <c r="C1500" s="7">
        <v>45663</v>
      </c>
      <c r="D1500" s="9">
        <v>78.209999999999994</v>
      </c>
    </row>
    <row r="1501" spans="1:4" ht="14.25" x14ac:dyDescent="0.2">
      <c r="A1501" s="5" t="s">
        <v>3000</v>
      </c>
      <c r="B1501" s="6" t="s">
        <v>3001</v>
      </c>
      <c r="C1501" s="7">
        <v>45663</v>
      </c>
      <c r="D1501" s="9">
        <v>82.56</v>
      </c>
    </row>
    <row r="1502" spans="1:4" ht="14.25" x14ac:dyDescent="0.2">
      <c r="A1502" s="5" t="s">
        <v>3002</v>
      </c>
      <c r="B1502" s="6" t="s">
        <v>3003</v>
      </c>
      <c r="C1502" s="7">
        <v>45663</v>
      </c>
      <c r="D1502" s="9">
        <v>89.15</v>
      </c>
    </row>
    <row r="1503" spans="1:4" ht="14.25" x14ac:dyDescent="0.2">
      <c r="A1503" s="5" t="s">
        <v>3004</v>
      </c>
      <c r="B1503" s="6" t="s">
        <v>3005</v>
      </c>
      <c r="C1503" s="7">
        <v>45663</v>
      </c>
      <c r="D1503" s="9">
        <v>70.900000000000006</v>
      </c>
    </row>
    <row r="1504" spans="1:4" ht="14.25" x14ac:dyDescent="0.2">
      <c r="A1504" s="5" t="s">
        <v>3006</v>
      </c>
      <c r="B1504" s="6" t="s">
        <v>3007</v>
      </c>
      <c r="C1504" s="7">
        <v>45663</v>
      </c>
      <c r="D1504" s="8">
        <v>88.5</v>
      </c>
    </row>
    <row r="1505" spans="1:4" ht="14.25" x14ac:dyDescent="0.2">
      <c r="A1505" s="5" t="s">
        <v>3008</v>
      </c>
      <c r="B1505" s="6" t="s">
        <v>3009</v>
      </c>
      <c r="C1505" s="7">
        <v>45663</v>
      </c>
      <c r="D1505" s="9">
        <v>77.930000000000007</v>
      </c>
    </row>
    <row r="1506" spans="1:4" ht="14.25" x14ac:dyDescent="0.2">
      <c r="A1506" s="5" t="s">
        <v>3010</v>
      </c>
      <c r="B1506" s="6" t="s">
        <v>3011</v>
      </c>
      <c r="C1506" s="7">
        <v>45663</v>
      </c>
      <c r="D1506" s="8">
        <v>81.48</v>
      </c>
    </row>
    <row r="1507" spans="1:4" ht="14.25" x14ac:dyDescent="0.2">
      <c r="A1507" s="5" t="s">
        <v>3012</v>
      </c>
      <c r="B1507" s="6" t="s">
        <v>3013</v>
      </c>
      <c r="C1507" s="7">
        <v>45663</v>
      </c>
      <c r="D1507" s="8">
        <v>84.84</v>
      </c>
    </row>
    <row r="1508" spans="1:4" ht="14.25" x14ac:dyDescent="0.2">
      <c r="A1508" s="5" t="s">
        <v>3014</v>
      </c>
      <c r="B1508" s="6" t="s">
        <v>3015</v>
      </c>
      <c r="C1508" s="7">
        <v>45663</v>
      </c>
      <c r="D1508" s="9">
        <v>69.11</v>
      </c>
    </row>
    <row r="1509" spans="1:4" ht="14.25" x14ac:dyDescent="0.2">
      <c r="A1509" s="5" t="s">
        <v>3016</v>
      </c>
      <c r="B1509" s="6" t="s">
        <v>3017</v>
      </c>
      <c r="C1509" s="7">
        <v>45663</v>
      </c>
      <c r="D1509" s="9">
        <v>81.99</v>
      </c>
    </row>
    <row r="1510" spans="1:4" ht="14.25" x14ac:dyDescent="0.2">
      <c r="A1510" s="5" t="s">
        <v>3018</v>
      </c>
      <c r="B1510" s="6" t="s">
        <v>3019</v>
      </c>
      <c r="C1510" s="7">
        <v>45663</v>
      </c>
      <c r="D1510" s="8">
        <v>79.38</v>
      </c>
    </row>
    <row r="1511" spans="1:4" ht="14.25" x14ac:dyDescent="0.2">
      <c r="A1511" s="5" t="s">
        <v>3020</v>
      </c>
      <c r="B1511" s="6" t="s">
        <v>3021</v>
      </c>
      <c r="C1511" s="7">
        <v>45663</v>
      </c>
      <c r="D1511" s="9">
        <v>66.27</v>
      </c>
    </row>
    <row r="1512" spans="1:4" ht="14.25" x14ac:dyDescent="0.2">
      <c r="A1512" s="5" t="s">
        <v>3022</v>
      </c>
      <c r="B1512" s="6" t="s">
        <v>3023</v>
      </c>
      <c r="C1512" s="7">
        <v>45663</v>
      </c>
      <c r="D1512" s="9">
        <v>80.33</v>
      </c>
    </row>
    <row r="1513" spans="1:4" ht="14.25" x14ac:dyDescent="0.2">
      <c r="A1513" s="5" t="s">
        <v>3024</v>
      </c>
      <c r="B1513" s="6" t="s">
        <v>3025</v>
      </c>
      <c r="C1513" s="7">
        <v>45663</v>
      </c>
      <c r="D1513" s="9">
        <v>80.040000000000006</v>
      </c>
    </row>
    <row r="1514" spans="1:4" ht="14.25" x14ac:dyDescent="0.2">
      <c r="A1514" s="5" t="s">
        <v>3026</v>
      </c>
      <c r="B1514" s="6" t="s">
        <v>3027</v>
      </c>
      <c r="C1514" s="7">
        <v>45663</v>
      </c>
      <c r="D1514" s="9">
        <v>85.46</v>
      </c>
    </row>
    <row r="1515" spans="1:4" ht="14.25" x14ac:dyDescent="0.2">
      <c r="A1515" s="5" t="s">
        <v>3028</v>
      </c>
      <c r="B1515" s="6" t="s">
        <v>3029</v>
      </c>
      <c r="C1515" s="7">
        <v>45663</v>
      </c>
      <c r="D1515" s="9">
        <v>70.81</v>
      </c>
    </row>
    <row r="1516" spans="1:4" ht="14.25" x14ac:dyDescent="0.2">
      <c r="A1516" s="5" t="s">
        <v>3030</v>
      </c>
      <c r="B1516" s="6" t="s">
        <v>3031</v>
      </c>
      <c r="C1516" s="7">
        <v>45663</v>
      </c>
      <c r="D1516" s="9">
        <v>71.959999999999994</v>
      </c>
    </row>
    <row r="1517" spans="1:4" ht="14.25" x14ac:dyDescent="0.2">
      <c r="A1517" s="5" t="s">
        <v>3032</v>
      </c>
      <c r="B1517" s="6" t="s">
        <v>3033</v>
      </c>
      <c r="C1517" s="7">
        <v>45663</v>
      </c>
      <c r="D1517" s="9">
        <v>80.95</v>
      </c>
    </row>
    <row r="1518" spans="1:4" ht="14.25" x14ac:dyDescent="0.2">
      <c r="A1518" s="5" t="s">
        <v>3034</v>
      </c>
      <c r="B1518" s="6" t="s">
        <v>3035</v>
      </c>
      <c r="C1518" s="7">
        <v>45663</v>
      </c>
      <c r="D1518" s="8">
        <v>84.85</v>
      </c>
    </row>
    <row r="1519" spans="1:4" ht="14.25" x14ac:dyDescent="0.2">
      <c r="A1519" s="5" t="s">
        <v>3036</v>
      </c>
      <c r="B1519" s="6" t="s">
        <v>3037</v>
      </c>
      <c r="C1519" s="7">
        <v>45663</v>
      </c>
      <c r="D1519" s="9">
        <v>81.16</v>
      </c>
    </row>
    <row r="1520" spans="1:4" ht="14.25" x14ac:dyDescent="0.2">
      <c r="A1520" s="5" t="s">
        <v>3038</v>
      </c>
      <c r="B1520" s="6" t="s">
        <v>3039</v>
      </c>
      <c r="C1520" s="7">
        <v>45663</v>
      </c>
      <c r="D1520" s="9">
        <v>78.39</v>
      </c>
    </row>
    <row r="1521" spans="1:4" ht="14.25" x14ac:dyDescent="0.2">
      <c r="A1521" s="5" t="s">
        <v>3040</v>
      </c>
      <c r="B1521" s="6" t="s">
        <v>3041</v>
      </c>
      <c r="C1521" s="7">
        <v>45663</v>
      </c>
      <c r="D1521" s="9">
        <v>81.77</v>
      </c>
    </row>
    <row r="1522" spans="1:4" ht="14.25" x14ac:dyDescent="0.2">
      <c r="A1522" s="5" t="s">
        <v>3042</v>
      </c>
      <c r="B1522" s="6" t="s">
        <v>3043</v>
      </c>
      <c r="C1522" s="7">
        <v>45663</v>
      </c>
      <c r="D1522" s="9">
        <v>84.45</v>
      </c>
    </row>
    <row r="1523" spans="1:4" ht="14.25" x14ac:dyDescent="0.2">
      <c r="A1523" s="5" t="s">
        <v>3044</v>
      </c>
      <c r="B1523" s="6" t="s">
        <v>3045</v>
      </c>
      <c r="C1523" s="7">
        <v>45663</v>
      </c>
      <c r="D1523" s="9">
        <v>88.32</v>
      </c>
    </row>
    <row r="1524" spans="1:4" ht="14.25" x14ac:dyDescent="0.2">
      <c r="A1524" s="5" t="s">
        <v>3046</v>
      </c>
      <c r="B1524" s="6" t="s">
        <v>3047</v>
      </c>
      <c r="C1524" s="7">
        <v>45663</v>
      </c>
      <c r="D1524" s="9">
        <v>85.45</v>
      </c>
    </row>
    <row r="1525" spans="1:4" ht="14.25" x14ac:dyDescent="0.2">
      <c r="A1525" s="5" t="s">
        <v>3048</v>
      </c>
      <c r="B1525" s="6" t="s">
        <v>3049</v>
      </c>
      <c r="C1525" s="7">
        <v>45663</v>
      </c>
      <c r="D1525" s="8">
        <v>85.59</v>
      </c>
    </row>
    <row r="1526" spans="1:4" ht="14.25" x14ac:dyDescent="0.2">
      <c r="A1526" s="5" t="s">
        <v>3050</v>
      </c>
      <c r="B1526" s="6" t="s">
        <v>3051</v>
      </c>
      <c r="C1526" s="7">
        <v>45663</v>
      </c>
      <c r="D1526" s="9">
        <v>85.25</v>
      </c>
    </row>
    <row r="1527" spans="1:4" ht="14.25" x14ac:dyDescent="0.2">
      <c r="A1527" s="5" t="s">
        <v>3052</v>
      </c>
      <c r="B1527" s="6" t="s">
        <v>3053</v>
      </c>
      <c r="C1527" s="7">
        <v>45663</v>
      </c>
      <c r="D1527" s="9">
        <v>78.86</v>
      </c>
    </row>
    <row r="1528" spans="1:4" ht="14.25" x14ac:dyDescent="0.2">
      <c r="A1528" s="5" t="s">
        <v>3054</v>
      </c>
      <c r="B1528" s="6" t="s">
        <v>3055</v>
      </c>
      <c r="C1528" s="7">
        <v>45663</v>
      </c>
      <c r="D1528" s="9">
        <v>70.81</v>
      </c>
    </row>
    <row r="1529" spans="1:4" ht="14.25" x14ac:dyDescent="0.2">
      <c r="A1529" s="5" t="s">
        <v>3056</v>
      </c>
      <c r="B1529" s="6" t="s">
        <v>3057</v>
      </c>
      <c r="C1529" s="7">
        <v>45663</v>
      </c>
      <c r="D1529" s="8">
        <v>85.68</v>
      </c>
    </row>
    <row r="1530" spans="1:4" ht="14.25" x14ac:dyDescent="0.2">
      <c r="A1530" s="5" t="s">
        <v>3058</v>
      </c>
      <c r="B1530" s="6" t="s">
        <v>3059</v>
      </c>
      <c r="C1530" s="7">
        <v>45663</v>
      </c>
      <c r="D1530" s="9">
        <v>82.3</v>
      </c>
    </row>
    <row r="1531" spans="1:4" ht="14.25" x14ac:dyDescent="0.2">
      <c r="A1531" s="5" t="s">
        <v>3060</v>
      </c>
      <c r="B1531" s="6" t="s">
        <v>3061</v>
      </c>
      <c r="C1531" s="7">
        <v>45663</v>
      </c>
      <c r="D1531" s="8">
        <v>77.47</v>
      </c>
    </row>
    <row r="1532" spans="1:4" ht="14.25" x14ac:dyDescent="0.2">
      <c r="A1532" s="5" t="s">
        <v>3062</v>
      </c>
      <c r="B1532" s="6" t="s">
        <v>3063</v>
      </c>
      <c r="C1532" s="7">
        <v>45663</v>
      </c>
      <c r="D1532" s="8">
        <v>90.1</v>
      </c>
    </row>
    <row r="1533" spans="1:4" ht="14.25" x14ac:dyDescent="0.2">
      <c r="A1533" s="5" t="s">
        <v>3064</v>
      </c>
      <c r="B1533" s="6" t="s">
        <v>3065</v>
      </c>
      <c r="C1533" s="7">
        <v>45663</v>
      </c>
      <c r="D1533" s="8">
        <v>83.78</v>
      </c>
    </row>
    <row r="1534" spans="1:4" ht="14.25" x14ac:dyDescent="0.2">
      <c r="A1534" s="5" t="s">
        <v>3066</v>
      </c>
      <c r="B1534" s="6" t="s">
        <v>3067</v>
      </c>
      <c r="C1534" s="7">
        <v>45663</v>
      </c>
      <c r="D1534" s="9">
        <v>84.24</v>
      </c>
    </row>
    <row r="1535" spans="1:4" ht="14.25" x14ac:dyDescent="0.2">
      <c r="A1535" s="5" t="s">
        <v>3068</v>
      </c>
      <c r="B1535" s="6" t="s">
        <v>3069</v>
      </c>
      <c r="C1535" s="7">
        <v>45663</v>
      </c>
      <c r="D1535" s="8">
        <v>84.95</v>
      </c>
    </row>
    <row r="1536" spans="1:4" ht="14.25" x14ac:dyDescent="0.2">
      <c r="A1536" s="5" t="s">
        <v>3070</v>
      </c>
      <c r="B1536" s="6" t="s">
        <v>3071</v>
      </c>
      <c r="C1536" s="7">
        <v>45663</v>
      </c>
      <c r="D1536" s="9">
        <v>78.69</v>
      </c>
    </row>
    <row r="1537" spans="1:4" ht="14.25" x14ac:dyDescent="0.2">
      <c r="A1537" s="5" t="s">
        <v>3072</v>
      </c>
      <c r="B1537" s="6" t="s">
        <v>3073</v>
      </c>
      <c r="C1537" s="7">
        <v>45663</v>
      </c>
      <c r="D1537" s="9">
        <v>82.24</v>
      </c>
    </row>
    <row r="1538" spans="1:4" ht="14.25" x14ac:dyDescent="0.2">
      <c r="A1538" s="5" t="s">
        <v>3074</v>
      </c>
      <c r="B1538" s="6" t="s">
        <v>3075</v>
      </c>
      <c r="C1538" s="7">
        <v>45663</v>
      </c>
      <c r="D1538" s="8">
        <v>82.97</v>
      </c>
    </row>
    <row r="1539" spans="1:4" ht="14.25" x14ac:dyDescent="0.2">
      <c r="A1539" s="5" t="s">
        <v>3076</v>
      </c>
      <c r="B1539" s="6" t="s">
        <v>3077</v>
      </c>
      <c r="C1539" s="7">
        <v>45663</v>
      </c>
      <c r="D1539" s="8">
        <v>87.35</v>
      </c>
    </row>
    <row r="1540" spans="1:4" ht="14.25" x14ac:dyDescent="0.2">
      <c r="A1540" s="5" t="s">
        <v>3078</v>
      </c>
      <c r="B1540" s="6" t="s">
        <v>3079</v>
      </c>
      <c r="C1540" s="7">
        <v>45663</v>
      </c>
      <c r="D1540" s="9">
        <v>79.28</v>
      </c>
    </row>
    <row r="1541" spans="1:4" ht="14.25" x14ac:dyDescent="0.2">
      <c r="A1541" s="5" t="s">
        <v>3080</v>
      </c>
      <c r="B1541" s="6" t="s">
        <v>3081</v>
      </c>
      <c r="C1541" s="7">
        <v>45663</v>
      </c>
      <c r="D1541" s="8">
        <v>86.26</v>
      </c>
    </row>
    <row r="1542" spans="1:4" ht="14.25" x14ac:dyDescent="0.2">
      <c r="A1542" s="5" t="s">
        <v>3082</v>
      </c>
      <c r="B1542" s="6" t="s">
        <v>3083</v>
      </c>
      <c r="C1542" s="7">
        <v>45663</v>
      </c>
      <c r="D1542" s="8">
        <v>88.72</v>
      </c>
    </row>
    <row r="1543" spans="1:4" ht="14.25" x14ac:dyDescent="0.2">
      <c r="A1543" s="5" t="s">
        <v>3084</v>
      </c>
      <c r="B1543" s="6" t="s">
        <v>3085</v>
      </c>
      <c r="C1543" s="7">
        <v>45663</v>
      </c>
      <c r="D1543" s="9">
        <v>79.02</v>
      </c>
    </row>
    <row r="1544" spans="1:4" ht="14.25" x14ac:dyDescent="0.2">
      <c r="A1544" s="5" t="s">
        <v>3086</v>
      </c>
      <c r="B1544" s="6" t="s">
        <v>3087</v>
      </c>
      <c r="C1544" s="7">
        <v>45663</v>
      </c>
      <c r="D1544" s="8">
        <v>89.38</v>
      </c>
    </row>
    <row r="1545" spans="1:4" ht="14.25" x14ac:dyDescent="0.2">
      <c r="A1545" s="5" t="s">
        <v>3088</v>
      </c>
      <c r="B1545" s="6" t="s">
        <v>3089</v>
      </c>
      <c r="C1545" s="7">
        <v>45663</v>
      </c>
      <c r="D1545" s="9">
        <v>79.83</v>
      </c>
    </row>
    <row r="1546" spans="1:4" ht="14.25" x14ac:dyDescent="0.2">
      <c r="A1546" s="5" t="s">
        <v>3090</v>
      </c>
      <c r="B1546" s="6" t="s">
        <v>3091</v>
      </c>
      <c r="C1546" s="7">
        <v>45663</v>
      </c>
      <c r="D1546" s="9">
        <v>79.260000000000005</v>
      </c>
    </row>
    <row r="1547" spans="1:4" ht="14.25" x14ac:dyDescent="0.2">
      <c r="A1547" s="5" t="s">
        <v>3092</v>
      </c>
      <c r="B1547" s="6" t="s">
        <v>3093</v>
      </c>
      <c r="C1547" s="7">
        <v>45663</v>
      </c>
      <c r="D1547" s="8">
        <v>79.11</v>
      </c>
    </row>
    <row r="1548" spans="1:4" ht="14.25" x14ac:dyDescent="0.2">
      <c r="A1548" s="5" t="s">
        <v>3094</v>
      </c>
      <c r="B1548" s="6" t="s">
        <v>3095</v>
      </c>
      <c r="C1548" s="7">
        <v>45663</v>
      </c>
      <c r="D1548" s="9">
        <v>54.79</v>
      </c>
    </row>
    <row r="1549" spans="1:4" ht="14.25" x14ac:dyDescent="0.2">
      <c r="A1549" s="5" t="s">
        <v>3096</v>
      </c>
      <c r="B1549" s="6" t="s">
        <v>3097</v>
      </c>
      <c r="C1549" s="7">
        <v>45663</v>
      </c>
      <c r="D1549" s="8">
        <v>75</v>
      </c>
    </row>
    <row r="1550" spans="1:4" ht="14.25" x14ac:dyDescent="0.2">
      <c r="A1550" s="5" t="s">
        <v>4</v>
      </c>
      <c r="B1550" s="6" t="s">
        <v>5</v>
      </c>
      <c r="C1550" s="7">
        <v>45664</v>
      </c>
      <c r="D1550" s="8">
        <v>86.33</v>
      </c>
    </row>
    <row r="1551" spans="1:4" ht="14.25" x14ac:dyDescent="0.2">
      <c r="A1551" s="5" t="s">
        <v>6</v>
      </c>
      <c r="B1551" s="6" t="s">
        <v>7</v>
      </c>
      <c r="C1551" s="7">
        <v>45664</v>
      </c>
      <c r="D1551" s="9">
        <v>81.98</v>
      </c>
    </row>
    <row r="1552" spans="1:4" ht="14.25" x14ac:dyDescent="0.2">
      <c r="A1552" s="5" t="s">
        <v>8</v>
      </c>
      <c r="B1552" s="6" t="s">
        <v>9</v>
      </c>
      <c r="C1552" s="7">
        <v>45664</v>
      </c>
      <c r="D1552" s="8">
        <v>85.2</v>
      </c>
    </row>
    <row r="1553" spans="1:4" ht="14.25" x14ac:dyDescent="0.2">
      <c r="A1553" s="5" t="s">
        <v>10</v>
      </c>
      <c r="B1553" s="6" t="s">
        <v>11</v>
      </c>
      <c r="C1553" s="7">
        <v>45664</v>
      </c>
      <c r="D1553" s="9">
        <v>88.61</v>
      </c>
    </row>
    <row r="1554" spans="1:4" ht="14.25" x14ac:dyDescent="0.2">
      <c r="A1554" s="5" t="s">
        <v>12</v>
      </c>
      <c r="B1554" s="6" t="s">
        <v>13</v>
      </c>
      <c r="C1554" s="7">
        <v>45664</v>
      </c>
      <c r="D1554" s="8">
        <v>84</v>
      </c>
    </row>
    <row r="1555" spans="1:4" ht="14.25" x14ac:dyDescent="0.2">
      <c r="A1555" s="5" t="s">
        <v>14</v>
      </c>
      <c r="B1555" s="6" t="s">
        <v>15</v>
      </c>
      <c r="C1555" s="7">
        <v>45664</v>
      </c>
      <c r="D1555" s="8">
        <v>92.51</v>
      </c>
    </row>
    <row r="1556" spans="1:4" ht="14.25" x14ac:dyDescent="0.2">
      <c r="A1556" s="5" t="s">
        <v>16</v>
      </c>
      <c r="B1556" s="6" t="s">
        <v>17</v>
      </c>
      <c r="C1556" s="7">
        <v>45664</v>
      </c>
      <c r="D1556" s="8">
        <v>85.2</v>
      </c>
    </row>
    <row r="1557" spans="1:4" ht="14.25" x14ac:dyDescent="0.2">
      <c r="A1557" s="5" t="s">
        <v>18</v>
      </c>
      <c r="B1557" s="6" t="s">
        <v>19</v>
      </c>
      <c r="C1557" s="7">
        <v>45664</v>
      </c>
      <c r="D1557" s="8">
        <v>84.74</v>
      </c>
    </row>
    <row r="1558" spans="1:4" ht="14.25" x14ac:dyDescent="0.2">
      <c r="A1558" s="5" t="s">
        <v>20</v>
      </c>
      <c r="B1558" s="6" t="s">
        <v>21</v>
      </c>
      <c r="C1558" s="7">
        <v>45664</v>
      </c>
      <c r="D1558" s="9">
        <v>80.75</v>
      </c>
    </row>
    <row r="1559" spans="1:4" ht="14.25" x14ac:dyDescent="0.2">
      <c r="A1559" s="5" t="s">
        <v>22</v>
      </c>
      <c r="B1559" s="6" t="s">
        <v>23</v>
      </c>
      <c r="C1559" s="7">
        <v>45664</v>
      </c>
      <c r="D1559" s="9">
        <v>95.41</v>
      </c>
    </row>
    <row r="1560" spans="1:4" ht="14.25" x14ac:dyDescent="0.2">
      <c r="A1560" s="5" t="s">
        <v>24</v>
      </c>
      <c r="B1560" s="6" t="s">
        <v>25</v>
      </c>
      <c r="C1560" s="7">
        <v>45664</v>
      </c>
      <c r="D1560" s="9">
        <v>95.34</v>
      </c>
    </row>
    <row r="1561" spans="1:4" ht="14.25" x14ac:dyDescent="0.2">
      <c r="A1561" s="5" t="s">
        <v>26</v>
      </c>
      <c r="B1561" s="6" t="s">
        <v>27</v>
      </c>
      <c r="C1561" s="7">
        <v>45664</v>
      </c>
      <c r="D1561" s="9">
        <v>78.540000000000006</v>
      </c>
    </row>
    <row r="1562" spans="1:4" ht="14.25" x14ac:dyDescent="0.2">
      <c r="A1562" s="5" t="s">
        <v>28</v>
      </c>
      <c r="B1562" s="6" t="s">
        <v>29</v>
      </c>
      <c r="C1562" s="7">
        <v>45664</v>
      </c>
      <c r="D1562" s="9">
        <v>91.76</v>
      </c>
    </row>
    <row r="1563" spans="1:4" ht="14.25" x14ac:dyDescent="0.2">
      <c r="A1563" s="5" t="s">
        <v>30</v>
      </c>
      <c r="B1563" s="6" t="s">
        <v>31</v>
      </c>
      <c r="C1563" s="7">
        <v>45664</v>
      </c>
      <c r="D1563" s="9">
        <v>78.67</v>
      </c>
    </row>
    <row r="1564" spans="1:4" ht="14.25" x14ac:dyDescent="0.2">
      <c r="A1564" s="5" t="s">
        <v>32</v>
      </c>
      <c r="B1564" s="6" t="s">
        <v>33</v>
      </c>
      <c r="C1564" s="7">
        <v>45664</v>
      </c>
      <c r="D1564" s="9">
        <v>94.42</v>
      </c>
    </row>
    <row r="1565" spans="1:4" ht="14.25" x14ac:dyDescent="0.2">
      <c r="A1565" s="5" t="s">
        <v>34</v>
      </c>
      <c r="B1565" s="6" t="s">
        <v>35</v>
      </c>
      <c r="C1565" s="7">
        <v>45664</v>
      </c>
      <c r="D1565" s="8">
        <v>87.85</v>
      </c>
    </row>
    <row r="1566" spans="1:4" ht="14.25" x14ac:dyDescent="0.2">
      <c r="A1566" s="5" t="s">
        <v>36</v>
      </c>
      <c r="B1566" s="6" t="s">
        <v>37</v>
      </c>
      <c r="C1566" s="7">
        <v>45664</v>
      </c>
      <c r="D1566" s="9">
        <v>88.06</v>
      </c>
    </row>
    <row r="1567" spans="1:4" ht="14.25" x14ac:dyDescent="0.2">
      <c r="A1567" s="5" t="s">
        <v>38</v>
      </c>
      <c r="B1567" s="6" t="s">
        <v>39</v>
      </c>
      <c r="C1567" s="7">
        <v>45664</v>
      </c>
      <c r="D1567" s="8">
        <v>82.55</v>
      </c>
    </row>
    <row r="1568" spans="1:4" ht="14.25" x14ac:dyDescent="0.2">
      <c r="A1568" s="5" t="s">
        <v>40</v>
      </c>
      <c r="B1568" s="6" t="s">
        <v>41</v>
      </c>
      <c r="C1568" s="7">
        <v>45664</v>
      </c>
      <c r="D1568" s="8">
        <v>92.05</v>
      </c>
    </row>
    <row r="1569" spans="1:4" ht="14.25" x14ac:dyDescent="0.2">
      <c r="A1569" s="5" t="s">
        <v>44</v>
      </c>
      <c r="B1569" s="6" t="s">
        <v>45</v>
      </c>
      <c r="C1569" s="7">
        <v>45664</v>
      </c>
      <c r="D1569" s="9">
        <v>40.46</v>
      </c>
    </row>
    <row r="1570" spans="1:4" ht="14.25" x14ac:dyDescent="0.2">
      <c r="A1570" s="5" t="s">
        <v>46</v>
      </c>
      <c r="B1570" s="6" t="s">
        <v>47</v>
      </c>
      <c r="C1570" s="7">
        <v>45664</v>
      </c>
      <c r="D1570" s="9">
        <v>68.459999999999994</v>
      </c>
    </row>
    <row r="1571" spans="1:4" ht="14.25" x14ac:dyDescent="0.2">
      <c r="A1571" s="5" t="s">
        <v>48</v>
      </c>
      <c r="B1571" s="6" t="s">
        <v>49</v>
      </c>
      <c r="C1571" s="7">
        <v>45664</v>
      </c>
      <c r="D1571" s="9">
        <v>95.1</v>
      </c>
    </row>
    <row r="1572" spans="1:4" ht="14.25" x14ac:dyDescent="0.2">
      <c r="A1572" s="5" t="s">
        <v>50</v>
      </c>
      <c r="B1572" s="6" t="s">
        <v>51</v>
      </c>
      <c r="C1572" s="7">
        <v>45664</v>
      </c>
      <c r="D1572" s="9">
        <v>46.15</v>
      </c>
    </row>
    <row r="1573" spans="1:4" ht="14.25" x14ac:dyDescent="0.2">
      <c r="A1573" s="5" t="s">
        <v>52</v>
      </c>
      <c r="B1573" s="6" t="s">
        <v>53</v>
      </c>
      <c r="C1573" s="7">
        <v>45664</v>
      </c>
      <c r="D1573" s="8">
        <v>87.83</v>
      </c>
    </row>
    <row r="1574" spans="1:4" ht="14.25" x14ac:dyDescent="0.2">
      <c r="A1574" s="5" t="s">
        <v>54</v>
      </c>
      <c r="B1574" s="6" t="s">
        <v>55</v>
      </c>
      <c r="C1574" s="7">
        <v>45664</v>
      </c>
      <c r="D1574" s="8">
        <v>90.1</v>
      </c>
    </row>
    <row r="1575" spans="1:4" ht="14.25" x14ac:dyDescent="0.2">
      <c r="A1575" s="5" t="s">
        <v>56</v>
      </c>
      <c r="B1575" s="6" t="s">
        <v>57</v>
      </c>
      <c r="C1575" s="7">
        <v>45664</v>
      </c>
      <c r="D1575" s="9">
        <v>83.96</v>
      </c>
    </row>
    <row r="1576" spans="1:4" ht="14.25" x14ac:dyDescent="0.2">
      <c r="A1576" s="5" t="s">
        <v>58</v>
      </c>
      <c r="B1576" s="6" t="s">
        <v>59</v>
      </c>
      <c r="C1576" s="7">
        <v>45664</v>
      </c>
      <c r="D1576" s="8">
        <v>89.96</v>
      </c>
    </row>
    <row r="1577" spans="1:4" ht="14.25" x14ac:dyDescent="0.2">
      <c r="A1577" s="5" t="s">
        <v>60</v>
      </c>
      <c r="B1577" s="6" t="s">
        <v>61</v>
      </c>
      <c r="C1577" s="7">
        <v>45664</v>
      </c>
      <c r="D1577" s="8">
        <v>90.79</v>
      </c>
    </row>
    <row r="1578" spans="1:4" ht="14.25" x14ac:dyDescent="0.2">
      <c r="A1578" s="5" t="s">
        <v>62</v>
      </c>
      <c r="B1578" s="6" t="s">
        <v>63</v>
      </c>
      <c r="C1578" s="7">
        <v>45664</v>
      </c>
      <c r="D1578" s="9">
        <v>95.57</v>
      </c>
    </row>
    <row r="1579" spans="1:4" ht="14.25" x14ac:dyDescent="0.2">
      <c r="A1579" s="5" t="s">
        <v>64</v>
      </c>
      <c r="B1579" s="6" t="s">
        <v>65</v>
      </c>
      <c r="C1579" s="7">
        <v>45664</v>
      </c>
      <c r="D1579" s="9">
        <v>93.49</v>
      </c>
    </row>
    <row r="1580" spans="1:4" ht="14.25" x14ac:dyDescent="0.2">
      <c r="A1580" s="5" t="s">
        <v>66</v>
      </c>
      <c r="B1580" s="6" t="s">
        <v>67</v>
      </c>
      <c r="C1580" s="7">
        <v>45664</v>
      </c>
      <c r="D1580" s="8">
        <v>87.68</v>
      </c>
    </row>
    <row r="1581" spans="1:4" ht="14.25" x14ac:dyDescent="0.2">
      <c r="A1581" s="5" t="s">
        <v>68</v>
      </c>
      <c r="B1581" s="6" t="s">
        <v>69</v>
      </c>
      <c r="C1581" s="7">
        <v>45664</v>
      </c>
      <c r="D1581" s="8">
        <v>92.16</v>
      </c>
    </row>
    <row r="1582" spans="1:4" ht="14.25" x14ac:dyDescent="0.2">
      <c r="A1582" s="5" t="s">
        <v>70</v>
      </c>
      <c r="B1582" s="6" t="s">
        <v>71</v>
      </c>
      <c r="C1582" s="7">
        <v>45664</v>
      </c>
      <c r="D1582" s="8">
        <v>94.79</v>
      </c>
    </row>
    <row r="1583" spans="1:4" ht="14.25" x14ac:dyDescent="0.2">
      <c r="A1583" s="5" t="s">
        <v>72</v>
      </c>
      <c r="B1583" s="6" t="s">
        <v>73</v>
      </c>
      <c r="C1583" s="7">
        <v>45664</v>
      </c>
      <c r="D1583" s="9">
        <v>91.82</v>
      </c>
    </row>
    <row r="1584" spans="1:4" ht="14.25" x14ac:dyDescent="0.2">
      <c r="A1584" s="5" t="s">
        <v>74</v>
      </c>
      <c r="B1584" s="6" t="s">
        <v>75</v>
      </c>
      <c r="C1584" s="7">
        <v>45664</v>
      </c>
      <c r="D1584" s="8">
        <v>82.06</v>
      </c>
    </row>
    <row r="1585" spans="1:4" ht="14.25" x14ac:dyDescent="0.2">
      <c r="A1585" s="5" t="s">
        <v>76</v>
      </c>
      <c r="B1585" s="6" t="s">
        <v>77</v>
      </c>
      <c r="C1585" s="7">
        <v>45664</v>
      </c>
      <c r="D1585" s="9">
        <v>85.44</v>
      </c>
    </row>
    <row r="1586" spans="1:4" ht="14.25" x14ac:dyDescent="0.2">
      <c r="A1586" s="5" t="s">
        <v>78</v>
      </c>
      <c r="B1586" s="6" t="s">
        <v>79</v>
      </c>
      <c r="C1586" s="7">
        <v>45664</v>
      </c>
      <c r="D1586" s="9">
        <v>93.48</v>
      </c>
    </row>
    <row r="1587" spans="1:4" ht="14.25" x14ac:dyDescent="0.2">
      <c r="A1587" s="5" t="s">
        <v>80</v>
      </c>
      <c r="B1587" s="6" t="s">
        <v>81</v>
      </c>
      <c r="C1587" s="7">
        <v>45664</v>
      </c>
      <c r="D1587" s="8">
        <v>95.87</v>
      </c>
    </row>
    <row r="1588" spans="1:4" ht="14.25" x14ac:dyDescent="0.2">
      <c r="A1588" s="5" t="s">
        <v>82</v>
      </c>
      <c r="B1588" s="6" t="s">
        <v>83</v>
      </c>
      <c r="C1588" s="7">
        <v>45664</v>
      </c>
      <c r="D1588" s="9">
        <v>95.53</v>
      </c>
    </row>
    <row r="1589" spans="1:4" ht="14.25" x14ac:dyDescent="0.2">
      <c r="A1589" s="5" t="s">
        <v>84</v>
      </c>
      <c r="B1589" s="6" t="s">
        <v>85</v>
      </c>
      <c r="C1589" s="7">
        <v>45664</v>
      </c>
      <c r="D1589" s="8">
        <v>93.39</v>
      </c>
    </row>
    <row r="1590" spans="1:4" ht="14.25" x14ac:dyDescent="0.2">
      <c r="A1590" s="5" t="s">
        <v>86</v>
      </c>
      <c r="B1590" s="6" t="s">
        <v>87</v>
      </c>
      <c r="C1590" s="7">
        <v>45664</v>
      </c>
      <c r="D1590" s="8">
        <v>86.79</v>
      </c>
    </row>
    <row r="1591" spans="1:4" ht="14.25" x14ac:dyDescent="0.2">
      <c r="A1591" s="5" t="s">
        <v>88</v>
      </c>
      <c r="B1591" s="6" t="s">
        <v>89</v>
      </c>
      <c r="C1591" s="7">
        <v>45664</v>
      </c>
      <c r="D1591" s="9">
        <v>96.69</v>
      </c>
    </row>
    <row r="1592" spans="1:4" ht="14.25" x14ac:dyDescent="0.2">
      <c r="A1592" s="5" t="s">
        <v>90</v>
      </c>
      <c r="B1592" s="6" t="s">
        <v>91</v>
      </c>
      <c r="C1592" s="7">
        <v>45664</v>
      </c>
      <c r="D1592" s="9">
        <v>78.16</v>
      </c>
    </row>
    <row r="1593" spans="1:4" ht="14.25" x14ac:dyDescent="0.2">
      <c r="A1593" s="5" t="s">
        <v>92</v>
      </c>
      <c r="B1593" s="6" t="s">
        <v>93</v>
      </c>
      <c r="C1593" s="7">
        <v>45664</v>
      </c>
      <c r="D1593" s="9">
        <v>97.35</v>
      </c>
    </row>
    <row r="1594" spans="1:4" ht="14.25" x14ac:dyDescent="0.2">
      <c r="A1594" s="5" t="s">
        <v>94</v>
      </c>
      <c r="B1594" s="6" t="s">
        <v>95</v>
      </c>
      <c r="C1594" s="7">
        <v>45664</v>
      </c>
      <c r="D1594" s="8">
        <v>94.54</v>
      </c>
    </row>
    <row r="1595" spans="1:4" ht="14.25" x14ac:dyDescent="0.2">
      <c r="A1595" s="5" t="s">
        <v>96</v>
      </c>
      <c r="B1595" s="6" t="s">
        <v>97</v>
      </c>
      <c r="C1595" s="7">
        <v>45664</v>
      </c>
      <c r="D1595" s="8">
        <v>96.43</v>
      </c>
    </row>
    <row r="1596" spans="1:4" ht="14.25" x14ac:dyDescent="0.2">
      <c r="A1596" s="5" t="s">
        <v>98</v>
      </c>
      <c r="B1596" s="6" t="s">
        <v>99</v>
      </c>
      <c r="C1596" s="7">
        <v>45664</v>
      </c>
      <c r="D1596" s="8">
        <v>88.59</v>
      </c>
    </row>
    <row r="1597" spans="1:4" ht="14.25" x14ac:dyDescent="0.2">
      <c r="A1597" s="5" t="s">
        <v>100</v>
      </c>
      <c r="B1597" s="6" t="s">
        <v>101</v>
      </c>
      <c r="C1597" s="7">
        <v>45664</v>
      </c>
      <c r="D1597" s="9">
        <v>73.760000000000005</v>
      </c>
    </row>
    <row r="1598" spans="1:4" ht="14.25" x14ac:dyDescent="0.2">
      <c r="A1598" s="5" t="s">
        <v>102</v>
      </c>
      <c r="B1598" s="6" t="s">
        <v>103</v>
      </c>
      <c r="C1598" s="7">
        <v>45664</v>
      </c>
      <c r="D1598" s="9">
        <v>80.95</v>
      </c>
    </row>
    <row r="1599" spans="1:4" ht="14.25" x14ac:dyDescent="0.2">
      <c r="A1599" s="5" t="s">
        <v>3098</v>
      </c>
      <c r="B1599" s="6" t="s">
        <v>3099</v>
      </c>
      <c r="C1599" s="7">
        <v>45664</v>
      </c>
      <c r="D1599" s="9">
        <v>94.4</v>
      </c>
    </row>
    <row r="1600" spans="1:4" ht="14.25" x14ac:dyDescent="0.2">
      <c r="A1600" s="5" t="s">
        <v>104</v>
      </c>
      <c r="B1600" s="6" t="s">
        <v>105</v>
      </c>
      <c r="C1600" s="7">
        <v>45664</v>
      </c>
      <c r="D1600" s="9">
        <v>94.08</v>
      </c>
    </row>
    <row r="1601" spans="1:4" ht="14.25" x14ac:dyDescent="0.2">
      <c r="A1601" s="5" t="s">
        <v>106</v>
      </c>
      <c r="B1601" s="6" t="s">
        <v>107</v>
      </c>
      <c r="C1601" s="7">
        <v>45664</v>
      </c>
      <c r="D1601" s="8">
        <v>91</v>
      </c>
    </row>
    <row r="1602" spans="1:4" ht="14.25" x14ac:dyDescent="0.2">
      <c r="A1602" s="5" t="s">
        <v>108</v>
      </c>
      <c r="B1602" s="6" t="s">
        <v>109</v>
      </c>
      <c r="C1602" s="7">
        <v>45664</v>
      </c>
      <c r="D1602" s="9">
        <v>94.39</v>
      </c>
    </row>
    <row r="1603" spans="1:4" ht="14.25" x14ac:dyDescent="0.2">
      <c r="A1603" s="5" t="s">
        <v>110</v>
      </c>
      <c r="B1603" s="6" t="s">
        <v>111</v>
      </c>
      <c r="C1603" s="7">
        <v>45664</v>
      </c>
      <c r="D1603" s="9">
        <v>93.95</v>
      </c>
    </row>
    <row r="1604" spans="1:4" ht="14.25" x14ac:dyDescent="0.2">
      <c r="A1604" s="5" t="s">
        <v>112</v>
      </c>
      <c r="B1604" s="6" t="s">
        <v>113</v>
      </c>
      <c r="C1604" s="7">
        <v>45664</v>
      </c>
      <c r="D1604" s="8">
        <v>94.19</v>
      </c>
    </row>
    <row r="1605" spans="1:4" ht="14.25" x14ac:dyDescent="0.2">
      <c r="A1605" s="5" t="s">
        <v>114</v>
      </c>
      <c r="B1605" s="6" t="s">
        <v>115</v>
      </c>
      <c r="C1605" s="7">
        <v>45664</v>
      </c>
      <c r="D1605" s="9">
        <v>89.15</v>
      </c>
    </row>
    <row r="1606" spans="1:4" ht="14.25" x14ac:dyDescent="0.2">
      <c r="A1606" s="5" t="s">
        <v>116</v>
      </c>
      <c r="B1606" s="6" t="s">
        <v>117</v>
      </c>
      <c r="C1606" s="7">
        <v>45664</v>
      </c>
      <c r="D1606" s="8">
        <v>89.96</v>
      </c>
    </row>
    <row r="1607" spans="1:4" ht="14.25" x14ac:dyDescent="0.2">
      <c r="A1607" s="5" t="s">
        <v>118</v>
      </c>
      <c r="B1607" s="6" t="s">
        <v>119</v>
      </c>
      <c r="C1607" s="7">
        <v>45664</v>
      </c>
      <c r="D1607" s="9">
        <v>95.18</v>
      </c>
    </row>
    <row r="1608" spans="1:4" ht="14.25" x14ac:dyDescent="0.2">
      <c r="A1608" s="5" t="s">
        <v>120</v>
      </c>
      <c r="B1608" s="6" t="s">
        <v>121</v>
      </c>
      <c r="C1608" s="7">
        <v>45664</v>
      </c>
      <c r="D1608" s="9">
        <v>90.29</v>
      </c>
    </row>
    <row r="1609" spans="1:4" ht="14.25" x14ac:dyDescent="0.2">
      <c r="A1609" s="5" t="s">
        <v>122</v>
      </c>
      <c r="B1609" s="6" t="s">
        <v>123</v>
      </c>
      <c r="C1609" s="7">
        <v>45664</v>
      </c>
      <c r="D1609" s="8">
        <v>93.53</v>
      </c>
    </row>
    <row r="1610" spans="1:4" ht="14.25" x14ac:dyDescent="0.2">
      <c r="A1610" s="5" t="s">
        <v>124</v>
      </c>
      <c r="B1610" s="6" t="s">
        <v>125</v>
      </c>
      <c r="C1610" s="7">
        <v>45664</v>
      </c>
      <c r="D1610" s="8">
        <v>95.73</v>
      </c>
    </row>
    <row r="1611" spans="1:4" ht="14.25" x14ac:dyDescent="0.2">
      <c r="A1611" s="5" t="s">
        <v>126</v>
      </c>
      <c r="B1611" s="6" t="s">
        <v>127</v>
      </c>
      <c r="C1611" s="7">
        <v>45664</v>
      </c>
      <c r="D1611" s="9">
        <v>96.47</v>
      </c>
    </row>
    <row r="1612" spans="1:4" ht="14.25" x14ac:dyDescent="0.2">
      <c r="A1612" s="10" t="s">
        <v>128</v>
      </c>
      <c r="B1612" s="11" t="s">
        <v>129</v>
      </c>
      <c r="C1612" s="12">
        <v>45664</v>
      </c>
      <c r="D1612" s="13">
        <v>94.84</v>
      </c>
    </row>
    <row r="1613" spans="1:4" ht="14.25" x14ac:dyDescent="0.2">
      <c r="A1613" s="5" t="s">
        <v>130</v>
      </c>
      <c r="B1613" s="6" t="s">
        <v>131</v>
      </c>
      <c r="C1613" s="7">
        <v>45664</v>
      </c>
      <c r="D1613" s="8">
        <v>92.76</v>
      </c>
    </row>
    <row r="1614" spans="1:4" ht="14.25" x14ac:dyDescent="0.2">
      <c r="A1614" s="5" t="s">
        <v>132</v>
      </c>
      <c r="B1614" s="6" t="s">
        <v>133</v>
      </c>
      <c r="C1614" s="7">
        <v>45664</v>
      </c>
      <c r="D1614" s="9">
        <v>78.06</v>
      </c>
    </row>
    <row r="1615" spans="1:4" ht="14.25" x14ac:dyDescent="0.2">
      <c r="A1615" s="5" t="s">
        <v>134</v>
      </c>
      <c r="B1615" s="6" t="s">
        <v>135</v>
      </c>
      <c r="C1615" s="7">
        <v>45664</v>
      </c>
      <c r="D1615" s="9">
        <v>94.21</v>
      </c>
    </row>
    <row r="1616" spans="1:4" ht="14.25" x14ac:dyDescent="0.2">
      <c r="A1616" s="5" t="s">
        <v>136</v>
      </c>
      <c r="B1616" s="6" t="s">
        <v>137</v>
      </c>
      <c r="C1616" s="7">
        <v>45664</v>
      </c>
      <c r="D1616" s="9">
        <v>80.44</v>
      </c>
    </row>
    <row r="1617" spans="1:4" ht="14.25" x14ac:dyDescent="0.2">
      <c r="A1617" s="5" t="s">
        <v>138</v>
      </c>
      <c r="B1617" s="6" t="s">
        <v>139</v>
      </c>
      <c r="C1617" s="7">
        <v>45664</v>
      </c>
      <c r="D1617" s="9">
        <v>70.88</v>
      </c>
    </row>
    <row r="1618" spans="1:4" ht="14.25" x14ac:dyDescent="0.2">
      <c r="A1618" s="5" t="s">
        <v>140</v>
      </c>
      <c r="B1618" s="6" t="s">
        <v>141</v>
      </c>
      <c r="C1618" s="7">
        <v>45664</v>
      </c>
      <c r="D1618" s="9">
        <v>94.5</v>
      </c>
    </row>
    <row r="1619" spans="1:4" ht="14.25" x14ac:dyDescent="0.2">
      <c r="A1619" s="5" t="s">
        <v>142</v>
      </c>
      <c r="B1619" s="6" t="s">
        <v>143</v>
      </c>
      <c r="C1619" s="7">
        <v>45664</v>
      </c>
      <c r="D1619" s="8">
        <v>93.75</v>
      </c>
    </row>
    <row r="1620" spans="1:4" ht="14.25" x14ac:dyDescent="0.2">
      <c r="A1620" s="5" t="s">
        <v>144</v>
      </c>
      <c r="B1620" s="6" t="s">
        <v>145</v>
      </c>
      <c r="C1620" s="7">
        <v>45664</v>
      </c>
      <c r="D1620" s="9">
        <v>84.15</v>
      </c>
    </row>
    <row r="1621" spans="1:4" ht="14.25" x14ac:dyDescent="0.2">
      <c r="A1621" s="5" t="s">
        <v>146</v>
      </c>
      <c r="B1621" s="6" t="s">
        <v>147</v>
      </c>
      <c r="C1621" s="7">
        <v>45664</v>
      </c>
      <c r="D1621" s="9">
        <v>65.08</v>
      </c>
    </row>
    <row r="1622" spans="1:4" ht="14.25" x14ac:dyDescent="0.2">
      <c r="A1622" s="5" t="s">
        <v>148</v>
      </c>
      <c r="B1622" s="6" t="s">
        <v>149</v>
      </c>
      <c r="C1622" s="7">
        <v>45664</v>
      </c>
      <c r="D1622" s="8">
        <v>84.1</v>
      </c>
    </row>
    <row r="1623" spans="1:4" ht="14.25" x14ac:dyDescent="0.2">
      <c r="A1623" s="5" t="s">
        <v>150</v>
      </c>
      <c r="B1623" s="6" t="s">
        <v>151</v>
      </c>
      <c r="C1623" s="7">
        <v>45664</v>
      </c>
      <c r="D1623" s="9">
        <v>62.11</v>
      </c>
    </row>
    <row r="1624" spans="1:4" ht="14.25" x14ac:dyDescent="0.2">
      <c r="A1624" s="5" t="s">
        <v>152</v>
      </c>
      <c r="B1624" s="6" t="s">
        <v>153</v>
      </c>
      <c r="C1624" s="7">
        <v>45664</v>
      </c>
      <c r="D1624" s="9">
        <v>74.75</v>
      </c>
    </row>
    <row r="1625" spans="1:4" ht="14.25" x14ac:dyDescent="0.2">
      <c r="A1625" s="5" t="s">
        <v>154</v>
      </c>
      <c r="B1625" s="6" t="s">
        <v>155</v>
      </c>
      <c r="C1625" s="7">
        <v>45664</v>
      </c>
      <c r="D1625" s="9">
        <v>82.51</v>
      </c>
    </row>
    <row r="1626" spans="1:4" ht="14.25" x14ac:dyDescent="0.2">
      <c r="A1626" s="5" t="s">
        <v>156</v>
      </c>
      <c r="B1626" s="6" t="s">
        <v>157</v>
      </c>
      <c r="C1626" s="7">
        <v>45664</v>
      </c>
      <c r="D1626" s="9">
        <v>79.680000000000007</v>
      </c>
    </row>
    <row r="1627" spans="1:4" ht="14.25" x14ac:dyDescent="0.2">
      <c r="A1627" s="5" t="s">
        <v>158</v>
      </c>
      <c r="B1627" s="6" t="s">
        <v>159</v>
      </c>
      <c r="C1627" s="7">
        <v>45664</v>
      </c>
      <c r="D1627" s="8">
        <v>72.41</v>
      </c>
    </row>
    <row r="1628" spans="1:4" ht="14.25" x14ac:dyDescent="0.2">
      <c r="A1628" s="5" t="s">
        <v>160</v>
      </c>
      <c r="B1628" s="6" t="s">
        <v>161</v>
      </c>
      <c r="C1628" s="7">
        <v>45664</v>
      </c>
      <c r="D1628" s="9">
        <v>97.44</v>
      </c>
    </row>
    <row r="1629" spans="1:4" ht="14.25" x14ac:dyDescent="0.2">
      <c r="A1629" s="5" t="s">
        <v>162</v>
      </c>
      <c r="B1629" s="6" t="s">
        <v>163</v>
      </c>
      <c r="C1629" s="7">
        <v>45664</v>
      </c>
      <c r="D1629" s="9">
        <v>68.58</v>
      </c>
    </row>
    <row r="1630" spans="1:4" ht="14.25" x14ac:dyDescent="0.2">
      <c r="A1630" s="5" t="s">
        <v>164</v>
      </c>
      <c r="B1630" s="6" t="s">
        <v>165</v>
      </c>
      <c r="C1630" s="7">
        <v>45664</v>
      </c>
      <c r="D1630" s="9">
        <v>72.58</v>
      </c>
    </row>
    <row r="1631" spans="1:4" ht="14.25" x14ac:dyDescent="0.2">
      <c r="A1631" s="5" t="s">
        <v>166</v>
      </c>
      <c r="B1631" s="6" t="s">
        <v>167</v>
      </c>
      <c r="C1631" s="7">
        <v>45664</v>
      </c>
      <c r="D1631" s="8">
        <v>87.83</v>
      </c>
    </row>
    <row r="1632" spans="1:4" ht="14.25" x14ac:dyDescent="0.2">
      <c r="A1632" s="5" t="s">
        <v>168</v>
      </c>
      <c r="B1632" s="6" t="s">
        <v>169</v>
      </c>
      <c r="C1632" s="7">
        <v>45664</v>
      </c>
      <c r="D1632" s="8">
        <v>86.4</v>
      </c>
    </row>
    <row r="1633" spans="1:4" ht="14.25" x14ac:dyDescent="0.2">
      <c r="A1633" s="5" t="s">
        <v>170</v>
      </c>
      <c r="B1633" s="6" t="s">
        <v>171</v>
      </c>
      <c r="C1633" s="7">
        <v>45664</v>
      </c>
      <c r="D1633" s="8">
        <v>90</v>
      </c>
    </row>
    <row r="1634" spans="1:4" ht="14.25" x14ac:dyDescent="0.2">
      <c r="A1634" s="5" t="s">
        <v>172</v>
      </c>
      <c r="B1634" s="6" t="s">
        <v>173</v>
      </c>
      <c r="C1634" s="7">
        <v>45664</v>
      </c>
      <c r="D1634" s="8">
        <v>87.52</v>
      </c>
    </row>
    <row r="1635" spans="1:4" ht="14.25" x14ac:dyDescent="0.2">
      <c r="A1635" s="5" t="s">
        <v>3100</v>
      </c>
      <c r="B1635" s="6" t="s">
        <v>3101</v>
      </c>
      <c r="C1635" s="7">
        <v>45664</v>
      </c>
      <c r="D1635" s="8">
        <v>91.01</v>
      </c>
    </row>
    <row r="1636" spans="1:4" ht="14.25" x14ac:dyDescent="0.2">
      <c r="A1636" s="5" t="s">
        <v>174</v>
      </c>
      <c r="B1636" s="6" t="s">
        <v>175</v>
      </c>
      <c r="C1636" s="7">
        <v>45664</v>
      </c>
      <c r="D1636" s="9">
        <v>87.27</v>
      </c>
    </row>
    <row r="1637" spans="1:4" ht="14.25" x14ac:dyDescent="0.2">
      <c r="A1637" s="5" t="s">
        <v>176</v>
      </c>
      <c r="B1637" s="6" t="s">
        <v>177</v>
      </c>
      <c r="C1637" s="7">
        <v>45664</v>
      </c>
      <c r="D1637" s="8">
        <v>84.75</v>
      </c>
    </row>
    <row r="1638" spans="1:4" ht="14.25" x14ac:dyDescent="0.2">
      <c r="A1638" s="5" t="s">
        <v>178</v>
      </c>
      <c r="B1638" s="6" t="s">
        <v>179</v>
      </c>
      <c r="C1638" s="7">
        <v>45664</v>
      </c>
      <c r="D1638" s="8">
        <v>80.099999999999994</v>
      </c>
    </row>
    <row r="1639" spans="1:4" ht="14.25" x14ac:dyDescent="0.2">
      <c r="A1639" s="5" t="s">
        <v>180</v>
      </c>
      <c r="B1639" s="6" t="s">
        <v>181</v>
      </c>
      <c r="C1639" s="7">
        <v>45664</v>
      </c>
      <c r="D1639" s="8">
        <v>88.74</v>
      </c>
    </row>
    <row r="1640" spans="1:4" ht="14.25" x14ac:dyDescent="0.2">
      <c r="A1640" s="5" t="s">
        <v>182</v>
      </c>
      <c r="B1640" s="6" t="s">
        <v>183</v>
      </c>
      <c r="C1640" s="7">
        <v>45664</v>
      </c>
      <c r="D1640" s="9">
        <v>72.11</v>
      </c>
    </row>
    <row r="1641" spans="1:4" ht="14.25" x14ac:dyDescent="0.2">
      <c r="A1641" s="5" t="s">
        <v>184</v>
      </c>
      <c r="B1641" s="6" t="s">
        <v>185</v>
      </c>
      <c r="C1641" s="7">
        <v>45664</v>
      </c>
      <c r="D1641" s="8">
        <v>91.4</v>
      </c>
    </row>
    <row r="1642" spans="1:4" ht="14.25" x14ac:dyDescent="0.2">
      <c r="A1642" s="5" t="s">
        <v>186</v>
      </c>
      <c r="B1642" s="6" t="s">
        <v>187</v>
      </c>
      <c r="C1642" s="7">
        <v>45664</v>
      </c>
      <c r="D1642" s="9">
        <v>79.09</v>
      </c>
    </row>
    <row r="1643" spans="1:4" ht="14.25" x14ac:dyDescent="0.2">
      <c r="A1643" s="5" t="s">
        <v>188</v>
      </c>
      <c r="B1643" s="6" t="s">
        <v>189</v>
      </c>
      <c r="C1643" s="7">
        <v>45664</v>
      </c>
      <c r="D1643" s="9">
        <v>81.16</v>
      </c>
    </row>
    <row r="1644" spans="1:4" ht="14.25" x14ac:dyDescent="0.2">
      <c r="A1644" s="5" t="s">
        <v>190</v>
      </c>
      <c r="B1644" s="6" t="s">
        <v>191</v>
      </c>
      <c r="C1644" s="7">
        <v>45664</v>
      </c>
      <c r="D1644" s="9">
        <v>77.83</v>
      </c>
    </row>
    <row r="1645" spans="1:4" ht="14.25" x14ac:dyDescent="0.2">
      <c r="A1645" s="5" t="s">
        <v>192</v>
      </c>
      <c r="B1645" s="6" t="s">
        <v>193</v>
      </c>
      <c r="C1645" s="7">
        <v>45664</v>
      </c>
      <c r="D1645" s="9">
        <v>81.09</v>
      </c>
    </row>
    <row r="1646" spans="1:4" ht="14.25" x14ac:dyDescent="0.2">
      <c r="A1646" s="5" t="s">
        <v>194</v>
      </c>
      <c r="B1646" s="6" t="s">
        <v>195</v>
      </c>
      <c r="C1646" s="7">
        <v>45664</v>
      </c>
      <c r="D1646" s="8">
        <v>91.8</v>
      </c>
    </row>
    <row r="1647" spans="1:4" ht="14.25" x14ac:dyDescent="0.2">
      <c r="A1647" s="5" t="s">
        <v>196</v>
      </c>
      <c r="B1647" s="6" t="s">
        <v>197</v>
      </c>
      <c r="C1647" s="7">
        <v>45664</v>
      </c>
      <c r="D1647" s="8">
        <v>88.29</v>
      </c>
    </row>
    <row r="1648" spans="1:4" ht="14.25" x14ac:dyDescent="0.2">
      <c r="A1648" s="5" t="s">
        <v>198</v>
      </c>
      <c r="B1648" s="6" t="s">
        <v>199</v>
      </c>
      <c r="C1648" s="7">
        <v>45664</v>
      </c>
      <c r="D1648" s="8">
        <v>89.81</v>
      </c>
    </row>
    <row r="1649" spans="1:4" ht="14.25" x14ac:dyDescent="0.2">
      <c r="A1649" s="5" t="s">
        <v>200</v>
      </c>
      <c r="B1649" s="6" t="s">
        <v>201</v>
      </c>
      <c r="C1649" s="7">
        <v>45664</v>
      </c>
      <c r="D1649" s="8">
        <v>89.95</v>
      </c>
    </row>
    <row r="1650" spans="1:4" ht="14.25" x14ac:dyDescent="0.2">
      <c r="A1650" s="5" t="s">
        <v>202</v>
      </c>
      <c r="B1650" s="6" t="s">
        <v>203</v>
      </c>
      <c r="C1650" s="7">
        <v>45664</v>
      </c>
      <c r="D1650" s="8">
        <v>94.05</v>
      </c>
    </row>
    <row r="1651" spans="1:4" ht="14.25" x14ac:dyDescent="0.2">
      <c r="A1651" s="5" t="s">
        <v>204</v>
      </c>
      <c r="B1651" s="6" t="s">
        <v>205</v>
      </c>
      <c r="C1651" s="7">
        <v>45664</v>
      </c>
      <c r="D1651" s="8">
        <v>95.48</v>
      </c>
    </row>
    <row r="1652" spans="1:4" ht="14.25" x14ac:dyDescent="0.2">
      <c r="A1652" s="5" t="s">
        <v>206</v>
      </c>
      <c r="B1652" s="6" t="s">
        <v>207</v>
      </c>
      <c r="C1652" s="7">
        <v>45664</v>
      </c>
      <c r="D1652" s="9">
        <v>74.06</v>
      </c>
    </row>
    <row r="1653" spans="1:4" ht="14.25" x14ac:dyDescent="0.2">
      <c r="A1653" s="5" t="s">
        <v>208</v>
      </c>
      <c r="B1653" s="6" t="s">
        <v>209</v>
      </c>
      <c r="C1653" s="7">
        <v>45664</v>
      </c>
      <c r="D1653" s="9">
        <v>79.260000000000005</v>
      </c>
    </row>
    <row r="1654" spans="1:4" ht="14.25" x14ac:dyDescent="0.2">
      <c r="A1654" s="5" t="s">
        <v>210</v>
      </c>
      <c r="B1654" s="6" t="s">
        <v>211</v>
      </c>
      <c r="C1654" s="7">
        <v>45664</v>
      </c>
      <c r="D1654" s="9">
        <v>79.41</v>
      </c>
    </row>
    <row r="1655" spans="1:4" ht="14.25" x14ac:dyDescent="0.2">
      <c r="A1655" s="5" t="s">
        <v>212</v>
      </c>
      <c r="B1655" s="6" t="s">
        <v>213</v>
      </c>
      <c r="C1655" s="7">
        <v>45664</v>
      </c>
      <c r="D1655" s="8">
        <v>79.19</v>
      </c>
    </row>
    <row r="1656" spans="1:4" ht="14.25" x14ac:dyDescent="0.2">
      <c r="A1656" s="5" t="s">
        <v>214</v>
      </c>
      <c r="B1656" s="6" t="s">
        <v>215</v>
      </c>
      <c r="C1656" s="7">
        <v>45664</v>
      </c>
      <c r="D1656" s="8">
        <v>69.75</v>
      </c>
    </row>
    <row r="1657" spans="1:4" ht="14.25" x14ac:dyDescent="0.2">
      <c r="A1657" s="5" t="s">
        <v>216</v>
      </c>
      <c r="B1657" s="6" t="s">
        <v>217</v>
      </c>
      <c r="C1657" s="7">
        <v>45664</v>
      </c>
      <c r="D1657" s="9">
        <v>85.14</v>
      </c>
    </row>
    <row r="1658" spans="1:4" ht="14.25" x14ac:dyDescent="0.2">
      <c r="A1658" s="5" t="s">
        <v>218</v>
      </c>
      <c r="B1658" s="6" t="s">
        <v>219</v>
      </c>
      <c r="C1658" s="7">
        <v>45664</v>
      </c>
      <c r="D1658" s="9">
        <v>75.930000000000007</v>
      </c>
    </row>
    <row r="1659" spans="1:4" ht="14.25" x14ac:dyDescent="0.2">
      <c r="A1659" s="5" t="s">
        <v>220</v>
      </c>
      <c r="B1659" s="6" t="s">
        <v>221</v>
      </c>
      <c r="C1659" s="7">
        <v>45664</v>
      </c>
      <c r="D1659" s="8">
        <v>84.61</v>
      </c>
    </row>
    <row r="1660" spans="1:4" ht="14.25" x14ac:dyDescent="0.2">
      <c r="A1660" s="5" t="s">
        <v>222</v>
      </c>
      <c r="B1660" s="6" t="s">
        <v>223</v>
      </c>
      <c r="C1660" s="7">
        <v>45664</v>
      </c>
      <c r="D1660" s="8">
        <v>89.97</v>
      </c>
    </row>
    <row r="1661" spans="1:4" ht="14.25" x14ac:dyDescent="0.2">
      <c r="A1661" s="5" t="s">
        <v>224</v>
      </c>
      <c r="B1661" s="6" t="s">
        <v>225</v>
      </c>
      <c r="C1661" s="7">
        <v>45664</v>
      </c>
      <c r="D1661" s="9">
        <v>96.42</v>
      </c>
    </row>
    <row r="1662" spans="1:4" ht="14.25" x14ac:dyDescent="0.2">
      <c r="A1662" s="5" t="s">
        <v>226</v>
      </c>
      <c r="B1662" s="6" t="s">
        <v>227</v>
      </c>
      <c r="C1662" s="7">
        <v>45664</v>
      </c>
      <c r="D1662" s="9">
        <v>74.06</v>
      </c>
    </row>
    <row r="1663" spans="1:4" ht="14.25" x14ac:dyDescent="0.2">
      <c r="A1663" s="5" t="s">
        <v>228</v>
      </c>
      <c r="B1663" s="6" t="s">
        <v>229</v>
      </c>
      <c r="C1663" s="7">
        <v>45664</v>
      </c>
      <c r="D1663" s="9">
        <v>80.819999999999993</v>
      </c>
    </row>
    <row r="1664" spans="1:4" ht="14.25" x14ac:dyDescent="0.2">
      <c r="A1664" s="5" t="s">
        <v>230</v>
      </c>
      <c r="B1664" s="6" t="s">
        <v>231</v>
      </c>
      <c r="C1664" s="7">
        <v>45664</v>
      </c>
      <c r="D1664" s="9">
        <v>96.5</v>
      </c>
    </row>
    <row r="1665" spans="1:4" ht="14.25" x14ac:dyDescent="0.2">
      <c r="A1665" s="5" t="s">
        <v>232</v>
      </c>
      <c r="B1665" s="6" t="s">
        <v>233</v>
      </c>
      <c r="C1665" s="7">
        <v>45664</v>
      </c>
      <c r="D1665" s="8">
        <v>82.03</v>
      </c>
    </row>
    <row r="1666" spans="1:4" ht="14.25" x14ac:dyDescent="0.2">
      <c r="A1666" s="5" t="s">
        <v>234</v>
      </c>
      <c r="B1666" s="6" t="s">
        <v>235</v>
      </c>
      <c r="C1666" s="7">
        <v>45664</v>
      </c>
      <c r="D1666" s="9">
        <v>75.39</v>
      </c>
    </row>
    <row r="1667" spans="1:4" ht="14.25" x14ac:dyDescent="0.2">
      <c r="A1667" s="5" t="s">
        <v>236</v>
      </c>
      <c r="B1667" s="6" t="s">
        <v>237</v>
      </c>
      <c r="C1667" s="7">
        <v>45664</v>
      </c>
      <c r="D1667" s="8">
        <v>89.57</v>
      </c>
    </row>
    <row r="1668" spans="1:4" ht="14.25" x14ac:dyDescent="0.2">
      <c r="A1668" s="5" t="s">
        <v>238</v>
      </c>
      <c r="B1668" s="6" t="s">
        <v>239</v>
      </c>
      <c r="C1668" s="7">
        <v>45664</v>
      </c>
      <c r="D1668" s="8">
        <v>89.08</v>
      </c>
    </row>
    <row r="1669" spans="1:4" ht="14.25" x14ac:dyDescent="0.2">
      <c r="A1669" s="5" t="s">
        <v>240</v>
      </c>
      <c r="B1669" s="6" t="s">
        <v>241</v>
      </c>
      <c r="C1669" s="7">
        <v>45664</v>
      </c>
      <c r="D1669" s="9">
        <v>69.459999999999994</v>
      </c>
    </row>
    <row r="1670" spans="1:4" ht="14.25" x14ac:dyDescent="0.2">
      <c r="A1670" s="5" t="s">
        <v>242</v>
      </c>
      <c r="B1670" s="6" t="s">
        <v>243</v>
      </c>
      <c r="C1670" s="7">
        <v>45664</v>
      </c>
      <c r="D1670" s="8">
        <v>92.2</v>
      </c>
    </row>
    <row r="1671" spans="1:4" ht="14.25" x14ac:dyDescent="0.2">
      <c r="A1671" s="5" t="s">
        <v>244</v>
      </c>
      <c r="B1671" s="6" t="s">
        <v>245</v>
      </c>
      <c r="C1671" s="7">
        <v>45664</v>
      </c>
      <c r="D1671" s="9">
        <v>68.91</v>
      </c>
    </row>
    <row r="1672" spans="1:4" ht="14.25" x14ac:dyDescent="0.2">
      <c r="A1672" s="5" t="s">
        <v>246</v>
      </c>
      <c r="B1672" s="6" t="s">
        <v>247</v>
      </c>
      <c r="C1672" s="7">
        <v>45664</v>
      </c>
      <c r="D1672" s="8">
        <v>89.16</v>
      </c>
    </row>
    <row r="1673" spans="1:4" ht="14.25" x14ac:dyDescent="0.2">
      <c r="A1673" s="5" t="s">
        <v>248</v>
      </c>
      <c r="B1673" s="6" t="s">
        <v>249</v>
      </c>
      <c r="C1673" s="7">
        <v>45664</v>
      </c>
      <c r="D1673" s="8">
        <v>76.010000000000005</v>
      </c>
    </row>
    <row r="1674" spans="1:4" ht="14.25" x14ac:dyDescent="0.2">
      <c r="A1674" s="5" t="s">
        <v>250</v>
      </c>
      <c r="B1674" s="6" t="s">
        <v>251</v>
      </c>
      <c r="C1674" s="7">
        <v>45664</v>
      </c>
      <c r="D1674" s="9">
        <v>76.349999999999994</v>
      </c>
    </row>
    <row r="1675" spans="1:4" ht="14.25" x14ac:dyDescent="0.2">
      <c r="A1675" s="5" t="s">
        <v>252</v>
      </c>
      <c r="B1675" s="6" t="s">
        <v>253</v>
      </c>
      <c r="C1675" s="7">
        <v>45664</v>
      </c>
      <c r="D1675" s="8">
        <v>85.27</v>
      </c>
    </row>
    <row r="1676" spans="1:4" ht="14.25" x14ac:dyDescent="0.2">
      <c r="A1676" s="5" t="s">
        <v>254</v>
      </c>
      <c r="B1676" s="6" t="s">
        <v>255</v>
      </c>
      <c r="C1676" s="7">
        <v>45664</v>
      </c>
      <c r="D1676" s="8">
        <v>82.85</v>
      </c>
    </row>
    <row r="1677" spans="1:4" ht="14.25" x14ac:dyDescent="0.2">
      <c r="A1677" s="5" t="s">
        <v>256</v>
      </c>
      <c r="B1677" s="6" t="s">
        <v>257</v>
      </c>
      <c r="C1677" s="7">
        <v>45664</v>
      </c>
      <c r="D1677" s="9">
        <v>50.18</v>
      </c>
    </row>
    <row r="1678" spans="1:4" ht="14.25" x14ac:dyDescent="0.2">
      <c r="A1678" s="5" t="s">
        <v>258</v>
      </c>
      <c r="B1678" s="6" t="s">
        <v>259</v>
      </c>
      <c r="C1678" s="7">
        <v>45664</v>
      </c>
      <c r="D1678" s="9">
        <v>97.8</v>
      </c>
    </row>
    <row r="1679" spans="1:4" ht="14.25" x14ac:dyDescent="0.2">
      <c r="A1679" s="5" t="s">
        <v>260</v>
      </c>
      <c r="B1679" s="6" t="s">
        <v>261</v>
      </c>
      <c r="C1679" s="7">
        <v>45664</v>
      </c>
      <c r="D1679" s="9">
        <v>86.04</v>
      </c>
    </row>
    <row r="1680" spans="1:4" ht="14.25" x14ac:dyDescent="0.2">
      <c r="A1680" s="5" t="s">
        <v>262</v>
      </c>
      <c r="B1680" s="6" t="s">
        <v>263</v>
      </c>
      <c r="C1680" s="7">
        <v>45664</v>
      </c>
      <c r="D1680" s="8">
        <v>85.2</v>
      </c>
    </row>
    <row r="1681" spans="1:4" ht="14.25" x14ac:dyDescent="0.2">
      <c r="A1681" s="5" t="s">
        <v>264</v>
      </c>
      <c r="B1681" s="6" t="s">
        <v>265</v>
      </c>
      <c r="C1681" s="7">
        <v>45664</v>
      </c>
      <c r="D1681" s="9">
        <v>83.13</v>
      </c>
    </row>
    <row r="1682" spans="1:4" ht="14.25" x14ac:dyDescent="0.2">
      <c r="A1682" s="5" t="s">
        <v>266</v>
      </c>
      <c r="B1682" s="6" t="s">
        <v>267</v>
      </c>
      <c r="C1682" s="7">
        <v>45664</v>
      </c>
      <c r="D1682" s="9">
        <v>35.36</v>
      </c>
    </row>
    <row r="1683" spans="1:4" ht="14.25" x14ac:dyDescent="0.2">
      <c r="A1683" s="5" t="s">
        <v>3102</v>
      </c>
      <c r="B1683" s="6" t="s">
        <v>3103</v>
      </c>
      <c r="C1683" s="7">
        <v>45664</v>
      </c>
      <c r="D1683" s="9">
        <v>81.81</v>
      </c>
    </row>
    <row r="1684" spans="1:4" ht="14.25" x14ac:dyDescent="0.2">
      <c r="A1684" s="5" t="s">
        <v>268</v>
      </c>
      <c r="B1684" s="6" t="s">
        <v>269</v>
      </c>
      <c r="C1684" s="7">
        <v>45664</v>
      </c>
      <c r="D1684" s="9">
        <v>51.82</v>
      </c>
    </row>
    <row r="1685" spans="1:4" ht="14.25" x14ac:dyDescent="0.2">
      <c r="A1685" s="5" t="s">
        <v>270</v>
      </c>
      <c r="B1685" s="6" t="s">
        <v>271</v>
      </c>
      <c r="C1685" s="7">
        <v>45664</v>
      </c>
      <c r="D1685" s="9">
        <v>83.94</v>
      </c>
    </row>
    <row r="1686" spans="1:4" ht="14.25" x14ac:dyDescent="0.2">
      <c r="A1686" s="5" t="s">
        <v>272</v>
      </c>
      <c r="B1686" s="6" t="s">
        <v>273</v>
      </c>
      <c r="C1686" s="7">
        <v>45664</v>
      </c>
      <c r="D1686" s="9">
        <v>65.849999999999994</v>
      </c>
    </row>
    <row r="1687" spans="1:4" ht="14.25" x14ac:dyDescent="0.2">
      <c r="A1687" s="5" t="s">
        <v>274</v>
      </c>
      <c r="B1687" s="6" t="s">
        <v>275</v>
      </c>
      <c r="C1687" s="7">
        <v>45664</v>
      </c>
      <c r="D1687" s="9">
        <v>85.96</v>
      </c>
    </row>
    <row r="1688" spans="1:4" ht="14.25" x14ac:dyDescent="0.2">
      <c r="A1688" s="5" t="s">
        <v>276</v>
      </c>
      <c r="B1688" s="6" t="s">
        <v>277</v>
      </c>
      <c r="C1688" s="7">
        <v>45664</v>
      </c>
      <c r="D1688" s="8">
        <v>85.71</v>
      </c>
    </row>
    <row r="1689" spans="1:4" ht="14.25" x14ac:dyDescent="0.2">
      <c r="A1689" s="5" t="s">
        <v>278</v>
      </c>
      <c r="B1689" s="6" t="s">
        <v>279</v>
      </c>
      <c r="C1689" s="7">
        <v>45664</v>
      </c>
      <c r="D1689" s="9">
        <v>78.099999999999994</v>
      </c>
    </row>
    <row r="1690" spans="1:4" ht="14.25" x14ac:dyDescent="0.2">
      <c r="A1690" s="5" t="s">
        <v>280</v>
      </c>
      <c r="B1690" s="6" t="s">
        <v>281</v>
      </c>
      <c r="C1690" s="7">
        <v>45664</v>
      </c>
      <c r="D1690" s="9">
        <v>88.43</v>
      </c>
    </row>
    <row r="1691" spans="1:4" ht="14.25" x14ac:dyDescent="0.2">
      <c r="A1691" s="5" t="s">
        <v>282</v>
      </c>
      <c r="B1691" s="6" t="s">
        <v>283</v>
      </c>
      <c r="C1691" s="7">
        <v>45664</v>
      </c>
      <c r="D1691" s="9">
        <v>56.77</v>
      </c>
    </row>
    <row r="1692" spans="1:4" ht="14.25" x14ac:dyDescent="0.2">
      <c r="A1692" s="5" t="s">
        <v>284</v>
      </c>
      <c r="B1692" s="6" t="s">
        <v>285</v>
      </c>
      <c r="C1692" s="7">
        <v>45664</v>
      </c>
      <c r="D1692" s="9">
        <v>91.74</v>
      </c>
    </row>
    <row r="1693" spans="1:4" ht="14.25" x14ac:dyDescent="0.2">
      <c r="A1693" s="5" t="s">
        <v>286</v>
      </c>
      <c r="B1693" s="6" t="s">
        <v>287</v>
      </c>
      <c r="C1693" s="7">
        <v>45664</v>
      </c>
      <c r="D1693" s="8">
        <v>95.3</v>
      </c>
    </row>
    <row r="1694" spans="1:4" ht="14.25" x14ac:dyDescent="0.2">
      <c r="A1694" s="5" t="s">
        <v>288</v>
      </c>
      <c r="B1694" s="6" t="s">
        <v>289</v>
      </c>
      <c r="C1694" s="7">
        <v>45664</v>
      </c>
      <c r="D1694" s="8">
        <v>95.65</v>
      </c>
    </row>
    <row r="1695" spans="1:4" ht="14.25" x14ac:dyDescent="0.2">
      <c r="A1695" s="5" t="s">
        <v>290</v>
      </c>
      <c r="B1695" s="6" t="s">
        <v>291</v>
      </c>
      <c r="C1695" s="7">
        <v>45664</v>
      </c>
      <c r="D1695" s="8">
        <v>88.49</v>
      </c>
    </row>
    <row r="1696" spans="1:4" ht="14.25" x14ac:dyDescent="0.2">
      <c r="A1696" s="5" t="s">
        <v>292</v>
      </c>
      <c r="B1696" s="6" t="s">
        <v>293</v>
      </c>
      <c r="C1696" s="7">
        <v>45664</v>
      </c>
      <c r="D1696" s="9">
        <v>83.04</v>
      </c>
    </row>
    <row r="1697" spans="1:4" ht="14.25" x14ac:dyDescent="0.2">
      <c r="A1697" s="5" t="s">
        <v>294</v>
      </c>
      <c r="B1697" s="6" t="s">
        <v>295</v>
      </c>
      <c r="C1697" s="7">
        <v>45664</v>
      </c>
      <c r="D1697" s="9">
        <v>94.66</v>
      </c>
    </row>
    <row r="1698" spans="1:4" ht="14.25" x14ac:dyDescent="0.2">
      <c r="A1698" s="5" t="s">
        <v>296</v>
      </c>
      <c r="B1698" s="6" t="s">
        <v>297</v>
      </c>
      <c r="C1698" s="7">
        <v>45664</v>
      </c>
      <c r="D1698" s="9">
        <v>91.86</v>
      </c>
    </row>
    <row r="1699" spans="1:4" ht="14.25" x14ac:dyDescent="0.2">
      <c r="A1699" s="5" t="s">
        <v>298</v>
      </c>
      <c r="B1699" s="6" t="s">
        <v>299</v>
      </c>
      <c r="C1699" s="7">
        <v>45664</v>
      </c>
      <c r="D1699" s="9">
        <v>84.91</v>
      </c>
    </row>
    <row r="1700" spans="1:4" ht="14.25" x14ac:dyDescent="0.2">
      <c r="A1700" s="5" t="s">
        <v>300</v>
      </c>
      <c r="B1700" s="6" t="s">
        <v>301</v>
      </c>
      <c r="C1700" s="7">
        <v>45664</v>
      </c>
      <c r="D1700" s="8">
        <v>87.45</v>
      </c>
    </row>
    <row r="1701" spans="1:4" ht="14.25" x14ac:dyDescent="0.2">
      <c r="A1701" s="5" t="s">
        <v>302</v>
      </c>
      <c r="B1701" s="6" t="s">
        <v>303</v>
      </c>
      <c r="C1701" s="7">
        <v>45664</v>
      </c>
      <c r="D1701" s="9">
        <v>85.8</v>
      </c>
    </row>
    <row r="1702" spans="1:4" ht="14.25" x14ac:dyDescent="0.2">
      <c r="A1702" s="5" t="s">
        <v>304</v>
      </c>
      <c r="B1702" s="6" t="s">
        <v>305</v>
      </c>
      <c r="C1702" s="7">
        <v>45664</v>
      </c>
      <c r="D1702" s="9">
        <v>84.24</v>
      </c>
    </row>
    <row r="1703" spans="1:4" ht="14.25" x14ac:dyDescent="0.2">
      <c r="A1703" s="5" t="s">
        <v>306</v>
      </c>
      <c r="B1703" s="6" t="s">
        <v>307</v>
      </c>
      <c r="C1703" s="7">
        <v>45664</v>
      </c>
      <c r="D1703" s="8">
        <v>94.03</v>
      </c>
    </row>
    <row r="1704" spans="1:4" ht="14.25" x14ac:dyDescent="0.2">
      <c r="A1704" s="5" t="s">
        <v>308</v>
      </c>
      <c r="B1704" s="6" t="s">
        <v>309</v>
      </c>
      <c r="C1704" s="7">
        <v>45664</v>
      </c>
      <c r="D1704" s="9">
        <v>85.87</v>
      </c>
    </row>
    <row r="1705" spans="1:4" ht="14.25" x14ac:dyDescent="0.2">
      <c r="A1705" s="5" t="s">
        <v>310</v>
      </c>
      <c r="B1705" s="6" t="s">
        <v>311</v>
      </c>
      <c r="C1705" s="7">
        <v>45664</v>
      </c>
      <c r="D1705" s="8">
        <v>88.35</v>
      </c>
    </row>
    <row r="1706" spans="1:4" ht="14.25" x14ac:dyDescent="0.2">
      <c r="A1706" s="5" t="s">
        <v>312</v>
      </c>
      <c r="B1706" s="6" t="s">
        <v>313</v>
      </c>
      <c r="C1706" s="7">
        <v>45664</v>
      </c>
      <c r="D1706" s="8">
        <v>93.4</v>
      </c>
    </row>
    <row r="1707" spans="1:4" ht="14.25" x14ac:dyDescent="0.2">
      <c r="A1707" s="5" t="s">
        <v>314</v>
      </c>
      <c r="B1707" s="6" t="s">
        <v>315</v>
      </c>
      <c r="C1707" s="7">
        <v>45664</v>
      </c>
      <c r="D1707" s="9">
        <v>93.43</v>
      </c>
    </row>
    <row r="1708" spans="1:4" ht="14.25" x14ac:dyDescent="0.2">
      <c r="A1708" s="5" t="s">
        <v>316</v>
      </c>
      <c r="B1708" s="6" t="s">
        <v>317</v>
      </c>
      <c r="C1708" s="7">
        <v>45664</v>
      </c>
      <c r="D1708" s="8">
        <v>88.73</v>
      </c>
    </row>
    <row r="1709" spans="1:4" ht="14.25" x14ac:dyDescent="0.2">
      <c r="A1709" s="5" t="s">
        <v>318</v>
      </c>
      <c r="B1709" s="6" t="s">
        <v>319</v>
      </c>
      <c r="C1709" s="7">
        <v>45664</v>
      </c>
      <c r="D1709" s="9">
        <v>87.33</v>
      </c>
    </row>
    <row r="1710" spans="1:4" ht="14.25" x14ac:dyDescent="0.2">
      <c r="A1710" s="5" t="s">
        <v>320</v>
      </c>
      <c r="B1710" s="6" t="s">
        <v>321</v>
      </c>
      <c r="C1710" s="7">
        <v>45664</v>
      </c>
      <c r="D1710" s="9">
        <v>97.55</v>
      </c>
    </row>
    <row r="1711" spans="1:4" ht="14.25" x14ac:dyDescent="0.2">
      <c r="A1711" s="5" t="s">
        <v>322</v>
      </c>
      <c r="B1711" s="6" t="s">
        <v>323</v>
      </c>
      <c r="C1711" s="7">
        <v>45664</v>
      </c>
      <c r="D1711" s="9">
        <v>94.59</v>
      </c>
    </row>
    <row r="1712" spans="1:4" ht="14.25" x14ac:dyDescent="0.2">
      <c r="A1712" s="5" t="s">
        <v>324</v>
      </c>
      <c r="B1712" s="6" t="s">
        <v>325</v>
      </c>
      <c r="C1712" s="7">
        <v>45664</v>
      </c>
      <c r="D1712" s="9">
        <v>83.95</v>
      </c>
    </row>
    <row r="1713" spans="1:4" ht="14.25" x14ac:dyDescent="0.2">
      <c r="A1713" s="5" t="s">
        <v>326</v>
      </c>
      <c r="B1713" s="6" t="s">
        <v>327</v>
      </c>
      <c r="C1713" s="7">
        <v>45664</v>
      </c>
      <c r="D1713" s="8">
        <v>86.69</v>
      </c>
    </row>
    <row r="1714" spans="1:4" ht="14.25" x14ac:dyDescent="0.2">
      <c r="A1714" s="5" t="s">
        <v>328</v>
      </c>
      <c r="B1714" s="6" t="s">
        <v>329</v>
      </c>
      <c r="C1714" s="7">
        <v>45664</v>
      </c>
      <c r="D1714" s="9">
        <v>94.14</v>
      </c>
    </row>
    <row r="1715" spans="1:4" ht="14.25" x14ac:dyDescent="0.2">
      <c r="A1715" s="5" t="s">
        <v>330</v>
      </c>
      <c r="B1715" s="6" t="s">
        <v>331</v>
      </c>
      <c r="C1715" s="7">
        <v>45664</v>
      </c>
      <c r="D1715" s="9">
        <v>81.09</v>
      </c>
    </row>
    <row r="1716" spans="1:4" ht="14.25" x14ac:dyDescent="0.2">
      <c r="A1716" s="5" t="s">
        <v>332</v>
      </c>
      <c r="B1716" s="6" t="s">
        <v>333</v>
      </c>
      <c r="C1716" s="7">
        <v>45664</v>
      </c>
      <c r="D1716" s="9">
        <v>87.02</v>
      </c>
    </row>
    <row r="1717" spans="1:4" ht="14.25" x14ac:dyDescent="0.2">
      <c r="A1717" s="5" t="s">
        <v>334</v>
      </c>
      <c r="B1717" s="6" t="s">
        <v>335</v>
      </c>
      <c r="C1717" s="7">
        <v>45664</v>
      </c>
      <c r="D1717" s="9">
        <v>98.84</v>
      </c>
    </row>
    <row r="1718" spans="1:4" ht="14.25" x14ac:dyDescent="0.2">
      <c r="A1718" s="5" t="s">
        <v>336</v>
      </c>
      <c r="B1718" s="6" t="s">
        <v>337</v>
      </c>
      <c r="C1718" s="7">
        <v>45664</v>
      </c>
      <c r="D1718" s="9">
        <v>78.14</v>
      </c>
    </row>
    <row r="1719" spans="1:4" ht="14.25" x14ac:dyDescent="0.2">
      <c r="A1719" s="5" t="s">
        <v>338</v>
      </c>
      <c r="B1719" s="6" t="s">
        <v>339</v>
      </c>
      <c r="C1719" s="7">
        <v>45664</v>
      </c>
      <c r="D1719" s="8">
        <v>81.28</v>
      </c>
    </row>
    <row r="1720" spans="1:4" ht="14.25" x14ac:dyDescent="0.2">
      <c r="A1720" s="5" t="s">
        <v>340</v>
      </c>
      <c r="B1720" s="6" t="s">
        <v>341</v>
      </c>
      <c r="C1720" s="7">
        <v>45664</v>
      </c>
      <c r="D1720" s="9">
        <v>45.9</v>
      </c>
    </row>
    <row r="1721" spans="1:4" ht="14.25" x14ac:dyDescent="0.2">
      <c r="A1721" s="5" t="s">
        <v>342</v>
      </c>
      <c r="B1721" s="6" t="s">
        <v>343</v>
      </c>
      <c r="C1721" s="7">
        <v>45664</v>
      </c>
      <c r="D1721" s="9">
        <v>81.99</v>
      </c>
    </row>
    <row r="1722" spans="1:4" ht="14.25" x14ac:dyDescent="0.2">
      <c r="A1722" s="5" t="s">
        <v>344</v>
      </c>
      <c r="B1722" s="6" t="s">
        <v>345</v>
      </c>
      <c r="C1722" s="7">
        <v>45664</v>
      </c>
      <c r="D1722" s="9">
        <v>89.18</v>
      </c>
    </row>
    <row r="1723" spans="1:4" ht="14.25" x14ac:dyDescent="0.2">
      <c r="A1723" s="5" t="s">
        <v>346</v>
      </c>
      <c r="B1723" s="6" t="s">
        <v>347</v>
      </c>
      <c r="C1723" s="7">
        <v>45664</v>
      </c>
      <c r="D1723" s="9">
        <v>79.349999999999994</v>
      </c>
    </row>
    <row r="1724" spans="1:4" ht="14.25" x14ac:dyDescent="0.2">
      <c r="A1724" s="5" t="s">
        <v>348</v>
      </c>
      <c r="B1724" s="6" t="s">
        <v>349</v>
      </c>
      <c r="C1724" s="7">
        <v>45664</v>
      </c>
      <c r="D1724" s="8">
        <v>92.89</v>
      </c>
    </row>
    <row r="1725" spans="1:4" ht="14.25" x14ac:dyDescent="0.2">
      <c r="A1725" s="5" t="s">
        <v>350</v>
      </c>
      <c r="B1725" s="6" t="s">
        <v>351</v>
      </c>
      <c r="C1725" s="7">
        <v>45664</v>
      </c>
      <c r="D1725" s="9">
        <v>93.22</v>
      </c>
    </row>
    <row r="1726" spans="1:4" ht="14.25" x14ac:dyDescent="0.2">
      <c r="A1726" s="5" t="s">
        <v>352</v>
      </c>
      <c r="B1726" s="6" t="s">
        <v>353</v>
      </c>
      <c r="C1726" s="7">
        <v>45664</v>
      </c>
      <c r="D1726" s="9">
        <v>89.76</v>
      </c>
    </row>
    <row r="1727" spans="1:4" ht="14.25" x14ac:dyDescent="0.2">
      <c r="A1727" s="5" t="s">
        <v>354</v>
      </c>
      <c r="B1727" s="6" t="s">
        <v>355</v>
      </c>
      <c r="C1727" s="7">
        <v>45664</v>
      </c>
      <c r="D1727" s="9">
        <v>65.709999999999994</v>
      </c>
    </row>
    <row r="1728" spans="1:4" ht="14.25" x14ac:dyDescent="0.2">
      <c r="A1728" s="5" t="s">
        <v>356</v>
      </c>
      <c r="B1728" s="6" t="s">
        <v>357</v>
      </c>
      <c r="C1728" s="7">
        <v>45664</v>
      </c>
      <c r="D1728" s="9">
        <v>67.84</v>
      </c>
    </row>
    <row r="1729" spans="1:4" ht="14.25" x14ac:dyDescent="0.2">
      <c r="A1729" s="5" t="s">
        <v>358</v>
      </c>
      <c r="B1729" s="6" t="s">
        <v>359</v>
      </c>
      <c r="C1729" s="7">
        <v>45664</v>
      </c>
      <c r="D1729" s="9">
        <v>94.87</v>
      </c>
    </row>
    <row r="1730" spans="1:4" ht="14.25" x14ac:dyDescent="0.2">
      <c r="A1730" s="5" t="s">
        <v>360</v>
      </c>
      <c r="B1730" s="6" t="s">
        <v>361</v>
      </c>
      <c r="C1730" s="7">
        <v>45664</v>
      </c>
      <c r="D1730" s="9">
        <v>90.02</v>
      </c>
    </row>
    <row r="1731" spans="1:4" ht="14.25" x14ac:dyDescent="0.2">
      <c r="A1731" s="5" t="s">
        <v>362</v>
      </c>
      <c r="B1731" s="6" t="s">
        <v>363</v>
      </c>
      <c r="C1731" s="7">
        <v>45664</v>
      </c>
      <c r="D1731" s="8">
        <v>93.5</v>
      </c>
    </row>
    <row r="1732" spans="1:4" ht="14.25" x14ac:dyDescent="0.2">
      <c r="A1732" s="5" t="s">
        <v>364</v>
      </c>
      <c r="B1732" s="6" t="s">
        <v>365</v>
      </c>
      <c r="C1732" s="7">
        <v>45664</v>
      </c>
      <c r="D1732" s="9">
        <v>83.01</v>
      </c>
    </row>
    <row r="1733" spans="1:4" ht="14.25" x14ac:dyDescent="0.2">
      <c r="A1733" s="5" t="s">
        <v>366</v>
      </c>
      <c r="B1733" s="6" t="s">
        <v>367</v>
      </c>
      <c r="C1733" s="7">
        <v>45664</v>
      </c>
      <c r="D1733" s="8">
        <v>84.43</v>
      </c>
    </row>
    <row r="1734" spans="1:4" ht="14.25" x14ac:dyDescent="0.2">
      <c r="A1734" s="5" t="s">
        <v>368</v>
      </c>
      <c r="B1734" s="6" t="s">
        <v>369</v>
      </c>
      <c r="C1734" s="7">
        <v>45664</v>
      </c>
      <c r="D1734" s="9">
        <v>83.12</v>
      </c>
    </row>
    <row r="1735" spans="1:4" ht="14.25" x14ac:dyDescent="0.2">
      <c r="A1735" s="5" t="s">
        <v>370</v>
      </c>
      <c r="B1735" s="6" t="s">
        <v>371</v>
      </c>
      <c r="C1735" s="7">
        <v>45664</v>
      </c>
      <c r="D1735" s="9">
        <v>94.76</v>
      </c>
    </row>
    <row r="1736" spans="1:4" ht="14.25" x14ac:dyDescent="0.2">
      <c r="A1736" s="5" t="s">
        <v>372</v>
      </c>
      <c r="B1736" s="6" t="s">
        <v>373</v>
      </c>
      <c r="C1736" s="7">
        <v>45664</v>
      </c>
      <c r="D1736" s="9">
        <v>84.01</v>
      </c>
    </row>
    <row r="1737" spans="1:4" ht="14.25" x14ac:dyDescent="0.2">
      <c r="A1737" s="5" t="s">
        <v>374</v>
      </c>
      <c r="B1737" s="6" t="s">
        <v>375</v>
      </c>
      <c r="C1737" s="7">
        <v>45664</v>
      </c>
      <c r="D1737" s="9">
        <v>82.7</v>
      </c>
    </row>
    <row r="1738" spans="1:4" ht="14.25" x14ac:dyDescent="0.2">
      <c r="A1738" s="5" t="s">
        <v>376</v>
      </c>
      <c r="B1738" s="6" t="s">
        <v>377</v>
      </c>
      <c r="C1738" s="7">
        <v>45664</v>
      </c>
      <c r="D1738" s="9">
        <v>81.739999999999995</v>
      </c>
    </row>
    <row r="1739" spans="1:4" ht="14.25" x14ac:dyDescent="0.2">
      <c r="A1739" s="5" t="s">
        <v>378</v>
      </c>
      <c r="B1739" s="6" t="s">
        <v>379</v>
      </c>
      <c r="C1739" s="7">
        <v>45664</v>
      </c>
      <c r="D1739" s="8">
        <v>84.29</v>
      </c>
    </row>
    <row r="1740" spans="1:4" ht="14.25" x14ac:dyDescent="0.2">
      <c r="A1740" s="5" t="s">
        <v>380</v>
      </c>
      <c r="B1740" s="6" t="s">
        <v>381</v>
      </c>
      <c r="C1740" s="7">
        <v>45664</v>
      </c>
      <c r="D1740" s="8">
        <v>88.01</v>
      </c>
    </row>
    <row r="1741" spans="1:4" ht="14.25" x14ac:dyDescent="0.2">
      <c r="A1741" s="5" t="s">
        <v>382</v>
      </c>
      <c r="B1741" s="6" t="s">
        <v>383</v>
      </c>
      <c r="C1741" s="7">
        <v>45664</v>
      </c>
      <c r="D1741" s="8">
        <v>88.26</v>
      </c>
    </row>
    <row r="1742" spans="1:4" ht="14.25" x14ac:dyDescent="0.2">
      <c r="A1742" s="5" t="s">
        <v>384</v>
      </c>
      <c r="B1742" s="6" t="s">
        <v>385</v>
      </c>
      <c r="C1742" s="7">
        <v>45664</v>
      </c>
      <c r="D1742" s="9">
        <v>83.25</v>
      </c>
    </row>
    <row r="1743" spans="1:4" ht="14.25" x14ac:dyDescent="0.2">
      <c r="A1743" s="5" t="s">
        <v>386</v>
      </c>
      <c r="B1743" s="6" t="s">
        <v>387</v>
      </c>
      <c r="C1743" s="7">
        <v>45664</v>
      </c>
      <c r="D1743" s="8">
        <v>83.59</v>
      </c>
    </row>
    <row r="1744" spans="1:4" ht="14.25" x14ac:dyDescent="0.2">
      <c r="A1744" s="5" t="s">
        <v>388</v>
      </c>
      <c r="B1744" s="6" t="s">
        <v>389</v>
      </c>
      <c r="C1744" s="7">
        <v>45664</v>
      </c>
      <c r="D1744" s="9">
        <v>81.05</v>
      </c>
    </row>
    <row r="1745" spans="1:4" ht="14.25" x14ac:dyDescent="0.2">
      <c r="A1745" s="5" t="s">
        <v>390</v>
      </c>
      <c r="B1745" s="6" t="s">
        <v>391</v>
      </c>
      <c r="C1745" s="7">
        <v>45664</v>
      </c>
      <c r="D1745" s="9">
        <v>87.38</v>
      </c>
    </row>
    <row r="1746" spans="1:4" ht="14.25" x14ac:dyDescent="0.2">
      <c r="A1746" s="5" t="s">
        <v>392</v>
      </c>
      <c r="B1746" s="6" t="s">
        <v>393</v>
      </c>
      <c r="C1746" s="7">
        <v>45664</v>
      </c>
      <c r="D1746" s="8">
        <v>91.57</v>
      </c>
    </row>
    <row r="1747" spans="1:4" ht="14.25" x14ac:dyDescent="0.2">
      <c r="A1747" s="5" t="s">
        <v>394</v>
      </c>
      <c r="B1747" s="6" t="s">
        <v>395</v>
      </c>
      <c r="C1747" s="7">
        <v>45664</v>
      </c>
      <c r="D1747" s="8">
        <v>92.9</v>
      </c>
    </row>
    <row r="1748" spans="1:4" ht="14.25" x14ac:dyDescent="0.2">
      <c r="A1748" s="5" t="s">
        <v>396</v>
      </c>
      <c r="B1748" s="6" t="s">
        <v>397</v>
      </c>
      <c r="C1748" s="7">
        <v>45664</v>
      </c>
      <c r="D1748" s="9">
        <v>83.88</v>
      </c>
    </row>
    <row r="1749" spans="1:4" ht="14.25" x14ac:dyDescent="0.2">
      <c r="A1749" s="5" t="s">
        <v>398</v>
      </c>
      <c r="B1749" s="6" t="s">
        <v>399</v>
      </c>
      <c r="C1749" s="7">
        <v>45664</v>
      </c>
      <c r="D1749" s="9">
        <v>85.78</v>
      </c>
    </row>
    <row r="1750" spans="1:4" ht="14.25" x14ac:dyDescent="0.2">
      <c r="A1750" s="5" t="s">
        <v>400</v>
      </c>
      <c r="B1750" s="6" t="s">
        <v>401</v>
      </c>
      <c r="C1750" s="7">
        <v>45664</v>
      </c>
      <c r="D1750" s="9">
        <v>91.76</v>
      </c>
    </row>
    <row r="1751" spans="1:4" ht="14.25" x14ac:dyDescent="0.2">
      <c r="A1751" s="5" t="s">
        <v>402</v>
      </c>
      <c r="B1751" s="6" t="s">
        <v>403</v>
      </c>
      <c r="C1751" s="7">
        <v>45664</v>
      </c>
      <c r="D1751" s="9">
        <v>45.23</v>
      </c>
    </row>
    <row r="1752" spans="1:4" ht="14.25" x14ac:dyDescent="0.2">
      <c r="A1752" s="5" t="s">
        <v>404</v>
      </c>
      <c r="B1752" s="6" t="s">
        <v>405</v>
      </c>
      <c r="C1752" s="7">
        <v>45664</v>
      </c>
      <c r="D1752" s="9">
        <v>82.61</v>
      </c>
    </row>
    <row r="1753" spans="1:4" ht="14.25" x14ac:dyDescent="0.2">
      <c r="A1753" s="5" t="s">
        <v>406</v>
      </c>
      <c r="B1753" s="6" t="s">
        <v>407</v>
      </c>
      <c r="C1753" s="7">
        <v>45664</v>
      </c>
      <c r="D1753" s="8">
        <v>85.04</v>
      </c>
    </row>
    <row r="1754" spans="1:4" ht="14.25" x14ac:dyDescent="0.2">
      <c r="A1754" s="5" t="s">
        <v>408</v>
      </c>
      <c r="B1754" s="6" t="s">
        <v>409</v>
      </c>
      <c r="C1754" s="7">
        <v>45664</v>
      </c>
      <c r="D1754" s="8">
        <v>84.21</v>
      </c>
    </row>
    <row r="1755" spans="1:4" ht="14.25" x14ac:dyDescent="0.2">
      <c r="A1755" s="5" t="s">
        <v>410</v>
      </c>
      <c r="B1755" s="6" t="s">
        <v>411</v>
      </c>
      <c r="C1755" s="7">
        <v>45664</v>
      </c>
      <c r="D1755" s="9">
        <v>87.88</v>
      </c>
    </row>
    <row r="1756" spans="1:4" ht="14.25" x14ac:dyDescent="0.2">
      <c r="A1756" s="5" t="s">
        <v>412</v>
      </c>
      <c r="B1756" s="6" t="s">
        <v>413</v>
      </c>
      <c r="C1756" s="7">
        <v>45664</v>
      </c>
      <c r="D1756" s="8">
        <v>88.72</v>
      </c>
    </row>
    <row r="1757" spans="1:4" ht="14.25" x14ac:dyDescent="0.2">
      <c r="A1757" s="5" t="s">
        <v>414</v>
      </c>
      <c r="B1757" s="6" t="s">
        <v>415</v>
      </c>
      <c r="C1757" s="7">
        <v>45664</v>
      </c>
      <c r="D1757" s="8">
        <v>92.77</v>
      </c>
    </row>
    <row r="1758" spans="1:4" ht="14.25" x14ac:dyDescent="0.2">
      <c r="A1758" s="5" t="s">
        <v>416</v>
      </c>
      <c r="B1758" s="6" t="s">
        <v>417</v>
      </c>
      <c r="C1758" s="7">
        <v>45664</v>
      </c>
      <c r="D1758" s="9">
        <v>36.770000000000003</v>
      </c>
    </row>
    <row r="1759" spans="1:4" ht="14.25" x14ac:dyDescent="0.2">
      <c r="A1759" s="5" t="s">
        <v>418</v>
      </c>
      <c r="B1759" s="6" t="s">
        <v>419</v>
      </c>
      <c r="C1759" s="7">
        <v>45664</v>
      </c>
      <c r="D1759" s="9">
        <v>90.83</v>
      </c>
    </row>
    <row r="1760" spans="1:4" ht="14.25" x14ac:dyDescent="0.2">
      <c r="A1760" s="5" t="s">
        <v>420</v>
      </c>
      <c r="B1760" s="6" t="s">
        <v>421</v>
      </c>
      <c r="C1760" s="7">
        <v>45664</v>
      </c>
      <c r="D1760" s="9">
        <v>70.08</v>
      </c>
    </row>
    <row r="1761" spans="1:4" ht="14.25" x14ac:dyDescent="0.2">
      <c r="A1761" s="5" t="s">
        <v>422</v>
      </c>
      <c r="B1761" s="6" t="s">
        <v>423</v>
      </c>
      <c r="C1761" s="7">
        <v>45664</v>
      </c>
      <c r="D1761" s="9">
        <v>92.69</v>
      </c>
    </row>
    <row r="1762" spans="1:4" ht="14.25" x14ac:dyDescent="0.2">
      <c r="A1762" s="5" t="s">
        <v>424</v>
      </c>
      <c r="B1762" s="6" t="s">
        <v>425</v>
      </c>
      <c r="C1762" s="7">
        <v>45664</v>
      </c>
      <c r="D1762" s="9">
        <v>80.849999999999994</v>
      </c>
    </row>
    <row r="1763" spans="1:4" ht="14.25" x14ac:dyDescent="0.2">
      <c r="A1763" s="5" t="s">
        <v>426</v>
      </c>
      <c r="B1763" s="6" t="s">
        <v>427</v>
      </c>
      <c r="C1763" s="7">
        <v>45664</v>
      </c>
      <c r="D1763" s="8">
        <v>78.03</v>
      </c>
    </row>
    <row r="1764" spans="1:4" ht="14.25" x14ac:dyDescent="0.2">
      <c r="A1764" s="5" t="s">
        <v>428</v>
      </c>
      <c r="B1764" s="6" t="s">
        <v>429</v>
      </c>
      <c r="C1764" s="7">
        <v>45664</v>
      </c>
      <c r="D1764" s="8">
        <v>84.3</v>
      </c>
    </row>
    <row r="1765" spans="1:4" ht="14.25" x14ac:dyDescent="0.2">
      <c r="A1765" s="5" t="s">
        <v>430</v>
      </c>
      <c r="B1765" s="6" t="s">
        <v>431</v>
      </c>
      <c r="C1765" s="7">
        <v>45664</v>
      </c>
      <c r="D1765" s="8">
        <v>88.52</v>
      </c>
    </row>
    <row r="1766" spans="1:4" ht="14.25" x14ac:dyDescent="0.2">
      <c r="A1766" s="5" t="s">
        <v>432</v>
      </c>
      <c r="B1766" s="6" t="s">
        <v>433</v>
      </c>
      <c r="C1766" s="7">
        <v>45664</v>
      </c>
      <c r="D1766" s="9">
        <v>85.31</v>
      </c>
    </row>
    <row r="1767" spans="1:4" ht="14.25" x14ac:dyDescent="0.2">
      <c r="A1767" s="5" t="s">
        <v>434</v>
      </c>
      <c r="B1767" s="6" t="s">
        <v>435</v>
      </c>
      <c r="C1767" s="7">
        <v>45664</v>
      </c>
      <c r="D1767" s="8">
        <v>82.93</v>
      </c>
    </row>
    <row r="1768" spans="1:4" ht="14.25" x14ac:dyDescent="0.2">
      <c r="A1768" s="5" t="s">
        <v>436</v>
      </c>
      <c r="B1768" s="6" t="s">
        <v>437</v>
      </c>
      <c r="C1768" s="7">
        <v>45664</v>
      </c>
      <c r="D1768" s="8">
        <v>88.62</v>
      </c>
    </row>
    <row r="1769" spans="1:4" ht="14.25" x14ac:dyDescent="0.2">
      <c r="A1769" s="5" t="s">
        <v>438</v>
      </c>
      <c r="B1769" s="6" t="s">
        <v>439</v>
      </c>
      <c r="C1769" s="7">
        <v>45664</v>
      </c>
      <c r="D1769" s="9">
        <v>85.21</v>
      </c>
    </row>
    <row r="1770" spans="1:4" ht="14.25" x14ac:dyDescent="0.2">
      <c r="A1770" s="5" t="s">
        <v>440</v>
      </c>
      <c r="B1770" s="6" t="s">
        <v>441</v>
      </c>
      <c r="C1770" s="7">
        <v>45664</v>
      </c>
      <c r="D1770" s="8">
        <v>91.73</v>
      </c>
    </row>
    <row r="1771" spans="1:4" ht="14.25" x14ac:dyDescent="0.2">
      <c r="A1771" s="5" t="s">
        <v>442</v>
      </c>
      <c r="B1771" s="6" t="s">
        <v>443</v>
      </c>
      <c r="C1771" s="7">
        <v>45664</v>
      </c>
      <c r="D1771" s="9">
        <v>74.459999999999994</v>
      </c>
    </row>
    <row r="1772" spans="1:4" ht="14.25" x14ac:dyDescent="0.2">
      <c r="A1772" s="5" t="s">
        <v>444</v>
      </c>
      <c r="B1772" s="6" t="s">
        <v>445</v>
      </c>
      <c r="C1772" s="7">
        <v>45664</v>
      </c>
      <c r="D1772" s="8">
        <v>93.47</v>
      </c>
    </row>
    <row r="1773" spans="1:4" ht="14.25" x14ac:dyDescent="0.2">
      <c r="A1773" s="5" t="s">
        <v>446</v>
      </c>
      <c r="B1773" s="6" t="s">
        <v>447</v>
      </c>
      <c r="C1773" s="7">
        <v>45664</v>
      </c>
      <c r="D1773" s="9">
        <v>75.64</v>
      </c>
    </row>
    <row r="1774" spans="1:4" ht="14.25" x14ac:dyDescent="0.2">
      <c r="A1774" s="5" t="s">
        <v>448</v>
      </c>
      <c r="B1774" s="6" t="s">
        <v>449</v>
      </c>
      <c r="C1774" s="7">
        <v>45664</v>
      </c>
      <c r="D1774" s="8">
        <v>85.68</v>
      </c>
    </row>
    <row r="1775" spans="1:4" ht="14.25" x14ac:dyDescent="0.2">
      <c r="A1775" s="5" t="s">
        <v>450</v>
      </c>
      <c r="B1775" s="6" t="s">
        <v>451</v>
      </c>
      <c r="C1775" s="7">
        <v>45664</v>
      </c>
      <c r="D1775" s="8">
        <v>87.29</v>
      </c>
    </row>
    <row r="1776" spans="1:4" ht="14.25" x14ac:dyDescent="0.2">
      <c r="A1776" s="5" t="s">
        <v>452</v>
      </c>
      <c r="B1776" s="6" t="s">
        <v>453</v>
      </c>
      <c r="C1776" s="7">
        <v>45664</v>
      </c>
      <c r="D1776" s="9">
        <v>80.39</v>
      </c>
    </row>
    <row r="1777" spans="1:4" ht="14.25" x14ac:dyDescent="0.2">
      <c r="A1777" s="5" t="s">
        <v>454</v>
      </c>
      <c r="B1777" s="6" t="s">
        <v>455</v>
      </c>
      <c r="C1777" s="7">
        <v>45664</v>
      </c>
      <c r="D1777" s="9">
        <v>89.76</v>
      </c>
    </row>
    <row r="1778" spans="1:4" ht="14.25" x14ac:dyDescent="0.2">
      <c r="A1778" s="5" t="s">
        <v>456</v>
      </c>
      <c r="B1778" s="6" t="s">
        <v>457</v>
      </c>
      <c r="C1778" s="7">
        <v>45664</v>
      </c>
      <c r="D1778" s="8">
        <v>87.8</v>
      </c>
    </row>
    <row r="1779" spans="1:4" ht="14.25" x14ac:dyDescent="0.2">
      <c r="A1779" s="5" t="s">
        <v>458</v>
      </c>
      <c r="B1779" s="6" t="s">
        <v>459</v>
      </c>
      <c r="C1779" s="7">
        <v>45664</v>
      </c>
      <c r="D1779" s="9">
        <v>42.62</v>
      </c>
    </row>
    <row r="1780" spans="1:4" ht="14.25" x14ac:dyDescent="0.2">
      <c r="A1780" s="5" t="s">
        <v>460</v>
      </c>
      <c r="B1780" s="6" t="s">
        <v>461</v>
      </c>
      <c r="C1780" s="7">
        <v>45664</v>
      </c>
      <c r="D1780" s="9">
        <v>82.22</v>
      </c>
    </row>
    <row r="1781" spans="1:4" ht="14.25" x14ac:dyDescent="0.2">
      <c r="A1781" s="5" t="s">
        <v>462</v>
      </c>
      <c r="B1781" s="6" t="s">
        <v>463</v>
      </c>
      <c r="C1781" s="7">
        <v>45664</v>
      </c>
      <c r="D1781" s="9">
        <v>81.150000000000006</v>
      </c>
    </row>
    <row r="1782" spans="1:4" ht="14.25" x14ac:dyDescent="0.2">
      <c r="A1782" s="5" t="s">
        <v>464</v>
      </c>
      <c r="B1782" s="6" t="s">
        <v>465</v>
      </c>
      <c r="C1782" s="7">
        <v>45664</v>
      </c>
      <c r="D1782" s="9">
        <v>78.41</v>
      </c>
    </row>
    <row r="1783" spans="1:4" ht="14.25" x14ac:dyDescent="0.2">
      <c r="A1783" s="5" t="s">
        <v>466</v>
      </c>
      <c r="B1783" s="6" t="s">
        <v>467</v>
      </c>
      <c r="C1783" s="7">
        <v>45664</v>
      </c>
      <c r="D1783" s="9">
        <v>90.38</v>
      </c>
    </row>
    <row r="1784" spans="1:4" ht="14.25" x14ac:dyDescent="0.2">
      <c r="A1784" s="5" t="s">
        <v>468</v>
      </c>
      <c r="B1784" s="6" t="s">
        <v>469</v>
      </c>
      <c r="C1784" s="7">
        <v>45664</v>
      </c>
      <c r="D1784" s="9">
        <v>73.709999999999994</v>
      </c>
    </row>
    <row r="1785" spans="1:4" ht="14.25" x14ac:dyDescent="0.2">
      <c r="A1785" s="5" t="s">
        <v>470</v>
      </c>
      <c r="B1785" s="6" t="s">
        <v>471</v>
      </c>
      <c r="C1785" s="7">
        <v>45664</v>
      </c>
      <c r="D1785" s="9">
        <v>78.040000000000006</v>
      </c>
    </row>
    <row r="1786" spans="1:4" ht="14.25" x14ac:dyDescent="0.2">
      <c r="A1786" s="5" t="s">
        <v>472</v>
      </c>
      <c r="B1786" s="6" t="s">
        <v>473</v>
      </c>
      <c r="C1786" s="7">
        <v>45664</v>
      </c>
      <c r="D1786" s="9">
        <v>78.31</v>
      </c>
    </row>
    <row r="1787" spans="1:4" ht="14.25" x14ac:dyDescent="0.2">
      <c r="A1787" s="5" t="s">
        <v>474</v>
      </c>
      <c r="B1787" s="6" t="s">
        <v>475</v>
      </c>
      <c r="C1787" s="7">
        <v>45664</v>
      </c>
      <c r="D1787" s="8">
        <v>82.6</v>
      </c>
    </row>
    <row r="1788" spans="1:4" ht="14.25" x14ac:dyDescent="0.2">
      <c r="A1788" s="5" t="s">
        <v>476</v>
      </c>
      <c r="B1788" s="6" t="s">
        <v>477</v>
      </c>
      <c r="C1788" s="7">
        <v>45664</v>
      </c>
      <c r="D1788" s="8">
        <v>91.12</v>
      </c>
    </row>
    <row r="1789" spans="1:4" ht="14.25" x14ac:dyDescent="0.2">
      <c r="A1789" s="5" t="s">
        <v>478</v>
      </c>
      <c r="B1789" s="6" t="s">
        <v>479</v>
      </c>
      <c r="C1789" s="7">
        <v>45664</v>
      </c>
      <c r="D1789" s="9">
        <v>82.68</v>
      </c>
    </row>
    <row r="1790" spans="1:4" ht="14.25" x14ac:dyDescent="0.2">
      <c r="A1790" s="5" t="s">
        <v>480</v>
      </c>
      <c r="B1790" s="6" t="s">
        <v>481</v>
      </c>
      <c r="C1790" s="7">
        <v>45664</v>
      </c>
      <c r="D1790" s="9">
        <v>93.91</v>
      </c>
    </row>
    <row r="1791" spans="1:4" ht="14.25" x14ac:dyDescent="0.2">
      <c r="A1791" s="5" t="s">
        <v>482</v>
      </c>
      <c r="B1791" s="6" t="s">
        <v>483</v>
      </c>
      <c r="C1791" s="7">
        <v>45664</v>
      </c>
      <c r="D1791" s="8">
        <v>87.52</v>
      </c>
    </row>
    <row r="1792" spans="1:4" ht="14.25" x14ac:dyDescent="0.2">
      <c r="A1792" s="5" t="s">
        <v>484</v>
      </c>
      <c r="B1792" s="6" t="s">
        <v>485</v>
      </c>
      <c r="C1792" s="7">
        <v>45664</v>
      </c>
      <c r="D1792" s="8">
        <v>84.02</v>
      </c>
    </row>
    <row r="1793" spans="1:4" ht="14.25" x14ac:dyDescent="0.2">
      <c r="A1793" s="5" t="s">
        <v>486</v>
      </c>
      <c r="B1793" s="6" t="s">
        <v>487</v>
      </c>
      <c r="C1793" s="7">
        <v>45664</v>
      </c>
      <c r="D1793" s="8">
        <v>85.83</v>
      </c>
    </row>
    <row r="1794" spans="1:4" ht="14.25" x14ac:dyDescent="0.2">
      <c r="A1794" s="5" t="s">
        <v>488</v>
      </c>
      <c r="B1794" s="6" t="s">
        <v>489</v>
      </c>
      <c r="C1794" s="7">
        <v>45664</v>
      </c>
      <c r="D1794" s="8">
        <v>90.47</v>
      </c>
    </row>
    <row r="1795" spans="1:4" ht="14.25" x14ac:dyDescent="0.2">
      <c r="A1795" s="5" t="s">
        <v>490</v>
      </c>
      <c r="B1795" s="6" t="s">
        <v>491</v>
      </c>
      <c r="C1795" s="7">
        <v>45664</v>
      </c>
      <c r="D1795" s="9">
        <v>89.14</v>
      </c>
    </row>
    <row r="1796" spans="1:4" ht="14.25" x14ac:dyDescent="0.2">
      <c r="A1796" s="5" t="s">
        <v>492</v>
      </c>
      <c r="B1796" s="6" t="s">
        <v>493</v>
      </c>
      <c r="C1796" s="7">
        <v>45664</v>
      </c>
      <c r="D1796" s="9">
        <v>85.96</v>
      </c>
    </row>
    <row r="1797" spans="1:4" ht="14.25" x14ac:dyDescent="0.2">
      <c r="A1797" s="5" t="s">
        <v>494</v>
      </c>
      <c r="B1797" s="6" t="s">
        <v>495</v>
      </c>
      <c r="C1797" s="7">
        <v>45664</v>
      </c>
      <c r="D1797" s="9">
        <v>84.44</v>
      </c>
    </row>
    <row r="1798" spans="1:4" ht="14.25" x14ac:dyDescent="0.2">
      <c r="A1798" s="5" t="s">
        <v>496</v>
      </c>
      <c r="B1798" s="6" t="s">
        <v>497</v>
      </c>
      <c r="C1798" s="7">
        <v>45664</v>
      </c>
      <c r="D1798" s="8">
        <v>84.81</v>
      </c>
    </row>
    <row r="1799" spans="1:4" ht="14.25" x14ac:dyDescent="0.2">
      <c r="A1799" s="5" t="s">
        <v>498</v>
      </c>
      <c r="B1799" s="6" t="s">
        <v>499</v>
      </c>
      <c r="C1799" s="7">
        <v>45664</v>
      </c>
      <c r="D1799" s="8">
        <v>92.6</v>
      </c>
    </row>
    <row r="1800" spans="1:4" ht="14.25" x14ac:dyDescent="0.2">
      <c r="A1800" s="5" t="s">
        <v>500</v>
      </c>
      <c r="B1800" s="6" t="s">
        <v>501</v>
      </c>
      <c r="C1800" s="7">
        <v>45664</v>
      </c>
      <c r="D1800" s="8">
        <v>87.39</v>
      </c>
    </row>
    <row r="1801" spans="1:4" ht="14.25" x14ac:dyDescent="0.2">
      <c r="A1801" s="5" t="s">
        <v>502</v>
      </c>
      <c r="B1801" s="6" t="s">
        <v>503</v>
      </c>
      <c r="C1801" s="7">
        <v>45664</v>
      </c>
      <c r="D1801" s="8">
        <v>91.53</v>
      </c>
    </row>
    <row r="1802" spans="1:4" ht="14.25" x14ac:dyDescent="0.2">
      <c r="A1802" s="5" t="s">
        <v>504</v>
      </c>
      <c r="B1802" s="6" t="s">
        <v>505</v>
      </c>
      <c r="C1802" s="7">
        <v>45664</v>
      </c>
      <c r="D1802" s="8">
        <v>89.55</v>
      </c>
    </row>
    <row r="1803" spans="1:4" ht="14.25" x14ac:dyDescent="0.2">
      <c r="A1803" s="5" t="s">
        <v>506</v>
      </c>
      <c r="B1803" s="6" t="s">
        <v>507</v>
      </c>
      <c r="C1803" s="7">
        <v>45664</v>
      </c>
      <c r="D1803" s="9">
        <v>84.52</v>
      </c>
    </row>
    <row r="1804" spans="1:4" ht="14.25" x14ac:dyDescent="0.2">
      <c r="A1804" s="5" t="s">
        <v>508</v>
      </c>
      <c r="B1804" s="6" t="s">
        <v>509</v>
      </c>
      <c r="C1804" s="7">
        <v>45664</v>
      </c>
      <c r="D1804" s="8">
        <v>90.81</v>
      </c>
    </row>
    <row r="1805" spans="1:4" ht="14.25" x14ac:dyDescent="0.2">
      <c r="A1805" s="5" t="s">
        <v>510</v>
      </c>
      <c r="B1805" s="6" t="s">
        <v>511</v>
      </c>
      <c r="C1805" s="7">
        <v>45664</v>
      </c>
      <c r="D1805" s="8">
        <v>90.32</v>
      </c>
    </row>
    <row r="1806" spans="1:4" ht="14.25" x14ac:dyDescent="0.2">
      <c r="A1806" s="5" t="s">
        <v>512</v>
      </c>
      <c r="B1806" s="6" t="s">
        <v>513</v>
      </c>
      <c r="C1806" s="7">
        <v>45664</v>
      </c>
      <c r="D1806" s="9">
        <v>86.29</v>
      </c>
    </row>
    <row r="1807" spans="1:4" ht="14.25" x14ac:dyDescent="0.2">
      <c r="A1807" s="5" t="s">
        <v>514</v>
      </c>
      <c r="B1807" s="6" t="s">
        <v>515</v>
      </c>
      <c r="C1807" s="7">
        <v>45664</v>
      </c>
      <c r="D1807" s="8">
        <v>90.9</v>
      </c>
    </row>
    <row r="1808" spans="1:4" ht="14.25" x14ac:dyDescent="0.2">
      <c r="A1808" s="5" t="s">
        <v>516</v>
      </c>
      <c r="B1808" s="6" t="s">
        <v>517</v>
      </c>
      <c r="C1808" s="7">
        <v>45664</v>
      </c>
      <c r="D1808" s="8">
        <v>90.52</v>
      </c>
    </row>
    <row r="1809" spans="1:4" ht="14.25" x14ac:dyDescent="0.2">
      <c r="A1809" s="5" t="s">
        <v>518</v>
      </c>
      <c r="B1809" s="6" t="s">
        <v>519</v>
      </c>
      <c r="C1809" s="7">
        <v>45664</v>
      </c>
      <c r="D1809" s="8">
        <v>88.86</v>
      </c>
    </row>
    <row r="1810" spans="1:4" ht="14.25" x14ac:dyDescent="0.2">
      <c r="A1810" s="5" t="s">
        <v>520</v>
      </c>
      <c r="B1810" s="6" t="s">
        <v>521</v>
      </c>
      <c r="C1810" s="7">
        <v>45664</v>
      </c>
      <c r="D1810" s="8">
        <v>82.43</v>
      </c>
    </row>
    <row r="1811" spans="1:4" ht="14.25" x14ac:dyDescent="0.2">
      <c r="A1811" s="5" t="s">
        <v>3104</v>
      </c>
      <c r="B1811" s="6" t="s">
        <v>3105</v>
      </c>
      <c r="C1811" s="7">
        <v>45664</v>
      </c>
      <c r="D1811" s="8">
        <v>89.86</v>
      </c>
    </row>
    <row r="1812" spans="1:4" ht="14.25" x14ac:dyDescent="0.2">
      <c r="A1812" s="5" t="s">
        <v>522</v>
      </c>
      <c r="B1812" s="6" t="s">
        <v>523</v>
      </c>
      <c r="C1812" s="7">
        <v>45664</v>
      </c>
      <c r="D1812" s="8">
        <v>90.88</v>
      </c>
    </row>
    <row r="1813" spans="1:4" ht="14.25" x14ac:dyDescent="0.2">
      <c r="A1813" s="5" t="s">
        <v>524</v>
      </c>
      <c r="B1813" s="6" t="s">
        <v>525</v>
      </c>
      <c r="C1813" s="7">
        <v>45664</v>
      </c>
      <c r="D1813" s="9">
        <v>71.739999999999995</v>
      </c>
    </row>
    <row r="1814" spans="1:4" ht="14.25" x14ac:dyDescent="0.2">
      <c r="A1814" s="5" t="s">
        <v>526</v>
      </c>
      <c r="B1814" s="6" t="s">
        <v>527</v>
      </c>
      <c r="C1814" s="7">
        <v>45664</v>
      </c>
      <c r="D1814" s="8">
        <v>92.38</v>
      </c>
    </row>
    <row r="1815" spans="1:4" ht="14.25" x14ac:dyDescent="0.2">
      <c r="A1815" s="5" t="s">
        <v>528</v>
      </c>
      <c r="B1815" s="6" t="s">
        <v>529</v>
      </c>
      <c r="C1815" s="7">
        <v>45664</v>
      </c>
      <c r="D1815" s="9">
        <v>92.59</v>
      </c>
    </row>
    <row r="1816" spans="1:4" ht="14.25" x14ac:dyDescent="0.2">
      <c r="A1816" s="5" t="s">
        <v>530</v>
      </c>
      <c r="B1816" s="6" t="s">
        <v>531</v>
      </c>
      <c r="C1816" s="7">
        <v>45664</v>
      </c>
      <c r="D1816" s="9">
        <v>87.47</v>
      </c>
    </row>
    <row r="1817" spans="1:4" ht="14.25" x14ac:dyDescent="0.2">
      <c r="A1817" s="5" t="s">
        <v>532</v>
      </c>
      <c r="B1817" s="6" t="s">
        <v>533</v>
      </c>
      <c r="C1817" s="7">
        <v>45664</v>
      </c>
      <c r="D1817" s="9">
        <v>92.58</v>
      </c>
    </row>
    <row r="1818" spans="1:4" ht="14.25" x14ac:dyDescent="0.2">
      <c r="A1818" s="5" t="s">
        <v>534</v>
      </c>
      <c r="B1818" s="6" t="s">
        <v>535</v>
      </c>
      <c r="C1818" s="7">
        <v>45664</v>
      </c>
      <c r="D1818" s="8">
        <v>95.15</v>
      </c>
    </row>
    <row r="1819" spans="1:4" ht="14.25" x14ac:dyDescent="0.2">
      <c r="A1819" s="5" t="s">
        <v>536</v>
      </c>
      <c r="B1819" s="6" t="s">
        <v>537</v>
      </c>
      <c r="C1819" s="7">
        <v>45664</v>
      </c>
      <c r="D1819" s="8">
        <v>91.03</v>
      </c>
    </row>
    <row r="1820" spans="1:4" ht="14.25" x14ac:dyDescent="0.2">
      <c r="A1820" s="5" t="s">
        <v>538</v>
      </c>
      <c r="B1820" s="6" t="s">
        <v>539</v>
      </c>
      <c r="C1820" s="7">
        <v>45664</v>
      </c>
      <c r="D1820" s="9">
        <v>87.81</v>
      </c>
    </row>
    <row r="1821" spans="1:4" ht="14.25" x14ac:dyDescent="0.2">
      <c r="A1821" s="5" t="s">
        <v>540</v>
      </c>
      <c r="B1821" s="6" t="s">
        <v>541</v>
      </c>
      <c r="C1821" s="7">
        <v>45664</v>
      </c>
      <c r="D1821" s="8">
        <v>84.61</v>
      </c>
    </row>
    <row r="1822" spans="1:4" ht="14.25" x14ac:dyDescent="0.2">
      <c r="A1822" s="5" t="s">
        <v>542</v>
      </c>
      <c r="B1822" s="6" t="s">
        <v>543</v>
      </c>
      <c r="C1822" s="7">
        <v>45664</v>
      </c>
      <c r="D1822" s="8">
        <v>92.24</v>
      </c>
    </row>
    <row r="1823" spans="1:4" ht="14.25" x14ac:dyDescent="0.2">
      <c r="A1823" s="5" t="s">
        <v>544</v>
      </c>
      <c r="B1823" s="6" t="s">
        <v>545</v>
      </c>
      <c r="C1823" s="7">
        <v>45664</v>
      </c>
      <c r="D1823" s="8">
        <v>85.3</v>
      </c>
    </row>
    <row r="1824" spans="1:4" ht="14.25" x14ac:dyDescent="0.2">
      <c r="A1824" s="5" t="s">
        <v>546</v>
      </c>
      <c r="B1824" s="6" t="s">
        <v>547</v>
      </c>
      <c r="C1824" s="7">
        <v>45664</v>
      </c>
      <c r="D1824" s="8">
        <v>89.51</v>
      </c>
    </row>
    <row r="1825" spans="1:4" ht="14.25" x14ac:dyDescent="0.2">
      <c r="A1825" s="5" t="s">
        <v>548</v>
      </c>
      <c r="B1825" s="6" t="s">
        <v>549</v>
      </c>
      <c r="C1825" s="7">
        <v>45664</v>
      </c>
      <c r="D1825" s="9">
        <v>89.3</v>
      </c>
    </row>
    <row r="1826" spans="1:4" ht="14.25" x14ac:dyDescent="0.2">
      <c r="A1826" s="5" t="s">
        <v>550</v>
      </c>
      <c r="B1826" s="6" t="s">
        <v>551</v>
      </c>
      <c r="C1826" s="7">
        <v>45664</v>
      </c>
      <c r="D1826" s="8">
        <v>89.02</v>
      </c>
    </row>
    <row r="1827" spans="1:4" ht="14.25" x14ac:dyDescent="0.2">
      <c r="A1827" s="5" t="s">
        <v>552</v>
      </c>
      <c r="B1827" s="6" t="s">
        <v>553</v>
      </c>
      <c r="C1827" s="7">
        <v>45664</v>
      </c>
      <c r="D1827" s="9">
        <v>66</v>
      </c>
    </row>
    <row r="1828" spans="1:4" ht="14.25" x14ac:dyDescent="0.2">
      <c r="A1828" s="5" t="s">
        <v>554</v>
      </c>
      <c r="B1828" s="6" t="s">
        <v>555</v>
      </c>
      <c r="C1828" s="7">
        <v>45664</v>
      </c>
      <c r="D1828" s="9">
        <v>81.55</v>
      </c>
    </row>
    <row r="1829" spans="1:4" ht="14.25" x14ac:dyDescent="0.2">
      <c r="A1829" s="5" t="s">
        <v>556</v>
      </c>
      <c r="B1829" s="6" t="s">
        <v>557</v>
      </c>
      <c r="C1829" s="7">
        <v>45664</v>
      </c>
      <c r="D1829" s="9">
        <v>73.84</v>
      </c>
    </row>
    <row r="1830" spans="1:4" ht="14.25" x14ac:dyDescent="0.2">
      <c r="A1830" s="5" t="s">
        <v>558</v>
      </c>
      <c r="B1830" s="6" t="s">
        <v>559</v>
      </c>
      <c r="C1830" s="7">
        <v>45664</v>
      </c>
      <c r="D1830" s="8">
        <v>74.61</v>
      </c>
    </row>
    <row r="1831" spans="1:4" ht="14.25" x14ac:dyDescent="0.2">
      <c r="A1831" s="5" t="s">
        <v>560</v>
      </c>
      <c r="B1831" s="6" t="s">
        <v>561</v>
      </c>
      <c r="C1831" s="7">
        <v>45664</v>
      </c>
      <c r="D1831" s="8">
        <v>80.14</v>
      </c>
    </row>
    <row r="1832" spans="1:4" ht="14.25" x14ac:dyDescent="0.2">
      <c r="A1832" s="5" t="s">
        <v>562</v>
      </c>
      <c r="B1832" s="6" t="s">
        <v>563</v>
      </c>
      <c r="C1832" s="7">
        <v>45664</v>
      </c>
      <c r="D1832" s="8">
        <v>93.87</v>
      </c>
    </row>
    <row r="1833" spans="1:4" ht="14.25" x14ac:dyDescent="0.2">
      <c r="A1833" s="5" t="s">
        <v>566</v>
      </c>
      <c r="B1833" s="6" t="s">
        <v>567</v>
      </c>
      <c r="C1833" s="7">
        <v>45664</v>
      </c>
      <c r="D1833" s="9">
        <v>66.73</v>
      </c>
    </row>
    <row r="1834" spans="1:4" ht="14.25" x14ac:dyDescent="0.2">
      <c r="A1834" s="5" t="s">
        <v>568</v>
      </c>
      <c r="B1834" s="6" t="s">
        <v>569</v>
      </c>
      <c r="C1834" s="7">
        <v>45664</v>
      </c>
      <c r="D1834" s="8">
        <v>85.22</v>
      </c>
    </row>
    <row r="1835" spans="1:4" ht="14.25" x14ac:dyDescent="0.2">
      <c r="A1835" s="5" t="s">
        <v>570</v>
      </c>
      <c r="B1835" s="6" t="s">
        <v>571</v>
      </c>
      <c r="C1835" s="7">
        <v>45664</v>
      </c>
      <c r="D1835" s="8">
        <v>89.62</v>
      </c>
    </row>
    <row r="1836" spans="1:4" ht="14.25" x14ac:dyDescent="0.2">
      <c r="A1836" s="5" t="s">
        <v>572</v>
      </c>
      <c r="B1836" s="6" t="s">
        <v>573</v>
      </c>
      <c r="C1836" s="7">
        <v>45664</v>
      </c>
      <c r="D1836" s="9">
        <v>90.34</v>
      </c>
    </row>
    <row r="1837" spans="1:4" ht="14.25" x14ac:dyDescent="0.2">
      <c r="A1837" s="5" t="s">
        <v>574</v>
      </c>
      <c r="B1837" s="6" t="s">
        <v>575</v>
      </c>
      <c r="C1837" s="7">
        <v>45664</v>
      </c>
      <c r="D1837" s="8">
        <v>92.04</v>
      </c>
    </row>
    <row r="1838" spans="1:4" ht="14.25" x14ac:dyDescent="0.2">
      <c r="A1838" s="5" t="s">
        <v>576</v>
      </c>
      <c r="B1838" s="6" t="s">
        <v>577</v>
      </c>
      <c r="C1838" s="7">
        <v>45664</v>
      </c>
      <c r="D1838" s="8">
        <v>92.45</v>
      </c>
    </row>
    <row r="1839" spans="1:4" ht="14.25" x14ac:dyDescent="0.2">
      <c r="A1839" s="5" t="s">
        <v>578</v>
      </c>
      <c r="B1839" s="6" t="s">
        <v>579</v>
      </c>
      <c r="C1839" s="7">
        <v>45664</v>
      </c>
      <c r="D1839" s="9">
        <v>89.18</v>
      </c>
    </row>
    <row r="1840" spans="1:4" ht="14.25" x14ac:dyDescent="0.2">
      <c r="A1840" s="5" t="s">
        <v>580</v>
      </c>
      <c r="B1840" s="6" t="s">
        <v>581</v>
      </c>
      <c r="C1840" s="7">
        <v>45664</v>
      </c>
      <c r="D1840" s="8">
        <v>89.69</v>
      </c>
    </row>
    <row r="1841" spans="1:4" ht="14.25" x14ac:dyDescent="0.2">
      <c r="A1841" s="5" t="s">
        <v>582</v>
      </c>
      <c r="B1841" s="6" t="s">
        <v>583</v>
      </c>
      <c r="C1841" s="7">
        <v>45664</v>
      </c>
      <c r="D1841" s="8">
        <v>92.21</v>
      </c>
    </row>
    <row r="1842" spans="1:4" ht="14.25" x14ac:dyDescent="0.2">
      <c r="A1842" s="5" t="s">
        <v>584</v>
      </c>
      <c r="B1842" s="6" t="s">
        <v>585</v>
      </c>
      <c r="C1842" s="7">
        <v>45664</v>
      </c>
      <c r="D1842" s="8">
        <v>91.36</v>
      </c>
    </row>
    <row r="1843" spans="1:4" ht="14.25" x14ac:dyDescent="0.2">
      <c r="A1843" s="5" t="s">
        <v>586</v>
      </c>
      <c r="B1843" s="6" t="s">
        <v>587</v>
      </c>
      <c r="C1843" s="7">
        <v>45664</v>
      </c>
      <c r="D1843" s="8">
        <v>91.51</v>
      </c>
    </row>
    <row r="1844" spans="1:4" ht="14.25" x14ac:dyDescent="0.2">
      <c r="A1844" s="5" t="s">
        <v>588</v>
      </c>
      <c r="B1844" s="6" t="s">
        <v>589</v>
      </c>
      <c r="C1844" s="7">
        <v>45664</v>
      </c>
      <c r="D1844" s="8">
        <v>90.82</v>
      </c>
    </row>
    <row r="1845" spans="1:4" ht="14.25" x14ac:dyDescent="0.2">
      <c r="A1845" s="5" t="s">
        <v>590</v>
      </c>
      <c r="B1845" s="6" t="s">
        <v>591</v>
      </c>
      <c r="C1845" s="7">
        <v>45664</v>
      </c>
      <c r="D1845" s="9">
        <v>95.47</v>
      </c>
    </row>
    <row r="1846" spans="1:4" ht="14.25" x14ac:dyDescent="0.2">
      <c r="A1846" s="5" t="s">
        <v>592</v>
      </c>
      <c r="B1846" s="6" t="s">
        <v>593</v>
      </c>
      <c r="C1846" s="7">
        <v>45664</v>
      </c>
      <c r="D1846" s="8">
        <v>89.11</v>
      </c>
    </row>
    <row r="1847" spans="1:4" ht="14.25" x14ac:dyDescent="0.2">
      <c r="A1847" s="5" t="s">
        <v>594</v>
      </c>
      <c r="B1847" s="6" t="s">
        <v>595</v>
      </c>
      <c r="C1847" s="7">
        <v>45664</v>
      </c>
      <c r="D1847" s="8">
        <v>88.31</v>
      </c>
    </row>
    <row r="1848" spans="1:4" ht="14.25" x14ac:dyDescent="0.2">
      <c r="A1848" s="5" t="s">
        <v>596</v>
      </c>
      <c r="B1848" s="6" t="s">
        <v>597</v>
      </c>
      <c r="C1848" s="7">
        <v>45664</v>
      </c>
      <c r="D1848" s="9">
        <v>89.67</v>
      </c>
    </row>
    <row r="1849" spans="1:4" ht="14.25" x14ac:dyDescent="0.2">
      <c r="A1849" s="5" t="s">
        <v>598</v>
      </c>
      <c r="B1849" s="6" t="s">
        <v>599</v>
      </c>
      <c r="C1849" s="7">
        <v>45664</v>
      </c>
      <c r="D1849" s="8">
        <v>90.96</v>
      </c>
    </row>
    <row r="1850" spans="1:4" ht="14.25" x14ac:dyDescent="0.2">
      <c r="A1850" s="5" t="s">
        <v>600</v>
      </c>
      <c r="B1850" s="6" t="s">
        <v>601</v>
      </c>
      <c r="C1850" s="7">
        <v>45664</v>
      </c>
      <c r="D1850" s="8">
        <v>92.7</v>
      </c>
    </row>
    <row r="1851" spans="1:4" ht="14.25" x14ac:dyDescent="0.2">
      <c r="A1851" s="5" t="s">
        <v>602</v>
      </c>
      <c r="B1851" s="6" t="s">
        <v>603</v>
      </c>
      <c r="C1851" s="7">
        <v>45664</v>
      </c>
      <c r="D1851" s="8">
        <v>89.22</v>
      </c>
    </row>
    <row r="1852" spans="1:4" ht="14.25" x14ac:dyDescent="0.2">
      <c r="A1852" s="5" t="s">
        <v>604</v>
      </c>
      <c r="B1852" s="6" t="s">
        <v>605</v>
      </c>
      <c r="C1852" s="7">
        <v>45664</v>
      </c>
      <c r="D1852" s="9">
        <v>78.39</v>
      </c>
    </row>
    <row r="1853" spans="1:4" ht="14.25" x14ac:dyDescent="0.2">
      <c r="A1853" s="5" t="s">
        <v>606</v>
      </c>
      <c r="B1853" s="6" t="s">
        <v>607</v>
      </c>
      <c r="C1853" s="7">
        <v>45664</v>
      </c>
      <c r="D1853" s="9">
        <v>91.08</v>
      </c>
    </row>
    <row r="1854" spans="1:4" ht="14.25" x14ac:dyDescent="0.2">
      <c r="A1854" s="5" t="s">
        <v>608</v>
      </c>
      <c r="B1854" s="6" t="s">
        <v>609</v>
      </c>
      <c r="C1854" s="7">
        <v>45664</v>
      </c>
      <c r="D1854" s="8">
        <v>85.79</v>
      </c>
    </row>
    <row r="1855" spans="1:4" ht="14.25" x14ac:dyDescent="0.2">
      <c r="A1855" s="5" t="s">
        <v>610</v>
      </c>
      <c r="B1855" s="6" t="s">
        <v>611</v>
      </c>
      <c r="C1855" s="7">
        <v>45664</v>
      </c>
      <c r="D1855" s="8">
        <v>89.13</v>
      </c>
    </row>
    <row r="1856" spans="1:4" ht="14.25" x14ac:dyDescent="0.2">
      <c r="A1856" s="5" t="s">
        <v>612</v>
      </c>
      <c r="B1856" s="6" t="s">
        <v>613</v>
      </c>
      <c r="C1856" s="7">
        <v>45664</v>
      </c>
      <c r="D1856" s="8">
        <v>80.099999999999994</v>
      </c>
    </row>
    <row r="1857" spans="1:4" ht="14.25" x14ac:dyDescent="0.2">
      <c r="A1857" s="5" t="s">
        <v>614</v>
      </c>
      <c r="B1857" s="6" t="s">
        <v>615</v>
      </c>
      <c r="C1857" s="7">
        <v>45664</v>
      </c>
      <c r="D1857" s="8">
        <v>92.39</v>
      </c>
    </row>
    <row r="1858" spans="1:4" ht="14.25" x14ac:dyDescent="0.2">
      <c r="A1858" s="5" t="s">
        <v>616</v>
      </c>
      <c r="B1858" s="6" t="s">
        <v>617</v>
      </c>
      <c r="C1858" s="7">
        <v>45664</v>
      </c>
      <c r="D1858" s="9">
        <v>97.04</v>
      </c>
    </row>
    <row r="1859" spans="1:4" ht="14.25" x14ac:dyDescent="0.2">
      <c r="A1859" s="5" t="s">
        <v>618</v>
      </c>
      <c r="B1859" s="6" t="s">
        <v>619</v>
      </c>
      <c r="C1859" s="7">
        <v>45664</v>
      </c>
      <c r="D1859" s="8">
        <v>85.71</v>
      </c>
    </row>
    <row r="1860" spans="1:4" ht="14.25" x14ac:dyDescent="0.2">
      <c r="A1860" s="5" t="s">
        <v>620</v>
      </c>
      <c r="B1860" s="6" t="s">
        <v>621</v>
      </c>
      <c r="C1860" s="7">
        <v>45664</v>
      </c>
      <c r="D1860" s="9">
        <v>53.26</v>
      </c>
    </row>
    <row r="1861" spans="1:4" ht="14.25" x14ac:dyDescent="0.2">
      <c r="A1861" s="5" t="s">
        <v>622</v>
      </c>
      <c r="B1861" s="6" t="s">
        <v>623</v>
      </c>
      <c r="C1861" s="7">
        <v>45664</v>
      </c>
      <c r="D1861" s="9">
        <v>67.92</v>
      </c>
    </row>
    <row r="1862" spans="1:4" ht="14.25" x14ac:dyDescent="0.2">
      <c r="A1862" s="5" t="s">
        <v>624</v>
      </c>
      <c r="B1862" s="6" t="s">
        <v>625</v>
      </c>
      <c r="C1862" s="7">
        <v>45664</v>
      </c>
      <c r="D1862" s="9">
        <v>78.3</v>
      </c>
    </row>
    <row r="1863" spans="1:4" ht="14.25" x14ac:dyDescent="0.2">
      <c r="A1863" s="5" t="s">
        <v>626</v>
      </c>
      <c r="B1863" s="6" t="s">
        <v>627</v>
      </c>
      <c r="C1863" s="7">
        <v>45664</v>
      </c>
      <c r="D1863" s="9">
        <v>78.010000000000005</v>
      </c>
    </row>
    <row r="1864" spans="1:4" ht="14.25" x14ac:dyDescent="0.2">
      <c r="A1864" s="5" t="s">
        <v>628</v>
      </c>
      <c r="B1864" s="6" t="s">
        <v>629</v>
      </c>
      <c r="C1864" s="7">
        <v>45664</v>
      </c>
      <c r="D1864" s="8">
        <v>89.91</v>
      </c>
    </row>
    <row r="1865" spans="1:4" ht="14.25" x14ac:dyDescent="0.2">
      <c r="A1865" s="5" t="s">
        <v>630</v>
      </c>
      <c r="B1865" s="6" t="s">
        <v>631</v>
      </c>
      <c r="C1865" s="7">
        <v>45664</v>
      </c>
      <c r="D1865" s="8">
        <v>88.16</v>
      </c>
    </row>
    <row r="1866" spans="1:4" ht="14.25" x14ac:dyDescent="0.2">
      <c r="A1866" s="5" t="s">
        <v>632</v>
      </c>
      <c r="B1866" s="6" t="s">
        <v>633</v>
      </c>
      <c r="C1866" s="7">
        <v>45664</v>
      </c>
      <c r="D1866" s="8">
        <v>89.04</v>
      </c>
    </row>
    <row r="1867" spans="1:4" ht="14.25" x14ac:dyDescent="0.2">
      <c r="A1867" s="5" t="s">
        <v>634</v>
      </c>
      <c r="B1867" s="6" t="s">
        <v>635</v>
      </c>
      <c r="C1867" s="7">
        <v>45664</v>
      </c>
      <c r="D1867" s="9">
        <v>80.260000000000005</v>
      </c>
    </row>
    <row r="1868" spans="1:4" ht="14.25" x14ac:dyDescent="0.2">
      <c r="A1868" s="5" t="s">
        <v>636</v>
      </c>
      <c r="B1868" s="6" t="s">
        <v>637</v>
      </c>
      <c r="C1868" s="7">
        <v>45664</v>
      </c>
      <c r="D1868" s="8">
        <v>85.94</v>
      </c>
    </row>
    <row r="1869" spans="1:4" ht="14.25" x14ac:dyDescent="0.2">
      <c r="A1869" s="5" t="s">
        <v>638</v>
      </c>
      <c r="B1869" s="6" t="s">
        <v>639</v>
      </c>
      <c r="C1869" s="7">
        <v>45664</v>
      </c>
      <c r="D1869" s="9">
        <v>66</v>
      </c>
    </row>
    <row r="1870" spans="1:4" ht="14.25" x14ac:dyDescent="0.2">
      <c r="A1870" s="5" t="s">
        <v>640</v>
      </c>
      <c r="B1870" s="6" t="s">
        <v>641</v>
      </c>
      <c r="C1870" s="7">
        <v>45664</v>
      </c>
      <c r="D1870" s="8">
        <v>83.29</v>
      </c>
    </row>
    <row r="1871" spans="1:4" ht="14.25" x14ac:dyDescent="0.2">
      <c r="A1871" s="5" t="s">
        <v>642</v>
      </c>
      <c r="B1871" s="6" t="s">
        <v>643</v>
      </c>
      <c r="C1871" s="7">
        <v>45664</v>
      </c>
      <c r="D1871" s="9">
        <v>55.95</v>
      </c>
    </row>
    <row r="1872" spans="1:4" ht="14.25" x14ac:dyDescent="0.2">
      <c r="A1872" s="5" t="s">
        <v>644</v>
      </c>
      <c r="B1872" s="6" t="s">
        <v>645</v>
      </c>
      <c r="C1872" s="7">
        <v>45664</v>
      </c>
      <c r="D1872" s="8">
        <v>88.88</v>
      </c>
    </row>
    <row r="1873" spans="1:4" ht="14.25" x14ac:dyDescent="0.2">
      <c r="A1873" s="5" t="s">
        <v>646</v>
      </c>
      <c r="B1873" s="6" t="s">
        <v>647</v>
      </c>
      <c r="C1873" s="7">
        <v>45664</v>
      </c>
      <c r="D1873" s="8">
        <v>86.34</v>
      </c>
    </row>
    <row r="1874" spans="1:4" ht="14.25" x14ac:dyDescent="0.2">
      <c r="A1874" s="5" t="s">
        <v>648</v>
      </c>
      <c r="B1874" s="6" t="s">
        <v>649</v>
      </c>
      <c r="C1874" s="7">
        <v>45664</v>
      </c>
      <c r="D1874" s="8">
        <v>82.96</v>
      </c>
    </row>
    <row r="1875" spans="1:4" ht="14.25" x14ac:dyDescent="0.2">
      <c r="A1875" s="5" t="s">
        <v>650</v>
      </c>
      <c r="B1875" s="6" t="s">
        <v>651</v>
      </c>
      <c r="C1875" s="7">
        <v>45664</v>
      </c>
      <c r="D1875" s="9">
        <v>94.89</v>
      </c>
    </row>
    <row r="1876" spans="1:4" ht="14.25" x14ac:dyDescent="0.2">
      <c r="A1876" s="5" t="s">
        <v>652</v>
      </c>
      <c r="B1876" s="6" t="s">
        <v>653</v>
      </c>
      <c r="C1876" s="7">
        <v>45664</v>
      </c>
      <c r="D1876" s="9">
        <v>63.06</v>
      </c>
    </row>
    <row r="1877" spans="1:4" ht="14.25" x14ac:dyDescent="0.2">
      <c r="A1877" s="5" t="s">
        <v>654</v>
      </c>
      <c r="B1877" s="6" t="s">
        <v>655</v>
      </c>
      <c r="C1877" s="7">
        <v>45664</v>
      </c>
      <c r="D1877" s="8">
        <v>91.6</v>
      </c>
    </row>
    <row r="1878" spans="1:4" ht="14.25" x14ac:dyDescent="0.2">
      <c r="A1878" s="5" t="s">
        <v>656</v>
      </c>
      <c r="B1878" s="6" t="s">
        <v>657</v>
      </c>
      <c r="C1878" s="7">
        <v>45664</v>
      </c>
      <c r="D1878" s="8">
        <v>89.13</v>
      </c>
    </row>
    <row r="1879" spans="1:4" ht="14.25" x14ac:dyDescent="0.2">
      <c r="A1879" s="5" t="s">
        <v>658</v>
      </c>
      <c r="B1879" s="6" t="s">
        <v>659</v>
      </c>
      <c r="C1879" s="7">
        <v>45664</v>
      </c>
      <c r="D1879" s="8">
        <v>85.12</v>
      </c>
    </row>
    <row r="1880" spans="1:4" ht="14.25" x14ac:dyDescent="0.2">
      <c r="A1880" s="5" t="s">
        <v>660</v>
      </c>
      <c r="B1880" s="6" t="s">
        <v>661</v>
      </c>
      <c r="C1880" s="7">
        <v>45664</v>
      </c>
      <c r="D1880" s="8">
        <v>88.34</v>
      </c>
    </row>
    <row r="1881" spans="1:4" ht="14.25" x14ac:dyDescent="0.2">
      <c r="A1881" s="5" t="s">
        <v>662</v>
      </c>
      <c r="B1881" s="6" t="s">
        <v>663</v>
      </c>
      <c r="C1881" s="7">
        <v>45664</v>
      </c>
      <c r="D1881" s="8">
        <v>91.84</v>
      </c>
    </row>
    <row r="1882" spans="1:4" ht="14.25" x14ac:dyDescent="0.2">
      <c r="A1882" s="5" t="s">
        <v>664</v>
      </c>
      <c r="B1882" s="6" t="s">
        <v>665</v>
      </c>
      <c r="C1882" s="7">
        <v>45664</v>
      </c>
      <c r="D1882" s="8">
        <v>89.62</v>
      </c>
    </row>
    <row r="1883" spans="1:4" ht="14.25" x14ac:dyDescent="0.2">
      <c r="A1883" s="5" t="s">
        <v>666</v>
      </c>
      <c r="B1883" s="6" t="s">
        <v>667</v>
      </c>
      <c r="C1883" s="7">
        <v>45664</v>
      </c>
      <c r="D1883" s="8">
        <v>85.68</v>
      </c>
    </row>
    <row r="1884" spans="1:4" ht="14.25" x14ac:dyDescent="0.2">
      <c r="A1884" s="5" t="s">
        <v>668</v>
      </c>
      <c r="B1884" s="6" t="s">
        <v>669</v>
      </c>
      <c r="C1884" s="7">
        <v>45664</v>
      </c>
      <c r="D1884" s="9">
        <v>90.03</v>
      </c>
    </row>
    <row r="1885" spans="1:4" ht="14.25" x14ac:dyDescent="0.2">
      <c r="A1885" s="5" t="s">
        <v>670</v>
      </c>
      <c r="B1885" s="6" t="s">
        <v>671</v>
      </c>
      <c r="C1885" s="7">
        <v>45664</v>
      </c>
      <c r="D1885" s="8">
        <v>87.17</v>
      </c>
    </row>
    <row r="1886" spans="1:4" ht="14.25" x14ac:dyDescent="0.2">
      <c r="A1886" s="5" t="s">
        <v>672</v>
      </c>
      <c r="B1886" s="6" t="s">
        <v>673</v>
      </c>
      <c r="C1886" s="7">
        <v>45664</v>
      </c>
      <c r="D1886" s="8">
        <v>91.3</v>
      </c>
    </row>
    <row r="1887" spans="1:4" ht="14.25" x14ac:dyDescent="0.2">
      <c r="A1887" s="5" t="s">
        <v>674</v>
      </c>
      <c r="B1887" s="6" t="s">
        <v>675</v>
      </c>
      <c r="C1887" s="7">
        <v>45664</v>
      </c>
      <c r="D1887" s="9">
        <v>94.1</v>
      </c>
    </row>
    <row r="1888" spans="1:4" ht="14.25" x14ac:dyDescent="0.2">
      <c r="A1888" s="5" t="s">
        <v>676</v>
      </c>
      <c r="B1888" s="6" t="s">
        <v>677</v>
      </c>
      <c r="C1888" s="7">
        <v>45664</v>
      </c>
      <c r="D1888" s="8">
        <v>87.67</v>
      </c>
    </row>
    <row r="1889" spans="1:4" ht="14.25" x14ac:dyDescent="0.2">
      <c r="A1889" s="5" t="s">
        <v>678</v>
      </c>
      <c r="B1889" s="6" t="s">
        <v>679</v>
      </c>
      <c r="C1889" s="7">
        <v>45664</v>
      </c>
      <c r="D1889" s="9">
        <v>91.08</v>
      </c>
    </row>
    <row r="1890" spans="1:4" ht="14.25" x14ac:dyDescent="0.2">
      <c r="A1890" s="5" t="s">
        <v>680</v>
      </c>
      <c r="B1890" s="6" t="s">
        <v>681</v>
      </c>
      <c r="C1890" s="7">
        <v>45664</v>
      </c>
      <c r="D1890" s="8">
        <v>91.77</v>
      </c>
    </row>
    <row r="1891" spans="1:4" ht="14.25" x14ac:dyDescent="0.2">
      <c r="A1891" s="5" t="s">
        <v>682</v>
      </c>
      <c r="B1891" s="6" t="s">
        <v>683</v>
      </c>
      <c r="C1891" s="7">
        <v>45664</v>
      </c>
      <c r="D1891" s="9">
        <v>89.18</v>
      </c>
    </row>
    <row r="1892" spans="1:4" ht="14.25" x14ac:dyDescent="0.2">
      <c r="A1892" s="5" t="s">
        <v>684</v>
      </c>
      <c r="B1892" s="6" t="s">
        <v>685</v>
      </c>
      <c r="C1892" s="7">
        <v>45664</v>
      </c>
      <c r="D1892" s="8">
        <v>89.34</v>
      </c>
    </row>
    <row r="1893" spans="1:4" ht="14.25" x14ac:dyDescent="0.2">
      <c r="A1893" s="5" t="s">
        <v>686</v>
      </c>
      <c r="B1893" s="6" t="s">
        <v>687</v>
      </c>
      <c r="C1893" s="7">
        <v>45664</v>
      </c>
      <c r="D1893" s="9">
        <v>83.07</v>
      </c>
    </row>
    <row r="1894" spans="1:4" ht="14.25" x14ac:dyDescent="0.2">
      <c r="A1894" s="5" t="s">
        <v>688</v>
      </c>
      <c r="B1894" s="6" t="s">
        <v>689</v>
      </c>
      <c r="C1894" s="7">
        <v>45664</v>
      </c>
      <c r="D1894" s="9">
        <v>84.13</v>
      </c>
    </row>
    <row r="1895" spans="1:4" ht="14.25" x14ac:dyDescent="0.2">
      <c r="A1895" s="5" t="s">
        <v>690</v>
      </c>
      <c r="B1895" s="6" t="s">
        <v>691</v>
      </c>
      <c r="C1895" s="7">
        <v>45664</v>
      </c>
      <c r="D1895" s="8">
        <v>88.15</v>
      </c>
    </row>
    <row r="1896" spans="1:4" ht="14.25" x14ac:dyDescent="0.2">
      <c r="A1896" s="5" t="s">
        <v>692</v>
      </c>
      <c r="B1896" s="6" t="s">
        <v>693</v>
      </c>
      <c r="C1896" s="7">
        <v>45664</v>
      </c>
      <c r="D1896" s="8">
        <v>89.09</v>
      </c>
    </row>
    <row r="1897" spans="1:4" ht="14.25" x14ac:dyDescent="0.2">
      <c r="A1897" s="5" t="s">
        <v>694</v>
      </c>
      <c r="B1897" s="6" t="s">
        <v>695</v>
      </c>
      <c r="C1897" s="7">
        <v>45664</v>
      </c>
      <c r="D1897" s="8">
        <v>85.92</v>
      </c>
    </row>
    <row r="1898" spans="1:4" ht="14.25" x14ac:dyDescent="0.2">
      <c r="A1898" s="5" t="s">
        <v>696</v>
      </c>
      <c r="B1898" s="6" t="s">
        <v>697</v>
      </c>
      <c r="C1898" s="7">
        <v>45664</v>
      </c>
      <c r="D1898" s="9">
        <v>86.56</v>
      </c>
    </row>
    <row r="1899" spans="1:4" ht="14.25" x14ac:dyDescent="0.2">
      <c r="A1899" s="5" t="s">
        <v>698</v>
      </c>
      <c r="B1899" s="6" t="s">
        <v>699</v>
      </c>
      <c r="C1899" s="7">
        <v>45664</v>
      </c>
      <c r="D1899" s="9">
        <v>83.95</v>
      </c>
    </row>
    <row r="1900" spans="1:4" ht="14.25" x14ac:dyDescent="0.2">
      <c r="A1900" s="5" t="s">
        <v>700</v>
      </c>
      <c r="B1900" s="6" t="s">
        <v>701</v>
      </c>
      <c r="C1900" s="7">
        <v>45664</v>
      </c>
      <c r="D1900" s="9">
        <v>79.47</v>
      </c>
    </row>
    <row r="1901" spans="1:4" ht="14.25" x14ac:dyDescent="0.2">
      <c r="A1901" s="5" t="s">
        <v>702</v>
      </c>
      <c r="B1901" s="6" t="s">
        <v>703</v>
      </c>
      <c r="C1901" s="7">
        <v>45664</v>
      </c>
      <c r="D1901" s="8">
        <v>87.58</v>
      </c>
    </row>
    <row r="1902" spans="1:4" ht="14.25" x14ac:dyDescent="0.2">
      <c r="A1902" s="5" t="s">
        <v>704</v>
      </c>
      <c r="B1902" s="6" t="s">
        <v>705</v>
      </c>
      <c r="C1902" s="7">
        <v>45664</v>
      </c>
      <c r="D1902" s="8">
        <v>91.21</v>
      </c>
    </row>
    <row r="1903" spans="1:4" ht="14.25" x14ac:dyDescent="0.2">
      <c r="A1903" s="5" t="s">
        <v>706</v>
      </c>
      <c r="B1903" s="6" t="s">
        <v>707</v>
      </c>
      <c r="C1903" s="7">
        <v>45664</v>
      </c>
      <c r="D1903" s="8">
        <v>91.22</v>
      </c>
    </row>
    <row r="1904" spans="1:4" ht="14.25" x14ac:dyDescent="0.2">
      <c r="A1904" s="5" t="s">
        <v>708</v>
      </c>
      <c r="B1904" s="6" t="s">
        <v>709</v>
      </c>
      <c r="C1904" s="7">
        <v>45664</v>
      </c>
      <c r="D1904" s="9">
        <v>83.82</v>
      </c>
    </row>
    <row r="1905" spans="1:4" ht="14.25" x14ac:dyDescent="0.2">
      <c r="A1905" s="5" t="s">
        <v>710</v>
      </c>
      <c r="B1905" s="6" t="s">
        <v>711</v>
      </c>
      <c r="C1905" s="7">
        <v>45664</v>
      </c>
      <c r="D1905" s="9">
        <v>77.11</v>
      </c>
    </row>
    <row r="1906" spans="1:4" ht="14.25" x14ac:dyDescent="0.2">
      <c r="A1906" s="5" t="s">
        <v>712</v>
      </c>
      <c r="B1906" s="6" t="s">
        <v>713</v>
      </c>
      <c r="C1906" s="7">
        <v>45664</v>
      </c>
      <c r="D1906" s="9">
        <v>89.8</v>
      </c>
    </row>
    <row r="1907" spans="1:4" ht="14.25" x14ac:dyDescent="0.2">
      <c r="A1907" s="5" t="s">
        <v>714</v>
      </c>
      <c r="B1907" s="6" t="s">
        <v>715</v>
      </c>
      <c r="C1907" s="7">
        <v>45664</v>
      </c>
      <c r="D1907" s="9">
        <v>89.18</v>
      </c>
    </row>
    <row r="1908" spans="1:4" ht="14.25" x14ac:dyDescent="0.2">
      <c r="A1908" s="5" t="s">
        <v>716</v>
      </c>
      <c r="B1908" s="6" t="s">
        <v>717</v>
      </c>
      <c r="C1908" s="7">
        <v>45664</v>
      </c>
      <c r="D1908" s="9">
        <v>73.489999999999995</v>
      </c>
    </row>
    <row r="1909" spans="1:4" ht="14.25" x14ac:dyDescent="0.2">
      <c r="A1909" s="5" t="s">
        <v>718</v>
      </c>
      <c r="B1909" s="6" t="s">
        <v>719</v>
      </c>
      <c r="C1909" s="7">
        <v>45664</v>
      </c>
      <c r="D1909" s="9">
        <v>87.59</v>
      </c>
    </row>
    <row r="1910" spans="1:4" ht="14.25" x14ac:dyDescent="0.2">
      <c r="A1910" s="5" t="s">
        <v>720</v>
      </c>
      <c r="B1910" s="6" t="s">
        <v>721</v>
      </c>
      <c r="C1910" s="7">
        <v>45664</v>
      </c>
      <c r="D1910" s="9">
        <v>80.97</v>
      </c>
    </row>
    <row r="1911" spans="1:4" ht="14.25" x14ac:dyDescent="0.2">
      <c r="A1911" s="5" t="s">
        <v>722</v>
      </c>
      <c r="B1911" s="6" t="s">
        <v>723</v>
      </c>
      <c r="C1911" s="7">
        <v>45664</v>
      </c>
      <c r="D1911" s="8">
        <v>91.3</v>
      </c>
    </row>
    <row r="1912" spans="1:4" ht="14.25" x14ac:dyDescent="0.2">
      <c r="A1912" s="5" t="s">
        <v>724</v>
      </c>
      <c r="B1912" s="6" t="s">
        <v>725</v>
      </c>
      <c r="C1912" s="7">
        <v>45664</v>
      </c>
      <c r="D1912" s="8">
        <v>88.26</v>
      </c>
    </row>
    <row r="1913" spans="1:4" ht="14.25" x14ac:dyDescent="0.2">
      <c r="A1913" s="5" t="s">
        <v>726</v>
      </c>
      <c r="B1913" s="6" t="s">
        <v>727</v>
      </c>
      <c r="C1913" s="7">
        <v>45664</v>
      </c>
      <c r="D1913" s="8">
        <v>85.5</v>
      </c>
    </row>
    <row r="1914" spans="1:4" ht="14.25" x14ac:dyDescent="0.2">
      <c r="A1914" s="5" t="s">
        <v>728</v>
      </c>
      <c r="B1914" s="6" t="s">
        <v>729</v>
      </c>
      <c r="C1914" s="7">
        <v>45664</v>
      </c>
      <c r="D1914" s="9">
        <v>70.98</v>
      </c>
    </row>
    <row r="1915" spans="1:4" ht="14.25" x14ac:dyDescent="0.2">
      <c r="A1915" s="5" t="s">
        <v>730</v>
      </c>
      <c r="B1915" s="6" t="s">
        <v>731</v>
      </c>
      <c r="C1915" s="7">
        <v>45664</v>
      </c>
      <c r="D1915" s="8">
        <v>87.86</v>
      </c>
    </row>
    <row r="1916" spans="1:4" ht="14.25" x14ac:dyDescent="0.2">
      <c r="A1916" s="5" t="s">
        <v>732</v>
      </c>
      <c r="B1916" s="6" t="s">
        <v>733</v>
      </c>
      <c r="C1916" s="7">
        <v>45664</v>
      </c>
      <c r="D1916" s="9">
        <v>80.75</v>
      </c>
    </row>
    <row r="1917" spans="1:4" ht="14.25" x14ac:dyDescent="0.2">
      <c r="A1917" s="5" t="s">
        <v>734</v>
      </c>
      <c r="B1917" s="6" t="s">
        <v>735</v>
      </c>
      <c r="C1917" s="7">
        <v>45664</v>
      </c>
      <c r="D1917" s="9">
        <v>95.42</v>
      </c>
    </row>
    <row r="1918" spans="1:4" ht="14.25" x14ac:dyDescent="0.2">
      <c r="A1918" s="5" t="s">
        <v>736</v>
      </c>
      <c r="B1918" s="6" t="s">
        <v>737</v>
      </c>
      <c r="C1918" s="7">
        <v>45664</v>
      </c>
      <c r="D1918" s="8">
        <v>86.14</v>
      </c>
    </row>
    <row r="1919" spans="1:4" ht="14.25" x14ac:dyDescent="0.2">
      <c r="A1919" s="5" t="s">
        <v>738</v>
      </c>
      <c r="B1919" s="6" t="s">
        <v>739</v>
      </c>
      <c r="C1919" s="7">
        <v>45664</v>
      </c>
      <c r="D1919" s="8">
        <v>88.93</v>
      </c>
    </row>
    <row r="1920" spans="1:4" ht="14.25" x14ac:dyDescent="0.2">
      <c r="A1920" s="5" t="s">
        <v>740</v>
      </c>
      <c r="B1920" s="6" t="s">
        <v>741</v>
      </c>
      <c r="C1920" s="7">
        <v>45664</v>
      </c>
      <c r="D1920" s="9">
        <v>71.03</v>
      </c>
    </row>
    <row r="1921" spans="1:4" ht="14.25" x14ac:dyDescent="0.2">
      <c r="A1921" s="5" t="s">
        <v>742</v>
      </c>
      <c r="B1921" s="6" t="s">
        <v>743</v>
      </c>
      <c r="C1921" s="7">
        <v>45664</v>
      </c>
      <c r="D1921" s="9">
        <v>85.65</v>
      </c>
    </row>
    <row r="1922" spans="1:4" ht="14.25" x14ac:dyDescent="0.2">
      <c r="A1922" s="5" t="s">
        <v>744</v>
      </c>
      <c r="B1922" s="6" t="s">
        <v>745</v>
      </c>
      <c r="C1922" s="7">
        <v>45664</v>
      </c>
      <c r="D1922" s="9">
        <v>84.12</v>
      </c>
    </row>
    <row r="1923" spans="1:4" ht="14.25" x14ac:dyDescent="0.2">
      <c r="A1923" s="5" t="s">
        <v>746</v>
      </c>
      <c r="B1923" s="6" t="s">
        <v>747</v>
      </c>
      <c r="C1923" s="7">
        <v>45664</v>
      </c>
      <c r="D1923" s="9">
        <v>53.64</v>
      </c>
    </row>
    <row r="1924" spans="1:4" ht="14.25" x14ac:dyDescent="0.2">
      <c r="A1924" s="5" t="s">
        <v>748</v>
      </c>
      <c r="B1924" s="6" t="s">
        <v>749</v>
      </c>
      <c r="C1924" s="7">
        <v>45664</v>
      </c>
      <c r="D1924" s="9">
        <v>84.03</v>
      </c>
    </row>
    <row r="1925" spans="1:4" ht="14.25" x14ac:dyDescent="0.2">
      <c r="A1925" s="5" t="s">
        <v>750</v>
      </c>
      <c r="B1925" s="6" t="s">
        <v>751</v>
      </c>
      <c r="C1925" s="7">
        <v>45664</v>
      </c>
      <c r="D1925" s="9">
        <v>81.55</v>
      </c>
    </row>
    <row r="1926" spans="1:4" ht="14.25" x14ac:dyDescent="0.2">
      <c r="A1926" s="5" t="s">
        <v>752</v>
      </c>
      <c r="B1926" s="6" t="s">
        <v>753</v>
      </c>
      <c r="C1926" s="7">
        <v>45664</v>
      </c>
      <c r="D1926" s="8">
        <v>88.86</v>
      </c>
    </row>
    <row r="1927" spans="1:4" ht="14.25" x14ac:dyDescent="0.2">
      <c r="A1927" s="5" t="s">
        <v>754</v>
      </c>
      <c r="B1927" s="6" t="s">
        <v>755</v>
      </c>
      <c r="C1927" s="7">
        <v>45664</v>
      </c>
      <c r="D1927" s="8">
        <v>88.39</v>
      </c>
    </row>
    <row r="1928" spans="1:4" ht="14.25" x14ac:dyDescent="0.2">
      <c r="A1928" s="5" t="s">
        <v>756</v>
      </c>
      <c r="B1928" s="6" t="s">
        <v>757</v>
      </c>
      <c r="C1928" s="7">
        <v>45664</v>
      </c>
      <c r="D1928" s="9">
        <v>75.64</v>
      </c>
    </row>
    <row r="1929" spans="1:4" ht="14.25" x14ac:dyDescent="0.2">
      <c r="A1929" s="5" t="s">
        <v>758</v>
      </c>
      <c r="B1929" s="6" t="s">
        <v>759</v>
      </c>
      <c r="C1929" s="7">
        <v>45664</v>
      </c>
      <c r="D1929" s="8">
        <v>90.86</v>
      </c>
    </row>
    <row r="1930" spans="1:4" ht="14.25" x14ac:dyDescent="0.2">
      <c r="A1930" s="5" t="s">
        <v>760</v>
      </c>
      <c r="B1930" s="6" t="s">
        <v>761</v>
      </c>
      <c r="C1930" s="7">
        <v>45664</v>
      </c>
      <c r="D1930" s="8">
        <v>91</v>
      </c>
    </row>
    <row r="1931" spans="1:4" ht="14.25" x14ac:dyDescent="0.2">
      <c r="A1931" s="5" t="s">
        <v>762</v>
      </c>
      <c r="B1931" s="6" t="s">
        <v>763</v>
      </c>
      <c r="C1931" s="7">
        <v>45664</v>
      </c>
      <c r="D1931" s="9">
        <v>86.18</v>
      </c>
    </row>
    <row r="1932" spans="1:4" ht="14.25" x14ac:dyDescent="0.2">
      <c r="A1932" s="5" t="s">
        <v>764</v>
      </c>
      <c r="B1932" s="6" t="s">
        <v>765</v>
      </c>
      <c r="C1932" s="7">
        <v>45664</v>
      </c>
      <c r="D1932" s="8">
        <v>89.17</v>
      </c>
    </row>
    <row r="1933" spans="1:4" ht="14.25" x14ac:dyDescent="0.2">
      <c r="A1933" s="5" t="s">
        <v>766</v>
      </c>
      <c r="B1933" s="6" t="s">
        <v>767</v>
      </c>
      <c r="C1933" s="7">
        <v>45664</v>
      </c>
      <c r="D1933" s="9">
        <v>90.29</v>
      </c>
    </row>
    <row r="1934" spans="1:4" ht="14.25" x14ac:dyDescent="0.2">
      <c r="A1934" s="5" t="s">
        <v>768</v>
      </c>
      <c r="B1934" s="6" t="s">
        <v>769</v>
      </c>
      <c r="C1934" s="7">
        <v>45664</v>
      </c>
      <c r="D1934" s="8">
        <v>87</v>
      </c>
    </row>
    <row r="1935" spans="1:4" ht="14.25" x14ac:dyDescent="0.2">
      <c r="A1935" s="5" t="s">
        <v>770</v>
      </c>
      <c r="B1935" s="6" t="s">
        <v>771</v>
      </c>
      <c r="C1935" s="7">
        <v>45664</v>
      </c>
      <c r="D1935" s="8">
        <v>91.35</v>
      </c>
    </row>
    <row r="1936" spans="1:4" ht="14.25" x14ac:dyDescent="0.2">
      <c r="A1936" s="5" t="s">
        <v>772</v>
      </c>
      <c r="B1936" s="6" t="s">
        <v>773</v>
      </c>
      <c r="C1936" s="7">
        <v>45664</v>
      </c>
      <c r="D1936" s="8">
        <v>86.89</v>
      </c>
    </row>
    <row r="1937" spans="1:4" ht="14.25" x14ac:dyDescent="0.2">
      <c r="A1937" s="5" t="s">
        <v>774</v>
      </c>
      <c r="B1937" s="6" t="s">
        <v>775</v>
      </c>
      <c r="C1937" s="7">
        <v>45664</v>
      </c>
      <c r="D1937" s="9">
        <v>85.65</v>
      </c>
    </row>
    <row r="1938" spans="1:4" ht="14.25" x14ac:dyDescent="0.2">
      <c r="A1938" s="5" t="s">
        <v>776</v>
      </c>
      <c r="B1938" s="6" t="s">
        <v>777</v>
      </c>
      <c r="C1938" s="7">
        <v>45664</v>
      </c>
      <c r="D1938" s="8">
        <v>89.81</v>
      </c>
    </row>
    <row r="1939" spans="1:4" ht="14.25" x14ac:dyDescent="0.2">
      <c r="A1939" s="5" t="s">
        <v>778</v>
      </c>
      <c r="B1939" s="6" t="s">
        <v>779</v>
      </c>
      <c r="C1939" s="7">
        <v>45664</v>
      </c>
      <c r="D1939" s="8">
        <v>91.07</v>
      </c>
    </row>
    <row r="1940" spans="1:4" ht="14.25" x14ac:dyDescent="0.2">
      <c r="A1940" s="5" t="s">
        <v>780</v>
      </c>
      <c r="B1940" s="6" t="s">
        <v>781</v>
      </c>
      <c r="C1940" s="7">
        <v>45664</v>
      </c>
      <c r="D1940" s="8">
        <v>86.3</v>
      </c>
    </row>
    <row r="1941" spans="1:4" ht="14.25" x14ac:dyDescent="0.2">
      <c r="A1941" s="5" t="s">
        <v>782</v>
      </c>
      <c r="B1941" s="6" t="s">
        <v>783</v>
      </c>
      <c r="C1941" s="7">
        <v>45664</v>
      </c>
      <c r="D1941" s="8">
        <v>92.4</v>
      </c>
    </row>
    <row r="1942" spans="1:4" ht="14.25" x14ac:dyDescent="0.2">
      <c r="A1942" s="5" t="s">
        <v>784</v>
      </c>
      <c r="B1942" s="6" t="s">
        <v>785</v>
      </c>
      <c r="C1942" s="7">
        <v>45664</v>
      </c>
      <c r="D1942" s="9">
        <v>86.07</v>
      </c>
    </row>
    <row r="1943" spans="1:4" ht="14.25" x14ac:dyDescent="0.2">
      <c r="A1943" s="5" t="s">
        <v>786</v>
      </c>
      <c r="B1943" s="6" t="s">
        <v>787</v>
      </c>
      <c r="C1943" s="7">
        <v>45664</v>
      </c>
      <c r="D1943" s="8">
        <v>87.8</v>
      </c>
    </row>
    <row r="1944" spans="1:4" ht="14.25" x14ac:dyDescent="0.2">
      <c r="A1944" s="5" t="s">
        <v>788</v>
      </c>
      <c r="B1944" s="6" t="s">
        <v>789</v>
      </c>
      <c r="C1944" s="7">
        <v>45664</v>
      </c>
      <c r="D1944" s="8">
        <v>88.42</v>
      </c>
    </row>
    <row r="1945" spans="1:4" ht="14.25" x14ac:dyDescent="0.2">
      <c r="A1945" s="5" t="s">
        <v>790</v>
      </c>
      <c r="B1945" s="6" t="s">
        <v>791</v>
      </c>
      <c r="C1945" s="7">
        <v>45664</v>
      </c>
      <c r="D1945" s="9">
        <v>94.2</v>
      </c>
    </row>
    <row r="1946" spans="1:4" ht="14.25" x14ac:dyDescent="0.2">
      <c r="A1946" s="5" t="s">
        <v>792</v>
      </c>
      <c r="B1946" s="6" t="s">
        <v>793</v>
      </c>
      <c r="C1946" s="7">
        <v>45664</v>
      </c>
      <c r="D1946" s="8">
        <v>86.27</v>
      </c>
    </row>
    <row r="1947" spans="1:4" ht="14.25" x14ac:dyDescent="0.2">
      <c r="A1947" s="5" t="s">
        <v>794</v>
      </c>
      <c r="B1947" s="6" t="s">
        <v>795</v>
      </c>
      <c r="C1947" s="7">
        <v>45664</v>
      </c>
      <c r="D1947" s="8">
        <v>91</v>
      </c>
    </row>
    <row r="1948" spans="1:4" ht="14.25" x14ac:dyDescent="0.2">
      <c r="A1948" s="5" t="s">
        <v>796</v>
      </c>
      <c r="B1948" s="6" t="s">
        <v>797</v>
      </c>
      <c r="C1948" s="7">
        <v>45664</v>
      </c>
      <c r="D1948" s="9">
        <v>84.44</v>
      </c>
    </row>
    <row r="1949" spans="1:4" ht="14.25" x14ac:dyDescent="0.2">
      <c r="A1949" s="5" t="s">
        <v>798</v>
      </c>
      <c r="B1949" s="6" t="s">
        <v>799</v>
      </c>
      <c r="C1949" s="7">
        <v>45664</v>
      </c>
      <c r="D1949" s="8">
        <v>88.85</v>
      </c>
    </row>
    <row r="1950" spans="1:4" ht="14.25" x14ac:dyDescent="0.2">
      <c r="A1950" s="5" t="s">
        <v>800</v>
      </c>
      <c r="B1950" s="6" t="s">
        <v>801</v>
      </c>
      <c r="C1950" s="7">
        <v>45664</v>
      </c>
      <c r="D1950" s="9">
        <v>87.16</v>
      </c>
    </row>
    <row r="1951" spans="1:4" ht="14.25" x14ac:dyDescent="0.2">
      <c r="A1951" s="5" t="s">
        <v>802</v>
      </c>
      <c r="B1951" s="6" t="s">
        <v>803</v>
      </c>
      <c r="C1951" s="7">
        <v>45664</v>
      </c>
      <c r="D1951" s="9">
        <v>90.51</v>
      </c>
    </row>
    <row r="1952" spans="1:4" ht="14.25" x14ac:dyDescent="0.2">
      <c r="A1952" s="5" t="s">
        <v>804</v>
      </c>
      <c r="B1952" s="6" t="s">
        <v>805</v>
      </c>
      <c r="C1952" s="7">
        <v>45664</v>
      </c>
      <c r="D1952" s="8">
        <v>89.5</v>
      </c>
    </row>
    <row r="1953" spans="1:4" ht="14.25" x14ac:dyDescent="0.2">
      <c r="A1953" s="5" t="s">
        <v>806</v>
      </c>
      <c r="B1953" s="6" t="s">
        <v>807</v>
      </c>
      <c r="C1953" s="7">
        <v>45664</v>
      </c>
      <c r="D1953" s="9">
        <v>89.93</v>
      </c>
    </row>
    <row r="1954" spans="1:4" ht="14.25" x14ac:dyDescent="0.2">
      <c r="A1954" s="5" t="s">
        <v>808</v>
      </c>
      <c r="B1954" s="6" t="s">
        <v>809</v>
      </c>
      <c r="C1954" s="7">
        <v>45664</v>
      </c>
      <c r="D1954" s="8">
        <v>88.44</v>
      </c>
    </row>
    <row r="1955" spans="1:4" ht="14.25" x14ac:dyDescent="0.2">
      <c r="A1955" s="5" t="s">
        <v>810</v>
      </c>
      <c r="B1955" s="6" t="s">
        <v>811</v>
      </c>
      <c r="C1955" s="7">
        <v>45664</v>
      </c>
      <c r="D1955" s="9">
        <v>86.11</v>
      </c>
    </row>
    <row r="1956" spans="1:4" ht="14.25" x14ac:dyDescent="0.2">
      <c r="A1956" s="5" t="s">
        <v>812</v>
      </c>
      <c r="B1956" s="6" t="s">
        <v>813</v>
      </c>
      <c r="C1956" s="7">
        <v>45664</v>
      </c>
      <c r="D1956" s="9">
        <v>79.44</v>
      </c>
    </row>
    <row r="1957" spans="1:4" ht="14.25" x14ac:dyDescent="0.2">
      <c r="A1957" s="5" t="s">
        <v>814</v>
      </c>
      <c r="B1957" s="6" t="s">
        <v>815</v>
      </c>
      <c r="C1957" s="7">
        <v>45664</v>
      </c>
      <c r="D1957" s="8">
        <v>89.65</v>
      </c>
    </row>
    <row r="1958" spans="1:4" ht="14.25" x14ac:dyDescent="0.2">
      <c r="A1958" s="5" t="s">
        <v>816</v>
      </c>
      <c r="B1958" s="6" t="s">
        <v>817</v>
      </c>
      <c r="C1958" s="7">
        <v>45664</v>
      </c>
      <c r="D1958" s="9">
        <v>89.71</v>
      </c>
    </row>
    <row r="1959" spans="1:4" ht="14.25" x14ac:dyDescent="0.2">
      <c r="A1959" s="5" t="s">
        <v>818</v>
      </c>
      <c r="B1959" s="6" t="s">
        <v>819</v>
      </c>
      <c r="C1959" s="7">
        <v>45664</v>
      </c>
      <c r="D1959" s="8">
        <v>87.79</v>
      </c>
    </row>
    <row r="1960" spans="1:4" ht="14.25" x14ac:dyDescent="0.2">
      <c r="A1960" s="5" t="s">
        <v>820</v>
      </c>
      <c r="B1960" s="6" t="s">
        <v>821</v>
      </c>
      <c r="C1960" s="7">
        <v>45664</v>
      </c>
      <c r="D1960" s="9">
        <v>86.81</v>
      </c>
    </row>
    <row r="1961" spans="1:4" ht="14.25" x14ac:dyDescent="0.2">
      <c r="A1961" s="5" t="s">
        <v>822</v>
      </c>
      <c r="B1961" s="6" t="s">
        <v>823</v>
      </c>
      <c r="C1961" s="7">
        <v>45664</v>
      </c>
      <c r="D1961" s="8">
        <v>87.86</v>
      </c>
    </row>
    <row r="1962" spans="1:4" ht="14.25" x14ac:dyDescent="0.2">
      <c r="A1962" s="5" t="s">
        <v>824</v>
      </c>
      <c r="B1962" s="6" t="s">
        <v>825</v>
      </c>
      <c r="C1962" s="7">
        <v>45664</v>
      </c>
      <c r="D1962" s="9">
        <v>76.61</v>
      </c>
    </row>
    <row r="1963" spans="1:4" ht="14.25" x14ac:dyDescent="0.2">
      <c r="A1963" s="5" t="s">
        <v>826</v>
      </c>
      <c r="B1963" s="6" t="s">
        <v>827</v>
      </c>
      <c r="C1963" s="7">
        <v>45664</v>
      </c>
      <c r="D1963" s="9">
        <v>85.35</v>
      </c>
    </row>
    <row r="1964" spans="1:4" ht="14.25" x14ac:dyDescent="0.2">
      <c r="A1964" s="5" t="s">
        <v>828</v>
      </c>
      <c r="B1964" s="6" t="s">
        <v>829</v>
      </c>
      <c r="C1964" s="7">
        <v>45664</v>
      </c>
      <c r="D1964" s="8">
        <v>90.33</v>
      </c>
    </row>
    <row r="1965" spans="1:4" ht="14.25" x14ac:dyDescent="0.2">
      <c r="A1965" s="5" t="s">
        <v>830</v>
      </c>
      <c r="B1965" s="6" t="s">
        <v>831</v>
      </c>
      <c r="C1965" s="7">
        <v>45664</v>
      </c>
      <c r="D1965" s="9">
        <v>86.75</v>
      </c>
    </row>
    <row r="1966" spans="1:4" ht="14.25" x14ac:dyDescent="0.2">
      <c r="A1966" s="5" t="s">
        <v>832</v>
      </c>
      <c r="B1966" s="6" t="s">
        <v>833</v>
      </c>
      <c r="C1966" s="7">
        <v>45664</v>
      </c>
      <c r="D1966" s="9">
        <v>86.2</v>
      </c>
    </row>
    <row r="1967" spans="1:4" ht="14.25" x14ac:dyDescent="0.2">
      <c r="A1967" s="5" t="s">
        <v>834</v>
      </c>
      <c r="B1967" s="6" t="s">
        <v>835</v>
      </c>
      <c r="C1967" s="7">
        <v>45664</v>
      </c>
      <c r="D1967" s="9">
        <v>90.61</v>
      </c>
    </row>
    <row r="1968" spans="1:4" ht="14.25" x14ac:dyDescent="0.2">
      <c r="A1968" s="5" t="s">
        <v>836</v>
      </c>
      <c r="B1968" s="6" t="s">
        <v>837</v>
      </c>
      <c r="C1968" s="7">
        <v>45664</v>
      </c>
      <c r="D1968" s="9">
        <v>71.52</v>
      </c>
    </row>
    <row r="1969" spans="1:4" ht="14.25" x14ac:dyDescent="0.2">
      <c r="A1969" s="5" t="s">
        <v>838</v>
      </c>
      <c r="B1969" s="6" t="s">
        <v>839</v>
      </c>
      <c r="C1969" s="7">
        <v>45664</v>
      </c>
      <c r="D1969" s="8">
        <v>91.55</v>
      </c>
    </row>
    <row r="1970" spans="1:4" ht="14.25" x14ac:dyDescent="0.2">
      <c r="A1970" s="5" t="s">
        <v>840</v>
      </c>
      <c r="B1970" s="6" t="s">
        <v>841</v>
      </c>
      <c r="C1970" s="7">
        <v>45664</v>
      </c>
      <c r="D1970" s="8">
        <v>91.8</v>
      </c>
    </row>
    <row r="1971" spans="1:4" ht="14.25" x14ac:dyDescent="0.2">
      <c r="A1971" s="5" t="s">
        <v>842</v>
      </c>
      <c r="B1971" s="6" t="s">
        <v>843</v>
      </c>
      <c r="C1971" s="7">
        <v>45664</v>
      </c>
      <c r="D1971" s="8">
        <v>85.84</v>
      </c>
    </row>
    <row r="1972" spans="1:4" ht="14.25" x14ac:dyDescent="0.2">
      <c r="A1972" s="5" t="s">
        <v>844</v>
      </c>
      <c r="B1972" s="6" t="s">
        <v>845</v>
      </c>
      <c r="C1972" s="7">
        <v>45664</v>
      </c>
      <c r="D1972" s="9">
        <v>93.78</v>
      </c>
    </row>
    <row r="1973" spans="1:4" ht="14.25" x14ac:dyDescent="0.2">
      <c r="A1973" s="5" t="s">
        <v>846</v>
      </c>
      <c r="B1973" s="6" t="s">
        <v>847</v>
      </c>
      <c r="C1973" s="7">
        <v>45664</v>
      </c>
      <c r="D1973" s="8">
        <v>88.1</v>
      </c>
    </row>
    <row r="1974" spans="1:4" ht="14.25" x14ac:dyDescent="0.2">
      <c r="A1974" s="5" t="s">
        <v>848</v>
      </c>
      <c r="B1974" s="6" t="s">
        <v>849</v>
      </c>
      <c r="C1974" s="7">
        <v>45664</v>
      </c>
      <c r="D1974" s="8">
        <v>88.2</v>
      </c>
    </row>
    <row r="1975" spans="1:4" ht="14.25" x14ac:dyDescent="0.2">
      <c r="A1975" s="5" t="s">
        <v>850</v>
      </c>
      <c r="B1975" s="6" t="s">
        <v>851</v>
      </c>
      <c r="C1975" s="7">
        <v>45664</v>
      </c>
      <c r="D1975" s="8">
        <v>89.34</v>
      </c>
    </row>
    <row r="1976" spans="1:4" ht="14.25" x14ac:dyDescent="0.2">
      <c r="A1976" s="5" t="s">
        <v>852</v>
      </c>
      <c r="B1976" s="6" t="s">
        <v>853</v>
      </c>
      <c r="C1976" s="7">
        <v>45664</v>
      </c>
      <c r="D1976" s="9">
        <v>82.75</v>
      </c>
    </row>
    <row r="1977" spans="1:4" ht="14.25" x14ac:dyDescent="0.2">
      <c r="A1977" s="5" t="s">
        <v>854</v>
      </c>
      <c r="B1977" s="6" t="s">
        <v>855</v>
      </c>
      <c r="C1977" s="7">
        <v>45664</v>
      </c>
      <c r="D1977" s="9">
        <v>92.65</v>
      </c>
    </row>
    <row r="1978" spans="1:4" ht="14.25" x14ac:dyDescent="0.2">
      <c r="A1978" s="5" t="s">
        <v>856</v>
      </c>
      <c r="B1978" s="6" t="s">
        <v>857</v>
      </c>
      <c r="C1978" s="7">
        <v>45664</v>
      </c>
      <c r="D1978" s="9">
        <v>73.13</v>
      </c>
    </row>
    <row r="1979" spans="1:4" ht="14.25" x14ac:dyDescent="0.2">
      <c r="A1979" s="5" t="s">
        <v>858</v>
      </c>
      <c r="B1979" s="6" t="s">
        <v>859</v>
      </c>
      <c r="C1979" s="7">
        <v>45664</v>
      </c>
      <c r="D1979" s="8">
        <v>89.84</v>
      </c>
    </row>
    <row r="1980" spans="1:4" ht="14.25" x14ac:dyDescent="0.2">
      <c r="A1980" s="5" t="s">
        <v>860</v>
      </c>
      <c r="B1980" s="6" t="s">
        <v>861</v>
      </c>
      <c r="C1980" s="7">
        <v>45664</v>
      </c>
      <c r="D1980" s="9">
        <v>89.19</v>
      </c>
    </row>
    <row r="1981" spans="1:4" ht="14.25" x14ac:dyDescent="0.2">
      <c r="A1981" s="5" t="s">
        <v>862</v>
      </c>
      <c r="B1981" s="6" t="s">
        <v>863</v>
      </c>
      <c r="C1981" s="7">
        <v>45664</v>
      </c>
      <c r="D1981" s="9">
        <v>81.75</v>
      </c>
    </row>
    <row r="1982" spans="1:4" ht="14.25" x14ac:dyDescent="0.2">
      <c r="A1982" s="5" t="s">
        <v>864</v>
      </c>
      <c r="B1982" s="6" t="s">
        <v>865</v>
      </c>
      <c r="C1982" s="7">
        <v>45664</v>
      </c>
      <c r="D1982" s="9">
        <v>82.91</v>
      </c>
    </row>
    <row r="1983" spans="1:4" ht="14.25" x14ac:dyDescent="0.2">
      <c r="A1983" s="5" t="s">
        <v>866</v>
      </c>
      <c r="B1983" s="6" t="s">
        <v>867</v>
      </c>
      <c r="C1983" s="7">
        <v>45664</v>
      </c>
      <c r="D1983" s="9">
        <v>92.72</v>
      </c>
    </row>
    <row r="1984" spans="1:4" ht="14.25" x14ac:dyDescent="0.2">
      <c r="A1984" s="5" t="s">
        <v>868</v>
      </c>
      <c r="B1984" s="6" t="s">
        <v>869</v>
      </c>
      <c r="C1984" s="7">
        <v>45664</v>
      </c>
      <c r="D1984" s="8">
        <v>92.68</v>
      </c>
    </row>
    <row r="1985" spans="1:4" ht="14.25" x14ac:dyDescent="0.2">
      <c r="A1985" s="5" t="s">
        <v>870</v>
      </c>
      <c r="B1985" s="6" t="s">
        <v>871</v>
      </c>
      <c r="C1985" s="7">
        <v>45664</v>
      </c>
      <c r="D1985" s="8">
        <v>89.1</v>
      </c>
    </row>
    <row r="1986" spans="1:4" ht="14.25" x14ac:dyDescent="0.2">
      <c r="A1986" s="5" t="s">
        <v>872</v>
      </c>
      <c r="B1986" s="6" t="s">
        <v>873</v>
      </c>
      <c r="C1986" s="7">
        <v>45664</v>
      </c>
      <c r="D1986" s="8">
        <v>91.71</v>
      </c>
    </row>
    <row r="1987" spans="1:4" ht="14.25" x14ac:dyDescent="0.2">
      <c r="A1987" s="5" t="s">
        <v>874</v>
      </c>
      <c r="B1987" s="6" t="s">
        <v>875</v>
      </c>
      <c r="C1987" s="7">
        <v>45664</v>
      </c>
      <c r="D1987" s="8">
        <v>88.48</v>
      </c>
    </row>
    <row r="1988" spans="1:4" ht="14.25" x14ac:dyDescent="0.2">
      <c r="A1988" s="5" t="s">
        <v>876</v>
      </c>
      <c r="B1988" s="6" t="s">
        <v>877</v>
      </c>
      <c r="C1988" s="7">
        <v>45664</v>
      </c>
      <c r="D1988" s="8">
        <v>90.41</v>
      </c>
    </row>
    <row r="1989" spans="1:4" ht="14.25" x14ac:dyDescent="0.2">
      <c r="A1989" s="5" t="s">
        <v>878</v>
      </c>
      <c r="B1989" s="6" t="s">
        <v>879</v>
      </c>
      <c r="C1989" s="7">
        <v>45664</v>
      </c>
      <c r="D1989" s="9">
        <v>68.12</v>
      </c>
    </row>
    <row r="1990" spans="1:4" ht="14.25" x14ac:dyDescent="0.2">
      <c r="A1990" s="5" t="s">
        <v>880</v>
      </c>
      <c r="B1990" s="6" t="s">
        <v>881</v>
      </c>
      <c r="C1990" s="7">
        <v>45664</v>
      </c>
      <c r="D1990" s="9">
        <v>80.59</v>
      </c>
    </row>
    <row r="1991" spans="1:4" ht="14.25" x14ac:dyDescent="0.2">
      <c r="A1991" s="5" t="s">
        <v>882</v>
      </c>
      <c r="B1991" s="6" t="s">
        <v>883</v>
      </c>
      <c r="C1991" s="7">
        <v>45664</v>
      </c>
      <c r="D1991" s="9">
        <v>71.180000000000007</v>
      </c>
    </row>
    <row r="1992" spans="1:4" ht="14.25" x14ac:dyDescent="0.2">
      <c r="A1992" s="5" t="s">
        <v>884</v>
      </c>
      <c r="B1992" s="6" t="s">
        <v>885</v>
      </c>
      <c r="C1992" s="7">
        <v>45664</v>
      </c>
      <c r="D1992" s="8">
        <v>93.25</v>
      </c>
    </row>
    <row r="1993" spans="1:4" ht="14.25" x14ac:dyDescent="0.2">
      <c r="A1993" s="5" t="s">
        <v>886</v>
      </c>
      <c r="B1993" s="6" t="s">
        <v>887</v>
      </c>
      <c r="C1993" s="7">
        <v>45664</v>
      </c>
      <c r="D1993" s="9">
        <v>85.38</v>
      </c>
    </row>
    <row r="1994" spans="1:4" ht="14.25" x14ac:dyDescent="0.2">
      <c r="A1994" s="5" t="s">
        <v>888</v>
      </c>
      <c r="B1994" s="6" t="s">
        <v>889</v>
      </c>
      <c r="C1994" s="7">
        <v>45664</v>
      </c>
      <c r="D1994" s="9">
        <v>90.08</v>
      </c>
    </row>
    <row r="1995" spans="1:4" ht="14.25" x14ac:dyDescent="0.2">
      <c r="A1995" s="5" t="s">
        <v>890</v>
      </c>
      <c r="B1995" s="6" t="s">
        <v>891</v>
      </c>
      <c r="C1995" s="7">
        <v>45664</v>
      </c>
      <c r="D1995" s="8">
        <v>79.61</v>
      </c>
    </row>
    <row r="1996" spans="1:4" ht="14.25" x14ac:dyDescent="0.2">
      <c r="A1996" s="5" t="s">
        <v>892</v>
      </c>
      <c r="B1996" s="6" t="s">
        <v>893</v>
      </c>
      <c r="C1996" s="7">
        <v>45664</v>
      </c>
      <c r="D1996" s="9">
        <v>96.52</v>
      </c>
    </row>
    <row r="1997" spans="1:4" ht="14.25" x14ac:dyDescent="0.2">
      <c r="A1997" s="5" t="s">
        <v>894</v>
      </c>
      <c r="B1997" s="6" t="s">
        <v>895</v>
      </c>
      <c r="C1997" s="7">
        <v>45664</v>
      </c>
      <c r="D1997" s="8">
        <v>90.6</v>
      </c>
    </row>
    <row r="1998" spans="1:4" ht="14.25" x14ac:dyDescent="0.2">
      <c r="A1998" s="5" t="s">
        <v>896</v>
      </c>
      <c r="B1998" s="6" t="s">
        <v>897</v>
      </c>
      <c r="C1998" s="7">
        <v>45664</v>
      </c>
      <c r="D1998" s="9">
        <v>83.46</v>
      </c>
    </row>
    <row r="1999" spans="1:4" ht="14.25" x14ac:dyDescent="0.2">
      <c r="A1999" s="5" t="s">
        <v>898</v>
      </c>
      <c r="B1999" s="6" t="s">
        <v>899</v>
      </c>
      <c r="C1999" s="7">
        <v>45664</v>
      </c>
      <c r="D1999" s="9">
        <v>85</v>
      </c>
    </row>
    <row r="2000" spans="1:4" ht="14.25" x14ac:dyDescent="0.2">
      <c r="A2000" s="5" t="s">
        <v>900</v>
      </c>
      <c r="B2000" s="6" t="s">
        <v>901</v>
      </c>
      <c r="C2000" s="7">
        <v>45664</v>
      </c>
      <c r="D2000" s="8">
        <v>92.91</v>
      </c>
    </row>
    <row r="2001" spans="1:4" ht="14.25" x14ac:dyDescent="0.2">
      <c r="A2001" s="5" t="s">
        <v>902</v>
      </c>
      <c r="B2001" s="6" t="s">
        <v>903</v>
      </c>
      <c r="C2001" s="7">
        <v>45664</v>
      </c>
      <c r="D2001" s="8">
        <v>91.24</v>
      </c>
    </row>
    <row r="2002" spans="1:4" ht="14.25" x14ac:dyDescent="0.2">
      <c r="A2002" s="5" t="s">
        <v>904</v>
      </c>
      <c r="B2002" s="6" t="s">
        <v>905</v>
      </c>
      <c r="C2002" s="7">
        <v>45664</v>
      </c>
      <c r="D2002" s="8">
        <v>87.89</v>
      </c>
    </row>
    <row r="2003" spans="1:4" ht="14.25" x14ac:dyDescent="0.2">
      <c r="A2003" s="5" t="s">
        <v>906</v>
      </c>
      <c r="B2003" s="6" t="s">
        <v>907</v>
      </c>
      <c r="C2003" s="7">
        <v>45664</v>
      </c>
      <c r="D2003" s="8">
        <v>91.38</v>
      </c>
    </row>
    <row r="2004" spans="1:4" ht="14.25" x14ac:dyDescent="0.2">
      <c r="A2004" s="5" t="s">
        <v>908</v>
      </c>
      <c r="B2004" s="6" t="s">
        <v>909</v>
      </c>
      <c r="C2004" s="7">
        <v>45664</v>
      </c>
      <c r="D2004" s="9">
        <v>87.03</v>
      </c>
    </row>
    <row r="2005" spans="1:4" ht="14.25" x14ac:dyDescent="0.2">
      <c r="A2005" s="5" t="s">
        <v>910</v>
      </c>
      <c r="B2005" s="6" t="s">
        <v>911</v>
      </c>
      <c r="C2005" s="7">
        <v>45664</v>
      </c>
      <c r="D2005" s="8">
        <v>85.05</v>
      </c>
    </row>
    <row r="2006" spans="1:4" ht="14.25" x14ac:dyDescent="0.2">
      <c r="A2006" s="5" t="s">
        <v>912</v>
      </c>
      <c r="B2006" s="6" t="s">
        <v>913</v>
      </c>
      <c r="C2006" s="7">
        <v>45664</v>
      </c>
      <c r="D2006" s="9">
        <v>94.1</v>
      </c>
    </row>
    <row r="2007" spans="1:4" ht="14.25" x14ac:dyDescent="0.2">
      <c r="A2007" s="5" t="s">
        <v>914</v>
      </c>
      <c r="B2007" s="6" t="s">
        <v>915</v>
      </c>
      <c r="C2007" s="7">
        <v>45664</v>
      </c>
      <c r="D2007" s="8">
        <v>87</v>
      </c>
    </row>
    <row r="2008" spans="1:4" ht="14.25" x14ac:dyDescent="0.2">
      <c r="A2008" s="5" t="s">
        <v>916</v>
      </c>
      <c r="B2008" s="6" t="s">
        <v>917</v>
      </c>
      <c r="C2008" s="7">
        <v>45664</v>
      </c>
      <c r="D2008" s="8">
        <v>84.78</v>
      </c>
    </row>
    <row r="2009" spans="1:4" ht="14.25" x14ac:dyDescent="0.2">
      <c r="A2009" s="5" t="s">
        <v>918</v>
      </c>
      <c r="B2009" s="6" t="s">
        <v>919</v>
      </c>
      <c r="C2009" s="7">
        <v>45664</v>
      </c>
      <c r="D2009" s="9">
        <v>87.05</v>
      </c>
    </row>
    <row r="2010" spans="1:4" ht="14.25" x14ac:dyDescent="0.2">
      <c r="A2010" s="5" t="s">
        <v>920</v>
      </c>
      <c r="B2010" s="6" t="s">
        <v>921</v>
      </c>
      <c r="C2010" s="7">
        <v>45664</v>
      </c>
      <c r="D2010" s="9">
        <v>90.54</v>
      </c>
    </row>
    <row r="2011" spans="1:4" ht="14.25" x14ac:dyDescent="0.2">
      <c r="A2011" s="5" t="s">
        <v>922</v>
      </c>
      <c r="B2011" s="6" t="s">
        <v>923</v>
      </c>
      <c r="C2011" s="7">
        <v>45664</v>
      </c>
      <c r="D2011" s="8">
        <v>89.37</v>
      </c>
    </row>
    <row r="2012" spans="1:4" ht="14.25" x14ac:dyDescent="0.2">
      <c r="A2012" s="5" t="s">
        <v>924</v>
      </c>
      <c r="B2012" s="6" t="s">
        <v>925</v>
      </c>
      <c r="C2012" s="7">
        <v>45664</v>
      </c>
      <c r="D2012" s="9">
        <v>84.35</v>
      </c>
    </row>
    <row r="2013" spans="1:4" ht="14.25" x14ac:dyDescent="0.2">
      <c r="A2013" s="5" t="s">
        <v>926</v>
      </c>
      <c r="B2013" s="6" t="s">
        <v>927</v>
      </c>
      <c r="C2013" s="7">
        <v>45664</v>
      </c>
      <c r="D2013" s="8">
        <v>90.69</v>
      </c>
    </row>
    <row r="2014" spans="1:4" ht="14.25" x14ac:dyDescent="0.2">
      <c r="A2014" s="5" t="s">
        <v>928</v>
      </c>
      <c r="B2014" s="6" t="s">
        <v>929</v>
      </c>
      <c r="C2014" s="7">
        <v>45664</v>
      </c>
      <c r="D2014" s="8">
        <v>90.21</v>
      </c>
    </row>
    <row r="2015" spans="1:4" ht="14.25" x14ac:dyDescent="0.2">
      <c r="A2015" s="5" t="s">
        <v>930</v>
      </c>
      <c r="B2015" s="6" t="s">
        <v>931</v>
      </c>
      <c r="C2015" s="7">
        <v>45664</v>
      </c>
      <c r="D2015" s="8">
        <v>88.55</v>
      </c>
    </row>
    <row r="2016" spans="1:4" ht="14.25" x14ac:dyDescent="0.2">
      <c r="A2016" s="5" t="s">
        <v>932</v>
      </c>
      <c r="B2016" s="6" t="s">
        <v>933</v>
      </c>
      <c r="C2016" s="7">
        <v>45664</v>
      </c>
      <c r="D2016" s="8">
        <v>91.24</v>
      </c>
    </row>
    <row r="2017" spans="1:4" ht="14.25" x14ac:dyDescent="0.2">
      <c r="A2017" s="5" t="s">
        <v>934</v>
      </c>
      <c r="B2017" s="6" t="s">
        <v>935</v>
      </c>
      <c r="C2017" s="7">
        <v>45664</v>
      </c>
      <c r="D2017" s="8">
        <v>89.66</v>
      </c>
    </row>
    <row r="2018" spans="1:4" ht="14.25" x14ac:dyDescent="0.2">
      <c r="A2018" s="5" t="s">
        <v>936</v>
      </c>
      <c r="B2018" s="6" t="s">
        <v>937</v>
      </c>
      <c r="C2018" s="7">
        <v>45664</v>
      </c>
      <c r="D2018" s="8">
        <v>92.62</v>
      </c>
    </row>
    <row r="2019" spans="1:4" ht="14.25" x14ac:dyDescent="0.2">
      <c r="A2019" s="5" t="s">
        <v>938</v>
      </c>
      <c r="B2019" s="6" t="s">
        <v>939</v>
      </c>
      <c r="C2019" s="7">
        <v>45664</v>
      </c>
      <c r="D2019" s="9">
        <v>90.54</v>
      </c>
    </row>
    <row r="2020" spans="1:4" ht="14.25" x14ac:dyDescent="0.2">
      <c r="A2020" s="5" t="s">
        <v>940</v>
      </c>
      <c r="B2020" s="6" t="s">
        <v>941</v>
      </c>
      <c r="C2020" s="7">
        <v>45664</v>
      </c>
      <c r="D2020" s="8">
        <v>88.74</v>
      </c>
    </row>
    <row r="2021" spans="1:4" ht="14.25" x14ac:dyDescent="0.2">
      <c r="A2021" s="5" t="s">
        <v>942</v>
      </c>
      <c r="B2021" s="6" t="s">
        <v>943</v>
      </c>
      <c r="C2021" s="7">
        <v>45664</v>
      </c>
      <c r="D2021" s="8">
        <v>90.19</v>
      </c>
    </row>
    <row r="2022" spans="1:4" ht="14.25" x14ac:dyDescent="0.2">
      <c r="A2022" s="5" t="s">
        <v>944</v>
      </c>
      <c r="B2022" s="6" t="s">
        <v>945</v>
      </c>
      <c r="C2022" s="7">
        <v>45664</v>
      </c>
      <c r="D2022" s="8">
        <v>88.05</v>
      </c>
    </row>
    <row r="2023" spans="1:4" ht="14.25" x14ac:dyDescent="0.2">
      <c r="A2023" s="5" t="s">
        <v>946</v>
      </c>
      <c r="B2023" s="6" t="s">
        <v>947</v>
      </c>
      <c r="C2023" s="7">
        <v>45664</v>
      </c>
      <c r="D2023" s="8">
        <v>90.86</v>
      </c>
    </row>
    <row r="2024" spans="1:4" ht="14.25" x14ac:dyDescent="0.2">
      <c r="A2024" s="5" t="s">
        <v>948</v>
      </c>
      <c r="B2024" s="6" t="s">
        <v>949</v>
      </c>
      <c r="C2024" s="7">
        <v>45664</v>
      </c>
      <c r="D2024" s="9">
        <v>87.94</v>
      </c>
    </row>
    <row r="2025" spans="1:4" ht="14.25" x14ac:dyDescent="0.2">
      <c r="A2025" s="5" t="s">
        <v>950</v>
      </c>
      <c r="B2025" s="6" t="s">
        <v>951</v>
      </c>
      <c r="C2025" s="7">
        <v>45664</v>
      </c>
      <c r="D2025" s="8">
        <v>92.68</v>
      </c>
    </row>
    <row r="2026" spans="1:4" ht="14.25" x14ac:dyDescent="0.2">
      <c r="A2026" s="5" t="s">
        <v>952</v>
      </c>
      <c r="B2026" s="6" t="s">
        <v>953</v>
      </c>
      <c r="C2026" s="7">
        <v>45664</v>
      </c>
      <c r="D2026" s="8">
        <v>93.47</v>
      </c>
    </row>
    <row r="2027" spans="1:4" ht="14.25" x14ac:dyDescent="0.2">
      <c r="A2027" s="5" t="s">
        <v>954</v>
      </c>
      <c r="B2027" s="6" t="s">
        <v>955</v>
      </c>
      <c r="C2027" s="7">
        <v>45664</v>
      </c>
      <c r="D2027" s="8">
        <v>91.09</v>
      </c>
    </row>
    <row r="2028" spans="1:4" ht="14.25" x14ac:dyDescent="0.2">
      <c r="A2028" s="5" t="s">
        <v>956</v>
      </c>
      <c r="B2028" s="6" t="s">
        <v>957</v>
      </c>
      <c r="C2028" s="7">
        <v>45664</v>
      </c>
      <c r="D2028" s="8">
        <v>88.75</v>
      </c>
    </row>
    <row r="2029" spans="1:4" ht="14.25" x14ac:dyDescent="0.2">
      <c r="A2029" s="5" t="s">
        <v>958</v>
      </c>
      <c r="B2029" s="6" t="s">
        <v>959</v>
      </c>
      <c r="C2029" s="7">
        <v>45664</v>
      </c>
      <c r="D2029" s="9">
        <v>85.6</v>
      </c>
    </row>
    <row r="2030" spans="1:4" ht="14.25" x14ac:dyDescent="0.2">
      <c r="A2030" s="5" t="s">
        <v>960</v>
      </c>
      <c r="B2030" s="6" t="s">
        <v>961</v>
      </c>
      <c r="C2030" s="7">
        <v>45664</v>
      </c>
      <c r="D2030" s="8">
        <v>88.48</v>
      </c>
    </row>
    <row r="2031" spans="1:4" ht="14.25" x14ac:dyDescent="0.2">
      <c r="A2031" s="5" t="s">
        <v>962</v>
      </c>
      <c r="B2031" s="6" t="s">
        <v>963</v>
      </c>
      <c r="C2031" s="7">
        <v>45664</v>
      </c>
      <c r="D2031" s="8">
        <v>80.900000000000006</v>
      </c>
    </row>
    <row r="2032" spans="1:4" ht="14.25" x14ac:dyDescent="0.2">
      <c r="A2032" s="5" t="s">
        <v>964</v>
      </c>
      <c r="B2032" s="6" t="s">
        <v>965</v>
      </c>
      <c r="C2032" s="7">
        <v>45664</v>
      </c>
      <c r="D2032" s="9">
        <v>79.66</v>
      </c>
    </row>
    <row r="2033" spans="1:4" ht="14.25" x14ac:dyDescent="0.2">
      <c r="A2033" s="5" t="s">
        <v>966</v>
      </c>
      <c r="B2033" s="6" t="s">
        <v>967</v>
      </c>
      <c r="C2033" s="7">
        <v>45664</v>
      </c>
      <c r="D2033" s="9">
        <v>89.24</v>
      </c>
    </row>
    <row r="2034" spans="1:4" ht="14.25" x14ac:dyDescent="0.2">
      <c r="A2034" s="5" t="s">
        <v>968</v>
      </c>
      <c r="B2034" s="6" t="s">
        <v>969</v>
      </c>
      <c r="C2034" s="7">
        <v>45664</v>
      </c>
      <c r="D2034" s="9">
        <v>93.63</v>
      </c>
    </row>
    <row r="2035" spans="1:4" ht="14.25" x14ac:dyDescent="0.2">
      <c r="A2035" s="5" t="s">
        <v>970</v>
      </c>
      <c r="B2035" s="6" t="s">
        <v>971</v>
      </c>
      <c r="C2035" s="7">
        <v>45664</v>
      </c>
      <c r="D2035" s="9">
        <v>73.099999999999994</v>
      </c>
    </row>
    <row r="2036" spans="1:4" ht="14.25" x14ac:dyDescent="0.2">
      <c r="A2036" s="5" t="s">
        <v>972</v>
      </c>
      <c r="B2036" s="6" t="s">
        <v>973</v>
      </c>
      <c r="C2036" s="7">
        <v>45664</v>
      </c>
      <c r="D2036" s="9">
        <v>76.930000000000007</v>
      </c>
    </row>
    <row r="2037" spans="1:4" ht="14.25" x14ac:dyDescent="0.2">
      <c r="A2037" s="5" t="s">
        <v>974</v>
      </c>
      <c r="B2037" s="6" t="s">
        <v>975</v>
      </c>
      <c r="C2037" s="7">
        <v>45664</v>
      </c>
      <c r="D2037" s="8">
        <v>90.7</v>
      </c>
    </row>
    <row r="2038" spans="1:4" ht="14.25" x14ac:dyDescent="0.2">
      <c r="A2038" s="5" t="s">
        <v>976</v>
      </c>
      <c r="B2038" s="6" t="s">
        <v>977</v>
      </c>
      <c r="C2038" s="7">
        <v>45664</v>
      </c>
      <c r="D2038" s="9">
        <v>89.24</v>
      </c>
    </row>
    <row r="2039" spans="1:4" ht="14.25" x14ac:dyDescent="0.2">
      <c r="A2039" s="5" t="s">
        <v>978</v>
      </c>
      <c r="B2039" s="6" t="s">
        <v>979</v>
      </c>
      <c r="C2039" s="7">
        <v>45664</v>
      </c>
      <c r="D2039" s="8">
        <v>88.54</v>
      </c>
    </row>
    <row r="2040" spans="1:4" ht="14.25" x14ac:dyDescent="0.2">
      <c r="A2040" s="5" t="s">
        <v>982</v>
      </c>
      <c r="B2040" s="6" t="s">
        <v>983</v>
      </c>
      <c r="C2040" s="7">
        <v>45664</v>
      </c>
      <c r="D2040" s="9">
        <v>86.51</v>
      </c>
    </row>
    <row r="2041" spans="1:4" ht="14.25" x14ac:dyDescent="0.2">
      <c r="A2041" s="5" t="s">
        <v>984</v>
      </c>
      <c r="B2041" s="6" t="s">
        <v>985</v>
      </c>
      <c r="C2041" s="7">
        <v>45664</v>
      </c>
      <c r="D2041" s="8">
        <v>91.23</v>
      </c>
    </row>
    <row r="2042" spans="1:4" ht="14.25" x14ac:dyDescent="0.2">
      <c r="A2042" s="5" t="s">
        <v>986</v>
      </c>
      <c r="B2042" s="6" t="s">
        <v>987</v>
      </c>
      <c r="C2042" s="7">
        <v>45664</v>
      </c>
      <c r="D2042" s="8">
        <v>90.77</v>
      </c>
    </row>
    <row r="2043" spans="1:4" ht="14.25" x14ac:dyDescent="0.2">
      <c r="A2043" s="5" t="s">
        <v>988</v>
      </c>
      <c r="B2043" s="6" t="s">
        <v>989</v>
      </c>
      <c r="C2043" s="7">
        <v>45664</v>
      </c>
      <c r="D2043" s="9">
        <v>80.290000000000006</v>
      </c>
    </row>
    <row r="2044" spans="1:4" ht="14.25" x14ac:dyDescent="0.2">
      <c r="A2044" s="5" t="s">
        <v>990</v>
      </c>
      <c r="B2044" s="6" t="s">
        <v>991</v>
      </c>
      <c r="C2044" s="7">
        <v>45664</v>
      </c>
      <c r="D2044" s="8">
        <v>87.26</v>
      </c>
    </row>
    <row r="2045" spans="1:4" ht="14.25" x14ac:dyDescent="0.2">
      <c r="A2045" s="5" t="s">
        <v>992</v>
      </c>
      <c r="B2045" s="6" t="s">
        <v>993</v>
      </c>
      <c r="C2045" s="7">
        <v>45664</v>
      </c>
      <c r="D2045" s="8">
        <v>89.92</v>
      </c>
    </row>
    <row r="2046" spans="1:4" ht="14.25" x14ac:dyDescent="0.2">
      <c r="A2046" s="5" t="s">
        <v>994</v>
      </c>
      <c r="B2046" s="6" t="s">
        <v>995</v>
      </c>
      <c r="C2046" s="7">
        <v>45664</v>
      </c>
      <c r="D2046" s="8">
        <v>90</v>
      </c>
    </row>
    <row r="2047" spans="1:4" ht="14.25" x14ac:dyDescent="0.2">
      <c r="A2047" s="5" t="s">
        <v>996</v>
      </c>
      <c r="B2047" s="6" t="s">
        <v>997</v>
      </c>
      <c r="C2047" s="7">
        <v>45664</v>
      </c>
      <c r="D2047" s="9">
        <v>85.74</v>
      </c>
    </row>
    <row r="2048" spans="1:4" ht="14.25" x14ac:dyDescent="0.2">
      <c r="A2048" s="5" t="s">
        <v>998</v>
      </c>
      <c r="B2048" s="6" t="s">
        <v>999</v>
      </c>
      <c r="C2048" s="7">
        <v>45664</v>
      </c>
      <c r="D2048" s="8">
        <v>93.86</v>
      </c>
    </row>
    <row r="2049" spans="1:4" ht="14.25" x14ac:dyDescent="0.2">
      <c r="A2049" s="5" t="s">
        <v>1000</v>
      </c>
      <c r="B2049" s="6" t="s">
        <v>1001</v>
      </c>
      <c r="C2049" s="7">
        <v>45664</v>
      </c>
      <c r="D2049" s="9">
        <v>44.82</v>
      </c>
    </row>
    <row r="2050" spans="1:4" ht="14.25" x14ac:dyDescent="0.2">
      <c r="A2050" s="5" t="s">
        <v>1002</v>
      </c>
      <c r="B2050" s="6" t="s">
        <v>1003</v>
      </c>
      <c r="C2050" s="7">
        <v>45664</v>
      </c>
      <c r="D2050" s="8">
        <v>89.6</v>
      </c>
    </row>
    <row r="2051" spans="1:4" ht="14.25" x14ac:dyDescent="0.2">
      <c r="A2051" s="5" t="s">
        <v>1004</v>
      </c>
      <c r="B2051" s="6" t="s">
        <v>1005</v>
      </c>
      <c r="C2051" s="7">
        <v>45664</v>
      </c>
      <c r="D2051" s="8">
        <v>89.75</v>
      </c>
    </row>
    <row r="2052" spans="1:4" ht="14.25" x14ac:dyDescent="0.2">
      <c r="A2052" s="5" t="s">
        <v>1006</v>
      </c>
      <c r="B2052" s="6" t="s">
        <v>1007</v>
      </c>
      <c r="C2052" s="7">
        <v>45664</v>
      </c>
      <c r="D2052" s="9">
        <v>86.57</v>
      </c>
    </row>
    <row r="2053" spans="1:4" ht="14.25" x14ac:dyDescent="0.2">
      <c r="A2053" s="5" t="s">
        <v>1008</v>
      </c>
      <c r="B2053" s="6" t="s">
        <v>1009</v>
      </c>
      <c r="C2053" s="7">
        <v>45664</v>
      </c>
      <c r="D2053" s="9">
        <v>91.14</v>
      </c>
    </row>
    <row r="2054" spans="1:4" ht="14.25" x14ac:dyDescent="0.2">
      <c r="A2054" s="5" t="s">
        <v>1010</v>
      </c>
      <c r="B2054" s="6" t="s">
        <v>1011</v>
      </c>
      <c r="C2054" s="7">
        <v>45664</v>
      </c>
      <c r="D2054" s="9">
        <v>73.52</v>
      </c>
    </row>
    <row r="2055" spans="1:4" ht="14.25" x14ac:dyDescent="0.2">
      <c r="A2055" s="5" t="s">
        <v>1012</v>
      </c>
      <c r="B2055" s="6" t="s">
        <v>1013</v>
      </c>
      <c r="C2055" s="7">
        <v>45664</v>
      </c>
      <c r="D2055" s="9">
        <v>85.33</v>
      </c>
    </row>
    <row r="2056" spans="1:4" ht="14.25" x14ac:dyDescent="0.2">
      <c r="A2056" s="5" t="s">
        <v>1014</v>
      </c>
      <c r="B2056" s="6" t="s">
        <v>1015</v>
      </c>
      <c r="C2056" s="7">
        <v>45664</v>
      </c>
      <c r="D2056" s="8">
        <v>85.86</v>
      </c>
    </row>
    <row r="2057" spans="1:4" ht="14.25" x14ac:dyDescent="0.2">
      <c r="A2057" s="5" t="s">
        <v>1016</v>
      </c>
      <c r="B2057" s="6" t="s">
        <v>1017</v>
      </c>
      <c r="C2057" s="7">
        <v>45664</v>
      </c>
      <c r="D2057" s="9">
        <v>86.22</v>
      </c>
    </row>
    <row r="2058" spans="1:4" ht="14.25" x14ac:dyDescent="0.2">
      <c r="A2058" s="5" t="s">
        <v>1018</v>
      </c>
      <c r="B2058" s="6" t="s">
        <v>1019</v>
      </c>
      <c r="C2058" s="7">
        <v>45664</v>
      </c>
      <c r="D2058" s="9">
        <v>88.84</v>
      </c>
    </row>
    <row r="2059" spans="1:4" ht="14.25" x14ac:dyDescent="0.2">
      <c r="A2059" s="5" t="s">
        <v>1020</v>
      </c>
      <c r="B2059" s="6" t="s">
        <v>1021</v>
      </c>
      <c r="C2059" s="7">
        <v>45664</v>
      </c>
      <c r="D2059" s="8">
        <v>92.45</v>
      </c>
    </row>
    <row r="2060" spans="1:4" ht="14.25" x14ac:dyDescent="0.2">
      <c r="A2060" s="5" t="s">
        <v>1022</v>
      </c>
      <c r="B2060" s="6" t="s">
        <v>1023</v>
      </c>
      <c r="C2060" s="7">
        <v>45664</v>
      </c>
      <c r="D2060" s="8">
        <v>92.47</v>
      </c>
    </row>
    <row r="2061" spans="1:4" ht="14.25" x14ac:dyDescent="0.2">
      <c r="A2061" s="5" t="s">
        <v>1024</v>
      </c>
      <c r="B2061" s="6" t="s">
        <v>1025</v>
      </c>
      <c r="C2061" s="7">
        <v>45664</v>
      </c>
      <c r="D2061" s="9">
        <v>92.55</v>
      </c>
    </row>
    <row r="2062" spans="1:4" ht="14.25" x14ac:dyDescent="0.2">
      <c r="A2062" s="5" t="s">
        <v>1026</v>
      </c>
      <c r="B2062" s="6" t="s">
        <v>1027</v>
      </c>
      <c r="C2062" s="7">
        <v>45664</v>
      </c>
      <c r="D2062" s="9">
        <v>94.44</v>
      </c>
    </row>
    <row r="2063" spans="1:4" ht="14.25" x14ac:dyDescent="0.2">
      <c r="A2063" s="5" t="s">
        <v>1030</v>
      </c>
      <c r="B2063" s="6" t="s">
        <v>1031</v>
      </c>
      <c r="C2063" s="7">
        <v>45664</v>
      </c>
      <c r="D2063" s="9">
        <v>87.57</v>
      </c>
    </row>
    <row r="2064" spans="1:4" ht="14.25" x14ac:dyDescent="0.2">
      <c r="A2064" s="5" t="s">
        <v>1032</v>
      </c>
      <c r="B2064" s="6" t="s">
        <v>1033</v>
      </c>
      <c r="C2064" s="7">
        <v>45664</v>
      </c>
      <c r="D2064" s="9">
        <v>83.12</v>
      </c>
    </row>
    <row r="2065" spans="1:4" ht="14.25" x14ac:dyDescent="0.2">
      <c r="A2065" s="5" t="s">
        <v>1034</v>
      </c>
      <c r="B2065" s="6" t="s">
        <v>1035</v>
      </c>
      <c r="C2065" s="7">
        <v>45664</v>
      </c>
      <c r="D2065" s="8">
        <v>87.64</v>
      </c>
    </row>
    <row r="2066" spans="1:4" ht="14.25" x14ac:dyDescent="0.2">
      <c r="A2066" s="5" t="s">
        <v>1036</v>
      </c>
      <c r="B2066" s="6" t="s">
        <v>1037</v>
      </c>
      <c r="C2066" s="7">
        <v>45664</v>
      </c>
      <c r="D2066" s="9">
        <v>83.83</v>
      </c>
    </row>
    <row r="2067" spans="1:4" ht="14.25" x14ac:dyDescent="0.2">
      <c r="A2067" s="5" t="s">
        <v>1038</v>
      </c>
      <c r="B2067" s="6" t="s">
        <v>1039</v>
      </c>
      <c r="C2067" s="7">
        <v>45664</v>
      </c>
      <c r="D2067" s="9">
        <v>86.31</v>
      </c>
    </row>
    <row r="2068" spans="1:4" ht="14.25" x14ac:dyDescent="0.2">
      <c r="A2068" s="5" t="s">
        <v>1040</v>
      </c>
      <c r="B2068" s="6" t="s">
        <v>1041</v>
      </c>
      <c r="C2068" s="7">
        <v>45664</v>
      </c>
      <c r="D2068" s="9">
        <v>78.069999999999993</v>
      </c>
    </row>
    <row r="2069" spans="1:4" ht="14.25" x14ac:dyDescent="0.2">
      <c r="A2069" s="5" t="s">
        <v>1042</v>
      </c>
      <c r="B2069" s="6" t="s">
        <v>1043</v>
      </c>
      <c r="C2069" s="7">
        <v>45664</v>
      </c>
      <c r="D2069" s="8">
        <v>89.16</v>
      </c>
    </row>
    <row r="2070" spans="1:4" ht="14.25" x14ac:dyDescent="0.2">
      <c r="A2070" s="5" t="s">
        <v>1044</v>
      </c>
      <c r="B2070" s="6" t="s">
        <v>1045</v>
      </c>
      <c r="C2070" s="7">
        <v>45664</v>
      </c>
      <c r="D2070" s="9">
        <v>95.42</v>
      </c>
    </row>
    <row r="2071" spans="1:4" ht="14.25" x14ac:dyDescent="0.2">
      <c r="A2071" s="5" t="s">
        <v>1046</v>
      </c>
      <c r="B2071" s="6" t="s">
        <v>1047</v>
      </c>
      <c r="C2071" s="7">
        <v>45664</v>
      </c>
      <c r="D2071" s="8">
        <v>89.68</v>
      </c>
    </row>
    <row r="2072" spans="1:4" ht="14.25" x14ac:dyDescent="0.2">
      <c r="A2072" s="5" t="s">
        <v>1048</v>
      </c>
      <c r="B2072" s="6" t="s">
        <v>1049</v>
      </c>
      <c r="C2072" s="7">
        <v>45664</v>
      </c>
      <c r="D2072" s="8">
        <v>88.14</v>
      </c>
    </row>
    <row r="2073" spans="1:4" ht="14.25" x14ac:dyDescent="0.2">
      <c r="A2073" s="5" t="s">
        <v>1050</v>
      </c>
      <c r="B2073" s="6" t="s">
        <v>1051</v>
      </c>
      <c r="C2073" s="7">
        <v>45664</v>
      </c>
      <c r="D2073" s="9">
        <v>82.76</v>
      </c>
    </row>
    <row r="2074" spans="1:4" ht="14.25" x14ac:dyDescent="0.2">
      <c r="A2074" s="5" t="s">
        <v>1052</v>
      </c>
      <c r="B2074" s="6" t="s">
        <v>1053</v>
      </c>
      <c r="C2074" s="7">
        <v>45664</v>
      </c>
      <c r="D2074" s="9">
        <v>81.069999999999993</v>
      </c>
    </row>
    <row r="2075" spans="1:4" ht="14.25" x14ac:dyDescent="0.2">
      <c r="A2075" s="5" t="s">
        <v>1054</v>
      </c>
      <c r="B2075" s="6" t="s">
        <v>1055</v>
      </c>
      <c r="C2075" s="7">
        <v>45664</v>
      </c>
      <c r="D2075" s="9">
        <v>66.97</v>
      </c>
    </row>
    <row r="2076" spans="1:4" ht="14.25" x14ac:dyDescent="0.2">
      <c r="A2076" s="5" t="s">
        <v>1056</v>
      </c>
      <c r="B2076" s="6" t="s">
        <v>1057</v>
      </c>
      <c r="C2076" s="7">
        <v>45664</v>
      </c>
      <c r="D2076" s="9">
        <v>75.900000000000006</v>
      </c>
    </row>
    <row r="2077" spans="1:4" ht="14.25" x14ac:dyDescent="0.2">
      <c r="A2077" s="5" t="s">
        <v>1058</v>
      </c>
      <c r="B2077" s="6" t="s">
        <v>1059</v>
      </c>
      <c r="C2077" s="7">
        <v>45664</v>
      </c>
      <c r="D2077" s="9">
        <v>95.4</v>
      </c>
    </row>
    <row r="2078" spans="1:4" ht="14.25" x14ac:dyDescent="0.2">
      <c r="A2078" s="5" t="s">
        <v>1060</v>
      </c>
      <c r="B2078" s="6" t="s">
        <v>1061</v>
      </c>
      <c r="C2078" s="7">
        <v>45664</v>
      </c>
      <c r="D2078" s="8">
        <v>88.49</v>
      </c>
    </row>
    <row r="2079" spans="1:4" ht="14.25" x14ac:dyDescent="0.2">
      <c r="A2079" s="5" t="s">
        <v>1062</v>
      </c>
      <c r="B2079" s="6" t="s">
        <v>1063</v>
      </c>
      <c r="C2079" s="7">
        <v>45664</v>
      </c>
      <c r="D2079" s="8">
        <v>92.09</v>
      </c>
    </row>
    <row r="2080" spans="1:4" ht="14.25" x14ac:dyDescent="0.2">
      <c r="A2080" s="5" t="s">
        <v>1064</v>
      </c>
      <c r="B2080" s="6" t="s">
        <v>1065</v>
      </c>
      <c r="C2080" s="7">
        <v>45664</v>
      </c>
      <c r="D2080" s="8">
        <v>85.68</v>
      </c>
    </row>
    <row r="2081" spans="1:4" ht="14.25" x14ac:dyDescent="0.2">
      <c r="A2081" s="5" t="s">
        <v>1066</v>
      </c>
      <c r="B2081" s="6" t="s">
        <v>1067</v>
      </c>
      <c r="C2081" s="7">
        <v>45664</v>
      </c>
      <c r="D2081" s="8">
        <v>88.27</v>
      </c>
    </row>
    <row r="2082" spans="1:4" ht="14.25" x14ac:dyDescent="0.2">
      <c r="A2082" s="5" t="s">
        <v>1068</v>
      </c>
      <c r="B2082" s="6" t="s">
        <v>1069</v>
      </c>
      <c r="C2082" s="7">
        <v>45664</v>
      </c>
      <c r="D2082" s="8">
        <v>90.72</v>
      </c>
    </row>
    <row r="2083" spans="1:4" ht="14.25" x14ac:dyDescent="0.2">
      <c r="A2083" s="5" t="s">
        <v>1070</v>
      </c>
      <c r="B2083" s="6" t="s">
        <v>1071</v>
      </c>
      <c r="C2083" s="7">
        <v>45664</v>
      </c>
      <c r="D2083" s="9">
        <v>89.31</v>
      </c>
    </row>
    <row r="2084" spans="1:4" ht="14.25" x14ac:dyDescent="0.2">
      <c r="A2084" s="5" t="s">
        <v>1072</v>
      </c>
      <c r="B2084" s="6" t="s">
        <v>1073</v>
      </c>
      <c r="C2084" s="7">
        <v>45664</v>
      </c>
      <c r="D2084" s="8">
        <v>88.67</v>
      </c>
    </row>
    <row r="2085" spans="1:4" ht="14.25" x14ac:dyDescent="0.2">
      <c r="A2085" s="5" t="s">
        <v>1074</v>
      </c>
      <c r="B2085" s="6" t="s">
        <v>1075</v>
      </c>
      <c r="C2085" s="7">
        <v>45664</v>
      </c>
      <c r="D2085" s="8">
        <v>92.7</v>
      </c>
    </row>
    <row r="2086" spans="1:4" ht="14.25" x14ac:dyDescent="0.2">
      <c r="A2086" s="5" t="s">
        <v>1076</v>
      </c>
      <c r="B2086" s="6" t="s">
        <v>1077</v>
      </c>
      <c r="C2086" s="7">
        <v>45664</v>
      </c>
      <c r="D2086" s="9">
        <v>93.37</v>
      </c>
    </row>
    <row r="2087" spans="1:4" ht="14.25" x14ac:dyDescent="0.2">
      <c r="A2087" s="5" t="s">
        <v>1078</v>
      </c>
      <c r="B2087" s="6" t="s">
        <v>1079</v>
      </c>
      <c r="C2087" s="7">
        <v>45664</v>
      </c>
      <c r="D2087" s="9">
        <v>90.08</v>
      </c>
    </row>
    <row r="2088" spans="1:4" ht="14.25" x14ac:dyDescent="0.2">
      <c r="A2088" s="5" t="s">
        <v>1080</v>
      </c>
      <c r="B2088" s="6" t="s">
        <v>1081</v>
      </c>
      <c r="C2088" s="7">
        <v>45664</v>
      </c>
      <c r="D2088" s="9">
        <v>90.34</v>
      </c>
    </row>
    <row r="2089" spans="1:4" ht="14.25" x14ac:dyDescent="0.2">
      <c r="A2089" s="5" t="s">
        <v>1082</v>
      </c>
      <c r="B2089" s="6" t="s">
        <v>1083</v>
      </c>
      <c r="C2089" s="7">
        <v>45664</v>
      </c>
      <c r="D2089" s="8">
        <v>90.44</v>
      </c>
    </row>
    <row r="2090" spans="1:4" ht="14.25" x14ac:dyDescent="0.2">
      <c r="A2090" s="5" t="s">
        <v>1084</v>
      </c>
      <c r="B2090" s="6" t="s">
        <v>1085</v>
      </c>
      <c r="C2090" s="7">
        <v>45664</v>
      </c>
      <c r="D2090" s="8">
        <v>87.2</v>
      </c>
    </row>
    <row r="2091" spans="1:4" ht="14.25" x14ac:dyDescent="0.2">
      <c r="A2091" s="5" t="s">
        <v>1086</v>
      </c>
      <c r="B2091" s="6" t="s">
        <v>1087</v>
      </c>
      <c r="C2091" s="7">
        <v>45664</v>
      </c>
      <c r="D2091" s="8">
        <v>91.19</v>
      </c>
    </row>
    <row r="2092" spans="1:4" ht="14.25" x14ac:dyDescent="0.2">
      <c r="A2092" s="5" t="s">
        <v>1088</v>
      </c>
      <c r="B2092" s="6" t="s">
        <v>1089</v>
      </c>
      <c r="C2092" s="7">
        <v>45664</v>
      </c>
      <c r="D2092" s="8">
        <v>86.92</v>
      </c>
    </row>
    <row r="2093" spans="1:4" ht="14.25" x14ac:dyDescent="0.2">
      <c r="A2093" s="5" t="s">
        <v>1090</v>
      </c>
      <c r="B2093" s="6" t="s">
        <v>1091</v>
      </c>
      <c r="C2093" s="7">
        <v>45664</v>
      </c>
      <c r="D2093" s="9">
        <v>95.06</v>
      </c>
    </row>
    <row r="2094" spans="1:4" ht="14.25" x14ac:dyDescent="0.2">
      <c r="A2094" s="5" t="s">
        <v>1092</v>
      </c>
      <c r="B2094" s="6" t="s">
        <v>1093</v>
      </c>
      <c r="C2094" s="7">
        <v>45664</v>
      </c>
      <c r="D2094" s="9">
        <v>85.6</v>
      </c>
    </row>
    <row r="2095" spans="1:4" ht="14.25" x14ac:dyDescent="0.2">
      <c r="A2095" s="5" t="s">
        <v>1094</v>
      </c>
      <c r="B2095" s="6" t="s">
        <v>1095</v>
      </c>
      <c r="C2095" s="7">
        <v>45664</v>
      </c>
      <c r="D2095" s="8">
        <v>92.61</v>
      </c>
    </row>
    <row r="2096" spans="1:4" ht="14.25" x14ac:dyDescent="0.2">
      <c r="A2096" s="5" t="s">
        <v>1096</v>
      </c>
      <c r="B2096" s="6" t="s">
        <v>1097</v>
      </c>
      <c r="C2096" s="7">
        <v>45664</v>
      </c>
      <c r="D2096" s="9">
        <v>89.72</v>
      </c>
    </row>
    <row r="2097" spans="1:4" ht="14.25" x14ac:dyDescent="0.2">
      <c r="A2097" s="5" t="s">
        <v>1098</v>
      </c>
      <c r="B2097" s="6" t="s">
        <v>1099</v>
      </c>
      <c r="C2097" s="7">
        <v>45664</v>
      </c>
      <c r="D2097" s="9">
        <v>93.08</v>
      </c>
    </row>
    <row r="2098" spans="1:4" ht="14.25" x14ac:dyDescent="0.2">
      <c r="A2098" s="5" t="s">
        <v>1100</v>
      </c>
      <c r="B2098" s="6" t="s">
        <v>1101</v>
      </c>
      <c r="C2098" s="7">
        <v>45664</v>
      </c>
      <c r="D2098" s="9">
        <v>93.26</v>
      </c>
    </row>
    <row r="2099" spans="1:4" ht="14.25" x14ac:dyDescent="0.2">
      <c r="A2099" s="5" t="s">
        <v>1102</v>
      </c>
      <c r="B2099" s="6" t="s">
        <v>1103</v>
      </c>
      <c r="C2099" s="7">
        <v>45664</v>
      </c>
      <c r="D2099" s="8">
        <v>91.83</v>
      </c>
    </row>
    <row r="2100" spans="1:4" ht="14.25" x14ac:dyDescent="0.2">
      <c r="A2100" s="5" t="s">
        <v>1104</v>
      </c>
      <c r="B2100" s="6" t="s">
        <v>1105</v>
      </c>
      <c r="C2100" s="7">
        <v>45664</v>
      </c>
      <c r="D2100" s="9">
        <v>90.55</v>
      </c>
    </row>
    <row r="2101" spans="1:4" ht="14.25" x14ac:dyDescent="0.2">
      <c r="A2101" s="5" t="s">
        <v>1106</v>
      </c>
      <c r="B2101" s="6" t="s">
        <v>1107</v>
      </c>
      <c r="C2101" s="7">
        <v>45664</v>
      </c>
      <c r="D2101" s="8">
        <v>90.96</v>
      </c>
    </row>
    <row r="2102" spans="1:4" ht="14.25" x14ac:dyDescent="0.2">
      <c r="A2102" s="5" t="s">
        <v>1108</v>
      </c>
      <c r="B2102" s="6" t="s">
        <v>1109</v>
      </c>
      <c r="C2102" s="7">
        <v>45664</v>
      </c>
      <c r="D2102" s="9">
        <v>95.53</v>
      </c>
    </row>
    <row r="2103" spans="1:4" ht="14.25" x14ac:dyDescent="0.2">
      <c r="A2103" s="5" t="s">
        <v>1110</v>
      </c>
      <c r="B2103" s="6" t="s">
        <v>1111</v>
      </c>
      <c r="C2103" s="7">
        <v>45664</v>
      </c>
      <c r="D2103" s="8">
        <v>92.41</v>
      </c>
    </row>
    <row r="2104" spans="1:4" ht="14.25" x14ac:dyDescent="0.2">
      <c r="A2104" s="5" t="s">
        <v>1112</v>
      </c>
      <c r="B2104" s="6" t="s">
        <v>1113</v>
      </c>
      <c r="C2104" s="7">
        <v>45664</v>
      </c>
      <c r="D2104" s="8">
        <v>89.84</v>
      </c>
    </row>
    <row r="2105" spans="1:4" ht="14.25" x14ac:dyDescent="0.2">
      <c r="A2105" s="5" t="s">
        <v>1114</v>
      </c>
      <c r="B2105" s="6" t="s">
        <v>1115</v>
      </c>
      <c r="C2105" s="7">
        <v>45664</v>
      </c>
      <c r="D2105" s="8">
        <v>93.25</v>
      </c>
    </row>
    <row r="2106" spans="1:4" ht="14.25" x14ac:dyDescent="0.2">
      <c r="A2106" s="5" t="s">
        <v>1116</v>
      </c>
      <c r="B2106" s="6" t="s">
        <v>1117</v>
      </c>
      <c r="C2106" s="7">
        <v>45664</v>
      </c>
      <c r="D2106" s="8">
        <v>91.11</v>
      </c>
    </row>
    <row r="2107" spans="1:4" ht="14.25" x14ac:dyDescent="0.2">
      <c r="A2107" s="5" t="s">
        <v>1118</v>
      </c>
      <c r="B2107" s="6" t="s">
        <v>1119</v>
      </c>
      <c r="C2107" s="7">
        <v>45664</v>
      </c>
      <c r="D2107" s="8">
        <v>91.01</v>
      </c>
    </row>
    <row r="2108" spans="1:4" ht="14.25" x14ac:dyDescent="0.2">
      <c r="A2108" s="5" t="s">
        <v>1120</v>
      </c>
      <c r="B2108" s="6" t="s">
        <v>1121</v>
      </c>
      <c r="C2108" s="7">
        <v>45664</v>
      </c>
      <c r="D2108" s="8">
        <v>91.15</v>
      </c>
    </row>
    <row r="2109" spans="1:4" ht="14.25" x14ac:dyDescent="0.2">
      <c r="A2109" s="5" t="s">
        <v>1122</v>
      </c>
      <c r="B2109" s="6" t="s">
        <v>1123</v>
      </c>
      <c r="C2109" s="7">
        <v>45664</v>
      </c>
      <c r="D2109" s="9">
        <v>82.3</v>
      </c>
    </row>
    <row r="2110" spans="1:4" ht="14.25" x14ac:dyDescent="0.2">
      <c r="A2110" s="5" t="s">
        <v>1124</v>
      </c>
      <c r="B2110" s="6" t="s">
        <v>1125</v>
      </c>
      <c r="C2110" s="7">
        <v>45664</v>
      </c>
      <c r="D2110" s="8">
        <v>82.65</v>
      </c>
    </row>
    <row r="2111" spans="1:4" ht="14.25" x14ac:dyDescent="0.2">
      <c r="A2111" s="5" t="s">
        <v>1126</v>
      </c>
      <c r="B2111" s="6" t="s">
        <v>1127</v>
      </c>
      <c r="C2111" s="7">
        <v>45664</v>
      </c>
      <c r="D2111" s="9">
        <v>76.97</v>
      </c>
    </row>
    <row r="2112" spans="1:4" ht="14.25" x14ac:dyDescent="0.2">
      <c r="A2112" s="5" t="s">
        <v>1128</v>
      </c>
      <c r="B2112" s="6" t="s">
        <v>1129</v>
      </c>
      <c r="C2112" s="7">
        <v>45664</v>
      </c>
      <c r="D2112" s="8">
        <v>87.23</v>
      </c>
    </row>
    <row r="2113" spans="1:4" ht="14.25" x14ac:dyDescent="0.2">
      <c r="A2113" s="5" t="s">
        <v>1130</v>
      </c>
      <c r="B2113" s="6" t="s">
        <v>1131</v>
      </c>
      <c r="C2113" s="7">
        <v>45664</v>
      </c>
      <c r="D2113" s="8">
        <v>88.05</v>
      </c>
    </row>
    <row r="2114" spans="1:4" ht="14.25" x14ac:dyDescent="0.2">
      <c r="A2114" s="5" t="s">
        <v>1132</v>
      </c>
      <c r="B2114" s="6" t="s">
        <v>1133</v>
      </c>
      <c r="C2114" s="7">
        <v>45664</v>
      </c>
      <c r="D2114" s="9">
        <v>81.430000000000007</v>
      </c>
    </row>
    <row r="2115" spans="1:4" ht="14.25" x14ac:dyDescent="0.2">
      <c r="A2115" s="5" t="s">
        <v>1134</v>
      </c>
      <c r="B2115" s="6" t="s">
        <v>1135</v>
      </c>
      <c r="C2115" s="7">
        <v>45664</v>
      </c>
      <c r="D2115" s="9">
        <v>77.45</v>
      </c>
    </row>
    <row r="2116" spans="1:4" ht="14.25" x14ac:dyDescent="0.2">
      <c r="A2116" s="5" t="s">
        <v>1136</v>
      </c>
      <c r="B2116" s="6" t="s">
        <v>1137</v>
      </c>
      <c r="C2116" s="7">
        <v>45664</v>
      </c>
      <c r="D2116" s="9">
        <v>84.41</v>
      </c>
    </row>
    <row r="2117" spans="1:4" ht="14.25" x14ac:dyDescent="0.2">
      <c r="A2117" s="5" t="s">
        <v>1138</v>
      </c>
      <c r="B2117" s="6" t="s">
        <v>1139</v>
      </c>
      <c r="C2117" s="7">
        <v>45664</v>
      </c>
      <c r="D2117" s="8">
        <v>93.01</v>
      </c>
    </row>
    <row r="2118" spans="1:4" ht="14.25" x14ac:dyDescent="0.2">
      <c r="A2118" s="5" t="s">
        <v>1140</v>
      </c>
      <c r="B2118" s="6" t="s">
        <v>1141</v>
      </c>
      <c r="C2118" s="7">
        <v>45664</v>
      </c>
      <c r="D2118" s="8">
        <v>94.11</v>
      </c>
    </row>
    <row r="2119" spans="1:4" ht="14.25" x14ac:dyDescent="0.2">
      <c r="A2119" s="5" t="s">
        <v>1142</v>
      </c>
      <c r="B2119" s="6" t="s">
        <v>1143</v>
      </c>
      <c r="C2119" s="7">
        <v>45664</v>
      </c>
      <c r="D2119" s="8">
        <v>87.46</v>
      </c>
    </row>
    <row r="2120" spans="1:4" ht="14.25" x14ac:dyDescent="0.2">
      <c r="A2120" s="5" t="s">
        <v>1144</v>
      </c>
      <c r="B2120" s="6" t="s">
        <v>1145</v>
      </c>
      <c r="C2120" s="7">
        <v>45664</v>
      </c>
      <c r="D2120" s="9">
        <v>78.13</v>
      </c>
    </row>
    <row r="2121" spans="1:4" ht="14.25" x14ac:dyDescent="0.2">
      <c r="A2121" s="5" t="s">
        <v>1146</v>
      </c>
      <c r="B2121" s="6" t="s">
        <v>1147</v>
      </c>
      <c r="C2121" s="7">
        <v>45664</v>
      </c>
      <c r="D2121" s="9">
        <v>79.92</v>
      </c>
    </row>
    <row r="2122" spans="1:4" ht="14.25" x14ac:dyDescent="0.2">
      <c r="A2122" s="5" t="s">
        <v>1148</v>
      </c>
      <c r="B2122" s="6" t="s">
        <v>1149</v>
      </c>
      <c r="C2122" s="7">
        <v>45664</v>
      </c>
      <c r="D2122" s="9">
        <v>84.93</v>
      </c>
    </row>
    <row r="2123" spans="1:4" ht="14.25" x14ac:dyDescent="0.2">
      <c r="A2123" s="5" t="s">
        <v>1150</v>
      </c>
      <c r="B2123" s="6" t="s">
        <v>1151</v>
      </c>
      <c r="C2123" s="7">
        <v>45664</v>
      </c>
      <c r="D2123" s="8">
        <v>95.65</v>
      </c>
    </row>
    <row r="2124" spans="1:4" ht="14.25" x14ac:dyDescent="0.2">
      <c r="A2124" s="5" t="s">
        <v>1152</v>
      </c>
      <c r="B2124" s="6" t="s">
        <v>1153</v>
      </c>
      <c r="C2124" s="7">
        <v>45664</v>
      </c>
      <c r="D2124" s="9">
        <v>94.44</v>
      </c>
    </row>
    <row r="2125" spans="1:4" ht="14.25" x14ac:dyDescent="0.2">
      <c r="A2125" s="5" t="s">
        <v>1154</v>
      </c>
      <c r="B2125" s="6" t="s">
        <v>1155</v>
      </c>
      <c r="C2125" s="7">
        <v>45664</v>
      </c>
      <c r="D2125" s="8">
        <v>89.03</v>
      </c>
    </row>
    <row r="2126" spans="1:4" ht="14.25" x14ac:dyDescent="0.2">
      <c r="A2126" s="5" t="s">
        <v>1156</v>
      </c>
      <c r="B2126" s="6" t="s">
        <v>1157</v>
      </c>
      <c r="C2126" s="7">
        <v>45664</v>
      </c>
      <c r="D2126" s="9">
        <v>92.23</v>
      </c>
    </row>
    <row r="2127" spans="1:4" ht="14.25" x14ac:dyDescent="0.2">
      <c r="A2127" s="5" t="s">
        <v>1158</v>
      </c>
      <c r="B2127" s="6" t="s">
        <v>1159</v>
      </c>
      <c r="C2127" s="7">
        <v>45664</v>
      </c>
      <c r="D2127" s="9">
        <v>81.319999999999993</v>
      </c>
    </row>
    <row r="2128" spans="1:4" ht="14.25" x14ac:dyDescent="0.2">
      <c r="A2128" s="5" t="s">
        <v>1160</v>
      </c>
      <c r="B2128" s="6" t="s">
        <v>1161</v>
      </c>
      <c r="C2128" s="7">
        <v>45664</v>
      </c>
      <c r="D2128" s="8">
        <v>87.85</v>
      </c>
    </row>
    <row r="2129" spans="1:4" ht="14.25" x14ac:dyDescent="0.2">
      <c r="A2129" s="5" t="s">
        <v>1162</v>
      </c>
      <c r="B2129" s="6" t="s">
        <v>1163</v>
      </c>
      <c r="C2129" s="7">
        <v>45664</v>
      </c>
      <c r="D2129" s="9">
        <v>86.86</v>
      </c>
    </row>
    <row r="2130" spans="1:4" ht="14.25" x14ac:dyDescent="0.2">
      <c r="A2130" s="5" t="s">
        <v>1164</v>
      </c>
      <c r="B2130" s="6" t="s">
        <v>1165</v>
      </c>
      <c r="C2130" s="7">
        <v>45664</v>
      </c>
      <c r="D2130" s="9">
        <v>77.72</v>
      </c>
    </row>
    <row r="2131" spans="1:4" ht="14.25" x14ac:dyDescent="0.2">
      <c r="A2131" s="5" t="s">
        <v>1166</v>
      </c>
      <c r="B2131" s="6" t="s">
        <v>1167</v>
      </c>
      <c r="C2131" s="7">
        <v>45664</v>
      </c>
      <c r="D2131" s="8">
        <v>88.81</v>
      </c>
    </row>
    <row r="2132" spans="1:4" ht="14.25" x14ac:dyDescent="0.2">
      <c r="A2132" s="5" t="s">
        <v>1168</v>
      </c>
      <c r="B2132" s="6" t="s">
        <v>1169</v>
      </c>
      <c r="C2132" s="7">
        <v>45664</v>
      </c>
      <c r="D2132" s="8">
        <v>91.33</v>
      </c>
    </row>
    <row r="2133" spans="1:4" ht="14.25" x14ac:dyDescent="0.2">
      <c r="A2133" s="5" t="s">
        <v>1170</v>
      </c>
      <c r="B2133" s="6" t="s">
        <v>1171</v>
      </c>
      <c r="C2133" s="7">
        <v>45664</v>
      </c>
      <c r="D2133" s="9">
        <v>81.2</v>
      </c>
    </row>
    <row r="2134" spans="1:4" ht="14.25" x14ac:dyDescent="0.2">
      <c r="A2134" s="5" t="s">
        <v>1172</v>
      </c>
      <c r="B2134" s="6" t="s">
        <v>1173</v>
      </c>
      <c r="C2134" s="7">
        <v>45664</v>
      </c>
      <c r="D2134" s="8">
        <v>79.790000000000006</v>
      </c>
    </row>
    <row r="2135" spans="1:4" ht="14.25" x14ac:dyDescent="0.2">
      <c r="A2135" s="5" t="s">
        <v>1174</v>
      </c>
      <c r="B2135" s="6" t="s">
        <v>1175</v>
      </c>
      <c r="C2135" s="7">
        <v>45664</v>
      </c>
      <c r="D2135" s="8">
        <v>79.08</v>
      </c>
    </row>
    <row r="2136" spans="1:4" ht="14.25" x14ac:dyDescent="0.2">
      <c r="A2136" s="5" t="s">
        <v>1176</v>
      </c>
      <c r="B2136" s="6" t="s">
        <v>1177</v>
      </c>
      <c r="C2136" s="7">
        <v>45664</v>
      </c>
      <c r="D2136" s="8">
        <v>88.44</v>
      </c>
    </row>
    <row r="2137" spans="1:4" ht="14.25" x14ac:dyDescent="0.2">
      <c r="A2137" s="5" t="s">
        <v>1178</v>
      </c>
      <c r="B2137" s="6" t="s">
        <v>1179</v>
      </c>
      <c r="C2137" s="7">
        <v>45664</v>
      </c>
      <c r="D2137" s="8">
        <v>86.3</v>
      </c>
    </row>
    <row r="2138" spans="1:4" ht="14.25" x14ac:dyDescent="0.2">
      <c r="A2138" s="5" t="s">
        <v>1180</v>
      </c>
      <c r="B2138" s="6" t="s">
        <v>1181</v>
      </c>
      <c r="C2138" s="7">
        <v>45664</v>
      </c>
      <c r="D2138" s="8">
        <v>88.67</v>
      </c>
    </row>
    <row r="2139" spans="1:4" ht="14.25" x14ac:dyDescent="0.2">
      <c r="A2139" s="5" t="s">
        <v>1182</v>
      </c>
      <c r="B2139" s="6" t="s">
        <v>1183</v>
      </c>
      <c r="C2139" s="7">
        <v>45664</v>
      </c>
      <c r="D2139" s="9">
        <v>83.25</v>
      </c>
    </row>
    <row r="2140" spans="1:4" ht="14.25" x14ac:dyDescent="0.2">
      <c r="A2140" s="5" t="s">
        <v>1184</v>
      </c>
      <c r="B2140" s="6" t="s">
        <v>1185</v>
      </c>
      <c r="C2140" s="7">
        <v>45664</v>
      </c>
      <c r="D2140" s="9">
        <v>95.72</v>
      </c>
    </row>
    <row r="2141" spans="1:4" ht="14.25" x14ac:dyDescent="0.2">
      <c r="A2141" s="5" t="s">
        <v>1186</v>
      </c>
      <c r="B2141" s="6" t="s">
        <v>1187</v>
      </c>
      <c r="C2141" s="7">
        <v>45664</v>
      </c>
      <c r="D2141" s="9">
        <v>90.29</v>
      </c>
    </row>
    <row r="2142" spans="1:4" ht="14.25" x14ac:dyDescent="0.2">
      <c r="A2142" s="5" t="s">
        <v>1188</v>
      </c>
      <c r="B2142" s="6" t="s">
        <v>1189</v>
      </c>
      <c r="C2142" s="7">
        <v>45664</v>
      </c>
      <c r="D2142" s="8">
        <v>89.51</v>
      </c>
    </row>
    <row r="2143" spans="1:4" ht="14.25" x14ac:dyDescent="0.2">
      <c r="A2143" s="5" t="s">
        <v>1190</v>
      </c>
      <c r="B2143" s="6" t="s">
        <v>1191</v>
      </c>
      <c r="C2143" s="7">
        <v>45664</v>
      </c>
      <c r="D2143" s="8">
        <v>87.84</v>
      </c>
    </row>
    <row r="2144" spans="1:4" ht="14.25" x14ac:dyDescent="0.2">
      <c r="A2144" s="5" t="s">
        <v>1192</v>
      </c>
      <c r="B2144" s="6" t="s">
        <v>1193</v>
      </c>
      <c r="C2144" s="7">
        <v>45664</v>
      </c>
      <c r="D2144" s="9">
        <v>91.34</v>
      </c>
    </row>
    <row r="2145" spans="1:4" ht="14.25" x14ac:dyDescent="0.2">
      <c r="A2145" s="5" t="s">
        <v>1194</v>
      </c>
      <c r="B2145" s="6" t="s">
        <v>1195</v>
      </c>
      <c r="C2145" s="7">
        <v>45664</v>
      </c>
      <c r="D2145" s="9">
        <v>94.52</v>
      </c>
    </row>
    <row r="2146" spans="1:4" ht="14.25" x14ac:dyDescent="0.2">
      <c r="A2146" s="5" t="s">
        <v>1196</v>
      </c>
      <c r="B2146" s="6" t="s">
        <v>1197</v>
      </c>
      <c r="C2146" s="7">
        <v>45664</v>
      </c>
      <c r="D2146" s="8">
        <v>91.98</v>
      </c>
    </row>
    <row r="2147" spans="1:4" ht="14.25" x14ac:dyDescent="0.2">
      <c r="A2147" s="5" t="s">
        <v>1198</v>
      </c>
      <c r="B2147" s="6" t="s">
        <v>1199</v>
      </c>
      <c r="C2147" s="7">
        <v>45664</v>
      </c>
      <c r="D2147" s="9">
        <v>86.75</v>
      </c>
    </row>
    <row r="2148" spans="1:4" ht="14.25" x14ac:dyDescent="0.2">
      <c r="A2148" s="5" t="s">
        <v>1200</v>
      </c>
      <c r="B2148" s="6" t="s">
        <v>1201</v>
      </c>
      <c r="C2148" s="7">
        <v>45664</v>
      </c>
      <c r="D2148" s="8">
        <v>88.41</v>
      </c>
    </row>
    <row r="2149" spans="1:4" ht="14.25" x14ac:dyDescent="0.2">
      <c r="A2149" s="5" t="s">
        <v>1202</v>
      </c>
      <c r="B2149" s="6" t="s">
        <v>1203</v>
      </c>
      <c r="C2149" s="7">
        <v>45664</v>
      </c>
      <c r="D2149" s="8">
        <v>87.55</v>
      </c>
    </row>
    <row r="2150" spans="1:4" ht="14.25" x14ac:dyDescent="0.2">
      <c r="A2150" s="5" t="s">
        <v>1204</v>
      </c>
      <c r="B2150" s="6" t="s">
        <v>1205</v>
      </c>
      <c r="C2150" s="7">
        <v>45664</v>
      </c>
      <c r="D2150" s="8">
        <v>89.77</v>
      </c>
    </row>
    <row r="2151" spans="1:4" ht="14.25" x14ac:dyDescent="0.2">
      <c r="A2151" s="5" t="s">
        <v>1206</v>
      </c>
      <c r="B2151" s="6" t="s">
        <v>1207</v>
      </c>
      <c r="C2151" s="7">
        <v>45664</v>
      </c>
      <c r="D2151" s="8">
        <v>91.89</v>
      </c>
    </row>
    <row r="2152" spans="1:4" ht="14.25" x14ac:dyDescent="0.2">
      <c r="A2152" s="5" t="s">
        <v>1208</v>
      </c>
      <c r="B2152" s="6" t="s">
        <v>1209</v>
      </c>
      <c r="C2152" s="7">
        <v>45664</v>
      </c>
      <c r="D2152" s="9">
        <v>90.04</v>
      </c>
    </row>
    <row r="2153" spans="1:4" ht="14.25" x14ac:dyDescent="0.2">
      <c r="A2153" s="5" t="s">
        <v>1210</v>
      </c>
      <c r="B2153" s="6" t="s">
        <v>1211</v>
      </c>
      <c r="C2153" s="7">
        <v>45664</v>
      </c>
      <c r="D2153" s="8">
        <v>86.21</v>
      </c>
    </row>
    <row r="2154" spans="1:4" ht="14.25" x14ac:dyDescent="0.2">
      <c r="A2154" s="5" t="s">
        <v>1212</v>
      </c>
      <c r="B2154" s="6" t="s">
        <v>1213</v>
      </c>
      <c r="C2154" s="7">
        <v>45664</v>
      </c>
      <c r="D2154" s="8">
        <v>94.16</v>
      </c>
    </row>
    <row r="2155" spans="1:4" ht="14.25" x14ac:dyDescent="0.2">
      <c r="A2155" s="5" t="s">
        <v>1214</v>
      </c>
      <c r="B2155" s="6" t="s">
        <v>1215</v>
      </c>
      <c r="C2155" s="7">
        <v>45664</v>
      </c>
      <c r="D2155" s="8">
        <v>89.69</v>
      </c>
    </row>
    <row r="2156" spans="1:4" ht="14.25" x14ac:dyDescent="0.2">
      <c r="A2156" s="5" t="s">
        <v>1216</v>
      </c>
      <c r="B2156" s="6" t="s">
        <v>1217</v>
      </c>
      <c r="C2156" s="7">
        <v>45664</v>
      </c>
      <c r="D2156" s="9">
        <v>77.900000000000006</v>
      </c>
    </row>
    <row r="2157" spans="1:4" ht="14.25" x14ac:dyDescent="0.2">
      <c r="A2157" s="5" t="s">
        <v>1218</v>
      </c>
      <c r="B2157" s="6" t="s">
        <v>1219</v>
      </c>
      <c r="C2157" s="7">
        <v>45664</v>
      </c>
      <c r="D2157" s="9">
        <v>78.33</v>
      </c>
    </row>
    <row r="2158" spans="1:4" ht="14.25" x14ac:dyDescent="0.2">
      <c r="A2158" s="5" t="s">
        <v>1220</v>
      </c>
      <c r="B2158" s="6" t="s">
        <v>1221</v>
      </c>
      <c r="C2158" s="7">
        <v>45664</v>
      </c>
      <c r="D2158" s="8">
        <v>88.57</v>
      </c>
    </row>
    <row r="2159" spans="1:4" ht="14.25" x14ac:dyDescent="0.2">
      <c r="A2159" s="5" t="s">
        <v>1222</v>
      </c>
      <c r="B2159" s="6" t="s">
        <v>1223</v>
      </c>
      <c r="C2159" s="7">
        <v>45664</v>
      </c>
      <c r="D2159" s="8">
        <v>86.15</v>
      </c>
    </row>
    <row r="2160" spans="1:4" ht="14.25" x14ac:dyDescent="0.2">
      <c r="A2160" s="5" t="s">
        <v>1224</v>
      </c>
      <c r="B2160" s="6" t="s">
        <v>1225</v>
      </c>
      <c r="C2160" s="7">
        <v>45664</v>
      </c>
      <c r="D2160" s="9">
        <v>86.39</v>
      </c>
    </row>
    <row r="2161" spans="1:4" ht="14.25" x14ac:dyDescent="0.2">
      <c r="A2161" s="5" t="s">
        <v>1226</v>
      </c>
      <c r="B2161" s="6" t="s">
        <v>1227</v>
      </c>
      <c r="C2161" s="7">
        <v>45664</v>
      </c>
      <c r="D2161" s="8">
        <v>88.74</v>
      </c>
    </row>
    <row r="2162" spans="1:4" ht="14.25" x14ac:dyDescent="0.2">
      <c r="A2162" s="5" t="s">
        <v>1228</v>
      </c>
      <c r="B2162" s="6" t="s">
        <v>1229</v>
      </c>
      <c r="C2162" s="7">
        <v>45664</v>
      </c>
      <c r="D2162" s="9">
        <v>86.61</v>
      </c>
    </row>
    <row r="2163" spans="1:4" ht="14.25" x14ac:dyDescent="0.2">
      <c r="A2163" s="5" t="s">
        <v>1230</v>
      </c>
      <c r="B2163" s="6" t="s">
        <v>1231</v>
      </c>
      <c r="C2163" s="7">
        <v>45664</v>
      </c>
      <c r="D2163" s="8">
        <v>90.11</v>
      </c>
    </row>
    <row r="2164" spans="1:4" ht="14.25" x14ac:dyDescent="0.2">
      <c r="A2164" s="5" t="s">
        <v>1232</v>
      </c>
      <c r="B2164" s="6" t="s">
        <v>1233</v>
      </c>
      <c r="C2164" s="7">
        <v>45664</v>
      </c>
      <c r="D2164" s="8">
        <v>90</v>
      </c>
    </row>
    <row r="2165" spans="1:4" ht="14.25" x14ac:dyDescent="0.2">
      <c r="A2165" s="5" t="s">
        <v>1234</v>
      </c>
      <c r="B2165" s="6" t="s">
        <v>1235</v>
      </c>
      <c r="C2165" s="7">
        <v>45664</v>
      </c>
      <c r="D2165" s="9">
        <v>87.09</v>
      </c>
    </row>
    <row r="2166" spans="1:4" ht="14.25" x14ac:dyDescent="0.2">
      <c r="A2166" s="5" t="s">
        <v>1236</v>
      </c>
      <c r="B2166" s="6" t="s">
        <v>1237</v>
      </c>
      <c r="C2166" s="7">
        <v>45664</v>
      </c>
      <c r="D2166" s="8">
        <v>85.71</v>
      </c>
    </row>
    <row r="2167" spans="1:4" ht="14.25" x14ac:dyDescent="0.2">
      <c r="A2167" s="5" t="s">
        <v>1238</v>
      </c>
      <c r="B2167" s="6" t="s">
        <v>1239</v>
      </c>
      <c r="C2167" s="7">
        <v>45664</v>
      </c>
      <c r="D2167" s="8">
        <v>89.54</v>
      </c>
    </row>
    <row r="2168" spans="1:4" ht="14.25" x14ac:dyDescent="0.2">
      <c r="A2168" s="5" t="s">
        <v>1240</v>
      </c>
      <c r="B2168" s="6" t="s">
        <v>1241</v>
      </c>
      <c r="C2168" s="7">
        <v>45664</v>
      </c>
      <c r="D2168" s="8">
        <v>89.39</v>
      </c>
    </row>
    <row r="2169" spans="1:4" ht="14.25" x14ac:dyDescent="0.2">
      <c r="A2169" s="5" t="s">
        <v>1242</v>
      </c>
      <c r="B2169" s="6" t="s">
        <v>1243</v>
      </c>
      <c r="C2169" s="7">
        <v>45664</v>
      </c>
      <c r="D2169" s="9">
        <v>52.73</v>
      </c>
    </row>
    <row r="2170" spans="1:4" ht="14.25" x14ac:dyDescent="0.2">
      <c r="A2170" s="5" t="s">
        <v>1244</v>
      </c>
      <c r="B2170" s="6" t="s">
        <v>1245</v>
      </c>
      <c r="C2170" s="7">
        <v>45664</v>
      </c>
      <c r="D2170" s="8">
        <v>93.25</v>
      </c>
    </row>
    <row r="2171" spans="1:4" ht="14.25" x14ac:dyDescent="0.2">
      <c r="A2171" s="5" t="s">
        <v>1246</v>
      </c>
      <c r="B2171" s="6" t="s">
        <v>1247</v>
      </c>
      <c r="C2171" s="7">
        <v>45664</v>
      </c>
      <c r="D2171" s="8">
        <v>90.22</v>
      </c>
    </row>
    <row r="2172" spans="1:4" ht="14.25" x14ac:dyDescent="0.2">
      <c r="A2172" s="5" t="s">
        <v>1248</v>
      </c>
      <c r="B2172" s="6" t="s">
        <v>1249</v>
      </c>
      <c r="C2172" s="7">
        <v>45664</v>
      </c>
      <c r="D2172" s="9">
        <v>81.33</v>
      </c>
    </row>
    <row r="2173" spans="1:4" ht="14.25" x14ac:dyDescent="0.2">
      <c r="A2173" s="5" t="s">
        <v>1250</v>
      </c>
      <c r="B2173" s="6" t="s">
        <v>1251</v>
      </c>
      <c r="C2173" s="7">
        <v>45664</v>
      </c>
      <c r="D2173" s="9">
        <v>73.48</v>
      </c>
    </row>
    <row r="2174" spans="1:4" ht="14.25" x14ac:dyDescent="0.2">
      <c r="A2174" s="5" t="s">
        <v>1252</v>
      </c>
      <c r="B2174" s="6" t="s">
        <v>1253</v>
      </c>
      <c r="C2174" s="7">
        <v>45664</v>
      </c>
      <c r="D2174" s="9">
        <v>55.47</v>
      </c>
    </row>
    <row r="2175" spans="1:4" ht="14.25" x14ac:dyDescent="0.2">
      <c r="A2175" s="5" t="s">
        <v>1254</v>
      </c>
      <c r="B2175" s="6" t="s">
        <v>1255</v>
      </c>
      <c r="C2175" s="7">
        <v>45664</v>
      </c>
      <c r="D2175" s="9">
        <v>57.87</v>
      </c>
    </row>
    <row r="2176" spans="1:4" ht="14.25" x14ac:dyDescent="0.2">
      <c r="A2176" s="5" t="s">
        <v>1256</v>
      </c>
      <c r="B2176" s="6" t="s">
        <v>1257</v>
      </c>
      <c r="C2176" s="7">
        <v>45664</v>
      </c>
      <c r="D2176" s="9">
        <v>81.739999999999995</v>
      </c>
    </row>
    <row r="2177" spans="1:4" ht="14.25" x14ac:dyDescent="0.2">
      <c r="A2177" s="5" t="s">
        <v>1258</v>
      </c>
      <c r="B2177" s="6" t="s">
        <v>1259</v>
      </c>
      <c r="C2177" s="7">
        <v>45664</v>
      </c>
      <c r="D2177" s="9">
        <v>91.82</v>
      </c>
    </row>
    <row r="2178" spans="1:4" ht="14.25" x14ac:dyDescent="0.2">
      <c r="A2178" s="5" t="s">
        <v>1260</v>
      </c>
      <c r="B2178" s="6" t="s">
        <v>1261</v>
      </c>
      <c r="C2178" s="7">
        <v>45664</v>
      </c>
      <c r="D2178" s="8">
        <v>87.45</v>
      </c>
    </row>
    <row r="2179" spans="1:4" ht="14.25" x14ac:dyDescent="0.2">
      <c r="A2179" s="5" t="s">
        <v>1262</v>
      </c>
      <c r="B2179" s="6" t="s">
        <v>1263</v>
      </c>
      <c r="C2179" s="7">
        <v>45664</v>
      </c>
      <c r="D2179" s="8">
        <v>83.59</v>
      </c>
    </row>
    <row r="2180" spans="1:4" ht="14.25" x14ac:dyDescent="0.2">
      <c r="A2180" s="5" t="s">
        <v>1264</v>
      </c>
      <c r="B2180" s="6" t="s">
        <v>1265</v>
      </c>
      <c r="C2180" s="7">
        <v>45664</v>
      </c>
      <c r="D2180" s="9">
        <v>88.61</v>
      </c>
    </row>
    <row r="2181" spans="1:4" ht="14.25" x14ac:dyDescent="0.2">
      <c r="A2181" s="5" t="s">
        <v>1266</v>
      </c>
      <c r="B2181" s="6" t="s">
        <v>1267</v>
      </c>
      <c r="C2181" s="7">
        <v>45664</v>
      </c>
      <c r="D2181" s="8">
        <v>81.28</v>
      </c>
    </row>
    <row r="2182" spans="1:4" ht="14.25" x14ac:dyDescent="0.2">
      <c r="A2182" s="5" t="s">
        <v>1268</v>
      </c>
      <c r="B2182" s="6" t="s">
        <v>1269</v>
      </c>
      <c r="C2182" s="7">
        <v>45664</v>
      </c>
      <c r="D2182" s="9">
        <v>91.9</v>
      </c>
    </row>
    <row r="2183" spans="1:4" ht="14.25" x14ac:dyDescent="0.2">
      <c r="A2183" s="5" t="s">
        <v>1270</v>
      </c>
      <c r="B2183" s="6" t="s">
        <v>1271</v>
      </c>
      <c r="C2183" s="7">
        <v>45664</v>
      </c>
      <c r="D2183" s="8">
        <v>81.72</v>
      </c>
    </row>
    <row r="2184" spans="1:4" ht="14.25" x14ac:dyDescent="0.2">
      <c r="A2184" s="5" t="s">
        <v>1272</v>
      </c>
      <c r="B2184" s="6" t="s">
        <v>1273</v>
      </c>
      <c r="C2184" s="7">
        <v>45664</v>
      </c>
      <c r="D2184" s="8">
        <v>75</v>
      </c>
    </row>
    <row r="2185" spans="1:4" ht="14.25" x14ac:dyDescent="0.2">
      <c r="A2185" s="5" t="s">
        <v>1274</v>
      </c>
      <c r="B2185" s="6" t="s">
        <v>1275</v>
      </c>
      <c r="C2185" s="7">
        <v>45664</v>
      </c>
      <c r="D2185" s="8">
        <v>91.07</v>
      </c>
    </row>
    <row r="2186" spans="1:4" ht="14.25" x14ac:dyDescent="0.2">
      <c r="A2186" s="5" t="s">
        <v>1276</v>
      </c>
      <c r="B2186" s="6" t="s">
        <v>1277</v>
      </c>
      <c r="C2186" s="7">
        <v>45664</v>
      </c>
      <c r="D2186" s="8">
        <v>85.79</v>
      </c>
    </row>
    <row r="2187" spans="1:4" ht="14.25" x14ac:dyDescent="0.2">
      <c r="A2187" s="5" t="s">
        <v>1278</v>
      </c>
      <c r="B2187" s="6" t="s">
        <v>1279</v>
      </c>
      <c r="C2187" s="7">
        <v>45664</v>
      </c>
      <c r="D2187" s="9">
        <v>95.91</v>
      </c>
    </row>
    <row r="2188" spans="1:4" ht="14.25" x14ac:dyDescent="0.2">
      <c r="A2188" s="5" t="s">
        <v>1280</v>
      </c>
      <c r="B2188" s="6" t="s">
        <v>1281</v>
      </c>
      <c r="C2188" s="7">
        <v>45664</v>
      </c>
      <c r="D2188" s="8">
        <v>89.6</v>
      </c>
    </row>
    <row r="2189" spans="1:4" ht="14.25" x14ac:dyDescent="0.2">
      <c r="A2189" s="5" t="s">
        <v>1282</v>
      </c>
      <c r="B2189" s="6" t="s">
        <v>1283</v>
      </c>
      <c r="C2189" s="7">
        <v>45664</v>
      </c>
      <c r="D2189" s="9">
        <v>93.85</v>
      </c>
    </row>
    <row r="2190" spans="1:4" ht="14.25" x14ac:dyDescent="0.2">
      <c r="A2190" s="5" t="s">
        <v>1284</v>
      </c>
      <c r="B2190" s="6" t="s">
        <v>1285</v>
      </c>
      <c r="C2190" s="7">
        <v>45664</v>
      </c>
      <c r="D2190" s="9">
        <v>90.55</v>
      </c>
    </row>
    <row r="2191" spans="1:4" ht="14.25" x14ac:dyDescent="0.2">
      <c r="A2191" s="5" t="s">
        <v>1286</v>
      </c>
      <c r="B2191" s="6" t="s">
        <v>1287</v>
      </c>
      <c r="C2191" s="7">
        <v>45664</v>
      </c>
      <c r="D2191" s="8">
        <v>85.82</v>
      </c>
    </row>
    <row r="2192" spans="1:4" ht="14.25" x14ac:dyDescent="0.2">
      <c r="A2192" s="5" t="s">
        <v>1288</v>
      </c>
      <c r="B2192" s="6" t="s">
        <v>1289</v>
      </c>
      <c r="C2192" s="7">
        <v>45664</v>
      </c>
      <c r="D2192" s="9">
        <v>83.45</v>
      </c>
    </row>
    <row r="2193" spans="1:4" ht="14.25" x14ac:dyDescent="0.2">
      <c r="A2193" s="5" t="s">
        <v>1290</v>
      </c>
      <c r="B2193" s="6" t="s">
        <v>1291</v>
      </c>
      <c r="C2193" s="7">
        <v>45664</v>
      </c>
      <c r="D2193" s="8">
        <v>82.48</v>
      </c>
    </row>
    <row r="2194" spans="1:4" ht="14.25" x14ac:dyDescent="0.2">
      <c r="A2194" s="5" t="s">
        <v>1292</v>
      </c>
      <c r="B2194" s="6" t="s">
        <v>1293</v>
      </c>
      <c r="C2194" s="7">
        <v>45664</v>
      </c>
      <c r="D2194" s="8">
        <v>92.09</v>
      </c>
    </row>
    <row r="2195" spans="1:4" ht="14.25" x14ac:dyDescent="0.2">
      <c r="A2195" s="5" t="s">
        <v>1294</v>
      </c>
      <c r="B2195" s="6" t="s">
        <v>1295</v>
      </c>
      <c r="C2195" s="7">
        <v>45664</v>
      </c>
      <c r="D2195" s="9">
        <v>80.349999999999994</v>
      </c>
    </row>
    <row r="2196" spans="1:4" ht="14.25" x14ac:dyDescent="0.2">
      <c r="A2196" s="5" t="s">
        <v>1296</v>
      </c>
      <c r="B2196" s="6" t="s">
        <v>1297</v>
      </c>
      <c r="C2196" s="7">
        <v>45664</v>
      </c>
      <c r="D2196" s="8">
        <v>86.02</v>
      </c>
    </row>
    <row r="2197" spans="1:4" ht="14.25" x14ac:dyDescent="0.2">
      <c r="A2197" s="5" t="s">
        <v>1298</v>
      </c>
      <c r="B2197" s="6" t="s">
        <v>1299</v>
      </c>
      <c r="C2197" s="7">
        <v>45664</v>
      </c>
      <c r="D2197" s="8">
        <v>84.18</v>
      </c>
    </row>
    <row r="2198" spans="1:4" ht="14.25" x14ac:dyDescent="0.2">
      <c r="A2198" s="5" t="s">
        <v>1300</v>
      </c>
      <c r="B2198" s="6" t="s">
        <v>1301</v>
      </c>
      <c r="C2198" s="7">
        <v>45664</v>
      </c>
      <c r="D2198" s="8">
        <v>92.52</v>
      </c>
    </row>
    <row r="2199" spans="1:4" ht="14.25" x14ac:dyDescent="0.2">
      <c r="A2199" s="5" t="s">
        <v>1302</v>
      </c>
      <c r="B2199" s="6" t="s">
        <v>1303</v>
      </c>
      <c r="C2199" s="7">
        <v>45664</v>
      </c>
      <c r="D2199" s="9">
        <v>87.63</v>
      </c>
    </row>
    <row r="2200" spans="1:4" ht="14.25" x14ac:dyDescent="0.2">
      <c r="A2200" s="5" t="s">
        <v>1304</v>
      </c>
      <c r="B2200" s="6" t="s">
        <v>1305</v>
      </c>
      <c r="C2200" s="7">
        <v>45664</v>
      </c>
      <c r="D2200" s="9">
        <v>78.569999999999993</v>
      </c>
    </row>
    <row r="2201" spans="1:4" ht="14.25" x14ac:dyDescent="0.2">
      <c r="A2201" s="5" t="s">
        <v>1306</v>
      </c>
      <c r="B2201" s="6" t="s">
        <v>1307</v>
      </c>
      <c r="C2201" s="7">
        <v>45664</v>
      </c>
      <c r="D2201" s="9">
        <v>96.05</v>
      </c>
    </row>
    <row r="2202" spans="1:4" ht="14.25" x14ac:dyDescent="0.2">
      <c r="A2202" s="5" t="s">
        <v>1308</v>
      </c>
      <c r="B2202" s="6" t="s">
        <v>1309</v>
      </c>
      <c r="C2202" s="7">
        <v>45664</v>
      </c>
      <c r="D2202" s="9">
        <v>81.75</v>
      </c>
    </row>
    <row r="2203" spans="1:4" ht="14.25" x14ac:dyDescent="0.2">
      <c r="A2203" s="5" t="s">
        <v>1310</v>
      </c>
      <c r="B2203" s="6" t="s">
        <v>1311</v>
      </c>
      <c r="C2203" s="7">
        <v>45664</v>
      </c>
      <c r="D2203" s="8">
        <v>89.89</v>
      </c>
    </row>
    <row r="2204" spans="1:4" ht="14.25" x14ac:dyDescent="0.2">
      <c r="A2204" s="5" t="s">
        <v>1312</v>
      </c>
      <c r="B2204" s="6" t="s">
        <v>1313</v>
      </c>
      <c r="C2204" s="7">
        <v>45664</v>
      </c>
      <c r="D2204" s="8">
        <v>89.74</v>
      </c>
    </row>
    <row r="2205" spans="1:4" ht="14.25" x14ac:dyDescent="0.2">
      <c r="A2205" s="5" t="s">
        <v>1314</v>
      </c>
      <c r="B2205" s="6" t="s">
        <v>1315</v>
      </c>
      <c r="C2205" s="7">
        <v>45664</v>
      </c>
      <c r="D2205" s="9">
        <v>86.45</v>
      </c>
    </row>
    <row r="2206" spans="1:4" ht="14.25" x14ac:dyDescent="0.2">
      <c r="A2206" s="5" t="s">
        <v>1316</v>
      </c>
      <c r="B2206" s="6" t="s">
        <v>1317</v>
      </c>
      <c r="C2206" s="7">
        <v>45664</v>
      </c>
      <c r="D2206" s="9">
        <v>88.21</v>
      </c>
    </row>
    <row r="2207" spans="1:4" ht="14.25" x14ac:dyDescent="0.2">
      <c r="A2207" s="5" t="s">
        <v>1318</v>
      </c>
      <c r="B2207" s="6" t="s">
        <v>1319</v>
      </c>
      <c r="C2207" s="7">
        <v>45664</v>
      </c>
      <c r="D2207" s="8">
        <v>92.27</v>
      </c>
    </row>
    <row r="2208" spans="1:4" ht="14.25" x14ac:dyDescent="0.2">
      <c r="A2208" s="5" t="s">
        <v>1320</v>
      </c>
      <c r="B2208" s="6" t="s">
        <v>1321</v>
      </c>
      <c r="C2208" s="7">
        <v>45664</v>
      </c>
      <c r="D2208" s="9">
        <v>72.59</v>
      </c>
    </row>
    <row r="2209" spans="1:4" ht="14.25" x14ac:dyDescent="0.2">
      <c r="A2209" s="5" t="s">
        <v>1322</v>
      </c>
      <c r="B2209" s="6" t="s">
        <v>1323</v>
      </c>
      <c r="C2209" s="7">
        <v>45664</v>
      </c>
      <c r="D2209" s="9">
        <v>91.9</v>
      </c>
    </row>
    <row r="2210" spans="1:4" ht="14.25" x14ac:dyDescent="0.2">
      <c r="A2210" s="5" t="s">
        <v>1324</v>
      </c>
      <c r="B2210" s="6" t="s">
        <v>1325</v>
      </c>
      <c r="C2210" s="7">
        <v>45664</v>
      </c>
      <c r="D2210" s="9">
        <v>81.84</v>
      </c>
    </row>
    <row r="2211" spans="1:4" ht="14.25" x14ac:dyDescent="0.2">
      <c r="A2211" s="5" t="s">
        <v>1326</v>
      </c>
      <c r="B2211" s="6" t="s">
        <v>1327</v>
      </c>
      <c r="C2211" s="7">
        <v>45664</v>
      </c>
      <c r="D2211" s="9">
        <v>86.51</v>
      </c>
    </row>
    <row r="2212" spans="1:4" ht="14.25" x14ac:dyDescent="0.2">
      <c r="A2212" s="5" t="s">
        <v>1328</v>
      </c>
      <c r="B2212" s="6" t="s">
        <v>1329</v>
      </c>
      <c r="C2212" s="7">
        <v>45664</v>
      </c>
      <c r="D2212" s="8">
        <v>94.72</v>
      </c>
    </row>
    <row r="2213" spans="1:4" ht="14.25" x14ac:dyDescent="0.2">
      <c r="A2213" s="5" t="s">
        <v>1330</v>
      </c>
      <c r="B2213" s="6" t="s">
        <v>1331</v>
      </c>
      <c r="C2213" s="7">
        <v>45664</v>
      </c>
      <c r="D2213" s="8">
        <v>85.66</v>
      </c>
    </row>
    <row r="2214" spans="1:4" ht="14.25" x14ac:dyDescent="0.2">
      <c r="A2214" s="5" t="s">
        <v>1332</v>
      </c>
      <c r="B2214" s="6" t="s">
        <v>1333</v>
      </c>
      <c r="C2214" s="7">
        <v>45664</v>
      </c>
      <c r="D2214" s="9">
        <v>85</v>
      </c>
    </row>
    <row r="2215" spans="1:4" ht="14.25" x14ac:dyDescent="0.2">
      <c r="A2215" s="5" t="s">
        <v>1334</v>
      </c>
      <c r="B2215" s="6" t="s">
        <v>1335</v>
      </c>
      <c r="C2215" s="7">
        <v>45664</v>
      </c>
      <c r="D2215" s="9">
        <v>86.76</v>
      </c>
    </row>
    <row r="2216" spans="1:4" ht="14.25" x14ac:dyDescent="0.2">
      <c r="A2216" s="5" t="s">
        <v>1336</v>
      </c>
      <c r="B2216" s="6" t="s">
        <v>1337</v>
      </c>
      <c r="C2216" s="7">
        <v>45664</v>
      </c>
      <c r="D2216" s="8">
        <v>93.84</v>
      </c>
    </row>
    <row r="2217" spans="1:4" ht="14.25" x14ac:dyDescent="0.2">
      <c r="A2217" s="5" t="s">
        <v>1338</v>
      </c>
      <c r="B2217" s="6" t="s">
        <v>1339</v>
      </c>
      <c r="C2217" s="7">
        <v>45664</v>
      </c>
      <c r="D2217" s="8">
        <v>86.79</v>
      </c>
    </row>
    <row r="2218" spans="1:4" ht="14.25" x14ac:dyDescent="0.2">
      <c r="A2218" s="5" t="s">
        <v>1340</v>
      </c>
      <c r="B2218" s="6" t="s">
        <v>1341</v>
      </c>
      <c r="C2218" s="7">
        <v>45664</v>
      </c>
      <c r="D2218" s="9">
        <v>62.09</v>
      </c>
    </row>
    <row r="2219" spans="1:4" ht="14.25" x14ac:dyDescent="0.2">
      <c r="A2219" s="5" t="s">
        <v>1342</v>
      </c>
      <c r="B2219" s="6" t="s">
        <v>1343</v>
      </c>
      <c r="C2219" s="7">
        <v>45664</v>
      </c>
      <c r="D2219" s="8">
        <v>77.77</v>
      </c>
    </row>
    <row r="2220" spans="1:4" ht="14.25" x14ac:dyDescent="0.2">
      <c r="A2220" s="5" t="s">
        <v>1344</v>
      </c>
      <c r="B2220" s="6" t="s">
        <v>1345</v>
      </c>
      <c r="C2220" s="7">
        <v>45664</v>
      </c>
      <c r="D2220" s="8">
        <v>91.94</v>
      </c>
    </row>
    <row r="2221" spans="1:4" ht="14.25" x14ac:dyDescent="0.2">
      <c r="A2221" s="5" t="s">
        <v>1346</v>
      </c>
      <c r="B2221" s="6" t="s">
        <v>1347</v>
      </c>
      <c r="C2221" s="7">
        <v>45664</v>
      </c>
      <c r="D2221" s="9">
        <v>75.73</v>
      </c>
    </row>
    <row r="2222" spans="1:4" ht="14.25" x14ac:dyDescent="0.2">
      <c r="A2222" s="5" t="s">
        <v>1348</v>
      </c>
      <c r="B2222" s="6" t="s">
        <v>1349</v>
      </c>
      <c r="C2222" s="7">
        <v>45664</v>
      </c>
      <c r="D2222" s="9">
        <v>25.73</v>
      </c>
    </row>
    <row r="2223" spans="1:4" ht="14.25" x14ac:dyDescent="0.2">
      <c r="A2223" s="5" t="s">
        <v>1350</v>
      </c>
      <c r="B2223" s="6" t="s">
        <v>1351</v>
      </c>
      <c r="C2223" s="7">
        <v>45664</v>
      </c>
      <c r="D2223" s="9">
        <v>83.57</v>
      </c>
    </row>
    <row r="2224" spans="1:4" ht="14.25" x14ac:dyDescent="0.2">
      <c r="A2224" s="5" t="s">
        <v>1352</v>
      </c>
      <c r="B2224" s="6" t="s">
        <v>1353</v>
      </c>
      <c r="C2224" s="7">
        <v>45664</v>
      </c>
      <c r="D2224" s="9">
        <v>78.86</v>
      </c>
    </row>
    <row r="2225" spans="1:4" ht="14.25" x14ac:dyDescent="0.2">
      <c r="A2225" s="5" t="s">
        <v>1354</v>
      </c>
      <c r="B2225" s="6" t="s">
        <v>1355</v>
      </c>
      <c r="C2225" s="7">
        <v>45664</v>
      </c>
      <c r="D2225" s="8">
        <v>88.26</v>
      </c>
    </row>
    <row r="2226" spans="1:4" ht="14.25" x14ac:dyDescent="0.2">
      <c r="A2226" s="5" t="s">
        <v>1356</v>
      </c>
      <c r="B2226" s="6" t="s">
        <v>1357</v>
      </c>
      <c r="C2226" s="7">
        <v>45664</v>
      </c>
      <c r="D2226" s="9">
        <v>93.22</v>
      </c>
    </row>
    <row r="2227" spans="1:4" ht="14.25" x14ac:dyDescent="0.2">
      <c r="A2227" s="5" t="s">
        <v>1358</v>
      </c>
      <c r="B2227" s="6" t="s">
        <v>1359</v>
      </c>
      <c r="C2227" s="7">
        <v>45664</v>
      </c>
      <c r="D2227" s="8">
        <v>91.33</v>
      </c>
    </row>
    <row r="2228" spans="1:4" ht="14.25" x14ac:dyDescent="0.2">
      <c r="A2228" s="5" t="s">
        <v>1360</v>
      </c>
      <c r="B2228" s="6" t="s">
        <v>1361</v>
      </c>
      <c r="C2228" s="7">
        <v>45664</v>
      </c>
      <c r="D2228" s="8">
        <v>90.24</v>
      </c>
    </row>
    <row r="2229" spans="1:4" ht="14.25" x14ac:dyDescent="0.2">
      <c r="A2229" s="5" t="s">
        <v>1362</v>
      </c>
      <c r="B2229" s="6" t="s">
        <v>1363</v>
      </c>
      <c r="C2229" s="7">
        <v>45664</v>
      </c>
      <c r="D2229" s="8">
        <v>85.22</v>
      </c>
    </row>
    <row r="2230" spans="1:4" ht="14.25" x14ac:dyDescent="0.2">
      <c r="A2230" s="5" t="s">
        <v>1364</v>
      </c>
      <c r="B2230" s="6" t="s">
        <v>1365</v>
      </c>
      <c r="C2230" s="7">
        <v>45664</v>
      </c>
      <c r="D2230" s="8">
        <v>88.05</v>
      </c>
    </row>
    <row r="2231" spans="1:4" ht="14.25" x14ac:dyDescent="0.2">
      <c r="A2231" s="5" t="s">
        <v>1366</v>
      </c>
      <c r="B2231" s="6" t="s">
        <v>1367</v>
      </c>
      <c r="C2231" s="7">
        <v>45664</v>
      </c>
      <c r="D2231" s="9">
        <v>87.16</v>
      </c>
    </row>
    <row r="2232" spans="1:4" ht="14.25" x14ac:dyDescent="0.2">
      <c r="A2232" s="5" t="s">
        <v>1368</v>
      </c>
      <c r="B2232" s="6" t="s">
        <v>1369</v>
      </c>
      <c r="C2232" s="7">
        <v>45664</v>
      </c>
      <c r="D2232" s="8">
        <v>84.92</v>
      </c>
    </row>
    <row r="2233" spans="1:4" ht="14.25" x14ac:dyDescent="0.2">
      <c r="A2233" s="5" t="s">
        <v>1370</v>
      </c>
      <c r="B2233" s="6" t="s">
        <v>1371</v>
      </c>
      <c r="C2233" s="7">
        <v>45664</v>
      </c>
      <c r="D2233" s="8">
        <v>92.11</v>
      </c>
    </row>
    <row r="2234" spans="1:4" ht="14.25" x14ac:dyDescent="0.2">
      <c r="A2234" s="5" t="s">
        <v>1372</v>
      </c>
      <c r="B2234" s="6" t="s">
        <v>1373</v>
      </c>
      <c r="C2234" s="7">
        <v>45664</v>
      </c>
      <c r="D2234" s="8">
        <v>92.62</v>
      </c>
    </row>
    <row r="2235" spans="1:4" ht="14.25" x14ac:dyDescent="0.2">
      <c r="A2235" s="5" t="s">
        <v>1374</v>
      </c>
      <c r="B2235" s="6" t="s">
        <v>1375</v>
      </c>
      <c r="C2235" s="7">
        <v>45664</v>
      </c>
      <c r="D2235" s="8">
        <v>88.14</v>
      </c>
    </row>
    <row r="2236" spans="1:4" ht="14.25" x14ac:dyDescent="0.2">
      <c r="A2236" s="5" t="s">
        <v>1376</v>
      </c>
      <c r="B2236" s="6" t="s">
        <v>1377</v>
      </c>
      <c r="C2236" s="7">
        <v>45664</v>
      </c>
      <c r="D2236" s="8">
        <v>83.8</v>
      </c>
    </row>
    <row r="2237" spans="1:4" ht="14.25" x14ac:dyDescent="0.2">
      <c r="A2237" s="5" t="s">
        <v>1378</v>
      </c>
      <c r="B2237" s="6" t="s">
        <v>1379</v>
      </c>
      <c r="C2237" s="7">
        <v>45664</v>
      </c>
      <c r="D2237" s="9">
        <v>78.52</v>
      </c>
    </row>
    <row r="2238" spans="1:4" ht="14.25" x14ac:dyDescent="0.2">
      <c r="A2238" s="5" t="s">
        <v>1380</v>
      </c>
      <c r="B2238" s="6" t="s">
        <v>1381</v>
      </c>
      <c r="C2238" s="7">
        <v>45664</v>
      </c>
      <c r="D2238" s="8">
        <v>87.89</v>
      </c>
    </row>
    <row r="2239" spans="1:4" ht="14.25" x14ac:dyDescent="0.2">
      <c r="A2239" s="5" t="s">
        <v>1382</v>
      </c>
      <c r="B2239" s="6" t="s">
        <v>1383</v>
      </c>
      <c r="C2239" s="7">
        <v>45664</v>
      </c>
      <c r="D2239" s="8">
        <v>95.73</v>
      </c>
    </row>
    <row r="2240" spans="1:4" ht="14.25" x14ac:dyDescent="0.2">
      <c r="A2240" s="5" t="s">
        <v>1384</v>
      </c>
      <c r="B2240" s="6" t="s">
        <v>1385</v>
      </c>
      <c r="C2240" s="7">
        <v>45664</v>
      </c>
      <c r="D2240" s="8">
        <v>87.58</v>
      </c>
    </row>
    <row r="2241" spans="1:4" ht="14.25" x14ac:dyDescent="0.2">
      <c r="A2241" s="5" t="s">
        <v>1386</v>
      </c>
      <c r="B2241" s="6" t="s">
        <v>1387</v>
      </c>
      <c r="C2241" s="7">
        <v>45664</v>
      </c>
      <c r="D2241" s="8">
        <v>92.81</v>
      </c>
    </row>
    <row r="2242" spans="1:4" ht="14.25" x14ac:dyDescent="0.2">
      <c r="A2242" s="5" t="s">
        <v>1388</v>
      </c>
      <c r="B2242" s="6" t="s">
        <v>1389</v>
      </c>
      <c r="C2242" s="7">
        <v>45664</v>
      </c>
      <c r="D2242" s="8">
        <v>91.51</v>
      </c>
    </row>
    <row r="2243" spans="1:4" ht="14.25" x14ac:dyDescent="0.2">
      <c r="A2243" s="5" t="s">
        <v>1390</v>
      </c>
      <c r="B2243" s="6" t="s">
        <v>1391</v>
      </c>
      <c r="C2243" s="7">
        <v>45664</v>
      </c>
      <c r="D2243" s="8">
        <v>89.75</v>
      </c>
    </row>
    <row r="2244" spans="1:4" ht="14.25" x14ac:dyDescent="0.2">
      <c r="A2244" s="5" t="s">
        <v>1392</v>
      </c>
      <c r="B2244" s="6" t="s">
        <v>1393</v>
      </c>
      <c r="C2244" s="7">
        <v>45664</v>
      </c>
      <c r="D2244" s="9">
        <v>72.16</v>
      </c>
    </row>
    <row r="2245" spans="1:4" ht="14.25" x14ac:dyDescent="0.2">
      <c r="A2245" s="5" t="s">
        <v>1394</v>
      </c>
      <c r="B2245" s="6" t="s">
        <v>1395</v>
      </c>
      <c r="C2245" s="7">
        <v>45664</v>
      </c>
      <c r="D2245" s="8">
        <v>91</v>
      </c>
    </row>
    <row r="2246" spans="1:4" ht="14.25" x14ac:dyDescent="0.2">
      <c r="A2246" s="5" t="s">
        <v>1396</v>
      </c>
      <c r="B2246" s="6" t="s">
        <v>1397</v>
      </c>
      <c r="C2246" s="7">
        <v>45664</v>
      </c>
      <c r="D2246" s="9">
        <v>86.74</v>
      </c>
    </row>
    <row r="2247" spans="1:4" ht="14.25" x14ac:dyDescent="0.2">
      <c r="A2247" s="5" t="s">
        <v>1398</v>
      </c>
      <c r="B2247" s="6" t="s">
        <v>1399</v>
      </c>
      <c r="C2247" s="7">
        <v>45664</v>
      </c>
      <c r="D2247" s="8">
        <v>87.75</v>
      </c>
    </row>
    <row r="2248" spans="1:4" ht="14.25" x14ac:dyDescent="0.2">
      <c r="A2248" s="5" t="s">
        <v>1400</v>
      </c>
      <c r="B2248" s="6" t="s">
        <v>1401</v>
      </c>
      <c r="C2248" s="7">
        <v>45664</v>
      </c>
      <c r="D2248" s="8">
        <v>92.68</v>
      </c>
    </row>
    <row r="2249" spans="1:4" ht="14.25" x14ac:dyDescent="0.2">
      <c r="A2249" s="5" t="s">
        <v>1402</v>
      </c>
      <c r="B2249" s="6" t="s">
        <v>1403</v>
      </c>
      <c r="C2249" s="7">
        <v>45664</v>
      </c>
      <c r="D2249" s="8">
        <v>92.94</v>
      </c>
    </row>
    <row r="2250" spans="1:4" ht="14.25" x14ac:dyDescent="0.2">
      <c r="A2250" s="5" t="s">
        <v>1404</v>
      </c>
      <c r="B2250" s="6" t="s">
        <v>1405</v>
      </c>
      <c r="C2250" s="7">
        <v>45664</v>
      </c>
      <c r="D2250" s="8">
        <v>79.010000000000005</v>
      </c>
    </row>
    <row r="2251" spans="1:4" ht="14.25" x14ac:dyDescent="0.2">
      <c r="A2251" s="5" t="s">
        <v>1406</v>
      </c>
      <c r="B2251" s="6" t="s">
        <v>1407</v>
      </c>
      <c r="C2251" s="7">
        <v>45664</v>
      </c>
      <c r="D2251" s="8">
        <v>90.81</v>
      </c>
    </row>
    <row r="2252" spans="1:4" ht="14.25" x14ac:dyDescent="0.2">
      <c r="A2252" s="5" t="s">
        <v>1408</v>
      </c>
      <c r="B2252" s="6" t="s">
        <v>1409</v>
      </c>
      <c r="C2252" s="7">
        <v>45664</v>
      </c>
      <c r="D2252" s="8">
        <v>92.26</v>
      </c>
    </row>
    <row r="2253" spans="1:4" ht="14.25" x14ac:dyDescent="0.2">
      <c r="A2253" s="5" t="s">
        <v>1410</v>
      </c>
      <c r="B2253" s="6" t="s">
        <v>1411</v>
      </c>
      <c r="C2253" s="7">
        <v>45664</v>
      </c>
      <c r="D2253" s="8">
        <v>94.3</v>
      </c>
    </row>
    <row r="2254" spans="1:4" ht="14.25" x14ac:dyDescent="0.2">
      <c r="A2254" s="5" t="s">
        <v>1412</v>
      </c>
      <c r="B2254" s="6" t="s">
        <v>1413</v>
      </c>
      <c r="C2254" s="7">
        <v>45664</v>
      </c>
      <c r="D2254" s="9">
        <v>65.56</v>
      </c>
    </row>
    <row r="2255" spans="1:4" ht="14.25" x14ac:dyDescent="0.2">
      <c r="A2255" s="5" t="s">
        <v>1414</v>
      </c>
      <c r="B2255" s="6" t="s">
        <v>1415</v>
      </c>
      <c r="C2255" s="7">
        <v>45664</v>
      </c>
      <c r="D2255" s="8">
        <v>83.48</v>
      </c>
    </row>
    <row r="2256" spans="1:4" ht="14.25" x14ac:dyDescent="0.2">
      <c r="A2256" s="5" t="s">
        <v>1416</v>
      </c>
      <c r="B2256" s="6" t="s">
        <v>1417</v>
      </c>
      <c r="C2256" s="7">
        <v>45664</v>
      </c>
      <c r="D2256" s="8">
        <v>79.459999999999994</v>
      </c>
    </row>
    <row r="2257" spans="1:4" ht="14.25" x14ac:dyDescent="0.2">
      <c r="A2257" s="5" t="s">
        <v>1418</v>
      </c>
      <c r="B2257" s="6" t="s">
        <v>1419</v>
      </c>
      <c r="C2257" s="7">
        <v>45664</v>
      </c>
      <c r="D2257" s="9">
        <v>72.23</v>
      </c>
    </row>
    <row r="2258" spans="1:4" ht="14.25" x14ac:dyDescent="0.2">
      <c r="A2258" s="5" t="s">
        <v>1420</v>
      </c>
      <c r="B2258" s="6" t="s">
        <v>1421</v>
      </c>
      <c r="C2258" s="7">
        <v>45664</v>
      </c>
      <c r="D2258" s="9">
        <v>64.72</v>
      </c>
    </row>
    <row r="2259" spans="1:4" ht="14.25" x14ac:dyDescent="0.2">
      <c r="A2259" s="5" t="s">
        <v>1422</v>
      </c>
      <c r="B2259" s="6" t="s">
        <v>1423</v>
      </c>
      <c r="C2259" s="7">
        <v>45664</v>
      </c>
      <c r="D2259" s="8">
        <v>90.41</v>
      </c>
    </row>
    <row r="2260" spans="1:4" ht="14.25" x14ac:dyDescent="0.2">
      <c r="A2260" s="5" t="s">
        <v>1424</v>
      </c>
      <c r="B2260" s="6" t="s">
        <v>1425</v>
      </c>
      <c r="C2260" s="7">
        <v>45664</v>
      </c>
      <c r="D2260" s="8">
        <v>84.36</v>
      </c>
    </row>
    <row r="2261" spans="1:4" ht="14.25" x14ac:dyDescent="0.2">
      <c r="A2261" s="5" t="s">
        <v>1426</v>
      </c>
      <c r="B2261" s="6" t="s">
        <v>1427</v>
      </c>
      <c r="C2261" s="7">
        <v>45664</v>
      </c>
      <c r="D2261" s="8">
        <v>90.35</v>
      </c>
    </row>
    <row r="2262" spans="1:4" ht="14.25" x14ac:dyDescent="0.2">
      <c r="A2262" s="5" t="s">
        <v>1428</v>
      </c>
      <c r="B2262" s="6" t="s">
        <v>1429</v>
      </c>
      <c r="C2262" s="7">
        <v>45664</v>
      </c>
      <c r="D2262" s="9">
        <v>90.03</v>
      </c>
    </row>
    <row r="2263" spans="1:4" ht="14.25" x14ac:dyDescent="0.2">
      <c r="A2263" s="5" t="s">
        <v>1430</v>
      </c>
      <c r="B2263" s="6" t="s">
        <v>1431</v>
      </c>
      <c r="C2263" s="7">
        <v>45664</v>
      </c>
      <c r="D2263" s="9">
        <v>77.56</v>
      </c>
    </row>
    <row r="2264" spans="1:4" ht="14.25" x14ac:dyDescent="0.2">
      <c r="A2264" s="5" t="s">
        <v>1432</v>
      </c>
      <c r="B2264" s="6" t="s">
        <v>1433</v>
      </c>
      <c r="C2264" s="7">
        <v>45664</v>
      </c>
      <c r="D2264" s="8">
        <v>87.64</v>
      </c>
    </row>
    <row r="2265" spans="1:4" ht="14.25" x14ac:dyDescent="0.2">
      <c r="A2265" s="5" t="s">
        <v>1434</v>
      </c>
      <c r="B2265" s="6" t="s">
        <v>1435</v>
      </c>
      <c r="C2265" s="7">
        <v>45664</v>
      </c>
      <c r="D2265" s="8">
        <v>85.12</v>
      </c>
    </row>
    <row r="2266" spans="1:4" ht="14.25" x14ac:dyDescent="0.2">
      <c r="A2266" s="5" t="s">
        <v>1436</v>
      </c>
      <c r="B2266" s="6" t="s">
        <v>1437</v>
      </c>
      <c r="C2266" s="7">
        <v>45664</v>
      </c>
      <c r="D2266" s="8">
        <v>72.040000000000006</v>
      </c>
    </row>
    <row r="2267" spans="1:4" ht="14.25" x14ac:dyDescent="0.2">
      <c r="A2267" s="5" t="s">
        <v>1438</v>
      </c>
      <c r="B2267" s="6" t="s">
        <v>1439</v>
      </c>
      <c r="C2267" s="7">
        <v>45664</v>
      </c>
      <c r="D2267" s="8">
        <v>87.86</v>
      </c>
    </row>
    <row r="2268" spans="1:4" ht="14.25" x14ac:dyDescent="0.2">
      <c r="A2268" s="5" t="s">
        <v>1440</v>
      </c>
      <c r="B2268" s="6" t="s">
        <v>1441</v>
      </c>
      <c r="C2268" s="7">
        <v>45664</v>
      </c>
      <c r="D2268" s="8">
        <v>95</v>
      </c>
    </row>
    <row r="2269" spans="1:4" ht="14.25" x14ac:dyDescent="0.2">
      <c r="A2269" s="5" t="s">
        <v>1442</v>
      </c>
      <c r="B2269" s="6" t="s">
        <v>1443</v>
      </c>
      <c r="C2269" s="7">
        <v>45664</v>
      </c>
      <c r="D2269" s="8">
        <v>84.96</v>
      </c>
    </row>
    <row r="2270" spans="1:4" ht="14.25" x14ac:dyDescent="0.2">
      <c r="A2270" s="5" t="s">
        <v>1444</v>
      </c>
      <c r="B2270" s="6" t="s">
        <v>1445</v>
      </c>
      <c r="C2270" s="7">
        <v>45664</v>
      </c>
      <c r="D2270" s="8">
        <v>92.39</v>
      </c>
    </row>
    <row r="2271" spans="1:4" ht="14.25" x14ac:dyDescent="0.2">
      <c r="A2271" s="5" t="s">
        <v>1446</v>
      </c>
      <c r="B2271" s="6" t="s">
        <v>1447</v>
      </c>
      <c r="C2271" s="7">
        <v>45664</v>
      </c>
      <c r="D2271" s="9">
        <v>95.84</v>
      </c>
    </row>
    <row r="2272" spans="1:4" ht="14.25" x14ac:dyDescent="0.2">
      <c r="A2272" s="5" t="s">
        <v>1448</v>
      </c>
      <c r="B2272" s="6" t="s">
        <v>1449</v>
      </c>
      <c r="C2272" s="7">
        <v>45664</v>
      </c>
      <c r="D2272" s="8">
        <v>92.22</v>
      </c>
    </row>
    <row r="2273" spans="1:4" ht="14.25" x14ac:dyDescent="0.2">
      <c r="A2273" s="5" t="s">
        <v>1450</v>
      </c>
      <c r="B2273" s="6" t="s">
        <v>1451</v>
      </c>
      <c r="C2273" s="7">
        <v>45664</v>
      </c>
      <c r="D2273" s="8">
        <v>93.58</v>
      </c>
    </row>
    <row r="2274" spans="1:4" ht="14.25" x14ac:dyDescent="0.2">
      <c r="A2274" s="5" t="s">
        <v>1452</v>
      </c>
      <c r="B2274" s="6" t="s">
        <v>1453</v>
      </c>
      <c r="C2274" s="7">
        <v>45664</v>
      </c>
      <c r="D2274" s="9">
        <v>94</v>
      </c>
    </row>
    <row r="2275" spans="1:4" ht="14.25" x14ac:dyDescent="0.2">
      <c r="A2275" s="5" t="s">
        <v>1454</v>
      </c>
      <c r="B2275" s="6" t="s">
        <v>1455</v>
      </c>
      <c r="C2275" s="7">
        <v>45664</v>
      </c>
      <c r="D2275" s="9">
        <v>94.02</v>
      </c>
    </row>
    <row r="2276" spans="1:4" ht="14.25" x14ac:dyDescent="0.2">
      <c r="A2276" s="5" t="s">
        <v>1456</v>
      </c>
      <c r="B2276" s="6" t="s">
        <v>1457</v>
      </c>
      <c r="C2276" s="7">
        <v>45664</v>
      </c>
      <c r="D2276" s="8">
        <v>94.57</v>
      </c>
    </row>
    <row r="2277" spans="1:4" ht="14.25" x14ac:dyDescent="0.2">
      <c r="A2277" s="5" t="s">
        <v>1458</v>
      </c>
      <c r="B2277" s="6" t="s">
        <v>1459</v>
      </c>
      <c r="C2277" s="7">
        <v>45664</v>
      </c>
      <c r="D2277" s="8">
        <v>90.36</v>
      </c>
    </row>
    <row r="2278" spans="1:4" ht="14.25" x14ac:dyDescent="0.2">
      <c r="A2278" s="5" t="s">
        <v>1460</v>
      </c>
      <c r="B2278" s="6" t="s">
        <v>1461</v>
      </c>
      <c r="C2278" s="7">
        <v>45664</v>
      </c>
      <c r="D2278" s="8">
        <v>94.64</v>
      </c>
    </row>
    <row r="2279" spans="1:4" ht="14.25" x14ac:dyDescent="0.2">
      <c r="A2279" s="5" t="s">
        <v>1462</v>
      </c>
      <c r="B2279" s="6" t="s">
        <v>1463</v>
      </c>
      <c r="C2279" s="7">
        <v>45664</v>
      </c>
      <c r="D2279" s="8">
        <v>91.09</v>
      </c>
    </row>
    <row r="2280" spans="1:4" ht="14.25" x14ac:dyDescent="0.2">
      <c r="A2280" s="5" t="s">
        <v>1464</v>
      </c>
      <c r="B2280" s="6" t="s">
        <v>1465</v>
      </c>
      <c r="C2280" s="7">
        <v>45664</v>
      </c>
      <c r="D2280" s="9">
        <v>94.2</v>
      </c>
    </row>
    <row r="2281" spans="1:4" ht="14.25" x14ac:dyDescent="0.2">
      <c r="A2281" s="5" t="s">
        <v>1466</v>
      </c>
      <c r="B2281" s="6" t="s">
        <v>1467</v>
      </c>
      <c r="C2281" s="7">
        <v>45664</v>
      </c>
      <c r="D2281" s="8">
        <v>86.58</v>
      </c>
    </row>
    <row r="2282" spans="1:4" ht="14.25" x14ac:dyDescent="0.2">
      <c r="A2282" s="5" t="s">
        <v>1468</v>
      </c>
      <c r="B2282" s="6" t="s">
        <v>1469</v>
      </c>
      <c r="C2282" s="7">
        <v>45664</v>
      </c>
      <c r="D2282" s="9">
        <v>94.2</v>
      </c>
    </row>
    <row r="2283" spans="1:4" ht="14.25" x14ac:dyDescent="0.2">
      <c r="A2283" s="5" t="s">
        <v>1470</v>
      </c>
      <c r="B2283" s="6" t="s">
        <v>1471</v>
      </c>
      <c r="C2283" s="7">
        <v>45664</v>
      </c>
      <c r="D2283" s="8">
        <v>91.26</v>
      </c>
    </row>
    <row r="2284" spans="1:4" ht="14.25" x14ac:dyDescent="0.2">
      <c r="A2284" s="5" t="s">
        <v>1472</v>
      </c>
      <c r="B2284" s="6" t="s">
        <v>1473</v>
      </c>
      <c r="C2284" s="7">
        <v>45664</v>
      </c>
      <c r="D2284" s="8">
        <v>92.24</v>
      </c>
    </row>
    <row r="2285" spans="1:4" ht="14.25" x14ac:dyDescent="0.2">
      <c r="A2285" s="5" t="s">
        <v>1474</v>
      </c>
      <c r="B2285" s="6" t="s">
        <v>1475</v>
      </c>
      <c r="C2285" s="7">
        <v>45664</v>
      </c>
      <c r="D2285" s="8">
        <v>91.18</v>
      </c>
    </row>
    <row r="2286" spans="1:4" ht="14.25" x14ac:dyDescent="0.2">
      <c r="A2286" s="5" t="s">
        <v>1476</v>
      </c>
      <c r="B2286" s="6" t="s">
        <v>1477</v>
      </c>
      <c r="C2286" s="7">
        <v>45664</v>
      </c>
      <c r="D2286" s="9">
        <v>96.5</v>
      </c>
    </row>
    <row r="2287" spans="1:4" ht="14.25" x14ac:dyDescent="0.2">
      <c r="A2287" s="5" t="s">
        <v>1478</v>
      </c>
      <c r="B2287" s="6" t="s">
        <v>1479</v>
      </c>
      <c r="C2287" s="7">
        <v>45664</v>
      </c>
      <c r="D2287" s="8">
        <v>91.16</v>
      </c>
    </row>
    <row r="2288" spans="1:4" ht="14.25" x14ac:dyDescent="0.2">
      <c r="A2288" s="5" t="s">
        <v>1480</v>
      </c>
      <c r="B2288" s="6" t="s">
        <v>1481</v>
      </c>
      <c r="C2288" s="7">
        <v>45664</v>
      </c>
      <c r="D2288" s="8">
        <v>92.98</v>
      </c>
    </row>
    <row r="2289" spans="1:4" ht="14.25" x14ac:dyDescent="0.2">
      <c r="A2289" s="5" t="s">
        <v>1482</v>
      </c>
      <c r="B2289" s="6" t="s">
        <v>1483</v>
      </c>
      <c r="C2289" s="7">
        <v>45664</v>
      </c>
      <c r="D2289" s="9">
        <v>90.84</v>
      </c>
    </row>
    <row r="2290" spans="1:4" ht="14.25" x14ac:dyDescent="0.2">
      <c r="A2290" s="5" t="s">
        <v>1484</v>
      </c>
      <c r="B2290" s="6" t="s">
        <v>1485</v>
      </c>
      <c r="C2290" s="7">
        <v>45664</v>
      </c>
      <c r="D2290" s="8">
        <v>92.11</v>
      </c>
    </row>
    <row r="2291" spans="1:4" ht="14.25" x14ac:dyDescent="0.2">
      <c r="A2291" s="5" t="s">
        <v>1486</v>
      </c>
      <c r="B2291" s="6" t="s">
        <v>1487</v>
      </c>
      <c r="C2291" s="7">
        <v>45664</v>
      </c>
      <c r="D2291" s="9">
        <v>87.25</v>
      </c>
    </row>
    <row r="2292" spans="1:4" ht="14.25" x14ac:dyDescent="0.2">
      <c r="A2292" s="5" t="s">
        <v>1488</v>
      </c>
      <c r="B2292" s="6" t="s">
        <v>1489</v>
      </c>
      <c r="C2292" s="7">
        <v>45664</v>
      </c>
      <c r="D2292" s="8">
        <v>95.95</v>
      </c>
    </row>
    <row r="2293" spans="1:4" ht="14.25" x14ac:dyDescent="0.2">
      <c r="A2293" s="5" t="s">
        <v>1490</v>
      </c>
      <c r="B2293" s="6" t="s">
        <v>1491</v>
      </c>
      <c r="C2293" s="7">
        <v>45664</v>
      </c>
      <c r="D2293" s="9">
        <v>94.52</v>
      </c>
    </row>
    <row r="2294" spans="1:4" ht="14.25" x14ac:dyDescent="0.2">
      <c r="A2294" s="5" t="s">
        <v>1492</v>
      </c>
      <c r="B2294" s="6" t="s">
        <v>1493</v>
      </c>
      <c r="C2294" s="7">
        <v>45664</v>
      </c>
      <c r="D2294" s="9">
        <v>73.58</v>
      </c>
    </row>
    <row r="2295" spans="1:4" ht="14.25" x14ac:dyDescent="0.2">
      <c r="A2295" s="5" t="s">
        <v>1494</v>
      </c>
      <c r="B2295" s="6" t="s">
        <v>1495</v>
      </c>
      <c r="C2295" s="7">
        <v>45664</v>
      </c>
      <c r="D2295" s="8">
        <v>93.87</v>
      </c>
    </row>
    <row r="2296" spans="1:4" ht="14.25" x14ac:dyDescent="0.2">
      <c r="A2296" s="5" t="s">
        <v>1496</v>
      </c>
      <c r="B2296" s="6" t="s">
        <v>1497</v>
      </c>
      <c r="C2296" s="7">
        <v>45664</v>
      </c>
      <c r="D2296" s="8">
        <v>89.69</v>
      </c>
    </row>
    <row r="2297" spans="1:4" ht="14.25" x14ac:dyDescent="0.2">
      <c r="A2297" s="5" t="s">
        <v>1498</v>
      </c>
      <c r="B2297" s="6" t="s">
        <v>1499</v>
      </c>
      <c r="C2297" s="7">
        <v>45664</v>
      </c>
      <c r="D2297" s="8">
        <v>92.6</v>
      </c>
    </row>
    <row r="2298" spans="1:4" ht="14.25" x14ac:dyDescent="0.2">
      <c r="A2298" s="5" t="s">
        <v>1500</v>
      </c>
      <c r="B2298" s="6" t="s">
        <v>1501</v>
      </c>
      <c r="C2298" s="7">
        <v>45664</v>
      </c>
      <c r="D2298" s="9">
        <v>94.66</v>
      </c>
    </row>
    <row r="2299" spans="1:4" ht="14.25" x14ac:dyDescent="0.2">
      <c r="A2299" s="5" t="s">
        <v>1502</v>
      </c>
      <c r="B2299" s="6" t="s">
        <v>1503</v>
      </c>
      <c r="C2299" s="7">
        <v>45664</v>
      </c>
      <c r="D2299" s="9">
        <v>95.2</v>
      </c>
    </row>
    <row r="2300" spans="1:4" ht="14.25" x14ac:dyDescent="0.2">
      <c r="A2300" s="5" t="s">
        <v>1504</v>
      </c>
      <c r="B2300" s="6" t="s">
        <v>1505</v>
      </c>
      <c r="C2300" s="7">
        <v>45664</v>
      </c>
      <c r="D2300" s="8">
        <v>89.16</v>
      </c>
    </row>
    <row r="2301" spans="1:4" ht="14.25" x14ac:dyDescent="0.2">
      <c r="A2301" s="5" t="s">
        <v>1506</v>
      </c>
      <c r="B2301" s="6" t="s">
        <v>1507</v>
      </c>
      <c r="C2301" s="7">
        <v>45664</v>
      </c>
      <c r="D2301" s="8">
        <v>87.17</v>
      </c>
    </row>
    <row r="2302" spans="1:4" ht="14.25" x14ac:dyDescent="0.2">
      <c r="A2302" s="5" t="s">
        <v>1508</v>
      </c>
      <c r="B2302" s="6" t="s">
        <v>1509</v>
      </c>
      <c r="C2302" s="7">
        <v>45664</v>
      </c>
      <c r="D2302" s="9">
        <v>78.599999999999994</v>
      </c>
    </row>
    <row r="2303" spans="1:4" ht="14.25" x14ac:dyDescent="0.2">
      <c r="A2303" s="5" t="s">
        <v>1510</v>
      </c>
      <c r="B2303" s="6" t="s">
        <v>1511</v>
      </c>
      <c r="C2303" s="7">
        <v>45664</v>
      </c>
      <c r="D2303" s="9">
        <v>74.31</v>
      </c>
    </row>
    <row r="2304" spans="1:4" ht="14.25" x14ac:dyDescent="0.2">
      <c r="A2304" s="5" t="s">
        <v>1512</v>
      </c>
      <c r="B2304" s="6" t="s">
        <v>1513</v>
      </c>
      <c r="C2304" s="7">
        <v>45664</v>
      </c>
      <c r="D2304" s="9">
        <v>81.2</v>
      </c>
    </row>
    <row r="2305" spans="1:4" ht="14.25" x14ac:dyDescent="0.2">
      <c r="A2305" s="5" t="s">
        <v>1514</v>
      </c>
      <c r="B2305" s="6" t="s">
        <v>1515</v>
      </c>
      <c r="C2305" s="7">
        <v>45664</v>
      </c>
      <c r="D2305" s="9">
        <v>80.400000000000006</v>
      </c>
    </row>
    <row r="2306" spans="1:4" ht="14.25" x14ac:dyDescent="0.2">
      <c r="A2306" s="5" t="s">
        <v>1516</v>
      </c>
      <c r="B2306" s="6" t="s">
        <v>1517</v>
      </c>
      <c r="C2306" s="7">
        <v>45664</v>
      </c>
      <c r="D2306" s="9">
        <v>88.25</v>
      </c>
    </row>
    <row r="2307" spans="1:4" ht="14.25" x14ac:dyDescent="0.2">
      <c r="A2307" s="5" t="s">
        <v>1518</v>
      </c>
      <c r="B2307" s="6" t="s">
        <v>1519</v>
      </c>
      <c r="C2307" s="7">
        <v>45664</v>
      </c>
      <c r="D2307" s="9">
        <v>66.959999999999994</v>
      </c>
    </row>
    <row r="2308" spans="1:4" ht="14.25" x14ac:dyDescent="0.2">
      <c r="A2308" s="5" t="s">
        <v>3106</v>
      </c>
      <c r="B2308" s="6" t="s">
        <v>3107</v>
      </c>
      <c r="C2308" s="7">
        <v>45664</v>
      </c>
      <c r="D2308" s="9">
        <v>53.04</v>
      </c>
    </row>
    <row r="2309" spans="1:4" ht="14.25" x14ac:dyDescent="0.2">
      <c r="A2309" s="5" t="s">
        <v>1520</v>
      </c>
      <c r="B2309" s="6" t="s">
        <v>1521</v>
      </c>
      <c r="C2309" s="7">
        <v>45664</v>
      </c>
      <c r="D2309" s="8">
        <v>83.92</v>
      </c>
    </row>
    <row r="2310" spans="1:4" ht="14.25" x14ac:dyDescent="0.2">
      <c r="A2310" s="5" t="s">
        <v>1522</v>
      </c>
      <c r="B2310" s="6" t="s">
        <v>1523</v>
      </c>
      <c r="C2310" s="7">
        <v>45664</v>
      </c>
      <c r="D2310" s="8">
        <v>87.5</v>
      </c>
    </row>
    <row r="2311" spans="1:4" ht="14.25" x14ac:dyDescent="0.2">
      <c r="A2311" s="5" t="s">
        <v>1524</v>
      </c>
      <c r="B2311" s="6" t="s">
        <v>1525</v>
      </c>
      <c r="C2311" s="7">
        <v>45664</v>
      </c>
      <c r="D2311" s="9">
        <v>78.459999999999994</v>
      </c>
    </row>
    <row r="2312" spans="1:4" ht="14.25" x14ac:dyDescent="0.2">
      <c r="A2312" s="5" t="s">
        <v>1526</v>
      </c>
      <c r="B2312" s="6" t="s">
        <v>1527</v>
      </c>
      <c r="C2312" s="7">
        <v>45664</v>
      </c>
      <c r="D2312" s="8">
        <v>90.64</v>
      </c>
    </row>
    <row r="2313" spans="1:4" ht="14.25" x14ac:dyDescent="0.2">
      <c r="A2313" s="5" t="s">
        <v>1528</v>
      </c>
      <c r="B2313" s="6" t="s">
        <v>1529</v>
      </c>
      <c r="C2313" s="7">
        <v>45664</v>
      </c>
      <c r="D2313" s="9">
        <v>92.58</v>
      </c>
    </row>
    <row r="2314" spans="1:4" ht="14.25" x14ac:dyDescent="0.2">
      <c r="A2314" s="5" t="s">
        <v>1530</v>
      </c>
      <c r="B2314" s="6" t="s">
        <v>1531</v>
      </c>
      <c r="C2314" s="7">
        <v>45664</v>
      </c>
      <c r="D2314" s="9">
        <v>54.9</v>
      </c>
    </row>
    <row r="2315" spans="1:4" ht="14.25" x14ac:dyDescent="0.2">
      <c r="A2315" s="5" t="s">
        <v>1532</v>
      </c>
      <c r="B2315" s="6" t="s">
        <v>1533</v>
      </c>
      <c r="C2315" s="7">
        <v>45664</v>
      </c>
      <c r="D2315" s="8">
        <v>92.39</v>
      </c>
    </row>
    <row r="2316" spans="1:4" ht="14.25" x14ac:dyDescent="0.2">
      <c r="A2316" s="5" t="s">
        <v>1534</v>
      </c>
      <c r="B2316" s="6" t="s">
        <v>1535</v>
      </c>
      <c r="C2316" s="7">
        <v>45664</v>
      </c>
      <c r="D2316" s="8">
        <v>91.96</v>
      </c>
    </row>
    <row r="2317" spans="1:4" ht="14.25" x14ac:dyDescent="0.2">
      <c r="A2317" s="5" t="s">
        <v>1536</v>
      </c>
      <c r="B2317" s="6" t="s">
        <v>1537</v>
      </c>
      <c r="C2317" s="7">
        <v>45664</v>
      </c>
      <c r="D2317" s="8">
        <v>93.31</v>
      </c>
    </row>
    <row r="2318" spans="1:4" ht="14.25" x14ac:dyDescent="0.2">
      <c r="A2318" s="5" t="s">
        <v>1538</v>
      </c>
      <c r="B2318" s="6" t="s">
        <v>1539</v>
      </c>
      <c r="C2318" s="7">
        <v>45664</v>
      </c>
      <c r="D2318" s="8">
        <v>90.28</v>
      </c>
    </row>
    <row r="2319" spans="1:4" ht="14.25" x14ac:dyDescent="0.2">
      <c r="A2319" s="5" t="s">
        <v>1540</v>
      </c>
      <c r="B2319" s="6" t="s">
        <v>1541</v>
      </c>
      <c r="C2319" s="7">
        <v>45664</v>
      </c>
      <c r="D2319" s="8">
        <v>91.3</v>
      </c>
    </row>
    <row r="2320" spans="1:4" ht="14.25" x14ac:dyDescent="0.2">
      <c r="A2320" s="5" t="s">
        <v>1542</v>
      </c>
      <c r="B2320" s="6" t="s">
        <v>1543</v>
      </c>
      <c r="C2320" s="7">
        <v>45664</v>
      </c>
      <c r="D2320" s="8">
        <v>89.57</v>
      </c>
    </row>
    <row r="2321" spans="1:4" ht="14.25" x14ac:dyDescent="0.2">
      <c r="A2321" s="5" t="s">
        <v>1544</v>
      </c>
      <c r="B2321" s="6" t="s">
        <v>1545</v>
      </c>
      <c r="C2321" s="7">
        <v>45664</v>
      </c>
      <c r="D2321" s="8">
        <v>86.59</v>
      </c>
    </row>
    <row r="2322" spans="1:4" ht="14.25" x14ac:dyDescent="0.2">
      <c r="A2322" s="5" t="s">
        <v>1546</v>
      </c>
      <c r="B2322" s="6" t="s">
        <v>1547</v>
      </c>
      <c r="C2322" s="7">
        <v>45664</v>
      </c>
      <c r="D2322" s="8">
        <v>88.86</v>
      </c>
    </row>
    <row r="2323" spans="1:4" ht="14.25" x14ac:dyDescent="0.2">
      <c r="A2323" s="5" t="s">
        <v>1548</v>
      </c>
      <c r="B2323" s="6" t="s">
        <v>1549</v>
      </c>
      <c r="C2323" s="7">
        <v>45664</v>
      </c>
      <c r="D2323" s="9">
        <v>73.209999999999994</v>
      </c>
    </row>
    <row r="2324" spans="1:4" ht="14.25" x14ac:dyDescent="0.2">
      <c r="A2324" s="5" t="s">
        <v>1550</v>
      </c>
      <c r="B2324" s="6" t="s">
        <v>1551</v>
      </c>
      <c r="C2324" s="7">
        <v>45664</v>
      </c>
      <c r="D2324" s="8">
        <v>88.94</v>
      </c>
    </row>
    <row r="2325" spans="1:4" ht="14.25" x14ac:dyDescent="0.2">
      <c r="A2325" s="5" t="s">
        <v>3108</v>
      </c>
      <c r="B2325" s="6" t="s">
        <v>3109</v>
      </c>
      <c r="C2325" s="7">
        <v>45664</v>
      </c>
      <c r="D2325" s="8">
        <v>89.88</v>
      </c>
    </row>
    <row r="2326" spans="1:4" ht="14.25" x14ac:dyDescent="0.2">
      <c r="A2326" s="5" t="s">
        <v>1552</v>
      </c>
      <c r="B2326" s="6" t="s">
        <v>1553</v>
      </c>
      <c r="C2326" s="7">
        <v>45664</v>
      </c>
      <c r="D2326" s="9">
        <v>90.04</v>
      </c>
    </row>
    <row r="2327" spans="1:4" ht="14.25" x14ac:dyDescent="0.2">
      <c r="A2327" s="5" t="s">
        <v>1554</v>
      </c>
      <c r="B2327" s="6" t="s">
        <v>1555</v>
      </c>
      <c r="C2327" s="7">
        <v>45664</v>
      </c>
      <c r="D2327" s="9">
        <v>94.59</v>
      </c>
    </row>
    <row r="2328" spans="1:4" ht="14.25" x14ac:dyDescent="0.2">
      <c r="A2328" s="5" t="s">
        <v>1556</v>
      </c>
      <c r="B2328" s="6" t="s">
        <v>1557</v>
      </c>
      <c r="C2328" s="7">
        <v>45664</v>
      </c>
      <c r="D2328" s="8">
        <v>88.57</v>
      </c>
    </row>
    <row r="2329" spans="1:4" ht="14.25" x14ac:dyDescent="0.2">
      <c r="A2329" s="5" t="s">
        <v>1558</v>
      </c>
      <c r="B2329" s="6" t="s">
        <v>1559</v>
      </c>
      <c r="C2329" s="7">
        <v>45664</v>
      </c>
      <c r="D2329" s="9">
        <v>80.760000000000005</v>
      </c>
    </row>
    <row r="2330" spans="1:4" ht="14.25" x14ac:dyDescent="0.2">
      <c r="A2330" s="5" t="s">
        <v>1560</v>
      </c>
      <c r="B2330" s="6" t="s">
        <v>1561</v>
      </c>
      <c r="C2330" s="7">
        <v>45664</v>
      </c>
      <c r="D2330" s="8">
        <v>89.09</v>
      </c>
    </row>
    <row r="2331" spans="1:4" ht="14.25" x14ac:dyDescent="0.2">
      <c r="A2331" s="5" t="s">
        <v>1562</v>
      </c>
      <c r="B2331" s="6" t="s">
        <v>1563</v>
      </c>
      <c r="C2331" s="7">
        <v>45664</v>
      </c>
      <c r="D2331" s="8">
        <v>84.02</v>
      </c>
    </row>
    <row r="2332" spans="1:4" ht="14.25" x14ac:dyDescent="0.2">
      <c r="A2332" s="5" t="s">
        <v>1564</v>
      </c>
      <c r="B2332" s="6" t="s">
        <v>1565</v>
      </c>
      <c r="C2332" s="7">
        <v>45664</v>
      </c>
      <c r="D2332" s="8">
        <v>88.54</v>
      </c>
    </row>
    <row r="2333" spans="1:4" ht="14.25" x14ac:dyDescent="0.2">
      <c r="A2333" s="5" t="s">
        <v>1566</v>
      </c>
      <c r="B2333" s="6" t="s">
        <v>1567</v>
      </c>
      <c r="C2333" s="7">
        <v>45664</v>
      </c>
      <c r="D2333" s="9">
        <v>82.12</v>
      </c>
    </row>
    <row r="2334" spans="1:4" ht="14.25" x14ac:dyDescent="0.2">
      <c r="A2334" s="5" t="s">
        <v>1568</v>
      </c>
      <c r="B2334" s="6" t="s">
        <v>1569</v>
      </c>
      <c r="C2334" s="7">
        <v>45664</v>
      </c>
      <c r="D2334" s="9">
        <v>80.22</v>
      </c>
    </row>
    <row r="2335" spans="1:4" ht="14.25" x14ac:dyDescent="0.2">
      <c r="A2335" s="5" t="s">
        <v>1570</v>
      </c>
      <c r="B2335" s="6" t="s">
        <v>1571</v>
      </c>
      <c r="C2335" s="7">
        <v>45664</v>
      </c>
      <c r="D2335" s="9">
        <v>70.45</v>
      </c>
    </row>
    <row r="2336" spans="1:4" ht="14.25" x14ac:dyDescent="0.2">
      <c r="A2336" s="5" t="s">
        <v>1572</v>
      </c>
      <c r="B2336" s="6" t="s">
        <v>1573</v>
      </c>
      <c r="C2336" s="7">
        <v>45664</v>
      </c>
      <c r="D2336" s="9">
        <v>76.400000000000006</v>
      </c>
    </row>
    <row r="2337" spans="1:4" ht="14.25" x14ac:dyDescent="0.2">
      <c r="A2337" s="5" t="s">
        <v>1574</v>
      </c>
      <c r="B2337" s="6" t="s">
        <v>1575</v>
      </c>
      <c r="C2337" s="7">
        <v>45664</v>
      </c>
      <c r="D2337" s="8">
        <v>88.83</v>
      </c>
    </row>
    <row r="2338" spans="1:4" ht="14.25" x14ac:dyDescent="0.2">
      <c r="A2338" s="5" t="s">
        <v>1576</v>
      </c>
      <c r="B2338" s="6" t="s">
        <v>1577</v>
      </c>
      <c r="C2338" s="7">
        <v>45664</v>
      </c>
      <c r="D2338" s="9">
        <v>96</v>
      </c>
    </row>
    <row r="2339" spans="1:4" ht="14.25" x14ac:dyDescent="0.2">
      <c r="A2339" s="5" t="s">
        <v>1578</v>
      </c>
      <c r="B2339" s="6" t="s">
        <v>1579</v>
      </c>
      <c r="C2339" s="7">
        <v>45664</v>
      </c>
      <c r="D2339" s="9">
        <v>52</v>
      </c>
    </row>
    <row r="2340" spans="1:4" ht="14.25" x14ac:dyDescent="0.2">
      <c r="A2340" s="5" t="s">
        <v>1580</v>
      </c>
      <c r="B2340" s="6" t="s">
        <v>1581</v>
      </c>
      <c r="C2340" s="7">
        <v>45664</v>
      </c>
      <c r="D2340" s="9">
        <v>84.45</v>
      </c>
    </row>
    <row r="2341" spans="1:4" ht="14.25" x14ac:dyDescent="0.2">
      <c r="A2341" s="5" t="s">
        <v>1582</v>
      </c>
      <c r="B2341" s="6" t="s">
        <v>1583</v>
      </c>
      <c r="C2341" s="7">
        <v>45664</v>
      </c>
      <c r="D2341" s="9">
        <v>76.19</v>
      </c>
    </row>
    <row r="2342" spans="1:4" ht="14.25" x14ac:dyDescent="0.2">
      <c r="A2342" s="5" t="s">
        <v>1584</v>
      </c>
      <c r="B2342" s="6" t="s">
        <v>1585</v>
      </c>
      <c r="C2342" s="7">
        <v>45664</v>
      </c>
      <c r="D2342" s="8">
        <v>88</v>
      </c>
    </row>
    <row r="2343" spans="1:4" ht="14.25" x14ac:dyDescent="0.2">
      <c r="A2343" s="5" t="s">
        <v>1586</v>
      </c>
      <c r="B2343" s="6" t="s">
        <v>1587</v>
      </c>
      <c r="C2343" s="7">
        <v>45664</v>
      </c>
      <c r="D2343" s="8">
        <v>89.59</v>
      </c>
    </row>
    <row r="2344" spans="1:4" ht="14.25" x14ac:dyDescent="0.2">
      <c r="A2344" s="5" t="s">
        <v>1588</v>
      </c>
      <c r="B2344" s="6" t="s">
        <v>1589</v>
      </c>
      <c r="C2344" s="7">
        <v>45664</v>
      </c>
      <c r="D2344" s="9">
        <v>87.44</v>
      </c>
    </row>
    <row r="2345" spans="1:4" ht="14.25" x14ac:dyDescent="0.2">
      <c r="A2345" s="5" t="s">
        <v>1592</v>
      </c>
      <c r="B2345" s="6" t="s">
        <v>1593</v>
      </c>
      <c r="C2345" s="7">
        <v>45664</v>
      </c>
      <c r="D2345" s="8">
        <v>87.83</v>
      </c>
    </row>
    <row r="2346" spans="1:4" ht="14.25" x14ac:dyDescent="0.2">
      <c r="A2346" s="5" t="s">
        <v>1594</v>
      </c>
      <c r="B2346" s="6" t="s">
        <v>1595</v>
      </c>
      <c r="C2346" s="7">
        <v>45664</v>
      </c>
      <c r="D2346" s="8">
        <v>88.8</v>
      </c>
    </row>
    <row r="2347" spans="1:4" ht="14.25" x14ac:dyDescent="0.2">
      <c r="A2347" s="5" t="s">
        <v>1596</v>
      </c>
      <c r="B2347" s="6" t="s">
        <v>1597</v>
      </c>
      <c r="C2347" s="7">
        <v>45664</v>
      </c>
      <c r="D2347" s="8">
        <v>90.47</v>
      </c>
    </row>
    <row r="2348" spans="1:4" ht="14.25" x14ac:dyDescent="0.2">
      <c r="A2348" s="5" t="s">
        <v>1598</v>
      </c>
      <c r="B2348" s="6" t="s">
        <v>1599</v>
      </c>
      <c r="C2348" s="7">
        <v>45664</v>
      </c>
      <c r="D2348" s="8">
        <v>85.22</v>
      </c>
    </row>
    <row r="2349" spans="1:4" ht="14.25" x14ac:dyDescent="0.2">
      <c r="A2349" s="5" t="s">
        <v>1600</v>
      </c>
      <c r="B2349" s="6" t="s">
        <v>1601</v>
      </c>
      <c r="C2349" s="7">
        <v>45664</v>
      </c>
      <c r="D2349" s="8">
        <v>88.76</v>
      </c>
    </row>
    <row r="2350" spans="1:4" ht="14.25" x14ac:dyDescent="0.2">
      <c r="A2350" s="5" t="s">
        <v>1602</v>
      </c>
      <c r="B2350" s="6" t="s">
        <v>1603</v>
      </c>
      <c r="C2350" s="7">
        <v>45664</v>
      </c>
      <c r="D2350" s="9">
        <v>85.35</v>
      </c>
    </row>
    <row r="2351" spans="1:4" ht="14.25" x14ac:dyDescent="0.2">
      <c r="A2351" s="5" t="s">
        <v>1604</v>
      </c>
      <c r="B2351" s="6" t="s">
        <v>1605</v>
      </c>
      <c r="C2351" s="7">
        <v>45664</v>
      </c>
      <c r="D2351" s="8">
        <v>87.1</v>
      </c>
    </row>
    <row r="2352" spans="1:4" ht="14.25" x14ac:dyDescent="0.2">
      <c r="A2352" s="5" t="s">
        <v>1606</v>
      </c>
      <c r="B2352" s="6" t="s">
        <v>1607</v>
      </c>
      <c r="C2352" s="7">
        <v>45664</v>
      </c>
      <c r="D2352" s="8">
        <v>93.53</v>
      </c>
    </row>
    <row r="2353" spans="1:4" ht="14.25" x14ac:dyDescent="0.2">
      <c r="A2353" s="5" t="s">
        <v>1608</v>
      </c>
      <c r="B2353" s="6" t="s">
        <v>1609</v>
      </c>
      <c r="C2353" s="7">
        <v>45664</v>
      </c>
      <c r="D2353" s="8">
        <v>89.84</v>
      </c>
    </row>
    <row r="2354" spans="1:4" ht="14.25" x14ac:dyDescent="0.2">
      <c r="A2354" s="5" t="s">
        <v>1610</v>
      </c>
      <c r="B2354" s="6" t="s">
        <v>1611</v>
      </c>
      <c r="C2354" s="7">
        <v>45664</v>
      </c>
      <c r="D2354" s="8">
        <v>83.52</v>
      </c>
    </row>
    <row r="2355" spans="1:4" ht="14.25" x14ac:dyDescent="0.2">
      <c r="A2355" s="5" t="s">
        <v>1612</v>
      </c>
      <c r="B2355" s="6" t="s">
        <v>1613</v>
      </c>
      <c r="C2355" s="7">
        <v>45664</v>
      </c>
      <c r="D2355" s="9">
        <v>87.09</v>
      </c>
    </row>
    <row r="2356" spans="1:4" ht="14.25" x14ac:dyDescent="0.2">
      <c r="A2356" s="5" t="s">
        <v>1614</v>
      </c>
      <c r="B2356" s="6" t="s">
        <v>1615</v>
      </c>
      <c r="C2356" s="7">
        <v>45664</v>
      </c>
      <c r="D2356" s="8">
        <v>87.87</v>
      </c>
    </row>
    <row r="2357" spans="1:4" ht="14.25" x14ac:dyDescent="0.2">
      <c r="A2357" s="5" t="s">
        <v>1616</v>
      </c>
      <c r="B2357" s="6" t="s">
        <v>1617</v>
      </c>
      <c r="C2357" s="7">
        <v>45664</v>
      </c>
      <c r="D2357" s="8">
        <v>87.5</v>
      </c>
    </row>
    <row r="2358" spans="1:4" ht="14.25" x14ac:dyDescent="0.2">
      <c r="A2358" s="5" t="s">
        <v>1618</v>
      </c>
      <c r="B2358" s="6" t="s">
        <v>1619</v>
      </c>
      <c r="C2358" s="7">
        <v>45664</v>
      </c>
      <c r="D2358" s="8">
        <v>94.19</v>
      </c>
    </row>
    <row r="2359" spans="1:4" ht="14.25" x14ac:dyDescent="0.2">
      <c r="A2359" s="5" t="s">
        <v>1620</v>
      </c>
      <c r="B2359" s="6" t="s">
        <v>1621</v>
      </c>
      <c r="C2359" s="7">
        <v>45664</v>
      </c>
      <c r="D2359" s="9">
        <v>85.37</v>
      </c>
    </row>
    <row r="2360" spans="1:4" ht="14.25" x14ac:dyDescent="0.2">
      <c r="A2360" s="5" t="s">
        <v>1622</v>
      </c>
      <c r="B2360" s="6" t="s">
        <v>1623</v>
      </c>
      <c r="C2360" s="7">
        <v>45664</v>
      </c>
      <c r="D2360" s="9">
        <v>89.14</v>
      </c>
    </row>
    <row r="2361" spans="1:4" ht="14.25" x14ac:dyDescent="0.2">
      <c r="A2361" s="5" t="s">
        <v>1624</v>
      </c>
      <c r="B2361" s="6" t="s">
        <v>1625</v>
      </c>
      <c r="C2361" s="7">
        <v>45664</v>
      </c>
      <c r="D2361" s="9">
        <v>97.82</v>
      </c>
    </row>
    <row r="2362" spans="1:4" ht="14.25" x14ac:dyDescent="0.2">
      <c r="A2362" s="5" t="s">
        <v>1626</v>
      </c>
      <c r="B2362" s="6" t="s">
        <v>1627</v>
      </c>
      <c r="C2362" s="7">
        <v>45664</v>
      </c>
      <c r="D2362" s="8">
        <v>87.82</v>
      </c>
    </row>
    <row r="2363" spans="1:4" ht="14.25" x14ac:dyDescent="0.2">
      <c r="A2363" s="5" t="s">
        <v>1628</v>
      </c>
      <c r="B2363" s="6" t="s">
        <v>1629</v>
      </c>
      <c r="C2363" s="7">
        <v>45664</v>
      </c>
      <c r="D2363" s="8">
        <v>90.98</v>
      </c>
    </row>
    <row r="2364" spans="1:4" ht="14.25" x14ac:dyDescent="0.2">
      <c r="A2364" s="5" t="s">
        <v>1630</v>
      </c>
      <c r="B2364" s="6" t="s">
        <v>1631</v>
      </c>
      <c r="C2364" s="7">
        <v>45664</v>
      </c>
      <c r="D2364" s="8">
        <v>91.62</v>
      </c>
    </row>
    <row r="2365" spans="1:4" ht="14.25" x14ac:dyDescent="0.2">
      <c r="A2365" s="5" t="s">
        <v>1632</v>
      </c>
      <c r="B2365" s="6" t="s">
        <v>1633</v>
      </c>
      <c r="C2365" s="7">
        <v>45664</v>
      </c>
      <c r="D2365" s="8">
        <v>86.87</v>
      </c>
    </row>
    <row r="2366" spans="1:4" ht="14.25" x14ac:dyDescent="0.2">
      <c r="A2366" s="5" t="s">
        <v>1634</v>
      </c>
      <c r="B2366" s="6" t="s">
        <v>1635</v>
      </c>
      <c r="C2366" s="7">
        <v>45664</v>
      </c>
      <c r="D2366" s="9">
        <v>83.14</v>
      </c>
    </row>
    <row r="2367" spans="1:4" ht="14.25" x14ac:dyDescent="0.2">
      <c r="A2367" s="5" t="s">
        <v>1636</v>
      </c>
      <c r="B2367" s="6" t="s">
        <v>1637</v>
      </c>
      <c r="C2367" s="7">
        <v>45664</v>
      </c>
      <c r="D2367" s="9">
        <v>88.38</v>
      </c>
    </row>
    <row r="2368" spans="1:4" ht="14.25" x14ac:dyDescent="0.2">
      <c r="A2368" s="5" t="s">
        <v>1638</v>
      </c>
      <c r="B2368" s="6" t="s">
        <v>1639</v>
      </c>
      <c r="C2368" s="7">
        <v>45664</v>
      </c>
      <c r="D2368" s="8">
        <v>87.97</v>
      </c>
    </row>
    <row r="2369" spans="1:4" ht="14.25" x14ac:dyDescent="0.2">
      <c r="A2369" s="5" t="s">
        <v>1640</v>
      </c>
      <c r="B2369" s="6" t="s">
        <v>1641</v>
      </c>
      <c r="C2369" s="7">
        <v>45664</v>
      </c>
      <c r="D2369" s="8">
        <v>87.28</v>
      </c>
    </row>
    <row r="2370" spans="1:4" ht="14.25" x14ac:dyDescent="0.2">
      <c r="A2370" s="5" t="s">
        <v>1642</v>
      </c>
      <c r="B2370" s="6" t="s">
        <v>1643</v>
      </c>
      <c r="C2370" s="7">
        <v>45664</v>
      </c>
      <c r="D2370" s="8">
        <v>89.54</v>
      </c>
    </row>
    <row r="2371" spans="1:4" ht="14.25" x14ac:dyDescent="0.2">
      <c r="A2371" s="5" t="s">
        <v>1644</v>
      </c>
      <c r="B2371" s="6" t="s">
        <v>1645</v>
      </c>
      <c r="C2371" s="7">
        <v>45664</v>
      </c>
      <c r="D2371" s="9">
        <v>71.739999999999995</v>
      </c>
    </row>
    <row r="2372" spans="1:4" ht="14.25" x14ac:dyDescent="0.2">
      <c r="A2372" s="5" t="s">
        <v>3110</v>
      </c>
      <c r="B2372" s="6" t="s">
        <v>3111</v>
      </c>
      <c r="C2372" s="7">
        <v>45664</v>
      </c>
      <c r="D2372" s="8">
        <v>93.39</v>
      </c>
    </row>
    <row r="2373" spans="1:4" ht="14.25" x14ac:dyDescent="0.2">
      <c r="A2373" s="5" t="s">
        <v>1646</v>
      </c>
      <c r="B2373" s="6" t="s">
        <v>1647</v>
      </c>
      <c r="C2373" s="7">
        <v>45664</v>
      </c>
      <c r="D2373" s="9">
        <v>81.319999999999993</v>
      </c>
    </row>
    <row r="2374" spans="1:4" ht="14.25" x14ac:dyDescent="0.2">
      <c r="A2374" s="5" t="s">
        <v>1648</v>
      </c>
      <c r="B2374" s="6" t="s">
        <v>1649</v>
      </c>
      <c r="C2374" s="7">
        <v>45664</v>
      </c>
      <c r="D2374" s="9">
        <v>81.99</v>
      </c>
    </row>
    <row r="2375" spans="1:4" ht="14.25" x14ac:dyDescent="0.2">
      <c r="A2375" s="5" t="s">
        <v>1650</v>
      </c>
      <c r="B2375" s="6" t="s">
        <v>1651</v>
      </c>
      <c r="C2375" s="7">
        <v>45664</v>
      </c>
      <c r="D2375" s="8">
        <v>91.05</v>
      </c>
    </row>
    <row r="2376" spans="1:4" ht="14.25" x14ac:dyDescent="0.2">
      <c r="A2376" s="5" t="s">
        <v>1652</v>
      </c>
      <c r="B2376" s="6" t="s">
        <v>1653</v>
      </c>
      <c r="C2376" s="7">
        <v>45664</v>
      </c>
      <c r="D2376" s="9">
        <v>67.84</v>
      </c>
    </row>
    <row r="2377" spans="1:4" ht="14.25" x14ac:dyDescent="0.2">
      <c r="A2377" s="5" t="s">
        <v>1654</v>
      </c>
      <c r="B2377" s="6" t="s">
        <v>1655</v>
      </c>
      <c r="C2377" s="7">
        <v>45664</v>
      </c>
      <c r="D2377" s="9">
        <v>69.62</v>
      </c>
    </row>
    <row r="2378" spans="1:4" ht="14.25" x14ac:dyDescent="0.2">
      <c r="A2378" s="5" t="s">
        <v>1656</v>
      </c>
      <c r="B2378" s="6" t="s">
        <v>1657</v>
      </c>
      <c r="C2378" s="7">
        <v>45664</v>
      </c>
      <c r="D2378" s="8">
        <v>90.9</v>
      </c>
    </row>
    <row r="2379" spans="1:4" ht="14.25" x14ac:dyDescent="0.2">
      <c r="A2379" s="5" t="s">
        <v>1658</v>
      </c>
      <c r="B2379" s="6" t="s">
        <v>1659</v>
      </c>
      <c r="C2379" s="7">
        <v>45664</v>
      </c>
      <c r="D2379" s="9">
        <v>78.069999999999993</v>
      </c>
    </row>
    <row r="2380" spans="1:4" ht="14.25" x14ac:dyDescent="0.2">
      <c r="A2380" s="5" t="s">
        <v>1660</v>
      </c>
      <c r="B2380" s="6" t="s">
        <v>1661</v>
      </c>
      <c r="C2380" s="7">
        <v>45664</v>
      </c>
      <c r="D2380" s="8">
        <v>86.23</v>
      </c>
    </row>
    <row r="2381" spans="1:4" ht="14.25" x14ac:dyDescent="0.2">
      <c r="A2381" s="5" t="s">
        <v>1662</v>
      </c>
      <c r="B2381" s="6" t="s">
        <v>1663</v>
      </c>
      <c r="C2381" s="7">
        <v>45664</v>
      </c>
      <c r="D2381" s="9">
        <v>81.95</v>
      </c>
    </row>
    <row r="2382" spans="1:4" ht="14.25" x14ac:dyDescent="0.2">
      <c r="A2382" s="5" t="s">
        <v>1664</v>
      </c>
      <c r="B2382" s="6" t="s">
        <v>1665</v>
      </c>
      <c r="C2382" s="7">
        <v>45664</v>
      </c>
      <c r="D2382" s="8">
        <v>69.900000000000006</v>
      </c>
    </row>
    <row r="2383" spans="1:4" ht="14.25" x14ac:dyDescent="0.2">
      <c r="A2383" s="5" t="s">
        <v>1666</v>
      </c>
      <c r="B2383" s="6" t="s">
        <v>1667</v>
      </c>
      <c r="C2383" s="7">
        <v>45664</v>
      </c>
      <c r="D2383" s="8">
        <v>93.94</v>
      </c>
    </row>
    <row r="2384" spans="1:4" ht="14.25" x14ac:dyDescent="0.2">
      <c r="A2384" s="5" t="s">
        <v>1668</v>
      </c>
      <c r="B2384" s="6" t="s">
        <v>1669</v>
      </c>
      <c r="C2384" s="7">
        <v>45664</v>
      </c>
      <c r="D2384" s="9">
        <v>79.81</v>
      </c>
    </row>
    <row r="2385" spans="1:4" ht="14.25" x14ac:dyDescent="0.2">
      <c r="A2385" s="5" t="s">
        <v>1670</v>
      </c>
      <c r="B2385" s="6" t="s">
        <v>1671</v>
      </c>
      <c r="C2385" s="7">
        <v>45664</v>
      </c>
      <c r="D2385" s="9">
        <v>46.62</v>
      </c>
    </row>
    <row r="2386" spans="1:4" ht="14.25" x14ac:dyDescent="0.2">
      <c r="A2386" s="5" t="s">
        <v>1672</v>
      </c>
      <c r="B2386" s="6" t="s">
        <v>1673</v>
      </c>
      <c r="C2386" s="7">
        <v>45664</v>
      </c>
      <c r="D2386" s="8">
        <v>89.77</v>
      </c>
    </row>
    <row r="2387" spans="1:4" ht="14.25" x14ac:dyDescent="0.2">
      <c r="A2387" s="5" t="s">
        <v>1674</v>
      </c>
      <c r="B2387" s="6" t="s">
        <v>1675</v>
      </c>
      <c r="C2387" s="7">
        <v>45664</v>
      </c>
      <c r="D2387" s="8">
        <v>89.91</v>
      </c>
    </row>
    <row r="2388" spans="1:4" ht="14.25" x14ac:dyDescent="0.2">
      <c r="A2388" s="5" t="s">
        <v>1676</v>
      </c>
      <c r="B2388" s="6" t="s">
        <v>1677</v>
      </c>
      <c r="C2388" s="7">
        <v>45664</v>
      </c>
      <c r="D2388" s="8">
        <v>88.39</v>
      </c>
    </row>
    <row r="2389" spans="1:4" ht="14.25" x14ac:dyDescent="0.2">
      <c r="A2389" s="5" t="s">
        <v>1678</v>
      </c>
      <c r="B2389" s="6" t="s">
        <v>1679</v>
      </c>
      <c r="C2389" s="7">
        <v>45664</v>
      </c>
      <c r="D2389" s="9">
        <v>74.34</v>
      </c>
    </row>
    <row r="2390" spans="1:4" ht="14.25" x14ac:dyDescent="0.2">
      <c r="A2390" s="5" t="s">
        <v>1680</v>
      </c>
      <c r="B2390" s="6" t="s">
        <v>1681</v>
      </c>
      <c r="C2390" s="7">
        <v>45664</v>
      </c>
      <c r="D2390" s="8">
        <v>90.7</v>
      </c>
    </row>
    <row r="2391" spans="1:4" ht="14.25" x14ac:dyDescent="0.2">
      <c r="A2391" s="5" t="s">
        <v>1682</v>
      </c>
      <c r="B2391" s="6" t="s">
        <v>1683</v>
      </c>
      <c r="C2391" s="7">
        <v>45664</v>
      </c>
      <c r="D2391" s="8">
        <v>91.55</v>
      </c>
    </row>
    <row r="2392" spans="1:4" ht="14.25" x14ac:dyDescent="0.2">
      <c r="A2392" s="5" t="s">
        <v>1684</v>
      </c>
      <c r="B2392" s="6" t="s">
        <v>1685</v>
      </c>
      <c r="C2392" s="7">
        <v>45664</v>
      </c>
      <c r="D2392" s="8">
        <v>92.08</v>
      </c>
    </row>
    <row r="2393" spans="1:4" ht="14.25" x14ac:dyDescent="0.2">
      <c r="A2393" s="5" t="s">
        <v>1686</v>
      </c>
      <c r="B2393" s="6" t="s">
        <v>1687</v>
      </c>
      <c r="C2393" s="7">
        <v>45664</v>
      </c>
      <c r="D2393" s="8">
        <v>86.94</v>
      </c>
    </row>
    <row r="2394" spans="1:4" ht="14.25" x14ac:dyDescent="0.2">
      <c r="A2394" s="5" t="s">
        <v>1688</v>
      </c>
      <c r="B2394" s="6" t="s">
        <v>1689</v>
      </c>
      <c r="C2394" s="7">
        <v>45664</v>
      </c>
      <c r="D2394" s="8">
        <v>90.9</v>
      </c>
    </row>
    <row r="2395" spans="1:4" ht="14.25" x14ac:dyDescent="0.2">
      <c r="A2395" s="5" t="s">
        <v>1690</v>
      </c>
      <c r="B2395" s="6" t="s">
        <v>1691</v>
      </c>
      <c r="C2395" s="7">
        <v>45664</v>
      </c>
      <c r="D2395" s="9">
        <v>90.34</v>
      </c>
    </row>
    <row r="2396" spans="1:4" ht="14.25" x14ac:dyDescent="0.2">
      <c r="A2396" s="5" t="s">
        <v>1692</v>
      </c>
      <c r="B2396" s="6" t="s">
        <v>1693</v>
      </c>
      <c r="C2396" s="7">
        <v>45664</v>
      </c>
      <c r="D2396" s="8">
        <v>90.22</v>
      </c>
    </row>
    <row r="2397" spans="1:4" ht="14.25" x14ac:dyDescent="0.2">
      <c r="A2397" s="5" t="s">
        <v>1694</v>
      </c>
      <c r="B2397" s="6" t="s">
        <v>1695</v>
      </c>
      <c r="C2397" s="7">
        <v>45664</v>
      </c>
      <c r="D2397" s="8">
        <v>88.88</v>
      </c>
    </row>
    <row r="2398" spans="1:4" ht="14.25" x14ac:dyDescent="0.2">
      <c r="A2398" s="5" t="s">
        <v>1696</v>
      </c>
      <c r="B2398" s="6" t="s">
        <v>1697</v>
      </c>
      <c r="C2398" s="7">
        <v>45664</v>
      </c>
      <c r="D2398" s="8">
        <v>92.53</v>
      </c>
    </row>
    <row r="2399" spans="1:4" ht="14.25" x14ac:dyDescent="0.2">
      <c r="A2399" s="5" t="s">
        <v>1698</v>
      </c>
      <c r="B2399" s="6" t="s">
        <v>1699</v>
      </c>
      <c r="C2399" s="7">
        <v>45664</v>
      </c>
      <c r="D2399" s="8">
        <v>90.67</v>
      </c>
    </row>
    <row r="2400" spans="1:4" ht="14.25" x14ac:dyDescent="0.2">
      <c r="A2400" s="5" t="s">
        <v>1700</v>
      </c>
      <c r="B2400" s="6" t="s">
        <v>1701</v>
      </c>
      <c r="C2400" s="7">
        <v>45664</v>
      </c>
      <c r="D2400" s="9">
        <v>92.99</v>
      </c>
    </row>
    <row r="2401" spans="1:4" ht="14.25" x14ac:dyDescent="0.2">
      <c r="A2401" s="5" t="s">
        <v>1702</v>
      </c>
      <c r="B2401" s="6" t="s">
        <v>1703</v>
      </c>
      <c r="C2401" s="7">
        <v>45664</v>
      </c>
      <c r="D2401" s="9">
        <v>85.93</v>
      </c>
    </row>
    <row r="2402" spans="1:4" ht="14.25" x14ac:dyDescent="0.2">
      <c r="A2402" s="5" t="s">
        <v>1704</v>
      </c>
      <c r="B2402" s="6" t="s">
        <v>1705</v>
      </c>
      <c r="C2402" s="7">
        <v>45664</v>
      </c>
      <c r="D2402" s="8">
        <v>86.55</v>
      </c>
    </row>
    <row r="2403" spans="1:4" ht="14.25" x14ac:dyDescent="0.2">
      <c r="A2403" s="5" t="s">
        <v>1706</v>
      </c>
      <c r="B2403" s="6" t="s">
        <v>1707</v>
      </c>
      <c r="C2403" s="7">
        <v>45664</v>
      </c>
      <c r="D2403" s="8">
        <v>87.46</v>
      </c>
    </row>
    <row r="2404" spans="1:4" ht="14.25" x14ac:dyDescent="0.2">
      <c r="A2404" s="5" t="s">
        <v>1708</v>
      </c>
      <c r="B2404" s="6" t="s">
        <v>1709</v>
      </c>
      <c r="C2404" s="7">
        <v>45664</v>
      </c>
      <c r="D2404" s="8">
        <v>89.36</v>
      </c>
    </row>
    <row r="2405" spans="1:4" ht="14.25" x14ac:dyDescent="0.2">
      <c r="A2405" s="5" t="s">
        <v>1710</v>
      </c>
      <c r="B2405" s="6" t="s">
        <v>1711</v>
      </c>
      <c r="C2405" s="7">
        <v>45664</v>
      </c>
      <c r="D2405" s="8">
        <v>91.92</v>
      </c>
    </row>
    <row r="2406" spans="1:4" ht="14.25" x14ac:dyDescent="0.2">
      <c r="A2406" s="5" t="s">
        <v>1712</v>
      </c>
      <c r="B2406" s="6" t="s">
        <v>1713</v>
      </c>
      <c r="C2406" s="7">
        <v>45664</v>
      </c>
      <c r="D2406" s="8">
        <v>92.33</v>
      </c>
    </row>
    <row r="2407" spans="1:4" ht="14.25" x14ac:dyDescent="0.2">
      <c r="A2407" s="5" t="s">
        <v>1714</v>
      </c>
      <c r="B2407" s="6" t="s">
        <v>1715</v>
      </c>
      <c r="C2407" s="7">
        <v>45664</v>
      </c>
      <c r="D2407" s="9">
        <v>89.87</v>
      </c>
    </row>
    <row r="2408" spans="1:4" ht="14.25" x14ac:dyDescent="0.2">
      <c r="A2408" s="5" t="s">
        <v>1716</v>
      </c>
      <c r="B2408" s="6" t="s">
        <v>1717</v>
      </c>
      <c r="C2408" s="7">
        <v>45664</v>
      </c>
      <c r="D2408" s="9">
        <v>81.36</v>
      </c>
    </row>
    <row r="2409" spans="1:4" ht="14.25" x14ac:dyDescent="0.2">
      <c r="A2409" s="5" t="s">
        <v>1718</v>
      </c>
      <c r="B2409" s="6" t="s">
        <v>1719</v>
      </c>
      <c r="C2409" s="7">
        <v>45664</v>
      </c>
      <c r="D2409" s="9">
        <v>81.64</v>
      </c>
    </row>
    <row r="2410" spans="1:4" ht="14.25" x14ac:dyDescent="0.2">
      <c r="A2410" s="5" t="s">
        <v>1720</v>
      </c>
      <c r="B2410" s="6" t="s">
        <v>1721</v>
      </c>
      <c r="C2410" s="7">
        <v>45664</v>
      </c>
      <c r="D2410" s="9">
        <v>78.81</v>
      </c>
    </row>
    <row r="2411" spans="1:4" ht="14.25" x14ac:dyDescent="0.2">
      <c r="A2411" s="5" t="s">
        <v>1722</v>
      </c>
      <c r="B2411" s="6" t="s">
        <v>1723</v>
      </c>
      <c r="C2411" s="7">
        <v>45664</v>
      </c>
      <c r="D2411" s="9">
        <v>82.44</v>
      </c>
    </row>
    <row r="2412" spans="1:4" ht="14.25" x14ac:dyDescent="0.2">
      <c r="A2412" s="5" t="s">
        <v>1724</v>
      </c>
      <c r="B2412" s="6" t="s">
        <v>1725</v>
      </c>
      <c r="C2412" s="7">
        <v>45664</v>
      </c>
      <c r="D2412" s="8">
        <v>80</v>
      </c>
    </row>
    <row r="2413" spans="1:4" ht="14.25" x14ac:dyDescent="0.2">
      <c r="A2413" s="5" t="s">
        <v>1726</v>
      </c>
      <c r="B2413" s="6" t="s">
        <v>1727</v>
      </c>
      <c r="C2413" s="7">
        <v>45664</v>
      </c>
      <c r="D2413" s="9">
        <v>59.58</v>
      </c>
    </row>
    <row r="2414" spans="1:4" ht="14.25" x14ac:dyDescent="0.2">
      <c r="A2414" s="5" t="s">
        <v>1728</v>
      </c>
      <c r="B2414" s="6" t="s">
        <v>1729</v>
      </c>
      <c r="C2414" s="7">
        <v>45664</v>
      </c>
      <c r="D2414" s="8">
        <v>90.39</v>
      </c>
    </row>
    <row r="2415" spans="1:4" ht="14.25" x14ac:dyDescent="0.2">
      <c r="A2415" s="5" t="s">
        <v>1730</v>
      </c>
      <c r="B2415" s="6" t="s">
        <v>1731</v>
      </c>
      <c r="C2415" s="7">
        <v>45664</v>
      </c>
      <c r="D2415" s="8">
        <v>83.33</v>
      </c>
    </row>
    <row r="2416" spans="1:4" ht="14.25" x14ac:dyDescent="0.2">
      <c r="A2416" s="5" t="s">
        <v>1732</v>
      </c>
      <c r="B2416" s="6" t="s">
        <v>1733</v>
      </c>
      <c r="C2416" s="7">
        <v>45664</v>
      </c>
      <c r="D2416" s="9">
        <v>74.48</v>
      </c>
    </row>
    <row r="2417" spans="1:4" ht="14.25" x14ac:dyDescent="0.2">
      <c r="A2417" s="5" t="s">
        <v>1734</v>
      </c>
      <c r="B2417" s="6" t="s">
        <v>1735</v>
      </c>
      <c r="C2417" s="7">
        <v>45664</v>
      </c>
      <c r="D2417" s="9">
        <v>78.069999999999993</v>
      </c>
    </row>
    <row r="2418" spans="1:4" ht="14.25" x14ac:dyDescent="0.2">
      <c r="A2418" s="5" t="s">
        <v>1736</v>
      </c>
      <c r="B2418" s="6" t="s">
        <v>1737</v>
      </c>
      <c r="C2418" s="7">
        <v>45664</v>
      </c>
      <c r="D2418" s="9">
        <v>85.06</v>
      </c>
    </row>
    <row r="2419" spans="1:4" ht="14.25" x14ac:dyDescent="0.2">
      <c r="A2419" s="5" t="s">
        <v>1738</v>
      </c>
      <c r="B2419" s="6" t="s">
        <v>1739</v>
      </c>
      <c r="C2419" s="7">
        <v>45664</v>
      </c>
      <c r="D2419" s="9">
        <v>70.11</v>
      </c>
    </row>
    <row r="2420" spans="1:4" ht="14.25" x14ac:dyDescent="0.2">
      <c r="A2420" s="5" t="s">
        <v>1740</v>
      </c>
      <c r="B2420" s="6" t="s">
        <v>1741</v>
      </c>
      <c r="C2420" s="7">
        <v>45664</v>
      </c>
      <c r="D2420" s="9">
        <v>82.83</v>
      </c>
    </row>
    <row r="2421" spans="1:4" ht="14.25" x14ac:dyDescent="0.2">
      <c r="A2421" s="5" t="s">
        <v>1742</v>
      </c>
      <c r="B2421" s="6" t="s">
        <v>1743</v>
      </c>
      <c r="C2421" s="7">
        <v>45664</v>
      </c>
      <c r="D2421" s="9">
        <v>82.22</v>
      </c>
    </row>
    <row r="2422" spans="1:4" ht="14.25" x14ac:dyDescent="0.2">
      <c r="A2422" s="5" t="s">
        <v>1744</v>
      </c>
      <c r="B2422" s="6" t="s">
        <v>1745</v>
      </c>
      <c r="C2422" s="7">
        <v>45664</v>
      </c>
      <c r="D2422" s="9">
        <v>56.6</v>
      </c>
    </row>
    <row r="2423" spans="1:4" ht="14.25" x14ac:dyDescent="0.2">
      <c r="A2423" s="5" t="s">
        <v>1746</v>
      </c>
      <c r="B2423" s="6" t="s">
        <v>1747</v>
      </c>
      <c r="C2423" s="7">
        <v>45664</v>
      </c>
      <c r="D2423" s="9">
        <v>95.27</v>
      </c>
    </row>
    <row r="2424" spans="1:4" ht="14.25" x14ac:dyDescent="0.2">
      <c r="A2424" s="5" t="s">
        <v>1748</v>
      </c>
      <c r="B2424" s="6" t="s">
        <v>1749</v>
      </c>
      <c r="C2424" s="7">
        <v>45664</v>
      </c>
      <c r="D2424" s="9">
        <v>95.76</v>
      </c>
    </row>
    <row r="2425" spans="1:4" ht="14.25" x14ac:dyDescent="0.2">
      <c r="A2425" s="5" t="s">
        <v>1750</v>
      </c>
      <c r="B2425" s="6" t="s">
        <v>1751</v>
      </c>
      <c r="C2425" s="7">
        <v>45664</v>
      </c>
      <c r="D2425" s="8">
        <v>89.37</v>
      </c>
    </row>
    <row r="2426" spans="1:4" ht="14.25" x14ac:dyDescent="0.2">
      <c r="A2426" s="5" t="s">
        <v>1752</v>
      </c>
      <c r="B2426" s="6" t="s">
        <v>1753</v>
      </c>
      <c r="C2426" s="7">
        <v>45664</v>
      </c>
      <c r="D2426" s="9">
        <v>94.58</v>
      </c>
    </row>
    <row r="2427" spans="1:4" ht="14.25" x14ac:dyDescent="0.2">
      <c r="A2427" s="5" t="s">
        <v>1754</v>
      </c>
      <c r="B2427" s="6" t="s">
        <v>1755</v>
      </c>
      <c r="C2427" s="7">
        <v>45664</v>
      </c>
      <c r="D2427" s="8">
        <v>89.47</v>
      </c>
    </row>
    <row r="2428" spans="1:4" ht="14.25" x14ac:dyDescent="0.2">
      <c r="A2428" s="5" t="s">
        <v>1756</v>
      </c>
      <c r="B2428" s="6" t="s">
        <v>1757</v>
      </c>
      <c r="C2428" s="7">
        <v>45664</v>
      </c>
      <c r="D2428" s="8">
        <v>88.96</v>
      </c>
    </row>
    <row r="2429" spans="1:4" ht="14.25" x14ac:dyDescent="0.2">
      <c r="A2429" s="5" t="s">
        <v>1758</v>
      </c>
      <c r="B2429" s="6" t="s">
        <v>1759</v>
      </c>
      <c r="C2429" s="7">
        <v>45664</v>
      </c>
      <c r="D2429" s="8">
        <v>91.93</v>
      </c>
    </row>
    <row r="2430" spans="1:4" ht="14.25" x14ac:dyDescent="0.2">
      <c r="A2430" s="5" t="s">
        <v>3112</v>
      </c>
      <c r="B2430" s="6" t="s">
        <v>3113</v>
      </c>
      <c r="C2430" s="7">
        <v>45664</v>
      </c>
      <c r="D2430" s="9">
        <v>87.77</v>
      </c>
    </row>
    <row r="2431" spans="1:4" ht="14.25" x14ac:dyDescent="0.2">
      <c r="A2431" s="5" t="s">
        <v>1760</v>
      </c>
      <c r="B2431" s="6" t="s">
        <v>1761</v>
      </c>
      <c r="C2431" s="7">
        <v>45664</v>
      </c>
      <c r="D2431" s="8">
        <v>87.68</v>
      </c>
    </row>
    <row r="2432" spans="1:4" ht="14.25" x14ac:dyDescent="0.2">
      <c r="A2432" s="5" t="s">
        <v>1762</v>
      </c>
      <c r="B2432" s="6" t="s">
        <v>1763</v>
      </c>
      <c r="C2432" s="7">
        <v>45664</v>
      </c>
      <c r="D2432" s="8">
        <v>89.97</v>
      </c>
    </row>
    <row r="2433" spans="1:4" ht="14.25" x14ac:dyDescent="0.2">
      <c r="A2433" s="5" t="s">
        <v>1764</v>
      </c>
      <c r="B2433" s="6" t="s">
        <v>1765</v>
      </c>
      <c r="C2433" s="7">
        <v>45664</v>
      </c>
      <c r="D2433" s="8">
        <v>86.83</v>
      </c>
    </row>
    <row r="2434" spans="1:4" ht="14.25" x14ac:dyDescent="0.2">
      <c r="A2434" s="5" t="s">
        <v>1766</v>
      </c>
      <c r="B2434" s="6" t="s">
        <v>1767</v>
      </c>
      <c r="C2434" s="7">
        <v>45664</v>
      </c>
      <c r="D2434" s="8">
        <v>88.34</v>
      </c>
    </row>
    <row r="2435" spans="1:4" ht="14.25" x14ac:dyDescent="0.2">
      <c r="A2435" s="5" t="s">
        <v>3114</v>
      </c>
      <c r="B2435" s="6" t="s">
        <v>3115</v>
      </c>
      <c r="C2435" s="7">
        <v>45664</v>
      </c>
      <c r="D2435" s="9">
        <v>87.3</v>
      </c>
    </row>
    <row r="2436" spans="1:4" ht="14.25" x14ac:dyDescent="0.2">
      <c r="A2436" s="5" t="s">
        <v>1768</v>
      </c>
      <c r="B2436" s="6" t="s">
        <v>1769</v>
      </c>
      <c r="C2436" s="7">
        <v>45664</v>
      </c>
      <c r="D2436" s="8">
        <v>90.47</v>
      </c>
    </row>
    <row r="2437" spans="1:4" ht="14.25" x14ac:dyDescent="0.2">
      <c r="A2437" s="5" t="s">
        <v>1770</v>
      </c>
      <c r="B2437" s="6" t="s">
        <v>1771</v>
      </c>
      <c r="C2437" s="7">
        <v>45664</v>
      </c>
      <c r="D2437" s="9">
        <v>86.97</v>
      </c>
    </row>
    <row r="2438" spans="1:4" ht="14.25" x14ac:dyDescent="0.2">
      <c r="A2438" s="5" t="s">
        <v>3116</v>
      </c>
      <c r="B2438" s="6" t="s">
        <v>3117</v>
      </c>
      <c r="C2438" s="7">
        <v>45664</v>
      </c>
      <c r="D2438" s="9">
        <v>86.75</v>
      </c>
    </row>
    <row r="2439" spans="1:4" ht="14.25" x14ac:dyDescent="0.2">
      <c r="A2439" s="5" t="s">
        <v>1772</v>
      </c>
      <c r="B2439" s="6" t="s">
        <v>1773</v>
      </c>
      <c r="C2439" s="7">
        <v>45664</v>
      </c>
      <c r="D2439" s="9">
        <v>85.25</v>
      </c>
    </row>
    <row r="2440" spans="1:4" ht="14.25" x14ac:dyDescent="0.2">
      <c r="A2440" s="5" t="s">
        <v>1774</v>
      </c>
      <c r="B2440" s="6" t="s">
        <v>1775</v>
      </c>
      <c r="C2440" s="7">
        <v>45664</v>
      </c>
      <c r="D2440" s="9">
        <v>89.18</v>
      </c>
    </row>
    <row r="2441" spans="1:4" ht="14.25" x14ac:dyDescent="0.2">
      <c r="A2441" s="5" t="s">
        <v>1776</v>
      </c>
      <c r="B2441" s="6" t="s">
        <v>1777</v>
      </c>
      <c r="C2441" s="7">
        <v>45664</v>
      </c>
      <c r="D2441" s="8">
        <v>88.35</v>
      </c>
    </row>
    <row r="2442" spans="1:4" ht="14.25" x14ac:dyDescent="0.2">
      <c r="A2442" s="5" t="s">
        <v>1778</v>
      </c>
      <c r="B2442" s="6" t="s">
        <v>1779</v>
      </c>
      <c r="C2442" s="7">
        <v>45664</v>
      </c>
      <c r="D2442" s="8">
        <v>87.72</v>
      </c>
    </row>
    <row r="2443" spans="1:4" ht="14.25" x14ac:dyDescent="0.2">
      <c r="A2443" s="5" t="s">
        <v>1780</v>
      </c>
      <c r="B2443" s="6" t="s">
        <v>1781</v>
      </c>
      <c r="C2443" s="7">
        <v>45664</v>
      </c>
      <c r="D2443" s="8">
        <v>88.62</v>
      </c>
    </row>
    <row r="2444" spans="1:4" ht="14.25" x14ac:dyDescent="0.2">
      <c r="A2444" s="5" t="s">
        <v>1782</v>
      </c>
      <c r="B2444" s="6" t="s">
        <v>1783</v>
      </c>
      <c r="C2444" s="7">
        <v>45664</v>
      </c>
      <c r="D2444" s="8">
        <v>89.52</v>
      </c>
    </row>
    <row r="2445" spans="1:4" ht="14.25" x14ac:dyDescent="0.2">
      <c r="A2445" s="5" t="s">
        <v>1784</v>
      </c>
      <c r="B2445" s="6" t="s">
        <v>1785</v>
      </c>
      <c r="C2445" s="7">
        <v>45664</v>
      </c>
      <c r="D2445" s="9">
        <v>90.03</v>
      </c>
    </row>
    <row r="2446" spans="1:4" ht="14.25" x14ac:dyDescent="0.2">
      <c r="A2446" s="5" t="s">
        <v>1786</v>
      </c>
      <c r="B2446" s="6" t="s">
        <v>1787</v>
      </c>
      <c r="C2446" s="7">
        <v>45664</v>
      </c>
      <c r="D2446" s="8">
        <v>88.82</v>
      </c>
    </row>
    <row r="2447" spans="1:4" ht="14.25" x14ac:dyDescent="0.2">
      <c r="A2447" s="5" t="s">
        <v>1788</v>
      </c>
      <c r="B2447" s="6" t="s">
        <v>1789</v>
      </c>
      <c r="C2447" s="7">
        <v>45664</v>
      </c>
      <c r="D2447" s="9">
        <v>90.02</v>
      </c>
    </row>
    <row r="2448" spans="1:4" ht="14.25" x14ac:dyDescent="0.2">
      <c r="A2448" s="5" t="s">
        <v>1790</v>
      </c>
      <c r="B2448" s="6" t="s">
        <v>1791</v>
      </c>
      <c r="C2448" s="7">
        <v>45664</v>
      </c>
      <c r="D2448" s="9">
        <v>84.71</v>
      </c>
    </row>
    <row r="2449" spans="1:4" ht="14.25" x14ac:dyDescent="0.2">
      <c r="A2449" s="5" t="s">
        <v>1792</v>
      </c>
      <c r="B2449" s="6" t="s">
        <v>1793</v>
      </c>
      <c r="C2449" s="7">
        <v>45664</v>
      </c>
      <c r="D2449" s="8">
        <v>87.06</v>
      </c>
    </row>
    <row r="2450" spans="1:4" ht="14.25" x14ac:dyDescent="0.2">
      <c r="A2450" s="5" t="s">
        <v>1794</v>
      </c>
      <c r="B2450" s="6" t="s">
        <v>1795</v>
      </c>
      <c r="C2450" s="7">
        <v>45664</v>
      </c>
      <c r="D2450" s="8">
        <v>82.85</v>
      </c>
    </row>
    <row r="2451" spans="1:4" ht="14.25" x14ac:dyDescent="0.2">
      <c r="A2451" s="5" t="s">
        <v>1796</v>
      </c>
      <c r="B2451" s="6" t="s">
        <v>1797</v>
      </c>
      <c r="C2451" s="7">
        <v>45664</v>
      </c>
      <c r="D2451" s="8">
        <v>90.13</v>
      </c>
    </row>
    <row r="2452" spans="1:4" ht="14.25" x14ac:dyDescent="0.2">
      <c r="A2452" s="5" t="s">
        <v>3118</v>
      </c>
      <c r="B2452" s="6" t="s">
        <v>3119</v>
      </c>
      <c r="C2452" s="7">
        <v>45664</v>
      </c>
      <c r="D2452" s="9">
        <v>66.180000000000007</v>
      </c>
    </row>
    <row r="2453" spans="1:4" ht="14.25" x14ac:dyDescent="0.2">
      <c r="A2453" s="5" t="s">
        <v>1798</v>
      </c>
      <c r="B2453" s="6" t="s">
        <v>1799</v>
      </c>
      <c r="C2453" s="7">
        <v>45664</v>
      </c>
      <c r="D2453" s="9">
        <v>73.55</v>
      </c>
    </row>
    <row r="2454" spans="1:4" ht="14.25" x14ac:dyDescent="0.2">
      <c r="A2454" s="5" t="s">
        <v>1800</v>
      </c>
      <c r="B2454" s="6" t="s">
        <v>1801</v>
      </c>
      <c r="C2454" s="7">
        <v>45664</v>
      </c>
      <c r="D2454" s="9">
        <v>79.39</v>
      </c>
    </row>
    <row r="2455" spans="1:4" ht="14.25" x14ac:dyDescent="0.2">
      <c r="A2455" s="5" t="s">
        <v>3120</v>
      </c>
      <c r="B2455" s="6" t="s">
        <v>3121</v>
      </c>
      <c r="C2455" s="7">
        <v>45664</v>
      </c>
      <c r="D2455" s="9">
        <v>86.57</v>
      </c>
    </row>
    <row r="2456" spans="1:4" ht="14.25" x14ac:dyDescent="0.2">
      <c r="A2456" s="5" t="s">
        <v>1802</v>
      </c>
      <c r="B2456" s="6" t="s">
        <v>1803</v>
      </c>
      <c r="C2456" s="7">
        <v>45664</v>
      </c>
      <c r="D2456" s="8">
        <v>86.47</v>
      </c>
    </row>
    <row r="2457" spans="1:4" ht="14.25" x14ac:dyDescent="0.2">
      <c r="A2457" s="5" t="s">
        <v>1804</v>
      </c>
      <c r="B2457" s="6" t="s">
        <v>1805</v>
      </c>
      <c r="C2457" s="7">
        <v>45664</v>
      </c>
      <c r="D2457" s="9">
        <v>73.92</v>
      </c>
    </row>
    <row r="2458" spans="1:4" ht="14.25" x14ac:dyDescent="0.2">
      <c r="A2458" s="5" t="s">
        <v>1806</v>
      </c>
      <c r="B2458" s="6" t="s">
        <v>1807</v>
      </c>
      <c r="C2458" s="7">
        <v>45664</v>
      </c>
      <c r="D2458" s="9">
        <v>86.18</v>
      </c>
    </row>
    <row r="2459" spans="1:4" ht="14.25" x14ac:dyDescent="0.2">
      <c r="A2459" s="5" t="s">
        <v>3122</v>
      </c>
      <c r="B2459" s="6" t="s">
        <v>3123</v>
      </c>
      <c r="C2459" s="7">
        <v>45664</v>
      </c>
      <c r="D2459" s="9">
        <v>72.599999999999994</v>
      </c>
    </row>
    <row r="2460" spans="1:4" ht="14.25" x14ac:dyDescent="0.2">
      <c r="A2460" s="5" t="s">
        <v>1808</v>
      </c>
      <c r="B2460" s="6" t="s">
        <v>1809</v>
      </c>
      <c r="C2460" s="7">
        <v>45664</v>
      </c>
      <c r="D2460" s="8">
        <v>91.66</v>
      </c>
    </row>
    <row r="2461" spans="1:4" ht="14.25" x14ac:dyDescent="0.2">
      <c r="A2461" s="5" t="s">
        <v>3124</v>
      </c>
      <c r="B2461" s="6" t="s">
        <v>3125</v>
      </c>
      <c r="C2461" s="7">
        <v>45664</v>
      </c>
      <c r="D2461" s="9">
        <v>79.069999999999993</v>
      </c>
    </row>
    <row r="2462" spans="1:4" ht="14.25" x14ac:dyDescent="0.2">
      <c r="A2462" s="5" t="s">
        <v>1810</v>
      </c>
      <c r="B2462" s="6" t="s">
        <v>1811</v>
      </c>
      <c r="C2462" s="7">
        <v>45664</v>
      </c>
      <c r="D2462" s="9">
        <v>67.09</v>
      </c>
    </row>
    <row r="2463" spans="1:4" ht="14.25" x14ac:dyDescent="0.2">
      <c r="A2463" s="5" t="s">
        <v>1812</v>
      </c>
      <c r="B2463" s="6" t="s">
        <v>1813</v>
      </c>
      <c r="C2463" s="7">
        <v>45664</v>
      </c>
      <c r="D2463" s="9">
        <v>87.69</v>
      </c>
    </row>
    <row r="2464" spans="1:4" ht="14.25" x14ac:dyDescent="0.2">
      <c r="A2464" s="5" t="s">
        <v>1814</v>
      </c>
      <c r="B2464" s="6" t="s">
        <v>1815</v>
      </c>
      <c r="C2464" s="7">
        <v>45664</v>
      </c>
      <c r="D2464" s="9">
        <v>87.99</v>
      </c>
    </row>
    <row r="2465" spans="1:4" ht="14.25" x14ac:dyDescent="0.2">
      <c r="A2465" s="5" t="s">
        <v>1816</v>
      </c>
      <c r="B2465" s="6" t="s">
        <v>1817</v>
      </c>
      <c r="C2465" s="7">
        <v>45664</v>
      </c>
      <c r="D2465" s="9">
        <v>86.2</v>
      </c>
    </row>
    <row r="2466" spans="1:4" ht="14.25" x14ac:dyDescent="0.2">
      <c r="A2466" s="5" t="s">
        <v>1818</v>
      </c>
      <c r="B2466" s="6" t="s">
        <v>1819</v>
      </c>
      <c r="C2466" s="7">
        <v>45664</v>
      </c>
      <c r="D2466" s="8">
        <v>88.31</v>
      </c>
    </row>
    <row r="2467" spans="1:4" ht="14.25" x14ac:dyDescent="0.2">
      <c r="A2467" s="5" t="s">
        <v>3126</v>
      </c>
      <c r="B2467" s="6" t="s">
        <v>3127</v>
      </c>
      <c r="C2467" s="7">
        <v>45664</v>
      </c>
      <c r="D2467" s="8">
        <v>93.39</v>
      </c>
    </row>
    <row r="2468" spans="1:4" ht="14.25" x14ac:dyDescent="0.2">
      <c r="A2468" s="5" t="s">
        <v>1820</v>
      </c>
      <c r="B2468" s="6" t="s">
        <v>1821</v>
      </c>
      <c r="C2468" s="7">
        <v>45664</v>
      </c>
      <c r="D2468" s="9">
        <v>71.42</v>
      </c>
    </row>
    <row r="2469" spans="1:4" ht="14.25" x14ac:dyDescent="0.2">
      <c r="A2469" s="5" t="s">
        <v>1822</v>
      </c>
      <c r="B2469" s="6" t="s">
        <v>1823</v>
      </c>
      <c r="C2469" s="7">
        <v>45664</v>
      </c>
      <c r="D2469" s="8">
        <v>93.47</v>
      </c>
    </row>
    <row r="2470" spans="1:4" ht="14.25" x14ac:dyDescent="0.2">
      <c r="A2470" s="5" t="s">
        <v>1824</v>
      </c>
      <c r="B2470" s="6" t="s">
        <v>1825</v>
      </c>
      <c r="C2470" s="7">
        <v>45664</v>
      </c>
      <c r="D2470" s="9">
        <v>83.81</v>
      </c>
    </row>
    <row r="2471" spans="1:4" ht="14.25" x14ac:dyDescent="0.2">
      <c r="A2471" s="5" t="s">
        <v>1826</v>
      </c>
      <c r="B2471" s="6" t="s">
        <v>1827</v>
      </c>
      <c r="C2471" s="7">
        <v>45664</v>
      </c>
      <c r="D2471" s="8">
        <v>89.5</v>
      </c>
    </row>
    <row r="2472" spans="1:4" ht="14.25" x14ac:dyDescent="0.2">
      <c r="A2472" s="5" t="s">
        <v>1828</v>
      </c>
      <c r="B2472" s="6" t="s">
        <v>1829</v>
      </c>
      <c r="C2472" s="7">
        <v>45664</v>
      </c>
      <c r="D2472" s="8">
        <v>91.53</v>
      </c>
    </row>
    <row r="2473" spans="1:4" ht="14.25" x14ac:dyDescent="0.2">
      <c r="A2473" s="5" t="s">
        <v>1830</v>
      </c>
      <c r="B2473" s="6" t="s">
        <v>1831</v>
      </c>
      <c r="C2473" s="7">
        <v>45664</v>
      </c>
      <c r="D2473" s="9">
        <v>83.73</v>
      </c>
    </row>
    <row r="2474" spans="1:4" ht="14.25" x14ac:dyDescent="0.2">
      <c r="A2474" s="5" t="s">
        <v>1832</v>
      </c>
      <c r="B2474" s="6" t="s">
        <v>1833</v>
      </c>
      <c r="C2474" s="7">
        <v>45664</v>
      </c>
      <c r="D2474" s="8">
        <v>84.32</v>
      </c>
    </row>
    <row r="2475" spans="1:4" ht="14.25" x14ac:dyDescent="0.2">
      <c r="A2475" s="5" t="s">
        <v>1834</v>
      </c>
      <c r="B2475" s="6" t="s">
        <v>1835</v>
      </c>
      <c r="C2475" s="7">
        <v>45664</v>
      </c>
      <c r="D2475" s="8">
        <v>95.13</v>
      </c>
    </row>
    <row r="2476" spans="1:4" ht="14.25" x14ac:dyDescent="0.2">
      <c r="A2476" s="5" t="s">
        <v>1836</v>
      </c>
      <c r="B2476" s="6" t="s">
        <v>1837</v>
      </c>
      <c r="C2476" s="7">
        <v>45664</v>
      </c>
      <c r="D2476" s="8">
        <v>90.7</v>
      </c>
    </row>
    <row r="2477" spans="1:4" ht="14.25" x14ac:dyDescent="0.2">
      <c r="A2477" s="5" t="s">
        <v>1838</v>
      </c>
      <c r="B2477" s="6" t="s">
        <v>1839</v>
      </c>
      <c r="C2477" s="7">
        <v>45664</v>
      </c>
      <c r="D2477" s="9">
        <v>92.92</v>
      </c>
    </row>
    <row r="2478" spans="1:4" ht="14.25" x14ac:dyDescent="0.2">
      <c r="A2478" s="5" t="s">
        <v>1840</v>
      </c>
      <c r="B2478" s="6" t="s">
        <v>1841</v>
      </c>
      <c r="C2478" s="7">
        <v>45664</v>
      </c>
      <c r="D2478" s="9">
        <v>89.56</v>
      </c>
    </row>
    <row r="2479" spans="1:4" ht="14.25" x14ac:dyDescent="0.2">
      <c r="A2479" s="5" t="s">
        <v>1842</v>
      </c>
      <c r="B2479" s="6" t="s">
        <v>1843</v>
      </c>
      <c r="C2479" s="7">
        <v>45664</v>
      </c>
      <c r="D2479" s="8">
        <v>91.92</v>
      </c>
    </row>
    <row r="2480" spans="1:4" ht="14.25" x14ac:dyDescent="0.2">
      <c r="A2480" s="5" t="s">
        <v>1844</v>
      </c>
      <c r="B2480" s="6" t="s">
        <v>1845</v>
      </c>
      <c r="C2480" s="7">
        <v>45664</v>
      </c>
      <c r="D2480" s="8">
        <v>92.87</v>
      </c>
    </row>
    <row r="2481" spans="1:4" ht="14.25" x14ac:dyDescent="0.2">
      <c r="A2481" s="5" t="s">
        <v>1846</v>
      </c>
      <c r="B2481" s="6" t="s">
        <v>1847</v>
      </c>
      <c r="C2481" s="7">
        <v>45664</v>
      </c>
      <c r="D2481" s="8">
        <v>91.36</v>
      </c>
    </row>
    <row r="2482" spans="1:4" ht="14.25" x14ac:dyDescent="0.2">
      <c r="A2482" s="5" t="s">
        <v>1848</v>
      </c>
      <c r="B2482" s="6" t="s">
        <v>1849</v>
      </c>
      <c r="C2482" s="7">
        <v>45664</v>
      </c>
      <c r="D2482" s="9">
        <v>97.21</v>
      </c>
    </row>
    <row r="2483" spans="1:4" ht="14.25" x14ac:dyDescent="0.2">
      <c r="A2483" s="5" t="s">
        <v>1850</v>
      </c>
      <c r="B2483" s="6" t="s">
        <v>1851</v>
      </c>
      <c r="C2483" s="7">
        <v>45664</v>
      </c>
      <c r="D2483" s="8">
        <v>91.38</v>
      </c>
    </row>
    <row r="2484" spans="1:4" ht="14.25" x14ac:dyDescent="0.2">
      <c r="A2484" s="5" t="s">
        <v>1852</v>
      </c>
      <c r="B2484" s="6" t="s">
        <v>1853</v>
      </c>
      <c r="C2484" s="7">
        <v>45664</v>
      </c>
      <c r="D2484" s="8">
        <v>91.37</v>
      </c>
    </row>
    <row r="2485" spans="1:4" ht="14.25" x14ac:dyDescent="0.2">
      <c r="A2485" s="5" t="s">
        <v>1854</v>
      </c>
      <c r="B2485" s="6" t="s">
        <v>1855</v>
      </c>
      <c r="C2485" s="7">
        <v>45664</v>
      </c>
      <c r="D2485" s="9">
        <v>96.93</v>
      </c>
    </row>
    <row r="2486" spans="1:4" ht="14.25" x14ac:dyDescent="0.2">
      <c r="A2486" s="5" t="s">
        <v>1856</v>
      </c>
      <c r="B2486" s="6" t="s">
        <v>1857</v>
      </c>
      <c r="C2486" s="7">
        <v>45664</v>
      </c>
      <c r="D2486" s="9">
        <v>92.8</v>
      </c>
    </row>
    <row r="2487" spans="1:4" ht="14.25" x14ac:dyDescent="0.2">
      <c r="A2487" s="5" t="s">
        <v>1858</v>
      </c>
      <c r="B2487" s="6" t="s">
        <v>1859</v>
      </c>
      <c r="C2487" s="7">
        <v>45664</v>
      </c>
      <c r="D2487" s="8">
        <v>90.39</v>
      </c>
    </row>
    <row r="2488" spans="1:4" ht="14.25" x14ac:dyDescent="0.2">
      <c r="A2488" s="5" t="s">
        <v>1860</v>
      </c>
      <c r="B2488" s="6" t="s">
        <v>1861</v>
      </c>
      <c r="C2488" s="7">
        <v>45664</v>
      </c>
      <c r="D2488" s="8">
        <v>95.79</v>
      </c>
    </row>
    <row r="2489" spans="1:4" ht="14.25" x14ac:dyDescent="0.2">
      <c r="A2489" s="5" t="s">
        <v>1862</v>
      </c>
      <c r="B2489" s="6" t="s">
        <v>1863</v>
      </c>
      <c r="C2489" s="7">
        <v>45664</v>
      </c>
      <c r="D2489" s="9">
        <v>94.25</v>
      </c>
    </row>
    <row r="2490" spans="1:4" ht="14.25" x14ac:dyDescent="0.2">
      <c r="A2490" s="5" t="s">
        <v>1864</v>
      </c>
      <c r="B2490" s="6" t="s">
        <v>1865</v>
      </c>
      <c r="C2490" s="7">
        <v>45664</v>
      </c>
      <c r="D2490" s="8">
        <v>93.04</v>
      </c>
    </row>
    <row r="2491" spans="1:4" ht="14.25" x14ac:dyDescent="0.2">
      <c r="A2491" s="5" t="s">
        <v>1866</v>
      </c>
      <c r="B2491" s="6" t="s">
        <v>1867</v>
      </c>
      <c r="C2491" s="7">
        <v>45664</v>
      </c>
      <c r="D2491" s="8">
        <v>91.92</v>
      </c>
    </row>
    <row r="2492" spans="1:4" ht="14.25" x14ac:dyDescent="0.2">
      <c r="A2492" s="5" t="s">
        <v>1868</v>
      </c>
      <c r="B2492" s="6" t="s">
        <v>1869</v>
      </c>
      <c r="C2492" s="7">
        <v>45664</v>
      </c>
      <c r="D2492" s="8">
        <v>93.03</v>
      </c>
    </row>
    <row r="2493" spans="1:4" ht="14.25" x14ac:dyDescent="0.2">
      <c r="A2493" s="5" t="s">
        <v>1870</v>
      </c>
      <c r="B2493" s="6" t="s">
        <v>1871</v>
      </c>
      <c r="C2493" s="7">
        <v>45664</v>
      </c>
      <c r="D2493" s="9">
        <v>94.2</v>
      </c>
    </row>
    <row r="2494" spans="1:4" ht="14.25" x14ac:dyDescent="0.2">
      <c r="A2494" s="5" t="s">
        <v>1872</v>
      </c>
      <c r="B2494" s="6" t="s">
        <v>1873</v>
      </c>
      <c r="C2494" s="7">
        <v>45664</v>
      </c>
      <c r="D2494" s="9">
        <v>97.79</v>
      </c>
    </row>
    <row r="2495" spans="1:4" ht="14.25" x14ac:dyDescent="0.2">
      <c r="A2495" s="5" t="s">
        <v>1874</v>
      </c>
      <c r="B2495" s="6" t="s">
        <v>1875</v>
      </c>
      <c r="C2495" s="7">
        <v>45664</v>
      </c>
      <c r="D2495" s="8">
        <v>92.74</v>
      </c>
    </row>
    <row r="2496" spans="1:4" ht="14.25" x14ac:dyDescent="0.2">
      <c r="A2496" s="5" t="s">
        <v>1876</v>
      </c>
      <c r="B2496" s="6" t="s">
        <v>1877</v>
      </c>
      <c r="C2496" s="7">
        <v>45664</v>
      </c>
      <c r="D2496" s="9">
        <v>87.44</v>
      </c>
    </row>
    <row r="2497" spans="1:4" ht="14.25" x14ac:dyDescent="0.2">
      <c r="A2497" s="5" t="s">
        <v>1878</v>
      </c>
      <c r="B2497" s="6" t="s">
        <v>1879</v>
      </c>
      <c r="C2497" s="7">
        <v>45664</v>
      </c>
      <c r="D2497" s="9">
        <v>95.03</v>
      </c>
    </row>
    <row r="2498" spans="1:4" ht="14.25" x14ac:dyDescent="0.2">
      <c r="A2498" s="5" t="s">
        <v>1880</v>
      </c>
      <c r="B2498" s="6" t="s">
        <v>1881</v>
      </c>
      <c r="C2498" s="7">
        <v>45664</v>
      </c>
      <c r="D2498" s="8">
        <v>93.94</v>
      </c>
    </row>
    <row r="2499" spans="1:4" ht="14.25" x14ac:dyDescent="0.2">
      <c r="A2499" s="5" t="s">
        <v>1882</v>
      </c>
      <c r="B2499" s="6" t="s">
        <v>1883</v>
      </c>
      <c r="C2499" s="7">
        <v>45664</v>
      </c>
      <c r="D2499" s="8">
        <v>92.11</v>
      </c>
    </row>
    <row r="2500" spans="1:4" ht="14.25" x14ac:dyDescent="0.2">
      <c r="A2500" s="5" t="s">
        <v>1884</v>
      </c>
      <c r="B2500" s="6" t="s">
        <v>1885</v>
      </c>
      <c r="C2500" s="7">
        <v>45664</v>
      </c>
      <c r="D2500" s="9">
        <v>95.23</v>
      </c>
    </row>
    <row r="2501" spans="1:4" ht="14.25" x14ac:dyDescent="0.2">
      <c r="A2501" s="5" t="s">
        <v>1886</v>
      </c>
      <c r="B2501" s="6" t="s">
        <v>1887</v>
      </c>
      <c r="C2501" s="7">
        <v>45664</v>
      </c>
      <c r="D2501" s="9">
        <v>89.15</v>
      </c>
    </row>
    <row r="2502" spans="1:4" ht="14.25" x14ac:dyDescent="0.2">
      <c r="A2502" s="5" t="s">
        <v>1888</v>
      </c>
      <c r="B2502" s="6" t="s">
        <v>1889</v>
      </c>
      <c r="C2502" s="7">
        <v>45664</v>
      </c>
      <c r="D2502" s="8">
        <v>92.88</v>
      </c>
    </row>
    <row r="2503" spans="1:4" ht="14.25" x14ac:dyDescent="0.2">
      <c r="A2503" s="5" t="s">
        <v>1890</v>
      </c>
      <c r="B2503" s="6" t="s">
        <v>1891</v>
      </c>
      <c r="C2503" s="7">
        <v>45664</v>
      </c>
      <c r="D2503" s="9">
        <v>94.91</v>
      </c>
    </row>
    <row r="2504" spans="1:4" ht="14.25" x14ac:dyDescent="0.2">
      <c r="A2504" s="5" t="s">
        <v>1892</v>
      </c>
      <c r="B2504" s="6" t="s">
        <v>1893</v>
      </c>
      <c r="C2504" s="7">
        <v>45664</v>
      </c>
      <c r="D2504" s="9">
        <v>93.92</v>
      </c>
    </row>
    <row r="2505" spans="1:4" ht="14.25" x14ac:dyDescent="0.2">
      <c r="A2505" s="5" t="s">
        <v>1894</v>
      </c>
      <c r="B2505" s="6" t="s">
        <v>1895</v>
      </c>
      <c r="C2505" s="7">
        <v>45664</v>
      </c>
      <c r="D2505" s="8">
        <v>94.41</v>
      </c>
    </row>
    <row r="2506" spans="1:4" ht="14.25" x14ac:dyDescent="0.2">
      <c r="A2506" s="5" t="s">
        <v>1896</v>
      </c>
      <c r="B2506" s="6" t="s">
        <v>1897</v>
      </c>
      <c r="C2506" s="7">
        <v>45664</v>
      </c>
      <c r="D2506" s="8">
        <v>90.52</v>
      </c>
    </row>
    <row r="2507" spans="1:4" ht="14.25" x14ac:dyDescent="0.2">
      <c r="A2507" s="5" t="s">
        <v>1898</v>
      </c>
      <c r="B2507" s="6" t="s">
        <v>1899</v>
      </c>
      <c r="C2507" s="7">
        <v>45664</v>
      </c>
      <c r="D2507" s="9">
        <v>94.46</v>
      </c>
    </row>
    <row r="2508" spans="1:4" ht="14.25" x14ac:dyDescent="0.2">
      <c r="A2508" s="5" t="s">
        <v>1900</v>
      </c>
      <c r="B2508" s="6" t="s">
        <v>1901</v>
      </c>
      <c r="C2508" s="7">
        <v>45664</v>
      </c>
      <c r="D2508" s="8">
        <v>100</v>
      </c>
    </row>
    <row r="2509" spans="1:4" ht="14.25" x14ac:dyDescent="0.2">
      <c r="A2509" s="5" t="s">
        <v>1902</v>
      </c>
      <c r="B2509" s="6" t="s">
        <v>1903</v>
      </c>
      <c r="C2509" s="7">
        <v>45664</v>
      </c>
      <c r="D2509" s="8">
        <v>93.04</v>
      </c>
    </row>
    <row r="2510" spans="1:4" ht="14.25" x14ac:dyDescent="0.2">
      <c r="A2510" s="5" t="s">
        <v>1904</v>
      </c>
      <c r="B2510" s="6" t="s">
        <v>1905</v>
      </c>
      <c r="C2510" s="7">
        <v>45664</v>
      </c>
      <c r="D2510" s="9">
        <v>96</v>
      </c>
    </row>
    <row r="2511" spans="1:4" ht="14.25" x14ac:dyDescent="0.2">
      <c r="A2511" s="5" t="s">
        <v>1906</v>
      </c>
      <c r="B2511" s="6" t="s">
        <v>1907</v>
      </c>
      <c r="C2511" s="7">
        <v>45664</v>
      </c>
      <c r="D2511" s="9">
        <v>83.01</v>
      </c>
    </row>
    <row r="2512" spans="1:4" ht="14.25" x14ac:dyDescent="0.2">
      <c r="A2512" s="5" t="s">
        <v>1908</v>
      </c>
      <c r="B2512" s="6" t="s">
        <v>1909</v>
      </c>
      <c r="C2512" s="7">
        <v>45664</v>
      </c>
      <c r="D2512" s="9">
        <v>86.77</v>
      </c>
    </row>
    <row r="2513" spans="1:4" ht="14.25" x14ac:dyDescent="0.2">
      <c r="A2513" s="5" t="s">
        <v>1910</v>
      </c>
      <c r="B2513" s="6" t="s">
        <v>1911</v>
      </c>
      <c r="C2513" s="7">
        <v>45664</v>
      </c>
      <c r="D2513" s="9">
        <v>85.65</v>
      </c>
    </row>
    <row r="2514" spans="1:4" ht="14.25" x14ac:dyDescent="0.2">
      <c r="A2514" s="5" t="s">
        <v>1912</v>
      </c>
      <c r="B2514" s="6" t="s">
        <v>1913</v>
      </c>
      <c r="C2514" s="7">
        <v>45664</v>
      </c>
      <c r="D2514" s="8">
        <v>90.92</v>
      </c>
    </row>
    <row r="2515" spans="1:4" ht="14.25" x14ac:dyDescent="0.2">
      <c r="A2515" s="5" t="s">
        <v>1914</v>
      </c>
      <c r="B2515" s="6" t="s">
        <v>1915</v>
      </c>
      <c r="C2515" s="7">
        <v>45664</v>
      </c>
      <c r="D2515" s="8">
        <v>78.2</v>
      </c>
    </row>
    <row r="2516" spans="1:4" ht="14.25" x14ac:dyDescent="0.2">
      <c r="A2516" s="5" t="s">
        <v>1916</v>
      </c>
      <c r="B2516" s="6" t="s">
        <v>1917</v>
      </c>
      <c r="C2516" s="7">
        <v>45664</v>
      </c>
      <c r="D2516" s="9">
        <v>91.76</v>
      </c>
    </row>
    <row r="2517" spans="1:4" ht="14.25" x14ac:dyDescent="0.2">
      <c r="A2517" s="5" t="s">
        <v>1918</v>
      </c>
      <c r="B2517" s="6" t="s">
        <v>1919</v>
      </c>
      <c r="C2517" s="7">
        <v>45664</v>
      </c>
      <c r="D2517" s="8">
        <v>89.08</v>
      </c>
    </row>
    <row r="2518" spans="1:4" ht="14.25" x14ac:dyDescent="0.2">
      <c r="A2518" s="5" t="s">
        <v>1920</v>
      </c>
      <c r="B2518" s="6" t="s">
        <v>1921</v>
      </c>
      <c r="C2518" s="7">
        <v>45664</v>
      </c>
      <c r="D2518" s="8">
        <v>91.16</v>
      </c>
    </row>
    <row r="2519" spans="1:4" ht="14.25" x14ac:dyDescent="0.2">
      <c r="A2519" s="5" t="s">
        <v>1922</v>
      </c>
      <c r="B2519" s="6" t="s">
        <v>1923</v>
      </c>
      <c r="C2519" s="7">
        <v>45664</v>
      </c>
      <c r="D2519" s="9">
        <v>95.99</v>
      </c>
    </row>
    <row r="2520" spans="1:4" ht="14.25" x14ac:dyDescent="0.2">
      <c r="A2520" s="5" t="s">
        <v>1924</v>
      </c>
      <c r="B2520" s="6" t="s">
        <v>1925</v>
      </c>
      <c r="C2520" s="7">
        <v>45664</v>
      </c>
      <c r="D2520" s="9">
        <v>90.02</v>
      </c>
    </row>
    <row r="2521" spans="1:4" ht="14.25" x14ac:dyDescent="0.2">
      <c r="A2521" s="5" t="s">
        <v>1926</v>
      </c>
      <c r="B2521" s="6" t="s">
        <v>1927</v>
      </c>
      <c r="C2521" s="7">
        <v>45664</v>
      </c>
      <c r="D2521" s="9">
        <v>79.12</v>
      </c>
    </row>
    <row r="2522" spans="1:4" ht="14.25" x14ac:dyDescent="0.2">
      <c r="A2522" s="5" t="s">
        <v>1928</v>
      </c>
      <c r="B2522" s="6" t="s">
        <v>1929</v>
      </c>
      <c r="C2522" s="7">
        <v>45664</v>
      </c>
      <c r="D2522" s="8">
        <v>91.6</v>
      </c>
    </row>
    <row r="2523" spans="1:4" ht="14.25" x14ac:dyDescent="0.2">
      <c r="A2523" s="5" t="s">
        <v>1930</v>
      </c>
      <c r="B2523" s="6" t="s">
        <v>1931</v>
      </c>
      <c r="C2523" s="7">
        <v>45664</v>
      </c>
      <c r="D2523" s="9">
        <v>92.59</v>
      </c>
    </row>
    <row r="2524" spans="1:4" ht="14.25" x14ac:dyDescent="0.2">
      <c r="A2524" s="5" t="s">
        <v>1932</v>
      </c>
      <c r="B2524" s="6" t="s">
        <v>1933</v>
      </c>
      <c r="C2524" s="7">
        <v>45664</v>
      </c>
      <c r="D2524" s="8">
        <v>90.53</v>
      </c>
    </row>
    <row r="2525" spans="1:4" ht="14.25" x14ac:dyDescent="0.2">
      <c r="A2525" s="5" t="s">
        <v>1934</v>
      </c>
      <c r="B2525" s="6" t="s">
        <v>1935</v>
      </c>
      <c r="C2525" s="7">
        <v>45664</v>
      </c>
      <c r="D2525" s="8">
        <v>83.59</v>
      </c>
    </row>
    <row r="2526" spans="1:4" ht="14.25" x14ac:dyDescent="0.2">
      <c r="A2526" s="5" t="s">
        <v>1936</v>
      </c>
      <c r="B2526" s="6" t="s">
        <v>1937</v>
      </c>
      <c r="C2526" s="7">
        <v>45664</v>
      </c>
      <c r="D2526" s="8">
        <v>91.57</v>
      </c>
    </row>
    <row r="2527" spans="1:4" ht="14.25" x14ac:dyDescent="0.2">
      <c r="A2527" s="5" t="s">
        <v>1938</v>
      </c>
      <c r="B2527" s="6" t="s">
        <v>1939</v>
      </c>
      <c r="C2527" s="7">
        <v>45664</v>
      </c>
      <c r="D2527" s="8">
        <v>88.81</v>
      </c>
    </row>
    <row r="2528" spans="1:4" ht="14.25" x14ac:dyDescent="0.2">
      <c r="A2528" s="5" t="s">
        <v>1940</v>
      </c>
      <c r="B2528" s="6" t="s">
        <v>1941</v>
      </c>
      <c r="C2528" s="7">
        <v>45664</v>
      </c>
      <c r="D2528" s="9">
        <v>93.24</v>
      </c>
    </row>
    <row r="2529" spans="1:4" ht="14.25" x14ac:dyDescent="0.2">
      <c r="A2529" s="5" t="s">
        <v>1942</v>
      </c>
      <c r="B2529" s="6" t="s">
        <v>1943</v>
      </c>
      <c r="C2529" s="7">
        <v>45664</v>
      </c>
      <c r="D2529" s="8">
        <v>92.33</v>
      </c>
    </row>
    <row r="2530" spans="1:4" ht="14.25" x14ac:dyDescent="0.2">
      <c r="A2530" s="5" t="s">
        <v>1944</v>
      </c>
      <c r="B2530" s="6" t="s">
        <v>1945</v>
      </c>
      <c r="C2530" s="7">
        <v>45664</v>
      </c>
      <c r="D2530" s="8">
        <v>88.41</v>
      </c>
    </row>
    <row r="2531" spans="1:4" ht="14.25" x14ac:dyDescent="0.2">
      <c r="A2531" s="5" t="s">
        <v>1946</v>
      </c>
      <c r="B2531" s="6" t="s">
        <v>1947</v>
      </c>
      <c r="C2531" s="7">
        <v>45664</v>
      </c>
      <c r="D2531" s="9">
        <v>91.99</v>
      </c>
    </row>
    <row r="2532" spans="1:4" ht="14.25" x14ac:dyDescent="0.2">
      <c r="A2532" s="5" t="s">
        <v>1948</v>
      </c>
      <c r="B2532" s="6" t="s">
        <v>1949</v>
      </c>
      <c r="C2532" s="7">
        <v>45664</v>
      </c>
      <c r="D2532" s="8">
        <v>92.87</v>
      </c>
    </row>
    <row r="2533" spans="1:4" ht="14.25" x14ac:dyDescent="0.2">
      <c r="A2533" s="5" t="s">
        <v>1950</v>
      </c>
      <c r="B2533" s="6" t="s">
        <v>1951</v>
      </c>
      <c r="C2533" s="7">
        <v>45664</v>
      </c>
      <c r="D2533" s="8">
        <v>90.67</v>
      </c>
    </row>
    <row r="2534" spans="1:4" ht="14.25" x14ac:dyDescent="0.2">
      <c r="A2534" s="5" t="s">
        <v>1952</v>
      </c>
      <c r="B2534" s="6" t="s">
        <v>1953</v>
      </c>
      <c r="C2534" s="7">
        <v>45664</v>
      </c>
      <c r="D2534" s="9">
        <v>93.93</v>
      </c>
    </row>
    <row r="2535" spans="1:4" ht="14.25" x14ac:dyDescent="0.2">
      <c r="A2535" s="5" t="s">
        <v>1954</v>
      </c>
      <c r="B2535" s="6" t="s">
        <v>1955</v>
      </c>
      <c r="C2535" s="7">
        <v>45664</v>
      </c>
      <c r="D2535" s="8">
        <v>89.51</v>
      </c>
    </row>
    <row r="2536" spans="1:4" ht="14.25" x14ac:dyDescent="0.2">
      <c r="A2536" s="5" t="s">
        <v>1956</v>
      </c>
      <c r="B2536" s="6" t="s">
        <v>1957</v>
      </c>
      <c r="C2536" s="7">
        <v>45664</v>
      </c>
      <c r="D2536" s="8">
        <v>89.44</v>
      </c>
    </row>
    <row r="2537" spans="1:4" ht="14.25" x14ac:dyDescent="0.2">
      <c r="A2537" s="5" t="s">
        <v>1958</v>
      </c>
      <c r="B2537" s="6" t="s">
        <v>1959</v>
      </c>
      <c r="C2537" s="7">
        <v>45664</v>
      </c>
      <c r="D2537" s="8">
        <v>87.91</v>
      </c>
    </row>
    <row r="2538" spans="1:4" ht="14.25" x14ac:dyDescent="0.2">
      <c r="A2538" s="5" t="s">
        <v>1960</v>
      </c>
      <c r="B2538" s="6" t="s">
        <v>1961</v>
      </c>
      <c r="C2538" s="7">
        <v>45664</v>
      </c>
      <c r="D2538" s="8">
        <v>89.52</v>
      </c>
    </row>
    <row r="2539" spans="1:4" ht="14.25" x14ac:dyDescent="0.2">
      <c r="A2539" s="5" t="s">
        <v>1962</v>
      </c>
      <c r="B2539" s="6" t="s">
        <v>1963</v>
      </c>
      <c r="C2539" s="7">
        <v>45664</v>
      </c>
      <c r="D2539" s="8">
        <v>89.48</v>
      </c>
    </row>
    <row r="2540" spans="1:4" ht="14.25" x14ac:dyDescent="0.2">
      <c r="A2540" s="5" t="s">
        <v>1964</v>
      </c>
      <c r="B2540" s="6" t="s">
        <v>1965</v>
      </c>
      <c r="C2540" s="7">
        <v>45664</v>
      </c>
      <c r="D2540" s="9">
        <v>90.38</v>
      </c>
    </row>
    <row r="2541" spans="1:4" ht="14.25" x14ac:dyDescent="0.2">
      <c r="A2541" s="5" t="s">
        <v>1966</v>
      </c>
      <c r="B2541" s="6" t="s">
        <v>1967</v>
      </c>
      <c r="C2541" s="7">
        <v>45664</v>
      </c>
      <c r="D2541" s="8">
        <v>94.38</v>
      </c>
    </row>
    <row r="2542" spans="1:4" ht="14.25" x14ac:dyDescent="0.2">
      <c r="A2542" s="5" t="s">
        <v>1968</v>
      </c>
      <c r="B2542" s="6" t="s">
        <v>1969</v>
      </c>
      <c r="C2542" s="7">
        <v>45664</v>
      </c>
      <c r="D2542" s="8">
        <v>89.47</v>
      </c>
    </row>
    <row r="2543" spans="1:4" ht="14.25" x14ac:dyDescent="0.2">
      <c r="A2543" s="5" t="s">
        <v>1970</v>
      </c>
      <c r="B2543" s="6" t="s">
        <v>1971</v>
      </c>
      <c r="C2543" s="7">
        <v>45664</v>
      </c>
      <c r="D2543" s="9">
        <v>85.53</v>
      </c>
    </row>
    <row r="2544" spans="1:4" ht="14.25" x14ac:dyDescent="0.2">
      <c r="A2544" s="5" t="s">
        <v>1972</v>
      </c>
      <c r="B2544" s="6" t="s">
        <v>1973</v>
      </c>
      <c r="C2544" s="7">
        <v>45664</v>
      </c>
      <c r="D2544" s="8">
        <v>91.09</v>
      </c>
    </row>
    <row r="2545" spans="1:4" ht="14.25" x14ac:dyDescent="0.2">
      <c r="A2545" s="5" t="s">
        <v>1974</v>
      </c>
      <c r="B2545" s="6" t="s">
        <v>1975</v>
      </c>
      <c r="C2545" s="7">
        <v>45664</v>
      </c>
      <c r="D2545" s="8">
        <v>90.21</v>
      </c>
    </row>
    <row r="2546" spans="1:4" ht="14.25" x14ac:dyDescent="0.2">
      <c r="A2546" s="5" t="s">
        <v>1976</v>
      </c>
      <c r="B2546" s="6" t="s">
        <v>1977</v>
      </c>
      <c r="C2546" s="7">
        <v>45664</v>
      </c>
      <c r="D2546" s="8">
        <v>91.15</v>
      </c>
    </row>
    <row r="2547" spans="1:4" ht="14.25" x14ac:dyDescent="0.2">
      <c r="A2547" s="5" t="s">
        <v>1978</v>
      </c>
      <c r="B2547" s="6" t="s">
        <v>1979</v>
      </c>
      <c r="C2547" s="7">
        <v>45664</v>
      </c>
      <c r="D2547" s="9">
        <v>95.88</v>
      </c>
    </row>
    <row r="2548" spans="1:4" ht="14.25" x14ac:dyDescent="0.2">
      <c r="A2548" s="5" t="s">
        <v>1980</v>
      </c>
      <c r="B2548" s="6" t="s">
        <v>1981</v>
      </c>
      <c r="C2548" s="7">
        <v>45664</v>
      </c>
      <c r="D2548" s="8">
        <v>89.04</v>
      </c>
    </row>
    <row r="2549" spans="1:4" ht="14.25" x14ac:dyDescent="0.2">
      <c r="A2549" s="5" t="s">
        <v>1982</v>
      </c>
      <c r="B2549" s="6" t="s">
        <v>1983</v>
      </c>
      <c r="C2549" s="7">
        <v>45664</v>
      </c>
      <c r="D2549" s="8">
        <v>92.44</v>
      </c>
    </row>
    <row r="2550" spans="1:4" ht="14.25" x14ac:dyDescent="0.2">
      <c r="A2550" s="5" t="s">
        <v>1984</v>
      </c>
      <c r="B2550" s="6" t="s">
        <v>1985</v>
      </c>
      <c r="C2550" s="7">
        <v>45664</v>
      </c>
      <c r="D2550" s="9">
        <v>78.12</v>
      </c>
    </row>
    <row r="2551" spans="1:4" ht="14.25" x14ac:dyDescent="0.2">
      <c r="A2551" s="5" t="s">
        <v>1986</v>
      </c>
      <c r="B2551" s="6" t="s">
        <v>1987</v>
      </c>
      <c r="C2551" s="7">
        <v>45664</v>
      </c>
      <c r="D2551" s="8">
        <v>90.78</v>
      </c>
    </row>
    <row r="2552" spans="1:4" ht="14.25" x14ac:dyDescent="0.2">
      <c r="A2552" s="5" t="s">
        <v>1988</v>
      </c>
      <c r="B2552" s="6" t="s">
        <v>1989</v>
      </c>
      <c r="C2552" s="7">
        <v>45664</v>
      </c>
      <c r="D2552" s="9">
        <v>85.76</v>
      </c>
    </row>
    <row r="2553" spans="1:4" ht="14.25" x14ac:dyDescent="0.2">
      <c r="A2553" s="5" t="s">
        <v>1990</v>
      </c>
      <c r="B2553" s="6" t="s">
        <v>1991</v>
      </c>
      <c r="C2553" s="7">
        <v>45664</v>
      </c>
      <c r="D2553" s="9">
        <v>81.19</v>
      </c>
    </row>
    <row r="2554" spans="1:4" ht="14.25" x14ac:dyDescent="0.2">
      <c r="A2554" s="5" t="s">
        <v>1992</v>
      </c>
      <c r="B2554" s="6" t="s">
        <v>1993</v>
      </c>
      <c r="C2554" s="7">
        <v>45664</v>
      </c>
      <c r="D2554" s="8">
        <v>83.79</v>
      </c>
    </row>
    <row r="2555" spans="1:4" ht="14.25" x14ac:dyDescent="0.2">
      <c r="A2555" s="5" t="s">
        <v>1994</v>
      </c>
      <c r="B2555" s="6" t="s">
        <v>1995</v>
      </c>
      <c r="C2555" s="7">
        <v>45664</v>
      </c>
      <c r="D2555" s="9">
        <v>76.94</v>
      </c>
    </row>
    <row r="2556" spans="1:4" ht="14.25" x14ac:dyDescent="0.2">
      <c r="A2556" s="5" t="s">
        <v>1996</v>
      </c>
      <c r="B2556" s="6" t="s">
        <v>1997</v>
      </c>
      <c r="C2556" s="7">
        <v>45664</v>
      </c>
      <c r="D2556" s="9">
        <v>82.94</v>
      </c>
    </row>
    <row r="2557" spans="1:4" ht="14.25" x14ac:dyDescent="0.2">
      <c r="A2557" s="5" t="s">
        <v>1998</v>
      </c>
      <c r="B2557" s="6" t="s">
        <v>1999</v>
      </c>
      <c r="C2557" s="7">
        <v>45664</v>
      </c>
      <c r="D2557" s="8">
        <v>82.72</v>
      </c>
    </row>
    <row r="2558" spans="1:4" ht="14.25" x14ac:dyDescent="0.2">
      <c r="A2558" s="5" t="s">
        <v>2000</v>
      </c>
      <c r="B2558" s="6" t="s">
        <v>2001</v>
      </c>
      <c r="C2558" s="7">
        <v>45664</v>
      </c>
      <c r="D2558" s="9">
        <v>81.39</v>
      </c>
    </row>
    <row r="2559" spans="1:4" ht="14.25" x14ac:dyDescent="0.2">
      <c r="A2559" s="5" t="s">
        <v>2002</v>
      </c>
      <c r="B2559" s="6" t="s">
        <v>2003</v>
      </c>
      <c r="C2559" s="7">
        <v>45664</v>
      </c>
      <c r="D2559" s="9">
        <v>78.680000000000007</v>
      </c>
    </row>
    <row r="2560" spans="1:4" ht="14.25" x14ac:dyDescent="0.2">
      <c r="A2560" s="5" t="s">
        <v>2004</v>
      </c>
      <c r="B2560" s="6" t="s">
        <v>2005</v>
      </c>
      <c r="C2560" s="7">
        <v>45664</v>
      </c>
      <c r="D2560" s="9">
        <v>78.87</v>
      </c>
    </row>
    <row r="2561" spans="1:4" ht="14.25" x14ac:dyDescent="0.2">
      <c r="A2561" s="5" t="s">
        <v>2006</v>
      </c>
      <c r="B2561" s="6" t="s">
        <v>2007</v>
      </c>
      <c r="C2561" s="7">
        <v>45664</v>
      </c>
      <c r="D2561" s="9">
        <v>85.65</v>
      </c>
    </row>
    <row r="2562" spans="1:4" ht="14.25" x14ac:dyDescent="0.2">
      <c r="A2562" s="5" t="s">
        <v>2008</v>
      </c>
      <c r="B2562" s="6" t="s">
        <v>2009</v>
      </c>
      <c r="C2562" s="7">
        <v>45664</v>
      </c>
      <c r="D2562" s="9">
        <v>79.430000000000007</v>
      </c>
    </row>
    <row r="2563" spans="1:4" ht="14.25" x14ac:dyDescent="0.2">
      <c r="A2563" s="5" t="s">
        <v>2010</v>
      </c>
      <c r="B2563" s="6" t="s">
        <v>2011</v>
      </c>
      <c r="C2563" s="7">
        <v>45664</v>
      </c>
      <c r="D2563" s="8">
        <v>87.07</v>
      </c>
    </row>
    <row r="2564" spans="1:4" ht="14.25" x14ac:dyDescent="0.2">
      <c r="A2564" s="5" t="s">
        <v>2012</v>
      </c>
      <c r="B2564" s="6" t="s">
        <v>2013</v>
      </c>
      <c r="C2564" s="7">
        <v>45664</v>
      </c>
      <c r="D2564" s="9">
        <v>77.36</v>
      </c>
    </row>
    <row r="2565" spans="1:4" ht="14.25" x14ac:dyDescent="0.2">
      <c r="A2565" s="5" t="s">
        <v>2014</v>
      </c>
      <c r="B2565" s="6" t="s">
        <v>2015</v>
      </c>
      <c r="C2565" s="7">
        <v>45664</v>
      </c>
      <c r="D2565" s="8">
        <v>89.04</v>
      </c>
    </row>
    <row r="2566" spans="1:4" ht="14.25" x14ac:dyDescent="0.2">
      <c r="A2566" s="5" t="s">
        <v>2016</v>
      </c>
      <c r="B2566" s="6" t="s">
        <v>2017</v>
      </c>
      <c r="C2566" s="7">
        <v>45664</v>
      </c>
      <c r="D2566" s="8">
        <v>87.42</v>
      </c>
    </row>
    <row r="2567" spans="1:4" ht="14.25" x14ac:dyDescent="0.2">
      <c r="A2567" s="5" t="s">
        <v>2018</v>
      </c>
      <c r="B2567" s="6" t="s">
        <v>2019</v>
      </c>
      <c r="C2567" s="7">
        <v>45664</v>
      </c>
      <c r="D2567" s="8">
        <v>93.29</v>
      </c>
    </row>
    <row r="2568" spans="1:4" ht="14.25" x14ac:dyDescent="0.2">
      <c r="A2568" s="5" t="s">
        <v>2020</v>
      </c>
      <c r="B2568" s="6" t="s">
        <v>2021</v>
      </c>
      <c r="C2568" s="7">
        <v>45664</v>
      </c>
      <c r="D2568" s="8">
        <v>84.56</v>
      </c>
    </row>
    <row r="2569" spans="1:4" ht="14.25" x14ac:dyDescent="0.2">
      <c r="A2569" s="5" t="s">
        <v>2022</v>
      </c>
      <c r="B2569" s="6" t="s">
        <v>2023</v>
      </c>
      <c r="C2569" s="7">
        <v>45664</v>
      </c>
      <c r="D2569" s="9">
        <v>87.09</v>
      </c>
    </row>
    <row r="2570" spans="1:4" ht="14.25" x14ac:dyDescent="0.2">
      <c r="A2570" s="5" t="s">
        <v>2024</v>
      </c>
      <c r="B2570" s="6" t="s">
        <v>2025</v>
      </c>
      <c r="C2570" s="7">
        <v>45664</v>
      </c>
      <c r="D2570" s="8">
        <v>93.3</v>
      </c>
    </row>
    <row r="2571" spans="1:4" ht="14.25" x14ac:dyDescent="0.2">
      <c r="A2571" s="5" t="s">
        <v>2026</v>
      </c>
      <c r="B2571" s="6" t="s">
        <v>2027</v>
      </c>
      <c r="C2571" s="7">
        <v>45664</v>
      </c>
      <c r="D2571" s="8">
        <v>92.01</v>
      </c>
    </row>
    <row r="2572" spans="1:4" ht="14.25" x14ac:dyDescent="0.2">
      <c r="A2572" s="5" t="s">
        <v>2028</v>
      </c>
      <c r="B2572" s="6" t="s">
        <v>2029</v>
      </c>
      <c r="C2572" s="7">
        <v>45664</v>
      </c>
      <c r="D2572" s="8">
        <v>82.96</v>
      </c>
    </row>
    <row r="2573" spans="1:4" ht="14.25" x14ac:dyDescent="0.2">
      <c r="A2573" s="5" t="s">
        <v>2030</v>
      </c>
      <c r="B2573" s="6" t="s">
        <v>2031</v>
      </c>
      <c r="C2573" s="7">
        <v>45664</v>
      </c>
      <c r="D2573" s="8">
        <v>92.09</v>
      </c>
    </row>
    <row r="2574" spans="1:4" ht="14.25" x14ac:dyDescent="0.2">
      <c r="A2574" s="5" t="s">
        <v>2032</v>
      </c>
      <c r="B2574" s="6" t="s">
        <v>2033</v>
      </c>
      <c r="C2574" s="7">
        <v>45664</v>
      </c>
      <c r="D2574" s="8">
        <v>84.53</v>
      </c>
    </row>
    <row r="2575" spans="1:4" ht="14.25" x14ac:dyDescent="0.2">
      <c r="A2575" s="5" t="s">
        <v>2034</v>
      </c>
      <c r="B2575" s="6" t="s">
        <v>2035</v>
      </c>
      <c r="C2575" s="7">
        <v>45664</v>
      </c>
      <c r="D2575" s="8">
        <v>91.11</v>
      </c>
    </row>
    <row r="2576" spans="1:4" ht="14.25" x14ac:dyDescent="0.2">
      <c r="A2576" s="5" t="s">
        <v>2036</v>
      </c>
      <c r="B2576" s="6" t="s">
        <v>2037</v>
      </c>
      <c r="C2576" s="7">
        <v>45664</v>
      </c>
      <c r="D2576" s="8">
        <v>86.5</v>
      </c>
    </row>
    <row r="2577" spans="1:4" ht="14.25" x14ac:dyDescent="0.2">
      <c r="A2577" s="5" t="s">
        <v>2038</v>
      </c>
      <c r="B2577" s="6" t="s">
        <v>2039</v>
      </c>
      <c r="C2577" s="7">
        <v>45664</v>
      </c>
      <c r="D2577" s="8">
        <v>86.72</v>
      </c>
    </row>
    <row r="2578" spans="1:4" ht="14.25" x14ac:dyDescent="0.2">
      <c r="A2578" s="5" t="s">
        <v>2040</v>
      </c>
      <c r="B2578" s="6" t="s">
        <v>2041</v>
      </c>
      <c r="C2578" s="7">
        <v>45664</v>
      </c>
      <c r="D2578" s="9">
        <v>86.81</v>
      </c>
    </row>
    <row r="2579" spans="1:4" ht="14.25" x14ac:dyDescent="0.2">
      <c r="A2579" s="5" t="s">
        <v>2042</v>
      </c>
      <c r="B2579" s="6" t="s">
        <v>2043</v>
      </c>
      <c r="C2579" s="7">
        <v>45664</v>
      </c>
      <c r="D2579" s="8">
        <v>92.63</v>
      </c>
    </row>
    <row r="2580" spans="1:4" ht="14.25" x14ac:dyDescent="0.2">
      <c r="A2580" s="5" t="s">
        <v>2044</v>
      </c>
      <c r="B2580" s="6" t="s">
        <v>2045</v>
      </c>
      <c r="C2580" s="7">
        <v>45664</v>
      </c>
      <c r="D2580" s="8">
        <v>88.96</v>
      </c>
    </row>
    <row r="2581" spans="1:4" ht="14.25" x14ac:dyDescent="0.2">
      <c r="A2581" s="5" t="s">
        <v>2046</v>
      </c>
      <c r="B2581" s="6" t="s">
        <v>2047</v>
      </c>
      <c r="C2581" s="7">
        <v>45664</v>
      </c>
      <c r="D2581" s="8">
        <v>90.24</v>
      </c>
    </row>
    <row r="2582" spans="1:4" ht="14.25" x14ac:dyDescent="0.2">
      <c r="A2582" s="5" t="s">
        <v>2048</v>
      </c>
      <c r="B2582" s="6" t="s">
        <v>2049</v>
      </c>
      <c r="C2582" s="7">
        <v>45664</v>
      </c>
      <c r="D2582" s="9">
        <v>94.52</v>
      </c>
    </row>
    <row r="2583" spans="1:4" ht="14.25" x14ac:dyDescent="0.2">
      <c r="A2583" s="5" t="s">
        <v>2050</v>
      </c>
      <c r="B2583" s="6" t="s">
        <v>2051</v>
      </c>
      <c r="C2583" s="7">
        <v>45664</v>
      </c>
      <c r="D2583" s="8">
        <v>91.2</v>
      </c>
    </row>
    <row r="2584" spans="1:4" ht="14.25" x14ac:dyDescent="0.2">
      <c r="A2584" s="5" t="s">
        <v>2052</v>
      </c>
      <c r="B2584" s="6" t="s">
        <v>2053</v>
      </c>
      <c r="C2584" s="7">
        <v>45664</v>
      </c>
      <c r="D2584" s="8">
        <v>92.07</v>
      </c>
    </row>
    <row r="2585" spans="1:4" ht="14.25" x14ac:dyDescent="0.2">
      <c r="A2585" s="5" t="s">
        <v>2054</v>
      </c>
      <c r="B2585" s="6" t="s">
        <v>2055</v>
      </c>
      <c r="C2585" s="7">
        <v>45664</v>
      </c>
      <c r="D2585" s="8">
        <v>91.04</v>
      </c>
    </row>
    <row r="2586" spans="1:4" ht="14.25" x14ac:dyDescent="0.2">
      <c r="A2586" s="5" t="s">
        <v>2056</v>
      </c>
      <c r="B2586" s="6" t="s">
        <v>2057</v>
      </c>
      <c r="C2586" s="7">
        <v>45664</v>
      </c>
      <c r="D2586" s="8">
        <v>93.13</v>
      </c>
    </row>
    <row r="2587" spans="1:4" ht="14.25" x14ac:dyDescent="0.2">
      <c r="A2587" s="5" t="s">
        <v>2058</v>
      </c>
      <c r="B2587" s="6" t="s">
        <v>2059</v>
      </c>
      <c r="C2587" s="7">
        <v>45664</v>
      </c>
      <c r="D2587" s="9">
        <v>83.77</v>
      </c>
    </row>
    <row r="2588" spans="1:4" ht="14.25" x14ac:dyDescent="0.2">
      <c r="A2588" s="5" t="s">
        <v>2060</v>
      </c>
      <c r="B2588" s="6" t="s">
        <v>2061</v>
      </c>
      <c r="C2588" s="7">
        <v>45664</v>
      </c>
      <c r="D2588" s="8">
        <v>88.59</v>
      </c>
    </row>
    <row r="2589" spans="1:4" ht="14.25" x14ac:dyDescent="0.2">
      <c r="A2589" s="5" t="s">
        <v>2062</v>
      </c>
      <c r="B2589" s="6" t="s">
        <v>2063</v>
      </c>
      <c r="C2589" s="7">
        <v>45664</v>
      </c>
      <c r="D2589" s="8">
        <v>88.46</v>
      </c>
    </row>
    <row r="2590" spans="1:4" ht="14.25" x14ac:dyDescent="0.2">
      <c r="A2590" s="5" t="s">
        <v>2064</v>
      </c>
      <c r="B2590" s="6" t="s">
        <v>2065</v>
      </c>
      <c r="C2590" s="7">
        <v>45664</v>
      </c>
      <c r="D2590" s="9">
        <v>88.38</v>
      </c>
    </row>
    <row r="2591" spans="1:4" ht="14.25" x14ac:dyDescent="0.2">
      <c r="A2591" s="5" t="s">
        <v>2066</v>
      </c>
      <c r="B2591" s="6" t="s">
        <v>2067</v>
      </c>
      <c r="C2591" s="7">
        <v>45664</v>
      </c>
      <c r="D2591" s="8">
        <v>89.55</v>
      </c>
    </row>
    <row r="2592" spans="1:4" ht="14.25" x14ac:dyDescent="0.2">
      <c r="A2592" s="5" t="s">
        <v>2068</v>
      </c>
      <c r="B2592" s="6" t="s">
        <v>2069</v>
      </c>
      <c r="C2592" s="7">
        <v>45664</v>
      </c>
      <c r="D2592" s="8">
        <v>91.62</v>
      </c>
    </row>
    <row r="2593" spans="1:4" ht="14.25" x14ac:dyDescent="0.2">
      <c r="A2593" s="5" t="s">
        <v>2070</v>
      </c>
      <c r="B2593" s="6" t="s">
        <v>2071</v>
      </c>
      <c r="C2593" s="7">
        <v>45664</v>
      </c>
      <c r="D2593" s="8">
        <v>85.66</v>
      </c>
    </row>
    <row r="2594" spans="1:4" ht="14.25" x14ac:dyDescent="0.2">
      <c r="A2594" s="5" t="s">
        <v>2072</v>
      </c>
      <c r="B2594" s="6" t="s">
        <v>2073</v>
      </c>
      <c r="C2594" s="7">
        <v>45664</v>
      </c>
      <c r="D2594" s="8">
        <v>90.67</v>
      </c>
    </row>
    <row r="2595" spans="1:4" ht="14.25" x14ac:dyDescent="0.2">
      <c r="A2595" s="5" t="s">
        <v>2074</v>
      </c>
      <c r="B2595" s="6" t="s">
        <v>2075</v>
      </c>
      <c r="C2595" s="7">
        <v>45664</v>
      </c>
      <c r="D2595" s="8">
        <v>89.63</v>
      </c>
    </row>
    <row r="2596" spans="1:4" ht="14.25" x14ac:dyDescent="0.2">
      <c r="A2596" s="5" t="s">
        <v>3128</v>
      </c>
      <c r="B2596" s="6" t="s">
        <v>3129</v>
      </c>
      <c r="C2596" s="7">
        <v>45664</v>
      </c>
      <c r="D2596" s="8">
        <v>91.12</v>
      </c>
    </row>
    <row r="2597" spans="1:4" ht="14.25" x14ac:dyDescent="0.2">
      <c r="A2597" s="5" t="s">
        <v>2076</v>
      </c>
      <c r="B2597" s="6" t="s">
        <v>2077</v>
      </c>
      <c r="C2597" s="7">
        <v>45664</v>
      </c>
      <c r="D2597" s="8">
        <v>91.72</v>
      </c>
    </row>
    <row r="2598" spans="1:4" ht="14.25" x14ac:dyDescent="0.2">
      <c r="A2598" s="5" t="s">
        <v>2078</v>
      </c>
      <c r="B2598" s="6" t="s">
        <v>2079</v>
      </c>
      <c r="C2598" s="7">
        <v>45664</v>
      </c>
      <c r="D2598" s="9">
        <v>84.01</v>
      </c>
    </row>
    <row r="2599" spans="1:4" ht="14.25" x14ac:dyDescent="0.2">
      <c r="A2599" s="5" t="s">
        <v>2080</v>
      </c>
      <c r="B2599" s="6" t="s">
        <v>2081</v>
      </c>
      <c r="C2599" s="7">
        <v>45664</v>
      </c>
      <c r="D2599" s="9">
        <v>90.57</v>
      </c>
    </row>
    <row r="2600" spans="1:4" ht="14.25" x14ac:dyDescent="0.2">
      <c r="A2600" s="5" t="s">
        <v>2082</v>
      </c>
      <c r="B2600" s="6" t="s">
        <v>2083</v>
      </c>
      <c r="C2600" s="7">
        <v>45664</v>
      </c>
      <c r="D2600" s="9">
        <v>95.6</v>
      </c>
    </row>
    <row r="2601" spans="1:4" ht="14.25" x14ac:dyDescent="0.2">
      <c r="A2601" s="5" t="s">
        <v>2084</v>
      </c>
      <c r="B2601" s="6" t="s">
        <v>2085</v>
      </c>
      <c r="C2601" s="7">
        <v>45664</v>
      </c>
      <c r="D2601" s="9">
        <v>80.2</v>
      </c>
    </row>
    <row r="2602" spans="1:4" ht="14.25" x14ac:dyDescent="0.2">
      <c r="A2602" s="5" t="s">
        <v>2086</v>
      </c>
      <c r="B2602" s="6" t="s">
        <v>2087</v>
      </c>
      <c r="C2602" s="7">
        <v>45664</v>
      </c>
      <c r="D2602" s="9">
        <v>59.13</v>
      </c>
    </row>
    <row r="2603" spans="1:4" ht="14.25" x14ac:dyDescent="0.2">
      <c r="A2603" s="5" t="s">
        <v>2088</v>
      </c>
      <c r="B2603" s="6" t="s">
        <v>2089</v>
      </c>
      <c r="C2603" s="7">
        <v>45664</v>
      </c>
      <c r="D2603" s="9">
        <v>78.27</v>
      </c>
    </row>
    <row r="2604" spans="1:4" ht="14.25" x14ac:dyDescent="0.2">
      <c r="A2604" s="5" t="s">
        <v>2090</v>
      </c>
      <c r="B2604" s="6" t="s">
        <v>2091</v>
      </c>
      <c r="C2604" s="7">
        <v>45664</v>
      </c>
      <c r="D2604" s="8">
        <v>91.46</v>
      </c>
    </row>
    <row r="2605" spans="1:4" ht="14.25" x14ac:dyDescent="0.2">
      <c r="A2605" s="5" t="s">
        <v>2092</v>
      </c>
      <c r="B2605" s="6" t="s">
        <v>2093</v>
      </c>
      <c r="C2605" s="7">
        <v>45664</v>
      </c>
      <c r="D2605" s="9">
        <v>93.99</v>
      </c>
    </row>
    <row r="2606" spans="1:4" ht="14.25" x14ac:dyDescent="0.2">
      <c r="A2606" s="5" t="s">
        <v>2094</v>
      </c>
      <c r="B2606" s="6" t="s">
        <v>2095</v>
      </c>
      <c r="C2606" s="7">
        <v>45664</v>
      </c>
      <c r="D2606" s="8">
        <v>91.01</v>
      </c>
    </row>
    <row r="2607" spans="1:4" ht="14.25" x14ac:dyDescent="0.2">
      <c r="A2607" s="5" t="s">
        <v>2096</v>
      </c>
      <c r="B2607" s="6" t="s">
        <v>2097</v>
      </c>
      <c r="C2607" s="7">
        <v>45664</v>
      </c>
      <c r="D2607" s="8">
        <v>85.81</v>
      </c>
    </row>
    <row r="2608" spans="1:4" ht="14.25" x14ac:dyDescent="0.2">
      <c r="A2608" s="5" t="s">
        <v>2098</v>
      </c>
      <c r="B2608" s="6" t="s">
        <v>2099</v>
      </c>
      <c r="C2608" s="7">
        <v>45664</v>
      </c>
      <c r="D2608" s="8">
        <v>93.81</v>
      </c>
    </row>
    <row r="2609" spans="1:4" ht="14.25" x14ac:dyDescent="0.2">
      <c r="A2609" s="5" t="s">
        <v>2100</v>
      </c>
      <c r="B2609" s="6" t="s">
        <v>2101</v>
      </c>
      <c r="C2609" s="7">
        <v>45664</v>
      </c>
      <c r="D2609" s="8">
        <v>87.28</v>
      </c>
    </row>
    <row r="2610" spans="1:4" ht="14.25" x14ac:dyDescent="0.2">
      <c r="A2610" s="5" t="s">
        <v>2102</v>
      </c>
      <c r="B2610" s="6" t="s">
        <v>2103</v>
      </c>
      <c r="C2610" s="7">
        <v>45664</v>
      </c>
      <c r="D2610" s="8">
        <v>88.62</v>
      </c>
    </row>
    <row r="2611" spans="1:4" ht="14.25" x14ac:dyDescent="0.2">
      <c r="A2611" s="5" t="s">
        <v>2104</v>
      </c>
      <c r="B2611" s="6" t="s">
        <v>2105</v>
      </c>
      <c r="C2611" s="7">
        <v>45664</v>
      </c>
      <c r="D2611" s="8">
        <v>81.06</v>
      </c>
    </row>
    <row r="2612" spans="1:4" ht="14.25" x14ac:dyDescent="0.2">
      <c r="A2612" s="5" t="s">
        <v>2106</v>
      </c>
      <c r="B2612" s="6" t="s">
        <v>2107</v>
      </c>
      <c r="C2612" s="7">
        <v>45664</v>
      </c>
      <c r="D2612" s="8">
        <v>85.48</v>
      </c>
    </row>
    <row r="2613" spans="1:4" ht="14.25" x14ac:dyDescent="0.2">
      <c r="A2613" s="5" t="s">
        <v>2108</v>
      </c>
      <c r="B2613" s="6" t="s">
        <v>2109</v>
      </c>
      <c r="C2613" s="7">
        <v>45664</v>
      </c>
      <c r="D2613" s="8">
        <v>84.14</v>
      </c>
    </row>
    <row r="2614" spans="1:4" ht="14.25" x14ac:dyDescent="0.2">
      <c r="A2614" s="5" t="s">
        <v>2110</v>
      </c>
      <c r="B2614" s="6" t="s">
        <v>2111</v>
      </c>
      <c r="C2614" s="7">
        <v>45664</v>
      </c>
      <c r="D2614" s="8">
        <v>87.79</v>
      </c>
    </row>
    <row r="2615" spans="1:4" ht="14.25" x14ac:dyDescent="0.2">
      <c r="A2615" s="5" t="s">
        <v>2112</v>
      </c>
      <c r="B2615" s="6" t="s">
        <v>2113</v>
      </c>
      <c r="C2615" s="7">
        <v>45664</v>
      </c>
      <c r="D2615" s="9">
        <v>83.65</v>
      </c>
    </row>
    <row r="2616" spans="1:4" ht="14.25" x14ac:dyDescent="0.2">
      <c r="A2616" s="5" t="s">
        <v>2114</v>
      </c>
      <c r="B2616" s="6" t="s">
        <v>2115</v>
      </c>
      <c r="C2616" s="7">
        <v>45664</v>
      </c>
      <c r="D2616" s="8">
        <v>88.33</v>
      </c>
    </row>
    <row r="2617" spans="1:4" ht="14.25" x14ac:dyDescent="0.2">
      <c r="A2617" s="5" t="s">
        <v>2116</v>
      </c>
      <c r="B2617" s="6" t="s">
        <v>2117</v>
      </c>
      <c r="C2617" s="7">
        <v>45664</v>
      </c>
      <c r="D2617" s="9">
        <v>88.28</v>
      </c>
    </row>
    <row r="2618" spans="1:4" ht="14.25" x14ac:dyDescent="0.2">
      <c r="A2618" s="5" t="s">
        <v>2118</v>
      </c>
      <c r="B2618" s="6" t="s">
        <v>2119</v>
      </c>
      <c r="C2618" s="7">
        <v>45664</v>
      </c>
      <c r="D2618" s="8">
        <v>87.31</v>
      </c>
    </row>
    <row r="2619" spans="1:4" ht="14.25" x14ac:dyDescent="0.2">
      <c r="A2619" s="5" t="s">
        <v>2120</v>
      </c>
      <c r="B2619" s="6" t="s">
        <v>2121</v>
      </c>
      <c r="C2619" s="7">
        <v>45664</v>
      </c>
      <c r="D2619" s="8">
        <v>92.11</v>
      </c>
    </row>
    <row r="2620" spans="1:4" ht="14.25" x14ac:dyDescent="0.2">
      <c r="A2620" s="5" t="s">
        <v>2122</v>
      </c>
      <c r="B2620" s="6" t="s">
        <v>2123</v>
      </c>
      <c r="C2620" s="7">
        <v>45664</v>
      </c>
      <c r="D2620" s="9">
        <v>80.849999999999994</v>
      </c>
    </row>
    <row r="2621" spans="1:4" ht="14.25" x14ac:dyDescent="0.2">
      <c r="A2621" s="5" t="s">
        <v>2124</v>
      </c>
      <c r="B2621" s="6" t="s">
        <v>2125</v>
      </c>
      <c r="C2621" s="7">
        <v>45664</v>
      </c>
      <c r="D2621" s="8">
        <v>90.66</v>
      </c>
    </row>
    <row r="2622" spans="1:4" ht="14.25" x14ac:dyDescent="0.2">
      <c r="A2622" s="5" t="s">
        <v>2126</v>
      </c>
      <c r="B2622" s="6" t="s">
        <v>2127</v>
      </c>
      <c r="C2622" s="7">
        <v>45664</v>
      </c>
      <c r="D2622" s="9">
        <v>80.459999999999994</v>
      </c>
    </row>
    <row r="2623" spans="1:4" ht="14.25" x14ac:dyDescent="0.2">
      <c r="A2623" s="5" t="s">
        <v>2128</v>
      </c>
      <c r="B2623" s="6" t="s">
        <v>2129</v>
      </c>
      <c r="C2623" s="7">
        <v>45664</v>
      </c>
      <c r="D2623" s="9">
        <v>78.5</v>
      </c>
    </row>
    <row r="2624" spans="1:4" ht="14.25" x14ac:dyDescent="0.2">
      <c r="A2624" s="5" t="s">
        <v>2130</v>
      </c>
      <c r="B2624" s="6" t="s">
        <v>2131</v>
      </c>
      <c r="C2624" s="7">
        <v>45664</v>
      </c>
      <c r="D2624" s="8">
        <v>91.83</v>
      </c>
    </row>
    <row r="2625" spans="1:4" ht="14.25" x14ac:dyDescent="0.2">
      <c r="A2625" s="5" t="s">
        <v>2132</v>
      </c>
      <c r="B2625" s="6" t="s">
        <v>2133</v>
      </c>
      <c r="C2625" s="7">
        <v>45664</v>
      </c>
      <c r="D2625" s="9">
        <v>88.18</v>
      </c>
    </row>
    <row r="2626" spans="1:4" ht="14.25" x14ac:dyDescent="0.2">
      <c r="A2626" s="5" t="s">
        <v>2134</v>
      </c>
      <c r="B2626" s="6" t="s">
        <v>2135</v>
      </c>
      <c r="C2626" s="7">
        <v>45664</v>
      </c>
      <c r="D2626" s="8">
        <v>90.25</v>
      </c>
    </row>
    <row r="2627" spans="1:4" ht="14.25" x14ac:dyDescent="0.2">
      <c r="A2627" s="5" t="s">
        <v>2136</v>
      </c>
      <c r="B2627" s="6" t="s">
        <v>2137</v>
      </c>
      <c r="C2627" s="7">
        <v>45664</v>
      </c>
      <c r="D2627" s="9">
        <v>44.84</v>
      </c>
    </row>
    <row r="2628" spans="1:4" ht="14.25" x14ac:dyDescent="0.2">
      <c r="A2628" s="5" t="s">
        <v>2138</v>
      </c>
      <c r="B2628" s="6" t="s">
        <v>2139</v>
      </c>
      <c r="C2628" s="7">
        <v>45664</v>
      </c>
      <c r="D2628" s="9">
        <v>93.95</v>
      </c>
    </row>
    <row r="2629" spans="1:4" ht="14.25" x14ac:dyDescent="0.2">
      <c r="A2629" s="5" t="s">
        <v>2140</v>
      </c>
      <c r="B2629" s="6" t="s">
        <v>2141</v>
      </c>
      <c r="C2629" s="7">
        <v>45664</v>
      </c>
      <c r="D2629" s="9">
        <v>28.48</v>
      </c>
    </row>
    <row r="2630" spans="1:4" ht="14.25" x14ac:dyDescent="0.2">
      <c r="A2630" s="5" t="s">
        <v>2142</v>
      </c>
      <c r="B2630" s="6" t="s">
        <v>2143</v>
      </c>
      <c r="C2630" s="7">
        <v>45664</v>
      </c>
      <c r="D2630" s="9">
        <v>97.38</v>
      </c>
    </row>
    <row r="2631" spans="1:4" ht="14.25" x14ac:dyDescent="0.2">
      <c r="A2631" s="5" t="s">
        <v>2144</v>
      </c>
      <c r="B2631" s="6" t="s">
        <v>2145</v>
      </c>
      <c r="C2631" s="7">
        <v>45664</v>
      </c>
      <c r="D2631" s="8">
        <v>92.38</v>
      </c>
    </row>
    <row r="2632" spans="1:4" ht="14.25" x14ac:dyDescent="0.2">
      <c r="A2632" s="5" t="s">
        <v>2146</v>
      </c>
      <c r="B2632" s="6" t="s">
        <v>2147</v>
      </c>
      <c r="C2632" s="7">
        <v>45664</v>
      </c>
      <c r="D2632" s="9">
        <v>86.53</v>
      </c>
    </row>
    <row r="2633" spans="1:4" ht="14.25" x14ac:dyDescent="0.2">
      <c r="A2633" s="5" t="s">
        <v>2148</v>
      </c>
      <c r="B2633" s="6" t="s">
        <v>2149</v>
      </c>
      <c r="C2633" s="7">
        <v>45664</v>
      </c>
      <c r="D2633" s="9">
        <v>84.79</v>
      </c>
    </row>
    <row r="2634" spans="1:4" ht="14.25" x14ac:dyDescent="0.2">
      <c r="A2634" s="5" t="s">
        <v>2150</v>
      </c>
      <c r="B2634" s="6" t="s">
        <v>2151</v>
      </c>
      <c r="C2634" s="7">
        <v>45664</v>
      </c>
      <c r="D2634" s="8">
        <v>89.64</v>
      </c>
    </row>
    <row r="2635" spans="1:4" ht="14.25" x14ac:dyDescent="0.2">
      <c r="A2635" s="5" t="s">
        <v>2152</v>
      </c>
      <c r="B2635" s="6" t="s">
        <v>2153</v>
      </c>
      <c r="C2635" s="7">
        <v>45664</v>
      </c>
      <c r="D2635" s="8">
        <v>92.53</v>
      </c>
    </row>
    <row r="2636" spans="1:4" ht="14.25" x14ac:dyDescent="0.2">
      <c r="A2636" s="5" t="s">
        <v>2154</v>
      </c>
      <c r="B2636" s="6" t="s">
        <v>2155</v>
      </c>
      <c r="C2636" s="7">
        <v>45664</v>
      </c>
      <c r="D2636" s="8">
        <v>90.13</v>
      </c>
    </row>
    <row r="2637" spans="1:4" ht="14.25" x14ac:dyDescent="0.2">
      <c r="A2637" s="5" t="s">
        <v>2156</v>
      </c>
      <c r="B2637" s="6" t="s">
        <v>2157</v>
      </c>
      <c r="C2637" s="7">
        <v>45664</v>
      </c>
      <c r="D2637" s="8">
        <v>91.69</v>
      </c>
    </row>
    <row r="2638" spans="1:4" ht="14.25" x14ac:dyDescent="0.2">
      <c r="A2638" s="5" t="s">
        <v>2158</v>
      </c>
      <c r="B2638" s="6" t="s">
        <v>2159</v>
      </c>
      <c r="C2638" s="7">
        <v>45664</v>
      </c>
      <c r="D2638" s="8">
        <v>89.44</v>
      </c>
    </row>
    <row r="2639" spans="1:4" ht="14.25" x14ac:dyDescent="0.2">
      <c r="A2639" s="5" t="s">
        <v>2160</v>
      </c>
      <c r="B2639" s="6" t="s">
        <v>2161</v>
      </c>
      <c r="C2639" s="7">
        <v>45664</v>
      </c>
      <c r="D2639" s="8">
        <v>92.9</v>
      </c>
    </row>
    <row r="2640" spans="1:4" ht="14.25" x14ac:dyDescent="0.2">
      <c r="A2640" s="5" t="s">
        <v>2162</v>
      </c>
      <c r="B2640" s="6" t="s">
        <v>2163</v>
      </c>
      <c r="C2640" s="7">
        <v>45664</v>
      </c>
      <c r="D2640" s="8">
        <v>93.6</v>
      </c>
    </row>
    <row r="2641" spans="1:4" ht="14.25" x14ac:dyDescent="0.2">
      <c r="A2641" s="5" t="s">
        <v>2164</v>
      </c>
      <c r="B2641" s="6" t="s">
        <v>2165</v>
      </c>
      <c r="C2641" s="7">
        <v>45664</v>
      </c>
      <c r="D2641" s="8">
        <v>90</v>
      </c>
    </row>
    <row r="2642" spans="1:4" ht="14.25" x14ac:dyDescent="0.2">
      <c r="A2642" s="5" t="s">
        <v>2166</v>
      </c>
      <c r="B2642" s="6" t="s">
        <v>2167</v>
      </c>
      <c r="C2642" s="7">
        <v>45664</v>
      </c>
      <c r="D2642" s="8">
        <v>93.38</v>
      </c>
    </row>
    <row r="2643" spans="1:4" ht="14.25" x14ac:dyDescent="0.2">
      <c r="A2643" s="5" t="s">
        <v>2168</v>
      </c>
      <c r="B2643" s="6" t="s">
        <v>2169</v>
      </c>
      <c r="C2643" s="7">
        <v>45664</v>
      </c>
      <c r="D2643" s="8">
        <v>89.81</v>
      </c>
    </row>
    <row r="2644" spans="1:4" ht="14.25" x14ac:dyDescent="0.2">
      <c r="A2644" s="5" t="s">
        <v>2170</v>
      </c>
      <c r="B2644" s="6" t="s">
        <v>2171</v>
      </c>
      <c r="C2644" s="7">
        <v>45664</v>
      </c>
      <c r="D2644" s="9">
        <v>90.54</v>
      </c>
    </row>
    <row r="2645" spans="1:4" ht="14.25" x14ac:dyDescent="0.2">
      <c r="A2645" s="5" t="s">
        <v>2172</v>
      </c>
      <c r="B2645" s="6" t="s">
        <v>2173</v>
      </c>
      <c r="C2645" s="7">
        <v>45664</v>
      </c>
      <c r="D2645" s="8">
        <v>86.82</v>
      </c>
    </row>
    <row r="2646" spans="1:4" ht="14.25" x14ac:dyDescent="0.2">
      <c r="A2646" s="5" t="s">
        <v>2174</v>
      </c>
      <c r="B2646" s="6" t="s">
        <v>2175</v>
      </c>
      <c r="C2646" s="7">
        <v>45664</v>
      </c>
      <c r="D2646" s="9">
        <v>83.57</v>
      </c>
    </row>
    <row r="2647" spans="1:4" ht="14.25" x14ac:dyDescent="0.2">
      <c r="A2647" s="5" t="s">
        <v>2176</v>
      </c>
      <c r="B2647" s="6" t="s">
        <v>2177</v>
      </c>
      <c r="C2647" s="7">
        <v>45664</v>
      </c>
      <c r="D2647" s="9">
        <v>93.91</v>
      </c>
    </row>
    <row r="2648" spans="1:4" ht="14.25" x14ac:dyDescent="0.2">
      <c r="A2648" s="5" t="s">
        <v>2178</v>
      </c>
      <c r="B2648" s="6" t="s">
        <v>2179</v>
      </c>
      <c r="C2648" s="7">
        <v>45664</v>
      </c>
      <c r="D2648" s="8">
        <v>93.06</v>
      </c>
    </row>
    <row r="2649" spans="1:4" ht="14.25" x14ac:dyDescent="0.2">
      <c r="A2649" s="5" t="s">
        <v>2180</v>
      </c>
      <c r="B2649" s="6" t="s">
        <v>2181</v>
      </c>
      <c r="C2649" s="7">
        <v>45664</v>
      </c>
      <c r="D2649" s="8">
        <v>90.16</v>
      </c>
    </row>
    <row r="2650" spans="1:4" ht="14.25" x14ac:dyDescent="0.2">
      <c r="A2650" s="5" t="s">
        <v>2182</v>
      </c>
      <c r="B2650" s="6" t="s">
        <v>2183</v>
      </c>
      <c r="C2650" s="7">
        <v>45664</v>
      </c>
      <c r="D2650" s="8">
        <v>88.68</v>
      </c>
    </row>
    <row r="2651" spans="1:4" ht="14.25" x14ac:dyDescent="0.2">
      <c r="A2651" s="5" t="s">
        <v>2184</v>
      </c>
      <c r="B2651" s="6" t="s">
        <v>2185</v>
      </c>
      <c r="C2651" s="7">
        <v>45664</v>
      </c>
      <c r="D2651" s="8">
        <v>86.55</v>
      </c>
    </row>
    <row r="2652" spans="1:4" ht="14.25" x14ac:dyDescent="0.2">
      <c r="A2652" s="5" t="s">
        <v>2186</v>
      </c>
      <c r="B2652" s="6" t="s">
        <v>2187</v>
      </c>
      <c r="C2652" s="7">
        <v>45664</v>
      </c>
      <c r="D2652" s="9">
        <v>90.71</v>
      </c>
    </row>
    <row r="2653" spans="1:4" ht="14.25" x14ac:dyDescent="0.2">
      <c r="A2653" s="5" t="s">
        <v>2188</v>
      </c>
      <c r="B2653" s="6" t="s">
        <v>2189</v>
      </c>
      <c r="C2653" s="7">
        <v>45664</v>
      </c>
      <c r="D2653" s="9">
        <v>83.82</v>
      </c>
    </row>
    <row r="2654" spans="1:4" ht="14.25" x14ac:dyDescent="0.2">
      <c r="A2654" s="5" t="s">
        <v>2190</v>
      </c>
      <c r="B2654" s="6" t="s">
        <v>2191</v>
      </c>
      <c r="C2654" s="7">
        <v>45664</v>
      </c>
      <c r="D2654" s="8">
        <v>89.17</v>
      </c>
    </row>
    <row r="2655" spans="1:4" ht="14.25" x14ac:dyDescent="0.2">
      <c r="A2655" s="5" t="s">
        <v>2192</v>
      </c>
      <c r="B2655" s="6" t="s">
        <v>2193</v>
      </c>
      <c r="C2655" s="7">
        <v>45664</v>
      </c>
      <c r="D2655" s="8">
        <v>91.28</v>
      </c>
    </row>
    <row r="2656" spans="1:4" ht="14.25" x14ac:dyDescent="0.2">
      <c r="A2656" s="5" t="s">
        <v>2194</v>
      </c>
      <c r="B2656" s="6" t="s">
        <v>2195</v>
      </c>
      <c r="C2656" s="7">
        <v>45664</v>
      </c>
      <c r="D2656" s="9">
        <v>92.31</v>
      </c>
    </row>
    <row r="2657" spans="1:4" ht="14.25" x14ac:dyDescent="0.2">
      <c r="A2657" s="5" t="s">
        <v>2196</v>
      </c>
      <c r="B2657" s="6" t="s">
        <v>2197</v>
      </c>
      <c r="C2657" s="7">
        <v>45664</v>
      </c>
      <c r="D2657" s="8">
        <v>95.07</v>
      </c>
    </row>
    <row r="2658" spans="1:4" ht="14.25" x14ac:dyDescent="0.2">
      <c r="A2658" s="5" t="s">
        <v>2198</v>
      </c>
      <c r="B2658" s="6" t="s">
        <v>2199</v>
      </c>
      <c r="C2658" s="7">
        <v>45664</v>
      </c>
      <c r="D2658" s="9">
        <v>90.84</v>
      </c>
    </row>
    <row r="2659" spans="1:4" ht="14.25" x14ac:dyDescent="0.2">
      <c r="A2659" s="5" t="s">
        <v>2200</v>
      </c>
      <c r="B2659" s="6" t="s">
        <v>2201</v>
      </c>
      <c r="C2659" s="7">
        <v>45664</v>
      </c>
      <c r="D2659" s="9">
        <v>91.99</v>
      </c>
    </row>
    <row r="2660" spans="1:4" ht="14.25" x14ac:dyDescent="0.2">
      <c r="A2660" s="5" t="s">
        <v>2202</v>
      </c>
      <c r="B2660" s="6" t="s">
        <v>2203</v>
      </c>
      <c r="C2660" s="7">
        <v>45664</v>
      </c>
      <c r="D2660" s="8">
        <v>91.95</v>
      </c>
    </row>
    <row r="2661" spans="1:4" ht="14.25" x14ac:dyDescent="0.2">
      <c r="A2661" s="5" t="s">
        <v>2204</v>
      </c>
      <c r="B2661" s="6" t="s">
        <v>2205</v>
      </c>
      <c r="C2661" s="7">
        <v>45664</v>
      </c>
      <c r="D2661" s="8">
        <v>89.07</v>
      </c>
    </row>
    <row r="2662" spans="1:4" ht="14.25" x14ac:dyDescent="0.2">
      <c r="A2662" s="5" t="s">
        <v>2206</v>
      </c>
      <c r="B2662" s="6" t="s">
        <v>2207</v>
      </c>
      <c r="C2662" s="7">
        <v>45664</v>
      </c>
      <c r="D2662" s="8">
        <v>89.26</v>
      </c>
    </row>
    <row r="2663" spans="1:4" ht="14.25" x14ac:dyDescent="0.2">
      <c r="A2663" s="5" t="s">
        <v>2208</v>
      </c>
      <c r="B2663" s="6" t="s">
        <v>2209</v>
      </c>
      <c r="C2663" s="7">
        <v>45664</v>
      </c>
      <c r="D2663" s="8">
        <v>87.34</v>
      </c>
    </row>
    <row r="2664" spans="1:4" ht="14.25" x14ac:dyDescent="0.2">
      <c r="A2664" s="5" t="s">
        <v>2210</v>
      </c>
      <c r="B2664" s="6" t="s">
        <v>2211</v>
      </c>
      <c r="C2664" s="7">
        <v>45664</v>
      </c>
      <c r="D2664" s="9">
        <v>92.35</v>
      </c>
    </row>
    <row r="2665" spans="1:4" ht="14.25" x14ac:dyDescent="0.2">
      <c r="A2665" s="5" t="s">
        <v>2212</v>
      </c>
      <c r="B2665" s="6" t="s">
        <v>2213</v>
      </c>
      <c r="C2665" s="7">
        <v>45664</v>
      </c>
      <c r="D2665" s="8">
        <v>92.93</v>
      </c>
    </row>
    <row r="2666" spans="1:4" ht="14.25" x14ac:dyDescent="0.2">
      <c r="A2666" s="5" t="s">
        <v>2214</v>
      </c>
      <c r="B2666" s="6" t="s">
        <v>2215</v>
      </c>
      <c r="C2666" s="7">
        <v>45664</v>
      </c>
      <c r="D2666" s="9">
        <v>91.34</v>
      </c>
    </row>
    <row r="2667" spans="1:4" ht="14.25" x14ac:dyDescent="0.2">
      <c r="A2667" s="5" t="s">
        <v>2216</v>
      </c>
      <c r="B2667" s="6" t="s">
        <v>2217</v>
      </c>
      <c r="C2667" s="7">
        <v>45664</v>
      </c>
      <c r="D2667" s="8">
        <v>89.34</v>
      </c>
    </row>
    <row r="2668" spans="1:4" ht="14.25" x14ac:dyDescent="0.2">
      <c r="A2668" s="5" t="s">
        <v>2218</v>
      </c>
      <c r="B2668" s="6" t="s">
        <v>2219</v>
      </c>
      <c r="C2668" s="7">
        <v>45664</v>
      </c>
      <c r="D2668" s="9">
        <v>84.8</v>
      </c>
    </row>
    <row r="2669" spans="1:4" ht="14.25" x14ac:dyDescent="0.2">
      <c r="A2669" s="5" t="s">
        <v>2220</v>
      </c>
      <c r="B2669" s="6" t="s">
        <v>2221</v>
      </c>
      <c r="C2669" s="7">
        <v>45664</v>
      </c>
      <c r="D2669" s="8">
        <v>84.26</v>
      </c>
    </row>
    <row r="2670" spans="1:4" ht="14.25" x14ac:dyDescent="0.2">
      <c r="A2670" s="5" t="s">
        <v>2222</v>
      </c>
      <c r="B2670" s="6" t="s">
        <v>2223</v>
      </c>
      <c r="C2670" s="7">
        <v>45664</v>
      </c>
      <c r="D2670" s="9">
        <v>89.14</v>
      </c>
    </row>
    <row r="2671" spans="1:4" ht="14.25" x14ac:dyDescent="0.2">
      <c r="A2671" s="5" t="s">
        <v>2224</v>
      </c>
      <c r="B2671" s="6" t="s">
        <v>2225</v>
      </c>
      <c r="C2671" s="7">
        <v>45664</v>
      </c>
      <c r="D2671" s="8">
        <v>86.37</v>
      </c>
    </row>
    <row r="2672" spans="1:4" ht="14.25" x14ac:dyDescent="0.2">
      <c r="A2672" s="5" t="s">
        <v>2226</v>
      </c>
      <c r="B2672" s="6" t="s">
        <v>2227</v>
      </c>
      <c r="C2672" s="7">
        <v>45664</v>
      </c>
      <c r="D2672" s="8">
        <v>89.64</v>
      </c>
    </row>
    <row r="2673" spans="1:4" ht="14.25" x14ac:dyDescent="0.2">
      <c r="A2673" s="5" t="s">
        <v>2228</v>
      </c>
      <c r="B2673" s="6" t="s">
        <v>2229</v>
      </c>
      <c r="C2673" s="7">
        <v>45664</v>
      </c>
      <c r="D2673" s="9">
        <v>96.62</v>
      </c>
    </row>
    <row r="2674" spans="1:4" ht="14.25" x14ac:dyDescent="0.2">
      <c r="A2674" s="5" t="s">
        <v>2230</v>
      </c>
      <c r="B2674" s="6" t="s">
        <v>2231</v>
      </c>
      <c r="C2674" s="7">
        <v>45664</v>
      </c>
      <c r="D2674" s="8">
        <v>88.96</v>
      </c>
    </row>
    <row r="2675" spans="1:4" ht="14.25" x14ac:dyDescent="0.2">
      <c r="A2675" s="5" t="s">
        <v>2232</v>
      </c>
      <c r="B2675" s="6" t="s">
        <v>2233</v>
      </c>
      <c r="C2675" s="7">
        <v>45664</v>
      </c>
      <c r="D2675" s="9">
        <v>94.4</v>
      </c>
    </row>
    <row r="2676" spans="1:4" ht="14.25" x14ac:dyDescent="0.2">
      <c r="A2676" s="5" t="s">
        <v>2234</v>
      </c>
      <c r="B2676" s="6" t="s">
        <v>2235</v>
      </c>
      <c r="C2676" s="7">
        <v>45664</v>
      </c>
      <c r="D2676" s="8">
        <v>92.04</v>
      </c>
    </row>
    <row r="2677" spans="1:4" ht="14.25" x14ac:dyDescent="0.2">
      <c r="A2677" s="5" t="s">
        <v>2236</v>
      </c>
      <c r="B2677" s="6" t="s">
        <v>2237</v>
      </c>
      <c r="C2677" s="7">
        <v>45664</v>
      </c>
      <c r="D2677" s="8">
        <v>92.29</v>
      </c>
    </row>
    <row r="2678" spans="1:4" ht="14.25" x14ac:dyDescent="0.2">
      <c r="A2678" s="5" t="s">
        <v>2238</v>
      </c>
      <c r="B2678" s="6" t="s">
        <v>2239</v>
      </c>
      <c r="C2678" s="7">
        <v>45664</v>
      </c>
      <c r="D2678" s="9">
        <v>81.88</v>
      </c>
    </row>
    <row r="2679" spans="1:4" ht="14.25" x14ac:dyDescent="0.2">
      <c r="A2679" s="5" t="s">
        <v>2240</v>
      </c>
      <c r="B2679" s="6" t="s">
        <v>2241</v>
      </c>
      <c r="C2679" s="7">
        <v>45664</v>
      </c>
      <c r="D2679" s="8">
        <v>93.3</v>
      </c>
    </row>
    <row r="2680" spans="1:4" ht="14.25" x14ac:dyDescent="0.2">
      <c r="A2680" s="5" t="s">
        <v>2242</v>
      </c>
      <c r="B2680" s="6" t="s">
        <v>2243</v>
      </c>
      <c r="C2680" s="7">
        <v>45664</v>
      </c>
      <c r="D2680" s="8">
        <v>91.47</v>
      </c>
    </row>
    <row r="2681" spans="1:4" ht="14.25" x14ac:dyDescent="0.2">
      <c r="A2681" s="5" t="s">
        <v>2244</v>
      </c>
      <c r="B2681" s="6" t="s">
        <v>2245</v>
      </c>
      <c r="C2681" s="7">
        <v>45664</v>
      </c>
      <c r="D2681" s="9">
        <v>76.27</v>
      </c>
    </row>
    <row r="2682" spans="1:4" ht="14.25" x14ac:dyDescent="0.2">
      <c r="A2682" s="5" t="s">
        <v>2246</v>
      </c>
      <c r="B2682" s="6" t="s">
        <v>2247</v>
      </c>
      <c r="C2682" s="7">
        <v>45664</v>
      </c>
      <c r="D2682" s="9">
        <v>77.239999999999995</v>
      </c>
    </row>
    <row r="2683" spans="1:4" ht="14.25" x14ac:dyDescent="0.2">
      <c r="A2683" s="5" t="s">
        <v>2248</v>
      </c>
      <c r="B2683" s="6" t="s">
        <v>2249</v>
      </c>
      <c r="C2683" s="7">
        <v>45664</v>
      </c>
      <c r="D2683" s="9">
        <v>91.85</v>
      </c>
    </row>
    <row r="2684" spans="1:4" ht="14.25" x14ac:dyDescent="0.2">
      <c r="A2684" s="5" t="s">
        <v>2250</v>
      </c>
      <c r="B2684" s="6" t="s">
        <v>2251</v>
      </c>
      <c r="C2684" s="7">
        <v>45664</v>
      </c>
      <c r="D2684" s="8">
        <v>87.17</v>
      </c>
    </row>
    <row r="2685" spans="1:4" ht="14.25" x14ac:dyDescent="0.2">
      <c r="A2685" s="5" t="s">
        <v>2252</v>
      </c>
      <c r="B2685" s="6" t="s">
        <v>2253</v>
      </c>
      <c r="C2685" s="7">
        <v>45664</v>
      </c>
      <c r="D2685" s="8">
        <v>86.27</v>
      </c>
    </row>
    <row r="2686" spans="1:4" ht="14.25" x14ac:dyDescent="0.2">
      <c r="A2686" s="5" t="s">
        <v>2254</v>
      </c>
      <c r="B2686" s="6" t="s">
        <v>2255</v>
      </c>
      <c r="C2686" s="7">
        <v>45664</v>
      </c>
      <c r="D2686" s="8">
        <v>89.38</v>
      </c>
    </row>
    <row r="2687" spans="1:4" ht="14.25" x14ac:dyDescent="0.2">
      <c r="A2687" s="5" t="s">
        <v>2256</v>
      </c>
      <c r="B2687" s="6" t="s">
        <v>2257</v>
      </c>
      <c r="C2687" s="7">
        <v>45664</v>
      </c>
      <c r="D2687" s="8">
        <v>91.5</v>
      </c>
    </row>
    <row r="2688" spans="1:4" ht="14.25" x14ac:dyDescent="0.2">
      <c r="A2688" s="5" t="s">
        <v>2258</v>
      </c>
      <c r="B2688" s="6" t="s">
        <v>2259</v>
      </c>
      <c r="C2688" s="7">
        <v>45664</v>
      </c>
      <c r="D2688" s="9">
        <v>86.96</v>
      </c>
    </row>
    <row r="2689" spans="1:4" ht="14.25" x14ac:dyDescent="0.2">
      <c r="A2689" s="5" t="s">
        <v>2260</v>
      </c>
      <c r="B2689" s="6" t="s">
        <v>2261</v>
      </c>
      <c r="C2689" s="7">
        <v>45664</v>
      </c>
      <c r="D2689" s="9">
        <v>92.73</v>
      </c>
    </row>
    <row r="2690" spans="1:4" ht="14.25" x14ac:dyDescent="0.2">
      <c r="A2690" s="5" t="s">
        <v>2262</v>
      </c>
      <c r="B2690" s="6" t="s">
        <v>2263</v>
      </c>
      <c r="C2690" s="7">
        <v>45664</v>
      </c>
      <c r="D2690" s="9">
        <v>55.33</v>
      </c>
    </row>
    <row r="2691" spans="1:4" ht="14.25" x14ac:dyDescent="0.2">
      <c r="A2691" s="5" t="s">
        <v>2264</v>
      </c>
      <c r="B2691" s="6" t="s">
        <v>2265</v>
      </c>
      <c r="C2691" s="7">
        <v>45664</v>
      </c>
      <c r="D2691" s="8">
        <v>91.88</v>
      </c>
    </row>
    <row r="2692" spans="1:4" ht="14.25" x14ac:dyDescent="0.2">
      <c r="A2692" s="5" t="s">
        <v>2266</v>
      </c>
      <c r="B2692" s="6" t="s">
        <v>2267</v>
      </c>
      <c r="C2692" s="7">
        <v>45664</v>
      </c>
      <c r="D2692" s="8">
        <v>93.21</v>
      </c>
    </row>
    <row r="2693" spans="1:4" ht="14.25" x14ac:dyDescent="0.2">
      <c r="A2693" s="5" t="s">
        <v>2268</v>
      </c>
      <c r="B2693" s="6" t="s">
        <v>2269</v>
      </c>
      <c r="C2693" s="7">
        <v>45664</v>
      </c>
      <c r="D2693" s="9">
        <v>95.31</v>
      </c>
    </row>
    <row r="2694" spans="1:4" ht="14.25" x14ac:dyDescent="0.2">
      <c r="A2694" s="5" t="s">
        <v>2270</v>
      </c>
      <c r="B2694" s="6" t="s">
        <v>2271</v>
      </c>
      <c r="C2694" s="7">
        <v>45664</v>
      </c>
      <c r="D2694" s="9">
        <v>95.43</v>
      </c>
    </row>
    <row r="2695" spans="1:4" ht="14.25" x14ac:dyDescent="0.2">
      <c r="A2695" s="5" t="s">
        <v>2272</v>
      </c>
      <c r="B2695" s="6" t="s">
        <v>2273</v>
      </c>
      <c r="C2695" s="7">
        <v>45664</v>
      </c>
      <c r="D2695" s="9">
        <v>94.96</v>
      </c>
    </row>
    <row r="2696" spans="1:4" ht="14.25" x14ac:dyDescent="0.2">
      <c r="A2696" s="5" t="s">
        <v>2274</v>
      </c>
      <c r="B2696" s="6" t="s">
        <v>2275</v>
      </c>
      <c r="C2696" s="7">
        <v>45664</v>
      </c>
      <c r="D2696" s="8">
        <v>92.27</v>
      </c>
    </row>
    <row r="2697" spans="1:4" ht="14.25" x14ac:dyDescent="0.2">
      <c r="A2697" s="5" t="s">
        <v>2276</v>
      </c>
      <c r="B2697" s="6" t="s">
        <v>2277</v>
      </c>
      <c r="C2697" s="7">
        <v>45664</v>
      </c>
      <c r="D2697" s="9">
        <v>96.25</v>
      </c>
    </row>
    <row r="2698" spans="1:4" ht="14.25" x14ac:dyDescent="0.2">
      <c r="A2698" s="5" t="s">
        <v>2278</v>
      </c>
      <c r="B2698" s="6" t="s">
        <v>2279</v>
      </c>
      <c r="C2698" s="7">
        <v>45664</v>
      </c>
      <c r="D2698" s="9">
        <v>93.67</v>
      </c>
    </row>
    <row r="2699" spans="1:4" ht="14.25" x14ac:dyDescent="0.2">
      <c r="A2699" s="5" t="s">
        <v>2280</v>
      </c>
      <c r="B2699" s="6" t="s">
        <v>2281</v>
      </c>
      <c r="C2699" s="7">
        <v>45664</v>
      </c>
      <c r="D2699" s="8">
        <v>92.38</v>
      </c>
    </row>
    <row r="2700" spans="1:4" ht="14.25" x14ac:dyDescent="0.2">
      <c r="A2700" s="5" t="s">
        <v>2282</v>
      </c>
      <c r="B2700" s="6" t="s">
        <v>2283</v>
      </c>
      <c r="C2700" s="7">
        <v>45664</v>
      </c>
      <c r="D2700" s="8">
        <v>94.13</v>
      </c>
    </row>
    <row r="2701" spans="1:4" ht="14.25" x14ac:dyDescent="0.2">
      <c r="A2701" s="5" t="s">
        <v>2284</v>
      </c>
      <c r="B2701" s="6" t="s">
        <v>2285</v>
      </c>
      <c r="C2701" s="7">
        <v>45664</v>
      </c>
      <c r="D2701" s="8">
        <v>92.36</v>
      </c>
    </row>
    <row r="2702" spans="1:4" ht="14.25" x14ac:dyDescent="0.2">
      <c r="A2702" s="5" t="s">
        <v>2286</v>
      </c>
      <c r="B2702" s="6" t="s">
        <v>2287</v>
      </c>
      <c r="C2702" s="7">
        <v>45664</v>
      </c>
      <c r="D2702" s="9">
        <v>94.39</v>
      </c>
    </row>
    <row r="2703" spans="1:4" ht="14.25" x14ac:dyDescent="0.2">
      <c r="A2703" s="5" t="s">
        <v>2288</v>
      </c>
      <c r="B2703" s="6" t="s">
        <v>2289</v>
      </c>
      <c r="C2703" s="7">
        <v>45664</v>
      </c>
      <c r="D2703" s="9">
        <v>92.92</v>
      </c>
    </row>
    <row r="2704" spans="1:4" ht="14.25" x14ac:dyDescent="0.2">
      <c r="A2704" s="5" t="s">
        <v>2290</v>
      </c>
      <c r="B2704" s="6" t="s">
        <v>2291</v>
      </c>
      <c r="C2704" s="7">
        <v>45664</v>
      </c>
      <c r="D2704" s="9">
        <v>94.06</v>
      </c>
    </row>
    <row r="2705" spans="1:4" ht="14.25" x14ac:dyDescent="0.2">
      <c r="A2705" s="5" t="s">
        <v>2292</v>
      </c>
      <c r="B2705" s="6" t="s">
        <v>2293</v>
      </c>
      <c r="C2705" s="7">
        <v>45664</v>
      </c>
      <c r="D2705" s="8">
        <v>94.19</v>
      </c>
    </row>
    <row r="2706" spans="1:4" ht="14.25" x14ac:dyDescent="0.2">
      <c r="A2706" s="5" t="s">
        <v>2294</v>
      </c>
      <c r="B2706" s="6" t="s">
        <v>2295</v>
      </c>
      <c r="C2706" s="7">
        <v>45664</v>
      </c>
      <c r="D2706" s="8">
        <v>92.93</v>
      </c>
    </row>
    <row r="2707" spans="1:4" ht="14.25" x14ac:dyDescent="0.2">
      <c r="A2707" s="5" t="s">
        <v>2296</v>
      </c>
      <c r="B2707" s="6" t="s">
        <v>2297</v>
      </c>
      <c r="C2707" s="7">
        <v>45664</v>
      </c>
      <c r="D2707" s="9">
        <v>93.91</v>
      </c>
    </row>
    <row r="2708" spans="1:4" ht="14.25" x14ac:dyDescent="0.2">
      <c r="A2708" s="5" t="s">
        <v>2298</v>
      </c>
      <c r="B2708" s="6" t="s">
        <v>2299</v>
      </c>
      <c r="C2708" s="7">
        <v>45664</v>
      </c>
      <c r="D2708" s="8">
        <v>93.54</v>
      </c>
    </row>
    <row r="2709" spans="1:4" ht="14.25" x14ac:dyDescent="0.2">
      <c r="A2709" s="5" t="s">
        <v>2300</v>
      </c>
      <c r="B2709" s="6" t="s">
        <v>2301</v>
      </c>
      <c r="C2709" s="7">
        <v>45664</v>
      </c>
      <c r="D2709" s="8">
        <v>95.3</v>
      </c>
    </row>
    <row r="2710" spans="1:4" ht="14.25" x14ac:dyDescent="0.2">
      <c r="A2710" s="5" t="s">
        <v>2302</v>
      </c>
      <c r="B2710" s="6" t="s">
        <v>2303</v>
      </c>
      <c r="C2710" s="7">
        <v>45664</v>
      </c>
      <c r="D2710" s="8">
        <v>91.29</v>
      </c>
    </row>
    <row r="2711" spans="1:4" ht="14.25" x14ac:dyDescent="0.2">
      <c r="A2711" s="5" t="s">
        <v>2304</v>
      </c>
      <c r="B2711" s="6" t="s">
        <v>2305</v>
      </c>
      <c r="C2711" s="7">
        <v>45664</v>
      </c>
      <c r="D2711" s="9">
        <v>95.54</v>
      </c>
    </row>
    <row r="2712" spans="1:4" ht="14.25" x14ac:dyDescent="0.2">
      <c r="A2712" s="5" t="s">
        <v>2306</v>
      </c>
      <c r="B2712" s="6" t="s">
        <v>2307</v>
      </c>
      <c r="C2712" s="7">
        <v>45664</v>
      </c>
      <c r="D2712" s="8">
        <v>94.74</v>
      </c>
    </row>
    <row r="2713" spans="1:4" ht="14.25" x14ac:dyDescent="0.2">
      <c r="A2713" s="5" t="s">
        <v>2308</v>
      </c>
      <c r="B2713" s="6" t="s">
        <v>2309</v>
      </c>
      <c r="C2713" s="7">
        <v>45664</v>
      </c>
      <c r="D2713" s="9">
        <v>93.64</v>
      </c>
    </row>
    <row r="2714" spans="1:4" ht="14.25" x14ac:dyDescent="0.2">
      <c r="A2714" s="5" t="s">
        <v>2310</v>
      </c>
      <c r="B2714" s="6" t="s">
        <v>2311</v>
      </c>
      <c r="C2714" s="7">
        <v>45664</v>
      </c>
      <c r="D2714" s="9">
        <v>84.46</v>
      </c>
    </row>
    <row r="2715" spans="1:4" ht="14.25" x14ac:dyDescent="0.2">
      <c r="A2715" s="5" t="s">
        <v>2312</v>
      </c>
      <c r="B2715" s="6" t="s">
        <v>2313</v>
      </c>
      <c r="C2715" s="7">
        <v>45664</v>
      </c>
      <c r="D2715" s="9">
        <v>95.2</v>
      </c>
    </row>
    <row r="2716" spans="1:4" ht="14.25" x14ac:dyDescent="0.2">
      <c r="A2716" s="5" t="s">
        <v>2314</v>
      </c>
      <c r="B2716" s="6" t="s">
        <v>2315</v>
      </c>
      <c r="C2716" s="7">
        <v>45664</v>
      </c>
      <c r="D2716" s="8">
        <v>92.3</v>
      </c>
    </row>
    <row r="2717" spans="1:4" ht="14.25" x14ac:dyDescent="0.2">
      <c r="A2717" s="5" t="s">
        <v>2316</v>
      </c>
      <c r="B2717" s="6" t="s">
        <v>2317</v>
      </c>
      <c r="C2717" s="7">
        <v>45664</v>
      </c>
      <c r="D2717" s="8">
        <v>91.54</v>
      </c>
    </row>
    <row r="2718" spans="1:4" ht="14.25" x14ac:dyDescent="0.2">
      <c r="A2718" s="5" t="s">
        <v>2318</v>
      </c>
      <c r="B2718" s="6" t="s">
        <v>2319</v>
      </c>
      <c r="C2718" s="7">
        <v>45664</v>
      </c>
      <c r="D2718" s="8">
        <v>94.79</v>
      </c>
    </row>
    <row r="2719" spans="1:4" ht="14.25" x14ac:dyDescent="0.2">
      <c r="A2719" s="5" t="s">
        <v>2320</v>
      </c>
      <c r="B2719" s="6" t="s">
        <v>2321</v>
      </c>
      <c r="C2719" s="7">
        <v>45664</v>
      </c>
      <c r="D2719" s="8">
        <v>85.4</v>
      </c>
    </row>
    <row r="2720" spans="1:4" ht="14.25" x14ac:dyDescent="0.2">
      <c r="A2720" s="5" t="s">
        <v>2322</v>
      </c>
      <c r="B2720" s="6" t="s">
        <v>2323</v>
      </c>
      <c r="C2720" s="7">
        <v>45664</v>
      </c>
      <c r="D2720" s="8">
        <v>86.85</v>
      </c>
    </row>
    <row r="2721" spans="1:4" ht="14.25" x14ac:dyDescent="0.2">
      <c r="A2721" s="5" t="s">
        <v>2324</v>
      </c>
      <c r="B2721" s="6" t="s">
        <v>2325</v>
      </c>
      <c r="C2721" s="7">
        <v>45664</v>
      </c>
      <c r="D2721" s="9">
        <v>92.48</v>
      </c>
    </row>
    <row r="2722" spans="1:4" ht="14.25" x14ac:dyDescent="0.2">
      <c r="A2722" s="5" t="s">
        <v>2326</v>
      </c>
      <c r="B2722" s="6" t="s">
        <v>2327</v>
      </c>
      <c r="C2722" s="7">
        <v>45664</v>
      </c>
      <c r="D2722" s="8">
        <v>94.74</v>
      </c>
    </row>
    <row r="2723" spans="1:4" ht="14.25" x14ac:dyDescent="0.2">
      <c r="A2723" s="5" t="s">
        <v>2328</v>
      </c>
      <c r="B2723" s="6" t="s">
        <v>2329</v>
      </c>
      <c r="C2723" s="7">
        <v>45664</v>
      </c>
      <c r="D2723" s="8">
        <v>88.88</v>
      </c>
    </row>
    <row r="2724" spans="1:4" ht="14.25" x14ac:dyDescent="0.2">
      <c r="A2724" s="5" t="s">
        <v>2330</v>
      </c>
      <c r="B2724" s="6" t="s">
        <v>2331</v>
      </c>
      <c r="C2724" s="7">
        <v>45664</v>
      </c>
      <c r="D2724" s="8">
        <v>90.58</v>
      </c>
    </row>
    <row r="2725" spans="1:4" ht="14.25" x14ac:dyDescent="0.2">
      <c r="A2725" s="5" t="s">
        <v>2332</v>
      </c>
      <c r="B2725" s="6" t="s">
        <v>2333</v>
      </c>
      <c r="C2725" s="7">
        <v>45664</v>
      </c>
      <c r="D2725" s="8">
        <v>87.98</v>
      </c>
    </row>
    <row r="2726" spans="1:4" ht="14.25" x14ac:dyDescent="0.2">
      <c r="A2726" s="5" t="s">
        <v>2334</v>
      </c>
      <c r="B2726" s="6" t="s">
        <v>2335</v>
      </c>
      <c r="C2726" s="7">
        <v>45664</v>
      </c>
      <c r="D2726" s="9">
        <v>95.58</v>
      </c>
    </row>
    <row r="2727" spans="1:4" ht="14.25" x14ac:dyDescent="0.2">
      <c r="A2727" s="5" t="s">
        <v>2336</v>
      </c>
      <c r="B2727" s="6" t="s">
        <v>2337</v>
      </c>
      <c r="C2727" s="7">
        <v>45664</v>
      </c>
      <c r="D2727" s="8">
        <v>91.59</v>
      </c>
    </row>
    <row r="2728" spans="1:4" ht="14.25" x14ac:dyDescent="0.2">
      <c r="A2728" s="5" t="s">
        <v>2338</v>
      </c>
      <c r="B2728" s="6" t="s">
        <v>2339</v>
      </c>
      <c r="C2728" s="7">
        <v>45664</v>
      </c>
      <c r="D2728" s="9">
        <v>95.68</v>
      </c>
    </row>
    <row r="2729" spans="1:4" ht="14.25" x14ac:dyDescent="0.2">
      <c r="A2729" s="5" t="s">
        <v>2340</v>
      </c>
      <c r="B2729" s="6" t="s">
        <v>2341</v>
      </c>
      <c r="C2729" s="7">
        <v>45664</v>
      </c>
      <c r="D2729" s="8">
        <v>89.09</v>
      </c>
    </row>
    <row r="2730" spans="1:4" ht="14.25" x14ac:dyDescent="0.2">
      <c r="A2730" s="5" t="s">
        <v>2342</v>
      </c>
      <c r="B2730" s="6" t="s">
        <v>2343</v>
      </c>
      <c r="C2730" s="7">
        <v>45664</v>
      </c>
      <c r="D2730" s="9">
        <v>84.08</v>
      </c>
    </row>
    <row r="2731" spans="1:4" ht="14.25" x14ac:dyDescent="0.2">
      <c r="A2731" s="5" t="s">
        <v>2344</v>
      </c>
      <c r="B2731" s="6" t="s">
        <v>2345</v>
      </c>
      <c r="C2731" s="7">
        <v>45664</v>
      </c>
      <c r="D2731" s="9">
        <v>73.89</v>
      </c>
    </row>
    <row r="2732" spans="1:4" ht="14.25" x14ac:dyDescent="0.2">
      <c r="A2732" s="5" t="s">
        <v>2346</v>
      </c>
      <c r="B2732" s="6" t="s">
        <v>2347</v>
      </c>
      <c r="C2732" s="7">
        <v>45664</v>
      </c>
      <c r="D2732" s="9">
        <v>72.459999999999994</v>
      </c>
    </row>
    <row r="2733" spans="1:4" ht="14.25" x14ac:dyDescent="0.2">
      <c r="A2733" s="5" t="s">
        <v>2348</v>
      </c>
      <c r="B2733" s="6" t="s">
        <v>2349</v>
      </c>
      <c r="C2733" s="7">
        <v>45664</v>
      </c>
      <c r="D2733" s="8">
        <v>95.7</v>
      </c>
    </row>
    <row r="2734" spans="1:4" ht="14.25" x14ac:dyDescent="0.2">
      <c r="A2734" s="5" t="s">
        <v>2350</v>
      </c>
      <c r="B2734" s="6" t="s">
        <v>2351</v>
      </c>
      <c r="C2734" s="7">
        <v>45664</v>
      </c>
      <c r="D2734" s="9">
        <v>96.18</v>
      </c>
    </row>
    <row r="2735" spans="1:4" ht="14.25" x14ac:dyDescent="0.2">
      <c r="A2735" s="5" t="s">
        <v>2352</v>
      </c>
      <c r="B2735" s="6" t="s">
        <v>2353</v>
      </c>
      <c r="C2735" s="7">
        <v>45664</v>
      </c>
      <c r="D2735" s="9">
        <v>64.97</v>
      </c>
    </row>
    <row r="2736" spans="1:4" ht="14.25" x14ac:dyDescent="0.2">
      <c r="A2736" s="5" t="s">
        <v>2354</v>
      </c>
      <c r="B2736" s="6" t="s">
        <v>2355</v>
      </c>
      <c r="C2736" s="7">
        <v>45664</v>
      </c>
      <c r="D2736" s="9">
        <v>82.88</v>
      </c>
    </row>
    <row r="2737" spans="1:4" ht="14.25" x14ac:dyDescent="0.2">
      <c r="A2737" s="5" t="s">
        <v>2356</v>
      </c>
      <c r="B2737" s="6" t="s">
        <v>2357</v>
      </c>
      <c r="C2737" s="7">
        <v>45664</v>
      </c>
      <c r="D2737" s="9">
        <v>66.41</v>
      </c>
    </row>
    <row r="2738" spans="1:4" ht="14.25" x14ac:dyDescent="0.2">
      <c r="A2738" s="5" t="s">
        <v>2358</v>
      </c>
      <c r="B2738" s="6" t="s">
        <v>2359</v>
      </c>
      <c r="C2738" s="7">
        <v>45664</v>
      </c>
      <c r="D2738" s="8">
        <v>92.84</v>
      </c>
    </row>
    <row r="2739" spans="1:4" ht="14.25" x14ac:dyDescent="0.2">
      <c r="A2739" s="5" t="s">
        <v>2360</v>
      </c>
      <c r="B2739" s="6" t="s">
        <v>2361</v>
      </c>
      <c r="C2739" s="7">
        <v>45664</v>
      </c>
      <c r="D2739" s="9">
        <v>90.94</v>
      </c>
    </row>
    <row r="2740" spans="1:4" ht="14.25" x14ac:dyDescent="0.2">
      <c r="A2740" s="5" t="s">
        <v>2362</v>
      </c>
      <c r="B2740" s="6" t="s">
        <v>2363</v>
      </c>
      <c r="C2740" s="7">
        <v>45664</v>
      </c>
      <c r="D2740" s="8">
        <v>91.88</v>
      </c>
    </row>
    <row r="2741" spans="1:4" ht="14.25" x14ac:dyDescent="0.2">
      <c r="A2741" s="5" t="s">
        <v>2364</v>
      </c>
      <c r="B2741" s="6" t="s">
        <v>2365</v>
      </c>
      <c r="C2741" s="7">
        <v>45664</v>
      </c>
      <c r="D2741" s="8">
        <v>94.43</v>
      </c>
    </row>
    <row r="2742" spans="1:4" ht="14.25" x14ac:dyDescent="0.2">
      <c r="A2742" s="5" t="s">
        <v>2366</v>
      </c>
      <c r="B2742" s="6" t="s">
        <v>2367</v>
      </c>
      <c r="C2742" s="7">
        <v>45664</v>
      </c>
      <c r="D2742" s="8">
        <v>92.97</v>
      </c>
    </row>
    <row r="2743" spans="1:4" ht="14.25" x14ac:dyDescent="0.2">
      <c r="A2743" s="5" t="s">
        <v>2368</v>
      </c>
      <c r="B2743" s="6" t="s">
        <v>2369</v>
      </c>
      <c r="C2743" s="7">
        <v>45664</v>
      </c>
      <c r="D2743" s="9">
        <v>97.2</v>
      </c>
    </row>
    <row r="2744" spans="1:4" ht="14.25" x14ac:dyDescent="0.2">
      <c r="A2744" s="5" t="s">
        <v>2370</v>
      </c>
      <c r="B2744" s="6" t="s">
        <v>2371</v>
      </c>
      <c r="C2744" s="7">
        <v>45664</v>
      </c>
      <c r="D2744" s="8">
        <v>92.47</v>
      </c>
    </row>
    <row r="2745" spans="1:4" ht="14.25" x14ac:dyDescent="0.2">
      <c r="A2745" s="5" t="s">
        <v>2372</v>
      </c>
      <c r="B2745" s="6" t="s">
        <v>2373</v>
      </c>
      <c r="C2745" s="7">
        <v>45664</v>
      </c>
      <c r="D2745" s="9">
        <v>96.05</v>
      </c>
    </row>
    <row r="2746" spans="1:4" ht="14.25" x14ac:dyDescent="0.2">
      <c r="A2746" s="5" t="s">
        <v>2374</v>
      </c>
      <c r="B2746" s="6" t="s">
        <v>2375</v>
      </c>
      <c r="C2746" s="7">
        <v>45664</v>
      </c>
      <c r="D2746" s="9">
        <v>94.75</v>
      </c>
    </row>
    <row r="2747" spans="1:4" ht="14.25" x14ac:dyDescent="0.2">
      <c r="A2747" s="5" t="s">
        <v>2376</v>
      </c>
      <c r="B2747" s="6" t="s">
        <v>2377</v>
      </c>
      <c r="C2747" s="7">
        <v>45664</v>
      </c>
      <c r="D2747" s="9">
        <v>95.31</v>
      </c>
    </row>
    <row r="2748" spans="1:4" ht="14.25" x14ac:dyDescent="0.2">
      <c r="A2748" s="5" t="s">
        <v>2378</v>
      </c>
      <c r="B2748" s="6" t="s">
        <v>2379</v>
      </c>
      <c r="C2748" s="7">
        <v>45664</v>
      </c>
      <c r="D2748" s="8">
        <v>92.57</v>
      </c>
    </row>
    <row r="2749" spans="1:4" ht="14.25" x14ac:dyDescent="0.2">
      <c r="A2749" s="5" t="s">
        <v>2380</v>
      </c>
      <c r="B2749" s="6" t="s">
        <v>2381</v>
      </c>
      <c r="C2749" s="7">
        <v>45664</v>
      </c>
      <c r="D2749" s="9">
        <v>93.85</v>
      </c>
    </row>
    <row r="2750" spans="1:4" ht="14.25" x14ac:dyDescent="0.2">
      <c r="A2750" s="5" t="s">
        <v>2382</v>
      </c>
      <c r="B2750" s="6" t="s">
        <v>2383</v>
      </c>
      <c r="C2750" s="7">
        <v>45664</v>
      </c>
      <c r="D2750" s="8">
        <v>93.6</v>
      </c>
    </row>
    <row r="2751" spans="1:4" ht="14.25" x14ac:dyDescent="0.2">
      <c r="A2751" s="5" t="s">
        <v>2384</v>
      </c>
      <c r="B2751" s="6" t="s">
        <v>2385</v>
      </c>
      <c r="C2751" s="7">
        <v>45664</v>
      </c>
      <c r="D2751" s="8">
        <v>92.63</v>
      </c>
    </row>
    <row r="2752" spans="1:4" ht="14.25" x14ac:dyDescent="0.2">
      <c r="A2752" s="5" t="s">
        <v>2386</v>
      </c>
      <c r="B2752" s="6" t="s">
        <v>2387</v>
      </c>
      <c r="C2752" s="7">
        <v>45664</v>
      </c>
      <c r="D2752" s="8">
        <v>93.71</v>
      </c>
    </row>
    <row r="2753" spans="1:4" ht="14.25" x14ac:dyDescent="0.2">
      <c r="A2753" s="5" t="s">
        <v>2388</v>
      </c>
      <c r="B2753" s="6" t="s">
        <v>2389</v>
      </c>
      <c r="C2753" s="7">
        <v>45664</v>
      </c>
      <c r="D2753" s="9">
        <v>95.43</v>
      </c>
    </row>
    <row r="2754" spans="1:4" ht="14.25" x14ac:dyDescent="0.2">
      <c r="A2754" s="5" t="s">
        <v>2390</v>
      </c>
      <c r="B2754" s="6" t="s">
        <v>2391</v>
      </c>
      <c r="C2754" s="7">
        <v>45664</v>
      </c>
      <c r="D2754" s="8">
        <v>92.3</v>
      </c>
    </row>
    <row r="2755" spans="1:4" ht="14.25" x14ac:dyDescent="0.2">
      <c r="A2755" s="5" t="s">
        <v>2392</v>
      </c>
      <c r="B2755" s="6" t="s">
        <v>2393</v>
      </c>
      <c r="C2755" s="7">
        <v>45664</v>
      </c>
      <c r="D2755" s="9">
        <v>93.67</v>
      </c>
    </row>
    <row r="2756" spans="1:4" ht="14.25" x14ac:dyDescent="0.2">
      <c r="A2756" s="5" t="s">
        <v>2394</v>
      </c>
      <c r="B2756" s="6" t="s">
        <v>2395</v>
      </c>
      <c r="C2756" s="7">
        <v>45664</v>
      </c>
      <c r="D2756" s="9">
        <v>97.03</v>
      </c>
    </row>
    <row r="2757" spans="1:4" ht="14.25" x14ac:dyDescent="0.2">
      <c r="A2757" s="5" t="s">
        <v>2396</v>
      </c>
      <c r="B2757" s="6" t="s">
        <v>2397</v>
      </c>
      <c r="C2757" s="7">
        <v>45664</v>
      </c>
      <c r="D2757" s="8">
        <v>93.03</v>
      </c>
    </row>
    <row r="2758" spans="1:4" ht="14.25" x14ac:dyDescent="0.2">
      <c r="A2758" s="5" t="s">
        <v>2398</v>
      </c>
      <c r="B2758" s="6" t="s">
        <v>2399</v>
      </c>
      <c r="C2758" s="7">
        <v>45664</v>
      </c>
      <c r="D2758" s="9">
        <v>97.08</v>
      </c>
    </row>
    <row r="2759" spans="1:4" ht="14.25" x14ac:dyDescent="0.2">
      <c r="A2759" s="5" t="s">
        <v>2400</v>
      </c>
      <c r="B2759" s="6" t="s">
        <v>2401</v>
      </c>
      <c r="C2759" s="7">
        <v>45664</v>
      </c>
      <c r="D2759" s="9">
        <v>96.42</v>
      </c>
    </row>
    <row r="2760" spans="1:4" ht="14.25" x14ac:dyDescent="0.2">
      <c r="A2760" s="5" t="s">
        <v>2402</v>
      </c>
      <c r="B2760" s="6" t="s">
        <v>2403</v>
      </c>
      <c r="C2760" s="7">
        <v>45664</v>
      </c>
      <c r="D2760" s="8">
        <v>92.51</v>
      </c>
    </row>
    <row r="2761" spans="1:4" ht="14.25" x14ac:dyDescent="0.2">
      <c r="A2761" s="5" t="s">
        <v>2404</v>
      </c>
      <c r="B2761" s="6" t="s">
        <v>2405</v>
      </c>
      <c r="C2761" s="7">
        <v>45664</v>
      </c>
      <c r="D2761" s="8">
        <v>95.05</v>
      </c>
    </row>
    <row r="2762" spans="1:4" ht="14.25" x14ac:dyDescent="0.2">
      <c r="A2762" s="5" t="s">
        <v>2406</v>
      </c>
      <c r="B2762" s="6" t="s">
        <v>2407</v>
      </c>
      <c r="C2762" s="7">
        <v>45664</v>
      </c>
      <c r="D2762" s="9">
        <v>93.92</v>
      </c>
    </row>
    <row r="2763" spans="1:4" ht="14.25" x14ac:dyDescent="0.2">
      <c r="A2763" s="5" t="s">
        <v>2408</v>
      </c>
      <c r="B2763" s="6" t="s">
        <v>2409</v>
      </c>
      <c r="C2763" s="7">
        <v>45664</v>
      </c>
      <c r="D2763" s="8">
        <v>92.91</v>
      </c>
    </row>
    <row r="2764" spans="1:4" ht="14.25" x14ac:dyDescent="0.2">
      <c r="A2764" s="5" t="s">
        <v>2410</v>
      </c>
      <c r="B2764" s="6" t="s">
        <v>2411</v>
      </c>
      <c r="C2764" s="7">
        <v>45664</v>
      </c>
      <c r="D2764" s="9">
        <v>87.78</v>
      </c>
    </row>
    <row r="2765" spans="1:4" ht="14.25" x14ac:dyDescent="0.2">
      <c r="A2765" s="5" t="s">
        <v>2412</v>
      </c>
      <c r="B2765" s="6" t="s">
        <v>2413</v>
      </c>
      <c r="C2765" s="7">
        <v>45664</v>
      </c>
      <c r="D2765" s="9">
        <v>93.78</v>
      </c>
    </row>
    <row r="2766" spans="1:4" ht="14.25" x14ac:dyDescent="0.2">
      <c r="A2766" s="5" t="s">
        <v>2414</v>
      </c>
      <c r="B2766" s="6" t="s">
        <v>2415</v>
      </c>
      <c r="C2766" s="7">
        <v>45664</v>
      </c>
      <c r="D2766" s="8">
        <v>89.65</v>
      </c>
    </row>
    <row r="2767" spans="1:4" ht="14.25" x14ac:dyDescent="0.2">
      <c r="A2767" s="5" t="s">
        <v>2416</v>
      </c>
      <c r="B2767" s="6" t="s">
        <v>2417</v>
      </c>
      <c r="C2767" s="7">
        <v>45664</v>
      </c>
      <c r="D2767" s="9">
        <v>46.04</v>
      </c>
    </row>
    <row r="2768" spans="1:4" ht="14.25" x14ac:dyDescent="0.2">
      <c r="A2768" s="5" t="s">
        <v>2418</v>
      </c>
      <c r="B2768" s="6" t="s">
        <v>2419</v>
      </c>
      <c r="C2768" s="7">
        <v>45664</v>
      </c>
      <c r="D2768" s="8">
        <v>86.01</v>
      </c>
    </row>
    <row r="2769" spans="1:4" ht="14.25" x14ac:dyDescent="0.2">
      <c r="A2769" s="5" t="s">
        <v>2420</v>
      </c>
      <c r="B2769" s="6" t="s">
        <v>2421</v>
      </c>
      <c r="C2769" s="7">
        <v>45664</v>
      </c>
      <c r="D2769" s="9">
        <v>75.11</v>
      </c>
    </row>
    <row r="2770" spans="1:4" ht="14.25" x14ac:dyDescent="0.2">
      <c r="A2770" s="5" t="s">
        <v>2422</v>
      </c>
      <c r="B2770" s="6" t="s">
        <v>2423</v>
      </c>
      <c r="C2770" s="7">
        <v>45664</v>
      </c>
      <c r="D2770" s="9">
        <v>86.62</v>
      </c>
    </row>
    <row r="2771" spans="1:4" ht="14.25" x14ac:dyDescent="0.2">
      <c r="A2771" s="5" t="s">
        <v>2424</v>
      </c>
      <c r="B2771" s="6" t="s">
        <v>2425</v>
      </c>
      <c r="C2771" s="7">
        <v>45664</v>
      </c>
      <c r="D2771" s="8">
        <v>83.58</v>
      </c>
    </row>
    <row r="2772" spans="1:4" ht="14.25" x14ac:dyDescent="0.2">
      <c r="A2772" s="5" t="s">
        <v>2426</v>
      </c>
      <c r="B2772" s="6" t="s">
        <v>2427</v>
      </c>
      <c r="C2772" s="7">
        <v>45664</v>
      </c>
      <c r="D2772" s="8">
        <v>81.52</v>
      </c>
    </row>
    <row r="2773" spans="1:4" ht="14.25" x14ac:dyDescent="0.2">
      <c r="A2773" s="5" t="s">
        <v>2428</v>
      </c>
      <c r="B2773" s="6" t="s">
        <v>2429</v>
      </c>
      <c r="C2773" s="7">
        <v>45664</v>
      </c>
      <c r="D2773" s="9">
        <v>81.23</v>
      </c>
    </row>
    <row r="2774" spans="1:4" ht="14.25" x14ac:dyDescent="0.2">
      <c r="A2774" s="5" t="s">
        <v>3130</v>
      </c>
      <c r="B2774" s="6" t="s">
        <v>3131</v>
      </c>
      <c r="C2774" s="7">
        <v>45664</v>
      </c>
      <c r="D2774" s="9">
        <v>80.63</v>
      </c>
    </row>
    <row r="2775" spans="1:4" ht="14.25" x14ac:dyDescent="0.2">
      <c r="A2775" s="5" t="s">
        <v>2430</v>
      </c>
      <c r="B2775" s="6" t="s">
        <v>2431</v>
      </c>
      <c r="C2775" s="7">
        <v>45664</v>
      </c>
      <c r="D2775" s="8">
        <v>91.69</v>
      </c>
    </row>
    <row r="2776" spans="1:4" ht="14.25" x14ac:dyDescent="0.2">
      <c r="A2776" s="5" t="s">
        <v>2432</v>
      </c>
      <c r="B2776" s="6" t="s">
        <v>2433</v>
      </c>
      <c r="C2776" s="7">
        <v>45664</v>
      </c>
      <c r="D2776" s="8">
        <v>86.93</v>
      </c>
    </row>
    <row r="2777" spans="1:4" ht="14.25" x14ac:dyDescent="0.2">
      <c r="A2777" s="5" t="s">
        <v>2434</v>
      </c>
      <c r="B2777" s="6" t="s">
        <v>2435</v>
      </c>
      <c r="C2777" s="7">
        <v>45664</v>
      </c>
      <c r="D2777" s="8">
        <v>77.13</v>
      </c>
    </row>
    <row r="2778" spans="1:4" ht="14.25" x14ac:dyDescent="0.2">
      <c r="A2778" s="5" t="s">
        <v>2436</v>
      </c>
      <c r="B2778" s="6" t="s">
        <v>2437</v>
      </c>
      <c r="C2778" s="7">
        <v>45664</v>
      </c>
      <c r="D2778" s="8">
        <v>89.64</v>
      </c>
    </row>
    <row r="2779" spans="1:4" ht="14.25" x14ac:dyDescent="0.2">
      <c r="A2779" s="5" t="s">
        <v>2438</v>
      </c>
      <c r="B2779" s="6" t="s">
        <v>2439</v>
      </c>
      <c r="C2779" s="7">
        <v>45664</v>
      </c>
      <c r="D2779" s="8">
        <v>89.75</v>
      </c>
    </row>
    <row r="2780" spans="1:4" ht="14.25" x14ac:dyDescent="0.2">
      <c r="A2780" s="5" t="s">
        <v>2440</v>
      </c>
      <c r="B2780" s="6" t="s">
        <v>2441</v>
      </c>
      <c r="C2780" s="7">
        <v>45664</v>
      </c>
      <c r="D2780" s="8">
        <v>90.1</v>
      </c>
    </row>
    <row r="2781" spans="1:4" ht="14.25" x14ac:dyDescent="0.2">
      <c r="A2781" s="5" t="s">
        <v>3132</v>
      </c>
      <c r="B2781" s="6" t="s">
        <v>3133</v>
      </c>
      <c r="C2781" s="7">
        <v>45664</v>
      </c>
      <c r="D2781" s="9">
        <v>84.79</v>
      </c>
    </row>
    <row r="2782" spans="1:4" ht="14.25" x14ac:dyDescent="0.2">
      <c r="A2782" s="5" t="s">
        <v>2442</v>
      </c>
      <c r="B2782" s="6" t="s">
        <v>2443</v>
      </c>
      <c r="C2782" s="7">
        <v>45664</v>
      </c>
      <c r="D2782" s="8">
        <v>88.73</v>
      </c>
    </row>
    <row r="2783" spans="1:4" ht="14.25" x14ac:dyDescent="0.2">
      <c r="A2783" s="5" t="s">
        <v>3134</v>
      </c>
      <c r="B2783" s="6" t="s">
        <v>3135</v>
      </c>
      <c r="C2783" s="7">
        <v>45664</v>
      </c>
      <c r="D2783" s="9">
        <v>86.08</v>
      </c>
    </row>
    <row r="2784" spans="1:4" ht="14.25" x14ac:dyDescent="0.2">
      <c r="A2784" s="5" t="s">
        <v>2444</v>
      </c>
      <c r="B2784" s="6" t="s">
        <v>2445</v>
      </c>
      <c r="C2784" s="7">
        <v>45664</v>
      </c>
      <c r="D2784" s="8">
        <v>89.62</v>
      </c>
    </row>
    <row r="2785" spans="1:4" ht="14.25" x14ac:dyDescent="0.2">
      <c r="A2785" s="5" t="s">
        <v>2446</v>
      </c>
      <c r="B2785" s="6" t="s">
        <v>2447</v>
      </c>
      <c r="C2785" s="7">
        <v>45664</v>
      </c>
      <c r="D2785" s="8">
        <v>88.71</v>
      </c>
    </row>
    <row r="2786" spans="1:4" ht="14.25" x14ac:dyDescent="0.2">
      <c r="A2786" s="5" t="s">
        <v>2448</v>
      </c>
      <c r="B2786" s="6" t="s">
        <v>2449</v>
      </c>
      <c r="C2786" s="7">
        <v>45664</v>
      </c>
      <c r="D2786" s="8">
        <v>87.89</v>
      </c>
    </row>
    <row r="2787" spans="1:4" ht="14.25" x14ac:dyDescent="0.2">
      <c r="A2787" s="5" t="s">
        <v>2450</v>
      </c>
      <c r="B2787" s="6" t="s">
        <v>2451</v>
      </c>
      <c r="C2787" s="7">
        <v>45664</v>
      </c>
      <c r="D2787" s="9">
        <v>88.19</v>
      </c>
    </row>
    <row r="2788" spans="1:4" ht="14.25" x14ac:dyDescent="0.2">
      <c r="A2788" s="5" t="s">
        <v>3136</v>
      </c>
      <c r="B2788" s="6" t="s">
        <v>3137</v>
      </c>
      <c r="C2788" s="7">
        <v>45664</v>
      </c>
      <c r="D2788" s="9">
        <v>87.05</v>
      </c>
    </row>
    <row r="2789" spans="1:4" ht="14.25" x14ac:dyDescent="0.2">
      <c r="A2789" s="5" t="s">
        <v>3138</v>
      </c>
      <c r="B2789" s="6" t="s">
        <v>3139</v>
      </c>
      <c r="C2789" s="7">
        <v>45664</v>
      </c>
      <c r="D2789" s="8">
        <v>89.59</v>
      </c>
    </row>
    <row r="2790" spans="1:4" ht="14.25" x14ac:dyDescent="0.2">
      <c r="A2790" s="5" t="s">
        <v>3140</v>
      </c>
      <c r="B2790" s="6" t="s">
        <v>3141</v>
      </c>
      <c r="C2790" s="7">
        <v>45664</v>
      </c>
      <c r="D2790" s="9">
        <v>85.52</v>
      </c>
    </row>
    <row r="2791" spans="1:4" ht="14.25" x14ac:dyDescent="0.2">
      <c r="A2791" s="5" t="s">
        <v>2452</v>
      </c>
      <c r="B2791" s="6" t="s">
        <v>2453</v>
      </c>
      <c r="C2791" s="7">
        <v>45664</v>
      </c>
      <c r="D2791" s="9">
        <v>79.040000000000006</v>
      </c>
    </row>
    <row r="2792" spans="1:4" ht="14.25" x14ac:dyDescent="0.2">
      <c r="A2792" s="5" t="s">
        <v>3142</v>
      </c>
      <c r="B2792" s="6" t="s">
        <v>3143</v>
      </c>
      <c r="C2792" s="7">
        <v>45664</v>
      </c>
      <c r="D2792" s="9">
        <v>92.23</v>
      </c>
    </row>
    <row r="2793" spans="1:4" ht="14.25" x14ac:dyDescent="0.2">
      <c r="A2793" s="5" t="s">
        <v>3144</v>
      </c>
      <c r="B2793" s="6" t="s">
        <v>3145</v>
      </c>
      <c r="C2793" s="7">
        <v>45664</v>
      </c>
      <c r="D2793" s="8">
        <v>90.78</v>
      </c>
    </row>
    <row r="2794" spans="1:4" ht="14.25" x14ac:dyDescent="0.2">
      <c r="A2794" s="5" t="s">
        <v>3146</v>
      </c>
      <c r="B2794" s="6" t="s">
        <v>3147</v>
      </c>
      <c r="C2794" s="7">
        <v>45664</v>
      </c>
      <c r="D2794" s="8">
        <v>89.04</v>
      </c>
    </row>
    <row r="2795" spans="1:4" ht="14.25" x14ac:dyDescent="0.2">
      <c r="A2795" s="5" t="s">
        <v>3148</v>
      </c>
      <c r="B2795" s="6" t="s">
        <v>3149</v>
      </c>
      <c r="C2795" s="7">
        <v>45664</v>
      </c>
      <c r="D2795" s="8">
        <v>91.64</v>
      </c>
    </row>
    <row r="2796" spans="1:4" ht="14.25" x14ac:dyDescent="0.2">
      <c r="A2796" s="5" t="s">
        <v>2454</v>
      </c>
      <c r="B2796" s="6" t="s">
        <v>2455</v>
      </c>
      <c r="C2796" s="7">
        <v>45664</v>
      </c>
      <c r="D2796" s="9">
        <v>89.8</v>
      </c>
    </row>
    <row r="2797" spans="1:4" ht="14.25" x14ac:dyDescent="0.2">
      <c r="A2797" s="5" t="s">
        <v>3150</v>
      </c>
      <c r="B2797" s="6" t="s">
        <v>3151</v>
      </c>
      <c r="C2797" s="7">
        <v>45664</v>
      </c>
      <c r="D2797" s="9">
        <v>89.67</v>
      </c>
    </row>
    <row r="2798" spans="1:4" ht="14.25" x14ac:dyDescent="0.2">
      <c r="A2798" s="5" t="s">
        <v>2456</v>
      </c>
      <c r="B2798" s="6" t="s">
        <v>2457</v>
      </c>
      <c r="C2798" s="7">
        <v>45664</v>
      </c>
      <c r="D2798" s="9">
        <v>88.06</v>
      </c>
    </row>
    <row r="2799" spans="1:4" ht="14.25" x14ac:dyDescent="0.2">
      <c r="A2799" s="5" t="s">
        <v>3152</v>
      </c>
      <c r="B2799" s="6" t="s">
        <v>3153</v>
      </c>
      <c r="C2799" s="7">
        <v>45664</v>
      </c>
      <c r="D2799" s="8">
        <v>79.8</v>
      </c>
    </row>
    <row r="2800" spans="1:4" ht="14.25" x14ac:dyDescent="0.2">
      <c r="A2800" s="5" t="s">
        <v>2458</v>
      </c>
      <c r="B2800" s="6" t="s">
        <v>2459</v>
      </c>
      <c r="C2800" s="7">
        <v>45664</v>
      </c>
      <c r="D2800" s="8">
        <v>85.61</v>
      </c>
    </row>
    <row r="2801" spans="1:4" ht="14.25" x14ac:dyDescent="0.2">
      <c r="A2801" s="5" t="s">
        <v>3154</v>
      </c>
      <c r="B2801" s="6" t="s">
        <v>3155</v>
      </c>
      <c r="C2801" s="7">
        <v>45664</v>
      </c>
      <c r="D2801" s="9">
        <v>82.75</v>
      </c>
    </row>
    <row r="2802" spans="1:4" ht="14.25" x14ac:dyDescent="0.2">
      <c r="A2802" s="5" t="s">
        <v>2460</v>
      </c>
      <c r="B2802" s="6" t="s">
        <v>2461</v>
      </c>
      <c r="C2802" s="7">
        <v>45664</v>
      </c>
      <c r="D2802" s="9">
        <v>91.39</v>
      </c>
    </row>
    <row r="2803" spans="1:4" ht="14.25" x14ac:dyDescent="0.2">
      <c r="A2803" s="5" t="s">
        <v>2462</v>
      </c>
      <c r="B2803" s="6" t="s">
        <v>2463</v>
      </c>
      <c r="C2803" s="7">
        <v>45664</v>
      </c>
      <c r="D2803" s="9">
        <v>90.46</v>
      </c>
    </row>
    <row r="2804" spans="1:4" ht="14.25" x14ac:dyDescent="0.2">
      <c r="A2804" s="5" t="s">
        <v>3156</v>
      </c>
      <c r="B2804" s="6" t="s">
        <v>3157</v>
      </c>
      <c r="C2804" s="7">
        <v>45664</v>
      </c>
      <c r="D2804" s="9">
        <v>84.46</v>
      </c>
    </row>
    <row r="2805" spans="1:4" ht="14.25" x14ac:dyDescent="0.2">
      <c r="A2805" s="5" t="s">
        <v>3158</v>
      </c>
      <c r="B2805" s="6" t="s">
        <v>3159</v>
      </c>
      <c r="C2805" s="7">
        <v>45664</v>
      </c>
      <c r="D2805" s="8">
        <v>85.83</v>
      </c>
    </row>
    <row r="2806" spans="1:4" ht="14.25" x14ac:dyDescent="0.2">
      <c r="A2806" s="5" t="s">
        <v>2464</v>
      </c>
      <c r="B2806" s="6" t="s">
        <v>2465</v>
      </c>
      <c r="C2806" s="7">
        <v>45664</v>
      </c>
      <c r="D2806" s="8">
        <v>89.57</v>
      </c>
    </row>
    <row r="2807" spans="1:4" ht="14.25" x14ac:dyDescent="0.2">
      <c r="A2807" s="5" t="s">
        <v>3160</v>
      </c>
      <c r="B2807" s="6" t="s">
        <v>3161</v>
      </c>
      <c r="C2807" s="7">
        <v>45664</v>
      </c>
      <c r="D2807" s="8">
        <v>84.61</v>
      </c>
    </row>
    <row r="2808" spans="1:4" ht="14.25" x14ac:dyDescent="0.2">
      <c r="A2808" s="5" t="s">
        <v>2466</v>
      </c>
      <c r="B2808" s="6" t="s">
        <v>2467</v>
      </c>
      <c r="C2808" s="7">
        <v>45664</v>
      </c>
      <c r="D2808" s="8">
        <v>91.21</v>
      </c>
    </row>
    <row r="2809" spans="1:4" ht="14.25" x14ac:dyDescent="0.2">
      <c r="A2809" s="5" t="s">
        <v>2468</v>
      </c>
      <c r="B2809" s="6" t="s">
        <v>2469</v>
      </c>
      <c r="C2809" s="7">
        <v>45664</v>
      </c>
      <c r="D2809" s="9">
        <v>76.87</v>
      </c>
    </row>
    <row r="2810" spans="1:4" ht="14.25" x14ac:dyDescent="0.2">
      <c r="A2810" s="5" t="s">
        <v>3162</v>
      </c>
      <c r="B2810" s="6" t="s">
        <v>3163</v>
      </c>
      <c r="C2810" s="7">
        <v>45664</v>
      </c>
      <c r="D2810" s="9">
        <v>51.72</v>
      </c>
    </row>
    <row r="2811" spans="1:4" ht="14.25" x14ac:dyDescent="0.2">
      <c r="A2811" s="5" t="s">
        <v>2470</v>
      </c>
      <c r="B2811" s="6" t="s">
        <v>2471</v>
      </c>
      <c r="C2811" s="7">
        <v>45664</v>
      </c>
      <c r="D2811" s="9">
        <v>86.53</v>
      </c>
    </row>
    <row r="2812" spans="1:4" ht="14.25" x14ac:dyDescent="0.2">
      <c r="A2812" s="5" t="s">
        <v>2472</v>
      </c>
      <c r="B2812" s="6" t="s">
        <v>2473</v>
      </c>
      <c r="C2812" s="7">
        <v>45664</v>
      </c>
      <c r="D2812" s="8">
        <v>88.23</v>
      </c>
    </row>
    <row r="2813" spans="1:4" ht="14.25" x14ac:dyDescent="0.2">
      <c r="A2813" s="5" t="s">
        <v>2474</v>
      </c>
      <c r="B2813" s="6" t="s">
        <v>2475</v>
      </c>
      <c r="C2813" s="7">
        <v>45664</v>
      </c>
      <c r="D2813" s="8">
        <v>93.18</v>
      </c>
    </row>
    <row r="2814" spans="1:4" ht="14.25" x14ac:dyDescent="0.2">
      <c r="A2814" s="5" t="s">
        <v>3164</v>
      </c>
      <c r="B2814" s="6" t="s">
        <v>3165</v>
      </c>
      <c r="C2814" s="7">
        <v>45664</v>
      </c>
      <c r="D2814" s="8">
        <v>89.84</v>
      </c>
    </row>
    <row r="2815" spans="1:4" ht="14.25" x14ac:dyDescent="0.2">
      <c r="A2815" s="5" t="s">
        <v>3166</v>
      </c>
      <c r="B2815" s="6" t="s">
        <v>3167</v>
      </c>
      <c r="C2815" s="7">
        <v>45664</v>
      </c>
      <c r="D2815" s="8">
        <v>76.28</v>
      </c>
    </row>
    <row r="2816" spans="1:4" ht="14.25" x14ac:dyDescent="0.2">
      <c r="A2816" s="5" t="s">
        <v>2476</v>
      </c>
      <c r="B2816" s="6" t="s">
        <v>2477</v>
      </c>
      <c r="C2816" s="7">
        <v>45664</v>
      </c>
      <c r="D2816" s="8">
        <v>88.97</v>
      </c>
    </row>
    <row r="2817" spans="1:4" ht="14.25" x14ac:dyDescent="0.2">
      <c r="A2817" s="5" t="s">
        <v>2478</v>
      </c>
      <c r="B2817" s="6" t="s">
        <v>2479</v>
      </c>
      <c r="C2817" s="7">
        <v>45664</v>
      </c>
      <c r="D2817" s="9">
        <v>85.31</v>
      </c>
    </row>
    <row r="2818" spans="1:4" ht="14.25" x14ac:dyDescent="0.2">
      <c r="A2818" s="5" t="s">
        <v>2480</v>
      </c>
      <c r="B2818" s="6" t="s">
        <v>2481</v>
      </c>
      <c r="C2818" s="7">
        <v>45664</v>
      </c>
      <c r="D2818" s="9">
        <v>76.7</v>
      </c>
    </row>
    <row r="2819" spans="1:4" ht="14.25" x14ac:dyDescent="0.2">
      <c r="A2819" s="5" t="s">
        <v>2482</v>
      </c>
      <c r="B2819" s="6" t="s">
        <v>2483</v>
      </c>
      <c r="C2819" s="7">
        <v>45664</v>
      </c>
      <c r="D2819" s="9">
        <v>83.82</v>
      </c>
    </row>
    <row r="2820" spans="1:4" ht="14.25" x14ac:dyDescent="0.2">
      <c r="A2820" s="5" t="s">
        <v>2484</v>
      </c>
      <c r="B2820" s="6" t="s">
        <v>2485</v>
      </c>
      <c r="C2820" s="7">
        <v>45664</v>
      </c>
      <c r="D2820" s="8">
        <v>93.06</v>
      </c>
    </row>
    <row r="2821" spans="1:4" ht="14.25" x14ac:dyDescent="0.2">
      <c r="A2821" s="5" t="s">
        <v>2486</v>
      </c>
      <c r="B2821" s="6" t="s">
        <v>2487</v>
      </c>
      <c r="C2821" s="7">
        <v>45664</v>
      </c>
      <c r="D2821" s="8">
        <v>89.21</v>
      </c>
    </row>
    <row r="2822" spans="1:4" ht="14.25" x14ac:dyDescent="0.2">
      <c r="A2822" s="5" t="s">
        <v>3168</v>
      </c>
      <c r="B2822" s="6" t="s">
        <v>3169</v>
      </c>
      <c r="C2822" s="7">
        <v>45664</v>
      </c>
      <c r="D2822" s="8">
        <v>84.66</v>
      </c>
    </row>
    <row r="2823" spans="1:4" ht="14.25" x14ac:dyDescent="0.2">
      <c r="A2823" s="5" t="s">
        <v>2488</v>
      </c>
      <c r="B2823" s="6" t="s">
        <v>2489</v>
      </c>
      <c r="C2823" s="7">
        <v>45664</v>
      </c>
      <c r="D2823" s="8">
        <v>88.16</v>
      </c>
    </row>
    <row r="2824" spans="1:4" ht="14.25" x14ac:dyDescent="0.2">
      <c r="A2824" s="5" t="s">
        <v>2490</v>
      </c>
      <c r="B2824" s="6" t="s">
        <v>2491</v>
      </c>
      <c r="C2824" s="7">
        <v>45664</v>
      </c>
      <c r="D2824" s="8">
        <v>93.05</v>
      </c>
    </row>
    <row r="2825" spans="1:4" ht="14.25" x14ac:dyDescent="0.2">
      <c r="A2825" s="5" t="s">
        <v>3170</v>
      </c>
      <c r="B2825" s="6" t="s">
        <v>3171</v>
      </c>
      <c r="C2825" s="7">
        <v>45664</v>
      </c>
      <c r="D2825" s="9">
        <v>73.55</v>
      </c>
    </row>
    <row r="2826" spans="1:4" ht="14.25" x14ac:dyDescent="0.2">
      <c r="A2826" s="5" t="s">
        <v>2492</v>
      </c>
      <c r="B2826" s="6" t="s">
        <v>2493</v>
      </c>
      <c r="C2826" s="7">
        <v>45664</v>
      </c>
      <c r="D2826" s="8">
        <v>84.86</v>
      </c>
    </row>
    <row r="2827" spans="1:4" ht="14.25" x14ac:dyDescent="0.2">
      <c r="A2827" s="5" t="s">
        <v>2494</v>
      </c>
      <c r="B2827" s="6" t="s">
        <v>2495</v>
      </c>
      <c r="C2827" s="7">
        <v>45664</v>
      </c>
      <c r="D2827" s="9">
        <v>81.69</v>
      </c>
    </row>
    <row r="2828" spans="1:4" ht="14.25" x14ac:dyDescent="0.2">
      <c r="A2828" s="5" t="s">
        <v>2496</v>
      </c>
      <c r="B2828" s="6" t="s">
        <v>2497</v>
      </c>
      <c r="C2828" s="7">
        <v>45664</v>
      </c>
      <c r="D2828" s="9">
        <v>77.7</v>
      </c>
    </row>
    <row r="2829" spans="1:4" ht="14.25" x14ac:dyDescent="0.2">
      <c r="A2829" s="5" t="s">
        <v>3172</v>
      </c>
      <c r="B2829" s="6" t="s">
        <v>3173</v>
      </c>
      <c r="C2829" s="7">
        <v>45664</v>
      </c>
      <c r="D2829" s="8">
        <v>79.31</v>
      </c>
    </row>
    <row r="2830" spans="1:4" ht="14.25" x14ac:dyDescent="0.2">
      <c r="A2830" s="5" t="s">
        <v>3174</v>
      </c>
      <c r="B2830" s="6" t="s">
        <v>3175</v>
      </c>
      <c r="C2830" s="7">
        <v>45664</v>
      </c>
      <c r="D2830" s="9">
        <v>87.09</v>
      </c>
    </row>
    <row r="2831" spans="1:4" ht="14.25" x14ac:dyDescent="0.2">
      <c r="A2831" s="5" t="s">
        <v>2498</v>
      </c>
      <c r="B2831" s="6" t="s">
        <v>2499</v>
      </c>
      <c r="C2831" s="7">
        <v>45664</v>
      </c>
      <c r="D2831" s="8">
        <v>90.41</v>
      </c>
    </row>
    <row r="2832" spans="1:4" ht="14.25" x14ac:dyDescent="0.2">
      <c r="A2832" s="5" t="s">
        <v>2500</v>
      </c>
      <c r="B2832" s="6" t="s">
        <v>2501</v>
      </c>
      <c r="C2832" s="7">
        <v>45664</v>
      </c>
      <c r="D2832" s="8">
        <v>80.09</v>
      </c>
    </row>
    <row r="2833" spans="1:4" ht="14.25" x14ac:dyDescent="0.2">
      <c r="A2833" s="5" t="s">
        <v>2502</v>
      </c>
      <c r="B2833" s="6" t="s">
        <v>2503</v>
      </c>
      <c r="C2833" s="7">
        <v>45664</v>
      </c>
      <c r="D2833" s="9">
        <v>78.010000000000005</v>
      </c>
    </row>
    <row r="2834" spans="1:4" ht="14.25" x14ac:dyDescent="0.2">
      <c r="A2834" s="5" t="s">
        <v>2504</v>
      </c>
      <c r="B2834" s="6" t="s">
        <v>2505</v>
      </c>
      <c r="C2834" s="7">
        <v>45664</v>
      </c>
      <c r="D2834" s="9">
        <v>78.040000000000006</v>
      </c>
    </row>
    <row r="2835" spans="1:4" ht="14.25" x14ac:dyDescent="0.2">
      <c r="A2835" s="5" t="s">
        <v>2506</v>
      </c>
      <c r="B2835" s="6" t="s">
        <v>2507</v>
      </c>
      <c r="C2835" s="7">
        <v>45664</v>
      </c>
      <c r="D2835" s="8">
        <v>88.64</v>
      </c>
    </row>
    <row r="2836" spans="1:4" ht="14.25" x14ac:dyDescent="0.2">
      <c r="A2836" s="5" t="s">
        <v>3176</v>
      </c>
      <c r="B2836" s="6" t="s">
        <v>3177</v>
      </c>
      <c r="C2836" s="7">
        <v>45664</v>
      </c>
      <c r="D2836" s="8">
        <v>88.5</v>
      </c>
    </row>
    <row r="2837" spans="1:4" ht="14.25" x14ac:dyDescent="0.2">
      <c r="A2837" s="5" t="s">
        <v>2508</v>
      </c>
      <c r="B2837" s="6" t="s">
        <v>2509</v>
      </c>
      <c r="C2837" s="7">
        <v>45664</v>
      </c>
      <c r="D2837" s="8">
        <v>86.36</v>
      </c>
    </row>
    <row r="2838" spans="1:4" ht="14.25" x14ac:dyDescent="0.2">
      <c r="A2838" s="5" t="s">
        <v>2510</v>
      </c>
      <c r="B2838" s="6" t="s">
        <v>2511</v>
      </c>
      <c r="C2838" s="7">
        <v>45664</v>
      </c>
      <c r="D2838" s="9">
        <v>88.22</v>
      </c>
    </row>
    <row r="2839" spans="1:4" ht="14.25" x14ac:dyDescent="0.2">
      <c r="A2839" s="5" t="s">
        <v>2512</v>
      </c>
      <c r="B2839" s="6" t="s">
        <v>2513</v>
      </c>
      <c r="C2839" s="7">
        <v>45664</v>
      </c>
      <c r="D2839" s="8">
        <v>85.68</v>
      </c>
    </row>
    <row r="2840" spans="1:4" ht="14.25" x14ac:dyDescent="0.2">
      <c r="A2840" s="5" t="s">
        <v>2514</v>
      </c>
      <c r="B2840" s="6" t="s">
        <v>2515</v>
      </c>
      <c r="C2840" s="7">
        <v>45664</v>
      </c>
      <c r="D2840" s="8">
        <v>88.31</v>
      </c>
    </row>
    <row r="2841" spans="1:4" ht="14.25" x14ac:dyDescent="0.2">
      <c r="A2841" s="5" t="s">
        <v>2516</v>
      </c>
      <c r="B2841" s="6" t="s">
        <v>2517</v>
      </c>
      <c r="C2841" s="7">
        <v>45664</v>
      </c>
      <c r="D2841" s="8">
        <v>90.53</v>
      </c>
    </row>
    <row r="2842" spans="1:4" ht="14.25" x14ac:dyDescent="0.2">
      <c r="A2842" s="5" t="s">
        <v>3178</v>
      </c>
      <c r="B2842" s="6" t="s">
        <v>3179</v>
      </c>
      <c r="C2842" s="7">
        <v>45664</v>
      </c>
      <c r="D2842" s="8">
        <v>88.65</v>
      </c>
    </row>
    <row r="2843" spans="1:4" ht="14.25" x14ac:dyDescent="0.2">
      <c r="A2843" s="5" t="s">
        <v>2518</v>
      </c>
      <c r="B2843" s="6" t="s">
        <v>2519</v>
      </c>
      <c r="C2843" s="7">
        <v>45664</v>
      </c>
      <c r="D2843" s="8">
        <v>91.68</v>
      </c>
    </row>
    <row r="2844" spans="1:4" ht="14.25" x14ac:dyDescent="0.2">
      <c r="A2844" s="5" t="s">
        <v>2520</v>
      </c>
      <c r="B2844" s="6" t="s">
        <v>2521</v>
      </c>
      <c r="C2844" s="7">
        <v>45664</v>
      </c>
      <c r="D2844" s="8">
        <v>87.68</v>
      </c>
    </row>
    <row r="2845" spans="1:4" ht="14.25" x14ac:dyDescent="0.2">
      <c r="A2845" s="5" t="s">
        <v>2522</v>
      </c>
      <c r="B2845" s="6" t="s">
        <v>2523</v>
      </c>
      <c r="C2845" s="7">
        <v>45664</v>
      </c>
      <c r="D2845" s="8">
        <v>88.95</v>
      </c>
    </row>
    <row r="2846" spans="1:4" ht="14.25" x14ac:dyDescent="0.2">
      <c r="A2846" s="5" t="s">
        <v>2524</v>
      </c>
      <c r="B2846" s="6" t="s">
        <v>2525</v>
      </c>
      <c r="C2846" s="7">
        <v>45664</v>
      </c>
      <c r="D2846" s="9">
        <v>93.69</v>
      </c>
    </row>
    <row r="2847" spans="1:4" ht="14.25" x14ac:dyDescent="0.2">
      <c r="A2847" s="5" t="s">
        <v>2526</v>
      </c>
      <c r="B2847" s="6" t="s">
        <v>2527</v>
      </c>
      <c r="C2847" s="7">
        <v>45664</v>
      </c>
      <c r="D2847" s="9">
        <v>91.14</v>
      </c>
    </row>
    <row r="2848" spans="1:4" ht="14.25" x14ac:dyDescent="0.2">
      <c r="A2848" s="5" t="s">
        <v>2528</v>
      </c>
      <c r="B2848" s="6" t="s">
        <v>2529</v>
      </c>
      <c r="C2848" s="7">
        <v>45664</v>
      </c>
      <c r="D2848" s="8">
        <v>90.3</v>
      </c>
    </row>
    <row r="2849" spans="1:4" ht="14.25" x14ac:dyDescent="0.2">
      <c r="A2849" s="5" t="s">
        <v>2530</v>
      </c>
      <c r="B2849" s="6" t="s">
        <v>2531</v>
      </c>
      <c r="C2849" s="7">
        <v>45664</v>
      </c>
      <c r="D2849" s="9">
        <v>92.14</v>
      </c>
    </row>
    <row r="2850" spans="1:4" ht="14.25" x14ac:dyDescent="0.2">
      <c r="A2850" s="5" t="s">
        <v>2532</v>
      </c>
      <c r="B2850" s="6" t="s">
        <v>2533</v>
      </c>
      <c r="C2850" s="7">
        <v>45664</v>
      </c>
      <c r="D2850" s="8">
        <v>88.52</v>
      </c>
    </row>
    <row r="2851" spans="1:4" ht="14.25" x14ac:dyDescent="0.2">
      <c r="A2851" s="5" t="s">
        <v>2534</v>
      </c>
      <c r="B2851" s="6" t="s">
        <v>2535</v>
      </c>
      <c r="C2851" s="7">
        <v>45664</v>
      </c>
      <c r="D2851" s="8">
        <v>87.54</v>
      </c>
    </row>
    <row r="2852" spans="1:4" ht="14.25" x14ac:dyDescent="0.2">
      <c r="A2852" s="5" t="s">
        <v>2536</v>
      </c>
      <c r="B2852" s="6" t="s">
        <v>2537</v>
      </c>
      <c r="C2852" s="7">
        <v>45664</v>
      </c>
      <c r="D2852" s="8">
        <v>89.42</v>
      </c>
    </row>
    <row r="2853" spans="1:4" ht="14.25" x14ac:dyDescent="0.2">
      <c r="A2853" s="5" t="s">
        <v>2538</v>
      </c>
      <c r="B2853" s="6" t="s">
        <v>2539</v>
      </c>
      <c r="C2853" s="7">
        <v>45664</v>
      </c>
      <c r="D2853" s="8">
        <v>92.39</v>
      </c>
    </row>
    <row r="2854" spans="1:4" ht="14.25" x14ac:dyDescent="0.2">
      <c r="A2854" s="5" t="s">
        <v>2540</v>
      </c>
      <c r="B2854" s="6" t="s">
        <v>2541</v>
      </c>
      <c r="C2854" s="7">
        <v>45664</v>
      </c>
      <c r="D2854" s="9">
        <v>87.16</v>
      </c>
    </row>
    <row r="2855" spans="1:4" ht="14.25" x14ac:dyDescent="0.2">
      <c r="A2855" s="5" t="s">
        <v>2542</v>
      </c>
      <c r="B2855" s="6" t="s">
        <v>2543</v>
      </c>
      <c r="C2855" s="7">
        <v>45664</v>
      </c>
      <c r="D2855" s="8">
        <v>88.39</v>
      </c>
    </row>
    <row r="2856" spans="1:4" ht="14.25" x14ac:dyDescent="0.2">
      <c r="A2856" s="5" t="s">
        <v>2544</v>
      </c>
      <c r="B2856" s="6" t="s">
        <v>2545</v>
      </c>
      <c r="C2856" s="7">
        <v>45664</v>
      </c>
      <c r="D2856" s="8">
        <v>88.17</v>
      </c>
    </row>
    <row r="2857" spans="1:4" ht="14.25" x14ac:dyDescent="0.2">
      <c r="A2857" s="5" t="s">
        <v>2546</v>
      </c>
      <c r="B2857" s="6" t="s">
        <v>2547</v>
      </c>
      <c r="C2857" s="7">
        <v>45664</v>
      </c>
      <c r="D2857" s="9">
        <v>93.09</v>
      </c>
    </row>
    <row r="2858" spans="1:4" ht="14.25" x14ac:dyDescent="0.2">
      <c r="A2858" s="5" t="s">
        <v>2548</v>
      </c>
      <c r="B2858" s="6" t="s">
        <v>2549</v>
      </c>
      <c r="C2858" s="7">
        <v>45664</v>
      </c>
      <c r="D2858" s="8">
        <v>92.07</v>
      </c>
    </row>
    <row r="2859" spans="1:4" ht="14.25" x14ac:dyDescent="0.2">
      <c r="A2859" s="5" t="s">
        <v>2550</v>
      </c>
      <c r="B2859" s="6" t="s">
        <v>2551</v>
      </c>
      <c r="C2859" s="7">
        <v>45664</v>
      </c>
      <c r="D2859" s="8">
        <v>87.8</v>
      </c>
    </row>
    <row r="2860" spans="1:4" ht="14.25" x14ac:dyDescent="0.2">
      <c r="A2860" s="5" t="s">
        <v>2552</v>
      </c>
      <c r="B2860" s="6" t="s">
        <v>2553</v>
      </c>
      <c r="C2860" s="7">
        <v>45664</v>
      </c>
      <c r="D2860" s="8">
        <v>91.18</v>
      </c>
    </row>
    <row r="2861" spans="1:4" ht="14.25" x14ac:dyDescent="0.2">
      <c r="A2861" s="5" t="s">
        <v>2554</v>
      </c>
      <c r="B2861" s="6" t="s">
        <v>2555</v>
      </c>
      <c r="C2861" s="7">
        <v>45664</v>
      </c>
      <c r="D2861" s="8">
        <v>94.67</v>
      </c>
    </row>
    <row r="2862" spans="1:4" ht="14.25" x14ac:dyDescent="0.2">
      <c r="A2862" s="5" t="s">
        <v>2556</v>
      </c>
      <c r="B2862" s="6" t="s">
        <v>2557</v>
      </c>
      <c r="C2862" s="7">
        <v>45664</v>
      </c>
      <c r="D2862" s="9">
        <v>91.14</v>
      </c>
    </row>
    <row r="2863" spans="1:4" ht="14.25" x14ac:dyDescent="0.2">
      <c r="A2863" s="5" t="s">
        <v>2558</v>
      </c>
      <c r="B2863" s="6" t="s">
        <v>2559</v>
      </c>
      <c r="C2863" s="7">
        <v>45664</v>
      </c>
      <c r="D2863" s="8">
        <v>89.41</v>
      </c>
    </row>
    <row r="2864" spans="1:4" ht="14.25" x14ac:dyDescent="0.2">
      <c r="A2864" s="5" t="s">
        <v>2560</v>
      </c>
      <c r="B2864" s="6" t="s">
        <v>2561</v>
      </c>
      <c r="C2864" s="7">
        <v>45664</v>
      </c>
      <c r="D2864" s="8">
        <v>84.19</v>
      </c>
    </row>
    <row r="2865" spans="1:4" ht="14.25" x14ac:dyDescent="0.2">
      <c r="A2865" s="5" t="s">
        <v>2562</v>
      </c>
      <c r="B2865" s="6" t="s">
        <v>2563</v>
      </c>
      <c r="C2865" s="7">
        <v>45664</v>
      </c>
      <c r="D2865" s="9">
        <v>93.96</v>
      </c>
    </row>
    <row r="2866" spans="1:4" ht="14.25" x14ac:dyDescent="0.2">
      <c r="A2866" s="5" t="s">
        <v>3180</v>
      </c>
      <c r="B2866" s="6" t="s">
        <v>3181</v>
      </c>
      <c r="C2866" s="7">
        <v>45664</v>
      </c>
      <c r="D2866" s="9">
        <v>85.31</v>
      </c>
    </row>
    <row r="2867" spans="1:4" ht="14.25" x14ac:dyDescent="0.2">
      <c r="A2867" s="5" t="s">
        <v>2564</v>
      </c>
      <c r="B2867" s="6" t="s">
        <v>2565</v>
      </c>
      <c r="C2867" s="7">
        <v>45664</v>
      </c>
      <c r="D2867" s="9">
        <v>90.71</v>
      </c>
    </row>
    <row r="2868" spans="1:4" ht="14.25" x14ac:dyDescent="0.2">
      <c r="A2868" s="5" t="s">
        <v>2566</v>
      </c>
      <c r="B2868" s="6" t="s">
        <v>2567</v>
      </c>
      <c r="C2868" s="7">
        <v>45664</v>
      </c>
      <c r="D2868" s="9">
        <v>78.16</v>
      </c>
    </row>
    <row r="2869" spans="1:4" ht="14.25" x14ac:dyDescent="0.2">
      <c r="A2869" s="5" t="s">
        <v>2568</v>
      </c>
      <c r="B2869" s="6" t="s">
        <v>2569</v>
      </c>
      <c r="C2869" s="7">
        <v>45664</v>
      </c>
      <c r="D2869" s="8">
        <v>83.52</v>
      </c>
    </row>
    <row r="2870" spans="1:4" ht="14.25" x14ac:dyDescent="0.2">
      <c r="A2870" s="5" t="s">
        <v>2570</v>
      </c>
      <c r="B2870" s="6" t="s">
        <v>2571</v>
      </c>
      <c r="C2870" s="7">
        <v>45664</v>
      </c>
      <c r="D2870" s="9">
        <v>77.45</v>
      </c>
    </row>
    <row r="2871" spans="1:4" ht="14.25" x14ac:dyDescent="0.2">
      <c r="A2871" s="5" t="s">
        <v>2572</v>
      </c>
      <c r="B2871" s="6" t="s">
        <v>2573</v>
      </c>
      <c r="C2871" s="7">
        <v>45664</v>
      </c>
      <c r="D2871" s="9">
        <v>70.22</v>
      </c>
    </row>
    <row r="2872" spans="1:4" ht="14.25" x14ac:dyDescent="0.2">
      <c r="A2872" s="5" t="s">
        <v>3182</v>
      </c>
      <c r="B2872" s="6" t="s">
        <v>3183</v>
      </c>
      <c r="C2872" s="7">
        <v>45664</v>
      </c>
      <c r="D2872" s="8">
        <v>89.05</v>
      </c>
    </row>
    <row r="2873" spans="1:4" ht="14.25" x14ac:dyDescent="0.2">
      <c r="A2873" s="5" t="s">
        <v>2574</v>
      </c>
      <c r="B2873" s="6" t="s">
        <v>2575</v>
      </c>
      <c r="C2873" s="7">
        <v>45664</v>
      </c>
      <c r="D2873" s="9">
        <v>78.709999999999994</v>
      </c>
    </row>
    <row r="2874" spans="1:4" ht="14.25" x14ac:dyDescent="0.2">
      <c r="A2874" s="5" t="s">
        <v>2576</v>
      </c>
      <c r="B2874" s="6" t="s">
        <v>2577</v>
      </c>
      <c r="C2874" s="7">
        <v>45664</v>
      </c>
      <c r="D2874" s="9">
        <v>61.27</v>
      </c>
    </row>
    <row r="2875" spans="1:4" ht="14.25" x14ac:dyDescent="0.2">
      <c r="A2875" s="5" t="s">
        <v>2578</v>
      </c>
      <c r="B2875" s="6" t="s">
        <v>2579</v>
      </c>
      <c r="C2875" s="7">
        <v>45664</v>
      </c>
      <c r="D2875" s="8">
        <v>90.28</v>
      </c>
    </row>
    <row r="2876" spans="1:4" ht="14.25" x14ac:dyDescent="0.2">
      <c r="A2876" s="5" t="s">
        <v>2580</v>
      </c>
      <c r="B2876" s="6" t="s">
        <v>2581</v>
      </c>
      <c r="C2876" s="7">
        <v>45664</v>
      </c>
      <c r="D2876" s="9">
        <v>86.62</v>
      </c>
    </row>
    <row r="2877" spans="1:4" ht="14.25" x14ac:dyDescent="0.2">
      <c r="A2877" s="5" t="s">
        <v>2582</v>
      </c>
      <c r="B2877" s="6" t="s">
        <v>2583</v>
      </c>
      <c r="C2877" s="7">
        <v>45664</v>
      </c>
      <c r="D2877" s="8">
        <v>90.13</v>
      </c>
    </row>
    <row r="2878" spans="1:4" ht="14.25" x14ac:dyDescent="0.2">
      <c r="A2878" s="5" t="s">
        <v>2584</v>
      </c>
      <c r="B2878" s="6" t="s">
        <v>2585</v>
      </c>
      <c r="C2878" s="7">
        <v>45664</v>
      </c>
      <c r="D2878" s="9">
        <v>94.2</v>
      </c>
    </row>
    <row r="2879" spans="1:4" ht="14.25" x14ac:dyDescent="0.2">
      <c r="A2879" s="5" t="s">
        <v>2586</v>
      </c>
      <c r="B2879" s="6" t="s">
        <v>2587</v>
      </c>
      <c r="C2879" s="7">
        <v>45664</v>
      </c>
      <c r="D2879" s="9">
        <v>79.94</v>
      </c>
    </row>
    <row r="2880" spans="1:4" ht="14.25" x14ac:dyDescent="0.2">
      <c r="A2880" s="5" t="s">
        <v>2588</v>
      </c>
      <c r="B2880" s="6" t="s">
        <v>2589</v>
      </c>
      <c r="C2880" s="7">
        <v>45664</v>
      </c>
      <c r="D2880" s="9">
        <v>79.67</v>
      </c>
    </row>
    <row r="2881" spans="1:4" ht="14.25" x14ac:dyDescent="0.2">
      <c r="A2881" s="5" t="s">
        <v>2590</v>
      </c>
      <c r="B2881" s="6" t="s">
        <v>2591</v>
      </c>
      <c r="C2881" s="7">
        <v>45664</v>
      </c>
      <c r="D2881" s="8">
        <v>92.94</v>
      </c>
    </row>
    <row r="2882" spans="1:4" ht="14.25" x14ac:dyDescent="0.2">
      <c r="A2882" s="5" t="s">
        <v>2592</v>
      </c>
      <c r="B2882" s="6" t="s">
        <v>2593</v>
      </c>
      <c r="C2882" s="7">
        <v>45664</v>
      </c>
      <c r="D2882" s="8">
        <v>93.5</v>
      </c>
    </row>
    <row r="2883" spans="1:4" ht="14.25" x14ac:dyDescent="0.2">
      <c r="A2883" s="5" t="s">
        <v>2594</v>
      </c>
      <c r="B2883" s="6" t="s">
        <v>2595</v>
      </c>
      <c r="C2883" s="7">
        <v>45664</v>
      </c>
      <c r="D2883" s="9">
        <v>85.35</v>
      </c>
    </row>
    <row r="2884" spans="1:4" ht="14.25" x14ac:dyDescent="0.2">
      <c r="A2884" s="5" t="s">
        <v>2596</v>
      </c>
      <c r="B2884" s="6" t="s">
        <v>2597</v>
      </c>
      <c r="C2884" s="7">
        <v>45664</v>
      </c>
      <c r="D2884" s="9">
        <v>97.77</v>
      </c>
    </row>
    <row r="2885" spans="1:4" ht="14.25" x14ac:dyDescent="0.2">
      <c r="A2885" s="5" t="s">
        <v>2598</v>
      </c>
      <c r="B2885" s="6" t="s">
        <v>2599</v>
      </c>
      <c r="C2885" s="7">
        <v>45664</v>
      </c>
      <c r="D2885" s="9">
        <v>88.19</v>
      </c>
    </row>
    <row r="2886" spans="1:4" ht="14.25" x14ac:dyDescent="0.2">
      <c r="A2886" s="5" t="s">
        <v>2600</v>
      </c>
      <c r="B2886" s="6" t="s">
        <v>2601</v>
      </c>
      <c r="C2886" s="7">
        <v>45664</v>
      </c>
      <c r="D2886" s="8">
        <v>89.25</v>
      </c>
    </row>
    <row r="2887" spans="1:4" ht="14.25" x14ac:dyDescent="0.2">
      <c r="A2887" s="5" t="s">
        <v>2602</v>
      </c>
      <c r="B2887" s="6" t="s">
        <v>2603</v>
      </c>
      <c r="C2887" s="7">
        <v>45664</v>
      </c>
      <c r="D2887" s="8">
        <v>87.7</v>
      </c>
    </row>
    <row r="2888" spans="1:4" ht="14.25" x14ac:dyDescent="0.2">
      <c r="A2888" s="5" t="s">
        <v>2604</v>
      </c>
      <c r="B2888" s="6" t="s">
        <v>2605</v>
      </c>
      <c r="C2888" s="7">
        <v>45664</v>
      </c>
      <c r="D2888" s="8">
        <v>90.43</v>
      </c>
    </row>
    <row r="2889" spans="1:4" ht="14.25" x14ac:dyDescent="0.2">
      <c r="A2889" s="5" t="s">
        <v>2606</v>
      </c>
      <c r="B2889" s="6" t="s">
        <v>2607</v>
      </c>
      <c r="C2889" s="7">
        <v>45664</v>
      </c>
      <c r="D2889" s="8">
        <v>88.98</v>
      </c>
    </row>
    <row r="2890" spans="1:4" ht="14.25" x14ac:dyDescent="0.2">
      <c r="A2890" s="5" t="s">
        <v>2608</v>
      </c>
      <c r="B2890" s="6" t="s">
        <v>2609</v>
      </c>
      <c r="C2890" s="7">
        <v>45664</v>
      </c>
      <c r="D2890" s="9">
        <v>89.93</v>
      </c>
    </row>
    <row r="2891" spans="1:4" ht="14.25" x14ac:dyDescent="0.2">
      <c r="A2891" s="5" t="s">
        <v>2610</v>
      </c>
      <c r="B2891" s="6" t="s">
        <v>2611</v>
      </c>
      <c r="C2891" s="7">
        <v>45664</v>
      </c>
      <c r="D2891" s="8">
        <v>92.44</v>
      </c>
    </row>
    <row r="2892" spans="1:4" ht="14.25" x14ac:dyDescent="0.2">
      <c r="A2892" s="5" t="s">
        <v>2612</v>
      </c>
      <c r="B2892" s="6" t="s">
        <v>2613</v>
      </c>
      <c r="C2892" s="7">
        <v>45664</v>
      </c>
      <c r="D2892" s="8">
        <v>89.69</v>
      </c>
    </row>
    <row r="2893" spans="1:4" ht="14.25" x14ac:dyDescent="0.2">
      <c r="A2893" s="5" t="s">
        <v>3184</v>
      </c>
      <c r="B2893" s="6" t="s">
        <v>3185</v>
      </c>
      <c r="C2893" s="7">
        <v>45664</v>
      </c>
      <c r="D2893" s="8">
        <v>90.78</v>
      </c>
    </row>
    <row r="2894" spans="1:4" ht="14.25" x14ac:dyDescent="0.2">
      <c r="A2894" s="5" t="s">
        <v>2614</v>
      </c>
      <c r="B2894" s="6" t="s">
        <v>2615</v>
      </c>
      <c r="C2894" s="7">
        <v>45664</v>
      </c>
      <c r="D2894" s="8">
        <v>87.9</v>
      </c>
    </row>
    <row r="2895" spans="1:4" ht="14.25" x14ac:dyDescent="0.2">
      <c r="A2895" s="5" t="s">
        <v>3186</v>
      </c>
      <c r="B2895" s="6" t="s">
        <v>3187</v>
      </c>
      <c r="C2895" s="7">
        <v>45664</v>
      </c>
      <c r="D2895" s="8">
        <v>90.4</v>
      </c>
    </row>
    <row r="2896" spans="1:4" ht="14.25" x14ac:dyDescent="0.2">
      <c r="A2896" s="5" t="s">
        <v>2616</v>
      </c>
      <c r="B2896" s="6" t="s">
        <v>2617</v>
      </c>
      <c r="C2896" s="7">
        <v>45664</v>
      </c>
      <c r="D2896" s="8">
        <v>84.22</v>
      </c>
    </row>
    <row r="2897" spans="1:4" ht="14.25" x14ac:dyDescent="0.2">
      <c r="A2897" s="5" t="s">
        <v>2618</v>
      </c>
      <c r="B2897" s="6" t="s">
        <v>2619</v>
      </c>
      <c r="C2897" s="7">
        <v>45664</v>
      </c>
      <c r="D2897" s="9">
        <v>93.33</v>
      </c>
    </row>
    <row r="2898" spans="1:4" ht="14.25" x14ac:dyDescent="0.2">
      <c r="A2898" s="5" t="s">
        <v>2620</v>
      </c>
      <c r="B2898" s="6" t="s">
        <v>2621</v>
      </c>
      <c r="C2898" s="7">
        <v>45664</v>
      </c>
      <c r="D2898" s="9">
        <v>85.16</v>
      </c>
    </row>
    <row r="2899" spans="1:4" ht="14.25" x14ac:dyDescent="0.2">
      <c r="A2899" s="5" t="s">
        <v>2622</v>
      </c>
      <c r="B2899" s="6" t="s">
        <v>2623</v>
      </c>
      <c r="C2899" s="7">
        <v>45664</v>
      </c>
      <c r="D2899" s="8">
        <v>87.89</v>
      </c>
    </row>
    <row r="2900" spans="1:4" ht="14.25" x14ac:dyDescent="0.2">
      <c r="A2900" s="5" t="s">
        <v>2624</v>
      </c>
      <c r="B2900" s="6" t="s">
        <v>2625</v>
      </c>
      <c r="C2900" s="7">
        <v>45664</v>
      </c>
      <c r="D2900" s="8">
        <v>90.36</v>
      </c>
    </row>
    <row r="2901" spans="1:4" ht="14.25" x14ac:dyDescent="0.2">
      <c r="A2901" s="5" t="s">
        <v>3188</v>
      </c>
      <c r="B2901" s="6" t="s">
        <v>3189</v>
      </c>
      <c r="C2901" s="7">
        <v>45664</v>
      </c>
      <c r="D2901" s="8">
        <v>88.73</v>
      </c>
    </row>
    <row r="2902" spans="1:4" ht="14.25" x14ac:dyDescent="0.2">
      <c r="A2902" s="5" t="s">
        <v>2626</v>
      </c>
      <c r="B2902" s="6" t="s">
        <v>2627</v>
      </c>
      <c r="C2902" s="7">
        <v>45664</v>
      </c>
      <c r="D2902" s="8">
        <v>83.28</v>
      </c>
    </row>
    <row r="2903" spans="1:4" ht="14.25" x14ac:dyDescent="0.2">
      <c r="A2903" s="5" t="s">
        <v>2628</v>
      </c>
      <c r="B2903" s="6" t="s">
        <v>2629</v>
      </c>
      <c r="C2903" s="7">
        <v>45664</v>
      </c>
      <c r="D2903" s="8">
        <v>90.41</v>
      </c>
    </row>
    <row r="2904" spans="1:4" ht="14.25" x14ac:dyDescent="0.2">
      <c r="A2904" s="5" t="s">
        <v>2630</v>
      </c>
      <c r="B2904" s="6" t="s">
        <v>2631</v>
      </c>
      <c r="C2904" s="7">
        <v>45664</v>
      </c>
      <c r="D2904" s="8">
        <v>93.27</v>
      </c>
    </row>
    <row r="2905" spans="1:4" ht="14.25" x14ac:dyDescent="0.2">
      <c r="A2905" s="5" t="s">
        <v>3190</v>
      </c>
      <c r="B2905" s="6" t="s">
        <v>3191</v>
      </c>
      <c r="C2905" s="7">
        <v>45664</v>
      </c>
      <c r="D2905" s="9">
        <v>87.25</v>
      </c>
    </row>
    <row r="2906" spans="1:4" ht="14.25" x14ac:dyDescent="0.2">
      <c r="A2906" s="5" t="s">
        <v>2632</v>
      </c>
      <c r="B2906" s="6" t="s">
        <v>2633</v>
      </c>
      <c r="C2906" s="7">
        <v>45664</v>
      </c>
      <c r="D2906" s="9">
        <v>85.41</v>
      </c>
    </row>
    <row r="2907" spans="1:4" ht="14.25" x14ac:dyDescent="0.2">
      <c r="A2907" s="5" t="s">
        <v>2634</v>
      </c>
      <c r="B2907" s="6" t="s">
        <v>2635</v>
      </c>
      <c r="C2907" s="7">
        <v>45664</v>
      </c>
      <c r="D2907" s="8">
        <v>89.88</v>
      </c>
    </row>
    <row r="2908" spans="1:4" ht="14.25" x14ac:dyDescent="0.2">
      <c r="A2908" s="5" t="s">
        <v>3192</v>
      </c>
      <c r="B2908" s="6" t="s">
        <v>3193</v>
      </c>
      <c r="C2908" s="7">
        <v>45664</v>
      </c>
      <c r="D2908" s="9">
        <v>93.99</v>
      </c>
    </row>
    <row r="2909" spans="1:4" ht="14.25" x14ac:dyDescent="0.2">
      <c r="A2909" s="5" t="s">
        <v>3194</v>
      </c>
      <c r="B2909" s="6" t="s">
        <v>3195</v>
      </c>
      <c r="C2909" s="7">
        <v>45664</v>
      </c>
      <c r="D2909" s="9">
        <v>91.74</v>
      </c>
    </row>
    <row r="2910" spans="1:4" ht="14.25" x14ac:dyDescent="0.2">
      <c r="A2910" s="5" t="s">
        <v>2636</v>
      </c>
      <c r="B2910" s="6" t="s">
        <v>2637</v>
      </c>
      <c r="C2910" s="7">
        <v>45664</v>
      </c>
      <c r="D2910" s="8">
        <v>87.91</v>
      </c>
    </row>
    <row r="2911" spans="1:4" ht="14.25" x14ac:dyDescent="0.2">
      <c r="A2911" s="5" t="s">
        <v>3196</v>
      </c>
      <c r="B2911" s="6" t="s">
        <v>3197</v>
      </c>
      <c r="C2911" s="7">
        <v>45664</v>
      </c>
      <c r="D2911" s="8">
        <v>89.02</v>
      </c>
    </row>
    <row r="2912" spans="1:4" ht="14.25" x14ac:dyDescent="0.2">
      <c r="A2912" s="5" t="s">
        <v>2638</v>
      </c>
      <c r="B2912" s="6" t="s">
        <v>2639</v>
      </c>
      <c r="C2912" s="7">
        <v>45664</v>
      </c>
      <c r="D2912" s="8">
        <v>93.42</v>
      </c>
    </row>
    <row r="2913" spans="1:4" ht="14.25" x14ac:dyDescent="0.2">
      <c r="A2913" s="5" t="s">
        <v>2640</v>
      </c>
      <c r="B2913" s="6" t="s">
        <v>2641</v>
      </c>
      <c r="C2913" s="7">
        <v>45664</v>
      </c>
      <c r="D2913" s="9">
        <v>81.92</v>
      </c>
    </row>
    <row r="2914" spans="1:4" ht="14.25" x14ac:dyDescent="0.2">
      <c r="A2914" s="5" t="s">
        <v>3198</v>
      </c>
      <c r="B2914" s="6" t="s">
        <v>3199</v>
      </c>
      <c r="C2914" s="7">
        <v>45664</v>
      </c>
      <c r="D2914" s="8">
        <v>76.66</v>
      </c>
    </row>
    <row r="2915" spans="1:4" ht="14.25" x14ac:dyDescent="0.2">
      <c r="A2915" s="5" t="s">
        <v>2642</v>
      </c>
      <c r="B2915" s="6" t="s">
        <v>2643</v>
      </c>
      <c r="C2915" s="7">
        <v>45664</v>
      </c>
      <c r="D2915" s="8">
        <v>89.81</v>
      </c>
    </row>
    <row r="2916" spans="1:4" ht="14.25" x14ac:dyDescent="0.2">
      <c r="A2916" s="5" t="s">
        <v>2644</v>
      </c>
      <c r="B2916" s="6" t="s">
        <v>2645</v>
      </c>
      <c r="C2916" s="7">
        <v>45664</v>
      </c>
      <c r="D2916" s="9">
        <v>88.19</v>
      </c>
    </row>
    <row r="2917" spans="1:4" ht="14.25" x14ac:dyDescent="0.2">
      <c r="A2917" s="5" t="s">
        <v>2646</v>
      </c>
      <c r="B2917" s="6" t="s">
        <v>2647</v>
      </c>
      <c r="C2917" s="7">
        <v>45664</v>
      </c>
      <c r="D2917" s="9">
        <v>69.099999999999994</v>
      </c>
    </row>
    <row r="2918" spans="1:4" ht="14.25" x14ac:dyDescent="0.2">
      <c r="A2918" s="5" t="s">
        <v>2648</v>
      </c>
      <c r="B2918" s="6" t="s">
        <v>2649</v>
      </c>
      <c r="C2918" s="7">
        <v>45664</v>
      </c>
      <c r="D2918" s="9">
        <v>87.78</v>
      </c>
    </row>
    <row r="2919" spans="1:4" ht="14.25" x14ac:dyDescent="0.2">
      <c r="A2919" s="5" t="s">
        <v>2650</v>
      </c>
      <c r="B2919" s="6" t="s">
        <v>2651</v>
      </c>
      <c r="C2919" s="7">
        <v>45664</v>
      </c>
      <c r="D2919" s="9">
        <v>89.85</v>
      </c>
    </row>
    <row r="2920" spans="1:4" ht="14.25" x14ac:dyDescent="0.2">
      <c r="A2920" s="5" t="s">
        <v>2652</v>
      </c>
      <c r="B2920" s="6" t="s">
        <v>2653</v>
      </c>
      <c r="C2920" s="7">
        <v>45664</v>
      </c>
      <c r="D2920" s="9">
        <v>74.77</v>
      </c>
    </row>
    <row r="2921" spans="1:4" ht="14.25" x14ac:dyDescent="0.2">
      <c r="A2921" s="5" t="s">
        <v>2654</v>
      </c>
      <c r="B2921" s="6" t="s">
        <v>2655</v>
      </c>
      <c r="C2921" s="7">
        <v>45664</v>
      </c>
      <c r="D2921" s="8">
        <v>88.97</v>
      </c>
    </row>
    <row r="2922" spans="1:4" ht="14.25" x14ac:dyDescent="0.2">
      <c r="A2922" s="5" t="s">
        <v>2656</v>
      </c>
      <c r="B2922" s="6" t="s">
        <v>2657</v>
      </c>
      <c r="C2922" s="7">
        <v>45664</v>
      </c>
      <c r="D2922" s="9">
        <v>93.96</v>
      </c>
    </row>
    <row r="2923" spans="1:4" ht="14.25" x14ac:dyDescent="0.2">
      <c r="A2923" s="5" t="s">
        <v>2658</v>
      </c>
      <c r="B2923" s="6" t="s">
        <v>2659</v>
      </c>
      <c r="C2923" s="7">
        <v>45664</v>
      </c>
      <c r="D2923" s="9">
        <v>94.12</v>
      </c>
    </row>
    <row r="2924" spans="1:4" ht="14.25" x14ac:dyDescent="0.2">
      <c r="A2924" s="5" t="s">
        <v>2660</v>
      </c>
      <c r="B2924" s="6" t="s">
        <v>2661</v>
      </c>
      <c r="C2924" s="7">
        <v>45664</v>
      </c>
      <c r="D2924" s="9">
        <v>85.1</v>
      </c>
    </row>
    <row r="2925" spans="1:4" ht="14.25" x14ac:dyDescent="0.2">
      <c r="A2925" s="5" t="s">
        <v>2662</v>
      </c>
      <c r="B2925" s="6" t="s">
        <v>2663</v>
      </c>
      <c r="C2925" s="7">
        <v>45664</v>
      </c>
      <c r="D2925" s="9">
        <v>87.21</v>
      </c>
    </row>
    <row r="2926" spans="1:4" ht="14.25" x14ac:dyDescent="0.2">
      <c r="A2926" s="5" t="s">
        <v>3200</v>
      </c>
      <c r="B2926" s="6" t="s">
        <v>3201</v>
      </c>
      <c r="C2926" s="7">
        <v>45664</v>
      </c>
      <c r="D2926" s="9">
        <v>90.27</v>
      </c>
    </row>
    <row r="2927" spans="1:4" ht="14.25" x14ac:dyDescent="0.2">
      <c r="A2927" s="5" t="s">
        <v>2664</v>
      </c>
      <c r="B2927" s="6" t="s">
        <v>2665</v>
      </c>
      <c r="C2927" s="7">
        <v>45664</v>
      </c>
      <c r="D2927" s="8">
        <v>82.85</v>
      </c>
    </row>
    <row r="2928" spans="1:4" ht="14.25" x14ac:dyDescent="0.2">
      <c r="A2928" s="5" t="s">
        <v>2666</v>
      </c>
      <c r="B2928" s="6" t="s">
        <v>2667</v>
      </c>
      <c r="C2928" s="7">
        <v>45664</v>
      </c>
      <c r="D2928" s="9">
        <v>76.87</v>
      </c>
    </row>
    <row r="2929" spans="1:4" ht="14.25" x14ac:dyDescent="0.2">
      <c r="A2929" s="5" t="s">
        <v>2668</v>
      </c>
      <c r="B2929" s="6" t="s">
        <v>1015</v>
      </c>
      <c r="C2929" s="7">
        <v>45664</v>
      </c>
      <c r="D2929" s="8">
        <v>92.18</v>
      </c>
    </row>
    <row r="2930" spans="1:4" ht="14.25" x14ac:dyDescent="0.2">
      <c r="A2930" s="5" t="s">
        <v>2669</v>
      </c>
      <c r="B2930" s="6" t="s">
        <v>2670</v>
      </c>
      <c r="C2930" s="7">
        <v>45664</v>
      </c>
      <c r="D2930" s="9">
        <v>74.58</v>
      </c>
    </row>
    <row r="2931" spans="1:4" ht="14.25" x14ac:dyDescent="0.2">
      <c r="A2931" s="5" t="s">
        <v>3202</v>
      </c>
      <c r="B2931" s="6" t="s">
        <v>3203</v>
      </c>
      <c r="C2931" s="7">
        <v>45664</v>
      </c>
      <c r="D2931" s="8">
        <v>86.32</v>
      </c>
    </row>
    <row r="2932" spans="1:4" ht="14.25" x14ac:dyDescent="0.2">
      <c r="A2932" s="5" t="s">
        <v>2671</v>
      </c>
      <c r="B2932" s="6" t="s">
        <v>2672</v>
      </c>
      <c r="C2932" s="7">
        <v>45664</v>
      </c>
      <c r="D2932" s="9">
        <v>81.09</v>
      </c>
    </row>
    <row r="2933" spans="1:4" ht="14.25" x14ac:dyDescent="0.2">
      <c r="A2933" s="5" t="s">
        <v>2673</v>
      </c>
      <c r="B2933" s="6" t="s">
        <v>2674</v>
      </c>
      <c r="C2933" s="7">
        <v>45664</v>
      </c>
      <c r="D2933" s="8">
        <v>92.46</v>
      </c>
    </row>
    <row r="2934" spans="1:4" ht="14.25" x14ac:dyDescent="0.2">
      <c r="A2934" s="5" t="s">
        <v>2675</v>
      </c>
      <c r="B2934" s="6" t="s">
        <v>2676</v>
      </c>
      <c r="C2934" s="7">
        <v>45664</v>
      </c>
      <c r="D2934" s="9">
        <v>92.64</v>
      </c>
    </row>
    <row r="2935" spans="1:4" ht="14.25" x14ac:dyDescent="0.2">
      <c r="A2935" s="5" t="s">
        <v>2677</v>
      </c>
      <c r="B2935" s="6" t="s">
        <v>2678</v>
      </c>
      <c r="C2935" s="7">
        <v>45664</v>
      </c>
      <c r="D2935" s="8">
        <v>93.01</v>
      </c>
    </row>
    <row r="2936" spans="1:4" ht="14.25" x14ac:dyDescent="0.2">
      <c r="A2936" s="5" t="s">
        <v>2679</v>
      </c>
      <c r="B2936" s="6" t="s">
        <v>2680</v>
      </c>
      <c r="C2936" s="7">
        <v>45664</v>
      </c>
      <c r="D2936" s="8">
        <v>90.6</v>
      </c>
    </row>
    <row r="2937" spans="1:4" ht="14.25" x14ac:dyDescent="0.2">
      <c r="A2937" s="5" t="s">
        <v>2681</v>
      </c>
      <c r="B2937" s="6" t="s">
        <v>2682</v>
      </c>
      <c r="C2937" s="7">
        <v>45664</v>
      </c>
      <c r="D2937" s="8">
        <v>91.02</v>
      </c>
    </row>
    <row r="2938" spans="1:4" ht="14.25" x14ac:dyDescent="0.2">
      <c r="A2938" s="5" t="s">
        <v>2683</v>
      </c>
      <c r="B2938" s="6" t="s">
        <v>2684</v>
      </c>
      <c r="C2938" s="7">
        <v>45664</v>
      </c>
      <c r="D2938" s="8">
        <v>90.76</v>
      </c>
    </row>
    <row r="2939" spans="1:4" ht="14.25" x14ac:dyDescent="0.2">
      <c r="A2939" s="5" t="s">
        <v>2685</v>
      </c>
      <c r="B2939" s="6" t="s">
        <v>2686</v>
      </c>
      <c r="C2939" s="7">
        <v>45664</v>
      </c>
      <c r="D2939" s="9">
        <v>81.62</v>
      </c>
    </row>
    <row r="2940" spans="1:4" ht="14.25" x14ac:dyDescent="0.2">
      <c r="A2940" s="5" t="s">
        <v>2687</v>
      </c>
      <c r="B2940" s="6" t="s">
        <v>2688</v>
      </c>
      <c r="C2940" s="7">
        <v>45664</v>
      </c>
      <c r="D2940" s="8">
        <v>92.37</v>
      </c>
    </row>
    <row r="2941" spans="1:4" ht="14.25" x14ac:dyDescent="0.2">
      <c r="A2941" s="5" t="s">
        <v>2689</v>
      </c>
      <c r="B2941" s="6" t="s">
        <v>2690</v>
      </c>
      <c r="C2941" s="7">
        <v>45664</v>
      </c>
      <c r="D2941" s="8">
        <v>86.98</v>
      </c>
    </row>
    <row r="2942" spans="1:4" ht="14.25" x14ac:dyDescent="0.2">
      <c r="A2942" s="5" t="s">
        <v>2691</v>
      </c>
      <c r="B2942" s="6" t="s">
        <v>2692</v>
      </c>
      <c r="C2942" s="7">
        <v>45664</v>
      </c>
      <c r="D2942" s="9">
        <v>92.23</v>
      </c>
    </row>
    <row r="2943" spans="1:4" ht="14.25" x14ac:dyDescent="0.2">
      <c r="A2943" s="5" t="s">
        <v>2693</v>
      </c>
      <c r="B2943" s="6" t="s">
        <v>2694</v>
      </c>
      <c r="C2943" s="7">
        <v>45664</v>
      </c>
      <c r="D2943" s="8">
        <v>91.54</v>
      </c>
    </row>
    <row r="2944" spans="1:4" ht="14.25" x14ac:dyDescent="0.2">
      <c r="A2944" s="5" t="s">
        <v>2695</v>
      </c>
      <c r="B2944" s="6" t="s">
        <v>2696</v>
      </c>
      <c r="C2944" s="7">
        <v>45664</v>
      </c>
      <c r="D2944" s="9">
        <v>80.41</v>
      </c>
    </row>
    <row r="2945" spans="1:4" ht="14.25" x14ac:dyDescent="0.2">
      <c r="A2945" s="5" t="s">
        <v>2697</v>
      </c>
      <c r="B2945" s="6" t="s">
        <v>2698</v>
      </c>
      <c r="C2945" s="7">
        <v>45664</v>
      </c>
      <c r="D2945" s="8">
        <v>86.03</v>
      </c>
    </row>
    <row r="2946" spans="1:4" ht="14.25" x14ac:dyDescent="0.2">
      <c r="A2946" s="5" t="s">
        <v>2699</v>
      </c>
      <c r="B2946" s="6" t="s">
        <v>2700</v>
      </c>
      <c r="C2946" s="7">
        <v>45664</v>
      </c>
      <c r="D2946" s="8">
        <v>93.73</v>
      </c>
    </row>
    <row r="2947" spans="1:4" ht="14.25" x14ac:dyDescent="0.2">
      <c r="A2947" s="5" t="s">
        <v>2701</v>
      </c>
      <c r="B2947" s="6" t="s">
        <v>2702</v>
      </c>
      <c r="C2947" s="7">
        <v>45664</v>
      </c>
      <c r="D2947" s="8">
        <v>89.92</v>
      </c>
    </row>
    <row r="2948" spans="1:4" ht="14.25" x14ac:dyDescent="0.2">
      <c r="A2948" s="5" t="s">
        <v>2703</v>
      </c>
      <c r="B2948" s="6" t="s">
        <v>2704</v>
      </c>
      <c r="C2948" s="7">
        <v>45664</v>
      </c>
      <c r="D2948" s="8">
        <v>89.37</v>
      </c>
    </row>
    <row r="2949" spans="1:4" ht="14.25" x14ac:dyDescent="0.2">
      <c r="A2949" s="5" t="s">
        <v>2705</v>
      </c>
      <c r="B2949" s="6" t="s">
        <v>2706</v>
      </c>
      <c r="C2949" s="7">
        <v>45664</v>
      </c>
      <c r="D2949" s="8">
        <v>94.11</v>
      </c>
    </row>
    <row r="2950" spans="1:4" ht="14.25" x14ac:dyDescent="0.2">
      <c r="A2950" s="5" t="s">
        <v>2707</v>
      </c>
      <c r="B2950" s="6" t="s">
        <v>2708</v>
      </c>
      <c r="C2950" s="7">
        <v>45664</v>
      </c>
      <c r="D2950" s="9">
        <v>92.59</v>
      </c>
    </row>
    <row r="2951" spans="1:4" ht="14.25" x14ac:dyDescent="0.2">
      <c r="A2951" s="5" t="s">
        <v>2709</v>
      </c>
      <c r="B2951" s="6" t="s">
        <v>2710</v>
      </c>
      <c r="C2951" s="7">
        <v>45664</v>
      </c>
      <c r="D2951" s="9">
        <v>88.07</v>
      </c>
    </row>
    <row r="2952" spans="1:4" ht="14.25" x14ac:dyDescent="0.2">
      <c r="A2952" s="5" t="s">
        <v>2711</v>
      </c>
      <c r="B2952" s="6" t="s">
        <v>2712</v>
      </c>
      <c r="C2952" s="7">
        <v>45664</v>
      </c>
      <c r="D2952" s="8">
        <v>89.79</v>
      </c>
    </row>
    <row r="2953" spans="1:4" ht="14.25" x14ac:dyDescent="0.2">
      <c r="A2953" s="5" t="s">
        <v>2713</v>
      </c>
      <c r="B2953" s="6" t="s">
        <v>2714</v>
      </c>
      <c r="C2953" s="7">
        <v>45664</v>
      </c>
      <c r="D2953" s="8">
        <v>90.86</v>
      </c>
    </row>
    <row r="2954" spans="1:4" ht="14.25" x14ac:dyDescent="0.2">
      <c r="A2954" s="5" t="s">
        <v>2715</v>
      </c>
      <c r="B2954" s="6" t="s">
        <v>2716</v>
      </c>
      <c r="C2954" s="7">
        <v>45664</v>
      </c>
      <c r="D2954" s="8">
        <v>91.13</v>
      </c>
    </row>
    <row r="2955" spans="1:4" ht="14.25" x14ac:dyDescent="0.2">
      <c r="A2955" s="5" t="s">
        <v>2717</v>
      </c>
      <c r="B2955" s="6" t="s">
        <v>2718</v>
      </c>
      <c r="C2955" s="7">
        <v>45664</v>
      </c>
      <c r="D2955" s="8">
        <v>90.22</v>
      </c>
    </row>
    <row r="2956" spans="1:4" ht="14.25" x14ac:dyDescent="0.2">
      <c r="A2956" s="5" t="s">
        <v>2719</v>
      </c>
      <c r="B2956" s="6" t="s">
        <v>2720</v>
      </c>
      <c r="C2956" s="7">
        <v>45664</v>
      </c>
      <c r="D2956" s="8">
        <v>89.32</v>
      </c>
    </row>
    <row r="2957" spans="1:4" ht="14.25" x14ac:dyDescent="0.2">
      <c r="A2957" s="5" t="s">
        <v>2721</v>
      </c>
      <c r="B2957" s="6" t="s">
        <v>2722</v>
      </c>
      <c r="C2957" s="7">
        <v>45664</v>
      </c>
      <c r="D2957" s="8">
        <v>87.13</v>
      </c>
    </row>
    <row r="2958" spans="1:4" ht="14.25" x14ac:dyDescent="0.2">
      <c r="A2958" s="5" t="s">
        <v>2723</v>
      </c>
      <c r="B2958" s="6" t="s">
        <v>2724</v>
      </c>
      <c r="C2958" s="7">
        <v>45664</v>
      </c>
      <c r="D2958" s="8">
        <v>92.02</v>
      </c>
    </row>
    <row r="2959" spans="1:4" ht="14.25" x14ac:dyDescent="0.2">
      <c r="A2959" s="5" t="s">
        <v>2725</v>
      </c>
      <c r="B2959" s="6" t="s">
        <v>2726</v>
      </c>
      <c r="C2959" s="7">
        <v>45664</v>
      </c>
      <c r="D2959" s="9">
        <v>93.1</v>
      </c>
    </row>
    <row r="2960" spans="1:4" ht="14.25" x14ac:dyDescent="0.2">
      <c r="A2960" s="5" t="s">
        <v>2727</v>
      </c>
      <c r="B2960" s="6" t="s">
        <v>2728</v>
      </c>
      <c r="C2960" s="7">
        <v>45664</v>
      </c>
      <c r="D2960" s="8">
        <v>91.41</v>
      </c>
    </row>
    <row r="2961" spans="1:4" ht="14.25" x14ac:dyDescent="0.2">
      <c r="A2961" s="5" t="s">
        <v>2729</v>
      </c>
      <c r="B2961" s="6" t="s">
        <v>2730</v>
      </c>
      <c r="C2961" s="7">
        <v>45664</v>
      </c>
      <c r="D2961" s="8">
        <v>94.11</v>
      </c>
    </row>
    <row r="2962" spans="1:4" ht="14.25" x14ac:dyDescent="0.2">
      <c r="A2962" s="5" t="s">
        <v>2731</v>
      </c>
      <c r="B2962" s="6" t="s">
        <v>2732</v>
      </c>
      <c r="C2962" s="7">
        <v>45664</v>
      </c>
      <c r="D2962" s="8">
        <v>89.49</v>
      </c>
    </row>
    <row r="2963" spans="1:4" ht="14.25" x14ac:dyDescent="0.2">
      <c r="A2963" s="5" t="s">
        <v>2733</v>
      </c>
      <c r="B2963" s="6" t="s">
        <v>2734</v>
      </c>
      <c r="C2963" s="7">
        <v>45664</v>
      </c>
      <c r="D2963" s="8">
        <v>91.58</v>
      </c>
    </row>
    <row r="2964" spans="1:4" ht="14.25" x14ac:dyDescent="0.2">
      <c r="A2964" s="5" t="s">
        <v>2735</v>
      </c>
      <c r="B2964" s="6" t="s">
        <v>2736</v>
      </c>
      <c r="C2964" s="7">
        <v>45664</v>
      </c>
      <c r="D2964" s="8">
        <v>92</v>
      </c>
    </row>
    <row r="2965" spans="1:4" ht="14.25" x14ac:dyDescent="0.2">
      <c r="A2965" s="5" t="s">
        <v>2737</v>
      </c>
      <c r="B2965" s="6" t="s">
        <v>2738</v>
      </c>
      <c r="C2965" s="7">
        <v>45664</v>
      </c>
      <c r="D2965" s="9">
        <v>87.09</v>
      </c>
    </row>
    <row r="2966" spans="1:4" ht="14.25" x14ac:dyDescent="0.2">
      <c r="A2966" s="5" t="s">
        <v>2739</v>
      </c>
      <c r="B2966" s="6" t="s">
        <v>2740</v>
      </c>
      <c r="C2966" s="7">
        <v>45664</v>
      </c>
      <c r="D2966" s="8">
        <v>87.98</v>
      </c>
    </row>
    <row r="2967" spans="1:4" ht="14.25" x14ac:dyDescent="0.2">
      <c r="A2967" s="5" t="s">
        <v>2741</v>
      </c>
      <c r="B2967" s="6" t="s">
        <v>2742</v>
      </c>
      <c r="C2967" s="7">
        <v>45664</v>
      </c>
      <c r="D2967" s="9">
        <v>91.75</v>
      </c>
    </row>
    <row r="2968" spans="1:4" ht="14.25" x14ac:dyDescent="0.2">
      <c r="A2968" s="5" t="s">
        <v>2743</v>
      </c>
      <c r="B2968" s="6" t="s">
        <v>2744</v>
      </c>
      <c r="C2968" s="7">
        <v>45664</v>
      </c>
      <c r="D2968" s="9">
        <v>91.34</v>
      </c>
    </row>
    <row r="2969" spans="1:4" ht="14.25" x14ac:dyDescent="0.2">
      <c r="A2969" s="5" t="s">
        <v>2745</v>
      </c>
      <c r="B2969" s="6" t="s">
        <v>2746</v>
      </c>
      <c r="C2969" s="7">
        <v>45664</v>
      </c>
      <c r="D2969" s="8">
        <v>91.02</v>
      </c>
    </row>
    <row r="2970" spans="1:4" ht="14.25" x14ac:dyDescent="0.2">
      <c r="A2970" s="5" t="s">
        <v>2747</v>
      </c>
      <c r="B2970" s="6" t="s">
        <v>2748</v>
      </c>
      <c r="C2970" s="7">
        <v>45664</v>
      </c>
      <c r="D2970" s="9">
        <v>97.14</v>
      </c>
    </row>
    <row r="2971" spans="1:4" ht="14.25" x14ac:dyDescent="0.2">
      <c r="A2971" s="5" t="s">
        <v>2749</v>
      </c>
      <c r="B2971" s="6" t="s">
        <v>2750</v>
      </c>
      <c r="C2971" s="7">
        <v>45664</v>
      </c>
      <c r="D2971" s="9">
        <v>90.42</v>
      </c>
    </row>
    <row r="2972" spans="1:4" ht="14.25" x14ac:dyDescent="0.2">
      <c r="A2972" s="5" t="s">
        <v>2751</v>
      </c>
      <c r="B2972" s="6" t="s">
        <v>2752</v>
      </c>
      <c r="C2972" s="7">
        <v>45664</v>
      </c>
      <c r="D2972" s="8">
        <v>89.86</v>
      </c>
    </row>
    <row r="2973" spans="1:4" ht="14.25" x14ac:dyDescent="0.2">
      <c r="A2973" s="5" t="s">
        <v>2753</v>
      </c>
      <c r="B2973" s="6" t="s">
        <v>2754</v>
      </c>
      <c r="C2973" s="7">
        <v>45664</v>
      </c>
      <c r="D2973" s="9">
        <v>93.77</v>
      </c>
    </row>
    <row r="2974" spans="1:4" ht="14.25" x14ac:dyDescent="0.2">
      <c r="A2974" s="5" t="s">
        <v>2755</v>
      </c>
      <c r="B2974" s="6" t="s">
        <v>2756</v>
      </c>
      <c r="C2974" s="7">
        <v>45664</v>
      </c>
      <c r="D2974" s="8">
        <v>89.5</v>
      </c>
    </row>
    <row r="2975" spans="1:4" ht="14.25" x14ac:dyDescent="0.2">
      <c r="A2975" s="5" t="s">
        <v>2757</v>
      </c>
      <c r="B2975" s="6" t="s">
        <v>2758</v>
      </c>
      <c r="C2975" s="7">
        <v>45664</v>
      </c>
      <c r="D2975" s="8">
        <v>91.22</v>
      </c>
    </row>
    <row r="2976" spans="1:4" ht="14.25" x14ac:dyDescent="0.2">
      <c r="A2976" s="5" t="s">
        <v>2759</v>
      </c>
      <c r="B2976" s="6" t="s">
        <v>2760</v>
      </c>
      <c r="C2976" s="7">
        <v>45664</v>
      </c>
      <c r="D2976" s="9">
        <v>76.97</v>
      </c>
    </row>
    <row r="2977" spans="1:4" ht="14.25" x14ac:dyDescent="0.2">
      <c r="A2977" s="5" t="s">
        <v>2761</v>
      </c>
      <c r="B2977" s="6" t="s">
        <v>2762</v>
      </c>
      <c r="C2977" s="7">
        <v>45664</v>
      </c>
      <c r="D2977" s="9">
        <v>91.45</v>
      </c>
    </row>
    <row r="2978" spans="1:4" ht="14.25" x14ac:dyDescent="0.2">
      <c r="A2978" s="5" t="s">
        <v>2763</v>
      </c>
      <c r="B2978" s="6" t="s">
        <v>2764</v>
      </c>
      <c r="C2978" s="7">
        <v>45664</v>
      </c>
      <c r="D2978" s="8">
        <v>82.72</v>
      </c>
    </row>
    <row r="2979" spans="1:4" ht="14.25" x14ac:dyDescent="0.2">
      <c r="A2979" s="5" t="s">
        <v>2765</v>
      </c>
      <c r="B2979" s="6" t="s">
        <v>2766</v>
      </c>
      <c r="C2979" s="7">
        <v>45664</v>
      </c>
      <c r="D2979" s="8">
        <v>90.8</v>
      </c>
    </row>
    <row r="2980" spans="1:4" ht="14.25" x14ac:dyDescent="0.2">
      <c r="A2980" s="5" t="s">
        <v>2767</v>
      </c>
      <c r="B2980" s="6" t="s">
        <v>2768</v>
      </c>
      <c r="C2980" s="7">
        <v>45664</v>
      </c>
      <c r="D2980" s="8">
        <v>79.010000000000005</v>
      </c>
    </row>
    <row r="2981" spans="1:4" ht="14.25" x14ac:dyDescent="0.2">
      <c r="A2981" s="5" t="s">
        <v>2769</v>
      </c>
      <c r="B2981" s="6" t="s">
        <v>2770</v>
      </c>
      <c r="C2981" s="7">
        <v>45664</v>
      </c>
      <c r="D2981" s="9">
        <v>73.69</v>
      </c>
    </row>
    <row r="2982" spans="1:4" ht="14.25" x14ac:dyDescent="0.2">
      <c r="A2982" s="5" t="s">
        <v>2771</v>
      </c>
      <c r="B2982" s="6" t="s">
        <v>2772</v>
      </c>
      <c r="C2982" s="7">
        <v>45664</v>
      </c>
      <c r="D2982" s="8">
        <v>91.61</v>
      </c>
    </row>
    <row r="2983" spans="1:4" ht="14.25" x14ac:dyDescent="0.2">
      <c r="A2983" s="5" t="s">
        <v>2773</v>
      </c>
      <c r="B2983" s="6" t="s">
        <v>2774</v>
      </c>
      <c r="C2983" s="7">
        <v>45664</v>
      </c>
      <c r="D2983" s="9">
        <v>80.41</v>
      </c>
    </row>
    <row r="2984" spans="1:4" ht="14.25" x14ac:dyDescent="0.2">
      <c r="A2984" s="5" t="s">
        <v>2775</v>
      </c>
      <c r="B2984" s="6" t="s">
        <v>2776</v>
      </c>
      <c r="C2984" s="7">
        <v>45664</v>
      </c>
      <c r="D2984" s="9">
        <v>70.12</v>
      </c>
    </row>
    <row r="2985" spans="1:4" ht="14.25" x14ac:dyDescent="0.2">
      <c r="A2985" s="5" t="s">
        <v>2777</v>
      </c>
      <c r="B2985" s="6" t="s">
        <v>2778</v>
      </c>
      <c r="C2985" s="7">
        <v>45664</v>
      </c>
      <c r="D2985" s="9">
        <v>85.56</v>
      </c>
    </row>
    <row r="2986" spans="1:4" ht="14.25" x14ac:dyDescent="0.2">
      <c r="A2986" s="5" t="s">
        <v>2779</v>
      </c>
      <c r="B2986" s="6" t="s">
        <v>2780</v>
      </c>
      <c r="C2986" s="7">
        <v>45664</v>
      </c>
      <c r="D2986" s="9">
        <v>95.27</v>
      </c>
    </row>
    <row r="2987" spans="1:4" ht="14.25" x14ac:dyDescent="0.2">
      <c r="A2987" s="5" t="s">
        <v>2781</v>
      </c>
      <c r="B2987" s="6" t="s">
        <v>2782</v>
      </c>
      <c r="C2987" s="7">
        <v>45664</v>
      </c>
      <c r="D2987" s="9">
        <v>91.99</v>
      </c>
    </row>
    <row r="2988" spans="1:4" ht="14.25" x14ac:dyDescent="0.2">
      <c r="A2988" s="5" t="s">
        <v>2783</v>
      </c>
      <c r="B2988" s="6" t="s">
        <v>2784</v>
      </c>
      <c r="C2988" s="7">
        <v>45664</v>
      </c>
      <c r="D2988" s="8">
        <v>91.63</v>
      </c>
    </row>
    <row r="2989" spans="1:4" ht="14.25" x14ac:dyDescent="0.2">
      <c r="A2989" s="5" t="s">
        <v>2785</v>
      </c>
      <c r="B2989" s="6" t="s">
        <v>2786</v>
      </c>
      <c r="C2989" s="7">
        <v>45664</v>
      </c>
      <c r="D2989" s="8">
        <v>90.74</v>
      </c>
    </row>
    <row r="2990" spans="1:4" ht="14.25" x14ac:dyDescent="0.2">
      <c r="A2990" s="5" t="s">
        <v>2787</v>
      </c>
      <c r="B2990" s="6" t="s">
        <v>2788</v>
      </c>
      <c r="C2990" s="7">
        <v>45664</v>
      </c>
      <c r="D2990" s="8">
        <v>88.64</v>
      </c>
    </row>
    <row r="2991" spans="1:4" ht="14.25" x14ac:dyDescent="0.2">
      <c r="A2991" s="5" t="s">
        <v>2789</v>
      </c>
      <c r="B2991" s="6" t="s">
        <v>2790</v>
      </c>
      <c r="C2991" s="7">
        <v>45664</v>
      </c>
      <c r="D2991" s="8">
        <v>91.84</v>
      </c>
    </row>
    <row r="2992" spans="1:4" ht="14.25" x14ac:dyDescent="0.2">
      <c r="A2992" s="5" t="s">
        <v>2791</v>
      </c>
      <c r="B2992" s="6" t="s">
        <v>2792</v>
      </c>
      <c r="C2992" s="7">
        <v>45664</v>
      </c>
      <c r="D2992" s="9">
        <v>89.7</v>
      </c>
    </row>
    <row r="2993" spans="1:4" ht="14.25" x14ac:dyDescent="0.2">
      <c r="A2993" s="5" t="s">
        <v>2793</v>
      </c>
      <c r="B2993" s="6" t="s">
        <v>2794</v>
      </c>
      <c r="C2993" s="7">
        <v>45664</v>
      </c>
      <c r="D2993" s="9">
        <v>89.78</v>
      </c>
    </row>
    <row r="2994" spans="1:4" ht="14.25" x14ac:dyDescent="0.2">
      <c r="A2994" s="5" t="s">
        <v>2795</v>
      </c>
      <c r="B2994" s="6" t="s">
        <v>2796</v>
      </c>
      <c r="C2994" s="7">
        <v>45664</v>
      </c>
      <c r="D2994" s="8">
        <v>93.07</v>
      </c>
    </row>
    <row r="2995" spans="1:4" ht="14.25" x14ac:dyDescent="0.2">
      <c r="A2995" s="5" t="s">
        <v>2797</v>
      </c>
      <c r="B2995" s="6" t="s">
        <v>2798</v>
      </c>
      <c r="C2995" s="7">
        <v>45664</v>
      </c>
      <c r="D2995" s="9">
        <v>95.54</v>
      </c>
    </row>
    <row r="2996" spans="1:4" ht="14.25" x14ac:dyDescent="0.2">
      <c r="A2996" s="5" t="s">
        <v>2799</v>
      </c>
      <c r="B2996" s="6" t="s">
        <v>2800</v>
      </c>
      <c r="C2996" s="7">
        <v>45664</v>
      </c>
      <c r="D2996" s="8">
        <v>87</v>
      </c>
    </row>
    <row r="2997" spans="1:4" ht="14.25" x14ac:dyDescent="0.2">
      <c r="A2997" s="5" t="s">
        <v>2801</v>
      </c>
      <c r="B2997" s="6" t="s">
        <v>2802</v>
      </c>
      <c r="C2997" s="7">
        <v>45664</v>
      </c>
      <c r="D2997" s="9">
        <v>88.69</v>
      </c>
    </row>
    <row r="2998" spans="1:4" ht="14.25" x14ac:dyDescent="0.2">
      <c r="A2998" s="5" t="s">
        <v>2803</v>
      </c>
      <c r="B2998" s="6" t="s">
        <v>2804</v>
      </c>
      <c r="C2998" s="7">
        <v>45664</v>
      </c>
      <c r="D2998" s="9">
        <v>90.59</v>
      </c>
    </row>
    <row r="2999" spans="1:4" ht="14.25" x14ac:dyDescent="0.2">
      <c r="A2999" s="5" t="s">
        <v>2805</v>
      </c>
      <c r="B2999" s="6" t="s">
        <v>2806</v>
      </c>
      <c r="C2999" s="7">
        <v>45664</v>
      </c>
      <c r="D2999" s="9">
        <v>88.56</v>
      </c>
    </row>
    <row r="3000" spans="1:4" ht="14.25" x14ac:dyDescent="0.2">
      <c r="A3000" s="5" t="s">
        <v>2807</v>
      </c>
      <c r="B3000" s="6" t="s">
        <v>2808</v>
      </c>
      <c r="C3000" s="7">
        <v>45664</v>
      </c>
      <c r="D3000" s="8">
        <v>84.3</v>
      </c>
    </row>
    <row r="3001" spans="1:4" ht="14.25" x14ac:dyDescent="0.2">
      <c r="A3001" s="5" t="s">
        <v>2809</v>
      </c>
      <c r="B3001" s="6" t="s">
        <v>2810</v>
      </c>
      <c r="C3001" s="7">
        <v>45664</v>
      </c>
      <c r="D3001" s="8">
        <v>89.2</v>
      </c>
    </row>
    <row r="3002" spans="1:4" ht="14.25" x14ac:dyDescent="0.2">
      <c r="A3002" s="5" t="s">
        <v>2811</v>
      </c>
      <c r="B3002" s="6" t="s">
        <v>2812</v>
      </c>
      <c r="C3002" s="7">
        <v>45664</v>
      </c>
      <c r="D3002" s="8">
        <v>88.81</v>
      </c>
    </row>
    <row r="3003" spans="1:4" ht="14.25" x14ac:dyDescent="0.2">
      <c r="A3003" s="5" t="s">
        <v>2813</v>
      </c>
      <c r="B3003" s="6" t="s">
        <v>2814</v>
      </c>
      <c r="C3003" s="7">
        <v>45664</v>
      </c>
      <c r="D3003" s="8">
        <v>87.13</v>
      </c>
    </row>
    <row r="3004" spans="1:4" ht="14.25" x14ac:dyDescent="0.2">
      <c r="A3004" s="5" t="s">
        <v>2815</v>
      </c>
      <c r="B3004" s="6" t="s">
        <v>2816</v>
      </c>
      <c r="C3004" s="7">
        <v>45664</v>
      </c>
      <c r="D3004" s="8">
        <v>88.67</v>
      </c>
    </row>
    <row r="3005" spans="1:4" ht="14.25" x14ac:dyDescent="0.2">
      <c r="A3005" s="5" t="s">
        <v>2817</v>
      </c>
      <c r="B3005" s="6" t="s">
        <v>2818</v>
      </c>
      <c r="C3005" s="7">
        <v>45664</v>
      </c>
      <c r="D3005" s="9">
        <v>95.1</v>
      </c>
    </row>
    <row r="3006" spans="1:4" ht="14.25" x14ac:dyDescent="0.2">
      <c r="A3006" s="5" t="s">
        <v>2819</v>
      </c>
      <c r="B3006" s="6" t="s">
        <v>2820</v>
      </c>
      <c r="C3006" s="7">
        <v>45664</v>
      </c>
      <c r="D3006" s="8">
        <v>92.09</v>
      </c>
    </row>
    <row r="3007" spans="1:4" ht="14.25" x14ac:dyDescent="0.2">
      <c r="A3007" s="5" t="s">
        <v>2821</v>
      </c>
      <c r="B3007" s="6" t="s">
        <v>2822</v>
      </c>
      <c r="C3007" s="7">
        <v>45664</v>
      </c>
      <c r="D3007" s="9">
        <v>94.94</v>
      </c>
    </row>
    <row r="3008" spans="1:4" ht="14.25" x14ac:dyDescent="0.2">
      <c r="A3008" s="5" t="s">
        <v>2823</v>
      </c>
      <c r="B3008" s="6" t="s">
        <v>2824</v>
      </c>
      <c r="C3008" s="7">
        <v>45664</v>
      </c>
      <c r="D3008" s="8">
        <v>90.1</v>
      </c>
    </row>
    <row r="3009" spans="1:4" ht="14.25" x14ac:dyDescent="0.2">
      <c r="A3009" s="5" t="s">
        <v>2825</v>
      </c>
      <c r="B3009" s="6" t="s">
        <v>2826</v>
      </c>
      <c r="C3009" s="7">
        <v>45664</v>
      </c>
      <c r="D3009" s="8">
        <v>85.4</v>
      </c>
    </row>
    <row r="3010" spans="1:4" ht="14.25" x14ac:dyDescent="0.2">
      <c r="A3010" s="5" t="s">
        <v>2827</v>
      </c>
      <c r="B3010" s="6" t="s">
        <v>2828</v>
      </c>
      <c r="C3010" s="7">
        <v>45664</v>
      </c>
      <c r="D3010" s="9">
        <v>92.8</v>
      </c>
    </row>
    <row r="3011" spans="1:4" ht="14.25" x14ac:dyDescent="0.2">
      <c r="A3011" s="5" t="s">
        <v>2829</v>
      </c>
      <c r="B3011" s="6" t="s">
        <v>2830</v>
      </c>
      <c r="C3011" s="7">
        <v>45664</v>
      </c>
      <c r="D3011" s="9">
        <v>93.02</v>
      </c>
    </row>
    <row r="3012" spans="1:4" ht="14.25" x14ac:dyDescent="0.2">
      <c r="A3012" s="5" t="s">
        <v>2831</v>
      </c>
      <c r="B3012" s="6" t="s">
        <v>2832</v>
      </c>
      <c r="C3012" s="7">
        <v>45664</v>
      </c>
      <c r="D3012" s="9">
        <v>82.94</v>
      </c>
    </row>
    <row r="3013" spans="1:4" ht="14.25" x14ac:dyDescent="0.2">
      <c r="A3013" s="5" t="s">
        <v>2833</v>
      </c>
      <c r="B3013" s="6" t="s">
        <v>2834</v>
      </c>
      <c r="C3013" s="7">
        <v>45664</v>
      </c>
      <c r="D3013" s="8">
        <v>92.29</v>
      </c>
    </row>
    <row r="3014" spans="1:4" ht="14.25" x14ac:dyDescent="0.2">
      <c r="A3014" s="5" t="s">
        <v>2835</v>
      </c>
      <c r="B3014" s="6" t="s">
        <v>2836</v>
      </c>
      <c r="C3014" s="7">
        <v>45664</v>
      </c>
      <c r="D3014" s="8">
        <v>91.22</v>
      </c>
    </row>
    <row r="3015" spans="1:4" ht="14.25" x14ac:dyDescent="0.2">
      <c r="A3015" s="5" t="s">
        <v>2837</v>
      </c>
      <c r="B3015" s="6" t="s">
        <v>2838</v>
      </c>
      <c r="C3015" s="7">
        <v>45664</v>
      </c>
      <c r="D3015" s="8">
        <v>93.54</v>
      </c>
    </row>
    <row r="3016" spans="1:4" ht="14.25" x14ac:dyDescent="0.2">
      <c r="A3016" s="5" t="s">
        <v>2839</v>
      </c>
      <c r="B3016" s="6" t="s">
        <v>2840</v>
      </c>
      <c r="C3016" s="7">
        <v>45664</v>
      </c>
      <c r="D3016" s="8">
        <v>90.74</v>
      </c>
    </row>
    <row r="3017" spans="1:4" ht="14.25" x14ac:dyDescent="0.2">
      <c r="A3017" s="5" t="s">
        <v>2841</v>
      </c>
      <c r="B3017" s="6" t="s">
        <v>2842</v>
      </c>
      <c r="C3017" s="7">
        <v>45664</v>
      </c>
      <c r="D3017" s="8">
        <v>92.37</v>
      </c>
    </row>
    <row r="3018" spans="1:4" ht="14.25" x14ac:dyDescent="0.2">
      <c r="A3018" s="5" t="s">
        <v>2843</v>
      </c>
      <c r="B3018" s="6" t="s">
        <v>2844</v>
      </c>
      <c r="C3018" s="7">
        <v>45664</v>
      </c>
      <c r="D3018" s="8">
        <v>87.62</v>
      </c>
    </row>
    <row r="3019" spans="1:4" ht="14.25" x14ac:dyDescent="0.2">
      <c r="A3019" s="5" t="s">
        <v>2845</v>
      </c>
      <c r="B3019" s="6" t="s">
        <v>2846</v>
      </c>
      <c r="C3019" s="7">
        <v>45664</v>
      </c>
      <c r="D3019" s="9">
        <v>92.56</v>
      </c>
    </row>
    <row r="3020" spans="1:4" ht="14.25" x14ac:dyDescent="0.2">
      <c r="A3020" s="5" t="s">
        <v>2847</v>
      </c>
      <c r="B3020" s="6" t="s">
        <v>2848</v>
      </c>
      <c r="C3020" s="7">
        <v>45664</v>
      </c>
      <c r="D3020" s="8">
        <v>91.11</v>
      </c>
    </row>
    <row r="3021" spans="1:4" ht="14.25" x14ac:dyDescent="0.2">
      <c r="A3021" s="5" t="s">
        <v>2849</v>
      </c>
      <c r="B3021" s="6" t="s">
        <v>2850</v>
      </c>
      <c r="C3021" s="7">
        <v>45664</v>
      </c>
      <c r="D3021" s="8">
        <v>81.14</v>
      </c>
    </row>
    <row r="3022" spans="1:4" ht="14.25" x14ac:dyDescent="0.2">
      <c r="A3022" s="5" t="s">
        <v>2851</v>
      </c>
      <c r="B3022" s="6" t="s">
        <v>2852</v>
      </c>
      <c r="C3022" s="7">
        <v>45664</v>
      </c>
      <c r="D3022" s="8">
        <v>91.37</v>
      </c>
    </row>
    <row r="3023" spans="1:4" ht="14.25" x14ac:dyDescent="0.2">
      <c r="A3023" s="5" t="s">
        <v>2853</v>
      </c>
      <c r="B3023" s="6" t="s">
        <v>2854</v>
      </c>
      <c r="C3023" s="7">
        <v>45664</v>
      </c>
      <c r="D3023" s="8">
        <v>85.29</v>
      </c>
    </row>
    <row r="3024" spans="1:4" ht="14.25" x14ac:dyDescent="0.2">
      <c r="A3024" s="5" t="s">
        <v>2855</v>
      </c>
      <c r="B3024" s="6" t="s">
        <v>2856</v>
      </c>
      <c r="C3024" s="7">
        <v>45664</v>
      </c>
      <c r="D3024" s="9">
        <v>93.78</v>
      </c>
    </row>
    <row r="3025" spans="1:4" ht="14.25" x14ac:dyDescent="0.2">
      <c r="A3025" s="5" t="s">
        <v>2857</v>
      </c>
      <c r="B3025" s="6" t="s">
        <v>2858</v>
      </c>
      <c r="C3025" s="7">
        <v>45664</v>
      </c>
      <c r="D3025" s="8">
        <v>93.45</v>
      </c>
    </row>
    <row r="3026" spans="1:4" ht="14.25" x14ac:dyDescent="0.2">
      <c r="A3026" s="5" t="s">
        <v>2859</v>
      </c>
      <c r="B3026" s="6" t="s">
        <v>2860</v>
      </c>
      <c r="C3026" s="7">
        <v>45664</v>
      </c>
      <c r="D3026" s="8">
        <v>86.68</v>
      </c>
    </row>
    <row r="3027" spans="1:4" ht="14.25" x14ac:dyDescent="0.2">
      <c r="A3027" s="5" t="s">
        <v>2861</v>
      </c>
      <c r="B3027" s="6" t="s">
        <v>2862</v>
      </c>
      <c r="C3027" s="7">
        <v>45664</v>
      </c>
      <c r="D3027" s="9">
        <v>92.23</v>
      </c>
    </row>
    <row r="3028" spans="1:4" ht="14.25" x14ac:dyDescent="0.2">
      <c r="A3028" s="5" t="s">
        <v>2863</v>
      </c>
      <c r="B3028" s="6" t="s">
        <v>2864</v>
      </c>
      <c r="C3028" s="7">
        <v>45664</v>
      </c>
      <c r="D3028" s="8">
        <v>88.39</v>
      </c>
    </row>
    <row r="3029" spans="1:4" ht="14.25" x14ac:dyDescent="0.2">
      <c r="A3029" s="5" t="s">
        <v>2865</v>
      </c>
      <c r="B3029" s="6" t="s">
        <v>2866</v>
      </c>
      <c r="C3029" s="7">
        <v>45664</v>
      </c>
      <c r="D3029" s="8">
        <v>90.7</v>
      </c>
    </row>
    <row r="3030" spans="1:4" ht="14.25" x14ac:dyDescent="0.2">
      <c r="A3030" s="5" t="s">
        <v>2867</v>
      </c>
      <c r="B3030" s="6" t="s">
        <v>2868</v>
      </c>
      <c r="C3030" s="7">
        <v>45664</v>
      </c>
      <c r="D3030" s="8">
        <v>91.13</v>
      </c>
    </row>
    <row r="3031" spans="1:4" ht="14.25" x14ac:dyDescent="0.2">
      <c r="A3031" s="5" t="s">
        <v>2869</v>
      </c>
      <c r="B3031" s="6" t="s">
        <v>2870</v>
      </c>
      <c r="C3031" s="7">
        <v>45664</v>
      </c>
      <c r="D3031" s="8">
        <v>92.28</v>
      </c>
    </row>
    <row r="3032" spans="1:4" ht="14.25" x14ac:dyDescent="0.2">
      <c r="A3032" s="5" t="s">
        <v>2871</v>
      </c>
      <c r="B3032" s="6" t="s">
        <v>2872</v>
      </c>
      <c r="C3032" s="7">
        <v>45664</v>
      </c>
      <c r="D3032" s="9">
        <v>92.8</v>
      </c>
    </row>
    <row r="3033" spans="1:4" ht="14.25" x14ac:dyDescent="0.2">
      <c r="A3033" s="5" t="s">
        <v>2873</v>
      </c>
      <c r="B3033" s="6" t="s">
        <v>2874</v>
      </c>
      <c r="C3033" s="7">
        <v>45664</v>
      </c>
      <c r="D3033" s="8">
        <v>90.1</v>
      </c>
    </row>
    <row r="3034" spans="1:4" ht="14.25" x14ac:dyDescent="0.2">
      <c r="A3034" s="5" t="s">
        <v>2875</v>
      </c>
      <c r="B3034" s="6" t="s">
        <v>2876</v>
      </c>
      <c r="C3034" s="7">
        <v>45664</v>
      </c>
      <c r="D3034" s="8">
        <v>89.11</v>
      </c>
    </row>
    <row r="3035" spans="1:4" ht="14.25" x14ac:dyDescent="0.2">
      <c r="A3035" s="5" t="s">
        <v>2877</v>
      </c>
      <c r="B3035" s="6" t="s">
        <v>2878</v>
      </c>
      <c r="C3035" s="7">
        <v>45664</v>
      </c>
      <c r="D3035" s="8">
        <v>88.94</v>
      </c>
    </row>
    <row r="3036" spans="1:4" ht="14.25" x14ac:dyDescent="0.2">
      <c r="A3036" s="5" t="s">
        <v>2879</v>
      </c>
      <c r="B3036" s="6" t="s">
        <v>2880</v>
      </c>
      <c r="C3036" s="7">
        <v>45664</v>
      </c>
      <c r="D3036" s="8">
        <v>88.04</v>
      </c>
    </row>
    <row r="3037" spans="1:4" ht="14.25" x14ac:dyDescent="0.2">
      <c r="A3037" s="5" t="s">
        <v>2881</v>
      </c>
      <c r="B3037" s="6" t="s">
        <v>2882</v>
      </c>
      <c r="C3037" s="7">
        <v>45664</v>
      </c>
      <c r="D3037" s="8">
        <v>89.47</v>
      </c>
    </row>
    <row r="3038" spans="1:4" ht="14.25" x14ac:dyDescent="0.2">
      <c r="A3038" s="5" t="s">
        <v>2883</v>
      </c>
      <c r="B3038" s="6" t="s">
        <v>2884</v>
      </c>
      <c r="C3038" s="7">
        <v>45664</v>
      </c>
      <c r="D3038" s="8">
        <v>88.2</v>
      </c>
    </row>
    <row r="3039" spans="1:4" ht="14.25" x14ac:dyDescent="0.2">
      <c r="A3039" s="5" t="s">
        <v>2885</v>
      </c>
      <c r="B3039" s="6" t="s">
        <v>2886</v>
      </c>
      <c r="C3039" s="7">
        <v>45664</v>
      </c>
      <c r="D3039" s="8">
        <v>90.72</v>
      </c>
    </row>
    <row r="3040" spans="1:4" ht="14.25" x14ac:dyDescent="0.2">
      <c r="A3040" s="5" t="s">
        <v>2887</v>
      </c>
      <c r="B3040" s="6" t="s">
        <v>2888</v>
      </c>
      <c r="C3040" s="7">
        <v>45664</v>
      </c>
      <c r="D3040" s="8">
        <v>92.28</v>
      </c>
    </row>
    <row r="3041" spans="1:4" ht="14.25" x14ac:dyDescent="0.2">
      <c r="A3041" s="5" t="s">
        <v>2889</v>
      </c>
      <c r="B3041" s="6" t="s">
        <v>2890</v>
      </c>
      <c r="C3041" s="7">
        <v>45664</v>
      </c>
      <c r="D3041" s="8">
        <v>89.03</v>
      </c>
    </row>
    <row r="3042" spans="1:4" ht="14.25" x14ac:dyDescent="0.2">
      <c r="A3042" s="5" t="s">
        <v>2891</v>
      </c>
      <c r="B3042" s="6" t="s">
        <v>2892</v>
      </c>
      <c r="C3042" s="7">
        <v>45664</v>
      </c>
      <c r="D3042" s="8">
        <v>89.08</v>
      </c>
    </row>
    <row r="3043" spans="1:4" ht="14.25" x14ac:dyDescent="0.2">
      <c r="A3043" s="5" t="s">
        <v>2893</v>
      </c>
      <c r="B3043" s="6" t="s">
        <v>2894</v>
      </c>
      <c r="C3043" s="7">
        <v>45664</v>
      </c>
      <c r="D3043" s="9">
        <v>83.4</v>
      </c>
    </row>
    <row r="3044" spans="1:4" ht="14.25" x14ac:dyDescent="0.2">
      <c r="A3044" s="5" t="s">
        <v>2895</v>
      </c>
      <c r="B3044" s="6" t="s">
        <v>2896</v>
      </c>
      <c r="C3044" s="7">
        <v>45664</v>
      </c>
      <c r="D3044" s="8">
        <v>86.19</v>
      </c>
    </row>
    <row r="3045" spans="1:4" ht="14.25" x14ac:dyDescent="0.2">
      <c r="A3045" s="5" t="s">
        <v>2897</v>
      </c>
      <c r="B3045" s="6" t="s">
        <v>2898</v>
      </c>
      <c r="C3045" s="7">
        <v>45664</v>
      </c>
      <c r="D3045" s="9">
        <v>91.45</v>
      </c>
    </row>
    <row r="3046" spans="1:4" ht="14.25" x14ac:dyDescent="0.2">
      <c r="A3046" s="5" t="s">
        <v>2899</v>
      </c>
      <c r="B3046" s="6" t="s">
        <v>2900</v>
      </c>
      <c r="C3046" s="7">
        <v>45664</v>
      </c>
      <c r="D3046" s="8">
        <v>90.97</v>
      </c>
    </row>
    <row r="3047" spans="1:4" ht="14.25" x14ac:dyDescent="0.2">
      <c r="A3047" s="5" t="s">
        <v>2901</v>
      </c>
      <c r="B3047" s="6" t="s">
        <v>2902</v>
      </c>
      <c r="C3047" s="7">
        <v>45664</v>
      </c>
      <c r="D3047" s="9">
        <v>82.17</v>
      </c>
    </row>
    <row r="3048" spans="1:4" ht="14.25" x14ac:dyDescent="0.2">
      <c r="A3048" s="5" t="s">
        <v>2903</v>
      </c>
      <c r="B3048" s="6" t="s">
        <v>2904</v>
      </c>
      <c r="C3048" s="7">
        <v>45664</v>
      </c>
      <c r="D3048" s="8">
        <v>90.25</v>
      </c>
    </row>
    <row r="3049" spans="1:4" ht="14.25" x14ac:dyDescent="0.2">
      <c r="A3049" s="5" t="s">
        <v>2905</v>
      </c>
      <c r="B3049" s="6" t="s">
        <v>2906</v>
      </c>
      <c r="C3049" s="7">
        <v>45664</v>
      </c>
      <c r="D3049" s="9">
        <v>85.65</v>
      </c>
    </row>
    <row r="3050" spans="1:4" ht="14.25" x14ac:dyDescent="0.2">
      <c r="A3050" s="5" t="s">
        <v>2907</v>
      </c>
      <c r="B3050" s="6" t="s">
        <v>2908</v>
      </c>
      <c r="C3050" s="7">
        <v>45664</v>
      </c>
      <c r="D3050" s="9">
        <v>90.42</v>
      </c>
    </row>
    <row r="3051" spans="1:4" ht="14.25" x14ac:dyDescent="0.2">
      <c r="A3051" s="5" t="s">
        <v>2909</v>
      </c>
      <c r="B3051" s="6" t="s">
        <v>2910</v>
      </c>
      <c r="C3051" s="7">
        <v>45664</v>
      </c>
      <c r="D3051" s="8">
        <v>84.75</v>
      </c>
    </row>
    <row r="3052" spans="1:4" ht="14.25" x14ac:dyDescent="0.2">
      <c r="A3052" s="5" t="s">
        <v>2911</v>
      </c>
      <c r="B3052" s="6" t="s">
        <v>2912</v>
      </c>
      <c r="C3052" s="7">
        <v>45664</v>
      </c>
      <c r="D3052" s="8">
        <v>78.97</v>
      </c>
    </row>
    <row r="3053" spans="1:4" ht="14.25" x14ac:dyDescent="0.2">
      <c r="A3053" s="5" t="s">
        <v>2913</v>
      </c>
      <c r="B3053" s="6" t="s">
        <v>2914</v>
      </c>
      <c r="C3053" s="7">
        <v>45664</v>
      </c>
      <c r="D3053" s="8">
        <v>82.42</v>
      </c>
    </row>
    <row r="3054" spans="1:4" ht="14.25" x14ac:dyDescent="0.2">
      <c r="A3054" s="5" t="s">
        <v>2915</v>
      </c>
      <c r="B3054" s="6" t="s">
        <v>2916</v>
      </c>
      <c r="C3054" s="7">
        <v>45664</v>
      </c>
      <c r="D3054" s="9">
        <v>72.13</v>
      </c>
    </row>
    <row r="3055" spans="1:4" ht="14.25" x14ac:dyDescent="0.2">
      <c r="A3055" s="5" t="s">
        <v>2917</v>
      </c>
      <c r="B3055" s="6" t="s">
        <v>2918</v>
      </c>
      <c r="C3055" s="7">
        <v>45664</v>
      </c>
      <c r="D3055" s="8">
        <v>70.95</v>
      </c>
    </row>
    <row r="3056" spans="1:4" ht="14.25" x14ac:dyDescent="0.2">
      <c r="A3056" s="5" t="s">
        <v>2919</v>
      </c>
      <c r="B3056" s="6" t="s">
        <v>2920</v>
      </c>
      <c r="C3056" s="7">
        <v>45664</v>
      </c>
      <c r="D3056" s="9">
        <v>84.42</v>
      </c>
    </row>
    <row r="3057" spans="1:4" ht="14.25" x14ac:dyDescent="0.2">
      <c r="A3057" s="5" t="s">
        <v>2921</v>
      </c>
      <c r="B3057" s="6" t="s">
        <v>2922</v>
      </c>
      <c r="C3057" s="7">
        <v>45664</v>
      </c>
      <c r="D3057" s="8">
        <v>85.81</v>
      </c>
    </row>
    <row r="3058" spans="1:4" ht="14.25" x14ac:dyDescent="0.2">
      <c r="A3058" s="5" t="s">
        <v>2923</v>
      </c>
      <c r="B3058" s="6" t="s">
        <v>2924</v>
      </c>
      <c r="C3058" s="7">
        <v>45664</v>
      </c>
      <c r="D3058" s="9">
        <v>49.5</v>
      </c>
    </row>
    <row r="3059" spans="1:4" ht="14.25" x14ac:dyDescent="0.2">
      <c r="A3059" s="5" t="s">
        <v>2925</v>
      </c>
      <c r="B3059" s="6" t="s">
        <v>2926</v>
      </c>
      <c r="C3059" s="7">
        <v>45664</v>
      </c>
      <c r="D3059" s="9">
        <v>81.44</v>
      </c>
    </row>
    <row r="3060" spans="1:4" ht="14.25" x14ac:dyDescent="0.2">
      <c r="A3060" s="5" t="s">
        <v>2927</v>
      </c>
      <c r="B3060" s="6" t="s">
        <v>2928</v>
      </c>
      <c r="C3060" s="7">
        <v>45664</v>
      </c>
      <c r="D3060" s="9">
        <v>95.64</v>
      </c>
    </row>
    <row r="3061" spans="1:4" ht="14.25" x14ac:dyDescent="0.2">
      <c r="A3061" s="5" t="s">
        <v>2929</v>
      </c>
      <c r="B3061" s="6" t="s">
        <v>2930</v>
      </c>
      <c r="C3061" s="7">
        <v>45664</v>
      </c>
      <c r="D3061" s="8">
        <v>90.19</v>
      </c>
    </row>
    <row r="3062" spans="1:4" ht="14.25" x14ac:dyDescent="0.2">
      <c r="A3062" s="5" t="s">
        <v>2931</v>
      </c>
      <c r="B3062" s="6" t="s">
        <v>2932</v>
      </c>
      <c r="C3062" s="7">
        <v>45664</v>
      </c>
      <c r="D3062" s="9">
        <v>89.56</v>
      </c>
    </row>
    <row r="3063" spans="1:4" ht="14.25" x14ac:dyDescent="0.2">
      <c r="A3063" s="5" t="s">
        <v>2933</v>
      </c>
      <c r="B3063" s="6" t="s">
        <v>2934</v>
      </c>
      <c r="C3063" s="7">
        <v>45664</v>
      </c>
      <c r="D3063" s="9">
        <v>93.98</v>
      </c>
    </row>
    <row r="3064" spans="1:4" ht="14.25" x14ac:dyDescent="0.2">
      <c r="A3064" s="5" t="s">
        <v>2935</v>
      </c>
      <c r="B3064" s="6" t="s">
        <v>2936</v>
      </c>
      <c r="C3064" s="7">
        <v>45664</v>
      </c>
      <c r="D3064" s="9">
        <v>94.63</v>
      </c>
    </row>
    <row r="3065" spans="1:4" ht="14.25" x14ac:dyDescent="0.2">
      <c r="A3065" s="5" t="s">
        <v>2937</v>
      </c>
      <c r="B3065" s="6" t="s">
        <v>2938</v>
      </c>
      <c r="C3065" s="7">
        <v>45664</v>
      </c>
      <c r="D3065" s="8">
        <v>93.47</v>
      </c>
    </row>
    <row r="3066" spans="1:4" ht="14.25" x14ac:dyDescent="0.2">
      <c r="A3066" s="5" t="s">
        <v>2939</v>
      </c>
      <c r="B3066" s="6" t="s">
        <v>2940</v>
      </c>
      <c r="C3066" s="7">
        <v>45664</v>
      </c>
      <c r="D3066" s="8">
        <v>89.06</v>
      </c>
    </row>
    <row r="3067" spans="1:4" ht="14.25" x14ac:dyDescent="0.2">
      <c r="A3067" s="5" t="s">
        <v>2941</v>
      </c>
      <c r="B3067" s="6" t="s">
        <v>2942</v>
      </c>
      <c r="C3067" s="7">
        <v>45664</v>
      </c>
      <c r="D3067" s="8">
        <v>88.62</v>
      </c>
    </row>
    <row r="3068" spans="1:4" ht="14.25" x14ac:dyDescent="0.2">
      <c r="A3068" s="5" t="s">
        <v>2943</v>
      </c>
      <c r="B3068" s="6" t="s">
        <v>2944</v>
      </c>
      <c r="C3068" s="7">
        <v>45664</v>
      </c>
      <c r="D3068" s="9">
        <v>87.27</v>
      </c>
    </row>
    <row r="3069" spans="1:4" ht="14.25" x14ac:dyDescent="0.2">
      <c r="A3069" s="5" t="s">
        <v>2945</v>
      </c>
      <c r="B3069" s="6" t="s">
        <v>2946</v>
      </c>
      <c r="C3069" s="7">
        <v>45664</v>
      </c>
      <c r="D3069" s="8">
        <v>95.05</v>
      </c>
    </row>
    <row r="3070" spans="1:4" ht="14.25" x14ac:dyDescent="0.2">
      <c r="A3070" s="5" t="s">
        <v>2947</v>
      </c>
      <c r="B3070" s="6" t="s">
        <v>2948</v>
      </c>
      <c r="C3070" s="7">
        <v>45664</v>
      </c>
      <c r="D3070" s="8">
        <v>92.98</v>
      </c>
    </row>
    <row r="3071" spans="1:4" ht="14.25" x14ac:dyDescent="0.2">
      <c r="A3071" s="5" t="s">
        <v>2949</v>
      </c>
      <c r="B3071" s="6" t="s">
        <v>2950</v>
      </c>
      <c r="C3071" s="7">
        <v>45664</v>
      </c>
      <c r="D3071" s="9">
        <v>84.49</v>
      </c>
    </row>
    <row r="3072" spans="1:4" ht="14.25" x14ac:dyDescent="0.2">
      <c r="A3072" s="5" t="s">
        <v>2951</v>
      </c>
      <c r="B3072" s="6" t="s">
        <v>2952</v>
      </c>
      <c r="C3072" s="7">
        <v>45664</v>
      </c>
      <c r="D3072" s="8">
        <v>89</v>
      </c>
    </row>
    <row r="3073" spans="1:4" ht="14.25" x14ac:dyDescent="0.2">
      <c r="A3073" s="5" t="s">
        <v>2953</v>
      </c>
      <c r="B3073" s="6" t="s">
        <v>2954</v>
      </c>
      <c r="C3073" s="7">
        <v>45664</v>
      </c>
      <c r="D3073" s="8">
        <v>91.77</v>
      </c>
    </row>
    <row r="3074" spans="1:4" ht="14.25" x14ac:dyDescent="0.2">
      <c r="A3074" s="5" t="s">
        <v>2955</v>
      </c>
      <c r="B3074" s="6" t="s">
        <v>2956</v>
      </c>
      <c r="C3074" s="7">
        <v>45664</v>
      </c>
      <c r="D3074" s="8">
        <v>90.86</v>
      </c>
    </row>
    <row r="3075" spans="1:4" ht="14.25" x14ac:dyDescent="0.2">
      <c r="A3075" s="5" t="s">
        <v>2957</v>
      </c>
      <c r="B3075" s="6" t="s">
        <v>2958</v>
      </c>
      <c r="C3075" s="7">
        <v>45664</v>
      </c>
      <c r="D3075" s="8">
        <v>90.81</v>
      </c>
    </row>
    <row r="3076" spans="1:4" ht="14.25" x14ac:dyDescent="0.2">
      <c r="A3076" s="5" t="s">
        <v>2959</v>
      </c>
      <c r="B3076" s="6" t="s">
        <v>2960</v>
      </c>
      <c r="C3076" s="7">
        <v>45664</v>
      </c>
      <c r="D3076" s="8">
        <v>90.96</v>
      </c>
    </row>
    <row r="3077" spans="1:4" ht="14.25" x14ac:dyDescent="0.2">
      <c r="A3077" s="5" t="s">
        <v>2961</v>
      </c>
      <c r="B3077" s="6" t="s">
        <v>2413</v>
      </c>
      <c r="C3077" s="7">
        <v>45664</v>
      </c>
      <c r="D3077" s="8">
        <v>92.07</v>
      </c>
    </row>
    <row r="3078" spans="1:4" ht="14.25" x14ac:dyDescent="0.2">
      <c r="A3078" s="5" t="s">
        <v>2962</v>
      </c>
      <c r="B3078" s="6" t="s">
        <v>2963</v>
      </c>
      <c r="C3078" s="7">
        <v>45664</v>
      </c>
      <c r="D3078" s="8">
        <v>84.76</v>
      </c>
    </row>
    <row r="3079" spans="1:4" ht="14.25" x14ac:dyDescent="0.2">
      <c r="A3079" s="5" t="s">
        <v>2964</v>
      </c>
      <c r="B3079" s="6" t="s">
        <v>2965</v>
      </c>
      <c r="C3079" s="7">
        <v>45664</v>
      </c>
      <c r="D3079" s="8">
        <v>92.09</v>
      </c>
    </row>
    <row r="3080" spans="1:4" ht="14.25" x14ac:dyDescent="0.2">
      <c r="A3080" s="5" t="s">
        <v>2966</v>
      </c>
      <c r="B3080" s="6" t="s">
        <v>2967</v>
      </c>
      <c r="C3080" s="7">
        <v>45664</v>
      </c>
      <c r="D3080" s="8">
        <v>87.46</v>
      </c>
    </row>
    <row r="3081" spans="1:4" ht="14.25" x14ac:dyDescent="0.2">
      <c r="A3081" s="5" t="s">
        <v>2968</v>
      </c>
      <c r="B3081" s="6" t="s">
        <v>2969</v>
      </c>
      <c r="C3081" s="7">
        <v>45664</v>
      </c>
      <c r="D3081" s="9">
        <v>78.36</v>
      </c>
    </row>
    <row r="3082" spans="1:4" ht="14.25" x14ac:dyDescent="0.2">
      <c r="A3082" s="5" t="s">
        <v>2970</v>
      </c>
      <c r="B3082" s="6" t="s">
        <v>2971</v>
      </c>
      <c r="C3082" s="7">
        <v>45664</v>
      </c>
      <c r="D3082" s="8">
        <v>76.790000000000006</v>
      </c>
    </row>
    <row r="3083" spans="1:4" ht="14.25" x14ac:dyDescent="0.2">
      <c r="A3083" s="5" t="s">
        <v>2972</v>
      </c>
      <c r="B3083" s="6" t="s">
        <v>2973</v>
      </c>
      <c r="C3083" s="7">
        <v>45664</v>
      </c>
      <c r="D3083" s="9">
        <v>72.83</v>
      </c>
    </row>
    <row r="3084" spans="1:4" ht="14.25" x14ac:dyDescent="0.2">
      <c r="A3084" s="5" t="s">
        <v>2974</v>
      </c>
      <c r="B3084" s="6" t="s">
        <v>2975</v>
      </c>
      <c r="C3084" s="7">
        <v>45664</v>
      </c>
      <c r="D3084" s="9">
        <v>82.82</v>
      </c>
    </row>
    <row r="3085" spans="1:4" ht="14.25" x14ac:dyDescent="0.2">
      <c r="A3085" s="5" t="s">
        <v>2978</v>
      </c>
      <c r="B3085" s="6" t="s">
        <v>2979</v>
      </c>
      <c r="C3085" s="7">
        <v>45664</v>
      </c>
      <c r="D3085" s="8">
        <v>79.64</v>
      </c>
    </row>
    <row r="3086" spans="1:4" ht="14.25" x14ac:dyDescent="0.2">
      <c r="A3086" s="5" t="s">
        <v>2980</v>
      </c>
      <c r="B3086" s="6" t="s">
        <v>2981</v>
      </c>
      <c r="C3086" s="7">
        <v>45664</v>
      </c>
      <c r="D3086" s="9">
        <v>95.5</v>
      </c>
    </row>
    <row r="3087" spans="1:4" ht="14.25" x14ac:dyDescent="0.2">
      <c r="A3087" s="5" t="s">
        <v>2982</v>
      </c>
      <c r="B3087" s="6" t="s">
        <v>2983</v>
      </c>
      <c r="C3087" s="7">
        <v>45664</v>
      </c>
      <c r="D3087" s="9">
        <v>72.81</v>
      </c>
    </row>
    <row r="3088" spans="1:4" ht="14.25" x14ac:dyDescent="0.2">
      <c r="A3088" s="5" t="s">
        <v>2984</v>
      </c>
      <c r="B3088" s="6" t="s">
        <v>2985</v>
      </c>
      <c r="C3088" s="7">
        <v>45664</v>
      </c>
      <c r="D3088" s="9">
        <v>82.2</v>
      </c>
    </row>
    <row r="3089" spans="1:4" ht="14.25" x14ac:dyDescent="0.2">
      <c r="A3089" s="5" t="s">
        <v>2986</v>
      </c>
      <c r="B3089" s="6" t="s">
        <v>2987</v>
      </c>
      <c r="C3089" s="7">
        <v>45664</v>
      </c>
      <c r="D3089" s="9">
        <v>81.81</v>
      </c>
    </row>
    <row r="3090" spans="1:4" ht="14.25" x14ac:dyDescent="0.2">
      <c r="A3090" s="5" t="s">
        <v>2988</v>
      </c>
      <c r="B3090" s="6" t="s">
        <v>2989</v>
      </c>
      <c r="C3090" s="7">
        <v>45664</v>
      </c>
      <c r="D3090" s="9">
        <v>81.67</v>
      </c>
    </row>
    <row r="3091" spans="1:4" ht="14.25" x14ac:dyDescent="0.2">
      <c r="A3091" s="5" t="s">
        <v>2990</v>
      </c>
      <c r="B3091" s="6" t="s">
        <v>2991</v>
      </c>
      <c r="C3091" s="7">
        <v>45664</v>
      </c>
      <c r="D3091" s="8">
        <v>84.92</v>
      </c>
    </row>
    <row r="3092" spans="1:4" ht="14.25" x14ac:dyDescent="0.2">
      <c r="A3092" s="5" t="s">
        <v>2992</v>
      </c>
      <c r="B3092" s="6" t="s">
        <v>2993</v>
      </c>
      <c r="C3092" s="7">
        <v>45664</v>
      </c>
      <c r="D3092" s="9">
        <v>85.47</v>
      </c>
    </row>
    <row r="3093" spans="1:4" ht="14.25" x14ac:dyDescent="0.2">
      <c r="A3093" s="5" t="s">
        <v>2994</v>
      </c>
      <c r="B3093" s="6" t="s">
        <v>2995</v>
      </c>
      <c r="C3093" s="7">
        <v>45664</v>
      </c>
      <c r="D3093" s="8">
        <v>77.41</v>
      </c>
    </row>
    <row r="3094" spans="1:4" ht="14.25" x14ac:dyDescent="0.2">
      <c r="A3094" s="5" t="s">
        <v>2996</v>
      </c>
      <c r="B3094" s="6" t="s">
        <v>2997</v>
      </c>
      <c r="C3094" s="7">
        <v>45664</v>
      </c>
      <c r="D3094" s="9">
        <v>84.38</v>
      </c>
    </row>
    <row r="3095" spans="1:4" ht="14.25" x14ac:dyDescent="0.2">
      <c r="A3095" s="5" t="s">
        <v>2998</v>
      </c>
      <c r="B3095" s="6" t="s">
        <v>2999</v>
      </c>
      <c r="C3095" s="7">
        <v>45664</v>
      </c>
      <c r="D3095" s="8">
        <v>75</v>
      </c>
    </row>
    <row r="3096" spans="1:4" ht="14.25" x14ac:dyDescent="0.2">
      <c r="A3096" s="5" t="s">
        <v>3000</v>
      </c>
      <c r="B3096" s="6" t="s">
        <v>3001</v>
      </c>
      <c r="C3096" s="7">
        <v>45664</v>
      </c>
      <c r="D3096" s="8">
        <v>84.16</v>
      </c>
    </row>
    <row r="3097" spans="1:4" ht="14.25" x14ac:dyDescent="0.2">
      <c r="A3097" s="5" t="s">
        <v>3002</v>
      </c>
      <c r="B3097" s="6" t="s">
        <v>3003</v>
      </c>
      <c r="C3097" s="7">
        <v>45664</v>
      </c>
      <c r="D3097" s="9">
        <v>83.93</v>
      </c>
    </row>
    <row r="3098" spans="1:4" ht="14.25" x14ac:dyDescent="0.2">
      <c r="A3098" s="5" t="s">
        <v>3004</v>
      </c>
      <c r="B3098" s="6" t="s">
        <v>3005</v>
      </c>
      <c r="C3098" s="7">
        <v>45664</v>
      </c>
      <c r="D3098" s="9">
        <v>69.95</v>
      </c>
    </row>
    <row r="3099" spans="1:4" ht="14.25" x14ac:dyDescent="0.2">
      <c r="A3099" s="5" t="s">
        <v>3006</v>
      </c>
      <c r="B3099" s="6" t="s">
        <v>3007</v>
      </c>
      <c r="C3099" s="7">
        <v>45664</v>
      </c>
      <c r="D3099" s="8">
        <v>88.5</v>
      </c>
    </row>
    <row r="3100" spans="1:4" ht="14.25" x14ac:dyDescent="0.2">
      <c r="A3100" s="5" t="s">
        <v>3008</v>
      </c>
      <c r="B3100" s="6" t="s">
        <v>3009</v>
      </c>
      <c r="C3100" s="7">
        <v>45664</v>
      </c>
      <c r="D3100" s="8">
        <v>83.09</v>
      </c>
    </row>
    <row r="3101" spans="1:4" ht="14.25" x14ac:dyDescent="0.2">
      <c r="A3101" s="5" t="s">
        <v>3010</v>
      </c>
      <c r="B3101" s="6" t="s">
        <v>3011</v>
      </c>
      <c r="C3101" s="7">
        <v>45664</v>
      </c>
      <c r="D3101" s="9">
        <v>80.39</v>
      </c>
    </row>
    <row r="3102" spans="1:4" ht="14.25" x14ac:dyDescent="0.2">
      <c r="A3102" s="5" t="s">
        <v>3012</v>
      </c>
      <c r="B3102" s="6" t="s">
        <v>3013</v>
      </c>
      <c r="C3102" s="7">
        <v>45664</v>
      </c>
      <c r="D3102" s="9">
        <v>83.22</v>
      </c>
    </row>
    <row r="3103" spans="1:4" ht="14.25" x14ac:dyDescent="0.2">
      <c r="A3103" s="5" t="s">
        <v>3014</v>
      </c>
      <c r="B3103" s="6" t="s">
        <v>3015</v>
      </c>
      <c r="C3103" s="7">
        <v>45664</v>
      </c>
      <c r="D3103" s="9">
        <v>73.5</v>
      </c>
    </row>
    <row r="3104" spans="1:4" ht="14.25" x14ac:dyDescent="0.2">
      <c r="A3104" s="5" t="s">
        <v>3016</v>
      </c>
      <c r="B3104" s="6" t="s">
        <v>3017</v>
      </c>
      <c r="C3104" s="7">
        <v>45664</v>
      </c>
      <c r="D3104" s="8">
        <v>82.67</v>
      </c>
    </row>
    <row r="3105" spans="1:4" ht="14.25" x14ac:dyDescent="0.2">
      <c r="A3105" s="5" t="s">
        <v>3018</v>
      </c>
      <c r="B3105" s="6" t="s">
        <v>3019</v>
      </c>
      <c r="C3105" s="7">
        <v>45664</v>
      </c>
      <c r="D3105" s="8">
        <v>78.2</v>
      </c>
    </row>
    <row r="3106" spans="1:4" ht="14.25" x14ac:dyDescent="0.2">
      <c r="A3106" s="5" t="s">
        <v>3020</v>
      </c>
      <c r="B3106" s="6" t="s">
        <v>3021</v>
      </c>
      <c r="C3106" s="7">
        <v>45664</v>
      </c>
      <c r="D3106" s="9">
        <v>66.66</v>
      </c>
    </row>
    <row r="3107" spans="1:4" ht="14.25" x14ac:dyDescent="0.2">
      <c r="A3107" s="5" t="s">
        <v>3022</v>
      </c>
      <c r="B3107" s="6" t="s">
        <v>3023</v>
      </c>
      <c r="C3107" s="7">
        <v>45664</v>
      </c>
      <c r="D3107" s="8">
        <v>83.33</v>
      </c>
    </row>
    <row r="3108" spans="1:4" ht="14.25" x14ac:dyDescent="0.2">
      <c r="A3108" s="5" t="s">
        <v>3204</v>
      </c>
      <c r="B3108" s="6" t="s">
        <v>3205</v>
      </c>
      <c r="C3108" s="7">
        <v>45664</v>
      </c>
      <c r="D3108" s="9">
        <v>81.59</v>
      </c>
    </row>
    <row r="3109" spans="1:4" ht="14.25" x14ac:dyDescent="0.2">
      <c r="A3109" s="5" t="s">
        <v>3024</v>
      </c>
      <c r="B3109" s="6" t="s">
        <v>3025</v>
      </c>
      <c r="C3109" s="7">
        <v>45664</v>
      </c>
      <c r="D3109" s="8">
        <v>80</v>
      </c>
    </row>
    <row r="3110" spans="1:4" ht="14.25" x14ac:dyDescent="0.2">
      <c r="A3110" s="5" t="s">
        <v>3026</v>
      </c>
      <c r="B3110" s="6" t="s">
        <v>3027</v>
      </c>
      <c r="C3110" s="7">
        <v>45664</v>
      </c>
      <c r="D3110" s="9">
        <v>86.2</v>
      </c>
    </row>
    <row r="3111" spans="1:4" ht="14.25" x14ac:dyDescent="0.2">
      <c r="A3111" s="5" t="s">
        <v>3028</v>
      </c>
      <c r="B3111" s="6" t="s">
        <v>3029</v>
      </c>
      <c r="C3111" s="7">
        <v>45664</v>
      </c>
      <c r="D3111" s="9">
        <v>76.44</v>
      </c>
    </row>
    <row r="3112" spans="1:4" ht="14.25" x14ac:dyDescent="0.2">
      <c r="A3112" s="5" t="s">
        <v>3030</v>
      </c>
      <c r="B3112" s="6" t="s">
        <v>3031</v>
      </c>
      <c r="C3112" s="7">
        <v>45664</v>
      </c>
      <c r="D3112" s="9">
        <v>79.900000000000006</v>
      </c>
    </row>
    <row r="3113" spans="1:4" ht="14.25" x14ac:dyDescent="0.2">
      <c r="A3113" s="5" t="s">
        <v>3032</v>
      </c>
      <c r="B3113" s="6" t="s">
        <v>3033</v>
      </c>
      <c r="C3113" s="7">
        <v>45664</v>
      </c>
      <c r="D3113" s="9">
        <v>83.88</v>
      </c>
    </row>
    <row r="3114" spans="1:4" ht="14.25" x14ac:dyDescent="0.2">
      <c r="A3114" s="5" t="s">
        <v>3034</v>
      </c>
      <c r="B3114" s="6" t="s">
        <v>3035</v>
      </c>
      <c r="C3114" s="7">
        <v>45664</v>
      </c>
      <c r="D3114" s="9">
        <v>88.43</v>
      </c>
    </row>
    <row r="3115" spans="1:4" ht="14.25" x14ac:dyDescent="0.2">
      <c r="A3115" s="5" t="s">
        <v>3036</v>
      </c>
      <c r="B3115" s="6" t="s">
        <v>3037</v>
      </c>
      <c r="C3115" s="7">
        <v>45664</v>
      </c>
      <c r="D3115" s="9">
        <v>78.709999999999994</v>
      </c>
    </row>
    <row r="3116" spans="1:4" ht="14.25" x14ac:dyDescent="0.2">
      <c r="A3116" s="5" t="s">
        <v>3038</v>
      </c>
      <c r="B3116" s="6" t="s">
        <v>3039</v>
      </c>
      <c r="C3116" s="7">
        <v>45664</v>
      </c>
      <c r="D3116" s="8">
        <v>77.42</v>
      </c>
    </row>
    <row r="3117" spans="1:4" ht="14.25" x14ac:dyDescent="0.2">
      <c r="A3117" s="5" t="s">
        <v>3040</v>
      </c>
      <c r="B3117" s="6" t="s">
        <v>3041</v>
      </c>
      <c r="C3117" s="7">
        <v>45664</v>
      </c>
      <c r="D3117" s="9">
        <v>81.19</v>
      </c>
    </row>
    <row r="3118" spans="1:4" ht="14.25" x14ac:dyDescent="0.2">
      <c r="A3118" s="5" t="s">
        <v>3042</v>
      </c>
      <c r="B3118" s="6" t="s">
        <v>3043</v>
      </c>
      <c r="C3118" s="7">
        <v>45664</v>
      </c>
      <c r="D3118" s="9">
        <v>83.83</v>
      </c>
    </row>
    <row r="3119" spans="1:4" ht="14.25" x14ac:dyDescent="0.2">
      <c r="A3119" s="5" t="s">
        <v>3044</v>
      </c>
      <c r="B3119" s="6" t="s">
        <v>3045</v>
      </c>
      <c r="C3119" s="7">
        <v>45664</v>
      </c>
      <c r="D3119" s="9">
        <v>87.77</v>
      </c>
    </row>
    <row r="3120" spans="1:4" ht="14.25" x14ac:dyDescent="0.2">
      <c r="A3120" s="5" t="s">
        <v>3046</v>
      </c>
      <c r="B3120" s="6" t="s">
        <v>3047</v>
      </c>
      <c r="C3120" s="7">
        <v>45664</v>
      </c>
      <c r="D3120" s="8">
        <v>85.97</v>
      </c>
    </row>
    <row r="3121" spans="1:4" ht="14.25" x14ac:dyDescent="0.2">
      <c r="A3121" s="5" t="s">
        <v>3048</v>
      </c>
      <c r="B3121" s="6" t="s">
        <v>3049</v>
      </c>
      <c r="C3121" s="7">
        <v>45664</v>
      </c>
      <c r="D3121" s="8">
        <v>84.74</v>
      </c>
    </row>
    <row r="3122" spans="1:4" ht="14.25" x14ac:dyDescent="0.2">
      <c r="A3122" s="5" t="s">
        <v>3206</v>
      </c>
      <c r="B3122" s="6" t="s">
        <v>3207</v>
      </c>
      <c r="C3122" s="7">
        <v>45664</v>
      </c>
      <c r="D3122" s="9">
        <v>69.83</v>
      </c>
    </row>
    <row r="3123" spans="1:4" ht="14.25" x14ac:dyDescent="0.2">
      <c r="A3123" s="5" t="s">
        <v>3050</v>
      </c>
      <c r="B3123" s="6" t="s">
        <v>3051</v>
      </c>
      <c r="C3123" s="7">
        <v>45664</v>
      </c>
      <c r="D3123" s="8">
        <v>85.02</v>
      </c>
    </row>
    <row r="3124" spans="1:4" ht="14.25" x14ac:dyDescent="0.2">
      <c r="A3124" s="5" t="s">
        <v>3052</v>
      </c>
      <c r="B3124" s="6" t="s">
        <v>3053</v>
      </c>
      <c r="C3124" s="7">
        <v>45664</v>
      </c>
      <c r="D3124" s="8">
        <v>77.75</v>
      </c>
    </row>
    <row r="3125" spans="1:4" ht="14.25" x14ac:dyDescent="0.2">
      <c r="A3125" s="5" t="s">
        <v>3054</v>
      </c>
      <c r="B3125" s="6" t="s">
        <v>3055</v>
      </c>
      <c r="C3125" s="7">
        <v>45664</v>
      </c>
      <c r="D3125" s="9">
        <v>71.48</v>
      </c>
    </row>
    <row r="3126" spans="1:4" ht="14.25" x14ac:dyDescent="0.2">
      <c r="A3126" s="5" t="s">
        <v>3056</v>
      </c>
      <c r="B3126" s="6" t="s">
        <v>3057</v>
      </c>
      <c r="C3126" s="7">
        <v>45664</v>
      </c>
      <c r="D3126" s="8">
        <v>86.95</v>
      </c>
    </row>
    <row r="3127" spans="1:4" ht="14.25" x14ac:dyDescent="0.2">
      <c r="A3127" s="5" t="s">
        <v>3058</v>
      </c>
      <c r="B3127" s="6" t="s">
        <v>3059</v>
      </c>
      <c r="C3127" s="7">
        <v>45664</v>
      </c>
      <c r="D3127" s="8">
        <v>82.81</v>
      </c>
    </row>
    <row r="3128" spans="1:4" ht="14.25" x14ac:dyDescent="0.2">
      <c r="A3128" s="5" t="s">
        <v>3060</v>
      </c>
      <c r="B3128" s="6" t="s">
        <v>3061</v>
      </c>
      <c r="C3128" s="7">
        <v>45664</v>
      </c>
      <c r="D3128" s="9">
        <v>76.88</v>
      </c>
    </row>
    <row r="3129" spans="1:4" ht="14.25" x14ac:dyDescent="0.2">
      <c r="A3129" s="5" t="s">
        <v>3062</v>
      </c>
      <c r="B3129" s="6" t="s">
        <v>3063</v>
      </c>
      <c r="C3129" s="7">
        <v>45664</v>
      </c>
      <c r="D3129" s="9">
        <v>88.84</v>
      </c>
    </row>
    <row r="3130" spans="1:4" ht="14.25" x14ac:dyDescent="0.2">
      <c r="A3130" s="5" t="s">
        <v>3064</v>
      </c>
      <c r="B3130" s="6" t="s">
        <v>3065</v>
      </c>
      <c r="C3130" s="7">
        <v>45664</v>
      </c>
      <c r="D3130" s="8">
        <v>84.36</v>
      </c>
    </row>
    <row r="3131" spans="1:4" ht="14.25" x14ac:dyDescent="0.2">
      <c r="A3131" s="5" t="s">
        <v>3066</v>
      </c>
      <c r="B3131" s="6" t="s">
        <v>3067</v>
      </c>
      <c r="C3131" s="7">
        <v>45664</v>
      </c>
      <c r="D3131" s="9">
        <v>85.01</v>
      </c>
    </row>
    <row r="3132" spans="1:4" ht="14.25" x14ac:dyDescent="0.2">
      <c r="A3132" s="5" t="s">
        <v>3068</v>
      </c>
      <c r="B3132" s="6" t="s">
        <v>3069</v>
      </c>
      <c r="C3132" s="7">
        <v>45664</v>
      </c>
      <c r="D3132" s="8">
        <v>83.8</v>
      </c>
    </row>
    <row r="3133" spans="1:4" ht="14.25" x14ac:dyDescent="0.2">
      <c r="A3133" s="5" t="s">
        <v>3070</v>
      </c>
      <c r="B3133" s="6" t="s">
        <v>3071</v>
      </c>
      <c r="C3133" s="7">
        <v>45664</v>
      </c>
      <c r="D3133" s="9">
        <v>80.88</v>
      </c>
    </row>
    <row r="3134" spans="1:4" ht="14.25" x14ac:dyDescent="0.2">
      <c r="A3134" s="5" t="s">
        <v>3072</v>
      </c>
      <c r="B3134" s="6" t="s">
        <v>3073</v>
      </c>
      <c r="C3134" s="7">
        <v>45664</v>
      </c>
      <c r="D3134" s="9">
        <v>85.57</v>
      </c>
    </row>
    <row r="3135" spans="1:4" ht="14.25" x14ac:dyDescent="0.2">
      <c r="A3135" s="5" t="s">
        <v>3074</v>
      </c>
      <c r="B3135" s="6" t="s">
        <v>3075</v>
      </c>
      <c r="C3135" s="7">
        <v>45664</v>
      </c>
      <c r="D3135" s="9">
        <v>84.9</v>
      </c>
    </row>
    <row r="3136" spans="1:4" ht="14.25" x14ac:dyDescent="0.2">
      <c r="A3136" s="5" t="s">
        <v>3076</v>
      </c>
      <c r="B3136" s="6" t="s">
        <v>3077</v>
      </c>
      <c r="C3136" s="7">
        <v>45664</v>
      </c>
      <c r="D3136" s="8">
        <v>86.54</v>
      </c>
    </row>
    <row r="3137" spans="1:4" ht="14.25" x14ac:dyDescent="0.2">
      <c r="A3137" s="5" t="s">
        <v>3078</v>
      </c>
      <c r="B3137" s="6" t="s">
        <v>3079</v>
      </c>
      <c r="C3137" s="7">
        <v>45664</v>
      </c>
      <c r="D3137" s="9">
        <v>81.290000000000006</v>
      </c>
    </row>
    <row r="3138" spans="1:4" ht="14.25" x14ac:dyDescent="0.2">
      <c r="A3138" s="5" t="s">
        <v>3080</v>
      </c>
      <c r="B3138" s="6" t="s">
        <v>3081</v>
      </c>
      <c r="C3138" s="7">
        <v>45664</v>
      </c>
      <c r="D3138" s="9">
        <v>82.22</v>
      </c>
    </row>
    <row r="3139" spans="1:4" ht="14.25" x14ac:dyDescent="0.2">
      <c r="A3139" s="5" t="s">
        <v>3082</v>
      </c>
      <c r="B3139" s="6" t="s">
        <v>3083</v>
      </c>
      <c r="C3139" s="7">
        <v>45664</v>
      </c>
      <c r="D3139" s="8">
        <v>87.23</v>
      </c>
    </row>
    <row r="3140" spans="1:4" ht="14.25" x14ac:dyDescent="0.2">
      <c r="A3140" s="5" t="s">
        <v>3084</v>
      </c>
      <c r="B3140" s="6" t="s">
        <v>3085</v>
      </c>
      <c r="C3140" s="7">
        <v>45664</v>
      </c>
      <c r="D3140" s="8">
        <v>82.06</v>
      </c>
    </row>
    <row r="3141" spans="1:4" ht="14.25" x14ac:dyDescent="0.2">
      <c r="A3141" s="5" t="s">
        <v>3086</v>
      </c>
      <c r="B3141" s="6" t="s">
        <v>3087</v>
      </c>
      <c r="C3141" s="7">
        <v>45664</v>
      </c>
      <c r="D3141" s="8">
        <v>85.84</v>
      </c>
    </row>
    <row r="3142" spans="1:4" ht="14.25" x14ac:dyDescent="0.2">
      <c r="A3142" s="5" t="s">
        <v>3088</v>
      </c>
      <c r="B3142" s="6" t="s">
        <v>3089</v>
      </c>
      <c r="C3142" s="7">
        <v>45664</v>
      </c>
      <c r="D3142" s="9">
        <v>78.989999999999995</v>
      </c>
    </row>
    <row r="3143" spans="1:4" ht="14.25" x14ac:dyDescent="0.2">
      <c r="A3143" s="5" t="s">
        <v>3090</v>
      </c>
      <c r="B3143" s="6" t="s">
        <v>3091</v>
      </c>
      <c r="C3143" s="7">
        <v>45664</v>
      </c>
      <c r="D3143" s="8">
        <v>79.61</v>
      </c>
    </row>
    <row r="3144" spans="1:4" ht="14.25" x14ac:dyDescent="0.2">
      <c r="A3144" s="5" t="s">
        <v>3092</v>
      </c>
      <c r="B3144" s="6" t="s">
        <v>3093</v>
      </c>
      <c r="C3144" s="7">
        <v>45664</v>
      </c>
      <c r="D3144" s="9">
        <v>81.75</v>
      </c>
    </row>
    <row r="3145" spans="1:4" ht="14.25" x14ac:dyDescent="0.2">
      <c r="A3145" s="5" t="s">
        <v>3094</v>
      </c>
      <c r="B3145" s="6" t="s">
        <v>3095</v>
      </c>
      <c r="C3145" s="7">
        <v>45664</v>
      </c>
      <c r="D3145" s="9">
        <v>55.47</v>
      </c>
    </row>
    <row r="3146" spans="1:4" ht="14.25" x14ac:dyDescent="0.2">
      <c r="A3146" s="5" t="s">
        <v>3096</v>
      </c>
      <c r="B3146" s="6" t="s">
        <v>3097</v>
      </c>
      <c r="C3146" s="7">
        <v>45664</v>
      </c>
      <c r="D3146" s="9">
        <v>78.12</v>
      </c>
    </row>
    <row r="3147" spans="1:4" ht="14.25" x14ac:dyDescent="0.2">
      <c r="A3147" s="5" t="s">
        <v>4</v>
      </c>
      <c r="B3147" s="6" t="s">
        <v>5</v>
      </c>
      <c r="C3147" s="7">
        <v>45665</v>
      </c>
      <c r="D3147" s="9">
        <v>86.41</v>
      </c>
    </row>
    <row r="3148" spans="1:4" ht="14.25" x14ac:dyDescent="0.2">
      <c r="A3148" s="5" t="s">
        <v>6</v>
      </c>
      <c r="B3148" s="6" t="s">
        <v>7</v>
      </c>
      <c r="C3148" s="7">
        <v>45665</v>
      </c>
      <c r="D3148" s="9">
        <v>86.22</v>
      </c>
    </row>
    <row r="3149" spans="1:4" ht="14.25" x14ac:dyDescent="0.2">
      <c r="A3149" s="5" t="s">
        <v>8</v>
      </c>
      <c r="B3149" s="6" t="s">
        <v>9</v>
      </c>
      <c r="C3149" s="7">
        <v>45665</v>
      </c>
      <c r="D3149" s="8">
        <v>85.12</v>
      </c>
    </row>
    <row r="3150" spans="1:4" ht="14.25" x14ac:dyDescent="0.2">
      <c r="A3150" s="5" t="s">
        <v>10</v>
      </c>
      <c r="B3150" s="6" t="s">
        <v>11</v>
      </c>
      <c r="C3150" s="7">
        <v>45665</v>
      </c>
      <c r="D3150" s="9">
        <v>87.56</v>
      </c>
    </row>
    <row r="3151" spans="1:4" ht="14.25" x14ac:dyDescent="0.2">
      <c r="A3151" s="5" t="s">
        <v>12</v>
      </c>
      <c r="B3151" s="6" t="s">
        <v>13</v>
      </c>
      <c r="C3151" s="7">
        <v>45665</v>
      </c>
      <c r="D3151" s="8">
        <v>85.13</v>
      </c>
    </row>
    <row r="3152" spans="1:4" ht="14.25" x14ac:dyDescent="0.2">
      <c r="A3152" s="5" t="s">
        <v>14</v>
      </c>
      <c r="B3152" s="6" t="s">
        <v>15</v>
      </c>
      <c r="C3152" s="7">
        <v>45665</v>
      </c>
      <c r="D3152" s="8">
        <v>92.47</v>
      </c>
    </row>
    <row r="3153" spans="1:4" ht="14.25" x14ac:dyDescent="0.2">
      <c r="A3153" s="5" t="s">
        <v>16</v>
      </c>
      <c r="B3153" s="6" t="s">
        <v>17</v>
      </c>
      <c r="C3153" s="7">
        <v>45665</v>
      </c>
      <c r="D3153" s="9">
        <v>86.39</v>
      </c>
    </row>
    <row r="3154" spans="1:4" ht="14.25" x14ac:dyDescent="0.2">
      <c r="A3154" s="5" t="s">
        <v>18</v>
      </c>
      <c r="B3154" s="6" t="s">
        <v>19</v>
      </c>
      <c r="C3154" s="7">
        <v>45665</v>
      </c>
      <c r="D3154" s="9">
        <v>78.75</v>
      </c>
    </row>
    <row r="3155" spans="1:4" ht="14.25" x14ac:dyDescent="0.2">
      <c r="A3155" s="5" t="s">
        <v>20</v>
      </c>
      <c r="B3155" s="6" t="s">
        <v>21</v>
      </c>
      <c r="C3155" s="7">
        <v>45665</v>
      </c>
      <c r="D3155" s="9">
        <v>81.569999999999993</v>
      </c>
    </row>
    <row r="3156" spans="1:4" ht="14.25" x14ac:dyDescent="0.2">
      <c r="A3156" s="5" t="s">
        <v>22</v>
      </c>
      <c r="B3156" s="6" t="s">
        <v>23</v>
      </c>
      <c r="C3156" s="7">
        <v>45665</v>
      </c>
      <c r="D3156" s="9">
        <v>97.64</v>
      </c>
    </row>
    <row r="3157" spans="1:4" ht="14.25" x14ac:dyDescent="0.2">
      <c r="A3157" s="5" t="s">
        <v>24</v>
      </c>
      <c r="B3157" s="6" t="s">
        <v>25</v>
      </c>
      <c r="C3157" s="7">
        <v>45665</v>
      </c>
      <c r="D3157" s="9">
        <v>94.42</v>
      </c>
    </row>
    <row r="3158" spans="1:4" ht="14.25" x14ac:dyDescent="0.2">
      <c r="A3158" s="5" t="s">
        <v>26</v>
      </c>
      <c r="B3158" s="6" t="s">
        <v>27</v>
      </c>
      <c r="C3158" s="7">
        <v>45665</v>
      </c>
      <c r="D3158" s="8">
        <v>79.31</v>
      </c>
    </row>
    <row r="3159" spans="1:4" ht="14.25" x14ac:dyDescent="0.2">
      <c r="A3159" s="5" t="s">
        <v>28</v>
      </c>
      <c r="B3159" s="6" t="s">
        <v>29</v>
      </c>
      <c r="C3159" s="7">
        <v>45665</v>
      </c>
      <c r="D3159" s="8">
        <v>91.97</v>
      </c>
    </row>
    <row r="3160" spans="1:4" ht="14.25" x14ac:dyDescent="0.2">
      <c r="A3160" s="5" t="s">
        <v>30</v>
      </c>
      <c r="B3160" s="6" t="s">
        <v>31</v>
      </c>
      <c r="C3160" s="7">
        <v>45665</v>
      </c>
      <c r="D3160" s="9">
        <v>83.82</v>
      </c>
    </row>
    <row r="3161" spans="1:4" ht="14.25" x14ac:dyDescent="0.2">
      <c r="A3161" s="5" t="s">
        <v>32</v>
      </c>
      <c r="B3161" s="6" t="s">
        <v>33</v>
      </c>
      <c r="C3161" s="7">
        <v>45665</v>
      </c>
      <c r="D3161" s="9">
        <v>95.91</v>
      </c>
    </row>
    <row r="3162" spans="1:4" ht="14.25" x14ac:dyDescent="0.2">
      <c r="A3162" s="5" t="s">
        <v>34</v>
      </c>
      <c r="B3162" s="6" t="s">
        <v>35</v>
      </c>
      <c r="C3162" s="7">
        <v>45665</v>
      </c>
      <c r="D3162" s="8">
        <v>90.18</v>
      </c>
    </row>
    <row r="3163" spans="1:4" ht="14.25" x14ac:dyDescent="0.2">
      <c r="A3163" s="5" t="s">
        <v>36</v>
      </c>
      <c r="B3163" s="6" t="s">
        <v>37</v>
      </c>
      <c r="C3163" s="7">
        <v>45665</v>
      </c>
      <c r="D3163" s="8">
        <v>90.96</v>
      </c>
    </row>
    <row r="3164" spans="1:4" ht="14.25" x14ac:dyDescent="0.2">
      <c r="A3164" s="5" t="s">
        <v>38</v>
      </c>
      <c r="B3164" s="6" t="s">
        <v>39</v>
      </c>
      <c r="C3164" s="7">
        <v>45665</v>
      </c>
      <c r="D3164" s="8">
        <v>88.59</v>
      </c>
    </row>
    <row r="3165" spans="1:4" ht="14.25" x14ac:dyDescent="0.2">
      <c r="A3165" s="5" t="s">
        <v>40</v>
      </c>
      <c r="B3165" s="6" t="s">
        <v>41</v>
      </c>
      <c r="C3165" s="7">
        <v>45665</v>
      </c>
      <c r="D3165" s="8">
        <v>91.84</v>
      </c>
    </row>
    <row r="3166" spans="1:4" ht="14.25" x14ac:dyDescent="0.2">
      <c r="A3166" s="5" t="s">
        <v>44</v>
      </c>
      <c r="B3166" s="6" t="s">
        <v>45</v>
      </c>
      <c r="C3166" s="7">
        <v>45665</v>
      </c>
      <c r="D3166" s="9">
        <v>35.26</v>
      </c>
    </row>
    <row r="3167" spans="1:4" ht="14.25" x14ac:dyDescent="0.2">
      <c r="A3167" s="5" t="s">
        <v>46</v>
      </c>
      <c r="B3167" s="6" t="s">
        <v>47</v>
      </c>
      <c r="C3167" s="7">
        <v>45665</v>
      </c>
      <c r="D3167" s="9">
        <v>69.180000000000007</v>
      </c>
    </row>
    <row r="3168" spans="1:4" ht="14.25" x14ac:dyDescent="0.2">
      <c r="A3168" s="5" t="s">
        <v>48</v>
      </c>
      <c r="B3168" s="6" t="s">
        <v>49</v>
      </c>
      <c r="C3168" s="7">
        <v>45665</v>
      </c>
      <c r="D3168" s="9">
        <v>96.34</v>
      </c>
    </row>
    <row r="3169" spans="1:4" ht="14.25" x14ac:dyDescent="0.2">
      <c r="A3169" s="5" t="s">
        <v>50</v>
      </c>
      <c r="B3169" s="6" t="s">
        <v>51</v>
      </c>
      <c r="C3169" s="7">
        <v>45665</v>
      </c>
      <c r="D3169" s="9">
        <v>43.35</v>
      </c>
    </row>
    <row r="3170" spans="1:4" ht="14.25" x14ac:dyDescent="0.2">
      <c r="A3170" s="5" t="s">
        <v>52</v>
      </c>
      <c r="B3170" s="6" t="s">
        <v>53</v>
      </c>
      <c r="C3170" s="7">
        <v>45665</v>
      </c>
      <c r="D3170" s="8">
        <v>89.94</v>
      </c>
    </row>
    <row r="3171" spans="1:4" ht="14.25" x14ac:dyDescent="0.2">
      <c r="A3171" s="5" t="s">
        <v>54</v>
      </c>
      <c r="B3171" s="6" t="s">
        <v>55</v>
      </c>
      <c r="C3171" s="7">
        <v>45665</v>
      </c>
      <c r="D3171" s="8">
        <v>90.06</v>
      </c>
    </row>
    <row r="3172" spans="1:4" ht="14.25" x14ac:dyDescent="0.2">
      <c r="A3172" s="5" t="s">
        <v>56</v>
      </c>
      <c r="B3172" s="6" t="s">
        <v>57</v>
      </c>
      <c r="C3172" s="7">
        <v>45665</v>
      </c>
      <c r="D3172" s="8">
        <v>82.54</v>
      </c>
    </row>
    <row r="3173" spans="1:4" ht="14.25" x14ac:dyDescent="0.2">
      <c r="A3173" s="5" t="s">
        <v>58</v>
      </c>
      <c r="B3173" s="6" t="s">
        <v>59</v>
      </c>
      <c r="C3173" s="7">
        <v>45665</v>
      </c>
      <c r="D3173" s="8">
        <v>89.6</v>
      </c>
    </row>
    <row r="3174" spans="1:4" ht="14.25" x14ac:dyDescent="0.2">
      <c r="A3174" s="5" t="s">
        <v>60</v>
      </c>
      <c r="B3174" s="6" t="s">
        <v>61</v>
      </c>
      <c r="C3174" s="7">
        <v>45665</v>
      </c>
      <c r="D3174" s="9">
        <v>89.18</v>
      </c>
    </row>
    <row r="3175" spans="1:4" ht="14.25" x14ac:dyDescent="0.2">
      <c r="A3175" s="5" t="s">
        <v>62</v>
      </c>
      <c r="B3175" s="6" t="s">
        <v>63</v>
      </c>
      <c r="C3175" s="7">
        <v>45665</v>
      </c>
      <c r="D3175" s="9">
        <v>95.57</v>
      </c>
    </row>
    <row r="3176" spans="1:4" ht="14.25" x14ac:dyDescent="0.2">
      <c r="A3176" s="5" t="s">
        <v>64</v>
      </c>
      <c r="B3176" s="6" t="s">
        <v>65</v>
      </c>
      <c r="C3176" s="7">
        <v>45665</v>
      </c>
      <c r="D3176" s="8">
        <v>92.11</v>
      </c>
    </row>
    <row r="3177" spans="1:4" ht="14.25" x14ac:dyDescent="0.2">
      <c r="A3177" s="5" t="s">
        <v>66</v>
      </c>
      <c r="B3177" s="6" t="s">
        <v>67</v>
      </c>
      <c r="C3177" s="7">
        <v>45665</v>
      </c>
      <c r="D3177" s="8">
        <v>88.29</v>
      </c>
    </row>
    <row r="3178" spans="1:4" ht="14.25" x14ac:dyDescent="0.2">
      <c r="A3178" s="5" t="s">
        <v>68</v>
      </c>
      <c r="B3178" s="6" t="s">
        <v>69</v>
      </c>
      <c r="C3178" s="7">
        <v>45665</v>
      </c>
      <c r="D3178" s="8">
        <v>93.94</v>
      </c>
    </row>
    <row r="3179" spans="1:4" ht="14.25" x14ac:dyDescent="0.2">
      <c r="A3179" s="5" t="s">
        <v>70</v>
      </c>
      <c r="B3179" s="6" t="s">
        <v>71</v>
      </c>
      <c r="C3179" s="7">
        <v>45665</v>
      </c>
      <c r="D3179" s="9">
        <v>95.61</v>
      </c>
    </row>
    <row r="3180" spans="1:4" ht="14.25" x14ac:dyDescent="0.2">
      <c r="A3180" s="5" t="s">
        <v>72</v>
      </c>
      <c r="B3180" s="6" t="s">
        <v>73</v>
      </c>
      <c r="C3180" s="7">
        <v>45665</v>
      </c>
      <c r="D3180" s="9">
        <v>90.61</v>
      </c>
    </row>
    <row r="3181" spans="1:4" ht="14.25" x14ac:dyDescent="0.2">
      <c r="A3181" s="5" t="s">
        <v>74</v>
      </c>
      <c r="B3181" s="6" t="s">
        <v>75</v>
      </c>
      <c r="C3181" s="7">
        <v>45665</v>
      </c>
      <c r="D3181" s="8">
        <v>87.58</v>
      </c>
    </row>
    <row r="3182" spans="1:4" ht="14.25" x14ac:dyDescent="0.2">
      <c r="A3182" s="5" t="s">
        <v>76</v>
      </c>
      <c r="B3182" s="6" t="s">
        <v>77</v>
      </c>
      <c r="C3182" s="7">
        <v>45665</v>
      </c>
      <c r="D3182" s="8">
        <v>85.88</v>
      </c>
    </row>
    <row r="3183" spans="1:4" ht="14.25" x14ac:dyDescent="0.2">
      <c r="A3183" s="5" t="s">
        <v>78</v>
      </c>
      <c r="B3183" s="6" t="s">
        <v>79</v>
      </c>
      <c r="C3183" s="7">
        <v>45665</v>
      </c>
      <c r="D3183" s="8">
        <v>93.01</v>
      </c>
    </row>
    <row r="3184" spans="1:4" ht="14.25" x14ac:dyDescent="0.2">
      <c r="A3184" s="5" t="s">
        <v>80</v>
      </c>
      <c r="B3184" s="6" t="s">
        <v>81</v>
      </c>
      <c r="C3184" s="7">
        <v>45665</v>
      </c>
      <c r="D3184" s="9">
        <v>95.86</v>
      </c>
    </row>
    <row r="3185" spans="1:4" ht="14.25" x14ac:dyDescent="0.2">
      <c r="A3185" s="5" t="s">
        <v>82</v>
      </c>
      <c r="B3185" s="6" t="s">
        <v>83</v>
      </c>
      <c r="C3185" s="7">
        <v>45665</v>
      </c>
      <c r="D3185" s="9">
        <v>96.13</v>
      </c>
    </row>
    <row r="3186" spans="1:4" ht="14.25" x14ac:dyDescent="0.2">
      <c r="A3186" s="5" t="s">
        <v>84</v>
      </c>
      <c r="B3186" s="6" t="s">
        <v>85</v>
      </c>
      <c r="C3186" s="7">
        <v>45665</v>
      </c>
      <c r="D3186" s="9">
        <v>93.67</v>
      </c>
    </row>
    <row r="3187" spans="1:4" ht="14.25" x14ac:dyDescent="0.2">
      <c r="A3187" s="5" t="s">
        <v>86</v>
      </c>
      <c r="B3187" s="6" t="s">
        <v>87</v>
      </c>
      <c r="C3187" s="7">
        <v>45665</v>
      </c>
      <c r="D3187" s="9">
        <v>84.52</v>
      </c>
    </row>
    <row r="3188" spans="1:4" ht="14.25" x14ac:dyDescent="0.2">
      <c r="A3188" s="5" t="s">
        <v>88</v>
      </c>
      <c r="B3188" s="6" t="s">
        <v>89</v>
      </c>
      <c r="C3188" s="7">
        <v>45665</v>
      </c>
      <c r="D3188" s="9">
        <v>96.45</v>
      </c>
    </row>
    <row r="3189" spans="1:4" ht="14.25" x14ac:dyDescent="0.2">
      <c r="A3189" s="5" t="s">
        <v>90</v>
      </c>
      <c r="B3189" s="6" t="s">
        <v>91</v>
      </c>
      <c r="C3189" s="7">
        <v>45665</v>
      </c>
      <c r="D3189" s="9">
        <v>77.260000000000005</v>
      </c>
    </row>
    <row r="3190" spans="1:4" ht="14.25" x14ac:dyDescent="0.2">
      <c r="A3190" s="5" t="s">
        <v>92</v>
      </c>
      <c r="B3190" s="6" t="s">
        <v>93</v>
      </c>
      <c r="C3190" s="7">
        <v>45665</v>
      </c>
      <c r="D3190" s="9">
        <v>96.25</v>
      </c>
    </row>
    <row r="3191" spans="1:4" ht="14.25" x14ac:dyDescent="0.2">
      <c r="A3191" s="5" t="s">
        <v>94</v>
      </c>
      <c r="B3191" s="6" t="s">
        <v>95</v>
      </c>
      <c r="C3191" s="7">
        <v>45665</v>
      </c>
      <c r="D3191" s="8">
        <v>95.07</v>
      </c>
    </row>
    <row r="3192" spans="1:4" ht="14.25" x14ac:dyDescent="0.2">
      <c r="A3192" s="5" t="s">
        <v>96</v>
      </c>
      <c r="B3192" s="6" t="s">
        <v>97</v>
      </c>
      <c r="C3192" s="7">
        <v>45665</v>
      </c>
      <c r="D3192" s="8">
        <v>93.8</v>
      </c>
    </row>
    <row r="3193" spans="1:4" ht="14.25" x14ac:dyDescent="0.2">
      <c r="A3193" s="5" t="s">
        <v>98</v>
      </c>
      <c r="B3193" s="6" t="s">
        <v>99</v>
      </c>
      <c r="C3193" s="7">
        <v>45665</v>
      </c>
      <c r="D3193" s="8">
        <v>90.49</v>
      </c>
    </row>
    <row r="3194" spans="1:4" ht="14.25" x14ac:dyDescent="0.2">
      <c r="A3194" s="5" t="s">
        <v>100</v>
      </c>
      <c r="B3194" s="6" t="s">
        <v>101</v>
      </c>
      <c r="C3194" s="7">
        <v>45665</v>
      </c>
      <c r="D3194" s="9">
        <v>76.5</v>
      </c>
    </row>
    <row r="3195" spans="1:4" ht="14.25" x14ac:dyDescent="0.2">
      <c r="A3195" s="5" t="s">
        <v>102</v>
      </c>
      <c r="B3195" s="6" t="s">
        <v>103</v>
      </c>
      <c r="C3195" s="7">
        <v>45665</v>
      </c>
      <c r="D3195" s="9">
        <v>79.16</v>
      </c>
    </row>
    <row r="3196" spans="1:4" ht="14.25" x14ac:dyDescent="0.2">
      <c r="A3196" s="5" t="s">
        <v>3098</v>
      </c>
      <c r="B3196" s="6" t="s">
        <v>3099</v>
      </c>
      <c r="C3196" s="7">
        <v>45665</v>
      </c>
      <c r="D3196" s="8">
        <v>91.95</v>
      </c>
    </row>
    <row r="3197" spans="1:4" ht="14.25" x14ac:dyDescent="0.2">
      <c r="A3197" s="5" t="s">
        <v>104</v>
      </c>
      <c r="B3197" s="6" t="s">
        <v>105</v>
      </c>
      <c r="C3197" s="7">
        <v>45665</v>
      </c>
      <c r="D3197" s="9">
        <v>94.09</v>
      </c>
    </row>
    <row r="3198" spans="1:4" ht="14.25" x14ac:dyDescent="0.2">
      <c r="A3198" s="5" t="s">
        <v>106</v>
      </c>
      <c r="B3198" s="6" t="s">
        <v>107</v>
      </c>
      <c r="C3198" s="7">
        <v>45665</v>
      </c>
      <c r="D3198" s="8">
        <v>92.82</v>
      </c>
    </row>
    <row r="3199" spans="1:4" ht="14.25" x14ac:dyDescent="0.2">
      <c r="A3199" s="5" t="s">
        <v>108</v>
      </c>
      <c r="B3199" s="6" t="s">
        <v>109</v>
      </c>
      <c r="C3199" s="7">
        <v>45665</v>
      </c>
      <c r="D3199" s="9">
        <v>93.98</v>
      </c>
    </row>
    <row r="3200" spans="1:4" ht="14.25" x14ac:dyDescent="0.2">
      <c r="A3200" s="5" t="s">
        <v>110</v>
      </c>
      <c r="B3200" s="6" t="s">
        <v>111</v>
      </c>
      <c r="C3200" s="7">
        <v>45665</v>
      </c>
      <c r="D3200" s="9">
        <v>95.96</v>
      </c>
    </row>
    <row r="3201" spans="1:4" ht="14.25" x14ac:dyDescent="0.2">
      <c r="A3201" s="5" t="s">
        <v>112</v>
      </c>
      <c r="B3201" s="6" t="s">
        <v>113</v>
      </c>
      <c r="C3201" s="7">
        <v>45665</v>
      </c>
      <c r="D3201" s="9">
        <v>95.69</v>
      </c>
    </row>
    <row r="3202" spans="1:4" ht="14.25" x14ac:dyDescent="0.2">
      <c r="A3202" s="5" t="s">
        <v>114</v>
      </c>
      <c r="B3202" s="6" t="s">
        <v>115</v>
      </c>
      <c r="C3202" s="7">
        <v>45665</v>
      </c>
      <c r="D3202" s="8">
        <v>91.3</v>
      </c>
    </row>
    <row r="3203" spans="1:4" ht="14.25" x14ac:dyDescent="0.2">
      <c r="A3203" s="5" t="s">
        <v>116</v>
      </c>
      <c r="B3203" s="6" t="s">
        <v>117</v>
      </c>
      <c r="C3203" s="7">
        <v>45665</v>
      </c>
      <c r="D3203" s="8">
        <v>84.54</v>
      </c>
    </row>
    <row r="3204" spans="1:4" ht="14.25" x14ac:dyDescent="0.2">
      <c r="A3204" s="5" t="s">
        <v>118</v>
      </c>
      <c r="B3204" s="6" t="s">
        <v>119</v>
      </c>
      <c r="C3204" s="7">
        <v>45665</v>
      </c>
      <c r="D3204" s="9">
        <v>94.45</v>
      </c>
    </row>
    <row r="3205" spans="1:4" ht="14.25" x14ac:dyDescent="0.2">
      <c r="A3205" s="5" t="s">
        <v>120</v>
      </c>
      <c r="B3205" s="6" t="s">
        <v>121</v>
      </c>
      <c r="C3205" s="7">
        <v>45665</v>
      </c>
      <c r="D3205" s="8">
        <v>93.57</v>
      </c>
    </row>
    <row r="3206" spans="1:4" ht="14.25" x14ac:dyDescent="0.2">
      <c r="A3206" s="5" t="s">
        <v>122</v>
      </c>
      <c r="B3206" s="6" t="s">
        <v>123</v>
      </c>
      <c r="C3206" s="7">
        <v>45665</v>
      </c>
      <c r="D3206" s="8">
        <v>93.76</v>
      </c>
    </row>
    <row r="3207" spans="1:4" ht="14.25" x14ac:dyDescent="0.2">
      <c r="A3207" s="5" t="s">
        <v>124</v>
      </c>
      <c r="B3207" s="6" t="s">
        <v>125</v>
      </c>
      <c r="C3207" s="7">
        <v>45665</v>
      </c>
      <c r="D3207" s="9">
        <v>95.2</v>
      </c>
    </row>
    <row r="3208" spans="1:4" ht="14.25" x14ac:dyDescent="0.2">
      <c r="A3208" s="5" t="s">
        <v>126</v>
      </c>
      <c r="B3208" s="6" t="s">
        <v>127</v>
      </c>
      <c r="C3208" s="7">
        <v>45665</v>
      </c>
      <c r="D3208" s="9">
        <v>94.82</v>
      </c>
    </row>
    <row r="3209" spans="1:4" ht="14.25" x14ac:dyDescent="0.2">
      <c r="A3209" s="5" t="s">
        <v>128</v>
      </c>
      <c r="B3209" s="6" t="s">
        <v>129</v>
      </c>
      <c r="C3209" s="7">
        <v>45665</v>
      </c>
      <c r="D3209" s="9">
        <v>97.13</v>
      </c>
    </row>
    <row r="3210" spans="1:4" ht="14.25" x14ac:dyDescent="0.2">
      <c r="A3210" s="5" t="s">
        <v>130</v>
      </c>
      <c r="B3210" s="6" t="s">
        <v>131</v>
      </c>
      <c r="C3210" s="7">
        <v>45665</v>
      </c>
      <c r="D3210" s="8">
        <v>91.62</v>
      </c>
    </row>
    <row r="3211" spans="1:4" ht="14.25" x14ac:dyDescent="0.2">
      <c r="A3211" s="5" t="s">
        <v>132</v>
      </c>
      <c r="B3211" s="6" t="s">
        <v>133</v>
      </c>
      <c r="C3211" s="7">
        <v>45665</v>
      </c>
      <c r="D3211" s="8">
        <v>83.92</v>
      </c>
    </row>
    <row r="3212" spans="1:4" ht="14.25" x14ac:dyDescent="0.2">
      <c r="A3212" s="5" t="s">
        <v>134</v>
      </c>
      <c r="B3212" s="6" t="s">
        <v>135</v>
      </c>
      <c r="C3212" s="7">
        <v>45665</v>
      </c>
      <c r="D3212" s="8">
        <v>94.41</v>
      </c>
    </row>
    <row r="3213" spans="1:4" ht="14.25" x14ac:dyDescent="0.2">
      <c r="A3213" s="5" t="s">
        <v>136</v>
      </c>
      <c r="B3213" s="6" t="s">
        <v>137</v>
      </c>
      <c r="C3213" s="7">
        <v>45665</v>
      </c>
      <c r="D3213" s="9">
        <v>78.430000000000007</v>
      </c>
    </row>
    <row r="3214" spans="1:4" ht="14.25" x14ac:dyDescent="0.2">
      <c r="A3214" s="5" t="s">
        <v>138</v>
      </c>
      <c r="B3214" s="6" t="s">
        <v>139</v>
      </c>
      <c r="C3214" s="7">
        <v>45665</v>
      </c>
      <c r="D3214" s="9">
        <v>67.72</v>
      </c>
    </row>
    <row r="3215" spans="1:4" ht="14.25" x14ac:dyDescent="0.2">
      <c r="A3215" s="5" t="s">
        <v>140</v>
      </c>
      <c r="B3215" s="6" t="s">
        <v>141</v>
      </c>
      <c r="C3215" s="7">
        <v>45665</v>
      </c>
      <c r="D3215" s="9">
        <v>96.45</v>
      </c>
    </row>
    <row r="3216" spans="1:4" ht="14.25" x14ac:dyDescent="0.2">
      <c r="A3216" s="5" t="s">
        <v>142</v>
      </c>
      <c r="B3216" s="6" t="s">
        <v>143</v>
      </c>
      <c r="C3216" s="7">
        <v>45665</v>
      </c>
      <c r="D3216" s="9">
        <v>95.53</v>
      </c>
    </row>
    <row r="3217" spans="1:4" ht="14.25" x14ac:dyDescent="0.2">
      <c r="A3217" s="5" t="s">
        <v>144</v>
      </c>
      <c r="B3217" s="6" t="s">
        <v>145</v>
      </c>
      <c r="C3217" s="7">
        <v>45665</v>
      </c>
      <c r="D3217" s="9">
        <v>86.06</v>
      </c>
    </row>
    <row r="3218" spans="1:4" ht="14.25" x14ac:dyDescent="0.2">
      <c r="A3218" s="5" t="s">
        <v>146</v>
      </c>
      <c r="B3218" s="6" t="s">
        <v>147</v>
      </c>
      <c r="C3218" s="7">
        <v>45665</v>
      </c>
      <c r="D3218" s="9">
        <v>62.93</v>
      </c>
    </row>
    <row r="3219" spans="1:4" ht="14.25" x14ac:dyDescent="0.2">
      <c r="A3219" s="5" t="s">
        <v>148</v>
      </c>
      <c r="B3219" s="6" t="s">
        <v>149</v>
      </c>
      <c r="C3219" s="7">
        <v>45665</v>
      </c>
      <c r="D3219" s="9">
        <v>81.31</v>
      </c>
    </row>
    <row r="3220" spans="1:4" ht="14.25" x14ac:dyDescent="0.2">
      <c r="A3220" s="5" t="s">
        <v>150</v>
      </c>
      <c r="B3220" s="6" t="s">
        <v>151</v>
      </c>
      <c r="C3220" s="7">
        <v>45665</v>
      </c>
      <c r="D3220" s="9">
        <v>60.28</v>
      </c>
    </row>
    <row r="3221" spans="1:4" ht="14.25" x14ac:dyDescent="0.2">
      <c r="A3221" s="5" t="s">
        <v>152</v>
      </c>
      <c r="B3221" s="6" t="s">
        <v>153</v>
      </c>
      <c r="C3221" s="7">
        <v>45665</v>
      </c>
      <c r="D3221" s="9">
        <v>77.72</v>
      </c>
    </row>
    <row r="3222" spans="1:4" ht="14.25" x14ac:dyDescent="0.2">
      <c r="A3222" s="10" t="s">
        <v>154</v>
      </c>
      <c r="B3222" s="11" t="s">
        <v>155</v>
      </c>
      <c r="C3222" s="12">
        <v>45665</v>
      </c>
      <c r="D3222" s="14">
        <v>82</v>
      </c>
    </row>
    <row r="3223" spans="1:4" ht="14.25" x14ac:dyDescent="0.2">
      <c r="A3223" s="5" t="s">
        <v>156</v>
      </c>
      <c r="B3223" s="6" t="s">
        <v>157</v>
      </c>
      <c r="C3223" s="7">
        <v>45665</v>
      </c>
      <c r="D3223" s="9">
        <v>74.900000000000006</v>
      </c>
    </row>
    <row r="3224" spans="1:4" ht="14.25" x14ac:dyDescent="0.2">
      <c r="A3224" s="5" t="s">
        <v>158</v>
      </c>
      <c r="B3224" s="6" t="s">
        <v>159</v>
      </c>
      <c r="C3224" s="7">
        <v>45665</v>
      </c>
      <c r="D3224" s="9">
        <v>65.13</v>
      </c>
    </row>
    <row r="3225" spans="1:4" ht="14.25" x14ac:dyDescent="0.2">
      <c r="A3225" s="5" t="s">
        <v>160</v>
      </c>
      <c r="B3225" s="6" t="s">
        <v>161</v>
      </c>
      <c r="C3225" s="7">
        <v>45665</v>
      </c>
      <c r="D3225" s="9">
        <v>96.52</v>
      </c>
    </row>
    <row r="3226" spans="1:4" ht="14.25" x14ac:dyDescent="0.2">
      <c r="A3226" s="5" t="s">
        <v>162</v>
      </c>
      <c r="B3226" s="6" t="s">
        <v>163</v>
      </c>
      <c r="C3226" s="7">
        <v>45665</v>
      </c>
      <c r="D3226" s="9">
        <v>68.38</v>
      </c>
    </row>
    <row r="3227" spans="1:4" ht="14.25" x14ac:dyDescent="0.2">
      <c r="A3227" s="5" t="s">
        <v>164</v>
      </c>
      <c r="B3227" s="6" t="s">
        <v>165</v>
      </c>
      <c r="C3227" s="7">
        <v>45665</v>
      </c>
      <c r="D3227" s="9">
        <v>61.29</v>
      </c>
    </row>
    <row r="3228" spans="1:4" ht="14.25" x14ac:dyDescent="0.2">
      <c r="A3228" s="5" t="s">
        <v>166</v>
      </c>
      <c r="B3228" s="6" t="s">
        <v>167</v>
      </c>
      <c r="C3228" s="7">
        <v>45665</v>
      </c>
      <c r="D3228" s="8">
        <v>86.14</v>
      </c>
    </row>
    <row r="3229" spans="1:4" ht="14.25" x14ac:dyDescent="0.2">
      <c r="A3229" s="5" t="s">
        <v>168</v>
      </c>
      <c r="B3229" s="6" t="s">
        <v>169</v>
      </c>
      <c r="C3229" s="7">
        <v>45665</v>
      </c>
      <c r="D3229" s="9">
        <v>83.6</v>
      </c>
    </row>
    <row r="3230" spans="1:4" ht="14.25" x14ac:dyDescent="0.2">
      <c r="A3230" s="5" t="s">
        <v>170</v>
      </c>
      <c r="B3230" s="6" t="s">
        <v>171</v>
      </c>
      <c r="C3230" s="7">
        <v>45665</v>
      </c>
      <c r="D3230" s="8">
        <v>89.02</v>
      </c>
    </row>
    <row r="3231" spans="1:4" ht="14.25" x14ac:dyDescent="0.2">
      <c r="A3231" s="5" t="s">
        <v>172</v>
      </c>
      <c r="B3231" s="6" t="s">
        <v>173</v>
      </c>
      <c r="C3231" s="7">
        <v>45665</v>
      </c>
      <c r="D3231" s="9">
        <v>86.81</v>
      </c>
    </row>
    <row r="3232" spans="1:4" ht="14.25" x14ac:dyDescent="0.2">
      <c r="A3232" s="5" t="s">
        <v>174</v>
      </c>
      <c r="B3232" s="6" t="s">
        <v>175</v>
      </c>
      <c r="C3232" s="7">
        <v>45665</v>
      </c>
      <c r="D3232" s="8">
        <v>81.22</v>
      </c>
    </row>
    <row r="3233" spans="1:4" ht="14.25" x14ac:dyDescent="0.2">
      <c r="A3233" s="5" t="s">
        <v>176</v>
      </c>
      <c r="B3233" s="6" t="s">
        <v>177</v>
      </c>
      <c r="C3233" s="7">
        <v>45665</v>
      </c>
      <c r="D3233" s="9">
        <v>81.98</v>
      </c>
    </row>
    <row r="3234" spans="1:4" ht="14.25" x14ac:dyDescent="0.2">
      <c r="A3234" s="5" t="s">
        <v>178</v>
      </c>
      <c r="B3234" s="6" t="s">
        <v>179</v>
      </c>
      <c r="C3234" s="7">
        <v>45665</v>
      </c>
      <c r="D3234" s="9">
        <v>78.55</v>
      </c>
    </row>
    <row r="3235" spans="1:4" ht="14.25" x14ac:dyDescent="0.2">
      <c r="A3235" s="5" t="s">
        <v>180</v>
      </c>
      <c r="B3235" s="6" t="s">
        <v>181</v>
      </c>
      <c r="C3235" s="7">
        <v>45665</v>
      </c>
      <c r="D3235" s="8">
        <v>85.09</v>
      </c>
    </row>
    <row r="3236" spans="1:4" ht="14.25" x14ac:dyDescent="0.2">
      <c r="A3236" s="5" t="s">
        <v>182</v>
      </c>
      <c r="B3236" s="6" t="s">
        <v>183</v>
      </c>
      <c r="C3236" s="7">
        <v>45665</v>
      </c>
      <c r="D3236" s="9">
        <v>54.68</v>
      </c>
    </row>
    <row r="3237" spans="1:4" ht="14.25" x14ac:dyDescent="0.2">
      <c r="A3237" s="5" t="s">
        <v>184</v>
      </c>
      <c r="B3237" s="6" t="s">
        <v>185</v>
      </c>
      <c r="C3237" s="7">
        <v>45665</v>
      </c>
      <c r="D3237" s="9">
        <v>93.91</v>
      </c>
    </row>
    <row r="3238" spans="1:4" ht="14.25" x14ac:dyDescent="0.2">
      <c r="A3238" s="5" t="s">
        <v>186</v>
      </c>
      <c r="B3238" s="6" t="s">
        <v>187</v>
      </c>
      <c r="C3238" s="7">
        <v>45665</v>
      </c>
      <c r="D3238" s="9">
        <v>73.98</v>
      </c>
    </row>
    <row r="3239" spans="1:4" ht="14.25" x14ac:dyDescent="0.2">
      <c r="A3239" s="5" t="s">
        <v>188</v>
      </c>
      <c r="B3239" s="6" t="s">
        <v>189</v>
      </c>
      <c r="C3239" s="7">
        <v>45665</v>
      </c>
      <c r="D3239" s="8">
        <v>81.37</v>
      </c>
    </row>
    <row r="3240" spans="1:4" ht="14.25" x14ac:dyDescent="0.2">
      <c r="A3240" s="5" t="s">
        <v>190</v>
      </c>
      <c r="B3240" s="6" t="s">
        <v>191</v>
      </c>
      <c r="C3240" s="7">
        <v>45665</v>
      </c>
      <c r="D3240" s="8">
        <v>89.38</v>
      </c>
    </row>
    <row r="3241" spans="1:4" ht="14.25" x14ac:dyDescent="0.2">
      <c r="A3241" s="5" t="s">
        <v>192</v>
      </c>
      <c r="B3241" s="6" t="s">
        <v>193</v>
      </c>
      <c r="C3241" s="7">
        <v>45665</v>
      </c>
      <c r="D3241" s="9">
        <v>81.81</v>
      </c>
    </row>
    <row r="3242" spans="1:4" ht="14.25" x14ac:dyDescent="0.2">
      <c r="A3242" s="5" t="s">
        <v>194</v>
      </c>
      <c r="B3242" s="6" t="s">
        <v>195</v>
      </c>
      <c r="C3242" s="7">
        <v>45665</v>
      </c>
      <c r="D3242" s="8">
        <v>94.73</v>
      </c>
    </row>
    <row r="3243" spans="1:4" ht="14.25" x14ac:dyDescent="0.2">
      <c r="A3243" s="5" t="s">
        <v>196</v>
      </c>
      <c r="B3243" s="6" t="s">
        <v>197</v>
      </c>
      <c r="C3243" s="7">
        <v>45665</v>
      </c>
      <c r="D3243" s="9">
        <v>92.78</v>
      </c>
    </row>
    <row r="3244" spans="1:4" ht="14.25" x14ac:dyDescent="0.2">
      <c r="A3244" s="5" t="s">
        <v>198</v>
      </c>
      <c r="B3244" s="6" t="s">
        <v>199</v>
      </c>
      <c r="C3244" s="7">
        <v>45665</v>
      </c>
      <c r="D3244" s="8">
        <v>91.3</v>
      </c>
    </row>
    <row r="3245" spans="1:4" ht="14.25" x14ac:dyDescent="0.2">
      <c r="A3245" s="5" t="s">
        <v>200</v>
      </c>
      <c r="B3245" s="6" t="s">
        <v>201</v>
      </c>
      <c r="C3245" s="7">
        <v>45665</v>
      </c>
      <c r="D3245" s="8">
        <v>91.49</v>
      </c>
    </row>
    <row r="3246" spans="1:4" ht="14.25" x14ac:dyDescent="0.2">
      <c r="A3246" s="5" t="s">
        <v>202</v>
      </c>
      <c r="B3246" s="6" t="s">
        <v>203</v>
      </c>
      <c r="C3246" s="7">
        <v>45665</v>
      </c>
      <c r="D3246" s="8">
        <v>94.22</v>
      </c>
    </row>
    <row r="3247" spans="1:4" ht="14.25" x14ac:dyDescent="0.2">
      <c r="A3247" s="5" t="s">
        <v>204</v>
      </c>
      <c r="B3247" s="6" t="s">
        <v>205</v>
      </c>
      <c r="C3247" s="7">
        <v>45665</v>
      </c>
      <c r="D3247" s="9">
        <v>95.34</v>
      </c>
    </row>
    <row r="3248" spans="1:4" ht="14.25" x14ac:dyDescent="0.2">
      <c r="A3248" s="5" t="s">
        <v>206</v>
      </c>
      <c r="B3248" s="6" t="s">
        <v>207</v>
      </c>
      <c r="C3248" s="7">
        <v>45665</v>
      </c>
      <c r="D3248" s="9">
        <v>65.64</v>
      </c>
    </row>
    <row r="3249" spans="1:4" ht="14.25" x14ac:dyDescent="0.2">
      <c r="A3249" s="5" t="s">
        <v>208</v>
      </c>
      <c r="B3249" s="6" t="s">
        <v>209</v>
      </c>
      <c r="C3249" s="7">
        <v>45665</v>
      </c>
      <c r="D3249" s="8">
        <v>81.96</v>
      </c>
    </row>
    <row r="3250" spans="1:4" ht="14.25" x14ac:dyDescent="0.2">
      <c r="A3250" s="5" t="s">
        <v>210</v>
      </c>
      <c r="B3250" s="6" t="s">
        <v>211</v>
      </c>
      <c r="C3250" s="7">
        <v>45665</v>
      </c>
      <c r="D3250" s="9">
        <v>77.099999999999994</v>
      </c>
    </row>
    <row r="3251" spans="1:4" ht="14.25" x14ac:dyDescent="0.2">
      <c r="A3251" s="5" t="s">
        <v>212</v>
      </c>
      <c r="B3251" s="6" t="s">
        <v>213</v>
      </c>
      <c r="C3251" s="7">
        <v>45665</v>
      </c>
      <c r="D3251" s="9">
        <v>78.459999999999994</v>
      </c>
    </row>
    <row r="3252" spans="1:4" ht="14.25" x14ac:dyDescent="0.2">
      <c r="A3252" s="5" t="s">
        <v>214</v>
      </c>
      <c r="B3252" s="6" t="s">
        <v>215</v>
      </c>
      <c r="C3252" s="7">
        <v>45665</v>
      </c>
      <c r="D3252" s="9">
        <v>62.45</v>
      </c>
    </row>
    <row r="3253" spans="1:4" ht="14.25" x14ac:dyDescent="0.2">
      <c r="A3253" s="5" t="s">
        <v>216</v>
      </c>
      <c r="B3253" s="6" t="s">
        <v>217</v>
      </c>
      <c r="C3253" s="7">
        <v>45665</v>
      </c>
      <c r="D3253" s="8">
        <v>88.44</v>
      </c>
    </row>
    <row r="3254" spans="1:4" ht="14.25" x14ac:dyDescent="0.2">
      <c r="A3254" s="5" t="s">
        <v>218</v>
      </c>
      <c r="B3254" s="6" t="s">
        <v>219</v>
      </c>
      <c r="C3254" s="7">
        <v>45665</v>
      </c>
      <c r="D3254" s="9">
        <v>75.930000000000007</v>
      </c>
    </row>
    <row r="3255" spans="1:4" ht="14.25" x14ac:dyDescent="0.2">
      <c r="A3255" s="5" t="s">
        <v>220</v>
      </c>
      <c r="B3255" s="6" t="s">
        <v>221</v>
      </c>
      <c r="C3255" s="7">
        <v>45665</v>
      </c>
      <c r="D3255" s="8">
        <v>83.42</v>
      </c>
    </row>
    <row r="3256" spans="1:4" ht="14.25" x14ac:dyDescent="0.2">
      <c r="A3256" s="5" t="s">
        <v>222</v>
      </c>
      <c r="B3256" s="6" t="s">
        <v>223</v>
      </c>
      <c r="C3256" s="7">
        <v>45665</v>
      </c>
      <c r="D3256" s="9">
        <v>92.8</v>
      </c>
    </row>
    <row r="3257" spans="1:4" ht="14.25" x14ac:dyDescent="0.2">
      <c r="A3257" s="5" t="s">
        <v>224</v>
      </c>
      <c r="B3257" s="6" t="s">
        <v>225</v>
      </c>
      <c r="C3257" s="7">
        <v>45665</v>
      </c>
      <c r="D3257" s="9">
        <v>96.42</v>
      </c>
    </row>
    <row r="3258" spans="1:4" ht="14.25" x14ac:dyDescent="0.2">
      <c r="A3258" s="5" t="s">
        <v>226</v>
      </c>
      <c r="B3258" s="6" t="s">
        <v>227</v>
      </c>
      <c r="C3258" s="7">
        <v>45665</v>
      </c>
      <c r="D3258" s="9">
        <v>69.37</v>
      </c>
    </row>
    <row r="3259" spans="1:4" ht="14.25" x14ac:dyDescent="0.2">
      <c r="A3259" s="5" t="s">
        <v>228</v>
      </c>
      <c r="B3259" s="6" t="s">
        <v>229</v>
      </c>
      <c r="C3259" s="7">
        <v>45665</v>
      </c>
      <c r="D3259" s="9">
        <v>80.27</v>
      </c>
    </row>
    <row r="3260" spans="1:4" ht="14.25" x14ac:dyDescent="0.2">
      <c r="A3260" s="5" t="s">
        <v>230</v>
      </c>
      <c r="B3260" s="6" t="s">
        <v>231</v>
      </c>
      <c r="C3260" s="7">
        <v>45665</v>
      </c>
      <c r="D3260" s="9">
        <v>96.25</v>
      </c>
    </row>
    <row r="3261" spans="1:4" ht="14.25" x14ac:dyDescent="0.2">
      <c r="A3261" s="5" t="s">
        <v>232</v>
      </c>
      <c r="B3261" s="6" t="s">
        <v>233</v>
      </c>
      <c r="C3261" s="7">
        <v>45665</v>
      </c>
      <c r="D3261" s="9">
        <v>83.61</v>
      </c>
    </row>
    <row r="3262" spans="1:4" ht="14.25" x14ac:dyDescent="0.2">
      <c r="A3262" s="5" t="s">
        <v>234</v>
      </c>
      <c r="B3262" s="6" t="s">
        <v>235</v>
      </c>
      <c r="C3262" s="7">
        <v>45665</v>
      </c>
      <c r="D3262" s="9">
        <v>71.87</v>
      </c>
    </row>
    <row r="3263" spans="1:4" ht="14.25" x14ac:dyDescent="0.2">
      <c r="A3263" s="5" t="s">
        <v>236</v>
      </c>
      <c r="B3263" s="6" t="s">
        <v>237</v>
      </c>
      <c r="C3263" s="7">
        <v>45665</v>
      </c>
      <c r="D3263" s="8">
        <v>89.1</v>
      </c>
    </row>
    <row r="3264" spans="1:4" ht="14.25" x14ac:dyDescent="0.2">
      <c r="A3264" s="5" t="s">
        <v>238</v>
      </c>
      <c r="B3264" s="6" t="s">
        <v>239</v>
      </c>
      <c r="C3264" s="7">
        <v>45665</v>
      </c>
      <c r="D3264" s="8">
        <v>86.68</v>
      </c>
    </row>
    <row r="3265" spans="1:4" ht="14.25" x14ac:dyDescent="0.2">
      <c r="A3265" s="5" t="s">
        <v>240</v>
      </c>
      <c r="B3265" s="6" t="s">
        <v>241</v>
      </c>
      <c r="C3265" s="7">
        <v>45665</v>
      </c>
      <c r="D3265" s="9">
        <v>61.41</v>
      </c>
    </row>
    <row r="3266" spans="1:4" ht="14.25" x14ac:dyDescent="0.2">
      <c r="A3266" s="5" t="s">
        <v>242</v>
      </c>
      <c r="B3266" s="6" t="s">
        <v>243</v>
      </c>
      <c r="C3266" s="7">
        <v>45665</v>
      </c>
      <c r="D3266" s="8">
        <v>91.16</v>
      </c>
    </row>
    <row r="3267" spans="1:4" ht="14.25" x14ac:dyDescent="0.2">
      <c r="A3267" s="5" t="s">
        <v>244</v>
      </c>
      <c r="B3267" s="6" t="s">
        <v>245</v>
      </c>
      <c r="C3267" s="7">
        <v>45665</v>
      </c>
      <c r="D3267" s="9">
        <v>68.16</v>
      </c>
    </row>
    <row r="3268" spans="1:4" ht="14.25" x14ac:dyDescent="0.2">
      <c r="A3268" s="5" t="s">
        <v>246</v>
      </c>
      <c r="B3268" s="6" t="s">
        <v>247</v>
      </c>
      <c r="C3268" s="7">
        <v>45665</v>
      </c>
      <c r="D3268" s="8">
        <v>87.68</v>
      </c>
    </row>
    <row r="3269" spans="1:4" ht="14.25" x14ac:dyDescent="0.2">
      <c r="A3269" s="5" t="s">
        <v>248</v>
      </c>
      <c r="B3269" s="6" t="s">
        <v>249</v>
      </c>
      <c r="C3269" s="7">
        <v>45665</v>
      </c>
      <c r="D3269" s="9">
        <v>75.819999999999993</v>
      </c>
    </row>
    <row r="3270" spans="1:4" ht="14.25" x14ac:dyDescent="0.2">
      <c r="A3270" s="5" t="s">
        <v>250</v>
      </c>
      <c r="B3270" s="6" t="s">
        <v>251</v>
      </c>
      <c r="C3270" s="7">
        <v>45665</v>
      </c>
      <c r="D3270" s="9">
        <v>79.069999999999993</v>
      </c>
    </row>
    <row r="3271" spans="1:4" ht="14.25" x14ac:dyDescent="0.2">
      <c r="A3271" s="5" t="s">
        <v>252</v>
      </c>
      <c r="B3271" s="6" t="s">
        <v>253</v>
      </c>
      <c r="C3271" s="7">
        <v>45665</v>
      </c>
      <c r="D3271" s="8">
        <v>82.23</v>
      </c>
    </row>
    <row r="3272" spans="1:4" ht="14.25" x14ac:dyDescent="0.2">
      <c r="A3272" s="5" t="s">
        <v>254</v>
      </c>
      <c r="B3272" s="6" t="s">
        <v>255</v>
      </c>
      <c r="C3272" s="7">
        <v>45665</v>
      </c>
      <c r="D3272" s="9">
        <v>79.17</v>
      </c>
    </row>
    <row r="3273" spans="1:4" ht="14.25" x14ac:dyDescent="0.2">
      <c r="A3273" s="5" t="s">
        <v>256</v>
      </c>
      <c r="B3273" s="6" t="s">
        <v>257</v>
      </c>
      <c r="C3273" s="7">
        <v>45665</v>
      </c>
      <c r="D3273" s="9">
        <v>53.73</v>
      </c>
    </row>
    <row r="3274" spans="1:4" ht="14.25" x14ac:dyDescent="0.2">
      <c r="A3274" s="5" t="s">
        <v>258</v>
      </c>
      <c r="B3274" s="6" t="s">
        <v>259</v>
      </c>
      <c r="C3274" s="7">
        <v>45665</v>
      </c>
      <c r="D3274" s="9">
        <v>96.98</v>
      </c>
    </row>
    <row r="3275" spans="1:4" ht="14.25" x14ac:dyDescent="0.2">
      <c r="A3275" s="5" t="s">
        <v>260</v>
      </c>
      <c r="B3275" s="6" t="s">
        <v>261</v>
      </c>
      <c r="C3275" s="7">
        <v>45665</v>
      </c>
      <c r="D3275" s="8">
        <v>82.6</v>
      </c>
    </row>
    <row r="3276" spans="1:4" ht="14.25" x14ac:dyDescent="0.2">
      <c r="A3276" s="5" t="s">
        <v>262</v>
      </c>
      <c r="B3276" s="6" t="s">
        <v>263</v>
      </c>
      <c r="C3276" s="7">
        <v>45665</v>
      </c>
      <c r="D3276" s="9">
        <v>82.99</v>
      </c>
    </row>
    <row r="3277" spans="1:4" ht="14.25" x14ac:dyDescent="0.2">
      <c r="A3277" s="5" t="s">
        <v>264</v>
      </c>
      <c r="B3277" s="6" t="s">
        <v>265</v>
      </c>
      <c r="C3277" s="7">
        <v>45665</v>
      </c>
      <c r="D3277" s="9">
        <v>82.45</v>
      </c>
    </row>
    <row r="3278" spans="1:4" ht="14.25" x14ac:dyDescent="0.2">
      <c r="A3278" s="5" t="s">
        <v>266</v>
      </c>
      <c r="B3278" s="6" t="s">
        <v>267</v>
      </c>
      <c r="C3278" s="7">
        <v>45665</v>
      </c>
      <c r="D3278" s="9">
        <v>38.97</v>
      </c>
    </row>
    <row r="3279" spans="1:4" ht="14.25" x14ac:dyDescent="0.2">
      <c r="A3279" s="5" t="s">
        <v>3102</v>
      </c>
      <c r="B3279" s="6" t="s">
        <v>3103</v>
      </c>
      <c r="C3279" s="7">
        <v>45665</v>
      </c>
      <c r="D3279" s="9">
        <v>74.239999999999995</v>
      </c>
    </row>
    <row r="3280" spans="1:4" ht="14.25" x14ac:dyDescent="0.2">
      <c r="A3280" s="5" t="s">
        <v>268</v>
      </c>
      <c r="B3280" s="6" t="s">
        <v>269</v>
      </c>
      <c r="C3280" s="7">
        <v>45665</v>
      </c>
      <c r="D3280" s="9">
        <v>60.29</v>
      </c>
    </row>
    <row r="3281" spans="1:4" ht="14.25" x14ac:dyDescent="0.2">
      <c r="A3281" s="5" t="s">
        <v>270</v>
      </c>
      <c r="B3281" s="6" t="s">
        <v>271</v>
      </c>
      <c r="C3281" s="7">
        <v>45665</v>
      </c>
      <c r="D3281" s="9">
        <v>81.99</v>
      </c>
    </row>
    <row r="3282" spans="1:4" ht="14.25" x14ac:dyDescent="0.2">
      <c r="A3282" s="5" t="s">
        <v>272</v>
      </c>
      <c r="B3282" s="6" t="s">
        <v>273</v>
      </c>
      <c r="C3282" s="7">
        <v>45665</v>
      </c>
      <c r="D3282" s="9">
        <v>62.96</v>
      </c>
    </row>
    <row r="3283" spans="1:4" ht="14.25" x14ac:dyDescent="0.2">
      <c r="A3283" s="5" t="s">
        <v>274</v>
      </c>
      <c r="B3283" s="6" t="s">
        <v>275</v>
      </c>
      <c r="C3283" s="7">
        <v>45665</v>
      </c>
      <c r="D3283" s="9">
        <v>86.1</v>
      </c>
    </row>
    <row r="3284" spans="1:4" ht="14.25" x14ac:dyDescent="0.2">
      <c r="A3284" s="5" t="s">
        <v>276</v>
      </c>
      <c r="B3284" s="6" t="s">
        <v>277</v>
      </c>
      <c r="C3284" s="7">
        <v>45665</v>
      </c>
      <c r="D3284" s="9">
        <v>83.45</v>
      </c>
    </row>
    <row r="3285" spans="1:4" ht="14.25" x14ac:dyDescent="0.2">
      <c r="A3285" s="5" t="s">
        <v>278</v>
      </c>
      <c r="B3285" s="6" t="s">
        <v>279</v>
      </c>
      <c r="C3285" s="7">
        <v>45665</v>
      </c>
      <c r="D3285" s="9">
        <v>72.23</v>
      </c>
    </row>
    <row r="3286" spans="1:4" ht="14.25" x14ac:dyDescent="0.2">
      <c r="A3286" s="5" t="s">
        <v>280</v>
      </c>
      <c r="B3286" s="6" t="s">
        <v>281</v>
      </c>
      <c r="C3286" s="7">
        <v>45665</v>
      </c>
      <c r="D3286" s="8">
        <v>88.29</v>
      </c>
    </row>
    <row r="3287" spans="1:4" ht="14.25" x14ac:dyDescent="0.2">
      <c r="A3287" s="5" t="s">
        <v>282</v>
      </c>
      <c r="B3287" s="6" t="s">
        <v>283</v>
      </c>
      <c r="C3287" s="7">
        <v>45665</v>
      </c>
      <c r="D3287" s="9">
        <v>59.63</v>
      </c>
    </row>
    <row r="3288" spans="1:4" ht="14.25" x14ac:dyDescent="0.2">
      <c r="A3288" s="5" t="s">
        <v>284</v>
      </c>
      <c r="B3288" s="6" t="s">
        <v>285</v>
      </c>
      <c r="C3288" s="7">
        <v>45665</v>
      </c>
      <c r="D3288" s="9">
        <v>90.59</v>
      </c>
    </row>
    <row r="3289" spans="1:4" ht="14.25" x14ac:dyDescent="0.2">
      <c r="A3289" s="5" t="s">
        <v>286</v>
      </c>
      <c r="B3289" s="6" t="s">
        <v>287</v>
      </c>
      <c r="C3289" s="7">
        <v>45665</v>
      </c>
      <c r="D3289" s="9">
        <v>96.06</v>
      </c>
    </row>
    <row r="3290" spans="1:4" ht="14.25" x14ac:dyDescent="0.2">
      <c r="A3290" s="5" t="s">
        <v>288</v>
      </c>
      <c r="B3290" s="6" t="s">
        <v>289</v>
      </c>
      <c r="C3290" s="7">
        <v>45665</v>
      </c>
      <c r="D3290" s="9">
        <v>96.21</v>
      </c>
    </row>
    <row r="3291" spans="1:4" ht="14.25" x14ac:dyDescent="0.2">
      <c r="A3291" s="5" t="s">
        <v>290</v>
      </c>
      <c r="B3291" s="6" t="s">
        <v>291</v>
      </c>
      <c r="C3291" s="7">
        <v>45665</v>
      </c>
      <c r="D3291" s="9">
        <v>88.25</v>
      </c>
    </row>
    <row r="3292" spans="1:4" ht="14.25" x14ac:dyDescent="0.2">
      <c r="A3292" s="5" t="s">
        <v>292</v>
      </c>
      <c r="B3292" s="6" t="s">
        <v>293</v>
      </c>
      <c r="C3292" s="7">
        <v>45665</v>
      </c>
      <c r="D3292" s="8">
        <v>84.18</v>
      </c>
    </row>
    <row r="3293" spans="1:4" ht="14.25" x14ac:dyDescent="0.2">
      <c r="A3293" s="5" t="s">
        <v>294</v>
      </c>
      <c r="B3293" s="6" t="s">
        <v>295</v>
      </c>
      <c r="C3293" s="7">
        <v>45665</v>
      </c>
      <c r="D3293" s="9">
        <v>94.08</v>
      </c>
    </row>
    <row r="3294" spans="1:4" ht="14.25" x14ac:dyDescent="0.2">
      <c r="A3294" s="5" t="s">
        <v>296</v>
      </c>
      <c r="B3294" s="6" t="s">
        <v>297</v>
      </c>
      <c r="C3294" s="7">
        <v>45665</v>
      </c>
      <c r="D3294" s="9">
        <v>94.75</v>
      </c>
    </row>
    <row r="3295" spans="1:4" ht="14.25" x14ac:dyDescent="0.2">
      <c r="A3295" s="5" t="s">
        <v>298</v>
      </c>
      <c r="B3295" s="6" t="s">
        <v>299</v>
      </c>
      <c r="C3295" s="7">
        <v>45665</v>
      </c>
      <c r="D3295" s="8">
        <v>82.72</v>
      </c>
    </row>
    <row r="3296" spans="1:4" ht="14.25" x14ac:dyDescent="0.2">
      <c r="A3296" s="5" t="s">
        <v>300</v>
      </c>
      <c r="B3296" s="6" t="s">
        <v>301</v>
      </c>
      <c r="C3296" s="7">
        <v>45665</v>
      </c>
      <c r="D3296" s="9">
        <v>85.93</v>
      </c>
    </row>
    <row r="3297" spans="1:4" ht="14.25" x14ac:dyDescent="0.2">
      <c r="A3297" s="5" t="s">
        <v>302</v>
      </c>
      <c r="B3297" s="6" t="s">
        <v>303</v>
      </c>
      <c r="C3297" s="7">
        <v>45665</v>
      </c>
      <c r="D3297" s="8">
        <v>84.32</v>
      </c>
    </row>
    <row r="3298" spans="1:4" ht="14.25" x14ac:dyDescent="0.2">
      <c r="A3298" s="5" t="s">
        <v>304</v>
      </c>
      <c r="B3298" s="6" t="s">
        <v>305</v>
      </c>
      <c r="C3298" s="7">
        <v>45665</v>
      </c>
      <c r="D3298" s="9">
        <v>85.33</v>
      </c>
    </row>
    <row r="3299" spans="1:4" ht="14.25" x14ac:dyDescent="0.2">
      <c r="A3299" s="5" t="s">
        <v>306</v>
      </c>
      <c r="B3299" s="6" t="s">
        <v>307</v>
      </c>
      <c r="C3299" s="7">
        <v>45665</v>
      </c>
      <c r="D3299" s="8">
        <v>94.53</v>
      </c>
    </row>
    <row r="3300" spans="1:4" ht="14.25" x14ac:dyDescent="0.2">
      <c r="A3300" s="5" t="s">
        <v>308</v>
      </c>
      <c r="B3300" s="6" t="s">
        <v>309</v>
      </c>
      <c r="C3300" s="7">
        <v>45665</v>
      </c>
      <c r="D3300" s="8">
        <v>87.53</v>
      </c>
    </row>
    <row r="3301" spans="1:4" ht="14.25" x14ac:dyDescent="0.2">
      <c r="A3301" s="5" t="s">
        <v>310</v>
      </c>
      <c r="B3301" s="6" t="s">
        <v>311</v>
      </c>
      <c r="C3301" s="7">
        <v>45665</v>
      </c>
      <c r="D3301" s="8">
        <v>90.74</v>
      </c>
    </row>
    <row r="3302" spans="1:4" ht="14.25" x14ac:dyDescent="0.2">
      <c r="A3302" s="5" t="s">
        <v>312</v>
      </c>
      <c r="B3302" s="6" t="s">
        <v>313</v>
      </c>
      <c r="C3302" s="7">
        <v>45665</v>
      </c>
      <c r="D3302" s="9">
        <v>80.53</v>
      </c>
    </row>
    <row r="3303" spans="1:4" ht="14.25" x14ac:dyDescent="0.2">
      <c r="A3303" s="5" t="s">
        <v>314</v>
      </c>
      <c r="B3303" s="6" t="s">
        <v>315</v>
      </c>
      <c r="C3303" s="7">
        <v>45665</v>
      </c>
      <c r="D3303" s="9">
        <v>94.31</v>
      </c>
    </row>
    <row r="3304" spans="1:4" ht="14.25" x14ac:dyDescent="0.2">
      <c r="A3304" s="5" t="s">
        <v>316</v>
      </c>
      <c r="B3304" s="6" t="s">
        <v>317</v>
      </c>
      <c r="C3304" s="7">
        <v>45665</v>
      </c>
      <c r="D3304" s="8">
        <v>87.32</v>
      </c>
    </row>
    <row r="3305" spans="1:4" ht="14.25" x14ac:dyDescent="0.2">
      <c r="A3305" s="5" t="s">
        <v>318</v>
      </c>
      <c r="B3305" s="6" t="s">
        <v>319</v>
      </c>
      <c r="C3305" s="7">
        <v>45665</v>
      </c>
      <c r="D3305" s="9">
        <v>86.75</v>
      </c>
    </row>
    <row r="3306" spans="1:4" ht="14.25" x14ac:dyDescent="0.2">
      <c r="A3306" s="5" t="s">
        <v>320</v>
      </c>
      <c r="B3306" s="6" t="s">
        <v>321</v>
      </c>
      <c r="C3306" s="7">
        <v>45665</v>
      </c>
      <c r="D3306" s="9">
        <v>97.55</v>
      </c>
    </row>
    <row r="3307" spans="1:4" ht="14.25" x14ac:dyDescent="0.2">
      <c r="A3307" s="5" t="s">
        <v>322</v>
      </c>
      <c r="B3307" s="6" t="s">
        <v>323</v>
      </c>
      <c r="C3307" s="7">
        <v>45665</v>
      </c>
      <c r="D3307" s="9">
        <v>94.62</v>
      </c>
    </row>
    <row r="3308" spans="1:4" ht="14.25" x14ac:dyDescent="0.2">
      <c r="A3308" s="5" t="s">
        <v>324</v>
      </c>
      <c r="B3308" s="6" t="s">
        <v>325</v>
      </c>
      <c r="C3308" s="7">
        <v>45665</v>
      </c>
      <c r="D3308" s="9">
        <v>86.41</v>
      </c>
    </row>
    <row r="3309" spans="1:4" ht="14.25" x14ac:dyDescent="0.2">
      <c r="A3309" s="5" t="s">
        <v>326</v>
      </c>
      <c r="B3309" s="6" t="s">
        <v>327</v>
      </c>
      <c r="C3309" s="7">
        <v>45665</v>
      </c>
      <c r="D3309" s="9">
        <v>81.180000000000007</v>
      </c>
    </row>
    <row r="3310" spans="1:4" ht="14.25" x14ac:dyDescent="0.2">
      <c r="A3310" s="5" t="s">
        <v>328</v>
      </c>
      <c r="B3310" s="6" t="s">
        <v>329</v>
      </c>
      <c r="C3310" s="7">
        <v>45665</v>
      </c>
      <c r="D3310" s="9">
        <v>94.7</v>
      </c>
    </row>
    <row r="3311" spans="1:4" ht="14.25" x14ac:dyDescent="0.2">
      <c r="A3311" s="5" t="s">
        <v>330</v>
      </c>
      <c r="B3311" s="6" t="s">
        <v>331</v>
      </c>
      <c r="C3311" s="7">
        <v>45665</v>
      </c>
      <c r="D3311" s="9">
        <v>81.95</v>
      </c>
    </row>
    <row r="3312" spans="1:4" ht="14.25" x14ac:dyDescent="0.2">
      <c r="A3312" s="5" t="s">
        <v>332</v>
      </c>
      <c r="B3312" s="6" t="s">
        <v>333</v>
      </c>
      <c r="C3312" s="7">
        <v>45665</v>
      </c>
      <c r="D3312" s="9">
        <v>83.75</v>
      </c>
    </row>
    <row r="3313" spans="1:4" ht="14.25" x14ac:dyDescent="0.2">
      <c r="A3313" s="5" t="s">
        <v>334</v>
      </c>
      <c r="B3313" s="6" t="s">
        <v>335</v>
      </c>
      <c r="C3313" s="7">
        <v>45665</v>
      </c>
      <c r="D3313" s="9">
        <v>97.88</v>
      </c>
    </row>
    <row r="3314" spans="1:4" ht="14.25" x14ac:dyDescent="0.2">
      <c r="A3314" s="5" t="s">
        <v>336</v>
      </c>
      <c r="B3314" s="6" t="s">
        <v>337</v>
      </c>
      <c r="C3314" s="7">
        <v>45665</v>
      </c>
      <c r="D3314" s="8">
        <v>76.64</v>
      </c>
    </row>
    <row r="3315" spans="1:4" ht="14.25" x14ac:dyDescent="0.2">
      <c r="A3315" s="5" t="s">
        <v>338</v>
      </c>
      <c r="B3315" s="6" t="s">
        <v>339</v>
      </c>
      <c r="C3315" s="7">
        <v>45665</v>
      </c>
      <c r="D3315" s="9">
        <v>77.180000000000007</v>
      </c>
    </row>
    <row r="3316" spans="1:4" ht="14.25" x14ac:dyDescent="0.2">
      <c r="A3316" s="5" t="s">
        <v>340</v>
      </c>
      <c r="B3316" s="6" t="s">
        <v>341</v>
      </c>
      <c r="C3316" s="7">
        <v>45665</v>
      </c>
      <c r="D3316" s="9">
        <v>44.16</v>
      </c>
    </row>
    <row r="3317" spans="1:4" ht="14.25" x14ac:dyDescent="0.2">
      <c r="A3317" s="5" t="s">
        <v>342</v>
      </c>
      <c r="B3317" s="6" t="s">
        <v>343</v>
      </c>
      <c r="C3317" s="7">
        <v>45665</v>
      </c>
      <c r="D3317" s="8">
        <v>82.52</v>
      </c>
    </row>
    <row r="3318" spans="1:4" ht="14.25" x14ac:dyDescent="0.2">
      <c r="A3318" s="5" t="s">
        <v>344</v>
      </c>
      <c r="B3318" s="6" t="s">
        <v>345</v>
      </c>
      <c r="C3318" s="7">
        <v>45665</v>
      </c>
      <c r="D3318" s="8">
        <v>88.34</v>
      </c>
    </row>
    <row r="3319" spans="1:4" ht="14.25" x14ac:dyDescent="0.2">
      <c r="A3319" s="5" t="s">
        <v>346</v>
      </c>
      <c r="B3319" s="6" t="s">
        <v>347</v>
      </c>
      <c r="C3319" s="7">
        <v>45665</v>
      </c>
      <c r="D3319" s="9">
        <v>88.38</v>
      </c>
    </row>
    <row r="3320" spans="1:4" ht="14.25" x14ac:dyDescent="0.2">
      <c r="A3320" s="5" t="s">
        <v>348</v>
      </c>
      <c r="B3320" s="6" t="s">
        <v>349</v>
      </c>
      <c r="C3320" s="7">
        <v>45665</v>
      </c>
      <c r="D3320" s="8">
        <v>90.64</v>
      </c>
    </row>
    <row r="3321" spans="1:4" ht="14.25" x14ac:dyDescent="0.2">
      <c r="A3321" s="5" t="s">
        <v>350</v>
      </c>
      <c r="B3321" s="6" t="s">
        <v>351</v>
      </c>
      <c r="C3321" s="7">
        <v>45665</v>
      </c>
      <c r="D3321" s="8">
        <v>93.8</v>
      </c>
    </row>
    <row r="3322" spans="1:4" ht="14.25" x14ac:dyDescent="0.2">
      <c r="A3322" s="5" t="s">
        <v>352</v>
      </c>
      <c r="B3322" s="6" t="s">
        <v>353</v>
      </c>
      <c r="C3322" s="7">
        <v>45665</v>
      </c>
      <c r="D3322" s="8">
        <v>91.04</v>
      </c>
    </row>
    <row r="3323" spans="1:4" ht="14.25" x14ac:dyDescent="0.2">
      <c r="A3323" s="5" t="s">
        <v>354</v>
      </c>
      <c r="B3323" s="6" t="s">
        <v>355</v>
      </c>
      <c r="C3323" s="7">
        <v>45665</v>
      </c>
      <c r="D3323" s="9">
        <v>54.16</v>
      </c>
    </row>
    <row r="3324" spans="1:4" ht="14.25" x14ac:dyDescent="0.2">
      <c r="A3324" s="5" t="s">
        <v>356</v>
      </c>
      <c r="B3324" s="6" t="s">
        <v>357</v>
      </c>
      <c r="C3324" s="7">
        <v>45665</v>
      </c>
      <c r="D3324" s="9">
        <v>77.92</v>
      </c>
    </row>
    <row r="3325" spans="1:4" ht="14.25" x14ac:dyDescent="0.2">
      <c r="A3325" s="5" t="s">
        <v>358</v>
      </c>
      <c r="B3325" s="6" t="s">
        <v>359</v>
      </c>
      <c r="C3325" s="7">
        <v>45665</v>
      </c>
      <c r="D3325" s="9">
        <v>96.21</v>
      </c>
    </row>
    <row r="3326" spans="1:4" ht="14.25" x14ac:dyDescent="0.2">
      <c r="A3326" s="5" t="s">
        <v>360</v>
      </c>
      <c r="B3326" s="6" t="s">
        <v>361</v>
      </c>
      <c r="C3326" s="7">
        <v>45665</v>
      </c>
      <c r="D3326" s="9">
        <v>85.93</v>
      </c>
    </row>
    <row r="3327" spans="1:4" ht="14.25" x14ac:dyDescent="0.2">
      <c r="A3327" s="5" t="s">
        <v>362</v>
      </c>
      <c r="B3327" s="6" t="s">
        <v>363</v>
      </c>
      <c r="C3327" s="7">
        <v>45665</v>
      </c>
      <c r="D3327" s="9">
        <v>95.71</v>
      </c>
    </row>
    <row r="3328" spans="1:4" ht="14.25" x14ac:dyDescent="0.2">
      <c r="A3328" s="5" t="s">
        <v>364</v>
      </c>
      <c r="B3328" s="6" t="s">
        <v>365</v>
      </c>
      <c r="C3328" s="7">
        <v>45665</v>
      </c>
      <c r="D3328" s="9">
        <v>80.12</v>
      </c>
    </row>
    <row r="3329" spans="1:4" ht="14.25" x14ac:dyDescent="0.2">
      <c r="A3329" s="5" t="s">
        <v>366</v>
      </c>
      <c r="B3329" s="6" t="s">
        <v>367</v>
      </c>
      <c r="C3329" s="7">
        <v>45665</v>
      </c>
      <c r="D3329" s="8">
        <v>89.68</v>
      </c>
    </row>
    <row r="3330" spans="1:4" ht="14.25" x14ac:dyDescent="0.2">
      <c r="A3330" s="5" t="s">
        <v>368</v>
      </c>
      <c r="B3330" s="6" t="s">
        <v>369</v>
      </c>
      <c r="C3330" s="7">
        <v>45665</v>
      </c>
      <c r="D3330" s="9">
        <v>81.63</v>
      </c>
    </row>
    <row r="3331" spans="1:4" ht="14.25" x14ac:dyDescent="0.2">
      <c r="A3331" s="5" t="s">
        <v>370</v>
      </c>
      <c r="B3331" s="6" t="s">
        <v>371</v>
      </c>
      <c r="C3331" s="7">
        <v>45665</v>
      </c>
      <c r="D3331" s="9">
        <v>95.63</v>
      </c>
    </row>
    <row r="3332" spans="1:4" ht="14.25" x14ac:dyDescent="0.2">
      <c r="A3332" s="5" t="s">
        <v>372</v>
      </c>
      <c r="B3332" s="6" t="s">
        <v>373</v>
      </c>
      <c r="C3332" s="7">
        <v>45665</v>
      </c>
      <c r="D3332" s="8">
        <v>89.75</v>
      </c>
    </row>
    <row r="3333" spans="1:4" ht="14.25" x14ac:dyDescent="0.2">
      <c r="A3333" s="5" t="s">
        <v>374</v>
      </c>
      <c r="B3333" s="6" t="s">
        <v>375</v>
      </c>
      <c r="C3333" s="7">
        <v>45665</v>
      </c>
      <c r="D3333" s="9">
        <v>84.41</v>
      </c>
    </row>
    <row r="3334" spans="1:4" ht="14.25" x14ac:dyDescent="0.2">
      <c r="A3334" s="5" t="s">
        <v>376</v>
      </c>
      <c r="B3334" s="6" t="s">
        <v>377</v>
      </c>
      <c r="C3334" s="7">
        <v>45665</v>
      </c>
      <c r="D3334" s="9">
        <v>81.11</v>
      </c>
    </row>
    <row r="3335" spans="1:4" ht="14.25" x14ac:dyDescent="0.2">
      <c r="A3335" s="5" t="s">
        <v>378</v>
      </c>
      <c r="B3335" s="6" t="s">
        <v>379</v>
      </c>
      <c r="C3335" s="7">
        <v>45665</v>
      </c>
      <c r="D3335" s="8">
        <v>84.95</v>
      </c>
    </row>
    <row r="3336" spans="1:4" ht="14.25" x14ac:dyDescent="0.2">
      <c r="A3336" s="5" t="s">
        <v>380</v>
      </c>
      <c r="B3336" s="6" t="s">
        <v>381</v>
      </c>
      <c r="C3336" s="7">
        <v>45665</v>
      </c>
      <c r="D3336" s="9">
        <v>86.25</v>
      </c>
    </row>
    <row r="3337" spans="1:4" ht="14.25" x14ac:dyDescent="0.2">
      <c r="A3337" s="5" t="s">
        <v>382</v>
      </c>
      <c r="B3337" s="6" t="s">
        <v>383</v>
      </c>
      <c r="C3337" s="7">
        <v>45665</v>
      </c>
      <c r="D3337" s="8">
        <v>84.84</v>
      </c>
    </row>
    <row r="3338" spans="1:4" ht="14.25" x14ac:dyDescent="0.2">
      <c r="A3338" s="5" t="s">
        <v>384</v>
      </c>
      <c r="B3338" s="6" t="s">
        <v>385</v>
      </c>
      <c r="C3338" s="7">
        <v>45665</v>
      </c>
      <c r="D3338" s="9">
        <v>81.44</v>
      </c>
    </row>
    <row r="3339" spans="1:4" ht="14.25" x14ac:dyDescent="0.2">
      <c r="A3339" s="5" t="s">
        <v>386</v>
      </c>
      <c r="B3339" s="6" t="s">
        <v>387</v>
      </c>
      <c r="C3339" s="7">
        <v>45665</v>
      </c>
      <c r="D3339" s="9">
        <v>82.27</v>
      </c>
    </row>
    <row r="3340" spans="1:4" ht="14.25" x14ac:dyDescent="0.2">
      <c r="A3340" s="5" t="s">
        <v>388</v>
      </c>
      <c r="B3340" s="6" t="s">
        <v>389</v>
      </c>
      <c r="C3340" s="7">
        <v>45665</v>
      </c>
      <c r="D3340" s="9">
        <v>82.22</v>
      </c>
    </row>
    <row r="3341" spans="1:4" ht="14.25" x14ac:dyDescent="0.2">
      <c r="A3341" s="5" t="s">
        <v>390</v>
      </c>
      <c r="B3341" s="6" t="s">
        <v>391</v>
      </c>
      <c r="C3341" s="7">
        <v>45665</v>
      </c>
      <c r="D3341" s="9">
        <v>86.75</v>
      </c>
    </row>
    <row r="3342" spans="1:4" ht="14.25" x14ac:dyDescent="0.2">
      <c r="A3342" s="5" t="s">
        <v>392</v>
      </c>
      <c r="B3342" s="6" t="s">
        <v>393</v>
      </c>
      <c r="C3342" s="7">
        <v>45665</v>
      </c>
      <c r="D3342" s="9">
        <v>85.93</v>
      </c>
    </row>
    <row r="3343" spans="1:4" ht="14.25" x14ac:dyDescent="0.2">
      <c r="A3343" s="5" t="s">
        <v>394</v>
      </c>
      <c r="B3343" s="6" t="s">
        <v>395</v>
      </c>
      <c r="C3343" s="7">
        <v>45665</v>
      </c>
      <c r="D3343" s="8">
        <v>92.27</v>
      </c>
    </row>
    <row r="3344" spans="1:4" ht="14.25" x14ac:dyDescent="0.2">
      <c r="A3344" s="5" t="s">
        <v>396</v>
      </c>
      <c r="B3344" s="6" t="s">
        <v>397</v>
      </c>
      <c r="C3344" s="7">
        <v>45665</v>
      </c>
      <c r="D3344" s="8">
        <v>82.23</v>
      </c>
    </row>
    <row r="3345" spans="1:4" ht="14.25" x14ac:dyDescent="0.2">
      <c r="A3345" s="5" t="s">
        <v>398</v>
      </c>
      <c r="B3345" s="6" t="s">
        <v>399</v>
      </c>
      <c r="C3345" s="7">
        <v>45665</v>
      </c>
      <c r="D3345" s="9">
        <v>81.08</v>
      </c>
    </row>
    <row r="3346" spans="1:4" ht="14.25" x14ac:dyDescent="0.2">
      <c r="A3346" s="5" t="s">
        <v>400</v>
      </c>
      <c r="B3346" s="6" t="s">
        <v>401</v>
      </c>
      <c r="C3346" s="7">
        <v>45665</v>
      </c>
      <c r="D3346" s="9">
        <v>93.52</v>
      </c>
    </row>
    <row r="3347" spans="1:4" ht="14.25" x14ac:dyDescent="0.2">
      <c r="A3347" s="5" t="s">
        <v>402</v>
      </c>
      <c r="B3347" s="6" t="s">
        <v>403</v>
      </c>
      <c r="C3347" s="7">
        <v>45665</v>
      </c>
      <c r="D3347" s="9">
        <v>42.85</v>
      </c>
    </row>
    <row r="3348" spans="1:4" ht="14.25" x14ac:dyDescent="0.2">
      <c r="A3348" s="5" t="s">
        <v>404</v>
      </c>
      <c r="B3348" s="6" t="s">
        <v>405</v>
      </c>
      <c r="C3348" s="7">
        <v>45665</v>
      </c>
      <c r="D3348" s="9">
        <v>79.430000000000007</v>
      </c>
    </row>
    <row r="3349" spans="1:4" ht="14.25" x14ac:dyDescent="0.2">
      <c r="A3349" s="5" t="s">
        <v>406</v>
      </c>
      <c r="B3349" s="6" t="s">
        <v>407</v>
      </c>
      <c r="C3349" s="7">
        <v>45665</v>
      </c>
      <c r="D3349" s="8">
        <v>87.32</v>
      </c>
    </row>
    <row r="3350" spans="1:4" ht="14.25" x14ac:dyDescent="0.2">
      <c r="A3350" s="5" t="s">
        <v>408</v>
      </c>
      <c r="B3350" s="6" t="s">
        <v>409</v>
      </c>
      <c r="C3350" s="7">
        <v>45665</v>
      </c>
      <c r="D3350" s="9">
        <v>96.18</v>
      </c>
    </row>
    <row r="3351" spans="1:4" ht="14.25" x14ac:dyDescent="0.2">
      <c r="A3351" s="5" t="s">
        <v>410</v>
      </c>
      <c r="B3351" s="6" t="s">
        <v>411</v>
      </c>
      <c r="C3351" s="7">
        <v>45665</v>
      </c>
      <c r="D3351" s="9">
        <v>88.06</v>
      </c>
    </row>
    <row r="3352" spans="1:4" ht="14.25" x14ac:dyDescent="0.2">
      <c r="A3352" s="5" t="s">
        <v>412</v>
      </c>
      <c r="B3352" s="6" t="s">
        <v>413</v>
      </c>
      <c r="C3352" s="7">
        <v>45665</v>
      </c>
      <c r="D3352" s="8">
        <v>89.47</v>
      </c>
    </row>
    <row r="3353" spans="1:4" ht="14.25" x14ac:dyDescent="0.2">
      <c r="A3353" s="5" t="s">
        <v>414</v>
      </c>
      <c r="B3353" s="6" t="s">
        <v>415</v>
      </c>
      <c r="C3353" s="7">
        <v>45665</v>
      </c>
      <c r="D3353" s="9">
        <v>93.37</v>
      </c>
    </row>
    <row r="3354" spans="1:4" ht="14.25" x14ac:dyDescent="0.2">
      <c r="A3354" s="5" t="s">
        <v>416</v>
      </c>
      <c r="B3354" s="6" t="s">
        <v>417</v>
      </c>
      <c r="C3354" s="7">
        <v>45665</v>
      </c>
      <c r="D3354" s="9">
        <v>36.56</v>
      </c>
    </row>
    <row r="3355" spans="1:4" ht="14.25" x14ac:dyDescent="0.2">
      <c r="A3355" s="5" t="s">
        <v>418</v>
      </c>
      <c r="B3355" s="6" t="s">
        <v>419</v>
      </c>
      <c r="C3355" s="7">
        <v>45665</v>
      </c>
      <c r="D3355" s="8">
        <v>91.23</v>
      </c>
    </row>
    <row r="3356" spans="1:4" ht="14.25" x14ac:dyDescent="0.2">
      <c r="A3356" s="5" t="s">
        <v>420</v>
      </c>
      <c r="B3356" s="6" t="s">
        <v>421</v>
      </c>
      <c r="C3356" s="7">
        <v>45665</v>
      </c>
      <c r="D3356" s="9">
        <v>70.849999999999994</v>
      </c>
    </row>
    <row r="3357" spans="1:4" ht="14.25" x14ac:dyDescent="0.2">
      <c r="A3357" s="5" t="s">
        <v>422</v>
      </c>
      <c r="B3357" s="6" t="s">
        <v>423</v>
      </c>
      <c r="C3357" s="7">
        <v>45665</v>
      </c>
      <c r="D3357" s="8">
        <v>90.45</v>
      </c>
    </row>
    <row r="3358" spans="1:4" ht="14.25" x14ac:dyDescent="0.2">
      <c r="A3358" s="5" t="s">
        <v>424</v>
      </c>
      <c r="B3358" s="6" t="s">
        <v>425</v>
      </c>
      <c r="C3358" s="7">
        <v>45665</v>
      </c>
      <c r="D3358" s="8">
        <v>83.33</v>
      </c>
    </row>
    <row r="3359" spans="1:4" ht="14.25" x14ac:dyDescent="0.2">
      <c r="A3359" s="5" t="s">
        <v>426</v>
      </c>
      <c r="B3359" s="6" t="s">
        <v>427</v>
      </c>
      <c r="C3359" s="7">
        <v>45665</v>
      </c>
      <c r="D3359" s="8">
        <v>87.26</v>
      </c>
    </row>
    <row r="3360" spans="1:4" ht="14.25" x14ac:dyDescent="0.2">
      <c r="A3360" s="5" t="s">
        <v>428</v>
      </c>
      <c r="B3360" s="6" t="s">
        <v>429</v>
      </c>
      <c r="C3360" s="7">
        <v>45665</v>
      </c>
      <c r="D3360" s="9">
        <v>83.94</v>
      </c>
    </row>
    <row r="3361" spans="1:4" ht="14.25" x14ac:dyDescent="0.2">
      <c r="A3361" s="5" t="s">
        <v>430</v>
      </c>
      <c r="B3361" s="6" t="s">
        <v>431</v>
      </c>
      <c r="C3361" s="7">
        <v>45665</v>
      </c>
      <c r="D3361" s="8">
        <v>86.14</v>
      </c>
    </row>
    <row r="3362" spans="1:4" ht="14.25" x14ac:dyDescent="0.2">
      <c r="A3362" s="5" t="s">
        <v>432</v>
      </c>
      <c r="B3362" s="6" t="s">
        <v>433</v>
      </c>
      <c r="C3362" s="7">
        <v>45665</v>
      </c>
      <c r="D3362" s="8">
        <v>83.05</v>
      </c>
    </row>
    <row r="3363" spans="1:4" ht="14.25" x14ac:dyDescent="0.2">
      <c r="A3363" s="5" t="s">
        <v>434</v>
      </c>
      <c r="B3363" s="6" t="s">
        <v>435</v>
      </c>
      <c r="C3363" s="7">
        <v>45665</v>
      </c>
      <c r="D3363" s="9">
        <v>81.94</v>
      </c>
    </row>
    <row r="3364" spans="1:4" ht="14.25" x14ac:dyDescent="0.2">
      <c r="A3364" s="5" t="s">
        <v>436</v>
      </c>
      <c r="B3364" s="6" t="s">
        <v>437</v>
      </c>
      <c r="C3364" s="7">
        <v>45665</v>
      </c>
      <c r="D3364" s="8">
        <v>87.17</v>
      </c>
    </row>
    <row r="3365" spans="1:4" ht="14.25" x14ac:dyDescent="0.2">
      <c r="A3365" s="5" t="s">
        <v>438</v>
      </c>
      <c r="B3365" s="6" t="s">
        <v>439</v>
      </c>
      <c r="C3365" s="7">
        <v>45665</v>
      </c>
      <c r="D3365" s="8">
        <v>82.09</v>
      </c>
    </row>
    <row r="3366" spans="1:4" ht="14.25" x14ac:dyDescent="0.2">
      <c r="A3366" s="5" t="s">
        <v>440</v>
      </c>
      <c r="B3366" s="6" t="s">
        <v>441</v>
      </c>
      <c r="C3366" s="7">
        <v>45665</v>
      </c>
      <c r="D3366" s="8">
        <v>93.5</v>
      </c>
    </row>
    <row r="3367" spans="1:4" ht="14.25" x14ac:dyDescent="0.2">
      <c r="A3367" s="5" t="s">
        <v>442</v>
      </c>
      <c r="B3367" s="6" t="s">
        <v>443</v>
      </c>
      <c r="C3367" s="7">
        <v>45665</v>
      </c>
      <c r="D3367" s="9">
        <v>76.06</v>
      </c>
    </row>
    <row r="3368" spans="1:4" ht="14.25" x14ac:dyDescent="0.2">
      <c r="A3368" s="5" t="s">
        <v>444</v>
      </c>
      <c r="B3368" s="6" t="s">
        <v>445</v>
      </c>
      <c r="C3368" s="7">
        <v>45665</v>
      </c>
      <c r="D3368" s="9">
        <v>95.16</v>
      </c>
    </row>
    <row r="3369" spans="1:4" ht="14.25" x14ac:dyDescent="0.2">
      <c r="A3369" s="5" t="s">
        <v>446</v>
      </c>
      <c r="B3369" s="6" t="s">
        <v>447</v>
      </c>
      <c r="C3369" s="7">
        <v>45665</v>
      </c>
      <c r="D3369" s="8">
        <v>76.28</v>
      </c>
    </row>
    <row r="3370" spans="1:4" ht="14.25" x14ac:dyDescent="0.2">
      <c r="A3370" s="5" t="s">
        <v>448</v>
      </c>
      <c r="B3370" s="6" t="s">
        <v>449</v>
      </c>
      <c r="C3370" s="7">
        <v>45665</v>
      </c>
      <c r="D3370" s="8">
        <v>84.16</v>
      </c>
    </row>
    <row r="3371" spans="1:4" ht="14.25" x14ac:dyDescent="0.2">
      <c r="A3371" s="5" t="s">
        <v>450</v>
      </c>
      <c r="B3371" s="6" t="s">
        <v>451</v>
      </c>
      <c r="C3371" s="7">
        <v>45665</v>
      </c>
      <c r="D3371" s="8">
        <v>87.95</v>
      </c>
    </row>
    <row r="3372" spans="1:4" ht="14.25" x14ac:dyDescent="0.2">
      <c r="A3372" s="5" t="s">
        <v>452</v>
      </c>
      <c r="B3372" s="6" t="s">
        <v>453</v>
      </c>
      <c r="C3372" s="7">
        <v>45665</v>
      </c>
      <c r="D3372" s="8">
        <v>90.19</v>
      </c>
    </row>
    <row r="3373" spans="1:4" ht="14.25" x14ac:dyDescent="0.2">
      <c r="A3373" s="5" t="s">
        <v>454</v>
      </c>
      <c r="B3373" s="6" t="s">
        <v>455</v>
      </c>
      <c r="C3373" s="7">
        <v>45665</v>
      </c>
      <c r="D3373" s="8">
        <v>88.83</v>
      </c>
    </row>
    <row r="3374" spans="1:4" ht="14.25" x14ac:dyDescent="0.2">
      <c r="A3374" s="5" t="s">
        <v>456</v>
      </c>
      <c r="B3374" s="6" t="s">
        <v>457</v>
      </c>
      <c r="C3374" s="7">
        <v>45665</v>
      </c>
      <c r="D3374" s="8">
        <v>88.23</v>
      </c>
    </row>
    <row r="3375" spans="1:4" ht="14.25" x14ac:dyDescent="0.2">
      <c r="A3375" s="5" t="s">
        <v>458</v>
      </c>
      <c r="B3375" s="6" t="s">
        <v>459</v>
      </c>
      <c r="C3375" s="7">
        <v>45665</v>
      </c>
      <c r="D3375" s="9">
        <v>44.62</v>
      </c>
    </row>
    <row r="3376" spans="1:4" ht="14.25" x14ac:dyDescent="0.2">
      <c r="A3376" s="5" t="s">
        <v>460</v>
      </c>
      <c r="B3376" s="6" t="s">
        <v>461</v>
      </c>
      <c r="C3376" s="7">
        <v>45665</v>
      </c>
      <c r="D3376" s="9">
        <v>87.77</v>
      </c>
    </row>
    <row r="3377" spans="1:4" ht="14.25" x14ac:dyDescent="0.2">
      <c r="A3377" s="5" t="s">
        <v>462</v>
      </c>
      <c r="B3377" s="6" t="s">
        <v>463</v>
      </c>
      <c r="C3377" s="7">
        <v>45665</v>
      </c>
      <c r="D3377" s="8">
        <v>80.069999999999993</v>
      </c>
    </row>
    <row r="3378" spans="1:4" ht="14.25" x14ac:dyDescent="0.2">
      <c r="A3378" s="5" t="s">
        <v>464</v>
      </c>
      <c r="B3378" s="6" t="s">
        <v>465</v>
      </c>
      <c r="C3378" s="7">
        <v>45665</v>
      </c>
      <c r="D3378" s="8">
        <v>87.32</v>
      </c>
    </row>
    <row r="3379" spans="1:4" ht="14.25" x14ac:dyDescent="0.2">
      <c r="A3379" s="5" t="s">
        <v>466</v>
      </c>
      <c r="B3379" s="6" t="s">
        <v>467</v>
      </c>
      <c r="C3379" s="7">
        <v>45665</v>
      </c>
      <c r="D3379" s="8">
        <v>91.36</v>
      </c>
    </row>
    <row r="3380" spans="1:4" ht="14.25" x14ac:dyDescent="0.2">
      <c r="A3380" s="5" t="s">
        <v>468</v>
      </c>
      <c r="B3380" s="6" t="s">
        <v>469</v>
      </c>
      <c r="C3380" s="7">
        <v>45665</v>
      </c>
      <c r="D3380" s="8">
        <v>80.680000000000007</v>
      </c>
    </row>
    <row r="3381" spans="1:4" ht="14.25" x14ac:dyDescent="0.2">
      <c r="A3381" s="5" t="s">
        <v>470</v>
      </c>
      <c r="B3381" s="6" t="s">
        <v>471</v>
      </c>
      <c r="C3381" s="7">
        <v>45665</v>
      </c>
      <c r="D3381" s="9">
        <v>79.260000000000005</v>
      </c>
    </row>
    <row r="3382" spans="1:4" ht="14.25" x14ac:dyDescent="0.2">
      <c r="A3382" s="5" t="s">
        <v>472</v>
      </c>
      <c r="B3382" s="6" t="s">
        <v>473</v>
      </c>
      <c r="C3382" s="7">
        <v>45665</v>
      </c>
      <c r="D3382" s="8">
        <v>79.61</v>
      </c>
    </row>
    <row r="3383" spans="1:4" ht="14.25" x14ac:dyDescent="0.2">
      <c r="A3383" s="5" t="s">
        <v>474</v>
      </c>
      <c r="B3383" s="6" t="s">
        <v>475</v>
      </c>
      <c r="C3383" s="7">
        <v>45665</v>
      </c>
      <c r="D3383" s="8">
        <v>84.78</v>
      </c>
    </row>
    <row r="3384" spans="1:4" ht="14.25" x14ac:dyDescent="0.2">
      <c r="A3384" s="5" t="s">
        <v>476</v>
      </c>
      <c r="B3384" s="6" t="s">
        <v>477</v>
      </c>
      <c r="C3384" s="7">
        <v>45665</v>
      </c>
      <c r="D3384" s="8">
        <v>88.05</v>
      </c>
    </row>
    <row r="3385" spans="1:4" ht="14.25" x14ac:dyDescent="0.2">
      <c r="A3385" s="5" t="s">
        <v>478</v>
      </c>
      <c r="B3385" s="6" t="s">
        <v>479</v>
      </c>
      <c r="C3385" s="7">
        <v>45665</v>
      </c>
      <c r="D3385" s="8">
        <v>83.41</v>
      </c>
    </row>
    <row r="3386" spans="1:4" ht="14.25" x14ac:dyDescent="0.2">
      <c r="A3386" s="5" t="s">
        <v>480</v>
      </c>
      <c r="B3386" s="6" t="s">
        <v>481</v>
      </c>
      <c r="C3386" s="7">
        <v>45665</v>
      </c>
      <c r="D3386" s="9">
        <v>95.82</v>
      </c>
    </row>
    <row r="3387" spans="1:4" ht="14.25" x14ac:dyDescent="0.2">
      <c r="A3387" s="5" t="s">
        <v>482</v>
      </c>
      <c r="B3387" s="6" t="s">
        <v>483</v>
      </c>
      <c r="C3387" s="7">
        <v>45665</v>
      </c>
      <c r="D3387" s="8">
        <v>86.16</v>
      </c>
    </row>
    <row r="3388" spans="1:4" ht="14.25" x14ac:dyDescent="0.2">
      <c r="A3388" s="5" t="s">
        <v>484</v>
      </c>
      <c r="B3388" s="6" t="s">
        <v>485</v>
      </c>
      <c r="C3388" s="7">
        <v>45665</v>
      </c>
      <c r="D3388" s="9">
        <v>83.64</v>
      </c>
    </row>
    <row r="3389" spans="1:4" ht="14.25" x14ac:dyDescent="0.2">
      <c r="A3389" s="5" t="s">
        <v>486</v>
      </c>
      <c r="B3389" s="6" t="s">
        <v>487</v>
      </c>
      <c r="C3389" s="7">
        <v>45665</v>
      </c>
      <c r="D3389" s="9">
        <v>83.61</v>
      </c>
    </row>
    <row r="3390" spans="1:4" ht="14.25" x14ac:dyDescent="0.2">
      <c r="A3390" s="5" t="s">
        <v>488</v>
      </c>
      <c r="B3390" s="6" t="s">
        <v>489</v>
      </c>
      <c r="C3390" s="7">
        <v>45665</v>
      </c>
      <c r="D3390" s="8">
        <v>85.18</v>
      </c>
    </row>
    <row r="3391" spans="1:4" ht="14.25" x14ac:dyDescent="0.2">
      <c r="A3391" s="5" t="s">
        <v>490</v>
      </c>
      <c r="B3391" s="6" t="s">
        <v>491</v>
      </c>
      <c r="C3391" s="7">
        <v>45665</v>
      </c>
      <c r="D3391" s="8">
        <v>88.83</v>
      </c>
    </row>
    <row r="3392" spans="1:4" ht="14.25" x14ac:dyDescent="0.2">
      <c r="A3392" s="5" t="s">
        <v>492</v>
      </c>
      <c r="B3392" s="6" t="s">
        <v>493</v>
      </c>
      <c r="C3392" s="7">
        <v>45665</v>
      </c>
      <c r="D3392" s="9">
        <v>87.59</v>
      </c>
    </row>
    <row r="3393" spans="1:4" ht="14.25" x14ac:dyDescent="0.2">
      <c r="A3393" s="5" t="s">
        <v>494</v>
      </c>
      <c r="B3393" s="6" t="s">
        <v>495</v>
      </c>
      <c r="C3393" s="7">
        <v>45665</v>
      </c>
      <c r="D3393" s="8">
        <v>89.47</v>
      </c>
    </row>
    <row r="3394" spans="1:4" ht="14.25" x14ac:dyDescent="0.2">
      <c r="A3394" s="5" t="s">
        <v>496</v>
      </c>
      <c r="B3394" s="6" t="s">
        <v>497</v>
      </c>
      <c r="C3394" s="7">
        <v>45665</v>
      </c>
      <c r="D3394" s="9">
        <v>90.42</v>
      </c>
    </row>
    <row r="3395" spans="1:4" ht="14.25" x14ac:dyDescent="0.2">
      <c r="A3395" s="5" t="s">
        <v>498</v>
      </c>
      <c r="B3395" s="6" t="s">
        <v>499</v>
      </c>
      <c r="C3395" s="7">
        <v>45665</v>
      </c>
      <c r="D3395" s="8">
        <v>93.82</v>
      </c>
    </row>
    <row r="3396" spans="1:4" ht="14.25" x14ac:dyDescent="0.2">
      <c r="A3396" s="5" t="s">
        <v>500</v>
      </c>
      <c r="B3396" s="6" t="s">
        <v>501</v>
      </c>
      <c r="C3396" s="7">
        <v>45665</v>
      </c>
      <c r="D3396" s="8">
        <v>89.86</v>
      </c>
    </row>
    <row r="3397" spans="1:4" ht="14.25" x14ac:dyDescent="0.2">
      <c r="A3397" s="5" t="s">
        <v>502</v>
      </c>
      <c r="B3397" s="6" t="s">
        <v>503</v>
      </c>
      <c r="C3397" s="7">
        <v>45665</v>
      </c>
      <c r="D3397" s="8">
        <v>89.97</v>
      </c>
    </row>
    <row r="3398" spans="1:4" ht="14.25" x14ac:dyDescent="0.2">
      <c r="A3398" s="5" t="s">
        <v>504</v>
      </c>
      <c r="B3398" s="6" t="s">
        <v>505</v>
      </c>
      <c r="C3398" s="7">
        <v>45665</v>
      </c>
      <c r="D3398" s="8">
        <v>93.03</v>
      </c>
    </row>
    <row r="3399" spans="1:4" ht="14.25" x14ac:dyDescent="0.2">
      <c r="A3399" s="5" t="s">
        <v>506</v>
      </c>
      <c r="B3399" s="6" t="s">
        <v>507</v>
      </c>
      <c r="C3399" s="7">
        <v>45665</v>
      </c>
      <c r="D3399" s="8">
        <v>82.14</v>
      </c>
    </row>
    <row r="3400" spans="1:4" ht="14.25" x14ac:dyDescent="0.2">
      <c r="A3400" s="5" t="s">
        <v>508</v>
      </c>
      <c r="B3400" s="6" t="s">
        <v>509</v>
      </c>
      <c r="C3400" s="7">
        <v>45665</v>
      </c>
      <c r="D3400" s="9">
        <v>90.83</v>
      </c>
    </row>
    <row r="3401" spans="1:4" ht="14.25" x14ac:dyDescent="0.2">
      <c r="A3401" s="5" t="s">
        <v>510</v>
      </c>
      <c r="B3401" s="6" t="s">
        <v>511</v>
      </c>
      <c r="C3401" s="7">
        <v>45665</v>
      </c>
      <c r="D3401" s="9">
        <v>87.37</v>
      </c>
    </row>
    <row r="3402" spans="1:4" ht="14.25" x14ac:dyDescent="0.2">
      <c r="A3402" s="5" t="s">
        <v>512</v>
      </c>
      <c r="B3402" s="6" t="s">
        <v>513</v>
      </c>
      <c r="C3402" s="7">
        <v>45665</v>
      </c>
      <c r="D3402" s="9">
        <v>83.38</v>
      </c>
    </row>
    <row r="3403" spans="1:4" ht="14.25" x14ac:dyDescent="0.2">
      <c r="A3403" s="5" t="s">
        <v>514</v>
      </c>
      <c r="B3403" s="6" t="s">
        <v>515</v>
      </c>
      <c r="C3403" s="7">
        <v>45665</v>
      </c>
      <c r="D3403" s="8">
        <v>90.58</v>
      </c>
    </row>
    <row r="3404" spans="1:4" ht="14.25" x14ac:dyDescent="0.2">
      <c r="A3404" s="5" t="s">
        <v>516</v>
      </c>
      <c r="B3404" s="6" t="s">
        <v>517</v>
      </c>
      <c r="C3404" s="7">
        <v>45665</v>
      </c>
      <c r="D3404" s="8">
        <v>92.89</v>
      </c>
    </row>
    <row r="3405" spans="1:4" ht="14.25" x14ac:dyDescent="0.2">
      <c r="A3405" s="5" t="s">
        <v>518</v>
      </c>
      <c r="B3405" s="6" t="s">
        <v>519</v>
      </c>
      <c r="C3405" s="7">
        <v>45665</v>
      </c>
      <c r="D3405" s="8">
        <v>86.63</v>
      </c>
    </row>
    <row r="3406" spans="1:4" ht="14.25" x14ac:dyDescent="0.2">
      <c r="A3406" s="5" t="s">
        <v>520</v>
      </c>
      <c r="B3406" s="6" t="s">
        <v>521</v>
      </c>
      <c r="C3406" s="7">
        <v>45665</v>
      </c>
      <c r="D3406" s="9">
        <v>81.73</v>
      </c>
    </row>
    <row r="3407" spans="1:4" ht="14.25" x14ac:dyDescent="0.2">
      <c r="A3407" s="5" t="s">
        <v>3104</v>
      </c>
      <c r="B3407" s="6" t="s">
        <v>3105</v>
      </c>
      <c r="C3407" s="7">
        <v>45665</v>
      </c>
      <c r="D3407" s="9">
        <v>92.65</v>
      </c>
    </row>
    <row r="3408" spans="1:4" ht="14.25" x14ac:dyDescent="0.2">
      <c r="A3408" s="5" t="s">
        <v>522</v>
      </c>
      <c r="B3408" s="6" t="s">
        <v>523</v>
      </c>
      <c r="C3408" s="7">
        <v>45665</v>
      </c>
      <c r="D3408" s="8">
        <v>92.94</v>
      </c>
    </row>
    <row r="3409" spans="1:4" ht="14.25" x14ac:dyDescent="0.2">
      <c r="A3409" s="5" t="s">
        <v>524</v>
      </c>
      <c r="B3409" s="6" t="s">
        <v>525</v>
      </c>
      <c r="C3409" s="7">
        <v>45665</v>
      </c>
      <c r="D3409" s="9">
        <v>68.349999999999994</v>
      </c>
    </row>
    <row r="3410" spans="1:4" ht="14.25" x14ac:dyDescent="0.2">
      <c r="A3410" s="5" t="s">
        <v>526</v>
      </c>
      <c r="B3410" s="6" t="s">
        <v>527</v>
      </c>
      <c r="C3410" s="7">
        <v>45665</v>
      </c>
      <c r="D3410" s="8">
        <v>93.01</v>
      </c>
    </row>
    <row r="3411" spans="1:4" ht="14.25" x14ac:dyDescent="0.2">
      <c r="A3411" s="5" t="s">
        <v>528</v>
      </c>
      <c r="B3411" s="6" t="s">
        <v>529</v>
      </c>
      <c r="C3411" s="7">
        <v>45665</v>
      </c>
      <c r="D3411" s="8">
        <v>89.25</v>
      </c>
    </row>
    <row r="3412" spans="1:4" ht="14.25" x14ac:dyDescent="0.2">
      <c r="A3412" s="5" t="s">
        <v>530</v>
      </c>
      <c r="B3412" s="6" t="s">
        <v>531</v>
      </c>
      <c r="C3412" s="7">
        <v>45665</v>
      </c>
      <c r="D3412" s="9">
        <v>87.27</v>
      </c>
    </row>
    <row r="3413" spans="1:4" ht="14.25" x14ac:dyDescent="0.2">
      <c r="A3413" s="5" t="s">
        <v>532</v>
      </c>
      <c r="B3413" s="6" t="s">
        <v>533</v>
      </c>
      <c r="C3413" s="7">
        <v>45665</v>
      </c>
      <c r="D3413" s="9">
        <v>92.56</v>
      </c>
    </row>
    <row r="3414" spans="1:4" ht="14.25" x14ac:dyDescent="0.2">
      <c r="A3414" s="5" t="s">
        <v>534</v>
      </c>
      <c r="B3414" s="6" t="s">
        <v>535</v>
      </c>
      <c r="C3414" s="7">
        <v>45665</v>
      </c>
      <c r="D3414" s="9">
        <v>95.5</v>
      </c>
    </row>
    <row r="3415" spans="1:4" ht="14.25" x14ac:dyDescent="0.2">
      <c r="A3415" s="5" t="s">
        <v>536</v>
      </c>
      <c r="B3415" s="6" t="s">
        <v>537</v>
      </c>
      <c r="C3415" s="7">
        <v>45665</v>
      </c>
      <c r="D3415" s="8">
        <v>86.09</v>
      </c>
    </row>
    <row r="3416" spans="1:4" ht="14.25" x14ac:dyDescent="0.2">
      <c r="A3416" s="5" t="s">
        <v>538</v>
      </c>
      <c r="B3416" s="6" t="s">
        <v>539</v>
      </c>
      <c r="C3416" s="7">
        <v>45665</v>
      </c>
      <c r="D3416" s="8">
        <v>88.65</v>
      </c>
    </row>
    <row r="3417" spans="1:4" ht="14.25" x14ac:dyDescent="0.2">
      <c r="A3417" s="5" t="s">
        <v>540</v>
      </c>
      <c r="B3417" s="6" t="s">
        <v>541</v>
      </c>
      <c r="C3417" s="7">
        <v>45665</v>
      </c>
      <c r="D3417" s="9">
        <v>87.69</v>
      </c>
    </row>
    <row r="3418" spans="1:4" ht="14.25" x14ac:dyDescent="0.2">
      <c r="A3418" s="5" t="s">
        <v>542</v>
      </c>
      <c r="B3418" s="6" t="s">
        <v>543</v>
      </c>
      <c r="C3418" s="7">
        <v>45665</v>
      </c>
      <c r="D3418" s="9">
        <v>90.51</v>
      </c>
    </row>
    <row r="3419" spans="1:4" ht="14.25" x14ac:dyDescent="0.2">
      <c r="A3419" s="5" t="s">
        <v>544</v>
      </c>
      <c r="B3419" s="6" t="s">
        <v>545</v>
      </c>
      <c r="C3419" s="7">
        <v>45665</v>
      </c>
      <c r="D3419" s="8">
        <v>85.48</v>
      </c>
    </row>
    <row r="3420" spans="1:4" ht="14.25" x14ac:dyDescent="0.2">
      <c r="A3420" s="5" t="s">
        <v>546</v>
      </c>
      <c r="B3420" s="6" t="s">
        <v>547</v>
      </c>
      <c r="C3420" s="7">
        <v>45665</v>
      </c>
      <c r="D3420" s="8">
        <v>88.31</v>
      </c>
    </row>
    <row r="3421" spans="1:4" ht="14.25" x14ac:dyDescent="0.2">
      <c r="A3421" s="5" t="s">
        <v>548</v>
      </c>
      <c r="B3421" s="6" t="s">
        <v>549</v>
      </c>
      <c r="C3421" s="7">
        <v>45665</v>
      </c>
      <c r="D3421" s="8">
        <v>91.92</v>
      </c>
    </row>
    <row r="3422" spans="1:4" ht="14.25" x14ac:dyDescent="0.2">
      <c r="A3422" s="5" t="s">
        <v>550</v>
      </c>
      <c r="B3422" s="6" t="s">
        <v>551</v>
      </c>
      <c r="C3422" s="7">
        <v>45665</v>
      </c>
      <c r="D3422" s="9">
        <v>86.56</v>
      </c>
    </row>
    <row r="3423" spans="1:4" ht="14.25" x14ac:dyDescent="0.2">
      <c r="A3423" s="5" t="s">
        <v>552</v>
      </c>
      <c r="B3423" s="6" t="s">
        <v>553</v>
      </c>
      <c r="C3423" s="7">
        <v>45665</v>
      </c>
      <c r="D3423" s="9">
        <v>69.03</v>
      </c>
    </row>
    <row r="3424" spans="1:4" ht="14.25" x14ac:dyDescent="0.2">
      <c r="A3424" s="5" t="s">
        <v>554</v>
      </c>
      <c r="B3424" s="6" t="s">
        <v>555</v>
      </c>
      <c r="C3424" s="7">
        <v>45665</v>
      </c>
      <c r="D3424" s="8">
        <v>78.959999999999994</v>
      </c>
    </row>
    <row r="3425" spans="1:4" ht="14.25" x14ac:dyDescent="0.2">
      <c r="A3425" s="5" t="s">
        <v>556</v>
      </c>
      <c r="B3425" s="6" t="s">
        <v>557</v>
      </c>
      <c r="C3425" s="7">
        <v>45665</v>
      </c>
      <c r="D3425" s="8">
        <v>77.59</v>
      </c>
    </row>
    <row r="3426" spans="1:4" ht="14.25" x14ac:dyDescent="0.2">
      <c r="A3426" s="5" t="s">
        <v>558</v>
      </c>
      <c r="B3426" s="6" t="s">
        <v>559</v>
      </c>
      <c r="C3426" s="7">
        <v>45665</v>
      </c>
      <c r="D3426" s="9">
        <v>73.98</v>
      </c>
    </row>
    <row r="3427" spans="1:4" ht="14.25" x14ac:dyDescent="0.2">
      <c r="A3427" s="5" t="s">
        <v>560</v>
      </c>
      <c r="B3427" s="6" t="s">
        <v>561</v>
      </c>
      <c r="C3427" s="7">
        <v>45665</v>
      </c>
      <c r="D3427" s="9">
        <v>76.92</v>
      </c>
    </row>
    <row r="3428" spans="1:4" ht="14.25" x14ac:dyDescent="0.2">
      <c r="A3428" s="5" t="s">
        <v>562</v>
      </c>
      <c r="B3428" s="6" t="s">
        <v>563</v>
      </c>
      <c r="C3428" s="7">
        <v>45665</v>
      </c>
      <c r="D3428" s="8">
        <v>94.38</v>
      </c>
    </row>
    <row r="3429" spans="1:4" ht="14.25" x14ac:dyDescent="0.2">
      <c r="A3429" s="5" t="s">
        <v>564</v>
      </c>
      <c r="B3429" s="6" t="s">
        <v>565</v>
      </c>
      <c r="C3429" s="7">
        <v>45665</v>
      </c>
      <c r="D3429" s="9">
        <v>90.04</v>
      </c>
    </row>
    <row r="3430" spans="1:4" ht="14.25" x14ac:dyDescent="0.2">
      <c r="A3430" s="5" t="s">
        <v>566</v>
      </c>
      <c r="B3430" s="6" t="s">
        <v>567</v>
      </c>
      <c r="C3430" s="7">
        <v>45665</v>
      </c>
      <c r="D3430" s="9">
        <v>67.81</v>
      </c>
    </row>
    <row r="3431" spans="1:4" ht="14.25" x14ac:dyDescent="0.2">
      <c r="A3431" s="5" t="s">
        <v>568</v>
      </c>
      <c r="B3431" s="6" t="s">
        <v>569</v>
      </c>
      <c r="C3431" s="7">
        <v>45665</v>
      </c>
      <c r="D3431" s="8">
        <v>85.02</v>
      </c>
    </row>
    <row r="3432" spans="1:4" ht="14.25" x14ac:dyDescent="0.2">
      <c r="A3432" s="5" t="s">
        <v>570</v>
      </c>
      <c r="B3432" s="6" t="s">
        <v>571</v>
      </c>
      <c r="C3432" s="7">
        <v>45665</v>
      </c>
      <c r="D3432" s="9">
        <v>90.61</v>
      </c>
    </row>
    <row r="3433" spans="1:4" ht="14.25" x14ac:dyDescent="0.2">
      <c r="A3433" s="5" t="s">
        <v>572</v>
      </c>
      <c r="B3433" s="6" t="s">
        <v>573</v>
      </c>
      <c r="C3433" s="7">
        <v>45665</v>
      </c>
      <c r="D3433" s="8">
        <v>91.26</v>
      </c>
    </row>
    <row r="3434" spans="1:4" ht="14.25" x14ac:dyDescent="0.2">
      <c r="A3434" s="5" t="s">
        <v>574</v>
      </c>
      <c r="B3434" s="6" t="s">
        <v>575</v>
      </c>
      <c r="C3434" s="7">
        <v>45665</v>
      </c>
      <c r="D3434" s="9">
        <v>86.8</v>
      </c>
    </row>
    <row r="3435" spans="1:4" ht="14.25" x14ac:dyDescent="0.2">
      <c r="A3435" s="5" t="s">
        <v>576</v>
      </c>
      <c r="B3435" s="6" t="s">
        <v>577</v>
      </c>
      <c r="C3435" s="7">
        <v>45665</v>
      </c>
      <c r="D3435" s="8">
        <v>93.18</v>
      </c>
    </row>
    <row r="3436" spans="1:4" ht="14.25" x14ac:dyDescent="0.2">
      <c r="A3436" s="5" t="s">
        <v>578</v>
      </c>
      <c r="B3436" s="6" t="s">
        <v>579</v>
      </c>
      <c r="C3436" s="7">
        <v>45665</v>
      </c>
      <c r="D3436" s="8">
        <v>89.34</v>
      </c>
    </row>
    <row r="3437" spans="1:4" ht="14.25" x14ac:dyDescent="0.2">
      <c r="A3437" s="5" t="s">
        <v>580</v>
      </c>
      <c r="B3437" s="6" t="s">
        <v>581</v>
      </c>
      <c r="C3437" s="7">
        <v>45665</v>
      </c>
      <c r="D3437" s="8">
        <v>91.92</v>
      </c>
    </row>
    <row r="3438" spans="1:4" ht="14.25" x14ac:dyDescent="0.2">
      <c r="A3438" s="5" t="s">
        <v>582</v>
      </c>
      <c r="B3438" s="6" t="s">
        <v>583</v>
      </c>
      <c r="C3438" s="7">
        <v>45665</v>
      </c>
      <c r="D3438" s="9">
        <v>92.73</v>
      </c>
    </row>
    <row r="3439" spans="1:4" ht="14.25" x14ac:dyDescent="0.2">
      <c r="A3439" s="5" t="s">
        <v>584</v>
      </c>
      <c r="B3439" s="6" t="s">
        <v>585</v>
      </c>
      <c r="C3439" s="7">
        <v>45665</v>
      </c>
      <c r="D3439" s="9">
        <v>91.85</v>
      </c>
    </row>
    <row r="3440" spans="1:4" ht="14.25" x14ac:dyDescent="0.2">
      <c r="A3440" s="5" t="s">
        <v>586</v>
      </c>
      <c r="B3440" s="6" t="s">
        <v>587</v>
      </c>
      <c r="C3440" s="7">
        <v>45665</v>
      </c>
      <c r="D3440" s="8">
        <v>92.54</v>
      </c>
    </row>
    <row r="3441" spans="1:4" ht="14.25" x14ac:dyDescent="0.2">
      <c r="A3441" s="5" t="s">
        <v>588</v>
      </c>
      <c r="B3441" s="6" t="s">
        <v>589</v>
      </c>
      <c r="C3441" s="7">
        <v>45665</v>
      </c>
      <c r="D3441" s="8">
        <v>93.23</v>
      </c>
    </row>
    <row r="3442" spans="1:4" ht="14.25" x14ac:dyDescent="0.2">
      <c r="A3442" s="5" t="s">
        <v>590</v>
      </c>
      <c r="B3442" s="6" t="s">
        <v>591</v>
      </c>
      <c r="C3442" s="7">
        <v>45665</v>
      </c>
      <c r="D3442" s="9">
        <v>95.43</v>
      </c>
    </row>
    <row r="3443" spans="1:4" ht="14.25" x14ac:dyDescent="0.2">
      <c r="A3443" s="5" t="s">
        <v>592</v>
      </c>
      <c r="B3443" s="6" t="s">
        <v>593</v>
      </c>
      <c r="C3443" s="7">
        <v>45665</v>
      </c>
      <c r="D3443" s="8">
        <v>89.11</v>
      </c>
    </row>
    <row r="3444" spans="1:4" ht="14.25" x14ac:dyDescent="0.2">
      <c r="A3444" s="5" t="s">
        <v>594</v>
      </c>
      <c r="B3444" s="6" t="s">
        <v>595</v>
      </c>
      <c r="C3444" s="7">
        <v>45665</v>
      </c>
      <c r="D3444" s="9">
        <v>86.6</v>
      </c>
    </row>
    <row r="3445" spans="1:4" ht="14.25" x14ac:dyDescent="0.2">
      <c r="A3445" s="5" t="s">
        <v>596</v>
      </c>
      <c r="B3445" s="6" t="s">
        <v>597</v>
      </c>
      <c r="C3445" s="7">
        <v>45665</v>
      </c>
      <c r="D3445" s="8">
        <v>85.91</v>
      </c>
    </row>
    <row r="3446" spans="1:4" ht="14.25" x14ac:dyDescent="0.2">
      <c r="A3446" s="5" t="s">
        <v>598</v>
      </c>
      <c r="B3446" s="6" t="s">
        <v>599</v>
      </c>
      <c r="C3446" s="7">
        <v>45665</v>
      </c>
      <c r="D3446" s="9">
        <v>90.46</v>
      </c>
    </row>
    <row r="3447" spans="1:4" ht="14.25" x14ac:dyDescent="0.2">
      <c r="A3447" s="5" t="s">
        <v>600</v>
      </c>
      <c r="B3447" s="6" t="s">
        <v>601</v>
      </c>
      <c r="C3447" s="7">
        <v>45665</v>
      </c>
      <c r="D3447" s="8">
        <v>88.66</v>
      </c>
    </row>
    <row r="3448" spans="1:4" ht="14.25" x14ac:dyDescent="0.2">
      <c r="A3448" s="5" t="s">
        <v>602</v>
      </c>
      <c r="B3448" s="6" t="s">
        <v>603</v>
      </c>
      <c r="C3448" s="7">
        <v>45665</v>
      </c>
      <c r="D3448" s="8">
        <v>88.48</v>
      </c>
    </row>
    <row r="3449" spans="1:4" ht="14.25" x14ac:dyDescent="0.2">
      <c r="A3449" s="5" t="s">
        <v>604</v>
      </c>
      <c r="B3449" s="6" t="s">
        <v>605</v>
      </c>
      <c r="C3449" s="7">
        <v>45665</v>
      </c>
      <c r="D3449" s="8">
        <v>75.83</v>
      </c>
    </row>
    <row r="3450" spans="1:4" ht="14.25" x14ac:dyDescent="0.2">
      <c r="A3450" s="5" t="s">
        <v>606</v>
      </c>
      <c r="B3450" s="6" t="s">
        <v>607</v>
      </c>
      <c r="C3450" s="7">
        <v>45665</v>
      </c>
      <c r="D3450" s="9">
        <v>83.93</v>
      </c>
    </row>
    <row r="3451" spans="1:4" ht="14.25" x14ac:dyDescent="0.2">
      <c r="A3451" s="5" t="s">
        <v>608</v>
      </c>
      <c r="B3451" s="6" t="s">
        <v>609</v>
      </c>
      <c r="C3451" s="7">
        <v>45665</v>
      </c>
      <c r="D3451" s="8">
        <v>86.3</v>
      </c>
    </row>
    <row r="3452" spans="1:4" ht="14.25" x14ac:dyDescent="0.2">
      <c r="A3452" s="5" t="s">
        <v>610</v>
      </c>
      <c r="B3452" s="6" t="s">
        <v>611</v>
      </c>
      <c r="C3452" s="7">
        <v>45665</v>
      </c>
      <c r="D3452" s="8">
        <v>92.02</v>
      </c>
    </row>
    <row r="3453" spans="1:4" ht="14.25" x14ac:dyDescent="0.2">
      <c r="A3453" s="5" t="s">
        <v>612</v>
      </c>
      <c r="B3453" s="6" t="s">
        <v>613</v>
      </c>
      <c r="C3453" s="7">
        <v>45665</v>
      </c>
      <c r="D3453" s="8">
        <v>82.62</v>
      </c>
    </row>
    <row r="3454" spans="1:4" ht="14.25" x14ac:dyDescent="0.2">
      <c r="A3454" s="5" t="s">
        <v>614</v>
      </c>
      <c r="B3454" s="6" t="s">
        <v>615</v>
      </c>
      <c r="C3454" s="7">
        <v>45665</v>
      </c>
      <c r="D3454" s="8">
        <v>89.13</v>
      </c>
    </row>
    <row r="3455" spans="1:4" ht="14.25" x14ac:dyDescent="0.2">
      <c r="A3455" s="5" t="s">
        <v>616</v>
      </c>
      <c r="B3455" s="6" t="s">
        <v>617</v>
      </c>
      <c r="C3455" s="7">
        <v>45665</v>
      </c>
      <c r="D3455" s="9">
        <v>96.55</v>
      </c>
    </row>
    <row r="3456" spans="1:4" ht="14.25" x14ac:dyDescent="0.2">
      <c r="A3456" s="5" t="s">
        <v>618</v>
      </c>
      <c r="B3456" s="6" t="s">
        <v>619</v>
      </c>
      <c r="C3456" s="7">
        <v>45665</v>
      </c>
      <c r="D3456" s="8">
        <v>84.82</v>
      </c>
    </row>
    <row r="3457" spans="1:4" ht="14.25" x14ac:dyDescent="0.2">
      <c r="A3457" s="5" t="s">
        <v>620</v>
      </c>
      <c r="B3457" s="6" t="s">
        <v>621</v>
      </c>
      <c r="C3457" s="7">
        <v>45665</v>
      </c>
      <c r="D3457" s="9">
        <v>54.09</v>
      </c>
    </row>
    <row r="3458" spans="1:4" ht="14.25" x14ac:dyDescent="0.2">
      <c r="A3458" s="5" t="s">
        <v>622</v>
      </c>
      <c r="B3458" s="6" t="s">
        <v>623</v>
      </c>
      <c r="C3458" s="7">
        <v>45665</v>
      </c>
      <c r="D3458" s="9">
        <v>62.26</v>
      </c>
    </row>
    <row r="3459" spans="1:4" ht="14.25" x14ac:dyDescent="0.2">
      <c r="A3459" s="5" t="s">
        <v>624</v>
      </c>
      <c r="B3459" s="6" t="s">
        <v>625</v>
      </c>
      <c r="C3459" s="7">
        <v>45665</v>
      </c>
      <c r="D3459" s="8">
        <v>80</v>
      </c>
    </row>
    <row r="3460" spans="1:4" ht="14.25" x14ac:dyDescent="0.2">
      <c r="A3460" s="5" t="s">
        <v>626</v>
      </c>
      <c r="B3460" s="6" t="s">
        <v>627</v>
      </c>
      <c r="C3460" s="7">
        <v>45665</v>
      </c>
      <c r="D3460" s="8">
        <v>86.38</v>
      </c>
    </row>
    <row r="3461" spans="1:4" ht="14.25" x14ac:dyDescent="0.2">
      <c r="A3461" s="5" t="s">
        <v>628</v>
      </c>
      <c r="B3461" s="6" t="s">
        <v>629</v>
      </c>
      <c r="C3461" s="7">
        <v>45665</v>
      </c>
      <c r="D3461" s="8">
        <v>85.71</v>
      </c>
    </row>
    <row r="3462" spans="1:4" ht="14.25" x14ac:dyDescent="0.2">
      <c r="A3462" s="5" t="s">
        <v>630</v>
      </c>
      <c r="B3462" s="6" t="s">
        <v>631</v>
      </c>
      <c r="C3462" s="7">
        <v>45665</v>
      </c>
      <c r="D3462" s="9">
        <v>83.74</v>
      </c>
    </row>
    <row r="3463" spans="1:4" ht="14.25" x14ac:dyDescent="0.2">
      <c r="A3463" s="5" t="s">
        <v>632</v>
      </c>
      <c r="B3463" s="6" t="s">
        <v>633</v>
      </c>
      <c r="C3463" s="7">
        <v>45665</v>
      </c>
      <c r="D3463" s="8">
        <v>86.3</v>
      </c>
    </row>
    <row r="3464" spans="1:4" ht="14.25" x14ac:dyDescent="0.2">
      <c r="A3464" s="5" t="s">
        <v>634</v>
      </c>
      <c r="B3464" s="6" t="s">
        <v>635</v>
      </c>
      <c r="C3464" s="7">
        <v>45665</v>
      </c>
      <c r="D3464" s="8">
        <v>80.86</v>
      </c>
    </row>
    <row r="3465" spans="1:4" ht="14.25" x14ac:dyDescent="0.2">
      <c r="A3465" s="5" t="s">
        <v>636</v>
      </c>
      <c r="B3465" s="6" t="s">
        <v>637</v>
      </c>
      <c r="C3465" s="7">
        <v>45665</v>
      </c>
      <c r="D3465" s="8">
        <v>87.58</v>
      </c>
    </row>
    <row r="3466" spans="1:4" ht="14.25" x14ac:dyDescent="0.2">
      <c r="A3466" s="5" t="s">
        <v>638</v>
      </c>
      <c r="B3466" s="6" t="s">
        <v>639</v>
      </c>
      <c r="C3466" s="7">
        <v>45665</v>
      </c>
      <c r="D3466" s="9">
        <v>63.35</v>
      </c>
    </row>
    <row r="3467" spans="1:4" ht="14.25" x14ac:dyDescent="0.2">
      <c r="A3467" s="5" t="s">
        <v>640</v>
      </c>
      <c r="B3467" s="6" t="s">
        <v>641</v>
      </c>
      <c r="C3467" s="7">
        <v>45665</v>
      </c>
      <c r="D3467" s="9">
        <v>81.81</v>
      </c>
    </row>
    <row r="3468" spans="1:4" ht="14.25" x14ac:dyDescent="0.2">
      <c r="A3468" s="5" t="s">
        <v>642</v>
      </c>
      <c r="B3468" s="6" t="s">
        <v>643</v>
      </c>
      <c r="C3468" s="7">
        <v>45665</v>
      </c>
      <c r="D3468" s="9">
        <v>54.58</v>
      </c>
    </row>
    <row r="3469" spans="1:4" ht="14.25" x14ac:dyDescent="0.2">
      <c r="A3469" s="5" t="s">
        <v>644</v>
      </c>
      <c r="B3469" s="6" t="s">
        <v>645</v>
      </c>
      <c r="C3469" s="7">
        <v>45665</v>
      </c>
      <c r="D3469" s="9">
        <v>91.76</v>
      </c>
    </row>
    <row r="3470" spans="1:4" ht="14.25" x14ac:dyDescent="0.2">
      <c r="A3470" s="5" t="s">
        <v>646</v>
      </c>
      <c r="B3470" s="6" t="s">
        <v>647</v>
      </c>
      <c r="C3470" s="7">
        <v>45665</v>
      </c>
      <c r="D3470" s="9">
        <v>82.92</v>
      </c>
    </row>
    <row r="3471" spans="1:4" ht="14.25" x14ac:dyDescent="0.2">
      <c r="A3471" s="5" t="s">
        <v>648</v>
      </c>
      <c r="B3471" s="6" t="s">
        <v>649</v>
      </c>
      <c r="C3471" s="7">
        <v>45665</v>
      </c>
      <c r="D3471" s="9">
        <v>76.290000000000006</v>
      </c>
    </row>
    <row r="3472" spans="1:4" ht="14.25" x14ac:dyDescent="0.2">
      <c r="A3472" s="5" t="s">
        <v>650</v>
      </c>
      <c r="B3472" s="6" t="s">
        <v>651</v>
      </c>
      <c r="C3472" s="7">
        <v>45665</v>
      </c>
      <c r="D3472" s="8">
        <v>93.87</v>
      </c>
    </row>
    <row r="3473" spans="1:4" ht="14.25" x14ac:dyDescent="0.2">
      <c r="A3473" s="5" t="s">
        <v>652</v>
      </c>
      <c r="B3473" s="6" t="s">
        <v>653</v>
      </c>
      <c r="C3473" s="7">
        <v>45665</v>
      </c>
      <c r="D3473" s="9">
        <v>63.51</v>
      </c>
    </row>
    <row r="3474" spans="1:4" ht="14.25" x14ac:dyDescent="0.2">
      <c r="A3474" s="5" t="s">
        <v>654</v>
      </c>
      <c r="B3474" s="6" t="s">
        <v>655</v>
      </c>
      <c r="C3474" s="7">
        <v>45665</v>
      </c>
      <c r="D3474" s="8">
        <v>92.28</v>
      </c>
    </row>
    <row r="3475" spans="1:4" ht="14.25" x14ac:dyDescent="0.2">
      <c r="A3475" s="5" t="s">
        <v>656</v>
      </c>
      <c r="B3475" s="6" t="s">
        <v>657</v>
      </c>
      <c r="C3475" s="7">
        <v>45665</v>
      </c>
      <c r="D3475" s="9">
        <v>87.66</v>
      </c>
    </row>
    <row r="3476" spans="1:4" ht="14.25" x14ac:dyDescent="0.2">
      <c r="A3476" s="5" t="s">
        <v>658</v>
      </c>
      <c r="B3476" s="6" t="s">
        <v>659</v>
      </c>
      <c r="C3476" s="7">
        <v>45665</v>
      </c>
      <c r="D3476" s="8">
        <v>85.12</v>
      </c>
    </row>
    <row r="3477" spans="1:4" ht="14.25" x14ac:dyDescent="0.2">
      <c r="A3477" s="5" t="s">
        <v>660</v>
      </c>
      <c r="B3477" s="6" t="s">
        <v>661</v>
      </c>
      <c r="C3477" s="7">
        <v>45665</v>
      </c>
      <c r="D3477" s="8">
        <v>91.92</v>
      </c>
    </row>
    <row r="3478" spans="1:4" ht="14.25" x14ac:dyDescent="0.2">
      <c r="A3478" s="5" t="s">
        <v>662</v>
      </c>
      <c r="B3478" s="6" t="s">
        <v>663</v>
      </c>
      <c r="C3478" s="7">
        <v>45665</v>
      </c>
      <c r="D3478" s="8">
        <v>92.06</v>
      </c>
    </row>
    <row r="3479" spans="1:4" ht="14.25" x14ac:dyDescent="0.2">
      <c r="A3479" s="5" t="s">
        <v>664</v>
      </c>
      <c r="B3479" s="6" t="s">
        <v>665</v>
      </c>
      <c r="C3479" s="7">
        <v>45665</v>
      </c>
      <c r="D3479" s="9">
        <v>89.8</v>
      </c>
    </row>
    <row r="3480" spans="1:4" ht="14.25" x14ac:dyDescent="0.2">
      <c r="A3480" s="5" t="s">
        <v>666</v>
      </c>
      <c r="B3480" s="6" t="s">
        <v>667</v>
      </c>
      <c r="C3480" s="7">
        <v>45665</v>
      </c>
      <c r="D3480" s="8">
        <v>85.68</v>
      </c>
    </row>
    <row r="3481" spans="1:4" ht="14.25" x14ac:dyDescent="0.2">
      <c r="A3481" s="5" t="s">
        <v>668</v>
      </c>
      <c r="B3481" s="6" t="s">
        <v>669</v>
      </c>
      <c r="C3481" s="7">
        <v>45665</v>
      </c>
      <c r="D3481" s="9">
        <v>88.84</v>
      </c>
    </row>
    <row r="3482" spans="1:4" ht="14.25" x14ac:dyDescent="0.2">
      <c r="A3482" s="5" t="s">
        <v>670</v>
      </c>
      <c r="B3482" s="6" t="s">
        <v>671</v>
      </c>
      <c r="C3482" s="7">
        <v>45665</v>
      </c>
      <c r="D3482" s="8">
        <v>86.66</v>
      </c>
    </row>
    <row r="3483" spans="1:4" ht="14.25" x14ac:dyDescent="0.2">
      <c r="A3483" s="5" t="s">
        <v>672</v>
      </c>
      <c r="B3483" s="6" t="s">
        <v>673</v>
      </c>
      <c r="C3483" s="7">
        <v>45665</v>
      </c>
      <c r="D3483" s="9">
        <v>89.61</v>
      </c>
    </row>
    <row r="3484" spans="1:4" ht="14.25" x14ac:dyDescent="0.2">
      <c r="A3484" s="5" t="s">
        <v>674</v>
      </c>
      <c r="B3484" s="6" t="s">
        <v>675</v>
      </c>
      <c r="C3484" s="7">
        <v>45665</v>
      </c>
      <c r="D3484" s="9">
        <v>94.61</v>
      </c>
    </row>
    <row r="3485" spans="1:4" ht="14.25" x14ac:dyDescent="0.2">
      <c r="A3485" s="5" t="s">
        <v>676</v>
      </c>
      <c r="B3485" s="6" t="s">
        <v>677</v>
      </c>
      <c r="C3485" s="7">
        <v>45665</v>
      </c>
      <c r="D3485" s="8">
        <v>88.62</v>
      </c>
    </row>
    <row r="3486" spans="1:4" ht="14.25" x14ac:dyDescent="0.2">
      <c r="A3486" s="5" t="s">
        <v>678</v>
      </c>
      <c r="B3486" s="6" t="s">
        <v>679</v>
      </c>
      <c r="C3486" s="7">
        <v>45665</v>
      </c>
      <c r="D3486" s="8">
        <v>90.53</v>
      </c>
    </row>
    <row r="3487" spans="1:4" ht="14.25" x14ac:dyDescent="0.2">
      <c r="A3487" s="5" t="s">
        <v>680</v>
      </c>
      <c r="B3487" s="6" t="s">
        <v>681</v>
      </c>
      <c r="C3487" s="7">
        <v>45665</v>
      </c>
      <c r="D3487" s="8">
        <v>87.55</v>
      </c>
    </row>
    <row r="3488" spans="1:4" ht="14.25" x14ac:dyDescent="0.2">
      <c r="A3488" s="5" t="s">
        <v>682</v>
      </c>
      <c r="B3488" s="6" t="s">
        <v>683</v>
      </c>
      <c r="C3488" s="7">
        <v>45665</v>
      </c>
      <c r="D3488" s="8">
        <v>87.5</v>
      </c>
    </row>
    <row r="3489" spans="1:4" ht="14.25" x14ac:dyDescent="0.2">
      <c r="A3489" s="5" t="s">
        <v>684</v>
      </c>
      <c r="B3489" s="6" t="s">
        <v>685</v>
      </c>
      <c r="C3489" s="7">
        <v>45665</v>
      </c>
      <c r="D3489" s="8">
        <v>84.32</v>
      </c>
    </row>
    <row r="3490" spans="1:4" ht="14.25" x14ac:dyDescent="0.2">
      <c r="A3490" s="5" t="s">
        <v>686</v>
      </c>
      <c r="B3490" s="6" t="s">
        <v>687</v>
      </c>
      <c r="C3490" s="7">
        <v>45665</v>
      </c>
      <c r="D3490" s="9">
        <v>82.45</v>
      </c>
    </row>
    <row r="3491" spans="1:4" ht="14.25" x14ac:dyDescent="0.2">
      <c r="A3491" s="5" t="s">
        <v>688</v>
      </c>
      <c r="B3491" s="6" t="s">
        <v>689</v>
      </c>
      <c r="C3491" s="7">
        <v>45665</v>
      </c>
      <c r="D3491" s="9">
        <v>87.81</v>
      </c>
    </row>
    <row r="3492" spans="1:4" ht="14.25" x14ac:dyDescent="0.2">
      <c r="A3492" s="5" t="s">
        <v>690</v>
      </c>
      <c r="B3492" s="6" t="s">
        <v>691</v>
      </c>
      <c r="C3492" s="7">
        <v>45665</v>
      </c>
      <c r="D3492" s="8">
        <v>88.44</v>
      </c>
    </row>
    <row r="3493" spans="1:4" ht="14.25" x14ac:dyDescent="0.2">
      <c r="A3493" s="5" t="s">
        <v>692</v>
      </c>
      <c r="B3493" s="6" t="s">
        <v>693</v>
      </c>
      <c r="C3493" s="7">
        <v>45665</v>
      </c>
      <c r="D3493" s="9">
        <v>89.56</v>
      </c>
    </row>
    <row r="3494" spans="1:4" ht="14.25" x14ac:dyDescent="0.2">
      <c r="A3494" s="5" t="s">
        <v>694</v>
      </c>
      <c r="B3494" s="6" t="s">
        <v>695</v>
      </c>
      <c r="C3494" s="7">
        <v>45665</v>
      </c>
      <c r="D3494" s="8">
        <v>87.9</v>
      </c>
    </row>
    <row r="3495" spans="1:4" ht="14.25" x14ac:dyDescent="0.2">
      <c r="A3495" s="5" t="s">
        <v>696</v>
      </c>
      <c r="B3495" s="6" t="s">
        <v>697</v>
      </c>
      <c r="C3495" s="7">
        <v>45665</v>
      </c>
      <c r="D3495" s="8">
        <v>88.24</v>
      </c>
    </row>
    <row r="3496" spans="1:4" ht="14.25" x14ac:dyDescent="0.2">
      <c r="A3496" s="5" t="s">
        <v>698</v>
      </c>
      <c r="B3496" s="6" t="s">
        <v>699</v>
      </c>
      <c r="C3496" s="7">
        <v>45665</v>
      </c>
      <c r="D3496" s="8">
        <v>79.14</v>
      </c>
    </row>
    <row r="3497" spans="1:4" ht="14.25" x14ac:dyDescent="0.2">
      <c r="A3497" s="5" t="s">
        <v>700</v>
      </c>
      <c r="B3497" s="6" t="s">
        <v>701</v>
      </c>
      <c r="C3497" s="7">
        <v>45665</v>
      </c>
      <c r="D3497" s="8">
        <v>82.93</v>
      </c>
    </row>
    <row r="3498" spans="1:4" ht="14.25" x14ac:dyDescent="0.2">
      <c r="A3498" s="5" t="s">
        <v>702</v>
      </c>
      <c r="B3498" s="6" t="s">
        <v>703</v>
      </c>
      <c r="C3498" s="7">
        <v>45665</v>
      </c>
      <c r="D3498" s="9">
        <v>89.61</v>
      </c>
    </row>
    <row r="3499" spans="1:4" ht="14.25" x14ac:dyDescent="0.2">
      <c r="A3499" s="5" t="s">
        <v>704</v>
      </c>
      <c r="B3499" s="6" t="s">
        <v>705</v>
      </c>
      <c r="C3499" s="7">
        <v>45665</v>
      </c>
      <c r="D3499" s="8">
        <v>91.51</v>
      </c>
    </row>
    <row r="3500" spans="1:4" ht="14.25" x14ac:dyDescent="0.2">
      <c r="A3500" s="5" t="s">
        <v>706</v>
      </c>
      <c r="B3500" s="6" t="s">
        <v>707</v>
      </c>
      <c r="C3500" s="7">
        <v>45665</v>
      </c>
      <c r="D3500" s="8">
        <v>88.86</v>
      </c>
    </row>
    <row r="3501" spans="1:4" ht="14.25" x14ac:dyDescent="0.2">
      <c r="A3501" s="5" t="s">
        <v>708</v>
      </c>
      <c r="B3501" s="6" t="s">
        <v>709</v>
      </c>
      <c r="C3501" s="7">
        <v>45665</v>
      </c>
      <c r="D3501" s="8">
        <v>85.79</v>
      </c>
    </row>
    <row r="3502" spans="1:4" ht="14.25" x14ac:dyDescent="0.2">
      <c r="A3502" s="5" t="s">
        <v>710</v>
      </c>
      <c r="B3502" s="6" t="s">
        <v>711</v>
      </c>
      <c r="C3502" s="7">
        <v>45665</v>
      </c>
      <c r="D3502" s="9">
        <v>77.11</v>
      </c>
    </row>
    <row r="3503" spans="1:4" ht="14.25" x14ac:dyDescent="0.2">
      <c r="A3503" s="5" t="s">
        <v>712</v>
      </c>
      <c r="B3503" s="6" t="s">
        <v>713</v>
      </c>
      <c r="C3503" s="7">
        <v>45665</v>
      </c>
      <c r="D3503" s="8">
        <v>90.92</v>
      </c>
    </row>
    <row r="3504" spans="1:4" ht="14.25" x14ac:dyDescent="0.2">
      <c r="A3504" s="5" t="s">
        <v>714</v>
      </c>
      <c r="B3504" s="6" t="s">
        <v>715</v>
      </c>
      <c r="C3504" s="7">
        <v>45665</v>
      </c>
      <c r="D3504" s="8">
        <v>91.05</v>
      </c>
    </row>
    <row r="3505" spans="1:4" ht="14.25" x14ac:dyDescent="0.2">
      <c r="A3505" s="5" t="s">
        <v>716</v>
      </c>
      <c r="B3505" s="6" t="s">
        <v>717</v>
      </c>
      <c r="C3505" s="7">
        <v>45665</v>
      </c>
      <c r="D3505" s="9">
        <v>76.8</v>
      </c>
    </row>
    <row r="3506" spans="1:4" ht="14.25" x14ac:dyDescent="0.2">
      <c r="A3506" s="5" t="s">
        <v>718</v>
      </c>
      <c r="B3506" s="6" t="s">
        <v>719</v>
      </c>
      <c r="C3506" s="7">
        <v>45665</v>
      </c>
      <c r="D3506" s="9">
        <v>88.32</v>
      </c>
    </row>
    <row r="3507" spans="1:4" ht="14.25" x14ac:dyDescent="0.2">
      <c r="A3507" s="5" t="s">
        <v>720</v>
      </c>
      <c r="B3507" s="6" t="s">
        <v>721</v>
      </c>
      <c r="C3507" s="7">
        <v>45665</v>
      </c>
      <c r="D3507" s="9">
        <v>82.66</v>
      </c>
    </row>
    <row r="3508" spans="1:4" ht="14.25" x14ac:dyDescent="0.2">
      <c r="A3508" s="5" t="s">
        <v>722</v>
      </c>
      <c r="B3508" s="6" t="s">
        <v>723</v>
      </c>
      <c r="C3508" s="7">
        <v>45665</v>
      </c>
      <c r="D3508" s="8">
        <v>90.21</v>
      </c>
    </row>
    <row r="3509" spans="1:4" ht="14.25" x14ac:dyDescent="0.2">
      <c r="A3509" s="5" t="s">
        <v>724</v>
      </c>
      <c r="B3509" s="6" t="s">
        <v>725</v>
      </c>
      <c r="C3509" s="7">
        <v>45665</v>
      </c>
      <c r="D3509" s="8">
        <v>87.75</v>
      </c>
    </row>
    <row r="3510" spans="1:4" ht="14.25" x14ac:dyDescent="0.2">
      <c r="A3510" s="5" t="s">
        <v>726</v>
      </c>
      <c r="B3510" s="6" t="s">
        <v>727</v>
      </c>
      <c r="C3510" s="7">
        <v>45665</v>
      </c>
      <c r="D3510" s="9">
        <v>82.04</v>
      </c>
    </row>
    <row r="3511" spans="1:4" ht="14.25" x14ac:dyDescent="0.2">
      <c r="A3511" s="5" t="s">
        <v>728</v>
      </c>
      <c r="B3511" s="6" t="s">
        <v>729</v>
      </c>
      <c r="C3511" s="7">
        <v>45665</v>
      </c>
      <c r="D3511" s="9">
        <v>72.22</v>
      </c>
    </row>
    <row r="3512" spans="1:4" ht="14.25" x14ac:dyDescent="0.2">
      <c r="A3512" s="5" t="s">
        <v>730</v>
      </c>
      <c r="B3512" s="6" t="s">
        <v>731</v>
      </c>
      <c r="C3512" s="7">
        <v>45665</v>
      </c>
      <c r="D3512" s="9">
        <v>90.29</v>
      </c>
    </row>
    <row r="3513" spans="1:4" ht="14.25" x14ac:dyDescent="0.2">
      <c r="A3513" s="5" t="s">
        <v>732</v>
      </c>
      <c r="B3513" s="6" t="s">
        <v>733</v>
      </c>
      <c r="C3513" s="7">
        <v>45665</v>
      </c>
      <c r="D3513" s="8">
        <v>83.28</v>
      </c>
    </row>
    <row r="3514" spans="1:4" ht="14.25" x14ac:dyDescent="0.2">
      <c r="A3514" s="5" t="s">
        <v>734</v>
      </c>
      <c r="B3514" s="6" t="s">
        <v>735</v>
      </c>
      <c r="C3514" s="7">
        <v>45665</v>
      </c>
      <c r="D3514" s="8">
        <v>92.1</v>
      </c>
    </row>
    <row r="3515" spans="1:4" ht="14.25" x14ac:dyDescent="0.2">
      <c r="A3515" s="5" t="s">
        <v>736</v>
      </c>
      <c r="B3515" s="6" t="s">
        <v>737</v>
      </c>
      <c r="C3515" s="7">
        <v>45665</v>
      </c>
      <c r="D3515" s="8">
        <v>86.68</v>
      </c>
    </row>
    <row r="3516" spans="1:4" ht="14.25" x14ac:dyDescent="0.2">
      <c r="A3516" s="5" t="s">
        <v>738</v>
      </c>
      <c r="B3516" s="6" t="s">
        <v>739</v>
      </c>
      <c r="C3516" s="7">
        <v>45665</v>
      </c>
      <c r="D3516" s="9">
        <v>86.75</v>
      </c>
    </row>
    <row r="3517" spans="1:4" ht="14.25" x14ac:dyDescent="0.2">
      <c r="A3517" s="5" t="s">
        <v>740</v>
      </c>
      <c r="B3517" s="6" t="s">
        <v>741</v>
      </c>
      <c r="C3517" s="7">
        <v>45665</v>
      </c>
      <c r="D3517" s="9">
        <v>58.27</v>
      </c>
    </row>
    <row r="3518" spans="1:4" ht="14.25" x14ac:dyDescent="0.2">
      <c r="A3518" s="5" t="s">
        <v>742</v>
      </c>
      <c r="B3518" s="6" t="s">
        <v>743</v>
      </c>
      <c r="C3518" s="7">
        <v>45665</v>
      </c>
      <c r="D3518" s="8">
        <v>83.72</v>
      </c>
    </row>
    <row r="3519" spans="1:4" ht="14.25" x14ac:dyDescent="0.2">
      <c r="A3519" s="5" t="s">
        <v>744</v>
      </c>
      <c r="B3519" s="6" t="s">
        <v>745</v>
      </c>
      <c r="C3519" s="7">
        <v>45665</v>
      </c>
      <c r="D3519" s="8">
        <v>83.33</v>
      </c>
    </row>
    <row r="3520" spans="1:4" ht="14.25" x14ac:dyDescent="0.2">
      <c r="A3520" s="5" t="s">
        <v>746</v>
      </c>
      <c r="B3520" s="6" t="s">
        <v>747</v>
      </c>
      <c r="C3520" s="7">
        <v>45665</v>
      </c>
      <c r="D3520" s="9">
        <v>59.37</v>
      </c>
    </row>
    <row r="3521" spans="1:4" ht="14.25" x14ac:dyDescent="0.2">
      <c r="A3521" s="5" t="s">
        <v>748</v>
      </c>
      <c r="B3521" s="6" t="s">
        <v>749</v>
      </c>
      <c r="C3521" s="7">
        <v>45665</v>
      </c>
      <c r="D3521" s="9">
        <v>82.79</v>
      </c>
    </row>
    <row r="3522" spans="1:4" ht="14.25" x14ac:dyDescent="0.2">
      <c r="A3522" s="5" t="s">
        <v>750</v>
      </c>
      <c r="B3522" s="6" t="s">
        <v>751</v>
      </c>
      <c r="C3522" s="7">
        <v>45665</v>
      </c>
      <c r="D3522" s="9">
        <v>83</v>
      </c>
    </row>
    <row r="3523" spans="1:4" ht="14.25" x14ac:dyDescent="0.2">
      <c r="A3523" s="5" t="s">
        <v>752</v>
      </c>
      <c r="B3523" s="6" t="s">
        <v>753</v>
      </c>
      <c r="C3523" s="7">
        <v>45665</v>
      </c>
      <c r="D3523" s="8">
        <v>89.26</v>
      </c>
    </row>
    <row r="3524" spans="1:4" ht="14.25" x14ac:dyDescent="0.2">
      <c r="A3524" s="5" t="s">
        <v>754</v>
      </c>
      <c r="B3524" s="6" t="s">
        <v>755</v>
      </c>
      <c r="C3524" s="7">
        <v>45665</v>
      </c>
      <c r="D3524" s="9">
        <v>84.72</v>
      </c>
    </row>
    <row r="3525" spans="1:4" ht="14.25" x14ac:dyDescent="0.2">
      <c r="A3525" s="5" t="s">
        <v>756</v>
      </c>
      <c r="B3525" s="6" t="s">
        <v>757</v>
      </c>
      <c r="C3525" s="7">
        <v>45665</v>
      </c>
      <c r="D3525" s="9">
        <v>80.150000000000006</v>
      </c>
    </row>
    <row r="3526" spans="1:4" ht="14.25" x14ac:dyDescent="0.2">
      <c r="A3526" s="5" t="s">
        <v>758</v>
      </c>
      <c r="B3526" s="6" t="s">
        <v>759</v>
      </c>
      <c r="C3526" s="7">
        <v>45665</v>
      </c>
      <c r="D3526" s="9">
        <v>84.01</v>
      </c>
    </row>
    <row r="3527" spans="1:4" ht="14.25" x14ac:dyDescent="0.2">
      <c r="A3527" s="5" t="s">
        <v>760</v>
      </c>
      <c r="B3527" s="6" t="s">
        <v>761</v>
      </c>
      <c r="C3527" s="7">
        <v>45665</v>
      </c>
      <c r="D3527" s="8">
        <v>90.77</v>
      </c>
    </row>
    <row r="3528" spans="1:4" ht="14.25" x14ac:dyDescent="0.2">
      <c r="A3528" s="5" t="s">
        <v>762</v>
      </c>
      <c r="B3528" s="6" t="s">
        <v>763</v>
      </c>
      <c r="C3528" s="7">
        <v>45665</v>
      </c>
      <c r="D3528" s="8">
        <v>86.95</v>
      </c>
    </row>
    <row r="3529" spans="1:4" ht="14.25" x14ac:dyDescent="0.2">
      <c r="A3529" s="5" t="s">
        <v>764</v>
      </c>
      <c r="B3529" s="6" t="s">
        <v>765</v>
      </c>
      <c r="C3529" s="7">
        <v>45665</v>
      </c>
      <c r="D3529" s="9">
        <v>89.82</v>
      </c>
    </row>
    <row r="3530" spans="1:4" ht="14.25" x14ac:dyDescent="0.2">
      <c r="A3530" s="5" t="s">
        <v>766</v>
      </c>
      <c r="B3530" s="6" t="s">
        <v>767</v>
      </c>
      <c r="C3530" s="7">
        <v>45665</v>
      </c>
      <c r="D3530" s="9">
        <v>87.56</v>
      </c>
    </row>
    <row r="3531" spans="1:4" ht="14.25" x14ac:dyDescent="0.2">
      <c r="A3531" s="5" t="s">
        <v>768</v>
      </c>
      <c r="B3531" s="6" t="s">
        <v>769</v>
      </c>
      <c r="C3531" s="7">
        <v>45665</v>
      </c>
      <c r="D3531" s="8">
        <v>87.61</v>
      </c>
    </row>
    <row r="3532" spans="1:4" ht="14.25" x14ac:dyDescent="0.2">
      <c r="A3532" s="5" t="s">
        <v>770</v>
      </c>
      <c r="B3532" s="6" t="s">
        <v>771</v>
      </c>
      <c r="C3532" s="7">
        <v>45665</v>
      </c>
      <c r="D3532" s="9">
        <v>88.25</v>
      </c>
    </row>
    <row r="3533" spans="1:4" ht="14.25" x14ac:dyDescent="0.2">
      <c r="A3533" s="5" t="s">
        <v>772</v>
      </c>
      <c r="B3533" s="6" t="s">
        <v>773</v>
      </c>
      <c r="C3533" s="7">
        <v>45665</v>
      </c>
      <c r="D3533" s="8">
        <v>87.23</v>
      </c>
    </row>
    <row r="3534" spans="1:4" ht="14.25" x14ac:dyDescent="0.2">
      <c r="A3534" s="5" t="s">
        <v>774</v>
      </c>
      <c r="B3534" s="6" t="s">
        <v>775</v>
      </c>
      <c r="C3534" s="7">
        <v>45665</v>
      </c>
      <c r="D3534" s="9">
        <v>83.65</v>
      </c>
    </row>
    <row r="3535" spans="1:4" ht="14.25" x14ac:dyDescent="0.2">
      <c r="A3535" s="5" t="s">
        <v>776</v>
      </c>
      <c r="B3535" s="6" t="s">
        <v>777</v>
      </c>
      <c r="C3535" s="7">
        <v>45665</v>
      </c>
      <c r="D3535" s="8">
        <v>86.19</v>
      </c>
    </row>
    <row r="3536" spans="1:4" ht="14.25" x14ac:dyDescent="0.2">
      <c r="A3536" s="5" t="s">
        <v>778</v>
      </c>
      <c r="B3536" s="6" t="s">
        <v>779</v>
      </c>
      <c r="C3536" s="7">
        <v>45665</v>
      </c>
      <c r="D3536" s="8">
        <v>89.05</v>
      </c>
    </row>
    <row r="3537" spans="1:4" ht="14.25" x14ac:dyDescent="0.2">
      <c r="A3537" s="5" t="s">
        <v>780</v>
      </c>
      <c r="B3537" s="6" t="s">
        <v>781</v>
      </c>
      <c r="C3537" s="7">
        <v>45665</v>
      </c>
      <c r="D3537" s="8">
        <v>89.38</v>
      </c>
    </row>
    <row r="3538" spans="1:4" ht="14.25" x14ac:dyDescent="0.2">
      <c r="A3538" s="5" t="s">
        <v>782</v>
      </c>
      <c r="B3538" s="6" t="s">
        <v>783</v>
      </c>
      <c r="C3538" s="7">
        <v>45665</v>
      </c>
      <c r="D3538" s="8">
        <v>92.4</v>
      </c>
    </row>
    <row r="3539" spans="1:4" ht="14.25" x14ac:dyDescent="0.2">
      <c r="A3539" s="5" t="s">
        <v>784</v>
      </c>
      <c r="B3539" s="6" t="s">
        <v>785</v>
      </c>
      <c r="C3539" s="7">
        <v>45665</v>
      </c>
      <c r="D3539" s="9">
        <v>88.32</v>
      </c>
    </row>
    <row r="3540" spans="1:4" ht="14.25" x14ac:dyDescent="0.2">
      <c r="A3540" s="5" t="s">
        <v>786</v>
      </c>
      <c r="B3540" s="6" t="s">
        <v>787</v>
      </c>
      <c r="C3540" s="7">
        <v>45665</v>
      </c>
      <c r="D3540" s="9">
        <v>87.15</v>
      </c>
    </row>
    <row r="3541" spans="1:4" ht="14.25" x14ac:dyDescent="0.2">
      <c r="A3541" s="5" t="s">
        <v>788</v>
      </c>
      <c r="B3541" s="6" t="s">
        <v>789</v>
      </c>
      <c r="C3541" s="7">
        <v>45665</v>
      </c>
      <c r="D3541" s="8">
        <v>89.77</v>
      </c>
    </row>
    <row r="3542" spans="1:4" ht="14.25" x14ac:dyDescent="0.2">
      <c r="A3542" s="5" t="s">
        <v>790</v>
      </c>
      <c r="B3542" s="6" t="s">
        <v>791</v>
      </c>
      <c r="C3542" s="7">
        <v>45665</v>
      </c>
      <c r="D3542" s="8">
        <v>87.76</v>
      </c>
    </row>
    <row r="3543" spans="1:4" ht="14.25" x14ac:dyDescent="0.2">
      <c r="A3543" s="5" t="s">
        <v>792</v>
      </c>
      <c r="B3543" s="6" t="s">
        <v>793</v>
      </c>
      <c r="C3543" s="7">
        <v>45665</v>
      </c>
      <c r="D3543" s="9">
        <v>86.06</v>
      </c>
    </row>
    <row r="3544" spans="1:4" ht="14.25" x14ac:dyDescent="0.2">
      <c r="A3544" s="5" t="s">
        <v>794</v>
      </c>
      <c r="B3544" s="6" t="s">
        <v>795</v>
      </c>
      <c r="C3544" s="7">
        <v>45665</v>
      </c>
      <c r="D3544" s="8">
        <v>91.36</v>
      </c>
    </row>
    <row r="3545" spans="1:4" ht="14.25" x14ac:dyDescent="0.2">
      <c r="A3545" s="5" t="s">
        <v>796</v>
      </c>
      <c r="B3545" s="6" t="s">
        <v>797</v>
      </c>
      <c r="C3545" s="7">
        <v>45665</v>
      </c>
      <c r="D3545" s="8">
        <v>83.28</v>
      </c>
    </row>
    <row r="3546" spans="1:4" ht="14.25" x14ac:dyDescent="0.2">
      <c r="A3546" s="5" t="s">
        <v>798</v>
      </c>
      <c r="B3546" s="6" t="s">
        <v>799</v>
      </c>
      <c r="C3546" s="7">
        <v>45665</v>
      </c>
      <c r="D3546" s="8">
        <v>90.6</v>
      </c>
    </row>
    <row r="3547" spans="1:4" ht="14.25" x14ac:dyDescent="0.2">
      <c r="A3547" s="5" t="s">
        <v>800</v>
      </c>
      <c r="B3547" s="6" t="s">
        <v>801</v>
      </c>
      <c r="C3547" s="7">
        <v>45665</v>
      </c>
      <c r="D3547" s="8">
        <v>88.51</v>
      </c>
    </row>
    <row r="3548" spans="1:4" ht="14.25" x14ac:dyDescent="0.2">
      <c r="A3548" s="5" t="s">
        <v>802</v>
      </c>
      <c r="B3548" s="6" t="s">
        <v>803</v>
      </c>
      <c r="C3548" s="7">
        <v>45665</v>
      </c>
      <c r="D3548" s="8">
        <v>92.3</v>
      </c>
    </row>
    <row r="3549" spans="1:4" ht="14.25" x14ac:dyDescent="0.2">
      <c r="A3549" s="5" t="s">
        <v>804</v>
      </c>
      <c r="B3549" s="6" t="s">
        <v>805</v>
      </c>
      <c r="C3549" s="7">
        <v>45665</v>
      </c>
      <c r="D3549" s="9">
        <v>88.25</v>
      </c>
    </row>
    <row r="3550" spans="1:4" ht="14.25" x14ac:dyDescent="0.2">
      <c r="A3550" s="5" t="s">
        <v>806</v>
      </c>
      <c r="B3550" s="6" t="s">
        <v>807</v>
      </c>
      <c r="C3550" s="7">
        <v>45665</v>
      </c>
      <c r="D3550" s="9">
        <v>93.95</v>
      </c>
    </row>
    <row r="3551" spans="1:4" ht="14.25" x14ac:dyDescent="0.2">
      <c r="A3551" s="5" t="s">
        <v>808</v>
      </c>
      <c r="B3551" s="6" t="s">
        <v>809</v>
      </c>
      <c r="C3551" s="7">
        <v>45665</v>
      </c>
      <c r="D3551" s="9">
        <v>86.17</v>
      </c>
    </row>
    <row r="3552" spans="1:4" ht="14.25" x14ac:dyDescent="0.2">
      <c r="A3552" s="5" t="s">
        <v>810</v>
      </c>
      <c r="B3552" s="6" t="s">
        <v>811</v>
      </c>
      <c r="C3552" s="7">
        <v>45665</v>
      </c>
      <c r="D3552" s="8">
        <v>88.93</v>
      </c>
    </row>
    <row r="3553" spans="1:4" ht="14.25" x14ac:dyDescent="0.2">
      <c r="A3553" s="5" t="s">
        <v>812</v>
      </c>
      <c r="B3553" s="6" t="s">
        <v>813</v>
      </c>
      <c r="C3553" s="7">
        <v>45665</v>
      </c>
      <c r="D3553" s="9">
        <v>85.47</v>
      </c>
    </row>
    <row r="3554" spans="1:4" ht="14.25" x14ac:dyDescent="0.2">
      <c r="A3554" s="5" t="s">
        <v>814</v>
      </c>
      <c r="B3554" s="6" t="s">
        <v>815</v>
      </c>
      <c r="C3554" s="7">
        <v>45665</v>
      </c>
      <c r="D3554" s="8">
        <v>90.75</v>
      </c>
    </row>
    <row r="3555" spans="1:4" ht="14.25" x14ac:dyDescent="0.2">
      <c r="A3555" s="5" t="s">
        <v>816</v>
      </c>
      <c r="B3555" s="6" t="s">
        <v>817</v>
      </c>
      <c r="C3555" s="7">
        <v>45665</v>
      </c>
      <c r="D3555" s="8">
        <v>90.93</v>
      </c>
    </row>
    <row r="3556" spans="1:4" ht="14.25" x14ac:dyDescent="0.2">
      <c r="A3556" s="5" t="s">
        <v>818</v>
      </c>
      <c r="B3556" s="6" t="s">
        <v>819</v>
      </c>
      <c r="C3556" s="7">
        <v>45665</v>
      </c>
      <c r="D3556" s="8">
        <v>88.97</v>
      </c>
    </row>
    <row r="3557" spans="1:4" ht="14.25" x14ac:dyDescent="0.2">
      <c r="A3557" s="5" t="s">
        <v>820</v>
      </c>
      <c r="B3557" s="6" t="s">
        <v>821</v>
      </c>
      <c r="C3557" s="7">
        <v>45665</v>
      </c>
      <c r="D3557" s="9">
        <v>90.29</v>
      </c>
    </row>
    <row r="3558" spans="1:4" ht="14.25" x14ac:dyDescent="0.2">
      <c r="A3558" s="5" t="s">
        <v>822</v>
      </c>
      <c r="B3558" s="6" t="s">
        <v>823</v>
      </c>
      <c r="C3558" s="7">
        <v>45665</v>
      </c>
      <c r="D3558" s="9">
        <v>87.47</v>
      </c>
    </row>
    <row r="3559" spans="1:4" ht="14.25" x14ac:dyDescent="0.2">
      <c r="A3559" s="5" t="s">
        <v>824</v>
      </c>
      <c r="B3559" s="6" t="s">
        <v>825</v>
      </c>
      <c r="C3559" s="7">
        <v>45665</v>
      </c>
      <c r="D3559" s="9">
        <v>75.47</v>
      </c>
    </row>
    <row r="3560" spans="1:4" ht="14.25" x14ac:dyDescent="0.2">
      <c r="A3560" s="5" t="s">
        <v>826</v>
      </c>
      <c r="B3560" s="6" t="s">
        <v>827</v>
      </c>
      <c r="C3560" s="7">
        <v>45665</v>
      </c>
      <c r="D3560" s="9">
        <v>81.84</v>
      </c>
    </row>
    <row r="3561" spans="1:4" ht="14.25" x14ac:dyDescent="0.2">
      <c r="A3561" s="5" t="s">
        <v>828</v>
      </c>
      <c r="B3561" s="6" t="s">
        <v>829</v>
      </c>
      <c r="C3561" s="7">
        <v>45665</v>
      </c>
      <c r="D3561" s="8">
        <v>91.79</v>
      </c>
    </row>
    <row r="3562" spans="1:4" ht="14.25" x14ac:dyDescent="0.2">
      <c r="A3562" s="5" t="s">
        <v>830</v>
      </c>
      <c r="B3562" s="6" t="s">
        <v>831</v>
      </c>
      <c r="C3562" s="7">
        <v>45665</v>
      </c>
      <c r="D3562" s="9">
        <v>82.57</v>
      </c>
    </row>
    <row r="3563" spans="1:4" ht="14.25" x14ac:dyDescent="0.2">
      <c r="A3563" s="5" t="s">
        <v>832</v>
      </c>
      <c r="B3563" s="6" t="s">
        <v>833</v>
      </c>
      <c r="C3563" s="7">
        <v>45665</v>
      </c>
      <c r="D3563" s="8">
        <v>87.06</v>
      </c>
    </row>
    <row r="3564" spans="1:4" ht="14.25" x14ac:dyDescent="0.2">
      <c r="A3564" s="5" t="s">
        <v>834</v>
      </c>
      <c r="B3564" s="6" t="s">
        <v>835</v>
      </c>
      <c r="C3564" s="7">
        <v>45665</v>
      </c>
      <c r="D3564" s="8">
        <v>88.67</v>
      </c>
    </row>
    <row r="3565" spans="1:4" ht="14.25" x14ac:dyDescent="0.2">
      <c r="A3565" s="5" t="s">
        <v>836</v>
      </c>
      <c r="B3565" s="6" t="s">
        <v>837</v>
      </c>
      <c r="C3565" s="7">
        <v>45665</v>
      </c>
      <c r="D3565" s="9">
        <v>72.37</v>
      </c>
    </row>
    <row r="3566" spans="1:4" ht="14.25" x14ac:dyDescent="0.2">
      <c r="A3566" s="5" t="s">
        <v>838</v>
      </c>
      <c r="B3566" s="6" t="s">
        <v>839</v>
      </c>
      <c r="C3566" s="7">
        <v>45665</v>
      </c>
      <c r="D3566" s="9">
        <v>92.56</v>
      </c>
    </row>
    <row r="3567" spans="1:4" ht="14.25" x14ac:dyDescent="0.2">
      <c r="A3567" s="5" t="s">
        <v>840</v>
      </c>
      <c r="B3567" s="6" t="s">
        <v>841</v>
      </c>
      <c r="C3567" s="7">
        <v>45665</v>
      </c>
      <c r="D3567" s="8">
        <v>89.38</v>
      </c>
    </row>
    <row r="3568" spans="1:4" ht="14.25" x14ac:dyDescent="0.2">
      <c r="A3568" s="5" t="s">
        <v>842</v>
      </c>
      <c r="B3568" s="6" t="s">
        <v>843</v>
      </c>
      <c r="C3568" s="7">
        <v>45665</v>
      </c>
      <c r="D3568" s="9">
        <v>84.9</v>
      </c>
    </row>
    <row r="3569" spans="1:4" ht="14.25" x14ac:dyDescent="0.2">
      <c r="A3569" s="5" t="s">
        <v>844</v>
      </c>
      <c r="B3569" s="6" t="s">
        <v>845</v>
      </c>
      <c r="C3569" s="7">
        <v>45665</v>
      </c>
      <c r="D3569" s="8">
        <v>91.66</v>
      </c>
    </row>
    <row r="3570" spans="1:4" ht="14.25" x14ac:dyDescent="0.2">
      <c r="A3570" s="5" t="s">
        <v>846</v>
      </c>
      <c r="B3570" s="6" t="s">
        <v>847</v>
      </c>
      <c r="C3570" s="7">
        <v>45665</v>
      </c>
      <c r="D3570" s="9">
        <v>86.81</v>
      </c>
    </row>
    <row r="3571" spans="1:4" ht="14.25" x14ac:dyDescent="0.2">
      <c r="A3571" s="5" t="s">
        <v>848</v>
      </c>
      <c r="B3571" s="6" t="s">
        <v>849</v>
      </c>
      <c r="C3571" s="7">
        <v>45665</v>
      </c>
      <c r="D3571" s="9">
        <v>91.74</v>
      </c>
    </row>
    <row r="3572" spans="1:4" ht="14.25" x14ac:dyDescent="0.2">
      <c r="A3572" s="5" t="s">
        <v>850</v>
      </c>
      <c r="B3572" s="6" t="s">
        <v>851</v>
      </c>
      <c r="C3572" s="7">
        <v>45665</v>
      </c>
      <c r="D3572" s="8">
        <v>88.52</v>
      </c>
    </row>
    <row r="3573" spans="1:4" ht="14.25" x14ac:dyDescent="0.2">
      <c r="A3573" s="5" t="s">
        <v>852</v>
      </c>
      <c r="B3573" s="6" t="s">
        <v>853</v>
      </c>
      <c r="C3573" s="7">
        <v>45665</v>
      </c>
      <c r="D3573" s="8">
        <v>79.930000000000007</v>
      </c>
    </row>
    <row r="3574" spans="1:4" ht="14.25" x14ac:dyDescent="0.2">
      <c r="A3574" s="5" t="s">
        <v>854</v>
      </c>
      <c r="B3574" s="6" t="s">
        <v>855</v>
      </c>
      <c r="C3574" s="7">
        <v>45665</v>
      </c>
      <c r="D3574" s="9">
        <v>88.63</v>
      </c>
    </row>
    <row r="3575" spans="1:4" ht="14.25" x14ac:dyDescent="0.2">
      <c r="A3575" s="5" t="s">
        <v>856</v>
      </c>
      <c r="B3575" s="6" t="s">
        <v>857</v>
      </c>
      <c r="C3575" s="7">
        <v>45665</v>
      </c>
      <c r="D3575" s="9">
        <v>67.16</v>
      </c>
    </row>
    <row r="3576" spans="1:4" ht="14.25" x14ac:dyDescent="0.2">
      <c r="A3576" s="5" t="s">
        <v>858</v>
      </c>
      <c r="B3576" s="6" t="s">
        <v>859</v>
      </c>
      <c r="C3576" s="7">
        <v>45665</v>
      </c>
      <c r="D3576" s="8">
        <v>92.89</v>
      </c>
    </row>
    <row r="3577" spans="1:4" ht="14.25" x14ac:dyDescent="0.2">
      <c r="A3577" s="5" t="s">
        <v>860</v>
      </c>
      <c r="B3577" s="6" t="s">
        <v>861</v>
      </c>
      <c r="C3577" s="7">
        <v>45665</v>
      </c>
      <c r="D3577" s="8">
        <v>89.25</v>
      </c>
    </row>
    <row r="3578" spans="1:4" ht="14.25" x14ac:dyDescent="0.2">
      <c r="A3578" s="5" t="s">
        <v>862</v>
      </c>
      <c r="B3578" s="6" t="s">
        <v>863</v>
      </c>
      <c r="C3578" s="7">
        <v>45665</v>
      </c>
      <c r="D3578" s="9">
        <v>47.42</v>
      </c>
    </row>
    <row r="3579" spans="1:4" ht="14.25" x14ac:dyDescent="0.2">
      <c r="A3579" s="5" t="s">
        <v>864</v>
      </c>
      <c r="B3579" s="6" t="s">
        <v>865</v>
      </c>
      <c r="C3579" s="7">
        <v>45665</v>
      </c>
      <c r="D3579" s="9">
        <v>83.57</v>
      </c>
    </row>
    <row r="3580" spans="1:4" ht="14.25" x14ac:dyDescent="0.2">
      <c r="A3580" s="5" t="s">
        <v>866</v>
      </c>
      <c r="B3580" s="6" t="s">
        <v>867</v>
      </c>
      <c r="C3580" s="7">
        <v>45665</v>
      </c>
      <c r="D3580" s="8">
        <v>88.05</v>
      </c>
    </row>
    <row r="3581" spans="1:4" ht="14.25" x14ac:dyDescent="0.2">
      <c r="A3581" s="5" t="s">
        <v>868</v>
      </c>
      <c r="B3581" s="6" t="s">
        <v>869</v>
      </c>
      <c r="C3581" s="7">
        <v>45665</v>
      </c>
      <c r="D3581" s="8">
        <v>90</v>
      </c>
    </row>
    <row r="3582" spans="1:4" ht="14.25" x14ac:dyDescent="0.2">
      <c r="A3582" s="5" t="s">
        <v>870</v>
      </c>
      <c r="B3582" s="6" t="s">
        <v>871</v>
      </c>
      <c r="C3582" s="7">
        <v>45665</v>
      </c>
      <c r="D3582" s="8">
        <v>87.43</v>
      </c>
    </row>
    <row r="3583" spans="1:4" ht="14.25" x14ac:dyDescent="0.2">
      <c r="A3583" s="5" t="s">
        <v>872</v>
      </c>
      <c r="B3583" s="6" t="s">
        <v>873</v>
      </c>
      <c r="C3583" s="7">
        <v>45665</v>
      </c>
      <c r="D3583" s="8">
        <v>92.57</v>
      </c>
    </row>
    <row r="3584" spans="1:4" ht="14.25" x14ac:dyDescent="0.2">
      <c r="A3584" s="5" t="s">
        <v>874</v>
      </c>
      <c r="B3584" s="6" t="s">
        <v>875</v>
      </c>
      <c r="C3584" s="7">
        <v>45665</v>
      </c>
      <c r="D3584" s="8">
        <v>88.75</v>
      </c>
    </row>
    <row r="3585" spans="1:4" ht="14.25" x14ac:dyDescent="0.2">
      <c r="A3585" s="5" t="s">
        <v>876</v>
      </c>
      <c r="B3585" s="6" t="s">
        <v>877</v>
      </c>
      <c r="C3585" s="7">
        <v>45665</v>
      </c>
      <c r="D3585" s="8">
        <v>91</v>
      </c>
    </row>
    <row r="3586" spans="1:4" ht="14.25" x14ac:dyDescent="0.2">
      <c r="A3586" s="5" t="s">
        <v>878</v>
      </c>
      <c r="B3586" s="6" t="s">
        <v>879</v>
      </c>
      <c r="C3586" s="7">
        <v>45665</v>
      </c>
      <c r="D3586" s="9">
        <v>73.47</v>
      </c>
    </row>
    <row r="3587" spans="1:4" ht="14.25" x14ac:dyDescent="0.2">
      <c r="A3587" s="5" t="s">
        <v>880</v>
      </c>
      <c r="B3587" s="6" t="s">
        <v>881</v>
      </c>
      <c r="C3587" s="7">
        <v>45665</v>
      </c>
      <c r="D3587" s="9">
        <v>79.45</v>
      </c>
    </row>
    <row r="3588" spans="1:4" ht="14.25" x14ac:dyDescent="0.2">
      <c r="A3588" s="5" t="s">
        <v>882</v>
      </c>
      <c r="B3588" s="6" t="s">
        <v>883</v>
      </c>
      <c r="C3588" s="7">
        <v>45665</v>
      </c>
      <c r="D3588" s="9">
        <v>76.27</v>
      </c>
    </row>
    <row r="3589" spans="1:4" ht="14.25" x14ac:dyDescent="0.2">
      <c r="A3589" s="5" t="s">
        <v>884</v>
      </c>
      <c r="B3589" s="6" t="s">
        <v>885</v>
      </c>
      <c r="C3589" s="7">
        <v>45665</v>
      </c>
      <c r="D3589" s="8">
        <v>92.5</v>
      </c>
    </row>
    <row r="3590" spans="1:4" ht="14.25" x14ac:dyDescent="0.2">
      <c r="A3590" s="5" t="s">
        <v>886</v>
      </c>
      <c r="B3590" s="6" t="s">
        <v>887</v>
      </c>
      <c r="C3590" s="7">
        <v>45665</v>
      </c>
      <c r="D3590" s="9">
        <v>87.96</v>
      </c>
    </row>
    <row r="3591" spans="1:4" ht="14.25" x14ac:dyDescent="0.2">
      <c r="A3591" s="5" t="s">
        <v>888</v>
      </c>
      <c r="B3591" s="6" t="s">
        <v>889</v>
      </c>
      <c r="C3591" s="7">
        <v>45665</v>
      </c>
      <c r="D3591" s="8">
        <v>89.04</v>
      </c>
    </row>
    <row r="3592" spans="1:4" ht="14.25" x14ac:dyDescent="0.2">
      <c r="A3592" s="5" t="s">
        <v>890</v>
      </c>
      <c r="B3592" s="6" t="s">
        <v>891</v>
      </c>
      <c r="C3592" s="7">
        <v>45665</v>
      </c>
      <c r="D3592" s="8">
        <v>81.06</v>
      </c>
    </row>
    <row r="3593" spans="1:4" ht="14.25" x14ac:dyDescent="0.2">
      <c r="A3593" s="5" t="s">
        <v>892</v>
      </c>
      <c r="B3593" s="6" t="s">
        <v>893</v>
      </c>
      <c r="C3593" s="7">
        <v>45665</v>
      </c>
      <c r="D3593" s="8">
        <v>88.81</v>
      </c>
    </row>
    <row r="3594" spans="1:4" ht="14.25" x14ac:dyDescent="0.2">
      <c r="A3594" s="5" t="s">
        <v>894</v>
      </c>
      <c r="B3594" s="6" t="s">
        <v>895</v>
      </c>
      <c r="C3594" s="7">
        <v>45665</v>
      </c>
      <c r="D3594" s="8">
        <v>89.79</v>
      </c>
    </row>
    <row r="3595" spans="1:4" ht="14.25" x14ac:dyDescent="0.2">
      <c r="A3595" s="5" t="s">
        <v>896</v>
      </c>
      <c r="B3595" s="6" t="s">
        <v>897</v>
      </c>
      <c r="C3595" s="7">
        <v>45665</v>
      </c>
      <c r="D3595" s="8">
        <v>86.5</v>
      </c>
    </row>
    <row r="3596" spans="1:4" ht="14.25" x14ac:dyDescent="0.2">
      <c r="A3596" s="5" t="s">
        <v>898</v>
      </c>
      <c r="B3596" s="6" t="s">
        <v>899</v>
      </c>
      <c r="C3596" s="7">
        <v>45665</v>
      </c>
      <c r="D3596" s="9">
        <v>85</v>
      </c>
    </row>
    <row r="3597" spans="1:4" ht="14.25" x14ac:dyDescent="0.2">
      <c r="A3597" s="5" t="s">
        <v>900</v>
      </c>
      <c r="B3597" s="6" t="s">
        <v>901</v>
      </c>
      <c r="C3597" s="7">
        <v>45665</v>
      </c>
      <c r="D3597" s="8">
        <v>92.37</v>
      </c>
    </row>
    <row r="3598" spans="1:4" ht="14.25" x14ac:dyDescent="0.2">
      <c r="A3598" s="5" t="s">
        <v>902</v>
      </c>
      <c r="B3598" s="6" t="s">
        <v>903</v>
      </c>
      <c r="C3598" s="7">
        <v>45665</v>
      </c>
      <c r="D3598" s="9">
        <v>89.8</v>
      </c>
    </row>
    <row r="3599" spans="1:4" ht="14.25" x14ac:dyDescent="0.2">
      <c r="A3599" s="5" t="s">
        <v>904</v>
      </c>
      <c r="B3599" s="6" t="s">
        <v>905</v>
      </c>
      <c r="C3599" s="7">
        <v>45665</v>
      </c>
      <c r="D3599" s="8">
        <v>89.95</v>
      </c>
    </row>
    <row r="3600" spans="1:4" ht="14.25" x14ac:dyDescent="0.2">
      <c r="A3600" s="5" t="s">
        <v>906</v>
      </c>
      <c r="B3600" s="6" t="s">
        <v>907</v>
      </c>
      <c r="C3600" s="7">
        <v>45665</v>
      </c>
      <c r="D3600" s="8">
        <v>89.81</v>
      </c>
    </row>
    <row r="3601" spans="1:4" ht="14.25" x14ac:dyDescent="0.2">
      <c r="A3601" s="5" t="s">
        <v>908</v>
      </c>
      <c r="B3601" s="6" t="s">
        <v>909</v>
      </c>
      <c r="C3601" s="7">
        <v>45665</v>
      </c>
      <c r="D3601" s="8">
        <v>87.14</v>
      </c>
    </row>
    <row r="3602" spans="1:4" ht="14.25" x14ac:dyDescent="0.2">
      <c r="A3602" s="5" t="s">
        <v>910</v>
      </c>
      <c r="B3602" s="6" t="s">
        <v>911</v>
      </c>
      <c r="C3602" s="7">
        <v>45665</v>
      </c>
      <c r="D3602" s="8">
        <v>87.64</v>
      </c>
    </row>
    <row r="3603" spans="1:4" ht="14.25" x14ac:dyDescent="0.2">
      <c r="A3603" s="5" t="s">
        <v>912</v>
      </c>
      <c r="B3603" s="6" t="s">
        <v>913</v>
      </c>
      <c r="C3603" s="7">
        <v>45665</v>
      </c>
      <c r="D3603" s="8">
        <v>93.36</v>
      </c>
    </row>
    <row r="3604" spans="1:4" ht="14.25" x14ac:dyDescent="0.2">
      <c r="A3604" s="5" t="s">
        <v>914</v>
      </c>
      <c r="B3604" s="6" t="s">
        <v>915</v>
      </c>
      <c r="C3604" s="7">
        <v>45665</v>
      </c>
      <c r="D3604" s="8">
        <v>85.04</v>
      </c>
    </row>
    <row r="3605" spans="1:4" ht="14.25" x14ac:dyDescent="0.2">
      <c r="A3605" s="5" t="s">
        <v>916</v>
      </c>
      <c r="B3605" s="6" t="s">
        <v>917</v>
      </c>
      <c r="C3605" s="7">
        <v>45665</v>
      </c>
      <c r="D3605" s="8">
        <v>82.54</v>
      </c>
    </row>
    <row r="3606" spans="1:4" ht="14.25" x14ac:dyDescent="0.2">
      <c r="A3606" s="5" t="s">
        <v>918</v>
      </c>
      <c r="B3606" s="6" t="s">
        <v>919</v>
      </c>
      <c r="C3606" s="7">
        <v>45665</v>
      </c>
      <c r="D3606" s="8">
        <v>82.06</v>
      </c>
    </row>
    <row r="3607" spans="1:4" ht="14.25" x14ac:dyDescent="0.2">
      <c r="A3607" s="5" t="s">
        <v>920</v>
      </c>
      <c r="B3607" s="6" t="s">
        <v>921</v>
      </c>
      <c r="C3607" s="7">
        <v>45665</v>
      </c>
      <c r="D3607" s="9">
        <v>84.68</v>
      </c>
    </row>
    <row r="3608" spans="1:4" ht="14.25" x14ac:dyDescent="0.2">
      <c r="A3608" s="5" t="s">
        <v>922</v>
      </c>
      <c r="B3608" s="6" t="s">
        <v>923</v>
      </c>
      <c r="C3608" s="7">
        <v>45665</v>
      </c>
      <c r="D3608" s="9">
        <v>90.48</v>
      </c>
    </row>
    <row r="3609" spans="1:4" ht="14.25" x14ac:dyDescent="0.2">
      <c r="A3609" s="5" t="s">
        <v>924</v>
      </c>
      <c r="B3609" s="6" t="s">
        <v>925</v>
      </c>
      <c r="C3609" s="7">
        <v>45665</v>
      </c>
      <c r="D3609" s="8">
        <v>89.79</v>
      </c>
    </row>
    <row r="3610" spans="1:4" ht="14.25" x14ac:dyDescent="0.2">
      <c r="A3610" s="5" t="s">
        <v>926</v>
      </c>
      <c r="B3610" s="6" t="s">
        <v>927</v>
      </c>
      <c r="C3610" s="7">
        <v>45665</v>
      </c>
      <c r="D3610" s="8">
        <v>89.22</v>
      </c>
    </row>
    <row r="3611" spans="1:4" ht="14.25" x14ac:dyDescent="0.2">
      <c r="A3611" s="5" t="s">
        <v>928</v>
      </c>
      <c r="B3611" s="6" t="s">
        <v>929</v>
      </c>
      <c r="C3611" s="7">
        <v>45665</v>
      </c>
      <c r="D3611" s="9">
        <v>88.25</v>
      </c>
    </row>
    <row r="3612" spans="1:4" ht="14.25" x14ac:dyDescent="0.2">
      <c r="A3612" s="5" t="s">
        <v>930</v>
      </c>
      <c r="B3612" s="6" t="s">
        <v>931</v>
      </c>
      <c r="C3612" s="7">
        <v>45665</v>
      </c>
      <c r="D3612" s="9">
        <v>90.73</v>
      </c>
    </row>
    <row r="3613" spans="1:4" ht="14.25" x14ac:dyDescent="0.2">
      <c r="A3613" s="5" t="s">
        <v>932</v>
      </c>
      <c r="B3613" s="6" t="s">
        <v>933</v>
      </c>
      <c r="C3613" s="7">
        <v>45665</v>
      </c>
      <c r="D3613" s="8">
        <v>89.88</v>
      </c>
    </row>
    <row r="3614" spans="1:4" ht="14.25" x14ac:dyDescent="0.2">
      <c r="A3614" s="5" t="s">
        <v>934</v>
      </c>
      <c r="B3614" s="6" t="s">
        <v>935</v>
      </c>
      <c r="C3614" s="7">
        <v>45665</v>
      </c>
      <c r="D3614" s="9">
        <v>86.49</v>
      </c>
    </row>
    <row r="3615" spans="1:4" ht="14.25" x14ac:dyDescent="0.2">
      <c r="A3615" s="5" t="s">
        <v>936</v>
      </c>
      <c r="B3615" s="6" t="s">
        <v>937</v>
      </c>
      <c r="C3615" s="7">
        <v>45665</v>
      </c>
      <c r="D3615" s="8">
        <v>93.72</v>
      </c>
    </row>
    <row r="3616" spans="1:4" ht="14.25" x14ac:dyDescent="0.2">
      <c r="A3616" s="5" t="s">
        <v>938</v>
      </c>
      <c r="B3616" s="6" t="s">
        <v>939</v>
      </c>
      <c r="C3616" s="7">
        <v>45665</v>
      </c>
      <c r="D3616" s="8">
        <v>91.23</v>
      </c>
    </row>
    <row r="3617" spans="1:4" ht="14.25" x14ac:dyDescent="0.2">
      <c r="A3617" s="5" t="s">
        <v>940</v>
      </c>
      <c r="B3617" s="6" t="s">
        <v>941</v>
      </c>
      <c r="C3617" s="7">
        <v>45665</v>
      </c>
      <c r="D3617" s="8">
        <v>86.93</v>
      </c>
    </row>
    <row r="3618" spans="1:4" ht="14.25" x14ac:dyDescent="0.2">
      <c r="A3618" s="5" t="s">
        <v>942</v>
      </c>
      <c r="B3618" s="6" t="s">
        <v>943</v>
      </c>
      <c r="C3618" s="7">
        <v>45665</v>
      </c>
      <c r="D3618" s="8">
        <v>91.57</v>
      </c>
    </row>
    <row r="3619" spans="1:4" ht="14.25" x14ac:dyDescent="0.2">
      <c r="A3619" s="5" t="s">
        <v>944</v>
      </c>
      <c r="B3619" s="6" t="s">
        <v>945</v>
      </c>
      <c r="C3619" s="7">
        <v>45665</v>
      </c>
      <c r="D3619" s="8">
        <v>87.13</v>
      </c>
    </row>
    <row r="3620" spans="1:4" ht="14.25" x14ac:dyDescent="0.2">
      <c r="A3620" s="5" t="s">
        <v>946</v>
      </c>
      <c r="B3620" s="6" t="s">
        <v>947</v>
      </c>
      <c r="C3620" s="7">
        <v>45665</v>
      </c>
      <c r="D3620" s="8">
        <v>86.23</v>
      </c>
    </row>
    <row r="3621" spans="1:4" ht="14.25" x14ac:dyDescent="0.2">
      <c r="A3621" s="5" t="s">
        <v>948</v>
      </c>
      <c r="B3621" s="6" t="s">
        <v>949</v>
      </c>
      <c r="C3621" s="7">
        <v>45665</v>
      </c>
      <c r="D3621" s="8">
        <v>87.97</v>
      </c>
    </row>
    <row r="3622" spans="1:4" ht="14.25" x14ac:dyDescent="0.2">
      <c r="A3622" s="5" t="s">
        <v>950</v>
      </c>
      <c r="B3622" s="6" t="s">
        <v>951</v>
      </c>
      <c r="C3622" s="7">
        <v>45665</v>
      </c>
      <c r="D3622" s="8">
        <v>92.02</v>
      </c>
    </row>
    <row r="3623" spans="1:4" ht="14.25" x14ac:dyDescent="0.2">
      <c r="A3623" s="5" t="s">
        <v>952</v>
      </c>
      <c r="B3623" s="6" t="s">
        <v>953</v>
      </c>
      <c r="C3623" s="7">
        <v>45665</v>
      </c>
      <c r="D3623" s="9">
        <v>92.75</v>
      </c>
    </row>
    <row r="3624" spans="1:4" ht="14.25" x14ac:dyDescent="0.2">
      <c r="A3624" s="5" t="s">
        <v>954</v>
      </c>
      <c r="B3624" s="6" t="s">
        <v>955</v>
      </c>
      <c r="C3624" s="7">
        <v>45665</v>
      </c>
      <c r="D3624" s="8">
        <v>88.34</v>
      </c>
    </row>
    <row r="3625" spans="1:4" ht="14.25" x14ac:dyDescent="0.2">
      <c r="A3625" s="5" t="s">
        <v>956</v>
      </c>
      <c r="B3625" s="6" t="s">
        <v>957</v>
      </c>
      <c r="C3625" s="7">
        <v>45665</v>
      </c>
      <c r="D3625" s="8">
        <v>89.16</v>
      </c>
    </row>
    <row r="3626" spans="1:4" ht="14.25" x14ac:dyDescent="0.2">
      <c r="A3626" s="5" t="s">
        <v>958</v>
      </c>
      <c r="B3626" s="6" t="s">
        <v>959</v>
      </c>
      <c r="C3626" s="7">
        <v>45665</v>
      </c>
      <c r="D3626" s="8">
        <v>87.42</v>
      </c>
    </row>
    <row r="3627" spans="1:4" ht="14.25" x14ac:dyDescent="0.2">
      <c r="A3627" s="5" t="s">
        <v>960</v>
      </c>
      <c r="B3627" s="6" t="s">
        <v>961</v>
      </c>
      <c r="C3627" s="7">
        <v>45665</v>
      </c>
      <c r="D3627" s="8">
        <v>89.09</v>
      </c>
    </row>
    <row r="3628" spans="1:4" ht="14.25" x14ac:dyDescent="0.2">
      <c r="A3628" s="5" t="s">
        <v>962</v>
      </c>
      <c r="B3628" s="6" t="s">
        <v>963</v>
      </c>
      <c r="C3628" s="7">
        <v>45665</v>
      </c>
      <c r="D3628" s="9">
        <v>82.12</v>
      </c>
    </row>
    <row r="3629" spans="1:4" ht="14.25" x14ac:dyDescent="0.2">
      <c r="A3629" s="5" t="s">
        <v>964</v>
      </c>
      <c r="B3629" s="6" t="s">
        <v>965</v>
      </c>
      <c r="C3629" s="7">
        <v>45665</v>
      </c>
      <c r="D3629" s="8">
        <v>80.14</v>
      </c>
    </row>
    <row r="3630" spans="1:4" ht="14.25" x14ac:dyDescent="0.2">
      <c r="A3630" s="5" t="s">
        <v>966</v>
      </c>
      <c r="B3630" s="6" t="s">
        <v>967</v>
      </c>
      <c r="C3630" s="7">
        <v>45665</v>
      </c>
      <c r="D3630" s="8">
        <v>88.64</v>
      </c>
    </row>
    <row r="3631" spans="1:4" ht="14.25" x14ac:dyDescent="0.2">
      <c r="A3631" s="5" t="s">
        <v>968</v>
      </c>
      <c r="B3631" s="6" t="s">
        <v>969</v>
      </c>
      <c r="C3631" s="7">
        <v>45665</v>
      </c>
      <c r="D3631" s="8">
        <v>92.87</v>
      </c>
    </row>
    <row r="3632" spans="1:4" ht="14.25" x14ac:dyDescent="0.2">
      <c r="A3632" s="5" t="s">
        <v>970</v>
      </c>
      <c r="B3632" s="6" t="s">
        <v>971</v>
      </c>
      <c r="C3632" s="7">
        <v>45665</v>
      </c>
      <c r="D3632" s="9">
        <v>75.75</v>
      </c>
    </row>
    <row r="3633" spans="1:4" ht="14.25" x14ac:dyDescent="0.2">
      <c r="A3633" s="5" t="s">
        <v>972</v>
      </c>
      <c r="B3633" s="6" t="s">
        <v>973</v>
      </c>
      <c r="C3633" s="7">
        <v>45665</v>
      </c>
      <c r="D3633" s="9">
        <v>77.239999999999995</v>
      </c>
    </row>
    <row r="3634" spans="1:4" ht="14.25" x14ac:dyDescent="0.2">
      <c r="A3634" s="5" t="s">
        <v>974</v>
      </c>
      <c r="B3634" s="6" t="s">
        <v>975</v>
      </c>
      <c r="C3634" s="7">
        <v>45665</v>
      </c>
      <c r="D3634" s="8">
        <v>88.42</v>
      </c>
    </row>
    <row r="3635" spans="1:4" ht="14.25" x14ac:dyDescent="0.2">
      <c r="A3635" s="5" t="s">
        <v>976</v>
      </c>
      <c r="B3635" s="6" t="s">
        <v>977</v>
      </c>
      <c r="C3635" s="7">
        <v>45665</v>
      </c>
      <c r="D3635" s="8">
        <v>89.1</v>
      </c>
    </row>
    <row r="3636" spans="1:4" ht="14.25" x14ac:dyDescent="0.2">
      <c r="A3636" s="5" t="s">
        <v>978</v>
      </c>
      <c r="B3636" s="6" t="s">
        <v>979</v>
      </c>
      <c r="C3636" s="7">
        <v>45665</v>
      </c>
      <c r="D3636" s="8">
        <v>89.04</v>
      </c>
    </row>
    <row r="3637" spans="1:4" ht="14.25" x14ac:dyDescent="0.2">
      <c r="A3637" s="5" t="s">
        <v>980</v>
      </c>
      <c r="B3637" s="6" t="s">
        <v>981</v>
      </c>
      <c r="C3637" s="7">
        <v>45665</v>
      </c>
      <c r="D3637" s="8">
        <v>74.319999999999993</v>
      </c>
    </row>
    <row r="3638" spans="1:4" ht="14.25" x14ac:dyDescent="0.2">
      <c r="A3638" s="5" t="s">
        <v>982</v>
      </c>
      <c r="B3638" s="6" t="s">
        <v>983</v>
      </c>
      <c r="C3638" s="7">
        <v>45665</v>
      </c>
      <c r="D3638" s="9">
        <v>87.09</v>
      </c>
    </row>
    <row r="3639" spans="1:4" ht="14.25" x14ac:dyDescent="0.2">
      <c r="A3639" s="5" t="s">
        <v>984</v>
      </c>
      <c r="B3639" s="6" t="s">
        <v>985</v>
      </c>
      <c r="C3639" s="7">
        <v>45665</v>
      </c>
      <c r="D3639" s="9">
        <v>92.75</v>
      </c>
    </row>
    <row r="3640" spans="1:4" ht="14.25" x14ac:dyDescent="0.2">
      <c r="A3640" s="5" t="s">
        <v>986</v>
      </c>
      <c r="B3640" s="6" t="s">
        <v>987</v>
      </c>
      <c r="C3640" s="7">
        <v>45665</v>
      </c>
      <c r="D3640" s="8">
        <v>89.73</v>
      </c>
    </row>
    <row r="3641" spans="1:4" ht="14.25" x14ac:dyDescent="0.2">
      <c r="A3641" s="5" t="s">
        <v>988</v>
      </c>
      <c r="B3641" s="6" t="s">
        <v>989</v>
      </c>
      <c r="C3641" s="7">
        <v>45665</v>
      </c>
      <c r="D3641" s="8">
        <v>82.89</v>
      </c>
    </row>
    <row r="3642" spans="1:4" ht="14.25" x14ac:dyDescent="0.2">
      <c r="A3642" s="5" t="s">
        <v>990</v>
      </c>
      <c r="B3642" s="6" t="s">
        <v>991</v>
      </c>
      <c r="C3642" s="7">
        <v>45665</v>
      </c>
      <c r="D3642" s="9">
        <v>87.93</v>
      </c>
    </row>
    <row r="3643" spans="1:4" ht="14.25" x14ac:dyDescent="0.2">
      <c r="A3643" s="5" t="s">
        <v>992</v>
      </c>
      <c r="B3643" s="6" t="s">
        <v>993</v>
      </c>
      <c r="C3643" s="7">
        <v>45665</v>
      </c>
      <c r="D3643" s="8">
        <v>90.97</v>
      </c>
    </row>
    <row r="3644" spans="1:4" ht="14.25" x14ac:dyDescent="0.2">
      <c r="A3644" s="5" t="s">
        <v>994</v>
      </c>
      <c r="B3644" s="6" t="s">
        <v>995</v>
      </c>
      <c r="C3644" s="7">
        <v>45665</v>
      </c>
      <c r="D3644" s="8">
        <v>100</v>
      </c>
    </row>
    <row r="3645" spans="1:4" ht="14.25" x14ac:dyDescent="0.2">
      <c r="A3645" s="5" t="s">
        <v>996</v>
      </c>
      <c r="B3645" s="6" t="s">
        <v>997</v>
      </c>
      <c r="C3645" s="7">
        <v>45665</v>
      </c>
      <c r="D3645" s="8">
        <v>85.5</v>
      </c>
    </row>
    <row r="3646" spans="1:4" ht="14.25" x14ac:dyDescent="0.2">
      <c r="A3646" s="5" t="s">
        <v>998</v>
      </c>
      <c r="B3646" s="6" t="s">
        <v>999</v>
      </c>
      <c r="C3646" s="7">
        <v>45665</v>
      </c>
      <c r="D3646" s="9">
        <v>87.73</v>
      </c>
    </row>
    <row r="3647" spans="1:4" ht="14.25" x14ac:dyDescent="0.2">
      <c r="A3647" s="5" t="s">
        <v>1000</v>
      </c>
      <c r="B3647" s="6" t="s">
        <v>1001</v>
      </c>
      <c r="C3647" s="7">
        <v>45665</v>
      </c>
      <c r="D3647" s="9">
        <v>39.200000000000003</v>
      </c>
    </row>
    <row r="3648" spans="1:4" ht="14.25" x14ac:dyDescent="0.2">
      <c r="A3648" s="5" t="s">
        <v>1002</v>
      </c>
      <c r="B3648" s="6" t="s">
        <v>1003</v>
      </c>
      <c r="C3648" s="7">
        <v>45665</v>
      </c>
      <c r="D3648" s="8">
        <v>90.98</v>
      </c>
    </row>
    <row r="3649" spans="1:4" ht="14.25" x14ac:dyDescent="0.2">
      <c r="A3649" s="5" t="s">
        <v>1004</v>
      </c>
      <c r="B3649" s="6" t="s">
        <v>1005</v>
      </c>
      <c r="C3649" s="7">
        <v>45665</v>
      </c>
      <c r="D3649" s="8">
        <v>90.98</v>
      </c>
    </row>
    <row r="3650" spans="1:4" ht="14.25" x14ac:dyDescent="0.2">
      <c r="A3650" s="5" t="s">
        <v>1006</v>
      </c>
      <c r="B3650" s="6" t="s">
        <v>1007</v>
      </c>
      <c r="C3650" s="7">
        <v>45665</v>
      </c>
      <c r="D3650" s="8">
        <v>88.81</v>
      </c>
    </row>
    <row r="3651" spans="1:4" ht="14.25" x14ac:dyDescent="0.2">
      <c r="A3651" s="5" t="s">
        <v>1008</v>
      </c>
      <c r="B3651" s="6" t="s">
        <v>1009</v>
      </c>
      <c r="C3651" s="7">
        <v>45665</v>
      </c>
      <c r="D3651" s="8">
        <v>89.83</v>
      </c>
    </row>
    <row r="3652" spans="1:4" ht="14.25" x14ac:dyDescent="0.2">
      <c r="A3652" s="5" t="s">
        <v>1010</v>
      </c>
      <c r="B3652" s="6" t="s">
        <v>1011</v>
      </c>
      <c r="C3652" s="7">
        <v>45665</v>
      </c>
      <c r="D3652" s="9">
        <v>68.77</v>
      </c>
    </row>
    <row r="3653" spans="1:4" ht="14.25" x14ac:dyDescent="0.2">
      <c r="A3653" s="5" t="s">
        <v>1012</v>
      </c>
      <c r="B3653" s="6" t="s">
        <v>1013</v>
      </c>
      <c r="C3653" s="7">
        <v>45665</v>
      </c>
      <c r="D3653" s="8">
        <v>83.28</v>
      </c>
    </row>
    <row r="3654" spans="1:4" ht="14.25" x14ac:dyDescent="0.2">
      <c r="A3654" s="5" t="s">
        <v>1014</v>
      </c>
      <c r="B3654" s="6" t="s">
        <v>1015</v>
      </c>
      <c r="C3654" s="7">
        <v>45665</v>
      </c>
      <c r="D3654" s="9">
        <v>86.31</v>
      </c>
    </row>
    <row r="3655" spans="1:4" ht="14.25" x14ac:dyDescent="0.2">
      <c r="A3655" s="5" t="s">
        <v>1016</v>
      </c>
      <c r="B3655" s="6" t="s">
        <v>1017</v>
      </c>
      <c r="C3655" s="7">
        <v>45665</v>
      </c>
      <c r="D3655" s="8">
        <v>85.48</v>
      </c>
    </row>
    <row r="3656" spans="1:4" ht="14.25" x14ac:dyDescent="0.2">
      <c r="A3656" s="5" t="s">
        <v>1018</v>
      </c>
      <c r="B3656" s="6" t="s">
        <v>1019</v>
      </c>
      <c r="C3656" s="7">
        <v>45665</v>
      </c>
      <c r="D3656" s="8">
        <v>89.97</v>
      </c>
    </row>
    <row r="3657" spans="1:4" ht="14.25" x14ac:dyDescent="0.2">
      <c r="A3657" s="5" t="s">
        <v>3208</v>
      </c>
      <c r="B3657" s="6" t="s">
        <v>3209</v>
      </c>
      <c r="C3657" s="7">
        <v>45665</v>
      </c>
      <c r="D3657" s="9">
        <v>84.64</v>
      </c>
    </row>
    <row r="3658" spans="1:4" ht="14.25" x14ac:dyDescent="0.2">
      <c r="A3658" s="5" t="s">
        <v>1020</v>
      </c>
      <c r="B3658" s="6" t="s">
        <v>1021</v>
      </c>
      <c r="C3658" s="7">
        <v>45665</v>
      </c>
      <c r="D3658" s="9">
        <v>90.54</v>
      </c>
    </row>
    <row r="3659" spans="1:4" ht="14.25" x14ac:dyDescent="0.2">
      <c r="A3659" s="5" t="s">
        <v>1022</v>
      </c>
      <c r="B3659" s="6" t="s">
        <v>1023</v>
      </c>
      <c r="C3659" s="7">
        <v>45665</v>
      </c>
      <c r="D3659" s="8">
        <v>92.11</v>
      </c>
    </row>
    <row r="3660" spans="1:4" ht="14.25" x14ac:dyDescent="0.2">
      <c r="A3660" s="5" t="s">
        <v>1024</v>
      </c>
      <c r="B3660" s="6" t="s">
        <v>1025</v>
      </c>
      <c r="C3660" s="7">
        <v>45665</v>
      </c>
      <c r="D3660" s="8">
        <v>91.37</v>
      </c>
    </row>
    <row r="3661" spans="1:4" ht="14.25" x14ac:dyDescent="0.2">
      <c r="A3661" s="5" t="s">
        <v>1026</v>
      </c>
      <c r="B3661" s="6" t="s">
        <v>1027</v>
      </c>
      <c r="C3661" s="7">
        <v>45665</v>
      </c>
      <c r="D3661" s="8">
        <v>91.24</v>
      </c>
    </row>
    <row r="3662" spans="1:4" ht="14.25" x14ac:dyDescent="0.2">
      <c r="A3662" s="5" t="s">
        <v>1028</v>
      </c>
      <c r="B3662" s="6" t="s">
        <v>1029</v>
      </c>
      <c r="C3662" s="7">
        <v>45665</v>
      </c>
      <c r="D3662" s="9">
        <v>71.58</v>
      </c>
    </row>
    <row r="3663" spans="1:4" ht="14.25" x14ac:dyDescent="0.2">
      <c r="A3663" s="5" t="s">
        <v>1030</v>
      </c>
      <c r="B3663" s="6" t="s">
        <v>1031</v>
      </c>
      <c r="C3663" s="7">
        <v>45665</v>
      </c>
      <c r="D3663" s="9">
        <v>86.06</v>
      </c>
    </row>
    <row r="3664" spans="1:4" ht="14.25" x14ac:dyDescent="0.2">
      <c r="A3664" s="5" t="s">
        <v>1032</v>
      </c>
      <c r="B3664" s="6" t="s">
        <v>1033</v>
      </c>
      <c r="C3664" s="7">
        <v>45665</v>
      </c>
      <c r="D3664" s="8">
        <v>84.92</v>
      </c>
    </row>
    <row r="3665" spans="1:4" ht="14.25" x14ac:dyDescent="0.2">
      <c r="A3665" s="5" t="s">
        <v>1034</v>
      </c>
      <c r="B3665" s="6" t="s">
        <v>1035</v>
      </c>
      <c r="C3665" s="7">
        <v>45665</v>
      </c>
      <c r="D3665" s="8">
        <v>89.65</v>
      </c>
    </row>
    <row r="3666" spans="1:4" ht="14.25" x14ac:dyDescent="0.2">
      <c r="A3666" s="5" t="s">
        <v>1036</v>
      </c>
      <c r="B3666" s="6" t="s">
        <v>1037</v>
      </c>
      <c r="C3666" s="7">
        <v>45665</v>
      </c>
      <c r="D3666" s="8">
        <v>86.02</v>
      </c>
    </row>
    <row r="3667" spans="1:4" ht="14.25" x14ac:dyDescent="0.2">
      <c r="A3667" s="5" t="s">
        <v>1038</v>
      </c>
      <c r="B3667" s="6" t="s">
        <v>1039</v>
      </c>
      <c r="C3667" s="7">
        <v>45665</v>
      </c>
      <c r="D3667" s="9">
        <v>82.91</v>
      </c>
    </row>
    <row r="3668" spans="1:4" ht="14.25" x14ac:dyDescent="0.2">
      <c r="A3668" s="5" t="s">
        <v>1040</v>
      </c>
      <c r="B3668" s="6" t="s">
        <v>1041</v>
      </c>
      <c r="C3668" s="7">
        <v>45665</v>
      </c>
      <c r="D3668" s="9">
        <v>77.010000000000005</v>
      </c>
    </row>
    <row r="3669" spans="1:4" ht="14.25" x14ac:dyDescent="0.2">
      <c r="A3669" s="5" t="s">
        <v>1042</v>
      </c>
      <c r="B3669" s="6" t="s">
        <v>1043</v>
      </c>
      <c r="C3669" s="7">
        <v>45665</v>
      </c>
      <c r="D3669" s="8">
        <v>89.9</v>
      </c>
    </row>
    <row r="3670" spans="1:4" ht="14.25" x14ac:dyDescent="0.2">
      <c r="A3670" s="5" t="s">
        <v>1044</v>
      </c>
      <c r="B3670" s="6" t="s">
        <v>1045</v>
      </c>
      <c r="C3670" s="7">
        <v>45665</v>
      </c>
      <c r="D3670" s="9">
        <v>96.33</v>
      </c>
    </row>
    <row r="3671" spans="1:4" ht="14.25" x14ac:dyDescent="0.2">
      <c r="A3671" s="5" t="s">
        <v>1046</v>
      </c>
      <c r="B3671" s="6" t="s">
        <v>1047</v>
      </c>
      <c r="C3671" s="7">
        <v>45665</v>
      </c>
      <c r="D3671" s="8">
        <v>90.64</v>
      </c>
    </row>
    <row r="3672" spans="1:4" ht="14.25" x14ac:dyDescent="0.2">
      <c r="A3672" s="5" t="s">
        <v>1048</v>
      </c>
      <c r="B3672" s="6" t="s">
        <v>1049</v>
      </c>
      <c r="C3672" s="7">
        <v>45665</v>
      </c>
      <c r="D3672" s="8">
        <v>91.21</v>
      </c>
    </row>
    <row r="3673" spans="1:4" ht="14.25" x14ac:dyDescent="0.2">
      <c r="A3673" s="5" t="s">
        <v>1050</v>
      </c>
      <c r="B3673" s="6" t="s">
        <v>1051</v>
      </c>
      <c r="C3673" s="7">
        <v>45665</v>
      </c>
      <c r="D3673" s="9">
        <v>86.24</v>
      </c>
    </row>
    <row r="3674" spans="1:4" ht="14.25" x14ac:dyDescent="0.2">
      <c r="A3674" s="5" t="s">
        <v>1052</v>
      </c>
      <c r="B3674" s="6" t="s">
        <v>1053</v>
      </c>
      <c r="C3674" s="7">
        <v>45665</v>
      </c>
      <c r="D3674" s="9">
        <v>79.48</v>
      </c>
    </row>
    <row r="3675" spans="1:4" ht="14.25" x14ac:dyDescent="0.2">
      <c r="A3675" s="5" t="s">
        <v>1054</v>
      </c>
      <c r="B3675" s="6" t="s">
        <v>1055</v>
      </c>
      <c r="C3675" s="7">
        <v>45665</v>
      </c>
      <c r="D3675" s="9">
        <v>72.010000000000005</v>
      </c>
    </row>
    <row r="3676" spans="1:4" ht="14.25" x14ac:dyDescent="0.2">
      <c r="A3676" s="5" t="s">
        <v>1056</v>
      </c>
      <c r="B3676" s="6" t="s">
        <v>1057</v>
      </c>
      <c r="C3676" s="7">
        <v>45665</v>
      </c>
      <c r="D3676" s="9">
        <v>73.790000000000006</v>
      </c>
    </row>
    <row r="3677" spans="1:4" ht="14.25" x14ac:dyDescent="0.2">
      <c r="A3677" s="5" t="s">
        <v>1058</v>
      </c>
      <c r="B3677" s="6" t="s">
        <v>1059</v>
      </c>
      <c r="C3677" s="7">
        <v>45665</v>
      </c>
      <c r="D3677" s="8">
        <v>93.87</v>
      </c>
    </row>
    <row r="3678" spans="1:4" ht="14.25" x14ac:dyDescent="0.2">
      <c r="A3678" s="5" t="s">
        <v>1060</v>
      </c>
      <c r="B3678" s="6" t="s">
        <v>1061</v>
      </c>
      <c r="C3678" s="7">
        <v>45665</v>
      </c>
      <c r="D3678" s="8">
        <v>92.62</v>
      </c>
    </row>
    <row r="3679" spans="1:4" ht="14.25" x14ac:dyDescent="0.2">
      <c r="A3679" s="5" t="s">
        <v>1062</v>
      </c>
      <c r="B3679" s="6" t="s">
        <v>1063</v>
      </c>
      <c r="C3679" s="7">
        <v>45665</v>
      </c>
      <c r="D3679" s="9">
        <v>93.96</v>
      </c>
    </row>
    <row r="3680" spans="1:4" ht="14.25" x14ac:dyDescent="0.2">
      <c r="A3680" s="5" t="s">
        <v>1064</v>
      </c>
      <c r="B3680" s="6" t="s">
        <v>1065</v>
      </c>
      <c r="C3680" s="7">
        <v>45665</v>
      </c>
      <c r="D3680" s="8">
        <v>85.48</v>
      </c>
    </row>
    <row r="3681" spans="1:4" ht="14.25" x14ac:dyDescent="0.2">
      <c r="A3681" s="5" t="s">
        <v>1066</v>
      </c>
      <c r="B3681" s="6" t="s">
        <v>1067</v>
      </c>
      <c r="C3681" s="7">
        <v>45665</v>
      </c>
      <c r="D3681" s="9">
        <v>87.47</v>
      </c>
    </row>
    <row r="3682" spans="1:4" ht="14.25" x14ac:dyDescent="0.2">
      <c r="A3682" s="5" t="s">
        <v>1068</v>
      </c>
      <c r="B3682" s="6" t="s">
        <v>1069</v>
      </c>
      <c r="C3682" s="7">
        <v>45665</v>
      </c>
      <c r="D3682" s="9">
        <v>87.96</v>
      </c>
    </row>
    <row r="3683" spans="1:4" ht="14.25" x14ac:dyDescent="0.2">
      <c r="A3683" s="5" t="s">
        <v>1070</v>
      </c>
      <c r="B3683" s="6" t="s">
        <v>1071</v>
      </c>
      <c r="C3683" s="7">
        <v>45665</v>
      </c>
      <c r="D3683" s="8">
        <v>86.14</v>
      </c>
    </row>
    <row r="3684" spans="1:4" ht="14.25" x14ac:dyDescent="0.2">
      <c r="A3684" s="5" t="s">
        <v>1072</v>
      </c>
      <c r="B3684" s="6" t="s">
        <v>1073</v>
      </c>
      <c r="C3684" s="7">
        <v>45665</v>
      </c>
      <c r="D3684" s="8">
        <v>88.51</v>
      </c>
    </row>
    <row r="3685" spans="1:4" ht="14.25" x14ac:dyDescent="0.2">
      <c r="A3685" s="5" t="s">
        <v>1074</v>
      </c>
      <c r="B3685" s="6" t="s">
        <v>1075</v>
      </c>
      <c r="C3685" s="7">
        <v>45665</v>
      </c>
      <c r="D3685" s="8">
        <v>90.92</v>
      </c>
    </row>
    <row r="3686" spans="1:4" ht="14.25" x14ac:dyDescent="0.2">
      <c r="A3686" s="5" t="s">
        <v>1076</v>
      </c>
      <c r="B3686" s="6" t="s">
        <v>1077</v>
      </c>
      <c r="C3686" s="7">
        <v>45665</v>
      </c>
      <c r="D3686" s="9">
        <v>95.31</v>
      </c>
    </row>
    <row r="3687" spans="1:4" ht="14.25" x14ac:dyDescent="0.2">
      <c r="A3687" s="5" t="s">
        <v>1078</v>
      </c>
      <c r="B3687" s="6" t="s">
        <v>1079</v>
      </c>
      <c r="C3687" s="7">
        <v>45665</v>
      </c>
      <c r="D3687" s="9">
        <v>87.38</v>
      </c>
    </row>
    <row r="3688" spans="1:4" ht="14.25" x14ac:dyDescent="0.2">
      <c r="A3688" s="5" t="s">
        <v>1080</v>
      </c>
      <c r="B3688" s="6" t="s">
        <v>1081</v>
      </c>
      <c r="C3688" s="7">
        <v>45665</v>
      </c>
      <c r="D3688" s="8">
        <v>88.31</v>
      </c>
    </row>
    <row r="3689" spans="1:4" ht="14.25" x14ac:dyDescent="0.2">
      <c r="A3689" s="5" t="s">
        <v>1082</v>
      </c>
      <c r="B3689" s="6" t="s">
        <v>1083</v>
      </c>
      <c r="C3689" s="7">
        <v>45665</v>
      </c>
      <c r="D3689" s="8">
        <v>88.01</v>
      </c>
    </row>
    <row r="3690" spans="1:4" ht="14.25" x14ac:dyDescent="0.2">
      <c r="A3690" s="5" t="s">
        <v>1084</v>
      </c>
      <c r="B3690" s="6" t="s">
        <v>1085</v>
      </c>
      <c r="C3690" s="7">
        <v>45665</v>
      </c>
      <c r="D3690" s="8">
        <v>85.09</v>
      </c>
    </row>
    <row r="3691" spans="1:4" ht="14.25" x14ac:dyDescent="0.2">
      <c r="A3691" s="5" t="s">
        <v>1086</v>
      </c>
      <c r="B3691" s="6" t="s">
        <v>1087</v>
      </c>
      <c r="C3691" s="7">
        <v>45665</v>
      </c>
      <c r="D3691" s="9">
        <v>90.37</v>
      </c>
    </row>
    <row r="3692" spans="1:4" ht="14.25" x14ac:dyDescent="0.2">
      <c r="A3692" s="5" t="s">
        <v>1088</v>
      </c>
      <c r="B3692" s="6" t="s">
        <v>1089</v>
      </c>
      <c r="C3692" s="7">
        <v>45665</v>
      </c>
      <c r="D3692" s="8">
        <v>87.7</v>
      </c>
    </row>
    <row r="3693" spans="1:4" ht="14.25" x14ac:dyDescent="0.2">
      <c r="A3693" s="5" t="s">
        <v>1090</v>
      </c>
      <c r="B3693" s="6" t="s">
        <v>1091</v>
      </c>
      <c r="C3693" s="7">
        <v>45665</v>
      </c>
      <c r="D3693" s="9">
        <v>95.51</v>
      </c>
    </row>
    <row r="3694" spans="1:4" ht="14.25" x14ac:dyDescent="0.2">
      <c r="A3694" s="5" t="s">
        <v>1092</v>
      </c>
      <c r="B3694" s="6" t="s">
        <v>1093</v>
      </c>
      <c r="C3694" s="7">
        <v>45665</v>
      </c>
      <c r="D3694" s="9">
        <v>84.15</v>
      </c>
    </row>
    <row r="3695" spans="1:4" ht="14.25" x14ac:dyDescent="0.2">
      <c r="A3695" s="5" t="s">
        <v>1094</v>
      </c>
      <c r="B3695" s="6" t="s">
        <v>1095</v>
      </c>
      <c r="C3695" s="7">
        <v>45665</v>
      </c>
      <c r="D3695" s="8">
        <v>85.22</v>
      </c>
    </row>
    <row r="3696" spans="1:4" ht="14.25" x14ac:dyDescent="0.2">
      <c r="A3696" s="5" t="s">
        <v>1096</v>
      </c>
      <c r="B3696" s="6" t="s">
        <v>1097</v>
      </c>
      <c r="C3696" s="7">
        <v>45665</v>
      </c>
      <c r="D3696" s="8">
        <v>90.7</v>
      </c>
    </row>
    <row r="3697" spans="1:4" ht="14.25" x14ac:dyDescent="0.2">
      <c r="A3697" s="5" t="s">
        <v>1098</v>
      </c>
      <c r="B3697" s="6" t="s">
        <v>1099</v>
      </c>
      <c r="C3697" s="7">
        <v>45665</v>
      </c>
      <c r="D3697" s="8">
        <v>92.18</v>
      </c>
    </row>
    <row r="3698" spans="1:4" ht="14.25" x14ac:dyDescent="0.2">
      <c r="A3698" s="5" t="s">
        <v>1100</v>
      </c>
      <c r="B3698" s="6" t="s">
        <v>1101</v>
      </c>
      <c r="C3698" s="7">
        <v>45665</v>
      </c>
      <c r="D3698" s="8">
        <v>86.52</v>
      </c>
    </row>
    <row r="3699" spans="1:4" ht="14.25" x14ac:dyDescent="0.2">
      <c r="A3699" s="5" t="s">
        <v>1102</v>
      </c>
      <c r="B3699" s="6" t="s">
        <v>1103</v>
      </c>
      <c r="C3699" s="7">
        <v>45665</v>
      </c>
      <c r="D3699" s="8">
        <v>89.79</v>
      </c>
    </row>
    <row r="3700" spans="1:4" ht="14.25" x14ac:dyDescent="0.2">
      <c r="A3700" s="5" t="s">
        <v>1104</v>
      </c>
      <c r="B3700" s="6" t="s">
        <v>1105</v>
      </c>
      <c r="C3700" s="7">
        <v>45665</v>
      </c>
      <c r="D3700" s="9">
        <v>95.8</v>
      </c>
    </row>
    <row r="3701" spans="1:4" ht="14.25" x14ac:dyDescent="0.2">
      <c r="A3701" s="5" t="s">
        <v>1106</v>
      </c>
      <c r="B3701" s="6" t="s">
        <v>1107</v>
      </c>
      <c r="C3701" s="7">
        <v>45665</v>
      </c>
      <c r="D3701" s="8">
        <v>91.61</v>
      </c>
    </row>
    <row r="3702" spans="1:4" ht="14.25" x14ac:dyDescent="0.2">
      <c r="A3702" s="5" t="s">
        <v>1108</v>
      </c>
      <c r="B3702" s="6" t="s">
        <v>1109</v>
      </c>
      <c r="C3702" s="7">
        <v>45665</v>
      </c>
      <c r="D3702" s="8">
        <v>93.3</v>
      </c>
    </row>
    <row r="3703" spans="1:4" ht="14.25" x14ac:dyDescent="0.2">
      <c r="A3703" s="5" t="s">
        <v>1110</v>
      </c>
      <c r="B3703" s="6" t="s">
        <v>1111</v>
      </c>
      <c r="C3703" s="7">
        <v>45665</v>
      </c>
      <c r="D3703" s="8">
        <v>88.04</v>
      </c>
    </row>
    <row r="3704" spans="1:4" ht="14.25" x14ac:dyDescent="0.2">
      <c r="A3704" s="5" t="s">
        <v>1112</v>
      </c>
      <c r="B3704" s="6" t="s">
        <v>1113</v>
      </c>
      <c r="C3704" s="7">
        <v>45665</v>
      </c>
      <c r="D3704" s="9">
        <v>90.48</v>
      </c>
    </row>
    <row r="3705" spans="1:4" ht="14.25" x14ac:dyDescent="0.2">
      <c r="A3705" s="5" t="s">
        <v>1114</v>
      </c>
      <c r="B3705" s="6" t="s">
        <v>1115</v>
      </c>
      <c r="C3705" s="7">
        <v>45665</v>
      </c>
      <c r="D3705" s="9">
        <v>94.88</v>
      </c>
    </row>
    <row r="3706" spans="1:4" ht="14.25" x14ac:dyDescent="0.2">
      <c r="A3706" s="5" t="s">
        <v>1116</v>
      </c>
      <c r="B3706" s="6" t="s">
        <v>1117</v>
      </c>
      <c r="C3706" s="7">
        <v>45665</v>
      </c>
      <c r="D3706" s="8">
        <v>85.32</v>
      </c>
    </row>
    <row r="3707" spans="1:4" ht="14.25" x14ac:dyDescent="0.2">
      <c r="A3707" s="5" t="s">
        <v>1118</v>
      </c>
      <c r="B3707" s="6" t="s">
        <v>1119</v>
      </c>
      <c r="C3707" s="7">
        <v>45665</v>
      </c>
      <c r="D3707" s="9">
        <v>90.02</v>
      </c>
    </row>
    <row r="3708" spans="1:4" ht="14.25" x14ac:dyDescent="0.2">
      <c r="A3708" s="5" t="s">
        <v>1120</v>
      </c>
      <c r="B3708" s="6" t="s">
        <v>1121</v>
      </c>
      <c r="C3708" s="7">
        <v>45665</v>
      </c>
      <c r="D3708" s="9">
        <v>89.67</v>
      </c>
    </row>
    <row r="3709" spans="1:4" ht="14.25" x14ac:dyDescent="0.2">
      <c r="A3709" s="5" t="s">
        <v>1122</v>
      </c>
      <c r="B3709" s="6" t="s">
        <v>1123</v>
      </c>
      <c r="C3709" s="7">
        <v>45665</v>
      </c>
      <c r="D3709" s="9">
        <v>83.46</v>
      </c>
    </row>
    <row r="3710" spans="1:4" ht="14.25" x14ac:dyDescent="0.2">
      <c r="A3710" s="5" t="s">
        <v>1124</v>
      </c>
      <c r="B3710" s="6" t="s">
        <v>1125</v>
      </c>
      <c r="C3710" s="7">
        <v>45665</v>
      </c>
      <c r="D3710" s="9">
        <v>78.05</v>
      </c>
    </row>
    <row r="3711" spans="1:4" ht="14.25" x14ac:dyDescent="0.2">
      <c r="A3711" s="5" t="s">
        <v>1126</v>
      </c>
      <c r="B3711" s="6" t="s">
        <v>1127</v>
      </c>
      <c r="C3711" s="7">
        <v>45665</v>
      </c>
      <c r="D3711" s="9">
        <v>79.53</v>
      </c>
    </row>
    <row r="3712" spans="1:4" ht="14.25" x14ac:dyDescent="0.2">
      <c r="A3712" s="5" t="s">
        <v>1128</v>
      </c>
      <c r="B3712" s="6" t="s">
        <v>1129</v>
      </c>
      <c r="C3712" s="7">
        <v>45665</v>
      </c>
      <c r="D3712" s="8">
        <v>86.32</v>
      </c>
    </row>
    <row r="3713" spans="1:4" ht="14.25" x14ac:dyDescent="0.2">
      <c r="A3713" s="5" t="s">
        <v>1130</v>
      </c>
      <c r="B3713" s="6" t="s">
        <v>1131</v>
      </c>
      <c r="C3713" s="7">
        <v>45665</v>
      </c>
      <c r="D3713" s="8">
        <v>89.64</v>
      </c>
    </row>
    <row r="3714" spans="1:4" ht="14.25" x14ac:dyDescent="0.2">
      <c r="A3714" s="5" t="s">
        <v>1132</v>
      </c>
      <c r="B3714" s="6" t="s">
        <v>1133</v>
      </c>
      <c r="C3714" s="7">
        <v>45665</v>
      </c>
      <c r="D3714" s="9">
        <v>79.47</v>
      </c>
    </row>
    <row r="3715" spans="1:4" ht="14.25" x14ac:dyDescent="0.2">
      <c r="A3715" s="5" t="s">
        <v>1134</v>
      </c>
      <c r="B3715" s="6" t="s">
        <v>1135</v>
      </c>
      <c r="C3715" s="7">
        <v>45665</v>
      </c>
      <c r="D3715" s="9">
        <v>77.69</v>
      </c>
    </row>
    <row r="3716" spans="1:4" ht="14.25" x14ac:dyDescent="0.2">
      <c r="A3716" s="5" t="s">
        <v>1136</v>
      </c>
      <c r="B3716" s="6" t="s">
        <v>1137</v>
      </c>
      <c r="C3716" s="7">
        <v>45665</v>
      </c>
      <c r="D3716" s="8">
        <v>89.2</v>
      </c>
    </row>
    <row r="3717" spans="1:4" ht="14.25" x14ac:dyDescent="0.2">
      <c r="A3717" s="5" t="s">
        <v>1138</v>
      </c>
      <c r="B3717" s="6" t="s">
        <v>1139</v>
      </c>
      <c r="C3717" s="7">
        <v>45665</v>
      </c>
      <c r="D3717" s="9">
        <v>89.78</v>
      </c>
    </row>
    <row r="3718" spans="1:4" ht="14.25" x14ac:dyDescent="0.2">
      <c r="A3718" s="5" t="s">
        <v>1140</v>
      </c>
      <c r="B3718" s="6" t="s">
        <v>1141</v>
      </c>
      <c r="C3718" s="7">
        <v>45665</v>
      </c>
      <c r="D3718" s="9">
        <v>93.33</v>
      </c>
    </row>
    <row r="3719" spans="1:4" ht="14.25" x14ac:dyDescent="0.2">
      <c r="A3719" s="5" t="s">
        <v>1142</v>
      </c>
      <c r="B3719" s="6" t="s">
        <v>1143</v>
      </c>
      <c r="C3719" s="7">
        <v>45665</v>
      </c>
      <c r="D3719" s="8">
        <v>88.41</v>
      </c>
    </row>
    <row r="3720" spans="1:4" ht="14.25" x14ac:dyDescent="0.2">
      <c r="A3720" s="5" t="s">
        <v>1144</v>
      </c>
      <c r="B3720" s="6" t="s">
        <v>1145</v>
      </c>
      <c r="C3720" s="7">
        <v>45665</v>
      </c>
      <c r="D3720" s="9">
        <v>76.16</v>
      </c>
    </row>
    <row r="3721" spans="1:4" ht="14.25" x14ac:dyDescent="0.2">
      <c r="A3721" s="5" t="s">
        <v>1146</v>
      </c>
      <c r="B3721" s="6" t="s">
        <v>1147</v>
      </c>
      <c r="C3721" s="7">
        <v>45665</v>
      </c>
      <c r="D3721" s="9">
        <v>79.39</v>
      </c>
    </row>
    <row r="3722" spans="1:4" ht="14.25" x14ac:dyDescent="0.2">
      <c r="A3722" s="5" t="s">
        <v>1148</v>
      </c>
      <c r="B3722" s="6" t="s">
        <v>1149</v>
      </c>
      <c r="C3722" s="7">
        <v>45665</v>
      </c>
      <c r="D3722" s="8">
        <v>89.69</v>
      </c>
    </row>
    <row r="3723" spans="1:4" ht="14.25" x14ac:dyDescent="0.2">
      <c r="A3723" s="5" t="s">
        <v>1150</v>
      </c>
      <c r="B3723" s="6" t="s">
        <v>1151</v>
      </c>
      <c r="C3723" s="7">
        <v>45665</v>
      </c>
      <c r="D3723" s="8">
        <v>93.45</v>
      </c>
    </row>
    <row r="3724" spans="1:4" ht="14.25" x14ac:dyDescent="0.2">
      <c r="A3724" s="5" t="s">
        <v>1152</v>
      </c>
      <c r="B3724" s="6" t="s">
        <v>1153</v>
      </c>
      <c r="C3724" s="7">
        <v>45665</v>
      </c>
      <c r="D3724" s="9">
        <v>94.49</v>
      </c>
    </row>
    <row r="3725" spans="1:4" ht="14.25" x14ac:dyDescent="0.2">
      <c r="A3725" s="5" t="s">
        <v>1154</v>
      </c>
      <c r="B3725" s="6" t="s">
        <v>1155</v>
      </c>
      <c r="C3725" s="7">
        <v>45665</v>
      </c>
      <c r="D3725" s="8">
        <v>90.3</v>
      </c>
    </row>
    <row r="3726" spans="1:4" ht="14.25" x14ac:dyDescent="0.2">
      <c r="A3726" s="5" t="s">
        <v>1156</v>
      </c>
      <c r="B3726" s="6" t="s">
        <v>1157</v>
      </c>
      <c r="C3726" s="7">
        <v>45665</v>
      </c>
      <c r="D3726" s="8">
        <v>93.38</v>
      </c>
    </row>
    <row r="3727" spans="1:4" ht="14.25" x14ac:dyDescent="0.2">
      <c r="A3727" s="5" t="s">
        <v>1158</v>
      </c>
      <c r="B3727" s="6" t="s">
        <v>1159</v>
      </c>
      <c r="C3727" s="7">
        <v>45665</v>
      </c>
      <c r="D3727" s="9">
        <v>83.37</v>
      </c>
    </row>
    <row r="3728" spans="1:4" ht="14.25" x14ac:dyDescent="0.2">
      <c r="A3728" s="5" t="s">
        <v>1160</v>
      </c>
      <c r="B3728" s="6" t="s">
        <v>1161</v>
      </c>
      <c r="C3728" s="7">
        <v>45665</v>
      </c>
      <c r="D3728" s="9">
        <v>88.43</v>
      </c>
    </row>
    <row r="3729" spans="1:4" ht="14.25" x14ac:dyDescent="0.2">
      <c r="A3729" s="5" t="s">
        <v>1162</v>
      </c>
      <c r="B3729" s="6" t="s">
        <v>1163</v>
      </c>
      <c r="C3729" s="7">
        <v>45665</v>
      </c>
      <c r="D3729" s="9">
        <v>85.52</v>
      </c>
    </row>
    <row r="3730" spans="1:4" ht="14.25" x14ac:dyDescent="0.2">
      <c r="A3730" s="5" t="s">
        <v>1164</v>
      </c>
      <c r="B3730" s="6" t="s">
        <v>1165</v>
      </c>
      <c r="C3730" s="7">
        <v>45665</v>
      </c>
      <c r="D3730" s="9">
        <v>78.209999999999994</v>
      </c>
    </row>
    <row r="3731" spans="1:4" ht="14.25" x14ac:dyDescent="0.2">
      <c r="A3731" s="5" t="s">
        <v>1166</v>
      </c>
      <c r="B3731" s="6" t="s">
        <v>1167</v>
      </c>
      <c r="C3731" s="7">
        <v>45665</v>
      </c>
      <c r="D3731" s="9">
        <v>90.73</v>
      </c>
    </row>
    <row r="3732" spans="1:4" ht="14.25" x14ac:dyDescent="0.2">
      <c r="A3732" s="5" t="s">
        <v>1168</v>
      </c>
      <c r="B3732" s="6" t="s">
        <v>1169</v>
      </c>
      <c r="C3732" s="7">
        <v>45665</v>
      </c>
      <c r="D3732" s="8">
        <v>86.66</v>
      </c>
    </row>
    <row r="3733" spans="1:4" ht="14.25" x14ac:dyDescent="0.2">
      <c r="A3733" s="5" t="s">
        <v>1170</v>
      </c>
      <c r="B3733" s="6" t="s">
        <v>1171</v>
      </c>
      <c r="C3733" s="7">
        <v>45665</v>
      </c>
      <c r="D3733" s="8">
        <v>79.14</v>
      </c>
    </row>
    <row r="3734" spans="1:4" ht="14.25" x14ac:dyDescent="0.2">
      <c r="A3734" s="5" t="s">
        <v>1172</v>
      </c>
      <c r="B3734" s="6" t="s">
        <v>1173</v>
      </c>
      <c r="C3734" s="7">
        <v>45665</v>
      </c>
      <c r="D3734" s="9">
        <v>75.42</v>
      </c>
    </row>
    <row r="3735" spans="1:4" ht="14.25" x14ac:dyDescent="0.2">
      <c r="A3735" s="5" t="s">
        <v>1174</v>
      </c>
      <c r="B3735" s="6" t="s">
        <v>1175</v>
      </c>
      <c r="C3735" s="7">
        <v>45665</v>
      </c>
      <c r="D3735" s="8">
        <v>77.47</v>
      </c>
    </row>
    <row r="3736" spans="1:4" ht="14.25" x14ac:dyDescent="0.2">
      <c r="A3736" s="5" t="s">
        <v>1176</v>
      </c>
      <c r="B3736" s="6" t="s">
        <v>1177</v>
      </c>
      <c r="C3736" s="7">
        <v>45665</v>
      </c>
      <c r="D3736" s="8">
        <v>91.41</v>
      </c>
    </row>
    <row r="3737" spans="1:4" ht="14.25" x14ac:dyDescent="0.2">
      <c r="A3737" s="5" t="s">
        <v>1178</v>
      </c>
      <c r="B3737" s="6" t="s">
        <v>1179</v>
      </c>
      <c r="C3737" s="7">
        <v>45665</v>
      </c>
      <c r="D3737" s="8">
        <v>86.59</v>
      </c>
    </row>
    <row r="3738" spans="1:4" ht="14.25" x14ac:dyDescent="0.2">
      <c r="A3738" s="5" t="s">
        <v>1180</v>
      </c>
      <c r="B3738" s="6" t="s">
        <v>1181</v>
      </c>
      <c r="C3738" s="7">
        <v>45665</v>
      </c>
      <c r="D3738" s="9">
        <v>89.3</v>
      </c>
    </row>
    <row r="3739" spans="1:4" ht="14.25" x14ac:dyDescent="0.2">
      <c r="A3739" s="5" t="s">
        <v>1182</v>
      </c>
      <c r="B3739" s="6" t="s">
        <v>1183</v>
      </c>
      <c r="C3739" s="7">
        <v>45665</v>
      </c>
      <c r="D3739" s="9">
        <v>82.79</v>
      </c>
    </row>
    <row r="3740" spans="1:4" ht="14.25" x14ac:dyDescent="0.2">
      <c r="A3740" s="5" t="s">
        <v>1184</v>
      </c>
      <c r="B3740" s="6" t="s">
        <v>1185</v>
      </c>
      <c r="C3740" s="7">
        <v>45665</v>
      </c>
      <c r="D3740" s="8">
        <v>91.48</v>
      </c>
    </row>
    <row r="3741" spans="1:4" ht="14.25" x14ac:dyDescent="0.2">
      <c r="A3741" s="5" t="s">
        <v>1186</v>
      </c>
      <c r="B3741" s="6" t="s">
        <v>1187</v>
      </c>
      <c r="C3741" s="7">
        <v>45665</v>
      </c>
      <c r="D3741" s="8">
        <v>89.92</v>
      </c>
    </row>
    <row r="3742" spans="1:4" ht="14.25" x14ac:dyDescent="0.2">
      <c r="A3742" s="5" t="s">
        <v>1188</v>
      </c>
      <c r="B3742" s="6" t="s">
        <v>1189</v>
      </c>
      <c r="C3742" s="7">
        <v>45665</v>
      </c>
      <c r="D3742" s="8">
        <v>90.11</v>
      </c>
    </row>
    <row r="3743" spans="1:4" ht="14.25" x14ac:dyDescent="0.2">
      <c r="A3743" s="5" t="s">
        <v>1190</v>
      </c>
      <c r="B3743" s="6" t="s">
        <v>1191</v>
      </c>
      <c r="C3743" s="7">
        <v>45665</v>
      </c>
      <c r="D3743" s="8">
        <v>89.38</v>
      </c>
    </row>
    <row r="3744" spans="1:4" ht="14.25" x14ac:dyDescent="0.2">
      <c r="A3744" s="5" t="s">
        <v>1192</v>
      </c>
      <c r="B3744" s="6" t="s">
        <v>1193</v>
      </c>
      <c r="C3744" s="7">
        <v>45665</v>
      </c>
      <c r="D3744" s="8">
        <v>91.79</v>
      </c>
    </row>
    <row r="3745" spans="1:4" ht="14.25" x14ac:dyDescent="0.2">
      <c r="A3745" s="5" t="s">
        <v>1194</v>
      </c>
      <c r="B3745" s="6" t="s">
        <v>1195</v>
      </c>
      <c r="C3745" s="7">
        <v>45665</v>
      </c>
      <c r="D3745" s="8">
        <v>87.67</v>
      </c>
    </row>
    <row r="3746" spans="1:4" ht="14.25" x14ac:dyDescent="0.2">
      <c r="A3746" s="5" t="s">
        <v>1196</v>
      </c>
      <c r="B3746" s="6" t="s">
        <v>1197</v>
      </c>
      <c r="C3746" s="7">
        <v>45665</v>
      </c>
      <c r="D3746" s="8">
        <v>88.6</v>
      </c>
    </row>
    <row r="3747" spans="1:4" ht="14.25" x14ac:dyDescent="0.2">
      <c r="A3747" s="5" t="s">
        <v>1198</v>
      </c>
      <c r="B3747" s="6" t="s">
        <v>1199</v>
      </c>
      <c r="C3747" s="7">
        <v>45665</v>
      </c>
      <c r="D3747" s="8">
        <v>87.71</v>
      </c>
    </row>
    <row r="3748" spans="1:4" ht="14.25" x14ac:dyDescent="0.2">
      <c r="A3748" s="5" t="s">
        <v>1200</v>
      </c>
      <c r="B3748" s="6" t="s">
        <v>1201</v>
      </c>
      <c r="C3748" s="7">
        <v>45665</v>
      </c>
      <c r="D3748" s="8">
        <v>89.22</v>
      </c>
    </row>
    <row r="3749" spans="1:4" ht="14.25" x14ac:dyDescent="0.2">
      <c r="A3749" s="5" t="s">
        <v>1202</v>
      </c>
      <c r="B3749" s="6" t="s">
        <v>1203</v>
      </c>
      <c r="C3749" s="7">
        <v>45665</v>
      </c>
      <c r="D3749" s="9">
        <v>87.05</v>
      </c>
    </row>
    <row r="3750" spans="1:4" ht="14.25" x14ac:dyDescent="0.2">
      <c r="A3750" s="5" t="s">
        <v>1204</v>
      </c>
      <c r="B3750" s="6" t="s">
        <v>1205</v>
      </c>
      <c r="C3750" s="7">
        <v>45665</v>
      </c>
      <c r="D3750" s="8">
        <v>89.91</v>
      </c>
    </row>
    <row r="3751" spans="1:4" ht="14.25" x14ac:dyDescent="0.2">
      <c r="A3751" s="5" t="s">
        <v>1206</v>
      </c>
      <c r="B3751" s="6" t="s">
        <v>1207</v>
      </c>
      <c r="C3751" s="7">
        <v>45665</v>
      </c>
      <c r="D3751" s="9">
        <v>90.89</v>
      </c>
    </row>
    <row r="3752" spans="1:4" ht="14.25" x14ac:dyDescent="0.2">
      <c r="A3752" s="5" t="s">
        <v>1208</v>
      </c>
      <c r="B3752" s="6" t="s">
        <v>1209</v>
      </c>
      <c r="C3752" s="7">
        <v>45665</v>
      </c>
      <c r="D3752" s="9">
        <v>85.57</v>
      </c>
    </row>
    <row r="3753" spans="1:4" ht="14.25" x14ac:dyDescent="0.2">
      <c r="A3753" s="5" t="s">
        <v>1210</v>
      </c>
      <c r="B3753" s="6" t="s">
        <v>1211</v>
      </c>
      <c r="C3753" s="7">
        <v>45665</v>
      </c>
      <c r="D3753" s="8">
        <v>88.76</v>
      </c>
    </row>
    <row r="3754" spans="1:4" ht="14.25" x14ac:dyDescent="0.2">
      <c r="A3754" s="5" t="s">
        <v>1212</v>
      </c>
      <c r="B3754" s="6" t="s">
        <v>1213</v>
      </c>
      <c r="C3754" s="7">
        <v>45665</v>
      </c>
      <c r="D3754" s="9">
        <v>87.59</v>
      </c>
    </row>
    <row r="3755" spans="1:4" ht="14.25" x14ac:dyDescent="0.2">
      <c r="A3755" s="5" t="s">
        <v>1214</v>
      </c>
      <c r="B3755" s="6" t="s">
        <v>1215</v>
      </c>
      <c r="C3755" s="7">
        <v>45665</v>
      </c>
      <c r="D3755" s="9">
        <v>90.61</v>
      </c>
    </row>
    <row r="3756" spans="1:4" ht="14.25" x14ac:dyDescent="0.2">
      <c r="A3756" s="5" t="s">
        <v>1216</v>
      </c>
      <c r="B3756" s="6" t="s">
        <v>1217</v>
      </c>
      <c r="C3756" s="7">
        <v>45665</v>
      </c>
      <c r="D3756" s="9">
        <v>74.17</v>
      </c>
    </row>
    <row r="3757" spans="1:4" ht="14.25" x14ac:dyDescent="0.2">
      <c r="A3757" s="5" t="s">
        <v>1218</v>
      </c>
      <c r="B3757" s="6" t="s">
        <v>1219</v>
      </c>
      <c r="C3757" s="7">
        <v>45665</v>
      </c>
      <c r="D3757" s="8">
        <v>87.5</v>
      </c>
    </row>
    <row r="3758" spans="1:4" ht="14.25" x14ac:dyDescent="0.2">
      <c r="A3758" s="5" t="s">
        <v>1220</v>
      </c>
      <c r="B3758" s="6" t="s">
        <v>1221</v>
      </c>
      <c r="C3758" s="7">
        <v>45665</v>
      </c>
      <c r="D3758" s="9">
        <v>86.18</v>
      </c>
    </row>
    <row r="3759" spans="1:4" ht="14.25" x14ac:dyDescent="0.2">
      <c r="A3759" s="5" t="s">
        <v>1222</v>
      </c>
      <c r="B3759" s="6" t="s">
        <v>1223</v>
      </c>
      <c r="C3759" s="7">
        <v>45665</v>
      </c>
      <c r="D3759" s="8">
        <v>85.4</v>
      </c>
    </row>
    <row r="3760" spans="1:4" ht="14.25" x14ac:dyDescent="0.2">
      <c r="A3760" s="5" t="s">
        <v>1224</v>
      </c>
      <c r="B3760" s="6" t="s">
        <v>1225</v>
      </c>
      <c r="C3760" s="7">
        <v>45665</v>
      </c>
      <c r="D3760" s="8">
        <v>85.71</v>
      </c>
    </row>
    <row r="3761" spans="1:4" ht="14.25" x14ac:dyDescent="0.2">
      <c r="A3761" s="5" t="s">
        <v>1226</v>
      </c>
      <c r="B3761" s="6" t="s">
        <v>1227</v>
      </c>
      <c r="C3761" s="7">
        <v>45665</v>
      </c>
      <c r="D3761" s="9">
        <v>88.79</v>
      </c>
    </row>
    <row r="3762" spans="1:4" ht="14.25" x14ac:dyDescent="0.2">
      <c r="A3762" s="5" t="s">
        <v>1228</v>
      </c>
      <c r="B3762" s="6" t="s">
        <v>1229</v>
      </c>
      <c r="C3762" s="7">
        <v>45665</v>
      </c>
      <c r="D3762" s="9">
        <v>86.22</v>
      </c>
    </row>
    <row r="3763" spans="1:4" ht="14.25" x14ac:dyDescent="0.2">
      <c r="A3763" s="5" t="s">
        <v>1230</v>
      </c>
      <c r="B3763" s="6" t="s">
        <v>1231</v>
      </c>
      <c r="C3763" s="7">
        <v>45665</v>
      </c>
      <c r="D3763" s="8">
        <v>87.83</v>
      </c>
    </row>
    <row r="3764" spans="1:4" ht="14.25" x14ac:dyDescent="0.2">
      <c r="A3764" s="5" t="s">
        <v>1232</v>
      </c>
      <c r="B3764" s="6" t="s">
        <v>1233</v>
      </c>
      <c r="C3764" s="7">
        <v>45665</v>
      </c>
      <c r="D3764" s="8">
        <v>89.23</v>
      </c>
    </row>
    <row r="3765" spans="1:4" ht="14.25" x14ac:dyDescent="0.2">
      <c r="A3765" s="5" t="s">
        <v>1234</v>
      </c>
      <c r="B3765" s="6" t="s">
        <v>1235</v>
      </c>
      <c r="C3765" s="7">
        <v>45665</v>
      </c>
      <c r="D3765" s="8">
        <v>85.92</v>
      </c>
    </row>
    <row r="3766" spans="1:4" ht="14.25" x14ac:dyDescent="0.2">
      <c r="A3766" s="5" t="s">
        <v>1236</v>
      </c>
      <c r="B3766" s="6" t="s">
        <v>1237</v>
      </c>
      <c r="C3766" s="7">
        <v>45665</v>
      </c>
      <c r="D3766" s="9">
        <v>83.67</v>
      </c>
    </row>
    <row r="3767" spans="1:4" ht="14.25" x14ac:dyDescent="0.2">
      <c r="A3767" s="5" t="s">
        <v>1238</v>
      </c>
      <c r="B3767" s="6" t="s">
        <v>1239</v>
      </c>
      <c r="C3767" s="7">
        <v>45665</v>
      </c>
      <c r="D3767" s="8">
        <v>87.24</v>
      </c>
    </row>
    <row r="3768" spans="1:4" ht="14.25" x14ac:dyDescent="0.2">
      <c r="A3768" s="5" t="s">
        <v>1240</v>
      </c>
      <c r="B3768" s="6" t="s">
        <v>1241</v>
      </c>
      <c r="C3768" s="7">
        <v>45665</v>
      </c>
      <c r="D3768" s="9">
        <v>86.81</v>
      </c>
    </row>
    <row r="3769" spans="1:4" ht="14.25" x14ac:dyDescent="0.2">
      <c r="A3769" s="5" t="s">
        <v>1242</v>
      </c>
      <c r="B3769" s="6" t="s">
        <v>1243</v>
      </c>
      <c r="C3769" s="7">
        <v>45665</v>
      </c>
      <c r="D3769" s="9">
        <v>58.82</v>
      </c>
    </row>
    <row r="3770" spans="1:4" ht="14.25" x14ac:dyDescent="0.2">
      <c r="A3770" s="5" t="s">
        <v>1244</v>
      </c>
      <c r="B3770" s="6" t="s">
        <v>1245</v>
      </c>
      <c r="C3770" s="7">
        <v>45665</v>
      </c>
      <c r="D3770" s="8">
        <v>93.86</v>
      </c>
    </row>
    <row r="3771" spans="1:4" ht="14.25" x14ac:dyDescent="0.2">
      <c r="A3771" s="5" t="s">
        <v>1246</v>
      </c>
      <c r="B3771" s="6" t="s">
        <v>1247</v>
      </c>
      <c r="C3771" s="7">
        <v>45665</v>
      </c>
      <c r="D3771" s="8">
        <v>91.2</v>
      </c>
    </row>
    <row r="3772" spans="1:4" ht="14.25" x14ac:dyDescent="0.2">
      <c r="A3772" s="5" t="s">
        <v>1248</v>
      </c>
      <c r="B3772" s="6" t="s">
        <v>1249</v>
      </c>
      <c r="C3772" s="7">
        <v>45665</v>
      </c>
      <c r="D3772" s="9">
        <v>85.33</v>
      </c>
    </row>
    <row r="3773" spans="1:4" ht="14.25" x14ac:dyDescent="0.2">
      <c r="A3773" s="5" t="s">
        <v>1250</v>
      </c>
      <c r="B3773" s="6" t="s">
        <v>1251</v>
      </c>
      <c r="C3773" s="7">
        <v>45665</v>
      </c>
      <c r="D3773" s="9">
        <v>67.42</v>
      </c>
    </row>
    <row r="3774" spans="1:4" ht="14.25" x14ac:dyDescent="0.2">
      <c r="A3774" s="5" t="s">
        <v>1252</v>
      </c>
      <c r="B3774" s="6" t="s">
        <v>1253</v>
      </c>
      <c r="C3774" s="7">
        <v>45665</v>
      </c>
      <c r="D3774" s="9">
        <v>46.71</v>
      </c>
    </row>
    <row r="3775" spans="1:4" ht="14.25" x14ac:dyDescent="0.2">
      <c r="A3775" s="5" t="s">
        <v>1254</v>
      </c>
      <c r="B3775" s="6" t="s">
        <v>1255</v>
      </c>
      <c r="C3775" s="7">
        <v>45665</v>
      </c>
      <c r="D3775" s="9">
        <v>58.24</v>
      </c>
    </row>
    <row r="3776" spans="1:4" ht="14.25" x14ac:dyDescent="0.2">
      <c r="A3776" s="5" t="s">
        <v>1256</v>
      </c>
      <c r="B3776" s="6" t="s">
        <v>1257</v>
      </c>
      <c r="C3776" s="7">
        <v>45665</v>
      </c>
      <c r="D3776" s="9">
        <v>80.89</v>
      </c>
    </row>
    <row r="3777" spans="1:4" ht="14.25" x14ac:dyDescent="0.2">
      <c r="A3777" s="5" t="s">
        <v>1258</v>
      </c>
      <c r="B3777" s="6" t="s">
        <v>1259</v>
      </c>
      <c r="C3777" s="7">
        <v>45665</v>
      </c>
      <c r="D3777" s="8">
        <v>92.11</v>
      </c>
    </row>
    <row r="3778" spans="1:4" ht="14.25" x14ac:dyDescent="0.2">
      <c r="A3778" s="5" t="s">
        <v>1260</v>
      </c>
      <c r="B3778" s="6" t="s">
        <v>1261</v>
      </c>
      <c r="C3778" s="7">
        <v>45665</v>
      </c>
      <c r="D3778" s="8">
        <v>88.54</v>
      </c>
    </row>
    <row r="3779" spans="1:4" ht="14.25" x14ac:dyDescent="0.2">
      <c r="A3779" s="5" t="s">
        <v>1262</v>
      </c>
      <c r="B3779" s="6" t="s">
        <v>1263</v>
      </c>
      <c r="C3779" s="7">
        <v>45665</v>
      </c>
      <c r="D3779" s="8">
        <v>86.01</v>
      </c>
    </row>
    <row r="3780" spans="1:4" ht="14.25" x14ac:dyDescent="0.2">
      <c r="A3780" s="5" t="s">
        <v>1264</v>
      </c>
      <c r="B3780" s="6" t="s">
        <v>1265</v>
      </c>
      <c r="C3780" s="7">
        <v>45665</v>
      </c>
      <c r="D3780" s="8">
        <v>85.71</v>
      </c>
    </row>
    <row r="3781" spans="1:4" ht="14.25" x14ac:dyDescent="0.2">
      <c r="A3781" s="5" t="s">
        <v>1266</v>
      </c>
      <c r="B3781" s="6" t="s">
        <v>1267</v>
      </c>
      <c r="C3781" s="7">
        <v>45665</v>
      </c>
      <c r="D3781" s="8">
        <v>79.06</v>
      </c>
    </row>
    <row r="3782" spans="1:4" ht="14.25" x14ac:dyDescent="0.2">
      <c r="A3782" s="5" t="s">
        <v>1268</v>
      </c>
      <c r="B3782" s="6" t="s">
        <v>1269</v>
      </c>
      <c r="C3782" s="7">
        <v>45665</v>
      </c>
      <c r="D3782" s="8">
        <v>93.11</v>
      </c>
    </row>
    <row r="3783" spans="1:4" ht="14.25" x14ac:dyDescent="0.2">
      <c r="A3783" s="5" t="s">
        <v>1270</v>
      </c>
      <c r="B3783" s="6" t="s">
        <v>1271</v>
      </c>
      <c r="C3783" s="7">
        <v>45665</v>
      </c>
      <c r="D3783" s="9">
        <v>78.319999999999993</v>
      </c>
    </row>
    <row r="3784" spans="1:4" ht="14.25" x14ac:dyDescent="0.2">
      <c r="A3784" s="5" t="s">
        <v>1272</v>
      </c>
      <c r="B3784" s="6" t="s">
        <v>1273</v>
      </c>
      <c r="C3784" s="7">
        <v>45665</v>
      </c>
      <c r="D3784" s="9">
        <v>77.680000000000007</v>
      </c>
    </row>
    <row r="3785" spans="1:4" ht="14.25" x14ac:dyDescent="0.2">
      <c r="A3785" s="5" t="s">
        <v>1274</v>
      </c>
      <c r="B3785" s="6" t="s">
        <v>1275</v>
      </c>
      <c r="C3785" s="7">
        <v>45665</v>
      </c>
      <c r="D3785" s="8">
        <v>87.34</v>
      </c>
    </row>
    <row r="3786" spans="1:4" ht="14.25" x14ac:dyDescent="0.2">
      <c r="A3786" s="5" t="s">
        <v>1276</v>
      </c>
      <c r="B3786" s="6" t="s">
        <v>1277</v>
      </c>
      <c r="C3786" s="7">
        <v>45665</v>
      </c>
      <c r="D3786" s="9">
        <v>86.28</v>
      </c>
    </row>
    <row r="3787" spans="1:4" ht="14.25" x14ac:dyDescent="0.2">
      <c r="A3787" s="5" t="s">
        <v>1278</v>
      </c>
      <c r="B3787" s="6" t="s">
        <v>1279</v>
      </c>
      <c r="C3787" s="7">
        <v>45665</v>
      </c>
      <c r="D3787" s="9">
        <v>96.78</v>
      </c>
    </row>
    <row r="3788" spans="1:4" ht="14.25" x14ac:dyDescent="0.2">
      <c r="A3788" s="5" t="s">
        <v>1280</v>
      </c>
      <c r="B3788" s="6" t="s">
        <v>1281</v>
      </c>
      <c r="C3788" s="7">
        <v>45665</v>
      </c>
      <c r="D3788" s="9">
        <v>90.63</v>
      </c>
    </row>
    <row r="3789" spans="1:4" ht="14.25" x14ac:dyDescent="0.2">
      <c r="A3789" s="5" t="s">
        <v>1282</v>
      </c>
      <c r="B3789" s="6" t="s">
        <v>1283</v>
      </c>
      <c r="C3789" s="7">
        <v>45665</v>
      </c>
      <c r="D3789" s="9">
        <v>94.27</v>
      </c>
    </row>
    <row r="3790" spans="1:4" ht="14.25" x14ac:dyDescent="0.2">
      <c r="A3790" s="5" t="s">
        <v>1284</v>
      </c>
      <c r="B3790" s="6" t="s">
        <v>1285</v>
      </c>
      <c r="C3790" s="7">
        <v>45665</v>
      </c>
      <c r="D3790" s="8">
        <v>92.57</v>
      </c>
    </row>
    <row r="3791" spans="1:4" ht="14.25" x14ac:dyDescent="0.2">
      <c r="A3791" s="5" t="s">
        <v>1286</v>
      </c>
      <c r="B3791" s="6" t="s">
        <v>1287</v>
      </c>
      <c r="C3791" s="7">
        <v>45665</v>
      </c>
      <c r="D3791" s="9">
        <v>83.46</v>
      </c>
    </row>
    <row r="3792" spans="1:4" ht="14.25" x14ac:dyDescent="0.2">
      <c r="A3792" s="5" t="s">
        <v>1288</v>
      </c>
      <c r="B3792" s="6" t="s">
        <v>1289</v>
      </c>
      <c r="C3792" s="7">
        <v>45665</v>
      </c>
      <c r="D3792" s="8">
        <v>81.61</v>
      </c>
    </row>
    <row r="3793" spans="1:4" ht="14.25" x14ac:dyDescent="0.2">
      <c r="A3793" s="5" t="s">
        <v>1290</v>
      </c>
      <c r="B3793" s="6" t="s">
        <v>1291</v>
      </c>
      <c r="C3793" s="7">
        <v>45665</v>
      </c>
      <c r="D3793" s="8">
        <v>89.83</v>
      </c>
    </row>
    <row r="3794" spans="1:4" ht="14.25" x14ac:dyDescent="0.2">
      <c r="A3794" s="5" t="s">
        <v>1292</v>
      </c>
      <c r="B3794" s="6" t="s">
        <v>1293</v>
      </c>
      <c r="C3794" s="7">
        <v>45665</v>
      </c>
      <c r="D3794" s="9">
        <v>88.53</v>
      </c>
    </row>
    <row r="3795" spans="1:4" ht="14.25" x14ac:dyDescent="0.2">
      <c r="A3795" s="5" t="s">
        <v>1294</v>
      </c>
      <c r="B3795" s="6" t="s">
        <v>1295</v>
      </c>
      <c r="C3795" s="7">
        <v>45665</v>
      </c>
      <c r="D3795" s="8">
        <v>87.28</v>
      </c>
    </row>
    <row r="3796" spans="1:4" ht="14.25" x14ac:dyDescent="0.2">
      <c r="A3796" s="5" t="s">
        <v>1296</v>
      </c>
      <c r="B3796" s="6" t="s">
        <v>1297</v>
      </c>
      <c r="C3796" s="7">
        <v>45665</v>
      </c>
      <c r="D3796" s="9">
        <v>89.24</v>
      </c>
    </row>
    <row r="3797" spans="1:4" ht="14.25" x14ac:dyDescent="0.2">
      <c r="A3797" s="5" t="s">
        <v>1298</v>
      </c>
      <c r="B3797" s="6" t="s">
        <v>1299</v>
      </c>
      <c r="C3797" s="7">
        <v>45665</v>
      </c>
      <c r="D3797" s="8">
        <v>85.2</v>
      </c>
    </row>
    <row r="3798" spans="1:4" ht="14.25" x14ac:dyDescent="0.2">
      <c r="A3798" s="5" t="s">
        <v>1300</v>
      </c>
      <c r="B3798" s="6" t="s">
        <v>1301</v>
      </c>
      <c r="C3798" s="7">
        <v>45665</v>
      </c>
      <c r="D3798" s="8">
        <v>93.17</v>
      </c>
    </row>
    <row r="3799" spans="1:4" ht="14.25" x14ac:dyDescent="0.2">
      <c r="A3799" s="5" t="s">
        <v>1302</v>
      </c>
      <c r="B3799" s="6" t="s">
        <v>1303</v>
      </c>
      <c r="C3799" s="7">
        <v>45665</v>
      </c>
      <c r="D3799" s="9">
        <v>84.94</v>
      </c>
    </row>
    <row r="3800" spans="1:4" ht="14.25" x14ac:dyDescent="0.2">
      <c r="A3800" s="5" t="s">
        <v>1304</v>
      </c>
      <c r="B3800" s="6" t="s">
        <v>1305</v>
      </c>
      <c r="C3800" s="7">
        <v>45665</v>
      </c>
      <c r="D3800" s="8">
        <v>75.58</v>
      </c>
    </row>
    <row r="3801" spans="1:4" ht="14.25" x14ac:dyDescent="0.2">
      <c r="A3801" s="5" t="s">
        <v>1306</v>
      </c>
      <c r="B3801" s="6" t="s">
        <v>1307</v>
      </c>
      <c r="C3801" s="7">
        <v>45665</v>
      </c>
      <c r="D3801" s="8">
        <v>92.1</v>
      </c>
    </row>
    <row r="3802" spans="1:4" ht="14.25" x14ac:dyDescent="0.2">
      <c r="A3802" s="5" t="s">
        <v>1308</v>
      </c>
      <c r="B3802" s="6" t="s">
        <v>1309</v>
      </c>
      <c r="C3802" s="7">
        <v>45665</v>
      </c>
      <c r="D3802" s="9">
        <v>80.290000000000006</v>
      </c>
    </row>
    <row r="3803" spans="1:4" ht="14.25" x14ac:dyDescent="0.2">
      <c r="A3803" s="5" t="s">
        <v>1310</v>
      </c>
      <c r="B3803" s="6" t="s">
        <v>1311</v>
      </c>
      <c r="C3803" s="7">
        <v>45665</v>
      </c>
      <c r="D3803" s="9">
        <v>89.87</v>
      </c>
    </row>
    <row r="3804" spans="1:4" ht="14.25" x14ac:dyDescent="0.2">
      <c r="A3804" s="5" t="s">
        <v>1312</v>
      </c>
      <c r="B3804" s="6" t="s">
        <v>1313</v>
      </c>
      <c r="C3804" s="7">
        <v>45665</v>
      </c>
      <c r="D3804" s="8">
        <v>88.88</v>
      </c>
    </row>
    <row r="3805" spans="1:4" ht="14.25" x14ac:dyDescent="0.2">
      <c r="A3805" s="5" t="s">
        <v>1314</v>
      </c>
      <c r="B3805" s="6" t="s">
        <v>1315</v>
      </c>
      <c r="C3805" s="7">
        <v>45665</v>
      </c>
      <c r="D3805" s="8">
        <v>88.54</v>
      </c>
    </row>
    <row r="3806" spans="1:4" ht="14.25" x14ac:dyDescent="0.2">
      <c r="A3806" s="5" t="s">
        <v>1316</v>
      </c>
      <c r="B3806" s="6" t="s">
        <v>1317</v>
      </c>
      <c r="C3806" s="7">
        <v>45665</v>
      </c>
      <c r="D3806" s="9">
        <v>84.64</v>
      </c>
    </row>
    <row r="3807" spans="1:4" ht="14.25" x14ac:dyDescent="0.2">
      <c r="A3807" s="5" t="s">
        <v>1318</v>
      </c>
      <c r="B3807" s="6" t="s">
        <v>1319</v>
      </c>
      <c r="C3807" s="7">
        <v>45665</v>
      </c>
      <c r="D3807" s="8">
        <v>90.9</v>
      </c>
    </row>
    <row r="3808" spans="1:4" ht="14.25" x14ac:dyDescent="0.2">
      <c r="A3808" s="5" t="s">
        <v>1320</v>
      </c>
      <c r="B3808" s="6" t="s">
        <v>1321</v>
      </c>
      <c r="C3808" s="7">
        <v>45665</v>
      </c>
      <c r="D3808" s="9">
        <v>70.37</v>
      </c>
    </row>
    <row r="3809" spans="1:4" ht="14.25" x14ac:dyDescent="0.2">
      <c r="A3809" s="5" t="s">
        <v>1322</v>
      </c>
      <c r="B3809" s="6" t="s">
        <v>1323</v>
      </c>
      <c r="C3809" s="7">
        <v>45665</v>
      </c>
      <c r="D3809" s="8">
        <v>86.7</v>
      </c>
    </row>
    <row r="3810" spans="1:4" ht="14.25" x14ac:dyDescent="0.2">
      <c r="A3810" s="5" t="s">
        <v>1324</v>
      </c>
      <c r="B3810" s="6" t="s">
        <v>1325</v>
      </c>
      <c r="C3810" s="7">
        <v>45665</v>
      </c>
      <c r="D3810" s="9">
        <v>80.39</v>
      </c>
    </row>
    <row r="3811" spans="1:4" ht="14.25" x14ac:dyDescent="0.2">
      <c r="A3811" s="5" t="s">
        <v>1326</v>
      </c>
      <c r="B3811" s="6" t="s">
        <v>1327</v>
      </c>
      <c r="C3811" s="7">
        <v>45665</v>
      </c>
      <c r="D3811" s="8">
        <v>87.64</v>
      </c>
    </row>
    <row r="3812" spans="1:4" ht="14.25" x14ac:dyDescent="0.2">
      <c r="A3812" s="5" t="s">
        <v>1328</v>
      </c>
      <c r="B3812" s="6" t="s">
        <v>1329</v>
      </c>
      <c r="C3812" s="7">
        <v>45665</v>
      </c>
      <c r="D3812" s="9">
        <v>94.78</v>
      </c>
    </row>
    <row r="3813" spans="1:4" ht="14.25" x14ac:dyDescent="0.2">
      <c r="A3813" s="5" t="s">
        <v>1330</v>
      </c>
      <c r="B3813" s="6" t="s">
        <v>1331</v>
      </c>
      <c r="C3813" s="7">
        <v>45665</v>
      </c>
      <c r="D3813" s="8">
        <v>85.2</v>
      </c>
    </row>
    <row r="3814" spans="1:4" ht="14.25" x14ac:dyDescent="0.2">
      <c r="A3814" s="5" t="s">
        <v>1332</v>
      </c>
      <c r="B3814" s="6" t="s">
        <v>1333</v>
      </c>
      <c r="C3814" s="7">
        <v>45665</v>
      </c>
      <c r="D3814" s="8">
        <v>91.66</v>
      </c>
    </row>
    <row r="3815" spans="1:4" ht="14.25" x14ac:dyDescent="0.2">
      <c r="A3815" s="5" t="s">
        <v>1334</v>
      </c>
      <c r="B3815" s="6" t="s">
        <v>1335</v>
      </c>
      <c r="C3815" s="7">
        <v>45665</v>
      </c>
      <c r="D3815" s="9">
        <v>85.01</v>
      </c>
    </row>
    <row r="3816" spans="1:4" ht="14.25" x14ac:dyDescent="0.2">
      <c r="A3816" s="5" t="s">
        <v>1336</v>
      </c>
      <c r="B3816" s="6" t="s">
        <v>1337</v>
      </c>
      <c r="C3816" s="7">
        <v>45665</v>
      </c>
      <c r="D3816" s="8">
        <v>92.81</v>
      </c>
    </row>
    <row r="3817" spans="1:4" ht="14.25" x14ac:dyDescent="0.2">
      <c r="A3817" s="5" t="s">
        <v>1338</v>
      </c>
      <c r="B3817" s="6" t="s">
        <v>1339</v>
      </c>
      <c r="C3817" s="7">
        <v>45665</v>
      </c>
      <c r="D3817" s="8">
        <v>86.23</v>
      </c>
    </row>
    <row r="3818" spans="1:4" ht="14.25" x14ac:dyDescent="0.2">
      <c r="A3818" s="5" t="s">
        <v>1340</v>
      </c>
      <c r="B3818" s="6" t="s">
        <v>1341</v>
      </c>
      <c r="C3818" s="7">
        <v>45665</v>
      </c>
      <c r="D3818" s="9">
        <v>55.64</v>
      </c>
    </row>
    <row r="3819" spans="1:4" ht="14.25" x14ac:dyDescent="0.2">
      <c r="A3819" s="5" t="s">
        <v>1342</v>
      </c>
      <c r="B3819" s="6" t="s">
        <v>1343</v>
      </c>
      <c r="C3819" s="7">
        <v>45665</v>
      </c>
      <c r="D3819" s="9">
        <v>82.22</v>
      </c>
    </row>
    <row r="3820" spans="1:4" ht="14.25" x14ac:dyDescent="0.2">
      <c r="A3820" s="5" t="s">
        <v>1344</v>
      </c>
      <c r="B3820" s="6" t="s">
        <v>1345</v>
      </c>
      <c r="C3820" s="7">
        <v>45665</v>
      </c>
      <c r="D3820" s="8">
        <v>91.01</v>
      </c>
    </row>
    <row r="3821" spans="1:4" ht="14.25" x14ac:dyDescent="0.2">
      <c r="A3821" s="5" t="s">
        <v>1346</v>
      </c>
      <c r="B3821" s="6" t="s">
        <v>1347</v>
      </c>
      <c r="C3821" s="7">
        <v>45665</v>
      </c>
      <c r="D3821" s="8">
        <v>77.2</v>
      </c>
    </row>
    <row r="3822" spans="1:4" ht="14.25" x14ac:dyDescent="0.2">
      <c r="A3822" s="5" t="s">
        <v>1348</v>
      </c>
      <c r="B3822" s="6" t="s">
        <v>1349</v>
      </c>
      <c r="C3822" s="7">
        <v>45665</v>
      </c>
      <c r="D3822" s="9">
        <v>32.159999999999997</v>
      </c>
    </row>
    <row r="3823" spans="1:4" ht="14.25" x14ac:dyDescent="0.2">
      <c r="A3823" s="5" t="s">
        <v>1350</v>
      </c>
      <c r="B3823" s="6" t="s">
        <v>1351</v>
      </c>
      <c r="C3823" s="7">
        <v>45665</v>
      </c>
      <c r="D3823" s="9">
        <v>77.849999999999994</v>
      </c>
    </row>
    <row r="3824" spans="1:4" ht="14.25" x14ac:dyDescent="0.2">
      <c r="A3824" s="5" t="s">
        <v>1354</v>
      </c>
      <c r="B3824" s="6" t="s">
        <v>1355</v>
      </c>
      <c r="C3824" s="7">
        <v>45665</v>
      </c>
      <c r="D3824" s="8">
        <v>92.17</v>
      </c>
    </row>
    <row r="3825" spans="1:4" ht="14.25" x14ac:dyDescent="0.2">
      <c r="A3825" s="5" t="s">
        <v>1356</v>
      </c>
      <c r="B3825" s="6" t="s">
        <v>1357</v>
      </c>
      <c r="C3825" s="7">
        <v>45665</v>
      </c>
      <c r="D3825" s="9">
        <v>94.91</v>
      </c>
    </row>
    <row r="3826" spans="1:4" ht="14.25" x14ac:dyDescent="0.2">
      <c r="A3826" s="5" t="s">
        <v>1358</v>
      </c>
      <c r="B3826" s="6" t="s">
        <v>1359</v>
      </c>
      <c r="C3826" s="7">
        <v>45665</v>
      </c>
      <c r="D3826" s="8">
        <v>93.66</v>
      </c>
    </row>
    <row r="3827" spans="1:4" ht="14.25" x14ac:dyDescent="0.2">
      <c r="A3827" s="5" t="s">
        <v>1360</v>
      </c>
      <c r="B3827" s="6" t="s">
        <v>1361</v>
      </c>
      <c r="C3827" s="7">
        <v>45665</v>
      </c>
      <c r="D3827" s="8">
        <v>86.5</v>
      </c>
    </row>
    <row r="3828" spans="1:4" ht="14.25" x14ac:dyDescent="0.2">
      <c r="A3828" s="5" t="s">
        <v>1362</v>
      </c>
      <c r="B3828" s="6" t="s">
        <v>1363</v>
      </c>
      <c r="C3828" s="7">
        <v>45665</v>
      </c>
      <c r="D3828" s="8">
        <v>85.79</v>
      </c>
    </row>
    <row r="3829" spans="1:4" ht="14.25" x14ac:dyDescent="0.2">
      <c r="A3829" s="5" t="s">
        <v>1364</v>
      </c>
      <c r="B3829" s="6" t="s">
        <v>1365</v>
      </c>
      <c r="C3829" s="7">
        <v>45665</v>
      </c>
      <c r="D3829" s="9">
        <v>86.06</v>
      </c>
    </row>
    <row r="3830" spans="1:4" ht="14.25" x14ac:dyDescent="0.2">
      <c r="A3830" s="5" t="s">
        <v>1366</v>
      </c>
      <c r="B3830" s="6" t="s">
        <v>1367</v>
      </c>
      <c r="C3830" s="7">
        <v>45665</v>
      </c>
      <c r="D3830" s="9">
        <v>87.16</v>
      </c>
    </row>
    <row r="3831" spans="1:4" ht="14.25" x14ac:dyDescent="0.2">
      <c r="A3831" s="5" t="s">
        <v>1368</v>
      </c>
      <c r="B3831" s="6" t="s">
        <v>1369</v>
      </c>
      <c r="C3831" s="7">
        <v>45665</v>
      </c>
      <c r="D3831" s="9">
        <v>86.61</v>
      </c>
    </row>
    <row r="3832" spans="1:4" ht="14.25" x14ac:dyDescent="0.2">
      <c r="A3832" s="5" t="s">
        <v>1370</v>
      </c>
      <c r="B3832" s="6" t="s">
        <v>1371</v>
      </c>
      <c r="C3832" s="7">
        <v>45665</v>
      </c>
      <c r="D3832" s="8">
        <v>90.72</v>
      </c>
    </row>
    <row r="3833" spans="1:4" ht="14.25" x14ac:dyDescent="0.2">
      <c r="A3833" s="5" t="s">
        <v>1372</v>
      </c>
      <c r="B3833" s="6" t="s">
        <v>1373</v>
      </c>
      <c r="C3833" s="7">
        <v>45665</v>
      </c>
      <c r="D3833" s="9">
        <v>94</v>
      </c>
    </row>
    <row r="3834" spans="1:4" ht="14.25" x14ac:dyDescent="0.2">
      <c r="A3834" s="5" t="s">
        <v>1374</v>
      </c>
      <c r="B3834" s="6" t="s">
        <v>1375</v>
      </c>
      <c r="C3834" s="7">
        <v>45665</v>
      </c>
      <c r="D3834" s="8">
        <v>90.09</v>
      </c>
    </row>
    <row r="3835" spans="1:4" ht="14.25" x14ac:dyDescent="0.2">
      <c r="A3835" s="5" t="s">
        <v>1376</v>
      </c>
      <c r="B3835" s="6" t="s">
        <v>1377</v>
      </c>
      <c r="C3835" s="7">
        <v>45665</v>
      </c>
      <c r="D3835" s="9">
        <v>79.92</v>
      </c>
    </row>
    <row r="3836" spans="1:4" ht="14.25" x14ac:dyDescent="0.2">
      <c r="A3836" s="5" t="s">
        <v>1378</v>
      </c>
      <c r="B3836" s="6" t="s">
        <v>1379</v>
      </c>
      <c r="C3836" s="7">
        <v>45665</v>
      </c>
      <c r="D3836" s="9">
        <v>75.209999999999994</v>
      </c>
    </row>
    <row r="3837" spans="1:4" ht="14.25" x14ac:dyDescent="0.2">
      <c r="A3837" s="5" t="s">
        <v>1380</v>
      </c>
      <c r="B3837" s="6" t="s">
        <v>1381</v>
      </c>
      <c r="C3837" s="7">
        <v>45665</v>
      </c>
      <c r="D3837" s="9">
        <v>91.06</v>
      </c>
    </row>
    <row r="3838" spans="1:4" ht="14.25" x14ac:dyDescent="0.2">
      <c r="A3838" s="5" t="s">
        <v>1382</v>
      </c>
      <c r="B3838" s="6" t="s">
        <v>1383</v>
      </c>
      <c r="C3838" s="7">
        <v>45665</v>
      </c>
      <c r="D3838" s="9">
        <v>94.1</v>
      </c>
    </row>
    <row r="3839" spans="1:4" ht="14.25" x14ac:dyDescent="0.2">
      <c r="A3839" s="5" t="s">
        <v>1384</v>
      </c>
      <c r="B3839" s="6" t="s">
        <v>1385</v>
      </c>
      <c r="C3839" s="7">
        <v>45665</v>
      </c>
      <c r="D3839" s="9">
        <v>86.57</v>
      </c>
    </row>
    <row r="3840" spans="1:4" ht="14.25" x14ac:dyDescent="0.2">
      <c r="A3840" s="5" t="s">
        <v>1386</v>
      </c>
      <c r="B3840" s="6" t="s">
        <v>1387</v>
      </c>
      <c r="C3840" s="7">
        <v>45665</v>
      </c>
      <c r="D3840" s="8">
        <v>86.82</v>
      </c>
    </row>
    <row r="3841" spans="1:4" ht="14.25" x14ac:dyDescent="0.2">
      <c r="A3841" s="5" t="s">
        <v>1388</v>
      </c>
      <c r="B3841" s="6" t="s">
        <v>1389</v>
      </c>
      <c r="C3841" s="7">
        <v>45665</v>
      </c>
      <c r="D3841" s="8">
        <v>92.4</v>
      </c>
    </row>
    <row r="3842" spans="1:4" ht="14.25" x14ac:dyDescent="0.2">
      <c r="A3842" s="5" t="s">
        <v>1390</v>
      </c>
      <c r="B3842" s="6" t="s">
        <v>1391</v>
      </c>
      <c r="C3842" s="7">
        <v>45665</v>
      </c>
      <c r="D3842" s="8">
        <v>88.55</v>
      </c>
    </row>
    <row r="3843" spans="1:4" ht="14.25" x14ac:dyDescent="0.2">
      <c r="A3843" s="5" t="s">
        <v>1392</v>
      </c>
      <c r="B3843" s="6" t="s">
        <v>1393</v>
      </c>
      <c r="C3843" s="7">
        <v>45665</v>
      </c>
      <c r="D3843" s="9">
        <v>70.28</v>
      </c>
    </row>
    <row r="3844" spans="1:4" ht="14.25" x14ac:dyDescent="0.2">
      <c r="A3844" s="5" t="s">
        <v>1394</v>
      </c>
      <c r="B3844" s="6" t="s">
        <v>1395</v>
      </c>
      <c r="C3844" s="7">
        <v>45665</v>
      </c>
      <c r="D3844" s="8">
        <v>84.77</v>
      </c>
    </row>
    <row r="3845" spans="1:4" ht="14.25" x14ac:dyDescent="0.2">
      <c r="A3845" s="5" t="s">
        <v>1396</v>
      </c>
      <c r="B3845" s="6" t="s">
        <v>1397</v>
      </c>
      <c r="C3845" s="7">
        <v>45665</v>
      </c>
      <c r="D3845" s="9">
        <v>88.21</v>
      </c>
    </row>
    <row r="3846" spans="1:4" ht="14.25" x14ac:dyDescent="0.2">
      <c r="A3846" s="5" t="s">
        <v>1398</v>
      </c>
      <c r="B3846" s="6" t="s">
        <v>1399</v>
      </c>
      <c r="C3846" s="7">
        <v>45665</v>
      </c>
      <c r="D3846" s="8">
        <v>86.85</v>
      </c>
    </row>
    <row r="3847" spans="1:4" ht="14.25" x14ac:dyDescent="0.2">
      <c r="A3847" s="5" t="s">
        <v>1400</v>
      </c>
      <c r="B3847" s="6" t="s">
        <v>1401</v>
      </c>
      <c r="C3847" s="7">
        <v>45665</v>
      </c>
      <c r="D3847" s="8">
        <v>90.24</v>
      </c>
    </row>
    <row r="3848" spans="1:4" ht="14.25" x14ac:dyDescent="0.2">
      <c r="A3848" s="5" t="s">
        <v>1402</v>
      </c>
      <c r="B3848" s="6" t="s">
        <v>1403</v>
      </c>
      <c r="C3848" s="7">
        <v>45665</v>
      </c>
      <c r="D3848" s="8">
        <v>92.85</v>
      </c>
    </row>
    <row r="3849" spans="1:4" ht="14.25" x14ac:dyDescent="0.2">
      <c r="A3849" s="5" t="s">
        <v>1404</v>
      </c>
      <c r="B3849" s="6" t="s">
        <v>1405</v>
      </c>
      <c r="C3849" s="7">
        <v>45665</v>
      </c>
      <c r="D3849" s="9">
        <v>82.71</v>
      </c>
    </row>
    <row r="3850" spans="1:4" ht="14.25" x14ac:dyDescent="0.2">
      <c r="A3850" s="5" t="s">
        <v>1406</v>
      </c>
      <c r="B3850" s="6" t="s">
        <v>1407</v>
      </c>
      <c r="C3850" s="7">
        <v>45665</v>
      </c>
      <c r="D3850" s="8">
        <v>88.52</v>
      </c>
    </row>
    <row r="3851" spans="1:4" ht="14.25" x14ac:dyDescent="0.2">
      <c r="A3851" s="5" t="s">
        <v>1408</v>
      </c>
      <c r="B3851" s="6" t="s">
        <v>1409</v>
      </c>
      <c r="C3851" s="7">
        <v>45665</v>
      </c>
      <c r="D3851" s="8">
        <v>93.16</v>
      </c>
    </row>
    <row r="3852" spans="1:4" ht="14.25" x14ac:dyDescent="0.2">
      <c r="A3852" s="5" t="s">
        <v>1410</v>
      </c>
      <c r="B3852" s="6" t="s">
        <v>1411</v>
      </c>
      <c r="C3852" s="7">
        <v>45665</v>
      </c>
      <c r="D3852" s="9">
        <v>94.94</v>
      </c>
    </row>
    <row r="3853" spans="1:4" ht="14.25" x14ac:dyDescent="0.2">
      <c r="A3853" s="5" t="s">
        <v>1412</v>
      </c>
      <c r="B3853" s="6" t="s">
        <v>1413</v>
      </c>
      <c r="C3853" s="7">
        <v>45665</v>
      </c>
      <c r="D3853" s="9">
        <v>58.25</v>
      </c>
    </row>
    <row r="3854" spans="1:4" ht="14.25" x14ac:dyDescent="0.2">
      <c r="A3854" s="5" t="s">
        <v>1414</v>
      </c>
      <c r="B3854" s="6" t="s">
        <v>1415</v>
      </c>
      <c r="C3854" s="7">
        <v>45665</v>
      </c>
      <c r="D3854" s="9">
        <v>83.95</v>
      </c>
    </row>
    <row r="3855" spans="1:4" ht="14.25" x14ac:dyDescent="0.2">
      <c r="A3855" s="5" t="s">
        <v>1416</v>
      </c>
      <c r="B3855" s="6" t="s">
        <v>1417</v>
      </c>
      <c r="C3855" s="7">
        <v>45665</v>
      </c>
      <c r="D3855" s="9">
        <v>80.290000000000006</v>
      </c>
    </row>
    <row r="3856" spans="1:4" ht="14.25" x14ac:dyDescent="0.2">
      <c r="A3856" s="5" t="s">
        <v>1418</v>
      </c>
      <c r="B3856" s="6" t="s">
        <v>1419</v>
      </c>
      <c r="C3856" s="7">
        <v>45665</v>
      </c>
      <c r="D3856" s="9">
        <v>76.31</v>
      </c>
    </row>
    <row r="3857" spans="1:4" ht="14.25" x14ac:dyDescent="0.2">
      <c r="A3857" s="5" t="s">
        <v>1420</v>
      </c>
      <c r="B3857" s="6" t="s">
        <v>1421</v>
      </c>
      <c r="C3857" s="7">
        <v>45665</v>
      </c>
      <c r="D3857" s="9">
        <v>67.08</v>
      </c>
    </row>
    <row r="3858" spans="1:4" ht="14.25" x14ac:dyDescent="0.2">
      <c r="A3858" s="5" t="s">
        <v>1422</v>
      </c>
      <c r="B3858" s="6" t="s">
        <v>1423</v>
      </c>
      <c r="C3858" s="7">
        <v>45665</v>
      </c>
      <c r="D3858" s="8">
        <v>91.69</v>
      </c>
    </row>
    <row r="3859" spans="1:4" ht="14.25" x14ac:dyDescent="0.2">
      <c r="A3859" s="5" t="s">
        <v>1424</v>
      </c>
      <c r="B3859" s="6" t="s">
        <v>1425</v>
      </c>
      <c r="C3859" s="7">
        <v>45665</v>
      </c>
      <c r="D3859" s="9">
        <v>85.41</v>
      </c>
    </row>
    <row r="3860" spans="1:4" ht="14.25" x14ac:dyDescent="0.2">
      <c r="A3860" s="5" t="s">
        <v>1426</v>
      </c>
      <c r="B3860" s="6" t="s">
        <v>1427</v>
      </c>
      <c r="C3860" s="7">
        <v>45665</v>
      </c>
      <c r="D3860" s="8">
        <v>93.86</v>
      </c>
    </row>
    <row r="3861" spans="1:4" ht="14.25" x14ac:dyDescent="0.2">
      <c r="A3861" s="5" t="s">
        <v>1428</v>
      </c>
      <c r="B3861" s="6" t="s">
        <v>1429</v>
      </c>
      <c r="C3861" s="7">
        <v>45665</v>
      </c>
      <c r="D3861" s="8">
        <v>87</v>
      </c>
    </row>
    <row r="3862" spans="1:4" ht="14.25" x14ac:dyDescent="0.2">
      <c r="A3862" s="5" t="s">
        <v>1430</v>
      </c>
      <c r="B3862" s="6" t="s">
        <v>1431</v>
      </c>
      <c r="C3862" s="7">
        <v>45665</v>
      </c>
      <c r="D3862" s="9">
        <v>73.78</v>
      </c>
    </row>
    <row r="3863" spans="1:4" ht="14.25" x14ac:dyDescent="0.2">
      <c r="A3863" s="5" t="s">
        <v>1432</v>
      </c>
      <c r="B3863" s="6" t="s">
        <v>1433</v>
      </c>
      <c r="C3863" s="7">
        <v>45665</v>
      </c>
      <c r="D3863" s="8">
        <v>83.78</v>
      </c>
    </row>
    <row r="3864" spans="1:4" ht="14.25" x14ac:dyDescent="0.2">
      <c r="A3864" s="5" t="s">
        <v>1434</v>
      </c>
      <c r="B3864" s="6" t="s">
        <v>1435</v>
      </c>
      <c r="C3864" s="7">
        <v>45665</v>
      </c>
      <c r="D3864" s="8">
        <v>86.36</v>
      </c>
    </row>
    <row r="3865" spans="1:4" ht="14.25" x14ac:dyDescent="0.2">
      <c r="A3865" s="5" t="s">
        <v>1436</v>
      </c>
      <c r="B3865" s="6" t="s">
        <v>1437</v>
      </c>
      <c r="C3865" s="7">
        <v>45665</v>
      </c>
      <c r="D3865" s="9">
        <v>76.069999999999993</v>
      </c>
    </row>
    <row r="3866" spans="1:4" ht="14.25" x14ac:dyDescent="0.2">
      <c r="A3866" s="5" t="s">
        <v>1438</v>
      </c>
      <c r="B3866" s="6" t="s">
        <v>1439</v>
      </c>
      <c r="C3866" s="7">
        <v>45665</v>
      </c>
      <c r="D3866" s="8">
        <v>89.05</v>
      </c>
    </row>
    <row r="3867" spans="1:4" ht="14.25" x14ac:dyDescent="0.2">
      <c r="A3867" s="5" t="s">
        <v>1440</v>
      </c>
      <c r="B3867" s="6" t="s">
        <v>1441</v>
      </c>
      <c r="C3867" s="7">
        <v>45665</v>
      </c>
      <c r="D3867" s="8">
        <v>94.53</v>
      </c>
    </row>
    <row r="3868" spans="1:4" ht="14.25" x14ac:dyDescent="0.2">
      <c r="A3868" s="5" t="s">
        <v>1442</v>
      </c>
      <c r="B3868" s="6" t="s">
        <v>1443</v>
      </c>
      <c r="C3868" s="7">
        <v>45665</v>
      </c>
      <c r="D3868" s="9">
        <v>84.46</v>
      </c>
    </row>
    <row r="3869" spans="1:4" ht="14.25" x14ac:dyDescent="0.2">
      <c r="A3869" s="5" t="s">
        <v>1444</v>
      </c>
      <c r="B3869" s="6" t="s">
        <v>1445</v>
      </c>
      <c r="C3869" s="7">
        <v>45665</v>
      </c>
      <c r="D3869" s="9">
        <v>91.06</v>
      </c>
    </row>
    <row r="3870" spans="1:4" ht="14.25" x14ac:dyDescent="0.2">
      <c r="A3870" s="5" t="s">
        <v>1446</v>
      </c>
      <c r="B3870" s="6" t="s">
        <v>1447</v>
      </c>
      <c r="C3870" s="7">
        <v>45665</v>
      </c>
      <c r="D3870" s="9">
        <v>96.05</v>
      </c>
    </row>
    <row r="3871" spans="1:4" ht="14.25" x14ac:dyDescent="0.2">
      <c r="A3871" s="5" t="s">
        <v>1448</v>
      </c>
      <c r="B3871" s="6" t="s">
        <v>1449</v>
      </c>
      <c r="C3871" s="7">
        <v>45665</v>
      </c>
      <c r="D3871" s="9">
        <v>91.82</v>
      </c>
    </row>
    <row r="3872" spans="1:4" ht="14.25" x14ac:dyDescent="0.2">
      <c r="A3872" s="5" t="s">
        <v>1450</v>
      </c>
      <c r="B3872" s="6" t="s">
        <v>1451</v>
      </c>
      <c r="C3872" s="7">
        <v>45665</v>
      </c>
      <c r="D3872" s="8">
        <v>92.2</v>
      </c>
    </row>
    <row r="3873" spans="1:4" ht="14.25" x14ac:dyDescent="0.2">
      <c r="A3873" s="5" t="s">
        <v>1452</v>
      </c>
      <c r="B3873" s="6" t="s">
        <v>1453</v>
      </c>
      <c r="C3873" s="7">
        <v>45665</v>
      </c>
      <c r="D3873" s="9">
        <v>96.18</v>
      </c>
    </row>
    <row r="3874" spans="1:4" ht="14.25" x14ac:dyDescent="0.2">
      <c r="A3874" s="5" t="s">
        <v>1454</v>
      </c>
      <c r="B3874" s="6" t="s">
        <v>1455</v>
      </c>
      <c r="C3874" s="7">
        <v>45665</v>
      </c>
      <c r="D3874" s="9">
        <v>94.02</v>
      </c>
    </row>
    <row r="3875" spans="1:4" ht="14.25" x14ac:dyDescent="0.2">
      <c r="A3875" s="5" t="s">
        <v>1456</v>
      </c>
      <c r="B3875" s="6" t="s">
        <v>1457</v>
      </c>
      <c r="C3875" s="7">
        <v>45665</v>
      </c>
      <c r="D3875" s="8">
        <v>94.57</v>
      </c>
    </row>
    <row r="3876" spans="1:4" ht="14.25" x14ac:dyDescent="0.2">
      <c r="A3876" s="5" t="s">
        <v>1458</v>
      </c>
      <c r="B3876" s="6" t="s">
        <v>1459</v>
      </c>
      <c r="C3876" s="7">
        <v>45665</v>
      </c>
      <c r="D3876" s="8">
        <v>92.51</v>
      </c>
    </row>
    <row r="3877" spans="1:4" ht="14.25" x14ac:dyDescent="0.2">
      <c r="A3877" s="5" t="s">
        <v>1460</v>
      </c>
      <c r="B3877" s="6" t="s">
        <v>1461</v>
      </c>
      <c r="C3877" s="7">
        <v>45665</v>
      </c>
      <c r="D3877" s="9">
        <v>94.27</v>
      </c>
    </row>
    <row r="3878" spans="1:4" ht="14.25" x14ac:dyDescent="0.2">
      <c r="A3878" s="5" t="s">
        <v>1462</v>
      </c>
      <c r="B3878" s="6" t="s">
        <v>1463</v>
      </c>
      <c r="C3878" s="7">
        <v>45665</v>
      </c>
      <c r="D3878" s="9">
        <v>93.09</v>
      </c>
    </row>
    <row r="3879" spans="1:4" ht="14.25" x14ac:dyDescent="0.2">
      <c r="A3879" s="5" t="s">
        <v>1464</v>
      </c>
      <c r="B3879" s="6" t="s">
        <v>1465</v>
      </c>
      <c r="C3879" s="7">
        <v>45665</v>
      </c>
      <c r="D3879" s="8">
        <v>92.27</v>
      </c>
    </row>
    <row r="3880" spans="1:4" ht="14.25" x14ac:dyDescent="0.2">
      <c r="A3880" s="5" t="s">
        <v>1466</v>
      </c>
      <c r="B3880" s="6" t="s">
        <v>1467</v>
      </c>
      <c r="C3880" s="7">
        <v>45665</v>
      </c>
      <c r="D3880" s="8">
        <v>83.17</v>
      </c>
    </row>
    <row r="3881" spans="1:4" ht="14.25" x14ac:dyDescent="0.2">
      <c r="A3881" s="5" t="s">
        <v>1468</v>
      </c>
      <c r="B3881" s="6" t="s">
        <v>1469</v>
      </c>
      <c r="C3881" s="7">
        <v>45665</v>
      </c>
      <c r="D3881" s="8">
        <v>93.31</v>
      </c>
    </row>
    <row r="3882" spans="1:4" ht="14.25" x14ac:dyDescent="0.2">
      <c r="A3882" s="5" t="s">
        <v>1470</v>
      </c>
      <c r="B3882" s="6" t="s">
        <v>1471</v>
      </c>
      <c r="C3882" s="7">
        <v>45665</v>
      </c>
      <c r="D3882" s="9">
        <v>91.86</v>
      </c>
    </row>
    <row r="3883" spans="1:4" ht="14.25" x14ac:dyDescent="0.2">
      <c r="A3883" s="5" t="s">
        <v>1472</v>
      </c>
      <c r="B3883" s="6" t="s">
        <v>1473</v>
      </c>
      <c r="C3883" s="7">
        <v>45665</v>
      </c>
      <c r="D3883" s="9">
        <v>91.17</v>
      </c>
    </row>
    <row r="3884" spans="1:4" ht="14.25" x14ac:dyDescent="0.2">
      <c r="A3884" s="5" t="s">
        <v>1474</v>
      </c>
      <c r="B3884" s="6" t="s">
        <v>1475</v>
      </c>
      <c r="C3884" s="7">
        <v>45665</v>
      </c>
      <c r="D3884" s="8">
        <v>89.74</v>
      </c>
    </row>
    <row r="3885" spans="1:4" ht="14.25" x14ac:dyDescent="0.2">
      <c r="A3885" s="5" t="s">
        <v>1476</v>
      </c>
      <c r="B3885" s="6" t="s">
        <v>1477</v>
      </c>
      <c r="C3885" s="7">
        <v>45665</v>
      </c>
      <c r="D3885" s="9">
        <v>95.51</v>
      </c>
    </row>
    <row r="3886" spans="1:4" ht="14.25" x14ac:dyDescent="0.2">
      <c r="A3886" s="5" t="s">
        <v>1478</v>
      </c>
      <c r="B3886" s="6" t="s">
        <v>1479</v>
      </c>
      <c r="C3886" s="7">
        <v>45665</v>
      </c>
      <c r="D3886" s="8">
        <v>93.31</v>
      </c>
    </row>
    <row r="3887" spans="1:4" ht="14.25" x14ac:dyDescent="0.2">
      <c r="A3887" s="5" t="s">
        <v>1480</v>
      </c>
      <c r="B3887" s="6" t="s">
        <v>1481</v>
      </c>
      <c r="C3887" s="7">
        <v>45665</v>
      </c>
      <c r="D3887" s="8">
        <v>92.98</v>
      </c>
    </row>
    <row r="3888" spans="1:4" ht="14.25" x14ac:dyDescent="0.2">
      <c r="A3888" s="5" t="s">
        <v>1482</v>
      </c>
      <c r="B3888" s="6" t="s">
        <v>1483</v>
      </c>
      <c r="C3888" s="7">
        <v>45665</v>
      </c>
      <c r="D3888" s="8">
        <v>91.19</v>
      </c>
    </row>
    <row r="3889" spans="1:4" ht="14.25" x14ac:dyDescent="0.2">
      <c r="A3889" s="5" t="s">
        <v>1484</v>
      </c>
      <c r="B3889" s="6" t="s">
        <v>1485</v>
      </c>
      <c r="C3889" s="7">
        <v>45665</v>
      </c>
      <c r="D3889" s="8">
        <v>92.11</v>
      </c>
    </row>
    <row r="3890" spans="1:4" ht="14.25" x14ac:dyDescent="0.2">
      <c r="A3890" s="5" t="s">
        <v>1486</v>
      </c>
      <c r="B3890" s="6" t="s">
        <v>1487</v>
      </c>
      <c r="C3890" s="7">
        <v>45665</v>
      </c>
      <c r="D3890" s="8">
        <v>85.22</v>
      </c>
    </row>
    <row r="3891" spans="1:4" ht="14.25" x14ac:dyDescent="0.2">
      <c r="A3891" s="5" t="s">
        <v>1488</v>
      </c>
      <c r="B3891" s="6" t="s">
        <v>1489</v>
      </c>
      <c r="C3891" s="7">
        <v>45665</v>
      </c>
      <c r="D3891" s="9">
        <v>96.72</v>
      </c>
    </row>
    <row r="3892" spans="1:4" ht="14.25" x14ac:dyDescent="0.2">
      <c r="A3892" s="5" t="s">
        <v>1490</v>
      </c>
      <c r="B3892" s="6" t="s">
        <v>1491</v>
      </c>
      <c r="C3892" s="7">
        <v>45665</v>
      </c>
      <c r="D3892" s="9">
        <v>94.52</v>
      </c>
    </row>
    <row r="3893" spans="1:4" ht="14.25" x14ac:dyDescent="0.2">
      <c r="A3893" s="5" t="s">
        <v>1492</v>
      </c>
      <c r="B3893" s="6" t="s">
        <v>1493</v>
      </c>
      <c r="C3893" s="7">
        <v>45665</v>
      </c>
      <c r="D3893" s="9">
        <v>66.66</v>
      </c>
    </row>
    <row r="3894" spans="1:4" ht="14.25" x14ac:dyDescent="0.2">
      <c r="A3894" s="5" t="s">
        <v>1494</v>
      </c>
      <c r="B3894" s="6" t="s">
        <v>1495</v>
      </c>
      <c r="C3894" s="7">
        <v>45665</v>
      </c>
      <c r="D3894" s="9">
        <v>95.91</v>
      </c>
    </row>
    <row r="3895" spans="1:4" ht="14.25" x14ac:dyDescent="0.2">
      <c r="A3895" s="5" t="s">
        <v>1496</v>
      </c>
      <c r="B3895" s="6" t="s">
        <v>1497</v>
      </c>
      <c r="C3895" s="7">
        <v>45665</v>
      </c>
      <c r="D3895" s="9">
        <v>90.34</v>
      </c>
    </row>
    <row r="3896" spans="1:4" ht="14.25" x14ac:dyDescent="0.2">
      <c r="A3896" s="5" t="s">
        <v>1498</v>
      </c>
      <c r="B3896" s="6" t="s">
        <v>1499</v>
      </c>
      <c r="C3896" s="7">
        <v>45665</v>
      </c>
      <c r="D3896" s="9">
        <v>93.19</v>
      </c>
    </row>
    <row r="3897" spans="1:4" ht="14.25" x14ac:dyDescent="0.2">
      <c r="A3897" s="5" t="s">
        <v>1500</v>
      </c>
      <c r="B3897" s="6" t="s">
        <v>1501</v>
      </c>
      <c r="C3897" s="7">
        <v>45665</v>
      </c>
      <c r="D3897" s="9">
        <v>93.93</v>
      </c>
    </row>
    <row r="3898" spans="1:4" ht="14.25" x14ac:dyDescent="0.2">
      <c r="A3898" s="5" t="s">
        <v>1502</v>
      </c>
      <c r="B3898" s="6" t="s">
        <v>1503</v>
      </c>
      <c r="C3898" s="7">
        <v>45665</v>
      </c>
      <c r="D3898" s="8">
        <v>93.66</v>
      </c>
    </row>
    <row r="3899" spans="1:4" ht="14.25" x14ac:dyDescent="0.2">
      <c r="A3899" s="5" t="s">
        <v>1504</v>
      </c>
      <c r="B3899" s="6" t="s">
        <v>1505</v>
      </c>
      <c r="C3899" s="7">
        <v>45665</v>
      </c>
      <c r="D3899" s="8">
        <v>84.73</v>
      </c>
    </row>
    <row r="3900" spans="1:4" ht="14.25" x14ac:dyDescent="0.2">
      <c r="A3900" s="5" t="s">
        <v>1506</v>
      </c>
      <c r="B3900" s="6" t="s">
        <v>1507</v>
      </c>
      <c r="C3900" s="7">
        <v>45665</v>
      </c>
      <c r="D3900" s="8">
        <v>89.74</v>
      </c>
    </row>
    <row r="3901" spans="1:4" ht="14.25" x14ac:dyDescent="0.2">
      <c r="A3901" s="5" t="s">
        <v>1508</v>
      </c>
      <c r="B3901" s="6" t="s">
        <v>1509</v>
      </c>
      <c r="C3901" s="7">
        <v>45665</v>
      </c>
      <c r="D3901" s="9">
        <v>79.819999999999993</v>
      </c>
    </row>
    <row r="3902" spans="1:4" ht="14.25" x14ac:dyDescent="0.2">
      <c r="A3902" s="5" t="s">
        <v>1510</v>
      </c>
      <c r="B3902" s="6" t="s">
        <v>1511</v>
      </c>
      <c r="C3902" s="7">
        <v>45665</v>
      </c>
      <c r="D3902" s="8">
        <v>77.040000000000006</v>
      </c>
    </row>
    <row r="3903" spans="1:4" ht="14.25" x14ac:dyDescent="0.2">
      <c r="A3903" s="5" t="s">
        <v>1512</v>
      </c>
      <c r="B3903" s="6" t="s">
        <v>1513</v>
      </c>
      <c r="C3903" s="7">
        <v>45665</v>
      </c>
      <c r="D3903" s="8">
        <v>79.19</v>
      </c>
    </row>
    <row r="3904" spans="1:4" ht="14.25" x14ac:dyDescent="0.2">
      <c r="A3904" s="5" t="s">
        <v>1514</v>
      </c>
      <c r="B3904" s="6" t="s">
        <v>1515</v>
      </c>
      <c r="C3904" s="7">
        <v>45665</v>
      </c>
      <c r="D3904" s="9">
        <v>78.239999999999995</v>
      </c>
    </row>
    <row r="3905" spans="1:4" ht="14.25" x14ac:dyDescent="0.2">
      <c r="A3905" s="5" t="s">
        <v>1516</v>
      </c>
      <c r="B3905" s="6" t="s">
        <v>1517</v>
      </c>
      <c r="C3905" s="7">
        <v>45665</v>
      </c>
      <c r="D3905" s="8">
        <v>89.02</v>
      </c>
    </row>
    <row r="3906" spans="1:4" ht="14.25" x14ac:dyDescent="0.2">
      <c r="A3906" s="5" t="s">
        <v>1518</v>
      </c>
      <c r="B3906" s="6" t="s">
        <v>1519</v>
      </c>
      <c r="C3906" s="7">
        <v>45665</v>
      </c>
      <c r="D3906" s="9">
        <v>69.66</v>
      </c>
    </row>
    <row r="3907" spans="1:4" ht="14.25" x14ac:dyDescent="0.2">
      <c r="A3907" s="5" t="s">
        <v>1520</v>
      </c>
      <c r="B3907" s="6" t="s">
        <v>1521</v>
      </c>
      <c r="C3907" s="7">
        <v>45665</v>
      </c>
      <c r="D3907" s="8">
        <v>86.72</v>
      </c>
    </row>
    <row r="3908" spans="1:4" ht="14.25" x14ac:dyDescent="0.2">
      <c r="A3908" s="5" t="s">
        <v>1522</v>
      </c>
      <c r="B3908" s="6" t="s">
        <v>1523</v>
      </c>
      <c r="C3908" s="7">
        <v>45665</v>
      </c>
      <c r="D3908" s="8">
        <v>85.79</v>
      </c>
    </row>
    <row r="3909" spans="1:4" ht="14.25" x14ac:dyDescent="0.2">
      <c r="A3909" s="5" t="s">
        <v>1524</v>
      </c>
      <c r="B3909" s="6" t="s">
        <v>1525</v>
      </c>
      <c r="C3909" s="7">
        <v>45665</v>
      </c>
      <c r="D3909" s="8">
        <v>80.180000000000007</v>
      </c>
    </row>
    <row r="3910" spans="1:4" ht="14.25" x14ac:dyDescent="0.2">
      <c r="A3910" s="5" t="s">
        <v>1526</v>
      </c>
      <c r="B3910" s="6" t="s">
        <v>1527</v>
      </c>
      <c r="C3910" s="7">
        <v>45665</v>
      </c>
      <c r="D3910" s="9">
        <v>93.52</v>
      </c>
    </row>
    <row r="3911" spans="1:4" ht="14.25" x14ac:dyDescent="0.2">
      <c r="A3911" s="5" t="s">
        <v>1528</v>
      </c>
      <c r="B3911" s="6" t="s">
        <v>1529</v>
      </c>
      <c r="C3911" s="7">
        <v>45665</v>
      </c>
      <c r="D3911" s="9">
        <v>92.58</v>
      </c>
    </row>
    <row r="3912" spans="1:4" ht="14.25" x14ac:dyDescent="0.2">
      <c r="A3912" s="5" t="s">
        <v>1530</v>
      </c>
      <c r="B3912" s="6" t="s">
        <v>1531</v>
      </c>
      <c r="C3912" s="7">
        <v>45665</v>
      </c>
      <c r="D3912" s="9">
        <v>47.05</v>
      </c>
    </row>
    <row r="3913" spans="1:4" ht="14.25" x14ac:dyDescent="0.2">
      <c r="A3913" s="5" t="s">
        <v>1532</v>
      </c>
      <c r="B3913" s="6" t="s">
        <v>1533</v>
      </c>
      <c r="C3913" s="7">
        <v>45665</v>
      </c>
      <c r="D3913" s="8">
        <v>91.22</v>
      </c>
    </row>
    <row r="3914" spans="1:4" ht="14.25" x14ac:dyDescent="0.2">
      <c r="A3914" s="5" t="s">
        <v>1534</v>
      </c>
      <c r="B3914" s="6" t="s">
        <v>1535</v>
      </c>
      <c r="C3914" s="7">
        <v>45665</v>
      </c>
      <c r="D3914" s="8">
        <v>93.76</v>
      </c>
    </row>
    <row r="3915" spans="1:4" ht="14.25" x14ac:dyDescent="0.2">
      <c r="A3915" s="5" t="s">
        <v>1536</v>
      </c>
      <c r="B3915" s="6" t="s">
        <v>1537</v>
      </c>
      <c r="C3915" s="7">
        <v>45665</v>
      </c>
      <c r="D3915" s="9">
        <v>93.63</v>
      </c>
    </row>
    <row r="3916" spans="1:4" ht="14.25" x14ac:dyDescent="0.2">
      <c r="A3916" s="5" t="s">
        <v>1538</v>
      </c>
      <c r="B3916" s="6" t="s">
        <v>1539</v>
      </c>
      <c r="C3916" s="7">
        <v>45665</v>
      </c>
      <c r="D3916" s="8">
        <v>90.85</v>
      </c>
    </row>
    <row r="3917" spans="1:4" ht="14.25" x14ac:dyDescent="0.2">
      <c r="A3917" s="5" t="s">
        <v>1540</v>
      </c>
      <c r="B3917" s="6" t="s">
        <v>1541</v>
      </c>
      <c r="C3917" s="7">
        <v>45665</v>
      </c>
      <c r="D3917" s="9">
        <v>88.19</v>
      </c>
    </row>
    <row r="3918" spans="1:4" ht="14.25" x14ac:dyDescent="0.2">
      <c r="A3918" s="5" t="s">
        <v>1542</v>
      </c>
      <c r="B3918" s="6" t="s">
        <v>1543</v>
      </c>
      <c r="C3918" s="7">
        <v>45665</v>
      </c>
      <c r="D3918" s="8">
        <v>92.02</v>
      </c>
    </row>
    <row r="3919" spans="1:4" ht="14.25" x14ac:dyDescent="0.2">
      <c r="A3919" s="5" t="s">
        <v>1544</v>
      </c>
      <c r="B3919" s="6" t="s">
        <v>1545</v>
      </c>
      <c r="C3919" s="7">
        <v>45665</v>
      </c>
      <c r="D3919" s="8">
        <v>90.45</v>
      </c>
    </row>
    <row r="3920" spans="1:4" ht="14.25" x14ac:dyDescent="0.2">
      <c r="A3920" s="5" t="s">
        <v>1546</v>
      </c>
      <c r="B3920" s="6" t="s">
        <v>1547</v>
      </c>
      <c r="C3920" s="7">
        <v>45665</v>
      </c>
      <c r="D3920" s="8">
        <v>89.55</v>
      </c>
    </row>
    <row r="3921" spans="1:4" ht="14.25" x14ac:dyDescent="0.2">
      <c r="A3921" s="5" t="s">
        <v>1548</v>
      </c>
      <c r="B3921" s="6" t="s">
        <v>1549</v>
      </c>
      <c r="C3921" s="7">
        <v>45665</v>
      </c>
      <c r="D3921" s="9">
        <v>74.540000000000006</v>
      </c>
    </row>
    <row r="3922" spans="1:4" ht="14.25" x14ac:dyDescent="0.2">
      <c r="A3922" s="5" t="s">
        <v>1550</v>
      </c>
      <c r="B3922" s="6" t="s">
        <v>1551</v>
      </c>
      <c r="C3922" s="7">
        <v>45665</v>
      </c>
      <c r="D3922" s="8">
        <v>90.32</v>
      </c>
    </row>
    <row r="3923" spans="1:4" ht="14.25" x14ac:dyDescent="0.2">
      <c r="A3923" s="5" t="s">
        <v>3108</v>
      </c>
      <c r="B3923" s="6" t="s">
        <v>3109</v>
      </c>
      <c r="C3923" s="7">
        <v>45665</v>
      </c>
      <c r="D3923" s="8">
        <v>89.38</v>
      </c>
    </row>
    <row r="3924" spans="1:4" ht="14.25" x14ac:dyDescent="0.2">
      <c r="A3924" s="5" t="s">
        <v>1552</v>
      </c>
      <c r="B3924" s="6" t="s">
        <v>1553</v>
      </c>
      <c r="C3924" s="7">
        <v>45665</v>
      </c>
      <c r="D3924" s="9">
        <v>89.24</v>
      </c>
    </row>
    <row r="3925" spans="1:4" ht="14.25" x14ac:dyDescent="0.2">
      <c r="A3925" s="5" t="s">
        <v>1554</v>
      </c>
      <c r="B3925" s="6" t="s">
        <v>1555</v>
      </c>
      <c r="C3925" s="7">
        <v>45665</v>
      </c>
      <c r="D3925" s="9">
        <v>93.24</v>
      </c>
    </row>
    <row r="3926" spans="1:4" ht="14.25" x14ac:dyDescent="0.2">
      <c r="A3926" s="5" t="s">
        <v>1556</v>
      </c>
      <c r="B3926" s="6" t="s">
        <v>1557</v>
      </c>
      <c r="C3926" s="7">
        <v>45665</v>
      </c>
      <c r="D3926" s="8">
        <v>84</v>
      </c>
    </row>
    <row r="3927" spans="1:4" ht="14.25" x14ac:dyDescent="0.2">
      <c r="A3927" s="5" t="s">
        <v>1558</v>
      </c>
      <c r="B3927" s="6" t="s">
        <v>1559</v>
      </c>
      <c r="C3927" s="7">
        <v>45665</v>
      </c>
      <c r="D3927" s="8">
        <v>88.5</v>
      </c>
    </row>
    <row r="3928" spans="1:4" ht="14.25" x14ac:dyDescent="0.2">
      <c r="A3928" s="5" t="s">
        <v>1560</v>
      </c>
      <c r="B3928" s="6" t="s">
        <v>1561</v>
      </c>
      <c r="C3928" s="7">
        <v>45665</v>
      </c>
      <c r="D3928" s="8">
        <v>88.48</v>
      </c>
    </row>
    <row r="3929" spans="1:4" ht="14.25" x14ac:dyDescent="0.2">
      <c r="A3929" s="5" t="s">
        <v>1562</v>
      </c>
      <c r="B3929" s="6" t="s">
        <v>1563</v>
      </c>
      <c r="C3929" s="7">
        <v>45665</v>
      </c>
      <c r="D3929" s="8">
        <v>81.25</v>
      </c>
    </row>
    <row r="3930" spans="1:4" ht="14.25" x14ac:dyDescent="0.2">
      <c r="A3930" s="5" t="s">
        <v>1564</v>
      </c>
      <c r="B3930" s="6" t="s">
        <v>1565</v>
      </c>
      <c r="C3930" s="7">
        <v>45665</v>
      </c>
      <c r="D3930" s="9">
        <v>83.43</v>
      </c>
    </row>
    <row r="3931" spans="1:4" ht="14.25" x14ac:dyDescent="0.2">
      <c r="A3931" s="5" t="s">
        <v>1566</v>
      </c>
      <c r="B3931" s="6" t="s">
        <v>1567</v>
      </c>
      <c r="C3931" s="7">
        <v>45665</v>
      </c>
      <c r="D3931" s="8">
        <v>81.900000000000006</v>
      </c>
    </row>
    <row r="3932" spans="1:4" ht="14.25" x14ac:dyDescent="0.2">
      <c r="A3932" s="5" t="s">
        <v>1568</v>
      </c>
      <c r="B3932" s="6" t="s">
        <v>1569</v>
      </c>
      <c r="C3932" s="7">
        <v>45665</v>
      </c>
      <c r="D3932" s="9">
        <v>79.209999999999994</v>
      </c>
    </row>
    <row r="3933" spans="1:4" ht="14.25" x14ac:dyDescent="0.2">
      <c r="A3933" s="5" t="s">
        <v>1570</v>
      </c>
      <c r="B3933" s="6" t="s">
        <v>1571</v>
      </c>
      <c r="C3933" s="7">
        <v>45665</v>
      </c>
      <c r="D3933" s="9">
        <v>65.56</v>
      </c>
    </row>
    <row r="3934" spans="1:4" ht="14.25" x14ac:dyDescent="0.2">
      <c r="A3934" s="5" t="s">
        <v>1572</v>
      </c>
      <c r="B3934" s="6" t="s">
        <v>1573</v>
      </c>
      <c r="C3934" s="7">
        <v>45665</v>
      </c>
      <c r="D3934" s="8">
        <v>75.7</v>
      </c>
    </row>
    <row r="3935" spans="1:4" ht="14.25" x14ac:dyDescent="0.2">
      <c r="A3935" s="5" t="s">
        <v>1574</v>
      </c>
      <c r="B3935" s="6" t="s">
        <v>1575</v>
      </c>
      <c r="C3935" s="7">
        <v>45665</v>
      </c>
      <c r="D3935" s="9">
        <v>87.37</v>
      </c>
    </row>
    <row r="3936" spans="1:4" ht="14.25" x14ac:dyDescent="0.2">
      <c r="A3936" s="5" t="s">
        <v>1576</v>
      </c>
      <c r="B3936" s="6" t="s">
        <v>1577</v>
      </c>
      <c r="C3936" s="7">
        <v>45665</v>
      </c>
      <c r="D3936" s="9">
        <v>96</v>
      </c>
    </row>
    <row r="3937" spans="1:4" ht="14.25" x14ac:dyDescent="0.2">
      <c r="A3937" s="5" t="s">
        <v>1578</v>
      </c>
      <c r="B3937" s="6" t="s">
        <v>1579</v>
      </c>
      <c r="C3937" s="7">
        <v>45665</v>
      </c>
      <c r="D3937" s="9">
        <v>52.42</v>
      </c>
    </row>
    <row r="3938" spans="1:4" ht="14.25" x14ac:dyDescent="0.2">
      <c r="A3938" s="5" t="s">
        <v>1580</v>
      </c>
      <c r="B3938" s="6" t="s">
        <v>1581</v>
      </c>
      <c r="C3938" s="7">
        <v>45665</v>
      </c>
      <c r="D3938" s="8">
        <v>86.01</v>
      </c>
    </row>
    <row r="3939" spans="1:4" ht="14.25" x14ac:dyDescent="0.2">
      <c r="A3939" s="5" t="s">
        <v>1582</v>
      </c>
      <c r="B3939" s="6" t="s">
        <v>1583</v>
      </c>
      <c r="C3939" s="7">
        <v>45665</v>
      </c>
      <c r="D3939" s="9">
        <v>71.42</v>
      </c>
    </row>
    <row r="3940" spans="1:4" ht="14.25" x14ac:dyDescent="0.2">
      <c r="A3940" s="5" t="s">
        <v>1584</v>
      </c>
      <c r="B3940" s="6" t="s">
        <v>1585</v>
      </c>
      <c r="C3940" s="7">
        <v>45665</v>
      </c>
      <c r="D3940" s="9">
        <v>82.08</v>
      </c>
    </row>
    <row r="3941" spans="1:4" ht="14.25" x14ac:dyDescent="0.2">
      <c r="A3941" s="5" t="s">
        <v>1586</v>
      </c>
      <c r="B3941" s="6" t="s">
        <v>1587</v>
      </c>
      <c r="C3941" s="7">
        <v>45665</v>
      </c>
      <c r="D3941" s="9">
        <v>90.04</v>
      </c>
    </row>
    <row r="3942" spans="1:4" ht="14.25" x14ac:dyDescent="0.2">
      <c r="A3942" s="5" t="s">
        <v>1588</v>
      </c>
      <c r="B3942" s="6" t="s">
        <v>1589</v>
      </c>
      <c r="C3942" s="7">
        <v>45665</v>
      </c>
      <c r="D3942" s="9">
        <v>91.9</v>
      </c>
    </row>
    <row r="3943" spans="1:4" ht="14.25" x14ac:dyDescent="0.2">
      <c r="A3943" s="5" t="s">
        <v>1592</v>
      </c>
      <c r="B3943" s="6" t="s">
        <v>1593</v>
      </c>
      <c r="C3943" s="7">
        <v>45665</v>
      </c>
      <c r="D3943" s="9">
        <v>86.48</v>
      </c>
    </row>
    <row r="3944" spans="1:4" ht="14.25" x14ac:dyDescent="0.2">
      <c r="A3944" s="5" t="s">
        <v>1594</v>
      </c>
      <c r="B3944" s="6" t="s">
        <v>1595</v>
      </c>
      <c r="C3944" s="7">
        <v>45665</v>
      </c>
      <c r="D3944" s="9">
        <v>89.56</v>
      </c>
    </row>
    <row r="3945" spans="1:4" ht="14.25" x14ac:dyDescent="0.2">
      <c r="A3945" s="5" t="s">
        <v>1596</v>
      </c>
      <c r="B3945" s="6" t="s">
        <v>1597</v>
      </c>
      <c r="C3945" s="7">
        <v>45665</v>
      </c>
      <c r="D3945" s="8">
        <v>93.87</v>
      </c>
    </row>
    <row r="3946" spans="1:4" ht="14.25" x14ac:dyDescent="0.2">
      <c r="A3946" s="5" t="s">
        <v>1598</v>
      </c>
      <c r="B3946" s="6" t="s">
        <v>1599</v>
      </c>
      <c r="C3946" s="7">
        <v>45665</v>
      </c>
      <c r="D3946" s="8">
        <v>85.22</v>
      </c>
    </row>
    <row r="3947" spans="1:4" ht="14.25" x14ac:dyDescent="0.2">
      <c r="A3947" s="5" t="s">
        <v>1600</v>
      </c>
      <c r="B3947" s="6" t="s">
        <v>1601</v>
      </c>
      <c r="C3947" s="7">
        <v>45665</v>
      </c>
      <c r="D3947" s="8">
        <v>88.95</v>
      </c>
    </row>
    <row r="3948" spans="1:4" ht="14.25" x14ac:dyDescent="0.2">
      <c r="A3948" s="5" t="s">
        <v>1602</v>
      </c>
      <c r="B3948" s="6" t="s">
        <v>1603</v>
      </c>
      <c r="C3948" s="7">
        <v>45665</v>
      </c>
      <c r="D3948" s="9">
        <v>87.63</v>
      </c>
    </row>
    <row r="3949" spans="1:4" ht="14.25" x14ac:dyDescent="0.2">
      <c r="A3949" s="5" t="s">
        <v>1604</v>
      </c>
      <c r="B3949" s="6" t="s">
        <v>1605</v>
      </c>
      <c r="C3949" s="7">
        <v>45665</v>
      </c>
      <c r="D3949" s="8">
        <v>91.69</v>
      </c>
    </row>
    <row r="3950" spans="1:4" ht="14.25" x14ac:dyDescent="0.2">
      <c r="A3950" s="5" t="s">
        <v>1606</v>
      </c>
      <c r="B3950" s="6" t="s">
        <v>1607</v>
      </c>
      <c r="C3950" s="7">
        <v>45665</v>
      </c>
      <c r="D3950" s="8">
        <v>91.66</v>
      </c>
    </row>
    <row r="3951" spans="1:4" ht="14.25" x14ac:dyDescent="0.2">
      <c r="A3951" s="5" t="s">
        <v>1608</v>
      </c>
      <c r="B3951" s="6" t="s">
        <v>1609</v>
      </c>
      <c r="C3951" s="7">
        <v>45665</v>
      </c>
      <c r="D3951" s="9">
        <v>90.38</v>
      </c>
    </row>
    <row r="3952" spans="1:4" ht="14.25" x14ac:dyDescent="0.2">
      <c r="A3952" s="5" t="s">
        <v>1610</v>
      </c>
      <c r="B3952" s="6" t="s">
        <v>1611</v>
      </c>
      <c r="C3952" s="7">
        <v>45665</v>
      </c>
      <c r="D3952" s="9">
        <v>86.39</v>
      </c>
    </row>
    <row r="3953" spans="1:4" ht="14.25" x14ac:dyDescent="0.2">
      <c r="A3953" s="5" t="s">
        <v>1612</v>
      </c>
      <c r="B3953" s="6" t="s">
        <v>1613</v>
      </c>
      <c r="C3953" s="7">
        <v>45665</v>
      </c>
      <c r="D3953" s="8">
        <v>84.82</v>
      </c>
    </row>
    <row r="3954" spans="1:4" ht="14.25" x14ac:dyDescent="0.2">
      <c r="A3954" s="5" t="s">
        <v>1614</v>
      </c>
      <c r="B3954" s="6" t="s">
        <v>1615</v>
      </c>
      <c r="C3954" s="7">
        <v>45665</v>
      </c>
      <c r="D3954" s="8">
        <v>89.03</v>
      </c>
    </row>
    <row r="3955" spans="1:4" ht="14.25" x14ac:dyDescent="0.2">
      <c r="A3955" s="5" t="s">
        <v>1616</v>
      </c>
      <c r="B3955" s="6" t="s">
        <v>1617</v>
      </c>
      <c r="C3955" s="7">
        <v>45665</v>
      </c>
      <c r="D3955" s="9">
        <v>89.45</v>
      </c>
    </row>
    <row r="3956" spans="1:4" ht="14.25" x14ac:dyDescent="0.2">
      <c r="A3956" s="5" t="s">
        <v>1618</v>
      </c>
      <c r="B3956" s="6" t="s">
        <v>1619</v>
      </c>
      <c r="C3956" s="7">
        <v>45665</v>
      </c>
      <c r="D3956" s="9">
        <v>92.86</v>
      </c>
    </row>
    <row r="3957" spans="1:4" ht="14.25" x14ac:dyDescent="0.2">
      <c r="A3957" s="5" t="s">
        <v>1620</v>
      </c>
      <c r="B3957" s="6" t="s">
        <v>1621</v>
      </c>
      <c r="C3957" s="7">
        <v>45665</v>
      </c>
      <c r="D3957" s="9">
        <v>90.34</v>
      </c>
    </row>
    <row r="3958" spans="1:4" ht="14.25" x14ac:dyDescent="0.2">
      <c r="A3958" s="5" t="s">
        <v>1622</v>
      </c>
      <c r="B3958" s="6" t="s">
        <v>1623</v>
      </c>
      <c r="C3958" s="7">
        <v>45665</v>
      </c>
      <c r="D3958" s="9">
        <v>88.56</v>
      </c>
    </row>
    <row r="3959" spans="1:4" ht="14.25" x14ac:dyDescent="0.2">
      <c r="A3959" s="5" t="s">
        <v>1624</v>
      </c>
      <c r="B3959" s="6" t="s">
        <v>1625</v>
      </c>
      <c r="C3959" s="7">
        <v>45665</v>
      </c>
      <c r="D3959" s="8">
        <v>88.4</v>
      </c>
    </row>
    <row r="3960" spans="1:4" ht="14.25" x14ac:dyDescent="0.2">
      <c r="A3960" s="5" t="s">
        <v>1626</v>
      </c>
      <c r="B3960" s="6" t="s">
        <v>1627</v>
      </c>
      <c r="C3960" s="7">
        <v>45665</v>
      </c>
      <c r="D3960" s="9">
        <v>86.53</v>
      </c>
    </row>
    <row r="3961" spans="1:4" ht="14.25" x14ac:dyDescent="0.2">
      <c r="A3961" s="5" t="s">
        <v>1628</v>
      </c>
      <c r="B3961" s="6" t="s">
        <v>1629</v>
      </c>
      <c r="C3961" s="7">
        <v>45665</v>
      </c>
      <c r="D3961" s="8">
        <v>89.34</v>
      </c>
    </row>
    <row r="3962" spans="1:4" ht="14.25" x14ac:dyDescent="0.2">
      <c r="A3962" s="5" t="s">
        <v>1630</v>
      </c>
      <c r="B3962" s="6" t="s">
        <v>1631</v>
      </c>
      <c r="C3962" s="7">
        <v>45665</v>
      </c>
      <c r="D3962" s="8">
        <v>88.54</v>
      </c>
    </row>
    <row r="3963" spans="1:4" ht="14.25" x14ac:dyDescent="0.2">
      <c r="A3963" s="5" t="s">
        <v>1632</v>
      </c>
      <c r="B3963" s="6" t="s">
        <v>1633</v>
      </c>
      <c r="C3963" s="7">
        <v>45665</v>
      </c>
      <c r="D3963" s="9">
        <v>89.18</v>
      </c>
    </row>
    <row r="3964" spans="1:4" ht="14.25" x14ac:dyDescent="0.2">
      <c r="A3964" s="5" t="s">
        <v>1634</v>
      </c>
      <c r="B3964" s="6" t="s">
        <v>1635</v>
      </c>
      <c r="C3964" s="7">
        <v>45665</v>
      </c>
      <c r="D3964" s="9">
        <v>82.5</v>
      </c>
    </row>
    <row r="3965" spans="1:4" ht="14.25" x14ac:dyDescent="0.2">
      <c r="A3965" s="5" t="s">
        <v>1636</v>
      </c>
      <c r="B3965" s="6" t="s">
        <v>1637</v>
      </c>
      <c r="C3965" s="7">
        <v>45665</v>
      </c>
      <c r="D3965" s="8">
        <v>89.94</v>
      </c>
    </row>
    <row r="3966" spans="1:4" ht="14.25" x14ac:dyDescent="0.2">
      <c r="A3966" s="5" t="s">
        <v>1638</v>
      </c>
      <c r="B3966" s="6" t="s">
        <v>1639</v>
      </c>
      <c r="C3966" s="7">
        <v>45665</v>
      </c>
      <c r="D3966" s="8">
        <v>83.06</v>
      </c>
    </row>
    <row r="3967" spans="1:4" ht="14.25" x14ac:dyDescent="0.2">
      <c r="A3967" s="5" t="s">
        <v>1640</v>
      </c>
      <c r="B3967" s="6" t="s">
        <v>1641</v>
      </c>
      <c r="C3967" s="7">
        <v>45665</v>
      </c>
      <c r="D3967" s="8">
        <v>87.71</v>
      </c>
    </row>
    <row r="3968" spans="1:4" ht="14.25" x14ac:dyDescent="0.2">
      <c r="A3968" s="5" t="s">
        <v>1642</v>
      </c>
      <c r="B3968" s="6" t="s">
        <v>1643</v>
      </c>
      <c r="C3968" s="7">
        <v>45665</v>
      </c>
      <c r="D3968" s="8">
        <v>91.5</v>
      </c>
    </row>
    <row r="3969" spans="1:4" ht="14.25" x14ac:dyDescent="0.2">
      <c r="A3969" s="5" t="s">
        <v>1644</v>
      </c>
      <c r="B3969" s="6" t="s">
        <v>1645</v>
      </c>
      <c r="C3969" s="7">
        <v>45665</v>
      </c>
      <c r="D3969" s="9">
        <v>70.510000000000005</v>
      </c>
    </row>
    <row r="3970" spans="1:4" ht="14.25" x14ac:dyDescent="0.2">
      <c r="A3970" s="5" t="s">
        <v>3110</v>
      </c>
      <c r="B3970" s="6" t="s">
        <v>3111</v>
      </c>
      <c r="C3970" s="7">
        <v>45665</v>
      </c>
      <c r="D3970" s="9">
        <v>87.73</v>
      </c>
    </row>
    <row r="3971" spans="1:4" ht="14.25" x14ac:dyDescent="0.2">
      <c r="A3971" s="5" t="s">
        <v>1646</v>
      </c>
      <c r="B3971" s="6" t="s">
        <v>1647</v>
      </c>
      <c r="C3971" s="7">
        <v>45665</v>
      </c>
      <c r="D3971" s="9">
        <v>83.13</v>
      </c>
    </row>
    <row r="3972" spans="1:4" ht="14.25" x14ac:dyDescent="0.2">
      <c r="A3972" s="5" t="s">
        <v>1648</v>
      </c>
      <c r="B3972" s="6" t="s">
        <v>1649</v>
      </c>
      <c r="C3972" s="7">
        <v>45665</v>
      </c>
      <c r="D3972" s="8">
        <v>82.38</v>
      </c>
    </row>
    <row r="3973" spans="1:4" ht="14.25" x14ac:dyDescent="0.2">
      <c r="A3973" s="5" t="s">
        <v>1650</v>
      </c>
      <c r="B3973" s="6" t="s">
        <v>1651</v>
      </c>
      <c r="C3973" s="7">
        <v>45665</v>
      </c>
      <c r="D3973" s="9">
        <v>91.99</v>
      </c>
    </row>
    <row r="3974" spans="1:4" ht="14.25" x14ac:dyDescent="0.2">
      <c r="A3974" s="5" t="s">
        <v>1652</v>
      </c>
      <c r="B3974" s="6" t="s">
        <v>1653</v>
      </c>
      <c r="C3974" s="7">
        <v>45665</v>
      </c>
      <c r="D3974" s="9">
        <v>68.62</v>
      </c>
    </row>
    <row r="3975" spans="1:4" ht="14.25" x14ac:dyDescent="0.2">
      <c r="A3975" s="5" t="s">
        <v>1654</v>
      </c>
      <c r="B3975" s="6" t="s">
        <v>1655</v>
      </c>
      <c r="C3975" s="7">
        <v>45665</v>
      </c>
      <c r="D3975" s="9">
        <v>69.349999999999994</v>
      </c>
    </row>
    <row r="3976" spans="1:4" ht="14.25" x14ac:dyDescent="0.2">
      <c r="A3976" s="5" t="s">
        <v>1656</v>
      </c>
      <c r="B3976" s="6" t="s">
        <v>1657</v>
      </c>
      <c r="C3976" s="7">
        <v>45665</v>
      </c>
      <c r="D3976" s="9">
        <v>90.2</v>
      </c>
    </row>
    <row r="3977" spans="1:4" ht="14.25" x14ac:dyDescent="0.2">
      <c r="A3977" s="5" t="s">
        <v>1658</v>
      </c>
      <c r="B3977" s="6" t="s">
        <v>1659</v>
      </c>
      <c r="C3977" s="7">
        <v>45665</v>
      </c>
      <c r="D3977" s="8">
        <v>84.75</v>
      </c>
    </row>
    <row r="3978" spans="1:4" ht="14.25" x14ac:dyDescent="0.2">
      <c r="A3978" s="5" t="s">
        <v>1660</v>
      </c>
      <c r="B3978" s="6" t="s">
        <v>1661</v>
      </c>
      <c r="C3978" s="7">
        <v>45665</v>
      </c>
      <c r="D3978" s="9">
        <v>87.04</v>
      </c>
    </row>
    <row r="3979" spans="1:4" ht="14.25" x14ac:dyDescent="0.2">
      <c r="A3979" s="5" t="s">
        <v>1662</v>
      </c>
      <c r="B3979" s="6" t="s">
        <v>1663</v>
      </c>
      <c r="C3979" s="7">
        <v>45665</v>
      </c>
      <c r="D3979" s="9">
        <v>85.41</v>
      </c>
    </row>
    <row r="3980" spans="1:4" ht="14.25" x14ac:dyDescent="0.2">
      <c r="A3980" s="5" t="s">
        <v>1664</v>
      </c>
      <c r="B3980" s="6" t="s">
        <v>1665</v>
      </c>
      <c r="C3980" s="7">
        <v>45665</v>
      </c>
      <c r="D3980" s="9">
        <v>52.42</v>
      </c>
    </row>
    <row r="3981" spans="1:4" ht="14.25" x14ac:dyDescent="0.2">
      <c r="A3981" s="5" t="s">
        <v>1666</v>
      </c>
      <c r="B3981" s="6" t="s">
        <v>1667</v>
      </c>
      <c r="C3981" s="7">
        <v>45665</v>
      </c>
      <c r="D3981" s="8">
        <v>92.76</v>
      </c>
    </row>
    <row r="3982" spans="1:4" ht="14.25" x14ac:dyDescent="0.2">
      <c r="A3982" s="5" t="s">
        <v>1668</v>
      </c>
      <c r="B3982" s="6" t="s">
        <v>1669</v>
      </c>
      <c r="C3982" s="7">
        <v>45665</v>
      </c>
      <c r="D3982" s="9">
        <v>78.260000000000005</v>
      </c>
    </row>
    <row r="3983" spans="1:4" ht="14.25" x14ac:dyDescent="0.2">
      <c r="A3983" s="5" t="s">
        <v>1670</v>
      </c>
      <c r="B3983" s="6" t="s">
        <v>1671</v>
      </c>
      <c r="C3983" s="7">
        <v>45665</v>
      </c>
      <c r="D3983" s="9">
        <v>48.97</v>
      </c>
    </row>
    <row r="3984" spans="1:4" ht="14.25" x14ac:dyDescent="0.2">
      <c r="A3984" s="5" t="s">
        <v>1672</v>
      </c>
      <c r="B3984" s="6" t="s">
        <v>1673</v>
      </c>
      <c r="C3984" s="7">
        <v>45665</v>
      </c>
      <c r="D3984" s="8">
        <v>89.77</v>
      </c>
    </row>
    <row r="3985" spans="1:4" ht="14.25" x14ac:dyDescent="0.2">
      <c r="A3985" s="5" t="s">
        <v>1674</v>
      </c>
      <c r="B3985" s="6" t="s">
        <v>1675</v>
      </c>
      <c r="C3985" s="7">
        <v>45665</v>
      </c>
      <c r="D3985" s="8">
        <v>93.36</v>
      </c>
    </row>
    <row r="3986" spans="1:4" ht="14.25" x14ac:dyDescent="0.2">
      <c r="A3986" s="5" t="s">
        <v>1676</v>
      </c>
      <c r="B3986" s="6" t="s">
        <v>1677</v>
      </c>
      <c r="C3986" s="7">
        <v>45665</v>
      </c>
      <c r="D3986" s="9">
        <v>83.15</v>
      </c>
    </row>
    <row r="3987" spans="1:4" ht="14.25" x14ac:dyDescent="0.2">
      <c r="A3987" s="5" t="s">
        <v>1678</v>
      </c>
      <c r="B3987" s="6" t="s">
        <v>1679</v>
      </c>
      <c r="C3987" s="7">
        <v>45665</v>
      </c>
      <c r="D3987" s="9">
        <v>73.37</v>
      </c>
    </row>
    <row r="3988" spans="1:4" ht="14.25" x14ac:dyDescent="0.2">
      <c r="A3988" s="5" t="s">
        <v>1680</v>
      </c>
      <c r="B3988" s="6" t="s">
        <v>1681</v>
      </c>
      <c r="C3988" s="7">
        <v>45665</v>
      </c>
      <c r="D3988" s="8">
        <v>92.53</v>
      </c>
    </row>
    <row r="3989" spans="1:4" ht="14.25" x14ac:dyDescent="0.2">
      <c r="A3989" s="5" t="s">
        <v>1682</v>
      </c>
      <c r="B3989" s="6" t="s">
        <v>1683</v>
      </c>
      <c r="C3989" s="7">
        <v>45665</v>
      </c>
      <c r="D3989" s="8">
        <v>92.87</v>
      </c>
    </row>
    <row r="3990" spans="1:4" ht="14.25" x14ac:dyDescent="0.2">
      <c r="A3990" s="5" t="s">
        <v>1684</v>
      </c>
      <c r="B3990" s="6" t="s">
        <v>1685</v>
      </c>
      <c r="C3990" s="7">
        <v>45665</v>
      </c>
      <c r="D3990" s="8">
        <v>90.41</v>
      </c>
    </row>
    <row r="3991" spans="1:4" ht="14.25" x14ac:dyDescent="0.2">
      <c r="A3991" s="5" t="s">
        <v>1686</v>
      </c>
      <c r="B3991" s="6" t="s">
        <v>1687</v>
      </c>
      <c r="C3991" s="7">
        <v>45665</v>
      </c>
      <c r="D3991" s="9">
        <v>87.93</v>
      </c>
    </row>
    <row r="3992" spans="1:4" ht="14.25" x14ac:dyDescent="0.2">
      <c r="A3992" s="5" t="s">
        <v>1688</v>
      </c>
      <c r="B3992" s="6" t="s">
        <v>1689</v>
      </c>
      <c r="C3992" s="7">
        <v>45665</v>
      </c>
      <c r="D3992" s="8">
        <v>91.59</v>
      </c>
    </row>
    <row r="3993" spans="1:4" ht="14.25" x14ac:dyDescent="0.2">
      <c r="A3993" s="5" t="s">
        <v>1690</v>
      </c>
      <c r="B3993" s="6" t="s">
        <v>1691</v>
      </c>
      <c r="C3993" s="7">
        <v>45665</v>
      </c>
      <c r="D3993" s="9">
        <v>91.9</v>
      </c>
    </row>
    <row r="3994" spans="1:4" ht="14.25" x14ac:dyDescent="0.2">
      <c r="A3994" s="5" t="s">
        <v>1692</v>
      </c>
      <c r="B3994" s="6" t="s">
        <v>1693</v>
      </c>
      <c r="C3994" s="7">
        <v>45665</v>
      </c>
      <c r="D3994" s="8">
        <v>89.96</v>
      </c>
    </row>
    <row r="3995" spans="1:4" ht="14.25" x14ac:dyDescent="0.2">
      <c r="A3995" s="5" t="s">
        <v>1694</v>
      </c>
      <c r="B3995" s="6" t="s">
        <v>1695</v>
      </c>
      <c r="C3995" s="7">
        <v>45665</v>
      </c>
      <c r="D3995" s="9">
        <v>90.57</v>
      </c>
    </row>
    <row r="3996" spans="1:4" ht="14.25" x14ac:dyDescent="0.2">
      <c r="A3996" s="5" t="s">
        <v>1696</v>
      </c>
      <c r="B3996" s="6" t="s">
        <v>1697</v>
      </c>
      <c r="C3996" s="7">
        <v>45665</v>
      </c>
      <c r="D3996" s="8">
        <v>87.46</v>
      </c>
    </row>
    <row r="3997" spans="1:4" ht="14.25" x14ac:dyDescent="0.2">
      <c r="A3997" s="5" t="s">
        <v>1698</v>
      </c>
      <c r="B3997" s="6" t="s">
        <v>1699</v>
      </c>
      <c r="C3997" s="7">
        <v>45665</v>
      </c>
      <c r="D3997" s="8">
        <v>90.67</v>
      </c>
    </row>
    <row r="3998" spans="1:4" ht="14.25" x14ac:dyDescent="0.2">
      <c r="A3998" s="5" t="s">
        <v>1700</v>
      </c>
      <c r="B3998" s="6" t="s">
        <v>1701</v>
      </c>
      <c r="C3998" s="7">
        <v>45665</v>
      </c>
      <c r="D3998" s="8">
        <v>92.52</v>
      </c>
    </row>
    <row r="3999" spans="1:4" ht="14.25" x14ac:dyDescent="0.2">
      <c r="A3999" s="5" t="s">
        <v>1702</v>
      </c>
      <c r="B3999" s="6" t="s">
        <v>1703</v>
      </c>
      <c r="C3999" s="7">
        <v>45665</v>
      </c>
      <c r="D3999" s="8">
        <v>84.61</v>
      </c>
    </row>
    <row r="4000" spans="1:4" ht="14.25" x14ac:dyDescent="0.2">
      <c r="A4000" s="5" t="s">
        <v>1704</v>
      </c>
      <c r="B4000" s="6" t="s">
        <v>1705</v>
      </c>
      <c r="C4000" s="7">
        <v>45665</v>
      </c>
      <c r="D4000" s="8">
        <v>83.79</v>
      </c>
    </row>
    <row r="4001" spans="1:4" ht="14.25" x14ac:dyDescent="0.2">
      <c r="A4001" s="5" t="s">
        <v>1706</v>
      </c>
      <c r="B4001" s="6" t="s">
        <v>1707</v>
      </c>
      <c r="C4001" s="7">
        <v>45665</v>
      </c>
      <c r="D4001" s="8">
        <v>89.79</v>
      </c>
    </row>
    <row r="4002" spans="1:4" ht="14.25" x14ac:dyDescent="0.2">
      <c r="A4002" s="5" t="s">
        <v>1708</v>
      </c>
      <c r="B4002" s="6" t="s">
        <v>1709</v>
      </c>
      <c r="C4002" s="7">
        <v>45665</v>
      </c>
      <c r="D4002" s="9">
        <v>84.72</v>
      </c>
    </row>
    <row r="4003" spans="1:4" ht="14.25" x14ac:dyDescent="0.2">
      <c r="A4003" s="5" t="s">
        <v>1710</v>
      </c>
      <c r="B4003" s="6" t="s">
        <v>1711</v>
      </c>
      <c r="C4003" s="7">
        <v>45665</v>
      </c>
      <c r="D4003" s="8">
        <v>89.39</v>
      </c>
    </row>
    <row r="4004" spans="1:4" ht="14.25" x14ac:dyDescent="0.2">
      <c r="A4004" s="5" t="s">
        <v>1712</v>
      </c>
      <c r="B4004" s="6" t="s">
        <v>1713</v>
      </c>
      <c r="C4004" s="7">
        <v>45665</v>
      </c>
      <c r="D4004" s="8">
        <v>92.32</v>
      </c>
    </row>
    <row r="4005" spans="1:4" ht="14.25" x14ac:dyDescent="0.2">
      <c r="A4005" s="5" t="s">
        <v>1714</v>
      </c>
      <c r="B4005" s="6" t="s">
        <v>1715</v>
      </c>
      <c r="C4005" s="7">
        <v>45665</v>
      </c>
      <c r="D4005" s="8">
        <v>90.25</v>
      </c>
    </row>
    <row r="4006" spans="1:4" ht="14.25" x14ac:dyDescent="0.2">
      <c r="A4006" s="5" t="s">
        <v>1716</v>
      </c>
      <c r="B4006" s="6" t="s">
        <v>1717</v>
      </c>
      <c r="C4006" s="7">
        <v>45665</v>
      </c>
      <c r="D4006" s="9">
        <v>77.180000000000007</v>
      </c>
    </row>
    <row r="4007" spans="1:4" ht="14.25" x14ac:dyDescent="0.2">
      <c r="A4007" s="5" t="s">
        <v>1718</v>
      </c>
      <c r="B4007" s="6" t="s">
        <v>1719</v>
      </c>
      <c r="C4007" s="7">
        <v>45665</v>
      </c>
      <c r="D4007" s="9">
        <v>83.85</v>
      </c>
    </row>
    <row r="4008" spans="1:4" ht="14.25" x14ac:dyDescent="0.2">
      <c r="A4008" s="5" t="s">
        <v>1720</v>
      </c>
      <c r="B4008" s="6" t="s">
        <v>1721</v>
      </c>
      <c r="C4008" s="7">
        <v>45665</v>
      </c>
      <c r="D4008" s="8">
        <v>78.2</v>
      </c>
    </row>
    <row r="4009" spans="1:4" ht="14.25" x14ac:dyDescent="0.2">
      <c r="A4009" s="5" t="s">
        <v>1722</v>
      </c>
      <c r="B4009" s="6" t="s">
        <v>1723</v>
      </c>
      <c r="C4009" s="7">
        <v>45665</v>
      </c>
      <c r="D4009" s="8">
        <v>82.96</v>
      </c>
    </row>
    <row r="4010" spans="1:4" ht="14.25" x14ac:dyDescent="0.2">
      <c r="A4010" s="5" t="s">
        <v>1724</v>
      </c>
      <c r="B4010" s="6" t="s">
        <v>1725</v>
      </c>
      <c r="C4010" s="7">
        <v>45665</v>
      </c>
      <c r="D4010" s="8">
        <v>81.03</v>
      </c>
    </row>
    <row r="4011" spans="1:4" ht="14.25" x14ac:dyDescent="0.2">
      <c r="A4011" s="5" t="s">
        <v>1726</v>
      </c>
      <c r="B4011" s="6" t="s">
        <v>1727</v>
      </c>
      <c r="C4011" s="7">
        <v>45665</v>
      </c>
      <c r="D4011" s="9">
        <v>61.37</v>
      </c>
    </row>
    <row r="4012" spans="1:4" ht="14.25" x14ac:dyDescent="0.2">
      <c r="A4012" s="5" t="s">
        <v>1728</v>
      </c>
      <c r="B4012" s="6" t="s">
        <v>1729</v>
      </c>
      <c r="C4012" s="7">
        <v>45665</v>
      </c>
      <c r="D4012" s="8">
        <v>91.01</v>
      </c>
    </row>
    <row r="4013" spans="1:4" ht="14.25" x14ac:dyDescent="0.2">
      <c r="A4013" s="5" t="s">
        <v>1730</v>
      </c>
      <c r="B4013" s="6" t="s">
        <v>1731</v>
      </c>
      <c r="C4013" s="7">
        <v>45665</v>
      </c>
      <c r="D4013" s="8">
        <v>87.17</v>
      </c>
    </row>
    <row r="4014" spans="1:4" ht="14.25" x14ac:dyDescent="0.2">
      <c r="A4014" s="5" t="s">
        <v>1732</v>
      </c>
      <c r="B4014" s="6" t="s">
        <v>1733</v>
      </c>
      <c r="C4014" s="7">
        <v>45665</v>
      </c>
      <c r="D4014" s="9">
        <v>83.2</v>
      </c>
    </row>
    <row r="4015" spans="1:4" ht="14.25" x14ac:dyDescent="0.2">
      <c r="A4015" s="5" t="s">
        <v>1734</v>
      </c>
      <c r="B4015" s="6" t="s">
        <v>1735</v>
      </c>
      <c r="C4015" s="7">
        <v>45665</v>
      </c>
      <c r="D4015" s="9">
        <v>71.94</v>
      </c>
    </row>
    <row r="4016" spans="1:4" ht="14.25" x14ac:dyDescent="0.2">
      <c r="A4016" s="5" t="s">
        <v>1736</v>
      </c>
      <c r="B4016" s="6" t="s">
        <v>1737</v>
      </c>
      <c r="C4016" s="7">
        <v>45665</v>
      </c>
      <c r="D4016" s="8">
        <v>84.26</v>
      </c>
    </row>
    <row r="4017" spans="1:4" ht="14.25" x14ac:dyDescent="0.2">
      <c r="A4017" s="5" t="s">
        <v>1738</v>
      </c>
      <c r="B4017" s="6" t="s">
        <v>1739</v>
      </c>
      <c r="C4017" s="7">
        <v>45665</v>
      </c>
      <c r="D4017" s="9">
        <v>66.09</v>
      </c>
    </row>
    <row r="4018" spans="1:4" ht="14.25" x14ac:dyDescent="0.2">
      <c r="A4018" s="5" t="s">
        <v>1740</v>
      </c>
      <c r="B4018" s="6" t="s">
        <v>1741</v>
      </c>
      <c r="C4018" s="7">
        <v>45665</v>
      </c>
      <c r="D4018" s="8">
        <v>78.03</v>
      </c>
    </row>
    <row r="4019" spans="1:4" ht="14.25" x14ac:dyDescent="0.2">
      <c r="A4019" s="5" t="s">
        <v>1742</v>
      </c>
      <c r="B4019" s="6" t="s">
        <v>1743</v>
      </c>
      <c r="C4019" s="7">
        <v>45665</v>
      </c>
      <c r="D4019" s="8">
        <v>87.07</v>
      </c>
    </row>
    <row r="4020" spans="1:4" ht="14.25" x14ac:dyDescent="0.2">
      <c r="A4020" s="5" t="s">
        <v>1744</v>
      </c>
      <c r="B4020" s="6" t="s">
        <v>1745</v>
      </c>
      <c r="C4020" s="7">
        <v>45665</v>
      </c>
      <c r="D4020" s="9">
        <v>45.75</v>
      </c>
    </row>
    <row r="4021" spans="1:4" ht="14.25" x14ac:dyDescent="0.2">
      <c r="A4021" s="5" t="s">
        <v>1746</v>
      </c>
      <c r="B4021" s="6" t="s">
        <v>1747</v>
      </c>
      <c r="C4021" s="7">
        <v>45665</v>
      </c>
      <c r="D4021" s="9">
        <v>92.78</v>
      </c>
    </row>
    <row r="4022" spans="1:4" ht="14.25" x14ac:dyDescent="0.2">
      <c r="A4022" s="5" t="s">
        <v>1748</v>
      </c>
      <c r="B4022" s="6" t="s">
        <v>1749</v>
      </c>
      <c r="C4022" s="7">
        <v>45665</v>
      </c>
      <c r="D4022" s="9">
        <v>97.3</v>
      </c>
    </row>
    <row r="4023" spans="1:4" ht="14.25" x14ac:dyDescent="0.2">
      <c r="A4023" s="5" t="s">
        <v>1750</v>
      </c>
      <c r="B4023" s="6" t="s">
        <v>1751</v>
      </c>
      <c r="C4023" s="7">
        <v>45665</v>
      </c>
      <c r="D4023" s="9">
        <v>92.58</v>
      </c>
    </row>
    <row r="4024" spans="1:4" ht="14.25" x14ac:dyDescent="0.2">
      <c r="A4024" s="5" t="s">
        <v>1752</v>
      </c>
      <c r="B4024" s="6" t="s">
        <v>1753</v>
      </c>
      <c r="C4024" s="7">
        <v>45665</v>
      </c>
      <c r="D4024" s="8">
        <v>86.32</v>
      </c>
    </row>
    <row r="4025" spans="1:4" ht="14.25" x14ac:dyDescent="0.2">
      <c r="A4025" s="5" t="s">
        <v>1754</v>
      </c>
      <c r="B4025" s="6" t="s">
        <v>1755</v>
      </c>
      <c r="C4025" s="7">
        <v>45665</v>
      </c>
      <c r="D4025" s="8">
        <v>91.07</v>
      </c>
    </row>
    <row r="4026" spans="1:4" ht="14.25" x14ac:dyDescent="0.2">
      <c r="A4026" s="5" t="s">
        <v>1756</v>
      </c>
      <c r="B4026" s="6" t="s">
        <v>1757</v>
      </c>
      <c r="C4026" s="7">
        <v>45665</v>
      </c>
      <c r="D4026" s="8">
        <v>89.66</v>
      </c>
    </row>
    <row r="4027" spans="1:4" ht="14.25" x14ac:dyDescent="0.2">
      <c r="A4027" s="5" t="s">
        <v>1758</v>
      </c>
      <c r="B4027" s="6" t="s">
        <v>1759</v>
      </c>
      <c r="C4027" s="7">
        <v>45665</v>
      </c>
      <c r="D4027" s="8">
        <v>92.36</v>
      </c>
    </row>
    <row r="4028" spans="1:4" ht="14.25" x14ac:dyDescent="0.2">
      <c r="A4028" s="5" t="s">
        <v>3112</v>
      </c>
      <c r="B4028" s="6" t="s">
        <v>3113</v>
      </c>
      <c r="C4028" s="7">
        <v>45665</v>
      </c>
      <c r="D4028" s="8">
        <v>90.53</v>
      </c>
    </row>
    <row r="4029" spans="1:4" ht="14.25" x14ac:dyDescent="0.2">
      <c r="A4029" s="5" t="s">
        <v>1760</v>
      </c>
      <c r="B4029" s="6" t="s">
        <v>1761</v>
      </c>
      <c r="C4029" s="7">
        <v>45665</v>
      </c>
      <c r="D4029" s="8">
        <v>87.24</v>
      </c>
    </row>
    <row r="4030" spans="1:4" ht="14.25" x14ac:dyDescent="0.2">
      <c r="A4030" s="5" t="s">
        <v>1762</v>
      </c>
      <c r="B4030" s="6" t="s">
        <v>1763</v>
      </c>
      <c r="C4030" s="7">
        <v>45665</v>
      </c>
      <c r="D4030" s="8">
        <v>87.89</v>
      </c>
    </row>
    <row r="4031" spans="1:4" ht="14.25" x14ac:dyDescent="0.2">
      <c r="A4031" s="5" t="s">
        <v>1764</v>
      </c>
      <c r="B4031" s="6" t="s">
        <v>1765</v>
      </c>
      <c r="C4031" s="7">
        <v>45665</v>
      </c>
      <c r="D4031" s="8">
        <v>91.81</v>
      </c>
    </row>
    <row r="4032" spans="1:4" ht="14.25" x14ac:dyDescent="0.2">
      <c r="A4032" s="5" t="s">
        <v>1766</v>
      </c>
      <c r="B4032" s="6" t="s">
        <v>1767</v>
      </c>
      <c r="C4032" s="7">
        <v>45665</v>
      </c>
      <c r="D4032" s="8">
        <v>87.5</v>
      </c>
    </row>
    <row r="4033" spans="1:4" ht="14.25" x14ac:dyDescent="0.2">
      <c r="A4033" s="5" t="s">
        <v>3114</v>
      </c>
      <c r="B4033" s="6" t="s">
        <v>3115</v>
      </c>
      <c r="C4033" s="7">
        <v>45665</v>
      </c>
      <c r="D4033" s="9">
        <v>81.81</v>
      </c>
    </row>
    <row r="4034" spans="1:4" ht="14.25" x14ac:dyDescent="0.2">
      <c r="A4034" s="5" t="s">
        <v>1768</v>
      </c>
      <c r="B4034" s="6" t="s">
        <v>1769</v>
      </c>
      <c r="C4034" s="7">
        <v>45665</v>
      </c>
      <c r="D4034" s="8">
        <v>87.14</v>
      </c>
    </row>
    <row r="4035" spans="1:4" ht="14.25" x14ac:dyDescent="0.2">
      <c r="A4035" s="5" t="s">
        <v>1770</v>
      </c>
      <c r="B4035" s="6" t="s">
        <v>1771</v>
      </c>
      <c r="C4035" s="7">
        <v>45665</v>
      </c>
      <c r="D4035" s="9">
        <v>86.61</v>
      </c>
    </row>
    <row r="4036" spans="1:4" ht="14.25" x14ac:dyDescent="0.2">
      <c r="A4036" s="5" t="s">
        <v>3116</v>
      </c>
      <c r="B4036" s="6" t="s">
        <v>3117</v>
      </c>
      <c r="C4036" s="7">
        <v>45665</v>
      </c>
      <c r="D4036" s="9">
        <v>87.18</v>
      </c>
    </row>
    <row r="4037" spans="1:4" ht="14.25" x14ac:dyDescent="0.2">
      <c r="A4037" s="5" t="s">
        <v>1772</v>
      </c>
      <c r="B4037" s="6" t="s">
        <v>1773</v>
      </c>
      <c r="C4037" s="7">
        <v>45665</v>
      </c>
      <c r="D4037" s="8">
        <v>82.73</v>
      </c>
    </row>
    <row r="4038" spans="1:4" ht="14.25" x14ac:dyDescent="0.2">
      <c r="A4038" s="5" t="s">
        <v>1774</v>
      </c>
      <c r="B4038" s="6" t="s">
        <v>1775</v>
      </c>
      <c r="C4038" s="7">
        <v>45665</v>
      </c>
      <c r="D4038" s="8">
        <v>86.55</v>
      </c>
    </row>
    <row r="4039" spans="1:4" ht="14.25" x14ac:dyDescent="0.2">
      <c r="A4039" s="5" t="s">
        <v>1776</v>
      </c>
      <c r="B4039" s="6" t="s">
        <v>1777</v>
      </c>
      <c r="C4039" s="7">
        <v>45665</v>
      </c>
      <c r="D4039" s="8">
        <v>86.5</v>
      </c>
    </row>
    <row r="4040" spans="1:4" ht="14.25" x14ac:dyDescent="0.2">
      <c r="A4040" s="5" t="s">
        <v>1778</v>
      </c>
      <c r="B4040" s="6" t="s">
        <v>1779</v>
      </c>
      <c r="C4040" s="7">
        <v>45665</v>
      </c>
      <c r="D4040" s="9">
        <v>89.53</v>
      </c>
    </row>
    <row r="4041" spans="1:4" ht="14.25" x14ac:dyDescent="0.2">
      <c r="A4041" s="5" t="s">
        <v>1780</v>
      </c>
      <c r="B4041" s="6" t="s">
        <v>1781</v>
      </c>
      <c r="C4041" s="7">
        <v>45665</v>
      </c>
      <c r="D4041" s="9">
        <v>88.53</v>
      </c>
    </row>
    <row r="4042" spans="1:4" ht="14.25" x14ac:dyDescent="0.2">
      <c r="A4042" s="5" t="s">
        <v>1782</v>
      </c>
      <c r="B4042" s="6" t="s">
        <v>1783</v>
      </c>
      <c r="C4042" s="7">
        <v>45665</v>
      </c>
      <c r="D4042" s="8">
        <v>90</v>
      </c>
    </row>
    <row r="4043" spans="1:4" ht="14.25" x14ac:dyDescent="0.2">
      <c r="A4043" s="5" t="s">
        <v>1784</v>
      </c>
      <c r="B4043" s="6" t="s">
        <v>1785</v>
      </c>
      <c r="C4043" s="7">
        <v>45665</v>
      </c>
      <c r="D4043" s="9">
        <v>84.23</v>
      </c>
    </row>
    <row r="4044" spans="1:4" ht="14.25" x14ac:dyDescent="0.2">
      <c r="A4044" s="5" t="s">
        <v>1786</v>
      </c>
      <c r="B4044" s="6" t="s">
        <v>1787</v>
      </c>
      <c r="C4044" s="7">
        <v>45665</v>
      </c>
      <c r="D4044" s="8">
        <v>89.49</v>
      </c>
    </row>
    <row r="4045" spans="1:4" ht="14.25" x14ac:dyDescent="0.2">
      <c r="A4045" s="5" t="s">
        <v>1788</v>
      </c>
      <c r="B4045" s="6" t="s">
        <v>1789</v>
      </c>
      <c r="C4045" s="7">
        <v>45665</v>
      </c>
      <c r="D4045" s="9">
        <v>84.07</v>
      </c>
    </row>
    <row r="4046" spans="1:4" ht="14.25" x14ac:dyDescent="0.2">
      <c r="A4046" s="5" t="s">
        <v>1790</v>
      </c>
      <c r="B4046" s="6" t="s">
        <v>1791</v>
      </c>
      <c r="C4046" s="7">
        <v>45665</v>
      </c>
      <c r="D4046" s="9">
        <v>80.45</v>
      </c>
    </row>
    <row r="4047" spans="1:4" ht="14.25" x14ac:dyDescent="0.2">
      <c r="A4047" s="5" t="s">
        <v>1792</v>
      </c>
      <c r="B4047" s="6" t="s">
        <v>1793</v>
      </c>
      <c r="C4047" s="7">
        <v>45665</v>
      </c>
      <c r="D4047" s="9">
        <v>88.03</v>
      </c>
    </row>
    <row r="4048" spans="1:4" ht="14.25" x14ac:dyDescent="0.2">
      <c r="A4048" s="5" t="s">
        <v>1794</v>
      </c>
      <c r="B4048" s="6" t="s">
        <v>1795</v>
      </c>
      <c r="C4048" s="7">
        <v>45665</v>
      </c>
      <c r="D4048" s="9">
        <v>75.5</v>
      </c>
    </row>
    <row r="4049" spans="1:4" ht="14.25" x14ac:dyDescent="0.2">
      <c r="A4049" s="5" t="s">
        <v>1796</v>
      </c>
      <c r="B4049" s="6" t="s">
        <v>1797</v>
      </c>
      <c r="C4049" s="7">
        <v>45665</v>
      </c>
      <c r="D4049" s="8">
        <v>88.81</v>
      </c>
    </row>
    <row r="4050" spans="1:4" ht="14.25" x14ac:dyDescent="0.2">
      <c r="A4050" s="5" t="s">
        <v>3118</v>
      </c>
      <c r="B4050" s="6" t="s">
        <v>3119</v>
      </c>
      <c r="C4050" s="7">
        <v>45665</v>
      </c>
      <c r="D4050" s="9">
        <v>65.22</v>
      </c>
    </row>
    <row r="4051" spans="1:4" ht="14.25" x14ac:dyDescent="0.2">
      <c r="A4051" s="5" t="s">
        <v>1798</v>
      </c>
      <c r="B4051" s="6" t="s">
        <v>1799</v>
      </c>
      <c r="C4051" s="7">
        <v>45665</v>
      </c>
      <c r="D4051" s="9">
        <v>72</v>
      </c>
    </row>
    <row r="4052" spans="1:4" ht="14.25" x14ac:dyDescent="0.2">
      <c r="A4052" s="5" t="s">
        <v>1800</v>
      </c>
      <c r="B4052" s="6" t="s">
        <v>1801</v>
      </c>
      <c r="C4052" s="7">
        <v>45665</v>
      </c>
      <c r="D4052" s="9">
        <v>72.86</v>
      </c>
    </row>
    <row r="4053" spans="1:4" ht="14.25" x14ac:dyDescent="0.2">
      <c r="A4053" s="5" t="s">
        <v>3120</v>
      </c>
      <c r="B4053" s="6" t="s">
        <v>3121</v>
      </c>
      <c r="C4053" s="7">
        <v>45665</v>
      </c>
      <c r="D4053" s="8">
        <v>86.99</v>
      </c>
    </row>
    <row r="4054" spans="1:4" ht="14.25" x14ac:dyDescent="0.2">
      <c r="A4054" s="5" t="s">
        <v>1802</v>
      </c>
      <c r="B4054" s="6" t="s">
        <v>1803</v>
      </c>
      <c r="C4054" s="7">
        <v>45665</v>
      </c>
      <c r="D4054" s="9">
        <v>88.53</v>
      </c>
    </row>
    <row r="4055" spans="1:4" ht="14.25" x14ac:dyDescent="0.2">
      <c r="A4055" s="5" t="s">
        <v>1804</v>
      </c>
      <c r="B4055" s="6" t="s">
        <v>1805</v>
      </c>
      <c r="C4055" s="7">
        <v>45665</v>
      </c>
      <c r="D4055" s="9">
        <v>72.58</v>
      </c>
    </row>
    <row r="4056" spans="1:4" ht="14.25" x14ac:dyDescent="0.2">
      <c r="A4056" s="5" t="s">
        <v>1806</v>
      </c>
      <c r="B4056" s="6" t="s">
        <v>1807</v>
      </c>
      <c r="C4056" s="7">
        <v>45665</v>
      </c>
      <c r="D4056" s="9">
        <v>88.69</v>
      </c>
    </row>
    <row r="4057" spans="1:4" ht="14.25" x14ac:dyDescent="0.2">
      <c r="A4057" s="5" t="s">
        <v>3122</v>
      </c>
      <c r="B4057" s="6" t="s">
        <v>3123</v>
      </c>
      <c r="C4057" s="7">
        <v>45665</v>
      </c>
      <c r="D4057" s="9">
        <v>78.61</v>
      </c>
    </row>
    <row r="4058" spans="1:4" ht="14.25" x14ac:dyDescent="0.2">
      <c r="A4058" s="5" t="s">
        <v>1808</v>
      </c>
      <c r="B4058" s="6" t="s">
        <v>1809</v>
      </c>
      <c r="C4058" s="7">
        <v>45665</v>
      </c>
      <c r="D4058" s="9">
        <v>93.33</v>
      </c>
    </row>
    <row r="4059" spans="1:4" ht="14.25" x14ac:dyDescent="0.2">
      <c r="A4059" s="5" t="s">
        <v>3124</v>
      </c>
      <c r="B4059" s="6" t="s">
        <v>3125</v>
      </c>
      <c r="C4059" s="7">
        <v>45665</v>
      </c>
      <c r="D4059" s="9">
        <v>74.63</v>
      </c>
    </row>
    <row r="4060" spans="1:4" ht="14.25" x14ac:dyDescent="0.2">
      <c r="A4060" s="5" t="s">
        <v>1810</v>
      </c>
      <c r="B4060" s="6" t="s">
        <v>1811</v>
      </c>
      <c r="C4060" s="7">
        <v>45665</v>
      </c>
      <c r="D4060" s="9">
        <v>71.69</v>
      </c>
    </row>
    <row r="4061" spans="1:4" ht="14.25" x14ac:dyDescent="0.2">
      <c r="A4061" s="5" t="s">
        <v>1812</v>
      </c>
      <c r="B4061" s="6" t="s">
        <v>1813</v>
      </c>
      <c r="C4061" s="7">
        <v>45665</v>
      </c>
      <c r="D4061" s="8">
        <v>89.26</v>
      </c>
    </row>
    <row r="4062" spans="1:4" ht="14.25" x14ac:dyDescent="0.2">
      <c r="A4062" s="5" t="s">
        <v>1814</v>
      </c>
      <c r="B4062" s="6" t="s">
        <v>1815</v>
      </c>
      <c r="C4062" s="7">
        <v>45665</v>
      </c>
      <c r="D4062" s="8">
        <v>87.36</v>
      </c>
    </row>
    <row r="4063" spans="1:4" ht="14.25" x14ac:dyDescent="0.2">
      <c r="A4063" s="5" t="s">
        <v>1816</v>
      </c>
      <c r="B4063" s="6" t="s">
        <v>1817</v>
      </c>
      <c r="C4063" s="7">
        <v>45665</v>
      </c>
      <c r="D4063" s="8">
        <v>91.37</v>
      </c>
    </row>
    <row r="4064" spans="1:4" ht="14.25" x14ac:dyDescent="0.2">
      <c r="A4064" s="5" t="s">
        <v>1818</v>
      </c>
      <c r="B4064" s="6" t="s">
        <v>1819</v>
      </c>
      <c r="C4064" s="7">
        <v>45665</v>
      </c>
      <c r="D4064" s="9">
        <v>92.35</v>
      </c>
    </row>
    <row r="4065" spans="1:4" ht="14.25" x14ac:dyDescent="0.2">
      <c r="A4065" s="5" t="s">
        <v>3126</v>
      </c>
      <c r="B4065" s="6" t="s">
        <v>3127</v>
      </c>
      <c r="C4065" s="7">
        <v>45665</v>
      </c>
      <c r="D4065" s="8">
        <v>90.7</v>
      </c>
    </row>
    <row r="4066" spans="1:4" ht="14.25" x14ac:dyDescent="0.2">
      <c r="A4066" s="5" t="s">
        <v>1820</v>
      </c>
      <c r="B4066" s="6" t="s">
        <v>1821</v>
      </c>
      <c r="C4066" s="7">
        <v>45665</v>
      </c>
      <c r="D4066" s="9">
        <v>63.84</v>
      </c>
    </row>
    <row r="4067" spans="1:4" ht="14.25" x14ac:dyDescent="0.2">
      <c r="A4067" s="5" t="s">
        <v>1822</v>
      </c>
      <c r="B4067" s="6" t="s">
        <v>1823</v>
      </c>
      <c r="C4067" s="7">
        <v>45665</v>
      </c>
      <c r="D4067" s="8">
        <v>92.6</v>
      </c>
    </row>
    <row r="4068" spans="1:4" ht="14.25" x14ac:dyDescent="0.2">
      <c r="A4068" s="5" t="s">
        <v>1828</v>
      </c>
      <c r="B4068" s="6" t="s">
        <v>1829</v>
      </c>
      <c r="C4068" s="7">
        <v>45665</v>
      </c>
      <c r="D4068" s="8">
        <v>88.92</v>
      </c>
    </row>
    <row r="4069" spans="1:4" ht="14.25" x14ac:dyDescent="0.2">
      <c r="A4069" s="5" t="s">
        <v>1830</v>
      </c>
      <c r="B4069" s="6" t="s">
        <v>1831</v>
      </c>
      <c r="C4069" s="7">
        <v>45665</v>
      </c>
      <c r="D4069" s="9">
        <v>85.36</v>
      </c>
    </row>
    <row r="4070" spans="1:4" ht="14.25" x14ac:dyDescent="0.2">
      <c r="A4070" s="5" t="s">
        <v>1832</v>
      </c>
      <c r="B4070" s="6" t="s">
        <v>1833</v>
      </c>
      <c r="C4070" s="7">
        <v>45665</v>
      </c>
      <c r="D4070" s="8">
        <v>85.92</v>
      </c>
    </row>
    <row r="4071" spans="1:4" ht="14.25" x14ac:dyDescent="0.2">
      <c r="A4071" s="5" t="s">
        <v>1834</v>
      </c>
      <c r="B4071" s="6" t="s">
        <v>1835</v>
      </c>
      <c r="C4071" s="7">
        <v>45665</v>
      </c>
      <c r="D4071" s="8">
        <v>95.83</v>
      </c>
    </row>
    <row r="4072" spans="1:4" ht="14.25" x14ac:dyDescent="0.2">
      <c r="A4072" s="5" t="s">
        <v>1836</v>
      </c>
      <c r="B4072" s="6" t="s">
        <v>1837</v>
      </c>
      <c r="C4072" s="7">
        <v>45665</v>
      </c>
      <c r="D4072" s="9">
        <v>93.52</v>
      </c>
    </row>
    <row r="4073" spans="1:4" ht="14.25" x14ac:dyDescent="0.2">
      <c r="A4073" s="5" t="s">
        <v>1838</v>
      </c>
      <c r="B4073" s="6" t="s">
        <v>1839</v>
      </c>
      <c r="C4073" s="7">
        <v>45665</v>
      </c>
      <c r="D4073" s="8">
        <v>93.53</v>
      </c>
    </row>
    <row r="4074" spans="1:4" ht="14.25" x14ac:dyDescent="0.2">
      <c r="A4074" s="5" t="s">
        <v>1840</v>
      </c>
      <c r="B4074" s="6" t="s">
        <v>1841</v>
      </c>
      <c r="C4074" s="7">
        <v>45665</v>
      </c>
      <c r="D4074" s="8">
        <v>88.34</v>
      </c>
    </row>
    <row r="4075" spans="1:4" ht="14.25" x14ac:dyDescent="0.2">
      <c r="A4075" s="5" t="s">
        <v>1842</v>
      </c>
      <c r="B4075" s="6" t="s">
        <v>1843</v>
      </c>
      <c r="C4075" s="7">
        <v>45665</v>
      </c>
      <c r="D4075" s="9">
        <v>95.51</v>
      </c>
    </row>
    <row r="4076" spans="1:4" ht="14.25" x14ac:dyDescent="0.2">
      <c r="A4076" s="5" t="s">
        <v>1844</v>
      </c>
      <c r="B4076" s="6" t="s">
        <v>1845</v>
      </c>
      <c r="C4076" s="7">
        <v>45665</v>
      </c>
      <c r="D4076" s="9">
        <v>93.43</v>
      </c>
    </row>
    <row r="4077" spans="1:4" ht="14.25" x14ac:dyDescent="0.2">
      <c r="A4077" s="5" t="s">
        <v>1846</v>
      </c>
      <c r="B4077" s="6" t="s">
        <v>1847</v>
      </c>
      <c r="C4077" s="7">
        <v>45665</v>
      </c>
      <c r="D4077" s="9">
        <v>93.22</v>
      </c>
    </row>
    <row r="4078" spans="1:4" ht="14.25" x14ac:dyDescent="0.2">
      <c r="A4078" s="5" t="s">
        <v>1848</v>
      </c>
      <c r="B4078" s="6" t="s">
        <v>1849</v>
      </c>
      <c r="C4078" s="7">
        <v>45665</v>
      </c>
      <c r="D4078" s="9">
        <v>97.03</v>
      </c>
    </row>
    <row r="4079" spans="1:4" ht="14.25" x14ac:dyDescent="0.2">
      <c r="A4079" s="5" t="s">
        <v>1850</v>
      </c>
      <c r="B4079" s="6" t="s">
        <v>1851</v>
      </c>
      <c r="C4079" s="7">
        <v>45665</v>
      </c>
      <c r="D4079" s="8">
        <v>93.4</v>
      </c>
    </row>
    <row r="4080" spans="1:4" ht="14.25" x14ac:dyDescent="0.2">
      <c r="A4080" s="5" t="s">
        <v>1852</v>
      </c>
      <c r="B4080" s="6" t="s">
        <v>1853</v>
      </c>
      <c r="C4080" s="7">
        <v>45665</v>
      </c>
      <c r="D4080" s="8">
        <v>93.79</v>
      </c>
    </row>
    <row r="4081" spans="1:4" ht="14.25" x14ac:dyDescent="0.2">
      <c r="A4081" s="5" t="s">
        <v>1854</v>
      </c>
      <c r="B4081" s="6" t="s">
        <v>1855</v>
      </c>
      <c r="C4081" s="7">
        <v>45665</v>
      </c>
      <c r="D4081" s="9">
        <v>97.34</v>
      </c>
    </row>
    <row r="4082" spans="1:4" ht="14.25" x14ac:dyDescent="0.2">
      <c r="A4082" s="5" t="s">
        <v>1856</v>
      </c>
      <c r="B4082" s="6" t="s">
        <v>1857</v>
      </c>
      <c r="C4082" s="7">
        <v>45665</v>
      </c>
      <c r="D4082" s="8">
        <v>93.44</v>
      </c>
    </row>
    <row r="4083" spans="1:4" ht="14.25" x14ac:dyDescent="0.2">
      <c r="A4083" s="5" t="s">
        <v>1858</v>
      </c>
      <c r="B4083" s="6" t="s">
        <v>1859</v>
      </c>
      <c r="C4083" s="7">
        <v>45665</v>
      </c>
      <c r="D4083" s="8">
        <v>91.61</v>
      </c>
    </row>
    <row r="4084" spans="1:4" ht="14.25" x14ac:dyDescent="0.2">
      <c r="A4084" s="5" t="s">
        <v>1860</v>
      </c>
      <c r="B4084" s="6" t="s">
        <v>1861</v>
      </c>
      <c r="C4084" s="7">
        <v>45665</v>
      </c>
      <c r="D4084" s="8">
        <v>93.87</v>
      </c>
    </row>
    <row r="4085" spans="1:4" ht="14.25" x14ac:dyDescent="0.2">
      <c r="A4085" s="5" t="s">
        <v>1862</v>
      </c>
      <c r="B4085" s="6" t="s">
        <v>1863</v>
      </c>
      <c r="C4085" s="7">
        <v>45665</v>
      </c>
      <c r="D4085" s="9">
        <v>94.82</v>
      </c>
    </row>
    <row r="4086" spans="1:4" ht="14.25" x14ac:dyDescent="0.2">
      <c r="A4086" s="5" t="s">
        <v>1864</v>
      </c>
      <c r="B4086" s="6" t="s">
        <v>1865</v>
      </c>
      <c r="C4086" s="7">
        <v>45665</v>
      </c>
      <c r="D4086" s="8">
        <v>92.17</v>
      </c>
    </row>
    <row r="4087" spans="1:4" ht="14.25" x14ac:dyDescent="0.2">
      <c r="A4087" s="5" t="s">
        <v>1866</v>
      </c>
      <c r="B4087" s="6" t="s">
        <v>1867</v>
      </c>
      <c r="C4087" s="7">
        <v>45665</v>
      </c>
      <c r="D4087" s="9">
        <v>94.26</v>
      </c>
    </row>
    <row r="4088" spans="1:4" ht="14.25" x14ac:dyDescent="0.2">
      <c r="A4088" s="5" t="s">
        <v>1868</v>
      </c>
      <c r="B4088" s="6" t="s">
        <v>1869</v>
      </c>
      <c r="C4088" s="7">
        <v>45665</v>
      </c>
      <c r="D4088" s="8">
        <v>92.16</v>
      </c>
    </row>
    <row r="4089" spans="1:4" ht="14.25" x14ac:dyDescent="0.2">
      <c r="A4089" s="5" t="s">
        <v>1870</v>
      </c>
      <c r="B4089" s="6" t="s">
        <v>1871</v>
      </c>
      <c r="C4089" s="7">
        <v>45665</v>
      </c>
      <c r="D4089" s="9">
        <v>95.61</v>
      </c>
    </row>
    <row r="4090" spans="1:4" ht="14.25" x14ac:dyDescent="0.2">
      <c r="A4090" s="5" t="s">
        <v>1872</v>
      </c>
      <c r="B4090" s="6" t="s">
        <v>1873</v>
      </c>
      <c r="C4090" s="7">
        <v>45665</v>
      </c>
      <c r="D4090" s="9">
        <v>96.54</v>
      </c>
    </row>
    <row r="4091" spans="1:4" ht="14.25" x14ac:dyDescent="0.2">
      <c r="A4091" s="5" t="s">
        <v>1874</v>
      </c>
      <c r="B4091" s="6" t="s">
        <v>1875</v>
      </c>
      <c r="C4091" s="7">
        <v>45665</v>
      </c>
      <c r="D4091" s="9">
        <v>92.72</v>
      </c>
    </row>
    <row r="4092" spans="1:4" ht="14.25" x14ac:dyDescent="0.2">
      <c r="A4092" s="5" t="s">
        <v>1876</v>
      </c>
      <c r="B4092" s="6" t="s">
        <v>1877</v>
      </c>
      <c r="C4092" s="7">
        <v>45665</v>
      </c>
      <c r="D4092" s="8">
        <v>90.67</v>
      </c>
    </row>
    <row r="4093" spans="1:4" ht="14.25" x14ac:dyDescent="0.2">
      <c r="A4093" s="5" t="s">
        <v>1878</v>
      </c>
      <c r="B4093" s="6" t="s">
        <v>1879</v>
      </c>
      <c r="C4093" s="7">
        <v>45665</v>
      </c>
      <c r="D4093" s="8">
        <v>96.14</v>
      </c>
    </row>
    <row r="4094" spans="1:4" ht="14.25" x14ac:dyDescent="0.2">
      <c r="A4094" s="5" t="s">
        <v>1880</v>
      </c>
      <c r="B4094" s="6" t="s">
        <v>1881</v>
      </c>
      <c r="C4094" s="7">
        <v>45665</v>
      </c>
      <c r="D4094" s="9">
        <v>94.63</v>
      </c>
    </row>
    <row r="4095" spans="1:4" ht="14.25" x14ac:dyDescent="0.2">
      <c r="A4095" s="5" t="s">
        <v>1882</v>
      </c>
      <c r="B4095" s="6" t="s">
        <v>1883</v>
      </c>
      <c r="C4095" s="7">
        <v>45665</v>
      </c>
      <c r="D4095" s="9">
        <v>94.37</v>
      </c>
    </row>
    <row r="4096" spans="1:4" ht="14.25" x14ac:dyDescent="0.2">
      <c r="A4096" s="5" t="s">
        <v>1884</v>
      </c>
      <c r="B4096" s="6" t="s">
        <v>1885</v>
      </c>
      <c r="C4096" s="7">
        <v>45665</v>
      </c>
      <c r="D4096" s="9">
        <v>95.39</v>
      </c>
    </row>
    <row r="4097" spans="1:4" ht="14.25" x14ac:dyDescent="0.2">
      <c r="A4097" s="5" t="s">
        <v>1886</v>
      </c>
      <c r="B4097" s="6" t="s">
        <v>1887</v>
      </c>
      <c r="C4097" s="7">
        <v>45665</v>
      </c>
      <c r="D4097" s="8">
        <v>90.8</v>
      </c>
    </row>
    <row r="4098" spans="1:4" ht="14.25" x14ac:dyDescent="0.2">
      <c r="A4098" s="5" t="s">
        <v>1888</v>
      </c>
      <c r="B4098" s="6" t="s">
        <v>1889</v>
      </c>
      <c r="C4098" s="7">
        <v>45665</v>
      </c>
      <c r="D4098" s="8">
        <v>93.5</v>
      </c>
    </row>
    <row r="4099" spans="1:4" ht="14.25" x14ac:dyDescent="0.2">
      <c r="A4099" s="5" t="s">
        <v>1890</v>
      </c>
      <c r="B4099" s="6" t="s">
        <v>1891</v>
      </c>
      <c r="C4099" s="7">
        <v>45665</v>
      </c>
      <c r="D4099" s="9">
        <v>95.18</v>
      </c>
    </row>
    <row r="4100" spans="1:4" ht="14.25" x14ac:dyDescent="0.2">
      <c r="A4100" s="5" t="s">
        <v>1892</v>
      </c>
      <c r="B4100" s="6" t="s">
        <v>1893</v>
      </c>
      <c r="C4100" s="7">
        <v>45665</v>
      </c>
      <c r="D4100" s="9">
        <v>93.26</v>
      </c>
    </row>
    <row r="4101" spans="1:4" ht="14.25" x14ac:dyDescent="0.2">
      <c r="A4101" s="5" t="s">
        <v>1894</v>
      </c>
      <c r="B4101" s="6" t="s">
        <v>1895</v>
      </c>
      <c r="C4101" s="7">
        <v>45665</v>
      </c>
      <c r="D4101" s="9">
        <v>94.63</v>
      </c>
    </row>
    <row r="4102" spans="1:4" ht="14.25" x14ac:dyDescent="0.2">
      <c r="A4102" s="5" t="s">
        <v>1896</v>
      </c>
      <c r="B4102" s="6" t="s">
        <v>1897</v>
      </c>
      <c r="C4102" s="7">
        <v>45665</v>
      </c>
      <c r="D4102" s="8">
        <v>92.89</v>
      </c>
    </row>
    <row r="4103" spans="1:4" ht="14.25" x14ac:dyDescent="0.2">
      <c r="A4103" s="5" t="s">
        <v>1898</v>
      </c>
      <c r="B4103" s="6" t="s">
        <v>1899</v>
      </c>
      <c r="C4103" s="7">
        <v>45665</v>
      </c>
      <c r="D4103" s="9">
        <v>97.78</v>
      </c>
    </row>
    <row r="4104" spans="1:4" ht="14.25" x14ac:dyDescent="0.2">
      <c r="A4104" s="5" t="s">
        <v>1900</v>
      </c>
      <c r="B4104" s="6" t="s">
        <v>1901</v>
      </c>
      <c r="C4104" s="7">
        <v>45665</v>
      </c>
      <c r="D4104" s="8">
        <v>90.62</v>
      </c>
    </row>
    <row r="4105" spans="1:4" ht="14.25" x14ac:dyDescent="0.2">
      <c r="A4105" s="5" t="s">
        <v>1902</v>
      </c>
      <c r="B4105" s="6" t="s">
        <v>1903</v>
      </c>
      <c r="C4105" s="7">
        <v>45665</v>
      </c>
      <c r="D4105" s="9">
        <v>97.39</v>
      </c>
    </row>
    <row r="4106" spans="1:4" ht="14.25" x14ac:dyDescent="0.2">
      <c r="A4106" s="5" t="s">
        <v>1904</v>
      </c>
      <c r="B4106" s="6" t="s">
        <v>1905</v>
      </c>
      <c r="C4106" s="7">
        <v>45665</v>
      </c>
      <c r="D4106" s="9">
        <v>96</v>
      </c>
    </row>
    <row r="4107" spans="1:4" ht="14.25" x14ac:dyDescent="0.2">
      <c r="A4107" s="5" t="s">
        <v>1906</v>
      </c>
      <c r="B4107" s="6" t="s">
        <v>1907</v>
      </c>
      <c r="C4107" s="7">
        <v>45665</v>
      </c>
      <c r="D4107" s="8">
        <v>84.56</v>
      </c>
    </row>
    <row r="4108" spans="1:4" ht="14.25" x14ac:dyDescent="0.2">
      <c r="A4108" s="5" t="s">
        <v>1908</v>
      </c>
      <c r="B4108" s="6" t="s">
        <v>1909</v>
      </c>
      <c r="C4108" s="7">
        <v>45665</v>
      </c>
      <c r="D4108" s="9">
        <v>86.44</v>
      </c>
    </row>
    <row r="4109" spans="1:4" ht="14.25" x14ac:dyDescent="0.2">
      <c r="A4109" s="5" t="s">
        <v>1910</v>
      </c>
      <c r="B4109" s="6" t="s">
        <v>1911</v>
      </c>
      <c r="C4109" s="7">
        <v>45665</v>
      </c>
      <c r="D4109" s="9">
        <v>85.67</v>
      </c>
    </row>
    <row r="4110" spans="1:4" ht="14.25" x14ac:dyDescent="0.2">
      <c r="A4110" s="5" t="s">
        <v>1912</v>
      </c>
      <c r="B4110" s="6" t="s">
        <v>1913</v>
      </c>
      <c r="C4110" s="7">
        <v>45665</v>
      </c>
      <c r="D4110" s="9">
        <v>91.1</v>
      </c>
    </row>
    <row r="4111" spans="1:4" ht="14.25" x14ac:dyDescent="0.2">
      <c r="A4111" s="5" t="s">
        <v>1914</v>
      </c>
      <c r="B4111" s="6" t="s">
        <v>1915</v>
      </c>
      <c r="C4111" s="7">
        <v>45665</v>
      </c>
      <c r="D4111" s="9">
        <v>78.349999999999994</v>
      </c>
    </row>
    <row r="4112" spans="1:4" ht="14.25" x14ac:dyDescent="0.2">
      <c r="A4112" s="5" t="s">
        <v>1916</v>
      </c>
      <c r="B4112" s="6" t="s">
        <v>1917</v>
      </c>
      <c r="C4112" s="7">
        <v>45665</v>
      </c>
      <c r="D4112" s="8">
        <v>92.05</v>
      </c>
    </row>
    <row r="4113" spans="1:4" ht="14.25" x14ac:dyDescent="0.2">
      <c r="A4113" s="5" t="s">
        <v>1918</v>
      </c>
      <c r="B4113" s="6" t="s">
        <v>1919</v>
      </c>
      <c r="C4113" s="7">
        <v>45665</v>
      </c>
      <c r="D4113" s="8">
        <v>91.26</v>
      </c>
    </row>
    <row r="4114" spans="1:4" ht="14.25" x14ac:dyDescent="0.2">
      <c r="A4114" s="5" t="s">
        <v>1920</v>
      </c>
      <c r="B4114" s="6" t="s">
        <v>1921</v>
      </c>
      <c r="C4114" s="7">
        <v>45665</v>
      </c>
      <c r="D4114" s="9">
        <v>92.72</v>
      </c>
    </row>
    <row r="4115" spans="1:4" ht="14.25" x14ac:dyDescent="0.2">
      <c r="A4115" s="5" t="s">
        <v>1922</v>
      </c>
      <c r="B4115" s="6" t="s">
        <v>1923</v>
      </c>
      <c r="C4115" s="7">
        <v>45665</v>
      </c>
      <c r="D4115" s="9">
        <v>96.19</v>
      </c>
    </row>
    <row r="4116" spans="1:4" ht="14.25" x14ac:dyDescent="0.2">
      <c r="A4116" s="5" t="s">
        <v>1924</v>
      </c>
      <c r="B4116" s="6" t="s">
        <v>1925</v>
      </c>
      <c r="C4116" s="7">
        <v>45665</v>
      </c>
      <c r="D4116" s="8">
        <v>92.39</v>
      </c>
    </row>
    <row r="4117" spans="1:4" ht="14.25" x14ac:dyDescent="0.2">
      <c r="A4117" s="5" t="s">
        <v>1926</v>
      </c>
      <c r="B4117" s="6" t="s">
        <v>1927</v>
      </c>
      <c r="C4117" s="7">
        <v>45665</v>
      </c>
      <c r="D4117" s="8">
        <v>80.680000000000007</v>
      </c>
    </row>
    <row r="4118" spans="1:4" ht="14.25" x14ac:dyDescent="0.2">
      <c r="A4118" s="5" t="s">
        <v>1928</v>
      </c>
      <c r="B4118" s="6" t="s">
        <v>1929</v>
      </c>
      <c r="C4118" s="7">
        <v>45665</v>
      </c>
      <c r="D4118" s="9">
        <v>93.19</v>
      </c>
    </row>
    <row r="4119" spans="1:4" ht="14.25" x14ac:dyDescent="0.2">
      <c r="A4119" s="5" t="s">
        <v>1930</v>
      </c>
      <c r="B4119" s="6" t="s">
        <v>1931</v>
      </c>
      <c r="C4119" s="7">
        <v>45665</v>
      </c>
      <c r="D4119" s="9">
        <v>95.18</v>
      </c>
    </row>
    <row r="4120" spans="1:4" ht="14.25" x14ac:dyDescent="0.2">
      <c r="A4120" s="5" t="s">
        <v>1932</v>
      </c>
      <c r="B4120" s="6" t="s">
        <v>1933</v>
      </c>
      <c r="C4120" s="7">
        <v>45665</v>
      </c>
      <c r="D4120" s="8">
        <v>92.39</v>
      </c>
    </row>
    <row r="4121" spans="1:4" ht="14.25" x14ac:dyDescent="0.2">
      <c r="A4121" s="5" t="s">
        <v>1934</v>
      </c>
      <c r="B4121" s="6" t="s">
        <v>1935</v>
      </c>
      <c r="C4121" s="7">
        <v>45665</v>
      </c>
      <c r="D4121" s="9">
        <v>85.37</v>
      </c>
    </row>
    <row r="4122" spans="1:4" ht="14.25" x14ac:dyDescent="0.2">
      <c r="A4122" s="5" t="s">
        <v>1936</v>
      </c>
      <c r="B4122" s="6" t="s">
        <v>1937</v>
      </c>
      <c r="C4122" s="7">
        <v>45665</v>
      </c>
      <c r="D4122" s="9">
        <v>93.64</v>
      </c>
    </row>
    <row r="4123" spans="1:4" ht="14.25" x14ac:dyDescent="0.2">
      <c r="A4123" s="5" t="s">
        <v>1938</v>
      </c>
      <c r="B4123" s="6" t="s">
        <v>1939</v>
      </c>
      <c r="C4123" s="7">
        <v>45665</v>
      </c>
      <c r="D4123" s="9">
        <v>89.28</v>
      </c>
    </row>
    <row r="4124" spans="1:4" ht="14.25" x14ac:dyDescent="0.2">
      <c r="A4124" s="5" t="s">
        <v>1940</v>
      </c>
      <c r="B4124" s="6" t="s">
        <v>1941</v>
      </c>
      <c r="C4124" s="7">
        <v>45665</v>
      </c>
      <c r="D4124" s="8">
        <v>94.24</v>
      </c>
    </row>
    <row r="4125" spans="1:4" ht="14.25" x14ac:dyDescent="0.2">
      <c r="A4125" s="5" t="s">
        <v>1942</v>
      </c>
      <c r="B4125" s="6" t="s">
        <v>1943</v>
      </c>
      <c r="C4125" s="7">
        <v>45665</v>
      </c>
      <c r="D4125" s="9">
        <v>93.24</v>
      </c>
    </row>
    <row r="4126" spans="1:4" ht="14.25" x14ac:dyDescent="0.2">
      <c r="A4126" s="5" t="s">
        <v>1944</v>
      </c>
      <c r="B4126" s="6" t="s">
        <v>1945</v>
      </c>
      <c r="C4126" s="7">
        <v>45665</v>
      </c>
      <c r="D4126" s="9">
        <v>90.03</v>
      </c>
    </row>
    <row r="4127" spans="1:4" ht="14.25" x14ac:dyDescent="0.2">
      <c r="A4127" s="5" t="s">
        <v>1946</v>
      </c>
      <c r="B4127" s="6" t="s">
        <v>1947</v>
      </c>
      <c r="C4127" s="7">
        <v>45665</v>
      </c>
      <c r="D4127" s="8">
        <v>93.51</v>
      </c>
    </row>
    <row r="4128" spans="1:4" ht="14.25" x14ac:dyDescent="0.2">
      <c r="A4128" s="5" t="s">
        <v>1948</v>
      </c>
      <c r="B4128" s="6" t="s">
        <v>1949</v>
      </c>
      <c r="C4128" s="7">
        <v>45665</v>
      </c>
      <c r="D4128" s="8">
        <v>93.59</v>
      </c>
    </row>
    <row r="4129" spans="1:4" ht="14.25" x14ac:dyDescent="0.2">
      <c r="A4129" s="5" t="s">
        <v>1950</v>
      </c>
      <c r="B4129" s="6" t="s">
        <v>1951</v>
      </c>
      <c r="C4129" s="7">
        <v>45665</v>
      </c>
      <c r="D4129" s="8">
        <v>90.67</v>
      </c>
    </row>
    <row r="4130" spans="1:4" ht="14.25" x14ac:dyDescent="0.2">
      <c r="A4130" s="5" t="s">
        <v>1952</v>
      </c>
      <c r="B4130" s="6" t="s">
        <v>1953</v>
      </c>
      <c r="C4130" s="7">
        <v>45665</v>
      </c>
      <c r="D4130" s="8">
        <v>94.38</v>
      </c>
    </row>
    <row r="4131" spans="1:4" ht="14.25" x14ac:dyDescent="0.2">
      <c r="A4131" s="5" t="s">
        <v>1954</v>
      </c>
      <c r="B4131" s="6" t="s">
        <v>1955</v>
      </c>
      <c r="C4131" s="7">
        <v>45665</v>
      </c>
      <c r="D4131" s="8">
        <v>90.67</v>
      </c>
    </row>
    <row r="4132" spans="1:4" ht="14.25" x14ac:dyDescent="0.2">
      <c r="A4132" s="5" t="s">
        <v>1956</v>
      </c>
      <c r="B4132" s="6" t="s">
        <v>1957</v>
      </c>
      <c r="C4132" s="7">
        <v>45665</v>
      </c>
      <c r="D4132" s="8">
        <v>89.47</v>
      </c>
    </row>
    <row r="4133" spans="1:4" ht="14.25" x14ac:dyDescent="0.2">
      <c r="A4133" s="5" t="s">
        <v>1958</v>
      </c>
      <c r="B4133" s="6" t="s">
        <v>1959</v>
      </c>
      <c r="C4133" s="7">
        <v>45665</v>
      </c>
      <c r="D4133" s="8">
        <v>83.33</v>
      </c>
    </row>
    <row r="4134" spans="1:4" ht="14.25" x14ac:dyDescent="0.2">
      <c r="A4134" s="5" t="s">
        <v>1960</v>
      </c>
      <c r="B4134" s="6" t="s">
        <v>1961</v>
      </c>
      <c r="C4134" s="7">
        <v>45665</v>
      </c>
      <c r="D4134" s="8">
        <v>89.08</v>
      </c>
    </row>
    <row r="4135" spans="1:4" ht="14.25" x14ac:dyDescent="0.2">
      <c r="A4135" s="5" t="s">
        <v>1962</v>
      </c>
      <c r="B4135" s="6" t="s">
        <v>1963</v>
      </c>
      <c r="C4135" s="7">
        <v>45665</v>
      </c>
      <c r="D4135" s="9">
        <v>91.44</v>
      </c>
    </row>
    <row r="4136" spans="1:4" ht="14.25" x14ac:dyDescent="0.2">
      <c r="A4136" s="5" t="s">
        <v>1964</v>
      </c>
      <c r="B4136" s="6" t="s">
        <v>1965</v>
      </c>
      <c r="C4136" s="7">
        <v>45665</v>
      </c>
      <c r="D4136" s="8">
        <v>92.11</v>
      </c>
    </row>
    <row r="4137" spans="1:4" ht="14.25" x14ac:dyDescent="0.2">
      <c r="A4137" s="5" t="s">
        <v>1966</v>
      </c>
      <c r="B4137" s="6" t="s">
        <v>1967</v>
      </c>
      <c r="C4137" s="7">
        <v>45665</v>
      </c>
      <c r="D4137" s="9">
        <v>93.95</v>
      </c>
    </row>
    <row r="4138" spans="1:4" ht="14.25" x14ac:dyDescent="0.2">
      <c r="A4138" s="5" t="s">
        <v>1968</v>
      </c>
      <c r="B4138" s="6" t="s">
        <v>1969</v>
      </c>
      <c r="C4138" s="7">
        <v>45665</v>
      </c>
      <c r="D4138" s="8">
        <v>89.33</v>
      </c>
    </row>
    <row r="4139" spans="1:4" ht="14.25" x14ac:dyDescent="0.2">
      <c r="A4139" s="5" t="s">
        <v>1970</v>
      </c>
      <c r="B4139" s="6" t="s">
        <v>1971</v>
      </c>
      <c r="C4139" s="7">
        <v>45665</v>
      </c>
      <c r="D4139" s="8">
        <v>86</v>
      </c>
    </row>
    <row r="4140" spans="1:4" ht="14.25" x14ac:dyDescent="0.2">
      <c r="A4140" s="5" t="s">
        <v>1972</v>
      </c>
      <c r="B4140" s="6" t="s">
        <v>1973</v>
      </c>
      <c r="C4140" s="7">
        <v>45665</v>
      </c>
      <c r="D4140" s="9">
        <v>93.91</v>
      </c>
    </row>
    <row r="4141" spans="1:4" ht="14.25" x14ac:dyDescent="0.2">
      <c r="A4141" s="5" t="s">
        <v>1974</v>
      </c>
      <c r="B4141" s="6" t="s">
        <v>1975</v>
      </c>
      <c r="C4141" s="7">
        <v>45665</v>
      </c>
      <c r="D4141" s="8">
        <v>91.7</v>
      </c>
    </row>
    <row r="4142" spans="1:4" ht="14.25" x14ac:dyDescent="0.2">
      <c r="A4142" s="5" t="s">
        <v>1976</v>
      </c>
      <c r="B4142" s="6" t="s">
        <v>1977</v>
      </c>
      <c r="C4142" s="7">
        <v>45665</v>
      </c>
      <c r="D4142" s="8">
        <v>86.82</v>
      </c>
    </row>
    <row r="4143" spans="1:4" ht="14.25" x14ac:dyDescent="0.2">
      <c r="A4143" s="5" t="s">
        <v>1978</v>
      </c>
      <c r="B4143" s="6" t="s">
        <v>1979</v>
      </c>
      <c r="C4143" s="7">
        <v>45665</v>
      </c>
      <c r="D4143" s="9">
        <v>92.79</v>
      </c>
    </row>
    <row r="4144" spans="1:4" ht="14.25" x14ac:dyDescent="0.2">
      <c r="A4144" s="5" t="s">
        <v>1980</v>
      </c>
      <c r="B4144" s="6" t="s">
        <v>1981</v>
      </c>
      <c r="C4144" s="7">
        <v>45665</v>
      </c>
      <c r="D4144" s="8">
        <v>88.73</v>
      </c>
    </row>
    <row r="4145" spans="1:4" ht="14.25" x14ac:dyDescent="0.2">
      <c r="A4145" s="5" t="s">
        <v>1982</v>
      </c>
      <c r="B4145" s="6" t="s">
        <v>1983</v>
      </c>
      <c r="C4145" s="7">
        <v>45665</v>
      </c>
      <c r="D4145" s="8">
        <v>91.13</v>
      </c>
    </row>
    <row r="4146" spans="1:4" ht="14.25" x14ac:dyDescent="0.2">
      <c r="A4146" s="5" t="s">
        <v>1984</v>
      </c>
      <c r="B4146" s="6" t="s">
        <v>1985</v>
      </c>
      <c r="C4146" s="7">
        <v>45665</v>
      </c>
      <c r="D4146" s="9">
        <v>77.33</v>
      </c>
    </row>
    <row r="4147" spans="1:4" ht="14.25" x14ac:dyDescent="0.2">
      <c r="A4147" s="5" t="s">
        <v>1986</v>
      </c>
      <c r="B4147" s="6" t="s">
        <v>1987</v>
      </c>
      <c r="C4147" s="7">
        <v>45665</v>
      </c>
      <c r="D4147" s="8">
        <v>92.21</v>
      </c>
    </row>
    <row r="4148" spans="1:4" ht="14.25" x14ac:dyDescent="0.2">
      <c r="A4148" s="5" t="s">
        <v>1988</v>
      </c>
      <c r="B4148" s="6" t="s">
        <v>1989</v>
      </c>
      <c r="C4148" s="7">
        <v>45665</v>
      </c>
      <c r="D4148" s="9">
        <v>91.34</v>
      </c>
    </row>
    <row r="4149" spans="1:4" ht="14.25" x14ac:dyDescent="0.2">
      <c r="A4149" s="5" t="s">
        <v>1990</v>
      </c>
      <c r="B4149" s="6" t="s">
        <v>1991</v>
      </c>
      <c r="C4149" s="7">
        <v>45665</v>
      </c>
      <c r="D4149" s="9">
        <v>79.83</v>
      </c>
    </row>
    <row r="4150" spans="1:4" ht="14.25" x14ac:dyDescent="0.2">
      <c r="A4150" s="5" t="s">
        <v>1992</v>
      </c>
      <c r="B4150" s="6" t="s">
        <v>1993</v>
      </c>
      <c r="C4150" s="7">
        <v>45665</v>
      </c>
      <c r="D4150" s="9">
        <v>88.07</v>
      </c>
    </row>
    <row r="4151" spans="1:4" ht="14.25" x14ac:dyDescent="0.2">
      <c r="A4151" s="5" t="s">
        <v>1994</v>
      </c>
      <c r="B4151" s="6" t="s">
        <v>1995</v>
      </c>
      <c r="C4151" s="7">
        <v>45665</v>
      </c>
      <c r="D4151" s="9">
        <v>79.53</v>
      </c>
    </row>
    <row r="4152" spans="1:4" ht="14.25" x14ac:dyDescent="0.2">
      <c r="A4152" s="5" t="s">
        <v>1996</v>
      </c>
      <c r="B4152" s="6" t="s">
        <v>1997</v>
      </c>
      <c r="C4152" s="7">
        <v>45665</v>
      </c>
      <c r="D4152" s="9">
        <v>83.63</v>
      </c>
    </row>
    <row r="4153" spans="1:4" ht="14.25" x14ac:dyDescent="0.2">
      <c r="A4153" s="5" t="s">
        <v>1998</v>
      </c>
      <c r="B4153" s="6" t="s">
        <v>1999</v>
      </c>
      <c r="C4153" s="7">
        <v>45665</v>
      </c>
      <c r="D4153" s="8">
        <v>85.95</v>
      </c>
    </row>
    <row r="4154" spans="1:4" ht="14.25" x14ac:dyDescent="0.2">
      <c r="A4154" s="5" t="s">
        <v>2000</v>
      </c>
      <c r="B4154" s="6" t="s">
        <v>2001</v>
      </c>
      <c r="C4154" s="7">
        <v>45665</v>
      </c>
      <c r="D4154" s="9">
        <v>82.37</v>
      </c>
    </row>
    <row r="4155" spans="1:4" ht="14.25" x14ac:dyDescent="0.2">
      <c r="A4155" s="5" t="s">
        <v>2002</v>
      </c>
      <c r="B4155" s="6" t="s">
        <v>2003</v>
      </c>
      <c r="C4155" s="7">
        <v>45665</v>
      </c>
      <c r="D4155" s="8">
        <v>79.7</v>
      </c>
    </row>
    <row r="4156" spans="1:4" ht="14.25" x14ac:dyDescent="0.2">
      <c r="A4156" s="5" t="s">
        <v>2004</v>
      </c>
      <c r="B4156" s="6" t="s">
        <v>2005</v>
      </c>
      <c r="C4156" s="7">
        <v>45665</v>
      </c>
      <c r="D4156" s="9">
        <v>72.760000000000005</v>
      </c>
    </row>
    <row r="4157" spans="1:4" ht="14.25" x14ac:dyDescent="0.2">
      <c r="A4157" s="5" t="s">
        <v>2006</v>
      </c>
      <c r="B4157" s="6" t="s">
        <v>2007</v>
      </c>
      <c r="C4157" s="7">
        <v>45665</v>
      </c>
      <c r="D4157" s="8">
        <v>82.41</v>
      </c>
    </row>
    <row r="4158" spans="1:4" ht="14.25" x14ac:dyDescent="0.2">
      <c r="A4158" s="5" t="s">
        <v>2008</v>
      </c>
      <c r="B4158" s="6" t="s">
        <v>2009</v>
      </c>
      <c r="C4158" s="7">
        <v>45665</v>
      </c>
      <c r="D4158" s="9">
        <v>78.930000000000007</v>
      </c>
    </row>
    <row r="4159" spans="1:4" ht="14.25" x14ac:dyDescent="0.2">
      <c r="A4159" s="5" t="s">
        <v>2010</v>
      </c>
      <c r="B4159" s="6" t="s">
        <v>2011</v>
      </c>
      <c r="C4159" s="7">
        <v>45665</v>
      </c>
      <c r="D4159" s="9">
        <v>89.98</v>
      </c>
    </row>
    <row r="4160" spans="1:4" ht="14.25" x14ac:dyDescent="0.2">
      <c r="A4160" s="5" t="s">
        <v>2012</v>
      </c>
      <c r="B4160" s="6" t="s">
        <v>2013</v>
      </c>
      <c r="C4160" s="7">
        <v>45665</v>
      </c>
      <c r="D4160" s="8">
        <v>80</v>
      </c>
    </row>
    <row r="4161" spans="1:4" ht="14.25" x14ac:dyDescent="0.2">
      <c r="A4161" s="5" t="s">
        <v>2014</v>
      </c>
      <c r="B4161" s="6" t="s">
        <v>2015</v>
      </c>
      <c r="C4161" s="7">
        <v>45665</v>
      </c>
      <c r="D4161" s="9">
        <v>88.22</v>
      </c>
    </row>
    <row r="4162" spans="1:4" ht="14.25" x14ac:dyDescent="0.2">
      <c r="A4162" s="5" t="s">
        <v>2016</v>
      </c>
      <c r="B4162" s="6" t="s">
        <v>2017</v>
      </c>
      <c r="C4162" s="7">
        <v>45665</v>
      </c>
      <c r="D4162" s="9">
        <v>89.56</v>
      </c>
    </row>
    <row r="4163" spans="1:4" ht="14.25" x14ac:dyDescent="0.2">
      <c r="A4163" s="5" t="s">
        <v>2018</v>
      </c>
      <c r="B4163" s="6" t="s">
        <v>2019</v>
      </c>
      <c r="C4163" s="7">
        <v>45665</v>
      </c>
      <c r="D4163" s="8">
        <v>92.21</v>
      </c>
    </row>
    <row r="4164" spans="1:4" ht="14.25" x14ac:dyDescent="0.2">
      <c r="A4164" s="5" t="s">
        <v>2020</v>
      </c>
      <c r="B4164" s="6" t="s">
        <v>2021</v>
      </c>
      <c r="C4164" s="7">
        <v>45665</v>
      </c>
      <c r="D4164" s="9">
        <v>85.58</v>
      </c>
    </row>
    <row r="4165" spans="1:4" ht="14.25" x14ac:dyDescent="0.2">
      <c r="A4165" s="5" t="s">
        <v>2022</v>
      </c>
      <c r="B4165" s="6" t="s">
        <v>2023</v>
      </c>
      <c r="C4165" s="7">
        <v>45665</v>
      </c>
      <c r="D4165" s="8">
        <v>84.11</v>
      </c>
    </row>
    <row r="4166" spans="1:4" ht="14.25" x14ac:dyDescent="0.2">
      <c r="A4166" s="5" t="s">
        <v>2024</v>
      </c>
      <c r="B4166" s="6" t="s">
        <v>2025</v>
      </c>
      <c r="C4166" s="7">
        <v>45665</v>
      </c>
      <c r="D4166" s="9">
        <v>93.7</v>
      </c>
    </row>
    <row r="4167" spans="1:4" ht="14.25" x14ac:dyDescent="0.2">
      <c r="A4167" s="5" t="s">
        <v>2026</v>
      </c>
      <c r="B4167" s="6" t="s">
        <v>2027</v>
      </c>
      <c r="C4167" s="7">
        <v>45665</v>
      </c>
      <c r="D4167" s="8">
        <v>91.46</v>
      </c>
    </row>
    <row r="4168" spans="1:4" ht="14.25" x14ac:dyDescent="0.2">
      <c r="A4168" s="5" t="s">
        <v>2028</v>
      </c>
      <c r="B4168" s="6" t="s">
        <v>2029</v>
      </c>
      <c r="C4168" s="7">
        <v>45665</v>
      </c>
      <c r="D4168" s="9">
        <v>84.35</v>
      </c>
    </row>
    <row r="4169" spans="1:4" ht="14.25" x14ac:dyDescent="0.2">
      <c r="A4169" s="5" t="s">
        <v>2030</v>
      </c>
      <c r="B4169" s="6" t="s">
        <v>2031</v>
      </c>
      <c r="C4169" s="7">
        <v>45665</v>
      </c>
      <c r="D4169" s="9">
        <v>91.1</v>
      </c>
    </row>
    <row r="4170" spans="1:4" ht="14.25" x14ac:dyDescent="0.2">
      <c r="A4170" s="5" t="s">
        <v>2032</v>
      </c>
      <c r="B4170" s="6" t="s">
        <v>2033</v>
      </c>
      <c r="C4170" s="7">
        <v>45665</v>
      </c>
      <c r="D4170" s="9">
        <v>85.8</v>
      </c>
    </row>
    <row r="4171" spans="1:4" ht="14.25" x14ac:dyDescent="0.2">
      <c r="A4171" s="5" t="s">
        <v>2034</v>
      </c>
      <c r="B4171" s="6" t="s">
        <v>2035</v>
      </c>
      <c r="C4171" s="7">
        <v>45665</v>
      </c>
      <c r="D4171" s="8">
        <v>91.37</v>
      </c>
    </row>
    <row r="4172" spans="1:4" ht="14.25" x14ac:dyDescent="0.2">
      <c r="A4172" s="5" t="s">
        <v>2036</v>
      </c>
      <c r="B4172" s="6" t="s">
        <v>2037</v>
      </c>
      <c r="C4172" s="7">
        <v>45665</v>
      </c>
      <c r="D4172" s="8">
        <v>88.88</v>
      </c>
    </row>
    <row r="4173" spans="1:4" ht="14.25" x14ac:dyDescent="0.2">
      <c r="A4173" s="5" t="s">
        <v>2038</v>
      </c>
      <c r="B4173" s="6" t="s">
        <v>2039</v>
      </c>
      <c r="C4173" s="7">
        <v>45665</v>
      </c>
      <c r="D4173" s="9">
        <v>88.79</v>
      </c>
    </row>
    <row r="4174" spans="1:4" ht="14.25" x14ac:dyDescent="0.2">
      <c r="A4174" s="5" t="s">
        <v>2040</v>
      </c>
      <c r="B4174" s="6" t="s">
        <v>2041</v>
      </c>
      <c r="C4174" s="7">
        <v>45665</v>
      </c>
      <c r="D4174" s="9">
        <v>86.41</v>
      </c>
    </row>
    <row r="4175" spans="1:4" ht="14.25" x14ac:dyDescent="0.2">
      <c r="A4175" s="5" t="s">
        <v>2042</v>
      </c>
      <c r="B4175" s="6" t="s">
        <v>2043</v>
      </c>
      <c r="C4175" s="7">
        <v>45665</v>
      </c>
      <c r="D4175" s="9">
        <v>93.28</v>
      </c>
    </row>
    <row r="4176" spans="1:4" ht="14.25" x14ac:dyDescent="0.2">
      <c r="A4176" s="5" t="s">
        <v>2044</v>
      </c>
      <c r="B4176" s="6" t="s">
        <v>2045</v>
      </c>
      <c r="C4176" s="7">
        <v>45665</v>
      </c>
      <c r="D4176" s="8">
        <v>91.2</v>
      </c>
    </row>
    <row r="4177" spans="1:4" ht="14.25" x14ac:dyDescent="0.2">
      <c r="A4177" s="5" t="s">
        <v>2046</v>
      </c>
      <c r="B4177" s="6" t="s">
        <v>2047</v>
      </c>
      <c r="C4177" s="7">
        <v>45665</v>
      </c>
      <c r="D4177" s="8">
        <v>87.87</v>
      </c>
    </row>
    <row r="4178" spans="1:4" ht="14.25" x14ac:dyDescent="0.2">
      <c r="A4178" s="5" t="s">
        <v>2048</v>
      </c>
      <c r="B4178" s="6" t="s">
        <v>2049</v>
      </c>
      <c r="C4178" s="7">
        <v>45665</v>
      </c>
      <c r="D4178" s="9">
        <v>92.64</v>
      </c>
    </row>
    <row r="4179" spans="1:4" ht="14.25" x14ac:dyDescent="0.2">
      <c r="A4179" s="5" t="s">
        <v>2050</v>
      </c>
      <c r="B4179" s="6" t="s">
        <v>2051</v>
      </c>
      <c r="C4179" s="7">
        <v>45665</v>
      </c>
      <c r="D4179" s="9">
        <v>92.72</v>
      </c>
    </row>
    <row r="4180" spans="1:4" ht="14.25" x14ac:dyDescent="0.2">
      <c r="A4180" s="5" t="s">
        <v>2052</v>
      </c>
      <c r="B4180" s="6" t="s">
        <v>2053</v>
      </c>
      <c r="C4180" s="7">
        <v>45665</v>
      </c>
      <c r="D4180" s="9">
        <v>93.2</v>
      </c>
    </row>
    <row r="4181" spans="1:4" ht="14.25" x14ac:dyDescent="0.2">
      <c r="A4181" s="5" t="s">
        <v>2054</v>
      </c>
      <c r="B4181" s="6" t="s">
        <v>2055</v>
      </c>
      <c r="C4181" s="7">
        <v>45665</v>
      </c>
      <c r="D4181" s="8">
        <v>91.56</v>
      </c>
    </row>
    <row r="4182" spans="1:4" ht="14.25" x14ac:dyDescent="0.2">
      <c r="A4182" s="5" t="s">
        <v>2056</v>
      </c>
      <c r="B4182" s="6" t="s">
        <v>2057</v>
      </c>
      <c r="C4182" s="7">
        <v>45665</v>
      </c>
      <c r="D4182" s="8">
        <v>91.41</v>
      </c>
    </row>
    <row r="4183" spans="1:4" ht="14.25" x14ac:dyDescent="0.2">
      <c r="A4183" s="5" t="s">
        <v>2058</v>
      </c>
      <c r="B4183" s="6" t="s">
        <v>2059</v>
      </c>
      <c r="C4183" s="7">
        <v>45665</v>
      </c>
      <c r="D4183" s="8">
        <v>88.98</v>
      </c>
    </row>
    <row r="4184" spans="1:4" ht="14.25" x14ac:dyDescent="0.2">
      <c r="A4184" s="5" t="s">
        <v>2060</v>
      </c>
      <c r="B4184" s="6" t="s">
        <v>2061</v>
      </c>
      <c r="C4184" s="7">
        <v>45665</v>
      </c>
      <c r="D4184" s="8">
        <v>90.65</v>
      </c>
    </row>
    <row r="4185" spans="1:4" ht="14.25" x14ac:dyDescent="0.2">
      <c r="A4185" s="5" t="s">
        <v>2062</v>
      </c>
      <c r="B4185" s="6" t="s">
        <v>2063</v>
      </c>
      <c r="C4185" s="7">
        <v>45665</v>
      </c>
      <c r="D4185" s="8">
        <v>91.31</v>
      </c>
    </row>
    <row r="4186" spans="1:4" ht="14.25" x14ac:dyDescent="0.2">
      <c r="A4186" s="5" t="s">
        <v>2064</v>
      </c>
      <c r="B4186" s="6" t="s">
        <v>2065</v>
      </c>
      <c r="C4186" s="7">
        <v>45665</v>
      </c>
      <c r="D4186" s="8">
        <v>88.29</v>
      </c>
    </row>
    <row r="4187" spans="1:4" ht="14.25" x14ac:dyDescent="0.2">
      <c r="A4187" s="5" t="s">
        <v>2066</v>
      </c>
      <c r="B4187" s="6" t="s">
        <v>2067</v>
      </c>
      <c r="C4187" s="7">
        <v>45665</v>
      </c>
      <c r="D4187" s="8">
        <v>88.54</v>
      </c>
    </row>
    <row r="4188" spans="1:4" ht="14.25" x14ac:dyDescent="0.2">
      <c r="A4188" s="5" t="s">
        <v>2068</v>
      </c>
      <c r="B4188" s="6" t="s">
        <v>2069</v>
      </c>
      <c r="C4188" s="7">
        <v>45665</v>
      </c>
      <c r="D4188" s="8">
        <v>92.36</v>
      </c>
    </row>
    <row r="4189" spans="1:4" ht="14.25" x14ac:dyDescent="0.2">
      <c r="A4189" s="5" t="s">
        <v>2070</v>
      </c>
      <c r="B4189" s="6" t="s">
        <v>2071</v>
      </c>
      <c r="C4189" s="7">
        <v>45665</v>
      </c>
      <c r="D4189" s="9">
        <v>87.94</v>
      </c>
    </row>
    <row r="4190" spans="1:4" ht="14.25" x14ac:dyDescent="0.2">
      <c r="A4190" s="5" t="s">
        <v>2072</v>
      </c>
      <c r="B4190" s="6" t="s">
        <v>2073</v>
      </c>
      <c r="C4190" s="7">
        <v>45665</v>
      </c>
      <c r="D4190" s="8">
        <v>92.74</v>
      </c>
    </row>
    <row r="4191" spans="1:4" ht="14.25" x14ac:dyDescent="0.2">
      <c r="A4191" s="5" t="s">
        <v>2074</v>
      </c>
      <c r="B4191" s="6" t="s">
        <v>2075</v>
      </c>
      <c r="C4191" s="7">
        <v>45665</v>
      </c>
      <c r="D4191" s="9">
        <v>84.97</v>
      </c>
    </row>
    <row r="4192" spans="1:4" ht="14.25" x14ac:dyDescent="0.2">
      <c r="A4192" s="5" t="s">
        <v>3128</v>
      </c>
      <c r="B4192" s="6" t="s">
        <v>3129</v>
      </c>
      <c r="C4192" s="7">
        <v>45665</v>
      </c>
      <c r="D4192" s="9">
        <v>89.76</v>
      </c>
    </row>
    <row r="4193" spans="1:4" ht="14.25" x14ac:dyDescent="0.2">
      <c r="A4193" s="5" t="s">
        <v>2076</v>
      </c>
      <c r="B4193" s="6" t="s">
        <v>2077</v>
      </c>
      <c r="C4193" s="7">
        <v>45665</v>
      </c>
      <c r="D4193" s="8">
        <v>92.08</v>
      </c>
    </row>
    <row r="4194" spans="1:4" ht="14.25" x14ac:dyDescent="0.2">
      <c r="A4194" s="5" t="s">
        <v>2078</v>
      </c>
      <c r="B4194" s="6" t="s">
        <v>2079</v>
      </c>
      <c r="C4194" s="7">
        <v>45665</v>
      </c>
      <c r="D4194" s="8">
        <v>85.07</v>
      </c>
    </row>
    <row r="4195" spans="1:4" ht="14.25" x14ac:dyDescent="0.2">
      <c r="A4195" s="5" t="s">
        <v>2080</v>
      </c>
      <c r="B4195" s="6" t="s">
        <v>2081</v>
      </c>
      <c r="C4195" s="7">
        <v>45665</v>
      </c>
      <c r="D4195" s="8">
        <v>90.88</v>
      </c>
    </row>
    <row r="4196" spans="1:4" ht="14.25" x14ac:dyDescent="0.2">
      <c r="A4196" s="5" t="s">
        <v>2082</v>
      </c>
      <c r="B4196" s="6" t="s">
        <v>2083</v>
      </c>
      <c r="C4196" s="7">
        <v>45665</v>
      </c>
      <c r="D4196" s="9">
        <v>96.52</v>
      </c>
    </row>
    <row r="4197" spans="1:4" ht="14.25" x14ac:dyDescent="0.2">
      <c r="A4197" s="5" t="s">
        <v>2084</v>
      </c>
      <c r="B4197" s="6" t="s">
        <v>2085</v>
      </c>
      <c r="C4197" s="7">
        <v>45665</v>
      </c>
      <c r="D4197" s="9">
        <v>78.790000000000006</v>
      </c>
    </row>
    <row r="4198" spans="1:4" ht="14.25" x14ac:dyDescent="0.2">
      <c r="A4198" s="5" t="s">
        <v>2086</v>
      </c>
      <c r="B4198" s="6" t="s">
        <v>2087</v>
      </c>
      <c r="C4198" s="7">
        <v>45665</v>
      </c>
      <c r="D4198" s="9">
        <v>57.52</v>
      </c>
    </row>
    <row r="4199" spans="1:4" ht="14.25" x14ac:dyDescent="0.2">
      <c r="A4199" s="5" t="s">
        <v>2088</v>
      </c>
      <c r="B4199" s="6" t="s">
        <v>2089</v>
      </c>
      <c r="C4199" s="7">
        <v>45665</v>
      </c>
      <c r="D4199" s="9">
        <v>79.709999999999994</v>
      </c>
    </row>
    <row r="4200" spans="1:4" ht="14.25" x14ac:dyDescent="0.2">
      <c r="A4200" s="5" t="s">
        <v>2090</v>
      </c>
      <c r="B4200" s="6" t="s">
        <v>2091</v>
      </c>
      <c r="C4200" s="7">
        <v>45665</v>
      </c>
      <c r="D4200" s="8">
        <v>92.41</v>
      </c>
    </row>
    <row r="4201" spans="1:4" ht="14.25" x14ac:dyDescent="0.2">
      <c r="A4201" s="5" t="s">
        <v>2092</v>
      </c>
      <c r="B4201" s="6" t="s">
        <v>2093</v>
      </c>
      <c r="C4201" s="7">
        <v>45665</v>
      </c>
      <c r="D4201" s="9">
        <v>95.19</v>
      </c>
    </row>
    <row r="4202" spans="1:4" ht="14.25" x14ac:dyDescent="0.2">
      <c r="A4202" s="5" t="s">
        <v>2094</v>
      </c>
      <c r="B4202" s="6" t="s">
        <v>2095</v>
      </c>
      <c r="C4202" s="7">
        <v>45665</v>
      </c>
      <c r="D4202" s="9">
        <v>88.02</v>
      </c>
    </row>
    <row r="4203" spans="1:4" ht="14.25" x14ac:dyDescent="0.2">
      <c r="A4203" s="5" t="s">
        <v>2096</v>
      </c>
      <c r="B4203" s="6" t="s">
        <v>2097</v>
      </c>
      <c r="C4203" s="7">
        <v>45665</v>
      </c>
      <c r="D4203" s="8">
        <v>91.89</v>
      </c>
    </row>
    <row r="4204" spans="1:4" ht="14.25" x14ac:dyDescent="0.2">
      <c r="A4204" s="5" t="s">
        <v>2098</v>
      </c>
      <c r="B4204" s="6" t="s">
        <v>2099</v>
      </c>
      <c r="C4204" s="7">
        <v>45665</v>
      </c>
      <c r="D4204" s="9">
        <v>86.86</v>
      </c>
    </row>
    <row r="4205" spans="1:4" ht="14.25" x14ac:dyDescent="0.2">
      <c r="A4205" s="5" t="s">
        <v>2100</v>
      </c>
      <c r="B4205" s="6" t="s">
        <v>2101</v>
      </c>
      <c r="C4205" s="7">
        <v>45665</v>
      </c>
      <c r="D4205" s="8">
        <v>87.97</v>
      </c>
    </row>
    <row r="4206" spans="1:4" ht="14.25" x14ac:dyDescent="0.2">
      <c r="A4206" s="5" t="s">
        <v>2102</v>
      </c>
      <c r="B4206" s="6" t="s">
        <v>2103</v>
      </c>
      <c r="C4206" s="7">
        <v>45665</v>
      </c>
      <c r="D4206" s="8">
        <v>90.99</v>
      </c>
    </row>
    <row r="4207" spans="1:4" ht="14.25" x14ac:dyDescent="0.2">
      <c r="A4207" s="5" t="s">
        <v>2104</v>
      </c>
      <c r="B4207" s="6" t="s">
        <v>2105</v>
      </c>
      <c r="C4207" s="7">
        <v>45665</v>
      </c>
      <c r="D4207" s="8">
        <v>87.8</v>
      </c>
    </row>
    <row r="4208" spans="1:4" ht="14.25" x14ac:dyDescent="0.2">
      <c r="A4208" s="5" t="s">
        <v>2106</v>
      </c>
      <c r="B4208" s="6" t="s">
        <v>2107</v>
      </c>
      <c r="C4208" s="7">
        <v>45665</v>
      </c>
      <c r="D4208" s="8">
        <v>89.03</v>
      </c>
    </row>
    <row r="4209" spans="1:4" ht="14.25" x14ac:dyDescent="0.2">
      <c r="A4209" s="5" t="s">
        <v>2108</v>
      </c>
      <c r="B4209" s="6" t="s">
        <v>2109</v>
      </c>
      <c r="C4209" s="7">
        <v>45665</v>
      </c>
      <c r="D4209" s="8">
        <v>83.69</v>
      </c>
    </row>
    <row r="4210" spans="1:4" ht="14.25" x14ac:dyDescent="0.2">
      <c r="A4210" s="5" t="s">
        <v>2110</v>
      </c>
      <c r="B4210" s="6" t="s">
        <v>2111</v>
      </c>
      <c r="C4210" s="7">
        <v>45665</v>
      </c>
      <c r="D4210" s="8">
        <v>88.73</v>
      </c>
    </row>
    <row r="4211" spans="1:4" ht="14.25" x14ac:dyDescent="0.2">
      <c r="A4211" s="5" t="s">
        <v>2112</v>
      </c>
      <c r="B4211" s="6" t="s">
        <v>2113</v>
      </c>
      <c r="C4211" s="7">
        <v>45665</v>
      </c>
      <c r="D4211" s="8">
        <v>87.53</v>
      </c>
    </row>
    <row r="4212" spans="1:4" ht="14.25" x14ac:dyDescent="0.2">
      <c r="A4212" s="5" t="s">
        <v>2114</v>
      </c>
      <c r="B4212" s="6" t="s">
        <v>2115</v>
      </c>
      <c r="C4212" s="7">
        <v>45665</v>
      </c>
      <c r="D4212" s="8">
        <v>90.33</v>
      </c>
    </row>
    <row r="4213" spans="1:4" ht="14.25" x14ac:dyDescent="0.2">
      <c r="A4213" s="5" t="s">
        <v>2116</v>
      </c>
      <c r="B4213" s="6" t="s">
        <v>2117</v>
      </c>
      <c r="C4213" s="7">
        <v>45665</v>
      </c>
      <c r="D4213" s="9">
        <v>84.94</v>
      </c>
    </row>
    <row r="4214" spans="1:4" ht="14.25" x14ac:dyDescent="0.2">
      <c r="A4214" s="5" t="s">
        <v>2118</v>
      </c>
      <c r="B4214" s="6" t="s">
        <v>2119</v>
      </c>
      <c r="C4214" s="7">
        <v>45665</v>
      </c>
      <c r="D4214" s="8">
        <v>92.19</v>
      </c>
    </row>
    <row r="4215" spans="1:4" ht="14.25" x14ac:dyDescent="0.2">
      <c r="A4215" s="5" t="s">
        <v>2120</v>
      </c>
      <c r="B4215" s="6" t="s">
        <v>2121</v>
      </c>
      <c r="C4215" s="7">
        <v>45665</v>
      </c>
      <c r="D4215" s="8">
        <v>91.03</v>
      </c>
    </row>
    <row r="4216" spans="1:4" ht="14.25" x14ac:dyDescent="0.2">
      <c r="A4216" s="5" t="s">
        <v>2122</v>
      </c>
      <c r="B4216" s="6" t="s">
        <v>2123</v>
      </c>
      <c r="C4216" s="7">
        <v>45665</v>
      </c>
      <c r="D4216" s="8">
        <v>88.66</v>
      </c>
    </row>
    <row r="4217" spans="1:4" ht="14.25" x14ac:dyDescent="0.2">
      <c r="A4217" s="5" t="s">
        <v>2124</v>
      </c>
      <c r="B4217" s="6" t="s">
        <v>2125</v>
      </c>
      <c r="C4217" s="7">
        <v>45665</v>
      </c>
      <c r="D4217" s="9">
        <v>95.68</v>
      </c>
    </row>
    <row r="4218" spans="1:4" ht="14.25" x14ac:dyDescent="0.2">
      <c r="A4218" s="5" t="s">
        <v>2126</v>
      </c>
      <c r="B4218" s="6" t="s">
        <v>2127</v>
      </c>
      <c r="C4218" s="7">
        <v>45665</v>
      </c>
      <c r="D4218" s="9">
        <v>74.459999999999994</v>
      </c>
    </row>
    <row r="4219" spans="1:4" ht="14.25" x14ac:dyDescent="0.2">
      <c r="A4219" s="5" t="s">
        <v>2128</v>
      </c>
      <c r="B4219" s="6" t="s">
        <v>2129</v>
      </c>
      <c r="C4219" s="7">
        <v>45665</v>
      </c>
      <c r="D4219" s="8">
        <v>86.92</v>
      </c>
    </row>
    <row r="4220" spans="1:4" ht="14.25" x14ac:dyDescent="0.2">
      <c r="A4220" s="5" t="s">
        <v>2130</v>
      </c>
      <c r="B4220" s="6" t="s">
        <v>2131</v>
      </c>
      <c r="C4220" s="7">
        <v>45665</v>
      </c>
      <c r="D4220" s="8">
        <v>89.89</v>
      </c>
    </row>
    <row r="4221" spans="1:4" ht="14.25" x14ac:dyDescent="0.2">
      <c r="A4221" s="5" t="s">
        <v>2132</v>
      </c>
      <c r="B4221" s="6" t="s">
        <v>2133</v>
      </c>
      <c r="C4221" s="7">
        <v>45665</v>
      </c>
      <c r="D4221" s="8">
        <v>90</v>
      </c>
    </row>
    <row r="4222" spans="1:4" ht="14.25" x14ac:dyDescent="0.2">
      <c r="A4222" s="5" t="s">
        <v>2134</v>
      </c>
      <c r="B4222" s="6" t="s">
        <v>2135</v>
      </c>
      <c r="C4222" s="7">
        <v>45665</v>
      </c>
      <c r="D4222" s="8">
        <v>92.83</v>
      </c>
    </row>
    <row r="4223" spans="1:4" ht="14.25" x14ac:dyDescent="0.2">
      <c r="A4223" s="5" t="s">
        <v>2136</v>
      </c>
      <c r="B4223" s="6" t="s">
        <v>2137</v>
      </c>
      <c r="C4223" s="7">
        <v>45665</v>
      </c>
      <c r="D4223" s="9">
        <v>37.69</v>
      </c>
    </row>
    <row r="4224" spans="1:4" ht="14.25" x14ac:dyDescent="0.2">
      <c r="A4224" s="5" t="s">
        <v>2138</v>
      </c>
      <c r="B4224" s="6" t="s">
        <v>2139</v>
      </c>
      <c r="C4224" s="7">
        <v>45665</v>
      </c>
      <c r="D4224" s="9">
        <v>82.21</v>
      </c>
    </row>
    <row r="4225" spans="1:4" ht="14.25" x14ac:dyDescent="0.2">
      <c r="A4225" s="5" t="s">
        <v>2140</v>
      </c>
      <c r="B4225" s="6" t="s">
        <v>2141</v>
      </c>
      <c r="C4225" s="7">
        <v>45665</v>
      </c>
      <c r="D4225" s="9">
        <v>51.97</v>
      </c>
    </row>
    <row r="4226" spans="1:4" ht="14.25" x14ac:dyDescent="0.2">
      <c r="A4226" s="5" t="s">
        <v>2142</v>
      </c>
      <c r="B4226" s="6" t="s">
        <v>2143</v>
      </c>
      <c r="C4226" s="7">
        <v>45665</v>
      </c>
      <c r="D4226" s="9">
        <v>90.84</v>
      </c>
    </row>
    <row r="4227" spans="1:4" ht="14.25" x14ac:dyDescent="0.2">
      <c r="A4227" s="5" t="s">
        <v>2144</v>
      </c>
      <c r="B4227" s="6" t="s">
        <v>2145</v>
      </c>
      <c r="C4227" s="7">
        <v>45665</v>
      </c>
      <c r="D4227" s="8">
        <v>91.42</v>
      </c>
    </row>
    <row r="4228" spans="1:4" ht="14.25" x14ac:dyDescent="0.2">
      <c r="A4228" s="5" t="s">
        <v>2146</v>
      </c>
      <c r="B4228" s="6" t="s">
        <v>2147</v>
      </c>
      <c r="C4228" s="7">
        <v>45665</v>
      </c>
      <c r="D4228" s="9">
        <v>82.12</v>
      </c>
    </row>
    <row r="4229" spans="1:4" ht="14.25" x14ac:dyDescent="0.2">
      <c r="A4229" s="5" t="s">
        <v>2148</v>
      </c>
      <c r="B4229" s="6" t="s">
        <v>2149</v>
      </c>
      <c r="C4229" s="7">
        <v>45665</v>
      </c>
      <c r="D4229" s="8">
        <v>87.13</v>
      </c>
    </row>
    <row r="4230" spans="1:4" ht="14.25" x14ac:dyDescent="0.2">
      <c r="A4230" s="5" t="s">
        <v>2150</v>
      </c>
      <c r="B4230" s="6" t="s">
        <v>2151</v>
      </c>
      <c r="C4230" s="7">
        <v>45665</v>
      </c>
      <c r="D4230" s="8">
        <v>91.22</v>
      </c>
    </row>
    <row r="4231" spans="1:4" ht="14.25" x14ac:dyDescent="0.2">
      <c r="A4231" s="5" t="s">
        <v>2152</v>
      </c>
      <c r="B4231" s="6" t="s">
        <v>2153</v>
      </c>
      <c r="C4231" s="7">
        <v>45665</v>
      </c>
      <c r="D4231" s="8">
        <v>91.78</v>
      </c>
    </row>
    <row r="4232" spans="1:4" ht="14.25" x14ac:dyDescent="0.2">
      <c r="A4232" s="5" t="s">
        <v>2154</v>
      </c>
      <c r="B4232" s="6" t="s">
        <v>2155</v>
      </c>
      <c r="C4232" s="7">
        <v>45665</v>
      </c>
      <c r="D4232" s="8">
        <v>91.43</v>
      </c>
    </row>
    <row r="4233" spans="1:4" ht="14.25" x14ac:dyDescent="0.2">
      <c r="A4233" s="5" t="s">
        <v>2156</v>
      </c>
      <c r="B4233" s="6" t="s">
        <v>2157</v>
      </c>
      <c r="C4233" s="7">
        <v>45665</v>
      </c>
      <c r="D4233" s="8">
        <v>90.45</v>
      </c>
    </row>
    <row r="4234" spans="1:4" ht="14.25" x14ac:dyDescent="0.2">
      <c r="A4234" s="5" t="s">
        <v>2158</v>
      </c>
      <c r="B4234" s="6" t="s">
        <v>2159</v>
      </c>
      <c r="C4234" s="7">
        <v>45665</v>
      </c>
      <c r="D4234" s="9">
        <v>88.06</v>
      </c>
    </row>
    <row r="4235" spans="1:4" ht="14.25" x14ac:dyDescent="0.2">
      <c r="A4235" s="5" t="s">
        <v>2160</v>
      </c>
      <c r="B4235" s="6" t="s">
        <v>2161</v>
      </c>
      <c r="C4235" s="7">
        <v>45665</v>
      </c>
      <c r="D4235" s="9">
        <v>92.48</v>
      </c>
    </row>
    <row r="4236" spans="1:4" ht="14.25" x14ac:dyDescent="0.2">
      <c r="A4236" s="5" t="s">
        <v>2162</v>
      </c>
      <c r="B4236" s="6" t="s">
        <v>2163</v>
      </c>
      <c r="C4236" s="7">
        <v>45665</v>
      </c>
      <c r="D4236" s="8">
        <v>93.8</v>
      </c>
    </row>
    <row r="4237" spans="1:4" ht="14.25" x14ac:dyDescent="0.2">
      <c r="A4237" s="5" t="s">
        <v>2164</v>
      </c>
      <c r="B4237" s="6" t="s">
        <v>2165</v>
      </c>
      <c r="C4237" s="7">
        <v>45665</v>
      </c>
      <c r="D4237" s="9">
        <v>90.03</v>
      </c>
    </row>
    <row r="4238" spans="1:4" ht="14.25" x14ac:dyDescent="0.2">
      <c r="A4238" s="5" t="s">
        <v>2166</v>
      </c>
      <c r="B4238" s="6" t="s">
        <v>2167</v>
      </c>
      <c r="C4238" s="7">
        <v>45665</v>
      </c>
      <c r="D4238" s="8">
        <v>94.93</v>
      </c>
    </row>
    <row r="4239" spans="1:4" ht="14.25" x14ac:dyDescent="0.2">
      <c r="A4239" s="5" t="s">
        <v>2168</v>
      </c>
      <c r="B4239" s="6" t="s">
        <v>2169</v>
      </c>
      <c r="C4239" s="7">
        <v>45665</v>
      </c>
      <c r="D4239" s="8">
        <v>88.65</v>
      </c>
    </row>
    <row r="4240" spans="1:4" ht="14.25" x14ac:dyDescent="0.2">
      <c r="A4240" s="5" t="s">
        <v>2170</v>
      </c>
      <c r="B4240" s="6" t="s">
        <v>2171</v>
      </c>
      <c r="C4240" s="7">
        <v>45665</v>
      </c>
      <c r="D4240" s="8">
        <v>90.72</v>
      </c>
    </row>
    <row r="4241" spans="1:4" ht="14.25" x14ac:dyDescent="0.2">
      <c r="A4241" s="5" t="s">
        <v>2172</v>
      </c>
      <c r="B4241" s="6" t="s">
        <v>2173</v>
      </c>
      <c r="C4241" s="7">
        <v>45665</v>
      </c>
      <c r="D4241" s="8">
        <v>87.87</v>
      </c>
    </row>
    <row r="4242" spans="1:4" ht="14.25" x14ac:dyDescent="0.2">
      <c r="A4242" s="5" t="s">
        <v>2174</v>
      </c>
      <c r="B4242" s="6" t="s">
        <v>2175</v>
      </c>
      <c r="C4242" s="7">
        <v>45665</v>
      </c>
      <c r="D4242" s="8">
        <v>93.14</v>
      </c>
    </row>
    <row r="4243" spans="1:4" ht="14.25" x14ac:dyDescent="0.2">
      <c r="A4243" s="5" t="s">
        <v>2176</v>
      </c>
      <c r="B4243" s="6" t="s">
        <v>2177</v>
      </c>
      <c r="C4243" s="7">
        <v>45665</v>
      </c>
      <c r="D4243" s="8">
        <v>93.46</v>
      </c>
    </row>
    <row r="4244" spans="1:4" ht="14.25" x14ac:dyDescent="0.2">
      <c r="A4244" s="5" t="s">
        <v>2178</v>
      </c>
      <c r="B4244" s="6" t="s">
        <v>2179</v>
      </c>
      <c r="C4244" s="7">
        <v>45665</v>
      </c>
      <c r="D4244" s="9">
        <v>93.24</v>
      </c>
    </row>
    <row r="4245" spans="1:4" ht="14.25" x14ac:dyDescent="0.2">
      <c r="A4245" s="5" t="s">
        <v>2180</v>
      </c>
      <c r="B4245" s="6" t="s">
        <v>2181</v>
      </c>
      <c r="C4245" s="7">
        <v>45665</v>
      </c>
      <c r="D4245" s="9">
        <v>90.46</v>
      </c>
    </row>
    <row r="4246" spans="1:4" ht="14.25" x14ac:dyDescent="0.2">
      <c r="A4246" s="5" t="s">
        <v>2182</v>
      </c>
      <c r="B4246" s="6" t="s">
        <v>2183</v>
      </c>
      <c r="C4246" s="7">
        <v>45665</v>
      </c>
      <c r="D4246" s="9">
        <v>90.89</v>
      </c>
    </row>
    <row r="4247" spans="1:4" ht="14.25" x14ac:dyDescent="0.2">
      <c r="A4247" s="5" t="s">
        <v>2184</v>
      </c>
      <c r="B4247" s="6" t="s">
        <v>2185</v>
      </c>
      <c r="C4247" s="7">
        <v>45665</v>
      </c>
      <c r="D4247" s="9">
        <v>89.72</v>
      </c>
    </row>
    <row r="4248" spans="1:4" ht="14.25" x14ac:dyDescent="0.2">
      <c r="A4248" s="5" t="s">
        <v>2186</v>
      </c>
      <c r="B4248" s="6" t="s">
        <v>2187</v>
      </c>
      <c r="C4248" s="7">
        <v>45665</v>
      </c>
      <c r="D4248" s="9">
        <v>92.55</v>
      </c>
    </row>
    <row r="4249" spans="1:4" ht="14.25" x14ac:dyDescent="0.2">
      <c r="A4249" s="5" t="s">
        <v>2188</v>
      </c>
      <c r="B4249" s="6" t="s">
        <v>2189</v>
      </c>
      <c r="C4249" s="7">
        <v>45665</v>
      </c>
      <c r="D4249" s="9">
        <v>88.06</v>
      </c>
    </row>
    <row r="4250" spans="1:4" ht="14.25" x14ac:dyDescent="0.2">
      <c r="A4250" s="5" t="s">
        <v>2190</v>
      </c>
      <c r="B4250" s="6" t="s">
        <v>2191</v>
      </c>
      <c r="C4250" s="7">
        <v>45665</v>
      </c>
      <c r="D4250" s="8">
        <v>91.02</v>
      </c>
    </row>
    <row r="4251" spans="1:4" ht="14.25" x14ac:dyDescent="0.2">
      <c r="A4251" s="5" t="s">
        <v>2192</v>
      </c>
      <c r="B4251" s="6" t="s">
        <v>2193</v>
      </c>
      <c r="C4251" s="7">
        <v>45665</v>
      </c>
      <c r="D4251" s="8">
        <v>92.05</v>
      </c>
    </row>
    <row r="4252" spans="1:4" ht="14.25" x14ac:dyDescent="0.2">
      <c r="A4252" s="5" t="s">
        <v>2194</v>
      </c>
      <c r="B4252" s="6" t="s">
        <v>2195</v>
      </c>
      <c r="C4252" s="7">
        <v>45665</v>
      </c>
      <c r="D4252" s="8">
        <v>92.05</v>
      </c>
    </row>
    <row r="4253" spans="1:4" ht="14.25" x14ac:dyDescent="0.2">
      <c r="A4253" s="5" t="s">
        <v>2196</v>
      </c>
      <c r="B4253" s="6" t="s">
        <v>2197</v>
      </c>
      <c r="C4253" s="7">
        <v>45665</v>
      </c>
      <c r="D4253" s="9">
        <v>93.9</v>
      </c>
    </row>
    <row r="4254" spans="1:4" ht="14.25" x14ac:dyDescent="0.2">
      <c r="A4254" s="5" t="s">
        <v>2198</v>
      </c>
      <c r="B4254" s="6" t="s">
        <v>2199</v>
      </c>
      <c r="C4254" s="7">
        <v>45665</v>
      </c>
      <c r="D4254" s="8">
        <v>93.16</v>
      </c>
    </row>
    <row r="4255" spans="1:4" ht="14.25" x14ac:dyDescent="0.2">
      <c r="A4255" s="5" t="s">
        <v>2200</v>
      </c>
      <c r="B4255" s="6" t="s">
        <v>2201</v>
      </c>
      <c r="C4255" s="7">
        <v>45665</v>
      </c>
      <c r="D4255" s="9">
        <v>91.99</v>
      </c>
    </row>
    <row r="4256" spans="1:4" ht="14.25" x14ac:dyDescent="0.2">
      <c r="A4256" s="5" t="s">
        <v>2202</v>
      </c>
      <c r="B4256" s="6" t="s">
        <v>2203</v>
      </c>
      <c r="C4256" s="7">
        <v>45665</v>
      </c>
      <c r="D4256" s="8">
        <v>93.83</v>
      </c>
    </row>
    <row r="4257" spans="1:4" ht="14.25" x14ac:dyDescent="0.2">
      <c r="A4257" s="5" t="s">
        <v>2204</v>
      </c>
      <c r="B4257" s="6" t="s">
        <v>2205</v>
      </c>
      <c r="C4257" s="7">
        <v>45665</v>
      </c>
      <c r="D4257" s="8">
        <v>90.98</v>
      </c>
    </row>
    <row r="4258" spans="1:4" ht="14.25" x14ac:dyDescent="0.2">
      <c r="A4258" s="5" t="s">
        <v>2206</v>
      </c>
      <c r="B4258" s="6" t="s">
        <v>2207</v>
      </c>
      <c r="C4258" s="7">
        <v>45665</v>
      </c>
      <c r="D4258" s="8">
        <v>91.61</v>
      </c>
    </row>
    <row r="4259" spans="1:4" ht="14.25" x14ac:dyDescent="0.2">
      <c r="A4259" s="5" t="s">
        <v>2208</v>
      </c>
      <c r="B4259" s="6" t="s">
        <v>2209</v>
      </c>
      <c r="C4259" s="7">
        <v>45665</v>
      </c>
      <c r="D4259" s="8">
        <v>87.55</v>
      </c>
    </row>
    <row r="4260" spans="1:4" ht="14.25" x14ac:dyDescent="0.2">
      <c r="A4260" s="5" t="s">
        <v>2210</v>
      </c>
      <c r="B4260" s="6" t="s">
        <v>2211</v>
      </c>
      <c r="C4260" s="7">
        <v>45665</v>
      </c>
      <c r="D4260" s="9">
        <v>92.23</v>
      </c>
    </row>
    <row r="4261" spans="1:4" ht="14.25" x14ac:dyDescent="0.2">
      <c r="A4261" s="5" t="s">
        <v>2212</v>
      </c>
      <c r="B4261" s="6" t="s">
        <v>2213</v>
      </c>
      <c r="C4261" s="7">
        <v>45665</v>
      </c>
      <c r="D4261" s="9">
        <v>92.56</v>
      </c>
    </row>
    <row r="4262" spans="1:4" ht="14.25" x14ac:dyDescent="0.2">
      <c r="A4262" s="5" t="s">
        <v>2214</v>
      </c>
      <c r="B4262" s="6" t="s">
        <v>2215</v>
      </c>
      <c r="C4262" s="7">
        <v>45665</v>
      </c>
      <c r="D4262" s="8">
        <v>85.12</v>
      </c>
    </row>
    <row r="4263" spans="1:4" ht="14.25" x14ac:dyDescent="0.2">
      <c r="A4263" s="5" t="s">
        <v>2216</v>
      </c>
      <c r="B4263" s="6" t="s">
        <v>2217</v>
      </c>
      <c r="C4263" s="7">
        <v>45665</v>
      </c>
      <c r="D4263" s="9">
        <v>90.07</v>
      </c>
    </row>
    <row r="4264" spans="1:4" ht="14.25" x14ac:dyDescent="0.2">
      <c r="A4264" s="5" t="s">
        <v>2218</v>
      </c>
      <c r="B4264" s="6" t="s">
        <v>2219</v>
      </c>
      <c r="C4264" s="7">
        <v>45665</v>
      </c>
      <c r="D4264" s="8">
        <v>86.69</v>
      </c>
    </row>
    <row r="4265" spans="1:4" ht="14.25" x14ac:dyDescent="0.2">
      <c r="A4265" s="5" t="s">
        <v>2220</v>
      </c>
      <c r="B4265" s="6" t="s">
        <v>2221</v>
      </c>
      <c r="C4265" s="7">
        <v>45665</v>
      </c>
      <c r="D4265" s="9">
        <v>85.6</v>
      </c>
    </row>
    <row r="4266" spans="1:4" ht="14.25" x14ac:dyDescent="0.2">
      <c r="A4266" s="5" t="s">
        <v>2222</v>
      </c>
      <c r="B4266" s="6" t="s">
        <v>2223</v>
      </c>
      <c r="C4266" s="7">
        <v>45665</v>
      </c>
      <c r="D4266" s="8">
        <v>92.17</v>
      </c>
    </row>
    <row r="4267" spans="1:4" ht="14.25" x14ac:dyDescent="0.2">
      <c r="A4267" s="5" t="s">
        <v>2224</v>
      </c>
      <c r="B4267" s="6" t="s">
        <v>2225</v>
      </c>
      <c r="C4267" s="7">
        <v>45665</v>
      </c>
      <c r="D4267" s="9">
        <v>87.27</v>
      </c>
    </row>
    <row r="4268" spans="1:4" ht="14.25" x14ac:dyDescent="0.2">
      <c r="A4268" s="5" t="s">
        <v>2226</v>
      </c>
      <c r="B4268" s="6" t="s">
        <v>2227</v>
      </c>
      <c r="C4268" s="7">
        <v>45665</v>
      </c>
      <c r="D4268" s="8">
        <v>89.41</v>
      </c>
    </row>
    <row r="4269" spans="1:4" ht="14.25" x14ac:dyDescent="0.2">
      <c r="A4269" s="5" t="s">
        <v>2228</v>
      </c>
      <c r="B4269" s="6" t="s">
        <v>2229</v>
      </c>
      <c r="C4269" s="7">
        <v>45665</v>
      </c>
      <c r="D4269" s="8">
        <v>94.93</v>
      </c>
    </row>
    <row r="4270" spans="1:4" ht="14.25" x14ac:dyDescent="0.2">
      <c r="A4270" s="5" t="s">
        <v>2230</v>
      </c>
      <c r="B4270" s="6" t="s">
        <v>2231</v>
      </c>
      <c r="C4270" s="7">
        <v>45665</v>
      </c>
      <c r="D4270" s="8">
        <v>89.64</v>
      </c>
    </row>
    <row r="4271" spans="1:4" ht="14.25" x14ac:dyDescent="0.2">
      <c r="A4271" s="5" t="s">
        <v>2232</v>
      </c>
      <c r="B4271" s="6" t="s">
        <v>2233</v>
      </c>
      <c r="C4271" s="7">
        <v>45665</v>
      </c>
      <c r="D4271" s="8">
        <v>93.23</v>
      </c>
    </row>
    <row r="4272" spans="1:4" ht="14.25" x14ac:dyDescent="0.2">
      <c r="A4272" s="5" t="s">
        <v>2234</v>
      </c>
      <c r="B4272" s="6" t="s">
        <v>2235</v>
      </c>
      <c r="C4272" s="7">
        <v>45665</v>
      </c>
      <c r="D4272" s="8">
        <v>93.06</v>
      </c>
    </row>
    <row r="4273" spans="1:4" ht="14.25" x14ac:dyDescent="0.2">
      <c r="A4273" s="5" t="s">
        <v>2236</v>
      </c>
      <c r="B4273" s="6" t="s">
        <v>2237</v>
      </c>
      <c r="C4273" s="7">
        <v>45665</v>
      </c>
      <c r="D4273" s="8">
        <v>92.29</v>
      </c>
    </row>
    <row r="4274" spans="1:4" ht="14.25" x14ac:dyDescent="0.2">
      <c r="A4274" s="5" t="s">
        <v>2238</v>
      </c>
      <c r="B4274" s="6" t="s">
        <v>2239</v>
      </c>
      <c r="C4274" s="7">
        <v>45665</v>
      </c>
      <c r="D4274" s="8">
        <v>83.17</v>
      </c>
    </row>
    <row r="4275" spans="1:4" ht="14.25" x14ac:dyDescent="0.2">
      <c r="A4275" s="5" t="s">
        <v>2240</v>
      </c>
      <c r="B4275" s="6" t="s">
        <v>2241</v>
      </c>
      <c r="C4275" s="7">
        <v>45665</v>
      </c>
      <c r="D4275" s="9">
        <v>94.81</v>
      </c>
    </row>
    <row r="4276" spans="1:4" ht="14.25" x14ac:dyDescent="0.2">
      <c r="A4276" s="5" t="s">
        <v>2242</v>
      </c>
      <c r="B4276" s="6" t="s">
        <v>2243</v>
      </c>
      <c r="C4276" s="7">
        <v>45665</v>
      </c>
      <c r="D4276" s="9">
        <v>91.76</v>
      </c>
    </row>
    <row r="4277" spans="1:4" ht="14.25" x14ac:dyDescent="0.2">
      <c r="A4277" s="5" t="s">
        <v>2244</v>
      </c>
      <c r="B4277" s="6" t="s">
        <v>2245</v>
      </c>
      <c r="C4277" s="7">
        <v>45665</v>
      </c>
      <c r="D4277" s="9">
        <v>75.209999999999994</v>
      </c>
    </row>
    <row r="4278" spans="1:4" ht="14.25" x14ac:dyDescent="0.2">
      <c r="A4278" s="5" t="s">
        <v>2246</v>
      </c>
      <c r="B4278" s="6" t="s">
        <v>2247</v>
      </c>
      <c r="C4278" s="7">
        <v>45665</v>
      </c>
      <c r="D4278" s="9">
        <v>79.33</v>
      </c>
    </row>
    <row r="4279" spans="1:4" ht="14.25" x14ac:dyDescent="0.2">
      <c r="A4279" s="5" t="s">
        <v>2248</v>
      </c>
      <c r="B4279" s="6" t="s">
        <v>2249</v>
      </c>
      <c r="C4279" s="7">
        <v>45665</v>
      </c>
      <c r="D4279" s="9">
        <v>95.4</v>
      </c>
    </row>
    <row r="4280" spans="1:4" ht="14.25" x14ac:dyDescent="0.2">
      <c r="A4280" s="5" t="s">
        <v>2250</v>
      </c>
      <c r="B4280" s="6" t="s">
        <v>2251</v>
      </c>
      <c r="C4280" s="7">
        <v>45665</v>
      </c>
      <c r="D4280" s="8">
        <v>86.02</v>
      </c>
    </row>
    <row r="4281" spans="1:4" ht="14.25" x14ac:dyDescent="0.2">
      <c r="A4281" s="5" t="s">
        <v>2252</v>
      </c>
      <c r="B4281" s="6" t="s">
        <v>2253</v>
      </c>
      <c r="C4281" s="7">
        <v>45665</v>
      </c>
      <c r="D4281" s="8">
        <v>86.33</v>
      </c>
    </row>
    <row r="4282" spans="1:4" ht="14.25" x14ac:dyDescent="0.2">
      <c r="A4282" s="5" t="s">
        <v>2254</v>
      </c>
      <c r="B4282" s="6" t="s">
        <v>2255</v>
      </c>
      <c r="C4282" s="7">
        <v>45665</v>
      </c>
      <c r="D4282" s="8">
        <v>89.88</v>
      </c>
    </row>
    <row r="4283" spans="1:4" ht="14.25" x14ac:dyDescent="0.2">
      <c r="A4283" s="5" t="s">
        <v>2256</v>
      </c>
      <c r="B4283" s="6" t="s">
        <v>2257</v>
      </c>
      <c r="C4283" s="7">
        <v>45665</v>
      </c>
      <c r="D4283" s="8">
        <v>91.5</v>
      </c>
    </row>
    <row r="4284" spans="1:4" ht="14.25" x14ac:dyDescent="0.2">
      <c r="A4284" s="5" t="s">
        <v>2258</v>
      </c>
      <c r="B4284" s="6" t="s">
        <v>2259</v>
      </c>
      <c r="C4284" s="7">
        <v>45665</v>
      </c>
      <c r="D4284" s="9">
        <v>87.27</v>
      </c>
    </row>
    <row r="4285" spans="1:4" ht="14.25" x14ac:dyDescent="0.2">
      <c r="A4285" s="5" t="s">
        <v>2260</v>
      </c>
      <c r="B4285" s="6" t="s">
        <v>2261</v>
      </c>
      <c r="C4285" s="7">
        <v>45665</v>
      </c>
      <c r="D4285" s="8">
        <v>93.6</v>
      </c>
    </row>
    <row r="4286" spans="1:4" ht="14.25" x14ac:dyDescent="0.2">
      <c r="A4286" s="5" t="s">
        <v>2262</v>
      </c>
      <c r="B4286" s="6" t="s">
        <v>2263</v>
      </c>
      <c r="C4286" s="7">
        <v>45665</v>
      </c>
      <c r="D4286" s="9">
        <v>57.76</v>
      </c>
    </row>
    <row r="4287" spans="1:4" ht="14.25" x14ac:dyDescent="0.2">
      <c r="A4287" s="5" t="s">
        <v>2264</v>
      </c>
      <c r="B4287" s="6" t="s">
        <v>2265</v>
      </c>
      <c r="C4287" s="7">
        <v>45665</v>
      </c>
      <c r="D4287" s="8">
        <v>92.39</v>
      </c>
    </row>
    <row r="4288" spans="1:4" ht="14.25" x14ac:dyDescent="0.2">
      <c r="A4288" s="5" t="s">
        <v>2266</v>
      </c>
      <c r="B4288" s="6" t="s">
        <v>2267</v>
      </c>
      <c r="C4288" s="7">
        <v>45665</v>
      </c>
      <c r="D4288" s="9">
        <v>94.58</v>
      </c>
    </row>
    <row r="4289" spans="1:4" ht="14.25" x14ac:dyDescent="0.2">
      <c r="A4289" s="5" t="s">
        <v>2268</v>
      </c>
      <c r="B4289" s="6" t="s">
        <v>2269</v>
      </c>
      <c r="C4289" s="7">
        <v>45665</v>
      </c>
      <c r="D4289" s="8">
        <v>94.36</v>
      </c>
    </row>
    <row r="4290" spans="1:4" ht="14.25" x14ac:dyDescent="0.2">
      <c r="A4290" s="5" t="s">
        <v>2270</v>
      </c>
      <c r="B4290" s="6" t="s">
        <v>2271</v>
      </c>
      <c r="C4290" s="7">
        <v>45665</v>
      </c>
      <c r="D4290" s="9">
        <v>95.76</v>
      </c>
    </row>
    <row r="4291" spans="1:4" ht="14.25" x14ac:dyDescent="0.2">
      <c r="A4291" s="5" t="s">
        <v>2272</v>
      </c>
      <c r="B4291" s="6" t="s">
        <v>2273</v>
      </c>
      <c r="C4291" s="7">
        <v>45665</v>
      </c>
      <c r="D4291" s="8">
        <v>95.93</v>
      </c>
    </row>
    <row r="4292" spans="1:4" ht="14.25" x14ac:dyDescent="0.2">
      <c r="A4292" s="5" t="s">
        <v>2274</v>
      </c>
      <c r="B4292" s="6" t="s">
        <v>2275</v>
      </c>
      <c r="C4292" s="7">
        <v>45665</v>
      </c>
      <c r="D4292" s="8">
        <v>91.79</v>
      </c>
    </row>
    <row r="4293" spans="1:4" ht="14.25" x14ac:dyDescent="0.2">
      <c r="A4293" s="5" t="s">
        <v>2276</v>
      </c>
      <c r="B4293" s="6" t="s">
        <v>2277</v>
      </c>
      <c r="C4293" s="7">
        <v>45665</v>
      </c>
      <c r="D4293" s="8">
        <v>95.04</v>
      </c>
    </row>
    <row r="4294" spans="1:4" ht="14.25" x14ac:dyDescent="0.2">
      <c r="A4294" s="5" t="s">
        <v>2278</v>
      </c>
      <c r="B4294" s="6" t="s">
        <v>2279</v>
      </c>
      <c r="C4294" s="7">
        <v>45665</v>
      </c>
      <c r="D4294" s="8">
        <v>93.13</v>
      </c>
    </row>
    <row r="4295" spans="1:4" ht="14.25" x14ac:dyDescent="0.2">
      <c r="A4295" s="5" t="s">
        <v>2280</v>
      </c>
      <c r="B4295" s="6" t="s">
        <v>2281</v>
      </c>
      <c r="C4295" s="7">
        <v>45665</v>
      </c>
      <c r="D4295" s="8">
        <v>92.25</v>
      </c>
    </row>
    <row r="4296" spans="1:4" ht="14.25" x14ac:dyDescent="0.2">
      <c r="A4296" s="5" t="s">
        <v>2282</v>
      </c>
      <c r="B4296" s="6" t="s">
        <v>2283</v>
      </c>
      <c r="C4296" s="7">
        <v>45665</v>
      </c>
      <c r="D4296" s="9">
        <v>92.56</v>
      </c>
    </row>
    <row r="4297" spans="1:4" ht="14.25" x14ac:dyDescent="0.2">
      <c r="A4297" s="5" t="s">
        <v>2284</v>
      </c>
      <c r="B4297" s="6" t="s">
        <v>2285</v>
      </c>
      <c r="C4297" s="7">
        <v>45665</v>
      </c>
      <c r="D4297" s="8">
        <v>90.86</v>
      </c>
    </row>
    <row r="4298" spans="1:4" ht="14.25" x14ac:dyDescent="0.2">
      <c r="A4298" s="5" t="s">
        <v>2286</v>
      </c>
      <c r="B4298" s="6" t="s">
        <v>2287</v>
      </c>
      <c r="C4298" s="7">
        <v>45665</v>
      </c>
      <c r="D4298" s="9">
        <v>94.39</v>
      </c>
    </row>
    <row r="4299" spans="1:4" ht="14.25" x14ac:dyDescent="0.2">
      <c r="A4299" s="5" t="s">
        <v>2288</v>
      </c>
      <c r="B4299" s="6" t="s">
        <v>2289</v>
      </c>
      <c r="C4299" s="7">
        <v>45665</v>
      </c>
      <c r="D4299" s="8">
        <v>89.83</v>
      </c>
    </row>
    <row r="4300" spans="1:4" ht="14.25" x14ac:dyDescent="0.2">
      <c r="A4300" s="5" t="s">
        <v>2290</v>
      </c>
      <c r="B4300" s="6" t="s">
        <v>2291</v>
      </c>
      <c r="C4300" s="7">
        <v>45665</v>
      </c>
      <c r="D4300" s="8">
        <v>94.56</v>
      </c>
    </row>
    <row r="4301" spans="1:4" ht="14.25" x14ac:dyDescent="0.2">
      <c r="A4301" s="5" t="s">
        <v>2292</v>
      </c>
      <c r="B4301" s="6" t="s">
        <v>2293</v>
      </c>
      <c r="C4301" s="7">
        <v>45665</v>
      </c>
      <c r="D4301" s="8">
        <v>94.79</v>
      </c>
    </row>
    <row r="4302" spans="1:4" ht="14.25" x14ac:dyDescent="0.2">
      <c r="A4302" s="5" t="s">
        <v>2294</v>
      </c>
      <c r="B4302" s="6" t="s">
        <v>2295</v>
      </c>
      <c r="C4302" s="7">
        <v>45665</v>
      </c>
      <c r="D4302" s="9">
        <v>93.1</v>
      </c>
    </row>
    <row r="4303" spans="1:4" ht="14.25" x14ac:dyDescent="0.2">
      <c r="A4303" s="5" t="s">
        <v>2296</v>
      </c>
      <c r="B4303" s="6" t="s">
        <v>2297</v>
      </c>
      <c r="C4303" s="7">
        <v>45665</v>
      </c>
      <c r="D4303" s="8">
        <v>95.13</v>
      </c>
    </row>
    <row r="4304" spans="1:4" ht="14.25" x14ac:dyDescent="0.2">
      <c r="A4304" s="5" t="s">
        <v>2298</v>
      </c>
      <c r="B4304" s="6" t="s">
        <v>2299</v>
      </c>
      <c r="C4304" s="7">
        <v>45665</v>
      </c>
      <c r="D4304" s="8">
        <v>93.11</v>
      </c>
    </row>
    <row r="4305" spans="1:4" ht="14.25" x14ac:dyDescent="0.2">
      <c r="A4305" s="5" t="s">
        <v>2300</v>
      </c>
      <c r="B4305" s="6" t="s">
        <v>2301</v>
      </c>
      <c r="C4305" s="7">
        <v>45665</v>
      </c>
      <c r="D4305" s="8">
        <v>94.32</v>
      </c>
    </row>
    <row r="4306" spans="1:4" ht="14.25" x14ac:dyDescent="0.2">
      <c r="A4306" s="5" t="s">
        <v>2302</v>
      </c>
      <c r="B4306" s="6" t="s">
        <v>2303</v>
      </c>
      <c r="C4306" s="7">
        <v>45665</v>
      </c>
      <c r="D4306" s="9">
        <v>92.58</v>
      </c>
    </row>
    <row r="4307" spans="1:4" ht="14.25" x14ac:dyDescent="0.2">
      <c r="A4307" s="5" t="s">
        <v>2304</v>
      </c>
      <c r="B4307" s="6" t="s">
        <v>2305</v>
      </c>
      <c r="C4307" s="7">
        <v>45665</v>
      </c>
      <c r="D4307" s="9">
        <v>95.54</v>
      </c>
    </row>
    <row r="4308" spans="1:4" ht="14.25" x14ac:dyDescent="0.2">
      <c r="A4308" s="5" t="s">
        <v>2306</v>
      </c>
      <c r="B4308" s="6" t="s">
        <v>2307</v>
      </c>
      <c r="C4308" s="7">
        <v>45665</v>
      </c>
      <c r="D4308" s="8">
        <v>94.85</v>
      </c>
    </row>
    <row r="4309" spans="1:4" ht="14.25" x14ac:dyDescent="0.2">
      <c r="A4309" s="5" t="s">
        <v>2308</v>
      </c>
      <c r="B4309" s="6" t="s">
        <v>2309</v>
      </c>
      <c r="C4309" s="7">
        <v>45665</v>
      </c>
      <c r="D4309" s="8">
        <v>91.11</v>
      </c>
    </row>
    <row r="4310" spans="1:4" ht="14.25" x14ac:dyDescent="0.2">
      <c r="A4310" s="5" t="s">
        <v>2310</v>
      </c>
      <c r="B4310" s="6" t="s">
        <v>2311</v>
      </c>
      <c r="C4310" s="7">
        <v>45665</v>
      </c>
      <c r="D4310" s="8">
        <v>88.31</v>
      </c>
    </row>
    <row r="4311" spans="1:4" ht="14.25" x14ac:dyDescent="0.2">
      <c r="A4311" s="5" t="s">
        <v>2312</v>
      </c>
      <c r="B4311" s="6" t="s">
        <v>2313</v>
      </c>
      <c r="C4311" s="7">
        <v>45665</v>
      </c>
      <c r="D4311" s="9">
        <v>97.94</v>
      </c>
    </row>
    <row r="4312" spans="1:4" ht="14.25" x14ac:dyDescent="0.2">
      <c r="A4312" s="5" t="s">
        <v>2314</v>
      </c>
      <c r="B4312" s="6" t="s">
        <v>2315</v>
      </c>
      <c r="C4312" s="7">
        <v>45665</v>
      </c>
      <c r="D4312" s="9">
        <v>90.08</v>
      </c>
    </row>
    <row r="4313" spans="1:4" ht="14.25" x14ac:dyDescent="0.2">
      <c r="A4313" s="5" t="s">
        <v>2316</v>
      </c>
      <c r="B4313" s="6" t="s">
        <v>2317</v>
      </c>
      <c r="C4313" s="7">
        <v>45665</v>
      </c>
      <c r="D4313" s="8">
        <v>92.53</v>
      </c>
    </row>
    <row r="4314" spans="1:4" ht="14.25" x14ac:dyDescent="0.2">
      <c r="A4314" s="5" t="s">
        <v>2318</v>
      </c>
      <c r="B4314" s="6" t="s">
        <v>2319</v>
      </c>
      <c r="C4314" s="7">
        <v>45665</v>
      </c>
      <c r="D4314" s="9">
        <v>95.56</v>
      </c>
    </row>
    <row r="4315" spans="1:4" ht="14.25" x14ac:dyDescent="0.2">
      <c r="A4315" s="5" t="s">
        <v>2320</v>
      </c>
      <c r="B4315" s="6" t="s">
        <v>2321</v>
      </c>
      <c r="C4315" s="7">
        <v>45665</v>
      </c>
      <c r="D4315" s="8">
        <v>84.3</v>
      </c>
    </row>
    <row r="4316" spans="1:4" ht="14.25" x14ac:dyDescent="0.2">
      <c r="A4316" s="5" t="s">
        <v>2322</v>
      </c>
      <c r="B4316" s="6" t="s">
        <v>2323</v>
      </c>
      <c r="C4316" s="7">
        <v>45665</v>
      </c>
      <c r="D4316" s="9">
        <v>85.77</v>
      </c>
    </row>
    <row r="4317" spans="1:4" ht="14.25" x14ac:dyDescent="0.2">
      <c r="A4317" s="5" t="s">
        <v>2324</v>
      </c>
      <c r="B4317" s="6" t="s">
        <v>2325</v>
      </c>
      <c r="C4317" s="7">
        <v>45665</v>
      </c>
      <c r="D4317" s="8">
        <v>94.11</v>
      </c>
    </row>
    <row r="4318" spans="1:4" ht="14.25" x14ac:dyDescent="0.2">
      <c r="A4318" s="5" t="s">
        <v>2326</v>
      </c>
      <c r="B4318" s="6" t="s">
        <v>2327</v>
      </c>
      <c r="C4318" s="7">
        <v>45665</v>
      </c>
      <c r="D4318" s="9">
        <v>94.96</v>
      </c>
    </row>
    <row r="4319" spans="1:4" ht="14.25" x14ac:dyDescent="0.2">
      <c r="A4319" s="5" t="s">
        <v>2328</v>
      </c>
      <c r="B4319" s="6" t="s">
        <v>2329</v>
      </c>
      <c r="C4319" s="7">
        <v>45665</v>
      </c>
      <c r="D4319" s="9">
        <v>89.27</v>
      </c>
    </row>
    <row r="4320" spans="1:4" ht="14.25" x14ac:dyDescent="0.2">
      <c r="A4320" s="5" t="s">
        <v>2330</v>
      </c>
      <c r="B4320" s="6" t="s">
        <v>2331</v>
      </c>
      <c r="C4320" s="7">
        <v>45665</v>
      </c>
      <c r="D4320" s="9">
        <v>89.12</v>
      </c>
    </row>
    <row r="4321" spans="1:4" ht="14.25" x14ac:dyDescent="0.2">
      <c r="A4321" s="5" t="s">
        <v>2332</v>
      </c>
      <c r="B4321" s="6" t="s">
        <v>2333</v>
      </c>
      <c r="C4321" s="7">
        <v>45665</v>
      </c>
      <c r="D4321" s="8">
        <v>84.61</v>
      </c>
    </row>
    <row r="4322" spans="1:4" ht="14.25" x14ac:dyDescent="0.2">
      <c r="A4322" s="5" t="s">
        <v>2334</v>
      </c>
      <c r="B4322" s="6" t="s">
        <v>2335</v>
      </c>
      <c r="C4322" s="7">
        <v>45665</v>
      </c>
      <c r="D4322" s="9">
        <v>96</v>
      </c>
    </row>
    <row r="4323" spans="1:4" ht="14.25" x14ac:dyDescent="0.2">
      <c r="A4323" s="5" t="s">
        <v>2336</v>
      </c>
      <c r="B4323" s="6" t="s">
        <v>2337</v>
      </c>
      <c r="C4323" s="7">
        <v>45665</v>
      </c>
      <c r="D4323" s="8">
        <v>91.59</v>
      </c>
    </row>
    <row r="4324" spans="1:4" ht="14.25" x14ac:dyDescent="0.2">
      <c r="A4324" s="5" t="s">
        <v>2338</v>
      </c>
      <c r="B4324" s="6" t="s">
        <v>2339</v>
      </c>
      <c r="C4324" s="7">
        <v>45665</v>
      </c>
      <c r="D4324" s="9">
        <v>95.9</v>
      </c>
    </row>
    <row r="4325" spans="1:4" ht="14.25" x14ac:dyDescent="0.2">
      <c r="A4325" s="5" t="s">
        <v>2340</v>
      </c>
      <c r="B4325" s="6" t="s">
        <v>2341</v>
      </c>
      <c r="C4325" s="7">
        <v>45665</v>
      </c>
      <c r="D4325" s="8">
        <v>87.7</v>
      </c>
    </row>
    <row r="4326" spans="1:4" ht="14.25" x14ac:dyDescent="0.2">
      <c r="A4326" s="5" t="s">
        <v>2342</v>
      </c>
      <c r="B4326" s="6" t="s">
        <v>2343</v>
      </c>
      <c r="C4326" s="7">
        <v>45665</v>
      </c>
      <c r="D4326" s="9">
        <v>83.39</v>
      </c>
    </row>
    <row r="4327" spans="1:4" ht="14.25" x14ac:dyDescent="0.2">
      <c r="A4327" s="5" t="s">
        <v>2344</v>
      </c>
      <c r="B4327" s="6" t="s">
        <v>2345</v>
      </c>
      <c r="C4327" s="7">
        <v>45665</v>
      </c>
      <c r="D4327" s="9">
        <v>73.73</v>
      </c>
    </row>
    <row r="4328" spans="1:4" ht="14.25" x14ac:dyDescent="0.2">
      <c r="A4328" s="5" t="s">
        <v>2346</v>
      </c>
      <c r="B4328" s="6" t="s">
        <v>2347</v>
      </c>
      <c r="C4328" s="7">
        <v>45665</v>
      </c>
      <c r="D4328" s="9">
        <v>72.05</v>
      </c>
    </row>
    <row r="4329" spans="1:4" ht="14.25" x14ac:dyDescent="0.2">
      <c r="A4329" s="5" t="s">
        <v>2348</v>
      </c>
      <c r="B4329" s="6" t="s">
        <v>2349</v>
      </c>
      <c r="C4329" s="7">
        <v>45665</v>
      </c>
      <c r="D4329" s="8">
        <v>94.57</v>
      </c>
    </row>
    <row r="4330" spans="1:4" ht="14.25" x14ac:dyDescent="0.2">
      <c r="A4330" s="5" t="s">
        <v>2350</v>
      </c>
      <c r="B4330" s="6" t="s">
        <v>2351</v>
      </c>
      <c r="C4330" s="7">
        <v>45665</v>
      </c>
      <c r="D4330" s="8">
        <v>95.21</v>
      </c>
    </row>
    <row r="4331" spans="1:4" ht="14.25" x14ac:dyDescent="0.2">
      <c r="A4331" s="5" t="s">
        <v>2352</v>
      </c>
      <c r="B4331" s="6" t="s">
        <v>2353</v>
      </c>
      <c r="C4331" s="7">
        <v>45665</v>
      </c>
      <c r="D4331" s="9">
        <v>66.66</v>
      </c>
    </row>
    <row r="4332" spans="1:4" ht="14.25" x14ac:dyDescent="0.2">
      <c r="A4332" s="5" t="s">
        <v>2354</v>
      </c>
      <c r="B4332" s="6" t="s">
        <v>2355</v>
      </c>
      <c r="C4332" s="7">
        <v>45665</v>
      </c>
      <c r="D4332" s="8">
        <v>84.26</v>
      </c>
    </row>
    <row r="4333" spans="1:4" ht="14.25" x14ac:dyDescent="0.2">
      <c r="A4333" s="5" t="s">
        <v>2356</v>
      </c>
      <c r="B4333" s="6" t="s">
        <v>2357</v>
      </c>
      <c r="C4333" s="7">
        <v>45665</v>
      </c>
      <c r="D4333" s="9">
        <v>67.91</v>
      </c>
    </row>
    <row r="4334" spans="1:4" ht="14.25" x14ac:dyDescent="0.2">
      <c r="A4334" s="5" t="s">
        <v>2358</v>
      </c>
      <c r="B4334" s="6" t="s">
        <v>2359</v>
      </c>
      <c r="C4334" s="7">
        <v>45665</v>
      </c>
      <c r="D4334" s="8">
        <v>93.53</v>
      </c>
    </row>
    <row r="4335" spans="1:4" ht="14.25" x14ac:dyDescent="0.2">
      <c r="A4335" s="5" t="s">
        <v>2360</v>
      </c>
      <c r="B4335" s="6" t="s">
        <v>2361</v>
      </c>
      <c r="C4335" s="7">
        <v>45665</v>
      </c>
      <c r="D4335" s="9">
        <v>90.57</v>
      </c>
    </row>
    <row r="4336" spans="1:4" ht="14.25" x14ac:dyDescent="0.2">
      <c r="A4336" s="5" t="s">
        <v>2362</v>
      </c>
      <c r="B4336" s="6" t="s">
        <v>2363</v>
      </c>
      <c r="C4336" s="7">
        <v>45665</v>
      </c>
      <c r="D4336" s="8">
        <v>92.46</v>
      </c>
    </row>
    <row r="4337" spans="1:4" ht="14.25" x14ac:dyDescent="0.2">
      <c r="A4337" s="5" t="s">
        <v>2364</v>
      </c>
      <c r="B4337" s="6" t="s">
        <v>2365</v>
      </c>
      <c r="C4337" s="7">
        <v>45665</v>
      </c>
      <c r="D4337" s="9">
        <v>96.65</v>
      </c>
    </row>
    <row r="4338" spans="1:4" ht="14.25" x14ac:dyDescent="0.2">
      <c r="A4338" s="5" t="s">
        <v>2366</v>
      </c>
      <c r="B4338" s="6" t="s">
        <v>2367</v>
      </c>
      <c r="C4338" s="7">
        <v>45665</v>
      </c>
      <c r="D4338" s="9">
        <v>92.58</v>
      </c>
    </row>
    <row r="4339" spans="1:4" ht="14.25" x14ac:dyDescent="0.2">
      <c r="A4339" s="5" t="s">
        <v>2368</v>
      </c>
      <c r="B4339" s="6" t="s">
        <v>2369</v>
      </c>
      <c r="C4339" s="7">
        <v>45665</v>
      </c>
      <c r="D4339" s="9">
        <v>96.4</v>
      </c>
    </row>
    <row r="4340" spans="1:4" ht="14.25" x14ac:dyDescent="0.2">
      <c r="A4340" s="5" t="s">
        <v>2370</v>
      </c>
      <c r="B4340" s="6" t="s">
        <v>2371</v>
      </c>
      <c r="C4340" s="7">
        <v>45665</v>
      </c>
      <c r="D4340" s="8">
        <v>93.01</v>
      </c>
    </row>
    <row r="4341" spans="1:4" ht="14.25" x14ac:dyDescent="0.2">
      <c r="A4341" s="5" t="s">
        <v>2372</v>
      </c>
      <c r="B4341" s="6" t="s">
        <v>2373</v>
      </c>
      <c r="C4341" s="7">
        <v>45665</v>
      </c>
      <c r="D4341" s="9">
        <v>95.49</v>
      </c>
    </row>
    <row r="4342" spans="1:4" ht="14.25" x14ac:dyDescent="0.2">
      <c r="A4342" s="5" t="s">
        <v>2374</v>
      </c>
      <c r="B4342" s="6" t="s">
        <v>2375</v>
      </c>
      <c r="C4342" s="7">
        <v>45665</v>
      </c>
      <c r="D4342" s="9">
        <v>94</v>
      </c>
    </row>
    <row r="4343" spans="1:4" ht="14.25" x14ac:dyDescent="0.2">
      <c r="A4343" s="5" t="s">
        <v>2376</v>
      </c>
      <c r="B4343" s="6" t="s">
        <v>2377</v>
      </c>
      <c r="C4343" s="7">
        <v>45665</v>
      </c>
      <c r="D4343" s="9">
        <v>95.31</v>
      </c>
    </row>
    <row r="4344" spans="1:4" ht="14.25" x14ac:dyDescent="0.2">
      <c r="A4344" s="5" t="s">
        <v>2378</v>
      </c>
      <c r="B4344" s="6" t="s">
        <v>2379</v>
      </c>
      <c r="C4344" s="7">
        <v>45665</v>
      </c>
      <c r="D4344" s="9">
        <v>91.74</v>
      </c>
    </row>
    <row r="4345" spans="1:4" ht="14.25" x14ac:dyDescent="0.2">
      <c r="A4345" s="5" t="s">
        <v>2380</v>
      </c>
      <c r="B4345" s="6" t="s">
        <v>2381</v>
      </c>
      <c r="C4345" s="7">
        <v>45665</v>
      </c>
      <c r="D4345" s="9">
        <v>94.08</v>
      </c>
    </row>
    <row r="4346" spans="1:4" ht="14.25" x14ac:dyDescent="0.2">
      <c r="A4346" s="5" t="s">
        <v>2382</v>
      </c>
      <c r="B4346" s="6" t="s">
        <v>2383</v>
      </c>
      <c r="C4346" s="7">
        <v>45665</v>
      </c>
      <c r="D4346" s="9">
        <v>94.76</v>
      </c>
    </row>
    <row r="4347" spans="1:4" ht="14.25" x14ac:dyDescent="0.2">
      <c r="A4347" s="5" t="s">
        <v>2384</v>
      </c>
      <c r="B4347" s="6" t="s">
        <v>2385</v>
      </c>
      <c r="C4347" s="7">
        <v>45665</v>
      </c>
      <c r="D4347" s="9">
        <v>95.32</v>
      </c>
    </row>
    <row r="4348" spans="1:4" ht="14.25" x14ac:dyDescent="0.2">
      <c r="A4348" s="5" t="s">
        <v>2386</v>
      </c>
      <c r="B4348" s="6" t="s">
        <v>2387</v>
      </c>
      <c r="C4348" s="7">
        <v>45665</v>
      </c>
      <c r="D4348" s="8">
        <v>94.22</v>
      </c>
    </row>
    <row r="4349" spans="1:4" ht="14.25" x14ac:dyDescent="0.2">
      <c r="A4349" s="5" t="s">
        <v>2388</v>
      </c>
      <c r="B4349" s="6" t="s">
        <v>2389</v>
      </c>
      <c r="C4349" s="7">
        <v>45665</v>
      </c>
      <c r="D4349" s="8">
        <v>95.21</v>
      </c>
    </row>
    <row r="4350" spans="1:4" ht="14.25" x14ac:dyDescent="0.2">
      <c r="A4350" s="5" t="s">
        <v>2390</v>
      </c>
      <c r="B4350" s="6" t="s">
        <v>2391</v>
      </c>
      <c r="C4350" s="7">
        <v>45665</v>
      </c>
      <c r="D4350" s="9">
        <v>92.65</v>
      </c>
    </row>
    <row r="4351" spans="1:4" ht="14.25" x14ac:dyDescent="0.2">
      <c r="A4351" s="5" t="s">
        <v>2392</v>
      </c>
      <c r="B4351" s="6" t="s">
        <v>2393</v>
      </c>
      <c r="C4351" s="7">
        <v>45665</v>
      </c>
      <c r="D4351" s="9">
        <v>92.72</v>
      </c>
    </row>
    <row r="4352" spans="1:4" ht="14.25" x14ac:dyDescent="0.2">
      <c r="A4352" s="5" t="s">
        <v>2394</v>
      </c>
      <c r="B4352" s="6" t="s">
        <v>2395</v>
      </c>
      <c r="C4352" s="7">
        <v>45665</v>
      </c>
      <c r="D4352" s="9">
        <v>97.18</v>
      </c>
    </row>
    <row r="4353" spans="1:4" ht="14.25" x14ac:dyDescent="0.2">
      <c r="A4353" s="5" t="s">
        <v>2396</v>
      </c>
      <c r="B4353" s="6" t="s">
        <v>2397</v>
      </c>
      <c r="C4353" s="7">
        <v>45665</v>
      </c>
      <c r="D4353" s="9">
        <v>92.72</v>
      </c>
    </row>
    <row r="4354" spans="1:4" ht="14.25" x14ac:dyDescent="0.2">
      <c r="A4354" s="5" t="s">
        <v>2398</v>
      </c>
      <c r="B4354" s="6" t="s">
        <v>2399</v>
      </c>
      <c r="C4354" s="7">
        <v>45665</v>
      </c>
      <c r="D4354" s="9">
        <v>96.47</v>
      </c>
    </row>
    <row r="4355" spans="1:4" ht="14.25" x14ac:dyDescent="0.2">
      <c r="A4355" s="5" t="s">
        <v>2400</v>
      </c>
      <c r="B4355" s="6" t="s">
        <v>2401</v>
      </c>
      <c r="C4355" s="7">
        <v>45665</v>
      </c>
      <c r="D4355" s="9">
        <v>95.98</v>
      </c>
    </row>
    <row r="4356" spans="1:4" ht="14.25" x14ac:dyDescent="0.2">
      <c r="A4356" s="5" t="s">
        <v>2402</v>
      </c>
      <c r="B4356" s="6" t="s">
        <v>2403</v>
      </c>
      <c r="C4356" s="7">
        <v>45665</v>
      </c>
      <c r="D4356" s="8">
        <v>91.71</v>
      </c>
    </row>
    <row r="4357" spans="1:4" ht="14.25" x14ac:dyDescent="0.2">
      <c r="A4357" s="5" t="s">
        <v>2404</v>
      </c>
      <c r="B4357" s="6" t="s">
        <v>2405</v>
      </c>
      <c r="C4357" s="7">
        <v>45665</v>
      </c>
      <c r="D4357" s="9">
        <v>95.12</v>
      </c>
    </row>
    <row r="4358" spans="1:4" ht="14.25" x14ac:dyDescent="0.2">
      <c r="A4358" s="5" t="s">
        <v>2406</v>
      </c>
      <c r="B4358" s="6" t="s">
        <v>2407</v>
      </c>
      <c r="C4358" s="7">
        <v>45665</v>
      </c>
      <c r="D4358" s="9">
        <v>93.92</v>
      </c>
    </row>
    <row r="4359" spans="1:4" ht="14.25" x14ac:dyDescent="0.2">
      <c r="A4359" s="5" t="s">
        <v>2408</v>
      </c>
      <c r="B4359" s="6" t="s">
        <v>2409</v>
      </c>
      <c r="C4359" s="7">
        <v>45665</v>
      </c>
      <c r="D4359" s="9">
        <v>93.37</v>
      </c>
    </row>
    <row r="4360" spans="1:4" ht="14.25" x14ac:dyDescent="0.2">
      <c r="A4360" s="5" t="s">
        <v>2410</v>
      </c>
      <c r="B4360" s="6" t="s">
        <v>2411</v>
      </c>
      <c r="C4360" s="7">
        <v>45665</v>
      </c>
      <c r="D4360" s="8">
        <v>87.98</v>
      </c>
    </row>
    <row r="4361" spans="1:4" ht="14.25" x14ac:dyDescent="0.2">
      <c r="A4361" s="5" t="s">
        <v>2412</v>
      </c>
      <c r="B4361" s="6" t="s">
        <v>2413</v>
      </c>
      <c r="C4361" s="7">
        <v>45665</v>
      </c>
      <c r="D4361" s="8">
        <v>94.13</v>
      </c>
    </row>
    <row r="4362" spans="1:4" ht="14.25" x14ac:dyDescent="0.2">
      <c r="A4362" s="5" t="s">
        <v>2414</v>
      </c>
      <c r="B4362" s="6" t="s">
        <v>2415</v>
      </c>
      <c r="C4362" s="7">
        <v>45665</v>
      </c>
      <c r="D4362" s="8">
        <v>91.72</v>
      </c>
    </row>
    <row r="4363" spans="1:4" ht="14.25" x14ac:dyDescent="0.2">
      <c r="A4363" s="5" t="s">
        <v>2416</v>
      </c>
      <c r="B4363" s="6" t="s">
        <v>2417</v>
      </c>
      <c r="C4363" s="7">
        <v>45665</v>
      </c>
      <c r="D4363" s="9">
        <v>46.4</v>
      </c>
    </row>
    <row r="4364" spans="1:4" ht="14.25" x14ac:dyDescent="0.2">
      <c r="A4364" s="5" t="s">
        <v>2418</v>
      </c>
      <c r="B4364" s="6" t="s">
        <v>2419</v>
      </c>
      <c r="C4364" s="7">
        <v>45665</v>
      </c>
      <c r="D4364" s="8">
        <v>85.2</v>
      </c>
    </row>
    <row r="4365" spans="1:4" ht="14.25" x14ac:dyDescent="0.2">
      <c r="A4365" s="5" t="s">
        <v>2420</v>
      </c>
      <c r="B4365" s="6" t="s">
        <v>2421</v>
      </c>
      <c r="C4365" s="7">
        <v>45665</v>
      </c>
      <c r="D4365" s="9">
        <v>79.290000000000006</v>
      </c>
    </row>
    <row r="4366" spans="1:4" ht="14.25" x14ac:dyDescent="0.2">
      <c r="A4366" s="5" t="s">
        <v>2422</v>
      </c>
      <c r="B4366" s="6" t="s">
        <v>2423</v>
      </c>
      <c r="C4366" s="7">
        <v>45665</v>
      </c>
      <c r="D4366" s="9">
        <v>87.03</v>
      </c>
    </row>
    <row r="4367" spans="1:4" ht="14.25" x14ac:dyDescent="0.2">
      <c r="A4367" s="5" t="s">
        <v>2424</v>
      </c>
      <c r="B4367" s="6" t="s">
        <v>2425</v>
      </c>
      <c r="C4367" s="7">
        <v>45665</v>
      </c>
      <c r="D4367" s="8">
        <v>85.24</v>
      </c>
    </row>
    <row r="4368" spans="1:4" ht="14.25" x14ac:dyDescent="0.2">
      <c r="A4368" s="5" t="s">
        <v>2426</v>
      </c>
      <c r="B4368" s="6" t="s">
        <v>2427</v>
      </c>
      <c r="C4368" s="7">
        <v>45665</v>
      </c>
      <c r="D4368" s="9">
        <v>78.19</v>
      </c>
    </row>
    <row r="4369" spans="1:4" ht="14.25" x14ac:dyDescent="0.2">
      <c r="A4369" s="5" t="s">
        <v>2428</v>
      </c>
      <c r="B4369" s="6" t="s">
        <v>2429</v>
      </c>
      <c r="C4369" s="7">
        <v>45665</v>
      </c>
      <c r="D4369" s="9">
        <v>79.53</v>
      </c>
    </row>
    <row r="4370" spans="1:4" ht="14.25" x14ac:dyDescent="0.2">
      <c r="A4370" s="5" t="s">
        <v>3130</v>
      </c>
      <c r="B4370" s="6" t="s">
        <v>3131</v>
      </c>
      <c r="C4370" s="7">
        <v>45665</v>
      </c>
      <c r="D4370" s="9">
        <v>75.53</v>
      </c>
    </row>
    <row r="4371" spans="1:4" ht="14.25" x14ac:dyDescent="0.2">
      <c r="A4371" s="5" t="s">
        <v>2430</v>
      </c>
      <c r="B4371" s="6" t="s">
        <v>2431</v>
      </c>
      <c r="C4371" s="7">
        <v>45665</v>
      </c>
      <c r="D4371" s="8">
        <v>88.44</v>
      </c>
    </row>
    <row r="4372" spans="1:4" ht="14.25" x14ac:dyDescent="0.2">
      <c r="A4372" s="5" t="s">
        <v>2432</v>
      </c>
      <c r="B4372" s="6" t="s">
        <v>2433</v>
      </c>
      <c r="C4372" s="7">
        <v>45665</v>
      </c>
      <c r="D4372" s="9">
        <v>84.42</v>
      </c>
    </row>
    <row r="4373" spans="1:4" ht="14.25" x14ac:dyDescent="0.2">
      <c r="A4373" s="5" t="s">
        <v>2434</v>
      </c>
      <c r="B4373" s="6" t="s">
        <v>2435</v>
      </c>
      <c r="C4373" s="7">
        <v>45665</v>
      </c>
      <c r="D4373" s="8">
        <v>78.510000000000005</v>
      </c>
    </row>
    <row r="4374" spans="1:4" ht="14.25" x14ac:dyDescent="0.2">
      <c r="A4374" s="5" t="s">
        <v>2436</v>
      </c>
      <c r="B4374" s="6" t="s">
        <v>2437</v>
      </c>
      <c r="C4374" s="7">
        <v>45665</v>
      </c>
      <c r="D4374" s="8">
        <v>89.13</v>
      </c>
    </row>
    <row r="4375" spans="1:4" ht="14.25" x14ac:dyDescent="0.2">
      <c r="A4375" s="5" t="s">
        <v>2438</v>
      </c>
      <c r="B4375" s="6" t="s">
        <v>2439</v>
      </c>
      <c r="C4375" s="7">
        <v>45665</v>
      </c>
      <c r="D4375" s="8">
        <v>89.54</v>
      </c>
    </row>
    <row r="4376" spans="1:4" ht="14.25" x14ac:dyDescent="0.2">
      <c r="A4376" s="5" t="s">
        <v>2440</v>
      </c>
      <c r="B4376" s="6" t="s">
        <v>2441</v>
      </c>
      <c r="C4376" s="7">
        <v>45665</v>
      </c>
      <c r="D4376" s="8">
        <v>90.12</v>
      </c>
    </row>
    <row r="4377" spans="1:4" ht="14.25" x14ac:dyDescent="0.2">
      <c r="A4377" s="5" t="s">
        <v>3132</v>
      </c>
      <c r="B4377" s="6" t="s">
        <v>3133</v>
      </c>
      <c r="C4377" s="7">
        <v>45665</v>
      </c>
      <c r="D4377" s="9">
        <v>84.91</v>
      </c>
    </row>
    <row r="4378" spans="1:4" ht="14.25" x14ac:dyDescent="0.2">
      <c r="A4378" s="5" t="s">
        <v>2442</v>
      </c>
      <c r="B4378" s="6" t="s">
        <v>2443</v>
      </c>
      <c r="C4378" s="7">
        <v>45665</v>
      </c>
      <c r="D4378" s="8">
        <v>88.35</v>
      </c>
    </row>
    <row r="4379" spans="1:4" ht="14.25" x14ac:dyDescent="0.2">
      <c r="A4379" s="5" t="s">
        <v>3134</v>
      </c>
      <c r="B4379" s="6" t="s">
        <v>3135</v>
      </c>
      <c r="C4379" s="7">
        <v>45665</v>
      </c>
      <c r="D4379" s="8">
        <v>88.97</v>
      </c>
    </row>
    <row r="4380" spans="1:4" ht="14.25" x14ac:dyDescent="0.2">
      <c r="A4380" s="5" t="s">
        <v>2444</v>
      </c>
      <c r="B4380" s="6" t="s">
        <v>2445</v>
      </c>
      <c r="C4380" s="7">
        <v>45665</v>
      </c>
      <c r="D4380" s="9">
        <v>90.04</v>
      </c>
    </row>
    <row r="4381" spans="1:4" ht="14.25" x14ac:dyDescent="0.2">
      <c r="A4381" s="5" t="s">
        <v>2446</v>
      </c>
      <c r="B4381" s="6" t="s">
        <v>2447</v>
      </c>
      <c r="C4381" s="7">
        <v>45665</v>
      </c>
      <c r="D4381" s="8">
        <v>88.54</v>
      </c>
    </row>
    <row r="4382" spans="1:4" ht="14.25" x14ac:dyDescent="0.2">
      <c r="A4382" s="5" t="s">
        <v>2448</v>
      </c>
      <c r="B4382" s="6" t="s">
        <v>2449</v>
      </c>
      <c r="C4382" s="7">
        <v>45665</v>
      </c>
      <c r="D4382" s="8">
        <v>87.85</v>
      </c>
    </row>
    <row r="4383" spans="1:4" ht="14.25" x14ac:dyDescent="0.2">
      <c r="A4383" s="5" t="s">
        <v>2450</v>
      </c>
      <c r="B4383" s="6" t="s">
        <v>2451</v>
      </c>
      <c r="C4383" s="7">
        <v>45665</v>
      </c>
      <c r="D4383" s="8">
        <v>90.97</v>
      </c>
    </row>
    <row r="4384" spans="1:4" ht="14.25" x14ac:dyDescent="0.2">
      <c r="A4384" s="5" t="s">
        <v>3136</v>
      </c>
      <c r="B4384" s="6" t="s">
        <v>3137</v>
      </c>
      <c r="C4384" s="7">
        <v>45665</v>
      </c>
      <c r="D4384" s="8">
        <v>87.32</v>
      </c>
    </row>
    <row r="4385" spans="1:4" ht="14.25" x14ac:dyDescent="0.2">
      <c r="A4385" s="5" t="s">
        <v>3138</v>
      </c>
      <c r="B4385" s="6" t="s">
        <v>3139</v>
      </c>
      <c r="C4385" s="7">
        <v>45665</v>
      </c>
      <c r="D4385" s="8">
        <v>87.54</v>
      </c>
    </row>
    <row r="4386" spans="1:4" ht="14.25" x14ac:dyDescent="0.2">
      <c r="A4386" s="5" t="s">
        <v>3140</v>
      </c>
      <c r="B4386" s="6" t="s">
        <v>3141</v>
      </c>
      <c r="C4386" s="7">
        <v>45665</v>
      </c>
      <c r="D4386" s="9">
        <v>83.25</v>
      </c>
    </row>
    <row r="4387" spans="1:4" ht="14.25" x14ac:dyDescent="0.2">
      <c r="A4387" s="5" t="s">
        <v>2452</v>
      </c>
      <c r="B4387" s="6" t="s">
        <v>2453</v>
      </c>
      <c r="C4387" s="7">
        <v>45665</v>
      </c>
      <c r="D4387" s="9">
        <v>76.680000000000007</v>
      </c>
    </row>
    <row r="4388" spans="1:4" ht="14.25" x14ac:dyDescent="0.2">
      <c r="A4388" s="5" t="s">
        <v>3142</v>
      </c>
      <c r="B4388" s="6" t="s">
        <v>3143</v>
      </c>
      <c r="C4388" s="7">
        <v>45665</v>
      </c>
      <c r="D4388" s="8">
        <v>91.61</v>
      </c>
    </row>
    <row r="4389" spans="1:4" ht="14.25" x14ac:dyDescent="0.2">
      <c r="A4389" s="5" t="s">
        <v>3144</v>
      </c>
      <c r="B4389" s="6" t="s">
        <v>3145</v>
      </c>
      <c r="C4389" s="7">
        <v>45665</v>
      </c>
      <c r="D4389" s="9">
        <v>94.37</v>
      </c>
    </row>
    <row r="4390" spans="1:4" ht="14.25" x14ac:dyDescent="0.2">
      <c r="A4390" s="5" t="s">
        <v>3146</v>
      </c>
      <c r="B4390" s="6" t="s">
        <v>3147</v>
      </c>
      <c r="C4390" s="7">
        <v>45665</v>
      </c>
      <c r="D4390" s="8">
        <v>88.44</v>
      </c>
    </row>
    <row r="4391" spans="1:4" ht="14.25" x14ac:dyDescent="0.2">
      <c r="A4391" s="5" t="s">
        <v>3148</v>
      </c>
      <c r="B4391" s="6" t="s">
        <v>3149</v>
      </c>
      <c r="C4391" s="7">
        <v>45665</v>
      </c>
      <c r="D4391" s="9">
        <v>91.1</v>
      </c>
    </row>
    <row r="4392" spans="1:4" ht="14.25" x14ac:dyDescent="0.2">
      <c r="A4392" s="5" t="s">
        <v>2454</v>
      </c>
      <c r="B4392" s="6" t="s">
        <v>2455</v>
      </c>
      <c r="C4392" s="7">
        <v>45665</v>
      </c>
      <c r="D4392" s="8">
        <v>90.36</v>
      </c>
    </row>
    <row r="4393" spans="1:4" ht="14.25" x14ac:dyDescent="0.2">
      <c r="A4393" s="5" t="s">
        <v>3150</v>
      </c>
      <c r="B4393" s="6" t="s">
        <v>3151</v>
      </c>
      <c r="C4393" s="7">
        <v>45665</v>
      </c>
      <c r="D4393" s="9">
        <v>90.59</v>
      </c>
    </row>
    <row r="4394" spans="1:4" ht="14.25" x14ac:dyDescent="0.2">
      <c r="A4394" s="5" t="s">
        <v>2456</v>
      </c>
      <c r="B4394" s="6" t="s">
        <v>2457</v>
      </c>
      <c r="C4394" s="7">
        <v>45665</v>
      </c>
      <c r="D4394" s="8">
        <v>89.64</v>
      </c>
    </row>
    <row r="4395" spans="1:4" ht="14.25" x14ac:dyDescent="0.2">
      <c r="A4395" s="5" t="s">
        <v>3152</v>
      </c>
      <c r="B4395" s="6" t="s">
        <v>3153</v>
      </c>
      <c r="C4395" s="7">
        <v>45665</v>
      </c>
      <c r="D4395" s="9">
        <v>81.38</v>
      </c>
    </row>
    <row r="4396" spans="1:4" ht="14.25" x14ac:dyDescent="0.2">
      <c r="A4396" s="5" t="s">
        <v>2458</v>
      </c>
      <c r="B4396" s="6" t="s">
        <v>2459</v>
      </c>
      <c r="C4396" s="7">
        <v>45665</v>
      </c>
      <c r="D4396" s="8">
        <v>87.07</v>
      </c>
    </row>
    <row r="4397" spans="1:4" ht="14.25" x14ac:dyDescent="0.2">
      <c r="A4397" s="5" t="s">
        <v>3154</v>
      </c>
      <c r="B4397" s="6" t="s">
        <v>3155</v>
      </c>
      <c r="C4397" s="7">
        <v>45665</v>
      </c>
      <c r="D4397" s="8">
        <v>89.54</v>
      </c>
    </row>
    <row r="4398" spans="1:4" ht="14.25" x14ac:dyDescent="0.2">
      <c r="A4398" s="5" t="s">
        <v>2460</v>
      </c>
      <c r="B4398" s="6" t="s">
        <v>2461</v>
      </c>
      <c r="C4398" s="7">
        <v>45665</v>
      </c>
      <c r="D4398" s="8">
        <v>91.81</v>
      </c>
    </row>
    <row r="4399" spans="1:4" ht="14.25" x14ac:dyDescent="0.2">
      <c r="A4399" s="5" t="s">
        <v>2462</v>
      </c>
      <c r="B4399" s="6" t="s">
        <v>2463</v>
      </c>
      <c r="C4399" s="7">
        <v>45665</v>
      </c>
      <c r="D4399" s="8">
        <v>89.81</v>
      </c>
    </row>
    <row r="4400" spans="1:4" ht="14.25" x14ac:dyDescent="0.2">
      <c r="A4400" s="5" t="s">
        <v>3156</v>
      </c>
      <c r="B4400" s="6" t="s">
        <v>3157</v>
      </c>
      <c r="C4400" s="7">
        <v>45665</v>
      </c>
      <c r="D4400" s="8">
        <v>84.02</v>
      </c>
    </row>
    <row r="4401" spans="1:4" ht="14.25" x14ac:dyDescent="0.2">
      <c r="A4401" s="5" t="s">
        <v>3158</v>
      </c>
      <c r="B4401" s="6" t="s">
        <v>3159</v>
      </c>
      <c r="C4401" s="7">
        <v>45665</v>
      </c>
      <c r="D4401" s="8">
        <v>86.9</v>
      </c>
    </row>
    <row r="4402" spans="1:4" ht="14.25" x14ac:dyDescent="0.2">
      <c r="A4402" s="5" t="s">
        <v>2464</v>
      </c>
      <c r="B4402" s="6" t="s">
        <v>2465</v>
      </c>
      <c r="C4402" s="7">
        <v>45665</v>
      </c>
      <c r="D4402" s="9">
        <v>90.2</v>
      </c>
    </row>
    <row r="4403" spans="1:4" ht="14.25" x14ac:dyDescent="0.2">
      <c r="A4403" s="5" t="s">
        <v>3160</v>
      </c>
      <c r="B4403" s="6" t="s">
        <v>3161</v>
      </c>
      <c r="C4403" s="7">
        <v>45665</v>
      </c>
      <c r="D4403" s="8">
        <v>86.33</v>
      </c>
    </row>
    <row r="4404" spans="1:4" ht="14.25" x14ac:dyDescent="0.2">
      <c r="A4404" s="5" t="s">
        <v>2466</v>
      </c>
      <c r="B4404" s="6" t="s">
        <v>2467</v>
      </c>
      <c r="C4404" s="7">
        <v>45665</v>
      </c>
      <c r="D4404" s="8">
        <v>90.56</v>
      </c>
    </row>
    <row r="4405" spans="1:4" ht="14.25" x14ac:dyDescent="0.2">
      <c r="A4405" s="5" t="s">
        <v>2468</v>
      </c>
      <c r="B4405" s="6" t="s">
        <v>2469</v>
      </c>
      <c r="C4405" s="7">
        <v>45665</v>
      </c>
      <c r="D4405" s="8">
        <v>80.180000000000007</v>
      </c>
    </row>
    <row r="4406" spans="1:4" ht="14.25" x14ac:dyDescent="0.2">
      <c r="A4406" s="5" t="s">
        <v>3162</v>
      </c>
      <c r="B4406" s="6" t="s">
        <v>3163</v>
      </c>
      <c r="C4406" s="7">
        <v>45665</v>
      </c>
      <c r="D4406" s="9">
        <v>52.86</v>
      </c>
    </row>
    <row r="4407" spans="1:4" ht="14.25" x14ac:dyDescent="0.2">
      <c r="A4407" s="5" t="s">
        <v>2470</v>
      </c>
      <c r="B4407" s="6" t="s">
        <v>2471</v>
      </c>
      <c r="C4407" s="7">
        <v>45665</v>
      </c>
      <c r="D4407" s="8">
        <v>86.54</v>
      </c>
    </row>
    <row r="4408" spans="1:4" ht="14.25" x14ac:dyDescent="0.2">
      <c r="A4408" s="5" t="s">
        <v>2472</v>
      </c>
      <c r="B4408" s="6" t="s">
        <v>2473</v>
      </c>
      <c r="C4408" s="7">
        <v>45665</v>
      </c>
      <c r="D4408" s="8">
        <v>90.85</v>
      </c>
    </row>
    <row r="4409" spans="1:4" ht="14.25" x14ac:dyDescent="0.2">
      <c r="A4409" s="5" t="s">
        <v>2474</v>
      </c>
      <c r="B4409" s="6" t="s">
        <v>2475</v>
      </c>
      <c r="C4409" s="7">
        <v>45665</v>
      </c>
      <c r="D4409" s="9">
        <v>91.39</v>
      </c>
    </row>
    <row r="4410" spans="1:4" ht="14.25" x14ac:dyDescent="0.2">
      <c r="A4410" s="5" t="s">
        <v>3164</v>
      </c>
      <c r="B4410" s="6" t="s">
        <v>3165</v>
      </c>
      <c r="C4410" s="7">
        <v>45665</v>
      </c>
      <c r="D4410" s="9">
        <v>90.07</v>
      </c>
    </row>
    <row r="4411" spans="1:4" ht="14.25" x14ac:dyDescent="0.2">
      <c r="A4411" s="5" t="s">
        <v>3166</v>
      </c>
      <c r="B4411" s="6" t="s">
        <v>3167</v>
      </c>
      <c r="C4411" s="7">
        <v>45665</v>
      </c>
      <c r="D4411" s="8">
        <v>77.040000000000006</v>
      </c>
    </row>
    <row r="4412" spans="1:4" ht="14.25" x14ac:dyDescent="0.2">
      <c r="A4412" s="5" t="s">
        <v>2476</v>
      </c>
      <c r="B4412" s="6" t="s">
        <v>2477</v>
      </c>
      <c r="C4412" s="7">
        <v>45665</v>
      </c>
      <c r="D4412" s="8">
        <v>86.82</v>
      </c>
    </row>
    <row r="4413" spans="1:4" ht="14.25" x14ac:dyDescent="0.2">
      <c r="A4413" s="5" t="s">
        <v>2478</v>
      </c>
      <c r="B4413" s="6" t="s">
        <v>2479</v>
      </c>
      <c r="C4413" s="7">
        <v>45665</v>
      </c>
      <c r="D4413" s="8">
        <v>90.26</v>
      </c>
    </row>
    <row r="4414" spans="1:4" ht="14.25" x14ac:dyDescent="0.2">
      <c r="A4414" s="5" t="s">
        <v>2480</v>
      </c>
      <c r="B4414" s="6" t="s">
        <v>2481</v>
      </c>
      <c r="C4414" s="7">
        <v>45665</v>
      </c>
      <c r="D4414" s="9">
        <v>78.38</v>
      </c>
    </row>
    <row r="4415" spans="1:4" ht="14.25" x14ac:dyDescent="0.2">
      <c r="A4415" s="5" t="s">
        <v>2482</v>
      </c>
      <c r="B4415" s="6" t="s">
        <v>2483</v>
      </c>
      <c r="C4415" s="7">
        <v>45665</v>
      </c>
      <c r="D4415" s="8">
        <v>84.86</v>
      </c>
    </row>
    <row r="4416" spans="1:4" ht="14.25" x14ac:dyDescent="0.2">
      <c r="A4416" s="5" t="s">
        <v>2484</v>
      </c>
      <c r="B4416" s="6" t="s">
        <v>2485</v>
      </c>
      <c r="C4416" s="7">
        <v>45665</v>
      </c>
      <c r="D4416" s="8">
        <v>93.06</v>
      </c>
    </row>
    <row r="4417" spans="1:4" ht="14.25" x14ac:dyDescent="0.2">
      <c r="A4417" s="5" t="s">
        <v>2486</v>
      </c>
      <c r="B4417" s="6" t="s">
        <v>2487</v>
      </c>
      <c r="C4417" s="7">
        <v>45665</v>
      </c>
      <c r="D4417" s="9">
        <v>91.44</v>
      </c>
    </row>
    <row r="4418" spans="1:4" ht="14.25" x14ac:dyDescent="0.2">
      <c r="A4418" s="5" t="s">
        <v>3168</v>
      </c>
      <c r="B4418" s="6" t="s">
        <v>3169</v>
      </c>
      <c r="C4418" s="7">
        <v>45665</v>
      </c>
      <c r="D4418" s="8">
        <v>86</v>
      </c>
    </row>
    <row r="4419" spans="1:4" ht="14.25" x14ac:dyDescent="0.2">
      <c r="A4419" s="5" t="s">
        <v>2488</v>
      </c>
      <c r="B4419" s="6" t="s">
        <v>2489</v>
      </c>
      <c r="C4419" s="7">
        <v>45665</v>
      </c>
      <c r="D4419" s="9">
        <v>90.34</v>
      </c>
    </row>
    <row r="4420" spans="1:4" ht="14.25" x14ac:dyDescent="0.2">
      <c r="A4420" s="5" t="s">
        <v>2490</v>
      </c>
      <c r="B4420" s="6" t="s">
        <v>2491</v>
      </c>
      <c r="C4420" s="7">
        <v>45665</v>
      </c>
      <c r="D4420" s="8">
        <v>94.57</v>
      </c>
    </row>
    <row r="4421" spans="1:4" ht="14.25" x14ac:dyDescent="0.2">
      <c r="A4421" s="5" t="s">
        <v>3170</v>
      </c>
      <c r="B4421" s="6" t="s">
        <v>3171</v>
      </c>
      <c r="C4421" s="7">
        <v>45665</v>
      </c>
      <c r="D4421" s="9">
        <v>75.099999999999994</v>
      </c>
    </row>
    <row r="4422" spans="1:4" ht="14.25" x14ac:dyDescent="0.2">
      <c r="A4422" s="5" t="s">
        <v>2492</v>
      </c>
      <c r="B4422" s="6" t="s">
        <v>2493</v>
      </c>
      <c r="C4422" s="7">
        <v>45665</v>
      </c>
      <c r="D4422" s="9">
        <v>86.64</v>
      </c>
    </row>
    <row r="4423" spans="1:4" ht="14.25" x14ac:dyDescent="0.2">
      <c r="A4423" s="5" t="s">
        <v>2494</v>
      </c>
      <c r="B4423" s="6" t="s">
        <v>2495</v>
      </c>
      <c r="C4423" s="7">
        <v>45665</v>
      </c>
      <c r="D4423" s="9">
        <v>77.89</v>
      </c>
    </row>
    <row r="4424" spans="1:4" ht="14.25" x14ac:dyDescent="0.2">
      <c r="A4424" s="5" t="s">
        <v>2496</v>
      </c>
      <c r="B4424" s="6" t="s">
        <v>2497</v>
      </c>
      <c r="C4424" s="7">
        <v>45665</v>
      </c>
      <c r="D4424" s="9">
        <v>73.08</v>
      </c>
    </row>
    <row r="4425" spans="1:4" ht="14.25" x14ac:dyDescent="0.2">
      <c r="A4425" s="5" t="s">
        <v>3172</v>
      </c>
      <c r="B4425" s="6" t="s">
        <v>3173</v>
      </c>
      <c r="C4425" s="7">
        <v>45665</v>
      </c>
      <c r="D4425" s="9">
        <v>64.599999999999994</v>
      </c>
    </row>
    <row r="4426" spans="1:4" ht="14.25" x14ac:dyDescent="0.2">
      <c r="A4426" s="5" t="s">
        <v>3174</v>
      </c>
      <c r="B4426" s="6" t="s">
        <v>3175</v>
      </c>
      <c r="C4426" s="7">
        <v>45665</v>
      </c>
      <c r="D4426" s="8">
        <v>86.27</v>
      </c>
    </row>
    <row r="4427" spans="1:4" ht="14.25" x14ac:dyDescent="0.2">
      <c r="A4427" s="5" t="s">
        <v>2498</v>
      </c>
      <c r="B4427" s="6" t="s">
        <v>2499</v>
      </c>
      <c r="C4427" s="7">
        <v>45665</v>
      </c>
      <c r="D4427" s="9">
        <v>89.82</v>
      </c>
    </row>
    <row r="4428" spans="1:4" ht="14.25" x14ac:dyDescent="0.2">
      <c r="A4428" s="5" t="s">
        <v>2500</v>
      </c>
      <c r="B4428" s="6" t="s">
        <v>2501</v>
      </c>
      <c r="C4428" s="7">
        <v>45665</v>
      </c>
      <c r="D4428" s="8">
        <v>78.510000000000005</v>
      </c>
    </row>
    <row r="4429" spans="1:4" ht="14.25" x14ac:dyDescent="0.2">
      <c r="A4429" s="5" t="s">
        <v>2502</v>
      </c>
      <c r="B4429" s="6" t="s">
        <v>2503</v>
      </c>
      <c r="C4429" s="7">
        <v>45665</v>
      </c>
      <c r="D4429" s="9">
        <v>77.45</v>
      </c>
    </row>
    <row r="4430" spans="1:4" ht="14.25" x14ac:dyDescent="0.2">
      <c r="A4430" s="5" t="s">
        <v>2504</v>
      </c>
      <c r="B4430" s="6" t="s">
        <v>2505</v>
      </c>
      <c r="C4430" s="7">
        <v>45665</v>
      </c>
      <c r="D4430" s="9">
        <v>79.16</v>
      </c>
    </row>
    <row r="4431" spans="1:4" ht="14.25" x14ac:dyDescent="0.2">
      <c r="A4431" s="5" t="s">
        <v>2506</v>
      </c>
      <c r="B4431" s="6" t="s">
        <v>2507</v>
      </c>
      <c r="C4431" s="7">
        <v>45665</v>
      </c>
      <c r="D4431" s="8">
        <v>90.13</v>
      </c>
    </row>
    <row r="4432" spans="1:4" ht="14.25" x14ac:dyDescent="0.2">
      <c r="A4432" s="5" t="s">
        <v>3176</v>
      </c>
      <c r="B4432" s="6" t="s">
        <v>3177</v>
      </c>
      <c r="C4432" s="7">
        <v>45665</v>
      </c>
      <c r="D4432" s="8">
        <v>89.04</v>
      </c>
    </row>
    <row r="4433" spans="1:4" ht="14.25" x14ac:dyDescent="0.2">
      <c r="A4433" s="5" t="s">
        <v>2508</v>
      </c>
      <c r="B4433" s="6" t="s">
        <v>2509</v>
      </c>
      <c r="C4433" s="7">
        <v>45665</v>
      </c>
      <c r="D4433" s="9">
        <v>85.67</v>
      </c>
    </row>
    <row r="4434" spans="1:4" ht="14.25" x14ac:dyDescent="0.2">
      <c r="A4434" s="5" t="s">
        <v>2510</v>
      </c>
      <c r="B4434" s="6" t="s">
        <v>2511</v>
      </c>
      <c r="C4434" s="7">
        <v>45665</v>
      </c>
      <c r="D4434" s="8">
        <v>85.86</v>
      </c>
    </row>
    <row r="4435" spans="1:4" ht="14.25" x14ac:dyDescent="0.2">
      <c r="A4435" s="5" t="s">
        <v>2512</v>
      </c>
      <c r="B4435" s="6" t="s">
        <v>2513</v>
      </c>
      <c r="C4435" s="7">
        <v>45665</v>
      </c>
      <c r="D4435" s="8">
        <v>87.28</v>
      </c>
    </row>
    <row r="4436" spans="1:4" ht="14.25" x14ac:dyDescent="0.2">
      <c r="A4436" s="5" t="s">
        <v>2514</v>
      </c>
      <c r="B4436" s="6" t="s">
        <v>2515</v>
      </c>
      <c r="C4436" s="7">
        <v>45665</v>
      </c>
      <c r="D4436" s="8">
        <v>86.79</v>
      </c>
    </row>
    <row r="4437" spans="1:4" ht="14.25" x14ac:dyDescent="0.2">
      <c r="A4437" s="5" t="s">
        <v>2516</v>
      </c>
      <c r="B4437" s="6" t="s">
        <v>2517</v>
      </c>
      <c r="C4437" s="7">
        <v>45665</v>
      </c>
      <c r="D4437" s="8">
        <v>89.74</v>
      </c>
    </row>
    <row r="4438" spans="1:4" ht="14.25" x14ac:dyDescent="0.2">
      <c r="A4438" s="5" t="s">
        <v>3178</v>
      </c>
      <c r="B4438" s="6" t="s">
        <v>3179</v>
      </c>
      <c r="C4438" s="7">
        <v>45665</v>
      </c>
      <c r="D4438" s="8">
        <v>86.05</v>
      </c>
    </row>
    <row r="4439" spans="1:4" ht="14.25" x14ac:dyDescent="0.2">
      <c r="A4439" s="5" t="s">
        <v>2518</v>
      </c>
      <c r="B4439" s="6" t="s">
        <v>2519</v>
      </c>
      <c r="C4439" s="7">
        <v>45665</v>
      </c>
      <c r="D4439" s="9">
        <v>90.08</v>
      </c>
    </row>
    <row r="4440" spans="1:4" ht="14.25" x14ac:dyDescent="0.2">
      <c r="A4440" s="5" t="s">
        <v>2520</v>
      </c>
      <c r="B4440" s="6" t="s">
        <v>2521</v>
      </c>
      <c r="C4440" s="7">
        <v>45665</v>
      </c>
      <c r="D4440" s="8">
        <v>89.13</v>
      </c>
    </row>
    <row r="4441" spans="1:4" ht="14.25" x14ac:dyDescent="0.2">
      <c r="A4441" s="5" t="s">
        <v>2522</v>
      </c>
      <c r="B4441" s="6" t="s">
        <v>2523</v>
      </c>
      <c r="C4441" s="7">
        <v>45665</v>
      </c>
      <c r="D4441" s="9">
        <v>87.94</v>
      </c>
    </row>
    <row r="4442" spans="1:4" ht="14.25" x14ac:dyDescent="0.2">
      <c r="A4442" s="5" t="s">
        <v>2524</v>
      </c>
      <c r="B4442" s="6" t="s">
        <v>2525</v>
      </c>
      <c r="C4442" s="7">
        <v>45665</v>
      </c>
      <c r="D4442" s="8">
        <v>93.31</v>
      </c>
    </row>
    <row r="4443" spans="1:4" ht="14.25" x14ac:dyDescent="0.2">
      <c r="A4443" s="5" t="s">
        <v>2526</v>
      </c>
      <c r="B4443" s="6" t="s">
        <v>2527</v>
      </c>
      <c r="C4443" s="7">
        <v>45665</v>
      </c>
      <c r="D4443" s="8">
        <v>93.27</v>
      </c>
    </row>
    <row r="4444" spans="1:4" ht="14.25" x14ac:dyDescent="0.2">
      <c r="A4444" s="5" t="s">
        <v>2528</v>
      </c>
      <c r="B4444" s="6" t="s">
        <v>2529</v>
      </c>
      <c r="C4444" s="7">
        <v>45665</v>
      </c>
      <c r="D4444" s="8">
        <v>89.51</v>
      </c>
    </row>
    <row r="4445" spans="1:4" ht="14.25" x14ac:dyDescent="0.2">
      <c r="A4445" s="5" t="s">
        <v>2530</v>
      </c>
      <c r="B4445" s="6" t="s">
        <v>2531</v>
      </c>
      <c r="C4445" s="7">
        <v>45665</v>
      </c>
      <c r="D4445" s="8">
        <v>91.84</v>
      </c>
    </row>
    <row r="4446" spans="1:4" ht="14.25" x14ac:dyDescent="0.2">
      <c r="A4446" s="5" t="s">
        <v>2532</v>
      </c>
      <c r="B4446" s="6" t="s">
        <v>2533</v>
      </c>
      <c r="C4446" s="7">
        <v>45665</v>
      </c>
      <c r="D4446" s="8">
        <v>90.45</v>
      </c>
    </row>
    <row r="4447" spans="1:4" ht="14.25" x14ac:dyDescent="0.2">
      <c r="A4447" s="5" t="s">
        <v>2534</v>
      </c>
      <c r="B4447" s="6" t="s">
        <v>2535</v>
      </c>
      <c r="C4447" s="7">
        <v>45665</v>
      </c>
      <c r="D4447" s="8">
        <v>88.68</v>
      </c>
    </row>
    <row r="4448" spans="1:4" ht="14.25" x14ac:dyDescent="0.2">
      <c r="A4448" s="5" t="s">
        <v>2536</v>
      </c>
      <c r="B4448" s="6" t="s">
        <v>2537</v>
      </c>
      <c r="C4448" s="7">
        <v>45665</v>
      </c>
      <c r="D4448" s="8">
        <v>89.58</v>
      </c>
    </row>
    <row r="4449" spans="1:4" ht="14.25" x14ac:dyDescent="0.2">
      <c r="A4449" s="5" t="s">
        <v>2538</v>
      </c>
      <c r="B4449" s="6" t="s">
        <v>2539</v>
      </c>
      <c r="C4449" s="7">
        <v>45665</v>
      </c>
      <c r="D4449" s="8">
        <v>91.78</v>
      </c>
    </row>
    <row r="4450" spans="1:4" ht="14.25" x14ac:dyDescent="0.2">
      <c r="A4450" s="5" t="s">
        <v>2540</v>
      </c>
      <c r="B4450" s="6" t="s">
        <v>2541</v>
      </c>
      <c r="C4450" s="7">
        <v>45665</v>
      </c>
      <c r="D4450" s="9">
        <v>84.35</v>
      </c>
    </row>
    <row r="4451" spans="1:4" ht="14.25" x14ac:dyDescent="0.2">
      <c r="A4451" s="5" t="s">
        <v>2542</v>
      </c>
      <c r="B4451" s="6" t="s">
        <v>2543</v>
      </c>
      <c r="C4451" s="7">
        <v>45665</v>
      </c>
      <c r="D4451" s="8">
        <v>91.51</v>
      </c>
    </row>
    <row r="4452" spans="1:4" ht="14.25" x14ac:dyDescent="0.2">
      <c r="A4452" s="5" t="s">
        <v>2544</v>
      </c>
      <c r="B4452" s="6" t="s">
        <v>2545</v>
      </c>
      <c r="C4452" s="7">
        <v>45665</v>
      </c>
      <c r="D4452" s="8">
        <v>86.94</v>
      </c>
    </row>
    <row r="4453" spans="1:4" ht="14.25" x14ac:dyDescent="0.2">
      <c r="A4453" s="5" t="s">
        <v>2546</v>
      </c>
      <c r="B4453" s="6" t="s">
        <v>2547</v>
      </c>
      <c r="C4453" s="7">
        <v>45665</v>
      </c>
      <c r="D4453" s="9">
        <v>93.61</v>
      </c>
    </row>
    <row r="4454" spans="1:4" ht="14.25" x14ac:dyDescent="0.2">
      <c r="A4454" s="5" t="s">
        <v>2548</v>
      </c>
      <c r="B4454" s="6" t="s">
        <v>2549</v>
      </c>
      <c r="C4454" s="7">
        <v>45665</v>
      </c>
      <c r="D4454" s="9">
        <v>91.25</v>
      </c>
    </row>
    <row r="4455" spans="1:4" ht="14.25" x14ac:dyDescent="0.2">
      <c r="A4455" s="5" t="s">
        <v>2550</v>
      </c>
      <c r="B4455" s="6" t="s">
        <v>2551</v>
      </c>
      <c r="C4455" s="7">
        <v>45665</v>
      </c>
      <c r="D4455" s="8">
        <v>86.55</v>
      </c>
    </row>
    <row r="4456" spans="1:4" ht="14.25" x14ac:dyDescent="0.2">
      <c r="A4456" s="5" t="s">
        <v>2552</v>
      </c>
      <c r="B4456" s="6" t="s">
        <v>2553</v>
      </c>
      <c r="C4456" s="7">
        <v>45665</v>
      </c>
      <c r="D4456" s="9">
        <v>90.57</v>
      </c>
    </row>
    <row r="4457" spans="1:4" ht="14.25" x14ac:dyDescent="0.2">
      <c r="A4457" s="5" t="s">
        <v>2554</v>
      </c>
      <c r="B4457" s="6" t="s">
        <v>2555</v>
      </c>
      <c r="C4457" s="7">
        <v>45665</v>
      </c>
      <c r="D4457" s="8">
        <v>94.54</v>
      </c>
    </row>
    <row r="4458" spans="1:4" ht="14.25" x14ac:dyDescent="0.2">
      <c r="A4458" s="5" t="s">
        <v>2556</v>
      </c>
      <c r="B4458" s="6" t="s">
        <v>2557</v>
      </c>
      <c r="C4458" s="7">
        <v>45665</v>
      </c>
      <c r="D4458" s="9">
        <v>92.48</v>
      </c>
    </row>
    <row r="4459" spans="1:4" ht="14.25" x14ac:dyDescent="0.2">
      <c r="A4459" s="5" t="s">
        <v>2558</v>
      </c>
      <c r="B4459" s="6" t="s">
        <v>2559</v>
      </c>
      <c r="C4459" s="7">
        <v>45665</v>
      </c>
      <c r="D4459" s="8">
        <v>90.36</v>
      </c>
    </row>
    <row r="4460" spans="1:4" ht="14.25" x14ac:dyDescent="0.2">
      <c r="A4460" s="5" t="s">
        <v>2560</v>
      </c>
      <c r="B4460" s="6" t="s">
        <v>2561</v>
      </c>
      <c r="C4460" s="7">
        <v>45665</v>
      </c>
      <c r="D4460" s="8">
        <v>86.42</v>
      </c>
    </row>
    <row r="4461" spans="1:4" ht="14.25" x14ac:dyDescent="0.2">
      <c r="A4461" s="5" t="s">
        <v>2562</v>
      </c>
      <c r="B4461" s="6" t="s">
        <v>2563</v>
      </c>
      <c r="C4461" s="7">
        <v>45665</v>
      </c>
      <c r="D4461" s="9">
        <v>92.79</v>
      </c>
    </row>
    <row r="4462" spans="1:4" ht="14.25" x14ac:dyDescent="0.2">
      <c r="A4462" s="5" t="s">
        <v>3180</v>
      </c>
      <c r="B4462" s="6" t="s">
        <v>3181</v>
      </c>
      <c r="C4462" s="7">
        <v>45665</v>
      </c>
      <c r="D4462" s="9">
        <v>84.72</v>
      </c>
    </row>
    <row r="4463" spans="1:4" ht="14.25" x14ac:dyDescent="0.2">
      <c r="A4463" s="5" t="s">
        <v>2564</v>
      </c>
      <c r="B4463" s="6" t="s">
        <v>2565</v>
      </c>
      <c r="C4463" s="7">
        <v>45665</v>
      </c>
      <c r="D4463" s="9">
        <v>90.54</v>
      </c>
    </row>
    <row r="4464" spans="1:4" ht="14.25" x14ac:dyDescent="0.2">
      <c r="A4464" s="5" t="s">
        <v>2566</v>
      </c>
      <c r="B4464" s="6" t="s">
        <v>2567</v>
      </c>
      <c r="C4464" s="7">
        <v>45665</v>
      </c>
      <c r="D4464" s="9">
        <v>74.150000000000006</v>
      </c>
    </row>
    <row r="4465" spans="1:4" ht="14.25" x14ac:dyDescent="0.2">
      <c r="A4465" s="5" t="s">
        <v>2568</v>
      </c>
      <c r="B4465" s="6" t="s">
        <v>2569</v>
      </c>
      <c r="C4465" s="7">
        <v>45665</v>
      </c>
      <c r="D4465" s="8">
        <v>84.18</v>
      </c>
    </row>
    <row r="4466" spans="1:4" ht="14.25" x14ac:dyDescent="0.2">
      <c r="A4466" s="5" t="s">
        <v>2570</v>
      </c>
      <c r="B4466" s="6" t="s">
        <v>2571</v>
      </c>
      <c r="C4466" s="7">
        <v>45665</v>
      </c>
      <c r="D4466" s="9">
        <v>79.27</v>
      </c>
    </row>
    <row r="4467" spans="1:4" ht="14.25" x14ac:dyDescent="0.2">
      <c r="A4467" s="5" t="s">
        <v>2572</v>
      </c>
      <c r="B4467" s="6" t="s">
        <v>2573</v>
      </c>
      <c r="C4467" s="7">
        <v>45665</v>
      </c>
      <c r="D4467" s="8">
        <v>85.62</v>
      </c>
    </row>
    <row r="4468" spans="1:4" ht="14.25" x14ac:dyDescent="0.2">
      <c r="A4468" s="5" t="s">
        <v>3182</v>
      </c>
      <c r="B4468" s="6" t="s">
        <v>3183</v>
      </c>
      <c r="C4468" s="7">
        <v>45665</v>
      </c>
      <c r="D4468" s="8">
        <v>89.41</v>
      </c>
    </row>
    <row r="4469" spans="1:4" ht="14.25" x14ac:dyDescent="0.2">
      <c r="A4469" s="5" t="s">
        <v>2574</v>
      </c>
      <c r="B4469" s="6" t="s">
        <v>2575</v>
      </c>
      <c r="C4469" s="7">
        <v>45665</v>
      </c>
      <c r="D4469" s="9">
        <v>76.73</v>
      </c>
    </row>
    <row r="4470" spans="1:4" ht="14.25" x14ac:dyDescent="0.2">
      <c r="A4470" s="5" t="s">
        <v>2576</v>
      </c>
      <c r="B4470" s="6" t="s">
        <v>2577</v>
      </c>
      <c r="C4470" s="7">
        <v>45665</v>
      </c>
      <c r="D4470" s="9">
        <v>55.12</v>
      </c>
    </row>
    <row r="4471" spans="1:4" ht="14.25" x14ac:dyDescent="0.2">
      <c r="A4471" s="5" t="s">
        <v>2578</v>
      </c>
      <c r="B4471" s="6" t="s">
        <v>2579</v>
      </c>
      <c r="C4471" s="7">
        <v>45665</v>
      </c>
      <c r="D4471" s="8">
        <v>91.16</v>
      </c>
    </row>
    <row r="4472" spans="1:4" ht="14.25" x14ac:dyDescent="0.2">
      <c r="A4472" s="5" t="s">
        <v>2580</v>
      </c>
      <c r="B4472" s="6" t="s">
        <v>2581</v>
      </c>
      <c r="C4472" s="7">
        <v>45665</v>
      </c>
      <c r="D4472" s="9">
        <v>85.1</v>
      </c>
    </row>
    <row r="4473" spans="1:4" ht="14.25" x14ac:dyDescent="0.2">
      <c r="A4473" s="5" t="s">
        <v>2582</v>
      </c>
      <c r="B4473" s="6" t="s">
        <v>2583</v>
      </c>
      <c r="C4473" s="7">
        <v>45665</v>
      </c>
      <c r="D4473" s="9">
        <v>89.56</v>
      </c>
    </row>
    <row r="4474" spans="1:4" ht="14.25" x14ac:dyDescent="0.2">
      <c r="A4474" s="5" t="s">
        <v>2584</v>
      </c>
      <c r="B4474" s="6" t="s">
        <v>2585</v>
      </c>
      <c r="C4474" s="7">
        <v>45665</v>
      </c>
      <c r="D4474" s="8">
        <v>92.46</v>
      </c>
    </row>
    <row r="4475" spans="1:4" ht="14.25" x14ac:dyDescent="0.2">
      <c r="A4475" s="5" t="s">
        <v>2586</v>
      </c>
      <c r="B4475" s="6" t="s">
        <v>2587</v>
      </c>
      <c r="C4475" s="7">
        <v>45665</v>
      </c>
      <c r="D4475" s="9">
        <v>73.05</v>
      </c>
    </row>
    <row r="4476" spans="1:4" ht="14.25" x14ac:dyDescent="0.2">
      <c r="A4476" s="5" t="s">
        <v>2588</v>
      </c>
      <c r="B4476" s="6" t="s">
        <v>2589</v>
      </c>
      <c r="C4476" s="7">
        <v>45665</v>
      </c>
      <c r="D4476" s="9">
        <v>76.3</v>
      </c>
    </row>
    <row r="4477" spans="1:4" ht="14.25" x14ac:dyDescent="0.2">
      <c r="A4477" s="5" t="s">
        <v>2590</v>
      </c>
      <c r="B4477" s="6" t="s">
        <v>2591</v>
      </c>
      <c r="C4477" s="7">
        <v>45665</v>
      </c>
      <c r="D4477" s="8">
        <v>91.24</v>
      </c>
    </row>
    <row r="4478" spans="1:4" ht="14.25" x14ac:dyDescent="0.2">
      <c r="A4478" s="5" t="s">
        <v>2592</v>
      </c>
      <c r="B4478" s="6" t="s">
        <v>2593</v>
      </c>
      <c r="C4478" s="7">
        <v>45665</v>
      </c>
      <c r="D4478" s="9">
        <v>94.68</v>
      </c>
    </row>
    <row r="4479" spans="1:4" ht="14.25" x14ac:dyDescent="0.2">
      <c r="A4479" s="5" t="s">
        <v>2594</v>
      </c>
      <c r="B4479" s="6" t="s">
        <v>2595</v>
      </c>
      <c r="C4479" s="7">
        <v>45665</v>
      </c>
      <c r="D4479" s="9">
        <v>89.85</v>
      </c>
    </row>
    <row r="4480" spans="1:4" ht="14.25" x14ac:dyDescent="0.2">
      <c r="A4480" s="5" t="s">
        <v>2596</v>
      </c>
      <c r="B4480" s="6" t="s">
        <v>2597</v>
      </c>
      <c r="C4480" s="7">
        <v>45665</v>
      </c>
      <c r="D4480" s="9">
        <v>96.75</v>
      </c>
    </row>
    <row r="4481" spans="1:4" ht="14.25" x14ac:dyDescent="0.2">
      <c r="A4481" s="5" t="s">
        <v>2598</v>
      </c>
      <c r="B4481" s="6" t="s">
        <v>2599</v>
      </c>
      <c r="C4481" s="7">
        <v>45665</v>
      </c>
      <c r="D4481" s="9">
        <v>87.92</v>
      </c>
    </row>
    <row r="4482" spans="1:4" ht="14.25" x14ac:dyDescent="0.2">
      <c r="A4482" s="5" t="s">
        <v>2600</v>
      </c>
      <c r="B4482" s="6" t="s">
        <v>2601</v>
      </c>
      <c r="C4482" s="7">
        <v>45665</v>
      </c>
      <c r="D4482" s="8">
        <v>89.42</v>
      </c>
    </row>
    <row r="4483" spans="1:4" ht="14.25" x14ac:dyDescent="0.2">
      <c r="A4483" s="5" t="s">
        <v>2602</v>
      </c>
      <c r="B4483" s="6" t="s">
        <v>2603</v>
      </c>
      <c r="C4483" s="7">
        <v>45665</v>
      </c>
      <c r="D4483" s="9">
        <v>87.66</v>
      </c>
    </row>
    <row r="4484" spans="1:4" ht="14.25" x14ac:dyDescent="0.2">
      <c r="A4484" s="5" t="s">
        <v>2604</v>
      </c>
      <c r="B4484" s="6" t="s">
        <v>2605</v>
      </c>
      <c r="C4484" s="7">
        <v>45665</v>
      </c>
      <c r="D4484" s="8">
        <v>88.64</v>
      </c>
    </row>
    <row r="4485" spans="1:4" ht="14.25" x14ac:dyDescent="0.2">
      <c r="A4485" s="5" t="s">
        <v>2606</v>
      </c>
      <c r="B4485" s="6" t="s">
        <v>2607</v>
      </c>
      <c r="C4485" s="7">
        <v>45665</v>
      </c>
      <c r="D4485" s="9">
        <v>92.35</v>
      </c>
    </row>
    <row r="4486" spans="1:4" ht="14.25" x14ac:dyDescent="0.2">
      <c r="A4486" s="5" t="s">
        <v>2608</v>
      </c>
      <c r="B4486" s="6" t="s">
        <v>2609</v>
      </c>
      <c r="C4486" s="7">
        <v>45665</v>
      </c>
      <c r="D4486" s="9">
        <v>87.3</v>
      </c>
    </row>
    <row r="4487" spans="1:4" ht="14.25" x14ac:dyDescent="0.2">
      <c r="A4487" s="5" t="s">
        <v>2610</v>
      </c>
      <c r="B4487" s="6" t="s">
        <v>2611</v>
      </c>
      <c r="C4487" s="7">
        <v>45665</v>
      </c>
      <c r="D4487" s="9">
        <v>88.84</v>
      </c>
    </row>
    <row r="4488" spans="1:4" ht="14.25" x14ac:dyDescent="0.2">
      <c r="A4488" s="5" t="s">
        <v>2612</v>
      </c>
      <c r="B4488" s="6" t="s">
        <v>2613</v>
      </c>
      <c r="C4488" s="7">
        <v>45665</v>
      </c>
      <c r="D4488" s="9">
        <v>89.93</v>
      </c>
    </row>
    <row r="4489" spans="1:4" ht="14.25" x14ac:dyDescent="0.2">
      <c r="A4489" s="5" t="s">
        <v>3184</v>
      </c>
      <c r="B4489" s="6" t="s">
        <v>3185</v>
      </c>
      <c r="C4489" s="7">
        <v>45665</v>
      </c>
      <c r="D4489" s="8">
        <v>94.29</v>
      </c>
    </row>
    <row r="4490" spans="1:4" ht="14.25" x14ac:dyDescent="0.2">
      <c r="A4490" s="5" t="s">
        <v>2614</v>
      </c>
      <c r="B4490" s="6" t="s">
        <v>2615</v>
      </c>
      <c r="C4490" s="7">
        <v>45665</v>
      </c>
      <c r="D4490" s="9">
        <v>88.02</v>
      </c>
    </row>
    <row r="4491" spans="1:4" ht="14.25" x14ac:dyDescent="0.2">
      <c r="A4491" s="5" t="s">
        <v>3186</v>
      </c>
      <c r="B4491" s="6" t="s">
        <v>3187</v>
      </c>
      <c r="C4491" s="7">
        <v>45665</v>
      </c>
      <c r="D4491" s="9">
        <v>90.73</v>
      </c>
    </row>
    <row r="4492" spans="1:4" ht="14.25" x14ac:dyDescent="0.2">
      <c r="A4492" s="5" t="s">
        <v>2616</v>
      </c>
      <c r="B4492" s="6" t="s">
        <v>2617</v>
      </c>
      <c r="C4492" s="7">
        <v>45665</v>
      </c>
      <c r="D4492" s="9">
        <v>82.56</v>
      </c>
    </row>
    <row r="4493" spans="1:4" ht="14.25" x14ac:dyDescent="0.2">
      <c r="A4493" s="5" t="s">
        <v>2618</v>
      </c>
      <c r="B4493" s="6" t="s">
        <v>2619</v>
      </c>
      <c r="C4493" s="7">
        <v>45665</v>
      </c>
      <c r="D4493" s="9">
        <v>93.1</v>
      </c>
    </row>
    <row r="4494" spans="1:4" ht="14.25" x14ac:dyDescent="0.2">
      <c r="A4494" s="5" t="s">
        <v>2620</v>
      </c>
      <c r="B4494" s="6" t="s">
        <v>2621</v>
      </c>
      <c r="C4494" s="7">
        <v>45665</v>
      </c>
      <c r="D4494" s="9">
        <v>86.28</v>
      </c>
    </row>
    <row r="4495" spans="1:4" ht="14.25" x14ac:dyDescent="0.2">
      <c r="A4495" s="5" t="s">
        <v>2622</v>
      </c>
      <c r="B4495" s="6" t="s">
        <v>2623</v>
      </c>
      <c r="C4495" s="7">
        <v>45665</v>
      </c>
      <c r="D4495" s="9">
        <v>87.16</v>
      </c>
    </row>
    <row r="4496" spans="1:4" ht="14.25" x14ac:dyDescent="0.2">
      <c r="A4496" s="5" t="s">
        <v>2624</v>
      </c>
      <c r="B4496" s="6" t="s">
        <v>2625</v>
      </c>
      <c r="C4496" s="7">
        <v>45665</v>
      </c>
      <c r="D4496" s="8">
        <v>90.75</v>
      </c>
    </row>
    <row r="4497" spans="1:4" ht="14.25" x14ac:dyDescent="0.2">
      <c r="A4497" s="5" t="s">
        <v>3188</v>
      </c>
      <c r="B4497" s="6" t="s">
        <v>3189</v>
      </c>
      <c r="C4497" s="7">
        <v>45665</v>
      </c>
      <c r="D4497" s="8">
        <v>91.15</v>
      </c>
    </row>
    <row r="4498" spans="1:4" ht="14.25" x14ac:dyDescent="0.2">
      <c r="A4498" s="5" t="s">
        <v>2626</v>
      </c>
      <c r="B4498" s="6" t="s">
        <v>2627</v>
      </c>
      <c r="C4498" s="7">
        <v>45665</v>
      </c>
      <c r="D4498" s="9">
        <v>83.88</v>
      </c>
    </row>
    <row r="4499" spans="1:4" ht="14.25" x14ac:dyDescent="0.2">
      <c r="A4499" s="5" t="s">
        <v>2628</v>
      </c>
      <c r="B4499" s="6" t="s">
        <v>2629</v>
      </c>
      <c r="C4499" s="7">
        <v>45665</v>
      </c>
      <c r="D4499" s="8">
        <v>88.41</v>
      </c>
    </row>
    <row r="4500" spans="1:4" ht="14.25" x14ac:dyDescent="0.2">
      <c r="A4500" s="5" t="s">
        <v>2630</v>
      </c>
      <c r="B4500" s="6" t="s">
        <v>2631</v>
      </c>
      <c r="C4500" s="7">
        <v>45665</v>
      </c>
      <c r="D4500" s="9">
        <v>92.75</v>
      </c>
    </row>
    <row r="4501" spans="1:4" ht="14.25" x14ac:dyDescent="0.2">
      <c r="A4501" s="5" t="s">
        <v>3190</v>
      </c>
      <c r="B4501" s="6" t="s">
        <v>3191</v>
      </c>
      <c r="C4501" s="7">
        <v>45665</v>
      </c>
      <c r="D4501" s="8">
        <v>89.75</v>
      </c>
    </row>
    <row r="4502" spans="1:4" ht="14.25" x14ac:dyDescent="0.2">
      <c r="A4502" s="5" t="s">
        <v>2632</v>
      </c>
      <c r="B4502" s="6" t="s">
        <v>2633</v>
      </c>
      <c r="C4502" s="7">
        <v>45665</v>
      </c>
      <c r="D4502" s="9">
        <v>85.41</v>
      </c>
    </row>
    <row r="4503" spans="1:4" ht="14.25" x14ac:dyDescent="0.2">
      <c r="A4503" s="5" t="s">
        <v>2634</v>
      </c>
      <c r="B4503" s="6" t="s">
        <v>2635</v>
      </c>
      <c r="C4503" s="7">
        <v>45665</v>
      </c>
      <c r="D4503" s="8">
        <v>86.03</v>
      </c>
    </row>
    <row r="4504" spans="1:4" ht="14.25" x14ac:dyDescent="0.2">
      <c r="A4504" s="5" t="s">
        <v>3192</v>
      </c>
      <c r="B4504" s="6" t="s">
        <v>3193</v>
      </c>
      <c r="C4504" s="7">
        <v>45665</v>
      </c>
      <c r="D4504" s="8">
        <v>93.62</v>
      </c>
    </row>
    <row r="4505" spans="1:4" ht="14.25" x14ac:dyDescent="0.2">
      <c r="A4505" s="5" t="s">
        <v>3194</v>
      </c>
      <c r="B4505" s="6" t="s">
        <v>3195</v>
      </c>
      <c r="C4505" s="7">
        <v>45665</v>
      </c>
      <c r="D4505" s="9">
        <v>85.96</v>
      </c>
    </row>
    <row r="4506" spans="1:4" ht="14.25" x14ac:dyDescent="0.2">
      <c r="A4506" s="5" t="s">
        <v>2636</v>
      </c>
      <c r="B4506" s="6" t="s">
        <v>2637</v>
      </c>
      <c r="C4506" s="7">
        <v>45665</v>
      </c>
      <c r="D4506" s="8">
        <v>88.7</v>
      </c>
    </row>
    <row r="4507" spans="1:4" ht="14.25" x14ac:dyDescent="0.2">
      <c r="A4507" s="5" t="s">
        <v>3196</v>
      </c>
      <c r="B4507" s="6" t="s">
        <v>3197</v>
      </c>
      <c r="C4507" s="7">
        <v>45665</v>
      </c>
      <c r="D4507" s="9">
        <v>92.14</v>
      </c>
    </row>
    <row r="4508" spans="1:4" ht="14.25" x14ac:dyDescent="0.2">
      <c r="A4508" s="5" t="s">
        <v>2638</v>
      </c>
      <c r="B4508" s="6" t="s">
        <v>2639</v>
      </c>
      <c r="C4508" s="7">
        <v>45665</v>
      </c>
      <c r="D4508" s="8">
        <v>93.65</v>
      </c>
    </row>
    <row r="4509" spans="1:4" ht="14.25" x14ac:dyDescent="0.2">
      <c r="A4509" s="5" t="s">
        <v>2640</v>
      </c>
      <c r="B4509" s="6" t="s">
        <v>2641</v>
      </c>
      <c r="C4509" s="7">
        <v>45665</v>
      </c>
      <c r="D4509" s="9">
        <v>85.36</v>
      </c>
    </row>
    <row r="4510" spans="1:4" ht="14.25" x14ac:dyDescent="0.2">
      <c r="A4510" s="5" t="s">
        <v>3198</v>
      </c>
      <c r="B4510" s="6" t="s">
        <v>3199</v>
      </c>
      <c r="C4510" s="7">
        <v>45665</v>
      </c>
      <c r="D4510" s="9">
        <v>79.33</v>
      </c>
    </row>
    <row r="4511" spans="1:4" ht="14.25" x14ac:dyDescent="0.2">
      <c r="A4511" s="5" t="s">
        <v>2642</v>
      </c>
      <c r="B4511" s="6" t="s">
        <v>2643</v>
      </c>
      <c r="C4511" s="7">
        <v>45665</v>
      </c>
      <c r="D4511" s="8">
        <v>88.94</v>
      </c>
    </row>
    <row r="4512" spans="1:4" ht="14.25" x14ac:dyDescent="0.2">
      <c r="A4512" s="5" t="s">
        <v>2644</v>
      </c>
      <c r="B4512" s="6" t="s">
        <v>2645</v>
      </c>
      <c r="C4512" s="7">
        <v>45665</v>
      </c>
      <c r="D4512" s="8">
        <v>86.94</v>
      </c>
    </row>
    <row r="4513" spans="1:4" ht="14.25" x14ac:dyDescent="0.2">
      <c r="A4513" s="5" t="s">
        <v>2646</v>
      </c>
      <c r="B4513" s="6" t="s">
        <v>2647</v>
      </c>
      <c r="C4513" s="7">
        <v>45665</v>
      </c>
      <c r="D4513" s="9">
        <v>71.34</v>
      </c>
    </row>
    <row r="4514" spans="1:4" ht="14.25" x14ac:dyDescent="0.2">
      <c r="A4514" s="5" t="s">
        <v>2648</v>
      </c>
      <c r="B4514" s="6" t="s">
        <v>2649</v>
      </c>
      <c r="C4514" s="7">
        <v>45665</v>
      </c>
      <c r="D4514" s="8">
        <v>88.76</v>
      </c>
    </row>
    <row r="4515" spans="1:4" ht="14.25" x14ac:dyDescent="0.2">
      <c r="A4515" s="5" t="s">
        <v>2650</v>
      </c>
      <c r="B4515" s="6" t="s">
        <v>2651</v>
      </c>
      <c r="C4515" s="7">
        <v>45665</v>
      </c>
      <c r="D4515" s="8">
        <v>91.12</v>
      </c>
    </row>
    <row r="4516" spans="1:4" ht="14.25" x14ac:dyDescent="0.2">
      <c r="A4516" s="5" t="s">
        <v>2652</v>
      </c>
      <c r="B4516" s="6" t="s">
        <v>2653</v>
      </c>
      <c r="C4516" s="7">
        <v>45665</v>
      </c>
      <c r="D4516" s="9">
        <v>74.94</v>
      </c>
    </row>
    <row r="4517" spans="1:4" ht="14.25" x14ac:dyDescent="0.2">
      <c r="A4517" s="5" t="s">
        <v>2654</v>
      </c>
      <c r="B4517" s="6" t="s">
        <v>2655</v>
      </c>
      <c r="C4517" s="7">
        <v>45665</v>
      </c>
      <c r="D4517" s="8">
        <v>89.4</v>
      </c>
    </row>
    <row r="4518" spans="1:4" ht="14.25" x14ac:dyDescent="0.2">
      <c r="A4518" s="5" t="s">
        <v>2656</v>
      </c>
      <c r="B4518" s="6" t="s">
        <v>2657</v>
      </c>
      <c r="C4518" s="7">
        <v>45665</v>
      </c>
      <c r="D4518" s="9">
        <v>88.84</v>
      </c>
    </row>
    <row r="4519" spans="1:4" ht="14.25" x14ac:dyDescent="0.2">
      <c r="A4519" s="5" t="s">
        <v>2658</v>
      </c>
      <c r="B4519" s="6" t="s">
        <v>2659</v>
      </c>
      <c r="C4519" s="7">
        <v>45665</v>
      </c>
      <c r="D4519" s="8">
        <v>91.63</v>
      </c>
    </row>
    <row r="4520" spans="1:4" ht="14.25" x14ac:dyDescent="0.2">
      <c r="A4520" s="5" t="s">
        <v>2660</v>
      </c>
      <c r="B4520" s="6" t="s">
        <v>2661</v>
      </c>
      <c r="C4520" s="7">
        <v>45665</v>
      </c>
      <c r="D4520" s="9">
        <v>85.33</v>
      </c>
    </row>
    <row r="4521" spans="1:4" ht="14.25" x14ac:dyDescent="0.2">
      <c r="A4521" s="5" t="s">
        <v>2662</v>
      </c>
      <c r="B4521" s="6" t="s">
        <v>2663</v>
      </c>
      <c r="C4521" s="7">
        <v>45665</v>
      </c>
      <c r="D4521" s="9">
        <v>83.23</v>
      </c>
    </row>
    <row r="4522" spans="1:4" ht="14.25" x14ac:dyDescent="0.2">
      <c r="A4522" s="5" t="s">
        <v>3200</v>
      </c>
      <c r="B4522" s="6" t="s">
        <v>3201</v>
      </c>
      <c r="C4522" s="7">
        <v>45665</v>
      </c>
      <c r="D4522" s="8">
        <v>92.98</v>
      </c>
    </row>
    <row r="4523" spans="1:4" ht="14.25" x14ac:dyDescent="0.2">
      <c r="A4523" s="5" t="s">
        <v>2664</v>
      </c>
      <c r="B4523" s="6" t="s">
        <v>2665</v>
      </c>
      <c r="C4523" s="7">
        <v>45665</v>
      </c>
      <c r="D4523" s="8">
        <v>87.14</v>
      </c>
    </row>
    <row r="4524" spans="1:4" ht="14.25" x14ac:dyDescent="0.2">
      <c r="A4524" s="5" t="s">
        <v>2666</v>
      </c>
      <c r="B4524" s="6" t="s">
        <v>2667</v>
      </c>
      <c r="C4524" s="7">
        <v>45665</v>
      </c>
      <c r="D4524" s="8">
        <v>83.33</v>
      </c>
    </row>
    <row r="4525" spans="1:4" ht="14.25" x14ac:dyDescent="0.2">
      <c r="A4525" s="5" t="s">
        <v>2668</v>
      </c>
      <c r="B4525" s="6" t="s">
        <v>1015</v>
      </c>
      <c r="C4525" s="7">
        <v>45665</v>
      </c>
      <c r="D4525" s="8">
        <v>91.79</v>
      </c>
    </row>
    <row r="4526" spans="1:4" ht="14.25" x14ac:dyDescent="0.2">
      <c r="A4526" s="5" t="s">
        <v>2669</v>
      </c>
      <c r="B4526" s="6" t="s">
        <v>2670</v>
      </c>
      <c r="C4526" s="7">
        <v>45665</v>
      </c>
      <c r="D4526" s="9">
        <v>69.3</v>
      </c>
    </row>
    <row r="4527" spans="1:4" ht="14.25" x14ac:dyDescent="0.2">
      <c r="A4527" s="5" t="s">
        <v>3202</v>
      </c>
      <c r="B4527" s="6" t="s">
        <v>3203</v>
      </c>
      <c r="C4527" s="7">
        <v>45665</v>
      </c>
      <c r="D4527" s="9">
        <v>70.069999999999993</v>
      </c>
    </row>
    <row r="4528" spans="1:4" ht="14.25" x14ac:dyDescent="0.2">
      <c r="A4528" s="5" t="s">
        <v>2671</v>
      </c>
      <c r="B4528" s="6" t="s">
        <v>2672</v>
      </c>
      <c r="C4528" s="7">
        <v>45665</v>
      </c>
      <c r="D4528" s="8">
        <v>81.45</v>
      </c>
    </row>
    <row r="4529" spans="1:4" ht="14.25" x14ac:dyDescent="0.2">
      <c r="A4529" s="5" t="s">
        <v>2673</v>
      </c>
      <c r="B4529" s="6" t="s">
        <v>2674</v>
      </c>
      <c r="C4529" s="7">
        <v>45665</v>
      </c>
      <c r="D4529" s="8">
        <v>93.82</v>
      </c>
    </row>
    <row r="4530" spans="1:4" ht="14.25" x14ac:dyDescent="0.2">
      <c r="A4530" s="5" t="s">
        <v>2675</v>
      </c>
      <c r="B4530" s="6" t="s">
        <v>2676</v>
      </c>
      <c r="C4530" s="7">
        <v>45665</v>
      </c>
      <c r="D4530" s="9">
        <v>93.48</v>
      </c>
    </row>
    <row r="4531" spans="1:4" ht="14.25" x14ac:dyDescent="0.2">
      <c r="A4531" s="5" t="s">
        <v>2677</v>
      </c>
      <c r="B4531" s="6" t="s">
        <v>2678</v>
      </c>
      <c r="C4531" s="7">
        <v>45665</v>
      </c>
      <c r="D4531" s="8">
        <v>93.01</v>
      </c>
    </row>
    <row r="4532" spans="1:4" ht="14.25" x14ac:dyDescent="0.2">
      <c r="A4532" s="5" t="s">
        <v>2679</v>
      </c>
      <c r="B4532" s="6" t="s">
        <v>2680</v>
      </c>
      <c r="C4532" s="7">
        <v>45665</v>
      </c>
      <c r="D4532" s="9">
        <v>89.93</v>
      </c>
    </row>
    <row r="4533" spans="1:4" ht="14.25" x14ac:dyDescent="0.2">
      <c r="A4533" s="5" t="s">
        <v>2681</v>
      </c>
      <c r="B4533" s="6" t="s">
        <v>2682</v>
      </c>
      <c r="C4533" s="7">
        <v>45665</v>
      </c>
      <c r="D4533" s="8">
        <v>92.6</v>
      </c>
    </row>
    <row r="4534" spans="1:4" ht="14.25" x14ac:dyDescent="0.2">
      <c r="A4534" s="5" t="s">
        <v>2683</v>
      </c>
      <c r="B4534" s="6" t="s">
        <v>2684</v>
      </c>
      <c r="C4534" s="7">
        <v>45665</v>
      </c>
      <c r="D4534" s="9">
        <v>89.98</v>
      </c>
    </row>
    <row r="4535" spans="1:4" ht="14.25" x14ac:dyDescent="0.2">
      <c r="A4535" s="5" t="s">
        <v>2685</v>
      </c>
      <c r="B4535" s="6" t="s">
        <v>2686</v>
      </c>
      <c r="C4535" s="7">
        <v>45665</v>
      </c>
      <c r="D4535" s="8">
        <v>85.71</v>
      </c>
    </row>
    <row r="4536" spans="1:4" ht="14.25" x14ac:dyDescent="0.2">
      <c r="A4536" s="5" t="s">
        <v>2687</v>
      </c>
      <c r="B4536" s="6" t="s">
        <v>2688</v>
      </c>
      <c r="C4536" s="7">
        <v>45665</v>
      </c>
      <c r="D4536" s="9">
        <v>94.96</v>
      </c>
    </row>
    <row r="4537" spans="1:4" ht="14.25" x14ac:dyDescent="0.2">
      <c r="A4537" s="5" t="s">
        <v>2689</v>
      </c>
      <c r="B4537" s="6" t="s">
        <v>2690</v>
      </c>
      <c r="C4537" s="7">
        <v>45665</v>
      </c>
      <c r="D4537" s="9">
        <v>84.8</v>
      </c>
    </row>
    <row r="4538" spans="1:4" ht="14.25" x14ac:dyDescent="0.2">
      <c r="A4538" s="5" t="s">
        <v>2691</v>
      </c>
      <c r="B4538" s="6" t="s">
        <v>2692</v>
      </c>
      <c r="C4538" s="7">
        <v>45665</v>
      </c>
      <c r="D4538" s="9">
        <v>92.03</v>
      </c>
    </row>
    <row r="4539" spans="1:4" ht="14.25" x14ac:dyDescent="0.2">
      <c r="A4539" s="5" t="s">
        <v>2693</v>
      </c>
      <c r="B4539" s="6" t="s">
        <v>2694</v>
      </c>
      <c r="C4539" s="7">
        <v>45665</v>
      </c>
      <c r="D4539" s="8">
        <v>92.1</v>
      </c>
    </row>
    <row r="4540" spans="1:4" ht="14.25" x14ac:dyDescent="0.2">
      <c r="A4540" s="5" t="s">
        <v>2695</v>
      </c>
      <c r="B4540" s="6" t="s">
        <v>2696</v>
      </c>
      <c r="C4540" s="7">
        <v>45665</v>
      </c>
      <c r="D4540" s="9">
        <v>77.52</v>
      </c>
    </row>
    <row r="4541" spans="1:4" ht="14.25" x14ac:dyDescent="0.2">
      <c r="A4541" s="5" t="s">
        <v>2697</v>
      </c>
      <c r="B4541" s="6" t="s">
        <v>2698</v>
      </c>
      <c r="C4541" s="7">
        <v>45665</v>
      </c>
      <c r="D4541" s="8">
        <v>84.89</v>
      </c>
    </row>
    <row r="4542" spans="1:4" ht="14.25" x14ac:dyDescent="0.2">
      <c r="A4542" s="5" t="s">
        <v>2699</v>
      </c>
      <c r="B4542" s="6" t="s">
        <v>2700</v>
      </c>
      <c r="C4542" s="7">
        <v>45665</v>
      </c>
      <c r="D4542" s="9">
        <v>95.5</v>
      </c>
    </row>
    <row r="4543" spans="1:4" ht="14.25" x14ac:dyDescent="0.2">
      <c r="A4543" s="5" t="s">
        <v>2701</v>
      </c>
      <c r="B4543" s="6" t="s">
        <v>2702</v>
      </c>
      <c r="C4543" s="7">
        <v>45665</v>
      </c>
      <c r="D4543" s="8">
        <v>90.18</v>
      </c>
    </row>
    <row r="4544" spans="1:4" ht="14.25" x14ac:dyDescent="0.2">
      <c r="A4544" s="5" t="s">
        <v>2703</v>
      </c>
      <c r="B4544" s="6" t="s">
        <v>2704</v>
      </c>
      <c r="C4544" s="7">
        <v>45665</v>
      </c>
      <c r="D4544" s="8">
        <v>91.05</v>
      </c>
    </row>
    <row r="4545" spans="1:4" ht="14.25" x14ac:dyDescent="0.2">
      <c r="A4545" s="5" t="s">
        <v>2705</v>
      </c>
      <c r="B4545" s="6" t="s">
        <v>2706</v>
      </c>
      <c r="C4545" s="7">
        <v>45665</v>
      </c>
      <c r="D4545" s="8">
        <v>93.62</v>
      </c>
    </row>
    <row r="4546" spans="1:4" ht="14.25" x14ac:dyDescent="0.2">
      <c r="A4546" s="5" t="s">
        <v>2707</v>
      </c>
      <c r="B4546" s="6" t="s">
        <v>2708</v>
      </c>
      <c r="C4546" s="7">
        <v>45665</v>
      </c>
      <c r="D4546" s="9">
        <v>93.88</v>
      </c>
    </row>
    <row r="4547" spans="1:4" ht="14.25" x14ac:dyDescent="0.2">
      <c r="A4547" s="5" t="s">
        <v>2709</v>
      </c>
      <c r="B4547" s="6" t="s">
        <v>2710</v>
      </c>
      <c r="C4547" s="7">
        <v>45665</v>
      </c>
      <c r="D4547" s="9">
        <v>89.85</v>
      </c>
    </row>
    <row r="4548" spans="1:4" ht="14.25" x14ac:dyDescent="0.2">
      <c r="A4548" s="5" t="s">
        <v>2711</v>
      </c>
      <c r="B4548" s="6" t="s">
        <v>2712</v>
      </c>
      <c r="C4548" s="7">
        <v>45665</v>
      </c>
      <c r="D4548" s="8">
        <v>91.66</v>
      </c>
    </row>
    <row r="4549" spans="1:4" ht="14.25" x14ac:dyDescent="0.2">
      <c r="A4549" s="5" t="s">
        <v>2713</v>
      </c>
      <c r="B4549" s="6" t="s">
        <v>2714</v>
      </c>
      <c r="C4549" s="7">
        <v>45665</v>
      </c>
      <c r="D4549" s="8">
        <v>92.37</v>
      </c>
    </row>
    <row r="4550" spans="1:4" ht="14.25" x14ac:dyDescent="0.2">
      <c r="A4550" s="5" t="s">
        <v>2715</v>
      </c>
      <c r="B4550" s="6" t="s">
        <v>2716</v>
      </c>
      <c r="C4550" s="7">
        <v>45665</v>
      </c>
      <c r="D4550" s="9">
        <v>87.38</v>
      </c>
    </row>
    <row r="4551" spans="1:4" ht="14.25" x14ac:dyDescent="0.2">
      <c r="A4551" s="5" t="s">
        <v>2717</v>
      </c>
      <c r="B4551" s="6" t="s">
        <v>2718</v>
      </c>
      <c r="C4551" s="7">
        <v>45665</v>
      </c>
      <c r="D4551" s="9">
        <v>93.12</v>
      </c>
    </row>
    <row r="4552" spans="1:4" ht="14.25" x14ac:dyDescent="0.2">
      <c r="A4552" s="5" t="s">
        <v>2719</v>
      </c>
      <c r="B4552" s="6" t="s">
        <v>2720</v>
      </c>
      <c r="C4552" s="7">
        <v>45665</v>
      </c>
      <c r="D4552" s="9">
        <v>90.38</v>
      </c>
    </row>
    <row r="4553" spans="1:4" ht="14.25" x14ac:dyDescent="0.2">
      <c r="A4553" s="5" t="s">
        <v>2721</v>
      </c>
      <c r="B4553" s="6" t="s">
        <v>2722</v>
      </c>
      <c r="C4553" s="7">
        <v>45665</v>
      </c>
      <c r="D4553" s="9">
        <v>88.13</v>
      </c>
    </row>
    <row r="4554" spans="1:4" ht="14.25" x14ac:dyDescent="0.2">
      <c r="A4554" s="5" t="s">
        <v>2723</v>
      </c>
      <c r="B4554" s="6" t="s">
        <v>2724</v>
      </c>
      <c r="C4554" s="7">
        <v>45665</v>
      </c>
      <c r="D4554" s="9">
        <v>88.53</v>
      </c>
    </row>
    <row r="4555" spans="1:4" ht="14.25" x14ac:dyDescent="0.2">
      <c r="A4555" s="5" t="s">
        <v>2725</v>
      </c>
      <c r="B4555" s="6" t="s">
        <v>2726</v>
      </c>
      <c r="C4555" s="7">
        <v>45665</v>
      </c>
      <c r="D4555" s="8">
        <v>92.22</v>
      </c>
    </row>
    <row r="4556" spans="1:4" ht="14.25" x14ac:dyDescent="0.2">
      <c r="A4556" s="5" t="s">
        <v>2727</v>
      </c>
      <c r="B4556" s="6" t="s">
        <v>2728</v>
      </c>
      <c r="C4556" s="7">
        <v>45665</v>
      </c>
      <c r="D4556" s="8">
        <v>88.88</v>
      </c>
    </row>
    <row r="4557" spans="1:4" ht="14.25" x14ac:dyDescent="0.2">
      <c r="A4557" s="5" t="s">
        <v>2729</v>
      </c>
      <c r="B4557" s="6" t="s">
        <v>2730</v>
      </c>
      <c r="C4557" s="7">
        <v>45665</v>
      </c>
      <c r="D4557" s="9">
        <v>95.34</v>
      </c>
    </row>
    <row r="4558" spans="1:4" ht="14.25" x14ac:dyDescent="0.2">
      <c r="A4558" s="5" t="s">
        <v>2731</v>
      </c>
      <c r="B4558" s="6" t="s">
        <v>2732</v>
      </c>
      <c r="C4558" s="7">
        <v>45665</v>
      </c>
      <c r="D4558" s="8">
        <v>90.09</v>
      </c>
    </row>
    <row r="4559" spans="1:4" ht="14.25" x14ac:dyDescent="0.2">
      <c r="A4559" s="5" t="s">
        <v>2733</v>
      </c>
      <c r="B4559" s="6" t="s">
        <v>2734</v>
      </c>
      <c r="C4559" s="7">
        <v>45665</v>
      </c>
      <c r="D4559" s="8">
        <v>90.86</v>
      </c>
    </row>
    <row r="4560" spans="1:4" ht="14.25" x14ac:dyDescent="0.2">
      <c r="A4560" s="5" t="s">
        <v>2735</v>
      </c>
      <c r="B4560" s="6" t="s">
        <v>2736</v>
      </c>
      <c r="C4560" s="7">
        <v>45665</v>
      </c>
      <c r="D4560" s="8">
        <v>92.47</v>
      </c>
    </row>
    <row r="4561" spans="1:4" ht="14.25" x14ac:dyDescent="0.2">
      <c r="A4561" s="5" t="s">
        <v>2737</v>
      </c>
      <c r="B4561" s="6" t="s">
        <v>2738</v>
      </c>
      <c r="C4561" s="7">
        <v>45665</v>
      </c>
      <c r="D4561" s="8">
        <v>91.8</v>
      </c>
    </row>
    <row r="4562" spans="1:4" ht="14.25" x14ac:dyDescent="0.2">
      <c r="A4562" s="5" t="s">
        <v>2739</v>
      </c>
      <c r="B4562" s="6" t="s">
        <v>2740</v>
      </c>
      <c r="C4562" s="7">
        <v>45665</v>
      </c>
      <c r="D4562" s="9">
        <v>88.18</v>
      </c>
    </row>
    <row r="4563" spans="1:4" ht="14.25" x14ac:dyDescent="0.2">
      <c r="A4563" s="5" t="s">
        <v>2741</v>
      </c>
      <c r="B4563" s="6" t="s">
        <v>2742</v>
      </c>
      <c r="C4563" s="7">
        <v>45665</v>
      </c>
      <c r="D4563" s="8">
        <v>90.86</v>
      </c>
    </row>
    <row r="4564" spans="1:4" ht="14.25" x14ac:dyDescent="0.2">
      <c r="A4564" s="5" t="s">
        <v>2743</v>
      </c>
      <c r="B4564" s="6" t="s">
        <v>2744</v>
      </c>
      <c r="C4564" s="7">
        <v>45665</v>
      </c>
      <c r="D4564" s="9">
        <v>91.17</v>
      </c>
    </row>
    <row r="4565" spans="1:4" ht="14.25" x14ac:dyDescent="0.2">
      <c r="A4565" s="5" t="s">
        <v>2745</v>
      </c>
      <c r="B4565" s="6" t="s">
        <v>2746</v>
      </c>
      <c r="C4565" s="7">
        <v>45665</v>
      </c>
      <c r="D4565" s="9">
        <v>90.27</v>
      </c>
    </row>
    <row r="4566" spans="1:4" ht="14.25" x14ac:dyDescent="0.2">
      <c r="A4566" s="5" t="s">
        <v>2747</v>
      </c>
      <c r="B4566" s="6" t="s">
        <v>2748</v>
      </c>
      <c r="C4566" s="7">
        <v>45665</v>
      </c>
      <c r="D4566" s="9">
        <v>97.33</v>
      </c>
    </row>
    <row r="4567" spans="1:4" ht="14.25" x14ac:dyDescent="0.2">
      <c r="A4567" s="5" t="s">
        <v>2749</v>
      </c>
      <c r="B4567" s="6" t="s">
        <v>2750</v>
      </c>
      <c r="C4567" s="7">
        <v>45665</v>
      </c>
      <c r="D4567" s="8">
        <v>90.72</v>
      </c>
    </row>
    <row r="4568" spans="1:4" ht="14.25" x14ac:dyDescent="0.2">
      <c r="A4568" s="5" t="s">
        <v>2751</v>
      </c>
      <c r="B4568" s="6" t="s">
        <v>2752</v>
      </c>
      <c r="C4568" s="7">
        <v>45665</v>
      </c>
      <c r="D4568" s="9">
        <v>92.58</v>
      </c>
    </row>
    <row r="4569" spans="1:4" ht="14.25" x14ac:dyDescent="0.2">
      <c r="A4569" s="5" t="s">
        <v>2753</v>
      </c>
      <c r="B4569" s="6" t="s">
        <v>2754</v>
      </c>
      <c r="C4569" s="7">
        <v>45665</v>
      </c>
      <c r="D4569" s="9">
        <v>94.17</v>
      </c>
    </row>
    <row r="4570" spans="1:4" ht="14.25" x14ac:dyDescent="0.2">
      <c r="A4570" s="5" t="s">
        <v>2755</v>
      </c>
      <c r="B4570" s="6" t="s">
        <v>2756</v>
      </c>
      <c r="C4570" s="7">
        <v>45665</v>
      </c>
      <c r="D4570" s="8">
        <v>89.1</v>
      </c>
    </row>
    <row r="4571" spans="1:4" ht="14.25" x14ac:dyDescent="0.2">
      <c r="A4571" s="5" t="s">
        <v>2757</v>
      </c>
      <c r="B4571" s="6" t="s">
        <v>2758</v>
      </c>
      <c r="C4571" s="7">
        <v>45665</v>
      </c>
      <c r="D4571" s="8">
        <v>93.27</v>
      </c>
    </row>
    <row r="4572" spans="1:4" ht="14.25" x14ac:dyDescent="0.2">
      <c r="A4572" s="5" t="s">
        <v>2759</v>
      </c>
      <c r="B4572" s="6" t="s">
        <v>2760</v>
      </c>
      <c r="C4572" s="7">
        <v>45665</v>
      </c>
      <c r="D4572" s="9">
        <v>77.63</v>
      </c>
    </row>
    <row r="4573" spans="1:4" ht="14.25" x14ac:dyDescent="0.2">
      <c r="A4573" s="5" t="s">
        <v>2761</v>
      </c>
      <c r="B4573" s="6" t="s">
        <v>2762</v>
      </c>
      <c r="C4573" s="7">
        <v>45665</v>
      </c>
      <c r="D4573" s="9">
        <v>86.75</v>
      </c>
    </row>
    <row r="4574" spans="1:4" ht="14.25" x14ac:dyDescent="0.2">
      <c r="A4574" s="5" t="s">
        <v>2763</v>
      </c>
      <c r="B4574" s="6" t="s">
        <v>2764</v>
      </c>
      <c r="C4574" s="7">
        <v>45665</v>
      </c>
      <c r="D4574" s="9">
        <v>80.510000000000005</v>
      </c>
    </row>
    <row r="4575" spans="1:4" ht="14.25" x14ac:dyDescent="0.2">
      <c r="A4575" s="5" t="s">
        <v>2765</v>
      </c>
      <c r="B4575" s="6" t="s">
        <v>2766</v>
      </c>
      <c r="C4575" s="7">
        <v>45665</v>
      </c>
      <c r="D4575" s="9">
        <v>92.8</v>
      </c>
    </row>
    <row r="4576" spans="1:4" ht="14.25" x14ac:dyDescent="0.2">
      <c r="A4576" s="5" t="s">
        <v>2767</v>
      </c>
      <c r="B4576" s="6" t="s">
        <v>2768</v>
      </c>
      <c r="C4576" s="7">
        <v>45665</v>
      </c>
      <c r="D4576" s="9">
        <v>77.17</v>
      </c>
    </row>
    <row r="4577" spans="1:4" ht="14.25" x14ac:dyDescent="0.2">
      <c r="A4577" s="5" t="s">
        <v>2769</v>
      </c>
      <c r="B4577" s="6" t="s">
        <v>2770</v>
      </c>
      <c r="C4577" s="7">
        <v>45665</v>
      </c>
      <c r="D4577" s="9">
        <v>76.7</v>
      </c>
    </row>
    <row r="4578" spans="1:4" ht="14.25" x14ac:dyDescent="0.2">
      <c r="A4578" s="5" t="s">
        <v>2771</v>
      </c>
      <c r="B4578" s="6" t="s">
        <v>2772</v>
      </c>
      <c r="C4578" s="7">
        <v>45665</v>
      </c>
      <c r="D4578" s="8">
        <v>92.91</v>
      </c>
    </row>
    <row r="4579" spans="1:4" ht="14.25" x14ac:dyDescent="0.2">
      <c r="A4579" s="5" t="s">
        <v>2773</v>
      </c>
      <c r="B4579" s="6" t="s">
        <v>2774</v>
      </c>
      <c r="C4579" s="7">
        <v>45665</v>
      </c>
      <c r="D4579" s="9">
        <v>81.180000000000007</v>
      </c>
    </row>
    <row r="4580" spans="1:4" ht="14.25" x14ac:dyDescent="0.2">
      <c r="A4580" s="5" t="s">
        <v>2775</v>
      </c>
      <c r="B4580" s="6" t="s">
        <v>2776</v>
      </c>
      <c r="C4580" s="7">
        <v>45665</v>
      </c>
      <c r="D4580" s="9">
        <v>71.08</v>
      </c>
    </row>
    <row r="4581" spans="1:4" ht="14.25" x14ac:dyDescent="0.2">
      <c r="A4581" s="5" t="s">
        <v>2777</v>
      </c>
      <c r="B4581" s="6" t="s">
        <v>2778</v>
      </c>
      <c r="C4581" s="7">
        <v>45665</v>
      </c>
      <c r="D4581" s="9">
        <v>85.56</v>
      </c>
    </row>
    <row r="4582" spans="1:4" ht="14.25" x14ac:dyDescent="0.2">
      <c r="A4582" s="5" t="s">
        <v>2779</v>
      </c>
      <c r="B4582" s="6" t="s">
        <v>2780</v>
      </c>
      <c r="C4582" s="7">
        <v>45665</v>
      </c>
      <c r="D4582" s="9">
        <v>94.89</v>
      </c>
    </row>
    <row r="4583" spans="1:4" ht="14.25" x14ac:dyDescent="0.2">
      <c r="A4583" s="5" t="s">
        <v>2781</v>
      </c>
      <c r="B4583" s="6" t="s">
        <v>2782</v>
      </c>
      <c r="C4583" s="7">
        <v>45665</v>
      </c>
      <c r="D4583" s="8">
        <v>93.72</v>
      </c>
    </row>
    <row r="4584" spans="1:4" ht="14.25" x14ac:dyDescent="0.2">
      <c r="A4584" s="5" t="s">
        <v>2783</v>
      </c>
      <c r="B4584" s="6" t="s">
        <v>2784</v>
      </c>
      <c r="C4584" s="7">
        <v>45665</v>
      </c>
      <c r="D4584" s="8">
        <v>94.19</v>
      </c>
    </row>
    <row r="4585" spans="1:4" ht="14.25" x14ac:dyDescent="0.2">
      <c r="A4585" s="5" t="s">
        <v>2785</v>
      </c>
      <c r="B4585" s="6" t="s">
        <v>2786</v>
      </c>
      <c r="C4585" s="7">
        <v>45665</v>
      </c>
      <c r="D4585" s="9">
        <v>94.63</v>
      </c>
    </row>
    <row r="4586" spans="1:4" ht="14.25" x14ac:dyDescent="0.2">
      <c r="A4586" s="5" t="s">
        <v>2787</v>
      </c>
      <c r="B4586" s="6" t="s">
        <v>2788</v>
      </c>
      <c r="C4586" s="7">
        <v>45665</v>
      </c>
      <c r="D4586" s="9">
        <v>92.73</v>
      </c>
    </row>
    <row r="4587" spans="1:4" ht="14.25" x14ac:dyDescent="0.2">
      <c r="A4587" s="5" t="s">
        <v>2789</v>
      </c>
      <c r="B4587" s="6" t="s">
        <v>2790</v>
      </c>
      <c r="C4587" s="7">
        <v>45665</v>
      </c>
      <c r="D4587" s="9">
        <v>95.89</v>
      </c>
    </row>
    <row r="4588" spans="1:4" ht="14.25" x14ac:dyDescent="0.2">
      <c r="A4588" s="5" t="s">
        <v>2791</v>
      </c>
      <c r="B4588" s="6" t="s">
        <v>2792</v>
      </c>
      <c r="C4588" s="7">
        <v>45665</v>
      </c>
      <c r="D4588" s="8">
        <v>93.82</v>
      </c>
    </row>
    <row r="4589" spans="1:4" ht="14.25" x14ac:dyDescent="0.2">
      <c r="A4589" s="5" t="s">
        <v>2793</v>
      </c>
      <c r="B4589" s="6" t="s">
        <v>2794</v>
      </c>
      <c r="C4589" s="7">
        <v>45665</v>
      </c>
      <c r="D4589" s="9">
        <v>94.08</v>
      </c>
    </row>
    <row r="4590" spans="1:4" ht="14.25" x14ac:dyDescent="0.2">
      <c r="A4590" s="5" t="s">
        <v>2795</v>
      </c>
      <c r="B4590" s="6" t="s">
        <v>2796</v>
      </c>
      <c r="C4590" s="7">
        <v>45665</v>
      </c>
      <c r="D4590" s="9">
        <v>95.62</v>
      </c>
    </row>
    <row r="4591" spans="1:4" ht="14.25" x14ac:dyDescent="0.2">
      <c r="A4591" s="5" t="s">
        <v>2797</v>
      </c>
      <c r="B4591" s="6" t="s">
        <v>2798</v>
      </c>
      <c r="C4591" s="7">
        <v>45665</v>
      </c>
      <c r="D4591" s="9">
        <v>96.49</v>
      </c>
    </row>
    <row r="4592" spans="1:4" ht="14.25" x14ac:dyDescent="0.2">
      <c r="A4592" s="5" t="s">
        <v>2799</v>
      </c>
      <c r="B4592" s="6" t="s">
        <v>2800</v>
      </c>
      <c r="C4592" s="7">
        <v>45665</v>
      </c>
      <c r="D4592" s="8">
        <v>89.63</v>
      </c>
    </row>
    <row r="4593" spans="1:4" ht="14.25" x14ac:dyDescent="0.2">
      <c r="A4593" s="5" t="s">
        <v>2801</v>
      </c>
      <c r="B4593" s="6" t="s">
        <v>2802</v>
      </c>
      <c r="C4593" s="7">
        <v>45665</v>
      </c>
      <c r="D4593" s="9">
        <v>86.31</v>
      </c>
    </row>
    <row r="4594" spans="1:4" ht="14.25" x14ac:dyDescent="0.2">
      <c r="A4594" s="5" t="s">
        <v>2803</v>
      </c>
      <c r="B4594" s="6" t="s">
        <v>2804</v>
      </c>
      <c r="C4594" s="7">
        <v>45665</v>
      </c>
      <c r="D4594" s="9">
        <v>89.35</v>
      </c>
    </row>
    <row r="4595" spans="1:4" ht="14.25" x14ac:dyDescent="0.2">
      <c r="A4595" s="5" t="s">
        <v>2805</v>
      </c>
      <c r="B4595" s="6" t="s">
        <v>2806</v>
      </c>
      <c r="C4595" s="7">
        <v>45665</v>
      </c>
      <c r="D4595" s="8">
        <v>88.82</v>
      </c>
    </row>
    <row r="4596" spans="1:4" ht="14.25" x14ac:dyDescent="0.2">
      <c r="A4596" s="5" t="s">
        <v>2807</v>
      </c>
      <c r="B4596" s="6" t="s">
        <v>2808</v>
      </c>
      <c r="C4596" s="7">
        <v>45665</v>
      </c>
      <c r="D4596" s="8">
        <v>87.07</v>
      </c>
    </row>
    <row r="4597" spans="1:4" ht="14.25" x14ac:dyDescent="0.2">
      <c r="A4597" s="5" t="s">
        <v>2809</v>
      </c>
      <c r="B4597" s="6" t="s">
        <v>2810</v>
      </c>
      <c r="C4597" s="7">
        <v>45665</v>
      </c>
      <c r="D4597" s="8">
        <v>91.18</v>
      </c>
    </row>
    <row r="4598" spans="1:4" ht="14.25" x14ac:dyDescent="0.2">
      <c r="A4598" s="5" t="s">
        <v>2811</v>
      </c>
      <c r="B4598" s="6" t="s">
        <v>2812</v>
      </c>
      <c r="C4598" s="7">
        <v>45665</v>
      </c>
      <c r="D4598" s="8">
        <v>91.22</v>
      </c>
    </row>
    <row r="4599" spans="1:4" ht="14.25" x14ac:dyDescent="0.2">
      <c r="A4599" s="5" t="s">
        <v>2813</v>
      </c>
      <c r="B4599" s="6" t="s">
        <v>2814</v>
      </c>
      <c r="C4599" s="7">
        <v>45665</v>
      </c>
      <c r="D4599" s="9">
        <v>87.66</v>
      </c>
    </row>
    <row r="4600" spans="1:4" ht="14.25" x14ac:dyDescent="0.2">
      <c r="A4600" s="5" t="s">
        <v>2815</v>
      </c>
      <c r="B4600" s="6" t="s">
        <v>2816</v>
      </c>
      <c r="C4600" s="7">
        <v>45665</v>
      </c>
      <c r="D4600" s="8">
        <v>88.67</v>
      </c>
    </row>
    <row r="4601" spans="1:4" ht="14.25" x14ac:dyDescent="0.2">
      <c r="A4601" s="5" t="s">
        <v>2817</v>
      </c>
      <c r="B4601" s="6" t="s">
        <v>2818</v>
      </c>
      <c r="C4601" s="7">
        <v>45665</v>
      </c>
      <c r="D4601" s="9">
        <v>96.4</v>
      </c>
    </row>
    <row r="4602" spans="1:4" ht="14.25" x14ac:dyDescent="0.2">
      <c r="A4602" s="5" t="s">
        <v>2819</v>
      </c>
      <c r="B4602" s="6" t="s">
        <v>2820</v>
      </c>
      <c r="C4602" s="7">
        <v>45665</v>
      </c>
      <c r="D4602" s="9">
        <v>94.42</v>
      </c>
    </row>
    <row r="4603" spans="1:4" ht="14.25" x14ac:dyDescent="0.2">
      <c r="A4603" s="5" t="s">
        <v>2821</v>
      </c>
      <c r="B4603" s="6" t="s">
        <v>2822</v>
      </c>
      <c r="C4603" s="7">
        <v>45665</v>
      </c>
      <c r="D4603" s="8">
        <v>94.22</v>
      </c>
    </row>
    <row r="4604" spans="1:4" ht="14.25" x14ac:dyDescent="0.2">
      <c r="A4604" s="5" t="s">
        <v>2823</v>
      </c>
      <c r="B4604" s="6" t="s">
        <v>2824</v>
      </c>
      <c r="C4604" s="7">
        <v>45665</v>
      </c>
      <c r="D4604" s="9">
        <v>89.27</v>
      </c>
    </row>
    <row r="4605" spans="1:4" ht="14.25" x14ac:dyDescent="0.2">
      <c r="A4605" s="5" t="s">
        <v>2825</v>
      </c>
      <c r="B4605" s="6" t="s">
        <v>2826</v>
      </c>
      <c r="C4605" s="7">
        <v>45665</v>
      </c>
      <c r="D4605" s="8">
        <v>92.88</v>
      </c>
    </row>
    <row r="4606" spans="1:4" ht="14.25" x14ac:dyDescent="0.2">
      <c r="A4606" s="5" t="s">
        <v>2827</v>
      </c>
      <c r="B4606" s="6" t="s">
        <v>2828</v>
      </c>
      <c r="C4606" s="7">
        <v>45665</v>
      </c>
      <c r="D4606" s="8">
        <v>93.66</v>
      </c>
    </row>
    <row r="4607" spans="1:4" ht="14.25" x14ac:dyDescent="0.2">
      <c r="A4607" s="5" t="s">
        <v>2829</v>
      </c>
      <c r="B4607" s="6" t="s">
        <v>2830</v>
      </c>
      <c r="C4607" s="7">
        <v>45665</v>
      </c>
      <c r="D4607" s="8">
        <v>93.44</v>
      </c>
    </row>
    <row r="4608" spans="1:4" ht="14.25" x14ac:dyDescent="0.2">
      <c r="A4608" s="5" t="s">
        <v>2831</v>
      </c>
      <c r="B4608" s="6" t="s">
        <v>2832</v>
      </c>
      <c r="C4608" s="7">
        <v>45665</v>
      </c>
      <c r="D4608" s="8">
        <v>87.06</v>
      </c>
    </row>
    <row r="4609" spans="1:4" ht="14.25" x14ac:dyDescent="0.2">
      <c r="A4609" s="5" t="s">
        <v>2833</v>
      </c>
      <c r="B4609" s="6" t="s">
        <v>2834</v>
      </c>
      <c r="C4609" s="7">
        <v>45665</v>
      </c>
      <c r="D4609" s="8">
        <v>93.42</v>
      </c>
    </row>
    <row r="4610" spans="1:4" ht="14.25" x14ac:dyDescent="0.2">
      <c r="A4610" s="5" t="s">
        <v>2835</v>
      </c>
      <c r="B4610" s="6" t="s">
        <v>2836</v>
      </c>
      <c r="C4610" s="7">
        <v>45665</v>
      </c>
      <c r="D4610" s="9">
        <v>94.71</v>
      </c>
    </row>
    <row r="4611" spans="1:4" ht="14.25" x14ac:dyDescent="0.2">
      <c r="A4611" s="5" t="s">
        <v>2837</v>
      </c>
      <c r="B4611" s="6" t="s">
        <v>2838</v>
      </c>
      <c r="C4611" s="7">
        <v>45665</v>
      </c>
      <c r="D4611" s="9">
        <v>94.62</v>
      </c>
    </row>
    <row r="4612" spans="1:4" ht="14.25" x14ac:dyDescent="0.2">
      <c r="A4612" s="5" t="s">
        <v>2839</v>
      </c>
      <c r="B4612" s="6" t="s">
        <v>2840</v>
      </c>
      <c r="C4612" s="7">
        <v>45665</v>
      </c>
      <c r="D4612" s="9">
        <v>93.98</v>
      </c>
    </row>
    <row r="4613" spans="1:4" ht="14.25" x14ac:dyDescent="0.2">
      <c r="A4613" s="5" t="s">
        <v>2841</v>
      </c>
      <c r="B4613" s="6" t="s">
        <v>2842</v>
      </c>
      <c r="C4613" s="7">
        <v>45665</v>
      </c>
      <c r="D4613" s="9">
        <v>92.03</v>
      </c>
    </row>
    <row r="4614" spans="1:4" ht="14.25" x14ac:dyDescent="0.2">
      <c r="A4614" s="5" t="s">
        <v>2843</v>
      </c>
      <c r="B4614" s="6" t="s">
        <v>2844</v>
      </c>
      <c r="C4614" s="7">
        <v>45665</v>
      </c>
      <c r="D4614" s="8">
        <v>92.05</v>
      </c>
    </row>
    <row r="4615" spans="1:4" ht="14.25" x14ac:dyDescent="0.2">
      <c r="A4615" s="5" t="s">
        <v>2845</v>
      </c>
      <c r="B4615" s="6" t="s">
        <v>2846</v>
      </c>
      <c r="C4615" s="7">
        <v>45665</v>
      </c>
      <c r="D4615" s="9">
        <v>91.86</v>
      </c>
    </row>
    <row r="4616" spans="1:4" ht="14.25" x14ac:dyDescent="0.2">
      <c r="A4616" s="5" t="s">
        <v>2847</v>
      </c>
      <c r="B4616" s="6" t="s">
        <v>2848</v>
      </c>
      <c r="C4616" s="7">
        <v>45665</v>
      </c>
      <c r="D4616" s="9">
        <v>93.91</v>
      </c>
    </row>
    <row r="4617" spans="1:4" ht="14.25" x14ac:dyDescent="0.2">
      <c r="A4617" s="5" t="s">
        <v>2849</v>
      </c>
      <c r="B4617" s="6" t="s">
        <v>2850</v>
      </c>
      <c r="C4617" s="7">
        <v>45665</v>
      </c>
      <c r="D4617" s="8">
        <v>84.57</v>
      </c>
    </row>
    <row r="4618" spans="1:4" ht="14.25" x14ac:dyDescent="0.2">
      <c r="A4618" s="5" t="s">
        <v>2851</v>
      </c>
      <c r="B4618" s="6" t="s">
        <v>2852</v>
      </c>
      <c r="C4618" s="7">
        <v>45665</v>
      </c>
      <c r="D4618" s="8">
        <v>91.23</v>
      </c>
    </row>
    <row r="4619" spans="1:4" ht="14.25" x14ac:dyDescent="0.2">
      <c r="A4619" s="5" t="s">
        <v>2853</v>
      </c>
      <c r="B4619" s="6" t="s">
        <v>2854</v>
      </c>
      <c r="C4619" s="7">
        <v>45665</v>
      </c>
      <c r="D4619" s="8">
        <v>88.23</v>
      </c>
    </row>
    <row r="4620" spans="1:4" ht="14.25" x14ac:dyDescent="0.2">
      <c r="A4620" s="5" t="s">
        <v>2855</v>
      </c>
      <c r="B4620" s="6" t="s">
        <v>2856</v>
      </c>
      <c r="C4620" s="7">
        <v>45665</v>
      </c>
      <c r="D4620" s="9">
        <v>94.95</v>
      </c>
    </row>
    <row r="4621" spans="1:4" ht="14.25" x14ac:dyDescent="0.2">
      <c r="A4621" s="5" t="s">
        <v>2857</v>
      </c>
      <c r="B4621" s="6" t="s">
        <v>2858</v>
      </c>
      <c r="C4621" s="7">
        <v>45665</v>
      </c>
      <c r="D4621" s="8">
        <v>93.13</v>
      </c>
    </row>
    <row r="4622" spans="1:4" ht="14.25" x14ac:dyDescent="0.2">
      <c r="A4622" s="5" t="s">
        <v>2859</v>
      </c>
      <c r="B4622" s="6" t="s">
        <v>2860</v>
      </c>
      <c r="C4622" s="7">
        <v>45665</v>
      </c>
      <c r="D4622" s="8">
        <v>87.76</v>
      </c>
    </row>
    <row r="4623" spans="1:4" ht="14.25" x14ac:dyDescent="0.2">
      <c r="A4623" s="5" t="s">
        <v>2861</v>
      </c>
      <c r="B4623" s="6" t="s">
        <v>2862</v>
      </c>
      <c r="C4623" s="7">
        <v>45665</v>
      </c>
      <c r="D4623" s="8">
        <v>94.51</v>
      </c>
    </row>
    <row r="4624" spans="1:4" ht="14.25" x14ac:dyDescent="0.2">
      <c r="A4624" s="5" t="s">
        <v>2863</v>
      </c>
      <c r="B4624" s="6" t="s">
        <v>2864</v>
      </c>
      <c r="C4624" s="7">
        <v>45665</v>
      </c>
      <c r="D4624" s="8">
        <v>88.67</v>
      </c>
    </row>
    <row r="4625" spans="1:4" ht="14.25" x14ac:dyDescent="0.2">
      <c r="A4625" s="5" t="s">
        <v>2865</v>
      </c>
      <c r="B4625" s="6" t="s">
        <v>2866</v>
      </c>
      <c r="C4625" s="7">
        <v>45665</v>
      </c>
      <c r="D4625" s="9">
        <v>92.92</v>
      </c>
    </row>
    <row r="4626" spans="1:4" ht="14.25" x14ac:dyDescent="0.2">
      <c r="A4626" s="5" t="s">
        <v>2867</v>
      </c>
      <c r="B4626" s="6" t="s">
        <v>2868</v>
      </c>
      <c r="C4626" s="7">
        <v>45665</v>
      </c>
      <c r="D4626" s="9">
        <v>94.95</v>
      </c>
    </row>
    <row r="4627" spans="1:4" ht="14.25" x14ac:dyDescent="0.2">
      <c r="A4627" s="5" t="s">
        <v>2869</v>
      </c>
      <c r="B4627" s="6" t="s">
        <v>2870</v>
      </c>
      <c r="C4627" s="7">
        <v>45665</v>
      </c>
      <c r="D4627" s="8">
        <v>93.01</v>
      </c>
    </row>
    <row r="4628" spans="1:4" ht="14.25" x14ac:dyDescent="0.2">
      <c r="A4628" s="5" t="s">
        <v>2871</v>
      </c>
      <c r="B4628" s="6" t="s">
        <v>2872</v>
      </c>
      <c r="C4628" s="7">
        <v>45665</v>
      </c>
      <c r="D4628" s="9">
        <v>94.55</v>
      </c>
    </row>
    <row r="4629" spans="1:4" ht="14.25" x14ac:dyDescent="0.2">
      <c r="A4629" s="5" t="s">
        <v>2873</v>
      </c>
      <c r="B4629" s="6" t="s">
        <v>2874</v>
      </c>
      <c r="C4629" s="7">
        <v>45665</v>
      </c>
      <c r="D4629" s="8">
        <v>91.96</v>
      </c>
    </row>
    <row r="4630" spans="1:4" ht="14.25" x14ac:dyDescent="0.2">
      <c r="A4630" s="5" t="s">
        <v>2875</v>
      </c>
      <c r="B4630" s="6" t="s">
        <v>2876</v>
      </c>
      <c r="C4630" s="7">
        <v>45665</v>
      </c>
      <c r="D4630" s="8">
        <v>87.87</v>
      </c>
    </row>
    <row r="4631" spans="1:4" ht="14.25" x14ac:dyDescent="0.2">
      <c r="A4631" s="5" t="s">
        <v>2877</v>
      </c>
      <c r="B4631" s="6" t="s">
        <v>2878</v>
      </c>
      <c r="C4631" s="7">
        <v>45665</v>
      </c>
      <c r="D4631" s="9">
        <v>94</v>
      </c>
    </row>
    <row r="4632" spans="1:4" ht="14.25" x14ac:dyDescent="0.2">
      <c r="A4632" s="5" t="s">
        <v>2879</v>
      </c>
      <c r="B4632" s="6" t="s">
        <v>2880</v>
      </c>
      <c r="C4632" s="7">
        <v>45665</v>
      </c>
      <c r="D4632" s="8">
        <v>90.43</v>
      </c>
    </row>
    <row r="4633" spans="1:4" ht="14.25" x14ac:dyDescent="0.2">
      <c r="A4633" s="5" t="s">
        <v>2881</v>
      </c>
      <c r="B4633" s="6" t="s">
        <v>2882</v>
      </c>
      <c r="C4633" s="7">
        <v>45665</v>
      </c>
      <c r="D4633" s="8">
        <v>91.77</v>
      </c>
    </row>
    <row r="4634" spans="1:4" ht="14.25" x14ac:dyDescent="0.2">
      <c r="A4634" s="5" t="s">
        <v>2883</v>
      </c>
      <c r="B4634" s="6" t="s">
        <v>2884</v>
      </c>
      <c r="C4634" s="7">
        <v>45665</v>
      </c>
      <c r="D4634" s="9">
        <v>87.96</v>
      </c>
    </row>
    <row r="4635" spans="1:4" ht="14.25" x14ac:dyDescent="0.2">
      <c r="A4635" s="5" t="s">
        <v>2885</v>
      </c>
      <c r="B4635" s="6" t="s">
        <v>2886</v>
      </c>
      <c r="C4635" s="7">
        <v>45665</v>
      </c>
      <c r="D4635" s="8">
        <v>93.15</v>
      </c>
    </row>
    <row r="4636" spans="1:4" ht="14.25" x14ac:dyDescent="0.2">
      <c r="A4636" s="5" t="s">
        <v>2887</v>
      </c>
      <c r="B4636" s="6" t="s">
        <v>2888</v>
      </c>
      <c r="C4636" s="7">
        <v>45665</v>
      </c>
      <c r="D4636" s="9">
        <v>93.26</v>
      </c>
    </row>
    <row r="4637" spans="1:4" ht="14.25" x14ac:dyDescent="0.2">
      <c r="A4637" s="5" t="s">
        <v>2889</v>
      </c>
      <c r="B4637" s="6" t="s">
        <v>2890</v>
      </c>
      <c r="C4637" s="7">
        <v>45665</v>
      </c>
      <c r="D4637" s="8">
        <v>87.36</v>
      </c>
    </row>
    <row r="4638" spans="1:4" ht="14.25" x14ac:dyDescent="0.2">
      <c r="A4638" s="5" t="s">
        <v>2891</v>
      </c>
      <c r="B4638" s="6" t="s">
        <v>2892</v>
      </c>
      <c r="C4638" s="7">
        <v>45665</v>
      </c>
      <c r="D4638" s="8">
        <v>90.85</v>
      </c>
    </row>
    <row r="4639" spans="1:4" ht="14.25" x14ac:dyDescent="0.2">
      <c r="A4639" s="5" t="s">
        <v>2893</v>
      </c>
      <c r="B4639" s="6" t="s">
        <v>2894</v>
      </c>
      <c r="C4639" s="7">
        <v>45665</v>
      </c>
      <c r="D4639" s="9">
        <v>83.31</v>
      </c>
    </row>
    <row r="4640" spans="1:4" ht="14.25" x14ac:dyDescent="0.2">
      <c r="A4640" s="5" t="s">
        <v>2895</v>
      </c>
      <c r="B4640" s="6" t="s">
        <v>2896</v>
      </c>
      <c r="C4640" s="7">
        <v>45665</v>
      </c>
      <c r="D4640" s="8">
        <v>91.94</v>
      </c>
    </row>
    <row r="4641" spans="1:4" ht="14.25" x14ac:dyDescent="0.2">
      <c r="A4641" s="5" t="s">
        <v>2897</v>
      </c>
      <c r="B4641" s="6" t="s">
        <v>2898</v>
      </c>
      <c r="C4641" s="7">
        <v>45665</v>
      </c>
      <c r="D4641" s="8">
        <v>92.63</v>
      </c>
    </row>
    <row r="4642" spans="1:4" ht="14.25" x14ac:dyDescent="0.2">
      <c r="A4642" s="5" t="s">
        <v>2899</v>
      </c>
      <c r="B4642" s="6" t="s">
        <v>2900</v>
      </c>
      <c r="C4642" s="7">
        <v>45665</v>
      </c>
      <c r="D4642" s="8">
        <v>92.27</v>
      </c>
    </row>
    <row r="4643" spans="1:4" ht="14.25" x14ac:dyDescent="0.2">
      <c r="A4643" s="5" t="s">
        <v>2901</v>
      </c>
      <c r="B4643" s="6" t="s">
        <v>2902</v>
      </c>
      <c r="C4643" s="7">
        <v>45665</v>
      </c>
      <c r="D4643" s="8">
        <v>86.43</v>
      </c>
    </row>
    <row r="4644" spans="1:4" ht="14.25" x14ac:dyDescent="0.2">
      <c r="A4644" s="5" t="s">
        <v>2903</v>
      </c>
      <c r="B4644" s="6" t="s">
        <v>2904</v>
      </c>
      <c r="C4644" s="7">
        <v>45665</v>
      </c>
      <c r="D4644" s="9">
        <v>94.46</v>
      </c>
    </row>
    <row r="4645" spans="1:4" ht="14.25" x14ac:dyDescent="0.2">
      <c r="A4645" s="5" t="s">
        <v>2905</v>
      </c>
      <c r="B4645" s="6" t="s">
        <v>2906</v>
      </c>
      <c r="C4645" s="7">
        <v>45665</v>
      </c>
      <c r="D4645" s="8">
        <v>86.14</v>
      </c>
    </row>
    <row r="4646" spans="1:4" ht="14.25" x14ac:dyDescent="0.2">
      <c r="A4646" s="5" t="s">
        <v>2907</v>
      </c>
      <c r="B4646" s="6" t="s">
        <v>2908</v>
      </c>
      <c r="C4646" s="7">
        <v>45665</v>
      </c>
      <c r="D4646" s="9">
        <v>89.29</v>
      </c>
    </row>
    <row r="4647" spans="1:4" ht="14.25" x14ac:dyDescent="0.2">
      <c r="A4647" s="5" t="s">
        <v>2909</v>
      </c>
      <c r="B4647" s="6" t="s">
        <v>2910</v>
      </c>
      <c r="C4647" s="7">
        <v>45665</v>
      </c>
      <c r="D4647" s="8">
        <v>87.11</v>
      </c>
    </row>
    <row r="4648" spans="1:4" ht="14.25" x14ac:dyDescent="0.2">
      <c r="A4648" s="5" t="s">
        <v>2911</v>
      </c>
      <c r="B4648" s="6" t="s">
        <v>2912</v>
      </c>
      <c r="C4648" s="7">
        <v>45665</v>
      </c>
      <c r="D4648" s="8">
        <v>80.790000000000006</v>
      </c>
    </row>
    <row r="4649" spans="1:4" ht="14.25" x14ac:dyDescent="0.2">
      <c r="A4649" s="5" t="s">
        <v>2913</v>
      </c>
      <c r="B4649" s="6" t="s">
        <v>2914</v>
      </c>
      <c r="C4649" s="7">
        <v>45665</v>
      </c>
      <c r="D4649" s="8">
        <v>82.97</v>
      </c>
    </row>
    <row r="4650" spans="1:4" ht="14.25" x14ac:dyDescent="0.2">
      <c r="A4650" s="5" t="s">
        <v>2915</v>
      </c>
      <c r="B4650" s="6" t="s">
        <v>2916</v>
      </c>
      <c r="C4650" s="7">
        <v>45665</v>
      </c>
      <c r="D4650" s="9">
        <v>71.69</v>
      </c>
    </row>
    <row r="4651" spans="1:4" ht="14.25" x14ac:dyDescent="0.2">
      <c r="A4651" s="5" t="s">
        <v>2917</v>
      </c>
      <c r="B4651" s="6" t="s">
        <v>2918</v>
      </c>
      <c r="C4651" s="7">
        <v>45665</v>
      </c>
      <c r="D4651" s="9">
        <v>71.650000000000006</v>
      </c>
    </row>
    <row r="4652" spans="1:4" ht="14.25" x14ac:dyDescent="0.2">
      <c r="A4652" s="5" t="s">
        <v>2919</v>
      </c>
      <c r="B4652" s="6" t="s">
        <v>2920</v>
      </c>
      <c r="C4652" s="7">
        <v>45665</v>
      </c>
      <c r="D4652" s="8">
        <v>87.86</v>
      </c>
    </row>
    <row r="4653" spans="1:4" ht="14.25" x14ac:dyDescent="0.2">
      <c r="A4653" s="5" t="s">
        <v>2921</v>
      </c>
      <c r="B4653" s="6" t="s">
        <v>2922</v>
      </c>
      <c r="C4653" s="7">
        <v>45665</v>
      </c>
      <c r="D4653" s="9">
        <v>86.11</v>
      </c>
    </row>
    <row r="4654" spans="1:4" ht="14.25" x14ac:dyDescent="0.2">
      <c r="A4654" s="5" t="s">
        <v>2923</v>
      </c>
      <c r="B4654" s="6" t="s">
        <v>2924</v>
      </c>
      <c r="C4654" s="7">
        <v>45665</v>
      </c>
      <c r="D4654" s="9">
        <v>50.5</v>
      </c>
    </row>
    <row r="4655" spans="1:4" ht="14.25" x14ac:dyDescent="0.2">
      <c r="A4655" s="5" t="s">
        <v>2925</v>
      </c>
      <c r="B4655" s="6" t="s">
        <v>2926</v>
      </c>
      <c r="C4655" s="7">
        <v>45665</v>
      </c>
      <c r="D4655" s="9">
        <v>80.13</v>
      </c>
    </row>
    <row r="4656" spans="1:4" ht="14.25" x14ac:dyDescent="0.2">
      <c r="A4656" s="5" t="s">
        <v>2927</v>
      </c>
      <c r="B4656" s="6" t="s">
        <v>2928</v>
      </c>
      <c r="C4656" s="7">
        <v>45665</v>
      </c>
      <c r="D4656" s="9">
        <v>96.62</v>
      </c>
    </row>
    <row r="4657" spans="1:4" ht="14.25" x14ac:dyDescent="0.2">
      <c r="A4657" s="5" t="s">
        <v>2929</v>
      </c>
      <c r="B4657" s="6" t="s">
        <v>2930</v>
      </c>
      <c r="C4657" s="7">
        <v>45665</v>
      </c>
      <c r="D4657" s="8">
        <v>93.18</v>
      </c>
    </row>
    <row r="4658" spans="1:4" ht="14.25" x14ac:dyDescent="0.2">
      <c r="A4658" s="5" t="s">
        <v>2931</v>
      </c>
      <c r="B4658" s="6" t="s">
        <v>2932</v>
      </c>
      <c r="C4658" s="7">
        <v>45665</v>
      </c>
      <c r="D4658" s="8">
        <v>90.47</v>
      </c>
    </row>
    <row r="4659" spans="1:4" ht="14.25" x14ac:dyDescent="0.2">
      <c r="A4659" s="5" t="s">
        <v>2933</v>
      </c>
      <c r="B4659" s="6" t="s">
        <v>2934</v>
      </c>
      <c r="C4659" s="7">
        <v>45665</v>
      </c>
      <c r="D4659" s="8">
        <v>92.34</v>
      </c>
    </row>
    <row r="4660" spans="1:4" ht="14.25" x14ac:dyDescent="0.2">
      <c r="A4660" s="5" t="s">
        <v>2935</v>
      </c>
      <c r="B4660" s="6" t="s">
        <v>2936</v>
      </c>
      <c r="C4660" s="7">
        <v>45665</v>
      </c>
      <c r="D4660" s="9">
        <v>93.78</v>
      </c>
    </row>
    <row r="4661" spans="1:4" ht="14.25" x14ac:dyDescent="0.2">
      <c r="A4661" s="5" t="s">
        <v>2937</v>
      </c>
      <c r="B4661" s="6" t="s">
        <v>2938</v>
      </c>
      <c r="C4661" s="7">
        <v>45665</v>
      </c>
      <c r="D4661" s="9">
        <v>91.39</v>
      </c>
    </row>
    <row r="4662" spans="1:4" ht="14.25" x14ac:dyDescent="0.2">
      <c r="A4662" s="5" t="s">
        <v>2939</v>
      </c>
      <c r="B4662" s="6" t="s">
        <v>2940</v>
      </c>
      <c r="C4662" s="7">
        <v>45665</v>
      </c>
      <c r="D4662" s="8">
        <v>91.66</v>
      </c>
    </row>
    <row r="4663" spans="1:4" ht="14.25" x14ac:dyDescent="0.2">
      <c r="A4663" s="5" t="s">
        <v>2941</v>
      </c>
      <c r="B4663" s="6" t="s">
        <v>2942</v>
      </c>
      <c r="C4663" s="7">
        <v>45665</v>
      </c>
      <c r="D4663" s="8">
        <v>90.96</v>
      </c>
    </row>
    <row r="4664" spans="1:4" ht="14.25" x14ac:dyDescent="0.2">
      <c r="A4664" s="5" t="s">
        <v>2943</v>
      </c>
      <c r="B4664" s="6" t="s">
        <v>2944</v>
      </c>
      <c r="C4664" s="7">
        <v>45665</v>
      </c>
      <c r="D4664" s="8">
        <v>88.14</v>
      </c>
    </row>
    <row r="4665" spans="1:4" ht="14.25" x14ac:dyDescent="0.2">
      <c r="A4665" s="5" t="s">
        <v>2945</v>
      </c>
      <c r="B4665" s="6" t="s">
        <v>2946</v>
      </c>
      <c r="C4665" s="7">
        <v>45665</v>
      </c>
      <c r="D4665" s="8">
        <v>93.53</v>
      </c>
    </row>
    <row r="4666" spans="1:4" ht="14.25" x14ac:dyDescent="0.2">
      <c r="A4666" s="5" t="s">
        <v>2947</v>
      </c>
      <c r="B4666" s="6" t="s">
        <v>2948</v>
      </c>
      <c r="C4666" s="7">
        <v>45665</v>
      </c>
      <c r="D4666" s="9">
        <v>93</v>
      </c>
    </row>
    <row r="4667" spans="1:4" ht="14.25" x14ac:dyDescent="0.2">
      <c r="A4667" s="5" t="s">
        <v>2949</v>
      </c>
      <c r="B4667" s="6" t="s">
        <v>2950</v>
      </c>
      <c r="C4667" s="7">
        <v>45665</v>
      </c>
      <c r="D4667" s="9">
        <v>83.23</v>
      </c>
    </row>
    <row r="4668" spans="1:4" ht="14.25" x14ac:dyDescent="0.2">
      <c r="A4668" s="5" t="s">
        <v>2951</v>
      </c>
      <c r="B4668" s="6" t="s">
        <v>2952</v>
      </c>
      <c r="C4668" s="7">
        <v>45665</v>
      </c>
      <c r="D4668" s="9">
        <v>87.04</v>
      </c>
    </row>
    <row r="4669" spans="1:4" ht="14.25" x14ac:dyDescent="0.2">
      <c r="A4669" s="5" t="s">
        <v>2953</v>
      </c>
      <c r="B4669" s="6" t="s">
        <v>2954</v>
      </c>
      <c r="C4669" s="7">
        <v>45665</v>
      </c>
      <c r="D4669" s="9">
        <v>86.18</v>
      </c>
    </row>
    <row r="4670" spans="1:4" ht="14.25" x14ac:dyDescent="0.2">
      <c r="A4670" s="5" t="s">
        <v>2955</v>
      </c>
      <c r="B4670" s="6" t="s">
        <v>2956</v>
      </c>
      <c r="C4670" s="7">
        <v>45665</v>
      </c>
      <c r="D4670" s="8">
        <v>89.04</v>
      </c>
    </row>
    <row r="4671" spans="1:4" ht="14.25" x14ac:dyDescent="0.2">
      <c r="A4671" s="5" t="s">
        <v>2957</v>
      </c>
      <c r="B4671" s="6" t="s">
        <v>2958</v>
      </c>
      <c r="C4671" s="7">
        <v>45665</v>
      </c>
      <c r="D4671" s="8">
        <v>90.81</v>
      </c>
    </row>
    <row r="4672" spans="1:4" ht="14.25" x14ac:dyDescent="0.2">
      <c r="A4672" s="5" t="s">
        <v>2959</v>
      </c>
      <c r="B4672" s="6" t="s">
        <v>2960</v>
      </c>
      <c r="C4672" s="7">
        <v>45665</v>
      </c>
      <c r="D4672" s="8">
        <v>90.39</v>
      </c>
    </row>
    <row r="4673" spans="1:4" ht="14.25" x14ac:dyDescent="0.2">
      <c r="A4673" s="5" t="s">
        <v>2961</v>
      </c>
      <c r="B4673" s="6" t="s">
        <v>2413</v>
      </c>
      <c r="C4673" s="7">
        <v>45665</v>
      </c>
      <c r="D4673" s="8">
        <v>93.79</v>
      </c>
    </row>
    <row r="4674" spans="1:4" ht="14.25" x14ac:dyDescent="0.2">
      <c r="A4674" s="5" t="s">
        <v>2962</v>
      </c>
      <c r="B4674" s="6" t="s">
        <v>2963</v>
      </c>
      <c r="C4674" s="7">
        <v>45665</v>
      </c>
      <c r="D4674" s="8">
        <v>89.47</v>
      </c>
    </row>
    <row r="4675" spans="1:4" ht="14.25" x14ac:dyDescent="0.2">
      <c r="A4675" s="5" t="s">
        <v>2964</v>
      </c>
      <c r="B4675" s="6" t="s">
        <v>2965</v>
      </c>
      <c r="C4675" s="7">
        <v>45665</v>
      </c>
      <c r="D4675" s="8">
        <v>92.71</v>
      </c>
    </row>
    <row r="4676" spans="1:4" ht="14.25" x14ac:dyDescent="0.2">
      <c r="A4676" s="5" t="s">
        <v>2966</v>
      </c>
      <c r="B4676" s="6" t="s">
        <v>2967</v>
      </c>
      <c r="C4676" s="7">
        <v>45665</v>
      </c>
      <c r="D4676" s="9">
        <v>88.08</v>
      </c>
    </row>
    <row r="4677" spans="1:4" ht="14.25" x14ac:dyDescent="0.2">
      <c r="A4677" s="5" t="s">
        <v>2968</v>
      </c>
      <c r="B4677" s="6" t="s">
        <v>2969</v>
      </c>
      <c r="C4677" s="7">
        <v>45665</v>
      </c>
      <c r="D4677" s="9">
        <v>79.92</v>
      </c>
    </row>
    <row r="4678" spans="1:4" ht="14.25" x14ac:dyDescent="0.2">
      <c r="A4678" s="5" t="s">
        <v>2970</v>
      </c>
      <c r="B4678" s="6" t="s">
        <v>2971</v>
      </c>
      <c r="C4678" s="7">
        <v>45665</v>
      </c>
      <c r="D4678" s="9">
        <v>77.400000000000006</v>
      </c>
    </row>
    <row r="4679" spans="1:4" ht="14.25" x14ac:dyDescent="0.2">
      <c r="A4679" s="5" t="s">
        <v>2972</v>
      </c>
      <c r="B4679" s="6" t="s">
        <v>2973</v>
      </c>
      <c r="C4679" s="7">
        <v>45665</v>
      </c>
      <c r="D4679" s="9">
        <v>72.319999999999993</v>
      </c>
    </row>
    <row r="4680" spans="1:4" ht="14.25" x14ac:dyDescent="0.2">
      <c r="A4680" s="5" t="s">
        <v>2974</v>
      </c>
      <c r="B4680" s="6" t="s">
        <v>2975</v>
      </c>
      <c r="C4680" s="7">
        <v>45665</v>
      </c>
      <c r="D4680" s="8">
        <v>85.24</v>
      </c>
    </row>
    <row r="4681" spans="1:4" ht="14.25" x14ac:dyDescent="0.2">
      <c r="A4681" s="5" t="s">
        <v>2976</v>
      </c>
      <c r="B4681" s="6" t="s">
        <v>2977</v>
      </c>
      <c r="C4681" s="7">
        <v>45665</v>
      </c>
      <c r="D4681" s="8">
        <v>92.77</v>
      </c>
    </row>
    <row r="4682" spans="1:4" ht="14.25" x14ac:dyDescent="0.2">
      <c r="A4682" s="5" t="s">
        <v>2978</v>
      </c>
      <c r="B4682" s="6" t="s">
        <v>2979</v>
      </c>
      <c r="C4682" s="7">
        <v>45665</v>
      </c>
      <c r="D4682" s="9">
        <v>78.83</v>
      </c>
    </row>
    <row r="4683" spans="1:4" ht="14.25" x14ac:dyDescent="0.2">
      <c r="A4683" s="5" t="s">
        <v>2980</v>
      </c>
      <c r="B4683" s="6" t="s">
        <v>2981</v>
      </c>
      <c r="C4683" s="7">
        <v>45665</v>
      </c>
      <c r="D4683" s="9">
        <v>96.34</v>
      </c>
    </row>
    <row r="4684" spans="1:4" ht="14.25" x14ac:dyDescent="0.2">
      <c r="A4684" s="5" t="s">
        <v>2982</v>
      </c>
      <c r="B4684" s="6" t="s">
        <v>2983</v>
      </c>
      <c r="C4684" s="7">
        <v>45665</v>
      </c>
      <c r="D4684" s="9">
        <v>76.69</v>
      </c>
    </row>
    <row r="4685" spans="1:4" ht="14.25" x14ac:dyDescent="0.2">
      <c r="A4685" s="5" t="s">
        <v>2984</v>
      </c>
      <c r="B4685" s="6" t="s">
        <v>2985</v>
      </c>
      <c r="C4685" s="7">
        <v>45665</v>
      </c>
      <c r="D4685" s="9">
        <v>83.84</v>
      </c>
    </row>
    <row r="4686" spans="1:4" ht="14.25" x14ac:dyDescent="0.2">
      <c r="A4686" s="5" t="s">
        <v>2986</v>
      </c>
      <c r="B4686" s="6" t="s">
        <v>2987</v>
      </c>
      <c r="C4686" s="7">
        <v>45665</v>
      </c>
      <c r="D4686" s="9">
        <v>79.03</v>
      </c>
    </row>
    <row r="4687" spans="1:4" ht="14.25" x14ac:dyDescent="0.2">
      <c r="A4687" s="5" t="s">
        <v>2988</v>
      </c>
      <c r="B4687" s="6" t="s">
        <v>2989</v>
      </c>
      <c r="C4687" s="7">
        <v>45665</v>
      </c>
      <c r="D4687" s="9">
        <v>78.19</v>
      </c>
    </row>
    <row r="4688" spans="1:4" ht="14.25" x14ac:dyDescent="0.2">
      <c r="A4688" s="5" t="s">
        <v>2990</v>
      </c>
      <c r="B4688" s="6" t="s">
        <v>2991</v>
      </c>
      <c r="C4688" s="7">
        <v>45665</v>
      </c>
      <c r="D4688" s="9">
        <v>85.16</v>
      </c>
    </row>
    <row r="4689" spans="1:4" ht="14.25" x14ac:dyDescent="0.2">
      <c r="A4689" s="5" t="s">
        <v>2992</v>
      </c>
      <c r="B4689" s="6" t="s">
        <v>2993</v>
      </c>
      <c r="C4689" s="7">
        <v>45665</v>
      </c>
      <c r="D4689" s="8">
        <v>85.75</v>
      </c>
    </row>
    <row r="4690" spans="1:4" ht="14.25" x14ac:dyDescent="0.2">
      <c r="A4690" s="5" t="s">
        <v>2994</v>
      </c>
      <c r="B4690" s="6" t="s">
        <v>2995</v>
      </c>
      <c r="C4690" s="7">
        <v>45665</v>
      </c>
      <c r="D4690" s="8">
        <v>79.56</v>
      </c>
    </row>
    <row r="4691" spans="1:4" ht="14.25" x14ac:dyDescent="0.2">
      <c r="A4691" s="5" t="s">
        <v>2996</v>
      </c>
      <c r="B4691" s="6" t="s">
        <v>2997</v>
      </c>
      <c r="C4691" s="7">
        <v>45665</v>
      </c>
      <c r="D4691" s="9">
        <v>89.67</v>
      </c>
    </row>
    <row r="4692" spans="1:4" ht="14.25" x14ac:dyDescent="0.2">
      <c r="A4692" s="5" t="s">
        <v>2998</v>
      </c>
      <c r="B4692" s="6" t="s">
        <v>2999</v>
      </c>
      <c r="C4692" s="7">
        <v>45665</v>
      </c>
      <c r="D4692" s="8">
        <v>77.040000000000006</v>
      </c>
    </row>
    <row r="4693" spans="1:4" ht="14.25" x14ac:dyDescent="0.2">
      <c r="A4693" s="5" t="s">
        <v>3000</v>
      </c>
      <c r="B4693" s="6" t="s">
        <v>3001</v>
      </c>
      <c r="C4693" s="7">
        <v>45665</v>
      </c>
      <c r="D4693" s="9">
        <v>81.69</v>
      </c>
    </row>
    <row r="4694" spans="1:4" ht="14.25" x14ac:dyDescent="0.2">
      <c r="A4694" s="5" t="s">
        <v>3002</v>
      </c>
      <c r="B4694" s="6" t="s">
        <v>3003</v>
      </c>
      <c r="C4694" s="7">
        <v>45665</v>
      </c>
      <c r="D4694" s="8">
        <v>85.2</v>
      </c>
    </row>
    <row r="4695" spans="1:4" ht="14.25" x14ac:dyDescent="0.2">
      <c r="A4695" s="5" t="s">
        <v>3004</v>
      </c>
      <c r="B4695" s="6" t="s">
        <v>3005</v>
      </c>
      <c r="C4695" s="7">
        <v>45665</v>
      </c>
      <c r="D4695" s="9">
        <v>68.31</v>
      </c>
    </row>
    <row r="4696" spans="1:4" ht="14.25" x14ac:dyDescent="0.2">
      <c r="A4696" s="5" t="s">
        <v>3006</v>
      </c>
      <c r="B4696" s="6" t="s">
        <v>3007</v>
      </c>
      <c r="C4696" s="7">
        <v>45665</v>
      </c>
      <c r="D4696" s="8">
        <v>91.57</v>
      </c>
    </row>
    <row r="4697" spans="1:4" ht="14.25" x14ac:dyDescent="0.2">
      <c r="A4697" s="5" t="s">
        <v>3008</v>
      </c>
      <c r="B4697" s="6" t="s">
        <v>3009</v>
      </c>
      <c r="C4697" s="7">
        <v>45665</v>
      </c>
      <c r="D4697" s="9">
        <v>75.459999999999994</v>
      </c>
    </row>
    <row r="4698" spans="1:4" ht="14.25" x14ac:dyDescent="0.2">
      <c r="A4698" s="5" t="s">
        <v>3010</v>
      </c>
      <c r="B4698" s="6" t="s">
        <v>3011</v>
      </c>
      <c r="C4698" s="7">
        <v>45665</v>
      </c>
      <c r="D4698" s="8">
        <v>80.25</v>
      </c>
    </row>
    <row r="4699" spans="1:4" ht="14.25" x14ac:dyDescent="0.2">
      <c r="A4699" s="5" t="s">
        <v>3012</v>
      </c>
      <c r="B4699" s="6" t="s">
        <v>3013</v>
      </c>
      <c r="C4699" s="7">
        <v>45665</v>
      </c>
      <c r="D4699" s="9">
        <v>83.55</v>
      </c>
    </row>
    <row r="4700" spans="1:4" ht="14.25" x14ac:dyDescent="0.2">
      <c r="A4700" s="5" t="s">
        <v>3014</v>
      </c>
      <c r="B4700" s="6" t="s">
        <v>3015</v>
      </c>
      <c r="C4700" s="7">
        <v>45665</v>
      </c>
      <c r="D4700" s="9">
        <v>73.12</v>
      </c>
    </row>
    <row r="4701" spans="1:4" ht="14.25" x14ac:dyDescent="0.2">
      <c r="A4701" s="5" t="s">
        <v>3016</v>
      </c>
      <c r="B4701" s="6" t="s">
        <v>3017</v>
      </c>
      <c r="C4701" s="7">
        <v>45665</v>
      </c>
      <c r="D4701" s="9">
        <v>82.86</v>
      </c>
    </row>
    <row r="4702" spans="1:4" ht="14.25" x14ac:dyDescent="0.2">
      <c r="A4702" s="5" t="s">
        <v>3018</v>
      </c>
      <c r="B4702" s="6" t="s">
        <v>3019</v>
      </c>
      <c r="C4702" s="7">
        <v>45665</v>
      </c>
      <c r="D4702" s="9">
        <v>80.62</v>
      </c>
    </row>
    <row r="4703" spans="1:4" ht="14.25" x14ac:dyDescent="0.2">
      <c r="A4703" s="5" t="s">
        <v>3020</v>
      </c>
      <c r="B4703" s="6" t="s">
        <v>3021</v>
      </c>
      <c r="C4703" s="7">
        <v>45665</v>
      </c>
      <c r="D4703" s="9">
        <v>66.03</v>
      </c>
    </row>
    <row r="4704" spans="1:4" ht="14.25" x14ac:dyDescent="0.2">
      <c r="A4704" s="5" t="s">
        <v>3210</v>
      </c>
      <c r="B4704" s="6" t="s">
        <v>3211</v>
      </c>
      <c r="C4704" s="7">
        <v>45665</v>
      </c>
      <c r="D4704" s="9">
        <v>72.47</v>
      </c>
    </row>
    <row r="4705" spans="1:4" ht="14.25" x14ac:dyDescent="0.2">
      <c r="A4705" s="5" t="s">
        <v>3022</v>
      </c>
      <c r="B4705" s="6" t="s">
        <v>3023</v>
      </c>
      <c r="C4705" s="7">
        <v>45665</v>
      </c>
      <c r="D4705" s="8">
        <v>82.52</v>
      </c>
    </row>
    <row r="4706" spans="1:4" ht="14.25" x14ac:dyDescent="0.2">
      <c r="A4706" s="5" t="s">
        <v>3204</v>
      </c>
      <c r="B4706" s="6" t="s">
        <v>3205</v>
      </c>
      <c r="C4706" s="7">
        <v>45665</v>
      </c>
      <c r="D4706" s="9">
        <v>79.680000000000007</v>
      </c>
    </row>
    <row r="4707" spans="1:4" ht="14.25" x14ac:dyDescent="0.2">
      <c r="A4707" s="5" t="s">
        <v>3024</v>
      </c>
      <c r="B4707" s="6" t="s">
        <v>3025</v>
      </c>
      <c r="C4707" s="7">
        <v>45665</v>
      </c>
      <c r="D4707" s="8">
        <v>83.09</v>
      </c>
    </row>
    <row r="4708" spans="1:4" ht="14.25" x14ac:dyDescent="0.2">
      <c r="A4708" s="5" t="s">
        <v>3026</v>
      </c>
      <c r="B4708" s="6" t="s">
        <v>3027</v>
      </c>
      <c r="C4708" s="7">
        <v>45665</v>
      </c>
      <c r="D4708" s="8">
        <v>83.44</v>
      </c>
    </row>
    <row r="4709" spans="1:4" ht="14.25" x14ac:dyDescent="0.2">
      <c r="A4709" s="5" t="s">
        <v>3028</v>
      </c>
      <c r="B4709" s="6" t="s">
        <v>3029</v>
      </c>
      <c r="C4709" s="7">
        <v>45665</v>
      </c>
      <c r="D4709" s="8">
        <v>74.39</v>
      </c>
    </row>
    <row r="4710" spans="1:4" ht="14.25" x14ac:dyDescent="0.2">
      <c r="A4710" s="5" t="s">
        <v>3030</v>
      </c>
      <c r="B4710" s="6" t="s">
        <v>3031</v>
      </c>
      <c r="C4710" s="7">
        <v>45665</v>
      </c>
      <c r="D4710" s="8">
        <v>80</v>
      </c>
    </row>
    <row r="4711" spans="1:4" ht="14.25" x14ac:dyDescent="0.2">
      <c r="A4711" s="5" t="s">
        <v>3032</v>
      </c>
      <c r="B4711" s="6" t="s">
        <v>3033</v>
      </c>
      <c r="C4711" s="7">
        <v>45665</v>
      </c>
      <c r="D4711" s="8">
        <v>80.069999999999993</v>
      </c>
    </row>
    <row r="4712" spans="1:4" ht="14.25" x14ac:dyDescent="0.2">
      <c r="A4712" s="5" t="s">
        <v>3034</v>
      </c>
      <c r="B4712" s="6" t="s">
        <v>3035</v>
      </c>
      <c r="C4712" s="7">
        <v>45665</v>
      </c>
      <c r="D4712" s="8">
        <v>89.17</v>
      </c>
    </row>
    <row r="4713" spans="1:4" ht="14.25" x14ac:dyDescent="0.2">
      <c r="A4713" s="5" t="s">
        <v>3036</v>
      </c>
      <c r="B4713" s="6" t="s">
        <v>3037</v>
      </c>
      <c r="C4713" s="7">
        <v>45665</v>
      </c>
      <c r="D4713" s="9">
        <v>78.25</v>
      </c>
    </row>
    <row r="4714" spans="1:4" ht="14.25" x14ac:dyDescent="0.2">
      <c r="A4714" s="5" t="s">
        <v>3038</v>
      </c>
      <c r="B4714" s="6" t="s">
        <v>3039</v>
      </c>
      <c r="C4714" s="7">
        <v>45665</v>
      </c>
      <c r="D4714" s="9">
        <v>78.47</v>
      </c>
    </row>
    <row r="4715" spans="1:4" ht="14.25" x14ac:dyDescent="0.2">
      <c r="A4715" s="5" t="s">
        <v>3040</v>
      </c>
      <c r="B4715" s="6" t="s">
        <v>3041</v>
      </c>
      <c r="C4715" s="7">
        <v>45665</v>
      </c>
      <c r="D4715" s="8">
        <v>82.65</v>
      </c>
    </row>
    <row r="4716" spans="1:4" ht="14.25" x14ac:dyDescent="0.2">
      <c r="A4716" s="5" t="s">
        <v>3042</v>
      </c>
      <c r="B4716" s="6" t="s">
        <v>3043</v>
      </c>
      <c r="C4716" s="7">
        <v>45665</v>
      </c>
      <c r="D4716" s="8">
        <v>86.32</v>
      </c>
    </row>
    <row r="4717" spans="1:4" ht="14.25" x14ac:dyDescent="0.2">
      <c r="A4717" s="5" t="s">
        <v>3044</v>
      </c>
      <c r="B4717" s="6" t="s">
        <v>3045</v>
      </c>
      <c r="C4717" s="7">
        <v>45665</v>
      </c>
      <c r="D4717" s="8">
        <v>85.99</v>
      </c>
    </row>
    <row r="4718" spans="1:4" ht="14.25" x14ac:dyDescent="0.2">
      <c r="A4718" s="5" t="s">
        <v>3046</v>
      </c>
      <c r="B4718" s="6" t="s">
        <v>3047</v>
      </c>
      <c r="C4718" s="7">
        <v>45665</v>
      </c>
      <c r="D4718" s="8">
        <v>81.66</v>
      </c>
    </row>
    <row r="4719" spans="1:4" ht="14.25" x14ac:dyDescent="0.2">
      <c r="A4719" s="5" t="s">
        <v>3048</v>
      </c>
      <c r="B4719" s="6" t="s">
        <v>3049</v>
      </c>
      <c r="C4719" s="7">
        <v>45665</v>
      </c>
      <c r="D4719" s="9">
        <v>85.76</v>
      </c>
    </row>
    <row r="4720" spans="1:4" ht="14.25" x14ac:dyDescent="0.2">
      <c r="A4720" s="5" t="s">
        <v>3206</v>
      </c>
      <c r="B4720" s="6" t="s">
        <v>3207</v>
      </c>
      <c r="C4720" s="7">
        <v>45665</v>
      </c>
      <c r="D4720" s="9">
        <v>68.77</v>
      </c>
    </row>
    <row r="4721" spans="1:4" ht="14.25" x14ac:dyDescent="0.2">
      <c r="A4721" s="5" t="s">
        <v>3050</v>
      </c>
      <c r="B4721" s="6" t="s">
        <v>3051</v>
      </c>
      <c r="C4721" s="7">
        <v>45665</v>
      </c>
      <c r="D4721" s="8">
        <v>86.33</v>
      </c>
    </row>
    <row r="4722" spans="1:4" ht="14.25" x14ac:dyDescent="0.2">
      <c r="A4722" s="5" t="s">
        <v>3052</v>
      </c>
      <c r="B4722" s="6" t="s">
        <v>3053</v>
      </c>
      <c r="C4722" s="7">
        <v>45665</v>
      </c>
      <c r="D4722" s="9">
        <v>78.86</v>
      </c>
    </row>
    <row r="4723" spans="1:4" ht="14.25" x14ac:dyDescent="0.2">
      <c r="A4723" s="5" t="s">
        <v>3054</v>
      </c>
      <c r="B4723" s="6" t="s">
        <v>3055</v>
      </c>
      <c r="C4723" s="7">
        <v>45665</v>
      </c>
      <c r="D4723" s="9">
        <v>73.099999999999994</v>
      </c>
    </row>
    <row r="4724" spans="1:4" ht="14.25" x14ac:dyDescent="0.2">
      <c r="A4724" s="5" t="s">
        <v>3056</v>
      </c>
      <c r="B4724" s="6" t="s">
        <v>3057</v>
      </c>
      <c r="C4724" s="7">
        <v>45665</v>
      </c>
      <c r="D4724" s="8">
        <v>85.86</v>
      </c>
    </row>
    <row r="4725" spans="1:4" ht="14.25" x14ac:dyDescent="0.2">
      <c r="A4725" s="5" t="s">
        <v>3058</v>
      </c>
      <c r="B4725" s="6" t="s">
        <v>3059</v>
      </c>
      <c r="C4725" s="7">
        <v>45665</v>
      </c>
      <c r="D4725" s="8">
        <v>84</v>
      </c>
    </row>
    <row r="4726" spans="1:4" ht="14.25" x14ac:dyDescent="0.2">
      <c r="A4726" s="5" t="s">
        <v>3060</v>
      </c>
      <c r="B4726" s="6" t="s">
        <v>3061</v>
      </c>
      <c r="C4726" s="7">
        <v>45665</v>
      </c>
      <c r="D4726" s="8">
        <v>76.58</v>
      </c>
    </row>
    <row r="4727" spans="1:4" ht="14.25" x14ac:dyDescent="0.2">
      <c r="A4727" s="5" t="s">
        <v>3062</v>
      </c>
      <c r="B4727" s="6" t="s">
        <v>3063</v>
      </c>
      <c r="C4727" s="7">
        <v>45665</v>
      </c>
      <c r="D4727" s="8">
        <v>90.28</v>
      </c>
    </row>
    <row r="4728" spans="1:4" ht="14.25" x14ac:dyDescent="0.2">
      <c r="A4728" s="5" t="s">
        <v>3064</v>
      </c>
      <c r="B4728" s="6" t="s">
        <v>3065</v>
      </c>
      <c r="C4728" s="7">
        <v>45665</v>
      </c>
      <c r="D4728" s="8">
        <v>84.36</v>
      </c>
    </row>
    <row r="4729" spans="1:4" ht="14.25" x14ac:dyDescent="0.2">
      <c r="A4729" s="5" t="s">
        <v>3066</v>
      </c>
      <c r="B4729" s="6" t="s">
        <v>3067</v>
      </c>
      <c r="C4729" s="7">
        <v>45665</v>
      </c>
      <c r="D4729" s="9">
        <v>86.51</v>
      </c>
    </row>
    <row r="4730" spans="1:4" ht="14.25" x14ac:dyDescent="0.2">
      <c r="A4730" s="5" t="s">
        <v>3068</v>
      </c>
      <c r="B4730" s="6" t="s">
        <v>3069</v>
      </c>
      <c r="C4730" s="7">
        <v>45665</v>
      </c>
      <c r="D4730" s="9">
        <v>83.46</v>
      </c>
    </row>
    <row r="4731" spans="1:4" ht="14.25" x14ac:dyDescent="0.2">
      <c r="A4731" s="5" t="s">
        <v>3070</v>
      </c>
      <c r="B4731" s="6" t="s">
        <v>3071</v>
      </c>
      <c r="C4731" s="7">
        <v>45665</v>
      </c>
      <c r="D4731" s="9">
        <v>78.540000000000006</v>
      </c>
    </row>
    <row r="4732" spans="1:4" ht="14.25" x14ac:dyDescent="0.2">
      <c r="A4732" s="5" t="s">
        <v>3072</v>
      </c>
      <c r="B4732" s="6" t="s">
        <v>3073</v>
      </c>
      <c r="C4732" s="7">
        <v>45665</v>
      </c>
      <c r="D4732" s="9">
        <v>83.35</v>
      </c>
    </row>
    <row r="4733" spans="1:4" ht="14.25" x14ac:dyDescent="0.2">
      <c r="A4733" s="5" t="s">
        <v>3074</v>
      </c>
      <c r="B4733" s="6" t="s">
        <v>3075</v>
      </c>
      <c r="C4733" s="7">
        <v>45665</v>
      </c>
      <c r="D4733" s="9">
        <v>84.62</v>
      </c>
    </row>
    <row r="4734" spans="1:4" ht="14.25" x14ac:dyDescent="0.2">
      <c r="A4734" s="5" t="s">
        <v>3076</v>
      </c>
      <c r="B4734" s="6" t="s">
        <v>3077</v>
      </c>
      <c r="C4734" s="7">
        <v>45665</v>
      </c>
      <c r="D4734" s="9">
        <v>85.46</v>
      </c>
    </row>
    <row r="4735" spans="1:4" ht="14.25" x14ac:dyDescent="0.2">
      <c r="A4735" s="5" t="s">
        <v>3078</v>
      </c>
      <c r="B4735" s="6" t="s">
        <v>3079</v>
      </c>
      <c r="C4735" s="7">
        <v>45665</v>
      </c>
      <c r="D4735" s="9">
        <v>78.67</v>
      </c>
    </row>
    <row r="4736" spans="1:4" ht="14.25" x14ac:dyDescent="0.2">
      <c r="A4736" s="5" t="s">
        <v>3080</v>
      </c>
      <c r="B4736" s="6" t="s">
        <v>3081</v>
      </c>
      <c r="C4736" s="7">
        <v>45665</v>
      </c>
      <c r="D4736" s="9">
        <v>87.47</v>
      </c>
    </row>
    <row r="4737" spans="1:4" ht="14.25" x14ac:dyDescent="0.2">
      <c r="A4737" s="5" t="s">
        <v>3082</v>
      </c>
      <c r="B4737" s="6" t="s">
        <v>3083</v>
      </c>
      <c r="C4737" s="7">
        <v>45665</v>
      </c>
      <c r="D4737" s="8">
        <v>85.17</v>
      </c>
    </row>
    <row r="4738" spans="1:4" ht="14.25" x14ac:dyDescent="0.2">
      <c r="A4738" s="5" t="s">
        <v>3084</v>
      </c>
      <c r="B4738" s="6" t="s">
        <v>3085</v>
      </c>
      <c r="C4738" s="7">
        <v>45665</v>
      </c>
      <c r="D4738" s="9">
        <v>78.89</v>
      </c>
    </row>
    <row r="4739" spans="1:4" ht="14.25" x14ac:dyDescent="0.2">
      <c r="A4739" s="5" t="s">
        <v>3086</v>
      </c>
      <c r="B4739" s="6" t="s">
        <v>3087</v>
      </c>
      <c r="C4739" s="7">
        <v>45665</v>
      </c>
      <c r="D4739" s="9">
        <v>88.91</v>
      </c>
    </row>
    <row r="4740" spans="1:4" ht="14.25" x14ac:dyDescent="0.2">
      <c r="A4740" s="5" t="s">
        <v>3088</v>
      </c>
      <c r="B4740" s="6" t="s">
        <v>3089</v>
      </c>
      <c r="C4740" s="7">
        <v>45665</v>
      </c>
      <c r="D4740" s="9">
        <v>84.03</v>
      </c>
    </row>
    <row r="4741" spans="1:4" ht="14.25" x14ac:dyDescent="0.2">
      <c r="A4741" s="5" t="s">
        <v>3090</v>
      </c>
      <c r="B4741" s="6" t="s">
        <v>3091</v>
      </c>
      <c r="C4741" s="7">
        <v>45665</v>
      </c>
      <c r="D4741" s="9">
        <v>76.650000000000006</v>
      </c>
    </row>
    <row r="4742" spans="1:4" ht="14.25" x14ac:dyDescent="0.2">
      <c r="A4742" s="5" t="s">
        <v>3092</v>
      </c>
      <c r="B4742" s="6" t="s">
        <v>3093</v>
      </c>
      <c r="C4742" s="7">
        <v>45665</v>
      </c>
      <c r="D4742" s="8">
        <v>82.8</v>
      </c>
    </row>
    <row r="4743" spans="1:4" ht="14.25" x14ac:dyDescent="0.2">
      <c r="A4743" s="5" t="s">
        <v>3094</v>
      </c>
      <c r="B4743" s="6" t="s">
        <v>3095</v>
      </c>
      <c r="C4743" s="7">
        <v>45665</v>
      </c>
      <c r="D4743" s="9">
        <v>52.4</v>
      </c>
    </row>
    <row r="4744" spans="1:4" ht="14.25" x14ac:dyDescent="0.2">
      <c r="A4744" s="5" t="s">
        <v>3096</v>
      </c>
      <c r="B4744" s="6" t="s">
        <v>3097</v>
      </c>
      <c r="C4744" s="7">
        <v>45665</v>
      </c>
      <c r="D4744" s="9">
        <v>74.7</v>
      </c>
    </row>
    <row r="4745" spans="1:4" ht="14.25" x14ac:dyDescent="0.2">
      <c r="A4745" s="5" t="s">
        <v>4</v>
      </c>
      <c r="B4745" s="6" t="s">
        <v>5</v>
      </c>
      <c r="C4745" s="7">
        <v>45666</v>
      </c>
      <c r="D4745" s="9">
        <v>85.8</v>
      </c>
    </row>
    <row r="4746" spans="1:4" ht="14.25" x14ac:dyDescent="0.2">
      <c r="A4746" s="5" t="s">
        <v>6</v>
      </c>
      <c r="B4746" s="6" t="s">
        <v>7</v>
      </c>
      <c r="C4746" s="7">
        <v>45666</v>
      </c>
      <c r="D4746" s="9">
        <v>81.430000000000007</v>
      </c>
    </row>
    <row r="4747" spans="1:4" ht="14.25" x14ac:dyDescent="0.2">
      <c r="A4747" s="5" t="s">
        <v>8</v>
      </c>
      <c r="B4747" s="6" t="s">
        <v>9</v>
      </c>
      <c r="C4747" s="7">
        <v>45666</v>
      </c>
      <c r="D4747" s="8">
        <v>88.2</v>
      </c>
    </row>
    <row r="4748" spans="1:4" ht="14.25" x14ac:dyDescent="0.2">
      <c r="A4748" s="5" t="s">
        <v>10</v>
      </c>
      <c r="B4748" s="6" t="s">
        <v>11</v>
      </c>
      <c r="C4748" s="7">
        <v>45666</v>
      </c>
      <c r="D4748" s="8">
        <v>88</v>
      </c>
    </row>
    <row r="4749" spans="1:4" ht="14.25" x14ac:dyDescent="0.2">
      <c r="A4749" s="5" t="s">
        <v>12</v>
      </c>
      <c r="B4749" s="6" t="s">
        <v>13</v>
      </c>
      <c r="C4749" s="7">
        <v>45666</v>
      </c>
      <c r="D4749" s="9">
        <v>81.75</v>
      </c>
    </row>
    <row r="4750" spans="1:4" ht="14.25" x14ac:dyDescent="0.2">
      <c r="A4750" s="5" t="s">
        <v>14</v>
      </c>
      <c r="B4750" s="6" t="s">
        <v>15</v>
      </c>
      <c r="C4750" s="7">
        <v>45666</v>
      </c>
      <c r="D4750" s="8">
        <v>91.15</v>
      </c>
    </row>
    <row r="4751" spans="1:4" ht="14.25" x14ac:dyDescent="0.2">
      <c r="A4751" s="5" t="s">
        <v>16</v>
      </c>
      <c r="B4751" s="6" t="s">
        <v>17</v>
      </c>
      <c r="C4751" s="7">
        <v>45666</v>
      </c>
      <c r="D4751" s="8">
        <v>88.75</v>
      </c>
    </row>
    <row r="4752" spans="1:4" ht="14.25" x14ac:dyDescent="0.2">
      <c r="A4752" s="5" t="s">
        <v>18</v>
      </c>
      <c r="B4752" s="6" t="s">
        <v>19</v>
      </c>
      <c r="C4752" s="7">
        <v>45666</v>
      </c>
      <c r="D4752" s="8">
        <v>79.88</v>
      </c>
    </row>
    <row r="4753" spans="1:4" ht="14.25" x14ac:dyDescent="0.2">
      <c r="A4753" s="5" t="s">
        <v>20</v>
      </c>
      <c r="B4753" s="6" t="s">
        <v>21</v>
      </c>
      <c r="C4753" s="7">
        <v>45666</v>
      </c>
      <c r="D4753" s="9">
        <v>82.11</v>
      </c>
    </row>
    <row r="4754" spans="1:4" ht="14.25" x14ac:dyDescent="0.2">
      <c r="A4754" s="5" t="s">
        <v>22</v>
      </c>
      <c r="B4754" s="6" t="s">
        <v>23</v>
      </c>
      <c r="C4754" s="7">
        <v>45666</v>
      </c>
      <c r="D4754" s="9">
        <v>97.12</v>
      </c>
    </row>
    <row r="4755" spans="1:4" ht="14.25" x14ac:dyDescent="0.2">
      <c r="A4755" s="5" t="s">
        <v>24</v>
      </c>
      <c r="B4755" s="6" t="s">
        <v>25</v>
      </c>
      <c r="C4755" s="7">
        <v>45666</v>
      </c>
      <c r="D4755" s="8">
        <v>88.66</v>
      </c>
    </row>
    <row r="4756" spans="1:4" ht="14.25" x14ac:dyDescent="0.2">
      <c r="A4756" s="5" t="s">
        <v>26</v>
      </c>
      <c r="B4756" s="6" t="s">
        <v>27</v>
      </c>
      <c r="C4756" s="7">
        <v>45666</v>
      </c>
      <c r="D4756" s="8">
        <v>79.31</v>
      </c>
    </row>
    <row r="4757" spans="1:4" ht="14.25" x14ac:dyDescent="0.2">
      <c r="A4757" s="5" t="s">
        <v>28</v>
      </c>
      <c r="B4757" s="6" t="s">
        <v>29</v>
      </c>
      <c r="C4757" s="7">
        <v>45666</v>
      </c>
      <c r="D4757" s="8">
        <v>91.15</v>
      </c>
    </row>
    <row r="4758" spans="1:4" ht="14.25" x14ac:dyDescent="0.2">
      <c r="A4758" s="5" t="s">
        <v>30</v>
      </c>
      <c r="B4758" s="6" t="s">
        <v>31</v>
      </c>
      <c r="C4758" s="7">
        <v>45666</v>
      </c>
      <c r="D4758" s="8">
        <v>84.55</v>
      </c>
    </row>
    <row r="4759" spans="1:4" ht="14.25" x14ac:dyDescent="0.2">
      <c r="A4759" s="5" t="s">
        <v>32</v>
      </c>
      <c r="B4759" s="6" t="s">
        <v>33</v>
      </c>
      <c r="C4759" s="7">
        <v>45666</v>
      </c>
      <c r="D4759" s="8">
        <v>94.05</v>
      </c>
    </row>
    <row r="4760" spans="1:4" ht="14.25" x14ac:dyDescent="0.2">
      <c r="A4760" s="5" t="s">
        <v>34</v>
      </c>
      <c r="B4760" s="6" t="s">
        <v>35</v>
      </c>
      <c r="C4760" s="7">
        <v>45666</v>
      </c>
      <c r="D4760" s="8">
        <v>91.58</v>
      </c>
    </row>
    <row r="4761" spans="1:4" ht="14.25" x14ac:dyDescent="0.2">
      <c r="A4761" s="5" t="s">
        <v>36</v>
      </c>
      <c r="B4761" s="6" t="s">
        <v>37</v>
      </c>
      <c r="C4761" s="7">
        <v>45666</v>
      </c>
      <c r="D4761" s="8">
        <v>90.39</v>
      </c>
    </row>
    <row r="4762" spans="1:4" ht="14.25" x14ac:dyDescent="0.2">
      <c r="A4762" s="5" t="s">
        <v>38</v>
      </c>
      <c r="B4762" s="6" t="s">
        <v>39</v>
      </c>
      <c r="C4762" s="7">
        <v>45666</v>
      </c>
      <c r="D4762" s="9">
        <v>93.28</v>
      </c>
    </row>
    <row r="4763" spans="1:4" ht="14.25" x14ac:dyDescent="0.2">
      <c r="A4763" s="5" t="s">
        <v>40</v>
      </c>
      <c r="B4763" s="6" t="s">
        <v>41</v>
      </c>
      <c r="C4763" s="7">
        <v>45666</v>
      </c>
      <c r="D4763" s="8">
        <v>91.63</v>
      </c>
    </row>
    <row r="4764" spans="1:4" ht="14.25" x14ac:dyDescent="0.2">
      <c r="A4764" s="5" t="s">
        <v>42</v>
      </c>
      <c r="B4764" s="6" t="s">
        <v>43</v>
      </c>
      <c r="C4764" s="7">
        <v>45666</v>
      </c>
      <c r="D4764" s="9">
        <v>33.33</v>
      </c>
    </row>
    <row r="4765" spans="1:4" ht="14.25" x14ac:dyDescent="0.2">
      <c r="A4765" s="5" t="s">
        <v>44</v>
      </c>
      <c r="B4765" s="6" t="s">
        <v>45</v>
      </c>
      <c r="C4765" s="7">
        <v>45666</v>
      </c>
      <c r="D4765" s="9">
        <v>36.409999999999997</v>
      </c>
    </row>
    <row r="4766" spans="1:4" ht="14.25" x14ac:dyDescent="0.2">
      <c r="A4766" s="5" t="s">
        <v>46</v>
      </c>
      <c r="B4766" s="6" t="s">
        <v>47</v>
      </c>
      <c r="C4766" s="7">
        <v>45666</v>
      </c>
      <c r="D4766" s="8">
        <v>69.900000000000006</v>
      </c>
    </row>
    <row r="4767" spans="1:4" ht="14.25" x14ac:dyDescent="0.2">
      <c r="A4767" s="5" t="s">
        <v>48</v>
      </c>
      <c r="B4767" s="6" t="s">
        <v>49</v>
      </c>
      <c r="C4767" s="7">
        <v>45666</v>
      </c>
      <c r="D4767" s="9">
        <v>96.28</v>
      </c>
    </row>
    <row r="4768" spans="1:4" ht="14.25" x14ac:dyDescent="0.2">
      <c r="A4768" s="5" t="s">
        <v>50</v>
      </c>
      <c r="B4768" s="6" t="s">
        <v>51</v>
      </c>
      <c r="C4768" s="7">
        <v>45666</v>
      </c>
      <c r="D4768" s="9">
        <v>39.86</v>
      </c>
    </row>
    <row r="4769" spans="1:4" ht="14.25" x14ac:dyDescent="0.2">
      <c r="A4769" s="5" t="s">
        <v>52</v>
      </c>
      <c r="B4769" s="6" t="s">
        <v>53</v>
      </c>
      <c r="C4769" s="7">
        <v>45666</v>
      </c>
      <c r="D4769" s="9">
        <v>87.3</v>
      </c>
    </row>
    <row r="4770" spans="1:4" ht="14.25" x14ac:dyDescent="0.2">
      <c r="A4770" s="5" t="s">
        <v>54</v>
      </c>
      <c r="B4770" s="6" t="s">
        <v>55</v>
      </c>
      <c r="C4770" s="7">
        <v>45666</v>
      </c>
      <c r="D4770" s="8">
        <v>86.3</v>
      </c>
    </row>
    <row r="4771" spans="1:4" ht="14.25" x14ac:dyDescent="0.2">
      <c r="A4771" s="5" t="s">
        <v>56</v>
      </c>
      <c r="B4771" s="6" t="s">
        <v>57</v>
      </c>
      <c r="C4771" s="7">
        <v>45666</v>
      </c>
      <c r="D4771" s="9">
        <v>83.01</v>
      </c>
    </row>
    <row r="4772" spans="1:4" ht="14.25" x14ac:dyDescent="0.2">
      <c r="A4772" s="5" t="s">
        <v>58</v>
      </c>
      <c r="B4772" s="6" t="s">
        <v>59</v>
      </c>
      <c r="C4772" s="7">
        <v>45666</v>
      </c>
      <c r="D4772" s="9">
        <v>88.07</v>
      </c>
    </row>
    <row r="4773" spans="1:4" ht="14.25" x14ac:dyDescent="0.2">
      <c r="A4773" s="5" t="s">
        <v>60</v>
      </c>
      <c r="B4773" s="6" t="s">
        <v>61</v>
      </c>
      <c r="C4773" s="7">
        <v>45666</v>
      </c>
      <c r="D4773" s="8">
        <v>90.78</v>
      </c>
    </row>
    <row r="4774" spans="1:4" ht="14.25" x14ac:dyDescent="0.2">
      <c r="A4774" s="5" t="s">
        <v>62</v>
      </c>
      <c r="B4774" s="6" t="s">
        <v>63</v>
      </c>
      <c r="C4774" s="7">
        <v>45666</v>
      </c>
      <c r="D4774" s="9">
        <v>96.64</v>
      </c>
    </row>
    <row r="4775" spans="1:4" ht="14.25" x14ac:dyDescent="0.2">
      <c r="A4775" s="5" t="s">
        <v>64</v>
      </c>
      <c r="B4775" s="6" t="s">
        <v>65</v>
      </c>
      <c r="C4775" s="7">
        <v>45666</v>
      </c>
      <c r="D4775" s="8">
        <v>92.01</v>
      </c>
    </row>
    <row r="4776" spans="1:4" ht="14.25" x14ac:dyDescent="0.2">
      <c r="A4776" s="5" t="s">
        <v>66</v>
      </c>
      <c r="B4776" s="6" t="s">
        <v>67</v>
      </c>
      <c r="C4776" s="7">
        <v>45666</v>
      </c>
      <c r="D4776" s="8">
        <v>86.5</v>
      </c>
    </row>
    <row r="4777" spans="1:4" ht="14.25" x14ac:dyDescent="0.2">
      <c r="A4777" s="5" t="s">
        <v>68</v>
      </c>
      <c r="B4777" s="6" t="s">
        <v>69</v>
      </c>
      <c r="C4777" s="7">
        <v>45666</v>
      </c>
      <c r="D4777" s="8">
        <v>93.65</v>
      </c>
    </row>
    <row r="4778" spans="1:4" ht="14.25" x14ac:dyDescent="0.2">
      <c r="A4778" s="5" t="s">
        <v>70</v>
      </c>
      <c r="B4778" s="6" t="s">
        <v>71</v>
      </c>
      <c r="C4778" s="7">
        <v>45666</v>
      </c>
      <c r="D4778" s="9">
        <v>92.48</v>
      </c>
    </row>
    <row r="4779" spans="1:4" ht="14.25" x14ac:dyDescent="0.2">
      <c r="A4779" s="5" t="s">
        <v>72</v>
      </c>
      <c r="B4779" s="6" t="s">
        <v>73</v>
      </c>
      <c r="C4779" s="7">
        <v>45666</v>
      </c>
      <c r="D4779" s="8">
        <v>91.22</v>
      </c>
    </row>
    <row r="4780" spans="1:4" ht="14.25" x14ac:dyDescent="0.2">
      <c r="A4780" s="5" t="s">
        <v>74</v>
      </c>
      <c r="B4780" s="6" t="s">
        <v>75</v>
      </c>
      <c r="C4780" s="7">
        <v>45666</v>
      </c>
      <c r="D4780" s="8">
        <v>84.82</v>
      </c>
    </row>
    <row r="4781" spans="1:4" ht="14.25" x14ac:dyDescent="0.2">
      <c r="A4781" s="5" t="s">
        <v>76</v>
      </c>
      <c r="B4781" s="6" t="s">
        <v>77</v>
      </c>
      <c r="C4781" s="7">
        <v>45666</v>
      </c>
      <c r="D4781" s="9">
        <v>81.81</v>
      </c>
    </row>
    <row r="4782" spans="1:4" ht="14.25" x14ac:dyDescent="0.2">
      <c r="A4782" s="5" t="s">
        <v>78</v>
      </c>
      <c r="B4782" s="6" t="s">
        <v>79</v>
      </c>
      <c r="C4782" s="7">
        <v>45666</v>
      </c>
      <c r="D4782" s="9">
        <v>94.59</v>
      </c>
    </row>
    <row r="4783" spans="1:4" ht="14.25" x14ac:dyDescent="0.2">
      <c r="A4783" s="5" t="s">
        <v>80</v>
      </c>
      <c r="B4783" s="6" t="s">
        <v>81</v>
      </c>
      <c r="C4783" s="7">
        <v>45666</v>
      </c>
      <c r="D4783" s="9">
        <v>95.59</v>
      </c>
    </row>
    <row r="4784" spans="1:4" ht="14.25" x14ac:dyDescent="0.2">
      <c r="A4784" s="5" t="s">
        <v>82</v>
      </c>
      <c r="B4784" s="6" t="s">
        <v>83</v>
      </c>
      <c r="C4784" s="7">
        <v>45666</v>
      </c>
      <c r="D4784" s="9">
        <v>95.23</v>
      </c>
    </row>
    <row r="4785" spans="1:4" ht="14.25" x14ac:dyDescent="0.2">
      <c r="A4785" s="5" t="s">
        <v>84</v>
      </c>
      <c r="B4785" s="6" t="s">
        <v>85</v>
      </c>
      <c r="C4785" s="7">
        <v>45666</v>
      </c>
      <c r="D4785" s="9">
        <v>92.8</v>
      </c>
    </row>
    <row r="4786" spans="1:4" ht="14.25" x14ac:dyDescent="0.2">
      <c r="A4786" s="5" t="s">
        <v>86</v>
      </c>
      <c r="B4786" s="6" t="s">
        <v>87</v>
      </c>
      <c r="C4786" s="7">
        <v>45666</v>
      </c>
      <c r="D4786" s="9">
        <v>83.57</v>
      </c>
    </row>
    <row r="4787" spans="1:4" ht="14.25" x14ac:dyDescent="0.2">
      <c r="A4787" s="5" t="s">
        <v>88</v>
      </c>
      <c r="B4787" s="6" t="s">
        <v>89</v>
      </c>
      <c r="C4787" s="7">
        <v>45666</v>
      </c>
      <c r="D4787" s="9">
        <v>96.92</v>
      </c>
    </row>
    <row r="4788" spans="1:4" ht="14.25" x14ac:dyDescent="0.2">
      <c r="A4788" s="5" t="s">
        <v>90</v>
      </c>
      <c r="B4788" s="6" t="s">
        <v>91</v>
      </c>
      <c r="C4788" s="7">
        <v>45666</v>
      </c>
      <c r="D4788" s="9">
        <v>79.3</v>
      </c>
    </row>
    <row r="4789" spans="1:4" ht="14.25" x14ac:dyDescent="0.2">
      <c r="A4789" s="5" t="s">
        <v>92</v>
      </c>
      <c r="B4789" s="6" t="s">
        <v>93</v>
      </c>
      <c r="C4789" s="7">
        <v>45666</v>
      </c>
      <c r="D4789" s="9">
        <v>97.79</v>
      </c>
    </row>
    <row r="4790" spans="1:4" ht="14.25" x14ac:dyDescent="0.2">
      <c r="A4790" s="5" t="s">
        <v>94</v>
      </c>
      <c r="B4790" s="6" t="s">
        <v>95</v>
      </c>
      <c r="C4790" s="7">
        <v>45666</v>
      </c>
      <c r="D4790" s="9">
        <v>93.34</v>
      </c>
    </row>
    <row r="4791" spans="1:4" ht="14.25" x14ac:dyDescent="0.2">
      <c r="A4791" s="5" t="s">
        <v>96</v>
      </c>
      <c r="B4791" s="6" t="s">
        <v>97</v>
      </c>
      <c r="C4791" s="7">
        <v>45666</v>
      </c>
      <c r="D4791" s="9">
        <v>94</v>
      </c>
    </row>
    <row r="4792" spans="1:4" ht="14.25" x14ac:dyDescent="0.2">
      <c r="A4792" s="5" t="s">
        <v>98</v>
      </c>
      <c r="B4792" s="6" t="s">
        <v>99</v>
      </c>
      <c r="C4792" s="7">
        <v>45666</v>
      </c>
      <c r="D4792" s="8">
        <v>87.45</v>
      </c>
    </row>
    <row r="4793" spans="1:4" ht="14.25" x14ac:dyDescent="0.2">
      <c r="A4793" s="5" t="s">
        <v>100</v>
      </c>
      <c r="B4793" s="6" t="s">
        <v>101</v>
      </c>
      <c r="C4793" s="7">
        <v>45666</v>
      </c>
      <c r="D4793" s="9">
        <v>71.08</v>
      </c>
    </row>
    <row r="4794" spans="1:4" ht="14.25" x14ac:dyDescent="0.2">
      <c r="A4794" s="5" t="s">
        <v>102</v>
      </c>
      <c r="B4794" s="6" t="s">
        <v>103</v>
      </c>
      <c r="C4794" s="7">
        <v>45666</v>
      </c>
      <c r="D4794" s="8">
        <v>84.73</v>
      </c>
    </row>
    <row r="4795" spans="1:4" ht="14.25" x14ac:dyDescent="0.2">
      <c r="A4795" s="5" t="s">
        <v>3098</v>
      </c>
      <c r="B4795" s="6" t="s">
        <v>3099</v>
      </c>
      <c r="C4795" s="7">
        <v>45666</v>
      </c>
      <c r="D4795" s="8">
        <v>85.66</v>
      </c>
    </row>
    <row r="4796" spans="1:4" ht="14.25" x14ac:dyDescent="0.2">
      <c r="A4796" s="5" t="s">
        <v>104</v>
      </c>
      <c r="B4796" s="6" t="s">
        <v>105</v>
      </c>
      <c r="C4796" s="7">
        <v>45666</v>
      </c>
      <c r="D4796" s="8">
        <v>92.85</v>
      </c>
    </row>
    <row r="4797" spans="1:4" ht="14.25" x14ac:dyDescent="0.2">
      <c r="A4797" s="5" t="s">
        <v>106</v>
      </c>
      <c r="B4797" s="6" t="s">
        <v>107</v>
      </c>
      <c r="C4797" s="7">
        <v>45666</v>
      </c>
      <c r="D4797" s="8">
        <v>93.31</v>
      </c>
    </row>
    <row r="4798" spans="1:4" ht="14.25" x14ac:dyDescent="0.2">
      <c r="A4798" s="5" t="s">
        <v>108</v>
      </c>
      <c r="B4798" s="6" t="s">
        <v>109</v>
      </c>
      <c r="C4798" s="7">
        <v>45666</v>
      </c>
      <c r="D4798" s="8">
        <v>93.87</v>
      </c>
    </row>
    <row r="4799" spans="1:4" ht="14.25" x14ac:dyDescent="0.2">
      <c r="A4799" s="5" t="s">
        <v>110</v>
      </c>
      <c r="B4799" s="6" t="s">
        <v>111</v>
      </c>
      <c r="C4799" s="7">
        <v>45666</v>
      </c>
      <c r="D4799" s="9">
        <v>95.56</v>
      </c>
    </row>
    <row r="4800" spans="1:4" ht="14.25" x14ac:dyDescent="0.2">
      <c r="A4800" s="5" t="s">
        <v>112</v>
      </c>
      <c r="B4800" s="6" t="s">
        <v>113</v>
      </c>
      <c r="C4800" s="7">
        <v>45666</v>
      </c>
      <c r="D4800" s="9">
        <v>96.25</v>
      </c>
    </row>
    <row r="4801" spans="1:4" ht="14.25" x14ac:dyDescent="0.2">
      <c r="A4801" s="5" t="s">
        <v>114</v>
      </c>
      <c r="B4801" s="6" t="s">
        <v>115</v>
      </c>
      <c r="C4801" s="7">
        <v>45666</v>
      </c>
      <c r="D4801" s="8">
        <v>92.61</v>
      </c>
    </row>
    <row r="4802" spans="1:4" ht="14.25" x14ac:dyDescent="0.2">
      <c r="A4802" s="5" t="s">
        <v>116</v>
      </c>
      <c r="B4802" s="6" t="s">
        <v>117</v>
      </c>
      <c r="C4802" s="7">
        <v>45666</v>
      </c>
      <c r="D4802" s="9">
        <v>86.06</v>
      </c>
    </row>
    <row r="4803" spans="1:4" ht="14.25" x14ac:dyDescent="0.2">
      <c r="A4803" s="5" t="s">
        <v>118</v>
      </c>
      <c r="B4803" s="6" t="s">
        <v>119</v>
      </c>
      <c r="C4803" s="7">
        <v>45666</v>
      </c>
      <c r="D4803" s="9">
        <v>91.86</v>
      </c>
    </row>
    <row r="4804" spans="1:4" ht="14.25" x14ac:dyDescent="0.2">
      <c r="A4804" s="5" t="s">
        <v>120</v>
      </c>
      <c r="B4804" s="6" t="s">
        <v>121</v>
      </c>
      <c r="C4804" s="7">
        <v>45666</v>
      </c>
      <c r="D4804" s="9">
        <v>90.51</v>
      </c>
    </row>
    <row r="4805" spans="1:4" ht="14.25" x14ac:dyDescent="0.2">
      <c r="A4805" s="5" t="s">
        <v>122</v>
      </c>
      <c r="B4805" s="6" t="s">
        <v>123</v>
      </c>
      <c r="C4805" s="7">
        <v>45666</v>
      </c>
      <c r="D4805" s="8">
        <v>93.76</v>
      </c>
    </row>
    <row r="4806" spans="1:4" ht="14.25" x14ac:dyDescent="0.2">
      <c r="A4806" s="5" t="s">
        <v>124</v>
      </c>
      <c r="B4806" s="6" t="s">
        <v>125</v>
      </c>
      <c r="C4806" s="7">
        <v>45666</v>
      </c>
      <c r="D4806" s="9">
        <v>96.26</v>
      </c>
    </row>
    <row r="4807" spans="1:4" ht="14.25" x14ac:dyDescent="0.2">
      <c r="A4807" s="5" t="s">
        <v>126</v>
      </c>
      <c r="B4807" s="6" t="s">
        <v>127</v>
      </c>
      <c r="C4807" s="7">
        <v>45666</v>
      </c>
      <c r="D4807" s="9">
        <v>95.64</v>
      </c>
    </row>
    <row r="4808" spans="1:4" ht="14.25" x14ac:dyDescent="0.2">
      <c r="A4808" s="5" t="s">
        <v>128</v>
      </c>
      <c r="B4808" s="6" t="s">
        <v>129</v>
      </c>
      <c r="C4808" s="7">
        <v>45666</v>
      </c>
      <c r="D4808" s="8">
        <v>95.7</v>
      </c>
    </row>
    <row r="4809" spans="1:4" ht="14.25" x14ac:dyDescent="0.2">
      <c r="A4809" s="5" t="s">
        <v>130</v>
      </c>
      <c r="B4809" s="6" t="s">
        <v>131</v>
      </c>
      <c r="C4809" s="7">
        <v>45666</v>
      </c>
      <c r="D4809" s="9">
        <v>91.76</v>
      </c>
    </row>
    <row r="4810" spans="1:4" ht="14.25" x14ac:dyDescent="0.2">
      <c r="A4810" s="5" t="s">
        <v>132</v>
      </c>
      <c r="B4810" s="6" t="s">
        <v>133</v>
      </c>
      <c r="C4810" s="7">
        <v>45666</v>
      </c>
      <c r="D4810" s="9">
        <v>83.16</v>
      </c>
    </row>
    <row r="4811" spans="1:4" ht="14.25" x14ac:dyDescent="0.2">
      <c r="A4811" s="5" t="s">
        <v>134</v>
      </c>
      <c r="B4811" s="6" t="s">
        <v>135</v>
      </c>
      <c r="C4811" s="7">
        <v>45666</v>
      </c>
      <c r="D4811" s="9">
        <v>94.21</v>
      </c>
    </row>
    <row r="4812" spans="1:4" ht="14.25" x14ac:dyDescent="0.2">
      <c r="A4812" s="5" t="s">
        <v>136</v>
      </c>
      <c r="B4812" s="6" t="s">
        <v>137</v>
      </c>
      <c r="C4812" s="7">
        <v>45666</v>
      </c>
      <c r="D4812" s="8">
        <v>79.7</v>
      </c>
    </row>
    <row r="4813" spans="1:4" ht="14.25" x14ac:dyDescent="0.2">
      <c r="A4813" s="5" t="s">
        <v>138</v>
      </c>
      <c r="B4813" s="6" t="s">
        <v>139</v>
      </c>
      <c r="C4813" s="7">
        <v>45666</v>
      </c>
      <c r="D4813" s="9">
        <v>65.819999999999993</v>
      </c>
    </row>
    <row r="4814" spans="1:4" ht="14.25" x14ac:dyDescent="0.2">
      <c r="A4814" s="5" t="s">
        <v>140</v>
      </c>
      <c r="B4814" s="6" t="s">
        <v>141</v>
      </c>
      <c r="C4814" s="7">
        <v>45666</v>
      </c>
      <c r="D4814" s="9">
        <v>95.27</v>
      </c>
    </row>
    <row r="4815" spans="1:4" ht="14.25" x14ac:dyDescent="0.2">
      <c r="A4815" s="5" t="s">
        <v>142</v>
      </c>
      <c r="B4815" s="6" t="s">
        <v>143</v>
      </c>
      <c r="C4815" s="7">
        <v>45666</v>
      </c>
      <c r="D4815" s="9">
        <v>95.31</v>
      </c>
    </row>
    <row r="4816" spans="1:4" ht="14.25" x14ac:dyDescent="0.2">
      <c r="A4816" s="5" t="s">
        <v>146</v>
      </c>
      <c r="B4816" s="6" t="s">
        <v>147</v>
      </c>
      <c r="C4816" s="7">
        <v>45666</v>
      </c>
      <c r="D4816" s="9">
        <v>71.92</v>
      </c>
    </row>
    <row r="4817" spans="1:4" ht="14.25" x14ac:dyDescent="0.2">
      <c r="A4817" s="5" t="s">
        <v>148</v>
      </c>
      <c r="B4817" s="6" t="s">
        <v>149</v>
      </c>
      <c r="C4817" s="7">
        <v>45666</v>
      </c>
      <c r="D4817" s="9">
        <v>83.6</v>
      </c>
    </row>
    <row r="4818" spans="1:4" ht="14.25" x14ac:dyDescent="0.2">
      <c r="A4818" s="5" t="s">
        <v>150</v>
      </c>
      <c r="B4818" s="6" t="s">
        <v>151</v>
      </c>
      <c r="C4818" s="7">
        <v>45666</v>
      </c>
      <c r="D4818" s="9">
        <v>63.95</v>
      </c>
    </row>
    <row r="4819" spans="1:4" ht="14.25" x14ac:dyDescent="0.2">
      <c r="A4819" s="5" t="s">
        <v>152</v>
      </c>
      <c r="B4819" s="6" t="s">
        <v>153</v>
      </c>
      <c r="C4819" s="7">
        <v>45666</v>
      </c>
      <c r="D4819" s="9">
        <v>76.61</v>
      </c>
    </row>
    <row r="4820" spans="1:4" ht="14.25" x14ac:dyDescent="0.2">
      <c r="A4820" s="5" t="s">
        <v>154</v>
      </c>
      <c r="B4820" s="6" t="s">
        <v>155</v>
      </c>
      <c r="C4820" s="7">
        <v>45666</v>
      </c>
      <c r="D4820" s="9">
        <v>78</v>
      </c>
    </row>
    <row r="4821" spans="1:4" ht="14.25" x14ac:dyDescent="0.2">
      <c r="A4821" s="5" t="s">
        <v>156</v>
      </c>
      <c r="B4821" s="6" t="s">
        <v>157</v>
      </c>
      <c r="C4821" s="7">
        <v>45666</v>
      </c>
      <c r="D4821" s="9">
        <v>76.09</v>
      </c>
    </row>
    <row r="4822" spans="1:4" ht="14.25" x14ac:dyDescent="0.2">
      <c r="A4822" s="5" t="s">
        <v>158</v>
      </c>
      <c r="B4822" s="6" t="s">
        <v>159</v>
      </c>
      <c r="C4822" s="7">
        <v>45666</v>
      </c>
      <c r="D4822" s="9">
        <v>66.92</v>
      </c>
    </row>
    <row r="4823" spans="1:4" ht="14.25" x14ac:dyDescent="0.2">
      <c r="A4823" s="5" t="s">
        <v>160</v>
      </c>
      <c r="B4823" s="6" t="s">
        <v>161</v>
      </c>
      <c r="C4823" s="7">
        <v>45666</v>
      </c>
      <c r="D4823" s="9">
        <v>96.34</v>
      </c>
    </row>
    <row r="4824" spans="1:4" ht="14.25" x14ac:dyDescent="0.2">
      <c r="A4824" s="5" t="s">
        <v>162</v>
      </c>
      <c r="B4824" s="6" t="s">
        <v>163</v>
      </c>
      <c r="C4824" s="7">
        <v>45666</v>
      </c>
      <c r="D4824" s="8">
        <v>66.02</v>
      </c>
    </row>
    <row r="4825" spans="1:4" ht="14.25" x14ac:dyDescent="0.2">
      <c r="A4825" s="5" t="s">
        <v>164</v>
      </c>
      <c r="B4825" s="6" t="s">
        <v>165</v>
      </c>
      <c r="C4825" s="7">
        <v>45666</v>
      </c>
      <c r="D4825" s="9">
        <v>57.81</v>
      </c>
    </row>
    <row r="4826" spans="1:4" ht="14.25" x14ac:dyDescent="0.2">
      <c r="A4826" s="5" t="s">
        <v>166</v>
      </c>
      <c r="B4826" s="6" t="s">
        <v>167</v>
      </c>
      <c r="C4826" s="7">
        <v>45666</v>
      </c>
      <c r="D4826" s="8">
        <v>89.52</v>
      </c>
    </row>
    <row r="4827" spans="1:4" ht="14.25" x14ac:dyDescent="0.2">
      <c r="A4827" s="5" t="s">
        <v>168</v>
      </c>
      <c r="B4827" s="6" t="s">
        <v>169</v>
      </c>
      <c r="C4827" s="7">
        <v>45666</v>
      </c>
      <c r="D4827" s="8">
        <v>87.54</v>
      </c>
    </row>
    <row r="4828" spans="1:4" ht="14.25" x14ac:dyDescent="0.2">
      <c r="A4828" s="5" t="s">
        <v>170</v>
      </c>
      <c r="B4828" s="6" t="s">
        <v>171</v>
      </c>
      <c r="C4828" s="7">
        <v>45666</v>
      </c>
      <c r="D4828" s="8">
        <v>89.63</v>
      </c>
    </row>
    <row r="4829" spans="1:4" ht="14.25" x14ac:dyDescent="0.2">
      <c r="A4829" s="5" t="s">
        <v>172</v>
      </c>
      <c r="B4829" s="6" t="s">
        <v>173</v>
      </c>
      <c r="C4829" s="7">
        <v>45666</v>
      </c>
      <c r="D4829" s="8">
        <v>87.76</v>
      </c>
    </row>
    <row r="4830" spans="1:4" ht="14.25" x14ac:dyDescent="0.2">
      <c r="A4830" s="5" t="s">
        <v>3100</v>
      </c>
      <c r="B4830" s="6" t="s">
        <v>3101</v>
      </c>
      <c r="C4830" s="7">
        <v>45666</v>
      </c>
      <c r="D4830" s="8">
        <v>88.76</v>
      </c>
    </row>
    <row r="4831" spans="1:4" ht="14.25" x14ac:dyDescent="0.2">
      <c r="A4831" s="5" t="s">
        <v>174</v>
      </c>
      <c r="B4831" s="6" t="s">
        <v>175</v>
      </c>
      <c r="C4831" s="7">
        <v>45666</v>
      </c>
      <c r="D4831" s="9">
        <v>82.22</v>
      </c>
    </row>
    <row r="4832" spans="1:4" ht="14.25" x14ac:dyDescent="0.2">
      <c r="A4832" s="10" t="s">
        <v>176</v>
      </c>
      <c r="B4832" s="11" t="s">
        <v>177</v>
      </c>
      <c r="C4832" s="12">
        <v>45666</v>
      </c>
      <c r="D4832" s="13">
        <v>85.45</v>
      </c>
    </row>
    <row r="4833" spans="1:4" ht="14.25" x14ac:dyDescent="0.2">
      <c r="A4833" s="5" t="s">
        <v>178</v>
      </c>
      <c r="B4833" s="6" t="s">
        <v>179</v>
      </c>
      <c r="C4833" s="7">
        <v>45666</v>
      </c>
      <c r="D4833" s="9">
        <v>78.11</v>
      </c>
    </row>
    <row r="4834" spans="1:4" ht="14.25" x14ac:dyDescent="0.2">
      <c r="A4834" s="5" t="s">
        <v>180</v>
      </c>
      <c r="B4834" s="6" t="s">
        <v>181</v>
      </c>
      <c r="C4834" s="7">
        <v>45666</v>
      </c>
      <c r="D4834" s="8">
        <v>90.75</v>
      </c>
    </row>
    <row r="4835" spans="1:4" ht="14.25" x14ac:dyDescent="0.2">
      <c r="A4835" s="5" t="s">
        <v>182</v>
      </c>
      <c r="B4835" s="6" t="s">
        <v>183</v>
      </c>
      <c r="C4835" s="7">
        <v>45666</v>
      </c>
      <c r="D4835" s="9">
        <v>56.12</v>
      </c>
    </row>
    <row r="4836" spans="1:4" ht="14.25" x14ac:dyDescent="0.2">
      <c r="A4836" s="5" t="s">
        <v>184</v>
      </c>
      <c r="B4836" s="6" t="s">
        <v>185</v>
      </c>
      <c r="C4836" s="7">
        <v>45666</v>
      </c>
      <c r="D4836" s="9">
        <v>92.56</v>
      </c>
    </row>
    <row r="4837" spans="1:4" ht="14.25" x14ac:dyDescent="0.2">
      <c r="A4837" s="5" t="s">
        <v>186</v>
      </c>
      <c r="B4837" s="6" t="s">
        <v>187</v>
      </c>
      <c r="C4837" s="7">
        <v>45666</v>
      </c>
      <c r="D4837" s="9">
        <v>79.83</v>
      </c>
    </row>
    <row r="4838" spans="1:4" ht="14.25" x14ac:dyDescent="0.2">
      <c r="A4838" s="5" t="s">
        <v>188</v>
      </c>
      <c r="B4838" s="6" t="s">
        <v>189</v>
      </c>
      <c r="C4838" s="7">
        <v>45666</v>
      </c>
      <c r="D4838" s="8">
        <v>82</v>
      </c>
    </row>
    <row r="4839" spans="1:4" ht="14.25" x14ac:dyDescent="0.2">
      <c r="A4839" s="5" t="s">
        <v>190</v>
      </c>
      <c r="B4839" s="6" t="s">
        <v>191</v>
      </c>
      <c r="C4839" s="7">
        <v>45666</v>
      </c>
      <c r="D4839" s="9">
        <v>80.64</v>
      </c>
    </row>
    <row r="4840" spans="1:4" ht="14.25" x14ac:dyDescent="0.2">
      <c r="A4840" s="5" t="s">
        <v>192</v>
      </c>
      <c r="B4840" s="6" t="s">
        <v>193</v>
      </c>
      <c r="C4840" s="7">
        <v>45666</v>
      </c>
      <c r="D4840" s="8">
        <v>80.069999999999993</v>
      </c>
    </row>
    <row r="4841" spans="1:4" ht="14.25" x14ac:dyDescent="0.2">
      <c r="A4841" s="5" t="s">
        <v>194</v>
      </c>
      <c r="B4841" s="6" t="s">
        <v>195</v>
      </c>
      <c r="C4841" s="7">
        <v>45666</v>
      </c>
      <c r="D4841" s="9">
        <v>93.48</v>
      </c>
    </row>
    <row r="4842" spans="1:4" ht="14.25" x14ac:dyDescent="0.2">
      <c r="A4842" s="5" t="s">
        <v>196</v>
      </c>
      <c r="B4842" s="6" t="s">
        <v>197</v>
      </c>
      <c r="C4842" s="7">
        <v>45666</v>
      </c>
      <c r="D4842" s="8">
        <v>90.62</v>
      </c>
    </row>
    <row r="4843" spans="1:4" ht="14.25" x14ac:dyDescent="0.2">
      <c r="A4843" s="5" t="s">
        <v>198</v>
      </c>
      <c r="B4843" s="6" t="s">
        <v>199</v>
      </c>
      <c r="C4843" s="7">
        <v>45666</v>
      </c>
      <c r="D4843" s="8">
        <v>91.24</v>
      </c>
    </row>
    <row r="4844" spans="1:4" ht="14.25" x14ac:dyDescent="0.2">
      <c r="A4844" s="5" t="s">
        <v>200</v>
      </c>
      <c r="B4844" s="6" t="s">
        <v>201</v>
      </c>
      <c r="C4844" s="7">
        <v>45666</v>
      </c>
      <c r="D4844" s="8">
        <v>91.09</v>
      </c>
    </row>
    <row r="4845" spans="1:4" ht="14.25" x14ac:dyDescent="0.2">
      <c r="A4845" s="5" t="s">
        <v>202</v>
      </c>
      <c r="B4845" s="6" t="s">
        <v>203</v>
      </c>
      <c r="C4845" s="7">
        <v>45666</v>
      </c>
      <c r="D4845" s="9">
        <v>97.2</v>
      </c>
    </row>
    <row r="4846" spans="1:4" ht="14.25" x14ac:dyDescent="0.2">
      <c r="A4846" s="5" t="s">
        <v>204</v>
      </c>
      <c r="B4846" s="6" t="s">
        <v>205</v>
      </c>
      <c r="C4846" s="7">
        <v>45666</v>
      </c>
      <c r="D4846" s="9">
        <v>95.63</v>
      </c>
    </row>
    <row r="4847" spans="1:4" ht="14.25" x14ac:dyDescent="0.2">
      <c r="A4847" s="5" t="s">
        <v>206</v>
      </c>
      <c r="B4847" s="6" t="s">
        <v>207</v>
      </c>
      <c r="C4847" s="7">
        <v>45666</v>
      </c>
      <c r="D4847" s="9">
        <v>72.540000000000006</v>
      </c>
    </row>
    <row r="4848" spans="1:4" ht="14.25" x14ac:dyDescent="0.2">
      <c r="A4848" s="5" t="s">
        <v>208</v>
      </c>
      <c r="B4848" s="6" t="s">
        <v>209</v>
      </c>
      <c r="C4848" s="7">
        <v>45666</v>
      </c>
      <c r="D4848" s="9">
        <v>81.88</v>
      </c>
    </row>
    <row r="4849" spans="1:4" ht="14.25" x14ac:dyDescent="0.2">
      <c r="A4849" s="5" t="s">
        <v>210</v>
      </c>
      <c r="B4849" s="6" t="s">
        <v>211</v>
      </c>
      <c r="C4849" s="7">
        <v>45666</v>
      </c>
      <c r="D4849" s="8">
        <v>75.7</v>
      </c>
    </row>
    <row r="4850" spans="1:4" ht="14.25" x14ac:dyDescent="0.2">
      <c r="A4850" s="5" t="s">
        <v>212</v>
      </c>
      <c r="B4850" s="6" t="s">
        <v>213</v>
      </c>
      <c r="C4850" s="7">
        <v>45666</v>
      </c>
      <c r="D4850" s="9">
        <v>74.08</v>
      </c>
    </row>
    <row r="4851" spans="1:4" ht="14.25" x14ac:dyDescent="0.2">
      <c r="A4851" s="5" t="s">
        <v>214</v>
      </c>
      <c r="B4851" s="6" t="s">
        <v>215</v>
      </c>
      <c r="C4851" s="7">
        <v>45666</v>
      </c>
      <c r="D4851" s="9">
        <v>61.56</v>
      </c>
    </row>
    <row r="4852" spans="1:4" ht="14.25" x14ac:dyDescent="0.2">
      <c r="A4852" s="5" t="s">
        <v>216</v>
      </c>
      <c r="B4852" s="6" t="s">
        <v>217</v>
      </c>
      <c r="C4852" s="7">
        <v>45666</v>
      </c>
      <c r="D4852" s="8">
        <v>84.81</v>
      </c>
    </row>
    <row r="4853" spans="1:4" ht="14.25" x14ac:dyDescent="0.2">
      <c r="A4853" s="5" t="s">
        <v>218</v>
      </c>
      <c r="B4853" s="6" t="s">
        <v>219</v>
      </c>
      <c r="C4853" s="7">
        <v>45666</v>
      </c>
      <c r="D4853" s="9">
        <v>77.650000000000006</v>
      </c>
    </row>
    <row r="4854" spans="1:4" ht="14.25" x14ac:dyDescent="0.2">
      <c r="A4854" s="5" t="s">
        <v>220</v>
      </c>
      <c r="B4854" s="6" t="s">
        <v>221</v>
      </c>
      <c r="C4854" s="7">
        <v>45666</v>
      </c>
      <c r="D4854" s="9">
        <v>83.14</v>
      </c>
    </row>
    <row r="4855" spans="1:4" ht="14.25" x14ac:dyDescent="0.2">
      <c r="A4855" s="5" t="s">
        <v>222</v>
      </c>
      <c r="B4855" s="6" t="s">
        <v>223</v>
      </c>
      <c r="C4855" s="7">
        <v>45666</v>
      </c>
      <c r="D4855" s="8">
        <v>89.97</v>
      </c>
    </row>
    <row r="4856" spans="1:4" ht="14.25" x14ac:dyDescent="0.2">
      <c r="A4856" s="5" t="s">
        <v>224</v>
      </c>
      <c r="B4856" s="6" t="s">
        <v>225</v>
      </c>
      <c r="C4856" s="7">
        <v>45666</v>
      </c>
      <c r="D4856" s="9">
        <v>92.79</v>
      </c>
    </row>
    <row r="4857" spans="1:4" ht="14.25" x14ac:dyDescent="0.2">
      <c r="A4857" s="5" t="s">
        <v>226</v>
      </c>
      <c r="B4857" s="6" t="s">
        <v>227</v>
      </c>
      <c r="C4857" s="7">
        <v>45666</v>
      </c>
      <c r="D4857" s="8">
        <v>68.569999999999993</v>
      </c>
    </row>
    <row r="4858" spans="1:4" ht="14.25" x14ac:dyDescent="0.2">
      <c r="A4858" s="5" t="s">
        <v>228</v>
      </c>
      <c r="B4858" s="6" t="s">
        <v>229</v>
      </c>
      <c r="C4858" s="7">
        <v>45666</v>
      </c>
      <c r="D4858" s="9">
        <v>78.900000000000006</v>
      </c>
    </row>
    <row r="4859" spans="1:4" ht="14.25" x14ac:dyDescent="0.2">
      <c r="A4859" s="5" t="s">
        <v>230</v>
      </c>
      <c r="B4859" s="6" t="s">
        <v>231</v>
      </c>
      <c r="C4859" s="7">
        <v>45666</v>
      </c>
      <c r="D4859" s="8">
        <v>96.41</v>
      </c>
    </row>
    <row r="4860" spans="1:4" ht="14.25" x14ac:dyDescent="0.2">
      <c r="A4860" s="5" t="s">
        <v>232</v>
      </c>
      <c r="B4860" s="6" t="s">
        <v>233</v>
      </c>
      <c r="C4860" s="7">
        <v>45666</v>
      </c>
      <c r="D4860" s="9">
        <v>82.18</v>
      </c>
    </row>
    <row r="4861" spans="1:4" ht="14.25" x14ac:dyDescent="0.2">
      <c r="A4861" s="5" t="s">
        <v>234</v>
      </c>
      <c r="B4861" s="6" t="s">
        <v>235</v>
      </c>
      <c r="C4861" s="7">
        <v>45666</v>
      </c>
      <c r="D4861" s="9">
        <v>71.599999999999994</v>
      </c>
    </row>
    <row r="4862" spans="1:4" ht="14.25" x14ac:dyDescent="0.2">
      <c r="A4862" s="5" t="s">
        <v>236</v>
      </c>
      <c r="B4862" s="6" t="s">
        <v>237</v>
      </c>
      <c r="C4862" s="7">
        <v>45666</v>
      </c>
      <c r="D4862" s="8">
        <v>88.86</v>
      </c>
    </row>
    <row r="4863" spans="1:4" ht="14.25" x14ac:dyDescent="0.2">
      <c r="A4863" s="5" t="s">
        <v>238</v>
      </c>
      <c r="B4863" s="6" t="s">
        <v>239</v>
      </c>
      <c r="C4863" s="7">
        <v>45666</v>
      </c>
      <c r="D4863" s="8">
        <v>87.11</v>
      </c>
    </row>
    <row r="4864" spans="1:4" ht="14.25" x14ac:dyDescent="0.2">
      <c r="A4864" s="5" t="s">
        <v>240</v>
      </c>
      <c r="B4864" s="6" t="s">
        <v>241</v>
      </c>
      <c r="C4864" s="7">
        <v>45666</v>
      </c>
      <c r="D4864" s="9">
        <v>62.99</v>
      </c>
    </row>
    <row r="4865" spans="1:4" ht="14.25" x14ac:dyDescent="0.2">
      <c r="A4865" s="5" t="s">
        <v>242</v>
      </c>
      <c r="B4865" s="6" t="s">
        <v>243</v>
      </c>
      <c r="C4865" s="7">
        <v>45666</v>
      </c>
      <c r="D4865" s="8">
        <v>90.9</v>
      </c>
    </row>
    <row r="4866" spans="1:4" ht="14.25" x14ac:dyDescent="0.2">
      <c r="A4866" s="5" t="s">
        <v>244</v>
      </c>
      <c r="B4866" s="6" t="s">
        <v>245</v>
      </c>
      <c r="C4866" s="7">
        <v>45666</v>
      </c>
      <c r="D4866" s="9">
        <v>70.64</v>
      </c>
    </row>
    <row r="4867" spans="1:4" ht="14.25" x14ac:dyDescent="0.2">
      <c r="A4867" s="5" t="s">
        <v>246</v>
      </c>
      <c r="B4867" s="6" t="s">
        <v>247</v>
      </c>
      <c r="C4867" s="7">
        <v>45666</v>
      </c>
      <c r="D4867" s="9">
        <v>83.74</v>
      </c>
    </row>
    <row r="4868" spans="1:4" ht="14.25" x14ac:dyDescent="0.2">
      <c r="A4868" s="5" t="s">
        <v>248</v>
      </c>
      <c r="B4868" s="6" t="s">
        <v>249</v>
      </c>
      <c r="C4868" s="7">
        <v>45666</v>
      </c>
      <c r="D4868" s="9">
        <v>73.69</v>
      </c>
    </row>
    <row r="4869" spans="1:4" ht="14.25" x14ac:dyDescent="0.2">
      <c r="A4869" s="5" t="s">
        <v>250</v>
      </c>
      <c r="B4869" s="6" t="s">
        <v>251</v>
      </c>
      <c r="C4869" s="7">
        <v>45666</v>
      </c>
      <c r="D4869" s="9">
        <v>76.290000000000006</v>
      </c>
    </row>
    <row r="4870" spans="1:4" ht="14.25" x14ac:dyDescent="0.2">
      <c r="A4870" s="5" t="s">
        <v>252</v>
      </c>
      <c r="B4870" s="6" t="s">
        <v>253</v>
      </c>
      <c r="C4870" s="7">
        <v>45666</v>
      </c>
      <c r="D4870" s="9">
        <v>83.75</v>
      </c>
    </row>
    <row r="4871" spans="1:4" ht="14.25" x14ac:dyDescent="0.2">
      <c r="A4871" s="5" t="s">
        <v>254</v>
      </c>
      <c r="B4871" s="6" t="s">
        <v>255</v>
      </c>
      <c r="C4871" s="7">
        <v>45666</v>
      </c>
      <c r="D4871" s="9">
        <v>84.98</v>
      </c>
    </row>
    <row r="4872" spans="1:4" ht="14.25" x14ac:dyDescent="0.2">
      <c r="A4872" s="5" t="s">
        <v>256</v>
      </c>
      <c r="B4872" s="6" t="s">
        <v>257</v>
      </c>
      <c r="C4872" s="7">
        <v>45666</v>
      </c>
      <c r="D4872" s="9">
        <v>57.67</v>
      </c>
    </row>
    <row r="4873" spans="1:4" ht="14.25" x14ac:dyDescent="0.2">
      <c r="A4873" s="5" t="s">
        <v>258</v>
      </c>
      <c r="B4873" s="6" t="s">
        <v>259</v>
      </c>
      <c r="C4873" s="7">
        <v>45666</v>
      </c>
      <c r="D4873" s="9">
        <v>98.08</v>
      </c>
    </row>
    <row r="4874" spans="1:4" ht="14.25" x14ac:dyDescent="0.2">
      <c r="A4874" s="5" t="s">
        <v>260</v>
      </c>
      <c r="B4874" s="6" t="s">
        <v>261</v>
      </c>
      <c r="C4874" s="7">
        <v>45666</v>
      </c>
      <c r="D4874" s="9">
        <v>81.88</v>
      </c>
    </row>
    <row r="4875" spans="1:4" ht="14.25" x14ac:dyDescent="0.2">
      <c r="A4875" s="5" t="s">
        <v>262</v>
      </c>
      <c r="B4875" s="6" t="s">
        <v>263</v>
      </c>
      <c r="C4875" s="7">
        <v>45666</v>
      </c>
      <c r="D4875" s="8">
        <v>84.78</v>
      </c>
    </row>
    <row r="4876" spans="1:4" ht="14.25" x14ac:dyDescent="0.2">
      <c r="A4876" s="5" t="s">
        <v>264</v>
      </c>
      <c r="B4876" s="6" t="s">
        <v>265</v>
      </c>
      <c r="C4876" s="7">
        <v>45666</v>
      </c>
      <c r="D4876" s="9">
        <v>83.04</v>
      </c>
    </row>
    <row r="4877" spans="1:4" ht="14.25" x14ac:dyDescent="0.2">
      <c r="A4877" s="5" t="s">
        <v>266</v>
      </c>
      <c r="B4877" s="6" t="s">
        <v>267</v>
      </c>
      <c r="C4877" s="7">
        <v>45666</v>
      </c>
      <c r="D4877" s="9">
        <v>33.17</v>
      </c>
    </row>
    <row r="4878" spans="1:4" ht="14.25" x14ac:dyDescent="0.2">
      <c r="A4878" s="5" t="s">
        <v>3102</v>
      </c>
      <c r="B4878" s="6" t="s">
        <v>3103</v>
      </c>
      <c r="C4878" s="7">
        <v>45666</v>
      </c>
      <c r="D4878" s="9">
        <v>78.78</v>
      </c>
    </row>
    <row r="4879" spans="1:4" ht="14.25" x14ac:dyDescent="0.2">
      <c r="A4879" s="5" t="s">
        <v>268</v>
      </c>
      <c r="B4879" s="6" t="s">
        <v>269</v>
      </c>
      <c r="C4879" s="7">
        <v>45666</v>
      </c>
      <c r="D4879" s="9">
        <v>46.32</v>
      </c>
    </row>
    <row r="4880" spans="1:4" ht="14.25" x14ac:dyDescent="0.2">
      <c r="A4880" s="5" t="s">
        <v>270</v>
      </c>
      <c r="B4880" s="6" t="s">
        <v>271</v>
      </c>
      <c r="C4880" s="7">
        <v>45666</v>
      </c>
      <c r="D4880" s="8">
        <v>86.13</v>
      </c>
    </row>
    <row r="4881" spans="1:4" ht="14.25" x14ac:dyDescent="0.2">
      <c r="A4881" s="5" t="s">
        <v>272</v>
      </c>
      <c r="B4881" s="6" t="s">
        <v>273</v>
      </c>
      <c r="C4881" s="7">
        <v>45666</v>
      </c>
      <c r="D4881" s="9">
        <v>50</v>
      </c>
    </row>
    <row r="4882" spans="1:4" ht="14.25" x14ac:dyDescent="0.2">
      <c r="A4882" s="5" t="s">
        <v>274</v>
      </c>
      <c r="B4882" s="6" t="s">
        <v>275</v>
      </c>
      <c r="C4882" s="7">
        <v>45666</v>
      </c>
      <c r="D4882" s="9">
        <v>85.53</v>
      </c>
    </row>
    <row r="4883" spans="1:4" ht="14.25" x14ac:dyDescent="0.2">
      <c r="A4883" s="5" t="s">
        <v>276</v>
      </c>
      <c r="B4883" s="6" t="s">
        <v>277</v>
      </c>
      <c r="C4883" s="7">
        <v>45666</v>
      </c>
      <c r="D4883" s="9">
        <v>83.45</v>
      </c>
    </row>
    <row r="4884" spans="1:4" ht="14.25" x14ac:dyDescent="0.2">
      <c r="A4884" s="5" t="s">
        <v>278</v>
      </c>
      <c r="B4884" s="6" t="s">
        <v>279</v>
      </c>
      <c r="C4884" s="7">
        <v>45666</v>
      </c>
      <c r="D4884" s="9">
        <v>76.52</v>
      </c>
    </row>
    <row r="4885" spans="1:4" ht="14.25" x14ac:dyDescent="0.2">
      <c r="A4885" s="5" t="s">
        <v>280</v>
      </c>
      <c r="B4885" s="6" t="s">
        <v>281</v>
      </c>
      <c r="C4885" s="7">
        <v>45666</v>
      </c>
      <c r="D4885" s="8">
        <v>87.75</v>
      </c>
    </row>
    <row r="4886" spans="1:4" ht="14.25" x14ac:dyDescent="0.2">
      <c r="A4886" s="5" t="s">
        <v>282</v>
      </c>
      <c r="B4886" s="6" t="s">
        <v>283</v>
      </c>
      <c r="C4886" s="7">
        <v>45666</v>
      </c>
      <c r="D4886" s="9">
        <v>55.09</v>
      </c>
    </row>
    <row r="4887" spans="1:4" ht="14.25" x14ac:dyDescent="0.2">
      <c r="A4887" s="5" t="s">
        <v>284</v>
      </c>
      <c r="B4887" s="6" t="s">
        <v>285</v>
      </c>
      <c r="C4887" s="7">
        <v>45666</v>
      </c>
      <c r="D4887" s="8">
        <v>91.96</v>
      </c>
    </row>
    <row r="4888" spans="1:4" ht="14.25" x14ac:dyDescent="0.2">
      <c r="A4888" s="5" t="s">
        <v>286</v>
      </c>
      <c r="B4888" s="6" t="s">
        <v>287</v>
      </c>
      <c r="C4888" s="7">
        <v>45666</v>
      </c>
      <c r="D4888" s="9">
        <v>96.81</v>
      </c>
    </row>
    <row r="4889" spans="1:4" ht="14.25" x14ac:dyDescent="0.2">
      <c r="A4889" s="5" t="s">
        <v>288</v>
      </c>
      <c r="B4889" s="6" t="s">
        <v>289</v>
      </c>
      <c r="C4889" s="7">
        <v>45666</v>
      </c>
      <c r="D4889" s="8">
        <v>96.91</v>
      </c>
    </row>
    <row r="4890" spans="1:4" ht="14.25" x14ac:dyDescent="0.2">
      <c r="A4890" s="5" t="s">
        <v>290</v>
      </c>
      <c r="B4890" s="6" t="s">
        <v>291</v>
      </c>
      <c r="C4890" s="7">
        <v>45666</v>
      </c>
      <c r="D4890" s="8">
        <v>90.77</v>
      </c>
    </row>
    <row r="4891" spans="1:4" ht="14.25" x14ac:dyDescent="0.2">
      <c r="A4891" s="5" t="s">
        <v>292</v>
      </c>
      <c r="B4891" s="6" t="s">
        <v>293</v>
      </c>
      <c r="C4891" s="7">
        <v>45666</v>
      </c>
      <c r="D4891" s="8">
        <v>82.47</v>
      </c>
    </row>
    <row r="4892" spans="1:4" ht="14.25" x14ac:dyDescent="0.2">
      <c r="A4892" s="5" t="s">
        <v>294</v>
      </c>
      <c r="B4892" s="6" t="s">
        <v>295</v>
      </c>
      <c r="C4892" s="7">
        <v>45666</v>
      </c>
      <c r="D4892" s="8">
        <v>93.65</v>
      </c>
    </row>
    <row r="4893" spans="1:4" ht="14.25" x14ac:dyDescent="0.2">
      <c r="A4893" s="5" t="s">
        <v>296</v>
      </c>
      <c r="B4893" s="6" t="s">
        <v>297</v>
      </c>
      <c r="C4893" s="7">
        <v>45666</v>
      </c>
      <c r="D4893" s="8">
        <v>92.38</v>
      </c>
    </row>
    <row r="4894" spans="1:4" ht="14.25" x14ac:dyDescent="0.2">
      <c r="A4894" s="5" t="s">
        <v>298</v>
      </c>
      <c r="B4894" s="6" t="s">
        <v>299</v>
      </c>
      <c r="C4894" s="7">
        <v>45666</v>
      </c>
      <c r="D4894" s="8">
        <v>82.55</v>
      </c>
    </row>
    <row r="4895" spans="1:4" ht="14.25" x14ac:dyDescent="0.2">
      <c r="A4895" s="5" t="s">
        <v>300</v>
      </c>
      <c r="B4895" s="6" t="s">
        <v>301</v>
      </c>
      <c r="C4895" s="7">
        <v>45666</v>
      </c>
      <c r="D4895" s="9">
        <v>80.98</v>
      </c>
    </row>
    <row r="4896" spans="1:4" ht="14.25" x14ac:dyDescent="0.2">
      <c r="A4896" s="5" t="s">
        <v>302</v>
      </c>
      <c r="B4896" s="6" t="s">
        <v>303</v>
      </c>
      <c r="C4896" s="7">
        <v>45666</v>
      </c>
      <c r="D4896" s="9">
        <v>87.92</v>
      </c>
    </row>
    <row r="4897" spans="1:4" ht="14.25" x14ac:dyDescent="0.2">
      <c r="A4897" s="5" t="s">
        <v>304</v>
      </c>
      <c r="B4897" s="6" t="s">
        <v>305</v>
      </c>
      <c r="C4897" s="7">
        <v>45666</v>
      </c>
      <c r="D4897" s="8">
        <v>86.68</v>
      </c>
    </row>
    <row r="4898" spans="1:4" ht="14.25" x14ac:dyDescent="0.2">
      <c r="A4898" s="5" t="s">
        <v>306</v>
      </c>
      <c r="B4898" s="6" t="s">
        <v>307</v>
      </c>
      <c r="C4898" s="7">
        <v>45666</v>
      </c>
      <c r="D4898" s="9">
        <v>93.7</v>
      </c>
    </row>
    <row r="4899" spans="1:4" ht="14.25" x14ac:dyDescent="0.2">
      <c r="A4899" s="5" t="s">
        <v>308</v>
      </c>
      <c r="B4899" s="6" t="s">
        <v>309</v>
      </c>
      <c r="C4899" s="7">
        <v>45666</v>
      </c>
      <c r="D4899" s="9">
        <v>80.959999999999994</v>
      </c>
    </row>
    <row r="4900" spans="1:4" ht="14.25" x14ac:dyDescent="0.2">
      <c r="A4900" s="5" t="s">
        <v>310</v>
      </c>
      <c r="B4900" s="6" t="s">
        <v>311</v>
      </c>
      <c r="C4900" s="7">
        <v>45666</v>
      </c>
      <c r="D4900" s="9">
        <v>89.85</v>
      </c>
    </row>
    <row r="4901" spans="1:4" ht="14.25" x14ac:dyDescent="0.2">
      <c r="A4901" s="5" t="s">
        <v>312</v>
      </c>
      <c r="B4901" s="6" t="s">
        <v>313</v>
      </c>
      <c r="C4901" s="7">
        <v>45666</v>
      </c>
      <c r="D4901" s="9">
        <v>77.84</v>
      </c>
    </row>
    <row r="4902" spans="1:4" ht="14.25" x14ac:dyDescent="0.2">
      <c r="A4902" s="5" t="s">
        <v>314</v>
      </c>
      <c r="B4902" s="6" t="s">
        <v>315</v>
      </c>
      <c r="C4902" s="7">
        <v>45666</v>
      </c>
      <c r="D4902" s="8">
        <v>94.67</v>
      </c>
    </row>
    <row r="4903" spans="1:4" ht="14.25" x14ac:dyDescent="0.2">
      <c r="A4903" s="5" t="s">
        <v>316</v>
      </c>
      <c r="B4903" s="6" t="s">
        <v>317</v>
      </c>
      <c r="C4903" s="7">
        <v>45666</v>
      </c>
      <c r="D4903" s="9">
        <v>92.14</v>
      </c>
    </row>
    <row r="4904" spans="1:4" ht="14.25" x14ac:dyDescent="0.2">
      <c r="A4904" s="5" t="s">
        <v>318</v>
      </c>
      <c r="B4904" s="6" t="s">
        <v>319</v>
      </c>
      <c r="C4904" s="7">
        <v>45666</v>
      </c>
      <c r="D4904" s="8">
        <v>83.44</v>
      </c>
    </row>
    <row r="4905" spans="1:4" ht="14.25" x14ac:dyDescent="0.2">
      <c r="A4905" s="5" t="s">
        <v>320</v>
      </c>
      <c r="B4905" s="6" t="s">
        <v>321</v>
      </c>
      <c r="C4905" s="7">
        <v>45666</v>
      </c>
      <c r="D4905" s="9">
        <v>98.36</v>
      </c>
    </row>
    <row r="4906" spans="1:4" ht="14.25" x14ac:dyDescent="0.2">
      <c r="A4906" s="5" t="s">
        <v>322</v>
      </c>
      <c r="B4906" s="6" t="s">
        <v>323</v>
      </c>
      <c r="C4906" s="7">
        <v>45666</v>
      </c>
      <c r="D4906" s="8">
        <v>94.05</v>
      </c>
    </row>
    <row r="4907" spans="1:4" ht="14.25" x14ac:dyDescent="0.2">
      <c r="A4907" s="5" t="s">
        <v>324</v>
      </c>
      <c r="B4907" s="6" t="s">
        <v>325</v>
      </c>
      <c r="C4907" s="7">
        <v>45666</v>
      </c>
      <c r="D4907" s="8">
        <v>88.27</v>
      </c>
    </row>
    <row r="4908" spans="1:4" ht="14.25" x14ac:dyDescent="0.2">
      <c r="A4908" s="5" t="s">
        <v>326</v>
      </c>
      <c r="B4908" s="6" t="s">
        <v>327</v>
      </c>
      <c r="C4908" s="7">
        <v>45666</v>
      </c>
      <c r="D4908" s="9">
        <v>86.06</v>
      </c>
    </row>
    <row r="4909" spans="1:4" ht="14.25" x14ac:dyDescent="0.2">
      <c r="A4909" s="5" t="s">
        <v>328</v>
      </c>
      <c r="B4909" s="6" t="s">
        <v>329</v>
      </c>
      <c r="C4909" s="7">
        <v>45666</v>
      </c>
      <c r="D4909" s="8">
        <v>92.88</v>
      </c>
    </row>
    <row r="4910" spans="1:4" ht="14.25" x14ac:dyDescent="0.2">
      <c r="A4910" s="5" t="s">
        <v>330</v>
      </c>
      <c r="B4910" s="6" t="s">
        <v>331</v>
      </c>
      <c r="C4910" s="7">
        <v>45666</v>
      </c>
      <c r="D4910" s="8">
        <v>83.79</v>
      </c>
    </row>
    <row r="4911" spans="1:4" ht="14.25" x14ac:dyDescent="0.2">
      <c r="A4911" s="5" t="s">
        <v>332</v>
      </c>
      <c r="B4911" s="6" t="s">
        <v>333</v>
      </c>
      <c r="C4911" s="7">
        <v>45666</v>
      </c>
      <c r="D4911" s="9">
        <v>83.21</v>
      </c>
    </row>
    <row r="4912" spans="1:4" ht="14.25" x14ac:dyDescent="0.2">
      <c r="A4912" s="5" t="s">
        <v>334</v>
      </c>
      <c r="B4912" s="6" t="s">
        <v>335</v>
      </c>
      <c r="C4912" s="7">
        <v>45666</v>
      </c>
      <c r="D4912" s="9">
        <v>98.27</v>
      </c>
    </row>
    <row r="4913" spans="1:4" ht="14.25" x14ac:dyDescent="0.2">
      <c r="A4913" s="5" t="s">
        <v>336</v>
      </c>
      <c r="B4913" s="6" t="s">
        <v>337</v>
      </c>
      <c r="C4913" s="7">
        <v>45666</v>
      </c>
      <c r="D4913" s="8">
        <v>74.25</v>
      </c>
    </row>
    <row r="4914" spans="1:4" ht="14.25" x14ac:dyDescent="0.2">
      <c r="A4914" s="5" t="s">
        <v>338</v>
      </c>
      <c r="B4914" s="6" t="s">
        <v>339</v>
      </c>
      <c r="C4914" s="7">
        <v>45666</v>
      </c>
      <c r="D4914" s="9">
        <v>79.94</v>
      </c>
    </row>
    <row r="4915" spans="1:4" ht="14.25" x14ac:dyDescent="0.2">
      <c r="A4915" s="5" t="s">
        <v>340</v>
      </c>
      <c r="B4915" s="6" t="s">
        <v>341</v>
      </c>
      <c r="C4915" s="7">
        <v>45666</v>
      </c>
      <c r="D4915" s="9">
        <v>45</v>
      </c>
    </row>
    <row r="4916" spans="1:4" ht="14.25" x14ac:dyDescent="0.2">
      <c r="A4916" s="5" t="s">
        <v>342</v>
      </c>
      <c r="B4916" s="6" t="s">
        <v>343</v>
      </c>
      <c r="C4916" s="7">
        <v>45666</v>
      </c>
      <c r="D4916" s="8">
        <v>81.93</v>
      </c>
    </row>
    <row r="4917" spans="1:4" ht="14.25" x14ac:dyDescent="0.2">
      <c r="A4917" s="5" t="s">
        <v>344</v>
      </c>
      <c r="B4917" s="6" t="s">
        <v>345</v>
      </c>
      <c r="C4917" s="7">
        <v>45666</v>
      </c>
      <c r="D4917" s="8">
        <v>90.22</v>
      </c>
    </row>
    <row r="4918" spans="1:4" ht="14.25" x14ac:dyDescent="0.2">
      <c r="A4918" s="5" t="s">
        <v>346</v>
      </c>
      <c r="B4918" s="6" t="s">
        <v>347</v>
      </c>
      <c r="C4918" s="7">
        <v>45666</v>
      </c>
      <c r="D4918" s="9">
        <v>82.69</v>
      </c>
    </row>
    <row r="4919" spans="1:4" ht="14.25" x14ac:dyDescent="0.2">
      <c r="A4919" s="5" t="s">
        <v>348</v>
      </c>
      <c r="B4919" s="6" t="s">
        <v>349</v>
      </c>
      <c r="C4919" s="7">
        <v>45666</v>
      </c>
      <c r="D4919" s="8">
        <v>91.62</v>
      </c>
    </row>
    <row r="4920" spans="1:4" ht="14.25" x14ac:dyDescent="0.2">
      <c r="A4920" s="5" t="s">
        <v>350</v>
      </c>
      <c r="B4920" s="6" t="s">
        <v>351</v>
      </c>
      <c r="C4920" s="7">
        <v>45666</v>
      </c>
      <c r="D4920" s="9">
        <v>94.46</v>
      </c>
    </row>
    <row r="4921" spans="1:4" ht="14.25" x14ac:dyDescent="0.2">
      <c r="A4921" s="5" t="s">
        <v>352</v>
      </c>
      <c r="B4921" s="6" t="s">
        <v>353</v>
      </c>
      <c r="C4921" s="7">
        <v>45666</v>
      </c>
      <c r="D4921" s="8">
        <v>89.83</v>
      </c>
    </row>
    <row r="4922" spans="1:4" ht="14.25" x14ac:dyDescent="0.2">
      <c r="A4922" s="5" t="s">
        <v>354</v>
      </c>
      <c r="B4922" s="6" t="s">
        <v>355</v>
      </c>
      <c r="C4922" s="7">
        <v>45666</v>
      </c>
      <c r="D4922" s="9">
        <v>61.85</v>
      </c>
    </row>
    <row r="4923" spans="1:4" ht="14.25" x14ac:dyDescent="0.2">
      <c r="A4923" s="5" t="s">
        <v>356</v>
      </c>
      <c r="B4923" s="6" t="s">
        <v>357</v>
      </c>
      <c r="C4923" s="7">
        <v>45666</v>
      </c>
      <c r="D4923" s="9">
        <v>79.680000000000007</v>
      </c>
    </row>
    <row r="4924" spans="1:4" ht="14.25" x14ac:dyDescent="0.2">
      <c r="A4924" s="5" t="s">
        <v>358</v>
      </c>
      <c r="B4924" s="6" t="s">
        <v>359</v>
      </c>
      <c r="C4924" s="7">
        <v>45666</v>
      </c>
      <c r="D4924" s="8">
        <v>94.22</v>
      </c>
    </row>
    <row r="4925" spans="1:4" ht="14.25" x14ac:dyDescent="0.2">
      <c r="A4925" s="5" t="s">
        <v>360</v>
      </c>
      <c r="B4925" s="6" t="s">
        <v>361</v>
      </c>
      <c r="C4925" s="7">
        <v>45666</v>
      </c>
      <c r="D4925" s="8">
        <v>86.94</v>
      </c>
    </row>
    <row r="4926" spans="1:4" ht="14.25" x14ac:dyDescent="0.2">
      <c r="A4926" s="5" t="s">
        <v>362</v>
      </c>
      <c r="B4926" s="6" t="s">
        <v>363</v>
      </c>
      <c r="C4926" s="7">
        <v>45666</v>
      </c>
      <c r="D4926" s="8">
        <v>94.22</v>
      </c>
    </row>
    <row r="4927" spans="1:4" ht="14.25" x14ac:dyDescent="0.2">
      <c r="A4927" s="5" t="s">
        <v>364</v>
      </c>
      <c r="B4927" s="6" t="s">
        <v>365</v>
      </c>
      <c r="C4927" s="7">
        <v>45666</v>
      </c>
      <c r="D4927" s="8">
        <v>82.74</v>
      </c>
    </row>
    <row r="4928" spans="1:4" ht="14.25" x14ac:dyDescent="0.2">
      <c r="A4928" s="5" t="s">
        <v>366</v>
      </c>
      <c r="B4928" s="6" t="s">
        <v>367</v>
      </c>
      <c r="C4928" s="7">
        <v>45666</v>
      </c>
      <c r="D4928" s="9">
        <v>91.06</v>
      </c>
    </row>
    <row r="4929" spans="1:4" ht="14.25" x14ac:dyDescent="0.2">
      <c r="A4929" s="5" t="s">
        <v>368</v>
      </c>
      <c r="B4929" s="6" t="s">
        <v>369</v>
      </c>
      <c r="C4929" s="7">
        <v>45666</v>
      </c>
      <c r="D4929" s="8">
        <v>82.81</v>
      </c>
    </row>
    <row r="4930" spans="1:4" ht="14.25" x14ac:dyDescent="0.2">
      <c r="A4930" s="5" t="s">
        <v>370</v>
      </c>
      <c r="B4930" s="6" t="s">
        <v>371</v>
      </c>
      <c r="C4930" s="7">
        <v>45666</v>
      </c>
      <c r="D4930" s="9">
        <v>95.98</v>
      </c>
    </row>
    <row r="4931" spans="1:4" ht="14.25" x14ac:dyDescent="0.2">
      <c r="A4931" s="5" t="s">
        <v>372</v>
      </c>
      <c r="B4931" s="6" t="s">
        <v>373</v>
      </c>
      <c r="C4931" s="7">
        <v>45666</v>
      </c>
      <c r="D4931" s="9">
        <v>84.42</v>
      </c>
    </row>
    <row r="4932" spans="1:4" ht="14.25" x14ac:dyDescent="0.2">
      <c r="A4932" s="5" t="s">
        <v>374</v>
      </c>
      <c r="B4932" s="6" t="s">
        <v>375</v>
      </c>
      <c r="C4932" s="7">
        <v>45666</v>
      </c>
      <c r="D4932" s="9">
        <v>82.16</v>
      </c>
    </row>
    <row r="4933" spans="1:4" ht="14.25" x14ac:dyDescent="0.2">
      <c r="A4933" s="5" t="s">
        <v>376</v>
      </c>
      <c r="B4933" s="6" t="s">
        <v>377</v>
      </c>
      <c r="C4933" s="7">
        <v>45666</v>
      </c>
      <c r="D4933" s="8">
        <v>85.27</v>
      </c>
    </row>
    <row r="4934" spans="1:4" ht="14.25" x14ac:dyDescent="0.2">
      <c r="A4934" s="5" t="s">
        <v>378</v>
      </c>
      <c r="B4934" s="6" t="s">
        <v>379</v>
      </c>
      <c r="C4934" s="7">
        <v>45666</v>
      </c>
      <c r="D4934" s="9">
        <v>84.49</v>
      </c>
    </row>
    <row r="4935" spans="1:4" ht="14.25" x14ac:dyDescent="0.2">
      <c r="A4935" s="5" t="s">
        <v>380</v>
      </c>
      <c r="B4935" s="6" t="s">
        <v>381</v>
      </c>
      <c r="C4935" s="7">
        <v>45666</v>
      </c>
      <c r="D4935" s="8">
        <v>87.14</v>
      </c>
    </row>
    <row r="4936" spans="1:4" ht="14.25" x14ac:dyDescent="0.2">
      <c r="A4936" s="5" t="s">
        <v>382</v>
      </c>
      <c r="B4936" s="6" t="s">
        <v>383</v>
      </c>
      <c r="C4936" s="7">
        <v>45666</v>
      </c>
      <c r="D4936" s="9">
        <v>78.48</v>
      </c>
    </row>
    <row r="4937" spans="1:4" ht="14.25" x14ac:dyDescent="0.2">
      <c r="A4937" s="5" t="s">
        <v>384</v>
      </c>
      <c r="B4937" s="6" t="s">
        <v>385</v>
      </c>
      <c r="C4937" s="7">
        <v>45666</v>
      </c>
      <c r="D4937" s="8">
        <v>80.180000000000007</v>
      </c>
    </row>
    <row r="4938" spans="1:4" ht="14.25" x14ac:dyDescent="0.2">
      <c r="A4938" s="5" t="s">
        <v>386</v>
      </c>
      <c r="B4938" s="6" t="s">
        <v>387</v>
      </c>
      <c r="C4938" s="7">
        <v>45666</v>
      </c>
      <c r="D4938" s="8">
        <v>84.92</v>
      </c>
    </row>
    <row r="4939" spans="1:4" ht="14.25" x14ac:dyDescent="0.2">
      <c r="A4939" s="5" t="s">
        <v>388</v>
      </c>
      <c r="B4939" s="6" t="s">
        <v>389</v>
      </c>
      <c r="C4939" s="7">
        <v>45666</v>
      </c>
      <c r="D4939" s="9">
        <v>80.08</v>
      </c>
    </row>
    <row r="4940" spans="1:4" ht="14.25" x14ac:dyDescent="0.2">
      <c r="A4940" s="5" t="s">
        <v>390</v>
      </c>
      <c r="B4940" s="6" t="s">
        <v>391</v>
      </c>
      <c r="C4940" s="7">
        <v>45666</v>
      </c>
      <c r="D4940" s="8">
        <v>85.48</v>
      </c>
    </row>
    <row r="4941" spans="1:4" ht="14.25" x14ac:dyDescent="0.2">
      <c r="A4941" s="5" t="s">
        <v>392</v>
      </c>
      <c r="B4941" s="6" t="s">
        <v>393</v>
      </c>
      <c r="C4941" s="7">
        <v>45666</v>
      </c>
      <c r="D4941" s="9">
        <v>85.93</v>
      </c>
    </row>
    <row r="4942" spans="1:4" ht="14.25" x14ac:dyDescent="0.2">
      <c r="A4942" s="5" t="s">
        <v>394</v>
      </c>
      <c r="B4942" s="6" t="s">
        <v>395</v>
      </c>
      <c r="C4942" s="7">
        <v>45666</v>
      </c>
      <c r="D4942" s="8">
        <v>91.53</v>
      </c>
    </row>
    <row r="4943" spans="1:4" ht="14.25" x14ac:dyDescent="0.2">
      <c r="A4943" s="5" t="s">
        <v>396</v>
      </c>
      <c r="B4943" s="6" t="s">
        <v>397</v>
      </c>
      <c r="C4943" s="7">
        <v>45666</v>
      </c>
      <c r="D4943" s="8">
        <v>84.53</v>
      </c>
    </row>
    <row r="4944" spans="1:4" ht="14.25" x14ac:dyDescent="0.2">
      <c r="A4944" s="5" t="s">
        <v>398</v>
      </c>
      <c r="B4944" s="6" t="s">
        <v>399</v>
      </c>
      <c r="C4944" s="7">
        <v>45666</v>
      </c>
      <c r="D4944" s="8">
        <v>83.41</v>
      </c>
    </row>
    <row r="4945" spans="1:4" ht="14.25" x14ac:dyDescent="0.2">
      <c r="A4945" s="5" t="s">
        <v>400</v>
      </c>
      <c r="B4945" s="6" t="s">
        <v>401</v>
      </c>
      <c r="C4945" s="7">
        <v>45666</v>
      </c>
      <c r="D4945" s="9">
        <v>96.47</v>
      </c>
    </row>
    <row r="4946" spans="1:4" ht="14.25" x14ac:dyDescent="0.2">
      <c r="A4946" s="5" t="s">
        <v>404</v>
      </c>
      <c r="B4946" s="6" t="s">
        <v>405</v>
      </c>
      <c r="C4946" s="7">
        <v>45666</v>
      </c>
      <c r="D4946" s="9">
        <v>81</v>
      </c>
    </row>
    <row r="4947" spans="1:4" ht="14.25" x14ac:dyDescent="0.2">
      <c r="A4947" s="5" t="s">
        <v>406</v>
      </c>
      <c r="B4947" s="6" t="s">
        <v>407</v>
      </c>
      <c r="C4947" s="7">
        <v>45666</v>
      </c>
      <c r="D4947" s="9">
        <v>84.03</v>
      </c>
    </row>
    <row r="4948" spans="1:4" ht="14.25" x14ac:dyDescent="0.2">
      <c r="A4948" s="5" t="s">
        <v>408</v>
      </c>
      <c r="B4948" s="6" t="s">
        <v>409</v>
      </c>
      <c r="C4948" s="7">
        <v>45666</v>
      </c>
      <c r="D4948" s="9">
        <v>87.02</v>
      </c>
    </row>
    <row r="4949" spans="1:4" ht="14.25" x14ac:dyDescent="0.2">
      <c r="A4949" s="5" t="s">
        <v>410</v>
      </c>
      <c r="B4949" s="6" t="s">
        <v>411</v>
      </c>
      <c r="C4949" s="7">
        <v>45666</v>
      </c>
      <c r="D4949" s="9">
        <v>85.33</v>
      </c>
    </row>
    <row r="4950" spans="1:4" ht="14.25" x14ac:dyDescent="0.2">
      <c r="A4950" s="5" t="s">
        <v>412</v>
      </c>
      <c r="B4950" s="6" t="s">
        <v>413</v>
      </c>
      <c r="C4950" s="7">
        <v>45666</v>
      </c>
      <c r="D4950" s="8">
        <v>94.48</v>
      </c>
    </row>
    <row r="4951" spans="1:4" ht="14.25" x14ac:dyDescent="0.2">
      <c r="A4951" s="5" t="s">
        <v>414</v>
      </c>
      <c r="B4951" s="6" t="s">
        <v>415</v>
      </c>
      <c r="C4951" s="7">
        <v>45666</v>
      </c>
      <c r="D4951" s="8">
        <v>90.36</v>
      </c>
    </row>
    <row r="4952" spans="1:4" ht="14.25" x14ac:dyDescent="0.2">
      <c r="A4952" s="5" t="s">
        <v>416</v>
      </c>
      <c r="B4952" s="6" t="s">
        <v>417</v>
      </c>
      <c r="C4952" s="7">
        <v>45666</v>
      </c>
      <c r="D4952" s="9">
        <v>38.229999999999997</v>
      </c>
    </row>
    <row r="4953" spans="1:4" ht="14.25" x14ac:dyDescent="0.2">
      <c r="A4953" s="5" t="s">
        <v>418</v>
      </c>
      <c r="B4953" s="6" t="s">
        <v>419</v>
      </c>
      <c r="C4953" s="7">
        <v>45666</v>
      </c>
      <c r="D4953" s="9">
        <v>91.85</v>
      </c>
    </row>
    <row r="4954" spans="1:4" ht="14.25" x14ac:dyDescent="0.2">
      <c r="A4954" s="5" t="s">
        <v>420</v>
      </c>
      <c r="B4954" s="6" t="s">
        <v>421</v>
      </c>
      <c r="C4954" s="7">
        <v>45666</v>
      </c>
      <c r="D4954" s="9">
        <v>67.709999999999994</v>
      </c>
    </row>
    <row r="4955" spans="1:4" ht="14.25" x14ac:dyDescent="0.2">
      <c r="A4955" s="5" t="s">
        <v>422</v>
      </c>
      <c r="B4955" s="6" t="s">
        <v>423</v>
      </c>
      <c r="C4955" s="7">
        <v>45666</v>
      </c>
      <c r="D4955" s="8">
        <v>90.49</v>
      </c>
    </row>
    <row r="4956" spans="1:4" ht="14.25" x14ac:dyDescent="0.2">
      <c r="A4956" s="5" t="s">
        <v>424</v>
      </c>
      <c r="B4956" s="6" t="s">
        <v>425</v>
      </c>
      <c r="C4956" s="7">
        <v>45666</v>
      </c>
      <c r="D4956" s="8">
        <v>84.11</v>
      </c>
    </row>
    <row r="4957" spans="1:4" ht="14.25" x14ac:dyDescent="0.2">
      <c r="A4957" s="5" t="s">
        <v>426</v>
      </c>
      <c r="B4957" s="6" t="s">
        <v>427</v>
      </c>
      <c r="C4957" s="7">
        <v>45666</v>
      </c>
      <c r="D4957" s="8">
        <v>84.43</v>
      </c>
    </row>
    <row r="4958" spans="1:4" ht="14.25" x14ac:dyDescent="0.2">
      <c r="A4958" s="5" t="s">
        <v>428</v>
      </c>
      <c r="B4958" s="6" t="s">
        <v>429</v>
      </c>
      <c r="C4958" s="7">
        <v>45666</v>
      </c>
      <c r="D4958" s="8">
        <v>81.61</v>
      </c>
    </row>
    <row r="4959" spans="1:4" ht="14.25" x14ac:dyDescent="0.2">
      <c r="A4959" s="5" t="s">
        <v>430</v>
      </c>
      <c r="B4959" s="6" t="s">
        <v>431</v>
      </c>
      <c r="C4959" s="7">
        <v>45666</v>
      </c>
      <c r="D4959" s="8">
        <v>85.05</v>
      </c>
    </row>
    <row r="4960" spans="1:4" ht="14.25" x14ac:dyDescent="0.2">
      <c r="A4960" s="5" t="s">
        <v>432</v>
      </c>
      <c r="B4960" s="6" t="s">
        <v>433</v>
      </c>
      <c r="C4960" s="7">
        <v>45666</v>
      </c>
      <c r="D4960" s="9">
        <v>78.53</v>
      </c>
    </row>
    <row r="4961" spans="1:4" ht="14.25" x14ac:dyDescent="0.2">
      <c r="A4961" s="5" t="s">
        <v>434</v>
      </c>
      <c r="B4961" s="6" t="s">
        <v>435</v>
      </c>
      <c r="C4961" s="7">
        <v>45666</v>
      </c>
      <c r="D4961" s="8">
        <v>87.14</v>
      </c>
    </row>
    <row r="4962" spans="1:4" ht="14.25" x14ac:dyDescent="0.2">
      <c r="A4962" s="5" t="s">
        <v>436</v>
      </c>
      <c r="B4962" s="6" t="s">
        <v>437</v>
      </c>
      <c r="C4962" s="7">
        <v>45666</v>
      </c>
      <c r="D4962" s="8">
        <v>85.95</v>
      </c>
    </row>
    <row r="4963" spans="1:4" ht="14.25" x14ac:dyDescent="0.2">
      <c r="A4963" s="5" t="s">
        <v>438</v>
      </c>
      <c r="B4963" s="6" t="s">
        <v>439</v>
      </c>
      <c r="C4963" s="7">
        <v>45666</v>
      </c>
      <c r="D4963" s="8">
        <v>80.7</v>
      </c>
    </row>
    <row r="4964" spans="1:4" ht="14.25" x14ac:dyDescent="0.2">
      <c r="A4964" s="5" t="s">
        <v>440</v>
      </c>
      <c r="B4964" s="6" t="s">
        <v>441</v>
      </c>
      <c r="C4964" s="7">
        <v>45666</v>
      </c>
      <c r="D4964" s="8">
        <v>90.9</v>
      </c>
    </row>
    <row r="4965" spans="1:4" ht="14.25" x14ac:dyDescent="0.2">
      <c r="A4965" s="5" t="s">
        <v>442</v>
      </c>
      <c r="B4965" s="6" t="s">
        <v>443</v>
      </c>
      <c r="C4965" s="7">
        <v>45666</v>
      </c>
      <c r="D4965" s="9">
        <v>74.78</v>
      </c>
    </row>
    <row r="4966" spans="1:4" ht="14.25" x14ac:dyDescent="0.2">
      <c r="A4966" s="5" t="s">
        <v>444</v>
      </c>
      <c r="B4966" s="6" t="s">
        <v>445</v>
      </c>
      <c r="C4966" s="7">
        <v>45666</v>
      </c>
      <c r="D4966" s="9">
        <v>95.16</v>
      </c>
    </row>
    <row r="4967" spans="1:4" ht="14.25" x14ac:dyDescent="0.2">
      <c r="A4967" s="5" t="s">
        <v>446</v>
      </c>
      <c r="B4967" s="6" t="s">
        <v>447</v>
      </c>
      <c r="C4967" s="7">
        <v>45666</v>
      </c>
      <c r="D4967" s="9">
        <v>73.069999999999993</v>
      </c>
    </row>
    <row r="4968" spans="1:4" ht="14.25" x14ac:dyDescent="0.2">
      <c r="A4968" s="5" t="s">
        <v>448</v>
      </c>
      <c r="B4968" s="6" t="s">
        <v>449</v>
      </c>
      <c r="C4968" s="7">
        <v>45666</v>
      </c>
      <c r="D4968" s="8">
        <v>86.71</v>
      </c>
    </row>
    <row r="4969" spans="1:4" ht="14.25" x14ac:dyDescent="0.2">
      <c r="A4969" s="5" t="s">
        <v>450</v>
      </c>
      <c r="B4969" s="6" t="s">
        <v>451</v>
      </c>
      <c r="C4969" s="7">
        <v>45666</v>
      </c>
      <c r="D4969" s="8">
        <v>86.33</v>
      </c>
    </row>
    <row r="4970" spans="1:4" ht="14.25" x14ac:dyDescent="0.2">
      <c r="A4970" s="5" t="s">
        <v>452</v>
      </c>
      <c r="B4970" s="6" t="s">
        <v>453</v>
      </c>
      <c r="C4970" s="7">
        <v>45666</v>
      </c>
      <c r="D4970" s="8">
        <v>85.62</v>
      </c>
    </row>
    <row r="4971" spans="1:4" ht="14.25" x14ac:dyDescent="0.2">
      <c r="A4971" s="5" t="s">
        <v>454</v>
      </c>
      <c r="B4971" s="6" t="s">
        <v>455</v>
      </c>
      <c r="C4971" s="7">
        <v>45666</v>
      </c>
      <c r="D4971" s="9">
        <v>83.25</v>
      </c>
    </row>
    <row r="4972" spans="1:4" ht="14.25" x14ac:dyDescent="0.2">
      <c r="A4972" s="5" t="s">
        <v>456</v>
      </c>
      <c r="B4972" s="6" t="s">
        <v>457</v>
      </c>
      <c r="C4972" s="7">
        <v>45666</v>
      </c>
      <c r="D4972" s="9">
        <v>81.09</v>
      </c>
    </row>
    <row r="4973" spans="1:4" ht="14.25" x14ac:dyDescent="0.2">
      <c r="A4973" s="5" t="s">
        <v>458</v>
      </c>
      <c r="B4973" s="6" t="s">
        <v>459</v>
      </c>
      <c r="C4973" s="7">
        <v>45666</v>
      </c>
      <c r="D4973" s="9">
        <v>33.86</v>
      </c>
    </row>
    <row r="4974" spans="1:4" ht="14.25" x14ac:dyDescent="0.2">
      <c r="A4974" s="5" t="s">
        <v>460</v>
      </c>
      <c r="B4974" s="6" t="s">
        <v>461</v>
      </c>
      <c r="C4974" s="7">
        <v>45666</v>
      </c>
      <c r="D4974" s="9">
        <v>81.11</v>
      </c>
    </row>
    <row r="4975" spans="1:4" ht="14.25" x14ac:dyDescent="0.2">
      <c r="A4975" s="5" t="s">
        <v>462</v>
      </c>
      <c r="B4975" s="6" t="s">
        <v>463</v>
      </c>
      <c r="C4975" s="7">
        <v>45666</v>
      </c>
      <c r="D4975" s="9">
        <v>79.34</v>
      </c>
    </row>
    <row r="4976" spans="1:4" ht="14.25" x14ac:dyDescent="0.2">
      <c r="A4976" s="5" t="s">
        <v>464</v>
      </c>
      <c r="B4976" s="6" t="s">
        <v>465</v>
      </c>
      <c r="C4976" s="7">
        <v>45666</v>
      </c>
      <c r="D4976" s="9">
        <v>87.94</v>
      </c>
    </row>
    <row r="4977" spans="1:4" ht="14.25" x14ac:dyDescent="0.2">
      <c r="A4977" s="5" t="s">
        <v>466</v>
      </c>
      <c r="B4977" s="6" t="s">
        <v>467</v>
      </c>
      <c r="C4977" s="7">
        <v>45666</v>
      </c>
      <c r="D4977" s="8">
        <v>92.33</v>
      </c>
    </row>
    <row r="4978" spans="1:4" ht="14.25" x14ac:dyDescent="0.2">
      <c r="A4978" s="5" t="s">
        <v>468</v>
      </c>
      <c r="B4978" s="6" t="s">
        <v>469</v>
      </c>
      <c r="C4978" s="7">
        <v>45666</v>
      </c>
      <c r="D4978" s="8">
        <v>79.42</v>
      </c>
    </row>
    <row r="4979" spans="1:4" ht="14.25" x14ac:dyDescent="0.2">
      <c r="A4979" s="5" t="s">
        <v>470</v>
      </c>
      <c r="B4979" s="6" t="s">
        <v>471</v>
      </c>
      <c r="C4979" s="7">
        <v>45666</v>
      </c>
      <c r="D4979" s="8">
        <v>81.48</v>
      </c>
    </row>
    <row r="4980" spans="1:4" ht="14.25" x14ac:dyDescent="0.2">
      <c r="A4980" s="5" t="s">
        <v>472</v>
      </c>
      <c r="B4980" s="6" t="s">
        <v>473</v>
      </c>
      <c r="C4980" s="7">
        <v>45666</v>
      </c>
      <c r="D4980" s="9">
        <v>75.849999999999994</v>
      </c>
    </row>
    <row r="4981" spans="1:4" ht="14.25" x14ac:dyDescent="0.2">
      <c r="A4981" s="5" t="s">
        <v>474</v>
      </c>
      <c r="B4981" s="6" t="s">
        <v>475</v>
      </c>
      <c r="C4981" s="7">
        <v>45666</v>
      </c>
      <c r="D4981" s="8">
        <v>84.78</v>
      </c>
    </row>
    <row r="4982" spans="1:4" ht="14.25" x14ac:dyDescent="0.2">
      <c r="A4982" s="5" t="s">
        <v>476</v>
      </c>
      <c r="B4982" s="6" t="s">
        <v>477</v>
      </c>
      <c r="C4982" s="7">
        <v>45666</v>
      </c>
      <c r="D4982" s="8">
        <v>88.23</v>
      </c>
    </row>
    <row r="4983" spans="1:4" ht="14.25" x14ac:dyDescent="0.2">
      <c r="A4983" s="5" t="s">
        <v>478</v>
      </c>
      <c r="B4983" s="6" t="s">
        <v>479</v>
      </c>
      <c r="C4983" s="7">
        <v>45666</v>
      </c>
      <c r="D4983" s="9">
        <v>81.95</v>
      </c>
    </row>
    <row r="4984" spans="1:4" ht="14.25" x14ac:dyDescent="0.2">
      <c r="A4984" s="5" t="s">
        <v>480</v>
      </c>
      <c r="B4984" s="6" t="s">
        <v>481</v>
      </c>
      <c r="C4984" s="7">
        <v>45666</v>
      </c>
      <c r="D4984" s="8">
        <v>95.65</v>
      </c>
    </row>
    <row r="4985" spans="1:4" ht="14.25" x14ac:dyDescent="0.2">
      <c r="A4985" s="5" t="s">
        <v>482</v>
      </c>
      <c r="B4985" s="6" t="s">
        <v>483</v>
      </c>
      <c r="C4985" s="7">
        <v>45666</v>
      </c>
      <c r="D4985" s="8">
        <v>87.75</v>
      </c>
    </row>
    <row r="4986" spans="1:4" ht="14.25" x14ac:dyDescent="0.2">
      <c r="A4986" s="5" t="s">
        <v>484</v>
      </c>
      <c r="B4986" s="6" t="s">
        <v>485</v>
      </c>
      <c r="C4986" s="7">
        <v>45666</v>
      </c>
      <c r="D4986" s="9">
        <v>82.94</v>
      </c>
    </row>
    <row r="4987" spans="1:4" ht="14.25" x14ac:dyDescent="0.2">
      <c r="A4987" s="5" t="s">
        <v>486</v>
      </c>
      <c r="B4987" s="6" t="s">
        <v>487</v>
      </c>
      <c r="C4987" s="7">
        <v>45666</v>
      </c>
      <c r="D4987" s="9">
        <v>83.93</v>
      </c>
    </row>
    <row r="4988" spans="1:4" ht="14.25" x14ac:dyDescent="0.2">
      <c r="A4988" s="5" t="s">
        <v>488</v>
      </c>
      <c r="B4988" s="6" t="s">
        <v>489</v>
      </c>
      <c r="C4988" s="7">
        <v>45666</v>
      </c>
      <c r="D4988" s="9">
        <v>84.12</v>
      </c>
    </row>
    <row r="4989" spans="1:4" ht="14.25" x14ac:dyDescent="0.2">
      <c r="A4989" s="5" t="s">
        <v>490</v>
      </c>
      <c r="B4989" s="6" t="s">
        <v>491</v>
      </c>
      <c r="C4989" s="7">
        <v>45666</v>
      </c>
      <c r="D4989" s="9">
        <v>88.77</v>
      </c>
    </row>
    <row r="4990" spans="1:4" ht="14.25" x14ac:dyDescent="0.2">
      <c r="A4990" s="5" t="s">
        <v>492</v>
      </c>
      <c r="B4990" s="6" t="s">
        <v>493</v>
      </c>
      <c r="C4990" s="7">
        <v>45666</v>
      </c>
      <c r="D4990" s="8">
        <v>85.82</v>
      </c>
    </row>
    <row r="4991" spans="1:4" ht="14.25" x14ac:dyDescent="0.2">
      <c r="A4991" s="5" t="s">
        <v>494</v>
      </c>
      <c r="B4991" s="6" t="s">
        <v>495</v>
      </c>
      <c r="C4991" s="7">
        <v>45666</v>
      </c>
      <c r="D4991" s="8">
        <v>82.96</v>
      </c>
    </row>
    <row r="4992" spans="1:4" ht="14.25" x14ac:dyDescent="0.2">
      <c r="A4992" s="5" t="s">
        <v>496</v>
      </c>
      <c r="B4992" s="6" t="s">
        <v>497</v>
      </c>
      <c r="C4992" s="7">
        <v>45666</v>
      </c>
      <c r="D4992" s="8">
        <v>88.48</v>
      </c>
    </row>
    <row r="4993" spans="1:4" ht="14.25" x14ac:dyDescent="0.2">
      <c r="A4993" s="5" t="s">
        <v>498</v>
      </c>
      <c r="B4993" s="6" t="s">
        <v>499</v>
      </c>
      <c r="C4993" s="7">
        <v>45666</v>
      </c>
      <c r="D4993" s="8">
        <v>93.58</v>
      </c>
    </row>
    <row r="4994" spans="1:4" ht="14.25" x14ac:dyDescent="0.2">
      <c r="A4994" s="5" t="s">
        <v>500</v>
      </c>
      <c r="B4994" s="6" t="s">
        <v>501</v>
      </c>
      <c r="C4994" s="7">
        <v>45666</v>
      </c>
      <c r="D4994" s="9">
        <v>84.38</v>
      </c>
    </row>
    <row r="4995" spans="1:4" ht="14.25" x14ac:dyDescent="0.2">
      <c r="A4995" s="5" t="s">
        <v>502</v>
      </c>
      <c r="B4995" s="6" t="s">
        <v>503</v>
      </c>
      <c r="C4995" s="7">
        <v>45666</v>
      </c>
      <c r="D4995" s="9">
        <v>90.2</v>
      </c>
    </row>
    <row r="4996" spans="1:4" ht="14.25" x14ac:dyDescent="0.2">
      <c r="A4996" s="5" t="s">
        <v>504</v>
      </c>
      <c r="B4996" s="6" t="s">
        <v>505</v>
      </c>
      <c r="C4996" s="7">
        <v>45666</v>
      </c>
      <c r="D4996" s="8">
        <v>92.5</v>
      </c>
    </row>
    <row r="4997" spans="1:4" ht="14.25" x14ac:dyDescent="0.2">
      <c r="A4997" s="5" t="s">
        <v>506</v>
      </c>
      <c r="B4997" s="6" t="s">
        <v>507</v>
      </c>
      <c r="C4997" s="7">
        <v>45666</v>
      </c>
      <c r="D4997" s="8">
        <v>82.73</v>
      </c>
    </row>
    <row r="4998" spans="1:4" ht="14.25" x14ac:dyDescent="0.2">
      <c r="A4998" s="5" t="s">
        <v>508</v>
      </c>
      <c r="B4998" s="6" t="s">
        <v>509</v>
      </c>
      <c r="C4998" s="7">
        <v>45666</v>
      </c>
      <c r="D4998" s="8">
        <v>91.68</v>
      </c>
    </row>
    <row r="4999" spans="1:4" ht="14.25" x14ac:dyDescent="0.2">
      <c r="A4999" s="5" t="s">
        <v>510</v>
      </c>
      <c r="B4999" s="6" t="s">
        <v>511</v>
      </c>
      <c r="C4999" s="7">
        <v>45666</v>
      </c>
      <c r="D4999" s="9">
        <v>87.16</v>
      </c>
    </row>
    <row r="5000" spans="1:4" ht="14.25" x14ac:dyDescent="0.2">
      <c r="A5000" s="5" t="s">
        <v>512</v>
      </c>
      <c r="B5000" s="6" t="s">
        <v>513</v>
      </c>
      <c r="C5000" s="7">
        <v>45666</v>
      </c>
      <c r="D5000" s="9">
        <v>84.38</v>
      </c>
    </row>
    <row r="5001" spans="1:4" ht="14.25" x14ac:dyDescent="0.2">
      <c r="A5001" s="5" t="s">
        <v>514</v>
      </c>
      <c r="B5001" s="6" t="s">
        <v>515</v>
      </c>
      <c r="C5001" s="7">
        <v>45666</v>
      </c>
      <c r="D5001" s="8">
        <v>91.33</v>
      </c>
    </row>
    <row r="5002" spans="1:4" ht="14.25" x14ac:dyDescent="0.2">
      <c r="A5002" s="5" t="s">
        <v>516</v>
      </c>
      <c r="B5002" s="6" t="s">
        <v>517</v>
      </c>
      <c r="C5002" s="7">
        <v>45666</v>
      </c>
      <c r="D5002" s="9">
        <v>91.06</v>
      </c>
    </row>
    <row r="5003" spans="1:4" ht="14.25" x14ac:dyDescent="0.2">
      <c r="A5003" s="5" t="s">
        <v>518</v>
      </c>
      <c r="B5003" s="6" t="s">
        <v>519</v>
      </c>
      <c r="C5003" s="7">
        <v>45666</v>
      </c>
      <c r="D5003" s="8">
        <v>89.4</v>
      </c>
    </row>
    <row r="5004" spans="1:4" ht="14.25" x14ac:dyDescent="0.2">
      <c r="A5004" s="5" t="s">
        <v>520</v>
      </c>
      <c r="B5004" s="6" t="s">
        <v>521</v>
      </c>
      <c r="C5004" s="7">
        <v>45666</v>
      </c>
      <c r="D5004" s="9">
        <v>81.27</v>
      </c>
    </row>
    <row r="5005" spans="1:4" ht="14.25" x14ac:dyDescent="0.2">
      <c r="A5005" s="5" t="s">
        <v>522</v>
      </c>
      <c r="B5005" s="6" t="s">
        <v>523</v>
      </c>
      <c r="C5005" s="7">
        <v>45666</v>
      </c>
      <c r="D5005" s="8">
        <v>89.69</v>
      </c>
    </row>
    <row r="5006" spans="1:4" ht="14.25" x14ac:dyDescent="0.2">
      <c r="A5006" s="5" t="s">
        <v>524</v>
      </c>
      <c r="B5006" s="6" t="s">
        <v>525</v>
      </c>
      <c r="C5006" s="7">
        <v>45666</v>
      </c>
      <c r="D5006" s="9">
        <v>67.38</v>
      </c>
    </row>
    <row r="5007" spans="1:4" ht="14.25" x14ac:dyDescent="0.2">
      <c r="A5007" s="5" t="s">
        <v>526</v>
      </c>
      <c r="B5007" s="6" t="s">
        <v>527</v>
      </c>
      <c r="C5007" s="7">
        <v>45666</v>
      </c>
      <c r="D5007" s="8">
        <v>94.28</v>
      </c>
    </row>
    <row r="5008" spans="1:4" ht="14.25" x14ac:dyDescent="0.2">
      <c r="A5008" s="5" t="s">
        <v>528</v>
      </c>
      <c r="B5008" s="6" t="s">
        <v>529</v>
      </c>
      <c r="C5008" s="7">
        <v>45666</v>
      </c>
      <c r="D5008" s="8">
        <v>91.48</v>
      </c>
    </row>
    <row r="5009" spans="1:4" ht="14.25" x14ac:dyDescent="0.2">
      <c r="A5009" s="5" t="s">
        <v>530</v>
      </c>
      <c r="B5009" s="6" t="s">
        <v>531</v>
      </c>
      <c r="C5009" s="7">
        <v>45666</v>
      </c>
      <c r="D5009" s="8">
        <v>85.5</v>
      </c>
    </row>
    <row r="5010" spans="1:4" ht="14.25" x14ac:dyDescent="0.2">
      <c r="A5010" s="5" t="s">
        <v>532</v>
      </c>
      <c r="B5010" s="6" t="s">
        <v>533</v>
      </c>
      <c r="C5010" s="7">
        <v>45666</v>
      </c>
      <c r="D5010" s="8">
        <v>94.11</v>
      </c>
    </row>
    <row r="5011" spans="1:4" ht="14.25" x14ac:dyDescent="0.2">
      <c r="A5011" s="5" t="s">
        <v>534</v>
      </c>
      <c r="B5011" s="6" t="s">
        <v>535</v>
      </c>
      <c r="C5011" s="7">
        <v>45666</v>
      </c>
      <c r="D5011" s="8">
        <v>94.8</v>
      </c>
    </row>
    <row r="5012" spans="1:4" ht="14.25" x14ac:dyDescent="0.2">
      <c r="A5012" s="5" t="s">
        <v>536</v>
      </c>
      <c r="B5012" s="6" t="s">
        <v>537</v>
      </c>
      <c r="C5012" s="7">
        <v>45666</v>
      </c>
      <c r="D5012" s="8">
        <v>90.58</v>
      </c>
    </row>
    <row r="5013" spans="1:4" ht="14.25" x14ac:dyDescent="0.2">
      <c r="A5013" s="5" t="s">
        <v>538</v>
      </c>
      <c r="B5013" s="6" t="s">
        <v>539</v>
      </c>
      <c r="C5013" s="7">
        <v>45666</v>
      </c>
      <c r="D5013" s="8">
        <v>89.91</v>
      </c>
    </row>
    <row r="5014" spans="1:4" ht="14.25" x14ac:dyDescent="0.2">
      <c r="A5014" s="5" t="s">
        <v>540</v>
      </c>
      <c r="B5014" s="6" t="s">
        <v>541</v>
      </c>
      <c r="C5014" s="7">
        <v>45666</v>
      </c>
      <c r="D5014" s="8">
        <v>84.61</v>
      </c>
    </row>
    <row r="5015" spans="1:4" ht="14.25" x14ac:dyDescent="0.2">
      <c r="A5015" s="5" t="s">
        <v>542</v>
      </c>
      <c r="B5015" s="6" t="s">
        <v>543</v>
      </c>
      <c r="C5015" s="7">
        <v>45666</v>
      </c>
      <c r="D5015" s="8">
        <v>92.24</v>
      </c>
    </row>
    <row r="5016" spans="1:4" ht="14.25" x14ac:dyDescent="0.2">
      <c r="A5016" s="5" t="s">
        <v>544</v>
      </c>
      <c r="B5016" s="6" t="s">
        <v>545</v>
      </c>
      <c r="C5016" s="7">
        <v>45666</v>
      </c>
      <c r="D5016" s="8">
        <v>85.68</v>
      </c>
    </row>
    <row r="5017" spans="1:4" ht="14.25" x14ac:dyDescent="0.2">
      <c r="A5017" s="5" t="s">
        <v>546</v>
      </c>
      <c r="B5017" s="6" t="s">
        <v>547</v>
      </c>
      <c r="C5017" s="7">
        <v>45666</v>
      </c>
      <c r="D5017" s="9">
        <v>87.88</v>
      </c>
    </row>
    <row r="5018" spans="1:4" ht="14.25" x14ac:dyDescent="0.2">
      <c r="A5018" s="5" t="s">
        <v>548</v>
      </c>
      <c r="B5018" s="6" t="s">
        <v>549</v>
      </c>
      <c r="C5018" s="7">
        <v>45666</v>
      </c>
      <c r="D5018" s="8">
        <v>91.48</v>
      </c>
    </row>
    <row r="5019" spans="1:4" ht="14.25" x14ac:dyDescent="0.2">
      <c r="A5019" s="5" t="s">
        <v>550</v>
      </c>
      <c r="B5019" s="6" t="s">
        <v>551</v>
      </c>
      <c r="C5019" s="7">
        <v>45666</v>
      </c>
      <c r="D5019" s="9">
        <v>87.81</v>
      </c>
    </row>
    <row r="5020" spans="1:4" ht="14.25" x14ac:dyDescent="0.2">
      <c r="A5020" s="5" t="s">
        <v>552</v>
      </c>
      <c r="B5020" s="6" t="s">
        <v>553</v>
      </c>
      <c r="C5020" s="7">
        <v>45666</v>
      </c>
      <c r="D5020" s="8">
        <v>68.36</v>
      </c>
    </row>
    <row r="5021" spans="1:4" ht="14.25" x14ac:dyDescent="0.2">
      <c r="A5021" s="5" t="s">
        <v>554</v>
      </c>
      <c r="B5021" s="6" t="s">
        <v>555</v>
      </c>
      <c r="C5021" s="7">
        <v>45666</v>
      </c>
      <c r="D5021" s="8">
        <v>81.89</v>
      </c>
    </row>
    <row r="5022" spans="1:4" ht="14.25" x14ac:dyDescent="0.2">
      <c r="A5022" s="5" t="s">
        <v>556</v>
      </c>
      <c r="B5022" s="6" t="s">
        <v>557</v>
      </c>
      <c r="C5022" s="7">
        <v>45666</v>
      </c>
      <c r="D5022" s="9">
        <v>77.92</v>
      </c>
    </row>
    <row r="5023" spans="1:4" ht="14.25" x14ac:dyDescent="0.2">
      <c r="A5023" s="5" t="s">
        <v>558</v>
      </c>
      <c r="B5023" s="6" t="s">
        <v>559</v>
      </c>
      <c r="C5023" s="7">
        <v>45666</v>
      </c>
      <c r="D5023" s="9">
        <v>75.27</v>
      </c>
    </row>
    <row r="5024" spans="1:4" ht="14.25" x14ac:dyDescent="0.2">
      <c r="A5024" s="5" t="s">
        <v>560</v>
      </c>
      <c r="B5024" s="6" t="s">
        <v>561</v>
      </c>
      <c r="C5024" s="7">
        <v>45666</v>
      </c>
      <c r="D5024" s="9">
        <v>79.02</v>
      </c>
    </row>
    <row r="5025" spans="1:4" ht="14.25" x14ac:dyDescent="0.2">
      <c r="A5025" s="5" t="s">
        <v>562</v>
      </c>
      <c r="B5025" s="6" t="s">
        <v>563</v>
      </c>
      <c r="C5025" s="7">
        <v>45666</v>
      </c>
      <c r="D5025" s="8">
        <v>91.83</v>
      </c>
    </row>
    <row r="5026" spans="1:4" ht="14.25" x14ac:dyDescent="0.2">
      <c r="A5026" s="5" t="s">
        <v>564</v>
      </c>
      <c r="B5026" s="6" t="s">
        <v>565</v>
      </c>
      <c r="C5026" s="7">
        <v>45666</v>
      </c>
      <c r="D5026" s="8">
        <v>88.75</v>
      </c>
    </row>
    <row r="5027" spans="1:4" ht="14.25" x14ac:dyDescent="0.2">
      <c r="A5027" s="5" t="s">
        <v>566</v>
      </c>
      <c r="B5027" s="6" t="s">
        <v>567</v>
      </c>
      <c r="C5027" s="7">
        <v>45666</v>
      </c>
      <c r="D5027" s="9">
        <v>67.25</v>
      </c>
    </row>
    <row r="5028" spans="1:4" ht="14.25" x14ac:dyDescent="0.2">
      <c r="A5028" s="5" t="s">
        <v>568</v>
      </c>
      <c r="B5028" s="6" t="s">
        <v>569</v>
      </c>
      <c r="C5028" s="7">
        <v>45666</v>
      </c>
      <c r="D5028" s="9">
        <v>83.23</v>
      </c>
    </row>
    <row r="5029" spans="1:4" ht="14.25" x14ac:dyDescent="0.2">
      <c r="A5029" s="5" t="s">
        <v>570</v>
      </c>
      <c r="B5029" s="6" t="s">
        <v>571</v>
      </c>
      <c r="C5029" s="7">
        <v>45666</v>
      </c>
      <c r="D5029" s="8">
        <v>90.32</v>
      </c>
    </row>
    <row r="5030" spans="1:4" ht="14.25" x14ac:dyDescent="0.2">
      <c r="A5030" s="5" t="s">
        <v>572</v>
      </c>
      <c r="B5030" s="6" t="s">
        <v>573</v>
      </c>
      <c r="C5030" s="7">
        <v>45666</v>
      </c>
      <c r="D5030" s="8">
        <v>87.71</v>
      </c>
    </row>
    <row r="5031" spans="1:4" ht="14.25" x14ac:dyDescent="0.2">
      <c r="A5031" s="5" t="s">
        <v>574</v>
      </c>
      <c r="B5031" s="6" t="s">
        <v>575</v>
      </c>
      <c r="C5031" s="7">
        <v>45666</v>
      </c>
      <c r="D5031" s="9">
        <v>88.19</v>
      </c>
    </row>
    <row r="5032" spans="1:4" ht="14.25" x14ac:dyDescent="0.2">
      <c r="A5032" s="5" t="s">
        <v>576</v>
      </c>
      <c r="B5032" s="6" t="s">
        <v>577</v>
      </c>
      <c r="C5032" s="7">
        <v>45666</v>
      </c>
      <c r="D5032" s="9">
        <v>93.67</v>
      </c>
    </row>
    <row r="5033" spans="1:4" ht="14.25" x14ac:dyDescent="0.2">
      <c r="A5033" s="5" t="s">
        <v>578</v>
      </c>
      <c r="B5033" s="6" t="s">
        <v>579</v>
      </c>
      <c r="C5033" s="7">
        <v>45666</v>
      </c>
      <c r="D5033" s="8">
        <v>86.84</v>
      </c>
    </row>
    <row r="5034" spans="1:4" ht="14.25" x14ac:dyDescent="0.2">
      <c r="A5034" s="5" t="s">
        <v>580</v>
      </c>
      <c r="B5034" s="6" t="s">
        <v>581</v>
      </c>
      <c r="C5034" s="7">
        <v>45666</v>
      </c>
      <c r="D5034" s="8">
        <v>88.85</v>
      </c>
    </row>
    <row r="5035" spans="1:4" ht="14.25" x14ac:dyDescent="0.2">
      <c r="A5035" s="5" t="s">
        <v>582</v>
      </c>
      <c r="B5035" s="6" t="s">
        <v>583</v>
      </c>
      <c r="C5035" s="7">
        <v>45666</v>
      </c>
      <c r="D5035" s="8">
        <v>89.04</v>
      </c>
    </row>
    <row r="5036" spans="1:4" ht="14.25" x14ac:dyDescent="0.2">
      <c r="A5036" s="5" t="s">
        <v>584</v>
      </c>
      <c r="B5036" s="6" t="s">
        <v>585</v>
      </c>
      <c r="C5036" s="7">
        <v>45666</v>
      </c>
      <c r="D5036" s="9">
        <v>92.69</v>
      </c>
    </row>
    <row r="5037" spans="1:4" ht="14.25" x14ac:dyDescent="0.2">
      <c r="A5037" s="5" t="s">
        <v>586</v>
      </c>
      <c r="B5037" s="6" t="s">
        <v>587</v>
      </c>
      <c r="C5037" s="7">
        <v>45666</v>
      </c>
      <c r="D5037" s="8">
        <v>90.47</v>
      </c>
    </row>
    <row r="5038" spans="1:4" ht="14.25" x14ac:dyDescent="0.2">
      <c r="A5038" s="5" t="s">
        <v>588</v>
      </c>
      <c r="B5038" s="6" t="s">
        <v>589</v>
      </c>
      <c r="C5038" s="7">
        <v>45666</v>
      </c>
      <c r="D5038" s="8">
        <v>93.23</v>
      </c>
    </row>
    <row r="5039" spans="1:4" ht="14.25" x14ac:dyDescent="0.2">
      <c r="A5039" s="5" t="s">
        <v>590</v>
      </c>
      <c r="B5039" s="6" t="s">
        <v>591</v>
      </c>
      <c r="C5039" s="7">
        <v>45666</v>
      </c>
      <c r="D5039" s="9">
        <v>92.69</v>
      </c>
    </row>
    <row r="5040" spans="1:4" ht="14.25" x14ac:dyDescent="0.2">
      <c r="A5040" s="5" t="s">
        <v>592</v>
      </c>
      <c r="B5040" s="6" t="s">
        <v>593</v>
      </c>
      <c r="C5040" s="7">
        <v>45666</v>
      </c>
      <c r="D5040" s="8">
        <v>89.34</v>
      </c>
    </row>
    <row r="5041" spans="1:4" ht="14.25" x14ac:dyDescent="0.2">
      <c r="A5041" s="5" t="s">
        <v>594</v>
      </c>
      <c r="B5041" s="6" t="s">
        <v>595</v>
      </c>
      <c r="C5041" s="7">
        <v>45666</v>
      </c>
      <c r="D5041" s="9">
        <v>87.25</v>
      </c>
    </row>
    <row r="5042" spans="1:4" ht="14.25" x14ac:dyDescent="0.2">
      <c r="A5042" s="5" t="s">
        <v>596</v>
      </c>
      <c r="B5042" s="6" t="s">
        <v>597</v>
      </c>
      <c r="C5042" s="7">
        <v>45666</v>
      </c>
      <c r="D5042" s="9">
        <v>80.66</v>
      </c>
    </row>
    <row r="5043" spans="1:4" ht="14.25" x14ac:dyDescent="0.2">
      <c r="A5043" s="5" t="s">
        <v>598</v>
      </c>
      <c r="B5043" s="6" t="s">
        <v>599</v>
      </c>
      <c r="C5043" s="7">
        <v>45666</v>
      </c>
      <c r="D5043" s="8">
        <v>90.96</v>
      </c>
    </row>
    <row r="5044" spans="1:4" ht="14.25" x14ac:dyDescent="0.2">
      <c r="A5044" s="5" t="s">
        <v>600</v>
      </c>
      <c r="B5044" s="6" t="s">
        <v>601</v>
      </c>
      <c r="C5044" s="7">
        <v>45666</v>
      </c>
      <c r="D5044" s="9">
        <v>90.83</v>
      </c>
    </row>
    <row r="5045" spans="1:4" ht="14.25" x14ac:dyDescent="0.2">
      <c r="A5045" s="5" t="s">
        <v>602</v>
      </c>
      <c r="B5045" s="6" t="s">
        <v>603</v>
      </c>
      <c r="C5045" s="7">
        <v>45666</v>
      </c>
      <c r="D5045" s="8">
        <v>90.9</v>
      </c>
    </row>
    <row r="5046" spans="1:4" ht="14.25" x14ac:dyDescent="0.2">
      <c r="A5046" s="5" t="s">
        <v>604</v>
      </c>
      <c r="B5046" s="6" t="s">
        <v>605</v>
      </c>
      <c r="C5046" s="7">
        <v>45666</v>
      </c>
      <c r="D5046" s="9">
        <v>74.86</v>
      </c>
    </row>
    <row r="5047" spans="1:4" ht="14.25" x14ac:dyDescent="0.2">
      <c r="A5047" s="5" t="s">
        <v>606</v>
      </c>
      <c r="B5047" s="6" t="s">
        <v>607</v>
      </c>
      <c r="C5047" s="7">
        <v>45666</v>
      </c>
      <c r="D5047" s="8">
        <v>87.53</v>
      </c>
    </row>
    <row r="5048" spans="1:4" ht="14.25" x14ac:dyDescent="0.2">
      <c r="A5048" s="5" t="s">
        <v>608</v>
      </c>
      <c r="B5048" s="6" t="s">
        <v>609</v>
      </c>
      <c r="C5048" s="7">
        <v>45666</v>
      </c>
      <c r="D5048" s="8">
        <v>90.47</v>
      </c>
    </row>
    <row r="5049" spans="1:4" ht="14.25" x14ac:dyDescent="0.2">
      <c r="A5049" s="5" t="s">
        <v>610</v>
      </c>
      <c r="B5049" s="6" t="s">
        <v>611</v>
      </c>
      <c r="C5049" s="7">
        <v>45666</v>
      </c>
      <c r="D5049" s="8">
        <v>89.13</v>
      </c>
    </row>
    <row r="5050" spans="1:4" ht="14.25" x14ac:dyDescent="0.2">
      <c r="A5050" s="5" t="s">
        <v>612</v>
      </c>
      <c r="B5050" s="6" t="s">
        <v>613</v>
      </c>
      <c r="C5050" s="7">
        <v>45666</v>
      </c>
      <c r="D5050" s="9">
        <v>82.57</v>
      </c>
    </row>
    <row r="5051" spans="1:4" ht="14.25" x14ac:dyDescent="0.2">
      <c r="A5051" s="5" t="s">
        <v>614</v>
      </c>
      <c r="B5051" s="6" t="s">
        <v>615</v>
      </c>
      <c r="C5051" s="7">
        <v>45666</v>
      </c>
      <c r="D5051" s="8">
        <v>92.39</v>
      </c>
    </row>
    <row r="5052" spans="1:4" ht="14.25" x14ac:dyDescent="0.2">
      <c r="A5052" s="5" t="s">
        <v>616</v>
      </c>
      <c r="B5052" s="6" t="s">
        <v>617</v>
      </c>
      <c r="C5052" s="7">
        <v>45666</v>
      </c>
      <c r="D5052" s="9">
        <v>97.53</v>
      </c>
    </row>
    <row r="5053" spans="1:4" ht="14.25" x14ac:dyDescent="0.2">
      <c r="A5053" s="5" t="s">
        <v>618</v>
      </c>
      <c r="B5053" s="6" t="s">
        <v>619</v>
      </c>
      <c r="C5053" s="7">
        <v>45666</v>
      </c>
      <c r="D5053" s="9">
        <v>80.349999999999994</v>
      </c>
    </row>
    <row r="5054" spans="1:4" ht="14.25" x14ac:dyDescent="0.2">
      <c r="A5054" s="5" t="s">
        <v>620</v>
      </c>
      <c r="B5054" s="6" t="s">
        <v>621</v>
      </c>
      <c r="C5054" s="7">
        <v>45666</v>
      </c>
      <c r="D5054" s="9">
        <v>56.28</v>
      </c>
    </row>
    <row r="5055" spans="1:4" ht="14.25" x14ac:dyDescent="0.2">
      <c r="A5055" s="5" t="s">
        <v>622</v>
      </c>
      <c r="B5055" s="6" t="s">
        <v>623</v>
      </c>
      <c r="C5055" s="7">
        <v>45666</v>
      </c>
      <c r="D5055" s="9">
        <v>56.6</v>
      </c>
    </row>
    <row r="5056" spans="1:4" ht="14.25" x14ac:dyDescent="0.2">
      <c r="A5056" s="5" t="s">
        <v>624</v>
      </c>
      <c r="B5056" s="6" t="s">
        <v>625</v>
      </c>
      <c r="C5056" s="7">
        <v>45666</v>
      </c>
      <c r="D5056" s="8">
        <v>75</v>
      </c>
    </row>
    <row r="5057" spans="1:4" ht="14.25" x14ac:dyDescent="0.2">
      <c r="A5057" s="5" t="s">
        <v>626</v>
      </c>
      <c r="B5057" s="6" t="s">
        <v>627</v>
      </c>
      <c r="C5057" s="7">
        <v>45666</v>
      </c>
      <c r="D5057" s="8">
        <v>85.34</v>
      </c>
    </row>
    <row r="5058" spans="1:4" ht="14.25" x14ac:dyDescent="0.2">
      <c r="A5058" s="5" t="s">
        <v>628</v>
      </c>
      <c r="B5058" s="6" t="s">
        <v>629</v>
      </c>
      <c r="C5058" s="7">
        <v>45666</v>
      </c>
      <c r="D5058" s="8">
        <v>87.89</v>
      </c>
    </row>
    <row r="5059" spans="1:4" ht="14.25" x14ac:dyDescent="0.2">
      <c r="A5059" s="5" t="s">
        <v>630</v>
      </c>
      <c r="B5059" s="6" t="s">
        <v>631</v>
      </c>
      <c r="C5059" s="7">
        <v>45666</v>
      </c>
      <c r="D5059" s="9">
        <v>86.18</v>
      </c>
    </row>
    <row r="5060" spans="1:4" ht="14.25" x14ac:dyDescent="0.2">
      <c r="A5060" s="5" t="s">
        <v>632</v>
      </c>
      <c r="B5060" s="6" t="s">
        <v>633</v>
      </c>
      <c r="C5060" s="7">
        <v>45666</v>
      </c>
      <c r="D5060" s="9">
        <v>88.58</v>
      </c>
    </row>
    <row r="5061" spans="1:4" ht="14.25" x14ac:dyDescent="0.2">
      <c r="A5061" s="5" t="s">
        <v>634</v>
      </c>
      <c r="B5061" s="6" t="s">
        <v>635</v>
      </c>
      <c r="C5061" s="7">
        <v>45666</v>
      </c>
      <c r="D5061" s="9">
        <v>75.459999999999994</v>
      </c>
    </row>
    <row r="5062" spans="1:4" ht="14.25" x14ac:dyDescent="0.2">
      <c r="A5062" s="5" t="s">
        <v>636</v>
      </c>
      <c r="B5062" s="6" t="s">
        <v>637</v>
      </c>
      <c r="C5062" s="7">
        <v>45666</v>
      </c>
      <c r="D5062" s="8">
        <v>85.9</v>
      </c>
    </row>
    <row r="5063" spans="1:4" ht="14.25" x14ac:dyDescent="0.2">
      <c r="A5063" s="5" t="s">
        <v>638</v>
      </c>
      <c r="B5063" s="6" t="s">
        <v>639</v>
      </c>
      <c r="C5063" s="7">
        <v>45666</v>
      </c>
      <c r="D5063" s="9">
        <v>61.81</v>
      </c>
    </row>
    <row r="5064" spans="1:4" ht="14.25" x14ac:dyDescent="0.2">
      <c r="A5064" s="5" t="s">
        <v>640</v>
      </c>
      <c r="B5064" s="6" t="s">
        <v>641</v>
      </c>
      <c r="C5064" s="7">
        <v>45666</v>
      </c>
      <c r="D5064" s="9">
        <v>78.67</v>
      </c>
    </row>
    <row r="5065" spans="1:4" ht="14.25" x14ac:dyDescent="0.2">
      <c r="A5065" s="5" t="s">
        <v>642</v>
      </c>
      <c r="B5065" s="6" t="s">
        <v>643</v>
      </c>
      <c r="C5065" s="7">
        <v>45666</v>
      </c>
      <c r="D5065" s="9">
        <v>56.17</v>
      </c>
    </row>
    <row r="5066" spans="1:4" ht="14.25" x14ac:dyDescent="0.2">
      <c r="A5066" s="5" t="s">
        <v>644</v>
      </c>
      <c r="B5066" s="6" t="s">
        <v>645</v>
      </c>
      <c r="C5066" s="7">
        <v>45666</v>
      </c>
      <c r="D5066" s="8">
        <v>92.98</v>
      </c>
    </row>
    <row r="5067" spans="1:4" ht="14.25" x14ac:dyDescent="0.2">
      <c r="A5067" s="5" t="s">
        <v>646</v>
      </c>
      <c r="B5067" s="6" t="s">
        <v>647</v>
      </c>
      <c r="C5067" s="7">
        <v>45666</v>
      </c>
      <c r="D5067" s="8">
        <v>84.55</v>
      </c>
    </row>
    <row r="5068" spans="1:4" ht="14.25" x14ac:dyDescent="0.2">
      <c r="A5068" s="5" t="s">
        <v>648</v>
      </c>
      <c r="B5068" s="6" t="s">
        <v>649</v>
      </c>
      <c r="C5068" s="7">
        <v>45666</v>
      </c>
      <c r="D5068" s="8">
        <v>77.77</v>
      </c>
    </row>
    <row r="5069" spans="1:4" ht="14.25" x14ac:dyDescent="0.2">
      <c r="A5069" s="5" t="s">
        <v>650</v>
      </c>
      <c r="B5069" s="6" t="s">
        <v>651</v>
      </c>
      <c r="C5069" s="7">
        <v>45666</v>
      </c>
      <c r="D5069" s="8">
        <v>93.87</v>
      </c>
    </row>
    <row r="5070" spans="1:4" ht="14.25" x14ac:dyDescent="0.2">
      <c r="A5070" s="5" t="s">
        <v>652</v>
      </c>
      <c r="B5070" s="6" t="s">
        <v>653</v>
      </c>
      <c r="C5070" s="7">
        <v>45666</v>
      </c>
      <c r="D5070" s="9">
        <v>60.81</v>
      </c>
    </row>
    <row r="5071" spans="1:4" ht="14.25" x14ac:dyDescent="0.2">
      <c r="A5071" s="5" t="s">
        <v>654</v>
      </c>
      <c r="B5071" s="6" t="s">
        <v>655</v>
      </c>
      <c r="C5071" s="7">
        <v>45666</v>
      </c>
      <c r="D5071" s="8">
        <v>92.53</v>
      </c>
    </row>
    <row r="5072" spans="1:4" ht="14.25" x14ac:dyDescent="0.2">
      <c r="A5072" s="5" t="s">
        <v>656</v>
      </c>
      <c r="B5072" s="6" t="s">
        <v>657</v>
      </c>
      <c r="C5072" s="7">
        <v>45666</v>
      </c>
      <c r="D5072" s="8">
        <v>89.11</v>
      </c>
    </row>
    <row r="5073" spans="1:4" ht="14.25" x14ac:dyDescent="0.2">
      <c r="A5073" s="5" t="s">
        <v>658</v>
      </c>
      <c r="B5073" s="6" t="s">
        <v>659</v>
      </c>
      <c r="C5073" s="7">
        <v>45666</v>
      </c>
      <c r="D5073" s="9">
        <v>85.96</v>
      </c>
    </row>
    <row r="5074" spans="1:4" ht="14.25" x14ac:dyDescent="0.2">
      <c r="A5074" s="5" t="s">
        <v>660</v>
      </c>
      <c r="B5074" s="6" t="s">
        <v>661</v>
      </c>
      <c r="C5074" s="7">
        <v>45666</v>
      </c>
      <c r="D5074" s="8">
        <v>89.43</v>
      </c>
    </row>
    <row r="5075" spans="1:4" ht="14.25" x14ac:dyDescent="0.2">
      <c r="A5075" s="5" t="s">
        <v>662</v>
      </c>
      <c r="B5075" s="6" t="s">
        <v>663</v>
      </c>
      <c r="C5075" s="7">
        <v>45666</v>
      </c>
      <c r="D5075" s="8">
        <v>87.89</v>
      </c>
    </row>
    <row r="5076" spans="1:4" ht="14.25" x14ac:dyDescent="0.2">
      <c r="A5076" s="5" t="s">
        <v>664</v>
      </c>
      <c r="B5076" s="6" t="s">
        <v>665</v>
      </c>
      <c r="C5076" s="7">
        <v>45666</v>
      </c>
      <c r="D5076" s="8">
        <v>88.73</v>
      </c>
    </row>
    <row r="5077" spans="1:4" ht="14.25" x14ac:dyDescent="0.2">
      <c r="A5077" s="5" t="s">
        <v>666</v>
      </c>
      <c r="B5077" s="6" t="s">
        <v>667</v>
      </c>
      <c r="C5077" s="7">
        <v>45666</v>
      </c>
      <c r="D5077" s="9">
        <v>86.73</v>
      </c>
    </row>
    <row r="5078" spans="1:4" ht="14.25" x14ac:dyDescent="0.2">
      <c r="A5078" s="5" t="s">
        <v>668</v>
      </c>
      <c r="B5078" s="6" t="s">
        <v>669</v>
      </c>
      <c r="C5078" s="7">
        <v>45666</v>
      </c>
      <c r="D5078" s="9">
        <v>90.01</v>
      </c>
    </row>
    <row r="5079" spans="1:4" ht="14.25" x14ac:dyDescent="0.2">
      <c r="A5079" s="5" t="s">
        <v>670</v>
      </c>
      <c r="B5079" s="6" t="s">
        <v>671</v>
      </c>
      <c r="C5079" s="7">
        <v>45666</v>
      </c>
      <c r="D5079" s="8">
        <v>85.24</v>
      </c>
    </row>
    <row r="5080" spans="1:4" ht="14.25" x14ac:dyDescent="0.2">
      <c r="A5080" s="5" t="s">
        <v>672</v>
      </c>
      <c r="B5080" s="6" t="s">
        <v>673</v>
      </c>
      <c r="C5080" s="7">
        <v>45666</v>
      </c>
      <c r="D5080" s="8">
        <v>90.82</v>
      </c>
    </row>
    <row r="5081" spans="1:4" ht="14.25" x14ac:dyDescent="0.2">
      <c r="A5081" s="5" t="s">
        <v>674</v>
      </c>
      <c r="B5081" s="6" t="s">
        <v>675</v>
      </c>
      <c r="C5081" s="7">
        <v>45666</v>
      </c>
      <c r="D5081" s="8">
        <v>95.48</v>
      </c>
    </row>
    <row r="5082" spans="1:4" ht="14.25" x14ac:dyDescent="0.2">
      <c r="A5082" s="5" t="s">
        <v>676</v>
      </c>
      <c r="B5082" s="6" t="s">
        <v>677</v>
      </c>
      <c r="C5082" s="7">
        <v>45666</v>
      </c>
      <c r="D5082" s="8">
        <v>89.57</v>
      </c>
    </row>
    <row r="5083" spans="1:4" ht="14.25" x14ac:dyDescent="0.2">
      <c r="A5083" s="5" t="s">
        <v>678</v>
      </c>
      <c r="B5083" s="6" t="s">
        <v>679</v>
      </c>
      <c r="C5083" s="7">
        <v>45666</v>
      </c>
      <c r="D5083" s="8">
        <v>89.39</v>
      </c>
    </row>
    <row r="5084" spans="1:4" ht="14.25" x14ac:dyDescent="0.2">
      <c r="A5084" s="5" t="s">
        <v>680</v>
      </c>
      <c r="B5084" s="6" t="s">
        <v>681</v>
      </c>
      <c r="C5084" s="7">
        <v>45666</v>
      </c>
      <c r="D5084" s="9">
        <v>91.1</v>
      </c>
    </row>
    <row r="5085" spans="1:4" ht="14.25" x14ac:dyDescent="0.2">
      <c r="A5085" s="5" t="s">
        <v>682</v>
      </c>
      <c r="B5085" s="6" t="s">
        <v>683</v>
      </c>
      <c r="C5085" s="7">
        <v>45666</v>
      </c>
      <c r="D5085" s="8">
        <v>88.51</v>
      </c>
    </row>
    <row r="5086" spans="1:4" ht="14.25" x14ac:dyDescent="0.2">
      <c r="A5086" s="5" t="s">
        <v>684</v>
      </c>
      <c r="B5086" s="6" t="s">
        <v>685</v>
      </c>
      <c r="C5086" s="7">
        <v>45666</v>
      </c>
      <c r="D5086" s="9">
        <v>88.08</v>
      </c>
    </row>
    <row r="5087" spans="1:4" ht="14.25" x14ac:dyDescent="0.2">
      <c r="A5087" s="5" t="s">
        <v>686</v>
      </c>
      <c r="B5087" s="6" t="s">
        <v>687</v>
      </c>
      <c r="C5087" s="7">
        <v>45666</v>
      </c>
      <c r="D5087" s="8">
        <v>86.88</v>
      </c>
    </row>
    <row r="5088" spans="1:4" ht="14.25" x14ac:dyDescent="0.2">
      <c r="A5088" s="5" t="s">
        <v>688</v>
      </c>
      <c r="B5088" s="6" t="s">
        <v>689</v>
      </c>
      <c r="C5088" s="7">
        <v>45666</v>
      </c>
      <c r="D5088" s="8">
        <v>82.02</v>
      </c>
    </row>
    <row r="5089" spans="1:4" ht="14.25" x14ac:dyDescent="0.2">
      <c r="A5089" s="5" t="s">
        <v>690</v>
      </c>
      <c r="B5089" s="6" t="s">
        <v>691</v>
      </c>
      <c r="C5089" s="7">
        <v>45666</v>
      </c>
      <c r="D5089" s="9">
        <v>89.14</v>
      </c>
    </row>
    <row r="5090" spans="1:4" ht="14.25" x14ac:dyDescent="0.2">
      <c r="A5090" s="5" t="s">
        <v>692</v>
      </c>
      <c r="B5090" s="6" t="s">
        <v>693</v>
      </c>
      <c r="C5090" s="7">
        <v>45666</v>
      </c>
      <c r="D5090" s="8">
        <v>88</v>
      </c>
    </row>
    <row r="5091" spans="1:4" ht="14.25" x14ac:dyDescent="0.2">
      <c r="A5091" s="5" t="s">
        <v>694</v>
      </c>
      <c r="B5091" s="6" t="s">
        <v>695</v>
      </c>
      <c r="C5091" s="7">
        <v>45666</v>
      </c>
      <c r="D5091" s="9">
        <v>84.72</v>
      </c>
    </row>
    <row r="5092" spans="1:4" ht="14.25" x14ac:dyDescent="0.2">
      <c r="A5092" s="5" t="s">
        <v>696</v>
      </c>
      <c r="B5092" s="6" t="s">
        <v>697</v>
      </c>
      <c r="C5092" s="7">
        <v>45666</v>
      </c>
      <c r="D5092" s="9">
        <v>86.75</v>
      </c>
    </row>
    <row r="5093" spans="1:4" ht="14.25" x14ac:dyDescent="0.2">
      <c r="A5093" s="5" t="s">
        <v>698</v>
      </c>
      <c r="B5093" s="6" t="s">
        <v>699</v>
      </c>
      <c r="C5093" s="7">
        <v>45666</v>
      </c>
      <c r="D5093" s="9">
        <v>78.650000000000006</v>
      </c>
    </row>
    <row r="5094" spans="1:4" ht="14.25" x14ac:dyDescent="0.2">
      <c r="A5094" s="5" t="s">
        <v>700</v>
      </c>
      <c r="B5094" s="6" t="s">
        <v>701</v>
      </c>
      <c r="C5094" s="7">
        <v>45666</v>
      </c>
      <c r="D5094" s="9">
        <v>79.260000000000005</v>
      </c>
    </row>
    <row r="5095" spans="1:4" ht="14.25" x14ac:dyDescent="0.2">
      <c r="A5095" s="5" t="s">
        <v>702</v>
      </c>
      <c r="B5095" s="6" t="s">
        <v>703</v>
      </c>
      <c r="C5095" s="7">
        <v>45666</v>
      </c>
      <c r="D5095" s="8">
        <v>91.55</v>
      </c>
    </row>
    <row r="5096" spans="1:4" ht="14.25" x14ac:dyDescent="0.2">
      <c r="A5096" s="5" t="s">
        <v>704</v>
      </c>
      <c r="B5096" s="6" t="s">
        <v>705</v>
      </c>
      <c r="C5096" s="7">
        <v>45666</v>
      </c>
      <c r="D5096" s="9">
        <v>88.78</v>
      </c>
    </row>
    <row r="5097" spans="1:4" ht="14.25" x14ac:dyDescent="0.2">
      <c r="A5097" s="5" t="s">
        <v>706</v>
      </c>
      <c r="B5097" s="6" t="s">
        <v>707</v>
      </c>
      <c r="C5097" s="7">
        <v>45666</v>
      </c>
      <c r="D5097" s="8">
        <v>92.51</v>
      </c>
    </row>
    <row r="5098" spans="1:4" ht="14.25" x14ac:dyDescent="0.2">
      <c r="A5098" s="5" t="s">
        <v>708</v>
      </c>
      <c r="B5098" s="6" t="s">
        <v>709</v>
      </c>
      <c r="C5098" s="7">
        <v>45666</v>
      </c>
      <c r="D5098" s="9">
        <v>84.91</v>
      </c>
    </row>
    <row r="5099" spans="1:4" ht="14.25" x14ac:dyDescent="0.2">
      <c r="A5099" s="5" t="s">
        <v>710</v>
      </c>
      <c r="B5099" s="6" t="s">
        <v>711</v>
      </c>
      <c r="C5099" s="7">
        <v>45666</v>
      </c>
      <c r="D5099" s="9">
        <v>70.17</v>
      </c>
    </row>
    <row r="5100" spans="1:4" ht="14.25" x14ac:dyDescent="0.2">
      <c r="A5100" s="5" t="s">
        <v>712</v>
      </c>
      <c r="B5100" s="6" t="s">
        <v>713</v>
      </c>
      <c r="C5100" s="7">
        <v>45666</v>
      </c>
      <c r="D5100" s="8">
        <v>89.6</v>
      </c>
    </row>
    <row r="5101" spans="1:4" ht="14.25" x14ac:dyDescent="0.2">
      <c r="A5101" s="5" t="s">
        <v>714</v>
      </c>
      <c r="B5101" s="6" t="s">
        <v>715</v>
      </c>
      <c r="C5101" s="7">
        <v>45666</v>
      </c>
      <c r="D5101" s="8">
        <v>88.68</v>
      </c>
    </row>
    <row r="5102" spans="1:4" ht="14.25" x14ac:dyDescent="0.2">
      <c r="A5102" s="5" t="s">
        <v>716</v>
      </c>
      <c r="B5102" s="6" t="s">
        <v>717</v>
      </c>
      <c r="C5102" s="7">
        <v>45666</v>
      </c>
      <c r="D5102" s="9">
        <v>78.010000000000005</v>
      </c>
    </row>
    <row r="5103" spans="1:4" ht="14.25" x14ac:dyDescent="0.2">
      <c r="A5103" s="5" t="s">
        <v>718</v>
      </c>
      <c r="B5103" s="6" t="s">
        <v>719</v>
      </c>
      <c r="C5103" s="7">
        <v>45666</v>
      </c>
      <c r="D5103" s="9">
        <v>87.59</v>
      </c>
    </row>
    <row r="5104" spans="1:4" ht="14.25" x14ac:dyDescent="0.2">
      <c r="A5104" s="5" t="s">
        <v>720</v>
      </c>
      <c r="B5104" s="6" t="s">
        <v>721</v>
      </c>
      <c r="C5104" s="7">
        <v>45666</v>
      </c>
      <c r="D5104" s="8">
        <v>84.81</v>
      </c>
    </row>
    <row r="5105" spans="1:4" ht="14.25" x14ac:dyDescent="0.2">
      <c r="A5105" s="5" t="s">
        <v>722</v>
      </c>
      <c r="B5105" s="6" t="s">
        <v>723</v>
      </c>
      <c r="C5105" s="7">
        <v>45666</v>
      </c>
      <c r="D5105" s="8">
        <v>90.21</v>
      </c>
    </row>
    <row r="5106" spans="1:4" ht="14.25" x14ac:dyDescent="0.2">
      <c r="A5106" s="5" t="s">
        <v>724</v>
      </c>
      <c r="B5106" s="6" t="s">
        <v>725</v>
      </c>
      <c r="C5106" s="7">
        <v>45666</v>
      </c>
      <c r="D5106" s="9">
        <v>88.77</v>
      </c>
    </row>
    <row r="5107" spans="1:4" ht="14.25" x14ac:dyDescent="0.2">
      <c r="A5107" s="5" t="s">
        <v>726</v>
      </c>
      <c r="B5107" s="6" t="s">
        <v>727</v>
      </c>
      <c r="C5107" s="7">
        <v>45666</v>
      </c>
      <c r="D5107" s="9">
        <v>80.34</v>
      </c>
    </row>
    <row r="5108" spans="1:4" ht="14.25" x14ac:dyDescent="0.2">
      <c r="A5108" s="5" t="s">
        <v>728</v>
      </c>
      <c r="B5108" s="6" t="s">
        <v>729</v>
      </c>
      <c r="C5108" s="7">
        <v>45666</v>
      </c>
      <c r="D5108" s="8">
        <v>69.75</v>
      </c>
    </row>
    <row r="5109" spans="1:4" ht="14.25" x14ac:dyDescent="0.2">
      <c r="A5109" s="5" t="s">
        <v>730</v>
      </c>
      <c r="B5109" s="6" t="s">
        <v>731</v>
      </c>
      <c r="C5109" s="7">
        <v>45666</v>
      </c>
      <c r="D5109" s="8">
        <v>86.65</v>
      </c>
    </row>
    <row r="5110" spans="1:4" ht="14.25" x14ac:dyDescent="0.2">
      <c r="A5110" s="5" t="s">
        <v>732</v>
      </c>
      <c r="B5110" s="6" t="s">
        <v>733</v>
      </c>
      <c r="C5110" s="7">
        <v>45666</v>
      </c>
      <c r="D5110" s="9">
        <v>83.94</v>
      </c>
    </row>
    <row r="5111" spans="1:4" ht="14.25" x14ac:dyDescent="0.2">
      <c r="A5111" s="5" t="s">
        <v>734</v>
      </c>
      <c r="B5111" s="6" t="s">
        <v>735</v>
      </c>
      <c r="C5111" s="7">
        <v>45666</v>
      </c>
      <c r="D5111" s="8">
        <v>90.13</v>
      </c>
    </row>
    <row r="5112" spans="1:4" ht="14.25" x14ac:dyDescent="0.2">
      <c r="A5112" s="5" t="s">
        <v>736</v>
      </c>
      <c r="B5112" s="6" t="s">
        <v>737</v>
      </c>
      <c r="C5112" s="7">
        <v>45666</v>
      </c>
      <c r="D5112" s="9">
        <v>83.96</v>
      </c>
    </row>
    <row r="5113" spans="1:4" ht="14.25" x14ac:dyDescent="0.2">
      <c r="A5113" s="5" t="s">
        <v>738</v>
      </c>
      <c r="B5113" s="6" t="s">
        <v>739</v>
      </c>
      <c r="C5113" s="7">
        <v>45666</v>
      </c>
      <c r="D5113" s="9">
        <v>87.6</v>
      </c>
    </row>
    <row r="5114" spans="1:4" ht="14.25" x14ac:dyDescent="0.2">
      <c r="A5114" s="5" t="s">
        <v>740</v>
      </c>
      <c r="B5114" s="6" t="s">
        <v>741</v>
      </c>
      <c r="C5114" s="7">
        <v>45666</v>
      </c>
      <c r="D5114" s="9">
        <v>70.430000000000007</v>
      </c>
    </row>
    <row r="5115" spans="1:4" ht="14.25" x14ac:dyDescent="0.2">
      <c r="A5115" s="5" t="s">
        <v>742</v>
      </c>
      <c r="B5115" s="6" t="s">
        <v>743</v>
      </c>
      <c r="C5115" s="7">
        <v>45666</v>
      </c>
      <c r="D5115" s="8">
        <v>88.8</v>
      </c>
    </row>
    <row r="5116" spans="1:4" ht="14.25" x14ac:dyDescent="0.2">
      <c r="A5116" s="5" t="s">
        <v>744</v>
      </c>
      <c r="B5116" s="6" t="s">
        <v>745</v>
      </c>
      <c r="C5116" s="7">
        <v>45666</v>
      </c>
      <c r="D5116" s="9">
        <v>78.83</v>
      </c>
    </row>
    <row r="5117" spans="1:4" ht="14.25" x14ac:dyDescent="0.2">
      <c r="A5117" s="5" t="s">
        <v>746</v>
      </c>
      <c r="B5117" s="6" t="s">
        <v>747</v>
      </c>
      <c r="C5117" s="7">
        <v>45666</v>
      </c>
      <c r="D5117" s="9">
        <v>45.83</v>
      </c>
    </row>
    <row r="5118" spans="1:4" ht="14.25" x14ac:dyDescent="0.2">
      <c r="A5118" s="5" t="s">
        <v>748</v>
      </c>
      <c r="B5118" s="6" t="s">
        <v>749</v>
      </c>
      <c r="C5118" s="7">
        <v>45666</v>
      </c>
      <c r="D5118" s="8">
        <v>81.25</v>
      </c>
    </row>
    <row r="5119" spans="1:4" ht="14.25" x14ac:dyDescent="0.2">
      <c r="A5119" s="5" t="s">
        <v>750</v>
      </c>
      <c r="B5119" s="6" t="s">
        <v>751</v>
      </c>
      <c r="C5119" s="7">
        <v>45666</v>
      </c>
      <c r="D5119" s="8">
        <v>80.58</v>
      </c>
    </row>
    <row r="5120" spans="1:4" ht="14.25" x14ac:dyDescent="0.2">
      <c r="A5120" s="5" t="s">
        <v>752</v>
      </c>
      <c r="B5120" s="6" t="s">
        <v>753</v>
      </c>
      <c r="C5120" s="7">
        <v>45666</v>
      </c>
      <c r="D5120" s="8">
        <v>88.75</v>
      </c>
    </row>
    <row r="5121" spans="1:4" ht="14.25" x14ac:dyDescent="0.2">
      <c r="A5121" s="5" t="s">
        <v>754</v>
      </c>
      <c r="B5121" s="6" t="s">
        <v>755</v>
      </c>
      <c r="C5121" s="7">
        <v>45666</v>
      </c>
      <c r="D5121" s="9">
        <v>89.12</v>
      </c>
    </row>
    <row r="5122" spans="1:4" ht="14.25" x14ac:dyDescent="0.2">
      <c r="A5122" s="5" t="s">
        <v>756</v>
      </c>
      <c r="B5122" s="6" t="s">
        <v>757</v>
      </c>
      <c r="C5122" s="7">
        <v>45666</v>
      </c>
      <c r="D5122" s="8">
        <v>78.959999999999994</v>
      </c>
    </row>
    <row r="5123" spans="1:4" ht="14.25" x14ac:dyDescent="0.2">
      <c r="A5123" s="5" t="s">
        <v>758</v>
      </c>
      <c r="B5123" s="6" t="s">
        <v>759</v>
      </c>
      <c r="C5123" s="7">
        <v>45666</v>
      </c>
      <c r="D5123" s="8">
        <v>89.86</v>
      </c>
    </row>
    <row r="5124" spans="1:4" ht="14.25" x14ac:dyDescent="0.2">
      <c r="A5124" s="5" t="s">
        <v>760</v>
      </c>
      <c r="B5124" s="6" t="s">
        <v>761</v>
      </c>
      <c r="C5124" s="7">
        <v>45666</v>
      </c>
      <c r="D5124" s="8">
        <v>88.27</v>
      </c>
    </row>
    <row r="5125" spans="1:4" ht="14.25" x14ac:dyDescent="0.2">
      <c r="A5125" s="5" t="s">
        <v>762</v>
      </c>
      <c r="B5125" s="6" t="s">
        <v>763</v>
      </c>
      <c r="C5125" s="7">
        <v>45666</v>
      </c>
      <c r="D5125" s="9">
        <v>89.85</v>
      </c>
    </row>
    <row r="5126" spans="1:4" ht="14.25" x14ac:dyDescent="0.2">
      <c r="A5126" s="5" t="s">
        <v>764</v>
      </c>
      <c r="B5126" s="6" t="s">
        <v>765</v>
      </c>
      <c r="C5126" s="7">
        <v>45666</v>
      </c>
      <c r="D5126" s="8">
        <v>88.44</v>
      </c>
    </row>
    <row r="5127" spans="1:4" ht="14.25" x14ac:dyDescent="0.2">
      <c r="A5127" s="5" t="s">
        <v>766</v>
      </c>
      <c r="B5127" s="6" t="s">
        <v>767</v>
      </c>
      <c r="C5127" s="7">
        <v>45666</v>
      </c>
      <c r="D5127" s="8">
        <v>91.62</v>
      </c>
    </row>
    <row r="5128" spans="1:4" ht="14.25" x14ac:dyDescent="0.2">
      <c r="A5128" s="5" t="s">
        <v>768</v>
      </c>
      <c r="B5128" s="6" t="s">
        <v>769</v>
      </c>
      <c r="C5128" s="7">
        <v>45666</v>
      </c>
      <c r="D5128" s="8">
        <v>88.85</v>
      </c>
    </row>
    <row r="5129" spans="1:4" ht="14.25" x14ac:dyDescent="0.2">
      <c r="A5129" s="5" t="s">
        <v>770</v>
      </c>
      <c r="B5129" s="6" t="s">
        <v>771</v>
      </c>
      <c r="C5129" s="7">
        <v>45666</v>
      </c>
      <c r="D5129" s="9">
        <v>88.09</v>
      </c>
    </row>
    <row r="5130" spans="1:4" ht="14.25" x14ac:dyDescent="0.2">
      <c r="A5130" s="5" t="s">
        <v>772</v>
      </c>
      <c r="B5130" s="6" t="s">
        <v>773</v>
      </c>
      <c r="C5130" s="7">
        <v>45666</v>
      </c>
      <c r="D5130" s="8">
        <v>86.65</v>
      </c>
    </row>
    <row r="5131" spans="1:4" ht="14.25" x14ac:dyDescent="0.2">
      <c r="A5131" s="5" t="s">
        <v>774</v>
      </c>
      <c r="B5131" s="6" t="s">
        <v>775</v>
      </c>
      <c r="C5131" s="7">
        <v>45666</v>
      </c>
      <c r="D5131" s="8">
        <v>84.04</v>
      </c>
    </row>
    <row r="5132" spans="1:4" ht="14.25" x14ac:dyDescent="0.2">
      <c r="A5132" s="5" t="s">
        <v>776</v>
      </c>
      <c r="B5132" s="6" t="s">
        <v>777</v>
      </c>
      <c r="C5132" s="7">
        <v>45666</v>
      </c>
      <c r="D5132" s="8">
        <v>86.94</v>
      </c>
    </row>
    <row r="5133" spans="1:4" ht="14.25" x14ac:dyDescent="0.2">
      <c r="A5133" s="5" t="s">
        <v>778</v>
      </c>
      <c r="B5133" s="6" t="s">
        <v>779</v>
      </c>
      <c r="C5133" s="7">
        <v>45666</v>
      </c>
      <c r="D5133" s="8">
        <v>89.46</v>
      </c>
    </row>
    <row r="5134" spans="1:4" ht="14.25" x14ac:dyDescent="0.2">
      <c r="A5134" s="5" t="s">
        <v>780</v>
      </c>
      <c r="B5134" s="6" t="s">
        <v>781</v>
      </c>
      <c r="C5134" s="7">
        <v>45666</v>
      </c>
      <c r="D5134" s="8">
        <v>86.68</v>
      </c>
    </row>
    <row r="5135" spans="1:4" ht="14.25" x14ac:dyDescent="0.2">
      <c r="A5135" s="5" t="s">
        <v>782</v>
      </c>
      <c r="B5135" s="6" t="s">
        <v>783</v>
      </c>
      <c r="C5135" s="7">
        <v>45666</v>
      </c>
      <c r="D5135" s="9">
        <v>94.87</v>
      </c>
    </row>
    <row r="5136" spans="1:4" ht="14.25" x14ac:dyDescent="0.2">
      <c r="A5136" s="5" t="s">
        <v>784</v>
      </c>
      <c r="B5136" s="6" t="s">
        <v>785</v>
      </c>
      <c r="C5136" s="7">
        <v>45666</v>
      </c>
      <c r="D5136" s="9">
        <v>89.24</v>
      </c>
    </row>
    <row r="5137" spans="1:4" ht="14.25" x14ac:dyDescent="0.2">
      <c r="A5137" s="5" t="s">
        <v>786</v>
      </c>
      <c r="B5137" s="6" t="s">
        <v>787</v>
      </c>
      <c r="C5137" s="7">
        <v>45666</v>
      </c>
      <c r="D5137" s="9">
        <v>89.31</v>
      </c>
    </row>
    <row r="5138" spans="1:4" ht="14.25" x14ac:dyDescent="0.2">
      <c r="A5138" s="5" t="s">
        <v>788</v>
      </c>
      <c r="B5138" s="6" t="s">
        <v>789</v>
      </c>
      <c r="C5138" s="7">
        <v>45666</v>
      </c>
      <c r="D5138" s="8">
        <v>89.77</v>
      </c>
    </row>
    <row r="5139" spans="1:4" ht="14.25" x14ac:dyDescent="0.2">
      <c r="A5139" s="5" t="s">
        <v>790</v>
      </c>
      <c r="B5139" s="6" t="s">
        <v>791</v>
      </c>
      <c r="C5139" s="7">
        <v>45666</v>
      </c>
      <c r="D5139" s="8">
        <v>89.6</v>
      </c>
    </row>
    <row r="5140" spans="1:4" ht="14.25" x14ac:dyDescent="0.2">
      <c r="A5140" s="5" t="s">
        <v>792</v>
      </c>
      <c r="B5140" s="6" t="s">
        <v>793</v>
      </c>
      <c r="C5140" s="7">
        <v>45666</v>
      </c>
      <c r="D5140" s="9">
        <v>86.53</v>
      </c>
    </row>
    <row r="5141" spans="1:4" ht="14.25" x14ac:dyDescent="0.2">
      <c r="A5141" s="5" t="s">
        <v>794</v>
      </c>
      <c r="B5141" s="6" t="s">
        <v>795</v>
      </c>
      <c r="C5141" s="7">
        <v>45666</v>
      </c>
      <c r="D5141" s="8">
        <v>87</v>
      </c>
    </row>
    <row r="5142" spans="1:4" ht="14.25" x14ac:dyDescent="0.2">
      <c r="A5142" s="5" t="s">
        <v>796</v>
      </c>
      <c r="B5142" s="6" t="s">
        <v>797</v>
      </c>
      <c r="C5142" s="7">
        <v>45666</v>
      </c>
      <c r="D5142" s="9">
        <v>78.27</v>
      </c>
    </row>
    <row r="5143" spans="1:4" ht="14.25" x14ac:dyDescent="0.2">
      <c r="A5143" s="5" t="s">
        <v>798</v>
      </c>
      <c r="B5143" s="6" t="s">
        <v>799</v>
      </c>
      <c r="C5143" s="7">
        <v>45666</v>
      </c>
      <c r="D5143" s="9">
        <v>87.33</v>
      </c>
    </row>
    <row r="5144" spans="1:4" ht="14.25" x14ac:dyDescent="0.2">
      <c r="A5144" s="5" t="s">
        <v>800</v>
      </c>
      <c r="B5144" s="6" t="s">
        <v>801</v>
      </c>
      <c r="C5144" s="7">
        <v>45666</v>
      </c>
      <c r="D5144" s="8">
        <v>88.51</v>
      </c>
    </row>
    <row r="5145" spans="1:4" ht="14.25" x14ac:dyDescent="0.2">
      <c r="A5145" s="5" t="s">
        <v>802</v>
      </c>
      <c r="B5145" s="6" t="s">
        <v>803</v>
      </c>
      <c r="C5145" s="7">
        <v>45666</v>
      </c>
      <c r="D5145" s="9">
        <v>92.56</v>
      </c>
    </row>
    <row r="5146" spans="1:4" ht="14.25" x14ac:dyDescent="0.2">
      <c r="A5146" s="5" t="s">
        <v>804</v>
      </c>
      <c r="B5146" s="6" t="s">
        <v>805</v>
      </c>
      <c r="C5146" s="7">
        <v>45666</v>
      </c>
      <c r="D5146" s="8">
        <v>86.37</v>
      </c>
    </row>
    <row r="5147" spans="1:4" ht="14.25" x14ac:dyDescent="0.2">
      <c r="A5147" s="5" t="s">
        <v>806</v>
      </c>
      <c r="B5147" s="6" t="s">
        <v>807</v>
      </c>
      <c r="C5147" s="7">
        <v>45666</v>
      </c>
      <c r="D5147" s="9">
        <v>91.27</v>
      </c>
    </row>
    <row r="5148" spans="1:4" ht="14.25" x14ac:dyDescent="0.2">
      <c r="A5148" s="5" t="s">
        <v>808</v>
      </c>
      <c r="B5148" s="6" t="s">
        <v>809</v>
      </c>
      <c r="C5148" s="7">
        <v>45666</v>
      </c>
      <c r="D5148" s="8">
        <v>92.01</v>
      </c>
    </row>
    <row r="5149" spans="1:4" ht="14.25" x14ac:dyDescent="0.2">
      <c r="A5149" s="5" t="s">
        <v>810</v>
      </c>
      <c r="B5149" s="6" t="s">
        <v>811</v>
      </c>
      <c r="C5149" s="7">
        <v>45666</v>
      </c>
      <c r="D5149" s="9">
        <v>85.31</v>
      </c>
    </row>
    <row r="5150" spans="1:4" ht="14.25" x14ac:dyDescent="0.2">
      <c r="A5150" s="5" t="s">
        <v>812</v>
      </c>
      <c r="B5150" s="6" t="s">
        <v>813</v>
      </c>
      <c r="C5150" s="7">
        <v>45666</v>
      </c>
      <c r="D5150" s="9">
        <v>85.64</v>
      </c>
    </row>
    <row r="5151" spans="1:4" ht="14.25" x14ac:dyDescent="0.2">
      <c r="A5151" s="5" t="s">
        <v>814</v>
      </c>
      <c r="B5151" s="6" t="s">
        <v>815</v>
      </c>
      <c r="C5151" s="7">
        <v>45666</v>
      </c>
      <c r="D5151" s="8">
        <v>92.52</v>
      </c>
    </row>
    <row r="5152" spans="1:4" ht="14.25" x14ac:dyDescent="0.2">
      <c r="A5152" s="5" t="s">
        <v>816</v>
      </c>
      <c r="B5152" s="6" t="s">
        <v>817</v>
      </c>
      <c r="C5152" s="7">
        <v>45666</v>
      </c>
      <c r="D5152" s="8">
        <v>87.85</v>
      </c>
    </row>
    <row r="5153" spans="1:4" ht="14.25" x14ac:dyDescent="0.2">
      <c r="A5153" s="5" t="s">
        <v>818</v>
      </c>
      <c r="B5153" s="6" t="s">
        <v>819</v>
      </c>
      <c r="C5153" s="7">
        <v>45666</v>
      </c>
      <c r="D5153" s="8">
        <v>87.74</v>
      </c>
    </row>
    <row r="5154" spans="1:4" ht="14.25" x14ac:dyDescent="0.2">
      <c r="A5154" s="5" t="s">
        <v>820</v>
      </c>
      <c r="B5154" s="6" t="s">
        <v>821</v>
      </c>
      <c r="C5154" s="7">
        <v>45666</v>
      </c>
      <c r="D5154" s="9">
        <v>86.73</v>
      </c>
    </row>
    <row r="5155" spans="1:4" ht="14.25" x14ac:dyDescent="0.2">
      <c r="A5155" s="5" t="s">
        <v>822</v>
      </c>
      <c r="B5155" s="6" t="s">
        <v>823</v>
      </c>
      <c r="C5155" s="7">
        <v>45666</v>
      </c>
      <c r="D5155" s="8">
        <v>82.65</v>
      </c>
    </row>
    <row r="5156" spans="1:4" ht="14.25" x14ac:dyDescent="0.2">
      <c r="A5156" s="5" t="s">
        <v>824</v>
      </c>
      <c r="B5156" s="6" t="s">
        <v>825</v>
      </c>
      <c r="C5156" s="7">
        <v>45666</v>
      </c>
      <c r="D5156" s="8">
        <v>74.930000000000007</v>
      </c>
    </row>
    <row r="5157" spans="1:4" ht="14.25" x14ac:dyDescent="0.2">
      <c r="A5157" s="5" t="s">
        <v>826</v>
      </c>
      <c r="B5157" s="6" t="s">
        <v>827</v>
      </c>
      <c r="C5157" s="7">
        <v>45666</v>
      </c>
      <c r="D5157" s="9">
        <v>82.16</v>
      </c>
    </row>
    <row r="5158" spans="1:4" ht="14.25" x14ac:dyDescent="0.2">
      <c r="A5158" s="5" t="s">
        <v>828</v>
      </c>
      <c r="B5158" s="6" t="s">
        <v>829</v>
      </c>
      <c r="C5158" s="7">
        <v>45666</v>
      </c>
      <c r="D5158" s="8">
        <v>89.97</v>
      </c>
    </row>
    <row r="5159" spans="1:4" ht="14.25" x14ac:dyDescent="0.2">
      <c r="A5159" s="5" t="s">
        <v>830</v>
      </c>
      <c r="B5159" s="6" t="s">
        <v>831</v>
      </c>
      <c r="C5159" s="7">
        <v>45666</v>
      </c>
      <c r="D5159" s="9">
        <v>80.13</v>
      </c>
    </row>
    <row r="5160" spans="1:4" ht="14.25" x14ac:dyDescent="0.2">
      <c r="A5160" s="5" t="s">
        <v>832</v>
      </c>
      <c r="B5160" s="6" t="s">
        <v>833</v>
      </c>
      <c r="C5160" s="7">
        <v>45666</v>
      </c>
      <c r="D5160" s="8">
        <v>88.57</v>
      </c>
    </row>
    <row r="5161" spans="1:4" ht="14.25" x14ac:dyDescent="0.2">
      <c r="A5161" s="5" t="s">
        <v>834</v>
      </c>
      <c r="B5161" s="6" t="s">
        <v>835</v>
      </c>
      <c r="C5161" s="7">
        <v>45666</v>
      </c>
      <c r="D5161" s="9">
        <v>90.61</v>
      </c>
    </row>
    <row r="5162" spans="1:4" ht="14.25" x14ac:dyDescent="0.2">
      <c r="A5162" s="5" t="s">
        <v>836</v>
      </c>
      <c r="B5162" s="6" t="s">
        <v>837</v>
      </c>
      <c r="C5162" s="7">
        <v>45666</v>
      </c>
      <c r="D5162" s="9">
        <v>73.680000000000007</v>
      </c>
    </row>
    <row r="5163" spans="1:4" ht="14.25" x14ac:dyDescent="0.2">
      <c r="A5163" s="5" t="s">
        <v>838</v>
      </c>
      <c r="B5163" s="6" t="s">
        <v>839</v>
      </c>
      <c r="C5163" s="7">
        <v>45666</v>
      </c>
      <c r="D5163" s="8">
        <v>90.5</v>
      </c>
    </row>
    <row r="5164" spans="1:4" ht="14.25" x14ac:dyDescent="0.2">
      <c r="A5164" s="5" t="s">
        <v>840</v>
      </c>
      <c r="B5164" s="6" t="s">
        <v>841</v>
      </c>
      <c r="C5164" s="7">
        <v>45666</v>
      </c>
      <c r="D5164" s="8">
        <v>90.87</v>
      </c>
    </row>
    <row r="5165" spans="1:4" ht="14.25" x14ac:dyDescent="0.2">
      <c r="A5165" s="5" t="s">
        <v>842</v>
      </c>
      <c r="B5165" s="6" t="s">
        <v>843</v>
      </c>
      <c r="C5165" s="7">
        <v>45666</v>
      </c>
      <c r="D5165" s="8">
        <v>91.58</v>
      </c>
    </row>
    <row r="5166" spans="1:4" ht="14.25" x14ac:dyDescent="0.2">
      <c r="A5166" s="5" t="s">
        <v>844</v>
      </c>
      <c r="B5166" s="6" t="s">
        <v>845</v>
      </c>
      <c r="C5166" s="7">
        <v>45666</v>
      </c>
      <c r="D5166" s="8">
        <v>94.79</v>
      </c>
    </row>
    <row r="5167" spans="1:4" ht="14.25" x14ac:dyDescent="0.2">
      <c r="A5167" s="5" t="s">
        <v>846</v>
      </c>
      <c r="B5167" s="6" t="s">
        <v>847</v>
      </c>
      <c r="C5167" s="7">
        <v>45666</v>
      </c>
      <c r="D5167" s="8">
        <v>88.23</v>
      </c>
    </row>
    <row r="5168" spans="1:4" ht="14.25" x14ac:dyDescent="0.2">
      <c r="A5168" s="5" t="s">
        <v>848</v>
      </c>
      <c r="B5168" s="6" t="s">
        <v>849</v>
      </c>
      <c r="C5168" s="7">
        <v>45666</v>
      </c>
      <c r="D5168" s="8">
        <v>89.55</v>
      </c>
    </row>
    <row r="5169" spans="1:4" ht="14.25" x14ac:dyDescent="0.2">
      <c r="A5169" s="5" t="s">
        <v>850</v>
      </c>
      <c r="B5169" s="6" t="s">
        <v>851</v>
      </c>
      <c r="C5169" s="7">
        <v>45666</v>
      </c>
      <c r="D5169" s="9">
        <v>94.26</v>
      </c>
    </row>
    <row r="5170" spans="1:4" ht="14.25" x14ac:dyDescent="0.2">
      <c r="A5170" s="5" t="s">
        <v>852</v>
      </c>
      <c r="B5170" s="6" t="s">
        <v>853</v>
      </c>
      <c r="C5170" s="7">
        <v>45666</v>
      </c>
      <c r="D5170" s="9">
        <v>75.77</v>
      </c>
    </row>
    <row r="5171" spans="1:4" ht="14.25" x14ac:dyDescent="0.2">
      <c r="A5171" s="5" t="s">
        <v>854</v>
      </c>
      <c r="B5171" s="6" t="s">
        <v>855</v>
      </c>
      <c r="C5171" s="7">
        <v>45666</v>
      </c>
      <c r="D5171" s="8">
        <v>88.76</v>
      </c>
    </row>
    <row r="5172" spans="1:4" ht="14.25" x14ac:dyDescent="0.2">
      <c r="A5172" s="5" t="s">
        <v>856</v>
      </c>
      <c r="B5172" s="6" t="s">
        <v>857</v>
      </c>
      <c r="C5172" s="7">
        <v>45666</v>
      </c>
      <c r="D5172" s="9">
        <v>70.89</v>
      </c>
    </row>
    <row r="5173" spans="1:4" ht="14.25" x14ac:dyDescent="0.2">
      <c r="A5173" s="5" t="s">
        <v>858</v>
      </c>
      <c r="B5173" s="6" t="s">
        <v>859</v>
      </c>
      <c r="C5173" s="7">
        <v>45666</v>
      </c>
      <c r="D5173" s="8">
        <v>92.89</v>
      </c>
    </row>
    <row r="5174" spans="1:4" ht="14.25" x14ac:dyDescent="0.2">
      <c r="A5174" s="5" t="s">
        <v>860</v>
      </c>
      <c r="B5174" s="6" t="s">
        <v>861</v>
      </c>
      <c r="C5174" s="7">
        <v>45666</v>
      </c>
      <c r="D5174" s="8">
        <v>88.15</v>
      </c>
    </row>
    <row r="5175" spans="1:4" ht="14.25" x14ac:dyDescent="0.2">
      <c r="A5175" s="5" t="s">
        <v>862</v>
      </c>
      <c r="B5175" s="6" t="s">
        <v>863</v>
      </c>
      <c r="C5175" s="7">
        <v>45666</v>
      </c>
      <c r="D5175" s="9">
        <v>76.650000000000006</v>
      </c>
    </row>
    <row r="5176" spans="1:4" ht="14.25" x14ac:dyDescent="0.2">
      <c r="A5176" s="5" t="s">
        <v>864</v>
      </c>
      <c r="B5176" s="6" t="s">
        <v>865</v>
      </c>
      <c r="C5176" s="7">
        <v>45666</v>
      </c>
      <c r="D5176" s="8">
        <v>83.98</v>
      </c>
    </row>
    <row r="5177" spans="1:4" ht="14.25" x14ac:dyDescent="0.2">
      <c r="A5177" s="5" t="s">
        <v>866</v>
      </c>
      <c r="B5177" s="6" t="s">
        <v>867</v>
      </c>
      <c r="C5177" s="7">
        <v>45666</v>
      </c>
      <c r="D5177" s="8">
        <v>90.36</v>
      </c>
    </row>
    <row r="5178" spans="1:4" ht="14.25" x14ac:dyDescent="0.2">
      <c r="A5178" s="5" t="s">
        <v>868</v>
      </c>
      <c r="B5178" s="6" t="s">
        <v>869</v>
      </c>
      <c r="C5178" s="7">
        <v>45666</v>
      </c>
      <c r="D5178" s="8">
        <v>90</v>
      </c>
    </row>
    <row r="5179" spans="1:4" ht="14.25" x14ac:dyDescent="0.2">
      <c r="A5179" s="5" t="s">
        <v>870</v>
      </c>
      <c r="B5179" s="6" t="s">
        <v>871</v>
      </c>
      <c r="C5179" s="7">
        <v>45666</v>
      </c>
      <c r="D5179" s="8">
        <v>85.99</v>
      </c>
    </row>
    <row r="5180" spans="1:4" ht="14.25" x14ac:dyDescent="0.2">
      <c r="A5180" s="5" t="s">
        <v>872</v>
      </c>
      <c r="B5180" s="6" t="s">
        <v>873</v>
      </c>
      <c r="C5180" s="7">
        <v>45666</v>
      </c>
      <c r="D5180" s="9">
        <v>90.57</v>
      </c>
    </row>
    <row r="5181" spans="1:4" ht="14.25" x14ac:dyDescent="0.2">
      <c r="A5181" s="5" t="s">
        <v>874</v>
      </c>
      <c r="B5181" s="6" t="s">
        <v>875</v>
      </c>
      <c r="C5181" s="7">
        <v>45666</v>
      </c>
      <c r="D5181" s="8">
        <v>89.02</v>
      </c>
    </row>
    <row r="5182" spans="1:4" ht="14.25" x14ac:dyDescent="0.2">
      <c r="A5182" s="5" t="s">
        <v>876</v>
      </c>
      <c r="B5182" s="6" t="s">
        <v>877</v>
      </c>
      <c r="C5182" s="7">
        <v>45666</v>
      </c>
      <c r="D5182" s="8">
        <v>90.56</v>
      </c>
    </row>
    <row r="5183" spans="1:4" ht="14.25" x14ac:dyDescent="0.2">
      <c r="A5183" s="5" t="s">
        <v>878</v>
      </c>
      <c r="B5183" s="6" t="s">
        <v>879</v>
      </c>
      <c r="C5183" s="7">
        <v>45666</v>
      </c>
      <c r="D5183" s="9">
        <v>75.319999999999993</v>
      </c>
    </row>
    <row r="5184" spans="1:4" ht="14.25" x14ac:dyDescent="0.2">
      <c r="A5184" s="5" t="s">
        <v>880</v>
      </c>
      <c r="B5184" s="6" t="s">
        <v>881</v>
      </c>
      <c r="C5184" s="7">
        <v>45666</v>
      </c>
      <c r="D5184" s="9">
        <v>76.209999999999994</v>
      </c>
    </row>
    <row r="5185" spans="1:4" ht="14.25" x14ac:dyDescent="0.2">
      <c r="A5185" s="5" t="s">
        <v>882</v>
      </c>
      <c r="B5185" s="6" t="s">
        <v>883</v>
      </c>
      <c r="C5185" s="7">
        <v>45666</v>
      </c>
      <c r="D5185" s="9">
        <v>73.72</v>
      </c>
    </row>
    <row r="5186" spans="1:4" ht="14.25" x14ac:dyDescent="0.2">
      <c r="A5186" s="5" t="s">
        <v>884</v>
      </c>
      <c r="B5186" s="6" t="s">
        <v>885</v>
      </c>
      <c r="C5186" s="7">
        <v>45666</v>
      </c>
      <c r="D5186" s="9">
        <v>93.98</v>
      </c>
    </row>
    <row r="5187" spans="1:4" ht="14.25" x14ac:dyDescent="0.2">
      <c r="A5187" s="5" t="s">
        <v>886</v>
      </c>
      <c r="B5187" s="6" t="s">
        <v>887</v>
      </c>
      <c r="C5187" s="7">
        <v>45666</v>
      </c>
      <c r="D5187" s="9">
        <v>88.53</v>
      </c>
    </row>
    <row r="5188" spans="1:4" ht="14.25" x14ac:dyDescent="0.2">
      <c r="A5188" s="5" t="s">
        <v>888</v>
      </c>
      <c r="B5188" s="6" t="s">
        <v>889</v>
      </c>
      <c r="C5188" s="7">
        <v>45666</v>
      </c>
      <c r="D5188" s="8">
        <v>90.82</v>
      </c>
    </row>
    <row r="5189" spans="1:4" ht="14.25" x14ac:dyDescent="0.2">
      <c r="A5189" s="5" t="s">
        <v>890</v>
      </c>
      <c r="B5189" s="6" t="s">
        <v>891</v>
      </c>
      <c r="C5189" s="7">
        <v>45666</v>
      </c>
      <c r="D5189" s="9">
        <v>81.55</v>
      </c>
    </row>
    <row r="5190" spans="1:4" ht="14.25" x14ac:dyDescent="0.2">
      <c r="A5190" s="5" t="s">
        <v>892</v>
      </c>
      <c r="B5190" s="6" t="s">
        <v>893</v>
      </c>
      <c r="C5190" s="7">
        <v>45666</v>
      </c>
      <c r="D5190" s="9">
        <v>94.4</v>
      </c>
    </row>
    <row r="5191" spans="1:4" ht="14.25" x14ac:dyDescent="0.2">
      <c r="A5191" s="5" t="s">
        <v>894</v>
      </c>
      <c r="B5191" s="6" t="s">
        <v>895</v>
      </c>
      <c r="C5191" s="7">
        <v>45666</v>
      </c>
      <c r="D5191" s="9">
        <v>88.43</v>
      </c>
    </row>
    <row r="5192" spans="1:4" ht="14.25" x14ac:dyDescent="0.2">
      <c r="A5192" s="5" t="s">
        <v>896</v>
      </c>
      <c r="B5192" s="6" t="s">
        <v>897</v>
      </c>
      <c r="C5192" s="7">
        <v>45666</v>
      </c>
      <c r="D5192" s="8">
        <v>84</v>
      </c>
    </row>
    <row r="5193" spans="1:4" ht="14.25" x14ac:dyDescent="0.2">
      <c r="A5193" s="5" t="s">
        <v>898</v>
      </c>
      <c r="B5193" s="6" t="s">
        <v>899</v>
      </c>
      <c r="C5193" s="7">
        <v>45666</v>
      </c>
      <c r="D5193" s="8">
        <v>81.25</v>
      </c>
    </row>
    <row r="5194" spans="1:4" ht="14.25" x14ac:dyDescent="0.2">
      <c r="A5194" s="5" t="s">
        <v>900</v>
      </c>
      <c r="B5194" s="6" t="s">
        <v>901</v>
      </c>
      <c r="C5194" s="7">
        <v>45666</v>
      </c>
      <c r="D5194" s="8">
        <v>94.56</v>
      </c>
    </row>
    <row r="5195" spans="1:4" ht="14.25" x14ac:dyDescent="0.2">
      <c r="A5195" s="5" t="s">
        <v>902</v>
      </c>
      <c r="B5195" s="6" t="s">
        <v>903</v>
      </c>
      <c r="C5195" s="7">
        <v>45666</v>
      </c>
      <c r="D5195" s="8">
        <v>90.92</v>
      </c>
    </row>
    <row r="5196" spans="1:4" ht="14.25" x14ac:dyDescent="0.2">
      <c r="A5196" s="5" t="s">
        <v>904</v>
      </c>
      <c r="B5196" s="6" t="s">
        <v>905</v>
      </c>
      <c r="C5196" s="7">
        <v>45666</v>
      </c>
      <c r="D5196" s="8">
        <v>89.77</v>
      </c>
    </row>
    <row r="5197" spans="1:4" ht="14.25" x14ac:dyDescent="0.2">
      <c r="A5197" s="5" t="s">
        <v>906</v>
      </c>
      <c r="B5197" s="6" t="s">
        <v>907</v>
      </c>
      <c r="C5197" s="7">
        <v>45666</v>
      </c>
      <c r="D5197" s="8">
        <v>91.6</v>
      </c>
    </row>
    <row r="5198" spans="1:4" ht="14.25" x14ac:dyDescent="0.2">
      <c r="A5198" s="5" t="s">
        <v>908</v>
      </c>
      <c r="B5198" s="6" t="s">
        <v>909</v>
      </c>
      <c r="C5198" s="7">
        <v>45666</v>
      </c>
      <c r="D5198" s="8">
        <v>88.5</v>
      </c>
    </row>
    <row r="5199" spans="1:4" ht="14.25" x14ac:dyDescent="0.2">
      <c r="A5199" s="5" t="s">
        <v>910</v>
      </c>
      <c r="B5199" s="6" t="s">
        <v>911</v>
      </c>
      <c r="C5199" s="7">
        <v>45666</v>
      </c>
      <c r="D5199" s="8">
        <v>90</v>
      </c>
    </row>
    <row r="5200" spans="1:4" ht="14.25" x14ac:dyDescent="0.2">
      <c r="A5200" s="5" t="s">
        <v>912</v>
      </c>
      <c r="B5200" s="6" t="s">
        <v>913</v>
      </c>
      <c r="C5200" s="7">
        <v>45666</v>
      </c>
      <c r="D5200" s="9">
        <v>93.43</v>
      </c>
    </row>
    <row r="5201" spans="1:4" ht="14.25" x14ac:dyDescent="0.2">
      <c r="A5201" s="5" t="s">
        <v>914</v>
      </c>
      <c r="B5201" s="6" t="s">
        <v>915</v>
      </c>
      <c r="C5201" s="7">
        <v>45666</v>
      </c>
      <c r="D5201" s="8">
        <v>88.01</v>
      </c>
    </row>
    <row r="5202" spans="1:4" ht="14.25" x14ac:dyDescent="0.2">
      <c r="A5202" s="5" t="s">
        <v>916</v>
      </c>
      <c r="B5202" s="6" t="s">
        <v>917</v>
      </c>
      <c r="C5202" s="7">
        <v>45666</v>
      </c>
      <c r="D5202" s="9">
        <v>84.41</v>
      </c>
    </row>
    <row r="5203" spans="1:4" ht="14.25" x14ac:dyDescent="0.2">
      <c r="A5203" s="5" t="s">
        <v>918</v>
      </c>
      <c r="B5203" s="6" t="s">
        <v>919</v>
      </c>
      <c r="C5203" s="7">
        <v>45666</v>
      </c>
      <c r="D5203" s="9">
        <v>85.87</v>
      </c>
    </row>
    <row r="5204" spans="1:4" ht="14.25" x14ac:dyDescent="0.2">
      <c r="A5204" s="5" t="s">
        <v>920</v>
      </c>
      <c r="B5204" s="6" t="s">
        <v>921</v>
      </c>
      <c r="C5204" s="7">
        <v>45666</v>
      </c>
      <c r="D5204" s="9">
        <v>85.58</v>
      </c>
    </row>
    <row r="5205" spans="1:4" ht="14.25" x14ac:dyDescent="0.2">
      <c r="A5205" s="5" t="s">
        <v>922</v>
      </c>
      <c r="B5205" s="6" t="s">
        <v>923</v>
      </c>
      <c r="C5205" s="7">
        <v>45666</v>
      </c>
      <c r="D5205" s="8">
        <v>92.43</v>
      </c>
    </row>
    <row r="5206" spans="1:4" ht="14.25" x14ac:dyDescent="0.2">
      <c r="A5206" s="5" t="s">
        <v>924</v>
      </c>
      <c r="B5206" s="6" t="s">
        <v>925</v>
      </c>
      <c r="C5206" s="7">
        <v>45666</v>
      </c>
      <c r="D5206" s="8">
        <v>85.71</v>
      </c>
    </row>
    <row r="5207" spans="1:4" ht="14.25" x14ac:dyDescent="0.2">
      <c r="A5207" s="5" t="s">
        <v>926</v>
      </c>
      <c r="B5207" s="6" t="s">
        <v>927</v>
      </c>
      <c r="C5207" s="7">
        <v>45666</v>
      </c>
      <c r="D5207" s="8">
        <v>88.62</v>
      </c>
    </row>
    <row r="5208" spans="1:4" ht="14.25" x14ac:dyDescent="0.2">
      <c r="A5208" s="5" t="s">
        <v>928</v>
      </c>
      <c r="B5208" s="6" t="s">
        <v>929</v>
      </c>
      <c r="C5208" s="7">
        <v>45666</v>
      </c>
      <c r="D5208" s="9">
        <v>88.58</v>
      </c>
    </row>
    <row r="5209" spans="1:4" ht="14.25" x14ac:dyDescent="0.2">
      <c r="A5209" s="5" t="s">
        <v>930</v>
      </c>
      <c r="B5209" s="6" t="s">
        <v>931</v>
      </c>
      <c r="C5209" s="7">
        <v>45666</v>
      </c>
      <c r="D5209" s="9">
        <v>87.6</v>
      </c>
    </row>
    <row r="5210" spans="1:4" ht="14.25" x14ac:dyDescent="0.2">
      <c r="A5210" s="5" t="s">
        <v>932</v>
      </c>
      <c r="B5210" s="6" t="s">
        <v>933</v>
      </c>
      <c r="C5210" s="7">
        <v>45666</v>
      </c>
      <c r="D5210" s="8">
        <v>87.35</v>
      </c>
    </row>
    <row r="5211" spans="1:4" ht="14.25" x14ac:dyDescent="0.2">
      <c r="A5211" s="5" t="s">
        <v>934</v>
      </c>
      <c r="B5211" s="6" t="s">
        <v>935</v>
      </c>
      <c r="C5211" s="7">
        <v>45666</v>
      </c>
      <c r="D5211" s="8">
        <v>87.39</v>
      </c>
    </row>
    <row r="5212" spans="1:4" ht="14.25" x14ac:dyDescent="0.2">
      <c r="A5212" s="5" t="s">
        <v>936</v>
      </c>
      <c r="B5212" s="6" t="s">
        <v>937</v>
      </c>
      <c r="C5212" s="7">
        <v>45666</v>
      </c>
      <c r="D5212" s="8">
        <v>93.16</v>
      </c>
    </row>
    <row r="5213" spans="1:4" ht="14.25" x14ac:dyDescent="0.2">
      <c r="A5213" s="5" t="s">
        <v>938</v>
      </c>
      <c r="B5213" s="6" t="s">
        <v>939</v>
      </c>
      <c r="C5213" s="7">
        <v>45666</v>
      </c>
      <c r="D5213" s="8">
        <v>88.64</v>
      </c>
    </row>
    <row r="5214" spans="1:4" ht="14.25" x14ac:dyDescent="0.2">
      <c r="A5214" s="5" t="s">
        <v>940</v>
      </c>
      <c r="B5214" s="6" t="s">
        <v>941</v>
      </c>
      <c r="C5214" s="7">
        <v>45666</v>
      </c>
      <c r="D5214" s="9">
        <v>88.28</v>
      </c>
    </row>
    <row r="5215" spans="1:4" ht="14.25" x14ac:dyDescent="0.2">
      <c r="A5215" s="5" t="s">
        <v>942</v>
      </c>
      <c r="B5215" s="6" t="s">
        <v>943</v>
      </c>
      <c r="C5215" s="7">
        <v>45666</v>
      </c>
      <c r="D5215" s="9">
        <v>84.87</v>
      </c>
    </row>
    <row r="5216" spans="1:4" ht="14.25" x14ac:dyDescent="0.2">
      <c r="A5216" s="5" t="s">
        <v>944</v>
      </c>
      <c r="B5216" s="6" t="s">
        <v>945</v>
      </c>
      <c r="C5216" s="7">
        <v>45666</v>
      </c>
      <c r="D5216" s="8">
        <v>85.92</v>
      </c>
    </row>
    <row r="5217" spans="1:4" ht="14.25" x14ac:dyDescent="0.2">
      <c r="A5217" s="5" t="s">
        <v>946</v>
      </c>
      <c r="B5217" s="6" t="s">
        <v>947</v>
      </c>
      <c r="C5217" s="7">
        <v>45666</v>
      </c>
      <c r="D5217" s="9">
        <v>86.41</v>
      </c>
    </row>
    <row r="5218" spans="1:4" ht="14.25" x14ac:dyDescent="0.2">
      <c r="A5218" s="5" t="s">
        <v>948</v>
      </c>
      <c r="B5218" s="6" t="s">
        <v>949</v>
      </c>
      <c r="C5218" s="7">
        <v>45666</v>
      </c>
      <c r="D5218" s="9">
        <v>89.3</v>
      </c>
    </row>
    <row r="5219" spans="1:4" ht="14.25" x14ac:dyDescent="0.2">
      <c r="A5219" s="5" t="s">
        <v>950</v>
      </c>
      <c r="B5219" s="6" t="s">
        <v>951</v>
      </c>
      <c r="C5219" s="7">
        <v>45666</v>
      </c>
      <c r="D5219" s="8">
        <v>92.39</v>
      </c>
    </row>
    <row r="5220" spans="1:4" ht="14.25" x14ac:dyDescent="0.2">
      <c r="A5220" s="5" t="s">
        <v>952</v>
      </c>
      <c r="B5220" s="6" t="s">
        <v>953</v>
      </c>
      <c r="C5220" s="7">
        <v>45666</v>
      </c>
      <c r="D5220" s="8">
        <v>91.3</v>
      </c>
    </row>
    <row r="5221" spans="1:4" ht="14.25" x14ac:dyDescent="0.2">
      <c r="A5221" s="5" t="s">
        <v>954</v>
      </c>
      <c r="B5221" s="6" t="s">
        <v>955</v>
      </c>
      <c r="C5221" s="7">
        <v>45666</v>
      </c>
      <c r="D5221" s="8">
        <v>86.65</v>
      </c>
    </row>
    <row r="5222" spans="1:4" ht="14.25" x14ac:dyDescent="0.2">
      <c r="A5222" s="5" t="s">
        <v>956</v>
      </c>
      <c r="B5222" s="6" t="s">
        <v>957</v>
      </c>
      <c r="C5222" s="7">
        <v>45666</v>
      </c>
      <c r="D5222" s="8">
        <v>91.28</v>
      </c>
    </row>
    <row r="5223" spans="1:4" ht="14.25" x14ac:dyDescent="0.2">
      <c r="A5223" s="5" t="s">
        <v>958</v>
      </c>
      <c r="B5223" s="6" t="s">
        <v>959</v>
      </c>
      <c r="C5223" s="7">
        <v>45666</v>
      </c>
      <c r="D5223" s="8">
        <v>87.98</v>
      </c>
    </row>
    <row r="5224" spans="1:4" ht="14.25" x14ac:dyDescent="0.2">
      <c r="A5224" s="5" t="s">
        <v>960</v>
      </c>
      <c r="B5224" s="6" t="s">
        <v>961</v>
      </c>
      <c r="C5224" s="7">
        <v>45666</v>
      </c>
      <c r="D5224" s="8">
        <v>89.69</v>
      </c>
    </row>
    <row r="5225" spans="1:4" ht="14.25" x14ac:dyDescent="0.2">
      <c r="A5225" s="5" t="s">
        <v>962</v>
      </c>
      <c r="B5225" s="6" t="s">
        <v>963</v>
      </c>
      <c r="C5225" s="7">
        <v>45666</v>
      </c>
      <c r="D5225" s="8">
        <v>82.42</v>
      </c>
    </row>
    <row r="5226" spans="1:4" ht="14.25" x14ac:dyDescent="0.2">
      <c r="A5226" s="5" t="s">
        <v>964</v>
      </c>
      <c r="B5226" s="6" t="s">
        <v>965</v>
      </c>
      <c r="C5226" s="7">
        <v>45666</v>
      </c>
      <c r="D5226" s="8">
        <v>75.83</v>
      </c>
    </row>
    <row r="5227" spans="1:4" ht="14.25" x14ac:dyDescent="0.2">
      <c r="A5227" s="5" t="s">
        <v>966</v>
      </c>
      <c r="B5227" s="6" t="s">
        <v>967</v>
      </c>
      <c r="C5227" s="7">
        <v>45666</v>
      </c>
      <c r="D5227" s="8">
        <v>87.06</v>
      </c>
    </row>
    <row r="5228" spans="1:4" ht="14.25" x14ac:dyDescent="0.2">
      <c r="A5228" s="5" t="s">
        <v>968</v>
      </c>
      <c r="B5228" s="6" t="s">
        <v>969</v>
      </c>
      <c r="C5228" s="7">
        <v>45666</v>
      </c>
      <c r="D5228" s="8">
        <v>94.16</v>
      </c>
    </row>
    <row r="5229" spans="1:4" ht="14.25" x14ac:dyDescent="0.2">
      <c r="A5229" s="5" t="s">
        <v>970</v>
      </c>
      <c r="B5229" s="6" t="s">
        <v>971</v>
      </c>
      <c r="C5229" s="7">
        <v>45666</v>
      </c>
      <c r="D5229" s="9">
        <v>82.19</v>
      </c>
    </row>
    <row r="5230" spans="1:4" ht="14.25" x14ac:dyDescent="0.2">
      <c r="A5230" s="5" t="s">
        <v>972</v>
      </c>
      <c r="B5230" s="6" t="s">
        <v>973</v>
      </c>
      <c r="C5230" s="7">
        <v>45666</v>
      </c>
      <c r="D5230" s="8">
        <v>80.86</v>
      </c>
    </row>
    <row r="5231" spans="1:4" ht="14.25" x14ac:dyDescent="0.2">
      <c r="A5231" s="5" t="s">
        <v>974</v>
      </c>
      <c r="B5231" s="6" t="s">
        <v>975</v>
      </c>
      <c r="C5231" s="7">
        <v>45666</v>
      </c>
      <c r="D5231" s="8">
        <v>88.26</v>
      </c>
    </row>
    <row r="5232" spans="1:4" ht="14.25" x14ac:dyDescent="0.2">
      <c r="A5232" s="5" t="s">
        <v>976</v>
      </c>
      <c r="B5232" s="6" t="s">
        <v>977</v>
      </c>
      <c r="C5232" s="7">
        <v>45666</v>
      </c>
      <c r="D5232" s="8">
        <v>87.82</v>
      </c>
    </row>
    <row r="5233" spans="1:4" ht="14.25" x14ac:dyDescent="0.2">
      <c r="A5233" s="5" t="s">
        <v>978</v>
      </c>
      <c r="B5233" s="6" t="s">
        <v>979</v>
      </c>
      <c r="C5233" s="7">
        <v>45666</v>
      </c>
      <c r="D5233" s="9">
        <v>86.49</v>
      </c>
    </row>
    <row r="5234" spans="1:4" ht="14.25" x14ac:dyDescent="0.2">
      <c r="A5234" s="5" t="s">
        <v>980</v>
      </c>
      <c r="B5234" s="6" t="s">
        <v>981</v>
      </c>
      <c r="C5234" s="7">
        <v>45666</v>
      </c>
      <c r="D5234" s="9">
        <v>65.67</v>
      </c>
    </row>
    <row r="5235" spans="1:4" ht="14.25" x14ac:dyDescent="0.2">
      <c r="A5235" s="5" t="s">
        <v>982</v>
      </c>
      <c r="B5235" s="6" t="s">
        <v>983</v>
      </c>
      <c r="C5235" s="7">
        <v>45666</v>
      </c>
      <c r="D5235" s="9">
        <v>81.099999999999994</v>
      </c>
    </row>
    <row r="5236" spans="1:4" ht="14.25" x14ac:dyDescent="0.2">
      <c r="A5236" s="5" t="s">
        <v>984</v>
      </c>
      <c r="B5236" s="6" t="s">
        <v>985</v>
      </c>
      <c r="C5236" s="7">
        <v>45666</v>
      </c>
      <c r="D5236" s="8">
        <v>92.74</v>
      </c>
    </row>
    <row r="5237" spans="1:4" ht="14.25" x14ac:dyDescent="0.2">
      <c r="A5237" s="5" t="s">
        <v>986</v>
      </c>
      <c r="B5237" s="6" t="s">
        <v>987</v>
      </c>
      <c r="C5237" s="7">
        <v>45666</v>
      </c>
      <c r="D5237" s="8">
        <v>89</v>
      </c>
    </row>
    <row r="5238" spans="1:4" ht="14.25" x14ac:dyDescent="0.2">
      <c r="A5238" s="5" t="s">
        <v>988</v>
      </c>
      <c r="B5238" s="6" t="s">
        <v>989</v>
      </c>
      <c r="C5238" s="7">
        <v>45666</v>
      </c>
      <c r="D5238" s="9">
        <v>80.23</v>
      </c>
    </row>
    <row r="5239" spans="1:4" ht="14.25" x14ac:dyDescent="0.2">
      <c r="A5239" s="5" t="s">
        <v>990</v>
      </c>
      <c r="B5239" s="6" t="s">
        <v>991</v>
      </c>
      <c r="C5239" s="7">
        <v>45666</v>
      </c>
      <c r="D5239" s="8">
        <v>85.07</v>
      </c>
    </row>
    <row r="5240" spans="1:4" ht="14.25" x14ac:dyDescent="0.2">
      <c r="A5240" s="5" t="s">
        <v>992</v>
      </c>
      <c r="B5240" s="6" t="s">
        <v>993</v>
      </c>
      <c r="C5240" s="7">
        <v>45666</v>
      </c>
      <c r="D5240" s="8">
        <v>90.18</v>
      </c>
    </row>
    <row r="5241" spans="1:4" ht="14.25" x14ac:dyDescent="0.2">
      <c r="A5241" s="5" t="s">
        <v>994</v>
      </c>
      <c r="B5241" s="6" t="s">
        <v>995</v>
      </c>
      <c r="C5241" s="7">
        <v>45666</v>
      </c>
      <c r="D5241" s="9">
        <v>91.44</v>
      </c>
    </row>
    <row r="5242" spans="1:4" ht="14.25" x14ac:dyDescent="0.2">
      <c r="A5242" s="5" t="s">
        <v>996</v>
      </c>
      <c r="B5242" s="6" t="s">
        <v>997</v>
      </c>
      <c r="C5242" s="7">
        <v>45666</v>
      </c>
      <c r="D5242" s="8">
        <v>86.33</v>
      </c>
    </row>
    <row r="5243" spans="1:4" ht="14.25" x14ac:dyDescent="0.2">
      <c r="A5243" s="5" t="s">
        <v>998</v>
      </c>
      <c r="B5243" s="6" t="s">
        <v>999</v>
      </c>
      <c r="C5243" s="7">
        <v>45666</v>
      </c>
      <c r="D5243" s="8">
        <v>91.5</v>
      </c>
    </row>
    <row r="5244" spans="1:4" ht="14.25" x14ac:dyDescent="0.2">
      <c r="A5244" s="5" t="s">
        <v>1000</v>
      </c>
      <c r="B5244" s="6" t="s">
        <v>1001</v>
      </c>
      <c r="C5244" s="7">
        <v>45666</v>
      </c>
      <c r="D5244" s="9">
        <v>35.22</v>
      </c>
    </row>
    <row r="5245" spans="1:4" ht="14.25" x14ac:dyDescent="0.2">
      <c r="A5245" s="5" t="s">
        <v>1002</v>
      </c>
      <c r="B5245" s="6" t="s">
        <v>1003</v>
      </c>
      <c r="C5245" s="7">
        <v>45666</v>
      </c>
      <c r="D5245" s="9">
        <v>89.85</v>
      </c>
    </row>
    <row r="5246" spans="1:4" ht="14.25" x14ac:dyDescent="0.2">
      <c r="A5246" s="5" t="s">
        <v>1004</v>
      </c>
      <c r="B5246" s="6" t="s">
        <v>1005</v>
      </c>
      <c r="C5246" s="7">
        <v>45666</v>
      </c>
      <c r="D5246" s="8">
        <v>89.92</v>
      </c>
    </row>
    <row r="5247" spans="1:4" ht="14.25" x14ac:dyDescent="0.2">
      <c r="A5247" s="5" t="s">
        <v>1006</v>
      </c>
      <c r="B5247" s="6" t="s">
        <v>1007</v>
      </c>
      <c r="C5247" s="7">
        <v>45666</v>
      </c>
      <c r="D5247" s="8">
        <v>88.98</v>
      </c>
    </row>
    <row r="5248" spans="1:4" ht="14.25" x14ac:dyDescent="0.2">
      <c r="A5248" s="5" t="s">
        <v>1008</v>
      </c>
      <c r="B5248" s="6" t="s">
        <v>1009</v>
      </c>
      <c r="C5248" s="7">
        <v>45666</v>
      </c>
      <c r="D5248" s="8">
        <v>91.77</v>
      </c>
    </row>
    <row r="5249" spans="1:4" ht="14.25" x14ac:dyDescent="0.2">
      <c r="A5249" s="5" t="s">
        <v>1010</v>
      </c>
      <c r="B5249" s="6" t="s">
        <v>1011</v>
      </c>
      <c r="C5249" s="7">
        <v>45666</v>
      </c>
      <c r="D5249" s="9">
        <v>72.849999999999994</v>
      </c>
    </row>
    <row r="5250" spans="1:4" ht="14.25" x14ac:dyDescent="0.2">
      <c r="A5250" s="5" t="s">
        <v>1012</v>
      </c>
      <c r="B5250" s="6" t="s">
        <v>1013</v>
      </c>
      <c r="C5250" s="7">
        <v>45666</v>
      </c>
      <c r="D5250" s="9">
        <v>83.68</v>
      </c>
    </row>
    <row r="5251" spans="1:4" ht="14.25" x14ac:dyDescent="0.2">
      <c r="A5251" s="5" t="s">
        <v>1014</v>
      </c>
      <c r="B5251" s="6" t="s">
        <v>1015</v>
      </c>
      <c r="C5251" s="7">
        <v>45666</v>
      </c>
      <c r="D5251" s="9">
        <v>81.400000000000006</v>
      </c>
    </row>
    <row r="5252" spans="1:4" ht="14.25" x14ac:dyDescent="0.2">
      <c r="A5252" s="5" t="s">
        <v>1016</v>
      </c>
      <c r="B5252" s="6" t="s">
        <v>1017</v>
      </c>
      <c r="C5252" s="7">
        <v>45666</v>
      </c>
      <c r="D5252" s="9">
        <v>83.9</v>
      </c>
    </row>
    <row r="5253" spans="1:4" ht="14.25" x14ac:dyDescent="0.2">
      <c r="A5253" s="5" t="s">
        <v>1018</v>
      </c>
      <c r="B5253" s="6" t="s">
        <v>1019</v>
      </c>
      <c r="C5253" s="7">
        <v>45666</v>
      </c>
      <c r="D5253" s="9">
        <v>89.14</v>
      </c>
    </row>
    <row r="5254" spans="1:4" ht="14.25" x14ac:dyDescent="0.2">
      <c r="A5254" s="5" t="s">
        <v>1020</v>
      </c>
      <c r="B5254" s="6" t="s">
        <v>1021</v>
      </c>
      <c r="C5254" s="7">
        <v>45666</v>
      </c>
      <c r="D5254" s="8">
        <v>89.84</v>
      </c>
    </row>
    <row r="5255" spans="1:4" ht="14.25" x14ac:dyDescent="0.2">
      <c r="A5255" s="5" t="s">
        <v>1022</v>
      </c>
      <c r="B5255" s="6" t="s">
        <v>1023</v>
      </c>
      <c r="C5255" s="7">
        <v>45666</v>
      </c>
      <c r="D5255" s="8">
        <v>88.99</v>
      </c>
    </row>
    <row r="5256" spans="1:4" ht="14.25" x14ac:dyDescent="0.2">
      <c r="A5256" s="5" t="s">
        <v>1024</v>
      </c>
      <c r="B5256" s="6" t="s">
        <v>1025</v>
      </c>
      <c r="C5256" s="7">
        <v>45666</v>
      </c>
      <c r="D5256" s="8">
        <v>92.5</v>
      </c>
    </row>
    <row r="5257" spans="1:4" ht="14.25" x14ac:dyDescent="0.2">
      <c r="A5257" s="5" t="s">
        <v>1026</v>
      </c>
      <c r="B5257" s="6" t="s">
        <v>1027</v>
      </c>
      <c r="C5257" s="7">
        <v>45666</v>
      </c>
      <c r="D5257" s="9">
        <v>93.08</v>
      </c>
    </row>
    <row r="5258" spans="1:4" ht="14.25" x14ac:dyDescent="0.2">
      <c r="A5258" s="5" t="s">
        <v>1028</v>
      </c>
      <c r="B5258" s="6" t="s">
        <v>1029</v>
      </c>
      <c r="C5258" s="7">
        <v>45666</v>
      </c>
      <c r="D5258" s="9">
        <v>70.86</v>
      </c>
    </row>
    <row r="5259" spans="1:4" ht="14.25" x14ac:dyDescent="0.2">
      <c r="A5259" s="5" t="s">
        <v>1030</v>
      </c>
      <c r="B5259" s="6" t="s">
        <v>1031</v>
      </c>
      <c r="C5259" s="7">
        <v>45666</v>
      </c>
      <c r="D5259" s="8">
        <v>88.75</v>
      </c>
    </row>
    <row r="5260" spans="1:4" ht="14.25" x14ac:dyDescent="0.2">
      <c r="A5260" s="5" t="s">
        <v>1032</v>
      </c>
      <c r="B5260" s="6" t="s">
        <v>1033</v>
      </c>
      <c r="C5260" s="7">
        <v>45666</v>
      </c>
      <c r="D5260" s="8">
        <v>86.15</v>
      </c>
    </row>
    <row r="5261" spans="1:4" ht="14.25" x14ac:dyDescent="0.2">
      <c r="A5261" s="5" t="s">
        <v>1034</v>
      </c>
      <c r="B5261" s="6" t="s">
        <v>1035</v>
      </c>
      <c r="C5261" s="7">
        <v>45666</v>
      </c>
      <c r="D5261" s="8">
        <v>89.94</v>
      </c>
    </row>
    <row r="5262" spans="1:4" ht="14.25" x14ac:dyDescent="0.2">
      <c r="A5262" s="5" t="s">
        <v>1036</v>
      </c>
      <c r="B5262" s="6" t="s">
        <v>1037</v>
      </c>
      <c r="C5262" s="7">
        <v>45666</v>
      </c>
      <c r="D5262" s="9">
        <v>83.74</v>
      </c>
    </row>
    <row r="5263" spans="1:4" ht="14.25" x14ac:dyDescent="0.2">
      <c r="A5263" s="5" t="s">
        <v>1038</v>
      </c>
      <c r="B5263" s="6" t="s">
        <v>1039</v>
      </c>
      <c r="C5263" s="7">
        <v>45666</v>
      </c>
      <c r="D5263" s="8">
        <v>88.23</v>
      </c>
    </row>
    <row r="5264" spans="1:4" ht="14.25" x14ac:dyDescent="0.2">
      <c r="A5264" s="5" t="s">
        <v>1040</v>
      </c>
      <c r="B5264" s="6" t="s">
        <v>1041</v>
      </c>
      <c r="C5264" s="7">
        <v>45666</v>
      </c>
      <c r="D5264" s="8">
        <v>77.77</v>
      </c>
    </row>
    <row r="5265" spans="1:4" ht="14.25" x14ac:dyDescent="0.2">
      <c r="A5265" s="5" t="s">
        <v>1042</v>
      </c>
      <c r="B5265" s="6" t="s">
        <v>1043</v>
      </c>
      <c r="C5265" s="7">
        <v>45666</v>
      </c>
      <c r="D5265" s="8">
        <v>90.14</v>
      </c>
    </row>
    <row r="5266" spans="1:4" ht="14.25" x14ac:dyDescent="0.2">
      <c r="A5266" s="5" t="s">
        <v>1044</v>
      </c>
      <c r="B5266" s="6" t="s">
        <v>1045</v>
      </c>
      <c r="C5266" s="7">
        <v>45666</v>
      </c>
      <c r="D5266" s="9">
        <v>96.33</v>
      </c>
    </row>
    <row r="5267" spans="1:4" ht="14.25" x14ac:dyDescent="0.2">
      <c r="A5267" s="5" t="s">
        <v>1046</v>
      </c>
      <c r="B5267" s="6" t="s">
        <v>1047</v>
      </c>
      <c r="C5267" s="7">
        <v>45666</v>
      </c>
      <c r="D5267" s="8">
        <v>93.75</v>
      </c>
    </row>
    <row r="5268" spans="1:4" ht="14.25" x14ac:dyDescent="0.2">
      <c r="A5268" s="5" t="s">
        <v>1048</v>
      </c>
      <c r="B5268" s="6" t="s">
        <v>1049</v>
      </c>
      <c r="C5268" s="7">
        <v>45666</v>
      </c>
      <c r="D5268" s="8">
        <v>90.18</v>
      </c>
    </row>
    <row r="5269" spans="1:4" ht="14.25" x14ac:dyDescent="0.2">
      <c r="A5269" s="5" t="s">
        <v>1050</v>
      </c>
      <c r="B5269" s="6" t="s">
        <v>1051</v>
      </c>
      <c r="C5269" s="7">
        <v>45666</v>
      </c>
      <c r="D5269" s="8">
        <v>84.14</v>
      </c>
    </row>
    <row r="5270" spans="1:4" ht="14.25" x14ac:dyDescent="0.2">
      <c r="A5270" s="5" t="s">
        <v>1052</v>
      </c>
      <c r="B5270" s="6" t="s">
        <v>1053</v>
      </c>
      <c r="C5270" s="7">
        <v>45666</v>
      </c>
      <c r="D5270" s="9">
        <v>79.48</v>
      </c>
    </row>
    <row r="5271" spans="1:4" ht="14.25" x14ac:dyDescent="0.2">
      <c r="A5271" s="5" t="s">
        <v>1054</v>
      </c>
      <c r="B5271" s="6" t="s">
        <v>1055</v>
      </c>
      <c r="C5271" s="7">
        <v>45666</v>
      </c>
      <c r="D5271" s="9">
        <v>77.06</v>
      </c>
    </row>
    <row r="5272" spans="1:4" ht="14.25" x14ac:dyDescent="0.2">
      <c r="A5272" s="5" t="s">
        <v>1056</v>
      </c>
      <c r="B5272" s="6" t="s">
        <v>1057</v>
      </c>
      <c r="C5272" s="7">
        <v>45666</v>
      </c>
      <c r="D5272" s="8">
        <v>74.39</v>
      </c>
    </row>
    <row r="5273" spans="1:4" ht="14.25" x14ac:dyDescent="0.2">
      <c r="A5273" s="5" t="s">
        <v>1058</v>
      </c>
      <c r="B5273" s="6" t="s">
        <v>1059</v>
      </c>
      <c r="C5273" s="7">
        <v>45666</v>
      </c>
      <c r="D5273" s="8">
        <v>93.87</v>
      </c>
    </row>
    <row r="5274" spans="1:4" ht="14.25" x14ac:dyDescent="0.2">
      <c r="A5274" s="5" t="s">
        <v>1060</v>
      </c>
      <c r="B5274" s="6" t="s">
        <v>1061</v>
      </c>
      <c r="C5274" s="7">
        <v>45666</v>
      </c>
      <c r="D5274" s="8">
        <v>88.49</v>
      </c>
    </row>
    <row r="5275" spans="1:4" ht="14.25" x14ac:dyDescent="0.2">
      <c r="A5275" s="5" t="s">
        <v>1062</v>
      </c>
      <c r="B5275" s="6" t="s">
        <v>1063</v>
      </c>
      <c r="C5275" s="7">
        <v>45666</v>
      </c>
      <c r="D5275" s="8">
        <v>94.72</v>
      </c>
    </row>
    <row r="5276" spans="1:4" ht="14.25" x14ac:dyDescent="0.2">
      <c r="A5276" s="5" t="s">
        <v>1064</v>
      </c>
      <c r="B5276" s="6" t="s">
        <v>1065</v>
      </c>
      <c r="C5276" s="7">
        <v>45666</v>
      </c>
      <c r="D5276" s="9">
        <v>83.96</v>
      </c>
    </row>
    <row r="5277" spans="1:4" ht="14.25" x14ac:dyDescent="0.2">
      <c r="A5277" s="5" t="s">
        <v>1066</v>
      </c>
      <c r="B5277" s="6" t="s">
        <v>1067</v>
      </c>
      <c r="C5277" s="7">
        <v>45666</v>
      </c>
      <c r="D5277" s="9">
        <v>85.73</v>
      </c>
    </row>
    <row r="5278" spans="1:4" ht="14.25" x14ac:dyDescent="0.2">
      <c r="A5278" s="5" t="s">
        <v>1068</v>
      </c>
      <c r="B5278" s="6" t="s">
        <v>1069</v>
      </c>
      <c r="C5278" s="7">
        <v>45666</v>
      </c>
      <c r="D5278" s="8">
        <v>89.34</v>
      </c>
    </row>
    <row r="5279" spans="1:4" ht="14.25" x14ac:dyDescent="0.2">
      <c r="A5279" s="5" t="s">
        <v>1070</v>
      </c>
      <c r="B5279" s="6" t="s">
        <v>1071</v>
      </c>
      <c r="C5279" s="7">
        <v>45666</v>
      </c>
      <c r="D5279" s="9">
        <v>85.28</v>
      </c>
    </row>
    <row r="5280" spans="1:4" ht="14.25" x14ac:dyDescent="0.2">
      <c r="A5280" s="5" t="s">
        <v>1072</v>
      </c>
      <c r="B5280" s="6" t="s">
        <v>1073</v>
      </c>
      <c r="C5280" s="7">
        <v>45666</v>
      </c>
      <c r="D5280" s="9">
        <v>90.59</v>
      </c>
    </row>
    <row r="5281" spans="1:4" ht="14.25" x14ac:dyDescent="0.2">
      <c r="A5281" s="5" t="s">
        <v>1074</v>
      </c>
      <c r="B5281" s="6" t="s">
        <v>1075</v>
      </c>
      <c r="C5281" s="7">
        <v>45666</v>
      </c>
      <c r="D5281" s="8">
        <v>91.47</v>
      </c>
    </row>
    <row r="5282" spans="1:4" ht="14.25" x14ac:dyDescent="0.2">
      <c r="A5282" s="5" t="s">
        <v>1076</v>
      </c>
      <c r="B5282" s="6" t="s">
        <v>1077</v>
      </c>
      <c r="C5282" s="7">
        <v>45666</v>
      </c>
      <c r="D5282" s="9">
        <v>93.67</v>
      </c>
    </row>
    <row r="5283" spans="1:4" ht="14.25" x14ac:dyDescent="0.2">
      <c r="A5283" s="5" t="s">
        <v>1078</v>
      </c>
      <c r="B5283" s="6" t="s">
        <v>1079</v>
      </c>
      <c r="C5283" s="7">
        <v>45666</v>
      </c>
      <c r="D5283" s="9">
        <v>85.47</v>
      </c>
    </row>
    <row r="5284" spans="1:4" ht="14.25" x14ac:dyDescent="0.2">
      <c r="A5284" s="5" t="s">
        <v>1080</v>
      </c>
      <c r="B5284" s="6" t="s">
        <v>1081</v>
      </c>
      <c r="C5284" s="7">
        <v>45666</v>
      </c>
      <c r="D5284" s="8">
        <v>91.58</v>
      </c>
    </row>
    <row r="5285" spans="1:4" ht="14.25" x14ac:dyDescent="0.2">
      <c r="A5285" s="5" t="s">
        <v>1082</v>
      </c>
      <c r="B5285" s="6" t="s">
        <v>1083</v>
      </c>
      <c r="C5285" s="7">
        <v>45666</v>
      </c>
      <c r="D5285" s="8">
        <v>86.98</v>
      </c>
    </row>
    <row r="5286" spans="1:4" ht="14.25" x14ac:dyDescent="0.2">
      <c r="A5286" s="5" t="s">
        <v>1084</v>
      </c>
      <c r="B5286" s="6" t="s">
        <v>1085</v>
      </c>
      <c r="C5286" s="7">
        <v>45666</v>
      </c>
      <c r="D5286" s="8">
        <v>85.91</v>
      </c>
    </row>
    <row r="5287" spans="1:4" ht="14.25" x14ac:dyDescent="0.2">
      <c r="A5287" s="5" t="s">
        <v>1086</v>
      </c>
      <c r="B5287" s="6" t="s">
        <v>1087</v>
      </c>
      <c r="C5287" s="7">
        <v>45666</v>
      </c>
      <c r="D5287" s="8">
        <v>88.59</v>
      </c>
    </row>
    <row r="5288" spans="1:4" ht="14.25" x14ac:dyDescent="0.2">
      <c r="A5288" s="5" t="s">
        <v>1088</v>
      </c>
      <c r="B5288" s="6" t="s">
        <v>1089</v>
      </c>
      <c r="C5288" s="7">
        <v>45666</v>
      </c>
      <c r="D5288" s="8">
        <v>87.97</v>
      </c>
    </row>
    <row r="5289" spans="1:4" ht="14.25" x14ac:dyDescent="0.2">
      <c r="A5289" s="5" t="s">
        <v>1090</v>
      </c>
      <c r="B5289" s="6" t="s">
        <v>1091</v>
      </c>
      <c r="C5289" s="7">
        <v>45666</v>
      </c>
      <c r="D5289" s="8">
        <v>94.47</v>
      </c>
    </row>
    <row r="5290" spans="1:4" ht="14.25" x14ac:dyDescent="0.2">
      <c r="A5290" s="5" t="s">
        <v>1092</v>
      </c>
      <c r="B5290" s="6" t="s">
        <v>1093</v>
      </c>
      <c r="C5290" s="7">
        <v>45666</v>
      </c>
      <c r="D5290" s="8">
        <v>84.36</v>
      </c>
    </row>
    <row r="5291" spans="1:4" ht="14.25" x14ac:dyDescent="0.2">
      <c r="A5291" s="5" t="s">
        <v>1094</v>
      </c>
      <c r="B5291" s="6" t="s">
        <v>1095</v>
      </c>
      <c r="C5291" s="7">
        <v>45666</v>
      </c>
      <c r="D5291" s="8">
        <v>86.01</v>
      </c>
    </row>
    <row r="5292" spans="1:4" ht="14.25" x14ac:dyDescent="0.2">
      <c r="A5292" s="5" t="s">
        <v>1096</v>
      </c>
      <c r="B5292" s="6" t="s">
        <v>1097</v>
      </c>
      <c r="C5292" s="7">
        <v>45666</v>
      </c>
      <c r="D5292" s="8">
        <v>86.92</v>
      </c>
    </row>
    <row r="5293" spans="1:4" ht="14.25" x14ac:dyDescent="0.2">
      <c r="A5293" s="5" t="s">
        <v>1098</v>
      </c>
      <c r="B5293" s="6" t="s">
        <v>1099</v>
      </c>
      <c r="C5293" s="7">
        <v>45666</v>
      </c>
      <c r="D5293" s="8">
        <v>95.13</v>
      </c>
    </row>
    <row r="5294" spans="1:4" ht="14.25" x14ac:dyDescent="0.2">
      <c r="A5294" s="5" t="s">
        <v>1100</v>
      </c>
      <c r="B5294" s="6" t="s">
        <v>1101</v>
      </c>
      <c r="C5294" s="7">
        <v>45666</v>
      </c>
      <c r="D5294" s="9">
        <v>89.35</v>
      </c>
    </row>
    <row r="5295" spans="1:4" ht="14.25" x14ac:dyDescent="0.2">
      <c r="A5295" s="5" t="s">
        <v>1102</v>
      </c>
      <c r="B5295" s="6" t="s">
        <v>1103</v>
      </c>
      <c r="C5295" s="7">
        <v>45666</v>
      </c>
      <c r="D5295" s="8">
        <v>90.18</v>
      </c>
    </row>
    <row r="5296" spans="1:4" ht="14.25" x14ac:dyDescent="0.2">
      <c r="A5296" s="5" t="s">
        <v>1104</v>
      </c>
      <c r="B5296" s="6" t="s">
        <v>1105</v>
      </c>
      <c r="C5296" s="7">
        <v>45666</v>
      </c>
      <c r="D5296" s="8">
        <v>91.98</v>
      </c>
    </row>
    <row r="5297" spans="1:4" ht="14.25" x14ac:dyDescent="0.2">
      <c r="A5297" s="5" t="s">
        <v>1106</v>
      </c>
      <c r="B5297" s="6" t="s">
        <v>1107</v>
      </c>
      <c r="C5297" s="7">
        <v>45666</v>
      </c>
      <c r="D5297" s="8">
        <v>87.67</v>
      </c>
    </row>
    <row r="5298" spans="1:4" ht="14.25" x14ac:dyDescent="0.2">
      <c r="A5298" s="5" t="s">
        <v>1108</v>
      </c>
      <c r="B5298" s="6" t="s">
        <v>1109</v>
      </c>
      <c r="C5298" s="7">
        <v>45666</v>
      </c>
      <c r="D5298" s="9">
        <v>95.16</v>
      </c>
    </row>
    <row r="5299" spans="1:4" ht="14.25" x14ac:dyDescent="0.2">
      <c r="A5299" s="5" t="s">
        <v>1110</v>
      </c>
      <c r="B5299" s="6" t="s">
        <v>1111</v>
      </c>
      <c r="C5299" s="7">
        <v>45666</v>
      </c>
      <c r="D5299" s="9">
        <v>90.08</v>
      </c>
    </row>
    <row r="5300" spans="1:4" ht="14.25" x14ac:dyDescent="0.2">
      <c r="A5300" s="5" t="s">
        <v>1112</v>
      </c>
      <c r="B5300" s="6" t="s">
        <v>1113</v>
      </c>
      <c r="C5300" s="7">
        <v>45666</v>
      </c>
      <c r="D5300" s="8">
        <v>89.84</v>
      </c>
    </row>
    <row r="5301" spans="1:4" ht="14.25" x14ac:dyDescent="0.2">
      <c r="A5301" s="5" t="s">
        <v>1114</v>
      </c>
      <c r="B5301" s="6" t="s">
        <v>1115</v>
      </c>
      <c r="C5301" s="7">
        <v>45666</v>
      </c>
      <c r="D5301" s="8">
        <v>93.87</v>
      </c>
    </row>
    <row r="5302" spans="1:4" ht="14.25" x14ac:dyDescent="0.2">
      <c r="A5302" s="5" t="s">
        <v>1116</v>
      </c>
      <c r="B5302" s="6" t="s">
        <v>1117</v>
      </c>
      <c r="C5302" s="7">
        <v>45666</v>
      </c>
      <c r="D5302" s="8">
        <v>85.32</v>
      </c>
    </row>
    <row r="5303" spans="1:4" ht="14.25" x14ac:dyDescent="0.2">
      <c r="A5303" s="5" t="s">
        <v>1118</v>
      </c>
      <c r="B5303" s="6" t="s">
        <v>1119</v>
      </c>
      <c r="C5303" s="7">
        <v>45666</v>
      </c>
      <c r="D5303" s="9">
        <v>90.61</v>
      </c>
    </row>
    <row r="5304" spans="1:4" ht="14.25" x14ac:dyDescent="0.2">
      <c r="A5304" s="5" t="s">
        <v>1120</v>
      </c>
      <c r="B5304" s="6" t="s">
        <v>1121</v>
      </c>
      <c r="C5304" s="7">
        <v>45666</v>
      </c>
      <c r="D5304" s="8">
        <v>89.38</v>
      </c>
    </row>
    <row r="5305" spans="1:4" ht="14.25" x14ac:dyDescent="0.2">
      <c r="A5305" s="5" t="s">
        <v>1122</v>
      </c>
      <c r="B5305" s="6" t="s">
        <v>1123</v>
      </c>
      <c r="C5305" s="7">
        <v>45666</v>
      </c>
      <c r="D5305" s="8">
        <v>84.16</v>
      </c>
    </row>
    <row r="5306" spans="1:4" ht="14.25" x14ac:dyDescent="0.2">
      <c r="A5306" s="5" t="s">
        <v>1124</v>
      </c>
      <c r="B5306" s="6" t="s">
        <v>1125</v>
      </c>
      <c r="C5306" s="7">
        <v>45666</v>
      </c>
      <c r="D5306" s="9">
        <v>81.67</v>
      </c>
    </row>
    <row r="5307" spans="1:4" ht="14.25" x14ac:dyDescent="0.2">
      <c r="A5307" s="5" t="s">
        <v>1126</v>
      </c>
      <c r="B5307" s="6" t="s">
        <v>1127</v>
      </c>
      <c r="C5307" s="7">
        <v>45666</v>
      </c>
      <c r="D5307" s="8">
        <v>78.72</v>
      </c>
    </row>
    <row r="5308" spans="1:4" ht="14.25" x14ac:dyDescent="0.2">
      <c r="A5308" s="5" t="s">
        <v>1128</v>
      </c>
      <c r="B5308" s="6" t="s">
        <v>1129</v>
      </c>
      <c r="C5308" s="7">
        <v>45666</v>
      </c>
      <c r="D5308" s="9">
        <v>85.45</v>
      </c>
    </row>
    <row r="5309" spans="1:4" ht="14.25" x14ac:dyDescent="0.2">
      <c r="A5309" s="5" t="s">
        <v>1130</v>
      </c>
      <c r="B5309" s="6" t="s">
        <v>1131</v>
      </c>
      <c r="C5309" s="7">
        <v>45666</v>
      </c>
      <c r="D5309" s="9">
        <v>88.21</v>
      </c>
    </row>
    <row r="5310" spans="1:4" ht="14.25" x14ac:dyDescent="0.2">
      <c r="A5310" s="5" t="s">
        <v>1132</v>
      </c>
      <c r="B5310" s="6" t="s">
        <v>1133</v>
      </c>
      <c r="C5310" s="7">
        <v>45666</v>
      </c>
      <c r="D5310" s="9">
        <v>80.84</v>
      </c>
    </row>
    <row r="5311" spans="1:4" ht="14.25" x14ac:dyDescent="0.2">
      <c r="A5311" s="5" t="s">
        <v>1134</v>
      </c>
      <c r="B5311" s="6" t="s">
        <v>1135</v>
      </c>
      <c r="C5311" s="7">
        <v>45666</v>
      </c>
      <c r="D5311" s="9">
        <v>77.209999999999994</v>
      </c>
    </row>
    <row r="5312" spans="1:4" ht="14.25" x14ac:dyDescent="0.2">
      <c r="A5312" s="5" t="s">
        <v>1136</v>
      </c>
      <c r="B5312" s="6" t="s">
        <v>1137</v>
      </c>
      <c r="C5312" s="7">
        <v>45666</v>
      </c>
      <c r="D5312" s="8">
        <v>89.48</v>
      </c>
    </row>
    <row r="5313" spans="1:4" ht="14.25" x14ac:dyDescent="0.2">
      <c r="A5313" s="5" t="s">
        <v>1138</v>
      </c>
      <c r="B5313" s="6" t="s">
        <v>1139</v>
      </c>
      <c r="C5313" s="7">
        <v>45666</v>
      </c>
      <c r="D5313" s="8">
        <v>89.36</v>
      </c>
    </row>
    <row r="5314" spans="1:4" ht="14.25" x14ac:dyDescent="0.2">
      <c r="A5314" s="5" t="s">
        <v>1140</v>
      </c>
      <c r="B5314" s="6" t="s">
        <v>1141</v>
      </c>
      <c r="C5314" s="7">
        <v>45666</v>
      </c>
      <c r="D5314" s="9">
        <v>93.88</v>
      </c>
    </row>
    <row r="5315" spans="1:4" ht="14.25" x14ac:dyDescent="0.2">
      <c r="A5315" s="5" t="s">
        <v>1142</v>
      </c>
      <c r="B5315" s="6" t="s">
        <v>1143</v>
      </c>
      <c r="C5315" s="7">
        <v>45666</v>
      </c>
      <c r="D5315" s="8">
        <v>88.66</v>
      </c>
    </row>
    <row r="5316" spans="1:4" ht="14.25" x14ac:dyDescent="0.2">
      <c r="A5316" s="5" t="s">
        <v>1144</v>
      </c>
      <c r="B5316" s="6" t="s">
        <v>1145</v>
      </c>
      <c r="C5316" s="7">
        <v>45666</v>
      </c>
      <c r="D5316" s="9">
        <v>78.13</v>
      </c>
    </row>
    <row r="5317" spans="1:4" ht="14.25" x14ac:dyDescent="0.2">
      <c r="A5317" s="5" t="s">
        <v>1146</v>
      </c>
      <c r="B5317" s="6" t="s">
        <v>1147</v>
      </c>
      <c r="C5317" s="7">
        <v>45666</v>
      </c>
      <c r="D5317" s="8">
        <v>78.2</v>
      </c>
    </row>
    <row r="5318" spans="1:4" ht="14.25" x14ac:dyDescent="0.2">
      <c r="A5318" s="5" t="s">
        <v>1148</v>
      </c>
      <c r="B5318" s="6" t="s">
        <v>1149</v>
      </c>
      <c r="C5318" s="7">
        <v>45666</v>
      </c>
      <c r="D5318" s="8">
        <v>89.09</v>
      </c>
    </row>
    <row r="5319" spans="1:4" ht="14.25" x14ac:dyDescent="0.2">
      <c r="A5319" s="5" t="s">
        <v>1150</v>
      </c>
      <c r="B5319" s="6" t="s">
        <v>1151</v>
      </c>
      <c r="C5319" s="7">
        <v>45666</v>
      </c>
      <c r="D5319" s="8">
        <v>94.18</v>
      </c>
    </row>
    <row r="5320" spans="1:4" ht="14.25" x14ac:dyDescent="0.2">
      <c r="A5320" s="5" t="s">
        <v>1152</v>
      </c>
      <c r="B5320" s="6" t="s">
        <v>1153</v>
      </c>
      <c r="C5320" s="7">
        <v>45666</v>
      </c>
      <c r="D5320" s="8">
        <v>92.47</v>
      </c>
    </row>
    <row r="5321" spans="1:4" ht="14.25" x14ac:dyDescent="0.2">
      <c r="A5321" s="5" t="s">
        <v>1154</v>
      </c>
      <c r="B5321" s="6" t="s">
        <v>1155</v>
      </c>
      <c r="C5321" s="7">
        <v>45666</v>
      </c>
      <c r="D5321" s="8">
        <v>87.22</v>
      </c>
    </row>
    <row r="5322" spans="1:4" ht="14.25" x14ac:dyDescent="0.2">
      <c r="A5322" s="5" t="s">
        <v>1156</v>
      </c>
      <c r="B5322" s="6" t="s">
        <v>1157</v>
      </c>
      <c r="C5322" s="7">
        <v>45666</v>
      </c>
      <c r="D5322" s="8">
        <v>92.89</v>
      </c>
    </row>
    <row r="5323" spans="1:4" ht="14.25" x14ac:dyDescent="0.2">
      <c r="A5323" s="5" t="s">
        <v>1158</v>
      </c>
      <c r="B5323" s="6" t="s">
        <v>1159</v>
      </c>
      <c r="C5323" s="7">
        <v>45666</v>
      </c>
      <c r="D5323" s="9">
        <v>83.63</v>
      </c>
    </row>
    <row r="5324" spans="1:4" ht="14.25" x14ac:dyDescent="0.2">
      <c r="A5324" s="5" t="s">
        <v>1160</v>
      </c>
      <c r="B5324" s="6" t="s">
        <v>1161</v>
      </c>
      <c r="C5324" s="7">
        <v>45666</v>
      </c>
      <c r="D5324" s="8">
        <v>91.02</v>
      </c>
    </row>
    <row r="5325" spans="1:4" ht="14.25" x14ac:dyDescent="0.2">
      <c r="A5325" s="5" t="s">
        <v>1162</v>
      </c>
      <c r="B5325" s="6" t="s">
        <v>1163</v>
      </c>
      <c r="C5325" s="7">
        <v>45666</v>
      </c>
      <c r="D5325" s="8">
        <v>87.91</v>
      </c>
    </row>
    <row r="5326" spans="1:4" ht="14.25" x14ac:dyDescent="0.2">
      <c r="A5326" s="5" t="s">
        <v>1164</v>
      </c>
      <c r="B5326" s="6" t="s">
        <v>1165</v>
      </c>
      <c r="C5326" s="7">
        <v>45666</v>
      </c>
      <c r="D5326" s="8">
        <v>77.22</v>
      </c>
    </row>
    <row r="5327" spans="1:4" ht="14.25" x14ac:dyDescent="0.2">
      <c r="A5327" s="5" t="s">
        <v>1166</v>
      </c>
      <c r="B5327" s="6" t="s">
        <v>1167</v>
      </c>
      <c r="C5327" s="7">
        <v>45666</v>
      </c>
      <c r="D5327" s="8">
        <v>88.17</v>
      </c>
    </row>
    <row r="5328" spans="1:4" ht="14.25" x14ac:dyDescent="0.2">
      <c r="A5328" s="5" t="s">
        <v>1168</v>
      </c>
      <c r="B5328" s="6" t="s">
        <v>1169</v>
      </c>
      <c r="C5328" s="7">
        <v>45666</v>
      </c>
      <c r="D5328" s="8">
        <v>87</v>
      </c>
    </row>
    <row r="5329" spans="1:4" ht="14.25" x14ac:dyDescent="0.2">
      <c r="A5329" s="5" t="s">
        <v>1170</v>
      </c>
      <c r="B5329" s="6" t="s">
        <v>1171</v>
      </c>
      <c r="C5329" s="7">
        <v>45666</v>
      </c>
      <c r="D5329" s="9">
        <v>78.25</v>
      </c>
    </row>
    <row r="5330" spans="1:4" ht="14.25" x14ac:dyDescent="0.2">
      <c r="A5330" s="5" t="s">
        <v>1172</v>
      </c>
      <c r="B5330" s="6" t="s">
        <v>1173</v>
      </c>
      <c r="C5330" s="7">
        <v>45666</v>
      </c>
      <c r="D5330" s="9">
        <v>80.47</v>
      </c>
    </row>
    <row r="5331" spans="1:4" ht="14.25" x14ac:dyDescent="0.2">
      <c r="A5331" s="5" t="s">
        <v>1174</v>
      </c>
      <c r="B5331" s="6" t="s">
        <v>1175</v>
      </c>
      <c r="C5331" s="7">
        <v>45666</v>
      </c>
      <c r="D5331" s="9">
        <v>76.67</v>
      </c>
    </row>
    <row r="5332" spans="1:4" ht="14.25" x14ac:dyDescent="0.2">
      <c r="A5332" s="5" t="s">
        <v>1176</v>
      </c>
      <c r="B5332" s="6" t="s">
        <v>1177</v>
      </c>
      <c r="C5332" s="7">
        <v>45666</v>
      </c>
      <c r="D5332" s="8">
        <v>90.16</v>
      </c>
    </row>
    <row r="5333" spans="1:4" ht="14.25" x14ac:dyDescent="0.2">
      <c r="A5333" s="5" t="s">
        <v>1178</v>
      </c>
      <c r="B5333" s="6" t="s">
        <v>1179</v>
      </c>
      <c r="C5333" s="7">
        <v>45666</v>
      </c>
      <c r="D5333" s="8">
        <v>85.91</v>
      </c>
    </row>
    <row r="5334" spans="1:4" ht="14.25" x14ac:dyDescent="0.2">
      <c r="A5334" s="5" t="s">
        <v>1180</v>
      </c>
      <c r="B5334" s="6" t="s">
        <v>1181</v>
      </c>
      <c r="C5334" s="7">
        <v>45666</v>
      </c>
      <c r="D5334" s="8">
        <v>90.56</v>
      </c>
    </row>
    <row r="5335" spans="1:4" ht="14.25" x14ac:dyDescent="0.2">
      <c r="A5335" s="5" t="s">
        <v>1182</v>
      </c>
      <c r="B5335" s="6" t="s">
        <v>1183</v>
      </c>
      <c r="C5335" s="7">
        <v>45666</v>
      </c>
      <c r="D5335" s="9">
        <v>80.36</v>
      </c>
    </row>
    <row r="5336" spans="1:4" ht="14.25" x14ac:dyDescent="0.2">
      <c r="A5336" s="5" t="s">
        <v>1184</v>
      </c>
      <c r="B5336" s="6" t="s">
        <v>1185</v>
      </c>
      <c r="C5336" s="7">
        <v>45666</v>
      </c>
      <c r="D5336" s="8">
        <v>88.88</v>
      </c>
    </row>
    <row r="5337" spans="1:4" ht="14.25" x14ac:dyDescent="0.2">
      <c r="A5337" s="5" t="s">
        <v>1186</v>
      </c>
      <c r="B5337" s="6" t="s">
        <v>1187</v>
      </c>
      <c r="C5337" s="7">
        <v>45666</v>
      </c>
      <c r="D5337" s="8">
        <v>88.54</v>
      </c>
    </row>
    <row r="5338" spans="1:4" ht="14.25" x14ac:dyDescent="0.2">
      <c r="A5338" s="5" t="s">
        <v>1188</v>
      </c>
      <c r="B5338" s="6" t="s">
        <v>1189</v>
      </c>
      <c r="C5338" s="7">
        <v>45666</v>
      </c>
      <c r="D5338" s="8">
        <v>87.28</v>
      </c>
    </row>
    <row r="5339" spans="1:4" ht="14.25" x14ac:dyDescent="0.2">
      <c r="A5339" s="5" t="s">
        <v>1190</v>
      </c>
      <c r="B5339" s="6" t="s">
        <v>1191</v>
      </c>
      <c r="C5339" s="7">
        <v>45666</v>
      </c>
      <c r="D5339" s="8">
        <v>89.94</v>
      </c>
    </row>
    <row r="5340" spans="1:4" ht="14.25" x14ac:dyDescent="0.2">
      <c r="A5340" s="5" t="s">
        <v>1192</v>
      </c>
      <c r="B5340" s="6" t="s">
        <v>1193</v>
      </c>
      <c r="C5340" s="7">
        <v>45666</v>
      </c>
      <c r="D5340" s="8">
        <v>89</v>
      </c>
    </row>
    <row r="5341" spans="1:4" ht="14.25" x14ac:dyDescent="0.2">
      <c r="A5341" s="5" t="s">
        <v>1194</v>
      </c>
      <c r="B5341" s="6" t="s">
        <v>1195</v>
      </c>
      <c r="C5341" s="7">
        <v>45666</v>
      </c>
      <c r="D5341" s="9">
        <v>81.290000000000006</v>
      </c>
    </row>
    <row r="5342" spans="1:4" ht="14.25" x14ac:dyDescent="0.2">
      <c r="A5342" s="5" t="s">
        <v>1196</v>
      </c>
      <c r="B5342" s="6" t="s">
        <v>1197</v>
      </c>
      <c r="C5342" s="7">
        <v>45666</v>
      </c>
      <c r="D5342" s="8">
        <v>92.01</v>
      </c>
    </row>
    <row r="5343" spans="1:4" ht="14.25" x14ac:dyDescent="0.2">
      <c r="A5343" s="5" t="s">
        <v>1198</v>
      </c>
      <c r="B5343" s="6" t="s">
        <v>1199</v>
      </c>
      <c r="C5343" s="7">
        <v>45666</v>
      </c>
      <c r="D5343" s="8">
        <v>89.89</v>
      </c>
    </row>
    <row r="5344" spans="1:4" ht="14.25" x14ac:dyDescent="0.2">
      <c r="A5344" s="5" t="s">
        <v>1200</v>
      </c>
      <c r="B5344" s="6" t="s">
        <v>1201</v>
      </c>
      <c r="C5344" s="7">
        <v>45666</v>
      </c>
      <c r="D5344" s="8">
        <v>85.22</v>
      </c>
    </row>
    <row r="5345" spans="1:4" ht="14.25" x14ac:dyDescent="0.2">
      <c r="A5345" s="5" t="s">
        <v>1202</v>
      </c>
      <c r="B5345" s="6" t="s">
        <v>1203</v>
      </c>
      <c r="C5345" s="7">
        <v>45666</v>
      </c>
      <c r="D5345" s="9">
        <v>84.88</v>
      </c>
    </row>
    <row r="5346" spans="1:4" ht="14.25" x14ac:dyDescent="0.2">
      <c r="A5346" s="5" t="s">
        <v>1204</v>
      </c>
      <c r="B5346" s="6" t="s">
        <v>1205</v>
      </c>
      <c r="C5346" s="7">
        <v>45666</v>
      </c>
      <c r="D5346" s="9">
        <v>92.58</v>
      </c>
    </row>
    <row r="5347" spans="1:4" ht="14.25" x14ac:dyDescent="0.2">
      <c r="A5347" s="5" t="s">
        <v>1206</v>
      </c>
      <c r="B5347" s="6" t="s">
        <v>1207</v>
      </c>
      <c r="C5347" s="7">
        <v>45666</v>
      </c>
      <c r="D5347" s="8">
        <v>90.45</v>
      </c>
    </row>
    <row r="5348" spans="1:4" ht="14.25" x14ac:dyDescent="0.2">
      <c r="A5348" s="5" t="s">
        <v>1208</v>
      </c>
      <c r="B5348" s="6" t="s">
        <v>1209</v>
      </c>
      <c r="C5348" s="7">
        <v>45666</v>
      </c>
      <c r="D5348" s="8">
        <v>88.05</v>
      </c>
    </row>
    <row r="5349" spans="1:4" ht="14.25" x14ac:dyDescent="0.2">
      <c r="A5349" s="5" t="s">
        <v>1210</v>
      </c>
      <c r="B5349" s="6" t="s">
        <v>1211</v>
      </c>
      <c r="C5349" s="7">
        <v>45666</v>
      </c>
      <c r="D5349" s="8">
        <v>90.49</v>
      </c>
    </row>
    <row r="5350" spans="1:4" ht="14.25" x14ac:dyDescent="0.2">
      <c r="A5350" s="5" t="s">
        <v>1212</v>
      </c>
      <c r="B5350" s="6" t="s">
        <v>1213</v>
      </c>
      <c r="C5350" s="7">
        <v>45666</v>
      </c>
      <c r="D5350" s="9">
        <v>90.51</v>
      </c>
    </row>
    <row r="5351" spans="1:4" ht="14.25" x14ac:dyDescent="0.2">
      <c r="A5351" s="5" t="s">
        <v>1214</v>
      </c>
      <c r="B5351" s="6" t="s">
        <v>1215</v>
      </c>
      <c r="C5351" s="7">
        <v>45666</v>
      </c>
      <c r="D5351" s="8">
        <v>90</v>
      </c>
    </row>
    <row r="5352" spans="1:4" ht="14.25" x14ac:dyDescent="0.2">
      <c r="A5352" s="5" t="s">
        <v>1216</v>
      </c>
      <c r="B5352" s="6" t="s">
        <v>1217</v>
      </c>
      <c r="C5352" s="7">
        <v>45666</v>
      </c>
      <c r="D5352" s="9">
        <v>71.97</v>
      </c>
    </row>
    <row r="5353" spans="1:4" ht="14.25" x14ac:dyDescent="0.2">
      <c r="A5353" s="5" t="s">
        <v>1218</v>
      </c>
      <c r="B5353" s="6" t="s">
        <v>1219</v>
      </c>
      <c r="C5353" s="7">
        <v>45666</v>
      </c>
      <c r="D5353" s="9">
        <v>77.91</v>
      </c>
    </row>
    <row r="5354" spans="1:4" ht="14.25" x14ac:dyDescent="0.2">
      <c r="A5354" s="5" t="s">
        <v>1220</v>
      </c>
      <c r="B5354" s="6" t="s">
        <v>1221</v>
      </c>
      <c r="C5354" s="7">
        <v>45666</v>
      </c>
      <c r="D5354" s="8">
        <v>86.89</v>
      </c>
    </row>
    <row r="5355" spans="1:4" ht="14.25" x14ac:dyDescent="0.2">
      <c r="A5355" s="5" t="s">
        <v>1222</v>
      </c>
      <c r="B5355" s="6" t="s">
        <v>1223</v>
      </c>
      <c r="C5355" s="7">
        <v>45666</v>
      </c>
      <c r="D5355" s="9">
        <v>86.8</v>
      </c>
    </row>
    <row r="5356" spans="1:4" ht="14.25" x14ac:dyDescent="0.2">
      <c r="A5356" s="5" t="s">
        <v>1224</v>
      </c>
      <c r="B5356" s="6" t="s">
        <v>1225</v>
      </c>
      <c r="C5356" s="7">
        <v>45666</v>
      </c>
      <c r="D5356" s="9">
        <v>88.43</v>
      </c>
    </row>
    <row r="5357" spans="1:4" ht="14.25" x14ac:dyDescent="0.2">
      <c r="A5357" s="5" t="s">
        <v>1226</v>
      </c>
      <c r="B5357" s="6" t="s">
        <v>1227</v>
      </c>
      <c r="C5357" s="7">
        <v>45666</v>
      </c>
      <c r="D5357" s="9">
        <v>85.28</v>
      </c>
    </row>
    <row r="5358" spans="1:4" ht="14.25" x14ac:dyDescent="0.2">
      <c r="A5358" s="5" t="s">
        <v>1228</v>
      </c>
      <c r="B5358" s="6" t="s">
        <v>1229</v>
      </c>
      <c r="C5358" s="7">
        <v>45666</v>
      </c>
      <c r="D5358" s="8">
        <v>89.07</v>
      </c>
    </row>
    <row r="5359" spans="1:4" ht="14.25" x14ac:dyDescent="0.2">
      <c r="A5359" s="5" t="s">
        <v>1230</v>
      </c>
      <c r="B5359" s="6" t="s">
        <v>1231</v>
      </c>
      <c r="C5359" s="7">
        <v>45666</v>
      </c>
      <c r="D5359" s="8">
        <v>90.49</v>
      </c>
    </row>
    <row r="5360" spans="1:4" ht="14.25" x14ac:dyDescent="0.2">
      <c r="A5360" s="5" t="s">
        <v>1232</v>
      </c>
      <c r="B5360" s="6" t="s">
        <v>1233</v>
      </c>
      <c r="C5360" s="7">
        <v>45666</v>
      </c>
      <c r="D5360" s="9">
        <v>89.61</v>
      </c>
    </row>
    <row r="5361" spans="1:4" ht="14.25" x14ac:dyDescent="0.2">
      <c r="A5361" s="5" t="s">
        <v>1234</v>
      </c>
      <c r="B5361" s="6" t="s">
        <v>1235</v>
      </c>
      <c r="C5361" s="7">
        <v>45666</v>
      </c>
      <c r="D5361" s="8">
        <v>87.72</v>
      </c>
    </row>
    <row r="5362" spans="1:4" ht="14.25" x14ac:dyDescent="0.2">
      <c r="A5362" s="5" t="s">
        <v>1236</v>
      </c>
      <c r="B5362" s="6" t="s">
        <v>1237</v>
      </c>
      <c r="C5362" s="7">
        <v>45666</v>
      </c>
      <c r="D5362" s="9">
        <v>88.77</v>
      </c>
    </row>
    <row r="5363" spans="1:4" ht="14.25" x14ac:dyDescent="0.2">
      <c r="A5363" s="5" t="s">
        <v>1238</v>
      </c>
      <c r="B5363" s="6" t="s">
        <v>1239</v>
      </c>
      <c r="C5363" s="7">
        <v>45666</v>
      </c>
      <c r="D5363" s="9">
        <v>91.85</v>
      </c>
    </row>
    <row r="5364" spans="1:4" ht="14.25" x14ac:dyDescent="0.2">
      <c r="A5364" s="5" t="s">
        <v>1240</v>
      </c>
      <c r="B5364" s="6" t="s">
        <v>1241</v>
      </c>
      <c r="C5364" s="7">
        <v>45666</v>
      </c>
      <c r="D5364" s="9">
        <v>85.67</v>
      </c>
    </row>
    <row r="5365" spans="1:4" ht="14.25" x14ac:dyDescent="0.2">
      <c r="A5365" s="5" t="s">
        <v>1242</v>
      </c>
      <c r="B5365" s="6" t="s">
        <v>1243</v>
      </c>
      <c r="C5365" s="7">
        <v>45666</v>
      </c>
      <c r="D5365" s="9">
        <v>52</v>
      </c>
    </row>
    <row r="5366" spans="1:4" ht="14.25" x14ac:dyDescent="0.2">
      <c r="A5366" s="5" t="s">
        <v>1244</v>
      </c>
      <c r="B5366" s="6" t="s">
        <v>1245</v>
      </c>
      <c r="C5366" s="7">
        <v>45666</v>
      </c>
      <c r="D5366" s="8">
        <v>91.43</v>
      </c>
    </row>
    <row r="5367" spans="1:4" ht="14.25" x14ac:dyDescent="0.2">
      <c r="A5367" s="5" t="s">
        <v>1246</v>
      </c>
      <c r="B5367" s="6" t="s">
        <v>1247</v>
      </c>
      <c r="C5367" s="7">
        <v>45666</v>
      </c>
      <c r="D5367" s="8">
        <v>92.15</v>
      </c>
    </row>
    <row r="5368" spans="1:4" ht="14.25" x14ac:dyDescent="0.2">
      <c r="A5368" s="5" t="s">
        <v>1248</v>
      </c>
      <c r="B5368" s="6" t="s">
        <v>1249</v>
      </c>
      <c r="C5368" s="7">
        <v>45666</v>
      </c>
      <c r="D5368" s="9">
        <v>81</v>
      </c>
    </row>
    <row r="5369" spans="1:4" ht="14.25" x14ac:dyDescent="0.2">
      <c r="A5369" s="5" t="s">
        <v>1250</v>
      </c>
      <c r="B5369" s="6" t="s">
        <v>1251</v>
      </c>
      <c r="C5369" s="7">
        <v>45666</v>
      </c>
      <c r="D5369" s="8">
        <v>77.27</v>
      </c>
    </row>
    <row r="5370" spans="1:4" ht="14.25" x14ac:dyDescent="0.2">
      <c r="A5370" s="5" t="s">
        <v>1252</v>
      </c>
      <c r="B5370" s="6" t="s">
        <v>1253</v>
      </c>
      <c r="C5370" s="7">
        <v>45666</v>
      </c>
      <c r="D5370" s="9">
        <v>43.06</v>
      </c>
    </row>
    <row r="5371" spans="1:4" ht="14.25" x14ac:dyDescent="0.2">
      <c r="A5371" s="5" t="s">
        <v>1254</v>
      </c>
      <c r="B5371" s="6" t="s">
        <v>1255</v>
      </c>
      <c r="C5371" s="7">
        <v>45666</v>
      </c>
      <c r="D5371" s="9">
        <v>60.58</v>
      </c>
    </row>
    <row r="5372" spans="1:4" ht="14.25" x14ac:dyDescent="0.2">
      <c r="A5372" s="5" t="s">
        <v>1256</v>
      </c>
      <c r="B5372" s="6" t="s">
        <v>1257</v>
      </c>
      <c r="C5372" s="7">
        <v>45666</v>
      </c>
      <c r="D5372" s="8">
        <v>79.77</v>
      </c>
    </row>
    <row r="5373" spans="1:4" ht="14.25" x14ac:dyDescent="0.2">
      <c r="A5373" s="5" t="s">
        <v>1258</v>
      </c>
      <c r="B5373" s="6" t="s">
        <v>1259</v>
      </c>
      <c r="C5373" s="7">
        <v>45666</v>
      </c>
      <c r="D5373" s="8">
        <v>89.58</v>
      </c>
    </row>
    <row r="5374" spans="1:4" ht="14.25" x14ac:dyDescent="0.2">
      <c r="A5374" s="5" t="s">
        <v>1260</v>
      </c>
      <c r="B5374" s="6" t="s">
        <v>1261</v>
      </c>
      <c r="C5374" s="7">
        <v>45666</v>
      </c>
      <c r="D5374" s="8">
        <v>85.12</v>
      </c>
    </row>
    <row r="5375" spans="1:4" ht="14.25" x14ac:dyDescent="0.2">
      <c r="A5375" s="5" t="s">
        <v>1262</v>
      </c>
      <c r="B5375" s="6" t="s">
        <v>1263</v>
      </c>
      <c r="C5375" s="7">
        <v>45666</v>
      </c>
      <c r="D5375" s="9">
        <v>84.35</v>
      </c>
    </row>
    <row r="5376" spans="1:4" ht="14.25" x14ac:dyDescent="0.2">
      <c r="A5376" s="5" t="s">
        <v>1264</v>
      </c>
      <c r="B5376" s="6" t="s">
        <v>1265</v>
      </c>
      <c r="C5376" s="7">
        <v>45666</v>
      </c>
      <c r="D5376" s="8">
        <v>87.75</v>
      </c>
    </row>
    <row r="5377" spans="1:4" ht="14.25" x14ac:dyDescent="0.2">
      <c r="A5377" s="5" t="s">
        <v>1266</v>
      </c>
      <c r="B5377" s="6" t="s">
        <v>1267</v>
      </c>
      <c r="C5377" s="7">
        <v>45666</v>
      </c>
      <c r="D5377" s="9">
        <v>80.23</v>
      </c>
    </row>
    <row r="5378" spans="1:4" ht="14.25" x14ac:dyDescent="0.2">
      <c r="A5378" s="5" t="s">
        <v>1268</v>
      </c>
      <c r="B5378" s="6" t="s">
        <v>1269</v>
      </c>
      <c r="C5378" s="7">
        <v>45666</v>
      </c>
      <c r="D5378" s="8">
        <v>93.14</v>
      </c>
    </row>
    <row r="5379" spans="1:4" ht="14.25" x14ac:dyDescent="0.2">
      <c r="A5379" s="5" t="s">
        <v>1270</v>
      </c>
      <c r="B5379" s="6" t="s">
        <v>1271</v>
      </c>
      <c r="C5379" s="7">
        <v>45666</v>
      </c>
      <c r="D5379" s="9">
        <v>81.77</v>
      </c>
    </row>
    <row r="5380" spans="1:4" ht="14.25" x14ac:dyDescent="0.2">
      <c r="A5380" s="5" t="s">
        <v>1272</v>
      </c>
      <c r="B5380" s="6" t="s">
        <v>1273</v>
      </c>
      <c r="C5380" s="7">
        <v>45666</v>
      </c>
      <c r="D5380" s="9">
        <v>73.81</v>
      </c>
    </row>
    <row r="5381" spans="1:4" ht="14.25" x14ac:dyDescent="0.2">
      <c r="A5381" s="5" t="s">
        <v>1274</v>
      </c>
      <c r="B5381" s="6" t="s">
        <v>1275</v>
      </c>
      <c r="C5381" s="7">
        <v>45666</v>
      </c>
      <c r="D5381" s="8">
        <v>93.8</v>
      </c>
    </row>
    <row r="5382" spans="1:4" ht="14.25" x14ac:dyDescent="0.2">
      <c r="A5382" s="5" t="s">
        <v>1276</v>
      </c>
      <c r="B5382" s="6" t="s">
        <v>1277</v>
      </c>
      <c r="C5382" s="7">
        <v>45666</v>
      </c>
      <c r="D5382" s="8">
        <v>83.42</v>
      </c>
    </row>
    <row r="5383" spans="1:4" ht="14.25" x14ac:dyDescent="0.2">
      <c r="A5383" s="5" t="s">
        <v>1278</v>
      </c>
      <c r="B5383" s="6" t="s">
        <v>1279</v>
      </c>
      <c r="C5383" s="7">
        <v>45666</v>
      </c>
      <c r="D5383" s="8">
        <v>95.93</v>
      </c>
    </row>
    <row r="5384" spans="1:4" ht="14.25" x14ac:dyDescent="0.2">
      <c r="A5384" s="5" t="s">
        <v>1280</v>
      </c>
      <c r="B5384" s="6" t="s">
        <v>1281</v>
      </c>
      <c r="C5384" s="7">
        <v>45666</v>
      </c>
      <c r="D5384" s="9">
        <v>89.29</v>
      </c>
    </row>
    <row r="5385" spans="1:4" ht="14.25" x14ac:dyDescent="0.2">
      <c r="A5385" s="5" t="s">
        <v>1282</v>
      </c>
      <c r="B5385" s="6" t="s">
        <v>1283</v>
      </c>
      <c r="C5385" s="7">
        <v>45666</v>
      </c>
      <c r="D5385" s="9">
        <v>94.6</v>
      </c>
    </row>
    <row r="5386" spans="1:4" ht="14.25" x14ac:dyDescent="0.2">
      <c r="A5386" s="5" t="s">
        <v>1284</v>
      </c>
      <c r="B5386" s="6" t="s">
        <v>1285</v>
      </c>
      <c r="C5386" s="7">
        <v>45666</v>
      </c>
      <c r="D5386" s="9">
        <v>92.86</v>
      </c>
    </row>
    <row r="5387" spans="1:4" ht="14.25" x14ac:dyDescent="0.2">
      <c r="A5387" s="5" t="s">
        <v>1286</v>
      </c>
      <c r="B5387" s="6" t="s">
        <v>1287</v>
      </c>
      <c r="C5387" s="7">
        <v>45666</v>
      </c>
      <c r="D5387" s="8">
        <v>85.48</v>
      </c>
    </row>
    <row r="5388" spans="1:4" ht="14.25" x14ac:dyDescent="0.2">
      <c r="A5388" s="5" t="s">
        <v>1288</v>
      </c>
      <c r="B5388" s="6" t="s">
        <v>1289</v>
      </c>
      <c r="C5388" s="7">
        <v>45666</v>
      </c>
      <c r="D5388" s="8">
        <v>82.72</v>
      </c>
    </row>
    <row r="5389" spans="1:4" ht="14.25" x14ac:dyDescent="0.2">
      <c r="A5389" s="5" t="s">
        <v>1290</v>
      </c>
      <c r="B5389" s="6" t="s">
        <v>1291</v>
      </c>
      <c r="C5389" s="7">
        <v>45666</v>
      </c>
      <c r="D5389" s="8">
        <v>86.36</v>
      </c>
    </row>
    <row r="5390" spans="1:4" ht="14.25" x14ac:dyDescent="0.2">
      <c r="A5390" s="5" t="s">
        <v>1292</v>
      </c>
      <c r="B5390" s="6" t="s">
        <v>1293</v>
      </c>
      <c r="C5390" s="7">
        <v>45666</v>
      </c>
      <c r="D5390" s="8">
        <v>92.21</v>
      </c>
    </row>
    <row r="5391" spans="1:4" ht="14.25" x14ac:dyDescent="0.2">
      <c r="A5391" s="5" t="s">
        <v>1294</v>
      </c>
      <c r="B5391" s="6" t="s">
        <v>1295</v>
      </c>
      <c r="C5391" s="7">
        <v>45666</v>
      </c>
      <c r="D5391" s="9">
        <v>78.94</v>
      </c>
    </row>
    <row r="5392" spans="1:4" ht="14.25" x14ac:dyDescent="0.2">
      <c r="A5392" s="5" t="s">
        <v>1296</v>
      </c>
      <c r="B5392" s="6" t="s">
        <v>1297</v>
      </c>
      <c r="C5392" s="7">
        <v>45666</v>
      </c>
      <c r="D5392" s="8">
        <v>88.64</v>
      </c>
    </row>
    <row r="5393" spans="1:4" ht="14.25" x14ac:dyDescent="0.2">
      <c r="A5393" s="5" t="s">
        <v>1298</v>
      </c>
      <c r="B5393" s="6" t="s">
        <v>1299</v>
      </c>
      <c r="C5393" s="7">
        <v>45666</v>
      </c>
      <c r="D5393" s="9">
        <v>86.73</v>
      </c>
    </row>
    <row r="5394" spans="1:4" ht="14.25" x14ac:dyDescent="0.2">
      <c r="A5394" s="5" t="s">
        <v>1300</v>
      </c>
      <c r="B5394" s="6" t="s">
        <v>1301</v>
      </c>
      <c r="C5394" s="7">
        <v>45666</v>
      </c>
      <c r="D5394" s="8">
        <v>91.21</v>
      </c>
    </row>
    <row r="5395" spans="1:4" ht="14.25" x14ac:dyDescent="0.2">
      <c r="A5395" s="5" t="s">
        <v>1302</v>
      </c>
      <c r="B5395" s="6" t="s">
        <v>1303</v>
      </c>
      <c r="C5395" s="7">
        <v>45666</v>
      </c>
      <c r="D5395" s="8">
        <v>89.83</v>
      </c>
    </row>
    <row r="5396" spans="1:4" ht="14.25" x14ac:dyDescent="0.2">
      <c r="A5396" s="5" t="s">
        <v>1304</v>
      </c>
      <c r="B5396" s="6" t="s">
        <v>1305</v>
      </c>
      <c r="C5396" s="7">
        <v>45666</v>
      </c>
      <c r="D5396" s="9">
        <v>79.680000000000007</v>
      </c>
    </row>
    <row r="5397" spans="1:4" ht="14.25" x14ac:dyDescent="0.2">
      <c r="A5397" s="5" t="s">
        <v>1306</v>
      </c>
      <c r="B5397" s="6" t="s">
        <v>1307</v>
      </c>
      <c r="C5397" s="7">
        <v>45666</v>
      </c>
      <c r="D5397" s="8">
        <v>93.42</v>
      </c>
    </row>
    <row r="5398" spans="1:4" ht="14.25" x14ac:dyDescent="0.2">
      <c r="A5398" s="5" t="s">
        <v>1308</v>
      </c>
      <c r="B5398" s="6" t="s">
        <v>1309</v>
      </c>
      <c r="C5398" s="7">
        <v>45666</v>
      </c>
      <c r="D5398" s="8">
        <v>86.23</v>
      </c>
    </row>
    <row r="5399" spans="1:4" ht="14.25" x14ac:dyDescent="0.2">
      <c r="A5399" s="5" t="s">
        <v>1310</v>
      </c>
      <c r="B5399" s="6" t="s">
        <v>1311</v>
      </c>
      <c r="C5399" s="7">
        <v>45666</v>
      </c>
      <c r="D5399" s="9">
        <v>89.7</v>
      </c>
    </row>
    <row r="5400" spans="1:4" ht="14.25" x14ac:dyDescent="0.2">
      <c r="A5400" s="5" t="s">
        <v>1312</v>
      </c>
      <c r="B5400" s="6" t="s">
        <v>1313</v>
      </c>
      <c r="C5400" s="7">
        <v>45666</v>
      </c>
      <c r="D5400" s="9">
        <v>85.47</v>
      </c>
    </row>
    <row r="5401" spans="1:4" ht="14.25" x14ac:dyDescent="0.2">
      <c r="A5401" s="5" t="s">
        <v>1314</v>
      </c>
      <c r="B5401" s="6" t="s">
        <v>1315</v>
      </c>
      <c r="C5401" s="7">
        <v>45666</v>
      </c>
      <c r="D5401" s="8">
        <v>90.62</v>
      </c>
    </row>
    <row r="5402" spans="1:4" ht="14.25" x14ac:dyDescent="0.2">
      <c r="A5402" s="5" t="s">
        <v>1316</v>
      </c>
      <c r="B5402" s="6" t="s">
        <v>1317</v>
      </c>
      <c r="C5402" s="7">
        <v>45666</v>
      </c>
      <c r="D5402" s="8">
        <v>88.1</v>
      </c>
    </row>
    <row r="5403" spans="1:4" ht="14.25" x14ac:dyDescent="0.2">
      <c r="A5403" s="5" t="s">
        <v>1318</v>
      </c>
      <c r="B5403" s="6" t="s">
        <v>1319</v>
      </c>
      <c r="C5403" s="7">
        <v>45666</v>
      </c>
      <c r="D5403" s="8">
        <v>91.81</v>
      </c>
    </row>
    <row r="5404" spans="1:4" ht="14.25" x14ac:dyDescent="0.2">
      <c r="A5404" s="5" t="s">
        <v>1320</v>
      </c>
      <c r="B5404" s="6" t="s">
        <v>1321</v>
      </c>
      <c r="C5404" s="7">
        <v>45666</v>
      </c>
      <c r="D5404" s="9">
        <v>61.94</v>
      </c>
    </row>
    <row r="5405" spans="1:4" ht="14.25" x14ac:dyDescent="0.2">
      <c r="A5405" s="5" t="s">
        <v>1322</v>
      </c>
      <c r="B5405" s="6" t="s">
        <v>1323</v>
      </c>
      <c r="C5405" s="7">
        <v>45666</v>
      </c>
      <c r="D5405" s="9">
        <v>88.43</v>
      </c>
    </row>
    <row r="5406" spans="1:4" ht="14.25" x14ac:dyDescent="0.2">
      <c r="A5406" s="5" t="s">
        <v>1324</v>
      </c>
      <c r="B5406" s="6" t="s">
        <v>1325</v>
      </c>
      <c r="C5406" s="7">
        <v>45666</v>
      </c>
      <c r="D5406" s="9">
        <v>80.73</v>
      </c>
    </row>
    <row r="5407" spans="1:4" ht="14.25" x14ac:dyDescent="0.2">
      <c r="A5407" s="5" t="s">
        <v>1326</v>
      </c>
      <c r="B5407" s="6" t="s">
        <v>1327</v>
      </c>
      <c r="C5407" s="7">
        <v>45666</v>
      </c>
      <c r="D5407" s="8">
        <v>87.83</v>
      </c>
    </row>
    <row r="5408" spans="1:4" ht="14.25" x14ac:dyDescent="0.2">
      <c r="A5408" s="5" t="s">
        <v>1328</v>
      </c>
      <c r="B5408" s="6" t="s">
        <v>1329</v>
      </c>
      <c r="C5408" s="7">
        <v>45666</v>
      </c>
      <c r="D5408" s="9">
        <v>94.37</v>
      </c>
    </row>
    <row r="5409" spans="1:4" ht="14.25" x14ac:dyDescent="0.2">
      <c r="A5409" s="5" t="s">
        <v>1330</v>
      </c>
      <c r="B5409" s="6" t="s">
        <v>1331</v>
      </c>
      <c r="C5409" s="7">
        <v>45666</v>
      </c>
      <c r="D5409" s="9">
        <v>89.35</v>
      </c>
    </row>
    <row r="5410" spans="1:4" ht="14.25" x14ac:dyDescent="0.2">
      <c r="A5410" s="5" t="s">
        <v>1332</v>
      </c>
      <c r="B5410" s="6" t="s">
        <v>1333</v>
      </c>
      <c r="C5410" s="7">
        <v>45666</v>
      </c>
      <c r="D5410" s="8">
        <v>95</v>
      </c>
    </row>
    <row r="5411" spans="1:4" ht="14.25" x14ac:dyDescent="0.2">
      <c r="A5411" s="5" t="s">
        <v>1334</v>
      </c>
      <c r="B5411" s="6" t="s">
        <v>1335</v>
      </c>
      <c r="C5411" s="7">
        <v>45666</v>
      </c>
      <c r="D5411" s="8">
        <v>83.29</v>
      </c>
    </row>
    <row r="5412" spans="1:4" ht="14.25" x14ac:dyDescent="0.2">
      <c r="A5412" s="5" t="s">
        <v>1336</v>
      </c>
      <c r="B5412" s="6" t="s">
        <v>1337</v>
      </c>
      <c r="C5412" s="7">
        <v>45666</v>
      </c>
      <c r="D5412" s="8">
        <v>93.32</v>
      </c>
    </row>
    <row r="5413" spans="1:4" ht="14.25" x14ac:dyDescent="0.2">
      <c r="A5413" s="5" t="s">
        <v>1338</v>
      </c>
      <c r="B5413" s="6" t="s">
        <v>1339</v>
      </c>
      <c r="C5413" s="7">
        <v>45666</v>
      </c>
      <c r="D5413" s="8">
        <v>87.35</v>
      </c>
    </row>
    <row r="5414" spans="1:4" ht="14.25" x14ac:dyDescent="0.2">
      <c r="A5414" s="5" t="s">
        <v>1340</v>
      </c>
      <c r="B5414" s="6" t="s">
        <v>1341</v>
      </c>
      <c r="C5414" s="7">
        <v>45666</v>
      </c>
      <c r="D5414" s="9">
        <v>55.73</v>
      </c>
    </row>
    <row r="5415" spans="1:4" ht="14.25" x14ac:dyDescent="0.2">
      <c r="A5415" s="5" t="s">
        <v>1342</v>
      </c>
      <c r="B5415" s="6" t="s">
        <v>1343</v>
      </c>
      <c r="C5415" s="7">
        <v>45666</v>
      </c>
      <c r="D5415" s="8">
        <v>73.77</v>
      </c>
    </row>
    <row r="5416" spans="1:4" ht="14.25" x14ac:dyDescent="0.2">
      <c r="A5416" s="5" t="s">
        <v>1344</v>
      </c>
      <c r="B5416" s="6" t="s">
        <v>1345</v>
      </c>
      <c r="C5416" s="7">
        <v>45666</v>
      </c>
      <c r="D5416" s="9">
        <v>93.43</v>
      </c>
    </row>
    <row r="5417" spans="1:4" ht="14.25" x14ac:dyDescent="0.2">
      <c r="A5417" s="5" t="s">
        <v>1346</v>
      </c>
      <c r="B5417" s="6" t="s">
        <v>1347</v>
      </c>
      <c r="C5417" s="7">
        <v>45666</v>
      </c>
      <c r="D5417" s="9">
        <v>73.89</v>
      </c>
    </row>
    <row r="5418" spans="1:4" ht="14.25" x14ac:dyDescent="0.2">
      <c r="A5418" s="5" t="s">
        <v>1348</v>
      </c>
      <c r="B5418" s="6" t="s">
        <v>1349</v>
      </c>
      <c r="C5418" s="7">
        <v>45666</v>
      </c>
      <c r="D5418" s="9">
        <v>21.56</v>
      </c>
    </row>
    <row r="5419" spans="1:4" ht="14.25" x14ac:dyDescent="0.2">
      <c r="A5419" s="5" t="s">
        <v>1350</v>
      </c>
      <c r="B5419" s="6" t="s">
        <v>1351</v>
      </c>
      <c r="C5419" s="7">
        <v>45666</v>
      </c>
      <c r="D5419" s="8">
        <v>74.91</v>
      </c>
    </row>
    <row r="5420" spans="1:4" ht="14.25" x14ac:dyDescent="0.2">
      <c r="A5420" s="5" t="s">
        <v>1354</v>
      </c>
      <c r="B5420" s="6" t="s">
        <v>1355</v>
      </c>
      <c r="C5420" s="7">
        <v>45666</v>
      </c>
      <c r="D5420" s="8">
        <v>90</v>
      </c>
    </row>
    <row r="5421" spans="1:4" ht="14.25" x14ac:dyDescent="0.2">
      <c r="A5421" s="5" t="s">
        <v>1356</v>
      </c>
      <c r="B5421" s="6" t="s">
        <v>1357</v>
      </c>
      <c r="C5421" s="7">
        <v>45666</v>
      </c>
      <c r="D5421" s="9">
        <v>96.61</v>
      </c>
    </row>
    <row r="5422" spans="1:4" ht="14.25" x14ac:dyDescent="0.2">
      <c r="A5422" s="5" t="s">
        <v>1358</v>
      </c>
      <c r="B5422" s="6" t="s">
        <v>1359</v>
      </c>
      <c r="C5422" s="7">
        <v>45666</v>
      </c>
      <c r="D5422" s="9">
        <v>95.33</v>
      </c>
    </row>
    <row r="5423" spans="1:4" ht="14.25" x14ac:dyDescent="0.2">
      <c r="A5423" s="5" t="s">
        <v>1362</v>
      </c>
      <c r="B5423" s="6" t="s">
        <v>1363</v>
      </c>
      <c r="C5423" s="7">
        <v>45666</v>
      </c>
      <c r="D5423" s="8">
        <v>80.680000000000007</v>
      </c>
    </row>
    <row r="5424" spans="1:4" ht="14.25" x14ac:dyDescent="0.2">
      <c r="A5424" s="5" t="s">
        <v>1364</v>
      </c>
      <c r="B5424" s="6" t="s">
        <v>1365</v>
      </c>
      <c r="C5424" s="7">
        <v>45666</v>
      </c>
      <c r="D5424" s="9">
        <v>90.59</v>
      </c>
    </row>
    <row r="5425" spans="1:4" ht="14.25" x14ac:dyDescent="0.2">
      <c r="A5425" s="5" t="s">
        <v>1366</v>
      </c>
      <c r="B5425" s="6" t="s">
        <v>1367</v>
      </c>
      <c r="C5425" s="7">
        <v>45666</v>
      </c>
      <c r="D5425" s="9">
        <v>87.16</v>
      </c>
    </row>
    <row r="5426" spans="1:4" ht="14.25" x14ac:dyDescent="0.2">
      <c r="A5426" s="5" t="s">
        <v>1368</v>
      </c>
      <c r="B5426" s="6" t="s">
        <v>1369</v>
      </c>
      <c r="C5426" s="7">
        <v>45666</v>
      </c>
      <c r="D5426" s="9">
        <v>81.88</v>
      </c>
    </row>
    <row r="5427" spans="1:4" ht="14.25" x14ac:dyDescent="0.2">
      <c r="A5427" s="5" t="s">
        <v>1370</v>
      </c>
      <c r="B5427" s="6" t="s">
        <v>1371</v>
      </c>
      <c r="C5427" s="7">
        <v>45666</v>
      </c>
      <c r="D5427" s="8">
        <v>91.03</v>
      </c>
    </row>
    <row r="5428" spans="1:4" ht="14.25" x14ac:dyDescent="0.2">
      <c r="A5428" s="5" t="s">
        <v>1372</v>
      </c>
      <c r="B5428" s="6" t="s">
        <v>1373</v>
      </c>
      <c r="C5428" s="7">
        <v>45666</v>
      </c>
      <c r="D5428" s="8">
        <v>91.47</v>
      </c>
    </row>
    <row r="5429" spans="1:4" ht="14.25" x14ac:dyDescent="0.2">
      <c r="A5429" s="5" t="s">
        <v>1374</v>
      </c>
      <c r="B5429" s="6" t="s">
        <v>1375</v>
      </c>
      <c r="C5429" s="7">
        <v>45666</v>
      </c>
      <c r="D5429" s="8">
        <v>89.16</v>
      </c>
    </row>
    <row r="5430" spans="1:4" ht="14.25" x14ac:dyDescent="0.2">
      <c r="A5430" s="5" t="s">
        <v>1376</v>
      </c>
      <c r="B5430" s="6" t="s">
        <v>1377</v>
      </c>
      <c r="C5430" s="7">
        <v>45666</v>
      </c>
      <c r="D5430" s="9">
        <v>81.75</v>
      </c>
    </row>
    <row r="5431" spans="1:4" ht="14.25" x14ac:dyDescent="0.2">
      <c r="A5431" s="5" t="s">
        <v>1378</v>
      </c>
      <c r="B5431" s="6" t="s">
        <v>1379</v>
      </c>
      <c r="C5431" s="7">
        <v>45666</v>
      </c>
      <c r="D5431" s="9">
        <v>73.569999999999993</v>
      </c>
    </row>
    <row r="5432" spans="1:4" ht="14.25" x14ac:dyDescent="0.2">
      <c r="A5432" s="5" t="s">
        <v>1380</v>
      </c>
      <c r="B5432" s="6" t="s">
        <v>1381</v>
      </c>
      <c r="C5432" s="7">
        <v>45666</v>
      </c>
      <c r="D5432" s="9">
        <v>89.18</v>
      </c>
    </row>
    <row r="5433" spans="1:4" ht="14.25" x14ac:dyDescent="0.2">
      <c r="A5433" s="5" t="s">
        <v>1382</v>
      </c>
      <c r="B5433" s="6" t="s">
        <v>1383</v>
      </c>
      <c r="C5433" s="7">
        <v>45666</v>
      </c>
      <c r="D5433" s="9">
        <v>94.71</v>
      </c>
    </row>
    <row r="5434" spans="1:4" ht="14.25" x14ac:dyDescent="0.2">
      <c r="A5434" s="5" t="s">
        <v>1384</v>
      </c>
      <c r="B5434" s="6" t="s">
        <v>1385</v>
      </c>
      <c r="C5434" s="7">
        <v>45666</v>
      </c>
      <c r="D5434" s="8">
        <v>85.23</v>
      </c>
    </row>
    <row r="5435" spans="1:4" ht="14.25" x14ac:dyDescent="0.2">
      <c r="A5435" s="5" t="s">
        <v>1386</v>
      </c>
      <c r="B5435" s="6" t="s">
        <v>1387</v>
      </c>
      <c r="C5435" s="7">
        <v>45666</v>
      </c>
      <c r="D5435" s="8">
        <v>89.22</v>
      </c>
    </row>
    <row r="5436" spans="1:4" ht="14.25" x14ac:dyDescent="0.2">
      <c r="A5436" s="5" t="s">
        <v>1388</v>
      </c>
      <c r="B5436" s="6" t="s">
        <v>1389</v>
      </c>
      <c r="C5436" s="7">
        <v>45666</v>
      </c>
      <c r="D5436" s="8">
        <v>91.87</v>
      </c>
    </row>
    <row r="5437" spans="1:4" ht="14.25" x14ac:dyDescent="0.2">
      <c r="A5437" s="5" t="s">
        <v>1390</v>
      </c>
      <c r="B5437" s="6" t="s">
        <v>1391</v>
      </c>
      <c r="C5437" s="7">
        <v>45666</v>
      </c>
      <c r="D5437" s="8">
        <v>84.33</v>
      </c>
    </row>
    <row r="5438" spans="1:4" ht="14.25" x14ac:dyDescent="0.2">
      <c r="A5438" s="5" t="s">
        <v>1392</v>
      </c>
      <c r="B5438" s="6" t="s">
        <v>1393</v>
      </c>
      <c r="C5438" s="7">
        <v>45666</v>
      </c>
      <c r="D5438" s="9">
        <v>73.78</v>
      </c>
    </row>
    <row r="5439" spans="1:4" ht="14.25" x14ac:dyDescent="0.2">
      <c r="A5439" s="5" t="s">
        <v>1394</v>
      </c>
      <c r="B5439" s="6" t="s">
        <v>1395</v>
      </c>
      <c r="C5439" s="7">
        <v>45666</v>
      </c>
      <c r="D5439" s="8">
        <v>90.65</v>
      </c>
    </row>
    <row r="5440" spans="1:4" ht="14.25" x14ac:dyDescent="0.2">
      <c r="A5440" s="5" t="s">
        <v>1396</v>
      </c>
      <c r="B5440" s="6" t="s">
        <v>1397</v>
      </c>
      <c r="C5440" s="7">
        <v>45666</v>
      </c>
      <c r="D5440" s="8">
        <v>87.45</v>
      </c>
    </row>
    <row r="5441" spans="1:4" ht="14.25" x14ac:dyDescent="0.2">
      <c r="A5441" s="5" t="s">
        <v>1398</v>
      </c>
      <c r="B5441" s="6" t="s">
        <v>1399</v>
      </c>
      <c r="C5441" s="7">
        <v>45666</v>
      </c>
      <c r="D5441" s="8">
        <v>90.11</v>
      </c>
    </row>
    <row r="5442" spans="1:4" ht="14.25" x14ac:dyDescent="0.2">
      <c r="A5442" s="5" t="s">
        <v>1400</v>
      </c>
      <c r="B5442" s="6" t="s">
        <v>1401</v>
      </c>
      <c r="C5442" s="7">
        <v>45666</v>
      </c>
      <c r="D5442" s="8">
        <v>90.77</v>
      </c>
    </row>
    <row r="5443" spans="1:4" ht="14.25" x14ac:dyDescent="0.2">
      <c r="A5443" s="5" t="s">
        <v>1402</v>
      </c>
      <c r="B5443" s="6" t="s">
        <v>1403</v>
      </c>
      <c r="C5443" s="7">
        <v>45666</v>
      </c>
      <c r="D5443" s="8">
        <v>92.93</v>
      </c>
    </row>
    <row r="5444" spans="1:4" ht="14.25" x14ac:dyDescent="0.2">
      <c r="A5444" s="5" t="s">
        <v>1404</v>
      </c>
      <c r="B5444" s="6" t="s">
        <v>1405</v>
      </c>
      <c r="C5444" s="7">
        <v>45666</v>
      </c>
      <c r="D5444" s="9">
        <v>83.75</v>
      </c>
    </row>
    <row r="5445" spans="1:4" ht="14.25" x14ac:dyDescent="0.2">
      <c r="A5445" s="5" t="s">
        <v>1406</v>
      </c>
      <c r="B5445" s="6" t="s">
        <v>1407</v>
      </c>
      <c r="C5445" s="7">
        <v>45666</v>
      </c>
      <c r="D5445" s="8">
        <v>88.52</v>
      </c>
    </row>
    <row r="5446" spans="1:4" ht="14.25" x14ac:dyDescent="0.2">
      <c r="A5446" s="5" t="s">
        <v>1408</v>
      </c>
      <c r="B5446" s="6" t="s">
        <v>1409</v>
      </c>
      <c r="C5446" s="7">
        <v>45666</v>
      </c>
      <c r="D5446" s="8">
        <v>90.99</v>
      </c>
    </row>
    <row r="5447" spans="1:4" ht="14.25" x14ac:dyDescent="0.2">
      <c r="A5447" s="5" t="s">
        <v>1410</v>
      </c>
      <c r="B5447" s="6" t="s">
        <v>1411</v>
      </c>
      <c r="C5447" s="7">
        <v>45666</v>
      </c>
      <c r="D5447" s="9">
        <v>95.2</v>
      </c>
    </row>
    <row r="5448" spans="1:4" ht="14.25" x14ac:dyDescent="0.2">
      <c r="A5448" s="5" t="s">
        <v>1412</v>
      </c>
      <c r="B5448" s="6" t="s">
        <v>1413</v>
      </c>
      <c r="C5448" s="7">
        <v>45666</v>
      </c>
      <c r="D5448" s="9">
        <v>66.819999999999993</v>
      </c>
    </row>
    <row r="5449" spans="1:4" ht="14.25" x14ac:dyDescent="0.2">
      <c r="A5449" s="5" t="s">
        <v>1414</v>
      </c>
      <c r="B5449" s="6" t="s">
        <v>1415</v>
      </c>
      <c r="C5449" s="7">
        <v>45666</v>
      </c>
      <c r="D5449" s="9">
        <v>77.62</v>
      </c>
    </row>
    <row r="5450" spans="1:4" ht="14.25" x14ac:dyDescent="0.2">
      <c r="A5450" s="5" t="s">
        <v>1416</v>
      </c>
      <c r="B5450" s="6" t="s">
        <v>1417</v>
      </c>
      <c r="C5450" s="7">
        <v>45666</v>
      </c>
      <c r="D5450" s="9">
        <v>81.7</v>
      </c>
    </row>
    <row r="5451" spans="1:4" ht="14.25" x14ac:dyDescent="0.2">
      <c r="A5451" s="5" t="s">
        <v>1418</v>
      </c>
      <c r="B5451" s="6" t="s">
        <v>1419</v>
      </c>
      <c r="C5451" s="7">
        <v>45666</v>
      </c>
      <c r="D5451" s="9">
        <v>74.36</v>
      </c>
    </row>
    <row r="5452" spans="1:4" ht="14.25" x14ac:dyDescent="0.2">
      <c r="A5452" s="5" t="s">
        <v>1420</v>
      </c>
      <c r="B5452" s="6" t="s">
        <v>1421</v>
      </c>
      <c r="C5452" s="7">
        <v>45666</v>
      </c>
      <c r="D5452" s="9">
        <v>60.17</v>
      </c>
    </row>
    <row r="5453" spans="1:4" ht="14.25" x14ac:dyDescent="0.2">
      <c r="A5453" s="5" t="s">
        <v>1422</v>
      </c>
      <c r="B5453" s="6" t="s">
        <v>1423</v>
      </c>
      <c r="C5453" s="7">
        <v>45666</v>
      </c>
      <c r="D5453" s="9">
        <v>89.61</v>
      </c>
    </row>
    <row r="5454" spans="1:4" ht="14.25" x14ac:dyDescent="0.2">
      <c r="A5454" s="5" t="s">
        <v>1424</v>
      </c>
      <c r="B5454" s="6" t="s">
        <v>1425</v>
      </c>
      <c r="C5454" s="7">
        <v>45666</v>
      </c>
      <c r="D5454" s="9">
        <v>87.21</v>
      </c>
    </row>
    <row r="5455" spans="1:4" ht="14.25" x14ac:dyDescent="0.2">
      <c r="A5455" s="5" t="s">
        <v>1426</v>
      </c>
      <c r="B5455" s="6" t="s">
        <v>1427</v>
      </c>
      <c r="C5455" s="7">
        <v>45666</v>
      </c>
      <c r="D5455" s="8">
        <v>91</v>
      </c>
    </row>
    <row r="5456" spans="1:4" ht="14.25" x14ac:dyDescent="0.2">
      <c r="A5456" s="5" t="s">
        <v>1428</v>
      </c>
      <c r="B5456" s="6" t="s">
        <v>1429</v>
      </c>
      <c r="C5456" s="7">
        <v>45666</v>
      </c>
      <c r="D5456" s="8">
        <v>87.98</v>
      </c>
    </row>
    <row r="5457" spans="1:4" ht="14.25" x14ac:dyDescent="0.2">
      <c r="A5457" s="5" t="s">
        <v>1430</v>
      </c>
      <c r="B5457" s="6" t="s">
        <v>1431</v>
      </c>
      <c r="C5457" s="7">
        <v>45666</v>
      </c>
      <c r="D5457" s="9">
        <v>75.13</v>
      </c>
    </row>
    <row r="5458" spans="1:4" ht="14.25" x14ac:dyDescent="0.2">
      <c r="A5458" s="5" t="s">
        <v>1432</v>
      </c>
      <c r="B5458" s="6" t="s">
        <v>1433</v>
      </c>
      <c r="C5458" s="7">
        <v>45666</v>
      </c>
      <c r="D5458" s="8">
        <v>87.89</v>
      </c>
    </row>
    <row r="5459" spans="1:4" ht="14.25" x14ac:dyDescent="0.2">
      <c r="A5459" s="5" t="s">
        <v>1434</v>
      </c>
      <c r="B5459" s="6" t="s">
        <v>1435</v>
      </c>
      <c r="C5459" s="7">
        <v>45666</v>
      </c>
      <c r="D5459" s="9">
        <v>79.75</v>
      </c>
    </row>
    <row r="5460" spans="1:4" ht="14.25" x14ac:dyDescent="0.2">
      <c r="A5460" s="5" t="s">
        <v>1436</v>
      </c>
      <c r="B5460" s="6" t="s">
        <v>1437</v>
      </c>
      <c r="C5460" s="7">
        <v>45666</v>
      </c>
      <c r="D5460" s="9">
        <v>73.650000000000006</v>
      </c>
    </row>
    <row r="5461" spans="1:4" ht="14.25" x14ac:dyDescent="0.2">
      <c r="A5461" s="5" t="s">
        <v>1438</v>
      </c>
      <c r="B5461" s="6" t="s">
        <v>1439</v>
      </c>
      <c r="C5461" s="7">
        <v>45666</v>
      </c>
      <c r="D5461" s="9">
        <v>87.77</v>
      </c>
    </row>
    <row r="5462" spans="1:4" ht="14.25" x14ac:dyDescent="0.2">
      <c r="A5462" s="5" t="s">
        <v>1440</v>
      </c>
      <c r="B5462" s="6" t="s">
        <v>1441</v>
      </c>
      <c r="C5462" s="7">
        <v>45666</v>
      </c>
      <c r="D5462" s="8">
        <v>93.57</v>
      </c>
    </row>
    <row r="5463" spans="1:4" ht="14.25" x14ac:dyDescent="0.2">
      <c r="A5463" s="5" t="s">
        <v>1442</v>
      </c>
      <c r="B5463" s="6" t="s">
        <v>1443</v>
      </c>
      <c r="C5463" s="7">
        <v>45666</v>
      </c>
      <c r="D5463" s="9">
        <v>85.67</v>
      </c>
    </row>
    <row r="5464" spans="1:4" ht="14.25" x14ac:dyDescent="0.2">
      <c r="A5464" s="5" t="s">
        <v>1444</v>
      </c>
      <c r="B5464" s="6" t="s">
        <v>1445</v>
      </c>
      <c r="C5464" s="7">
        <v>45666</v>
      </c>
      <c r="D5464" s="8">
        <v>91.96</v>
      </c>
    </row>
    <row r="5465" spans="1:4" ht="14.25" x14ac:dyDescent="0.2">
      <c r="A5465" s="5" t="s">
        <v>1446</v>
      </c>
      <c r="B5465" s="6" t="s">
        <v>1447</v>
      </c>
      <c r="C5465" s="7">
        <v>45666</v>
      </c>
      <c r="D5465" s="9">
        <v>95.91</v>
      </c>
    </row>
    <row r="5466" spans="1:4" ht="14.25" x14ac:dyDescent="0.2">
      <c r="A5466" s="5" t="s">
        <v>1448</v>
      </c>
      <c r="B5466" s="6" t="s">
        <v>1449</v>
      </c>
      <c r="C5466" s="7">
        <v>45666</v>
      </c>
      <c r="D5466" s="8">
        <v>93.45</v>
      </c>
    </row>
    <row r="5467" spans="1:4" ht="14.25" x14ac:dyDescent="0.2">
      <c r="A5467" s="5" t="s">
        <v>1450</v>
      </c>
      <c r="B5467" s="6" t="s">
        <v>1451</v>
      </c>
      <c r="C5467" s="7">
        <v>45666</v>
      </c>
      <c r="D5467" s="8">
        <v>90.99</v>
      </c>
    </row>
    <row r="5468" spans="1:4" ht="14.25" x14ac:dyDescent="0.2">
      <c r="A5468" s="5" t="s">
        <v>1452</v>
      </c>
      <c r="B5468" s="6" t="s">
        <v>1453</v>
      </c>
      <c r="C5468" s="7">
        <v>45666</v>
      </c>
      <c r="D5468" s="9">
        <v>97.54</v>
      </c>
    </row>
    <row r="5469" spans="1:4" ht="14.25" x14ac:dyDescent="0.2">
      <c r="A5469" s="5" t="s">
        <v>1454</v>
      </c>
      <c r="B5469" s="6" t="s">
        <v>1455</v>
      </c>
      <c r="C5469" s="7">
        <v>45666</v>
      </c>
      <c r="D5469" s="9">
        <v>92.64</v>
      </c>
    </row>
    <row r="5470" spans="1:4" ht="14.25" x14ac:dyDescent="0.2">
      <c r="A5470" s="5" t="s">
        <v>1456</v>
      </c>
      <c r="B5470" s="6" t="s">
        <v>1457</v>
      </c>
      <c r="C5470" s="7">
        <v>45666</v>
      </c>
      <c r="D5470" s="9">
        <v>94.7</v>
      </c>
    </row>
    <row r="5471" spans="1:4" ht="14.25" x14ac:dyDescent="0.2">
      <c r="A5471" s="5" t="s">
        <v>1458</v>
      </c>
      <c r="B5471" s="6" t="s">
        <v>1459</v>
      </c>
      <c r="C5471" s="7">
        <v>45666</v>
      </c>
      <c r="D5471" s="8">
        <v>92.62</v>
      </c>
    </row>
    <row r="5472" spans="1:4" ht="14.25" x14ac:dyDescent="0.2">
      <c r="A5472" s="5" t="s">
        <v>1460</v>
      </c>
      <c r="B5472" s="6" t="s">
        <v>1461</v>
      </c>
      <c r="C5472" s="7">
        <v>45666</v>
      </c>
      <c r="D5472" s="8">
        <v>93.04</v>
      </c>
    </row>
    <row r="5473" spans="1:4" ht="14.25" x14ac:dyDescent="0.2">
      <c r="A5473" s="5" t="s">
        <v>1462</v>
      </c>
      <c r="B5473" s="6" t="s">
        <v>1463</v>
      </c>
      <c r="C5473" s="7">
        <v>45666</v>
      </c>
      <c r="D5473" s="9">
        <v>94.58</v>
      </c>
    </row>
    <row r="5474" spans="1:4" ht="14.25" x14ac:dyDescent="0.2">
      <c r="A5474" s="5" t="s">
        <v>1464</v>
      </c>
      <c r="B5474" s="6" t="s">
        <v>1465</v>
      </c>
      <c r="C5474" s="7">
        <v>45666</v>
      </c>
      <c r="D5474" s="9">
        <v>96.13</v>
      </c>
    </row>
    <row r="5475" spans="1:4" ht="14.25" x14ac:dyDescent="0.2">
      <c r="A5475" s="5" t="s">
        <v>1466</v>
      </c>
      <c r="B5475" s="6" t="s">
        <v>1467</v>
      </c>
      <c r="C5475" s="7">
        <v>45666</v>
      </c>
      <c r="D5475" s="9">
        <v>81.64</v>
      </c>
    </row>
    <row r="5476" spans="1:4" ht="14.25" x14ac:dyDescent="0.2">
      <c r="A5476" s="5" t="s">
        <v>1468</v>
      </c>
      <c r="B5476" s="6" t="s">
        <v>1469</v>
      </c>
      <c r="C5476" s="7">
        <v>45666</v>
      </c>
      <c r="D5476" s="9">
        <v>94.17</v>
      </c>
    </row>
    <row r="5477" spans="1:4" ht="14.25" x14ac:dyDescent="0.2">
      <c r="A5477" s="5" t="s">
        <v>1470</v>
      </c>
      <c r="B5477" s="6" t="s">
        <v>1471</v>
      </c>
      <c r="C5477" s="7">
        <v>45666</v>
      </c>
      <c r="D5477" s="9">
        <v>90.48</v>
      </c>
    </row>
    <row r="5478" spans="1:4" ht="14.25" x14ac:dyDescent="0.2">
      <c r="A5478" s="5" t="s">
        <v>1472</v>
      </c>
      <c r="B5478" s="6" t="s">
        <v>1473</v>
      </c>
      <c r="C5478" s="7">
        <v>45666</v>
      </c>
      <c r="D5478" s="8">
        <v>90.35</v>
      </c>
    </row>
    <row r="5479" spans="1:4" ht="14.25" x14ac:dyDescent="0.2">
      <c r="A5479" s="5" t="s">
        <v>1474</v>
      </c>
      <c r="B5479" s="6" t="s">
        <v>1475</v>
      </c>
      <c r="C5479" s="7">
        <v>45666</v>
      </c>
      <c r="D5479" s="8">
        <v>92.4</v>
      </c>
    </row>
    <row r="5480" spans="1:4" ht="14.25" x14ac:dyDescent="0.2">
      <c r="A5480" s="5" t="s">
        <v>1476</v>
      </c>
      <c r="B5480" s="6" t="s">
        <v>1477</v>
      </c>
      <c r="C5480" s="7">
        <v>45666</v>
      </c>
      <c r="D5480" s="9">
        <v>93.26</v>
      </c>
    </row>
    <row r="5481" spans="1:4" ht="14.25" x14ac:dyDescent="0.2">
      <c r="A5481" s="5" t="s">
        <v>1478</v>
      </c>
      <c r="B5481" s="6" t="s">
        <v>1479</v>
      </c>
      <c r="C5481" s="7">
        <v>45666</v>
      </c>
      <c r="D5481" s="8">
        <v>92.94</v>
      </c>
    </row>
    <row r="5482" spans="1:4" ht="14.25" x14ac:dyDescent="0.2">
      <c r="A5482" s="5" t="s">
        <v>1480</v>
      </c>
      <c r="B5482" s="6" t="s">
        <v>1481</v>
      </c>
      <c r="C5482" s="7">
        <v>45666</v>
      </c>
      <c r="D5482" s="9">
        <v>95.03</v>
      </c>
    </row>
    <row r="5483" spans="1:4" ht="14.25" x14ac:dyDescent="0.2">
      <c r="A5483" s="5" t="s">
        <v>1482</v>
      </c>
      <c r="B5483" s="6" t="s">
        <v>1483</v>
      </c>
      <c r="C5483" s="7">
        <v>45666</v>
      </c>
      <c r="D5483" s="8">
        <v>91.29</v>
      </c>
    </row>
    <row r="5484" spans="1:4" ht="14.25" x14ac:dyDescent="0.2">
      <c r="A5484" s="5" t="s">
        <v>1484</v>
      </c>
      <c r="B5484" s="6" t="s">
        <v>1485</v>
      </c>
      <c r="C5484" s="7">
        <v>45666</v>
      </c>
      <c r="D5484" s="8">
        <v>91.24</v>
      </c>
    </row>
    <row r="5485" spans="1:4" ht="14.25" x14ac:dyDescent="0.2">
      <c r="A5485" s="5" t="s">
        <v>1486</v>
      </c>
      <c r="B5485" s="6" t="s">
        <v>1487</v>
      </c>
      <c r="C5485" s="7">
        <v>45666</v>
      </c>
      <c r="D5485" s="8">
        <v>89.1</v>
      </c>
    </row>
    <row r="5486" spans="1:4" ht="14.25" x14ac:dyDescent="0.2">
      <c r="A5486" s="5" t="s">
        <v>1488</v>
      </c>
      <c r="B5486" s="6" t="s">
        <v>1489</v>
      </c>
      <c r="C5486" s="7">
        <v>45666</v>
      </c>
      <c r="D5486" s="9">
        <v>95.8</v>
      </c>
    </row>
    <row r="5487" spans="1:4" ht="14.25" x14ac:dyDescent="0.2">
      <c r="A5487" s="5" t="s">
        <v>1490</v>
      </c>
      <c r="B5487" s="6" t="s">
        <v>1491</v>
      </c>
      <c r="C5487" s="7">
        <v>45666</v>
      </c>
      <c r="D5487" s="8">
        <v>94.57</v>
      </c>
    </row>
    <row r="5488" spans="1:4" ht="14.25" x14ac:dyDescent="0.2">
      <c r="A5488" s="5" t="s">
        <v>1492</v>
      </c>
      <c r="B5488" s="6" t="s">
        <v>1493</v>
      </c>
      <c r="C5488" s="7">
        <v>45666</v>
      </c>
      <c r="D5488" s="9">
        <v>69.180000000000007</v>
      </c>
    </row>
    <row r="5489" spans="1:4" ht="14.25" x14ac:dyDescent="0.2">
      <c r="A5489" s="5" t="s">
        <v>1494</v>
      </c>
      <c r="B5489" s="6" t="s">
        <v>1495</v>
      </c>
      <c r="C5489" s="7">
        <v>45666</v>
      </c>
      <c r="D5489" s="8">
        <v>93.87</v>
      </c>
    </row>
    <row r="5490" spans="1:4" ht="14.25" x14ac:dyDescent="0.2">
      <c r="A5490" s="5" t="s">
        <v>1496</v>
      </c>
      <c r="B5490" s="6" t="s">
        <v>1497</v>
      </c>
      <c r="C5490" s="7">
        <v>45666</v>
      </c>
      <c r="D5490" s="8">
        <v>91.72</v>
      </c>
    </row>
    <row r="5491" spans="1:4" ht="14.25" x14ac:dyDescent="0.2">
      <c r="A5491" s="5" t="s">
        <v>1498</v>
      </c>
      <c r="B5491" s="6" t="s">
        <v>1499</v>
      </c>
      <c r="C5491" s="7">
        <v>45666</v>
      </c>
      <c r="D5491" s="8">
        <v>95.85</v>
      </c>
    </row>
    <row r="5492" spans="1:4" ht="14.25" x14ac:dyDescent="0.2">
      <c r="A5492" s="5" t="s">
        <v>1500</v>
      </c>
      <c r="B5492" s="6" t="s">
        <v>1501</v>
      </c>
      <c r="C5492" s="7">
        <v>45666</v>
      </c>
      <c r="D5492" s="8">
        <v>94.47</v>
      </c>
    </row>
    <row r="5493" spans="1:4" ht="14.25" x14ac:dyDescent="0.2">
      <c r="A5493" s="5" t="s">
        <v>1502</v>
      </c>
      <c r="B5493" s="6" t="s">
        <v>1503</v>
      </c>
      <c r="C5493" s="7">
        <v>45666</v>
      </c>
      <c r="D5493" s="9">
        <v>96.92</v>
      </c>
    </row>
    <row r="5494" spans="1:4" ht="14.25" x14ac:dyDescent="0.2">
      <c r="A5494" s="5" t="s">
        <v>1504</v>
      </c>
      <c r="B5494" s="6" t="s">
        <v>1505</v>
      </c>
      <c r="C5494" s="7">
        <v>45666</v>
      </c>
      <c r="D5494" s="8">
        <v>86.94</v>
      </c>
    </row>
    <row r="5495" spans="1:4" ht="14.25" x14ac:dyDescent="0.2">
      <c r="A5495" s="5" t="s">
        <v>1506</v>
      </c>
      <c r="B5495" s="6" t="s">
        <v>1507</v>
      </c>
      <c r="C5495" s="7">
        <v>45666</v>
      </c>
      <c r="D5495" s="8">
        <v>85.85</v>
      </c>
    </row>
    <row r="5496" spans="1:4" ht="14.25" x14ac:dyDescent="0.2">
      <c r="A5496" s="5" t="s">
        <v>1508</v>
      </c>
      <c r="B5496" s="6" t="s">
        <v>1509</v>
      </c>
      <c r="C5496" s="7">
        <v>45666</v>
      </c>
      <c r="D5496" s="9">
        <v>79.27</v>
      </c>
    </row>
    <row r="5497" spans="1:4" ht="14.25" x14ac:dyDescent="0.2">
      <c r="A5497" s="5" t="s">
        <v>1510</v>
      </c>
      <c r="B5497" s="6" t="s">
        <v>1511</v>
      </c>
      <c r="C5497" s="7">
        <v>45666</v>
      </c>
      <c r="D5497" s="9">
        <v>78.680000000000007</v>
      </c>
    </row>
    <row r="5498" spans="1:4" ht="14.25" x14ac:dyDescent="0.2">
      <c r="A5498" s="5" t="s">
        <v>1512</v>
      </c>
      <c r="B5498" s="6" t="s">
        <v>1513</v>
      </c>
      <c r="C5498" s="7">
        <v>45666</v>
      </c>
      <c r="D5498" s="9">
        <v>80.81</v>
      </c>
    </row>
    <row r="5499" spans="1:4" ht="14.25" x14ac:dyDescent="0.2">
      <c r="A5499" s="5" t="s">
        <v>1514</v>
      </c>
      <c r="B5499" s="6" t="s">
        <v>1515</v>
      </c>
      <c r="C5499" s="7">
        <v>45666</v>
      </c>
      <c r="D5499" s="9">
        <v>76.62</v>
      </c>
    </row>
    <row r="5500" spans="1:4" ht="14.25" x14ac:dyDescent="0.2">
      <c r="A5500" s="5" t="s">
        <v>1516</v>
      </c>
      <c r="B5500" s="6" t="s">
        <v>1517</v>
      </c>
      <c r="C5500" s="7">
        <v>45666</v>
      </c>
      <c r="D5500" s="9">
        <v>91.1</v>
      </c>
    </row>
    <row r="5501" spans="1:4" ht="14.25" x14ac:dyDescent="0.2">
      <c r="A5501" s="5" t="s">
        <v>1518</v>
      </c>
      <c r="B5501" s="6" t="s">
        <v>1519</v>
      </c>
      <c r="C5501" s="7">
        <v>45666</v>
      </c>
      <c r="D5501" s="9">
        <v>67.56</v>
      </c>
    </row>
    <row r="5502" spans="1:4" ht="14.25" x14ac:dyDescent="0.2">
      <c r="A5502" s="5" t="s">
        <v>3106</v>
      </c>
      <c r="B5502" s="6" t="s">
        <v>3107</v>
      </c>
      <c r="C5502" s="7">
        <v>45666</v>
      </c>
      <c r="D5502" s="9">
        <v>65.849999999999994</v>
      </c>
    </row>
    <row r="5503" spans="1:4" ht="14.25" x14ac:dyDescent="0.2">
      <c r="A5503" s="5" t="s">
        <v>1520</v>
      </c>
      <c r="B5503" s="6" t="s">
        <v>1521</v>
      </c>
      <c r="C5503" s="7">
        <v>45666</v>
      </c>
      <c r="D5503" s="8">
        <v>83.03</v>
      </c>
    </row>
    <row r="5504" spans="1:4" ht="14.25" x14ac:dyDescent="0.2">
      <c r="A5504" s="5" t="s">
        <v>1522</v>
      </c>
      <c r="B5504" s="6" t="s">
        <v>1523</v>
      </c>
      <c r="C5504" s="7">
        <v>45666</v>
      </c>
      <c r="D5504" s="9">
        <v>87.38</v>
      </c>
    </row>
    <row r="5505" spans="1:4" ht="14.25" x14ac:dyDescent="0.2">
      <c r="A5505" s="5" t="s">
        <v>1524</v>
      </c>
      <c r="B5505" s="6" t="s">
        <v>1525</v>
      </c>
      <c r="C5505" s="7">
        <v>45666</v>
      </c>
      <c r="D5505" s="9">
        <v>75.510000000000005</v>
      </c>
    </row>
    <row r="5506" spans="1:4" ht="14.25" x14ac:dyDescent="0.2">
      <c r="A5506" s="5" t="s">
        <v>1526</v>
      </c>
      <c r="B5506" s="6" t="s">
        <v>1527</v>
      </c>
      <c r="C5506" s="7">
        <v>45666</v>
      </c>
      <c r="D5506" s="9">
        <v>98.23</v>
      </c>
    </row>
    <row r="5507" spans="1:4" ht="14.25" x14ac:dyDescent="0.2">
      <c r="A5507" s="5" t="s">
        <v>1528</v>
      </c>
      <c r="B5507" s="6" t="s">
        <v>1529</v>
      </c>
      <c r="C5507" s="7">
        <v>45666</v>
      </c>
      <c r="D5507" s="8">
        <v>91.42</v>
      </c>
    </row>
    <row r="5508" spans="1:4" ht="14.25" x14ac:dyDescent="0.2">
      <c r="A5508" s="5" t="s">
        <v>1530</v>
      </c>
      <c r="B5508" s="6" t="s">
        <v>1531</v>
      </c>
      <c r="C5508" s="7">
        <v>45666</v>
      </c>
      <c r="D5508" s="9">
        <v>54.9</v>
      </c>
    </row>
    <row r="5509" spans="1:4" ht="14.25" x14ac:dyDescent="0.2">
      <c r="A5509" s="5" t="s">
        <v>1532</v>
      </c>
      <c r="B5509" s="6" t="s">
        <v>1533</v>
      </c>
      <c r="C5509" s="7">
        <v>45666</v>
      </c>
      <c r="D5509" s="8">
        <v>90.76</v>
      </c>
    </row>
    <row r="5510" spans="1:4" ht="14.25" x14ac:dyDescent="0.2">
      <c r="A5510" s="5" t="s">
        <v>1534</v>
      </c>
      <c r="B5510" s="6" t="s">
        <v>1535</v>
      </c>
      <c r="C5510" s="7">
        <v>45666</v>
      </c>
      <c r="D5510" s="9">
        <v>93.24</v>
      </c>
    </row>
    <row r="5511" spans="1:4" ht="14.25" x14ac:dyDescent="0.2">
      <c r="A5511" s="5" t="s">
        <v>1536</v>
      </c>
      <c r="B5511" s="6" t="s">
        <v>1537</v>
      </c>
      <c r="C5511" s="7">
        <v>45666</v>
      </c>
      <c r="D5511" s="9">
        <v>91.08</v>
      </c>
    </row>
    <row r="5512" spans="1:4" ht="14.25" x14ac:dyDescent="0.2">
      <c r="A5512" s="5" t="s">
        <v>1538</v>
      </c>
      <c r="B5512" s="6" t="s">
        <v>1539</v>
      </c>
      <c r="C5512" s="7">
        <v>45666</v>
      </c>
      <c r="D5512" s="8">
        <v>90.11</v>
      </c>
    </row>
    <row r="5513" spans="1:4" ht="14.25" x14ac:dyDescent="0.2">
      <c r="A5513" s="5" t="s">
        <v>1540</v>
      </c>
      <c r="B5513" s="6" t="s">
        <v>1541</v>
      </c>
      <c r="C5513" s="7">
        <v>45666</v>
      </c>
      <c r="D5513" s="8">
        <v>89.81</v>
      </c>
    </row>
    <row r="5514" spans="1:4" ht="14.25" x14ac:dyDescent="0.2">
      <c r="A5514" s="5" t="s">
        <v>1542</v>
      </c>
      <c r="B5514" s="6" t="s">
        <v>1543</v>
      </c>
      <c r="C5514" s="7">
        <v>45666</v>
      </c>
      <c r="D5514" s="9">
        <v>80.98</v>
      </c>
    </row>
    <row r="5515" spans="1:4" ht="14.25" x14ac:dyDescent="0.2">
      <c r="A5515" s="5" t="s">
        <v>1544</v>
      </c>
      <c r="B5515" s="6" t="s">
        <v>1545</v>
      </c>
      <c r="C5515" s="7">
        <v>45666</v>
      </c>
      <c r="D5515" s="9">
        <v>84.93</v>
      </c>
    </row>
    <row r="5516" spans="1:4" ht="14.25" x14ac:dyDescent="0.2">
      <c r="A5516" s="5" t="s">
        <v>1546</v>
      </c>
      <c r="B5516" s="6" t="s">
        <v>1547</v>
      </c>
      <c r="C5516" s="7">
        <v>45666</v>
      </c>
      <c r="D5516" s="8">
        <v>89.37</v>
      </c>
    </row>
    <row r="5517" spans="1:4" ht="14.25" x14ac:dyDescent="0.2">
      <c r="A5517" s="5" t="s">
        <v>1548</v>
      </c>
      <c r="B5517" s="6" t="s">
        <v>1549</v>
      </c>
      <c r="C5517" s="7">
        <v>45666</v>
      </c>
      <c r="D5517" s="9">
        <v>76.36</v>
      </c>
    </row>
    <row r="5518" spans="1:4" ht="14.25" x14ac:dyDescent="0.2">
      <c r="A5518" s="5" t="s">
        <v>1550</v>
      </c>
      <c r="B5518" s="6" t="s">
        <v>1551</v>
      </c>
      <c r="C5518" s="7">
        <v>45666</v>
      </c>
      <c r="D5518" s="9">
        <v>85.25</v>
      </c>
    </row>
    <row r="5519" spans="1:4" ht="14.25" x14ac:dyDescent="0.2">
      <c r="A5519" s="5" t="s">
        <v>3108</v>
      </c>
      <c r="B5519" s="6" t="s">
        <v>3109</v>
      </c>
      <c r="C5519" s="7">
        <v>45666</v>
      </c>
      <c r="D5519" s="8">
        <v>88.26</v>
      </c>
    </row>
    <row r="5520" spans="1:4" ht="14.25" x14ac:dyDescent="0.2">
      <c r="A5520" s="5" t="s">
        <v>1552</v>
      </c>
      <c r="B5520" s="6" t="s">
        <v>1553</v>
      </c>
      <c r="C5520" s="7">
        <v>45666</v>
      </c>
      <c r="D5520" s="8">
        <v>90.69</v>
      </c>
    </row>
    <row r="5521" spans="1:4" ht="14.25" x14ac:dyDescent="0.2">
      <c r="A5521" s="5" t="s">
        <v>1554</v>
      </c>
      <c r="B5521" s="6" t="s">
        <v>1555</v>
      </c>
      <c r="C5521" s="7">
        <v>45666</v>
      </c>
      <c r="D5521" s="9">
        <v>93.24</v>
      </c>
    </row>
    <row r="5522" spans="1:4" ht="14.25" x14ac:dyDescent="0.2">
      <c r="A5522" s="5" t="s">
        <v>1556</v>
      </c>
      <c r="B5522" s="6" t="s">
        <v>1557</v>
      </c>
      <c r="C5522" s="7">
        <v>45666</v>
      </c>
      <c r="D5522" s="9">
        <v>89.71</v>
      </c>
    </row>
    <row r="5523" spans="1:4" ht="14.25" x14ac:dyDescent="0.2">
      <c r="A5523" s="5" t="s">
        <v>1558</v>
      </c>
      <c r="B5523" s="6" t="s">
        <v>1559</v>
      </c>
      <c r="C5523" s="7">
        <v>45666</v>
      </c>
      <c r="D5523" s="8">
        <v>92.3</v>
      </c>
    </row>
    <row r="5524" spans="1:4" ht="14.25" x14ac:dyDescent="0.2">
      <c r="A5524" s="5" t="s">
        <v>1560</v>
      </c>
      <c r="B5524" s="6" t="s">
        <v>1561</v>
      </c>
      <c r="C5524" s="7">
        <v>45666</v>
      </c>
      <c r="D5524" s="8">
        <v>86.66</v>
      </c>
    </row>
    <row r="5525" spans="1:4" ht="14.25" x14ac:dyDescent="0.2">
      <c r="A5525" s="5" t="s">
        <v>1562</v>
      </c>
      <c r="B5525" s="6" t="s">
        <v>1563</v>
      </c>
      <c r="C5525" s="7">
        <v>45666</v>
      </c>
      <c r="D5525" s="9">
        <v>84.72</v>
      </c>
    </row>
    <row r="5526" spans="1:4" ht="14.25" x14ac:dyDescent="0.2">
      <c r="A5526" s="5" t="s">
        <v>1564</v>
      </c>
      <c r="B5526" s="6" t="s">
        <v>1565</v>
      </c>
      <c r="C5526" s="7">
        <v>45666</v>
      </c>
      <c r="D5526" s="8">
        <v>89.11</v>
      </c>
    </row>
    <row r="5527" spans="1:4" ht="14.25" x14ac:dyDescent="0.2">
      <c r="A5527" s="5" t="s">
        <v>1566</v>
      </c>
      <c r="B5527" s="6" t="s">
        <v>1567</v>
      </c>
      <c r="C5527" s="7">
        <v>45666</v>
      </c>
      <c r="D5527" s="8">
        <v>83.17</v>
      </c>
    </row>
    <row r="5528" spans="1:4" ht="14.25" x14ac:dyDescent="0.2">
      <c r="A5528" s="5" t="s">
        <v>1568</v>
      </c>
      <c r="B5528" s="6" t="s">
        <v>1569</v>
      </c>
      <c r="C5528" s="7">
        <v>45666</v>
      </c>
      <c r="D5528" s="9">
        <v>79.09</v>
      </c>
    </row>
    <row r="5529" spans="1:4" ht="14.25" x14ac:dyDescent="0.2">
      <c r="A5529" s="5" t="s">
        <v>1570</v>
      </c>
      <c r="B5529" s="6" t="s">
        <v>1571</v>
      </c>
      <c r="C5529" s="7">
        <v>45666</v>
      </c>
      <c r="D5529" s="9">
        <v>64.2</v>
      </c>
    </row>
    <row r="5530" spans="1:4" ht="14.25" x14ac:dyDescent="0.2">
      <c r="A5530" s="5" t="s">
        <v>1572</v>
      </c>
      <c r="B5530" s="6" t="s">
        <v>1573</v>
      </c>
      <c r="C5530" s="7">
        <v>45666</v>
      </c>
      <c r="D5530" s="9">
        <v>74.180000000000007</v>
      </c>
    </row>
    <row r="5531" spans="1:4" ht="14.25" x14ac:dyDescent="0.2">
      <c r="A5531" s="5" t="s">
        <v>1574</v>
      </c>
      <c r="B5531" s="6" t="s">
        <v>1575</v>
      </c>
      <c r="C5531" s="7">
        <v>45666</v>
      </c>
      <c r="D5531" s="9">
        <v>86.6</v>
      </c>
    </row>
    <row r="5532" spans="1:4" ht="14.25" x14ac:dyDescent="0.2">
      <c r="A5532" s="5" t="s">
        <v>1576</v>
      </c>
      <c r="B5532" s="6" t="s">
        <v>1577</v>
      </c>
      <c r="C5532" s="7">
        <v>45666</v>
      </c>
      <c r="D5532" s="9">
        <v>95.49</v>
      </c>
    </row>
    <row r="5533" spans="1:4" ht="14.25" x14ac:dyDescent="0.2">
      <c r="A5533" s="5" t="s">
        <v>1578</v>
      </c>
      <c r="B5533" s="6" t="s">
        <v>1579</v>
      </c>
      <c r="C5533" s="7">
        <v>45666</v>
      </c>
      <c r="D5533" s="9">
        <v>50</v>
      </c>
    </row>
    <row r="5534" spans="1:4" ht="14.25" x14ac:dyDescent="0.2">
      <c r="A5534" s="5" t="s">
        <v>1582</v>
      </c>
      <c r="B5534" s="6" t="s">
        <v>1583</v>
      </c>
      <c r="C5534" s="7">
        <v>45666</v>
      </c>
      <c r="D5534" s="8">
        <v>72.72</v>
      </c>
    </row>
    <row r="5535" spans="1:4" ht="14.25" x14ac:dyDescent="0.2">
      <c r="A5535" s="5" t="s">
        <v>1584</v>
      </c>
      <c r="B5535" s="6" t="s">
        <v>1585</v>
      </c>
      <c r="C5535" s="7">
        <v>45666</v>
      </c>
      <c r="D5535" s="8">
        <v>78.760000000000005</v>
      </c>
    </row>
    <row r="5536" spans="1:4" ht="14.25" x14ac:dyDescent="0.2">
      <c r="A5536" s="5" t="s">
        <v>1586</v>
      </c>
      <c r="B5536" s="6" t="s">
        <v>1587</v>
      </c>
      <c r="C5536" s="7">
        <v>45666</v>
      </c>
      <c r="D5536" s="8">
        <v>92.76</v>
      </c>
    </row>
    <row r="5537" spans="1:4" ht="14.25" x14ac:dyDescent="0.2">
      <c r="A5537" s="5" t="s">
        <v>1588</v>
      </c>
      <c r="B5537" s="6" t="s">
        <v>1589</v>
      </c>
      <c r="C5537" s="7">
        <v>45666</v>
      </c>
      <c r="D5537" s="8">
        <v>90.28</v>
      </c>
    </row>
    <row r="5538" spans="1:4" ht="14.25" x14ac:dyDescent="0.2">
      <c r="A5538" s="5" t="s">
        <v>1592</v>
      </c>
      <c r="B5538" s="6" t="s">
        <v>1593</v>
      </c>
      <c r="C5538" s="7">
        <v>45666</v>
      </c>
      <c r="D5538" s="9">
        <v>81.98</v>
      </c>
    </row>
    <row r="5539" spans="1:4" ht="14.25" x14ac:dyDescent="0.2">
      <c r="A5539" s="5" t="s">
        <v>1594</v>
      </c>
      <c r="B5539" s="6" t="s">
        <v>1595</v>
      </c>
      <c r="C5539" s="7">
        <v>45666</v>
      </c>
      <c r="D5539" s="8">
        <v>87</v>
      </c>
    </row>
    <row r="5540" spans="1:4" ht="14.25" x14ac:dyDescent="0.2">
      <c r="A5540" s="5" t="s">
        <v>1596</v>
      </c>
      <c r="B5540" s="6" t="s">
        <v>1597</v>
      </c>
      <c r="C5540" s="7">
        <v>45666</v>
      </c>
      <c r="D5540" s="8">
        <v>91.33</v>
      </c>
    </row>
    <row r="5541" spans="1:4" ht="14.25" x14ac:dyDescent="0.2">
      <c r="A5541" s="5" t="s">
        <v>1598</v>
      </c>
      <c r="B5541" s="6" t="s">
        <v>1599</v>
      </c>
      <c r="C5541" s="7">
        <v>45666</v>
      </c>
      <c r="D5541" s="8">
        <v>86.03</v>
      </c>
    </row>
    <row r="5542" spans="1:4" ht="14.25" x14ac:dyDescent="0.2">
      <c r="A5542" s="5" t="s">
        <v>1600</v>
      </c>
      <c r="B5542" s="6" t="s">
        <v>1601</v>
      </c>
      <c r="C5542" s="7">
        <v>45666</v>
      </c>
      <c r="D5542" s="8">
        <v>88.74</v>
      </c>
    </row>
    <row r="5543" spans="1:4" ht="14.25" x14ac:dyDescent="0.2">
      <c r="A5543" s="5" t="s">
        <v>1602</v>
      </c>
      <c r="B5543" s="6" t="s">
        <v>1603</v>
      </c>
      <c r="C5543" s="7">
        <v>45666</v>
      </c>
      <c r="D5543" s="9">
        <v>84.72</v>
      </c>
    </row>
    <row r="5544" spans="1:4" ht="14.25" x14ac:dyDescent="0.2">
      <c r="A5544" s="5" t="s">
        <v>1604</v>
      </c>
      <c r="B5544" s="6" t="s">
        <v>1605</v>
      </c>
      <c r="C5544" s="7">
        <v>45666</v>
      </c>
      <c r="D5544" s="9">
        <v>90.03</v>
      </c>
    </row>
    <row r="5545" spans="1:4" ht="14.25" x14ac:dyDescent="0.2">
      <c r="A5545" s="5" t="s">
        <v>1606</v>
      </c>
      <c r="B5545" s="6" t="s">
        <v>1607</v>
      </c>
      <c r="C5545" s="7">
        <v>45666</v>
      </c>
      <c r="D5545" s="8">
        <v>90.81</v>
      </c>
    </row>
    <row r="5546" spans="1:4" ht="14.25" x14ac:dyDescent="0.2">
      <c r="A5546" s="5" t="s">
        <v>1608</v>
      </c>
      <c r="B5546" s="6" t="s">
        <v>1609</v>
      </c>
      <c r="C5546" s="7">
        <v>45666</v>
      </c>
      <c r="D5546" s="8">
        <v>91.16</v>
      </c>
    </row>
    <row r="5547" spans="1:4" ht="14.25" x14ac:dyDescent="0.2">
      <c r="A5547" s="5" t="s">
        <v>1610</v>
      </c>
      <c r="B5547" s="6" t="s">
        <v>1611</v>
      </c>
      <c r="C5547" s="7">
        <v>45666</v>
      </c>
      <c r="D5547" s="8">
        <v>79.88</v>
      </c>
    </row>
    <row r="5548" spans="1:4" ht="14.25" x14ac:dyDescent="0.2">
      <c r="A5548" s="5" t="s">
        <v>1612</v>
      </c>
      <c r="B5548" s="6" t="s">
        <v>1613</v>
      </c>
      <c r="C5548" s="7">
        <v>45666</v>
      </c>
      <c r="D5548" s="9">
        <v>86.53</v>
      </c>
    </row>
    <row r="5549" spans="1:4" ht="14.25" x14ac:dyDescent="0.2">
      <c r="A5549" s="5" t="s">
        <v>1614</v>
      </c>
      <c r="B5549" s="6" t="s">
        <v>1615</v>
      </c>
      <c r="C5549" s="7">
        <v>45666</v>
      </c>
      <c r="D5549" s="9">
        <v>89.29</v>
      </c>
    </row>
    <row r="5550" spans="1:4" ht="14.25" x14ac:dyDescent="0.2">
      <c r="A5550" s="5" t="s">
        <v>1616</v>
      </c>
      <c r="B5550" s="6" t="s">
        <v>1617</v>
      </c>
      <c r="C5550" s="7">
        <v>45666</v>
      </c>
      <c r="D5550" s="9">
        <v>85.21</v>
      </c>
    </row>
    <row r="5551" spans="1:4" ht="14.25" x14ac:dyDescent="0.2">
      <c r="A5551" s="5" t="s">
        <v>1618</v>
      </c>
      <c r="B5551" s="6" t="s">
        <v>1619</v>
      </c>
      <c r="C5551" s="7">
        <v>45666</v>
      </c>
      <c r="D5551" s="9">
        <v>93.02</v>
      </c>
    </row>
    <row r="5552" spans="1:4" ht="14.25" x14ac:dyDescent="0.2">
      <c r="A5552" s="5" t="s">
        <v>1620</v>
      </c>
      <c r="B5552" s="6" t="s">
        <v>1621</v>
      </c>
      <c r="C5552" s="7">
        <v>45666</v>
      </c>
      <c r="D5552" s="8">
        <v>86.89</v>
      </c>
    </row>
    <row r="5553" spans="1:4" ht="14.25" x14ac:dyDescent="0.2">
      <c r="A5553" s="5" t="s">
        <v>1622</v>
      </c>
      <c r="B5553" s="6" t="s">
        <v>1623</v>
      </c>
      <c r="C5553" s="7">
        <v>45666</v>
      </c>
      <c r="D5553" s="9">
        <v>90.34</v>
      </c>
    </row>
    <row r="5554" spans="1:4" ht="14.25" x14ac:dyDescent="0.2">
      <c r="A5554" s="5" t="s">
        <v>1624</v>
      </c>
      <c r="B5554" s="6" t="s">
        <v>1625</v>
      </c>
      <c r="C5554" s="7">
        <v>45666</v>
      </c>
      <c r="D5554" s="8">
        <v>93.47</v>
      </c>
    </row>
    <row r="5555" spans="1:4" ht="14.25" x14ac:dyDescent="0.2">
      <c r="A5555" s="5" t="s">
        <v>1626</v>
      </c>
      <c r="B5555" s="6" t="s">
        <v>1627</v>
      </c>
      <c r="C5555" s="7">
        <v>45666</v>
      </c>
      <c r="D5555" s="9">
        <v>88.38</v>
      </c>
    </row>
    <row r="5556" spans="1:4" ht="14.25" x14ac:dyDescent="0.2">
      <c r="A5556" s="5" t="s">
        <v>1628</v>
      </c>
      <c r="B5556" s="6" t="s">
        <v>1629</v>
      </c>
      <c r="C5556" s="7">
        <v>45666</v>
      </c>
      <c r="D5556" s="8">
        <v>92.62</v>
      </c>
    </row>
    <row r="5557" spans="1:4" ht="14.25" x14ac:dyDescent="0.2">
      <c r="A5557" s="5" t="s">
        <v>1630</v>
      </c>
      <c r="B5557" s="6" t="s">
        <v>1631</v>
      </c>
      <c r="C5557" s="7">
        <v>45666</v>
      </c>
      <c r="D5557" s="8">
        <v>92.07</v>
      </c>
    </row>
    <row r="5558" spans="1:4" ht="14.25" x14ac:dyDescent="0.2">
      <c r="A5558" s="5" t="s">
        <v>1632</v>
      </c>
      <c r="B5558" s="6" t="s">
        <v>1633</v>
      </c>
      <c r="C5558" s="7">
        <v>45666</v>
      </c>
      <c r="D5558" s="8">
        <v>86.87</v>
      </c>
    </row>
    <row r="5559" spans="1:4" ht="14.25" x14ac:dyDescent="0.2">
      <c r="A5559" s="5" t="s">
        <v>1634</v>
      </c>
      <c r="B5559" s="6" t="s">
        <v>1635</v>
      </c>
      <c r="C5559" s="7">
        <v>45666</v>
      </c>
      <c r="D5559" s="9">
        <v>81.099999999999994</v>
      </c>
    </row>
    <row r="5560" spans="1:4" ht="14.25" x14ac:dyDescent="0.2">
      <c r="A5560" s="5" t="s">
        <v>1636</v>
      </c>
      <c r="B5560" s="6" t="s">
        <v>1637</v>
      </c>
      <c r="C5560" s="7">
        <v>45666</v>
      </c>
      <c r="D5560" s="8">
        <v>88.94</v>
      </c>
    </row>
    <row r="5561" spans="1:4" ht="14.25" x14ac:dyDescent="0.2">
      <c r="A5561" s="5" t="s">
        <v>1638</v>
      </c>
      <c r="B5561" s="6" t="s">
        <v>1639</v>
      </c>
      <c r="C5561" s="7">
        <v>45666</v>
      </c>
      <c r="D5561" s="9">
        <v>83.6</v>
      </c>
    </row>
    <row r="5562" spans="1:4" ht="14.25" x14ac:dyDescent="0.2">
      <c r="A5562" s="5" t="s">
        <v>1640</v>
      </c>
      <c r="B5562" s="6" t="s">
        <v>1641</v>
      </c>
      <c r="C5562" s="7">
        <v>45666</v>
      </c>
      <c r="D5562" s="8">
        <v>86.46</v>
      </c>
    </row>
    <row r="5563" spans="1:4" ht="14.25" x14ac:dyDescent="0.2">
      <c r="A5563" s="5" t="s">
        <v>1642</v>
      </c>
      <c r="B5563" s="6" t="s">
        <v>1643</v>
      </c>
      <c r="C5563" s="7">
        <v>45666</v>
      </c>
      <c r="D5563" s="8">
        <v>86.27</v>
      </c>
    </row>
    <row r="5564" spans="1:4" ht="14.25" x14ac:dyDescent="0.2">
      <c r="A5564" s="5" t="s">
        <v>1644</v>
      </c>
      <c r="B5564" s="6" t="s">
        <v>1645</v>
      </c>
      <c r="C5564" s="7">
        <v>45666</v>
      </c>
      <c r="D5564" s="9">
        <v>63.48</v>
      </c>
    </row>
    <row r="5565" spans="1:4" ht="14.25" x14ac:dyDescent="0.2">
      <c r="A5565" s="5" t="s">
        <v>3110</v>
      </c>
      <c r="B5565" s="6" t="s">
        <v>3111</v>
      </c>
      <c r="C5565" s="7">
        <v>45666</v>
      </c>
      <c r="D5565" s="8">
        <v>91.58</v>
      </c>
    </row>
    <row r="5566" spans="1:4" ht="14.25" x14ac:dyDescent="0.2">
      <c r="A5566" s="5" t="s">
        <v>1646</v>
      </c>
      <c r="B5566" s="6" t="s">
        <v>1647</v>
      </c>
      <c r="C5566" s="7">
        <v>45666</v>
      </c>
      <c r="D5566" s="8">
        <v>87.65</v>
      </c>
    </row>
    <row r="5567" spans="1:4" ht="14.25" x14ac:dyDescent="0.2">
      <c r="A5567" s="5" t="s">
        <v>1648</v>
      </c>
      <c r="B5567" s="6" t="s">
        <v>1649</v>
      </c>
      <c r="C5567" s="7">
        <v>45666</v>
      </c>
      <c r="D5567" s="8">
        <v>82.93</v>
      </c>
    </row>
    <row r="5568" spans="1:4" ht="14.25" x14ac:dyDescent="0.2">
      <c r="A5568" s="5" t="s">
        <v>1650</v>
      </c>
      <c r="B5568" s="6" t="s">
        <v>1651</v>
      </c>
      <c r="C5568" s="7">
        <v>45666</v>
      </c>
      <c r="D5568" s="9">
        <v>90.59</v>
      </c>
    </row>
    <row r="5569" spans="1:4" ht="14.25" x14ac:dyDescent="0.2">
      <c r="A5569" s="5" t="s">
        <v>1652</v>
      </c>
      <c r="B5569" s="6" t="s">
        <v>1653</v>
      </c>
      <c r="C5569" s="7">
        <v>45666</v>
      </c>
      <c r="D5569" s="9">
        <v>67.45</v>
      </c>
    </row>
    <row r="5570" spans="1:4" ht="14.25" x14ac:dyDescent="0.2">
      <c r="A5570" s="5" t="s">
        <v>1654</v>
      </c>
      <c r="B5570" s="6" t="s">
        <v>1655</v>
      </c>
      <c r="C5570" s="7">
        <v>45666</v>
      </c>
      <c r="D5570" s="9">
        <v>69.349999999999994</v>
      </c>
    </row>
    <row r="5571" spans="1:4" ht="14.25" x14ac:dyDescent="0.2">
      <c r="A5571" s="5" t="s">
        <v>1656</v>
      </c>
      <c r="B5571" s="6" t="s">
        <v>1657</v>
      </c>
      <c r="C5571" s="7">
        <v>45666</v>
      </c>
      <c r="D5571" s="8">
        <v>89.86</v>
      </c>
    </row>
    <row r="5572" spans="1:4" ht="14.25" x14ac:dyDescent="0.2">
      <c r="A5572" s="5" t="s">
        <v>1658</v>
      </c>
      <c r="B5572" s="6" t="s">
        <v>1659</v>
      </c>
      <c r="C5572" s="7">
        <v>45666</v>
      </c>
      <c r="D5572" s="9">
        <v>78.87</v>
      </c>
    </row>
    <row r="5573" spans="1:4" ht="14.25" x14ac:dyDescent="0.2">
      <c r="A5573" s="5" t="s">
        <v>1660</v>
      </c>
      <c r="B5573" s="6" t="s">
        <v>1661</v>
      </c>
      <c r="C5573" s="7">
        <v>45666</v>
      </c>
      <c r="D5573" s="9">
        <v>82.66</v>
      </c>
    </row>
    <row r="5574" spans="1:4" ht="14.25" x14ac:dyDescent="0.2">
      <c r="A5574" s="5" t="s">
        <v>1662</v>
      </c>
      <c r="B5574" s="6" t="s">
        <v>1663</v>
      </c>
      <c r="C5574" s="7">
        <v>45666</v>
      </c>
      <c r="D5574" s="8">
        <v>86.16</v>
      </c>
    </row>
    <row r="5575" spans="1:4" ht="14.25" x14ac:dyDescent="0.2">
      <c r="A5575" s="5" t="s">
        <v>1664</v>
      </c>
      <c r="B5575" s="6" t="s">
        <v>1665</v>
      </c>
      <c r="C5575" s="7">
        <v>45666</v>
      </c>
      <c r="D5575" s="8">
        <v>62.5</v>
      </c>
    </row>
    <row r="5576" spans="1:4" ht="14.25" x14ac:dyDescent="0.2">
      <c r="A5576" s="5" t="s">
        <v>1666</v>
      </c>
      <c r="B5576" s="6" t="s">
        <v>1667</v>
      </c>
      <c r="C5576" s="7">
        <v>45666</v>
      </c>
      <c r="D5576" s="9">
        <v>92.65</v>
      </c>
    </row>
    <row r="5577" spans="1:4" ht="14.25" x14ac:dyDescent="0.2">
      <c r="A5577" s="5" t="s">
        <v>1668</v>
      </c>
      <c r="B5577" s="6" t="s">
        <v>1669</v>
      </c>
      <c r="C5577" s="7">
        <v>45666</v>
      </c>
      <c r="D5577" s="9">
        <v>76.709999999999994</v>
      </c>
    </row>
    <row r="5578" spans="1:4" ht="14.25" x14ac:dyDescent="0.2">
      <c r="A5578" s="5" t="s">
        <v>1670</v>
      </c>
      <c r="B5578" s="6" t="s">
        <v>1671</v>
      </c>
      <c r="C5578" s="7">
        <v>45666</v>
      </c>
      <c r="D5578" s="9">
        <v>44.21</v>
      </c>
    </row>
    <row r="5579" spans="1:4" ht="14.25" x14ac:dyDescent="0.2">
      <c r="A5579" s="5" t="s">
        <v>1672</v>
      </c>
      <c r="B5579" s="6" t="s">
        <v>1673</v>
      </c>
      <c r="C5579" s="7">
        <v>45666</v>
      </c>
      <c r="D5579" s="8">
        <v>93.65</v>
      </c>
    </row>
    <row r="5580" spans="1:4" ht="14.25" x14ac:dyDescent="0.2">
      <c r="A5580" s="5" t="s">
        <v>1674</v>
      </c>
      <c r="B5580" s="6" t="s">
        <v>1675</v>
      </c>
      <c r="C5580" s="7">
        <v>45666</v>
      </c>
      <c r="D5580" s="8">
        <v>92.95</v>
      </c>
    </row>
    <row r="5581" spans="1:4" ht="14.25" x14ac:dyDescent="0.2">
      <c r="A5581" s="5" t="s">
        <v>1676</v>
      </c>
      <c r="B5581" s="6" t="s">
        <v>1677</v>
      </c>
      <c r="C5581" s="7">
        <v>45666</v>
      </c>
      <c r="D5581" s="8">
        <v>86.52</v>
      </c>
    </row>
    <row r="5582" spans="1:4" ht="14.25" x14ac:dyDescent="0.2">
      <c r="A5582" s="5" t="s">
        <v>1678</v>
      </c>
      <c r="B5582" s="6" t="s">
        <v>1679</v>
      </c>
      <c r="C5582" s="7">
        <v>45666</v>
      </c>
      <c r="D5582" s="8">
        <v>75.650000000000006</v>
      </c>
    </row>
    <row r="5583" spans="1:4" ht="14.25" x14ac:dyDescent="0.2">
      <c r="A5583" s="5" t="s">
        <v>1680</v>
      </c>
      <c r="B5583" s="6" t="s">
        <v>1681</v>
      </c>
      <c r="C5583" s="7">
        <v>45666</v>
      </c>
      <c r="D5583" s="8">
        <v>89.17</v>
      </c>
    </row>
    <row r="5584" spans="1:4" ht="14.25" x14ac:dyDescent="0.2">
      <c r="A5584" s="5" t="s">
        <v>1682</v>
      </c>
      <c r="B5584" s="6" t="s">
        <v>1683</v>
      </c>
      <c r="C5584" s="7">
        <v>45666</v>
      </c>
      <c r="D5584" s="8">
        <v>91.28</v>
      </c>
    </row>
    <row r="5585" spans="1:4" ht="14.25" x14ac:dyDescent="0.2">
      <c r="A5585" s="5" t="s">
        <v>1684</v>
      </c>
      <c r="B5585" s="6" t="s">
        <v>1685</v>
      </c>
      <c r="C5585" s="7">
        <v>45666</v>
      </c>
      <c r="D5585" s="9">
        <v>85.47</v>
      </c>
    </row>
    <row r="5586" spans="1:4" ht="14.25" x14ac:dyDescent="0.2">
      <c r="A5586" s="5" t="s">
        <v>1686</v>
      </c>
      <c r="B5586" s="6" t="s">
        <v>1687</v>
      </c>
      <c r="C5586" s="7">
        <v>45666</v>
      </c>
      <c r="D5586" s="9">
        <v>87.19</v>
      </c>
    </row>
    <row r="5587" spans="1:4" ht="14.25" x14ac:dyDescent="0.2">
      <c r="A5587" s="5" t="s">
        <v>1688</v>
      </c>
      <c r="B5587" s="6" t="s">
        <v>1689</v>
      </c>
      <c r="C5587" s="7">
        <v>45666</v>
      </c>
      <c r="D5587" s="9">
        <v>91.44</v>
      </c>
    </row>
    <row r="5588" spans="1:4" ht="14.25" x14ac:dyDescent="0.2">
      <c r="A5588" s="5" t="s">
        <v>1690</v>
      </c>
      <c r="B5588" s="6" t="s">
        <v>1691</v>
      </c>
      <c r="C5588" s="7">
        <v>45666</v>
      </c>
      <c r="D5588" s="8">
        <v>89.09</v>
      </c>
    </row>
    <row r="5589" spans="1:4" ht="14.25" x14ac:dyDescent="0.2">
      <c r="A5589" s="5" t="s">
        <v>1692</v>
      </c>
      <c r="B5589" s="6" t="s">
        <v>1693</v>
      </c>
      <c r="C5589" s="7">
        <v>45666</v>
      </c>
      <c r="D5589" s="8">
        <v>92.43</v>
      </c>
    </row>
    <row r="5590" spans="1:4" ht="14.25" x14ac:dyDescent="0.2">
      <c r="A5590" s="5" t="s">
        <v>1694</v>
      </c>
      <c r="B5590" s="6" t="s">
        <v>1695</v>
      </c>
      <c r="C5590" s="7">
        <v>45666</v>
      </c>
      <c r="D5590" s="8">
        <v>89.52</v>
      </c>
    </row>
    <row r="5591" spans="1:4" ht="14.25" x14ac:dyDescent="0.2">
      <c r="A5591" s="5" t="s">
        <v>1696</v>
      </c>
      <c r="B5591" s="6" t="s">
        <v>1697</v>
      </c>
      <c r="C5591" s="7">
        <v>45666</v>
      </c>
      <c r="D5591" s="8">
        <v>90.44</v>
      </c>
    </row>
    <row r="5592" spans="1:4" ht="14.25" x14ac:dyDescent="0.2">
      <c r="A5592" s="5" t="s">
        <v>1698</v>
      </c>
      <c r="B5592" s="6" t="s">
        <v>1699</v>
      </c>
      <c r="C5592" s="7">
        <v>45666</v>
      </c>
      <c r="D5592" s="8">
        <v>88.62</v>
      </c>
    </row>
    <row r="5593" spans="1:4" ht="14.25" x14ac:dyDescent="0.2">
      <c r="A5593" s="5" t="s">
        <v>1700</v>
      </c>
      <c r="B5593" s="6" t="s">
        <v>1701</v>
      </c>
      <c r="C5593" s="7">
        <v>45666</v>
      </c>
      <c r="D5593" s="8">
        <v>93.6</v>
      </c>
    </row>
    <row r="5594" spans="1:4" ht="14.25" x14ac:dyDescent="0.2">
      <c r="A5594" s="5" t="s">
        <v>1702</v>
      </c>
      <c r="B5594" s="6" t="s">
        <v>1703</v>
      </c>
      <c r="C5594" s="7">
        <v>45666</v>
      </c>
      <c r="D5594" s="8">
        <v>90.15</v>
      </c>
    </row>
    <row r="5595" spans="1:4" ht="14.25" x14ac:dyDescent="0.2">
      <c r="A5595" s="5" t="s">
        <v>1704</v>
      </c>
      <c r="B5595" s="6" t="s">
        <v>1705</v>
      </c>
      <c r="C5595" s="7">
        <v>45666</v>
      </c>
      <c r="D5595" s="8">
        <v>85.51</v>
      </c>
    </row>
    <row r="5596" spans="1:4" ht="14.25" x14ac:dyDescent="0.2">
      <c r="A5596" s="5" t="s">
        <v>1706</v>
      </c>
      <c r="B5596" s="6" t="s">
        <v>1707</v>
      </c>
      <c r="C5596" s="7">
        <v>45666</v>
      </c>
      <c r="D5596" s="8">
        <v>87.36</v>
      </c>
    </row>
    <row r="5597" spans="1:4" ht="14.25" x14ac:dyDescent="0.2">
      <c r="A5597" s="5" t="s">
        <v>1708</v>
      </c>
      <c r="B5597" s="6" t="s">
        <v>1709</v>
      </c>
      <c r="C5597" s="7">
        <v>45666</v>
      </c>
      <c r="D5597" s="8">
        <v>88.57</v>
      </c>
    </row>
    <row r="5598" spans="1:4" ht="14.25" x14ac:dyDescent="0.2">
      <c r="A5598" s="5" t="s">
        <v>1710</v>
      </c>
      <c r="B5598" s="6" t="s">
        <v>1711</v>
      </c>
      <c r="C5598" s="7">
        <v>45666</v>
      </c>
      <c r="D5598" s="8">
        <v>89</v>
      </c>
    </row>
    <row r="5599" spans="1:4" ht="14.25" x14ac:dyDescent="0.2">
      <c r="A5599" s="5" t="s">
        <v>1712</v>
      </c>
      <c r="B5599" s="6" t="s">
        <v>1713</v>
      </c>
      <c r="C5599" s="7">
        <v>45666</v>
      </c>
      <c r="D5599" s="8">
        <v>89.42</v>
      </c>
    </row>
    <row r="5600" spans="1:4" ht="14.25" x14ac:dyDescent="0.2">
      <c r="A5600" s="5" t="s">
        <v>1714</v>
      </c>
      <c r="B5600" s="6" t="s">
        <v>1715</v>
      </c>
      <c r="C5600" s="7">
        <v>45666</v>
      </c>
      <c r="D5600" s="9">
        <v>86.91</v>
      </c>
    </row>
    <row r="5601" spans="1:4" ht="14.25" x14ac:dyDescent="0.2">
      <c r="A5601" s="5" t="s">
        <v>1716</v>
      </c>
      <c r="B5601" s="6" t="s">
        <v>1717</v>
      </c>
      <c r="C5601" s="7">
        <v>45666</v>
      </c>
      <c r="D5601" s="9">
        <v>75.86</v>
      </c>
    </row>
    <row r="5602" spans="1:4" ht="14.25" x14ac:dyDescent="0.2">
      <c r="A5602" s="5" t="s">
        <v>1718</v>
      </c>
      <c r="B5602" s="6" t="s">
        <v>1719</v>
      </c>
      <c r="C5602" s="7">
        <v>45666</v>
      </c>
      <c r="D5602" s="9">
        <v>84.98</v>
      </c>
    </row>
    <row r="5603" spans="1:4" ht="14.25" x14ac:dyDescent="0.2">
      <c r="A5603" s="5" t="s">
        <v>1720</v>
      </c>
      <c r="B5603" s="6" t="s">
        <v>1721</v>
      </c>
      <c r="C5603" s="7">
        <v>45666</v>
      </c>
      <c r="D5603" s="9">
        <v>72.84</v>
      </c>
    </row>
    <row r="5604" spans="1:4" ht="14.25" x14ac:dyDescent="0.2">
      <c r="A5604" s="5" t="s">
        <v>1722</v>
      </c>
      <c r="B5604" s="6" t="s">
        <v>1723</v>
      </c>
      <c r="C5604" s="7">
        <v>45666</v>
      </c>
      <c r="D5604" s="8">
        <v>83.78</v>
      </c>
    </row>
    <row r="5605" spans="1:4" ht="14.25" x14ac:dyDescent="0.2">
      <c r="A5605" s="5" t="s">
        <v>1724</v>
      </c>
      <c r="B5605" s="6" t="s">
        <v>1725</v>
      </c>
      <c r="C5605" s="7">
        <v>45666</v>
      </c>
      <c r="D5605" s="9">
        <v>76.62</v>
      </c>
    </row>
    <row r="5606" spans="1:4" ht="14.25" x14ac:dyDescent="0.2">
      <c r="A5606" s="5" t="s">
        <v>1726</v>
      </c>
      <c r="B5606" s="6" t="s">
        <v>1727</v>
      </c>
      <c r="C5606" s="7">
        <v>45666</v>
      </c>
      <c r="D5606" s="9">
        <v>52.41</v>
      </c>
    </row>
    <row r="5607" spans="1:4" ht="14.25" x14ac:dyDescent="0.2">
      <c r="A5607" s="5" t="s">
        <v>1728</v>
      </c>
      <c r="B5607" s="6" t="s">
        <v>1729</v>
      </c>
      <c r="C5607" s="7">
        <v>45666</v>
      </c>
      <c r="D5607" s="8">
        <v>88.2</v>
      </c>
    </row>
    <row r="5608" spans="1:4" ht="14.25" x14ac:dyDescent="0.2">
      <c r="A5608" s="5" t="s">
        <v>1730</v>
      </c>
      <c r="B5608" s="6" t="s">
        <v>1731</v>
      </c>
      <c r="C5608" s="7">
        <v>45666</v>
      </c>
      <c r="D5608" s="9">
        <v>83.87</v>
      </c>
    </row>
    <row r="5609" spans="1:4" ht="14.25" x14ac:dyDescent="0.2">
      <c r="A5609" s="5" t="s">
        <v>1732</v>
      </c>
      <c r="B5609" s="6" t="s">
        <v>1733</v>
      </c>
      <c r="C5609" s="7">
        <v>45666</v>
      </c>
      <c r="D5609" s="9">
        <v>79.319999999999993</v>
      </c>
    </row>
    <row r="5610" spans="1:4" ht="14.25" x14ac:dyDescent="0.2">
      <c r="A5610" s="5" t="s">
        <v>1734</v>
      </c>
      <c r="B5610" s="6" t="s">
        <v>1735</v>
      </c>
      <c r="C5610" s="7">
        <v>45666</v>
      </c>
      <c r="D5610" s="8">
        <v>76.64</v>
      </c>
    </row>
    <row r="5611" spans="1:4" ht="14.25" x14ac:dyDescent="0.2">
      <c r="A5611" s="5" t="s">
        <v>1736</v>
      </c>
      <c r="B5611" s="6" t="s">
        <v>1737</v>
      </c>
      <c r="C5611" s="7">
        <v>45666</v>
      </c>
      <c r="D5611" s="9">
        <v>83.15</v>
      </c>
    </row>
    <row r="5612" spans="1:4" ht="14.25" x14ac:dyDescent="0.2">
      <c r="A5612" s="5" t="s">
        <v>1738</v>
      </c>
      <c r="B5612" s="6" t="s">
        <v>1739</v>
      </c>
      <c r="C5612" s="7">
        <v>45666</v>
      </c>
      <c r="D5612" s="9">
        <v>72.569999999999993</v>
      </c>
    </row>
    <row r="5613" spans="1:4" ht="14.25" x14ac:dyDescent="0.2">
      <c r="A5613" s="5" t="s">
        <v>1740</v>
      </c>
      <c r="B5613" s="6" t="s">
        <v>1741</v>
      </c>
      <c r="C5613" s="7">
        <v>45666</v>
      </c>
      <c r="D5613" s="9">
        <v>78.569999999999993</v>
      </c>
    </row>
    <row r="5614" spans="1:4" ht="14.25" x14ac:dyDescent="0.2">
      <c r="A5614" s="5" t="s">
        <v>1742</v>
      </c>
      <c r="B5614" s="6" t="s">
        <v>1743</v>
      </c>
      <c r="C5614" s="7">
        <v>45666</v>
      </c>
      <c r="D5614" s="9">
        <v>69.83</v>
      </c>
    </row>
    <row r="5615" spans="1:4" ht="14.25" x14ac:dyDescent="0.2">
      <c r="A5615" s="5" t="s">
        <v>1744</v>
      </c>
      <c r="B5615" s="6" t="s">
        <v>1745</v>
      </c>
      <c r="C5615" s="7">
        <v>45666</v>
      </c>
      <c r="D5615" s="9">
        <v>53.77</v>
      </c>
    </row>
    <row r="5616" spans="1:4" ht="14.25" x14ac:dyDescent="0.2">
      <c r="A5616" s="5" t="s">
        <v>1746</v>
      </c>
      <c r="B5616" s="6" t="s">
        <v>1747</v>
      </c>
      <c r="C5616" s="7">
        <v>45666</v>
      </c>
      <c r="D5616" s="9">
        <v>93.28</v>
      </c>
    </row>
    <row r="5617" spans="1:4" ht="14.25" x14ac:dyDescent="0.2">
      <c r="A5617" s="5" t="s">
        <v>1748</v>
      </c>
      <c r="B5617" s="6" t="s">
        <v>1749</v>
      </c>
      <c r="C5617" s="7">
        <v>45666</v>
      </c>
      <c r="D5617" s="9">
        <v>95.76</v>
      </c>
    </row>
    <row r="5618" spans="1:4" ht="14.25" x14ac:dyDescent="0.2">
      <c r="A5618" s="5" t="s">
        <v>1750</v>
      </c>
      <c r="B5618" s="6" t="s">
        <v>1751</v>
      </c>
      <c r="C5618" s="7">
        <v>45666</v>
      </c>
      <c r="D5618" s="9">
        <v>90.03</v>
      </c>
    </row>
    <row r="5619" spans="1:4" ht="14.25" x14ac:dyDescent="0.2">
      <c r="A5619" s="5" t="s">
        <v>1752</v>
      </c>
      <c r="B5619" s="6" t="s">
        <v>1753</v>
      </c>
      <c r="C5619" s="7">
        <v>45666</v>
      </c>
      <c r="D5619" s="9">
        <v>92.79</v>
      </c>
    </row>
    <row r="5620" spans="1:4" ht="14.25" x14ac:dyDescent="0.2">
      <c r="A5620" s="5" t="s">
        <v>1754</v>
      </c>
      <c r="B5620" s="6" t="s">
        <v>1755</v>
      </c>
      <c r="C5620" s="7">
        <v>45666</v>
      </c>
      <c r="D5620" s="8">
        <v>92.94</v>
      </c>
    </row>
    <row r="5621" spans="1:4" ht="14.25" x14ac:dyDescent="0.2">
      <c r="A5621" s="5" t="s">
        <v>1756</v>
      </c>
      <c r="B5621" s="6" t="s">
        <v>1757</v>
      </c>
      <c r="C5621" s="7">
        <v>45666</v>
      </c>
      <c r="D5621" s="8">
        <v>91.01</v>
      </c>
    </row>
    <row r="5622" spans="1:4" ht="14.25" x14ac:dyDescent="0.2">
      <c r="A5622" s="5" t="s">
        <v>1758</v>
      </c>
      <c r="B5622" s="6" t="s">
        <v>1759</v>
      </c>
      <c r="C5622" s="7">
        <v>45666</v>
      </c>
      <c r="D5622" s="9">
        <v>91.9</v>
      </c>
    </row>
    <row r="5623" spans="1:4" ht="14.25" x14ac:dyDescent="0.2">
      <c r="A5623" s="5" t="s">
        <v>3112</v>
      </c>
      <c r="B5623" s="6" t="s">
        <v>3113</v>
      </c>
      <c r="C5623" s="7">
        <v>45666</v>
      </c>
      <c r="D5623" s="8">
        <v>87.17</v>
      </c>
    </row>
    <row r="5624" spans="1:4" ht="14.25" x14ac:dyDescent="0.2">
      <c r="A5624" s="5" t="s">
        <v>1760</v>
      </c>
      <c r="B5624" s="6" t="s">
        <v>1761</v>
      </c>
      <c r="C5624" s="7">
        <v>45666</v>
      </c>
      <c r="D5624" s="9">
        <v>86.56</v>
      </c>
    </row>
    <row r="5625" spans="1:4" ht="14.25" x14ac:dyDescent="0.2">
      <c r="A5625" s="5" t="s">
        <v>1762</v>
      </c>
      <c r="B5625" s="6" t="s">
        <v>1763</v>
      </c>
      <c r="C5625" s="7">
        <v>45666</v>
      </c>
      <c r="D5625" s="9">
        <v>88.19</v>
      </c>
    </row>
    <row r="5626" spans="1:4" ht="14.25" x14ac:dyDescent="0.2">
      <c r="A5626" s="5" t="s">
        <v>1764</v>
      </c>
      <c r="B5626" s="6" t="s">
        <v>1765</v>
      </c>
      <c r="C5626" s="7">
        <v>45666</v>
      </c>
      <c r="D5626" s="8">
        <v>87.54</v>
      </c>
    </row>
    <row r="5627" spans="1:4" ht="14.25" x14ac:dyDescent="0.2">
      <c r="A5627" s="5" t="s">
        <v>1766</v>
      </c>
      <c r="B5627" s="6" t="s">
        <v>1767</v>
      </c>
      <c r="C5627" s="7">
        <v>45666</v>
      </c>
      <c r="D5627" s="9">
        <v>81.55</v>
      </c>
    </row>
    <row r="5628" spans="1:4" ht="14.25" x14ac:dyDescent="0.2">
      <c r="A5628" s="5" t="s">
        <v>3114</v>
      </c>
      <c r="B5628" s="6" t="s">
        <v>3115</v>
      </c>
      <c r="C5628" s="7">
        <v>45666</v>
      </c>
      <c r="D5628" s="8">
        <v>85.43</v>
      </c>
    </row>
    <row r="5629" spans="1:4" ht="14.25" x14ac:dyDescent="0.2">
      <c r="A5629" s="5" t="s">
        <v>1768</v>
      </c>
      <c r="B5629" s="6" t="s">
        <v>1769</v>
      </c>
      <c r="C5629" s="7">
        <v>45666</v>
      </c>
      <c r="D5629" s="8">
        <v>87.29</v>
      </c>
    </row>
    <row r="5630" spans="1:4" ht="14.25" x14ac:dyDescent="0.2">
      <c r="A5630" s="5" t="s">
        <v>1770</v>
      </c>
      <c r="B5630" s="6" t="s">
        <v>1771</v>
      </c>
      <c r="C5630" s="7">
        <v>45666</v>
      </c>
      <c r="D5630" s="8">
        <v>89.03</v>
      </c>
    </row>
    <row r="5631" spans="1:4" ht="14.25" x14ac:dyDescent="0.2">
      <c r="A5631" s="5" t="s">
        <v>3116</v>
      </c>
      <c r="B5631" s="6" t="s">
        <v>3117</v>
      </c>
      <c r="C5631" s="7">
        <v>45666</v>
      </c>
      <c r="D5631" s="9">
        <v>85.98</v>
      </c>
    </row>
    <row r="5632" spans="1:4" ht="14.25" x14ac:dyDescent="0.2">
      <c r="A5632" s="5" t="s">
        <v>1772</v>
      </c>
      <c r="B5632" s="6" t="s">
        <v>1773</v>
      </c>
      <c r="C5632" s="7">
        <v>45666</v>
      </c>
      <c r="D5632" s="8">
        <v>82.73</v>
      </c>
    </row>
    <row r="5633" spans="1:4" ht="14.25" x14ac:dyDescent="0.2">
      <c r="A5633" s="5" t="s">
        <v>1774</v>
      </c>
      <c r="B5633" s="6" t="s">
        <v>1775</v>
      </c>
      <c r="C5633" s="7">
        <v>45666</v>
      </c>
      <c r="D5633" s="9">
        <v>87.21</v>
      </c>
    </row>
    <row r="5634" spans="1:4" ht="14.25" x14ac:dyDescent="0.2">
      <c r="A5634" s="5" t="s">
        <v>1776</v>
      </c>
      <c r="B5634" s="6" t="s">
        <v>1777</v>
      </c>
      <c r="C5634" s="7">
        <v>45666</v>
      </c>
      <c r="D5634" s="8">
        <v>84.65</v>
      </c>
    </row>
    <row r="5635" spans="1:4" ht="14.25" x14ac:dyDescent="0.2">
      <c r="A5635" s="5" t="s">
        <v>1778</v>
      </c>
      <c r="B5635" s="6" t="s">
        <v>1779</v>
      </c>
      <c r="C5635" s="7">
        <v>45666</v>
      </c>
      <c r="D5635" s="8">
        <v>87.68</v>
      </c>
    </row>
    <row r="5636" spans="1:4" ht="14.25" x14ac:dyDescent="0.2">
      <c r="A5636" s="5" t="s">
        <v>1780</v>
      </c>
      <c r="B5636" s="6" t="s">
        <v>1781</v>
      </c>
      <c r="C5636" s="7">
        <v>45666</v>
      </c>
      <c r="D5636" s="8">
        <v>88.93</v>
      </c>
    </row>
    <row r="5637" spans="1:4" ht="14.25" x14ac:dyDescent="0.2">
      <c r="A5637" s="5" t="s">
        <v>1782</v>
      </c>
      <c r="B5637" s="6" t="s">
        <v>1783</v>
      </c>
      <c r="C5637" s="7">
        <v>45666</v>
      </c>
      <c r="D5637" s="8">
        <v>92.85</v>
      </c>
    </row>
    <row r="5638" spans="1:4" ht="14.25" x14ac:dyDescent="0.2">
      <c r="A5638" s="5" t="s">
        <v>1784</v>
      </c>
      <c r="B5638" s="6" t="s">
        <v>1785</v>
      </c>
      <c r="C5638" s="7">
        <v>45666</v>
      </c>
      <c r="D5638" s="8">
        <v>88.67</v>
      </c>
    </row>
    <row r="5639" spans="1:4" ht="14.25" x14ac:dyDescent="0.2">
      <c r="A5639" s="5" t="s">
        <v>1786</v>
      </c>
      <c r="B5639" s="6" t="s">
        <v>1787</v>
      </c>
      <c r="C5639" s="7">
        <v>45666</v>
      </c>
      <c r="D5639" s="9">
        <v>83.6</v>
      </c>
    </row>
    <row r="5640" spans="1:4" ht="14.25" x14ac:dyDescent="0.2">
      <c r="A5640" s="5" t="s">
        <v>1788</v>
      </c>
      <c r="B5640" s="6" t="s">
        <v>1789</v>
      </c>
      <c r="C5640" s="7">
        <v>45666</v>
      </c>
      <c r="D5640" s="9">
        <v>83.83</v>
      </c>
    </row>
    <row r="5641" spans="1:4" ht="14.25" x14ac:dyDescent="0.2">
      <c r="A5641" s="5" t="s">
        <v>1790</v>
      </c>
      <c r="B5641" s="6" t="s">
        <v>1791</v>
      </c>
      <c r="C5641" s="7">
        <v>45666</v>
      </c>
      <c r="D5641" s="9">
        <v>79.94</v>
      </c>
    </row>
    <row r="5642" spans="1:4" ht="14.25" x14ac:dyDescent="0.2">
      <c r="A5642" s="5" t="s">
        <v>1792</v>
      </c>
      <c r="B5642" s="6" t="s">
        <v>1793</v>
      </c>
      <c r="C5642" s="7">
        <v>45666</v>
      </c>
      <c r="D5642" s="8">
        <v>87.2</v>
      </c>
    </row>
    <row r="5643" spans="1:4" ht="14.25" x14ac:dyDescent="0.2">
      <c r="A5643" s="5" t="s">
        <v>1794</v>
      </c>
      <c r="B5643" s="6" t="s">
        <v>1795</v>
      </c>
      <c r="C5643" s="7">
        <v>45666</v>
      </c>
      <c r="D5643" s="9">
        <v>85.01</v>
      </c>
    </row>
    <row r="5644" spans="1:4" ht="14.25" x14ac:dyDescent="0.2">
      <c r="A5644" s="5" t="s">
        <v>1796</v>
      </c>
      <c r="B5644" s="6" t="s">
        <v>1797</v>
      </c>
      <c r="C5644" s="7">
        <v>45666</v>
      </c>
      <c r="D5644" s="9">
        <v>89.18</v>
      </c>
    </row>
    <row r="5645" spans="1:4" ht="14.25" x14ac:dyDescent="0.2">
      <c r="A5645" s="5" t="s">
        <v>3118</v>
      </c>
      <c r="B5645" s="6" t="s">
        <v>3119</v>
      </c>
      <c r="C5645" s="7">
        <v>45666</v>
      </c>
      <c r="D5645" s="9">
        <v>63.15</v>
      </c>
    </row>
    <row r="5646" spans="1:4" ht="14.25" x14ac:dyDescent="0.2">
      <c r="A5646" s="5" t="s">
        <v>1798</v>
      </c>
      <c r="B5646" s="6" t="s">
        <v>1799</v>
      </c>
      <c r="C5646" s="7">
        <v>45666</v>
      </c>
      <c r="D5646" s="9">
        <v>74.400000000000006</v>
      </c>
    </row>
    <row r="5647" spans="1:4" ht="14.25" x14ac:dyDescent="0.2">
      <c r="A5647" s="5" t="s">
        <v>1800</v>
      </c>
      <c r="B5647" s="6" t="s">
        <v>1801</v>
      </c>
      <c r="C5647" s="7">
        <v>45666</v>
      </c>
      <c r="D5647" s="9">
        <v>73.63</v>
      </c>
    </row>
    <row r="5648" spans="1:4" ht="14.25" x14ac:dyDescent="0.2">
      <c r="A5648" s="5" t="s">
        <v>3120</v>
      </c>
      <c r="B5648" s="6" t="s">
        <v>3121</v>
      </c>
      <c r="C5648" s="7">
        <v>45666</v>
      </c>
      <c r="D5648" s="9">
        <v>86.75</v>
      </c>
    </row>
    <row r="5649" spans="1:4" ht="14.25" x14ac:dyDescent="0.2">
      <c r="A5649" s="5" t="s">
        <v>1802</v>
      </c>
      <c r="B5649" s="6" t="s">
        <v>1803</v>
      </c>
      <c r="C5649" s="7">
        <v>45666</v>
      </c>
      <c r="D5649" s="8">
        <v>87.76</v>
      </c>
    </row>
    <row r="5650" spans="1:4" ht="14.25" x14ac:dyDescent="0.2">
      <c r="A5650" s="5" t="s">
        <v>1804</v>
      </c>
      <c r="B5650" s="6" t="s">
        <v>1805</v>
      </c>
      <c r="C5650" s="7">
        <v>45666</v>
      </c>
      <c r="D5650" s="9">
        <v>71.66</v>
      </c>
    </row>
    <row r="5651" spans="1:4" ht="14.25" x14ac:dyDescent="0.2">
      <c r="A5651" s="5" t="s">
        <v>1806</v>
      </c>
      <c r="B5651" s="6" t="s">
        <v>1807</v>
      </c>
      <c r="C5651" s="7">
        <v>45666</v>
      </c>
      <c r="D5651" s="9">
        <v>88.21</v>
      </c>
    </row>
    <row r="5652" spans="1:4" ht="14.25" x14ac:dyDescent="0.2">
      <c r="A5652" s="5" t="s">
        <v>3122</v>
      </c>
      <c r="B5652" s="6" t="s">
        <v>3123</v>
      </c>
      <c r="C5652" s="7">
        <v>45666</v>
      </c>
      <c r="D5652" s="9">
        <v>75.44</v>
      </c>
    </row>
    <row r="5653" spans="1:4" ht="14.25" x14ac:dyDescent="0.2">
      <c r="A5653" s="5" t="s">
        <v>1808</v>
      </c>
      <c r="B5653" s="6" t="s">
        <v>1809</v>
      </c>
      <c r="C5653" s="7">
        <v>45666</v>
      </c>
      <c r="D5653" s="8">
        <v>87.36</v>
      </c>
    </row>
    <row r="5654" spans="1:4" ht="14.25" x14ac:dyDescent="0.2">
      <c r="A5654" s="5" t="s">
        <v>3124</v>
      </c>
      <c r="B5654" s="6" t="s">
        <v>3125</v>
      </c>
      <c r="C5654" s="7">
        <v>45666</v>
      </c>
      <c r="D5654" s="9">
        <v>76.09</v>
      </c>
    </row>
    <row r="5655" spans="1:4" ht="14.25" x14ac:dyDescent="0.2">
      <c r="A5655" s="5" t="s">
        <v>1810</v>
      </c>
      <c r="B5655" s="6" t="s">
        <v>1811</v>
      </c>
      <c r="C5655" s="7">
        <v>45666</v>
      </c>
      <c r="D5655" s="9">
        <v>69.61</v>
      </c>
    </row>
    <row r="5656" spans="1:4" ht="14.25" x14ac:dyDescent="0.2">
      <c r="A5656" s="5" t="s">
        <v>1812</v>
      </c>
      <c r="B5656" s="6" t="s">
        <v>1813</v>
      </c>
      <c r="C5656" s="7">
        <v>45666</v>
      </c>
      <c r="D5656" s="9">
        <v>88.12</v>
      </c>
    </row>
    <row r="5657" spans="1:4" ht="14.25" x14ac:dyDescent="0.2">
      <c r="A5657" s="5" t="s">
        <v>1814</v>
      </c>
      <c r="B5657" s="6" t="s">
        <v>1815</v>
      </c>
      <c r="C5657" s="7">
        <v>45666</v>
      </c>
      <c r="D5657" s="8">
        <v>85.62</v>
      </c>
    </row>
    <row r="5658" spans="1:4" ht="14.25" x14ac:dyDescent="0.2">
      <c r="A5658" s="5" t="s">
        <v>1816</v>
      </c>
      <c r="B5658" s="6" t="s">
        <v>1817</v>
      </c>
      <c r="C5658" s="7">
        <v>45666</v>
      </c>
      <c r="D5658" s="9">
        <v>94.01</v>
      </c>
    </row>
    <row r="5659" spans="1:4" ht="14.25" x14ac:dyDescent="0.2">
      <c r="A5659" s="5" t="s">
        <v>1818</v>
      </c>
      <c r="B5659" s="6" t="s">
        <v>1819</v>
      </c>
      <c r="C5659" s="7">
        <v>45666</v>
      </c>
      <c r="D5659" s="8">
        <v>90.36</v>
      </c>
    </row>
    <row r="5660" spans="1:4" ht="14.25" x14ac:dyDescent="0.2">
      <c r="A5660" s="5" t="s">
        <v>3126</v>
      </c>
      <c r="B5660" s="6" t="s">
        <v>3127</v>
      </c>
      <c r="C5660" s="7">
        <v>45666</v>
      </c>
      <c r="D5660" s="9">
        <v>92.03</v>
      </c>
    </row>
    <row r="5661" spans="1:4" ht="14.25" x14ac:dyDescent="0.2">
      <c r="A5661" s="5" t="s">
        <v>1820</v>
      </c>
      <c r="B5661" s="6" t="s">
        <v>1821</v>
      </c>
      <c r="C5661" s="7">
        <v>45666</v>
      </c>
      <c r="D5661" s="9">
        <v>62.42</v>
      </c>
    </row>
    <row r="5662" spans="1:4" ht="14.25" x14ac:dyDescent="0.2">
      <c r="A5662" s="5" t="s">
        <v>1822</v>
      </c>
      <c r="B5662" s="6" t="s">
        <v>1823</v>
      </c>
      <c r="C5662" s="7">
        <v>45666</v>
      </c>
      <c r="D5662" s="8">
        <v>92.6</v>
      </c>
    </row>
    <row r="5663" spans="1:4" ht="14.25" x14ac:dyDescent="0.2">
      <c r="A5663" s="5" t="s">
        <v>1824</v>
      </c>
      <c r="B5663" s="6" t="s">
        <v>1825</v>
      </c>
      <c r="C5663" s="7">
        <v>45666</v>
      </c>
      <c r="D5663" s="9">
        <v>76.19</v>
      </c>
    </row>
    <row r="5664" spans="1:4" ht="14.25" x14ac:dyDescent="0.2">
      <c r="A5664" s="5" t="s">
        <v>1826</v>
      </c>
      <c r="B5664" s="6" t="s">
        <v>1827</v>
      </c>
      <c r="C5664" s="7">
        <v>45666</v>
      </c>
      <c r="D5664" s="9">
        <v>87.73</v>
      </c>
    </row>
    <row r="5665" spans="1:4" ht="14.25" x14ac:dyDescent="0.2">
      <c r="A5665" s="5" t="s">
        <v>1828</v>
      </c>
      <c r="B5665" s="6" t="s">
        <v>1829</v>
      </c>
      <c r="C5665" s="7">
        <v>45666</v>
      </c>
      <c r="D5665" s="9">
        <v>86.64</v>
      </c>
    </row>
    <row r="5666" spans="1:4" ht="14.25" x14ac:dyDescent="0.2">
      <c r="A5666" s="5" t="s">
        <v>1830</v>
      </c>
      <c r="B5666" s="6" t="s">
        <v>1831</v>
      </c>
      <c r="C5666" s="7">
        <v>45666</v>
      </c>
      <c r="D5666" s="8">
        <v>87.14</v>
      </c>
    </row>
    <row r="5667" spans="1:4" ht="14.25" x14ac:dyDescent="0.2">
      <c r="A5667" s="5" t="s">
        <v>1832</v>
      </c>
      <c r="B5667" s="6" t="s">
        <v>1833</v>
      </c>
      <c r="C5667" s="7">
        <v>45666</v>
      </c>
      <c r="D5667" s="9">
        <v>73.33</v>
      </c>
    </row>
    <row r="5668" spans="1:4" ht="14.25" x14ac:dyDescent="0.2">
      <c r="A5668" s="5" t="s">
        <v>1834</v>
      </c>
      <c r="B5668" s="6" t="s">
        <v>1835</v>
      </c>
      <c r="C5668" s="7">
        <v>45666</v>
      </c>
      <c r="D5668" s="8">
        <v>93.75</v>
      </c>
    </row>
    <row r="5669" spans="1:4" ht="14.25" x14ac:dyDescent="0.2">
      <c r="A5669" s="5" t="s">
        <v>1836</v>
      </c>
      <c r="B5669" s="6" t="s">
        <v>1837</v>
      </c>
      <c r="C5669" s="7">
        <v>45666</v>
      </c>
      <c r="D5669" s="9">
        <v>94.33</v>
      </c>
    </row>
    <row r="5670" spans="1:4" ht="14.25" x14ac:dyDescent="0.2">
      <c r="A5670" s="5" t="s">
        <v>1838</v>
      </c>
      <c r="B5670" s="6" t="s">
        <v>1839</v>
      </c>
      <c r="C5670" s="7">
        <v>45666</v>
      </c>
      <c r="D5670" s="8">
        <v>94.34</v>
      </c>
    </row>
    <row r="5671" spans="1:4" ht="14.25" x14ac:dyDescent="0.2">
      <c r="A5671" s="5" t="s">
        <v>1840</v>
      </c>
      <c r="B5671" s="6" t="s">
        <v>1841</v>
      </c>
      <c r="C5671" s="7">
        <v>45666</v>
      </c>
      <c r="D5671" s="9">
        <v>90.84</v>
      </c>
    </row>
    <row r="5672" spans="1:4" ht="14.25" x14ac:dyDescent="0.2">
      <c r="A5672" s="5" t="s">
        <v>1842</v>
      </c>
      <c r="B5672" s="6" t="s">
        <v>1843</v>
      </c>
      <c r="C5672" s="7">
        <v>45666</v>
      </c>
      <c r="D5672" s="9">
        <v>96.95</v>
      </c>
    </row>
    <row r="5673" spans="1:4" ht="14.25" x14ac:dyDescent="0.2">
      <c r="A5673" s="5" t="s">
        <v>1844</v>
      </c>
      <c r="B5673" s="6" t="s">
        <v>1845</v>
      </c>
      <c r="C5673" s="7">
        <v>45666</v>
      </c>
      <c r="D5673" s="8">
        <v>93.8</v>
      </c>
    </row>
    <row r="5674" spans="1:4" ht="14.25" x14ac:dyDescent="0.2">
      <c r="A5674" s="5" t="s">
        <v>1846</v>
      </c>
      <c r="B5674" s="6" t="s">
        <v>1847</v>
      </c>
      <c r="C5674" s="7">
        <v>45666</v>
      </c>
      <c r="D5674" s="8">
        <v>92.93</v>
      </c>
    </row>
    <row r="5675" spans="1:4" ht="14.25" x14ac:dyDescent="0.2">
      <c r="A5675" s="5" t="s">
        <v>1848</v>
      </c>
      <c r="B5675" s="6" t="s">
        <v>1849</v>
      </c>
      <c r="C5675" s="7">
        <v>45666</v>
      </c>
      <c r="D5675" s="9">
        <v>97.3</v>
      </c>
    </row>
    <row r="5676" spans="1:4" ht="14.25" x14ac:dyDescent="0.2">
      <c r="A5676" s="5" t="s">
        <v>1850</v>
      </c>
      <c r="B5676" s="6" t="s">
        <v>1851</v>
      </c>
      <c r="C5676" s="7">
        <v>45666</v>
      </c>
      <c r="D5676" s="8">
        <v>93.27</v>
      </c>
    </row>
    <row r="5677" spans="1:4" ht="14.25" x14ac:dyDescent="0.2">
      <c r="A5677" s="5" t="s">
        <v>1852</v>
      </c>
      <c r="B5677" s="6" t="s">
        <v>1853</v>
      </c>
      <c r="C5677" s="7">
        <v>45666</v>
      </c>
      <c r="D5677" s="9">
        <v>93.19</v>
      </c>
    </row>
    <row r="5678" spans="1:4" ht="14.25" x14ac:dyDescent="0.2">
      <c r="A5678" s="5" t="s">
        <v>1854</v>
      </c>
      <c r="B5678" s="6" t="s">
        <v>1855</v>
      </c>
      <c r="C5678" s="7">
        <v>45666</v>
      </c>
      <c r="D5678" s="9">
        <v>97.64</v>
      </c>
    </row>
    <row r="5679" spans="1:4" ht="14.25" x14ac:dyDescent="0.2">
      <c r="A5679" s="5" t="s">
        <v>1856</v>
      </c>
      <c r="B5679" s="6" t="s">
        <v>1857</v>
      </c>
      <c r="C5679" s="7">
        <v>45666</v>
      </c>
      <c r="D5679" s="9">
        <v>93.28</v>
      </c>
    </row>
    <row r="5680" spans="1:4" ht="14.25" x14ac:dyDescent="0.2">
      <c r="A5680" s="5" t="s">
        <v>1858</v>
      </c>
      <c r="B5680" s="6" t="s">
        <v>1859</v>
      </c>
      <c r="C5680" s="7">
        <v>45666</v>
      </c>
      <c r="D5680" s="8">
        <v>91.4</v>
      </c>
    </row>
    <row r="5681" spans="1:4" ht="14.25" x14ac:dyDescent="0.2">
      <c r="A5681" s="5" t="s">
        <v>1860</v>
      </c>
      <c r="B5681" s="6" t="s">
        <v>1861</v>
      </c>
      <c r="C5681" s="7">
        <v>45666</v>
      </c>
      <c r="D5681" s="9">
        <v>94.95</v>
      </c>
    </row>
    <row r="5682" spans="1:4" ht="14.25" x14ac:dyDescent="0.2">
      <c r="A5682" s="5" t="s">
        <v>1862</v>
      </c>
      <c r="B5682" s="6" t="s">
        <v>1863</v>
      </c>
      <c r="C5682" s="7">
        <v>45666</v>
      </c>
      <c r="D5682" s="9">
        <v>95.68</v>
      </c>
    </row>
    <row r="5683" spans="1:4" ht="14.25" x14ac:dyDescent="0.2">
      <c r="A5683" s="5" t="s">
        <v>1864</v>
      </c>
      <c r="B5683" s="6" t="s">
        <v>1865</v>
      </c>
      <c r="C5683" s="7">
        <v>45666</v>
      </c>
      <c r="D5683" s="8">
        <v>90.25</v>
      </c>
    </row>
    <row r="5684" spans="1:4" ht="14.25" x14ac:dyDescent="0.2">
      <c r="A5684" s="5" t="s">
        <v>1866</v>
      </c>
      <c r="B5684" s="6" t="s">
        <v>1867</v>
      </c>
      <c r="C5684" s="7">
        <v>45666</v>
      </c>
      <c r="D5684" s="9">
        <v>94.26</v>
      </c>
    </row>
    <row r="5685" spans="1:4" ht="14.25" x14ac:dyDescent="0.2">
      <c r="A5685" s="5" t="s">
        <v>1868</v>
      </c>
      <c r="B5685" s="6" t="s">
        <v>1869</v>
      </c>
      <c r="C5685" s="7">
        <v>45666</v>
      </c>
      <c r="D5685" s="9">
        <v>94.94</v>
      </c>
    </row>
    <row r="5686" spans="1:4" ht="14.25" x14ac:dyDescent="0.2">
      <c r="A5686" s="5" t="s">
        <v>1870</v>
      </c>
      <c r="B5686" s="6" t="s">
        <v>1871</v>
      </c>
      <c r="C5686" s="7">
        <v>45666</v>
      </c>
      <c r="D5686" s="9">
        <v>93.85</v>
      </c>
    </row>
    <row r="5687" spans="1:4" ht="14.25" x14ac:dyDescent="0.2">
      <c r="A5687" s="5" t="s">
        <v>1872</v>
      </c>
      <c r="B5687" s="6" t="s">
        <v>1873</v>
      </c>
      <c r="C5687" s="7">
        <v>45666</v>
      </c>
      <c r="D5687" s="9">
        <v>97.9</v>
      </c>
    </row>
    <row r="5688" spans="1:4" ht="14.25" x14ac:dyDescent="0.2">
      <c r="A5688" s="5" t="s">
        <v>1874</v>
      </c>
      <c r="B5688" s="6" t="s">
        <v>1875</v>
      </c>
      <c r="C5688" s="7">
        <v>45666</v>
      </c>
      <c r="D5688" s="8">
        <v>93.23</v>
      </c>
    </row>
    <row r="5689" spans="1:4" ht="14.25" x14ac:dyDescent="0.2">
      <c r="A5689" s="5" t="s">
        <v>1876</v>
      </c>
      <c r="B5689" s="6" t="s">
        <v>1877</v>
      </c>
      <c r="C5689" s="7">
        <v>45666</v>
      </c>
      <c r="D5689" s="8">
        <v>92.54</v>
      </c>
    </row>
    <row r="5690" spans="1:4" ht="14.25" x14ac:dyDescent="0.2">
      <c r="A5690" s="5" t="s">
        <v>1878</v>
      </c>
      <c r="B5690" s="6" t="s">
        <v>1879</v>
      </c>
      <c r="C5690" s="7">
        <v>45666</v>
      </c>
      <c r="D5690" s="9">
        <v>95.16</v>
      </c>
    </row>
    <row r="5691" spans="1:4" ht="14.25" x14ac:dyDescent="0.2">
      <c r="A5691" s="5" t="s">
        <v>1880</v>
      </c>
      <c r="B5691" s="6" t="s">
        <v>1881</v>
      </c>
      <c r="C5691" s="7">
        <v>45666</v>
      </c>
      <c r="D5691" s="9">
        <v>94.83</v>
      </c>
    </row>
    <row r="5692" spans="1:4" ht="14.25" x14ac:dyDescent="0.2">
      <c r="A5692" s="5" t="s">
        <v>1882</v>
      </c>
      <c r="B5692" s="6" t="s">
        <v>1883</v>
      </c>
      <c r="C5692" s="7">
        <v>45666</v>
      </c>
      <c r="D5692" s="8">
        <v>94.54</v>
      </c>
    </row>
    <row r="5693" spans="1:4" ht="14.25" x14ac:dyDescent="0.2">
      <c r="A5693" s="5" t="s">
        <v>1884</v>
      </c>
      <c r="B5693" s="6" t="s">
        <v>1885</v>
      </c>
      <c r="C5693" s="7">
        <v>45666</v>
      </c>
      <c r="D5693" s="9">
        <v>95.16</v>
      </c>
    </row>
    <row r="5694" spans="1:4" ht="14.25" x14ac:dyDescent="0.2">
      <c r="A5694" s="5" t="s">
        <v>1886</v>
      </c>
      <c r="B5694" s="6" t="s">
        <v>1887</v>
      </c>
      <c r="C5694" s="7">
        <v>45666</v>
      </c>
      <c r="D5694" s="9">
        <v>89.53</v>
      </c>
    </row>
    <row r="5695" spans="1:4" ht="14.25" x14ac:dyDescent="0.2">
      <c r="A5695" s="5" t="s">
        <v>1888</v>
      </c>
      <c r="B5695" s="6" t="s">
        <v>1889</v>
      </c>
      <c r="C5695" s="7">
        <v>45666</v>
      </c>
      <c r="D5695" s="8">
        <v>92.61</v>
      </c>
    </row>
    <row r="5696" spans="1:4" ht="14.25" x14ac:dyDescent="0.2">
      <c r="A5696" s="5" t="s">
        <v>1890</v>
      </c>
      <c r="B5696" s="6" t="s">
        <v>1891</v>
      </c>
      <c r="C5696" s="7">
        <v>45666</v>
      </c>
      <c r="D5696" s="8">
        <v>95.09</v>
      </c>
    </row>
    <row r="5697" spans="1:4" ht="14.25" x14ac:dyDescent="0.2">
      <c r="A5697" s="5" t="s">
        <v>1892</v>
      </c>
      <c r="B5697" s="6" t="s">
        <v>1893</v>
      </c>
      <c r="C5697" s="7">
        <v>45666</v>
      </c>
      <c r="D5697" s="8">
        <v>91.68</v>
      </c>
    </row>
    <row r="5698" spans="1:4" ht="14.25" x14ac:dyDescent="0.2">
      <c r="A5698" s="5" t="s">
        <v>1894</v>
      </c>
      <c r="B5698" s="6" t="s">
        <v>1895</v>
      </c>
      <c r="C5698" s="7">
        <v>45666</v>
      </c>
      <c r="D5698" s="9">
        <v>93.7</v>
      </c>
    </row>
    <row r="5699" spans="1:4" ht="14.25" x14ac:dyDescent="0.2">
      <c r="A5699" s="5" t="s">
        <v>1896</v>
      </c>
      <c r="B5699" s="6" t="s">
        <v>1897</v>
      </c>
      <c r="C5699" s="7">
        <v>45666</v>
      </c>
      <c r="D5699" s="8">
        <v>93.94</v>
      </c>
    </row>
    <row r="5700" spans="1:4" ht="14.25" x14ac:dyDescent="0.2">
      <c r="A5700" s="5" t="s">
        <v>1898</v>
      </c>
      <c r="B5700" s="6" t="s">
        <v>1899</v>
      </c>
      <c r="C5700" s="7">
        <v>45666</v>
      </c>
      <c r="D5700" s="9">
        <v>97.23</v>
      </c>
    </row>
    <row r="5701" spans="1:4" ht="14.25" x14ac:dyDescent="0.2">
      <c r="A5701" s="5" t="s">
        <v>1900</v>
      </c>
      <c r="B5701" s="6" t="s">
        <v>1901</v>
      </c>
      <c r="C5701" s="7">
        <v>45666</v>
      </c>
      <c r="D5701" s="9">
        <v>96.87</v>
      </c>
    </row>
    <row r="5702" spans="1:4" ht="14.25" x14ac:dyDescent="0.2">
      <c r="A5702" s="5" t="s">
        <v>1902</v>
      </c>
      <c r="B5702" s="6" t="s">
        <v>1903</v>
      </c>
      <c r="C5702" s="7">
        <v>45666</v>
      </c>
      <c r="D5702" s="9">
        <v>94.62</v>
      </c>
    </row>
    <row r="5703" spans="1:4" ht="14.25" x14ac:dyDescent="0.2">
      <c r="A5703" s="5" t="s">
        <v>1904</v>
      </c>
      <c r="B5703" s="6" t="s">
        <v>1905</v>
      </c>
      <c r="C5703" s="7">
        <v>45666</v>
      </c>
      <c r="D5703" s="8">
        <v>100</v>
      </c>
    </row>
    <row r="5704" spans="1:4" ht="14.25" x14ac:dyDescent="0.2">
      <c r="A5704" s="5" t="s">
        <v>1906</v>
      </c>
      <c r="B5704" s="6" t="s">
        <v>1907</v>
      </c>
      <c r="C5704" s="7">
        <v>45666</v>
      </c>
      <c r="D5704" s="8">
        <v>83.05</v>
      </c>
    </row>
    <row r="5705" spans="1:4" ht="14.25" x14ac:dyDescent="0.2">
      <c r="A5705" s="5" t="s">
        <v>1908</v>
      </c>
      <c r="B5705" s="6" t="s">
        <v>1909</v>
      </c>
      <c r="C5705" s="7">
        <v>45666</v>
      </c>
      <c r="D5705" s="8">
        <v>89</v>
      </c>
    </row>
    <row r="5706" spans="1:4" ht="14.25" x14ac:dyDescent="0.2">
      <c r="A5706" s="5" t="s">
        <v>1910</v>
      </c>
      <c r="B5706" s="6" t="s">
        <v>1911</v>
      </c>
      <c r="C5706" s="7">
        <v>45666</v>
      </c>
      <c r="D5706" s="8">
        <v>88.26</v>
      </c>
    </row>
    <row r="5707" spans="1:4" ht="14.25" x14ac:dyDescent="0.2">
      <c r="A5707" s="5" t="s">
        <v>1912</v>
      </c>
      <c r="B5707" s="6" t="s">
        <v>1913</v>
      </c>
      <c r="C5707" s="7">
        <v>45666</v>
      </c>
      <c r="D5707" s="9">
        <v>91.45</v>
      </c>
    </row>
    <row r="5708" spans="1:4" ht="14.25" x14ac:dyDescent="0.2">
      <c r="A5708" s="5" t="s">
        <v>1914</v>
      </c>
      <c r="B5708" s="6" t="s">
        <v>1915</v>
      </c>
      <c r="C5708" s="7">
        <v>45666</v>
      </c>
      <c r="D5708" s="9">
        <v>76.099999999999994</v>
      </c>
    </row>
    <row r="5709" spans="1:4" ht="14.25" x14ac:dyDescent="0.2">
      <c r="A5709" s="5" t="s">
        <v>1916</v>
      </c>
      <c r="B5709" s="6" t="s">
        <v>1917</v>
      </c>
      <c r="C5709" s="7">
        <v>45666</v>
      </c>
      <c r="D5709" s="9">
        <v>91.17</v>
      </c>
    </row>
    <row r="5710" spans="1:4" ht="14.25" x14ac:dyDescent="0.2">
      <c r="A5710" s="5" t="s">
        <v>1918</v>
      </c>
      <c r="B5710" s="6" t="s">
        <v>1919</v>
      </c>
      <c r="C5710" s="7">
        <v>45666</v>
      </c>
      <c r="D5710" s="9">
        <v>88.43</v>
      </c>
    </row>
    <row r="5711" spans="1:4" ht="14.25" x14ac:dyDescent="0.2">
      <c r="A5711" s="5" t="s">
        <v>1920</v>
      </c>
      <c r="B5711" s="6" t="s">
        <v>1921</v>
      </c>
      <c r="C5711" s="7">
        <v>45666</v>
      </c>
      <c r="D5711" s="9">
        <v>90.38</v>
      </c>
    </row>
    <row r="5712" spans="1:4" ht="14.25" x14ac:dyDescent="0.2">
      <c r="A5712" s="5" t="s">
        <v>1922</v>
      </c>
      <c r="B5712" s="6" t="s">
        <v>1923</v>
      </c>
      <c r="C5712" s="7">
        <v>45666</v>
      </c>
      <c r="D5712" s="9">
        <v>96.59</v>
      </c>
    </row>
    <row r="5713" spans="1:4" ht="14.25" x14ac:dyDescent="0.2">
      <c r="A5713" s="5" t="s">
        <v>1924</v>
      </c>
      <c r="B5713" s="6" t="s">
        <v>1925</v>
      </c>
      <c r="C5713" s="7">
        <v>45666</v>
      </c>
      <c r="D5713" s="9">
        <v>91.44</v>
      </c>
    </row>
    <row r="5714" spans="1:4" ht="14.25" x14ac:dyDescent="0.2">
      <c r="A5714" s="5" t="s">
        <v>1926</v>
      </c>
      <c r="B5714" s="6" t="s">
        <v>1927</v>
      </c>
      <c r="C5714" s="7">
        <v>45666</v>
      </c>
      <c r="D5714" s="9">
        <v>80.03</v>
      </c>
    </row>
    <row r="5715" spans="1:4" ht="14.25" x14ac:dyDescent="0.2">
      <c r="A5715" s="5" t="s">
        <v>1928</v>
      </c>
      <c r="B5715" s="6" t="s">
        <v>1929</v>
      </c>
      <c r="C5715" s="7">
        <v>45666</v>
      </c>
      <c r="D5715" s="8">
        <v>91.6</v>
      </c>
    </row>
    <row r="5716" spans="1:4" ht="14.25" x14ac:dyDescent="0.2">
      <c r="A5716" s="5" t="s">
        <v>1930</v>
      </c>
      <c r="B5716" s="6" t="s">
        <v>1931</v>
      </c>
      <c r="C5716" s="7">
        <v>45666</v>
      </c>
      <c r="D5716" s="9">
        <v>93.33</v>
      </c>
    </row>
    <row r="5717" spans="1:4" ht="14.25" x14ac:dyDescent="0.2">
      <c r="A5717" s="5" t="s">
        <v>1932</v>
      </c>
      <c r="B5717" s="6" t="s">
        <v>1933</v>
      </c>
      <c r="C5717" s="7">
        <v>45666</v>
      </c>
      <c r="D5717" s="8">
        <v>92.39</v>
      </c>
    </row>
    <row r="5718" spans="1:4" ht="14.25" x14ac:dyDescent="0.2">
      <c r="A5718" s="5" t="s">
        <v>1934</v>
      </c>
      <c r="B5718" s="6" t="s">
        <v>1935</v>
      </c>
      <c r="C5718" s="7">
        <v>45666</v>
      </c>
      <c r="D5718" s="9">
        <v>84.38</v>
      </c>
    </row>
    <row r="5719" spans="1:4" ht="14.25" x14ac:dyDescent="0.2">
      <c r="A5719" s="5" t="s">
        <v>1936</v>
      </c>
      <c r="B5719" s="6" t="s">
        <v>1937</v>
      </c>
      <c r="C5719" s="7">
        <v>45666</v>
      </c>
      <c r="D5719" s="8">
        <v>91.91</v>
      </c>
    </row>
    <row r="5720" spans="1:4" ht="14.25" x14ac:dyDescent="0.2">
      <c r="A5720" s="5" t="s">
        <v>1938</v>
      </c>
      <c r="B5720" s="6" t="s">
        <v>1939</v>
      </c>
      <c r="C5720" s="7">
        <v>45666</v>
      </c>
      <c r="D5720" s="8">
        <v>91.09</v>
      </c>
    </row>
    <row r="5721" spans="1:4" ht="14.25" x14ac:dyDescent="0.2">
      <c r="A5721" s="5" t="s">
        <v>1940</v>
      </c>
      <c r="B5721" s="6" t="s">
        <v>1941</v>
      </c>
      <c r="C5721" s="7">
        <v>45666</v>
      </c>
      <c r="D5721" s="8">
        <v>93.68</v>
      </c>
    </row>
    <row r="5722" spans="1:4" ht="14.25" x14ac:dyDescent="0.2">
      <c r="A5722" s="5" t="s">
        <v>1942</v>
      </c>
      <c r="B5722" s="6" t="s">
        <v>1943</v>
      </c>
      <c r="C5722" s="7">
        <v>45666</v>
      </c>
      <c r="D5722" s="8">
        <v>93.51</v>
      </c>
    </row>
    <row r="5723" spans="1:4" ht="14.25" x14ac:dyDescent="0.2">
      <c r="A5723" s="5" t="s">
        <v>1944</v>
      </c>
      <c r="B5723" s="6" t="s">
        <v>1945</v>
      </c>
      <c r="C5723" s="7">
        <v>45666</v>
      </c>
      <c r="D5723" s="8">
        <v>89.21</v>
      </c>
    </row>
    <row r="5724" spans="1:4" ht="14.25" x14ac:dyDescent="0.2">
      <c r="A5724" s="5" t="s">
        <v>1946</v>
      </c>
      <c r="B5724" s="6" t="s">
        <v>1947</v>
      </c>
      <c r="C5724" s="7">
        <v>45666</v>
      </c>
      <c r="D5724" s="9">
        <v>93.34</v>
      </c>
    </row>
    <row r="5725" spans="1:4" ht="14.25" x14ac:dyDescent="0.2">
      <c r="A5725" s="5" t="s">
        <v>1948</v>
      </c>
      <c r="B5725" s="6" t="s">
        <v>1949</v>
      </c>
      <c r="C5725" s="7">
        <v>45666</v>
      </c>
      <c r="D5725" s="8">
        <v>93.59</v>
      </c>
    </row>
    <row r="5726" spans="1:4" ht="14.25" x14ac:dyDescent="0.2">
      <c r="A5726" s="5" t="s">
        <v>1950</v>
      </c>
      <c r="B5726" s="6" t="s">
        <v>1951</v>
      </c>
      <c r="C5726" s="7">
        <v>45666</v>
      </c>
      <c r="D5726" s="8">
        <v>90</v>
      </c>
    </row>
    <row r="5727" spans="1:4" ht="14.25" x14ac:dyDescent="0.2">
      <c r="A5727" s="5" t="s">
        <v>1952</v>
      </c>
      <c r="B5727" s="6" t="s">
        <v>1953</v>
      </c>
      <c r="C5727" s="7">
        <v>45666</v>
      </c>
      <c r="D5727" s="9">
        <v>93.7</v>
      </c>
    </row>
    <row r="5728" spans="1:4" ht="14.25" x14ac:dyDescent="0.2">
      <c r="A5728" s="5" t="s">
        <v>1954</v>
      </c>
      <c r="B5728" s="6" t="s">
        <v>1955</v>
      </c>
      <c r="C5728" s="7">
        <v>45666</v>
      </c>
      <c r="D5728" s="8">
        <v>90.11</v>
      </c>
    </row>
    <row r="5729" spans="1:4" ht="14.25" x14ac:dyDescent="0.2">
      <c r="A5729" s="5" t="s">
        <v>1956</v>
      </c>
      <c r="B5729" s="6" t="s">
        <v>1957</v>
      </c>
      <c r="C5729" s="7">
        <v>45666</v>
      </c>
      <c r="D5729" s="9">
        <v>89.14</v>
      </c>
    </row>
    <row r="5730" spans="1:4" ht="14.25" x14ac:dyDescent="0.2">
      <c r="A5730" s="5" t="s">
        <v>1958</v>
      </c>
      <c r="B5730" s="6" t="s">
        <v>1959</v>
      </c>
      <c r="C5730" s="7">
        <v>45666</v>
      </c>
      <c r="D5730" s="9">
        <v>83.75</v>
      </c>
    </row>
    <row r="5731" spans="1:4" ht="14.25" x14ac:dyDescent="0.2">
      <c r="A5731" s="5" t="s">
        <v>1960</v>
      </c>
      <c r="B5731" s="6" t="s">
        <v>1961</v>
      </c>
      <c r="C5731" s="7">
        <v>45666</v>
      </c>
      <c r="D5731" s="8">
        <v>87.35</v>
      </c>
    </row>
    <row r="5732" spans="1:4" ht="14.25" x14ac:dyDescent="0.2">
      <c r="A5732" s="5" t="s">
        <v>1962</v>
      </c>
      <c r="B5732" s="6" t="s">
        <v>1963</v>
      </c>
      <c r="C5732" s="7">
        <v>45666</v>
      </c>
      <c r="D5732" s="8">
        <v>94.53</v>
      </c>
    </row>
    <row r="5733" spans="1:4" ht="14.25" x14ac:dyDescent="0.2">
      <c r="A5733" s="5" t="s">
        <v>1964</v>
      </c>
      <c r="B5733" s="6" t="s">
        <v>1965</v>
      </c>
      <c r="C5733" s="7">
        <v>45666</v>
      </c>
      <c r="D5733" s="9">
        <v>86.73</v>
      </c>
    </row>
    <row r="5734" spans="1:4" ht="14.25" x14ac:dyDescent="0.2">
      <c r="A5734" s="5" t="s">
        <v>1966</v>
      </c>
      <c r="B5734" s="6" t="s">
        <v>1967</v>
      </c>
      <c r="C5734" s="7">
        <v>45666</v>
      </c>
      <c r="D5734" s="8">
        <v>90.64</v>
      </c>
    </row>
    <row r="5735" spans="1:4" ht="14.25" x14ac:dyDescent="0.2">
      <c r="A5735" s="5" t="s">
        <v>1968</v>
      </c>
      <c r="B5735" s="6" t="s">
        <v>1969</v>
      </c>
      <c r="C5735" s="7">
        <v>45666</v>
      </c>
      <c r="D5735" s="8">
        <v>90.58</v>
      </c>
    </row>
    <row r="5736" spans="1:4" ht="14.25" x14ac:dyDescent="0.2">
      <c r="A5736" s="5" t="s">
        <v>1970</v>
      </c>
      <c r="B5736" s="6" t="s">
        <v>1971</v>
      </c>
      <c r="C5736" s="7">
        <v>45666</v>
      </c>
      <c r="D5736" s="9">
        <v>89.19</v>
      </c>
    </row>
    <row r="5737" spans="1:4" ht="14.25" x14ac:dyDescent="0.2">
      <c r="A5737" s="5" t="s">
        <v>1972</v>
      </c>
      <c r="B5737" s="6" t="s">
        <v>1973</v>
      </c>
      <c r="C5737" s="7">
        <v>45666</v>
      </c>
      <c r="D5737" s="8">
        <v>92.1</v>
      </c>
    </row>
    <row r="5738" spans="1:4" ht="14.25" x14ac:dyDescent="0.2">
      <c r="A5738" s="5" t="s">
        <v>1974</v>
      </c>
      <c r="B5738" s="6" t="s">
        <v>1975</v>
      </c>
      <c r="C5738" s="7">
        <v>45666</v>
      </c>
      <c r="D5738" s="9">
        <v>90.94</v>
      </c>
    </row>
    <row r="5739" spans="1:4" ht="14.25" x14ac:dyDescent="0.2">
      <c r="A5739" s="5" t="s">
        <v>1976</v>
      </c>
      <c r="B5739" s="6" t="s">
        <v>1977</v>
      </c>
      <c r="C5739" s="7">
        <v>45666</v>
      </c>
      <c r="D5739" s="9">
        <v>88.58</v>
      </c>
    </row>
    <row r="5740" spans="1:4" ht="14.25" x14ac:dyDescent="0.2">
      <c r="A5740" s="5" t="s">
        <v>1978</v>
      </c>
      <c r="B5740" s="6" t="s">
        <v>1979</v>
      </c>
      <c r="C5740" s="7">
        <v>45666</v>
      </c>
      <c r="D5740" s="9">
        <v>95.11</v>
      </c>
    </row>
    <row r="5741" spans="1:4" ht="14.25" x14ac:dyDescent="0.2">
      <c r="A5741" s="5" t="s">
        <v>1980</v>
      </c>
      <c r="B5741" s="6" t="s">
        <v>1981</v>
      </c>
      <c r="C5741" s="7">
        <v>45666</v>
      </c>
      <c r="D5741" s="8">
        <v>89.77</v>
      </c>
    </row>
    <row r="5742" spans="1:4" ht="14.25" x14ac:dyDescent="0.2">
      <c r="A5742" s="5" t="s">
        <v>1982</v>
      </c>
      <c r="B5742" s="6" t="s">
        <v>1983</v>
      </c>
      <c r="C5742" s="7">
        <v>45666</v>
      </c>
      <c r="D5742" s="8">
        <v>93.25</v>
      </c>
    </row>
    <row r="5743" spans="1:4" ht="14.25" x14ac:dyDescent="0.2">
      <c r="A5743" s="5" t="s">
        <v>1984</v>
      </c>
      <c r="B5743" s="6" t="s">
        <v>1985</v>
      </c>
      <c r="C5743" s="7">
        <v>45666</v>
      </c>
      <c r="D5743" s="9">
        <v>76.34</v>
      </c>
    </row>
    <row r="5744" spans="1:4" ht="14.25" x14ac:dyDescent="0.2">
      <c r="A5744" s="5" t="s">
        <v>1986</v>
      </c>
      <c r="B5744" s="6" t="s">
        <v>1987</v>
      </c>
      <c r="C5744" s="7">
        <v>45666</v>
      </c>
      <c r="D5744" s="9">
        <v>92.69</v>
      </c>
    </row>
    <row r="5745" spans="1:4" ht="14.25" x14ac:dyDescent="0.2">
      <c r="A5745" s="5" t="s">
        <v>1988</v>
      </c>
      <c r="B5745" s="6" t="s">
        <v>1989</v>
      </c>
      <c r="C5745" s="7">
        <v>45666</v>
      </c>
      <c r="D5745" s="8">
        <v>88.92</v>
      </c>
    </row>
    <row r="5746" spans="1:4" ht="14.25" x14ac:dyDescent="0.2">
      <c r="A5746" s="5" t="s">
        <v>1990</v>
      </c>
      <c r="B5746" s="6" t="s">
        <v>1991</v>
      </c>
      <c r="C5746" s="7">
        <v>45666</v>
      </c>
      <c r="D5746" s="9">
        <v>78.53</v>
      </c>
    </row>
    <row r="5747" spans="1:4" ht="14.25" x14ac:dyDescent="0.2">
      <c r="A5747" s="5" t="s">
        <v>1992</v>
      </c>
      <c r="B5747" s="6" t="s">
        <v>1993</v>
      </c>
      <c r="C5747" s="7">
        <v>45666</v>
      </c>
      <c r="D5747" s="8">
        <v>82.02</v>
      </c>
    </row>
    <row r="5748" spans="1:4" ht="14.25" x14ac:dyDescent="0.2">
      <c r="A5748" s="5" t="s">
        <v>1994</v>
      </c>
      <c r="B5748" s="6" t="s">
        <v>1995</v>
      </c>
      <c r="C5748" s="7">
        <v>45666</v>
      </c>
      <c r="D5748" s="9">
        <v>76.22</v>
      </c>
    </row>
    <row r="5749" spans="1:4" ht="14.25" x14ac:dyDescent="0.2">
      <c r="A5749" s="5" t="s">
        <v>1996</v>
      </c>
      <c r="B5749" s="6" t="s">
        <v>1997</v>
      </c>
      <c r="C5749" s="7">
        <v>45666</v>
      </c>
      <c r="D5749" s="9">
        <v>82.71</v>
      </c>
    </row>
    <row r="5750" spans="1:4" ht="14.25" x14ac:dyDescent="0.2">
      <c r="A5750" s="5" t="s">
        <v>1998</v>
      </c>
      <c r="B5750" s="6" t="s">
        <v>1999</v>
      </c>
      <c r="C5750" s="7">
        <v>45666</v>
      </c>
      <c r="D5750" s="9">
        <v>85.15</v>
      </c>
    </row>
    <row r="5751" spans="1:4" ht="14.25" x14ac:dyDescent="0.2">
      <c r="A5751" s="5" t="s">
        <v>2000</v>
      </c>
      <c r="B5751" s="6" t="s">
        <v>2001</v>
      </c>
      <c r="C5751" s="7">
        <v>45666</v>
      </c>
      <c r="D5751" s="8">
        <v>80.7</v>
      </c>
    </row>
    <row r="5752" spans="1:4" ht="14.25" x14ac:dyDescent="0.2">
      <c r="A5752" s="5" t="s">
        <v>2004</v>
      </c>
      <c r="B5752" s="6" t="s">
        <v>2005</v>
      </c>
      <c r="C5752" s="7">
        <v>45666</v>
      </c>
      <c r="D5752" s="9">
        <v>76.88</v>
      </c>
    </row>
    <row r="5753" spans="1:4" ht="14.25" x14ac:dyDescent="0.2">
      <c r="A5753" s="5" t="s">
        <v>2006</v>
      </c>
      <c r="B5753" s="6" t="s">
        <v>2007</v>
      </c>
      <c r="C5753" s="7">
        <v>45666</v>
      </c>
      <c r="D5753" s="8">
        <v>84.22</v>
      </c>
    </row>
    <row r="5754" spans="1:4" ht="14.25" x14ac:dyDescent="0.2">
      <c r="A5754" s="5" t="s">
        <v>2008</v>
      </c>
      <c r="B5754" s="6" t="s">
        <v>2009</v>
      </c>
      <c r="C5754" s="7">
        <v>45666</v>
      </c>
      <c r="D5754" s="9">
        <v>80.959999999999994</v>
      </c>
    </row>
    <row r="5755" spans="1:4" ht="14.25" x14ac:dyDescent="0.2">
      <c r="A5755" s="5" t="s">
        <v>2010</v>
      </c>
      <c r="B5755" s="6" t="s">
        <v>2011</v>
      </c>
      <c r="C5755" s="7">
        <v>45666</v>
      </c>
      <c r="D5755" s="8">
        <v>91.66</v>
      </c>
    </row>
    <row r="5756" spans="1:4" ht="14.25" x14ac:dyDescent="0.2">
      <c r="A5756" s="5" t="s">
        <v>2012</v>
      </c>
      <c r="B5756" s="6" t="s">
        <v>2013</v>
      </c>
      <c r="C5756" s="7">
        <v>45666</v>
      </c>
      <c r="D5756" s="9">
        <v>75.930000000000007</v>
      </c>
    </row>
    <row r="5757" spans="1:4" ht="14.25" x14ac:dyDescent="0.2">
      <c r="A5757" s="5" t="s">
        <v>2014</v>
      </c>
      <c r="B5757" s="6" t="s">
        <v>2015</v>
      </c>
      <c r="C5757" s="7">
        <v>45666</v>
      </c>
      <c r="D5757" s="9">
        <v>90.89</v>
      </c>
    </row>
    <row r="5758" spans="1:4" ht="14.25" x14ac:dyDescent="0.2">
      <c r="A5758" s="5" t="s">
        <v>2016</v>
      </c>
      <c r="B5758" s="6" t="s">
        <v>2017</v>
      </c>
      <c r="C5758" s="7">
        <v>45666</v>
      </c>
      <c r="D5758" s="9">
        <v>89.53</v>
      </c>
    </row>
    <row r="5759" spans="1:4" ht="14.25" x14ac:dyDescent="0.2">
      <c r="A5759" s="5" t="s">
        <v>2018</v>
      </c>
      <c r="B5759" s="6" t="s">
        <v>2019</v>
      </c>
      <c r="C5759" s="7">
        <v>45666</v>
      </c>
      <c r="D5759" s="8">
        <v>92.2</v>
      </c>
    </row>
    <row r="5760" spans="1:4" ht="14.25" x14ac:dyDescent="0.2">
      <c r="A5760" s="5" t="s">
        <v>2020</v>
      </c>
      <c r="B5760" s="6" t="s">
        <v>2021</v>
      </c>
      <c r="C5760" s="7">
        <v>45666</v>
      </c>
      <c r="D5760" s="9">
        <v>87.3</v>
      </c>
    </row>
    <row r="5761" spans="1:4" ht="14.25" x14ac:dyDescent="0.2">
      <c r="A5761" s="5" t="s">
        <v>2022</v>
      </c>
      <c r="B5761" s="6" t="s">
        <v>2023</v>
      </c>
      <c r="C5761" s="7">
        <v>45666</v>
      </c>
      <c r="D5761" s="8">
        <v>89.02</v>
      </c>
    </row>
    <row r="5762" spans="1:4" ht="14.25" x14ac:dyDescent="0.2">
      <c r="A5762" s="5" t="s">
        <v>2024</v>
      </c>
      <c r="B5762" s="6" t="s">
        <v>2025</v>
      </c>
      <c r="C5762" s="7">
        <v>45666</v>
      </c>
      <c r="D5762" s="9">
        <v>93.7</v>
      </c>
    </row>
    <row r="5763" spans="1:4" ht="14.25" x14ac:dyDescent="0.2">
      <c r="A5763" s="5" t="s">
        <v>2026</v>
      </c>
      <c r="B5763" s="6" t="s">
        <v>2027</v>
      </c>
      <c r="C5763" s="7">
        <v>45666</v>
      </c>
      <c r="D5763" s="8">
        <v>90.47</v>
      </c>
    </row>
    <row r="5764" spans="1:4" ht="14.25" x14ac:dyDescent="0.2">
      <c r="A5764" s="5" t="s">
        <v>2028</v>
      </c>
      <c r="B5764" s="6" t="s">
        <v>2029</v>
      </c>
      <c r="C5764" s="7">
        <v>45666</v>
      </c>
      <c r="D5764" s="8">
        <v>83.36</v>
      </c>
    </row>
    <row r="5765" spans="1:4" ht="14.25" x14ac:dyDescent="0.2">
      <c r="A5765" s="5" t="s">
        <v>2030</v>
      </c>
      <c r="B5765" s="6" t="s">
        <v>2031</v>
      </c>
      <c r="C5765" s="7">
        <v>45666</v>
      </c>
      <c r="D5765" s="8">
        <v>93.3</v>
      </c>
    </row>
    <row r="5766" spans="1:4" ht="14.25" x14ac:dyDescent="0.2">
      <c r="A5766" s="5" t="s">
        <v>2032</v>
      </c>
      <c r="B5766" s="6" t="s">
        <v>2033</v>
      </c>
      <c r="C5766" s="7">
        <v>45666</v>
      </c>
      <c r="D5766" s="8">
        <v>86</v>
      </c>
    </row>
    <row r="5767" spans="1:4" ht="14.25" x14ac:dyDescent="0.2">
      <c r="A5767" s="5" t="s">
        <v>2034</v>
      </c>
      <c r="B5767" s="6" t="s">
        <v>2035</v>
      </c>
      <c r="C5767" s="7">
        <v>45666</v>
      </c>
      <c r="D5767" s="9">
        <v>92.13</v>
      </c>
    </row>
    <row r="5768" spans="1:4" ht="14.25" x14ac:dyDescent="0.2">
      <c r="A5768" s="5" t="s">
        <v>2036</v>
      </c>
      <c r="B5768" s="6" t="s">
        <v>2037</v>
      </c>
      <c r="C5768" s="7">
        <v>45666</v>
      </c>
      <c r="D5768" s="8">
        <v>89.2</v>
      </c>
    </row>
    <row r="5769" spans="1:4" ht="14.25" x14ac:dyDescent="0.2">
      <c r="A5769" s="5" t="s">
        <v>2038</v>
      </c>
      <c r="B5769" s="6" t="s">
        <v>2039</v>
      </c>
      <c r="C5769" s="7">
        <v>45666</v>
      </c>
      <c r="D5769" s="8">
        <v>88.42</v>
      </c>
    </row>
    <row r="5770" spans="1:4" ht="14.25" x14ac:dyDescent="0.2">
      <c r="A5770" s="5" t="s">
        <v>2040</v>
      </c>
      <c r="B5770" s="6" t="s">
        <v>2041</v>
      </c>
      <c r="C5770" s="7">
        <v>45666</v>
      </c>
      <c r="D5770" s="8">
        <v>84.05</v>
      </c>
    </row>
    <row r="5771" spans="1:4" ht="14.25" x14ac:dyDescent="0.2">
      <c r="A5771" s="5" t="s">
        <v>2042</v>
      </c>
      <c r="B5771" s="6" t="s">
        <v>2043</v>
      </c>
      <c r="C5771" s="7">
        <v>45666</v>
      </c>
      <c r="D5771" s="8">
        <v>92.54</v>
      </c>
    </row>
    <row r="5772" spans="1:4" ht="14.25" x14ac:dyDescent="0.2">
      <c r="A5772" s="5" t="s">
        <v>2044</v>
      </c>
      <c r="B5772" s="6" t="s">
        <v>2045</v>
      </c>
      <c r="C5772" s="7">
        <v>45666</v>
      </c>
      <c r="D5772" s="8">
        <v>89.22</v>
      </c>
    </row>
    <row r="5773" spans="1:4" ht="14.25" x14ac:dyDescent="0.2">
      <c r="A5773" s="5" t="s">
        <v>2046</v>
      </c>
      <c r="B5773" s="6" t="s">
        <v>2047</v>
      </c>
      <c r="C5773" s="7">
        <v>45666</v>
      </c>
      <c r="D5773" s="8">
        <v>87.31</v>
      </c>
    </row>
    <row r="5774" spans="1:4" ht="14.25" x14ac:dyDescent="0.2">
      <c r="A5774" s="5" t="s">
        <v>2048</v>
      </c>
      <c r="B5774" s="6" t="s">
        <v>2049</v>
      </c>
      <c r="C5774" s="7">
        <v>45666</v>
      </c>
      <c r="D5774" s="8">
        <v>92.2</v>
      </c>
    </row>
    <row r="5775" spans="1:4" ht="14.25" x14ac:dyDescent="0.2">
      <c r="A5775" s="5" t="s">
        <v>2050</v>
      </c>
      <c r="B5775" s="6" t="s">
        <v>2051</v>
      </c>
      <c r="C5775" s="7">
        <v>45666</v>
      </c>
      <c r="D5775" s="8">
        <v>90.99</v>
      </c>
    </row>
    <row r="5776" spans="1:4" ht="14.25" x14ac:dyDescent="0.2">
      <c r="A5776" s="5" t="s">
        <v>2052</v>
      </c>
      <c r="B5776" s="6" t="s">
        <v>2053</v>
      </c>
      <c r="C5776" s="7">
        <v>45666</v>
      </c>
      <c r="D5776" s="9">
        <v>94.52</v>
      </c>
    </row>
    <row r="5777" spans="1:4" ht="14.25" x14ac:dyDescent="0.2">
      <c r="A5777" s="5" t="s">
        <v>2054</v>
      </c>
      <c r="B5777" s="6" t="s">
        <v>2055</v>
      </c>
      <c r="C5777" s="7">
        <v>45666</v>
      </c>
      <c r="D5777" s="8">
        <v>91.04</v>
      </c>
    </row>
    <row r="5778" spans="1:4" ht="14.25" x14ac:dyDescent="0.2">
      <c r="A5778" s="5" t="s">
        <v>2056</v>
      </c>
      <c r="B5778" s="6" t="s">
        <v>2057</v>
      </c>
      <c r="C5778" s="7">
        <v>45666</v>
      </c>
      <c r="D5778" s="8">
        <v>91.3</v>
      </c>
    </row>
    <row r="5779" spans="1:4" ht="14.25" x14ac:dyDescent="0.2">
      <c r="A5779" s="5" t="s">
        <v>2058</v>
      </c>
      <c r="B5779" s="6" t="s">
        <v>2059</v>
      </c>
      <c r="C5779" s="7">
        <v>45666</v>
      </c>
      <c r="D5779" s="9">
        <v>84.52</v>
      </c>
    </row>
    <row r="5780" spans="1:4" ht="14.25" x14ac:dyDescent="0.2">
      <c r="A5780" s="5" t="s">
        <v>2060</v>
      </c>
      <c r="B5780" s="6" t="s">
        <v>2061</v>
      </c>
      <c r="C5780" s="7">
        <v>45666</v>
      </c>
      <c r="D5780" s="8">
        <v>88.01</v>
      </c>
    </row>
    <row r="5781" spans="1:4" ht="14.25" x14ac:dyDescent="0.2">
      <c r="A5781" s="5" t="s">
        <v>2062</v>
      </c>
      <c r="B5781" s="6" t="s">
        <v>2063</v>
      </c>
      <c r="C5781" s="7">
        <v>45666</v>
      </c>
      <c r="D5781" s="8">
        <v>87.71</v>
      </c>
    </row>
    <row r="5782" spans="1:4" ht="14.25" x14ac:dyDescent="0.2">
      <c r="A5782" s="5" t="s">
        <v>2064</v>
      </c>
      <c r="B5782" s="6" t="s">
        <v>2065</v>
      </c>
      <c r="C5782" s="7">
        <v>45666</v>
      </c>
      <c r="D5782" s="9">
        <v>87.94</v>
      </c>
    </row>
    <row r="5783" spans="1:4" ht="14.25" x14ac:dyDescent="0.2">
      <c r="A5783" s="5" t="s">
        <v>2066</v>
      </c>
      <c r="B5783" s="6" t="s">
        <v>2067</v>
      </c>
      <c r="C5783" s="7">
        <v>45666</v>
      </c>
      <c r="D5783" s="8">
        <v>91</v>
      </c>
    </row>
    <row r="5784" spans="1:4" ht="14.25" x14ac:dyDescent="0.2">
      <c r="A5784" s="5" t="s">
        <v>2068</v>
      </c>
      <c r="B5784" s="6" t="s">
        <v>2069</v>
      </c>
      <c r="C5784" s="7">
        <v>45666</v>
      </c>
      <c r="D5784" s="8">
        <v>89</v>
      </c>
    </row>
    <row r="5785" spans="1:4" ht="14.25" x14ac:dyDescent="0.2">
      <c r="A5785" s="5" t="s">
        <v>2070</v>
      </c>
      <c r="B5785" s="6" t="s">
        <v>2071</v>
      </c>
      <c r="C5785" s="7">
        <v>45666</v>
      </c>
      <c r="D5785" s="8">
        <v>87.23</v>
      </c>
    </row>
    <row r="5786" spans="1:4" ht="14.25" x14ac:dyDescent="0.2">
      <c r="A5786" s="5" t="s">
        <v>2072</v>
      </c>
      <c r="B5786" s="6" t="s">
        <v>2073</v>
      </c>
      <c r="C5786" s="7">
        <v>45666</v>
      </c>
      <c r="D5786" s="8">
        <v>90.15</v>
      </c>
    </row>
    <row r="5787" spans="1:4" ht="14.25" x14ac:dyDescent="0.2">
      <c r="A5787" s="5" t="s">
        <v>2074</v>
      </c>
      <c r="B5787" s="6" t="s">
        <v>2075</v>
      </c>
      <c r="C5787" s="7">
        <v>45666</v>
      </c>
      <c r="D5787" s="8">
        <v>88.37</v>
      </c>
    </row>
    <row r="5788" spans="1:4" ht="14.25" x14ac:dyDescent="0.2">
      <c r="A5788" s="5" t="s">
        <v>3128</v>
      </c>
      <c r="B5788" s="6" t="s">
        <v>3129</v>
      </c>
      <c r="C5788" s="7">
        <v>45666</v>
      </c>
      <c r="D5788" s="8">
        <v>88.73</v>
      </c>
    </row>
    <row r="5789" spans="1:4" ht="14.25" x14ac:dyDescent="0.2">
      <c r="A5789" s="5" t="s">
        <v>2076</v>
      </c>
      <c r="B5789" s="6" t="s">
        <v>2077</v>
      </c>
      <c r="C5789" s="7">
        <v>45666</v>
      </c>
      <c r="D5789" s="9">
        <v>91.14</v>
      </c>
    </row>
    <row r="5790" spans="1:4" ht="14.25" x14ac:dyDescent="0.2">
      <c r="A5790" s="5" t="s">
        <v>2078</v>
      </c>
      <c r="B5790" s="6" t="s">
        <v>2079</v>
      </c>
      <c r="C5790" s="7">
        <v>45666</v>
      </c>
      <c r="D5790" s="8">
        <v>84.69</v>
      </c>
    </row>
    <row r="5791" spans="1:4" ht="14.25" x14ac:dyDescent="0.2">
      <c r="A5791" s="5" t="s">
        <v>2080</v>
      </c>
      <c r="B5791" s="6" t="s">
        <v>2081</v>
      </c>
      <c r="C5791" s="7">
        <v>45666</v>
      </c>
      <c r="D5791" s="8">
        <v>88.99</v>
      </c>
    </row>
    <row r="5792" spans="1:4" ht="14.25" x14ac:dyDescent="0.2">
      <c r="A5792" s="5" t="s">
        <v>2082</v>
      </c>
      <c r="B5792" s="6" t="s">
        <v>2083</v>
      </c>
      <c r="C5792" s="7">
        <v>45666</v>
      </c>
      <c r="D5792" s="9">
        <v>95.89</v>
      </c>
    </row>
    <row r="5793" spans="1:4" ht="14.25" x14ac:dyDescent="0.2">
      <c r="A5793" s="5" t="s">
        <v>2084</v>
      </c>
      <c r="B5793" s="6" t="s">
        <v>2085</v>
      </c>
      <c r="C5793" s="7">
        <v>45666</v>
      </c>
      <c r="D5793" s="9">
        <v>75.25</v>
      </c>
    </row>
    <row r="5794" spans="1:4" ht="14.25" x14ac:dyDescent="0.2">
      <c r="A5794" s="5" t="s">
        <v>2086</v>
      </c>
      <c r="B5794" s="6" t="s">
        <v>2087</v>
      </c>
      <c r="C5794" s="7">
        <v>45666</v>
      </c>
      <c r="D5794" s="9">
        <v>56.45</v>
      </c>
    </row>
    <row r="5795" spans="1:4" ht="14.25" x14ac:dyDescent="0.2">
      <c r="A5795" s="5" t="s">
        <v>2088</v>
      </c>
      <c r="B5795" s="6" t="s">
        <v>2089</v>
      </c>
      <c r="C5795" s="7">
        <v>45666</v>
      </c>
      <c r="D5795" s="9">
        <v>76.25</v>
      </c>
    </row>
    <row r="5796" spans="1:4" ht="14.25" x14ac:dyDescent="0.2">
      <c r="A5796" s="5" t="s">
        <v>2090</v>
      </c>
      <c r="B5796" s="6" t="s">
        <v>2091</v>
      </c>
      <c r="C5796" s="7">
        <v>45666</v>
      </c>
      <c r="D5796" s="8">
        <v>91.33</v>
      </c>
    </row>
    <row r="5797" spans="1:4" ht="14.25" x14ac:dyDescent="0.2">
      <c r="A5797" s="5" t="s">
        <v>2092</v>
      </c>
      <c r="B5797" s="6" t="s">
        <v>2093</v>
      </c>
      <c r="C5797" s="7">
        <v>45666</v>
      </c>
      <c r="D5797" s="9">
        <v>96.09</v>
      </c>
    </row>
    <row r="5798" spans="1:4" ht="14.25" x14ac:dyDescent="0.2">
      <c r="A5798" s="5" t="s">
        <v>2094</v>
      </c>
      <c r="B5798" s="6" t="s">
        <v>2095</v>
      </c>
      <c r="C5798" s="7">
        <v>45666</v>
      </c>
      <c r="D5798" s="8">
        <v>90.41</v>
      </c>
    </row>
    <row r="5799" spans="1:4" ht="14.25" x14ac:dyDescent="0.2">
      <c r="A5799" s="5" t="s">
        <v>2096</v>
      </c>
      <c r="B5799" s="6" t="s">
        <v>2097</v>
      </c>
      <c r="C5799" s="7">
        <v>45666</v>
      </c>
      <c r="D5799" s="9">
        <v>93.28</v>
      </c>
    </row>
    <row r="5800" spans="1:4" ht="14.25" x14ac:dyDescent="0.2">
      <c r="A5800" s="5" t="s">
        <v>2098</v>
      </c>
      <c r="B5800" s="6" t="s">
        <v>2099</v>
      </c>
      <c r="C5800" s="7">
        <v>45666</v>
      </c>
      <c r="D5800" s="8">
        <v>88.88</v>
      </c>
    </row>
    <row r="5801" spans="1:4" ht="14.25" x14ac:dyDescent="0.2">
      <c r="A5801" s="5" t="s">
        <v>2100</v>
      </c>
      <c r="B5801" s="6" t="s">
        <v>2101</v>
      </c>
      <c r="C5801" s="7">
        <v>45666</v>
      </c>
      <c r="D5801" s="8">
        <v>89</v>
      </c>
    </row>
    <row r="5802" spans="1:4" ht="14.25" x14ac:dyDescent="0.2">
      <c r="A5802" s="5" t="s">
        <v>2102</v>
      </c>
      <c r="B5802" s="6" t="s">
        <v>2103</v>
      </c>
      <c r="C5802" s="7">
        <v>45666</v>
      </c>
      <c r="D5802" s="8">
        <v>87.2</v>
      </c>
    </row>
    <row r="5803" spans="1:4" ht="14.25" x14ac:dyDescent="0.2">
      <c r="A5803" s="5" t="s">
        <v>2104</v>
      </c>
      <c r="B5803" s="6" t="s">
        <v>2105</v>
      </c>
      <c r="C5803" s="7">
        <v>45666</v>
      </c>
      <c r="D5803" s="8">
        <v>86.34</v>
      </c>
    </row>
    <row r="5804" spans="1:4" ht="14.25" x14ac:dyDescent="0.2">
      <c r="A5804" s="5" t="s">
        <v>2106</v>
      </c>
      <c r="B5804" s="6" t="s">
        <v>2107</v>
      </c>
      <c r="C5804" s="7">
        <v>45666</v>
      </c>
      <c r="D5804" s="9">
        <v>85.03</v>
      </c>
    </row>
    <row r="5805" spans="1:4" ht="14.25" x14ac:dyDescent="0.2">
      <c r="A5805" s="5" t="s">
        <v>2108</v>
      </c>
      <c r="B5805" s="6" t="s">
        <v>2109</v>
      </c>
      <c r="C5805" s="7">
        <v>45666</v>
      </c>
      <c r="D5805" s="8">
        <v>86.13</v>
      </c>
    </row>
    <row r="5806" spans="1:4" ht="14.25" x14ac:dyDescent="0.2">
      <c r="A5806" s="5" t="s">
        <v>2110</v>
      </c>
      <c r="B5806" s="6" t="s">
        <v>2111</v>
      </c>
      <c r="C5806" s="7">
        <v>45666</v>
      </c>
      <c r="D5806" s="8">
        <v>87.32</v>
      </c>
    </row>
    <row r="5807" spans="1:4" ht="14.25" x14ac:dyDescent="0.2">
      <c r="A5807" s="5" t="s">
        <v>2112</v>
      </c>
      <c r="B5807" s="6" t="s">
        <v>2113</v>
      </c>
      <c r="C5807" s="7">
        <v>45666</v>
      </c>
      <c r="D5807" s="9">
        <v>85.14</v>
      </c>
    </row>
    <row r="5808" spans="1:4" ht="14.25" x14ac:dyDescent="0.2">
      <c r="A5808" s="5" t="s">
        <v>2114</v>
      </c>
      <c r="B5808" s="6" t="s">
        <v>2115</v>
      </c>
      <c r="C5808" s="7">
        <v>45666</v>
      </c>
      <c r="D5808" s="9">
        <v>81.33</v>
      </c>
    </row>
    <row r="5809" spans="1:4" ht="14.25" x14ac:dyDescent="0.2">
      <c r="A5809" s="5" t="s">
        <v>2116</v>
      </c>
      <c r="B5809" s="6" t="s">
        <v>2117</v>
      </c>
      <c r="C5809" s="7">
        <v>45666</v>
      </c>
      <c r="D5809" s="9">
        <v>80.84</v>
      </c>
    </row>
    <row r="5810" spans="1:4" ht="14.25" x14ac:dyDescent="0.2">
      <c r="A5810" s="5" t="s">
        <v>2118</v>
      </c>
      <c r="B5810" s="6" t="s">
        <v>2119</v>
      </c>
      <c r="C5810" s="7">
        <v>45666</v>
      </c>
      <c r="D5810" s="8">
        <v>89.59</v>
      </c>
    </row>
    <row r="5811" spans="1:4" ht="14.25" x14ac:dyDescent="0.2">
      <c r="A5811" s="5" t="s">
        <v>2120</v>
      </c>
      <c r="B5811" s="6" t="s">
        <v>2121</v>
      </c>
      <c r="C5811" s="7">
        <v>45666</v>
      </c>
      <c r="D5811" s="8">
        <v>90.32</v>
      </c>
    </row>
    <row r="5812" spans="1:4" ht="14.25" x14ac:dyDescent="0.2">
      <c r="A5812" s="5" t="s">
        <v>2122</v>
      </c>
      <c r="B5812" s="6" t="s">
        <v>2123</v>
      </c>
      <c r="C5812" s="7">
        <v>45666</v>
      </c>
      <c r="D5812" s="8">
        <v>86.84</v>
      </c>
    </row>
    <row r="5813" spans="1:4" ht="14.25" x14ac:dyDescent="0.2">
      <c r="A5813" s="5" t="s">
        <v>2124</v>
      </c>
      <c r="B5813" s="6" t="s">
        <v>2125</v>
      </c>
      <c r="C5813" s="7">
        <v>45666</v>
      </c>
      <c r="D5813" s="9">
        <v>92.69</v>
      </c>
    </row>
    <row r="5814" spans="1:4" ht="14.25" x14ac:dyDescent="0.2">
      <c r="A5814" s="5" t="s">
        <v>2126</v>
      </c>
      <c r="B5814" s="6" t="s">
        <v>2127</v>
      </c>
      <c r="C5814" s="7">
        <v>45666</v>
      </c>
      <c r="D5814" s="9">
        <v>76.2</v>
      </c>
    </row>
    <row r="5815" spans="1:4" ht="14.25" x14ac:dyDescent="0.2">
      <c r="A5815" s="5" t="s">
        <v>2128</v>
      </c>
      <c r="B5815" s="6" t="s">
        <v>2129</v>
      </c>
      <c r="C5815" s="7">
        <v>45666</v>
      </c>
      <c r="D5815" s="8">
        <v>84.31</v>
      </c>
    </row>
    <row r="5816" spans="1:4" ht="14.25" x14ac:dyDescent="0.2">
      <c r="A5816" s="5" t="s">
        <v>2130</v>
      </c>
      <c r="B5816" s="6" t="s">
        <v>2131</v>
      </c>
      <c r="C5816" s="7">
        <v>45666</v>
      </c>
      <c r="D5816" s="8">
        <v>87.87</v>
      </c>
    </row>
    <row r="5817" spans="1:4" ht="14.25" x14ac:dyDescent="0.2">
      <c r="A5817" s="5" t="s">
        <v>2132</v>
      </c>
      <c r="B5817" s="6" t="s">
        <v>2133</v>
      </c>
      <c r="C5817" s="7">
        <v>45666</v>
      </c>
      <c r="D5817" s="8">
        <v>90.9</v>
      </c>
    </row>
    <row r="5818" spans="1:4" ht="14.25" x14ac:dyDescent="0.2">
      <c r="A5818" s="5" t="s">
        <v>2134</v>
      </c>
      <c r="B5818" s="6" t="s">
        <v>2135</v>
      </c>
      <c r="C5818" s="7">
        <v>45666</v>
      </c>
      <c r="D5818" s="9">
        <v>89.76</v>
      </c>
    </row>
    <row r="5819" spans="1:4" ht="14.25" x14ac:dyDescent="0.2">
      <c r="A5819" s="5" t="s">
        <v>2136</v>
      </c>
      <c r="B5819" s="6" t="s">
        <v>2137</v>
      </c>
      <c r="C5819" s="7">
        <v>45666</v>
      </c>
      <c r="D5819" s="9">
        <v>43.45</v>
      </c>
    </row>
    <row r="5820" spans="1:4" ht="14.25" x14ac:dyDescent="0.2">
      <c r="A5820" s="5" t="s">
        <v>2138</v>
      </c>
      <c r="B5820" s="6" t="s">
        <v>2139</v>
      </c>
      <c r="C5820" s="7">
        <v>45666</v>
      </c>
      <c r="D5820" s="9">
        <v>93.2</v>
      </c>
    </row>
    <row r="5821" spans="1:4" ht="14.25" x14ac:dyDescent="0.2">
      <c r="A5821" s="5" t="s">
        <v>2140</v>
      </c>
      <c r="B5821" s="6" t="s">
        <v>2141</v>
      </c>
      <c r="C5821" s="7">
        <v>45666</v>
      </c>
      <c r="D5821" s="9">
        <v>44.06</v>
      </c>
    </row>
    <row r="5822" spans="1:4" ht="14.25" x14ac:dyDescent="0.2">
      <c r="A5822" s="5" t="s">
        <v>2142</v>
      </c>
      <c r="B5822" s="6" t="s">
        <v>2143</v>
      </c>
      <c r="C5822" s="7">
        <v>45666</v>
      </c>
      <c r="D5822" s="8">
        <v>86.27</v>
      </c>
    </row>
    <row r="5823" spans="1:4" ht="14.25" x14ac:dyDescent="0.2">
      <c r="A5823" s="5" t="s">
        <v>2144</v>
      </c>
      <c r="B5823" s="6" t="s">
        <v>2145</v>
      </c>
      <c r="C5823" s="7">
        <v>45666</v>
      </c>
      <c r="D5823" s="9">
        <v>97.14</v>
      </c>
    </row>
    <row r="5824" spans="1:4" ht="14.25" x14ac:dyDescent="0.2">
      <c r="A5824" s="5" t="s">
        <v>2146</v>
      </c>
      <c r="B5824" s="6" t="s">
        <v>2147</v>
      </c>
      <c r="C5824" s="7">
        <v>45666</v>
      </c>
      <c r="D5824" s="9">
        <v>81.73</v>
      </c>
    </row>
    <row r="5825" spans="1:4" ht="14.25" x14ac:dyDescent="0.2">
      <c r="A5825" s="5" t="s">
        <v>2148</v>
      </c>
      <c r="B5825" s="6" t="s">
        <v>2149</v>
      </c>
      <c r="C5825" s="7">
        <v>45666</v>
      </c>
      <c r="D5825" s="8">
        <v>81.28</v>
      </c>
    </row>
    <row r="5826" spans="1:4" ht="14.25" x14ac:dyDescent="0.2">
      <c r="A5826" s="5" t="s">
        <v>2150</v>
      </c>
      <c r="B5826" s="6" t="s">
        <v>2151</v>
      </c>
      <c r="C5826" s="7">
        <v>45666</v>
      </c>
      <c r="D5826" s="8">
        <v>91.3</v>
      </c>
    </row>
    <row r="5827" spans="1:4" ht="14.25" x14ac:dyDescent="0.2">
      <c r="A5827" s="5" t="s">
        <v>2152</v>
      </c>
      <c r="B5827" s="6" t="s">
        <v>2153</v>
      </c>
      <c r="C5827" s="7">
        <v>45666</v>
      </c>
      <c r="D5827" s="8">
        <v>91.28</v>
      </c>
    </row>
    <row r="5828" spans="1:4" ht="14.25" x14ac:dyDescent="0.2">
      <c r="A5828" s="5" t="s">
        <v>2154</v>
      </c>
      <c r="B5828" s="6" t="s">
        <v>2155</v>
      </c>
      <c r="C5828" s="7">
        <v>45666</v>
      </c>
      <c r="D5828" s="9">
        <v>91.44</v>
      </c>
    </row>
    <row r="5829" spans="1:4" ht="14.25" x14ac:dyDescent="0.2">
      <c r="A5829" s="5" t="s">
        <v>2156</v>
      </c>
      <c r="B5829" s="6" t="s">
        <v>2157</v>
      </c>
      <c r="C5829" s="7">
        <v>45666</v>
      </c>
      <c r="D5829" s="8">
        <v>90.82</v>
      </c>
    </row>
    <row r="5830" spans="1:4" ht="14.25" x14ac:dyDescent="0.2">
      <c r="A5830" s="5" t="s">
        <v>2158</v>
      </c>
      <c r="B5830" s="6" t="s">
        <v>2159</v>
      </c>
      <c r="C5830" s="7">
        <v>45666</v>
      </c>
      <c r="D5830" s="9">
        <v>88.06</v>
      </c>
    </row>
    <row r="5831" spans="1:4" ht="14.25" x14ac:dyDescent="0.2">
      <c r="A5831" s="5" t="s">
        <v>2160</v>
      </c>
      <c r="B5831" s="6" t="s">
        <v>2161</v>
      </c>
      <c r="C5831" s="7">
        <v>45666</v>
      </c>
      <c r="D5831" s="8">
        <v>91.93</v>
      </c>
    </row>
    <row r="5832" spans="1:4" ht="14.25" x14ac:dyDescent="0.2">
      <c r="A5832" s="5" t="s">
        <v>2162</v>
      </c>
      <c r="B5832" s="6" t="s">
        <v>2163</v>
      </c>
      <c r="C5832" s="7">
        <v>45666</v>
      </c>
      <c r="D5832" s="9">
        <v>92.59</v>
      </c>
    </row>
    <row r="5833" spans="1:4" ht="14.25" x14ac:dyDescent="0.2">
      <c r="A5833" s="5" t="s">
        <v>2164</v>
      </c>
      <c r="B5833" s="6" t="s">
        <v>2165</v>
      </c>
      <c r="C5833" s="7">
        <v>45666</v>
      </c>
      <c r="D5833" s="8">
        <v>90.8</v>
      </c>
    </row>
    <row r="5834" spans="1:4" ht="14.25" x14ac:dyDescent="0.2">
      <c r="A5834" s="5" t="s">
        <v>2166</v>
      </c>
      <c r="B5834" s="6" t="s">
        <v>2167</v>
      </c>
      <c r="C5834" s="7">
        <v>45666</v>
      </c>
      <c r="D5834" s="8">
        <v>95.02</v>
      </c>
    </row>
    <row r="5835" spans="1:4" ht="14.25" x14ac:dyDescent="0.2">
      <c r="A5835" s="5" t="s">
        <v>2168</v>
      </c>
      <c r="B5835" s="6" t="s">
        <v>2169</v>
      </c>
      <c r="C5835" s="7">
        <v>45666</v>
      </c>
      <c r="D5835" s="9">
        <v>90.89</v>
      </c>
    </row>
    <row r="5836" spans="1:4" ht="14.25" x14ac:dyDescent="0.2">
      <c r="A5836" s="5" t="s">
        <v>2170</v>
      </c>
      <c r="B5836" s="6" t="s">
        <v>2171</v>
      </c>
      <c r="C5836" s="7">
        <v>45666</v>
      </c>
      <c r="D5836" s="8">
        <v>91.41</v>
      </c>
    </row>
    <row r="5837" spans="1:4" ht="14.25" x14ac:dyDescent="0.2">
      <c r="A5837" s="5" t="s">
        <v>2172</v>
      </c>
      <c r="B5837" s="6" t="s">
        <v>2173</v>
      </c>
      <c r="C5837" s="7">
        <v>45666</v>
      </c>
      <c r="D5837" s="8">
        <v>88.96</v>
      </c>
    </row>
    <row r="5838" spans="1:4" ht="14.25" x14ac:dyDescent="0.2">
      <c r="A5838" s="5" t="s">
        <v>2174</v>
      </c>
      <c r="B5838" s="6" t="s">
        <v>2175</v>
      </c>
      <c r="C5838" s="7">
        <v>45666</v>
      </c>
      <c r="D5838" s="9">
        <v>93.92</v>
      </c>
    </row>
    <row r="5839" spans="1:4" ht="14.25" x14ac:dyDescent="0.2">
      <c r="A5839" s="5" t="s">
        <v>2176</v>
      </c>
      <c r="B5839" s="6" t="s">
        <v>2177</v>
      </c>
      <c r="C5839" s="7">
        <v>45666</v>
      </c>
      <c r="D5839" s="8">
        <v>94.97</v>
      </c>
    </row>
    <row r="5840" spans="1:4" ht="14.25" x14ac:dyDescent="0.2">
      <c r="A5840" s="5" t="s">
        <v>2178</v>
      </c>
      <c r="B5840" s="6" t="s">
        <v>2179</v>
      </c>
      <c r="C5840" s="7">
        <v>45666</v>
      </c>
      <c r="D5840" s="9">
        <v>94.61</v>
      </c>
    </row>
    <row r="5841" spans="1:4" ht="14.25" x14ac:dyDescent="0.2">
      <c r="A5841" s="5" t="s">
        <v>2180</v>
      </c>
      <c r="B5841" s="6" t="s">
        <v>2181</v>
      </c>
      <c r="C5841" s="7">
        <v>45666</v>
      </c>
      <c r="D5841" s="9">
        <v>90.46</v>
      </c>
    </row>
    <row r="5842" spans="1:4" ht="14.25" x14ac:dyDescent="0.2">
      <c r="A5842" s="5" t="s">
        <v>2182</v>
      </c>
      <c r="B5842" s="6" t="s">
        <v>2183</v>
      </c>
      <c r="C5842" s="7">
        <v>45666</v>
      </c>
      <c r="D5842" s="9">
        <v>90.71</v>
      </c>
    </row>
    <row r="5843" spans="1:4" ht="14.25" x14ac:dyDescent="0.2">
      <c r="A5843" s="5" t="s">
        <v>2184</v>
      </c>
      <c r="B5843" s="6" t="s">
        <v>2185</v>
      </c>
      <c r="C5843" s="7">
        <v>45666</v>
      </c>
      <c r="D5843" s="9">
        <v>90.01</v>
      </c>
    </row>
    <row r="5844" spans="1:4" ht="14.25" x14ac:dyDescent="0.2">
      <c r="A5844" s="5" t="s">
        <v>2186</v>
      </c>
      <c r="B5844" s="6" t="s">
        <v>2187</v>
      </c>
      <c r="C5844" s="7">
        <v>45666</v>
      </c>
      <c r="D5844" s="9">
        <v>91.1</v>
      </c>
    </row>
    <row r="5845" spans="1:4" ht="14.25" x14ac:dyDescent="0.2">
      <c r="A5845" s="5" t="s">
        <v>2188</v>
      </c>
      <c r="B5845" s="6" t="s">
        <v>2189</v>
      </c>
      <c r="C5845" s="7">
        <v>45666</v>
      </c>
      <c r="D5845" s="9">
        <v>87.27</v>
      </c>
    </row>
    <row r="5846" spans="1:4" ht="14.25" x14ac:dyDescent="0.2">
      <c r="A5846" s="5" t="s">
        <v>2190</v>
      </c>
      <c r="B5846" s="6" t="s">
        <v>2191</v>
      </c>
      <c r="C5846" s="7">
        <v>45666</v>
      </c>
      <c r="D5846" s="8">
        <v>91.64</v>
      </c>
    </row>
    <row r="5847" spans="1:4" ht="14.25" x14ac:dyDescent="0.2">
      <c r="A5847" s="5" t="s">
        <v>2192</v>
      </c>
      <c r="B5847" s="6" t="s">
        <v>2193</v>
      </c>
      <c r="C5847" s="7">
        <v>45666</v>
      </c>
      <c r="D5847" s="8">
        <v>91.69</v>
      </c>
    </row>
    <row r="5848" spans="1:4" ht="14.25" x14ac:dyDescent="0.2">
      <c r="A5848" s="5" t="s">
        <v>2194</v>
      </c>
      <c r="B5848" s="6" t="s">
        <v>2195</v>
      </c>
      <c r="C5848" s="7">
        <v>45666</v>
      </c>
      <c r="D5848" s="8">
        <v>92.3</v>
      </c>
    </row>
    <row r="5849" spans="1:4" ht="14.25" x14ac:dyDescent="0.2">
      <c r="A5849" s="5" t="s">
        <v>2196</v>
      </c>
      <c r="B5849" s="6" t="s">
        <v>2197</v>
      </c>
      <c r="C5849" s="7">
        <v>45666</v>
      </c>
      <c r="D5849" s="9">
        <v>94.81</v>
      </c>
    </row>
    <row r="5850" spans="1:4" ht="14.25" x14ac:dyDescent="0.2">
      <c r="A5850" s="5" t="s">
        <v>2198</v>
      </c>
      <c r="B5850" s="6" t="s">
        <v>2199</v>
      </c>
      <c r="C5850" s="7">
        <v>45666</v>
      </c>
      <c r="D5850" s="8">
        <v>92.42</v>
      </c>
    </row>
    <row r="5851" spans="1:4" ht="14.25" x14ac:dyDescent="0.2">
      <c r="A5851" s="5" t="s">
        <v>2200</v>
      </c>
      <c r="B5851" s="6" t="s">
        <v>2201</v>
      </c>
      <c r="C5851" s="7">
        <v>45666</v>
      </c>
      <c r="D5851" s="8">
        <v>92.83</v>
      </c>
    </row>
    <row r="5852" spans="1:4" ht="14.25" x14ac:dyDescent="0.2">
      <c r="A5852" s="5" t="s">
        <v>2202</v>
      </c>
      <c r="B5852" s="6" t="s">
        <v>2203</v>
      </c>
      <c r="C5852" s="7">
        <v>45666</v>
      </c>
      <c r="D5852" s="8">
        <v>93.82</v>
      </c>
    </row>
    <row r="5853" spans="1:4" ht="14.25" x14ac:dyDescent="0.2">
      <c r="A5853" s="5" t="s">
        <v>2204</v>
      </c>
      <c r="B5853" s="6" t="s">
        <v>2205</v>
      </c>
      <c r="C5853" s="7">
        <v>45666</v>
      </c>
      <c r="D5853" s="8">
        <v>90.31</v>
      </c>
    </row>
    <row r="5854" spans="1:4" ht="14.25" x14ac:dyDescent="0.2">
      <c r="A5854" s="5" t="s">
        <v>2206</v>
      </c>
      <c r="B5854" s="6" t="s">
        <v>2207</v>
      </c>
      <c r="C5854" s="7">
        <v>45666</v>
      </c>
      <c r="D5854" s="9">
        <v>89.8</v>
      </c>
    </row>
    <row r="5855" spans="1:4" ht="14.25" x14ac:dyDescent="0.2">
      <c r="A5855" s="5" t="s">
        <v>2208</v>
      </c>
      <c r="B5855" s="6" t="s">
        <v>2209</v>
      </c>
      <c r="C5855" s="7">
        <v>45666</v>
      </c>
      <c r="D5855" s="8">
        <v>88.17</v>
      </c>
    </row>
    <row r="5856" spans="1:4" ht="14.25" x14ac:dyDescent="0.2">
      <c r="A5856" s="5" t="s">
        <v>2210</v>
      </c>
      <c r="B5856" s="6" t="s">
        <v>2211</v>
      </c>
      <c r="C5856" s="7">
        <v>45666</v>
      </c>
      <c r="D5856" s="9">
        <v>90.84</v>
      </c>
    </row>
    <row r="5857" spans="1:4" ht="14.25" x14ac:dyDescent="0.2">
      <c r="A5857" s="5" t="s">
        <v>2212</v>
      </c>
      <c r="B5857" s="6" t="s">
        <v>2213</v>
      </c>
      <c r="C5857" s="7">
        <v>45666</v>
      </c>
      <c r="D5857" s="8">
        <v>92.47</v>
      </c>
    </row>
    <row r="5858" spans="1:4" ht="14.25" x14ac:dyDescent="0.2">
      <c r="A5858" s="5" t="s">
        <v>2214</v>
      </c>
      <c r="B5858" s="6" t="s">
        <v>2215</v>
      </c>
      <c r="C5858" s="7">
        <v>45666</v>
      </c>
      <c r="D5858" s="9">
        <v>84.87</v>
      </c>
    </row>
    <row r="5859" spans="1:4" ht="14.25" x14ac:dyDescent="0.2">
      <c r="A5859" s="5" t="s">
        <v>2216</v>
      </c>
      <c r="B5859" s="6" t="s">
        <v>2217</v>
      </c>
      <c r="C5859" s="7">
        <v>45666</v>
      </c>
      <c r="D5859" s="8">
        <v>90.31</v>
      </c>
    </row>
    <row r="5860" spans="1:4" ht="14.25" x14ac:dyDescent="0.2">
      <c r="A5860" s="5" t="s">
        <v>2218</v>
      </c>
      <c r="B5860" s="6" t="s">
        <v>2219</v>
      </c>
      <c r="C5860" s="7">
        <v>45666</v>
      </c>
      <c r="D5860" s="9">
        <v>88.08</v>
      </c>
    </row>
    <row r="5861" spans="1:4" ht="14.25" x14ac:dyDescent="0.2">
      <c r="A5861" s="5" t="s">
        <v>2220</v>
      </c>
      <c r="B5861" s="6" t="s">
        <v>2221</v>
      </c>
      <c r="C5861" s="7">
        <v>45666</v>
      </c>
      <c r="D5861" s="9">
        <v>85.6</v>
      </c>
    </row>
    <row r="5862" spans="1:4" ht="14.25" x14ac:dyDescent="0.2">
      <c r="A5862" s="5" t="s">
        <v>2222</v>
      </c>
      <c r="B5862" s="6" t="s">
        <v>2223</v>
      </c>
      <c r="C5862" s="7">
        <v>45666</v>
      </c>
      <c r="D5862" s="8">
        <v>92.52</v>
      </c>
    </row>
    <row r="5863" spans="1:4" ht="14.25" x14ac:dyDescent="0.2">
      <c r="A5863" s="5" t="s">
        <v>2224</v>
      </c>
      <c r="B5863" s="6" t="s">
        <v>2225</v>
      </c>
      <c r="C5863" s="7">
        <v>45666</v>
      </c>
      <c r="D5863" s="8">
        <v>86.21</v>
      </c>
    </row>
    <row r="5864" spans="1:4" ht="14.25" x14ac:dyDescent="0.2">
      <c r="A5864" s="5" t="s">
        <v>2226</v>
      </c>
      <c r="B5864" s="6" t="s">
        <v>2227</v>
      </c>
      <c r="C5864" s="7">
        <v>45666</v>
      </c>
      <c r="D5864" s="8">
        <v>87.64</v>
      </c>
    </row>
    <row r="5865" spans="1:4" ht="14.25" x14ac:dyDescent="0.2">
      <c r="A5865" s="5" t="s">
        <v>2228</v>
      </c>
      <c r="B5865" s="6" t="s">
        <v>2229</v>
      </c>
      <c r="C5865" s="7">
        <v>45666</v>
      </c>
      <c r="D5865" s="8">
        <v>95.7</v>
      </c>
    </row>
    <row r="5866" spans="1:4" ht="14.25" x14ac:dyDescent="0.2">
      <c r="A5866" s="5" t="s">
        <v>2230</v>
      </c>
      <c r="B5866" s="6" t="s">
        <v>2231</v>
      </c>
      <c r="C5866" s="7">
        <v>45666</v>
      </c>
      <c r="D5866" s="8">
        <v>92.47</v>
      </c>
    </row>
    <row r="5867" spans="1:4" ht="14.25" x14ac:dyDescent="0.2">
      <c r="A5867" s="5" t="s">
        <v>2232</v>
      </c>
      <c r="B5867" s="6" t="s">
        <v>2233</v>
      </c>
      <c r="C5867" s="7">
        <v>45666</v>
      </c>
      <c r="D5867" s="8">
        <v>93.51</v>
      </c>
    </row>
    <row r="5868" spans="1:4" ht="14.25" x14ac:dyDescent="0.2">
      <c r="A5868" s="5" t="s">
        <v>2234</v>
      </c>
      <c r="B5868" s="6" t="s">
        <v>2235</v>
      </c>
      <c r="C5868" s="7">
        <v>45666</v>
      </c>
      <c r="D5868" s="8">
        <v>92.28</v>
      </c>
    </row>
    <row r="5869" spans="1:4" ht="14.25" x14ac:dyDescent="0.2">
      <c r="A5869" s="5" t="s">
        <v>2236</v>
      </c>
      <c r="B5869" s="6" t="s">
        <v>2237</v>
      </c>
      <c r="C5869" s="7">
        <v>45666</v>
      </c>
      <c r="D5869" s="9">
        <v>91.85</v>
      </c>
    </row>
    <row r="5870" spans="1:4" ht="14.25" x14ac:dyDescent="0.2">
      <c r="A5870" s="5" t="s">
        <v>2238</v>
      </c>
      <c r="B5870" s="6" t="s">
        <v>2239</v>
      </c>
      <c r="C5870" s="7">
        <v>45666</v>
      </c>
      <c r="D5870" s="9">
        <v>80.709999999999994</v>
      </c>
    </row>
    <row r="5871" spans="1:4" ht="14.25" x14ac:dyDescent="0.2">
      <c r="A5871" s="5" t="s">
        <v>2240</v>
      </c>
      <c r="B5871" s="6" t="s">
        <v>2241</v>
      </c>
      <c r="C5871" s="7">
        <v>45666</v>
      </c>
      <c r="D5871" s="8">
        <v>90.28</v>
      </c>
    </row>
    <row r="5872" spans="1:4" ht="14.25" x14ac:dyDescent="0.2">
      <c r="A5872" s="5" t="s">
        <v>2242</v>
      </c>
      <c r="B5872" s="6" t="s">
        <v>2243</v>
      </c>
      <c r="C5872" s="7">
        <v>45666</v>
      </c>
      <c r="D5872" s="8">
        <v>91.43</v>
      </c>
    </row>
    <row r="5873" spans="1:4" ht="14.25" x14ac:dyDescent="0.2">
      <c r="A5873" s="5" t="s">
        <v>2244</v>
      </c>
      <c r="B5873" s="6" t="s">
        <v>2245</v>
      </c>
      <c r="C5873" s="7">
        <v>45666</v>
      </c>
      <c r="D5873" s="9">
        <v>78.31</v>
      </c>
    </row>
    <row r="5874" spans="1:4" ht="14.25" x14ac:dyDescent="0.2">
      <c r="A5874" s="5" t="s">
        <v>2246</v>
      </c>
      <c r="B5874" s="6" t="s">
        <v>2247</v>
      </c>
      <c r="C5874" s="7">
        <v>45666</v>
      </c>
      <c r="D5874" s="9">
        <v>71.16</v>
      </c>
    </row>
    <row r="5875" spans="1:4" ht="14.25" x14ac:dyDescent="0.2">
      <c r="A5875" s="5" t="s">
        <v>2248</v>
      </c>
      <c r="B5875" s="6" t="s">
        <v>2249</v>
      </c>
      <c r="C5875" s="7">
        <v>45666</v>
      </c>
      <c r="D5875" s="9">
        <v>95.19</v>
      </c>
    </row>
    <row r="5876" spans="1:4" ht="14.25" x14ac:dyDescent="0.2">
      <c r="A5876" s="5" t="s">
        <v>2250</v>
      </c>
      <c r="B5876" s="6" t="s">
        <v>2251</v>
      </c>
      <c r="C5876" s="7">
        <v>45666</v>
      </c>
      <c r="D5876" s="9">
        <v>89.56</v>
      </c>
    </row>
    <row r="5877" spans="1:4" ht="14.25" x14ac:dyDescent="0.2">
      <c r="A5877" s="5" t="s">
        <v>2252</v>
      </c>
      <c r="B5877" s="6" t="s">
        <v>2253</v>
      </c>
      <c r="C5877" s="7">
        <v>45666</v>
      </c>
      <c r="D5877" s="9">
        <v>86.11</v>
      </c>
    </row>
    <row r="5878" spans="1:4" ht="14.25" x14ac:dyDescent="0.2">
      <c r="A5878" s="5" t="s">
        <v>2254</v>
      </c>
      <c r="B5878" s="6" t="s">
        <v>2255</v>
      </c>
      <c r="C5878" s="7">
        <v>45666</v>
      </c>
      <c r="D5878" s="9">
        <v>89.18</v>
      </c>
    </row>
    <row r="5879" spans="1:4" ht="14.25" x14ac:dyDescent="0.2">
      <c r="A5879" s="5" t="s">
        <v>2256</v>
      </c>
      <c r="B5879" s="6" t="s">
        <v>2257</v>
      </c>
      <c r="C5879" s="7">
        <v>45666</v>
      </c>
      <c r="D5879" s="8">
        <v>91.3</v>
      </c>
    </row>
    <row r="5880" spans="1:4" ht="14.25" x14ac:dyDescent="0.2">
      <c r="A5880" s="5" t="s">
        <v>2258</v>
      </c>
      <c r="B5880" s="6" t="s">
        <v>2259</v>
      </c>
      <c r="C5880" s="7">
        <v>45666</v>
      </c>
      <c r="D5880" s="8">
        <v>88.67</v>
      </c>
    </row>
    <row r="5881" spans="1:4" ht="14.25" x14ac:dyDescent="0.2">
      <c r="A5881" s="5" t="s">
        <v>2260</v>
      </c>
      <c r="B5881" s="6" t="s">
        <v>2261</v>
      </c>
      <c r="C5881" s="7">
        <v>45666</v>
      </c>
      <c r="D5881" s="8">
        <v>92.82</v>
      </c>
    </row>
    <row r="5882" spans="1:4" ht="14.25" x14ac:dyDescent="0.2">
      <c r="A5882" s="5" t="s">
        <v>2262</v>
      </c>
      <c r="B5882" s="6" t="s">
        <v>2263</v>
      </c>
      <c r="C5882" s="7">
        <v>45666</v>
      </c>
      <c r="D5882" s="9">
        <v>59.22</v>
      </c>
    </row>
    <row r="5883" spans="1:4" ht="14.25" x14ac:dyDescent="0.2">
      <c r="A5883" s="5" t="s">
        <v>2264</v>
      </c>
      <c r="B5883" s="6" t="s">
        <v>2265</v>
      </c>
      <c r="C5883" s="7">
        <v>45666</v>
      </c>
      <c r="D5883" s="8">
        <v>92.5</v>
      </c>
    </row>
    <row r="5884" spans="1:4" ht="14.25" x14ac:dyDescent="0.2">
      <c r="A5884" s="5" t="s">
        <v>2266</v>
      </c>
      <c r="B5884" s="6" t="s">
        <v>2267</v>
      </c>
      <c r="C5884" s="7">
        <v>45666</v>
      </c>
      <c r="D5884" s="9">
        <v>94.39</v>
      </c>
    </row>
    <row r="5885" spans="1:4" ht="14.25" x14ac:dyDescent="0.2">
      <c r="A5885" s="5" t="s">
        <v>2268</v>
      </c>
      <c r="B5885" s="6" t="s">
        <v>2269</v>
      </c>
      <c r="C5885" s="7">
        <v>45666</v>
      </c>
      <c r="D5885" s="9">
        <v>95.31</v>
      </c>
    </row>
    <row r="5886" spans="1:4" ht="14.25" x14ac:dyDescent="0.2">
      <c r="A5886" s="5" t="s">
        <v>2270</v>
      </c>
      <c r="B5886" s="6" t="s">
        <v>2271</v>
      </c>
      <c r="C5886" s="7">
        <v>45666</v>
      </c>
      <c r="D5886" s="9">
        <v>95.84</v>
      </c>
    </row>
    <row r="5887" spans="1:4" ht="14.25" x14ac:dyDescent="0.2">
      <c r="A5887" s="5" t="s">
        <v>2272</v>
      </c>
      <c r="B5887" s="6" t="s">
        <v>2273</v>
      </c>
      <c r="C5887" s="7">
        <v>45666</v>
      </c>
      <c r="D5887" s="9">
        <v>95.74</v>
      </c>
    </row>
    <row r="5888" spans="1:4" ht="14.25" x14ac:dyDescent="0.2">
      <c r="A5888" s="5" t="s">
        <v>2274</v>
      </c>
      <c r="B5888" s="6" t="s">
        <v>2275</v>
      </c>
      <c r="C5888" s="7">
        <v>45666</v>
      </c>
      <c r="D5888" s="8">
        <v>91.35</v>
      </c>
    </row>
    <row r="5889" spans="1:4" ht="14.25" x14ac:dyDescent="0.2">
      <c r="A5889" s="5" t="s">
        <v>2276</v>
      </c>
      <c r="B5889" s="6" t="s">
        <v>2277</v>
      </c>
      <c r="C5889" s="7">
        <v>45666</v>
      </c>
      <c r="D5889" s="9">
        <v>96.25</v>
      </c>
    </row>
    <row r="5890" spans="1:4" ht="14.25" x14ac:dyDescent="0.2">
      <c r="A5890" s="5" t="s">
        <v>2278</v>
      </c>
      <c r="B5890" s="6" t="s">
        <v>2279</v>
      </c>
      <c r="C5890" s="7">
        <v>45666</v>
      </c>
      <c r="D5890" s="9">
        <v>95.12</v>
      </c>
    </row>
    <row r="5891" spans="1:4" ht="14.25" x14ac:dyDescent="0.2">
      <c r="A5891" s="5" t="s">
        <v>2280</v>
      </c>
      <c r="B5891" s="6" t="s">
        <v>2281</v>
      </c>
      <c r="C5891" s="7">
        <v>45666</v>
      </c>
      <c r="D5891" s="8">
        <v>89.13</v>
      </c>
    </row>
    <row r="5892" spans="1:4" ht="14.25" x14ac:dyDescent="0.2">
      <c r="A5892" s="5" t="s">
        <v>2282</v>
      </c>
      <c r="B5892" s="6" t="s">
        <v>2283</v>
      </c>
      <c r="C5892" s="7">
        <v>45666</v>
      </c>
      <c r="D5892" s="8">
        <v>92.74</v>
      </c>
    </row>
    <row r="5893" spans="1:4" ht="14.25" x14ac:dyDescent="0.2">
      <c r="A5893" s="5" t="s">
        <v>2284</v>
      </c>
      <c r="B5893" s="6" t="s">
        <v>2285</v>
      </c>
      <c r="C5893" s="7">
        <v>45666</v>
      </c>
      <c r="D5893" s="8">
        <v>91.04</v>
      </c>
    </row>
    <row r="5894" spans="1:4" ht="14.25" x14ac:dyDescent="0.2">
      <c r="A5894" s="5" t="s">
        <v>2286</v>
      </c>
      <c r="B5894" s="6" t="s">
        <v>2287</v>
      </c>
      <c r="C5894" s="7">
        <v>45666</v>
      </c>
      <c r="D5894" s="8">
        <v>94.11</v>
      </c>
    </row>
    <row r="5895" spans="1:4" ht="14.25" x14ac:dyDescent="0.2">
      <c r="A5895" s="5" t="s">
        <v>2288</v>
      </c>
      <c r="B5895" s="6" t="s">
        <v>2289</v>
      </c>
      <c r="C5895" s="7">
        <v>45666</v>
      </c>
      <c r="D5895" s="8">
        <v>88.88</v>
      </c>
    </row>
    <row r="5896" spans="1:4" ht="14.25" x14ac:dyDescent="0.2">
      <c r="A5896" s="5" t="s">
        <v>2290</v>
      </c>
      <c r="B5896" s="6" t="s">
        <v>2291</v>
      </c>
      <c r="C5896" s="7">
        <v>45666</v>
      </c>
      <c r="D5896" s="9">
        <v>94.7</v>
      </c>
    </row>
    <row r="5897" spans="1:4" ht="14.25" x14ac:dyDescent="0.2">
      <c r="A5897" s="5" t="s">
        <v>2292</v>
      </c>
      <c r="B5897" s="6" t="s">
        <v>2293</v>
      </c>
      <c r="C5897" s="7">
        <v>45666</v>
      </c>
      <c r="D5897" s="9">
        <v>96.28</v>
      </c>
    </row>
    <row r="5898" spans="1:4" ht="14.25" x14ac:dyDescent="0.2">
      <c r="A5898" s="5" t="s">
        <v>2294</v>
      </c>
      <c r="B5898" s="6" t="s">
        <v>2295</v>
      </c>
      <c r="C5898" s="7">
        <v>45666</v>
      </c>
      <c r="D5898" s="8">
        <v>89.88</v>
      </c>
    </row>
    <row r="5899" spans="1:4" ht="14.25" x14ac:dyDescent="0.2">
      <c r="A5899" s="5" t="s">
        <v>2296</v>
      </c>
      <c r="B5899" s="6" t="s">
        <v>2297</v>
      </c>
      <c r="C5899" s="7">
        <v>45666</v>
      </c>
      <c r="D5899" s="9">
        <v>94.89</v>
      </c>
    </row>
    <row r="5900" spans="1:4" ht="14.25" x14ac:dyDescent="0.2">
      <c r="A5900" s="5" t="s">
        <v>2298</v>
      </c>
      <c r="B5900" s="6" t="s">
        <v>2299</v>
      </c>
      <c r="C5900" s="7">
        <v>45666</v>
      </c>
      <c r="D5900" s="8">
        <v>93.76</v>
      </c>
    </row>
    <row r="5901" spans="1:4" ht="14.25" x14ac:dyDescent="0.2">
      <c r="A5901" s="5" t="s">
        <v>2300</v>
      </c>
      <c r="B5901" s="6" t="s">
        <v>2301</v>
      </c>
      <c r="C5901" s="7">
        <v>45666</v>
      </c>
      <c r="D5901" s="9">
        <v>96.2</v>
      </c>
    </row>
    <row r="5902" spans="1:4" ht="14.25" x14ac:dyDescent="0.2">
      <c r="A5902" s="5" t="s">
        <v>2302</v>
      </c>
      <c r="B5902" s="6" t="s">
        <v>2303</v>
      </c>
      <c r="C5902" s="7">
        <v>45666</v>
      </c>
      <c r="D5902" s="9">
        <v>92.75</v>
      </c>
    </row>
    <row r="5903" spans="1:4" ht="14.25" x14ac:dyDescent="0.2">
      <c r="A5903" s="5" t="s">
        <v>2304</v>
      </c>
      <c r="B5903" s="6" t="s">
        <v>2305</v>
      </c>
      <c r="C5903" s="7">
        <v>45666</v>
      </c>
      <c r="D5903" s="9">
        <v>95.9</v>
      </c>
    </row>
    <row r="5904" spans="1:4" ht="14.25" x14ac:dyDescent="0.2">
      <c r="A5904" s="5" t="s">
        <v>2306</v>
      </c>
      <c r="B5904" s="6" t="s">
        <v>2307</v>
      </c>
      <c r="C5904" s="7">
        <v>45666</v>
      </c>
      <c r="D5904" s="9">
        <v>95.16</v>
      </c>
    </row>
    <row r="5905" spans="1:4" ht="14.25" x14ac:dyDescent="0.2">
      <c r="A5905" s="5" t="s">
        <v>2308</v>
      </c>
      <c r="B5905" s="6" t="s">
        <v>2309</v>
      </c>
      <c r="C5905" s="7">
        <v>45666</v>
      </c>
      <c r="D5905" s="8">
        <v>93.72</v>
      </c>
    </row>
    <row r="5906" spans="1:4" ht="14.25" x14ac:dyDescent="0.2">
      <c r="A5906" s="5" t="s">
        <v>2310</v>
      </c>
      <c r="B5906" s="6" t="s">
        <v>2311</v>
      </c>
      <c r="C5906" s="7">
        <v>45666</v>
      </c>
      <c r="D5906" s="9">
        <v>87.94</v>
      </c>
    </row>
    <row r="5907" spans="1:4" ht="14.25" x14ac:dyDescent="0.2">
      <c r="A5907" s="5" t="s">
        <v>2312</v>
      </c>
      <c r="B5907" s="6" t="s">
        <v>2313</v>
      </c>
      <c r="C5907" s="7">
        <v>45666</v>
      </c>
      <c r="D5907" s="9">
        <v>97.71</v>
      </c>
    </row>
    <row r="5908" spans="1:4" ht="14.25" x14ac:dyDescent="0.2">
      <c r="A5908" s="5" t="s">
        <v>2314</v>
      </c>
      <c r="B5908" s="6" t="s">
        <v>2315</v>
      </c>
      <c r="C5908" s="7">
        <v>45666</v>
      </c>
      <c r="D5908" s="8">
        <v>90.9</v>
      </c>
    </row>
    <row r="5909" spans="1:4" ht="14.25" x14ac:dyDescent="0.2">
      <c r="A5909" s="5" t="s">
        <v>2316</v>
      </c>
      <c r="B5909" s="6" t="s">
        <v>2317</v>
      </c>
      <c r="C5909" s="7">
        <v>45666</v>
      </c>
      <c r="D5909" s="8">
        <v>93.03</v>
      </c>
    </row>
    <row r="5910" spans="1:4" ht="14.25" x14ac:dyDescent="0.2">
      <c r="A5910" s="5" t="s">
        <v>2318</v>
      </c>
      <c r="B5910" s="6" t="s">
        <v>2319</v>
      </c>
      <c r="C5910" s="7">
        <v>45666</v>
      </c>
      <c r="D5910" s="9">
        <v>95.88</v>
      </c>
    </row>
    <row r="5911" spans="1:4" ht="14.25" x14ac:dyDescent="0.2">
      <c r="A5911" s="5" t="s">
        <v>2320</v>
      </c>
      <c r="B5911" s="6" t="s">
        <v>2321</v>
      </c>
      <c r="C5911" s="7">
        <v>45666</v>
      </c>
      <c r="D5911" s="8">
        <v>84.92</v>
      </c>
    </row>
    <row r="5912" spans="1:4" ht="14.25" x14ac:dyDescent="0.2">
      <c r="A5912" s="5" t="s">
        <v>2322</v>
      </c>
      <c r="B5912" s="6" t="s">
        <v>2323</v>
      </c>
      <c r="C5912" s="7">
        <v>45666</v>
      </c>
      <c r="D5912" s="8">
        <v>85.99</v>
      </c>
    </row>
    <row r="5913" spans="1:4" ht="14.25" x14ac:dyDescent="0.2">
      <c r="A5913" s="5" t="s">
        <v>2324</v>
      </c>
      <c r="B5913" s="6" t="s">
        <v>2325</v>
      </c>
      <c r="C5913" s="7">
        <v>45666</v>
      </c>
      <c r="D5913" s="9">
        <v>83</v>
      </c>
    </row>
    <row r="5914" spans="1:4" ht="14.25" x14ac:dyDescent="0.2">
      <c r="A5914" s="5" t="s">
        <v>2326</v>
      </c>
      <c r="B5914" s="6" t="s">
        <v>2327</v>
      </c>
      <c r="C5914" s="7">
        <v>45666</v>
      </c>
      <c r="D5914" s="8">
        <v>94.74</v>
      </c>
    </row>
    <row r="5915" spans="1:4" ht="14.25" x14ac:dyDescent="0.2">
      <c r="A5915" s="5" t="s">
        <v>2328</v>
      </c>
      <c r="B5915" s="6" t="s">
        <v>2329</v>
      </c>
      <c r="C5915" s="7">
        <v>45666</v>
      </c>
      <c r="D5915" s="9">
        <v>90.03</v>
      </c>
    </row>
    <row r="5916" spans="1:4" ht="14.25" x14ac:dyDescent="0.2">
      <c r="A5916" s="5" t="s">
        <v>2330</v>
      </c>
      <c r="B5916" s="6" t="s">
        <v>2331</v>
      </c>
      <c r="C5916" s="7">
        <v>45666</v>
      </c>
      <c r="D5916" s="8">
        <v>91.54</v>
      </c>
    </row>
    <row r="5917" spans="1:4" ht="14.25" x14ac:dyDescent="0.2">
      <c r="A5917" s="5" t="s">
        <v>2332</v>
      </c>
      <c r="B5917" s="6" t="s">
        <v>2333</v>
      </c>
      <c r="C5917" s="7">
        <v>45666</v>
      </c>
      <c r="D5917" s="8">
        <v>85.3</v>
      </c>
    </row>
    <row r="5918" spans="1:4" ht="14.25" x14ac:dyDescent="0.2">
      <c r="A5918" s="5" t="s">
        <v>2334</v>
      </c>
      <c r="B5918" s="6" t="s">
        <v>2335</v>
      </c>
      <c r="C5918" s="7">
        <v>45666</v>
      </c>
      <c r="D5918" s="8">
        <v>94.28</v>
      </c>
    </row>
    <row r="5919" spans="1:4" ht="14.25" x14ac:dyDescent="0.2">
      <c r="A5919" s="5" t="s">
        <v>2336</v>
      </c>
      <c r="B5919" s="6" t="s">
        <v>2337</v>
      </c>
      <c r="C5919" s="7">
        <v>45666</v>
      </c>
      <c r="D5919" s="9">
        <v>89.12</v>
      </c>
    </row>
    <row r="5920" spans="1:4" ht="14.25" x14ac:dyDescent="0.2">
      <c r="A5920" s="5" t="s">
        <v>2338</v>
      </c>
      <c r="B5920" s="6" t="s">
        <v>2339</v>
      </c>
      <c r="C5920" s="7">
        <v>45666</v>
      </c>
      <c r="D5920" s="8">
        <v>95</v>
      </c>
    </row>
    <row r="5921" spans="1:4" ht="14.25" x14ac:dyDescent="0.2">
      <c r="A5921" s="5" t="s">
        <v>2340</v>
      </c>
      <c r="B5921" s="6" t="s">
        <v>2341</v>
      </c>
      <c r="C5921" s="7">
        <v>45666</v>
      </c>
      <c r="D5921" s="8">
        <v>91.87</v>
      </c>
    </row>
    <row r="5922" spans="1:4" ht="14.25" x14ac:dyDescent="0.2">
      <c r="A5922" s="5" t="s">
        <v>2342</v>
      </c>
      <c r="B5922" s="6" t="s">
        <v>2343</v>
      </c>
      <c r="C5922" s="7">
        <v>45666</v>
      </c>
      <c r="D5922" s="8">
        <v>82.06</v>
      </c>
    </row>
    <row r="5923" spans="1:4" ht="14.25" x14ac:dyDescent="0.2">
      <c r="A5923" s="5" t="s">
        <v>2344</v>
      </c>
      <c r="B5923" s="6" t="s">
        <v>2345</v>
      </c>
      <c r="C5923" s="7">
        <v>45666</v>
      </c>
      <c r="D5923" s="8">
        <v>74.2</v>
      </c>
    </row>
    <row r="5924" spans="1:4" ht="14.25" x14ac:dyDescent="0.2">
      <c r="A5924" s="5" t="s">
        <v>2346</v>
      </c>
      <c r="B5924" s="6" t="s">
        <v>2347</v>
      </c>
      <c r="C5924" s="7">
        <v>45666</v>
      </c>
      <c r="D5924" s="9">
        <v>72.36</v>
      </c>
    </row>
    <row r="5925" spans="1:4" ht="14.25" x14ac:dyDescent="0.2">
      <c r="A5925" s="5" t="s">
        <v>2348</v>
      </c>
      <c r="B5925" s="6" t="s">
        <v>2349</v>
      </c>
      <c r="C5925" s="7">
        <v>45666</v>
      </c>
      <c r="D5925" s="8">
        <v>94.57</v>
      </c>
    </row>
    <row r="5926" spans="1:4" ht="14.25" x14ac:dyDescent="0.2">
      <c r="A5926" s="5" t="s">
        <v>2350</v>
      </c>
      <c r="B5926" s="6" t="s">
        <v>2351</v>
      </c>
      <c r="C5926" s="7">
        <v>45666</v>
      </c>
      <c r="D5926" s="8">
        <v>95.36</v>
      </c>
    </row>
    <row r="5927" spans="1:4" ht="14.25" x14ac:dyDescent="0.2">
      <c r="A5927" s="5" t="s">
        <v>2352</v>
      </c>
      <c r="B5927" s="6" t="s">
        <v>2353</v>
      </c>
      <c r="C5927" s="7">
        <v>45666</v>
      </c>
      <c r="D5927" s="9">
        <v>64.89</v>
      </c>
    </row>
    <row r="5928" spans="1:4" ht="14.25" x14ac:dyDescent="0.2">
      <c r="A5928" s="5" t="s">
        <v>2354</v>
      </c>
      <c r="B5928" s="6" t="s">
        <v>2355</v>
      </c>
      <c r="C5928" s="7">
        <v>45666</v>
      </c>
      <c r="D5928" s="8">
        <v>85.27</v>
      </c>
    </row>
    <row r="5929" spans="1:4" ht="14.25" x14ac:dyDescent="0.2">
      <c r="A5929" s="5" t="s">
        <v>2356</v>
      </c>
      <c r="B5929" s="6" t="s">
        <v>2357</v>
      </c>
      <c r="C5929" s="7">
        <v>45666</v>
      </c>
      <c r="D5929" s="9">
        <v>61.94</v>
      </c>
    </row>
    <row r="5930" spans="1:4" ht="14.25" x14ac:dyDescent="0.2">
      <c r="A5930" s="5" t="s">
        <v>2358</v>
      </c>
      <c r="B5930" s="6" t="s">
        <v>2359</v>
      </c>
      <c r="C5930" s="7">
        <v>45666</v>
      </c>
      <c r="D5930" s="8">
        <v>90.06</v>
      </c>
    </row>
    <row r="5931" spans="1:4" ht="14.25" x14ac:dyDescent="0.2">
      <c r="A5931" s="5" t="s">
        <v>2360</v>
      </c>
      <c r="B5931" s="6" t="s">
        <v>2361</v>
      </c>
      <c r="C5931" s="7">
        <v>45666</v>
      </c>
      <c r="D5931" s="8">
        <v>90.18</v>
      </c>
    </row>
    <row r="5932" spans="1:4" ht="14.25" x14ac:dyDescent="0.2">
      <c r="A5932" s="5" t="s">
        <v>2362</v>
      </c>
      <c r="B5932" s="6" t="s">
        <v>2363</v>
      </c>
      <c r="C5932" s="7">
        <v>45666</v>
      </c>
      <c r="D5932" s="8">
        <v>91.01</v>
      </c>
    </row>
    <row r="5933" spans="1:4" ht="14.25" x14ac:dyDescent="0.2">
      <c r="A5933" s="5" t="s">
        <v>2364</v>
      </c>
      <c r="B5933" s="6" t="s">
        <v>2365</v>
      </c>
      <c r="C5933" s="7">
        <v>45666</v>
      </c>
      <c r="D5933" s="8">
        <v>96.43</v>
      </c>
    </row>
    <row r="5934" spans="1:4" ht="14.25" x14ac:dyDescent="0.2">
      <c r="A5934" s="5" t="s">
        <v>2366</v>
      </c>
      <c r="B5934" s="6" t="s">
        <v>2367</v>
      </c>
      <c r="C5934" s="7">
        <v>45666</v>
      </c>
      <c r="D5934" s="9">
        <v>94.46</v>
      </c>
    </row>
    <row r="5935" spans="1:4" ht="14.25" x14ac:dyDescent="0.2">
      <c r="A5935" s="5" t="s">
        <v>2368</v>
      </c>
      <c r="B5935" s="6" t="s">
        <v>2369</v>
      </c>
      <c r="C5935" s="7">
        <v>45666</v>
      </c>
      <c r="D5935" s="9">
        <v>96.2</v>
      </c>
    </row>
    <row r="5936" spans="1:4" ht="14.25" x14ac:dyDescent="0.2">
      <c r="A5936" s="5" t="s">
        <v>2370</v>
      </c>
      <c r="B5936" s="6" t="s">
        <v>2371</v>
      </c>
      <c r="C5936" s="7">
        <v>45666</v>
      </c>
      <c r="D5936" s="9">
        <v>92.92</v>
      </c>
    </row>
    <row r="5937" spans="1:4" ht="14.25" x14ac:dyDescent="0.2">
      <c r="A5937" s="5" t="s">
        <v>2372</v>
      </c>
      <c r="B5937" s="6" t="s">
        <v>2373</v>
      </c>
      <c r="C5937" s="7">
        <v>45666</v>
      </c>
      <c r="D5937" s="9">
        <v>95.49</v>
      </c>
    </row>
    <row r="5938" spans="1:4" ht="14.25" x14ac:dyDescent="0.2">
      <c r="A5938" s="5" t="s">
        <v>2374</v>
      </c>
      <c r="B5938" s="6" t="s">
        <v>2375</v>
      </c>
      <c r="C5938" s="7">
        <v>45666</v>
      </c>
      <c r="D5938" s="8">
        <v>92.5</v>
      </c>
    </row>
    <row r="5939" spans="1:4" ht="14.25" x14ac:dyDescent="0.2">
      <c r="A5939" s="5" t="s">
        <v>2376</v>
      </c>
      <c r="B5939" s="6" t="s">
        <v>2377</v>
      </c>
      <c r="C5939" s="7">
        <v>45666</v>
      </c>
      <c r="D5939" s="9">
        <v>95.61</v>
      </c>
    </row>
    <row r="5940" spans="1:4" ht="14.25" x14ac:dyDescent="0.2">
      <c r="A5940" s="5" t="s">
        <v>2378</v>
      </c>
      <c r="B5940" s="6" t="s">
        <v>2379</v>
      </c>
      <c r="C5940" s="7">
        <v>45666</v>
      </c>
      <c r="D5940" s="8">
        <v>91.58</v>
      </c>
    </row>
    <row r="5941" spans="1:4" ht="14.25" x14ac:dyDescent="0.2">
      <c r="A5941" s="5" t="s">
        <v>2380</v>
      </c>
      <c r="B5941" s="6" t="s">
        <v>2381</v>
      </c>
      <c r="C5941" s="7">
        <v>45666</v>
      </c>
      <c r="D5941" s="8">
        <v>93.84</v>
      </c>
    </row>
    <row r="5942" spans="1:4" ht="14.25" x14ac:dyDescent="0.2">
      <c r="A5942" s="5" t="s">
        <v>2382</v>
      </c>
      <c r="B5942" s="6" t="s">
        <v>2383</v>
      </c>
      <c r="C5942" s="7">
        <v>45666</v>
      </c>
      <c r="D5942" s="8">
        <v>93.23</v>
      </c>
    </row>
    <row r="5943" spans="1:4" ht="14.25" x14ac:dyDescent="0.2">
      <c r="A5943" s="5" t="s">
        <v>2384</v>
      </c>
      <c r="B5943" s="6" t="s">
        <v>2385</v>
      </c>
      <c r="C5943" s="7">
        <v>45666</v>
      </c>
      <c r="D5943" s="8">
        <v>93.54</v>
      </c>
    </row>
    <row r="5944" spans="1:4" ht="14.25" x14ac:dyDescent="0.2">
      <c r="A5944" s="5" t="s">
        <v>2386</v>
      </c>
      <c r="B5944" s="6" t="s">
        <v>2387</v>
      </c>
      <c r="C5944" s="7">
        <v>45666</v>
      </c>
      <c r="D5944" s="8">
        <v>93.46</v>
      </c>
    </row>
    <row r="5945" spans="1:4" ht="14.25" x14ac:dyDescent="0.2">
      <c r="A5945" s="5" t="s">
        <v>2388</v>
      </c>
      <c r="B5945" s="6" t="s">
        <v>2389</v>
      </c>
      <c r="C5945" s="7">
        <v>45666</v>
      </c>
      <c r="D5945" s="9">
        <v>95.42</v>
      </c>
    </row>
    <row r="5946" spans="1:4" ht="14.25" x14ac:dyDescent="0.2">
      <c r="A5946" s="5" t="s">
        <v>2390</v>
      </c>
      <c r="B5946" s="6" t="s">
        <v>2391</v>
      </c>
      <c r="C5946" s="7">
        <v>45666</v>
      </c>
      <c r="D5946" s="8">
        <v>89.4</v>
      </c>
    </row>
    <row r="5947" spans="1:4" ht="14.25" x14ac:dyDescent="0.2">
      <c r="A5947" s="5" t="s">
        <v>2392</v>
      </c>
      <c r="B5947" s="6" t="s">
        <v>2393</v>
      </c>
      <c r="C5947" s="7">
        <v>45666</v>
      </c>
      <c r="D5947" s="9">
        <v>91.45</v>
      </c>
    </row>
    <row r="5948" spans="1:4" ht="14.25" x14ac:dyDescent="0.2">
      <c r="A5948" s="5" t="s">
        <v>2394</v>
      </c>
      <c r="B5948" s="6" t="s">
        <v>2395</v>
      </c>
      <c r="C5948" s="7">
        <v>45666</v>
      </c>
      <c r="D5948" s="8">
        <v>96.71</v>
      </c>
    </row>
    <row r="5949" spans="1:4" ht="14.25" x14ac:dyDescent="0.2">
      <c r="A5949" s="5" t="s">
        <v>2396</v>
      </c>
      <c r="B5949" s="6" t="s">
        <v>2397</v>
      </c>
      <c r="C5949" s="7">
        <v>45666</v>
      </c>
      <c r="D5949" s="8">
        <v>89.75</v>
      </c>
    </row>
    <row r="5950" spans="1:4" ht="14.25" x14ac:dyDescent="0.2">
      <c r="A5950" s="5" t="s">
        <v>2398</v>
      </c>
      <c r="B5950" s="6" t="s">
        <v>2399</v>
      </c>
      <c r="C5950" s="7">
        <v>45666</v>
      </c>
      <c r="D5950" s="9">
        <v>96.23</v>
      </c>
    </row>
    <row r="5951" spans="1:4" ht="14.25" x14ac:dyDescent="0.2">
      <c r="A5951" s="5" t="s">
        <v>2400</v>
      </c>
      <c r="B5951" s="6" t="s">
        <v>2401</v>
      </c>
      <c r="C5951" s="7">
        <v>45666</v>
      </c>
      <c r="D5951" s="9">
        <v>97.76</v>
      </c>
    </row>
    <row r="5952" spans="1:4" ht="14.25" x14ac:dyDescent="0.2">
      <c r="A5952" s="5" t="s">
        <v>2402</v>
      </c>
      <c r="B5952" s="6" t="s">
        <v>2403</v>
      </c>
      <c r="C5952" s="7">
        <v>45666</v>
      </c>
      <c r="D5952" s="9">
        <v>92.49</v>
      </c>
    </row>
    <row r="5953" spans="1:4" ht="14.25" x14ac:dyDescent="0.2">
      <c r="A5953" s="5" t="s">
        <v>2404</v>
      </c>
      <c r="B5953" s="6" t="s">
        <v>2405</v>
      </c>
      <c r="C5953" s="7">
        <v>45666</v>
      </c>
      <c r="D5953" s="9">
        <v>94.33</v>
      </c>
    </row>
    <row r="5954" spans="1:4" ht="14.25" x14ac:dyDescent="0.2">
      <c r="A5954" s="5" t="s">
        <v>2406</v>
      </c>
      <c r="B5954" s="6" t="s">
        <v>2407</v>
      </c>
      <c r="C5954" s="7">
        <v>45666</v>
      </c>
      <c r="D5954" s="8">
        <v>91.37</v>
      </c>
    </row>
    <row r="5955" spans="1:4" ht="14.25" x14ac:dyDescent="0.2">
      <c r="A5955" s="5" t="s">
        <v>2408</v>
      </c>
      <c r="B5955" s="6" t="s">
        <v>2409</v>
      </c>
      <c r="C5955" s="7">
        <v>45666</v>
      </c>
      <c r="D5955" s="8">
        <v>91.23</v>
      </c>
    </row>
    <row r="5956" spans="1:4" ht="14.25" x14ac:dyDescent="0.2">
      <c r="A5956" s="5" t="s">
        <v>2410</v>
      </c>
      <c r="B5956" s="6" t="s">
        <v>2411</v>
      </c>
      <c r="C5956" s="7">
        <v>45666</v>
      </c>
      <c r="D5956" s="8">
        <v>86.92</v>
      </c>
    </row>
    <row r="5957" spans="1:4" ht="14.25" x14ac:dyDescent="0.2">
      <c r="A5957" s="5" t="s">
        <v>2412</v>
      </c>
      <c r="B5957" s="6" t="s">
        <v>2413</v>
      </c>
      <c r="C5957" s="7">
        <v>45666</v>
      </c>
      <c r="D5957" s="9">
        <v>94.87</v>
      </c>
    </row>
    <row r="5958" spans="1:4" ht="14.25" x14ac:dyDescent="0.2">
      <c r="A5958" s="5" t="s">
        <v>2414</v>
      </c>
      <c r="B5958" s="6" t="s">
        <v>2415</v>
      </c>
      <c r="C5958" s="7">
        <v>45666</v>
      </c>
      <c r="D5958" s="9">
        <v>90.34</v>
      </c>
    </row>
    <row r="5959" spans="1:4" ht="14.25" x14ac:dyDescent="0.2">
      <c r="A5959" s="5" t="s">
        <v>2416</v>
      </c>
      <c r="B5959" s="6" t="s">
        <v>2417</v>
      </c>
      <c r="C5959" s="7">
        <v>45666</v>
      </c>
      <c r="D5959" s="9">
        <v>46.98</v>
      </c>
    </row>
    <row r="5960" spans="1:4" ht="14.25" x14ac:dyDescent="0.2">
      <c r="A5960" s="5" t="s">
        <v>2418</v>
      </c>
      <c r="B5960" s="6" t="s">
        <v>2419</v>
      </c>
      <c r="C5960" s="7">
        <v>45666</v>
      </c>
      <c r="D5960" s="9">
        <v>84.4</v>
      </c>
    </row>
    <row r="5961" spans="1:4" ht="14.25" x14ac:dyDescent="0.2">
      <c r="A5961" s="5" t="s">
        <v>2420</v>
      </c>
      <c r="B5961" s="6" t="s">
        <v>2421</v>
      </c>
      <c r="C5961" s="7">
        <v>45666</v>
      </c>
      <c r="D5961" s="9">
        <v>81.319999999999993</v>
      </c>
    </row>
    <row r="5962" spans="1:4" ht="14.25" x14ac:dyDescent="0.2">
      <c r="A5962" s="5" t="s">
        <v>2422</v>
      </c>
      <c r="B5962" s="6" t="s">
        <v>2423</v>
      </c>
      <c r="C5962" s="7">
        <v>45666</v>
      </c>
      <c r="D5962" s="9">
        <v>86.57</v>
      </c>
    </row>
    <row r="5963" spans="1:4" ht="14.25" x14ac:dyDescent="0.2">
      <c r="A5963" s="5" t="s">
        <v>2424</v>
      </c>
      <c r="B5963" s="6" t="s">
        <v>2425</v>
      </c>
      <c r="C5963" s="7">
        <v>45666</v>
      </c>
      <c r="D5963" s="9">
        <v>83.65</v>
      </c>
    </row>
    <row r="5964" spans="1:4" ht="14.25" x14ac:dyDescent="0.2">
      <c r="A5964" s="5" t="s">
        <v>2426</v>
      </c>
      <c r="B5964" s="6" t="s">
        <v>2427</v>
      </c>
      <c r="C5964" s="7">
        <v>45666</v>
      </c>
      <c r="D5964" s="9">
        <v>78.53</v>
      </c>
    </row>
    <row r="5965" spans="1:4" ht="14.25" x14ac:dyDescent="0.2">
      <c r="A5965" s="5" t="s">
        <v>2428</v>
      </c>
      <c r="B5965" s="6" t="s">
        <v>2429</v>
      </c>
      <c r="C5965" s="7">
        <v>45666</v>
      </c>
      <c r="D5965" s="9">
        <v>80.27</v>
      </c>
    </row>
    <row r="5966" spans="1:4" ht="14.25" x14ac:dyDescent="0.2">
      <c r="A5966" s="5" t="s">
        <v>3130</v>
      </c>
      <c r="B5966" s="6" t="s">
        <v>3131</v>
      </c>
      <c r="C5966" s="7">
        <v>45666</v>
      </c>
      <c r="D5966" s="9">
        <v>79.78</v>
      </c>
    </row>
    <row r="5967" spans="1:4" ht="14.25" x14ac:dyDescent="0.2">
      <c r="A5967" s="5" t="s">
        <v>2430</v>
      </c>
      <c r="B5967" s="6" t="s">
        <v>2431</v>
      </c>
      <c r="C5967" s="7">
        <v>45666</v>
      </c>
      <c r="D5967" s="9">
        <v>85.19</v>
      </c>
    </row>
    <row r="5968" spans="1:4" ht="14.25" x14ac:dyDescent="0.2">
      <c r="A5968" s="5" t="s">
        <v>2432</v>
      </c>
      <c r="B5968" s="6" t="s">
        <v>2433</v>
      </c>
      <c r="C5968" s="7">
        <v>45666</v>
      </c>
      <c r="D5968" s="9">
        <v>86.86</v>
      </c>
    </row>
    <row r="5969" spans="1:4" ht="14.25" x14ac:dyDescent="0.2">
      <c r="A5969" s="5" t="s">
        <v>2434</v>
      </c>
      <c r="B5969" s="6" t="s">
        <v>2435</v>
      </c>
      <c r="C5969" s="7">
        <v>45666</v>
      </c>
      <c r="D5969" s="8">
        <v>86.85</v>
      </c>
    </row>
    <row r="5970" spans="1:4" ht="14.25" x14ac:dyDescent="0.2">
      <c r="A5970" s="5" t="s">
        <v>2436</v>
      </c>
      <c r="B5970" s="6" t="s">
        <v>2437</v>
      </c>
      <c r="C5970" s="7">
        <v>45666</v>
      </c>
      <c r="D5970" s="8">
        <v>89.94</v>
      </c>
    </row>
    <row r="5971" spans="1:4" ht="14.25" x14ac:dyDescent="0.2">
      <c r="A5971" s="5" t="s">
        <v>2438</v>
      </c>
      <c r="B5971" s="6" t="s">
        <v>2439</v>
      </c>
      <c r="C5971" s="7">
        <v>45666</v>
      </c>
      <c r="D5971" s="8">
        <v>87.75</v>
      </c>
    </row>
    <row r="5972" spans="1:4" ht="14.25" x14ac:dyDescent="0.2">
      <c r="A5972" s="5" t="s">
        <v>2440</v>
      </c>
      <c r="B5972" s="6" t="s">
        <v>2441</v>
      </c>
      <c r="C5972" s="7">
        <v>45666</v>
      </c>
      <c r="D5972" s="9">
        <v>88.78</v>
      </c>
    </row>
    <row r="5973" spans="1:4" ht="14.25" x14ac:dyDescent="0.2">
      <c r="A5973" s="5" t="s">
        <v>3132</v>
      </c>
      <c r="B5973" s="6" t="s">
        <v>3133</v>
      </c>
      <c r="C5973" s="7">
        <v>45666</v>
      </c>
      <c r="D5973" s="8">
        <v>81.83</v>
      </c>
    </row>
    <row r="5974" spans="1:4" ht="14.25" x14ac:dyDescent="0.2">
      <c r="A5974" s="5" t="s">
        <v>2442</v>
      </c>
      <c r="B5974" s="6" t="s">
        <v>2443</v>
      </c>
      <c r="C5974" s="7">
        <v>45666</v>
      </c>
      <c r="D5974" s="8">
        <v>84</v>
      </c>
    </row>
    <row r="5975" spans="1:4" ht="14.25" x14ac:dyDescent="0.2">
      <c r="A5975" s="5" t="s">
        <v>3134</v>
      </c>
      <c r="B5975" s="6" t="s">
        <v>3135</v>
      </c>
      <c r="C5975" s="7">
        <v>45666</v>
      </c>
      <c r="D5975" s="9">
        <v>87.63</v>
      </c>
    </row>
    <row r="5976" spans="1:4" ht="14.25" x14ac:dyDescent="0.2">
      <c r="A5976" s="5" t="s">
        <v>2444</v>
      </c>
      <c r="B5976" s="6" t="s">
        <v>2445</v>
      </c>
      <c r="C5976" s="7">
        <v>45666</v>
      </c>
      <c r="D5976" s="9">
        <v>91.25</v>
      </c>
    </row>
    <row r="5977" spans="1:4" ht="14.25" x14ac:dyDescent="0.2">
      <c r="A5977" s="5" t="s">
        <v>2446</v>
      </c>
      <c r="B5977" s="6" t="s">
        <v>2447</v>
      </c>
      <c r="C5977" s="7">
        <v>45666</v>
      </c>
      <c r="D5977" s="8">
        <v>87.84</v>
      </c>
    </row>
    <row r="5978" spans="1:4" ht="14.25" x14ac:dyDescent="0.2">
      <c r="A5978" s="5" t="s">
        <v>2448</v>
      </c>
      <c r="B5978" s="6" t="s">
        <v>2449</v>
      </c>
      <c r="C5978" s="7">
        <v>45666</v>
      </c>
      <c r="D5978" s="9">
        <v>86.53</v>
      </c>
    </row>
    <row r="5979" spans="1:4" ht="14.25" x14ac:dyDescent="0.2">
      <c r="A5979" s="5" t="s">
        <v>2450</v>
      </c>
      <c r="B5979" s="6" t="s">
        <v>2451</v>
      </c>
      <c r="C5979" s="7">
        <v>45666</v>
      </c>
      <c r="D5979" s="8">
        <v>89.23</v>
      </c>
    </row>
    <row r="5980" spans="1:4" ht="14.25" x14ac:dyDescent="0.2">
      <c r="A5980" s="5" t="s">
        <v>3136</v>
      </c>
      <c r="B5980" s="6" t="s">
        <v>3137</v>
      </c>
      <c r="C5980" s="7">
        <v>45666</v>
      </c>
      <c r="D5980" s="8">
        <v>84.86</v>
      </c>
    </row>
    <row r="5981" spans="1:4" ht="14.25" x14ac:dyDescent="0.2">
      <c r="A5981" s="5" t="s">
        <v>3138</v>
      </c>
      <c r="B5981" s="6" t="s">
        <v>3139</v>
      </c>
      <c r="C5981" s="7">
        <v>45666</v>
      </c>
      <c r="D5981" s="8">
        <v>87.91</v>
      </c>
    </row>
    <row r="5982" spans="1:4" ht="14.25" x14ac:dyDescent="0.2">
      <c r="A5982" s="5" t="s">
        <v>3140</v>
      </c>
      <c r="B5982" s="6" t="s">
        <v>3141</v>
      </c>
      <c r="C5982" s="7">
        <v>45666</v>
      </c>
      <c r="D5982" s="9">
        <v>83.63</v>
      </c>
    </row>
    <row r="5983" spans="1:4" ht="14.25" x14ac:dyDescent="0.2">
      <c r="A5983" s="5" t="s">
        <v>2452</v>
      </c>
      <c r="B5983" s="6" t="s">
        <v>2453</v>
      </c>
      <c r="C5983" s="7">
        <v>45666</v>
      </c>
      <c r="D5983" s="9">
        <v>78.39</v>
      </c>
    </row>
    <row r="5984" spans="1:4" ht="14.25" x14ac:dyDescent="0.2">
      <c r="A5984" s="5" t="s">
        <v>3142</v>
      </c>
      <c r="B5984" s="6" t="s">
        <v>3143</v>
      </c>
      <c r="C5984" s="7">
        <v>45666</v>
      </c>
      <c r="D5984" s="9">
        <v>90.89</v>
      </c>
    </row>
    <row r="5985" spans="1:4" ht="14.25" x14ac:dyDescent="0.2">
      <c r="A5985" s="5" t="s">
        <v>3144</v>
      </c>
      <c r="B5985" s="6" t="s">
        <v>3145</v>
      </c>
      <c r="C5985" s="7">
        <v>45666</v>
      </c>
      <c r="D5985" s="8">
        <v>93.6</v>
      </c>
    </row>
    <row r="5986" spans="1:4" ht="14.25" x14ac:dyDescent="0.2">
      <c r="A5986" s="5" t="s">
        <v>3146</v>
      </c>
      <c r="B5986" s="6" t="s">
        <v>3147</v>
      </c>
      <c r="C5986" s="7">
        <v>45666</v>
      </c>
      <c r="D5986" s="8">
        <v>87.34</v>
      </c>
    </row>
    <row r="5987" spans="1:4" ht="14.25" x14ac:dyDescent="0.2">
      <c r="A5987" s="5" t="s">
        <v>3148</v>
      </c>
      <c r="B5987" s="6" t="s">
        <v>3149</v>
      </c>
      <c r="C5987" s="7">
        <v>45666</v>
      </c>
      <c r="D5987" s="8">
        <v>90.81</v>
      </c>
    </row>
    <row r="5988" spans="1:4" ht="14.25" x14ac:dyDescent="0.2">
      <c r="A5988" s="5" t="s">
        <v>2454</v>
      </c>
      <c r="B5988" s="6" t="s">
        <v>2455</v>
      </c>
      <c r="C5988" s="7">
        <v>45666</v>
      </c>
      <c r="D5988" s="8">
        <v>90.5</v>
      </c>
    </row>
    <row r="5989" spans="1:4" ht="14.25" x14ac:dyDescent="0.2">
      <c r="A5989" s="5" t="s">
        <v>3150</v>
      </c>
      <c r="B5989" s="6" t="s">
        <v>3151</v>
      </c>
      <c r="C5989" s="7">
        <v>45666</v>
      </c>
      <c r="D5989" s="8">
        <v>91.84</v>
      </c>
    </row>
    <row r="5990" spans="1:4" ht="14.25" x14ac:dyDescent="0.2">
      <c r="A5990" s="5" t="s">
        <v>2456</v>
      </c>
      <c r="B5990" s="6" t="s">
        <v>2457</v>
      </c>
      <c r="C5990" s="7">
        <v>45666</v>
      </c>
      <c r="D5990" s="8">
        <v>89.06</v>
      </c>
    </row>
    <row r="5991" spans="1:4" ht="14.25" x14ac:dyDescent="0.2">
      <c r="A5991" s="5" t="s">
        <v>3152</v>
      </c>
      <c r="B5991" s="6" t="s">
        <v>3153</v>
      </c>
      <c r="C5991" s="7">
        <v>45666</v>
      </c>
      <c r="D5991" s="9">
        <v>79.849999999999994</v>
      </c>
    </row>
    <row r="5992" spans="1:4" ht="14.25" x14ac:dyDescent="0.2">
      <c r="A5992" s="5" t="s">
        <v>2458</v>
      </c>
      <c r="B5992" s="6" t="s">
        <v>2459</v>
      </c>
      <c r="C5992" s="7">
        <v>45666</v>
      </c>
      <c r="D5992" s="8">
        <v>85.68</v>
      </c>
    </row>
    <row r="5993" spans="1:4" ht="14.25" x14ac:dyDescent="0.2">
      <c r="A5993" s="5" t="s">
        <v>3154</v>
      </c>
      <c r="B5993" s="6" t="s">
        <v>3155</v>
      </c>
      <c r="C5993" s="7">
        <v>45666</v>
      </c>
      <c r="D5993" s="8">
        <v>89.01</v>
      </c>
    </row>
    <row r="5994" spans="1:4" ht="14.25" x14ac:dyDescent="0.2">
      <c r="A5994" s="5" t="s">
        <v>2460</v>
      </c>
      <c r="B5994" s="6" t="s">
        <v>2461</v>
      </c>
      <c r="C5994" s="7">
        <v>45666</v>
      </c>
      <c r="D5994" s="8">
        <v>92.32</v>
      </c>
    </row>
    <row r="5995" spans="1:4" ht="14.25" x14ac:dyDescent="0.2">
      <c r="A5995" s="5" t="s">
        <v>2462</v>
      </c>
      <c r="B5995" s="6" t="s">
        <v>2463</v>
      </c>
      <c r="C5995" s="7">
        <v>45666</v>
      </c>
      <c r="D5995" s="9">
        <v>89.98</v>
      </c>
    </row>
    <row r="5996" spans="1:4" ht="14.25" x14ac:dyDescent="0.2">
      <c r="A5996" s="5" t="s">
        <v>3156</v>
      </c>
      <c r="B5996" s="6" t="s">
        <v>3157</v>
      </c>
      <c r="C5996" s="7">
        <v>45666</v>
      </c>
      <c r="D5996" s="8">
        <v>83.36</v>
      </c>
    </row>
    <row r="5997" spans="1:4" ht="14.25" x14ac:dyDescent="0.2">
      <c r="A5997" s="5" t="s">
        <v>3158</v>
      </c>
      <c r="B5997" s="6" t="s">
        <v>3159</v>
      </c>
      <c r="C5997" s="7">
        <v>45666</v>
      </c>
      <c r="D5997" s="8">
        <v>87.75</v>
      </c>
    </row>
    <row r="5998" spans="1:4" ht="14.25" x14ac:dyDescent="0.2">
      <c r="A5998" s="5" t="s">
        <v>2464</v>
      </c>
      <c r="B5998" s="6" t="s">
        <v>2465</v>
      </c>
      <c r="C5998" s="7">
        <v>45666</v>
      </c>
      <c r="D5998" s="8">
        <v>91.18</v>
      </c>
    </row>
    <row r="5999" spans="1:4" ht="14.25" x14ac:dyDescent="0.2">
      <c r="A5999" s="5" t="s">
        <v>3160</v>
      </c>
      <c r="B5999" s="6" t="s">
        <v>3161</v>
      </c>
      <c r="C5999" s="7">
        <v>45666</v>
      </c>
      <c r="D5999" s="9">
        <v>85.33</v>
      </c>
    </row>
    <row r="6000" spans="1:4" ht="14.25" x14ac:dyDescent="0.2">
      <c r="A6000" s="5" t="s">
        <v>2466</v>
      </c>
      <c r="B6000" s="6" t="s">
        <v>2467</v>
      </c>
      <c r="C6000" s="7">
        <v>45666</v>
      </c>
      <c r="D6000" s="9">
        <v>88.61</v>
      </c>
    </row>
    <row r="6001" spans="1:4" ht="14.25" x14ac:dyDescent="0.2">
      <c r="A6001" s="5" t="s">
        <v>2468</v>
      </c>
      <c r="B6001" s="6" t="s">
        <v>2469</v>
      </c>
      <c r="C6001" s="7">
        <v>45666</v>
      </c>
      <c r="D6001" s="9">
        <v>70.66</v>
      </c>
    </row>
    <row r="6002" spans="1:4" ht="14.25" x14ac:dyDescent="0.2">
      <c r="A6002" s="5" t="s">
        <v>3162</v>
      </c>
      <c r="B6002" s="6" t="s">
        <v>3163</v>
      </c>
      <c r="C6002" s="7">
        <v>45666</v>
      </c>
      <c r="D6002" s="9">
        <v>56.19</v>
      </c>
    </row>
    <row r="6003" spans="1:4" ht="14.25" x14ac:dyDescent="0.2">
      <c r="A6003" s="5" t="s">
        <v>2470</v>
      </c>
      <c r="B6003" s="6" t="s">
        <v>2471</v>
      </c>
      <c r="C6003" s="7">
        <v>45666</v>
      </c>
      <c r="D6003" s="8">
        <v>86.71</v>
      </c>
    </row>
    <row r="6004" spans="1:4" ht="14.25" x14ac:dyDescent="0.2">
      <c r="A6004" s="5" t="s">
        <v>2472</v>
      </c>
      <c r="B6004" s="6" t="s">
        <v>2473</v>
      </c>
      <c r="C6004" s="7">
        <v>45666</v>
      </c>
      <c r="D6004" s="8">
        <v>87.86</v>
      </c>
    </row>
    <row r="6005" spans="1:4" ht="14.25" x14ac:dyDescent="0.2">
      <c r="A6005" s="5" t="s">
        <v>2474</v>
      </c>
      <c r="B6005" s="6" t="s">
        <v>2475</v>
      </c>
      <c r="C6005" s="7">
        <v>45666</v>
      </c>
      <c r="D6005" s="8">
        <v>90.32</v>
      </c>
    </row>
    <row r="6006" spans="1:4" ht="14.25" x14ac:dyDescent="0.2">
      <c r="A6006" s="5" t="s">
        <v>3164</v>
      </c>
      <c r="B6006" s="6" t="s">
        <v>3165</v>
      </c>
      <c r="C6006" s="7">
        <v>45666</v>
      </c>
      <c r="D6006" s="9">
        <v>90.83</v>
      </c>
    </row>
    <row r="6007" spans="1:4" ht="14.25" x14ac:dyDescent="0.2">
      <c r="A6007" s="5" t="s">
        <v>3166</v>
      </c>
      <c r="B6007" s="6" t="s">
        <v>3167</v>
      </c>
      <c r="C6007" s="7">
        <v>45666</v>
      </c>
      <c r="D6007" s="9">
        <v>76.040000000000006</v>
      </c>
    </row>
    <row r="6008" spans="1:4" ht="14.25" x14ac:dyDescent="0.2">
      <c r="A6008" s="5" t="s">
        <v>2476</v>
      </c>
      <c r="B6008" s="6" t="s">
        <v>2477</v>
      </c>
      <c r="C6008" s="7">
        <v>45666</v>
      </c>
      <c r="D6008" s="8">
        <v>85.48</v>
      </c>
    </row>
    <row r="6009" spans="1:4" ht="14.25" x14ac:dyDescent="0.2">
      <c r="A6009" s="5" t="s">
        <v>2478</v>
      </c>
      <c r="B6009" s="6" t="s">
        <v>2479</v>
      </c>
      <c r="C6009" s="7">
        <v>45666</v>
      </c>
      <c r="D6009" s="9">
        <v>90.59</v>
      </c>
    </row>
    <row r="6010" spans="1:4" ht="14.25" x14ac:dyDescent="0.2">
      <c r="A6010" s="5" t="s">
        <v>2480</v>
      </c>
      <c r="B6010" s="6" t="s">
        <v>2481</v>
      </c>
      <c r="C6010" s="7">
        <v>45666</v>
      </c>
      <c r="D6010" s="9">
        <v>78.22</v>
      </c>
    </row>
    <row r="6011" spans="1:4" ht="14.25" x14ac:dyDescent="0.2">
      <c r="A6011" s="5" t="s">
        <v>2482</v>
      </c>
      <c r="B6011" s="6" t="s">
        <v>2483</v>
      </c>
      <c r="C6011" s="7">
        <v>45666</v>
      </c>
      <c r="D6011" s="9">
        <v>77.819999999999993</v>
      </c>
    </row>
    <row r="6012" spans="1:4" ht="14.25" x14ac:dyDescent="0.2">
      <c r="A6012" s="5" t="s">
        <v>2484</v>
      </c>
      <c r="B6012" s="6" t="s">
        <v>2485</v>
      </c>
      <c r="C6012" s="7">
        <v>45666</v>
      </c>
      <c r="D6012" s="8">
        <v>91.46</v>
      </c>
    </row>
    <row r="6013" spans="1:4" ht="14.25" x14ac:dyDescent="0.2">
      <c r="A6013" s="5" t="s">
        <v>2486</v>
      </c>
      <c r="B6013" s="6" t="s">
        <v>2487</v>
      </c>
      <c r="C6013" s="7">
        <v>45666</v>
      </c>
      <c r="D6013" s="8">
        <v>92.11</v>
      </c>
    </row>
    <row r="6014" spans="1:4" ht="14.25" x14ac:dyDescent="0.2">
      <c r="A6014" s="5" t="s">
        <v>3168</v>
      </c>
      <c r="B6014" s="6" t="s">
        <v>3169</v>
      </c>
      <c r="C6014" s="7">
        <v>45666</v>
      </c>
      <c r="D6014" s="9">
        <v>87.33</v>
      </c>
    </row>
    <row r="6015" spans="1:4" ht="14.25" x14ac:dyDescent="0.2">
      <c r="A6015" s="5" t="s">
        <v>2488</v>
      </c>
      <c r="B6015" s="6" t="s">
        <v>2489</v>
      </c>
      <c r="C6015" s="7">
        <v>45666</v>
      </c>
      <c r="D6015" s="8">
        <v>85.09</v>
      </c>
    </row>
    <row r="6016" spans="1:4" ht="14.25" x14ac:dyDescent="0.2">
      <c r="A6016" s="5" t="s">
        <v>2490</v>
      </c>
      <c r="B6016" s="6" t="s">
        <v>2491</v>
      </c>
      <c r="C6016" s="7">
        <v>45666</v>
      </c>
      <c r="D6016" s="8">
        <v>94.57</v>
      </c>
    </row>
    <row r="6017" spans="1:4" ht="14.25" x14ac:dyDescent="0.2">
      <c r="A6017" s="5" t="s">
        <v>3170</v>
      </c>
      <c r="B6017" s="6" t="s">
        <v>3171</v>
      </c>
      <c r="C6017" s="7">
        <v>45666</v>
      </c>
      <c r="D6017" s="9">
        <v>74.58</v>
      </c>
    </row>
    <row r="6018" spans="1:4" ht="14.25" x14ac:dyDescent="0.2">
      <c r="A6018" s="5" t="s">
        <v>2492</v>
      </c>
      <c r="B6018" s="6" t="s">
        <v>2493</v>
      </c>
      <c r="C6018" s="7">
        <v>45666</v>
      </c>
      <c r="D6018" s="8">
        <v>84.36</v>
      </c>
    </row>
    <row r="6019" spans="1:4" ht="14.25" x14ac:dyDescent="0.2">
      <c r="A6019" s="5" t="s">
        <v>2494</v>
      </c>
      <c r="B6019" s="6" t="s">
        <v>2495</v>
      </c>
      <c r="C6019" s="7">
        <v>45666</v>
      </c>
      <c r="D6019" s="8">
        <v>83.54</v>
      </c>
    </row>
    <row r="6020" spans="1:4" ht="14.25" x14ac:dyDescent="0.2">
      <c r="A6020" s="5" t="s">
        <v>2496</v>
      </c>
      <c r="B6020" s="6" t="s">
        <v>2497</v>
      </c>
      <c r="C6020" s="7">
        <v>45666</v>
      </c>
      <c r="D6020" s="9">
        <v>75.72</v>
      </c>
    </row>
    <row r="6021" spans="1:4" ht="14.25" x14ac:dyDescent="0.2">
      <c r="A6021" s="5" t="s">
        <v>3172</v>
      </c>
      <c r="B6021" s="6" t="s">
        <v>3173</v>
      </c>
      <c r="C6021" s="7">
        <v>45666</v>
      </c>
      <c r="D6021" s="9">
        <v>78</v>
      </c>
    </row>
    <row r="6022" spans="1:4" ht="14.25" x14ac:dyDescent="0.2">
      <c r="A6022" s="5" t="s">
        <v>3174</v>
      </c>
      <c r="B6022" s="6" t="s">
        <v>3175</v>
      </c>
      <c r="C6022" s="7">
        <v>45666</v>
      </c>
      <c r="D6022" s="8">
        <v>87.95</v>
      </c>
    </row>
    <row r="6023" spans="1:4" ht="14.25" x14ac:dyDescent="0.2">
      <c r="A6023" s="5" t="s">
        <v>2498</v>
      </c>
      <c r="B6023" s="6" t="s">
        <v>2499</v>
      </c>
      <c r="C6023" s="7">
        <v>45666</v>
      </c>
      <c r="D6023" s="9">
        <v>90.61</v>
      </c>
    </row>
    <row r="6024" spans="1:4" ht="14.25" x14ac:dyDescent="0.2">
      <c r="A6024" s="5" t="s">
        <v>2500</v>
      </c>
      <c r="B6024" s="6" t="s">
        <v>2501</v>
      </c>
      <c r="C6024" s="7">
        <v>45666</v>
      </c>
      <c r="D6024" s="9">
        <v>77.89</v>
      </c>
    </row>
    <row r="6025" spans="1:4" ht="14.25" x14ac:dyDescent="0.2">
      <c r="A6025" s="5" t="s">
        <v>2502</v>
      </c>
      <c r="B6025" s="6" t="s">
        <v>2503</v>
      </c>
      <c r="C6025" s="7">
        <v>45666</v>
      </c>
      <c r="D6025" s="8">
        <v>75.989999999999995</v>
      </c>
    </row>
    <row r="6026" spans="1:4" ht="14.25" x14ac:dyDescent="0.2">
      <c r="A6026" s="5" t="s">
        <v>2504</v>
      </c>
      <c r="B6026" s="6" t="s">
        <v>2505</v>
      </c>
      <c r="C6026" s="7">
        <v>45666</v>
      </c>
      <c r="D6026" s="9">
        <v>76.91</v>
      </c>
    </row>
    <row r="6027" spans="1:4" ht="14.25" x14ac:dyDescent="0.2">
      <c r="A6027" s="5" t="s">
        <v>2506</v>
      </c>
      <c r="B6027" s="6" t="s">
        <v>2507</v>
      </c>
      <c r="C6027" s="7">
        <v>45666</v>
      </c>
      <c r="D6027" s="9">
        <v>90.01</v>
      </c>
    </row>
    <row r="6028" spans="1:4" ht="14.25" x14ac:dyDescent="0.2">
      <c r="A6028" s="5" t="s">
        <v>3176</v>
      </c>
      <c r="B6028" s="6" t="s">
        <v>3177</v>
      </c>
      <c r="C6028" s="7">
        <v>45666</v>
      </c>
      <c r="D6028" s="8">
        <v>86</v>
      </c>
    </row>
    <row r="6029" spans="1:4" ht="14.25" x14ac:dyDescent="0.2">
      <c r="A6029" s="5" t="s">
        <v>2508</v>
      </c>
      <c r="B6029" s="6" t="s">
        <v>2509</v>
      </c>
      <c r="C6029" s="7">
        <v>45666</v>
      </c>
      <c r="D6029" s="9">
        <v>78.81</v>
      </c>
    </row>
    <row r="6030" spans="1:4" ht="14.25" x14ac:dyDescent="0.2">
      <c r="A6030" s="5" t="s">
        <v>2510</v>
      </c>
      <c r="B6030" s="6" t="s">
        <v>2511</v>
      </c>
      <c r="C6030" s="7">
        <v>45666</v>
      </c>
      <c r="D6030" s="8">
        <v>86.72</v>
      </c>
    </row>
    <row r="6031" spans="1:4" ht="14.25" x14ac:dyDescent="0.2">
      <c r="A6031" s="5" t="s">
        <v>2512</v>
      </c>
      <c r="B6031" s="6" t="s">
        <v>2513</v>
      </c>
      <c r="C6031" s="7">
        <v>45666</v>
      </c>
      <c r="D6031" s="9">
        <v>87.73</v>
      </c>
    </row>
    <row r="6032" spans="1:4" ht="14.25" x14ac:dyDescent="0.2">
      <c r="A6032" s="5" t="s">
        <v>2514</v>
      </c>
      <c r="B6032" s="6" t="s">
        <v>2515</v>
      </c>
      <c r="C6032" s="7">
        <v>45666</v>
      </c>
      <c r="D6032" s="8">
        <v>88.55</v>
      </c>
    </row>
    <row r="6033" spans="1:4" ht="14.25" x14ac:dyDescent="0.2">
      <c r="A6033" s="5" t="s">
        <v>2516</v>
      </c>
      <c r="B6033" s="6" t="s">
        <v>2517</v>
      </c>
      <c r="C6033" s="7">
        <v>45666</v>
      </c>
      <c r="D6033" s="9">
        <v>87.6</v>
      </c>
    </row>
    <row r="6034" spans="1:4" ht="14.25" x14ac:dyDescent="0.2">
      <c r="A6034" s="5" t="s">
        <v>3178</v>
      </c>
      <c r="B6034" s="6" t="s">
        <v>3179</v>
      </c>
      <c r="C6034" s="7">
        <v>45666</v>
      </c>
      <c r="D6034" s="8">
        <v>88.98</v>
      </c>
    </row>
    <row r="6035" spans="1:4" ht="14.25" x14ac:dyDescent="0.2">
      <c r="A6035" s="5" t="s">
        <v>2518</v>
      </c>
      <c r="B6035" s="6" t="s">
        <v>2519</v>
      </c>
      <c r="C6035" s="7">
        <v>45666</v>
      </c>
      <c r="D6035" s="9">
        <v>89.53</v>
      </c>
    </row>
    <row r="6036" spans="1:4" ht="14.25" x14ac:dyDescent="0.2">
      <c r="A6036" s="5" t="s">
        <v>2520</v>
      </c>
      <c r="B6036" s="6" t="s">
        <v>2521</v>
      </c>
      <c r="C6036" s="7">
        <v>45666</v>
      </c>
      <c r="D6036" s="9">
        <v>88.32</v>
      </c>
    </row>
    <row r="6037" spans="1:4" ht="14.25" x14ac:dyDescent="0.2">
      <c r="A6037" s="5" t="s">
        <v>2522</v>
      </c>
      <c r="B6037" s="6" t="s">
        <v>2523</v>
      </c>
      <c r="C6037" s="7">
        <v>45666</v>
      </c>
      <c r="D6037" s="8">
        <v>89.62</v>
      </c>
    </row>
    <row r="6038" spans="1:4" ht="14.25" x14ac:dyDescent="0.2">
      <c r="A6038" s="5" t="s">
        <v>2524</v>
      </c>
      <c r="B6038" s="6" t="s">
        <v>2525</v>
      </c>
      <c r="C6038" s="7">
        <v>45666</v>
      </c>
      <c r="D6038" s="8">
        <v>92.26</v>
      </c>
    </row>
    <row r="6039" spans="1:4" ht="14.25" x14ac:dyDescent="0.2">
      <c r="A6039" s="5" t="s">
        <v>2526</v>
      </c>
      <c r="B6039" s="6" t="s">
        <v>2527</v>
      </c>
      <c r="C6039" s="7">
        <v>45666</v>
      </c>
      <c r="D6039" s="8">
        <v>93.6</v>
      </c>
    </row>
    <row r="6040" spans="1:4" ht="14.25" x14ac:dyDescent="0.2">
      <c r="A6040" s="5" t="s">
        <v>2528</v>
      </c>
      <c r="B6040" s="6" t="s">
        <v>2529</v>
      </c>
      <c r="C6040" s="7">
        <v>45666</v>
      </c>
      <c r="D6040" s="8">
        <v>88.87</v>
      </c>
    </row>
    <row r="6041" spans="1:4" ht="14.25" x14ac:dyDescent="0.2">
      <c r="A6041" s="5" t="s">
        <v>2530</v>
      </c>
      <c r="B6041" s="6" t="s">
        <v>2531</v>
      </c>
      <c r="C6041" s="7">
        <v>45666</v>
      </c>
      <c r="D6041" s="8">
        <v>91.68</v>
      </c>
    </row>
    <row r="6042" spans="1:4" ht="14.25" x14ac:dyDescent="0.2">
      <c r="A6042" s="5" t="s">
        <v>2532</v>
      </c>
      <c r="B6042" s="6" t="s">
        <v>2533</v>
      </c>
      <c r="C6042" s="7">
        <v>45666</v>
      </c>
      <c r="D6042" s="9">
        <v>91.99</v>
      </c>
    </row>
    <row r="6043" spans="1:4" ht="14.25" x14ac:dyDescent="0.2">
      <c r="A6043" s="5" t="s">
        <v>2534</v>
      </c>
      <c r="B6043" s="6" t="s">
        <v>2535</v>
      </c>
      <c r="C6043" s="7">
        <v>45666</v>
      </c>
      <c r="D6043" s="9">
        <v>85.03</v>
      </c>
    </row>
    <row r="6044" spans="1:4" ht="14.25" x14ac:dyDescent="0.2">
      <c r="A6044" s="5" t="s">
        <v>2536</v>
      </c>
      <c r="B6044" s="6" t="s">
        <v>2537</v>
      </c>
      <c r="C6044" s="7">
        <v>45666</v>
      </c>
      <c r="D6044" s="8">
        <v>89.06</v>
      </c>
    </row>
    <row r="6045" spans="1:4" ht="14.25" x14ac:dyDescent="0.2">
      <c r="A6045" s="5" t="s">
        <v>2538</v>
      </c>
      <c r="B6045" s="6" t="s">
        <v>2539</v>
      </c>
      <c r="C6045" s="7">
        <v>45666</v>
      </c>
      <c r="D6045" s="9">
        <v>91.34</v>
      </c>
    </row>
    <row r="6046" spans="1:4" ht="14.25" x14ac:dyDescent="0.2">
      <c r="A6046" s="5" t="s">
        <v>2540</v>
      </c>
      <c r="B6046" s="6" t="s">
        <v>2541</v>
      </c>
      <c r="C6046" s="7">
        <v>45666</v>
      </c>
      <c r="D6046" s="8">
        <v>86.69</v>
      </c>
    </row>
    <row r="6047" spans="1:4" ht="14.25" x14ac:dyDescent="0.2">
      <c r="A6047" s="5" t="s">
        <v>2542</v>
      </c>
      <c r="B6047" s="6" t="s">
        <v>2543</v>
      </c>
      <c r="C6047" s="7">
        <v>45666</v>
      </c>
      <c r="D6047" s="9">
        <v>88.08</v>
      </c>
    </row>
    <row r="6048" spans="1:4" ht="14.25" x14ac:dyDescent="0.2">
      <c r="A6048" s="5" t="s">
        <v>2544</v>
      </c>
      <c r="B6048" s="6" t="s">
        <v>2545</v>
      </c>
      <c r="C6048" s="7">
        <v>45666</v>
      </c>
      <c r="D6048" s="8">
        <v>87.9</v>
      </c>
    </row>
    <row r="6049" spans="1:4" ht="14.25" x14ac:dyDescent="0.2">
      <c r="A6049" s="5" t="s">
        <v>2546</v>
      </c>
      <c r="B6049" s="6" t="s">
        <v>2547</v>
      </c>
      <c r="C6049" s="7">
        <v>45666</v>
      </c>
      <c r="D6049" s="8">
        <v>94.16</v>
      </c>
    </row>
    <row r="6050" spans="1:4" ht="14.25" x14ac:dyDescent="0.2">
      <c r="A6050" s="5" t="s">
        <v>2548</v>
      </c>
      <c r="B6050" s="6" t="s">
        <v>2549</v>
      </c>
      <c r="C6050" s="7">
        <v>45666</v>
      </c>
      <c r="D6050" s="9">
        <v>93.08</v>
      </c>
    </row>
    <row r="6051" spans="1:4" ht="14.25" x14ac:dyDescent="0.2">
      <c r="A6051" s="5" t="s">
        <v>2550</v>
      </c>
      <c r="B6051" s="6" t="s">
        <v>2551</v>
      </c>
      <c r="C6051" s="7">
        <v>45666</v>
      </c>
      <c r="D6051" s="9">
        <v>87.27</v>
      </c>
    </row>
    <row r="6052" spans="1:4" ht="14.25" x14ac:dyDescent="0.2">
      <c r="A6052" s="5" t="s">
        <v>2552</v>
      </c>
      <c r="B6052" s="6" t="s">
        <v>2553</v>
      </c>
      <c r="C6052" s="7">
        <v>45666</v>
      </c>
      <c r="D6052" s="9">
        <v>92.59</v>
      </c>
    </row>
    <row r="6053" spans="1:4" ht="14.25" x14ac:dyDescent="0.2">
      <c r="A6053" s="5" t="s">
        <v>2554</v>
      </c>
      <c r="B6053" s="6" t="s">
        <v>2555</v>
      </c>
      <c r="C6053" s="7">
        <v>45666</v>
      </c>
      <c r="D6053" s="8">
        <v>94.54</v>
      </c>
    </row>
    <row r="6054" spans="1:4" ht="14.25" x14ac:dyDescent="0.2">
      <c r="A6054" s="5" t="s">
        <v>2556</v>
      </c>
      <c r="B6054" s="6" t="s">
        <v>2557</v>
      </c>
      <c r="C6054" s="7">
        <v>45666</v>
      </c>
      <c r="D6054" s="8">
        <v>90.6</v>
      </c>
    </row>
    <row r="6055" spans="1:4" ht="14.25" x14ac:dyDescent="0.2">
      <c r="A6055" s="5" t="s">
        <v>2558</v>
      </c>
      <c r="B6055" s="6" t="s">
        <v>2559</v>
      </c>
      <c r="C6055" s="7">
        <v>45666</v>
      </c>
      <c r="D6055" s="8">
        <v>90.12</v>
      </c>
    </row>
    <row r="6056" spans="1:4" ht="14.25" x14ac:dyDescent="0.2">
      <c r="A6056" s="5" t="s">
        <v>2560</v>
      </c>
      <c r="B6056" s="6" t="s">
        <v>2561</v>
      </c>
      <c r="C6056" s="7">
        <v>45666</v>
      </c>
      <c r="D6056" s="9">
        <v>87.05</v>
      </c>
    </row>
    <row r="6057" spans="1:4" ht="14.25" x14ac:dyDescent="0.2">
      <c r="A6057" s="5" t="s">
        <v>2562</v>
      </c>
      <c r="B6057" s="6" t="s">
        <v>2563</v>
      </c>
      <c r="C6057" s="7">
        <v>45666</v>
      </c>
      <c r="D6057" s="8">
        <v>91.63</v>
      </c>
    </row>
    <row r="6058" spans="1:4" ht="14.25" x14ac:dyDescent="0.2">
      <c r="A6058" s="5" t="s">
        <v>3180</v>
      </c>
      <c r="B6058" s="6" t="s">
        <v>3181</v>
      </c>
      <c r="C6058" s="7">
        <v>45666</v>
      </c>
      <c r="D6058" s="8">
        <v>85.12</v>
      </c>
    </row>
    <row r="6059" spans="1:4" ht="14.25" x14ac:dyDescent="0.2">
      <c r="A6059" s="5" t="s">
        <v>2564</v>
      </c>
      <c r="B6059" s="6" t="s">
        <v>2565</v>
      </c>
      <c r="C6059" s="7">
        <v>45666</v>
      </c>
      <c r="D6059" s="8">
        <v>88.96</v>
      </c>
    </row>
    <row r="6060" spans="1:4" ht="14.25" x14ac:dyDescent="0.2">
      <c r="A6060" s="5" t="s">
        <v>2566</v>
      </c>
      <c r="B6060" s="6" t="s">
        <v>2567</v>
      </c>
      <c r="C6060" s="7">
        <v>45666</v>
      </c>
      <c r="D6060" s="9">
        <v>78.84</v>
      </c>
    </row>
    <row r="6061" spans="1:4" ht="14.25" x14ac:dyDescent="0.2">
      <c r="A6061" s="5" t="s">
        <v>2568</v>
      </c>
      <c r="B6061" s="6" t="s">
        <v>2569</v>
      </c>
      <c r="C6061" s="7">
        <v>45666</v>
      </c>
      <c r="D6061" s="9">
        <v>83</v>
      </c>
    </row>
    <row r="6062" spans="1:4" ht="14.25" x14ac:dyDescent="0.2">
      <c r="A6062" s="5" t="s">
        <v>2570</v>
      </c>
      <c r="B6062" s="6" t="s">
        <v>2571</v>
      </c>
      <c r="C6062" s="7">
        <v>45666</v>
      </c>
      <c r="D6062" s="9">
        <v>77.62</v>
      </c>
    </row>
    <row r="6063" spans="1:4" ht="14.25" x14ac:dyDescent="0.2">
      <c r="A6063" s="5" t="s">
        <v>2572</v>
      </c>
      <c r="B6063" s="6" t="s">
        <v>2573</v>
      </c>
      <c r="C6063" s="7">
        <v>45666</v>
      </c>
      <c r="D6063" s="8">
        <v>86.83</v>
      </c>
    </row>
    <row r="6064" spans="1:4" ht="14.25" x14ac:dyDescent="0.2">
      <c r="A6064" s="5" t="s">
        <v>3182</v>
      </c>
      <c r="B6064" s="6" t="s">
        <v>3183</v>
      </c>
      <c r="C6064" s="7">
        <v>45666</v>
      </c>
      <c r="D6064" s="8">
        <v>88.27</v>
      </c>
    </row>
    <row r="6065" spans="1:4" ht="14.25" x14ac:dyDescent="0.2">
      <c r="A6065" s="5" t="s">
        <v>2574</v>
      </c>
      <c r="B6065" s="6" t="s">
        <v>2575</v>
      </c>
      <c r="C6065" s="7">
        <v>45666</v>
      </c>
      <c r="D6065" s="9">
        <v>78.53</v>
      </c>
    </row>
    <row r="6066" spans="1:4" ht="14.25" x14ac:dyDescent="0.2">
      <c r="A6066" s="5" t="s">
        <v>2576</v>
      </c>
      <c r="B6066" s="6" t="s">
        <v>2577</v>
      </c>
      <c r="C6066" s="7">
        <v>45666</v>
      </c>
      <c r="D6066" s="9">
        <v>54.14</v>
      </c>
    </row>
    <row r="6067" spans="1:4" ht="14.25" x14ac:dyDescent="0.2">
      <c r="A6067" s="5" t="s">
        <v>2578</v>
      </c>
      <c r="B6067" s="6" t="s">
        <v>2579</v>
      </c>
      <c r="C6067" s="7">
        <v>45666</v>
      </c>
      <c r="D6067" s="8">
        <v>89</v>
      </c>
    </row>
    <row r="6068" spans="1:4" ht="14.25" x14ac:dyDescent="0.2">
      <c r="A6068" s="5" t="s">
        <v>2580</v>
      </c>
      <c r="B6068" s="6" t="s">
        <v>2581</v>
      </c>
      <c r="C6068" s="7">
        <v>45666</v>
      </c>
      <c r="D6068" s="8">
        <v>86.46</v>
      </c>
    </row>
    <row r="6069" spans="1:4" ht="14.25" x14ac:dyDescent="0.2">
      <c r="A6069" s="5" t="s">
        <v>2582</v>
      </c>
      <c r="B6069" s="6" t="s">
        <v>2583</v>
      </c>
      <c r="C6069" s="7">
        <v>45666</v>
      </c>
      <c r="D6069" s="8">
        <v>91.42</v>
      </c>
    </row>
    <row r="6070" spans="1:4" ht="14.25" x14ac:dyDescent="0.2">
      <c r="A6070" s="5" t="s">
        <v>2584</v>
      </c>
      <c r="B6070" s="6" t="s">
        <v>2585</v>
      </c>
      <c r="C6070" s="7">
        <v>45666</v>
      </c>
      <c r="D6070" s="9">
        <v>92.75</v>
      </c>
    </row>
    <row r="6071" spans="1:4" ht="14.25" x14ac:dyDescent="0.2">
      <c r="A6071" s="5" t="s">
        <v>2586</v>
      </c>
      <c r="B6071" s="6" t="s">
        <v>2587</v>
      </c>
      <c r="C6071" s="7">
        <v>45666</v>
      </c>
      <c r="D6071" s="9">
        <v>76.23</v>
      </c>
    </row>
    <row r="6072" spans="1:4" ht="14.25" x14ac:dyDescent="0.2">
      <c r="A6072" s="5" t="s">
        <v>2588</v>
      </c>
      <c r="B6072" s="6" t="s">
        <v>2589</v>
      </c>
      <c r="C6072" s="7">
        <v>45666</v>
      </c>
      <c r="D6072" s="9">
        <v>79.22</v>
      </c>
    </row>
    <row r="6073" spans="1:4" ht="14.25" x14ac:dyDescent="0.2">
      <c r="A6073" s="5" t="s">
        <v>2590</v>
      </c>
      <c r="B6073" s="6" t="s">
        <v>2591</v>
      </c>
      <c r="C6073" s="7">
        <v>45666</v>
      </c>
      <c r="D6073" s="8">
        <v>93.87</v>
      </c>
    </row>
    <row r="6074" spans="1:4" ht="14.25" x14ac:dyDescent="0.2">
      <c r="A6074" s="5" t="s">
        <v>2592</v>
      </c>
      <c r="B6074" s="6" t="s">
        <v>2593</v>
      </c>
      <c r="C6074" s="7">
        <v>45666</v>
      </c>
      <c r="D6074" s="9">
        <v>96.6</v>
      </c>
    </row>
    <row r="6075" spans="1:4" ht="14.25" x14ac:dyDescent="0.2">
      <c r="A6075" s="5" t="s">
        <v>2594</v>
      </c>
      <c r="B6075" s="6" t="s">
        <v>2595</v>
      </c>
      <c r="C6075" s="7">
        <v>45666</v>
      </c>
      <c r="D6075" s="9">
        <v>87.6</v>
      </c>
    </row>
    <row r="6076" spans="1:4" ht="14.25" x14ac:dyDescent="0.2">
      <c r="A6076" s="5" t="s">
        <v>2596</v>
      </c>
      <c r="B6076" s="6" t="s">
        <v>2597</v>
      </c>
      <c r="C6076" s="7">
        <v>45666</v>
      </c>
      <c r="D6076" s="9">
        <v>41.17</v>
      </c>
    </row>
    <row r="6077" spans="1:4" ht="14.25" x14ac:dyDescent="0.2">
      <c r="A6077" s="5" t="s">
        <v>2598</v>
      </c>
      <c r="B6077" s="6" t="s">
        <v>2599</v>
      </c>
      <c r="C6077" s="7">
        <v>45666</v>
      </c>
      <c r="D6077" s="8">
        <v>76.78</v>
      </c>
    </row>
    <row r="6078" spans="1:4" ht="14.25" x14ac:dyDescent="0.2">
      <c r="A6078" s="5" t="s">
        <v>2600</v>
      </c>
      <c r="B6078" s="6" t="s">
        <v>2601</v>
      </c>
      <c r="C6078" s="7">
        <v>45666</v>
      </c>
      <c r="D6078" s="8">
        <v>89.03</v>
      </c>
    </row>
    <row r="6079" spans="1:4" ht="14.25" x14ac:dyDescent="0.2">
      <c r="A6079" s="5" t="s">
        <v>2602</v>
      </c>
      <c r="B6079" s="6" t="s">
        <v>2603</v>
      </c>
      <c r="C6079" s="7">
        <v>45666</v>
      </c>
      <c r="D6079" s="9">
        <v>87.66</v>
      </c>
    </row>
    <row r="6080" spans="1:4" ht="14.25" x14ac:dyDescent="0.2">
      <c r="A6080" s="5" t="s">
        <v>2604</v>
      </c>
      <c r="B6080" s="6" t="s">
        <v>2605</v>
      </c>
      <c r="C6080" s="7">
        <v>45666</v>
      </c>
      <c r="D6080" s="8">
        <v>88.24</v>
      </c>
    </row>
    <row r="6081" spans="1:4" ht="14.25" x14ac:dyDescent="0.2">
      <c r="A6081" s="5" t="s">
        <v>2606</v>
      </c>
      <c r="B6081" s="6" t="s">
        <v>2607</v>
      </c>
      <c r="C6081" s="7">
        <v>45666</v>
      </c>
      <c r="D6081" s="9">
        <v>85.16</v>
      </c>
    </row>
    <row r="6082" spans="1:4" ht="14.25" x14ac:dyDescent="0.2">
      <c r="A6082" s="5" t="s">
        <v>2608</v>
      </c>
      <c r="B6082" s="6" t="s">
        <v>2609</v>
      </c>
      <c r="C6082" s="7">
        <v>45666</v>
      </c>
      <c r="D6082" s="9">
        <v>83.07</v>
      </c>
    </row>
    <row r="6083" spans="1:4" ht="14.25" x14ac:dyDescent="0.2">
      <c r="A6083" s="5" t="s">
        <v>2610</v>
      </c>
      <c r="B6083" s="6" t="s">
        <v>2611</v>
      </c>
      <c r="C6083" s="7">
        <v>45666</v>
      </c>
      <c r="D6083" s="8">
        <v>89.6</v>
      </c>
    </row>
    <row r="6084" spans="1:4" ht="14.25" x14ac:dyDescent="0.2">
      <c r="A6084" s="5" t="s">
        <v>2612</v>
      </c>
      <c r="B6084" s="6" t="s">
        <v>2613</v>
      </c>
      <c r="C6084" s="7">
        <v>45666</v>
      </c>
      <c r="D6084" s="9">
        <v>84.94</v>
      </c>
    </row>
    <row r="6085" spans="1:4" ht="14.25" x14ac:dyDescent="0.2">
      <c r="A6085" s="5" t="s">
        <v>3184</v>
      </c>
      <c r="B6085" s="6" t="s">
        <v>3185</v>
      </c>
      <c r="C6085" s="7">
        <v>45666</v>
      </c>
      <c r="D6085" s="8">
        <v>92.17</v>
      </c>
    </row>
    <row r="6086" spans="1:4" ht="14.25" x14ac:dyDescent="0.2">
      <c r="A6086" s="5" t="s">
        <v>2614</v>
      </c>
      <c r="B6086" s="6" t="s">
        <v>2615</v>
      </c>
      <c r="C6086" s="7">
        <v>45666</v>
      </c>
      <c r="D6086" s="8">
        <v>86.3</v>
      </c>
    </row>
    <row r="6087" spans="1:4" ht="14.25" x14ac:dyDescent="0.2">
      <c r="A6087" s="5" t="s">
        <v>3186</v>
      </c>
      <c r="B6087" s="6" t="s">
        <v>3187</v>
      </c>
      <c r="C6087" s="7">
        <v>45666</v>
      </c>
      <c r="D6087" s="9">
        <v>89.78</v>
      </c>
    </row>
    <row r="6088" spans="1:4" ht="14.25" x14ac:dyDescent="0.2">
      <c r="A6088" s="5" t="s">
        <v>2616</v>
      </c>
      <c r="B6088" s="6" t="s">
        <v>2617</v>
      </c>
      <c r="C6088" s="7">
        <v>45666</v>
      </c>
      <c r="D6088" s="9">
        <v>83.62</v>
      </c>
    </row>
    <row r="6089" spans="1:4" ht="14.25" x14ac:dyDescent="0.2">
      <c r="A6089" s="5" t="s">
        <v>2618</v>
      </c>
      <c r="B6089" s="6" t="s">
        <v>2619</v>
      </c>
      <c r="C6089" s="7">
        <v>45666</v>
      </c>
      <c r="D6089" s="9">
        <v>92.86</v>
      </c>
    </row>
    <row r="6090" spans="1:4" ht="14.25" x14ac:dyDescent="0.2">
      <c r="A6090" s="5" t="s">
        <v>2620</v>
      </c>
      <c r="B6090" s="6" t="s">
        <v>2621</v>
      </c>
      <c r="C6090" s="7">
        <v>45666</v>
      </c>
      <c r="D6090" s="8">
        <v>85.81</v>
      </c>
    </row>
    <row r="6091" spans="1:4" ht="14.25" x14ac:dyDescent="0.2">
      <c r="A6091" s="5" t="s">
        <v>2622</v>
      </c>
      <c r="B6091" s="6" t="s">
        <v>2623</v>
      </c>
      <c r="C6091" s="7">
        <v>45666</v>
      </c>
      <c r="D6091" s="8">
        <v>87.86</v>
      </c>
    </row>
    <row r="6092" spans="1:4" ht="14.25" x14ac:dyDescent="0.2">
      <c r="A6092" s="5" t="s">
        <v>2624</v>
      </c>
      <c r="B6092" s="6" t="s">
        <v>2625</v>
      </c>
      <c r="C6092" s="7">
        <v>45666</v>
      </c>
      <c r="D6092" s="8">
        <v>88.8</v>
      </c>
    </row>
    <row r="6093" spans="1:4" ht="14.25" x14ac:dyDescent="0.2">
      <c r="A6093" s="5" t="s">
        <v>3188</v>
      </c>
      <c r="B6093" s="6" t="s">
        <v>3189</v>
      </c>
      <c r="C6093" s="7">
        <v>45666</v>
      </c>
      <c r="D6093" s="8">
        <v>88.81</v>
      </c>
    </row>
    <row r="6094" spans="1:4" ht="14.25" x14ac:dyDescent="0.2">
      <c r="A6094" s="5" t="s">
        <v>2626</v>
      </c>
      <c r="B6094" s="6" t="s">
        <v>2627</v>
      </c>
      <c r="C6094" s="7">
        <v>45666</v>
      </c>
      <c r="D6094" s="8">
        <v>85.5</v>
      </c>
    </row>
    <row r="6095" spans="1:4" ht="14.25" x14ac:dyDescent="0.2">
      <c r="A6095" s="5" t="s">
        <v>2628</v>
      </c>
      <c r="B6095" s="6" t="s">
        <v>2629</v>
      </c>
      <c r="C6095" s="7">
        <v>45666</v>
      </c>
      <c r="D6095" s="9">
        <v>87.25</v>
      </c>
    </row>
    <row r="6096" spans="1:4" ht="14.25" x14ac:dyDescent="0.2">
      <c r="A6096" s="5" t="s">
        <v>2630</v>
      </c>
      <c r="B6096" s="6" t="s">
        <v>2631</v>
      </c>
      <c r="C6096" s="7">
        <v>45666</v>
      </c>
      <c r="D6096" s="9">
        <v>89.27</v>
      </c>
    </row>
    <row r="6097" spans="1:4" ht="14.25" x14ac:dyDescent="0.2">
      <c r="A6097" s="5" t="s">
        <v>3190</v>
      </c>
      <c r="B6097" s="6" t="s">
        <v>3191</v>
      </c>
      <c r="C6097" s="7">
        <v>45666</v>
      </c>
      <c r="D6097" s="9">
        <v>89.56</v>
      </c>
    </row>
    <row r="6098" spans="1:4" ht="14.25" x14ac:dyDescent="0.2">
      <c r="A6098" s="5" t="s">
        <v>2632</v>
      </c>
      <c r="B6098" s="6" t="s">
        <v>2633</v>
      </c>
      <c r="C6098" s="7">
        <v>45666</v>
      </c>
      <c r="D6098" s="9">
        <v>83.37</v>
      </c>
    </row>
    <row r="6099" spans="1:4" ht="14.25" x14ac:dyDescent="0.2">
      <c r="A6099" s="5" t="s">
        <v>2634</v>
      </c>
      <c r="B6099" s="6" t="s">
        <v>2635</v>
      </c>
      <c r="C6099" s="7">
        <v>45666</v>
      </c>
      <c r="D6099" s="8">
        <v>90.5</v>
      </c>
    </row>
    <row r="6100" spans="1:4" ht="14.25" x14ac:dyDescent="0.2">
      <c r="A6100" s="5" t="s">
        <v>3192</v>
      </c>
      <c r="B6100" s="6" t="s">
        <v>3193</v>
      </c>
      <c r="C6100" s="7">
        <v>45666</v>
      </c>
      <c r="D6100" s="9">
        <v>92.59</v>
      </c>
    </row>
    <row r="6101" spans="1:4" ht="14.25" x14ac:dyDescent="0.2">
      <c r="A6101" s="5" t="s">
        <v>3194</v>
      </c>
      <c r="B6101" s="6" t="s">
        <v>3195</v>
      </c>
      <c r="C6101" s="7">
        <v>45666</v>
      </c>
      <c r="D6101" s="9">
        <v>90.37</v>
      </c>
    </row>
    <row r="6102" spans="1:4" ht="14.25" x14ac:dyDescent="0.2">
      <c r="A6102" s="5" t="s">
        <v>2636</v>
      </c>
      <c r="B6102" s="6" t="s">
        <v>2637</v>
      </c>
      <c r="C6102" s="7">
        <v>45666</v>
      </c>
      <c r="D6102" s="8">
        <v>88.7</v>
      </c>
    </row>
    <row r="6103" spans="1:4" ht="14.25" x14ac:dyDescent="0.2">
      <c r="A6103" s="5" t="s">
        <v>3196</v>
      </c>
      <c r="B6103" s="6" t="s">
        <v>3197</v>
      </c>
      <c r="C6103" s="7">
        <v>45666</v>
      </c>
      <c r="D6103" s="8">
        <v>87.31</v>
      </c>
    </row>
    <row r="6104" spans="1:4" ht="14.25" x14ac:dyDescent="0.2">
      <c r="A6104" s="5" t="s">
        <v>2638</v>
      </c>
      <c r="B6104" s="6" t="s">
        <v>2639</v>
      </c>
      <c r="C6104" s="7">
        <v>45666</v>
      </c>
      <c r="D6104" s="8">
        <v>91.54</v>
      </c>
    </row>
    <row r="6105" spans="1:4" ht="14.25" x14ac:dyDescent="0.2">
      <c r="A6105" s="5" t="s">
        <v>2640</v>
      </c>
      <c r="B6105" s="6" t="s">
        <v>2641</v>
      </c>
      <c r="C6105" s="7">
        <v>45666</v>
      </c>
      <c r="D6105" s="8">
        <v>85.81</v>
      </c>
    </row>
    <row r="6106" spans="1:4" ht="14.25" x14ac:dyDescent="0.2">
      <c r="A6106" s="5" t="s">
        <v>3198</v>
      </c>
      <c r="B6106" s="6" t="s">
        <v>3199</v>
      </c>
      <c r="C6106" s="7">
        <v>45666</v>
      </c>
      <c r="D6106" s="9">
        <v>78.52</v>
      </c>
    </row>
    <row r="6107" spans="1:4" ht="14.25" x14ac:dyDescent="0.2">
      <c r="A6107" s="5" t="s">
        <v>2642</v>
      </c>
      <c r="B6107" s="6" t="s">
        <v>2643</v>
      </c>
      <c r="C6107" s="7">
        <v>45666</v>
      </c>
      <c r="D6107" s="8">
        <v>86.69</v>
      </c>
    </row>
    <row r="6108" spans="1:4" ht="14.25" x14ac:dyDescent="0.2">
      <c r="A6108" s="5" t="s">
        <v>2644</v>
      </c>
      <c r="B6108" s="6" t="s">
        <v>2645</v>
      </c>
      <c r="C6108" s="7">
        <v>45666</v>
      </c>
      <c r="D6108" s="9">
        <v>82.75</v>
      </c>
    </row>
    <row r="6109" spans="1:4" ht="14.25" x14ac:dyDescent="0.2">
      <c r="A6109" s="5" t="s">
        <v>2646</v>
      </c>
      <c r="B6109" s="6" t="s">
        <v>2647</v>
      </c>
      <c r="C6109" s="7">
        <v>45666</v>
      </c>
      <c r="D6109" s="9">
        <v>70.23</v>
      </c>
    </row>
    <row r="6110" spans="1:4" ht="14.25" x14ac:dyDescent="0.2">
      <c r="A6110" s="5" t="s">
        <v>2648</v>
      </c>
      <c r="B6110" s="6" t="s">
        <v>2649</v>
      </c>
      <c r="C6110" s="7">
        <v>45666</v>
      </c>
      <c r="D6110" s="8">
        <v>88.9</v>
      </c>
    </row>
    <row r="6111" spans="1:4" ht="14.25" x14ac:dyDescent="0.2">
      <c r="A6111" s="5" t="s">
        <v>2650</v>
      </c>
      <c r="B6111" s="6" t="s">
        <v>2651</v>
      </c>
      <c r="C6111" s="7">
        <v>45666</v>
      </c>
      <c r="D6111" s="8">
        <v>85.32</v>
      </c>
    </row>
    <row r="6112" spans="1:4" ht="14.25" x14ac:dyDescent="0.2">
      <c r="A6112" s="5" t="s">
        <v>2652</v>
      </c>
      <c r="B6112" s="6" t="s">
        <v>2653</v>
      </c>
      <c r="C6112" s="7">
        <v>45666</v>
      </c>
      <c r="D6112" s="9">
        <v>73.33</v>
      </c>
    </row>
    <row r="6113" spans="1:4" ht="14.25" x14ac:dyDescent="0.2">
      <c r="A6113" s="5" t="s">
        <v>2654</v>
      </c>
      <c r="B6113" s="6" t="s">
        <v>2655</v>
      </c>
      <c r="C6113" s="7">
        <v>45666</v>
      </c>
      <c r="D6113" s="8">
        <v>92</v>
      </c>
    </row>
    <row r="6114" spans="1:4" ht="14.25" x14ac:dyDescent="0.2">
      <c r="A6114" s="5" t="s">
        <v>2656</v>
      </c>
      <c r="B6114" s="6" t="s">
        <v>2657</v>
      </c>
      <c r="C6114" s="7">
        <v>45666</v>
      </c>
      <c r="D6114" s="9">
        <v>93.99</v>
      </c>
    </row>
    <row r="6115" spans="1:4" ht="14.25" x14ac:dyDescent="0.2">
      <c r="A6115" s="5" t="s">
        <v>2658</v>
      </c>
      <c r="B6115" s="6" t="s">
        <v>2659</v>
      </c>
      <c r="C6115" s="7">
        <v>45666</v>
      </c>
      <c r="D6115" s="9">
        <v>91.1</v>
      </c>
    </row>
    <row r="6116" spans="1:4" ht="14.25" x14ac:dyDescent="0.2">
      <c r="A6116" s="5" t="s">
        <v>2660</v>
      </c>
      <c r="B6116" s="6" t="s">
        <v>2661</v>
      </c>
      <c r="C6116" s="7">
        <v>45666</v>
      </c>
      <c r="D6116" s="8">
        <v>88</v>
      </c>
    </row>
    <row r="6117" spans="1:4" ht="14.25" x14ac:dyDescent="0.2">
      <c r="A6117" s="5" t="s">
        <v>2662</v>
      </c>
      <c r="B6117" s="6" t="s">
        <v>2663</v>
      </c>
      <c r="C6117" s="7">
        <v>45666</v>
      </c>
      <c r="D6117" s="9">
        <v>84.94</v>
      </c>
    </row>
    <row r="6118" spans="1:4" ht="14.25" x14ac:dyDescent="0.2">
      <c r="A6118" s="5" t="s">
        <v>3200</v>
      </c>
      <c r="B6118" s="6" t="s">
        <v>3201</v>
      </c>
      <c r="C6118" s="7">
        <v>45666</v>
      </c>
      <c r="D6118" s="8">
        <v>91.22</v>
      </c>
    </row>
    <row r="6119" spans="1:4" ht="14.25" x14ac:dyDescent="0.2">
      <c r="A6119" s="5" t="s">
        <v>2664</v>
      </c>
      <c r="B6119" s="6" t="s">
        <v>2665</v>
      </c>
      <c r="C6119" s="7">
        <v>45666</v>
      </c>
      <c r="D6119" s="8">
        <v>82.85</v>
      </c>
    </row>
    <row r="6120" spans="1:4" ht="14.25" x14ac:dyDescent="0.2">
      <c r="A6120" s="5" t="s">
        <v>2666</v>
      </c>
      <c r="B6120" s="6" t="s">
        <v>2667</v>
      </c>
      <c r="C6120" s="7">
        <v>45666</v>
      </c>
      <c r="D6120" s="9">
        <v>81.63</v>
      </c>
    </row>
    <row r="6121" spans="1:4" ht="14.25" x14ac:dyDescent="0.2">
      <c r="A6121" s="5" t="s">
        <v>2668</v>
      </c>
      <c r="B6121" s="6" t="s">
        <v>1015</v>
      </c>
      <c r="C6121" s="7">
        <v>45666</v>
      </c>
      <c r="D6121" s="8">
        <v>93.75</v>
      </c>
    </row>
    <row r="6122" spans="1:4" ht="14.25" x14ac:dyDescent="0.2">
      <c r="A6122" s="5" t="s">
        <v>2669</v>
      </c>
      <c r="B6122" s="6" t="s">
        <v>2670</v>
      </c>
      <c r="C6122" s="7">
        <v>45666</v>
      </c>
      <c r="D6122" s="9">
        <v>75.239999999999995</v>
      </c>
    </row>
    <row r="6123" spans="1:4" ht="14.25" x14ac:dyDescent="0.2">
      <c r="A6123" s="5" t="s">
        <v>3202</v>
      </c>
      <c r="B6123" s="6" t="s">
        <v>3203</v>
      </c>
      <c r="C6123" s="7">
        <v>45666</v>
      </c>
      <c r="D6123" s="9">
        <v>71.45</v>
      </c>
    </row>
    <row r="6124" spans="1:4" ht="14.25" x14ac:dyDescent="0.2">
      <c r="A6124" s="5" t="s">
        <v>2671</v>
      </c>
      <c r="B6124" s="6" t="s">
        <v>2672</v>
      </c>
      <c r="C6124" s="7">
        <v>45666</v>
      </c>
      <c r="D6124" s="8">
        <v>81.45</v>
      </c>
    </row>
    <row r="6125" spans="1:4" ht="14.25" x14ac:dyDescent="0.2">
      <c r="A6125" s="5" t="s">
        <v>2673</v>
      </c>
      <c r="B6125" s="6" t="s">
        <v>2674</v>
      </c>
      <c r="C6125" s="7">
        <v>45666</v>
      </c>
      <c r="D6125" s="8">
        <v>94.05</v>
      </c>
    </row>
    <row r="6126" spans="1:4" ht="14.25" x14ac:dyDescent="0.2">
      <c r="A6126" s="5" t="s">
        <v>2675</v>
      </c>
      <c r="B6126" s="6" t="s">
        <v>2676</v>
      </c>
      <c r="C6126" s="7">
        <v>45666</v>
      </c>
      <c r="D6126" s="9">
        <v>90.83</v>
      </c>
    </row>
    <row r="6127" spans="1:4" ht="14.25" x14ac:dyDescent="0.2">
      <c r="A6127" s="5" t="s">
        <v>2677</v>
      </c>
      <c r="B6127" s="6" t="s">
        <v>2678</v>
      </c>
      <c r="C6127" s="7">
        <v>45666</v>
      </c>
      <c r="D6127" s="8">
        <v>92.16</v>
      </c>
    </row>
    <row r="6128" spans="1:4" ht="14.25" x14ac:dyDescent="0.2">
      <c r="A6128" s="5" t="s">
        <v>2679</v>
      </c>
      <c r="B6128" s="6" t="s">
        <v>2680</v>
      </c>
      <c r="C6128" s="7">
        <v>45666</v>
      </c>
      <c r="D6128" s="9">
        <v>89.93</v>
      </c>
    </row>
    <row r="6129" spans="1:4" ht="14.25" x14ac:dyDescent="0.2">
      <c r="A6129" s="5" t="s">
        <v>2681</v>
      </c>
      <c r="B6129" s="6" t="s">
        <v>2682</v>
      </c>
      <c r="C6129" s="7">
        <v>45666</v>
      </c>
      <c r="D6129" s="8">
        <v>92.07</v>
      </c>
    </row>
    <row r="6130" spans="1:4" ht="14.25" x14ac:dyDescent="0.2">
      <c r="A6130" s="5" t="s">
        <v>2683</v>
      </c>
      <c r="B6130" s="6" t="s">
        <v>2684</v>
      </c>
      <c r="C6130" s="7">
        <v>45666</v>
      </c>
      <c r="D6130" s="8">
        <v>91.66</v>
      </c>
    </row>
    <row r="6131" spans="1:4" ht="14.25" x14ac:dyDescent="0.2">
      <c r="A6131" s="5" t="s">
        <v>2685</v>
      </c>
      <c r="B6131" s="6" t="s">
        <v>2686</v>
      </c>
      <c r="C6131" s="7">
        <v>45666</v>
      </c>
      <c r="D6131" s="8">
        <v>87.87</v>
      </c>
    </row>
    <row r="6132" spans="1:4" ht="14.25" x14ac:dyDescent="0.2">
      <c r="A6132" s="5" t="s">
        <v>2687</v>
      </c>
      <c r="B6132" s="6" t="s">
        <v>2688</v>
      </c>
      <c r="C6132" s="7">
        <v>45666</v>
      </c>
      <c r="D6132" s="8">
        <v>94.11</v>
      </c>
    </row>
    <row r="6133" spans="1:4" ht="14.25" x14ac:dyDescent="0.2">
      <c r="A6133" s="5" t="s">
        <v>2689</v>
      </c>
      <c r="B6133" s="6" t="s">
        <v>2690</v>
      </c>
      <c r="C6133" s="7">
        <v>45666</v>
      </c>
      <c r="D6133" s="9">
        <v>85.35</v>
      </c>
    </row>
    <row r="6134" spans="1:4" ht="14.25" x14ac:dyDescent="0.2">
      <c r="A6134" s="5" t="s">
        <v>2691</v>
      </c>
      <c r="B6134" s="6" t="s">
        <v>2692</v>
      </c>
      <c r="C6134" s="7">
        <v>45666</v>
      </c>
      <c r="D6134" s="9">
        <v>91.85</v>
      </c>
    </row>
    <row r="6135" spans="1:4" ht="14.25" x14ac:dyDescent="0.2">
      <c r="A6135" s="5" t="s">
        <v>2693</v>
      </c>
      <c r="B6135" s="6" t="s">
        <v>2694</v>
      </c>
      <c r="C6135" s="7">
        <v>45666</v>
      </c>
      <c r="D6135" s="9">
        <v>90.61</v>
      </c>
    </row>
    <row r="6136" spans="1:4" ht="14.25" x14ac:dyDescent="0.2">
      <c r="A6136" s="5" t="s">
        <v>2695</v>
      </c>
      <c r="B6136" s="6" t="s">
        <v>2696</v>
      </c>
      <c r="C6136" s="7">
        <v>45666</v>
      </c>
      <c r="D6136" s="9">
        <v>79.319999999999993</v>
      </c>
    </row>
    <row r="6137" spans="1:4" ht="14.25" x14ac:dyDescent="0.2">
      <c r="A6137" s="5" t="s">
        <v>2697</v>
      </c>
      <c r="B6137" s="6" t="s">
        <v>2698</v>
      </c>
      <c r="C6137" s="7">
        <v>45666</v>
      </c>
      <c r="D6137" s="8">
        <v>84.48</v>
      </c>
    </row>
    <row r="6138" spans="1:4" ht="14.25" x14ac:dyDescent="0.2">
      <c r="A6138" s="5" t="s">
        <v>2699</v>
      </c>
      <c r="B6138" s="6" t="s">
        <v>2700</v>
      </c>
      <c r="C6138" s="7">
        <v>45666</v>
      </c>
      <c r="D6138" s="8">
        <v>93.65</v>
      </c>
    </row>
    <row r="6139" spans="1:4" ht="14.25" x14ac:dyDescent="0.2">
      <c r="A6139" s="5" t="s">
        <v>2701</v>
      </c>
      <c r="B6139" s="6" t="s">
        <v>2702</v>
      </c>
      <c r="C6139" s="7">
        <v>45666</v>
      </c>
      <c r="D6139" s="8">
        <v>91.77</v>
      </c>
    </row>
    <row r="6140" spans="1:4" ht="14.25" x14ac:dyDescent="0.2">
      <c r="A6140" s="5" t="s">
        <v>2703</v>
      </c>
      <c r="B6140" s="6" t="s">
        <v>2704</v>
      </c>
      <c r="C6140" s="7">
        <v>45666</v>
      </c>
      <c r="D6140" s="8">
        <v>89.66</v>
      </c>
    </row>
    <row r="6141" spans="1:4" ht="14.25" x14ac:dyDescent="0.2">
      <c r="A6141" s="5" t="s">
        <v>2705</v>
      </c>
      <c r="B6141" s="6" t="s">
        <v>2706</v>
      </c>
      <c r="C6141" s="7">
        <v>45666</v>
      </c>
      <c r="D6141" s="8">
        <v>92.33</v>
      </c>
    </row>
    <row r="6142" spans="1:4" ht="14.25" x14ac:dyDescent="0.2">
      <c r="A6142" s="5" t="s">
        <v>2707</v>
      </c>
      <c r="B6142" s="6" t="s">
        <v>2708</v>
      </c>
      <c r="C6142" s="7">
        <v>45666</v>
      </c>
      <c r="D6142" s="9">
        <v>93.93</v>
      </c>
    </row>
    <row r="6143" spans="1:4" ht="14.25" x14ac:dyDescent="0.2">
      <c r="A6143" s="5" t="s">
        <v>2709</v>
      </c>
      <c r="B6143" s="6" t="s">
        <v>2710</v>
      </c>
      <c r="C6143" s="7">
        <v>45666</v>
      </c>
      <c r="D6143" s="8">
        <v>91.23</v>
      </c>
    </row>
    <row r="6144" spans="1:4" ht="14.25" x14ac:dyDescent="0.2">
      <c r="A6144" s="5" t="s">
        <v>2711</v>
      </c>
      <c r="B6144" s="6" t="s">
        <v>2712</v>
      </c>
      <c r="C6144" s="7">
        <v>45666</v>
      </c>
      <c r="D6144" s="9">
        <v>92.64</v>
      </c>
    </row>
    <row r="6145" spans="1:4" ht="14.25" x14ac:dyDescent="0.2">
      <c r="A6145" s="5" t="s">
        <v>2713</v>
      </c>
      <c r="B6145" s="6" t="s">
        <v>2714</v>
      </c>
      <c r="C6145" s="7">
        <v>45666</v>
      </c>
      <c r="D6145" s="9">
        <v>92.69</v>
      </c>
    </row>
    <row r="6146" spans="1:4" ht="14.25" x14ac:dyDescent="0.2">
      <c r="A6146" s="5" t="s">
        <v>2715</v>
      </c>
      <c r="B6146" s="6" t="s">
        <v>2716</v>
      </c>
      <c r="C6146" s="7">
        <v>45666</v>
      </c>
      <c r="D6146" s="8">
        <v>85.23</v>
      </c>
    </row>
    <row r="6147" spans="1:4" ht="14.25" x14ac:dyDescent="0.2">
      <c r="A6147" s="5" t="s">
        <v>2717</v>
      </c>
      <c r="B6147" s="6" t="s">
        <v>2718</v>
      </c>
      <c r="C6147" s="7">
        <v>45666</v>
      </c>
      <c r="D6147" s="9">
        <v>92.48</v>
      </c>
    </row>
    <row r="6148" spans="1:4" ht="14.25" x14ac:dyDescent="0.2">
      <c r="A6148" s="5" t="s">
        <v>2719</v>
      </c>
      <c r="B6148" s="6" t="s">
        <v>2720</v>
      </c>
      <c r="C6148" s="7">
        <v>45666</v>
      </c>
      <c r="D6148" s="9">
        <v>90.34</v>
      </c>
    </row>
    <row r="6149" spans="1:4" ht="14.25" x14ac:dyDescent="0.2">
      <c r="A6149" s="5" t="s">
        <v>2721</v>
      </c>
      <c r="B6149" s="6" t="s">
        <v>2722</v>
      </c>
      <c r="C6149" s="7">
        <v>45666</v>
      </c>
      <c r="D6149" s="8">
        <v>88.37</v>
      </c>
    </row>
    <row r="6150" spans="1:4" ht="14.25" x14ac:dyDescent="0.2">
      <c r="A6150" s="5" t="s">
        <v>2723</v>
      </c>
      <c r="B6150" s="6" t="s">
        <v>2724</v>
      </c>
      <c r="C6150" s="7">
        <v>45666</v>
      </c>
      <c r="D6150" s="9">
        <v>92.78</v>
      </c>
    </row>
    <row r="6151" spans="1:4" ht="14.25" x14ac:dyDescent="0.2">
      <c r="A6151" s="5" t="s">
        <v>2725</v>
      </c>
      <c r="B6151" s="6" t="s">
        <v>2726</v>
      </c>
      <c r="C6151" s="7">
        <v>45666</v>
      </c>
      <c r="D6151" s="8">
        <v>94.16</v>
      </c>
    </row>
    <row r="6152" spans="1:4" ht="14.25" x14ac:dyDescent="0.2">
      <c r="A6152" s="5" t="s">
        <v>2727</v>
      </c>
      <c r="B6152" s="6" t="s">
        <v>2728</v>
      </c>
      <c r="C6152" s="7">
        <v>45666</v>
      </c>
      <c r="D6152" s="9">
        <v>92.92</v>
      </c>
    </row>
    <row r="6153" spans="1:4" ht="14.25" x14ac:dyDescent="0.2">
      <c r="A6153" s="5" t="s">
        <v>2729</v>
      </c>
      <c r="B6153" s="6" t="s">
        <v>2730</v>
      </c>
      <c r="C6153" s="7">
        <v>45666</v>
      </c>
      <c r="D6153" s="9">
        <v>95.34</v>
      </c>
    </row>
    <row r="6154" spans="1:4" ht="14.25" x14ac:dyDescent="0.2">
      <c r="A6154" s="5" t="s">
        <v>2731</v>
      </c>
      <c r="B6154" s="6" t="s">
        <v>2732</v>
      </c>
      <c r="C6154" s="7">
        <v>45666</v>
      </c>
      <c r="D6154" s="8">
        <v>89.95</v>
      </c>
    </row>
    <row r="6155" spans="1:4" ht="14.25" x14ac:dyDescent="0.2">
      <c r="A6155" s="5" t="s">
        <v>2733</v>
      </c>
      <c r="B6155" s="6" t="s">
        <v>2734</v>
      </c>
      <c r="C6155" s="7">
        <v>45666</v>
      </c>
      <c r="D6155" s="8">
        <v>90.85</v>
      </c>
    </row>
    <row r="6156" spans="1:4" ht="14.25" x14ac:dyDescent="0.2">
      <c r="A6156" s="5" t="s">
        <v>2735</v>
      </c>
      <c r="B6156" s="6" t="s">
        <v>2736</v>
      </c>
      <c r="C6156" s="7">
        <v>45666</v>
      </c>
      <c r="D6156" s="8">
        <v>92.45</v>
      </c>
    </row>
    <row r="6157" spans="1:4" ht="14.25" x14ac:dyDescent="0.2">
      <c r="A6157" s="5" t="s">
        <v>2737</v>
      </c>
      <c r="B6157" s="6" t="s">
        <v>2738</v>
      </c>
      <c r="C6157" s="7">
        <v>45666</v>
      </c>
      <c r="D6157" s="8">
        <v>95.08</v>
      </c>
    </row>
    <row r="6158" spans="1:4" ht="14.25" x14ac:dyDescent="0.2">
      <c r="A6158" s="5" t="s">
        <v>2739</v>
      </c>
      <c r="B6158" s="6" t="s">
        <v>2740</v>
      </c>
      <c r="C6158" s="7">
        <v>45666</v>
      </c>
      <c r="D6158" s="8">
        <v>89.4</v>
      </c>
    </row>
    <row r="6159" spans="1:4" ht="14.25" x14ac:dyDescent="0.2">
      <c r="A6159" s="5" t="s">
        <v>2741</v>
      </c>
      <c r="B6159" s="6" t="s">
        <v>2742</v>
      </c>
      <c r="C6159" s="7">
        <v>45666</v>
      </c>
      <c r="D6159" s="9">
        <v>90.84</v>
      </c>
    </row>
    <row r="6160" spans="1:4" ht="14.25" x14ac:dyDescent="0.2">
      <c r="A6160" s="5" t="s">
        <v>2743</v>
      </c>
      <c r="B6160" s="6" t="s">
        <v>2744</v>
      </c>
      <c r="C6160" s="7">
        <v>45666</v>
      </c>
      <c r="D6160" s="8">
        <v>94.29</v>
      </c>
    </row>
    <row r="6161" spans="1:4" ht="14.25" x14ac:dyDescent="0.2">
      <c r="A6161" s="5" t="s">
        <v>2745</v>
      </c>
      <c r="B6161" s="6" t="s">
        <v>2746</v>
      </c>
      <c r="C6161" s="7">
        <v>45666</v>
      </c>
      <c r="D6161" s="8">
        <v>88.3</v>
      </c>
    </row>
    <row r="6162" spans="1:4" ht="14.25" x14ac:dyDescent="0.2">
      <c r="A6162" s="5" t="s">
        <v>2747</v>
      </c>
      <c r="B6162" s="6" t="s">
        <v>2748</v>
      </c>
      <c r="C6162" s="7">
        <v>45666</v>
      </c>
      <c r="D6162" s="9">
        <v>95.23</v>
      </c>
    </row>
    <row r="6163" spans="1:4" ht="14.25" x14ac:dyDescent="0.2">
      <c r="A6163" s="5" t="s">
        <v>2749</v>
      </c>
      <c r="B6163" s="6" t="s">
        <v>2750</v>
      </c>
      <c r="C6163" s="7">
        <v>45666</v>
      </c>
      <c r="D6163" s="8">
        <v>91.88</v>
      </c>
    </row>
    <row r="6164" spans="1:4" ht="14.25" x14ac:dyDescent="0.2">
      <c r="A6164" s="5" t="s">
        <v>2751</v>
      </c>
      <c r="B6164" s="6" t="s">
        <v>2752</v>
      </c>
      <c r="C6164" s="7">
        <v>45666</v>
      </c>
      <c r="D6164" s="8">
        <v>88.76</v>
      </c>
    </row>
    <row r="6165" spans="1:4" ht="14.25" x14ac:dyDescent="0.2">
      <c r="A6165" s="5" t="s">
        <v>2753</v>
      </c>
      <c r="B6165" s="6" t="s">
        <v>2754</v>
      </c>
      <c r="C6165" s="7">
        <v>45666</v>
      </c>
      <c r="D6165" s="8">
        <v>91.98</v>
      </c>
    </row>
    <row r="6166" spans="1:4" ht="14.25" x14ac:dyDescent="0.2">
      <c r="A6166" s="5" t="s">
        <v>2755</v>
      </c>
      <c r="B6166" s="6" t="s">
        <v>2756</v>
      </c>
      <c r="C6166" s="7">
        <v>45666</v>
      </c>
      <c r="D6166" s="8">
        <v>87.97</v>
      </c>
    </row>
    <row r="6167" spans="1:4" ht="14.25" x14ac:dyDescent="0.2">
      <c r="A6167" s="5" t="s">
        <v>2757</v>
      </c>
      <c r="B6167" s="6" t="s">
        <v>2758</v>
      </c>
      <c r="C6167" s="7">
        <v>45666</v>
      </c>
      <c r="D6167" s="8">
        <v>93.45</v>
      </c>
    </row>
    <row r="6168" spans="1:4" ht="14.25" x14ac:dyDescent="0.2">
      <c r="A6168" s="5" t="s">
        <v>2759</v>
      </c>
      <c r="B6168" s="6" t="s">
        <v>2760</v>
      </c>
      <c r="C6168" s="7">
        <v>45666</v>
      </c>
      <c r="D6168" s="8">
        <v>77.22</v>
      </c>
    </row>
    <row r="6169" spans="1:4" ht="14.25" x14ac:dyDescent="0.2">
      <c r="A6169" s="5" t="s">
        <v>2761</v>
      </c>
      <c r="B6169" s="6" t="s">
        <v>2762</v>
      </c>
      <c r="C6169" s="7">
        <v>45666</v>
      </c>
      <c r="D6169" s="8">
        <v>91.23</v>
      </c>
    </row>
    <row r="6170" spans="1:4" ht="14.25" x14ac:dyDescent="0.2">
      <c r="A6170" s="5" t="s">
        <v>2763</v>
      </c>
      <c r="B6170" s="6" t="s">
        <v>2764</v>
      </c>
      <c r="C6170" s="7">
        <v>45666</v>
      </c>
      <c r="D6170" s="8">
        <v>84.55</v>
      </c>
    </row>
    <row r="6171" spans="1:4" ht="14.25" x14ac:dyDescent="0.2">
      <c r="A6171" s="5" t="s">
        <v>2765</v>
      </c>
      <c r="B6171" s="6" t="s">
        <v>2766</v>
      </c>
      <c r="C6171" s="7">
        <v>45666</v>
      </c>
      <c r="D6171" s="8">
        <v>94.8</v>
      </c>
    </row>
    <row r="6172" spans="1:4" ht="14.25" x14ac:dyDescent="0.2">
      <c r="A6172" s="5" t="s">
        <v>2767</v>
      </c>
      <c r="B6172" s="6" t="s">
        <v>2768</v>
      </c>
      <c r="C6172" s="7">
        <v>45666</v>
      </c>
      <c r="D6172" s="9">
        <v>79.13</v>
      </c>
    </row>
    <row r="6173" spans="1:4" ht="14.25" x14ac:dyDescent="0.2">
      <c r="A6173" s="5" t="s">
        <v>2769</v>
      </c>
      <c r="B6173" s="6" t="s">
        <v>2770</v>
      </c>
      <c r="C6173" s="7">
        <v>45666</v>
      </c>
      <c r="D6173" s="9">
        <v>75.540000000000006</v>
      </c>
    </row>
    <row r="6174" spans="1:4" ht="14.25" x14ac:dyDescent="0.2">
      <c r="A6174" s="5" t="s">
        <v>2771</v>
      </c>
      <c r="B6174" s="6" t="s">
        <v>2772</v>
      </c>
      <c r="C6174" s="7">
        <v>45666</v>
      </c>
      <c r="D6174" s="9">
        <v>90.08</v>
      </c>
    </row>
    <row r="6175" spans="1:4" ht="14.25" x14ac:dyDescent="0.2">
      <c r="A6175" s="5" t="s">
        <v>2773</v>
      </c>
      <c r="B6175" s="6" t="s">
        <v>2774</v>
      </c>
      <c r="C6175" s="7">
        <v>45666</v>
      </c>
      <c r="D6175" s="9">
        <v>81.7</v>
      </c>
    </row>
    <row r="6176" spans="1:4" ht="14.25" x14ac:dyDescent="0.2">
      <c r="A6176" s="5" t="s">
        <v>2775</v>
      </c>
      <c r="B6176" s="6" t="s">
        <v>2776</v>
      </c>
      <c r="C6176" s="7">
        <v>45666</v>
      </c>
      <c r="D6176" s="9">
        <v>70.05</v>
      </c>
    </row>
    <row r="6177" spans="1:4" ht="14.25" x14ac:dyDescent="0.2">
      <c r="A6177" s="5" t="s">
        <v>2777</v>
      </c>
      <c r="B6177" s="6" t="s">
        <v>2778</v>
      </c>
      <c r="C6177" s="7">
        <v>45666</v>
      </c>
      <c r="D6177" s="8">
        <v>84.06</v>
      </c>
    </row>
    <row r="6178" spans="1:4" ht="14.25" x14ac:dyDescent="0.2">
      <c r="A6178" s="5" t="s">
        <v>2779</v>
      </c>
      <c r="B6178" s="6" t="s">
        <v>2780</v>
      </c>
      <c r="C6178" s="7">
        <v>45666</v>
      </c>
      <c r="D6178" s="9">
        <v>92.99</v>
      </c>
    </row>
    <row r="6179" spans="1:4" ht="14.25" x14ac:dyDescent="0.2">
      <c r="A6179" s="5" t="s">
        <v>2781</v>
      </c>
      <c r="B6179" s="6" t="s">
        <v>2782</v>
      </c>
      <c r="C6179" s="7">
        <v>45666</v>
      </c>
      <c r="D6179" s="8">
        <v>92.85</v>
      </c>
    </row>
    <row r="6180" spans="1:4" ht="14.25" x14ac:dyDescent="0.2">
      <c r="A6180" s="5" t="s">
        <v>2783</v>
      </c>
      <c r="B6180" s="6" t="s">
        <v>2784</v>
      </c>
      <c r="C6180" s="7">
        <v>45666</v>
      </c>
      <c r="D6180" s="8">
        <v>92.89</v>
      </c>
    </row>
    <row r="6181" spans="1:4" ht="14.25" x14ac:dyDescent="0.2">
      <c r="A6181" s="5" t="s">
        <v>2785</v>
      </c>
      <c r="B6181" s="6" t="s">
        <v>2786</v>
      </c>
      <c r="C6181" s="7">
        <v>45666</v>
      </c>
      <c r="D6181" s="9">
        <v>94.78</v>
      </c>
    </row>
    <row r="6182" spans="1:4" ht="14.25" x14ac:dyDescent="0.2">
      <c r="A6182" s="5" t="s">
        <v>2787</v>
      </c>
      <c r="B6182" s="6" t="s">
        <v>2788</v>
      </c>
      <c r="C6182" s="7">
        <v>45666</v>
      </c>
      <c r="D6182" s="9">
        <v>93.98</v>
      </c>
    </row>
    <row r="6183" spans="1:4" ht="14.25" x14ac:dyDescent="0.2">
      <c r="A6183" s="5" t="s">
        <v>2789</v>
      </c>
      <c r="B6183" s="6" t="s">
        <v>2790</v>
      </c>
      <c r="C6183" s="7">
        <v>45666</v>
      </c>
      <c r="D6183" s="9">
        <v>95.26</v>
      </c>
    </row>
    <row r="6184" spans="1:4" ht="14.25" x14ac:dyDescent="0.2">
      <c r="A6184" s="5" t="s">
        <v>2791</v>
      </c>
      <c r="B6184" s="6" t="s">
        <v>2792</v>
      </c>
      <c r="C6184" s="7">
        <v>45666</v>
      </c>
      <c r="D6184" s="8">
        <v>93.62</v>
      </c>
    </row>
    <row r="6185" spans="1:4" ht="14.25" x14ac:dyDescent="0.2">
      <c r="A6185" s="5" t="s">
        <v>2793</v>
      </c>
      <c r="B6185" s="6" t="s">
        <v>2794</v>
      </c>
      <c r="C6185" s="7">
        <v>45666</v>
      </c>
      <c r="D6185" s="9">
        <v>94.84</v>
      </c>
    </row>
    <row r="6186" spans="1:4" ht="14.25" x14ac:dyDescent="0.2">
      <c r="A6186" s="5" t="s">
        <v>2795</v>
      </c>
      <c r="B6186" s="6" t="s">
        <v>2796</v>
      </c>
      <c r="C6186" s="7">
        <v>45666</v>
      </c>
      <c r="D6186" s="8">
        <v>93.94</v>
      </c>
    </row>
    <row r="6187" spans="1:4" ht="14.25" x14ac:dyDescent="0.2">
      <c r="A6187" s="5" t="s">
        <v>2797</v>
      </c>
      <c r="B6187" s="6" t="s">
        <v>2798</v>
      </c>
      <c r="C6187" s="7">
        <v>45666</v>
      </c>
      <c r="D6187" s="8">
        <v>95.85</v>
      </c>
    </row>
    <row r="6188" spans="1:4" ht="14.25" x14ac:dyDescent="0.2">
      <c r="A6188" s="5" t="s">
        <v>2799</v>
      </c>
      <c r="B6188" s="6" t="s">
        <v>2800</v>
      </c>
      <c r="C6188" s="7">
        <v>45666</v>
      </c>
      <c r="D6188" s="8">
        <v>89.69</v>
      </c>
    </row>
    <row r="6189" spans="1:4" ht="14.25" x14ac:dyDescent="0.2">
      <c r="A6189" s="5" t="s">
        <v>2801</v>
      </c>
      <c r="B6189" s="6" t="s">
        <v>2802</v>
      </c>
      <c r="C6189" s="7">
        <v>45666</v>
      </c>
      <c r="D6189" s="8">
        <v>87.01</v>
      </c>
    </row>
    <row r="6190" spans="1:4" ht="14.25" x14ac:dyDescent="0.2">
      <c r="A6190" s="5" t="s">
        <v>2803</v>
      </c>
      <c r="B6190" s="6" t="s">
        <v>2804</v>
      </c>
      <c r="C6190" s="7">
        <v>45666</v>
      </c>
      <c r="D6190" s="8">
        <v>89.48</v>
      </c>
    </row>
    <row r="6191" spans="1:4" ht="14.25" x14ac:dyDescent="0.2">
      <c r="A6191" s="5" t="s">
        <v>2805</v>
      </c>
      <c r="B6191" s="6" t="s">
        <v>2806</v>
      </c>
      <c r="C6191" s="7">
        <v>45666</v>
      </c>
      <c r="D6191" s="8">
        <v>89.86</v>
      </c>
    </row>
    <row r="6192" spans="1:4" ht="14.25" x14ac:dyDescent="0.2">
      <c r="A6192" s="5" t="s">
        <v>2807</v>
      </c>
      <c r="B6192" s="6" t="s">
        <v>2808</v>
      </c>
      <c r="C6192" s="7">
        <v>45666</v>
      </c>
      <c r="D6192" s="8">
        <v>84.96</v>
      </c>
    </row>
    <row r="6193" spans="1:4" ht="14.25" x14ac:dyDescent="0.2">
      <c r="A6193" s="5" t="s">
        <v>2809</v>
      </c>
      <c r="B6193" s="6" t="s">
        <v>2810</v>
      </c>
      <c r="C6193" s="7">
        <v>45666</v>
      </c>
      <c r="D6193" s="8">
        <v>90.06</v>
      </c>
    </row>
    <row r="6194" spans="1:4" ht="14.25" x14ac:dyDescent="0.2">
      <c r="A6194" s="5" t="s">
        <v>2811</v>
      </c>
      <c r="B6194" s="6" t="s">
        <v>2812</v>
      </c>
      <c r="C6194" s="7">
        <v>45666</v>
      </c>
      <c r="D6194" s="9">
        <v>86.41</v>
      </c>
    </row>
    <row r="6195" spans="1:4" ht="14.25" x14ac:dyDescent="0.2">
      <c r="A6195" s="5" t="s">
        <v>2813</v>
      </c>
      <c r="B6195" s="6" t="s">
        <v>2814</v>
      </c>
      <c r="C6195" s="7">
        <v>45666</v>
      </c>
      <c r="D6195" s="9">
        <v>86.12</v>
      </c>
    </row>
    <row r="6196" spans="1:4" ht="14.25" x14ac:dyDescent="0.2">
      <c r="A6196" s="5" t="s">
        <v>2815</v>
      </c>
      <c r="B6196" s="6" t="s">
        <v>2816</v>
      </c>
      <c r="C6196" s="7">
        <v>45666</v>
      </c>
      <c r="D6196" s="8">
        <v>86.63</v>
      </c>
    </row>
    <row r="6197" spans="1:4" ht="14.25" x14ac:dyDescent="0.2">
      <c r="A6197" s="5" t="s">
        <v>2817</v>
      </c>
      <c r="B6197" s="6" t="s">
        <v>2818</v>
      </c>
      <c r="C6197" s="7">
        <v>45666</v>
      </c>
      <c r="D6197" s="9">
        <v>96.39</v>
      </c>
    </row>
    <row r="6198" spans="1:4" ht="14.25" x14ac:dyDescent="0.2">
      <c r="A6198" s="5" t="s">
        <v>2819</v>
      </c>
      <c r="B6198" s="6" t="s">
        <v>2820</v>
      </c>
      <c r="C6198" s="7">
        <v>45666</v>
      </c>
      <c r="D6198" s="9">
        <v>93.9</v>
      </c>
    </row>
    <row r="6199" spans="1:4" ht="14.25" x14ac:dyDescent="0.2">
      <c r="A6199" s="5" t="s">
        <v>2821</v>
      </c>
      <c r="B6199" s="6" t="s">
        <v>2822</v>
      </c>
      <c r="C6199" s="7">
        <v>45666</v>
      </c>
      <c r="D6199" s="8">
        <v>92.02</v>
      </c>
    </row>
    <row r="6200" spans="1:4" ht="14.25" x14ac:dyDescent="0.2">
      <c r="A6200" s="5" t="s">
        <v>2823</v>
      </c>
      <c r="B6200" s="6" t="s">
        <v>2824</v>
      </c>
      <c r="C6200" s="7">
        <v>45666</v>
      </c>
      <c r="D6200" s="8">
        <v>87.84</v>
      </c>
    </row>
    <row r="6201" spans="1:4" ht="14.25" x14ac:dyDescent="0.2">
      <c r="A6201" s="5" t="s">
        <v>2825</v>
      </c>
      <c r="B6201" s="6" t="s">
        <v>2826</v>
      </c>
      <c r="C6201" s="7">
        <v>45666</v>
      </c>
      <c r="D6201" s="9">
        <v>91.45</v>
      </c>
    </row>
    <row r="6202" spans="1:4" ht="14.25" x14ac:dyDescent="0.2">
      <c r="A6202" s="5" t="s">
        <v>2827</v>
      </c>
      <c r="B6202" s="6" t="s">
        <v>2828</v>
      </c>
      <c r="C6202" s="7">
        <v>45666</v>
      </c>
      <c r="D6202" s="8">
        <v>92.63</v>
      </c>
    </row>
    <row r="6203" spans="1:4" ht="14.25" x14ac:dyDescent="0.2">
      <c r="A6203" s="5" t="s">
        <v>2829</v>
      </c>
      <c r="B6203" s="6" t="s">
        <v>2830</v>
      </c>
      <c r="C6203" s="7">
        <v>45666</v>
      </c>
      <c r="D6203" s="8">
        <v>93.44</v>
      </c>
    </row>
    <row r="6204" spans="1:4" ht="14.25" x14ac:dyDescent="0.2">
      <c r="A6204" s="5" t="s">
        <v>2831</v>
      </c>
      <c r="B6204" s="6" t="s">
        <v>2832</v>
      </c>
      <c r="C6204" s="7">
        <v>45666</v>
      </c>
      <c r="D6204" s="8">
        <v>84.77</v>
      </c>
    </row>
    <row r="6205" spans="1:4" ht="14.25" x14ac:dyDescent="0.2">
      <c r="A6205" s="5" t="s">
        <v>2833</v>
      </c>
      <c r="B6205" s="6" t="s">
        <v>2834</v>
      </c>
      <c r="C6205" s="7">
        <v>45666</v>
      </c>
      <c r="D6205" s="9">
        <v>95.27</v>
      </c>
    </row>
    <row r="6206" spans="1:4" ht="14.25" x14ac:dyDescent="0.2">
      <c r="A6206" s="5" t="s">
        <v>2835</v>
      </c>
      <c r="B6206" s="6" t="s">
        <v>2836</v>
      </c>
      <c r="C6206" s="7">
        <v>45666</v>
      </c>
      <c r="D6206" s="8">
        <v>94.3</v>
      </c>
    </row>
    <row r="6207" spans="1:4" ht="14.25" x14ac:dyDescent="0.2">
      <c r="A6207" s="5" t="s">
        <v>2837</v>
      </c>
      <c r="B6207" s="6" t="s">
        <v>2838</v>
      </c>
      <c r="C6207" s="7">
        <v>45666</v>
      </c>
      <c r="D6207" s="8">
        <v>93.01</v>
      </c>
    </row>
    <row r="6208" spans="1:4" ht="14.25" x14ac:dyDescent="0.2">
      <c r="A6208" s="5" t="s">
        <v>2839</v>
      </c>
      <c r="B6208" s="6" t="s">
        <v>2840</v>
      </c>
      <c r="C6208" s="7">
        <v>45666</v>
      </c>
      <c r="D6208" s="9">
        <v>95.25</v>
      </c>
    </row>
    <row r="6209" spans="1:4" ht="14.25" x14ac:dyDescent="0.2">
      <c r="A6209" s="5" t="s">
        <v>2841</v>
      </c>
      <c r="B6209" s="6" t="s">
        <v>2842</v>
      </c>
      <c r="C6209" s="7">
        <v>45666</v>
      </c>
      <c r="D6209" s="8">
        <v>94.13</v>
      </c>
    </row>
    <row r="6210" spans="1:4" ht="14.25" x14ac:dyDescent="0.2">
      <c r="A6210" s="5" t="s">
        <v>2843</v>
      </c>
      <c r="B6210" s="6" t="s">
        <v>2844</v>
      </c>
      <c r="C6210" s="7">
        <v>45666</v>
      </c>
      <c r="D6210" s="8">
        <v>89</v>
      </c>
    </row>
    <row r="6211" spans="1:4" ht="14.25" x14ac:dyDescent="0.2">
      <c r="A6211" s="5" t="s">
        <v>2845</v>
      </c>
      <c r="B6211" s="6" t="s">
        <v>2846</v>
      </c>
      <c r="C6211" s="7">
        <v>45666</v>
      </c>
      <c r="D6211" s="9">
        <v>91.86</v>
      </c>
    </row>
    <row r="6212" spans="1:4" ht="14.25" x14ac:dyDescent="0.2">
      <c r="A6212" s="5" t="s">
        <v>2847</v>
      </c>
      <c r="B6212" s="6" t="s">
        <v>2848</v>
      </c>
      <c r="C6212" s="7">
        <v>45666</v>
      </c>
      <c r="D6212" s="8">
        <v>94.11</v>
      </c>
    </row>
    <row r="6213" spans="1:4" ht="14.25" x14ac:dyDescent="0.2">
      <c r="A6213" s="5" t="s">
        <v>2849</v>
      </c>
      <c r="B6213" s="6" t="s">
        <v>2850</v>
      </c>
      <c r="C6213" s="7">
        <v>45666</v>
      </c>
      <c r="D6213" s="9">
        <v>86.97</v>
      </c>
    </row>
    <row r="6214" spans="1:4" ht="14.25" x14ac:dyDescent="0.2">
      <c r="A6214" s="5" t="s">
        <v>2851</v>
      </c>
      <c r="B6214" s="6" t="s">
        <v>2852</v>
      </c>
      <c r="C6214" s="7">
        <v>45666</v>
      </c>
      <c r="D6214" s="9">
        <v>90.57</v>
      </c>
    </row>
    <row r="6215" spans="1:4" ht="14.25" x14ac:dyDescent="0.2">
      <c r="A6215" s="5" t="s">
        <v>2853</v>
      </c>
      <c r="B6215" s="6" t="s">
        <v>2854</v>
      </c>
      <c r="C6215" s="7">
        <v>45666</v>
      </c>
      <c r="D6215" s="8">
        <v>94.11</v>
      </c>
    </row>
    <row r="6216" spans="1:4" ht="14.25" x14ac:dyDescent="0.2">
      <c r="A6216" s="5" t="s">
        <v>2855</v>
      </c>
      <c r="B6216" s="6" t="s">
        <v>2856</v>
      </c>
      <c r="C6216" s="7">
        <v>45666</v>
      </c>
      <c r="D6216" s="8">
        <v>94.56</v>
      </c>
    </row>
    <row r="6217" spans="1:4" ht="14.25" x14ac:dyDescent="0.2">
      <c r="A6217" s="5" t="s">
        <v>2857</v>
      </c>
      <c r="B6217" s="6" t="s">
        <v>2858</v>
      </c>
      <c r="C6217" s="7">
        <v>45666</v>
      </c>
      <c r="D6217" s="8">
        <v>93.45</v>
      </c>
    </row>
    <row r="6218" spans="1:4" ht="14.25" x14ac:dyDescent="0.2">
      <c r="A6218" s="5" t="s">
        <v>2859</v>
      </c>
      <c r="B6218" s="6" t="s">
        <v>2860</v>
      </c>
      <c r="C6218" s="7">
        <v>45666</v>
      </c>
      <c r="D6218" s="9">
        <v>87.16</v>
      </c>
    </row>
    <row r="6219" spans="1:4" ht="14.25" x14ac:dyDescent="0.2">
      <c r="A6219" s="5" t="s">
        <v>2861</v>
      </c>
      <c r="B6219" s="6" t="s">
        <v>2862</v>
      </c>
      <c r="C6219" s="7">
        <v>45666</v>
      </c>
      <c r="D6219" s="9">
        <v>94.89</v>
      </c>
    </row>
    <row r="6220" spans="1:4" ht="14.25" x14ac:dyDescent="0.2">
      <c r="A6220" s="5" t="s">
        <v>2863</v>
      </c>
      <c r="B6220" s="6" t="s">
        <v>2864</v>
      </c>
      <c r="C6220" s="7">
        <v>45666</v>
      </c>
      <c r="D6220" s="9">
        <v>89.31</v>
      </c>
    </row>
    <row r="6221" spans="1:4" ht="14.25" x14ac:dyDescent="0.2">
      <c r="A6221" s="5" t="s">
        <v>2865</v>
      </c>
      <c r="B6221" s="6" t="s">
        <v>2866</v>
      </c>
      <c r="C6221" s="7">
        <v>45666</v>
      </c>
      <c r="D6221" s="8">
        <v>93.73</v>
      </c>
    </row>
    <row r="6222" spans="1:4" ht="14.25" x14ac:dyDescent="0.2">
      <c r="A6222" s="5" t="s">
        <v>2867</v>
      </c>
      <c r="B6222" s="6" t="s">
        <v>2868</v>
      </c>
      <c r="C6222" s="7">
        <v>45666</v>
      </c>
      <c r="D6222" s="9">
        <v>95.32</v>
      </c>
    </row>
    <row r="6223" spans="1:4" ht="14.25" x14ac:dyDescent="0.2">
      <c r="A6223" s="5" t="s">
        <v>2869</v>
      </c>
      <c r="B6223" s="6" t="s">
        <v>2870</v>
      </c>
      <c r="C6223" s="7">
        <v>45666</v>
      </c>
      <c r="D6223" s="8">
        <v>91.02</v>
      </c>
    </row>
    <row r="6224" spans="1:4" ht="14.25" x14ac:dyDescent="0.2">
      <c r="A6224" s="5" t="s">
        <v>2871</v>
      </c>
      <c r="B6224" s="6" t="s">
        <v>2872</v>
      </c>
      <c r="C6224" s="7">
        <v>45666</v>
      </c>
      <c r="D6224" s="9">
        <v>94.94</v>
      </c>
    </row>
    <row r="6225" spans="1:4" ht="14.25" x14ac:dyDescent="0.2">
      <c r="A6225" s="5" t="s">
        <v>2873</v>
      </c>
      <c r="B6225" s="6" t="s">
        <v>2874</v>
      </c>
      <c r="C6225" s="7">
        <v>45666</v>
      </c>
      <c r="D6225" s="8">
        <v>92.27</v>
      </c>
    </row>
    <row r="6226" spans="1:4" ht="14.25" x14ac:dyDescent="0.2">
      <c r="A6226" s="5" t="s">
        <v>2875</v>
      </c>
      <c r="B6226" s="6" t="s">
        <v>2876</v>
      </c>
      <c r="C6226" s="7">
        <v>45666</v>
      </c>
      <c r="D6226" s="9">
        <v>83.5</v>
      </c>
    </row>
    <row r="6227" spans="1:4" ht="14.25" x14ac:dyDescent="0.2">
      <c r="A6227" s="5" t="s">
        <v>2877</v>
      </c>
      <c r="B6227" s="6" t="s">
        <v>2878</v>
      </c>
      <c r="C6227" s="7">
        <v>45666</v>
      </c>
      <c r="D6227" s="9">
        <v>94</v>
      </c>
    </row>
    <row r="6228" spans="1:4" ht="14.25" x14ac:dyDescent="0.2">
      <c r="A6228" s="5" t="s">
        <v>2879</v>
      </c>
      <c r="B6228" s="6" t="s">
        <v>2880</v>
      </c>
      <c r="C6228" s="7">
        <v>45666</v>
      </c>
      <c r="D6228" s="8">
        <v>90.43</v>
      </c>
    </row>
    <row r="6229" spans="1:4" ht="14.25" x14ac:dyDescent="0.2">
      <c r="A6229" s="5" t="s">
        <v>2881</v>
      </c>
      <c r="B6229" s="6" t="s">
        <v>2882</v>
      </c>
      <c r="C6229" s="7">
        <v>45666</v>
      </c>
      <c r="D6229" s="8">
        <v>93.42</v>
      </c>
    </row>
    <row r="6230" spans="1:4" ht="14.25" x14ac:dyDescent="0.2">
      <c r="A6230" s="5" t="s">
        <v>2883</v>
      </c>
      <c r="B6230" s="6" t="s">
        <v>2884</v>
      </c>
      <c r="C6230" s="7">
        <v>45666</v>
      </c>
      <c r="D6230" s="8">
        <v>90.36</v>
      </c>
    </row>
    <row r="6231" spans="1:4" ht="14.25" x14ac:dyDescent="0.2">
      <c r="A6231" s="5" t="s">
        <v>2885</v>
      </c>
      <c r="B6231" s="6" t="s">
        <v>2886</v>
      </c>
      <c r="C6231" s="7">
        <v>45666</v>
      </c>
      <c r="D6231" s="8">
        <v>93.83</v>
      </c>
    </row>
    <row r="6232" spans="1:4" ht="14.25" x14ac:dyDescent="0.2">
      <c r="A6232" s="5" t="s">
        <v>2887</v>
      </c>
      <c r="B6232" s="6" t="s">
        <v>2888</v>
      </c>
      <c r="C6232" s="7">
        <v>45666</v>
      </c>
      <c r="D6232" s="8">
        <v>92.08</v>
      </c>
    </row>
    <row r="6233" spans="1:4" ht="14.25" x14ac:dyDescent="0.2">
      <c r="A6233" s="5" t="s">
        <v>2889</v>
      </c>
      <c r="B6233" s="6" t="s">
        <v>2890</v>
      </c>
      <c r="C6233" s="7">
        <v>45666</v>
      </c>
      <c r="D6233" s="8">
        <v>94.41</v>
      </c>
    </row>
    <row r="6234" spans="1:4" ht="14.25" x14ac:dyDescent="0.2">
      <c r="A6234" s="5" t="s">
        <v>2891</v>
      </c>
      <c r="B6234" s="6" t="s">
        <v>2892</v>
      </c>
      <c r="C6234" s="7">
        <v>45666</v>
      </c>
      <c r="D6234" s="8">
        <v>89.08</v>
      </c>
    </row>
    <row r="6235" spans="1:4" ht="14.25" x14ac:dyDescent="0.2">
      <c r="A6235" s="5" t="s">
        <v>2893</v>
      </c>
      <c r="B6235" s="6" t="s">
        <v>2894</v>
      </c>
      <c r="C6235" s="7">
        <v>45666</v>
      </c>
      <c r="D6235" s="9">
        <v>80.55</v>
      </c>
    </row>
    <row r="6236" spans="1:4" ht="14.25" x14ac:dyDescent="0.2">
      <c r="A6236" s="5" t="s">
        <v>2895</v>
      </c>
      <c r="B6236" s="6" t="s">
        <v>2896</v>
      </c>
      <c r="C6236" s="7">
        <v>45666</v>
      </c>
      <c r="D6236" s="8">
        <v>88.31</v>
      </c>
    </row>
    <row r="6237" spans="1:4" ht="14.25" x14ac:dyDescent="0.2">
      <c r="A6237" s="5" t="s">
        <v>2897</v>
      </c>
      <c r="B6237" s="6" t="s">
        <v>2898</v>
      </c>
      <c r="C6237" s="7">
        <v>45666</v>
      </c>
      <c r="D6237" s="9">
        <v>91.17</v>
      </c>
    </row>
    <row r="6238" spans="1:4" ht="14.25" x14ac:dyDescent="0.2">
      <c r="A6238" s="5" t="s">
        <v>2899</v>
      </c>
      <c r="B6238" s="6" t="s">
        <v>2900</v>
      </c>
      <c r="C6238" s="7">
        <v>45666</v>
      </c>
      <c r="D6238" s="8">
        <v>93.51</v>
      </c>
    </row>
    <row r="6239" spans="1:4" ht="14.25" x14ac:dyDescent="0.2">
      <c r="A6239" s="5" t="s">
        <v>2901</v>
      </c>
      <c r="B6239" s="6" t="s">
        <v>2902</v>
      </c>
      <c r="C6239" s="7">
        <v>45666</v>
      </c>
      <c r="D6239" s="9">
        <v>82.94</v>
      </c>
    </row>
    <row r="6240" spans="1:4" ht="14.25" x14ac:dyDescent="0.2">
      <c r="A6240" s="5" t="s">
        <v>2903</v>
      </c>
      <c r="B6240" s="6" t="s">
        <v>2904</v>
      </c>
      <c r="C6240" s="7">
        <v>45666</v>
      </c>
      <c r="D6240" s="9">
        <v>95.91</v>
      </c>
    </row>
    <row r="6241" spans="1:4" ht="14.25" x14ac:dyDescent="0.2">
      <c r="A6241" s="5" t="s">
        <v>2905</v>
      </c>
      <c r="B6241" s="6" t="s">
        <v>2906</v>
      </c>
      <c r="C6241" s="7">
        <v>45666</v>
      </c>
      <c r="D6241" s="9">
        <v>81.81</v>
      </c>
    </row>
    <row r="6242" spans="1:4" ht="14.25" x14ac:dyDescent="0.2">
      <c r="A6242" s="5" t="s">
        <v>2907</v>
      </c>
      <c r="B6242" s="6" t="s">
        <v>2908</v>
      </c>
      <c r="C6242" s="7">
        <v>45666</v>
      </c>
      <c r="D6242" s="9">
        <v>87.69</v>
      </c>
    </row>
    <row r="6243" spans="1:4" ht="14.25" x14ac:dyDescent="0.2">
      <c r="A6243" s="5" t="s">
        <v>2909</v>
      </c>
      <c r="B6243" s="6" t="s">
        <v>2910</v>
      </c>
      <c r="C6243" s="7">
        <v>45666</v>
      </c>
      <c r="D6243" s="8">
        <v>85.27</v>
      </c>
    </row>
    <row r="6244" spans="1:4" ht="14.25" x14ac:dyDescent="0.2">
      <c r="A6244" s="5" t="s">
        <v>2911</v>
      </c>
      <c r="B6244" s="6" t="s">
        <v>2912</v>
      </c>
      <c r="C6244" s="7">
        <v>45666</v>
      </c>
      <c r="D6244" s="8">
        <v>84.74</v>
      </c>
    </row>
    <row r="6245" spans="1:4" ht="14.25" x14ac:dyDescent="0.2">
      <c r="A6245" s="5" t="s">
        <v>2913</v>
      </c>
      <c r="B6245" s="6" t="s">
        <v>2914</v>
      </c>
      <c r="C6245" s="7">
        <v>45666</v>
      </c>
      <c r="D6245" s="9">
        <v>83.2</v>
      </c>
    </row>
    <row r="6246" spans="1:4" ht="14.25" x14ac:dyDescent="0.2">
      <c r="A6246" s="5" t="s">
        <v>2915</v>
      </c>
      <c r="B6246" s="6" t="s">
        <v>2916</v>
      </c>
      <c r="C6246" s="7">
        <v>45666</v>
      </c>
      <c r="D6246" s="9">
        <v>72.08</v>
      </c>
    </row>
    <row r="6247" spans="1:4" ht="14.25" x14ac:dyDescent="0.2">
      <c r="A6247" s="5" t="s">
        <v>2917</v>
      </c>
      <c r="B6247" s="6" t="s">
        <v>2918</v>
      </c>
      <c r="C6247" s="7">
        <v>45666</v>
      </c>
      <c r="D6247" s="9">
        <v>72.91</v>
      </c>
    </row>
    <row r="6248" spans="1:4" ht="14.25" x14ac:dyDescent="0.2">
      <c r="A6248" s="5" t="s">
        <v>2919</v>
      </c>
      <c r="B6248" s="6" t="s">
        <v>2920</v>
      </c>
      <c r="C6248" s="7">
        <v>45666</v>
      </c>
      <c r="D6248" s="9">
        <v>88.43</v>
      </c>
    </row>
    <row r="6249" spans="1:4" ht="14.25" x14ac:dyDescent="0.2">
      <c r="A6249" s="5" t="s">
        <v>2921</v>
      </c>
      <c r="B6249" s="6" t="s">
        <v>2922</v>
      </c>
      <c r="C6249" s="7">
        <v>45666</v>
      </c>
      <c r="D6249" s="8">
        <v>86.36</v>
      </c>
    </row>
    <row r="6250" spans="1:4" ht="14.25" x14ac:dyDescent="0.2">
      <c r="A6250" s="5" t="s">
        <v>2923</v>
      </c>
      <c r="B6250" s="6" t="s">
        <v>2924</v>
      </c>
      <c r="C6250" s="7">
        <v>45666</v>
      </c>
      <c r="D6250" s="9">
        <v>50.24</v>
      </c>
    </row>
    <row r="6251" spans="1:4" ht="14.25" x14ac:dyDescent="0.2">
      <c r="A6251" s="5" t="s">
        <v>2925</v>
      </c>
      <c r="B6251" s="6" t="s">
        <v>2926</v>
      </c>
      <c r="C6251" s="7">
        <v>45666</v>
      </c>
      <c r="D6251" s="9">
        <v>78.650000000000006</v>
      </c>
    </row>
    <row r="6252" spans="1:4" ht="14.25" x14ac:dyDescent="0.2">
      <c r="A6252" s="5" t="s">
        <v>2927</v>
      </c>
      <c r="B6252" s="6" t="s">
        <v>2928</v>
      </c>
      <c r="C6252" s="7">
        <v>45666</v>
      </c>
      <c r="D6252" s="9">
        <v>96.62</v>
      </c>
    </row>
    <row r="6253" spans="1:4" ht="14.25" x14ac:dyDescent="0.2">
      <c r="A6253" s="5" t="s">
        <v>2929</v>
      </c>
      <c r="B6253" s="6" t="s">
        <v>2930</v>
      </c>
      <c r="C6253" s="7">
        <v>45666</v>
      </c>
      <c r="D6253" s="8">
        <v>89.95</v>
      </c>
    </row>
    <row r="6254" spans="1:4" ht="14.25" x14ac:dyDescent="0.2">
      <c r="A6254" s="5" t="s">
        <v>2931</v>
      </c>
      <c r="B6254" s="6" t="s">
        <v>2932</v>
      </c>
      <c r="C6254" s="7">
        <v>45666</v>
      </c>
      <c r="D6254" s="8">
        <v>91.79</v>
      </c>
    </row>
    <row r="6255" spans="1:4" ht="14.25" x14ac:dyDescent="0.2">
      <c r="A6255" s="5" t="s">
        <v>2933</v>
      </c>
      <c r="B6255" s="6" t="s">
        <v>2934</v>
      </c>
      <c r="C6255" s="7">
        <v>45666</v>
      </c>
      <c r="D6255" s="9">
        <v>91.25</v>
      </c>
    </row>
    <row r="6256" spans="1:4" ht="14.25" x14ac:dyDescent="0.2">
      <c r="A6256" s="5" t="s">
        <v>2935</v>
      </c>
      <c r="B6256" s="6" t="s">
        <v>2936</v>
      </c>
      <c r="C6256" s="7">
        <v>45666</v>
      </c>
      <c r="D6256" s="9">
        <v>94.91</v>
      </c>
    </row>
    <row r="6257" spans="1:4" ht="14.25" x14ac:dyDescent="0.2">
      <c r="A6257" s="5" t="s">
        <v>2937</v>
      </c>
      <c r="B6257" s="6" t="s">
        <v>2938</v>
      </c>
      <c r="C6257" s="7">
        <v>45666</v>
      </c>
      <c r="D6257" s="8">
        <v>91.09</v>
      </c>
    </row>
    <row r="6258" spans="1:4" ht="14.25" x14ac:dyDescent="0.2">
      <c r="A6258" s="5" t="s">
        <v>2939</v>
      </c>
      <c r="B6258" s="6" t="s">
        <v>2940</v>
      </c>
      <c r="C6258" s="7">
        <v>45666</v>
      </c>
      <c r="D6258" s="8">
        <v>89.13</v>
      </c>
    </row>
    <row r="6259" spans="1:4" ht="14.25" x14ac:dyDescent="0.2">
      <c r="A6259" s="5" t="s">
        <v>2941</v>
      </c>
      <c r="B6259" s="6" t="s">
        <v>2942</v>
      </c>
      <c r="C6259" s="7">
        <v>45666</v>
      </c>
      <c r="D6259" s="8">
        <v>87.58</v>
      </c>
    </row>
    <row r="6260" spans="1:4" ht="14.25" x14ac:dyDescent="0.2">
      <c r="A6260" s="5" t="s">
        <v>2943</v>
      </c>
      <c r="B6260" s="6" t="s">
        <v>2944</v>
      </c>
      <c r="C6260" s="7">
        <v>45666</v>
      </c>
      <c r="D6260" s="8">
        <v>88.59</v>
      </c>
    </row>
    <row r="6261" spans="1:4" ht="14.25" x14ac:dyDescent="0.2">
      <c r="A6261" s="5" t="s">
        <v>2945</v>
      </c>
      <c r="B6261" s="6" t="s">
        <v>2946</v>
      </c>
      <c r="C6261" s="7">
        <v>45666</v>
      </c>
      <c r="D6261" s="8">
        <v>93.53</v>
      </c>
    </row>
    <row r="6262" spans="1:4" ht="14.25" x14ac:dyDescent="0.2">
      <c r="A6262" s="5" t="s">
        <v>2947</v>
      </c>
      <c r="B6262" s="6" t="s">
        <v>2948</v>
      </c>
      <c r="C6262" s="7">
        <v>45666</v>
      </c>
      <c r="D6262" s="9">
        <v>92.65</v>
      </c>
    </row>
    <row r="6263" spans="1:4" ht="14.25" x14ac:dyDescent="0.2">
      <c r="A6263" s="5" t="s">
        <v>2949</v>
      </c>
      <c r="B6263" s="6" t="s">
        <v>2950</v>
      </c>
      <c r="C6263" s="7">
        <v>45666</v>
      </c>
      <c r="D6263" s="8">
        <v>80.180000000000007</v>
      </c>
    </row>
    <row r="6264" spans="1:4" ht="14.25" x14ac:dyDescent="0.2">
      <c r="A6264" s="5" t="s">
        <v>2951</v>
      </c>
      <c r="B6264" s="6" t="s">
        <v>2952</v>
      </c>
      <c r="C6264" s="7">
        <v>45666</v>
      </c>
      <c r="D6264" s="9">
        <v>89.7</v>
      </c>
    </row>
    <row r="6265" spans="1:4" ht="14.25" x14ac:dyDescent="0.2">
      <c r="A6265" s="5" t="s">
        <v>2953</v>
      </c>
      <c r="B6265" s="6" t="s">
        <v>2954</v>
      </c>
      <c r="C6265" s="7">
        <v>45666</v>
      </c>
      <c r="D6265" s="9">
        <v>76.92</v>
      </c>
    </row>
    <row r="6266" spans="1:4" ht="14.25" x14ac:dyDescent="0.2">
      <c r="A6266" s="5" t="s">
        <v>2955</v>
      </c>
      <c r="B6266" s="6" t="s">
        <v>2956</v>
      </c>
      <c r="C6266" s="7">
        <v>45666</v>
      </c>
      <c r="D6266" s="8">
        <v>91.92</v>
      </c>
    </row>
    <row r="6267" spans="1:4" ht="14.25" x14ac:dyDescent="0.2">
      <c r="A6267" s="5" t="s">
        <v>2957</v>
      </c>
      <c r="B6267" s="6" t="s">
        <v>2958</v>
      </c>
      <c r="C6267" s="7">
        <v>45666</v>
      </c>
      <c r="D6267" s="8">
        <v>93.87</v>
      </c>
    </row>
    <row r="6268" spans="1:4" ht="14.25" x14ac:dyDescent="0.2">
      <c r="A6268" s="5" t="s">
        <v>2959</v>
      </c>
      <c r="B6268" s="6" t="s">
        <v>2960</v>
      </c>
      <c r="C6268" s="7">
        <v>45666</v>
      </c>
      <c r="D6268" s="9">
        <v>87.57</v>
      </c>
    </row>
    <row r="6269" spans="1:4" ht="14.25" x14ac:dyDescent="0.2">
      <c r="A6269" s="5" t="s">
        <v>2961</v>
      </c>
      <c r="B6269" s="6" t="s">
        <v>2413</v>
      </c>
      <c r="C6269" s="7">
        <v>45666</v>
      </c>
      <c r="D6269" s="9">
        <v>89.93</v>
      </c>
    </row>
    <row r="6270" spans="1:4" ht="14.25" x14ac:dyDescent="0.2">
      <c r="A6270" s="5" t="s">
        <v>2962</v>
      </c>
      <c r="B6270" s="6" t="s">
        <v>2963</v>
      </c>
      <c r="C6270" s="7">
        <v>45666</v>
      </c>
      <c r="D6270" s="9">
        <v>88.09</v>
      </c>
    </row>
    <row r="6271" spans="1:4" ht="14.25" x14ac:dyDescent="0.2">
      <c r="A6271" s="5" t="s">
        <v>2964</v>
      </c>
      <c r="B6271" s="6" t="s">
        <v>2965</v>
      </c>
      <c r="C6271" s="7">
        <v>45666</v>
      </c>
      <c r="D6271" s="9">
        <v>93.33</v>
      </c>
    </row>
    <row r="6272" spans="1:4" ht="14.25" x14ac:dyDescent="0.2">
      <c r="A6272" s="5" t="s">
        <v>2966</v>
      </c>
      <c r="B6272" s="6" t="s">
        <v>2967</v>
      </c>
      <c r="C6272" s="7">
        <v>45666</v>
      </c>
      <c r="D6272" s="9">
        <v>83.76</v>
      </c>
    </row>
    <row r="6273" spans="1:4" ht="14.25" x14ac:dyDescent="0.2">
      <c r="A6273" s="5" t="s">
        <v>2968</v>
      </c>
      <c r="B6273" s="6" t="s">
        <v>2969</v>
      </c>
      <c r="C6273" s="7">
        <v>45666</v>
      </c>
      <c r="D6273" s="9">
        <v>81.180000000000007</v>
      </c>
    </row>
    <row r="6274" spans="1:4" ht="14.25" x14ac:dyDescent="0.2">
      <c r="A6274" s="5" t="s">
        <v>2970</v>
      </c>
      <c r="B6274" s="6" t="s">
        <v>2971</v>
      </c>
      <c r="C6274" s="7">
        <v>45666</v>
      </c>
      <c r="D6274" s="8">
        <v>79.56</v>
      </c>
    </row>
    <row r="6275" spans="1:4" ht="14.25" x14ac:dyDescent="0.2">
      <c r="A6275" s="5" t="s">
        <v>2972</v>
      </c>
      <c r="B6275" s="6" t="s">
        <v>2973</v>
      </c>
      <c r="C6275" s="7">
        <v>45666</v>
      </c>
      <c r="D6275" s="9">
        <v>70.849999999999994</v>
      </c>
    </row>
    <row r="6276" spans="1:4" ht="14.25" x14ac:dyDescent="0.2">
      <c r="A6276" s="5" t="s">
        <v>2974</v>
      </c>
      <c r="B6276" s="6" t="s">
        <v>2975</v>
      </c>
      <c r="C6276" s="7">
        <v>45666</v>
      </c>
      <c r="D6276" s="8">
        <v>83.17</v>
      </c>
    </row>
    <row r="6277" spans="1:4" ht="14.25" x14ac:dyDescent="0.2">
      <c r="A6277" s="5" t="s">
        <v>2978</v>
      </c>
      <c r="B6277" s="6" t="s">
        <v>2979</v>
      </c>
      <c r="C6277" s="7">
        <v>45666</v>
      </c>
      <c r="D6277" s="9">
        <v>77.709999999999994</v>
      </c>
    </row>
    <row r="6278" spans="1:4" ht="14.25" x14ac:dyDescent="0.2">
      <c r="A6278" s="5" t="s">
        <v>2980</v>
      </c>
      <c r="B6278" s="6" t="s">
        <v>2981</v>
      </c>
      <c r="C6278" s="7">
        <v>45666</v>
      </c>
      <c r="D6278" s="9">
        <v>95.78</v>
      </c>
    </row>
    <row r="6279" spans="1:4" ht="14.25" x14ac:dyDescent="0.2">
      <c r="A6279" s="5" t="s">
        <v>2982</v>
      </c>
      <c r="B6279" s="6" t="s">
        <v>2983</v>
      </c>
      <c r="C6279" s="7">
        <v>45666</v>
      </c>
      <c r="D6279" s="8">
        <v>69.900000000000006</v>
      </c>
    </row>
    <row r="6280" spans="1:4" ht="14.25" x14ac:dyDescent="0.2">
      <c r="A6280" s="5" t="s">
        <v>2984</v>
      </c>
      <c r="B6280" s="6" t="s">
        <v>2985</v>
      </c>
      <c r="C6280" s="7">
        <v>45666</v>
      </c>
      <c r="D6280" s="8">
        <v>80.599999999999994</v>
      </c>
    </row>
    <row r="6281" spans="1:4" ht="14.25" x14ac:dyDescent="0.2">
      <c r="A6281" s="5" t="s">
        <v>2986</v>
      </c>
      <c r="B6281" s="6" t="s">
        <v>2987</v>
      </c>
      <c r="C6281" s="7">
        <v>45666</v>
      </c>
      <c r="D6281" s="8">
        <v>83.05</v>
      </c>
    </row>
    <row r="6282" spans="1:4" ht="14.25" x14ac:dyDescent="0.2">
      <c r="A6282" s="5" t="s">
        <v>2988</v>
      </c>
      <c r="B6282" s="6" t="s">
        <v>2989</v>
      </c>
      <c r="C6282" s="7">
        <v>45666</v>
      </c>
      <c r="D6282" s="8">
        <v>80.78</v>
      </c>
    </row>
    <row r="6283" spans="1:4" ht="14.25" x14ac:dyDescent="0.2">
      <c r="A6283" s="5" t="s">
        <v>2990</v>
      </c>
      <c r="B6283" s="6" t="s">
        <v>2991</v>
      </c>
      <c r="C6283" s="7">
        <v>45666</v>
      </c>
      <c r="D6283" s="8">
        <v>84.89</v>
      </c>
    </row>
    <row r="6284" spans="1:4" ht="14.25" x14ac:dyDescent="0.2">
      <c r="A6284" s="5" t="s">
        <v>2992</v>
      </c>
      <c r="B6284" s="6" t="s">
        <v>2993</v>
      </c>
      <c r="C6284" s="7">
        <v>45666</v>
      </c>
      <c r="D6284" s="9">
        <v>82.33</v>
      </c>
    </row>
    <row r="6285" spans="1:4" ht="14.25" x14ac:dyDescent="0.2">
      <c r="A6285" s="5" t="s">
        <v>2994</v>
      </c>
      <c r="B6285" s="6" t="s">
        <v>2995</v>
      </c>
      <c r="C6285" s="7">
        <v>45666</v>
      </c>
      <c r="D6285" s="9">
        <v>81.98</v>
      </c>
    </row>
    <row r="6286" spans="1:4" ht="14.25" x14ac:dyDescent="0.2">
      <c r="A6286" s="5" t="s">
        <v>2996</v>
      </c>
      <c r="B6286" s="6" t="s">
        <v>2997</v>
      </c>
      <c r="C6286" s="7">
        <v>45666</v>
      </c>
      <c r="D6286" s="9">
        <v>86.64</v>
      </c>
    </row>
    <row r="6287" spans="1:4" ht="14.25" x14ac:dyDescent="0.2">
      <c r="A6287" s="5" t="s">
        <v>2998</v>
      </c>
      <c r="B6287" s="6" t="s">
        <v>2999</v>
      </c>
      <c r="C6287" s="7">
        <v>45666</v>
      </c>
      <c r="D6287" s="9">
        <v>77.69</v>
      </c>
    </row>
    <row r="6288" spans="1:4" ht="14.25" x14ac:dyDescent="0.2">
      <c r="A6288" s="5" t="s">
        <v>3000</v>
      </c>
      <c r="B6288" s="6" t="s">
        <v>3001</v>
      </c>
      <c r="C6288" s="7">
        <v>45666</v>
      </c>
      <c r="D6288" s="8">
        <v>81.89</v>
      </c>
    </row>
    <row r="6289" spans="1:4" ht="14.25" x14ac:dyDescent="0.2">
      <c r="A6289" s="5" t="s">
        <v>3002</v>
      </c>
      <c r="B6289" s="6" t="s">
        <v>3003</v>
      </c>
      <c r="C6289" s="7">
        <v>45666</v>
      </c>
      <c r="D6289" s="8">
        <v>86.4</v>
      </c>
    </row>
    <row r="6290" spans="1:4" ht="14.25" x14ac:dyDescent="0.2">
      <c r="A6290" s="5" t="s">
        <v>3004</v>
      </c>
      <c r="B6290" s="6" t="s">
        <v>3005</v>
      </c>
      <c r="C6290" s="7">
        <v>45666</v>
      </c>
      <c r="D6290" s="9">
        <v>67.75</v>
      </c>
    </row>
    <row r="6291" spans="1:4" ht="14.25" x14ac:dyDescent="0.2">
      <c r="A6291" s="5" t="s">
        <v>3006</v>
      </c>
      <c r="B6291" s="6" t="s">
        <v>3007</v>
      </c>
      <c r="C6291" s="7">
        <v>45666</v>
      </c>
      <c r="D6291" s="9">
        <v>95.33</v>
      </c>
    </row>
    <row r="6292" spans="1:4" ht="14.25" x14ac:dyDescent="0.2">
      <c r="A6292" s="5" t="s">
        <v>3008</v>
      </c>
      <c r="B6292" s="6" t="s">
        <v>3009</v>
      </c>
      <c r="C6292" s="7">
        <v>45666</v>
      </c>
      <c r="D6292" s="9">
        <v>76.900000000000006</v>
      </c>
    </row>
    <row r="6293" spans="1:4" ht="14.25" x14ac:dyDescent="0.2">
      <c r="A6293" s="5" t="s">
        <v>3010</v>
      </c>
      <c r="B6293" s="6" t="s">
        <v>3011</v>
      </c>
      <c r="C6293" s="7">
        <v>45666</v>
      </c>
      <c r="D6293" s="9">
        <v>77.680000000000007</v>
      </c>
    </row>
    <row r="6294" spans="1:4" ht="14.25" x14ac:dyDescent="0.2">
      <c r="A6294" s="5" t="s">
        <v>3012</v>
      </c>
      <c r="B6294" s="6" t="s">
        <v>3013</v>
      </c>
      <c r="C6294" s="7">
        <v>45666</v>
      </c>
      <c r="D6294" s="9">
        <v>77.849999999999994</v>
      </c>
    </row>
    <row r="6295" spans="1:4" ht="14.25" x14ac:dyDescent="0.2">
      <c r="A6295" s="5" t="s">
        <v>3014</v>
      </c>
      <c r="B6295" s="6" t="s">
        <v>3015</v>
      </c>
      <c r="C6295" s="7">
        <v>45666</v>
      </c>
      <c r="D6295" s="9">
        <v>71.959999999999994</v>
      </c>
    </row>
    <row r="6296" spans="1:4" ht="14.25" x14ac:dyDescent="0.2">
      <c r="A6296" s="5" t="s">
        <v>3016</v>
      </c>
      <c r="B6296" s="6" t="s">
        <v>3017</v>
      </c>
      <c r="C6296" s="7">
        <v>45666</v>
      </c>
      <c r="D6296" s="8">
        <v>85.68</v>
      </c>
    </row>
    <row r="6297" spans="1:4" ht="14.25" x14ac:dyDescent="0.2">
      <c r="A6297" s="5" t="s">
        <v>3018</v>
      </c>
      <c r="B6297" s="6" t="s">
        <v>3019</v>
      </c>
      <c r="C6297" s="7">
        <v>45666</v>
      </c>
      <c r="D6297" s="9">
        <v>78.89</v>
      </c>
    </row>
    <row r="6298" spans="1:4" ht="14.25" x14ac:dyDescent="0.2">
      <c r="A6298" s="5" t="s">
        <v>3020</v>
      </c>
      <c r="B6298" s="6" t="s">
        <v>3021</v>
      </c>
      <c r="C6298" s="7">
        <v>45666</v>
      </c>
      <c r="D6298" s="9">
        <v>64.75</v>
      </c>
    </row>
    <row r="6299" spans="1:4" ht="14.25" x14ac:dyDescent="0.2">
      <c r="A6299" s="5" t="s">
        <v>3210</v>
      </c>
      <c r="B6299" s="6" t="s">
        <v>3211</v>
      </c>
      <c r="C6299" s="7">
        <v>45666</v>
      </c>
      <c r="D6299" s="9">
        <v>71.42</v>
      </c>
    </row>
    <row r="6300" spans="1:4" ht="14.25" x14ac:dyDescent="0.2">
      <c r="A6300" s="5" t="s">
        <v>3022</v>
      </c>
      <c r="B6300" s="6" t="s">
        <v>3023</v>
      </c>
      <c r="C6300" s="7">
        <v>45666</v>
      </c>
      <c r="D6300" s="9">
        <v>81.33</v>
      </c>
    </row>
    <row r="6301" spans="1:4" ht="14.25" x14ac:dyDescent="0.2">
      <c r="A6301" s="5" t="s">
        <v>3204</v>
      </c>
      <c r="B6301" s="6" t="s">
        <v>3205</v>
      </c>
      <c r="C6301" s="7">
        <v>45666</v>
      </c>
      <c r="D6301" s="9">
        <v>82.28</v>
      </c>
    </row>
    <row r="6302" spans="1:4" ht="14.25" x14ac:dyDescent="0.2">
      <c r="A6302" s="5" t="s">
        <v>3024</v>
      </c>
      <c r="B6302" s="6" t="s">
        <v>3025</v>
      </c>
      <c r="C6302" s="7">
        <v>45666</v>
      </c>
      <c r="D6302" s="9">
        <v>80.95</v>
      </c>
    </row>
    <row r="6303" spans="1:4" ht="14.25" x14ac:dyDescent="0.2">
      <c r="A6303" s="5" t="s">
        <v>3026</v>
      </c>
      <c r="B6303" s="6" t="s">
        <v>3027</v>
      </c>
      <c r="C6303" s="7">
        <v>45666</v>
      </c>
      <c r="D6303" s="8">
        <v>85.51</v>
      </c>
    </row>
    <row r="6304" spans="1:4" ht="14.25" x14ac:dyDescent="0.2">
      <c r="A6304" s="5" t="s">
        <v>3028</v>
      </c>
      <c r="B6304" s="6" t="s">
        <v>3029</v>
      </c>
      <c r="C6304" s="7">
        <v>45666</v>
      </c>
      <c r="D6304" s="9">
        <v>72.94</v>
      </c>
    </row>
    <row r="6305" spans="1:4" ht="14.25" x14ac:dyDescent="0.2">
      <c r="A6305" s="5" t="s">
        <v>3030</v>
      </c>
      <c r="B6305" s="6" t="s">
        <v>3031</v>
      </c>
      <c r="C6305" s="7">
        <v>45666</v>
      </c>
      <c r="D6305" s="9">
        <v>69.760000000000005</v>
      </c>
    </row>
    <row r="6306" spans="1:4" ht="14.25" x14ac:dyDescent="0.2">
      <c r="A6306" s="5" t="s">
        <v>3032</v>
      </c>
      <c r="B6306" s="6" t="s">
        <v>3033</v>
      </c>
      <c r="C6306" s="7">
        <v>45666</v>
      </c>
      <c r="D6306" s="9">
        <v>79.52</v>
      </c>
    </row>
    <row r="6307" spans="1:4" ht="14.25" x14ac:dyDescent="0.2">
      <c r="A6307" s="5" t="s">
        <v>3034</v>
      </c>
      <c r="B6307" s="6" t="s">
        <v>3035</v>
      </c>
      <c r="C6307" s="7">
        <v>45666</v>
      </c>
      <c r="D6307" s="8">
        <v>87.5</v>
      </c>
    </row>
    <row r="6308" spans="1:4" ht="14.25" x14ac:dyDescent="0.2">
      <c r="A6308" s="5" t="s">
        <v>3036</v>
      </c>
      <c r="B6308" s="6" t="s">
        <v>3037</v>
      </c>
      <c r="C6308" s="7">
        <v>45666</v>
      </c>
      <c r="D6308" s="9">
        <v>78.89</v>
      </c>
    </row>
    <row r="6309" spans="1:4" ht="14.25" x14ac:dyDescent="0.2">
      <c r="A6309" s="5" t="s">
        <v>3038</v>
      </c>
      <c r="B6309" s="6" t="s">
        <v>3039</v>
      </c>
      <c r="C6309" s="7">
        <v>45666</v>
      </c>
      <c r="D6309" s="9">
        <v>78.150000000000006</v>
      </c>
    </row>
    <row r="6310" spans="1:4" ht="14.25" x14ac:dyDescent="0.2">
      <c r="A6310" s="5" t="s">
        <v>3040</v>
      </c>
      <c r="B6310" s="6" t="s">
        <v>3041</v>
      </c>
      <c r="C6310" s="7">
        <v>45666</v>
      </c>
      <c r="D6310" s="9">
        <v>84.49</v>
      </c>
    </row>
    <row r="6311" spans="1:4" ht="14.25" x14ac:dyDescent="0.2">
      <c r="A6311" s="5" t="s">
        <v>3042</v>
      </c>
      <c r="B6311" s="6" t="s">
        <v>3043</v>
      </c>
      <c r="C6311" s="7">
        <v>45666</v>
      </c>
      <c r="D6311" s="9">
        <v>86.29</v>
      </c>
    </row>
    <row r="6312" spans="1:4" ht="14.25" x14ac:dyDescent="0.2">
      <c r="A6312" s="5" t="s">
        <v>3044</v>
      </c>
      <c r="B6312" s="6" t="s">
        <v>3045</v>
      </c>
      <c r="C6312" s="7">
        <v>45666</v>
      </c>
      <c r="D6312" s="9">
        <v>85.74</v>
      </c>
    </row>
    <row r="6313" spans="1:4" ht="14.25" x14ac:dyDescent="0.2">
      <c r="A6313" s="5" t="s">
        <v>3046</v>
      </c>
      <c r="B6313" s="6" t="s">
        <v>3047</v>
      </c>
      <c r="C6313" s="7">
        <v>45666</v>
      </c>
      <c r="D6313" s="8">
        <v>85.18</v>
      </c>
    </row>
    <row r="6314" spans="1:4" ht="14.25" x14ac:dyDescent="0.2">
      <c r="A6314" s="5" t="s">
        <v>3048</v>
      </c>
      <c r="B6314" s="6" t="s">
        <v>3049</v>
      </c>
      <c r="C6314" s="7">
        <v>45666</v>
      </c>
      <c r="D6314" s="8">
        <v>85.22</v>
      </c>
    </row>
    <row r="6315" spans="1:4" ht="14.25" x14ac:dyDescent="0.2">
      <c r="A6315" s="5" t="s">
        <v>3206</v>
      </c>
      <c r="B6315" s="6" t="s">
        <v>3207</v>
      </c>
      <c r="C6315" s="7">
        <v>45666</v>
      </c>
      <c r="D6315" s="9">
        <v>67.16</v>
      </c>
    </row>
    <row r="6316" spans="1:4" ht="14.25" x14ac:dyDescent="0.2">
      <c r="A6316" s="5" t="s">
        <v>3050</v>
      </c>
      <c r="B6316" s="6" t="s">
        <v>3051</v>
      </c>
      <c r="C6316" s="7">
        <v>45666</v>
      </c>
      <c r="D6316" s="9">
        <v>84.68</v>
      </c>
    </row>
    <row r="6317" spans="1:4" ht="14.25" x14ac:dyDescent="0.2">
      <c r="A6317" s="5" t="s">
        <v>3052</v>
      </c>
      <c r="B6317" s="6" t="s">
        <v>3053</v>
      </c>
      <c r="C6317" s="7">
        <v>45666</v>
      </c>
      <c r="D6317" s="9">
        <v>79.040000000000006</v>
      </c>
    </row>
    <row r="6318" spans="1:4" ht="14.25" x14ac:dyDescent="0.2">
      <c r="A6318" s="5" t="s">
        <v>3054</v>
      </c>
      <c r="B6318" s="6" t="s">
        <v>3055</v>
      </c>
      <c r="C6318" s="7">
        <v>45666</v>
      </c>
      <c r="D6318" s="8">
        <v>73.849999999999994</v>
      </c>
    </row>
    <row r="6319" spans="1:4" ht="14.25" x14ac:dyDescent="0.2">
      <c r="A6319" s="5" t="s">
        <v>3056</v>
      </c>
      <c r="B6319" s="6" t="s">
        <v>3057</v>
      </c>
      <c r="C6319" s="7">
        <v>45666</v>
      </c>
      <c r="D6319" s="9">
        <v>84.44</v>
      </c>
    </row>
    <row r="6320" spans="1:4" ht="14.25" x14ac:dyDescent="0.2">
      <c r="A6320" s="5" t="s">
        <v>3058</v>
      </c>
      <c r="B6320" s="6" t="s">
        <v>3059</v>
      </c>
      <c r="C6320" s="7">
        <v>45666</v>
      </c>
      <c r="D6320" s="8">
        <v>83.28</v>
      </c>
    </row>
    <row r="6321" spans="1:4" ht="14.25" x14ac:dyDescent="0.2">
      <c r="A6321" s="5" t="s">
        <v>3060</v>
      </c>
      <c r="B6321" s="6" t="s">
        <v>3061</v>
      </c>
      <c r="C6321" s="7">
        <v>45666</v>
      </c>
      <c r="D6321" s="9">
        <v>75.45</v>
      </c>
    </row>
    <row r="6322" spans="1:4" ht="14.25" x14ac:dyDescent="0.2">
      <c r="A6322" s="5" t="s">
        <v>3062</v>
      </c>
      <c r="B6322" s="6" t="s">
        <v>3063</v>
      </c>
      <c r="C6322" s="7">
        <v>45666</v>
      </c>
      <c r="D6322" s="8">
        <v>88.86</v>
      </c>
    </row>
    <row r="6323" spans="1:4" ht="14.25" x14ac:dyDescent="0.2">
      <c r="A6323" s="5" t="s">
        <v>3064</v>
      </c>
      <c r="B6323" s="6" t="s">
        <v>3065</v>
      </c>
      <c r="C6323" s="7">
        <v>45666</v>
      </c>
      <c r="D6323" s="8">
        <v>84.34</v>
      </c>
    </row>
    <row r="6324" spans="1:4" ht="14.25" x14ac:dyDescent="0.2">
      <c r="A6324" s="5" t="s">
        <v>3066</v>
      </c>
      <c r="B6324" s="6" t="s">
        <v>3067</v>
      </c>
      <c r="C6324" s="7">
        <v>45666</v>
      </c>
      <c r="D6324" s="9">
        <v>86.51</v>
      </c>
    </row>
    <row r="6325" spans="1:4" ht="14.25" x14ac:dyDescent="0.2">
      <c r="A6325" s="5" t="s">
        <v>3068</v>
      </c>
      <c r="B6325" s="6" t="s">
        <v>3069</v>
      </c>
      <c r="C6325" s="7">
        <v>45666</v>
      </c>
      <c r="D6325" s="8">
        <v>81.14</v>
      </c>
    </row>
    <row r="6326" spans="1:4" ht="14.25" x14ac:dyDescent="0.2">
      <c r="A6326" s="5" t="s">
        <v>3070</v>
      </c>
      <c r="B6326" s="6" t="s">
        <v>3071</v>
      </c>
      <c r="C6326" s="7">
        <v>45666</v>
      </c>
      <c r="D6326" s="8">
        <v>79.87</v>
      </c>
    </row>
    <row r="6327" spans="1:4" ht="14.25" x14ac:dyDescent="0.2">
      <c r="A6327" s="5" t="s">
        <v>3072</v>
      </c>
      <c r="B6327" s="6" t="s">
        <v>3073</v>
      </c>
      <c r="C6327" s="7">
        <v>45666</v>
      </c>
      <c r="D6327" s="9">
        <v>81.39</v>
      </c>
    </row>
    <row r="6328" spans="1:4" ht="14.25" x14ac:dyDescent="0.2">
      <c r="A6328" s="5" t="s">
        <v>3074</v>
      </c>
      <c r="B6328" s="6" t="s">
        <v>3075</v>
      </c>
      <c r="C6328" s="7">
        <v>45666</v>
      </c>
      <c r="D6328" s="9">
        <v>83.49</v>
      </c>
    </row>
    <row r="6329" spans="1:4" ht="14.25" x14ac:dyDescent="0.2">
      <c r="A6329" s="5" t="s">
        <v>3076</v>
      </c>
      <c r="B6329" s="6" t="s">
        <v>3077</v>
      </c>
      <c r="C6329" s="7">
        <v>45666</v>
      </c>
      <c r="D6329" s="8">
        <v>84.16</v>
      </c>
    </row>
    <row r="6330" spans="1:4" ht="14.25" x14ac:dyDescent="0.2">
      <c r="A6330" s="5" t="s">
        <v>3078</v>
      </c>
      <c r="B6330" s="6" t="s">
        <v>3079</v>
      </c>
      <c r="C6330" s="7">
        <v>45666</v>
      </c>
      <c r="D6330" s="8">
        <v>78.92</v>
      </c>
    </row>
    <row r="6331" spans="1:4" ht="14.25" x14ac:dyDescent="0.2">
      <c r="A6331" s="5" t="s">
        <v>3080</v>
      </c>
      <c r="B6331" s="6" t="s">
        <v>3081</v>
      </c>
      <c r="C6331" s="7">
        <v>45666</v>
      </c>
      <c r="D6331" s="9">
        <v>86.06</v>
      </c>
    </row>
    <row r="6332" spans="1:4" ht="14.25" x14ac:dyDescent="0.2">
      <c r="A6332" s="5" t="s">
        <v>3082</v>
      </c>
      <c r="B6332" s="6" t="s">
        <v>3083</v>
      </c>
      <c r="C6332" s="7">
        <v>45666</v>
      </c>
      <c r="D6332" s="9">
        <v>89.35</v>
      </c>
    </row>
    <row r="6333" spans="1:4" ht="14.25" x14ac:dyDescent="0.2">
      <c r="A6333" s="5" t="s">
        <v>3084</v>
      </c>
      <c r="B6333" s="6" t="s">
        <v>3085</v>
      </c>
      <c r="C6333" s="7">
        <v>45666</v>
      </c>
      <c r="D6333" s="8">
        <v>80.680000000000007</v>
      </c>
    </row>
    <row r="6334" spans="1:4" ht="14.25" x14ac:dyDescent="0.2">
      <c r="A6334" s="5" t="s">
        <v>3086</v>
      </c>
      <c r="B6334" s="6" t="s">
        <v>3087</v>
      </c>
      <c r="C6334" s="7">
        <v>45666</v>
      </c>
      <c r="D6334" s="9">
        <v>85.57</v>
      </c>
    </row>
    <row r="6335" spans="1:4" ht="14.25" x14ac:dyDescent="0.2">
      <c r="A6335" s="5" t="s">
        <v>3088</v>
      </c>
      <c r="B6335" s="6" t="s">
        <v>3089</v>
      </c>
      <c r="C6335" s="7">
        <v>45666</v>
      </c>
      <c r="D6335" s="9">
        <v>83.19</v>
      </c>
    </row>
    <row r="6336" spans="1:4" ht="14.25" x14ac:dyDescent="0.2">
      <c r="A6336" s="5" t="s">
        <v>3090</v>
      </c>
      <c r="B6336" s="6" t="s">
        <v>3091</v>
      </c>
      <c r="C6336" s="7">
        <v>45666</v>
      </c>
      <c r="D6336" s="9">
        <v>78.64</v>
      </c>
    </row>
    <row r="6337" spans="1:4" ht="14.25" x14ac:dyDescent="0.2">
      <c r="A6337" s="5" t="s">
        <v>3092</v>
      </c>
      <c r="B6337" s="6" t="s">
        <v>3093</v>
      </c>
      <c r="C6337" s="7">
        <v>45666</v>
      </c>
      <c r="D6337" s="9">
        <v>80.540000000000006</v>
      </c>
    </row>
    <row r="6338" spans="1:4" ht="14.25" x14ac:dyDescent="0.2">
      <c r="A6338" s="5" t="s">
        <v>3094</v>
      </c>
      <c r="B6338" s="6" t="s">
        <v>3095</v>
      </c>
      <c r="C6338" s="7">
        <v>45666</v>
      </c>
      <c r="D6338" s="9">
        <v>51.48</v>
      </c>
    </row>
    <row r="6339" spans="1:4" ht="14.25" x14ac:dyDescent="0.2">
      <c r="A6339" s="5" t="s">
        <v>3096</v>
      </c>
      <c r="B6339" s="6" t="s">
        <v>3097</v>
      </c>
      <c r="C6339" s="7">
        <v>45666</v>
      </c>
      <c r="D6339" s="9">
        <v>74.260000000000005</v>
      </c>
    </row>
    <row r="6340" spans="1:4" ht="14.25" x14ac:dyDescent="0.2">
      <c r="A6340" s="5" t="s">
        <v>4</v>
      </c>
      <c r="B6340" s="6" t="s">
        <v>5</v>
      </c>
      <c r="C6340" s="7">
        <v>45667</v>
      </c>
      <c r="D6340" s="8">
        <v>85.18</v>
      </c>
    </row>
    <row r="6341" spans="1:4" ht="14.25" x14ac:dyDescent="0.2">
      <c r="A6341" s="5" t="s">
        <v>6</v>
      </c>
      <c r="B6341" s="6" t="s">
        <v>7</v>
      </c>
      <c r="C6341" s="7">
        <v>45667</v>
      </c>
      <c r="D6341" s="9">
        <v>81.430000000000007</v>
      </c>
    </row>
    <row r="6342" spans="1:4" ht="14.25" x14ac:dyDescent="0.2">
      <c r="A6342" s="5" t="s">
        <v>8</v>
      </c>
      <c r="B6342" s="6" t="s">
        <v>9</v>
      </c>
      <c r="C6342" s="7">
        <v>45667</v>
      </c>
      <c r="D6342" s="8">
        <v>89.74</v>
      </c>
    </row>
    <row r="6343" spans="1:4" ht="14.25" x14ac:dyDescent="0.2">
      <c r="A6343" s="5" t="s">
        <v>10</v>
      </c>
      <c r="B6343" s="6" t="s">
        <v>11</v>
      </c>
      <c r="C6343" s="7">
        <v>45667</v>
      </c>
      <c r="D6343" s="8">
        <v>88</v>
      </c>
    </row>
    <row r="6344" spans="1:4" ht="14.25" x14ac:dyDescent="0.2">
      <c r="A6344" s="5" t="s">
        <v>12</v>
      </c>
      <c r="B6344" s="6" t="s">
        <v>13</v>
      </c>
      <c r="C6344" s="7">
        <v>45667</v>
      </c>
      <c r="D6344" s="8">
        <v>89.86</v>
      </c>
    </row>
    <row r="6345" spans="1:4" ht="14.25" x14ac:dyDescent="0.2">
      <c r="A6345" s="5" t="s">
        <v>14</v>
      </c>
      <c r="B6345" s="6" t="s">
        <v>15</v>
      </c>
      <c r="C6345" s="7">
        <v>45667</v>
      </c>
      <c r="D6345" s="8">
        <v>86.72</v>
      </c>
    </row>
    <row r="6346" spans="1:4" ht="14.25" x14ac:dyDescent="0.2">
      <c r="A6346" s="5" t="s">
        <v>16</v>
      </c>
      <c r="B6346" s="6" t="s">
        <v>17</v>
      </c>
      <c r="C6346" s="7">
        <v>45667</v>
      </c>
      <c r="D6346" s="9">
        <v>81.650000000000006</v>
      </c>
    </row>
    <row r="6347" spans="1:4" ht="14.25" x14ac:dyDescent="0.2">
      <c r="A6347" s="5" t="s">
        <v>18</v>
      </c>
      <c r="B6347" s="6" t="s">
        <v>19</v>
      </c>
      <c r="C6347" s="7">
        <v>45667</v>
      </c>
      <c r="D6347" s="9">
        <v>72.98</v>
      </c>
    </row>
    <row r="6348" spans="1:4" ht="14.25" x14ac:dyDescent="0.2">
      <c r="A6348" s="5" t="s">
        <v>20</v>
      </c>
      <c r="B6348" s="6" t="s">
        <v>21</v>
      </c>
      <c r="C6348" s="7">
        <v>45667</v>
      </c>
      <c r="D6348" s="9">
        <v>79.34</v>
      </c>
    </row>
    <row r="6349" spans="1:4" ht="14.25" x14ac:dyDescent="0.2">
      <c r="A6349" s="5" t="s">
        <v>22</v>
      </c>
      <c r="B6349" s="6" t="s">
        <v>23</v>
      </c>
      <c r="C6349" s="7">
        <v>45667</v>
      </c>
      <c r="D6349" s="9">
        <v>96.72</v>
      </c>
    </row>
    <row r="6350" spans="1:4" ht="14.25" x14ac:dyDescent="0.2">
      <c r="A6350" s="5" t="s">
        <v>24</v>
      </c>
      <c r="B6350" s="6" t="s">
        <v>25</v>
      </c>
      <c r="C6350" s="7">
        <v>45667</v>
      </c>
      <c r="D6350" s="9">
        <v>90.37</v>
      </c>
    </row>
    <row r="6351" spans="1:4" ht="14.25" x14ac:dyDescent="0.2">
      <c r="A6351" s="5" t="s">
        <v>26</v>
      </c>
      <c r="B6351" s="6" t="s">
        <v>27</v>
      </c>
      <c r="C6351" s="7">
        <v>45667</v>
      </c>
      <c r="D6351" s="9">
        <v>76.92</v>
      </c>
    </row>
    <row r="6352" spans="1:4" ht="14.25" x14ac:dyDescent="0.2">
      <c r="A6352" s="5" t="s">
        <v>28</v>
      </c>
      <c r="B6352" s="6" t="s">
        <v>29</v>
      </c>
      <c r="C6352" s="7">
        <v>45667</v>
      </c>
      <c r="D6352" s="8">
        <v>90.96</v>
      </c>
    </row>
    <row r="6353" spans="1:4" ht="14.25" x14ac:dyDescent="0.2">
      <c r="A6353" s="5" t="s">
        <v>30</v>
      </c>
      <c r="B6353" s="6" t="s">
        <v>31</v>
      </c>
      <c r="C6353" s="7">
        <v>45667</v>
      </c>
      <c r="D6353" s="9">
        <v>68.61</v>
      </c>
    </row>
    <row r="6354" spans="1:4" ht="14.25" x14ac:dyDescent="0.2">
      <c r="A6354" s="5" t="s">
        <v>32</v>
      </c>
      <c r="B6354" s="6" t="s">
        <v>33</v>
      </c>
      <c r="C6354" s="7">
        <v>45667</v>
      </c>
      <c r="D6354" s="8">
        <v>93.3</v>
      </c>
    </row>
    <row r="6355" spans="1:4" ht="14.25" x14ac:dyDescent="0.2">
      <c r="A6355" s="5" t="s">
        <v>34</v>
      </c>
      <c r="B6355" s="6" t="s">
        <v>35</v>
      </c>
      <c r="C6355" s="7">
        <v>45667</v>
      </c>
      <c r="D6355" s="8">
        <v>84.57</v>
      </c>
    </row>
    <row r="6356" spans="1:4" ht="14.25" x14ac:dyDescent="0.2">
      <c r="A6356" s="5" t="s">
        <v>36</v>
      </c>
      <c r="B6356" s="6" t="s">
        <v>37</v>
      </c>
      <c r="C6356" s="7">
        <v>45667</v>
      </c>
      <c r="D6356" s="8">
        <v>88.7</v>
      </c>
    </row>
    <row r="6357" spans="1:4" ht="14.25" x14ac:dyDescent="0.2">
      <c r="A6357" s="5" t="s">
        <v>38</v>
      </c>
      <c r="B6357" s="6" t="s">
        <v>39</v>
      </c>
      <c r="C6357" s="7">
        <v>45667</v>
      </c>
      <c r="D6357" s="9">
        <v>86.57</v>
      </c>
    </row>
    <row r="6358" spans="1:4" ht="14.25" x14ac:dyDescent="0.2">
      <c r="A6358" s="5" t="s">
        <v>40</v>
      </c>
      <c r="B6358" s="6" t="s">
        <v>41</v>
      </c>
      <c r="C6358" s="7">
        <v>45667</v>
      </c>
      <c r="D6358" s="8">
        <v>92.25</v>
      </c>
    </row>
    <row r="6359" spans="1:4" ht="14.25" x14ac:dyDescent="0.2">
      <c r="A6359" s="5" t="s">
        <v>42</v>
      </c>
      <c r="B6359" s="6" t="s">
        <v>43</v>
      </c>
      <c r="C6359" s="7">
        <v>45667</v>
      </c>
      <c r="D6359" s="8">
        <v>92</v>
      </c>
    </row>
    <row r="6360" spans="1:4" ht="14.25" x14ac:dyDescent="0.2">
      <c r="A6360" s="5" t="s">
        <v>44</v>
      </c>
      <c r="B6360" s="6" t="s">
        <v>45</v>
      </c>
      <c r="C6360" s="7">
        <v>45667</v>
      </c>
      <c r="D6360" s="9">
        <v>27.32</v>
      </c>
    </row>
    <row r="6361" spans="1:4" ht="14.25" x14ac:dyDescent="0.2">
      <c r="A6361" s="5" t="s">
        <v>46</v>
      </c>
      <c r="B6361" s="6" t="s">
        <v>47</v>
      </c>
      <c r="C6361" s="7">
        <v>45667</v>
      </c>
      <c r="D6361" s="9">
        <v>60.36</v>
      </c>
    </row>
    <row r="6362" spans="1:4" ht="14.25" x14ac:dyDescent="0.2">
      <c r="A6362" s="5" t="s">
        <v>48</v>
      </c>
      <c r="B6362" s="6" t="s">
        <v>49</v>
      </c>
      <c r="C6362" s="7">
        <v>45667</v>
      </c>
      <c r="D6362" s="9">
        <v>96.15</v>
      </c>
    </row>
    <row r="6363" spans="1:4" ht="14.25" x14ac:dyDescent="0.2">
      <c r="A6363" s="5" t="s">
        <v>50</v>
      </c>
      <c r="B6363" s="6" t="s">
        <v>51</v>
      </c>
      <c r="C6363" s="7">
        <v>45667</v>
      </c>
      <c r="D6363" s="9">
        <v>35.659999999999997</v>
      </c>
    </row>
    <row r="6364" spans="1:4" ht="14.25" x14ac:dyDescent="0.2">
      <c r="A6364" s="5" t="s">
        <v>52</v>
      </c>
      <c r="B6364" s="6" t="s">
        <v>53</v>
      </c>
      <c r="C6364" s="7">
        <v>45667</v>
      </c>
      <c r="D6364" s="8">
        <v>88.71</v>
      </c>
    </row>
    <row r="6365" spans="1:4" ht="14.25" x14ac:dyDescent="0.2">
      <c r="A6365" s="5" t="s">
        <v>54</v>
      </c>
      <c r="B6365" s="6" t="s">
        <v>55</v>
      </c>
      <c r="C6365" s="7">
        <v>45667</v>
      </c>
      <c r="D6365" s="8">
        <v>87.32</v>
      </c>
    </row>
    <row r="6366" spans="1:4" ht="14.25" x14ac:dyDescent="0.2">
      <c r="A6366" s="5" t="s">
        <v>56</v>
      </c>
      <c r="B6366" s="6" t="s">
        <v>57</v>
      </c>
      <c r="C6366" s="7">
        <v>45667</v>
      </c>
      <c r="D6366" s="9">
        <v>81.599999999999994</v>
      </c>
    </row>
    <row r="6367" spans="1:4" ht="14.25" x14ac:dyDescent="0.2">
      <c r="A6367" s="5" t="s">
        <v>58</v>
      </c>
      <c r="B6367" s="6" t="s">
        <v>59</v>
      </c>
      <c r="C6367" s="7">
        <v>45667</v>
      </c>
      <c r="D6367" s="8">
        <v>86.85</v>
      </c>
    </row>
    <row r="6368" spans="1:4" ht="14.25" x14ac:dyDescent="0.2">
      <c r="A6368" s="5" t="s">
        <v>60</v>
      </c>
      <c r="B6368" s="6" t="s">
        <v>61</v>
      </c>
      <c r="C6368" s="7">
        <v>45667</v>
      </c>
      <c r="D6368" s="8">
        <v>89</v>
      </c>
    </row>
    <row r="6369" spans="1:4" ht="14.25" x14ac:dyDescent="0.2">
      <c r="A6369" s="5" t="s">
        <v>62</v>
      </c>
      <c r="B6369" s="6" t="s">
        <v>63</v>
      </c>
      <c r="C6369" s="7">
        <v>45667</v>
      </c>
      <c r="D6369" s="8">
        <v>92.98</v>
      </c>
    </row>
    <row r="6370" spans="1:4" ht="14.25" x14ac:dyDescent="0.2">
      <c r="A6370" s="5" t="s">
        <v>64</v>
      </c>
      <c r="B6370" s="6" t="s">
        <v>65</v>
      </c>
      <c r="C6370" s="7">
        <v>45667</v>
      </c>
      <c r="D6370" s="8">
        <v>90.97</v>
      </c>
    </row>
    <row r="6371" spans="1:4" ht="14.25" x14ac:dyDescent="0.2">
      <c r="A6371" s="5" t="s">
        <v>66</v>
      </c>
      <c r="B6371" s="6" t="s">
        <v>67</v>
      </c>
      <c r="C6371" s="7">
        <v>45667</v>
      </c>
      <c r="D6371" s="8">
        <v>83.17</v>
      </c>
    </row>
    <row r="6372" spans="1:4" ht="14.25" x14ac:dyDescent="0.2">
      <c r="A6372" s="5" t="s">
        <v>68</v>
      </c>
      <c r="B6372" s="6" t="s">
        <v>69</v>
      </c>
      <c r="C6372" s="7">
        <v>45667</v>
      </c>
      <c r="D6372" s="9">
        <v>90.17</v>
      </c>
    </row>
    <row r="6373" spans="1:4" ht="14.25" x14ac:dyDescent="0.2">
      <c r="A6373" s="5" t="s">
        <v>70</v>
      </c>
      <c r="B6373" s="6" t="s">
        <v>71</v>
      </c>
      <c r="C6373" s="7">
        <v>45667</v>
      </c>
      <c r="D6373" s="8">
        <v>90.15</v>
      </c>
    </row>
    <row r="6374" spans="1:4" ht="14.25" x14ac:dyDescent="0.2">
      <c r="A6374" s="5" t="s">
        <v>72</v>
      </c>
      <c r="B6374" s="6" t="s">
        <v>73</v>
      </c>
      <c r="C6374" s="7">
        <v>45667</v>
      </c>
      <c r="D6374" s="8">
        <v>88.36</v>
      </c>
    </row>
    <row r="6375" spans="1:4" ht="14.25" x14ac:dyDescent="0.2">
      <c r="A6375" s="5" t="s">
        <v>74</v>
      </c>
      <c r="B6375" s="6" t="s">
        <v>75</v>
      </c>
      <c r="C6375" s="7">
        <v>45667</v>
      </c>
      <c r="D6375" s="9">
        <v>86.2</v>
      </c>
    </row>
    <row r="6376" spans="1:4" ht="14.25" x14ac:dyDescent="0.2">
      <c r="A6376" s="5" t="s">
        <v>76</v>
      </c>
      <c r="B6376" s="6" t="s">
        <v>77</v>
      </c>
      <c r="C6376" s="7">
        <v>45667</v>
      </c>
      <c r="D6376" s="9">
        <v>79.58</v>
      </c>
    </row>
    <row r="6377" spans="1:4" ht="14.25" x14ac:dyDescent="0.2">
      <c r="A6377" s="5" t="s">
        <v>78</v>
      </c>
      <c r="B6377" s="6" t="s">
        <v>79</v>
      </c>
      <c r="C6377" s="7">
        <v>45667</v>
      </c>
      <c r="D6377" s="8">
        <v>91.56</v>
      </c>
    </row>
    <row r="6378" spans="1:4" ht="14.25" x14ac:dyDescent="0.2">
      <c r="A6378" s="5" t="s">
        <v>80</v>
      </c>
      <c r="B6378" s="6" t="s">
        <v>81</v>
      </c>
      <c r="C6378" s="7">
        <v>45667</v>
      </c>
      <c r="D6378" s="9">
        <v>93.93</v>
      </c>
    </row>
    <row r="6379" spans="1:4" ht="14.25" x14ac:dyDescent="0.2">
      <c r="A6379" s="5" t="s">
        <v>82</v>
      </c>
      <c r="B6379" s="6" t="s">
        <v>83</v>
      </c>
      <c r="C6379" s="7">
        <v>45667</v>
      </c>
      <c r="D6379" s="8">
        <v>94.34</v>
      </c>
    </row>
    <row r="6380" spans="1:4" ht="14.25" x14ac:dyDescent="0.2">
      <c r="A6380" s="5" t="s">
        <v>84</v>
      </c>
      <c r="B6380" s="6" t="s">
        <v>85</v>
      </c>
      <c r="C6380" s="7">
        <v>45667</v>
      </c>
      <c r="D6380" s="8">
        <v>93.68</v>
      </c>
    </row>
    <row r="6381" spans="1:4" ht="14.25" x14ac:dyDescent="0.2">
      <c r="A6381" s="5" t="s">
        <v>86</v>
      </c>
      <c r="B6381" s="6" t="s">
        <v>87</v>
      </c>
      <c r="C6381" s="7">
        <v>45667</v>
      </c>
      <c r="D6381" s="9">
        <v>82.88</v>
      </c>
    </row>
    <row r="6382" spans="1:4" ht="14.25" x14ac:dyDescent="0.2">
      <c r="A6382" s="5" t="s">
        <v>88</v>
      </c>
      <c r="B6382" s="6" t="s">
        <v>89</v>
      </c>
      <c r="C6382" s="7">
        <v>45667</v>
      </c>
      <c r="D6382" s="9">
        <v>97.87</v>
      </c>
    </row>
    <row r="6383" spans="1:4" ht="14.25" x14ac:dyDescent="0.2">
      <c r="A6383" s="5" t="s">
        <v>90</v>
      </c>
      <c r="B6383" s="6" t="s">
        <v>91</v>
      </c>
      <c r="C6383" s="7">
        <v>45667</v>
      </c>
      <c r="D6383" s="9">
        <v>84.42</v>
      </c>
    </row>
    <row r="6384" spans="1:4" ht="14.25" x14ac:dyDescent="0.2">
      <c r="A6384" s="5" t="s">
        <v>92</v>
      </c>
      <c r="B6384" s="6" t="s">
        <v>93</v>
      </c>
      <c r="C6384" s="7">
        <v>45667</v>
      </c>
      <c r="D6384" s="9">
        <v>96.47</v>
      </c>
    </row>
    <row r="6385" spans="1:4" ht="14.25" x14ac:dyDescent="0.2">
      <c r="A6385" s="5" t="s">
        <v>94</v>
      </c>
      <c r="B6385" s="6" t="s">
        <v>95</v>
      </c>
      <c r="C6385" s="7">
        <v>45667</v>
      </c>
      <c r="D6385" s="9">
        <v>92.64</v>
      </c>
    </row>
    <row r="6386" spans="1:4" ht="14.25" x14ac:dyDescent="0.2">
      <c r="A6386" s="5" t="s">
        <v>96</v>
      </c>
      <c r="B6386" s="6" t="s">
        <v>97</v>
      </c>
      <c r="C6386" s="7">
        <v>45667</v>
      </c>
      <c r="D6386" s="8">
        <v>94.56</v>
      </c>
    </row>
    <row r="6387" spans="1:4" ht="14.25" x14ac:dyDescent="0.2">
      <c r="A6387" s="5" t="s">
        <v>98</v>
      </c>
      <c r="B6387" s="6" t="s">
        <v>99</v>
      </c>
      <c r="C6387" s="7">
        <v>45667</v>
      </c>
      <c r="D6387" s="8">
        <v>92.01</v>
      </c>
    </row>
    <row r="6388" spans="1:4" ht="14.25" x14ac:dyDescent="0.2">
      <c r="A6388" s="5" t="s">
        <v>100</v>
      </c>
      <c r="B6388" s="6" t="s">
        <v>101</v>
      </c>
      <c r="C6388" s="7">
        <v>45667</v>
      </c>
      <c r="D6388" s="9">
        <v>68.489999999999995</v>
      </c>
    </row>
    <row r="6389" spans="1:4" ht="14.25" x14ac:dyDescent="0.2">
      <c r="A6389" s="5" t="s">
        <v>102</v>
      </c>
      <c r="B6389" s="6" t="s">
        <v>103</v>
      </c>
      <c r="C6389" s="7">
        <v>45667</v>
      </c>
      <c r="D6389" s="9">
        <v>77.239999999999995</v>
      </c>
    </row>
    <row r="6390" spans="1:4" ht="14.25" x14ac:dyDescent="0.2">
      <c r="A6390" s="5" t="s">
        <v>3098</v>
      </c>
      <c r="B6390" s="6" t="s">
        <v>3099</v>
      </c>
      <c r="C6390" s="7">
        <v>45667</v>
      </c>
      <c r="D6390" s="8">
        <v>85.66</v>
      </c>
    </row>
    <row r="6391" spans="1:4" ht="14.25" x14ac:dyDescent="0.2">
      <c r="A6391" s="5" t="s">
        <v>104</v>
      </c>
      <c r="B6391" s="6" t="s">
        <v>105</v>
      </c>
      <c r="C6391" s="7">
        <v>45667</v>
      </c>
      <c r="D6391" s="9">
        <v>92.58</v>
      </c>
    </row>
    <row r="6392" spans="1:4" ht="14.25" x14ac:dyDescent="0.2">
      <c r="A6392" s="5" t="s">
        <v>106</v>
      </c>
      <c r="B6392" s="6" t="s">
        <v>107</v>
      </c>
      <c r="C6392" s="7">
        <v>45667</v>
      </c>
      <c r="D6392" s="8">
        <v>92.15</v>
      </c>
    </row>
    <row r="6393" spans="1:4" ht="14.25" x14ac:dyDescent="0.2">
      <c r="A6393" s="5" t="s">
        <v>108</v>
      </c>
      <c r="B6393" s="6" t="s">
        <v>109</v>
      </c>
      <c r="C6393" s="7">
        <v>45667</v>
      </c>
      <c r="D6393" s="9">
        <v>93.98</v>
      </c>
    </row>
    <row r="6394" spans="1:4" ht="14.25" x14ac:dyDescent="0.2">
      <c r="A6394" s="5" t="s">
        <v>110</v>
      </c>
      <c r="B6394" s="6" t="s">
        <v>111</v>
      </c>
      <c r="C6394" s="7">
        <v>45667</v>
      </c>
      <c r="D6394" s="8">
        <v>93.54</v>
      </c>
    </row>
    <row r="6395" spans="1:4" ht="14.25" x14ac:dyDescent="0.2">
      <c r="A6395" s="5" t="s">
        <v>112</v>
      </c>
      <c r="B6395" s="6" t="s">
        <v>113</v>
      </c>
      <c r="C6395" s="7">
        <v>45667</v>
      </c>
      <c r="D6395" s="9">
        <v>95.52</v>
      </c>
    </row>
    <row r="6396" spans="1:4" ht="14.25" x14ac:dyDescent="0.2">
      <c r="A6396" s="5" t="s">
        <v>114</v>
      </c>
      <c r="B6396" s="6" t="s">
        <v>115</v>
      </c>
      <c r="C6396" s="7">
        <v>45667</v>
      </c>
      <c r="D6396" s="8">
        <v>93.41</v>
      </c>
    </row>
    <row r="6397" spans="1:4" ht="14.25" x14ac:dyDescent="0.2">
      <c r="A6397" s="5" t="s">
        <v>116</v>
      </c>
      <c r="B6397" s="6" t="s">
        <v>117</v>
      </c>
      <c r="C6397" s="7">
        <v>45667</v>
      </c>
      <c r="D6397" s="9">
        <v>88.25</v>
      </c>
    </row>
    <row r="6398" spans="1:4" ht="14.25" x14ac:dyDescent="0.2">
      <c r="A6398" s="5" t="s">
        <v>118</v>
      </c>
      <c r="B6398" s="6" t="s">
        <v>119</v>
      </c>
      <c r="C6398" s="7">
        <v>45667</v>
      </c>
      <c r="D6398" s="8">
        <v>91.13</v>
      </c>
    </row>
    <row r="6399" spans="1:4" ht="14.25" x14ac:dyDescent="0.2">
      <c r="A6399" s="5" t="s">
        <v>120</v>
      </c>
      <c r="B6399" s="6" t="s">
        <v>121</v>
      </c>
      <c r="C6399" s="7">
        <v>45667</v>
      </c>
      <c r="D6399" s="8">
        <v>89.6</v>
      </c>
    </row>
    <row r="6400" spans="1:4" ht="14.25" x14ac:dyDescent="0.2">
      <c r="A6400" s="5" t="s">
        <v>122</v>
      </c>
      <c r="B6400" s="6" t="s">
        <v>123</v>
      </c>
      <c r="C6400" s="7">
        <v>45667</v>
      </c>
      <c r="D6400" s="8">
        <v>92.04</v>
      </c>
    </row>
    <row r="6401" spans="1:4" ht="14.25" x14ac:dyDescent="0.2">
      <c r="A6401" s="5" t="s">
        <v>124</v>
      </c>
      <c r="B6401" s="6" t="s">
        <v>125</v>
      </c>
      <c r="C6401" s="7">
        <v>45667</v>
      </c>
      <c r="D6401" s="8">
        <v>94.93</v>
      </c>
    </row>
    <row r="6402" spans="1:4" ht="14.25" x14ac:dyDescent="0.2">
      <c r="A6402" s="5" t="s">
        <v>126</v>
      </c>
      <c r="B6402" s="6" t="s">
        <v>127</v>
      </c>
      <c r="C6402" s="7">
        <v>45667</v>
      </c>
      <c r="D6402" s="8">
        <v>94.11</v>
      </c>
    </row>
    <row r="6403" spans="1:4" ht="14.25" x14ac:dyDescent="0.2">
      <c r="A6403" s="5" t="s">
        <v>128</v>
      </c>
      <c r="B6403" s="6" t="s">
        <v>129</v>
      </c>
      <c r="C6403" s="7">
        <v>45667</v>
      </c>
      <c r="D6403" s="8">
        <v>92.28</v>
      </c>
    </row>
    <row r="6404" spans="1:4" ht="14.25" x14ac:dyDescent="0.2">
      <c r="A6404" s="5" t="s">
        <v>130</v>
      </c>
      <c r="B6404" s="6" t="s">
        <v>131</v>
      </c>
      <c r="C6404" s="7">
        <v>45667</v>
      </c>
      <c r="D6404" s="8">
        <v>88.59</v>
      </c>
    </row>
    <row r="6405" spans="1:4" ht="14.25" x14ac:dyDescent="0.2">
      <c r="A6405" s="5" t="s">
        <v>132</v>
      </c>
      <c r="B6405" s="6" t="s">
        <v>133</v>
      </c>
      <c r="C6405" s="7">
        <v>45667</v>
      </c>
      <c r="D6405" s="9">
        <v>81.12</v>
      </c>
    </row>
    <row r="6406" spans="1:4" ht="14.25" x14ac:dyDescent="0.2">
      <c r="A6406" s="5" t="s">
        <v>134</v>
      </c>
      <c r="B6406" s="6" t="s">
        <v>135</v>
      </c>
      <c r="C6406" s="7">
        <v>45667</v>
      </c>
      <c r="D6406" s="9">
        <v>94.2</v>
      </c>
    </row>
    <row r="6407" spans="1:4" ht="14.25" x14ac:dyDescent="0.2">
      <c r="A6407" s="5" t="s">
        <v>136</v>
      </c>
      <c r="B6407" s="6" t="s">
        <v>137</v>
      </c>
      <c r="C6407" s="7">
        <v>45667</v>
      </c>
      <c r="D6407" s="9">
        <v>76.069999999999993</v>
      </c>
    </row>
    <row r="6408" spans="1:4" ht="14.25" x14ac:dyDescent="0.2">
      <c r="A6408" s="5" t="s">
        <v>138</v>
      </c>
      <c r="B6408" s="6" t="s">
        <v>139</v>
      </c>
      <c r="C6408" s="7">
        <v>45667</v>
      </c>
      <c r="D6408" s="9">
        <v>70.819999999999993</v>
      </c>
    </row>
    <row r="6409" spans="1:4" ht="14.25" x14ac:dyDescent="0.2">
      <c r="A6409" s="5" t="s">
        <v>140</v>
      </c>
      <c r="B6409" s="6" t="s">
        <v>141</v>
      </c>
      <c r="C6409" s="7">
        <v>45667</v>
      </c>
      <c r="D6409" s="8">
        <v>93.3</v>
      </c>
    </row>
    <row r="6410" spans="1:4" ht="14.25" x14ac:dyDescent="0.2">
      <c r="A6410" s="5" t="s">
        <v>142</v>
      </c>
      <c r="B6410" s="6" t="s">
        <v>143</v>
      </c>
      <c r="C6410" s="7">
        <v>45667</v>
      </c>
      <c r="D6410" s="8">
        <v>93.3</v>
      </c>
    </row>
    <row r="6411" spans="1:4" ht="14.25" x14ac:dyDescent="0.2">
      <c r="A6411" s="5" t="s">
        <v>144</v>
      </c>
      <c r="B6411" s="6" t="s">
        <v>145</v>
      </c>
      <c r="C6411" s="7">
        <v>45667</v>
      </c>
      <c r="D6411" s="8">
        <v>85.2</v>
      </c>
    </row>
    <row r="6412" spans="1:4" ht="14.25" x14ac:dyDescent="0.2">
      <c r="A6412" s="5" t="s">
        <v>146</v>
      </c>
      <c r="B6412" s="6" t="s">
        <v>147</v>
      </c>
      <c r="C6412" s="7">
        <v>45667</v>
      </c>
      <c r="D6412" s="9">
        <v>58.33</v>
      </c>
    </row>
    <row r="6413" spans="1:4" ht="14.25" x14ac:dyDescent="0.2">
      <c r="A6413" s="5" t="s">
        <v>148</v>
      </c>
      <c r="B6413" s="6" t="s">
        <v>149</v>
      </c>
      <c r="C6413" s="7">
        <v>45667</v>
      </c>
      <c r="D6413" s="8">
        <v>82.02</v>
      </c>
    </row>
    <row r="6414" spans="1:4" ht="14.25" x14ac:dyDescent="0.2">
      <c r="A6414" s="5" t="s">
        <v>150</v>
      </c>
      <c r="B6414" s="6" t="s">
        <v>151</v>
      </c>
      <c r="C6414" s="7">
        <v>45667</v>
      </c>
      <c r="D6414" s="9">
        <v>53.46</v>
      </c>
    </row>
    <row r="6415" spans="1:4" ht="14.25" x14ac:dyDescent="0.2">
      <c r="A6415" s="5" t="s">
        <v>152</v>
      </c>
      <c r="B6415" s="6" t="s">
        <v>153</v>
      </c>
      <c r="C6415" s="7">
        <v>45667</v>
      </c>
      <c r="D6415" s="9">
        <v>73.13</v>
      </c>
    </row>
    <row r="6416" spans="1:4" ht="14.25" x14ac:dyDescent="0.2">
      <c r="A6416" s="5" t="s">
        <v>154</v>
      </c>
      <c r="B6416" s="6" t="s">
        <v>155</v>
      </c>
      <c r="C6416" s="7">
        <v>45667</v>
      </c>
      <c r="D6416" s="9">
        <v>76.41</v>
      </c>
    </row>
    <row r="6417" spans="1:4" ht="14.25" x14ac:dyDescent="0.2">
      <c r="A6417" s="5" t="s">
        <v>156</v>
      </c>
      <c r="B6417" s="6" t="s">
        <v>157</v>
      </c>
      <c r="C6417" s="7">
        <v>45667</v>
      </c>
      <c r="D6417" s="9">
        <v>77.680000000000007</v>
      </c>
    </row>
    <row r="6418" spans="1:4" ht="14.25" x14ac:dyDescent="0.2">
      <c r="A6418" s="5" t="s">
        <v>158</v>
      </c>
      <c r="B6418" s="6" t="s">
        <v>159</v>
      </c>
      <c r="C6418" s="7">
        <v>45667</v>
      </c>
      <c r="D6418" s="9">
        <v>65</v>
      </c>
    </row>
    <row r="6419" spans="1:4" ht="14.25" x14ac:dyDescent="0.2">
      <c r="A6419" s="5" t="s">
        <v>160</v>
      </c>
      <c r="B6419" s="6" t="s">
        <v>161</v>
      </c>
      <c r="C6419" s="7">
        <v>45667</v>
      </c>
      <c r="D6419" s="9">
        <v>95.97</v>
      </c>
    </row>
    <row r="6420" spans="1:4" ht="14.25" x14ac:dyDescent="0.2">
      <c r="A6420" s="5" t="s">
        <v>162</v>
      </c>
      <c r="B6420" s="6" t="s">
        <v>163</v>
      </c>
      <c r="C6420" s="7">
        <v>45667</v>
      </c>
      <c r="D6420" s="9">
        <v>51.28</v>
      </c>
    </row>
    <row r="6421" spans="1:4" ht="14.25" x14ac:dyDescent="0.2">
      <c r="A6421" s="5" t="s">
        <v>164</v>
      </c>
      <c r="B6421" s="6" t="s">
        <v>165</v>
      </c>
      <c r="C6421" s="7">
        <v>45667</v>
      </c>
      <c r="D6421" s="8">
        <v>56.25</v>
      </c>
    </row>
    <row r="6422" spans="1:4" ht="14.25" x14ac:dyDescent="0.2">
      <c r="A6422" s="5" t="s">
        <v>166</v>
      </c>
      <c r="B6422" s="6" t="s">
        <v>167</v>
      </c>
      <c r="C6422" s="7">
        <v>45667</v>
      </c>
      <c r="D6422" s="9">
        <v>86.44</v>
      </c>
    </row>
    <row r="6423" spans="1:4" ht="14.25" x14ac:dyDescent="0.2">
      <c r="A6423" s="5" t="s">
        <v>168</v>
      </c>
      <c r="B6423" s="6" t="s">
        <v>169</v>
      </c>
      <c r="C6423" s="7">
        <v>45667</v>
      </c>
      <c r="D6423" s="9">
        <v>83.65</v>
      </c>
    </row>
    <row r="6424" spans="1:4" ht="14.25" x14ac:dyDescent="0.2">
      <c r="A6424" s="5" t="s">
        <v>170</v>
      </c>
      <c r="B6424" s="6" t="s">
        <v>171</v>
      </c>
      <c r="C6424" s="7">
        <v>45667</v>
      </c>
      <c r="D6424" s="9">
        <v>85.36</v>
      </c>
    </row>
    <row r="6425" spans="1:4" ht="14.25" x14ac:dyDescent="0.2">
      <c r="A6425" s="5" t="s">
        <v>172</v>
      </c>
      <c r="B6425" s="6" t="s">
        <v>173</v>
      </c>
      <c r="C6425" s="7">
        <v>45667</v>
      </c>
      <c r="D6425" s="8">
        <v>87.76</v>
      </c>
    </row>
    <row r="6426" spans="1:4" ht="14.25" x14ac:dyDescent="0.2">
      <c r="A6426" s="5" t="s">
        <v>3100</v>
      </c>
      <c r="B6426" s="6" t="s">
        <v>3101</v>
      </c>
      <c r="C6426" s="7">
        <v>45667</v>
      </c>
      <c r="D6426" s="9">
        <v>92.13</v>
      </c>
    </row>
    <row r="6427" spans="1:4" ht="14.25" x14ac:dyDescent="0.2">
      <c r="A6427" s="5" t="s">
        <v>174</v>
      </c>
      <c r="B6427" s="6" t="s">
        <v>175</v>
      </c>
      <c r="C6427" s="7">
        <v>45667</v>
      </c>
      <c r="D6427" s="8">
        <v>82.14</v>
      </c>
    </row>
    <row r="6428" spans="1:4" ht="14.25" x14ac:dyDescent="0.2">
      <c r="A6428" s="5" t="s">
        <v>176</v>
      </c>
      <c r="B6428" s="6" t="s">
        <v>177</v>
      </c>
      <c r="C6428" s="7">
        <v>45667</v>
      </c>
      <c r="D6428" s="9">
        <v>81.98</v>
      </c>
    </row>
    <row r="6429" spans="1:4" ht="14.25" x14ac:dyDescent="0.2">
      <c r="A6429" s="5" t="s">
        <v>178</v>
      </c>
      <c r="B6429" s="6" t="s">
        <v>179</v>
      </c>
      <c r="C6429" s="7">
        <v>45667</v>
      </c>
      <c r="D6429" s="9">
        <v>72.010000000000005</v>
      </c>
    </row>
    <row r="6430" spans="1:4" ht="14.25" x14ac:dyDescent="0.2">
      <c r="A6430" s="5" t="s">
        <v>180</v>
      </c>
      <c r="B6430" s="6" t="s">
        <v>181</v>
      </c>
      <c r="C6430" s="7">
        <v>45667</v>
      </c>
      <c r="D6430" s="8">
        <v>88.23</v>
      </c>
    </row>
    <row r="6431" spans="1:4" ht="14.25" x14ac:dyDescent="0.2">
      <c r="A6431" s="5" t="s">
        <v>182</v>
      </c>
      <c r="B6431" s="6" t="s">
        <v>183</v>
      </c>
      <c r="C6431" s="7">
        <v>45667</v>
      </c>
      <c r="D6431" s="9">
        <v>72.11</v>
      </c>
    </row>
    <row r="6432" spans="1:4" ht="14.25" x14ac:dyDescent="0.2">
      <c r="A6432" s="5" t="s">
        <v>184</v>
      </c>
      <c r="B6432" s="6" t="s">
        <v>185</v>
      </c>
      <c r="C6432" s="7">
        <v>45667</v>
      </c>
      <c r="D6432" s="8">
        <v>92.11</v>
      </c>
    </row>
    <row r="6433" spans="1:4" ht="14.25" x14ac:dyDescent="0.2">
      <c r="A6433" s="5" t="s">
        <v>186</v>
      </c>
      <c r="B6433" s="6" t="s">
        <v>187</v>
      </c>
      <c r="C6433" s="7">
        <v>45667</v>
      </c>
      <c r="D6433" s="8">
        <v>74.790000000000006</v>
      </c>
    </row>
    <row r="6434" spans="1:4" ht="14.25" x14ac:dyDescent="0.2">
      <c r="A6434" s="5" t="s">
        <v>188</v>
      </c>
      <c r="B6434" s="6" t="s">
        <v>189</v>
      </c>
      <c r="C6434" s="7">
        <v>45667</v>
      </c>
      <c r="D6434" s="8">
        <v>81.83</v>
      </c>
    </row>
    <row r="6435" spans="1:4" ht="14.25" x14ac:dyDescent="0.2">
      <c r="A6435" s="5" t="s">
        <v>190</v>
      </c>
      <c r="B6435" s="6" t="s">
        <v>191</v>
      </c>
      <c r="C6435" s="7">
        <v>45667</v>
      </c>
      <c r="D6435" s="8">
        <v>89.43</v>
      </c>
    </row>
    <row r="6436" spans="1:4" ht="14.25" x14ac:dyDescent="0.2">
      <c r="A6436" s="5" t="s">
        <v>192</v>
      </c>
      <c r="B6436" s="6" t="s">
        <v>193</v>
      </c>
      <c r="C6436" s="7">
        <v>45667</v>
      </c>
      <c r="D6436" s="8">
        <v>82.73</v>
      </c>
    </row>
    <row r="6437" spans="1:4" ht="14.25" x14ac:dyDescent="0.2">
      <c r="A6437" s="5" t="s">
        <v>194</v>
      </c>
      <c r="B6437" s="6" t="s">
        <v>195</v>
      </c>
      <c r="C6437" s="7">
        <v>45667</v>
      </c>
      <c r="D6437" s="8">
        <v>92.85</v>
      </c>
    </row>
    <row r="6438" spans="1:4" ht="14.25" x14ac:dyDescent="0.2">
      <c r="A6438" s="5" t="s">
        <v>196</v>
      </c>
      <c r="B6438" s="6" t="s">
        <v>197</v>
      </c>
      <c r="C6438" s="7">
        <v>45667</v>
      </c>
      <c r="D6438" s="9">
        <v>90.38</v>
      </c>
    </row>
    <row r="6439" spans="1:4" ht="14.25" x14ac:dyDescent="0.2">
      <c r="A6439" s="5" t="s">
        <v>198</v>
      </c>
      <c r="B6439" s="6" t="s">
        <v>199</v>
      </c>
      <c r="C6439" s="7">
        <v>45667</v>
      </c>
      <c r="D6439" s="8">
        <v>92.09</v>
      </c>
    </row>
    <row r="6440" spans="1:4" ht="14.25" x14ac:dyDescent="0.2">
      <c r="A6440" s="5" t="s">
        <v>200</v>
      </c>
      <c r="B6440" s="6" t="s">
        <v>201</v>
      </c>
      <c r="C6440" s="7">
        <v>45667</v>
      </c>
      <c r="D6440" s="8">
        <v>90.24</v>
      </c>
    </row>
    <row r="6441" spans="1:4" ht="14.25" x14ac:dyDescent="0.2">
      <c r="A6441" s="5" t="s">
        <v>202</v>
      </c>
      <c r="B6441" s="6" t="s">
        <v>203</v>
      </c>
      <c r="C6441" s="7">
        <v>45667</v>
      </c>
      <c r="D6441" s="8">
        <v>94.05</v>
      </c>
    </row>
    <row r="6442" spans="1:4" ht="14.25" x14ac:dyDescent="0.2">
      <c r="A6442" s="10" t="s">
        <v>204</v>
      </c>
      <c r="B6442" s="11" t="s">
        <v>205</v>
      </c>
      <c r="C6442" s="12">
        <v>45667</v>
      </c>
      <c r="D6442" s="13">
        <v>96.36</v>
      </c>
    </row>
    <row r="6443" spans="1:4" ht="14.25" x14ac:dyDescent="0.2">
      <c r="A6443" s="5" t="s">
        <v>206</v>
      </c>
      <c r="B6443" s="6" t="s">
        <v>207</v>
      </c>
      <c r="C6443" s="7">
        <v>45667</v>
      </c>
      <c r="D6443" s="9">
        <v>69.489999999999995</v>
      </c>
    </row>
    <row r="6444" spans="1:4" ht="14.25" x14ac:dyDescent="0.2">
      <c r="A6444" s="5" t="s">
        <v>208</v>
      </c>
      <c r="B6444" s="6" t="s">
        <v>209</v>
      </c>
      <c r="C6444" s="7">
        <v>45667</v>
      </c>
      <c r="D6444" s="9">
        <v>81.69</v>
      </c>
    </row>
    <row r="6445" spans="1:4" ht="14.25" x14ac:dyDescent="0.2">
      <c r="A6445" s="5" t="s">
        <v>210</v>
      </c>
      <c r="B6445" s="6" t="s">
        <v>211</v>
      </c>
      <c r="C6445" s="7">
        <v>45667</v>
      </c>
      <c r="D6445" s="9">
        <v>71.91</v>
      </c>
    </row>
    <row r="6446" spans="1:4" ht="14.25" x14ac:dyDescent="0.2">
      <c r="A6446" s="5" t="s">
        <v>212</v>
      </c>
      <c r="B6446" s="6" t="s">
        <v>213</v>
      </c>
      <c r="C6446" s="7">
        <v>45667</v>
      </c>
      <c r="D6446" s="9">
        <v>74.44</v>
      </c>
    </row>
    <row r="6447" spans="1:4" ht="14.25" x14ac:dyDescent="0.2">
      <c r="A6447" s="5" t="s">
        <v>214</v>
      </c>
      <c r="B6447" s="6" t="s">
        <v>215</v>
      </c>
      <c r="C6447" s="7">
        <v>45667</v>
      </c>
      <c r="D6447" s="9">
        <v>61.53</v>
      </c>
    </row>
    <row r="6448" spans="1:4" ht="14.25" x14ac:dyDescent="0.2">
      <c r="A6448" s="5" t="s">
        <v>216</v>
      </c>
      <c r="B6448" s="6" t="s">
        <v>217</v>
      </c>
      <c r="C6448" s="7">
        <v>45667</v>
      </c>
      <c r="D6448" s="8">
        <v>86.84</v>
      </c>
    </row>
    <row r="6449" spans="1:4" ht="14.25" x14ac:dyDescent="0.2">
      <c r="A6449" s="5" t="s">
        <v>218</v>
      </c>
      <c r="B6449" s="6" t="s">
        <v>219</v>
      </c>
      <c r="C6449" s="7">
        <v>45667</v>
      </c>
      <c r="D6449" s="9">
        <v>72.34</v>
      </c>
    </row>
    <row r="6450" spans="1:4" ht="14.25" x14ac:dyDescent="0.2">
      <c r="A6450" s="5" t="s">
        <v>220</v>
      </c>
      <c r="B6450" s="6" t="s">
        <v>221</v>
      </c>
      <c r="C6450" s="7">
        <v>45667</v>
      </c>
      <c r="D6450" s="9">
        <v>86.53</v>
      </c>
    </row>
    <row r="6451" spans="1:4" ht="14.25" x14ac:dyDescent="0.2">
      <c r="A6451" s="5" t="s">
        <v>222</v>
      </c>
      <c r="B6451" s="6" t="s">
        <v>223</v>
      </c>
      <c r="C6451" s="7">
        <v>45667</v>
      </c>
      <c r="D6451" s="8">
        <v>90.74</v>
      </c>
    </row>
    <row r="6452" spans="1:4" ht="14.25" x14ac:dyDescent="0.2">
      <c r="A6452" s="5" t="s">
        <v>224</v>
      </c>
      <c r="B6452" s="6" t="s">
        <v>225</v>
      </c>
      <c r="C6452" s="7">
        <v>45667</v>
      </c>
      <c r="D6452" s="8">
        <v>91.89</v>
      </c>
    </row>
    <row r="6453" spans="1:4" ht="14.25" x14ac:dyDescent="0.2">
      <c r="A6453" s="5" t="s">
        <v>226</v>
      </c>
      <c r="B6453" s="6" t="s">
        <v>227</v>
      </c>
      <c r="C6453" s="7">
        <v>45667</v>
      </c>
      <c r="D6453" s="9">
        <v>76</v>
      </c>
    </row>
    <row r="6454" spans="1:4" ht="14.25" x14ac:dyDescent="0.2">
      <c r="A6454" s="5" t="s">
        <v>228</v>
      </c>
      <c r="B6454" s="6" t="s">
        <v>229</v>
      </c>
      <c r="C6454" s="7">
        <v>45667</v>
      </c>
      <c r="D6454" s="9">
        <v>78.94</v>
      </c>
    </row>
    <row r="6455" spans="1:4" ht="14.25" x14ac:dyDescent="0.2">
      <c r="A6455" s="5" t="s">
        <v>230</v>
      </c>
      <c r="B6455" s="6" t="s">
        <v>231</v>
      </c>
      <c r="C6455" s="7">
        <v>45667</v>
      </c>
      <c r="D6455" s="9">
        <v>96.31</v>
      </c>
    </row>
    <row r="6456" spans="1:4" ht="14.25" x14ac:dyDescent="0.2">
      <c r="A6456" s="5" t="s">
        <v>232</v>
      </c>
      <c r="B6456" s="6" t="s">
        <v>233</v>
      </c>
      <c r="C6456" s="7">
        <v>45667</v>
      </c>
      <c r="D6456" s="9">
        <v>82.34</v>
      </c>
    </row>
    <row r="6457" spans="1:4" ht="14.25" x14ac:dyDescent="0.2">
      <c r="A6457" s="5" t="s">
        <v>234</v>
      </c>
      <c r="B6457" s="6" t="s">
        <v>235</v>
      </c>
      <c r="C6457" s="7">
        <v>45667</v>
      </c>
      <c r="D6457" s="9">
        <v>70.31</v>
      </c>
    </row>
    <row r="6458" spans="1:4" ht="14.25" x14ac:dyDescent="0.2">
      <c r="A6458" s="5" t="s">
        <v>236</v>
      </c>
      <c r="B6458" s="6" t="s">
        <v>237</v>
      </c>
      <c r="C6458" s="7">
        <v>45667</v>
      </c>
      <c r="D6458" s="8">
        <v>86.88</v>
      </c>
    </row>
    <row r="6459" spans="1:4" ht="14.25" x14ac:dyDescent="0.2">
      <c r="A6459" s="5" t="s">
        <v>238</v>
      </c>
      <c r="B6459" s="6" t="s">
        <v>239</v>
      </c>
      <c r="C6459" s="7">
        <v>45667</v>
      </c>
      <c r="D6459" s="8">
        <v>86.87</v>
      </c>
    </row>
    <row r="6460" spans="1:4" ht="14.25" x14ac:dyDescent="0.2">
      <c r="A6460" s="5" t="s">
        <v>240</v>
      </c>
      <c r="B6460" s="6" t="s">
        <v>241</v>
      </c>
      <c r="C6460" s="7">
        <v>45667</v>
      </c>
      <c r="D6460" s="8">
        <v>57.48</v>
      </c>
    </row>
    <row r="6461" spans="1:4" ht="14.25" x14ac:dyDescent="0.2">
      <c r="A6461" s="5" t="s">
        <v>242</v>
      </c>
      <c r="B6461" s="6" t="s">
        <v>243</v>
      </c>
      <c r="C6461" s="7">
        <v>45667</v>
      </c>
      <c r="D6461" s="8">
        <v>92.46</v>
      </c>
    </row>
    <row r="6462" spans="1:4" ht="14.25" x14ac:dyDescent="0.2">
      <c r="A6462" s="5" t="s">
        <v>244</v>
      </c>
      <c r="B6462" s="6" t="s">
        <v>245</v>
      </c>
      <c r="C6462" s="7">
        <v>45667</v>
      </c>
      <c r="D6462" s="9">
        <v>68.180000000000007</v>
      </c>
    </row>
    <row r="6463" spans="1:4" ht="14.25" x14ac:dyDescent="0.2">
      <c r="A6463" s="5" t="s">
        <v>246</v>
      </c>
      <c r="B6463" s="6" t="s">
        <v>247</v>
      </c>
      <c r="C6463" s="7">
        <v>45667</v>
      </c>
      <c r="D6463" s="9">
        <v>87.19</v>
      </c>
    </row>
    <row r="6464" spans="1:4" ht="14.25" x14ac:dyDescent="0.2">
      <c r="A6464" s="5" t="s">
        <v>248</v>
      </c>
      <c r="B6464" s="6" t="s">
        <v>249</v>
      </c>
      <c r="C6464" s="7">
        <v>45667</v>
      </c>
      <c r="D6464" s="9">
        <v>73.11</v>
      </c>
    </row>
    <row r="6465" spans="1:4" ht="14.25" x14ac:dyDescent="0.2">
      <c r="A6465" s="5" t="s">
        <v>250</v>
      </c>
      <c r="B6465" s="6" t="s">
        <v>251</v>
      </c>
      <c r="C6465" s="7">
        <v>45667</v>
      </c>
      <c r="D6465" s="9">
        <v>73.84</v>
      </c>
    </row>
    <row r="6466" spans="1:4" ht="14.25" x14ac:dyDescent="0.2">
      <c r="A6466" s="5" t="s">
        <v>252</v>
      </c>
      <c r="B6466" s="6" t="s">
        <v>253</v>
      </c>
      <c r="C6466" s="7">
        <v>45667</v>
      </c>
      <c r="D6466" s="8">
        <v>84.26</v>
      </c>
    </row>
    <row r="6467" spans="1:4" ht="14.25" x14ac:dyDescent="0.2">
      <c r="A6467" s="5" t="s">
        <v>254</v>
      </c>
      <c r="B6467" s="6" t="s">
        <v>255</v>
      </c>
      <c r="C6467" s="7">
        <v>45667</v>
      </c>
      <c r="D6467" s="8">
        <v>83.33</v>
      </c>
    </row>
    <row r="6468" spans="1:4" ht="14.25" x14ac:dyDescent="0.2">
      <c r="A6468" s="5" t="s">
        <v>256</v>
      </c>
      <c r="B6468" s="6" t="s">
        <v>257</v>
      </c>
      <c r="C6468" s="7">
        <v>45667</v>
      </c>
      <c r="D6468" s="9">
        <v>46.81</v>
      </c>
    </row>
    <row r="6469" spans="1:4" ht="14.25" x14ac:dyDescent="0.2">
      <c r="A6469" s="5" t="s">
        <v>258</v>
      </c>
      <c r="B6469" s="6" t="s">
        <v>259</v>
      </c>
      <c r="C6469" s="7">
        <v>45667</v>
      </c>
      <c r="D6469" s="9">
        <v>98.35</v>
      </c>
    </row>
    <row r="6470" spans="1:4" ht="14.25" x14ac:dyDescent="0.2">
      <c r="A6470" s="5" t="s">
        <v>260</v>
      </c>
      <c r="B6470" s="6" t="s">
        <v>261</v>
      </c>
      <c r="C6470" s="7">
        <v>45667</v>
      </c>
      <c r="D6470" s="9">
        <v>80.5</v>
      </c>
    </row>
    <row r="6471" spans="1:4" ht="14.25" x14ac:dyDescent="0.2">
      <c r="A6471" s="5" t="s">
        <v>262</v>
      </c>
      <c r="B6471" s="6" t="s">
        <v>263</v>
      </c>
      <c r="C6471" s="7">
        <v>45667</v>
      </c>
      <c r="D6471" s="8">
        <v>82.32</v>
      </c>
    </row>
    <row r="6472" spans="1:4" ht="14.25" x14ac:dyDescent="0.2">
      <c r="A6472" s="5" t="s">
        <v>264</v>
      </c>
      <c r="B6472" s="6" t="s">
        <v>265</v>
      </c>
      <c r="C6472" s="7">
        <v>45667</v>
      </c>
      <c r="D6472" s="9">
        <v>85.76</v>
      </c>
    </row>
    <row r="6473" spans="1:4" ht="14.25" x14ac:dyDescent="0.2">
      <c r="A6473" s="5" t="s">
        <v>266</v>
      </c>
      <c r="B6473" s="6" t="s">
        <v>267</v>
      </c>
      <c r="C6473" s="7">
        <v>45667</v>
      </c>
      <c r="D6473" s="9">
        <v>31.91</v>
      </c>
    </row>
    <row r="6474" spans="1:4" ht="14.25" x14ac:dyDescent="0.2">
      <c r="A6474" s="5" t="s">
        <v>3102</v>
      </c>
      <c r="B6474" s="6" t="s">
        <v>3103</v>
      </c>
      <c r="C6474" s="7">
        <v>45667</v>
      </c>
      <c r="D6474" s="9">
        <v>80.3</v>
      </c>
    </row>
    <row r="6475" spans="1:4" ht="14.25" x14ac:dyDescent="0.2">
      <c r="A6475" s="5" t="s">
        <v>268</v>
      </c>
      <c r="B6475" s="6" t="s">
        <v>269</v>
      </c>
      <c r="C6475" s="7">
        <v>45667</v>
      </c>
      <c r="D6475" s="9">
        <v>50.73</v>
      </c>
    </row>
    <row r="6476" spans="1:4" ht="14.25" x14ac:dyDescent="0.2">
      <c r="A6476" s="5" t="s">
        <v>270</v>
      </c>
      <c r="B6476" s="6" t="s">
        <v>271</v>
      </c>
      <c r="C6476" s="7">
        <v>45667</v>
      </c>
      <c r="D6476" s="8">
        <v>84.67</v>
      </c>
    </row>
    <row r="6477" spans="1:4" ht="14.25" x14ac:dyDescent="0.2">
      <c r="A6477" s="5" t="s">
        <v>272</v>
      </c>
      <c r="B6477" s="6" t="s">
        <v>273</v>
      </c>
      <c r="C6477" s="7">
        <v>45667</v>
      </c>
      <c r="D6477" s="9">
        <v>61.11</v>
      </c>
    </row>
    <row r="6478" spans="1:4" ht="14.25" x14ac:dyDescent="0.2">
      <c r="A6478" s="5" t="s">
        <v>274</v>
      </c>
      <c r="B6478" s="6" t="s">
        <v>275</v>
      </c>
      <c r="C6478" s="7">
        <v>45667</v>
      </c>
      <c r="D6478" s="9">
        <v>82.79</v>
      </c>
    </row>
    <row r="6479" spans="1:4" ht="14.25" x14ac:dyDescent="0.2">
      <c r="A6479" s="5" t="s">
        <v>276</v>
      </c>
      <c r="B6479" s="6" t="s">
        <v>277</v>
      </c>
      <c r="C6479" s="7">
        <v>45667</v>
      </c>
      <c r="D6479" s="9">
        <v>83.45</v>
      </c>
    </row>
    <row r="6480" spans="1:4" ht="14.25" x14ac:dyDescent="0.2">
      <c r="A6480" s="5" t="s">
        <v>278</v>
      </c>
      <c r="B6480" s="6" t="s">
        <v>279</v>
      </c>
      <c r="C6480" s="7">
        <v>45667</v>
      </c>
      <c r="D6480" s="9">
        <v>70.23</v>
      </c>
    </row>
    <row r="6481" spans="1:4" ht="14.25" x14ac:dyDescent="0.2">
      <c r="A6481" s="5" t="s">
        <v>280</v>
      </c>
      <c r="B6481" s="6" t="s">
        <v>281</v>
      </c>
      <c r="C6481" s="7">
        <v>45667</v>
      </c>
      <c r="D6481" s="8">
        <v>88.7</v>
      </c>
    </row>
    <row r="6482" spans="1:4" ht="14.25" x14ac:dyDescent="0.2">
      <c r="A6482" s="5" t="s">
        <v>282</v>
      </c>
      <c r="B6482" s="6" t="s">
        <v>283</v>
      </c>
      <c r="C6482" s="7">
        <v>45667</v>
      </c>
      <c r="D6482" s="9">
        <v>66.400000000000006</v>
      </c>
    </row>
    <row r="6483" spans="1:4" ht="14.25" x14ac:dyDescent="0.2">
      <c r="A6483" s="5" t="s">
        <v>284</v>
      </c>
      <c r="B6483" s="6" t="s">
        <v>285</v>
      </c>
      <c r="C6483" s="7">
        <v>45667</v>
      </c>
      <c r="D6483" s="8">
        <v>90.31</v>
      </c>
    </row>
    <row r="6484" spans="1:4" ht="14.25" x14ac:dyDescent="0.2">
      <c r="A6484" s="5" t="s">
        <v>286</v>
      </c>
      <c r="B6484" s="6" t="s">
        <v>287</v>
      </c>
      <c r="C6484" s="7">
        <v>45667</v>
      </c>
      <c r="D6484" s="9">
        <v>95.68</v>
      </c>
    </row>
    <row r="6485" spans="1:4" ht="14.25" x14ac:dyDescent="0.2">
      <c r="A6485" s="5" t="s">
        <v>288</v>
      </c>
      <c r="B6485" s="6" t="s">
        <v>289</v>
      </c>
      <c r="C6485" s="7">
        <v>45667</v>
      </c>
      <c r="D6485" s="8">
        <v>95.93</v>
      </c>
    </row>
    <row r="6486" spans="1:4" ht="14.25" x14ac:dyDescent="0.2">
      <c r="A6486" s="5" t="s">
        <v>290</v>
      </c>
      <c r="B6486" s="6" t="s">
        <v>291</v>
      </c>
      <c r="C6486" s="7">
        <v>45667</v>
      </c>
      <c r="D6486" s="8">
        <v>91.42</v>
      </c>
    </row>
    <row r="6487" spans="1:4" ht="14.25" x14ac:dyDescent="0.2">
      <c r="A6487" s="5" t="s">
        <v>292</v>
      </c>
      <c r="B6487" s="6" t="s">
        <v>293</v>
      </c>
      <c r="C6487" s="7">
        <v>45667</v>
      </c>
      <c r="D6487" s="9">
        <v>81.27</v>
      </c>
    </row>
    <row r="6488" spans="1:4" ht="14.25" x14ac:dyDescent="0.2">
      <c r="A6488" s="5" t="s">
        <v>294</v>
      </c>
      <c r="B6488" s="6" t="s">
        <v>295</v>
      </c>
      <c r="C6488" s="7">
        <v>45667</v>
      </c>
      <c r="D6488" s="8">
        <v>91.78</v>
      </c>
    </row>
    <row r="6489" spans="1:4" ht="14.25" x14ac:dyDescent="0.2">
      <c r="A6489" s="5" t="s">
        <v>296</v>
      </c>
      <c r="B6489" s="6" t="s">
        <v>297</v>
      </c>
      <c r="C6489" s="7">
        <v>45667</v>
      </c>
      <c r="D6489" s="8">
        <v>91.73</v>
      </c>
    </row>
    <row r="6490" spans="1:4" ht="14.25" x14ac:dyDescent="0.2">
      <c r="A6490" s="5" t="s">
        <v>298</v>
      </c>
      <c r="B6490" s="6" t="s">
        <v>299</v>
      </c>
      <c r="C6490" s="7">
        <v>45667</v>
      </c>
      <c r="D6490" s="8">
        <v>81.03</v>
      </c>
    </row>
    <row r="6491" spans="1:4" ht="14.25" x14ac:dyDescent="0.2">
      <c r="A6491" s="5" t="s">
        <v>300</v>
      </c>
      <c r="B6491" s="6" t="s">
        <v>301</v>
      </c>
      <c r="C6491" s="7">
        <v>45667</v>
      </c>
      <c r="D6491" s="9">
        <v>81.150000000000006</v>
      </c>
    </row>
    <row r="6492" spans="1:4" ht="14.25" x14ac:dyDescent="0.2">
      <c r="A6492" s="5" t="s">
        <v>302</v>
      </c>
      <c r="B6492" s="6" t="s">
        <v>303</v>
      </c>
      <c r="C6492" s="7">
        <v>45667</v>
      </c>
      <c r="D6492" s="9">
        <v>81.64</v>
      </c>
    </row>
    <row r="6493" spans="1:4" ht="14.25" x14ac:dyDescent="0.2">
      <c r="A6493" s="5" t="s">
        <v>304</v>
      </c>
      <c r="B6493" s="6" t="s">
        <v>305</v>
      </c>
      <c r="C6493" s="7">
        <v>45667</v>
      </c>
      <c r="D6493" s="9">
        <v>82.05</v>
      </c>
    </row>
    <row r="6494" spans="1:4" ht="14.25" x14ac:dyDescent="0.2">
      <c r="A6494" s="5" t="s">
        <v>306</v>
      </c>
      <c r="B6494" s="6" t="s">
        <v>307</v>
      </c>
      <c r="C6494" s="7">
        <v>45667</v>
      </c>
      <c r="D6494" s="9">
        <v>93.09</v>
      </c>
    </row>
    <row r="6495" spans="1:4" ht="14.25" x14ac:dyDescent="0.2">
      <c r="A6495" s="5" t="s">
        <v>308</v>
      </c>
      <c r="B6495" s="6" t="s">
        <v>309</v>
      </c>
      <c r="C6495" s="7">
        <v>45667</v>
      </c>
      <c r="D6495" s="8">
        <v>82.62</v>
      </c>
    </row>
    <row r="6496" spans="1:4" ht="14.25" x14ac:dyDescent="0.2">
      <c r="A6496" s="5" t="s">
        <v>310</v>
      </c>
      <c r="B6496" s="6" t="s">
        <v>311</v>
      </c>
      <c r="C6496" s="7">
        <v>45667</v>
      </c>
      <c r="D6496" s="8">
        <v>87.76</v>
      </c>
    </row>
    <row r="6497" spans="1:4" ht="14.25" x14ac:dyDescent="0.2">
      <c r="A6497" s="5" t="s">
        <v>312</v>
      </c>
      <c r="B6497" s="6" t="s">
        <v>313</v>
      </c>
      <c r="C6497" s="7">
        <v>45667</v>
      </c>
      <c r="D6497" s="8">
        <v>75.989999999999995</v>
      </c>
    </row>
    <row r="6498" spans="1:4" ht="14.25" x14ac:dyDescent="0.2">
      <c r="A6498" s="5" t="s">
        <v>314</v>
      </c>
      <c r="B6498" s="6" t="s">
        <v>315</v>
      </c>
      <c r="C6498" s="7">
        <v>45667</v>
      </c>
      <c r="D6498" s="8">
        <v>91.29</v>
      </c>
    </row>
    <row r="6499" spans="1:4" ht="14.25" x14ac:dyDescent="0.2">
      <c r="A6499" s="5" t="s">
        <v>316</v>
      </c>
      <c r="B6499" s="6" t="s">
        <v>317</v>
      </c>
      <c r="C6499" s="7">
        <v>45667</v>
      </c>
      <c r="D6499" s="9">
        <v>80.709999999999994</v>
      </c>
    </row>
    <row r="6500" spans="1:4" ht="14.25" x14ac:dyDescent="0.2">
      <c r="A6500" s="5" t="s">
        <v>318</v>
      </c>
      <c r="B6500" s="6" t="s">
        <v>319</v>
      </c>
      <c r="C6500" s="7">
        <v>45667</v>
      </c>
      <c r="D6500" s="9">
        <v>82.11</v>
      </c>
    </row>
    <row r="6501" spans="1:4" ht="14.25" x14ac:dyDescent="0.2">
      <c r="A6501" s="5" t="s">
        <v>320</v>
      </c>
      <c r="B6501" s="6" t="s">
        <v>321</v>
      </c>
      <c r="C6501" s="7">
        <v>45667</v>
      </c>
      <c r="D6501" s="9">
        <v>96.32</v>
      </c>
    </row>
    <row r="6502" spans="1:4" ht="14.25" x14ac:dyDescent="0.2">
      <c r="A6502" s="5" t="s">
        <v>322</v>
      </c>
      <c r="B6502" s="6" t="s">
        <v>323</v>
      </c>
      <c r="C6502" s="7">
        <v>45667</v>
      </c>
      <c r="D6502" s="8">
        <v>93.51</v>
      </c>
    </row>
    <row r="6503" spans="1:4" ht="14.25" x14ac:dyDescent="0.2">
      <c r="A6503" s="5" t="s">
        <v>324</v>
      </c>
      <c r="B6503" s="6" t="s">
        <v>325</v>
      </c>
      <c r="C6503" s="7">
        <v>45667</v>
      </c>
      <c r="D6503" s="9">
        <v>85.8</v>
      </c>
    </row>
    <row r="6504" spans="1:4" ht="14.25" x14ac:dyDescent="0.2">
      <c r="A6504" s="5" t="s">
        <v>326</v>
      </c>
      <c r="B6504" s="6" t="s">
        <v>327</v>
      </c>
      <c r="C6504" s="7">
        <v>45667</v>
      </c>
      <c r="D6504" s="8">
        <v>84.57</v>
      </c>
    </row>
    <row r="6505" spans="1:4" ht="14.25" x14ac:dyDescent="0.2">
      <c r="A6505" s="5" t="s">
        <v>328</v>
      </c>
      <c r="B6505" s="6" t="s">
        <v>329</v>
      </c>
      <c r="C6505" s="7">
        <v>45667</v>
      </c>
      <c r="D6505" s="8">
        <v>91.35</v>
      </c>
    </row>
    <row r="6506" spans="1:4" ht="14.25" x14ac:dyDescent="0.2">
      <c r="A6506" s="5" t="s">
        <v>330</v>
      </c>
      <c r="B6506" s="6" t="s">
        <v>331</v>
      </c>
      <c r="C6506" s="7">
        <v>45667</v>
      </c>
      <c r="D6506" s="8">
        <v>81.03</v>
      </c>
    </row>
    <row r="6507" spans="1:4" ht="14.25" x14ac:dyDescent="0.2">
      <c r="A6507" s="5" t="s">
        <v>332</v>
      </c>
      <c r="B6507" s="6" t="s">
        <v>333</v>
      </c>
      <c r="C6507" s="7">
        <v>45667</v>
      </c>
      <c r="D6507" s="9">
        <v>83.87</v>
      </c>
    </row>
    <row r="6508" spans="1:4" ht="14.25" x14ac:dyDescent="0.2">
      <c r="A6508" s="5" t="s">
        <v>334</v>
      </c>
      <c r="B6508" s="6" t="s">
        <v>335</v>
      </c>
      <c r="C6508" s="7">
        <v>45667</v>
      </c>
      <c r="D6508" s="9">
        <v>97.31</v>
      </c>
    </row>
    <row r="6509" spans="1:4" ht="14.25" x14ac:dyDescent="0.2">
      <c r="A6509" s="5" t="s">
        <v>336</v>
      </c>
      <c r="B6509" s="6" t="s">
        <v>337</v>
      </c>
      <c r="C6509" s="7">
        <v>45667</v>
      </c>
      <c r="D6509" s="9">
        <v>76.709999999999994</v>
      </c>
    </row>
    <row r="6510" spans="1:4" ht="14.25" x14ac:dyDescent="0.2">
      <c r="A6510" s="5" t="s">
        <v>338</v>
      </c>
      <c r="B6510" s="6" t="s">
        <v>339</v>
      </c>
      <c r="C6510" s="7">
        <v>45667</v>
      </c>
      <c r="D6510" s="9">
        <v>77.33</v>
      </c>
    </row>
    <row r="6511" spans="1:4" ht="14.25" x14ac:dyDescent="0.2">
      <c r="A6511" s="5" t="s">
        <v>340</v>
      </c>
      <c r="B6511" s="6" t="s">
        <v>341</v>
      </c>
      <c r="C6511" s="7">
        <v>45667</v>
      </c>
      <c r="D6511" s="9">
        <v>40.83</v>
      </c>
    </row>
    <row r="6512" spans="1:4" ht="14.25" x14ac:dyDescent="0.2">
      <c r="A6512" s="5" t="s">
        <v>342</v>
      </c>
      <c r="B6512" s="6" t="s">
        <v>343</v>
      </c>
      <c r="C6512" s="7">
        <v>45667</v>
      </c>
      <c r="D6512" s="8">
        <v>80.900000000000006</v>
      </c>
    </row>
    <row r="6513" spans="1:4" ht="14.25" x14ac:dyDescent="0.2">
      <c r="A6513" s="5" t="s">
        <v>344</v>
      </c>
      <c r="B6513" s="6" t="s">
        <v>345</v>
      </c>
      <c r="C6513" s="7">
        <v>45667</v>
      </c>
      <c r="D6513" s="8">
        <v>87.2</v>
      </c>
    </row>
    <row r="6514" spans="1:4" ht="14.25" x14ac:dyDescent="0.2">
      <c r="A6514" s="5" t="s">
        <v>346</v>
      </c>
      <c r="B6514" s="6" t="s">
        <v>347</v>
      </c>
      <c r="C6514" s="7">
        <v>45667</v>
      </c>
      <c r="D6514" s="8">
        <v>84.61</v>
      </c>
    </row>
    <row r="6515" spans="1:4" ht="14.25" x14ac:dyDescent="0.2">
      <c r="A6515" s="5" t="s">
        <v>348</v>
      </c>
      <c r="B6515" s="6" t="s">
        <v>349</v>
      </c>
      <c r="C6515" s="7">
        <v>45667</v>
      </c>
      <c r="D6515" s="8">
        <v>91.89</v>
      </c>
    </row>
    <row r="6516" spans="1:4" ht="14.25" x14ac:dyDescent="0.2">
      <c r="A6516" s="5" t="s">
        <v>350</v>
      </c>
      <c r="B6516" s="6" t="s">
        <v>351</v>
      </c>
      <c r="C6516" s="7">
        <v>45667</v>
      </c>
      <c r="D6516" s="9">
        <v>94.45</v>
      </c>
    </row>
    <row r="6517" spans="1:4" ht="14.25" x14ac:dyDescent="0.2">
      <c r="A6517" s="5" t="s">
        <v>352</v>
      </c>
      <c r="B6517" s="6" t="s">
        <v>353</v>
      </c>
      <c r="C6517" s="7">
        <v>45667</v>
      </c>
      <c r="D6517" s="9">
        <v>89.7</v>
      </c>
    </row>
    <row r="6518" spans="1:4" ht="14.25" x14ac:dyDescent="0.2">
      <c r="A6518" s="5" t="s">
        <v>354</v>
      </c>
      <c r="B6518" s="6" t="s">
        <v>355</v>
      </c>
      <c r="C6518" s="7">
        <v>45667</v>
      </c>
      <c r="D6518" s="9">
        <v>62.8</v>
      </c>
    </row>
    <row r="6519" spans="1:4" ht="14.25" x14ac:dyDescent="0.2">
      <c r="A6519" s="5" t="s">
        <v>356</v>
      </c>
      <c r="B6519" s="6" t="s">
        <v>357</v>
      </c>
      <c r="C6519" s="7">
        <v>45667</v>
      </c>
      <c r="D6519" s="9">
        <v>72.39</v>
      </c>
    </row>
    <row r="6520" spans="1:4" ht="14.25" x14ac:dyDescent="0.2">
      <c r="A6520" s="5" t="s">
        <v>358</v>
      </c>
      <c r="B6520" s="6" t="s">
        <v>359</v>
      </c>
      <c r="C6520" s="7">
        <v>45667</v>
      </c>
      <c r="D6520" s="9">
        <v>95.54</v>
      </c>
    </row>
    <row r="6521" spans="1:4" ht="14.25" x14ac:dyDescent="0.2">
      <c r="A6521" s="5" t="s">
        <v>360</v>
      </c>
      <c r="B6521" s="6" t="s">
        <v>361</v>
      </c>
      <c r="C6521" s="7">
        <v>45667</v>
      </c>
      <c r="D6521" s="9">
        <v>85.76</v>
      </c>
    </row>
    <row r="6522" spans="1:4" ht="14.25" x14ac:dyDescent="0.2">
      <c r="A6522" s="5" t="s">
        <v>362</v>
      </c>
      <c r="B6522" s="6" t="s">
        <v>363</v>
      </c>
      <c r="C6522" s="7">
        <v>45667</v>
      </c>
      <c r="D6522" s="9">
        <v>95.9</v>
      </c>
    </row>
    <row r="6523" spans="1:4" ht="14.25" x14ac:dyDescent="0.2">
      <c r="A6523" s="5" t="s">
        <v>364</v>
      </c>
      <c r="B6523" s="6" t="s">
        <v>365</v>
      </c>
      <c r="C6523" s="7">
        <v>45667</v>
      </c>
      <c r="D6523" s="9">
        <v>84.39</v>
      </c>
    </row>
    <row r="6524" spans="1:4" ht="14.25" x14ac:dyDescent="0.2">
      <c r="A6524" s="5" t="s">
        <v>366</v>
      </c>
      <c r="B6524" s="6" t="s">
        <v>367</v>
      </c>
      <c r="C6524" s="7">
        <v>45667</v>
      </c>
      <c r="D6524" s="8">
        <v>89.04</v>
      </c>
    </row>
    <row r="6525" spans="1:4" ht="14.25" x14ac:dyDescent="0.2">
      <c r="A6525" s="5" t="s">
        <v>368</v>
      </c>
      <c r="B6525" s="6" t="s">
        <v>369</v>
      </c>
      <c r="C6525" s="7">
        <v>45667</v>
      </c>
      <c r="D6525" s="9">
        <v>76.89</v>
      </c>
    </row>
    <row r="6526" spans="1:4" ht="14.25" x14ac:dyDescent="0.2">
      <c r="A6526" s="5" t="s">
        <v>370</v>
      </c>
      <c r="B6526" s="6" t="s">
        <v>371</v>
      </c>
      <c r="C6526" s="7">
        <v>45667</v>
      </c>
      <c r="D6526" s="9">
        <v>94.49</v>
      </c>
    </row>
    <row r="6527" spans="1:4" ht="14.25" x14ac:dyDescent="0.2">
      <c r="A6527" s="5" t="s">
        <v>372</v>
      </c>
      <c r="B6527" s="6" t="s">
        <v>373</v>
      </c>
      <c r="C6527" s="7">
        <v>45667</v>
      </c>
      <c r="D6527" s="8">
        <v>81.25</v>
      </c>
    </row>
    <row r="6528" spans="1:4" ht="14.25" x14ac:dyDescent="0.2">
      <c r="A6528" s="5" t="s">
        <v>376</v>
      </c>
      <c r="B6528" s="6" t="s">
        <v>377</v>
      </c>
      <c r="C6528" s="7">
        <v>45667</v>
      </c>
      <c r="D6528" s="9">
        <v>81.099999999999994</v>
      </c>
    </row>
    <row r="6529" spans="1:4" ht="14.25" x14ac:dyDescent="0.2">
      <c r="A6529" s="5" t="s">
        <v>378</v>
      </c>
      <c r="B6529" s="6" t="s">
        <v>379</v>
      </c>
      <c r="C6529" s="7">
        <v>45667</v>
      </c>
      <c r="D6529" s="9">
        <v>81.94</v>
      </c>
    </row>
    <row r="6530" spans="1:4" ht="14.25" x14ac:dyDescent="0.2">
      <c r="A6530" s="5" t="s">
        <v>380</v>
      </c>
      <c r="B6530" s="6" t="s">
        <v>381</v>
      </c>
      <c r="C6530" s="7">
        <v>45667</v>
      </c>
      <c r="D6530" s="9">
        <v>85.89</v>
      </c>
    </row>
    <row r="6531" spans="1:4" ht="14.25" x14ac:dyDescent="0.2">
      <c r="A6531" s="5" t="s">
        <v>382</v>
      </c>
      <c r="B6531" s="6" t="s">
        <v>383</v>
      </c>
      <c r="C6531" s="7">
        <v>45667</v>
      </c>
      <c r="D6531" s="9">
        <v>82.35</v>
      </c>
    </row>
    <row r="6532" spans="1:4" ht="14.25" x14ac:dyDescent="0.2">
      <c r="A6532" s="5" t="s">
        <v>384</v>
      </c>
      <c r="B6532" s="6" t="s">
        <v>385</v>
      </c>
      <c r="C6532" s="7">
        <v>45667</v>
      </c>
      <c r="D6532" s="9">
        <v>74.66</v>
      </c>
    </row>
    <row r="6533" spans="1:4" ht="14.25" x14ac:dyDescent="0.2">
      <c r="A6533" s="5" t="s">
        <v>386</v>
      </c>
      <c r="B6533" s="6" t="s">
        <v>387</v>
      </c>
      <c r="C6533" s="7">
        <v>45667</v>
      </c>
      <c r="D6533" s="9">
        <v>81.739999999999995</v>
      </c>
    </row>
    <row r="6534" spans="1:4" ht="14.25" x14ac:dyDescent="0.2">
      <c r="A6534" s="5" t="s">
        <v>388</v>
      </c>
      <c r="B6534" s="6" t="s">
        <v>389</v>
      </c>
      <c r="C6534" s="7">
        <v>45667</v>
      </c>
      <c r="D6534" s="8">
        <v>78.760000000000005</v>
      </c>
    </row>
    <row r="6535" spans="1:4" ht="14.25" x14ac:dyDescent="0.2">
      <c r="A6535" s="5" t="s">
        <v>390</v>
      </c>
      <c r="B6535" s="6" t="s">
        <v>391</v>
      </c>
      <c r="C6535" s="7">
        <v>45667</v>
      </c>
      <c r="D6535" s="9">
        <v>87.73</v>
      </c>
    </row>
    <row r="6536" spans="1:4" ht="14.25" x14ac:dyDescent="0.2">
      <c r="A6536" s="5" t="s">
        <v>392</v>
      </c>
      <c r="B6536" s="6" t="s">
        <v>393</v>
      </c>
      <c r="C6536" s="7">
        <v>45667</v>
      </c>
      <c r="D6536" s="8">
        <v>84.73</v>
      </c>
    </row>
    <row r="6537" spans="1:4" ht="14.25" x14ac:dyDescent="0.2">
      <c r="A6537" s="5" t="s">
        <v>394</v>
      </c>
      <c r="B6537" s="6" t="s">
        <v>395</v>
      </c>
      <c r="C6537" s="7">
        <v>45667</v>
      </c>
      <c r="D6537" s="9">
        <v>90.57</v>
      </c>
    </row>
    <row r="6538" spans="1:4" ht="14.25" x14ac:dyDescent="0.2">
      <c r="A6538" s="5" t="s">
        <v>396</v>
      </c>
      <c r="B6538" s="6" t="s">
        <v>397</v>
      </c>
      <c r="C6538" s="7">
        <v>45667</v>
      </c>
      <c r="D6538" s="9">
        <v>79.27</v>
      </c>
    </row>
    <row r="6539" spans="1:4" ht="14.25" x14ac:dyDescent="0.2">
      <c r="A6539" s="5" t="s">
        <v>398</v>
      </c>
      <c r="B6539" s="6" t="s">
        <v>399</v>
      </c>
      <c r="C6539" s="7">
        <v>45667</v>
      </c>
      <c r="D6539" s="9">
        <v>82.17</v>
      </c>
    </row>
    <row r="6540" spans="1:4" ht="14.25" x14ac:dyDescent="0.2">
      <c r="A6540" s="5" t="s">
        <v>400</v>
      </c>
      <c r="B6540" s="6" t="s">
        <v>401</v>
      </c>
      <c r="C6540" s="7">
        <v>45667</v>
      </c>
      <c r="D6540" s="8">
        <v>90</v>
      </c>
    </row>
    <row r="6541" spans="1:4" ht="14.25" x14ac:dyDescent="0.2">
      <c r="A6541" s="5" t="s">
        <v>402</v>
      </c>
      <c r="B6541" s="6" t="s">
        <v>403</v>
      </c>
      <c r="C6541" s="7">
        <v>45667</v>
      </c>
      <c r="D6541" s="9">
        <v>26.5</v>
      </c>
    </row>
    <row r="6542" spans="1:4" ht="14.25" x14ac:dyDescent="0.2">
      <c r="A6542" s="5" t="s">
        <v>404</v>
      </c>
      <c r="B6542" s="6" t="s">
        <v>405</v>
      </c>
      <c r="C6542" s="7">
        <v>45667</v>
      </c>
      <c r="D6542" s="9">
        <v>81.260000000000005</v>
      </c>
    </row>
    <row r="6543" spans="1:4" ht="14.25" x14ac:dyDescent="0.2">
      <c r="A6543" s="5" t="s">
        <v>406</v>
      </c>
      <c r="B6543" s="6" t="s">
        <v>407</v>
      </c>
      <c r="C6543" s="7">
        <v>45667</v>
      </c>
      <c r="D6543" s="9">
        <v>84.5</v>
      </c>
    </row>
    <row r="6544" spans="1:4" ht="14.25" x14ac:dyDescent="0.2">
      <c r="A6544" s="5" t="s">
        <v>408</v>
      </c>
      <c r="B6544" s="6" t="s">
        <v>409</v>
      </c>
      <c r="C6544" s="7">
        <v>45667</v>
      </c>
      <c r="D6544" s="9">
        <v>87.78</v>
      </c>
    </row>
    <row r="6545" spans="1:4" ht="14.25" x14ac:dyDescent="0.2">
      <c r="A6545" s="5" t="s">
        <v>410</v>
      </c>
      <c r="B6545" s="6" t="s">
        <v>411</v>
      </c>
      <c r="C6545" s="7">
        <v>45667</v>
      </c>
      <c r="D6545" s="8">
        <v>86.9</v>
      </c>
    </row>
    <row r="6546" spans="1:4" ht="14.25" x14ac:dyDescent="0.2">
      <c r="A6546" s="5" t="s">
        <v>412</v>
      </c>
      <c r="B6546" s="6" t="s">
        <v>413</v>
      </c>
      <c r="C6546" s="7">
        <v>45667</v>
      </c>
      <c r="D6546" s="8">
        <v>90.16</v>
      </c>
    </row>
    <row r="6547" spans="1:4" ht="14.25" x14ac:dyDescent="0.2">
      <c r="A6547" s="5" t="s">
        <v>414</v>
      </c>
      <c r="B6547" s="6" t="s">
        <v>415</v>
      </c>
      <c r="C6547" s="7">
        <v>45667</v>
      </c>
      <c r="D6547" s="8">
        <v>85.54</v>
      </c>
    </row>
    <row r="6548" spans="1:4" ht="14.25" x14ac:dyDescent="0.2">
      <c r="A6548" s="5" t="s">
        <v>416</v>
      </c>
      <c r="B6548" s="6" t="s">
        <v>417</v>
      </c>
      <c r="C6548" s="7">
        <v>45667</v>
      </c>
      <c r="D6548" s="9">
        <v>36.86</v>
      </c>
    </row>
    <row r="6549" spans="1:4" ht="14.25" x14ac:dyDescent="0.2">
      <c r="A6549" s="5" t="s">
        <v>418</v>
      </c>
      <c r="B6549" s="6" t="s">
        <v>419</v>
      </c>
      <c r="C6549" s="7">
        <v>45667</v>
      </c>
      <c r="D6549" s="9">
        <v>89.56</v>
      </c>
    </row>
    <row r="6550" spans="1:4" ht="14.25" x14ac:dyDescent="0.2">
      <c r="A6550" s="5" t="s">
        <v>420</v>
      </c>
      <c r="B6550" s="6" t="s">
        <v>421</v>
      </c>
      <c r="C6550" s="7">
        <v>45667</v>
      </c>
      <c r="D6550" s="8">
        <v>66.510000000000005</v>
      </c>
    </row>
    <row r="6551" spans="1:4" ht="14.25" x14ac:dyDescent="0.2">
      <c r="A6551" s="5" t="s">
        <v>422</v>
      </c>
      <c r="B6551" s="6" t="s">
        <v>423</v>
      </c>
      <c r="C6551" s="7">
        <v>45667</v>
      </c>
      <c r="D6551" s="8">
        <v>88.97</v>
      </c>
    </row>
    <row r="6552" spans="1:4" ht="14.25" x14ac:dyDescent="0.2">
      <c r="A6552" s="5" t="s">
        <v>424</v>
      </c>
      <c r="B6552" s="6" t="s">
        <v>425</v>
      </c>
      <c r="C6552" s="7">
        <v>45667</v>
      </c>
      <c r="D6552" s="9">
        <v>80.98</v>
      </c>
    </row>
    <row r="6553" spans="1:4" ht="14.25" x14ac:dyDescent="0.2">
      <c r="A6553" s="5" t="s">
        <v>426</v>
      </c>
      <c r="B6553" s="6" t="s">
        <v>427</v>
      </c>
      <c r="C6553" s="7">
        <v>45667</v>
      </c>
      <c r="D6553" s="9">
        <v>77.83</v>
      </c>
    </row>
    <row r="6554" spans="1:4" ht="14.25" x14ac:dyDescent="0.2">
      <c r="A6554" s="5" t="s">
        <v>428</v>
      </c>
      <c r="B6554" s="6" t="s">
        <v>429</v>
      </c>
      <c r="C6554" s="7">
        <v>45667</v>
      </c>
      <c r="D6554" s="8">
        <v>83.33</v>
      </c>
    </row>
    <row r="6555" spans="1:4" ht="14.25" x14ac:dyDescent="0.2">
      <c r="A6555" s="5" t="s">
        <v>430</v>
      </c>
      <c r="B6555" s="6" t="s">
        <v>431</v>
      </c>
      <c r="C6555" s="7">
        <v>45667</v>
      </c>
      <c r="D6555" s="8">
        <v>83.42</v>
      </c>
    </row>
    <row r="6556" spans="1:4" ht="14.25" x14ac:dyDescent="0.2">
      <c r="A6556" s="5" t="s">
        <v>432</v>
      </c>
      <c r="B6556" s="6" t="s">
        <v>433</v>
      </c>
      <c r="C6556" s="7">
        <v>45667</v>
      </c>
      <c r="D6556" s="8">
        <v>77.959999999999994</v>
      </c>
    </row>
    <row r="6557" spans="1:4" ht="14.25" x14ac:dyDescent="0.2">
      <c r="A6557" s="5" t="s">
        <v>434</v>
      </c>
      <c r="B6557" s="6" t="s">
        <v>435</v>
      </c>
      <c r="C6557" s="7">
        <v>45667</v>
      </c>
      <c r="D6557" s="9">
        <v>80.709999999999994</v>
      </c>
    </row>
    <row r="6558" spans="1:4" ht="14.25" x14ac:dyDescent="0.2">
      <c r="A6558" s="5" t="s">
        <v>436</v>
      </c>
      <c r="B6558" s="6" t="s">
        <v>437</v>
      </c>
      <c r="C6558" s="7">
        <v>45667</v>
      </c>
      <c r="D6558" s="8">
        <v>84.37</v>
      </c>
    </row>
    <row r="6559" spans="1:4" ht="14.25" x14ac:dyDescent="0.2">
      <c r="A6559" s="5" t="s">
        <v>438</v>
      </c>
      <c r="B6559" s="6" t="s">
        <v>439</v>
      </c>
      <c r="C6559" s="7">
        <v>45667</v>
      </c>
      <c r="D6559" s="9">
        <v>77.290000000000006</v>
      </c>
    </row>
    <row r="6560" spans="1:4" ht="14.25" x14ac:dyDescent="0.2">
      <c r="A6560" s="5" t="s">
        <v>440</v>
      </c>
      <c r="B6560" s="6" t="s">
        <v>441</v>
      </c>
      <c r="C6560" s="7">
        <v>45667</v>
      </c>
      <c r="D6560" s="8">
        <v>87.06</v>
      </c>
    </row>
    <row r="6561" spans="1:4" ht="14.25" x14ac:dyDescent="0.2">
      <c r="A6561" s="5" t="s">
        <v>442</v>
      </c>
      <c r="B6561" s="6" t="s">
        <v>443</v>
      </c>
      <c r="C6561" s="7">
        <v>45667</v>
      </c>
      <c r="D6561" s="9">
        <v>69.23</v>
      </c>
    </row>
    <row r="6562" spans="1:4" ht="14.25" x14ac:dyDescent="0.2">
      <c r="A6562" s="5" t="s">
        <v>444</v>
      </c>
      <c r="B6562" s="6" t="s">
        <v>445</v>
      </c>
      <c r="C6562" s="7">
        <v>45667</v>
      </c>
      <c r="D6562" s="8">
        <v>92.47</v>
      </c>
    </row>
    <row r="6563" spans="1:4" ht="14.25" x14ac:dyDescent="0.2">
      <c r="A6563" s="5" t="s">
        <v>446</v>
      </c>
      <c r="B6563" s="6" t="s">
        <v>447</v>
      </c>
      <c r="C6563" s="7">
        <v>45667</v>
      </c>
      <c r="D6563" s="9">
        <v>67.94</v>
      </c>
    </row>
    <row r="6564" spans="1:4" ht="14.25" x14ac:dyDescent="0.2">
      <c r="A6564" s="5" t="s">
        <v>448</v>
      </c>
      <c r="B6564" s="6" t="s">
        <v>449</v>
      </c>
      <c r="C6564" s="7">
        <v>45667</v>
      </c>
      <c r="D6564" s="8">
        <v>86.34</v>
      </c>
    </row>
    <row r="6565" spans="1:4" ht="14.25" x14ac:dyDescent="0.2">
      <c r="A6565" s="5" t="s">
        <v>450</v>
      </c>
      <c r="B6565" s="6" t="s">
        <v>451</v>
      </c>
      <c r="C6565" s="7">
        <v>45667</v>
      </c>
      <c r="D6565" s="9">
        <v>87.33</v>
      </c>
    </row>
    <row r="6566" spans="1:4" ht="14.25" x14ac:dyDescent="0.2">
      <c r="A6566" s="5" t="s">
        <v>452</v>
      </c>
      <c r="B6566" s="6" t="s">
        <v>453</v>
      </c>
      <c r="C6566" s="7">
        <v>45667</v>
      </c>
      <c r="D6566" s="8">
        <v>77.77</v>
      </c>
    </row>
    <row r="6567" spans="1:4" ht="14.25" x14ac:dyDescent="0.2">
      <c r="A6567" s="5" t="s">
        <v>454</v>
      </c>
      <c r="B6567" s="6" t="s">
        <v>455</v>
      </c>
      <c r="C6567" s="7">
        <v>45667</v>
      </c>
      <c r="D6567" s="9">
        <v>82.94</v>
      </c>
    </row>
    <row r="6568" spans="1:4" ht="14.25" x14ac:dyDescent="0.2">
      <c r="A6568" s="5" t="s">
        <v>456</v>
      </c>
      <c r="B6568" s="6" t="s">
        <v>457</v>
      </c>
      <c r="C6568" s="7">
        <v>45667</v>
      </c>
      <c r="D6568" s="9">
        <v>81.78</v>
      </c>
    </row>
    <row r="6569" spans="1:4" ht="14.25" x14ac:dyDescent="0.2">
      <c r="A6569" s="5" t="s">
        <v>458</v>
      </c>
      <c r="B6569" s="6" t="s">
        <v>459</v>
      </c>
      <c r="C6569" s="7">
        <v>45667</v>
      </c>
      <c r="D6569" s="9">
        <v>37.1</v>
      </c>
    </row>
    <row r="6570" spans="1:4" ht="14.25" x14ac:dyDescent="0.2">
      <c r="A6570" s="5" t="s">
        <v>460</v>
      </c>
      <c r="B6570" s="6" t="s">
        <v>461</v>
      </c>
      <c r="C6570" s="7">
        <v>45667</v>
      </c>
      <c r="D6570" s="8">
        <v>83.33</v>
      </c>
    </row>
    <row r="6571" spans="1:4" ht="14.25" x14ac:dyDescent="0.2">
      <c r="A6571" s="5" t="s">
        <v>462</v>
      </c>
      <c r="B6571" s="6" t="s">
        <v>463</v>
      </c>
      <c r="C6571" s="7">
        <v>45667</v>
      </c>
      <c r="D6571" s="9">
        <v>77.17</v>
      </c>
    </row>
    <row r="6572" spans="1:4" ht="14.25" x14ac:dyDescent="0.2">
      <c r="A6572" s="5" t="s">
        <v>464</v>
      </c>
      <c r="B6572" s="6" t="s">
        <v>465</v>
      </c>
      <c r="C6572" s="7">
        <v>45667</v>
      </c>
      <c r="D6572" s="8">
        <v>85.91</v>
      </c>
    </row>
    <row r="6573" spans="1:4" ht="14.25" x14ac:dyDescent="0.2">
      <c r="A6573" s="5" t="s">
        <v>466</v>
      </c>
      <c r="B6573" s="6" t="s">
        <v>467</v>
      </c>
      <c r="C6573" s="7">
        <v>45667</v>
      </c>
      <c r="D6573" s="8">
        <v>91.64</v>
      </c>
    </row>
    <row r="6574" spans="1:4" ht="14.25" x14ac:dyDescent="0.2">
      <c r="A6574" s="5" t="s">
        <v>468</v>
      </c>
      <c r="B6574" s="6" t="s">
        <v>469</v>
      </c>
      <c r="C6574" s="7">
        <v>45667</v>
      </c>
      <c r="D6574" s="9">
        <v>72.569999999999993</v>
      </c>
    </row>
    <row r="6575" spans="1:4" ht="14.25" x14ac:dyDescent="0.2">
      <c r="A6575" s="5" t="s">
        <v>470</v>
      </c>
      <c r="B6575" s="6" t="s">
        <v>471</v>
      </c>
      <c r="C6575" s="7">
        <v>45667</v>
      </c>
      <c r="D6575" s="9">
        <v>75.3</v>
      </c>
    </row>
    <row r="6576" spans="1:4" ht="14.25" x14ac:dyDescent="0.2">
      <c r="A6576" s="5" t="s">
        <v>472</v>
      </c>
      <c r="B6576" s="6" t="s">
        <v>473</v>
      </c>
      <c r="C6576" s="7">
        <v>45667</v>
      </c>
      <c r="D6576" s="9">
        <v>76.62</v>
      </c>
    </row>
    <row r="6577" spans="1:4" ht="14.25" x14ac:dyDescent="0.2">
      <c r="A6577" s="5" t="s">
        <v>474</v>
      </c>
      <c r="B6577" s="6" t="s">
        <v>475</v>
      </c>
      <c r="C6577" s="7">
        <v>45667</v>
      </c>
      <c r="D6577" s="8">
        <v>82.6</v>
      </c>
    </row>
    <row r="6578" spans="1:4" ht="14.25" x14ac:dyDescent="0.2">
      <c r="A6578" s="5" t="s">
        <v>476</v>
      </c>
      <c r="B6578" s="6" t="s">
        <v>477</v>
      </c>
      <c r="C6578" s="7">
        <v>45667</v>
      </c>
      <c r="D6578" s="8">
        <v>85.61</v>
      </c>
    </row>
    <row r="6579" spans="1:4" ht="14.25" x14ac:dyDescent="0.2">
      <c r="A6579" s="5" t="s">
        <v>478</v>
      </c>
      <c r="B6579" s="6" t="s">
        <v>479</v>
      </c>
      <c r="C6579" s="7">
        <v>45667</v>
      </c>
      <c r="D6579" s="8">
        <v>81.209999999999994</v>
      </c>
    </row>
    <row r="6580" spans="1:4" ht="14.25" x14ac:dyDescent="0.2">
      <c r="A6580" s="5" t="s">
        <v>480</v>
      </c>
      <c r="B6580" s="6" t="s">
        <v>481</v>
      </c>
      <c r="C6580" s="7">
        <v>45667</v>
      </c>
      <c r="D6580" s="9">
        <v>94.6</v>
      </c>
    </row>
    <row r="6581" spans="1:4" ht="14.25" x14ac:dyDescent="0.2">
      <c r="A6581" s="5" t="s">
        <v>482</v>
      </c>
      <c r="B6581" s="6" t="s">
        <v>483</v>
      </c>
      <c r="C6581" s="7">
        <v>45667</v>
      </c>
      <c r="D6581" s="9">
        <v>88.12</v>
      </c>
    </row>
    <row r="6582" spans="1:4" ht="14.25" x14ac:dyDescent="0.2">
      <c r="A6582" s="5" t="s">
        <v>484</v>
      </c>
      <c r="B6582" s="6" t="s">
        <v>485</v>
      </c>
      <c r="C6582" s="7">
        <v>45667</v>
      </c>
      <c r="D6582" s="9">
        <v>79.95</v>
      </c>
    </row>
    <row r="6583" spans="1:4" ht="14.25" x14ac:dyDescent="0.2">
      <c r="A6583" s="5" t="s">
        <v>486</v>
      </c>
      <c r="B6583" s="6" t="s">
        <v>487</v>
      </c>
      <c r="C6583" s="7">
        <v>45667</v>
      </c>
      <c r="D6583" s="9">
        <v>80.88</v>
      </c>
    </row>
    <row r="6584" spans="1:4" ht="14.25" x14ac:dyDescent="0.2">
      <c r="A6584" s="5" t="s">
        <v>488</v>
      </c>
      <c r="B6584" s="6" t="s">
        <v>489</v>
      </c>
      <c r="C6584" s="7">
        <v>45667</v>
      </c>
      <c r="D6584" s="9">
        <v>86.77</v>
      </c>
    </row>
    <row r="6585" spans="1:4" ht="14.25" x14ac:dyDescent="0.2">
      <c r="A6585" s="5" t="s">
        <v>490</v>
      </c>
      <c r="B6585" s="6" t="s">
        <v>491</v>
      </c>
      <c r="C6585" s="7">
        <v>45667</v>
      </c>
      <c r="D6585" s="9">
        <v>85.15</v>
      </c>
    </row>
    <row r="6586" spans="1:4" ht="14.25" x14ac:dyDescent="0.2">
      <c r="A6586" s="5" t="s">
        <v>492</v>
      </c>
      <c r="B6586" s="6" t="s">
        <v>493</v>
      </c>
      <c r="C6586" s="7">
        <v>45667</v>
      </c>
      <c r="D6586" s="8">
        <v>84.57</v>
      </c>
    </row>
    <row r="6587" spans="1:4" ht="14.25" x14ac:dyDescent="0.2">
      <c r="A6587" s="5" t="s">
        <v>494</v>
      </c>
      <c r="B6587" s="6" t="s">
        <v>495</v>
      </c>
      <c r="C6587" s="7">
        <v>45667</v>
      </c>
      <c r="D6587" s="8">
        <v>87.31</v>
      </c>
    </row>
    <row r="6588" spans="1:4" ht="14.25" x14ac:dyDescent="0.2">
      <c r="A6588" s="5" t="s">
        <v>496</v>
      </c>
      <c r="B6588" s="6" t="s">
        <v>497</v>
      </c>
      <c r="C6588" s="7">
        <v>45667</v>
      </c>
      <c r="D6588" s="8">
        <v>87.17</v>
      </c>
    </row>
    <row r="6589" spans="1:4" ht="14.25" x14ac:dyDescent="0.2">
      <c r="A6589" s="5" t="s">
        <v>498</v>
      </c>
      <c r="B6589" s="6" t="s">
        <v>499</v>
      </c>
      <c r="C6589" s="7">
        <v>45667</v>
      </c>
      <c r="D6589" s="8">
        <v>91.92</v>
      </c>
    </row>
    <row r="6590" spans="1:4" ht="14.25" x14ac:dyDescent="0.2">
      <c r="A6590" s="5" t="s">
        <v>500</v>
      </c>
      <c r="B6590" s="6" t="s">
        <v>501</v>
      </c>
      <c r="C6590" s="7">
        <v>45667</v>
      </c>
      <c r="D6590" s="9">
        <v>84.93</v>
      </c>
    </row>
    <row r="6591" spans="1:4" ht="14.25" x14ac:dyDescent="0.2">
      <c r="A6591" s="5" t="s">
        <v>502</v>
      </c>
      <c r="B6591" s="6" t="s">
        <v>503</v>
      </c>
      <c r="C6591" s="7">
        <v>45667</v>
      </c>
      <c r="D6591" s="8">
        <v>88.39</v>
      </c>
    </row>
    <row r="6592" spans="1:4" ht="14.25" x14ac:dyDescent="0.2">
      <c r="A6592" s="5" t="s">
        <v>504</v>
      </c>
      <c r="B6592" s="6" t="s">
        <v>505</v>
      </c>
      <c r="C6592" s="7">
        <v>45667</v>
      </c>
      <c r="D6592" s="9">
        <v>95.5</v>
      </c>
    </row>
    <row r="6593" spans="1:4" ht="14.25" x14ac:dyDescent="0.2">
      <c r="A6593" s="5" t="s">
        <v>506</v>
      </c>
      <c r="B6593" s="6" t="s">
        <v>507</v>
      </c>
      <c r="C6593" s="7">
        <v>45667</v>
      </c>
      <c r="D6593" s="9">
        <v>80.95</v>
      </c>
    </row>
    <row r="6594" spans="1:4" ht="14.25" x14ac:dyDescent="0.2">
      <c r="A6594" s="5" t="s">
        <v>508</v>
      </c>
      <c r="B6594" s="6" t="s">
        <v>509</v>
      </c>
      <c r="C6594" s="7">
        <v>45667</v>
      </c>
      <c r="D6594" s="8">
        <v>89.74</v>
      </c>
    </row>
    <row r="6595" spans="1:4" ht="14.25" x14ac:dyDescent="0.2">
      <c r="A6595" s="5" t="s">
        <v>510</v>
      </c>
      <c r="B6595" s="6" t="s">
        <v>511</v>
      </c>
      <c r="C6595" s="7">
        <v>45667</v>
      </c>
      <c r="D6595" s="9">
        <v>86.41</v>
      </c>
    </row>
    <row r="6596" spans="1:4" ht="14.25" x14ac:dyDescent="0.2">
      <c r="A6596" s="5" t="s">
        <v>512</v>
      </c>
      <c r="B6596" s="6" t="s">
        <v>513</v>
      </c>
      <c r="C6596" s="7">
        <v>45667</v>
      </c>
      <c r="D6596" s="9">
        <v>83.73</v>
      </c>
    </row>
    <row r="6597" spans="1:4" ht="14.25" x14ac:dyDescent="0.2">
      <c r="A6597" s="5" t="s">
        <v>514</v>
      </c>
      <c r="B6597" s="6" t="s">
        <v>515</v>
      </c>
      <c r="C6597" s="7">
        <v>45667</v>
      </c>
      <c r="D6597" s="9">
        <v>89.76</v>
      </c>
    </row>
    <row r="6598" spans="1:4" ht="14.25" x14ac:dyDescent="0.2">
      <c r="A6598" s="5" t="s">
        <v>516</v>
      </c>
      <c r="B6598" s="6" t="s">
        <v>517</v>
      </c>
      <c r="C6598" s="7">
        <v>45667</v>
      </c>
      <c r="D6598" s="8">
        <v>90.8</v>
      </c>
    </row>
    <row r="6599" spans="1:4" ht="14.25" x14ac:dyDescent="0.2">
      <c r="A6599" s="5" t="s">
        <v>518</v>
      </c>
      <c r="B6599" s="6" t="s">
        <v>519</v>
      </c>
      <c r="C6599" s="7">
        <v>45667</v>
      </c>
      <c r="D6599" s="8">
        <v>89.17</v>
      </c>
    </row>
    <row r="6600" spans="1:4" ht="14.25" x14ac:dyDescent="0.2">
      <c r="A6600" s="5" t="s">
        <v>520</v>
      </c>
      <c r="B6600" s="6" t="s">
        <v>521</v>
      </c>
      <c r="C6600" s="7">
        <v>45667</v>
      </c>
      <c r="D6600" s="8">
        <v>80.180000000000007</v>
      </c>
    </row>
    <row r="6601" spans="1:4" ht="14.25" x14ac:dyDescent="0.2">
      <c r="A6601" s="5" t="s">
        <v>3104</v>
      </c>
      <c r="B6601" s="6" t="s">
        <v>3105</v>
      </c>
      <c r="C6601" s="7">
        <v>45667</v>
      </c>
      <c r="D6601" s="8">
        <v>89.86</v>
      </c>
    </row>
    <row r="6602" spans="1:4" ht="14.25" x14ac:dyDescent="0.2">
      <c r="A6602" s="5" t="s">
        <v>522</v>
      </c>
      <c r="B6602" s="6" t="s">
        <v>523</v>
      </c>
      <c r="C6602" s="7">
        <v>45667</v>
      </c>
      <c r="D6602" s="9">
        <v>88.69</v>
      </c>
    </row>
    <row r="6603" spans="1:4" ht="14.25" x14ac:dyDescent="0.2">
      <c r="A6603" s="5" t="s">
        <v>524</v>
      </c>
      <c r="B6603" s="6" t="s">
        <v>525</v>
      </c>
      <c r="C6603" s="7">
        <v>45667</v>
      </c>
      <c r="D6603" s="9">
        <v>70.27</v>
      </c>
    </row>
    <row r="6604" spans="1:4" ht="14.25" x14ac:dyDescent="0.2">
      <c r="A6604" s="5" t="s">
        <v>526</v>
      </c>
      <c r="B6604" s="6" t="s">
        <v>527</v>
      </c>
      <c r="C6604" s="7">
        <v>45667</v>
      </c>
      <c r="D6604" s="8">
        <v>92.38</v>
      </c>
    </row>
    <row r="6605" spans="1:4" ht="14.25" x14ac:dyDescent="0.2">
      <c r="A6605" s="5" t="s">
        <v>528</v>
      </c>
      <c r="B6605" s="6" t="s">
        <v>529</v>
      </c>
      <c r="C6605" s="7">
        <v>45667</v>
      </c>
      <c r="D6605" s="8">
        <v>89.21</v>
      </c>
    </row>
    <row r="6606" spans="1:4" ht="14.25" x14ac:dyDescent="0.2">
      <c r="A6606" s="5" t="s">
        <v>530</v>
      </c>
      <c r="B6606" s="6" t="s">
        <v>531</v>
      </c>
      <c r="C6606" s="7">
        <v>45667</v>
      </c>
      <c r="D6606" s="8">
        <v>86.92</v>
      </c>
    </row>
    <row r="6607" spans="1:4" ht="14.25" x14ac:dyDescent="0.2">
      <c r="A6607" s="5" t="s">
        <v>532</v>
      </c>
      <c r="B6607" s="6" t="s">
        <v>533</v>
      </c>
      <c r="C6607" s="7">
        <v>45667</v>
      </c>
      <c r="D6607" s="8">
        <v>92.83</v>
      </c>
    </row>
    <row r="6608" spans="1:4" ht="14.25" x14ac:dyDescent="0.2">
      <c r="A6608" s="5" t="s">
        <v>534</v>
      </c>
      <c r="B6608" s="6" t="s">
        <v>535</v>
      </c>
      <c r="C6608" s="7">
        <v>45667</v>
      </c>
      <c r="D6608" s="8">
        <v>88.23</v>
      </c>
    </row>
    <row r="6609" spans="1:4" ht="14.25" x14ac:dyDescent="0.2">
      <c r="A6609" s="5" t="s">
        <v>536</v>
      </c>
      <c r="B6609" s="6" t="s">
        <v>537</v>
      </c>
      <c r="C6609" s="7">
        <v>45667</v>
      </c>
      <c r="D6609" s="9">
        <v>88.28</v>
      </c>
    </row>
    <row r="6610" spans="1:4" ht="14.25" x14ac:dyDescent="0.2">
      <c r="A6610" s="5" t="s">
        <v>538</v>
      </c>
      <c r="B6610" s="6" t="s">
        <v>539</v>
      </c>
      <c r="C6610" s="7">
        <v>45667</v>
      </c>
      <c r="D6610" s="8">
        <v>89.07</v>
      </c>
    </row>
    <row r="6611" spans="1:4" ht="14.25" x14ac:dyDescent="0.2">
      <c r="A6611" s="5" t="s">
        <v>540</v>
      </c>
      <c r="B6611" s="6" t="s">
        <v>541</v>
      </c>
      <c r="C6611" s="7">
        <v>45667</v>
      </c>
      <c r="D6611" s="9">
        <v>85.64</v>
      </c>
    </row>
    <row r="6612" spans="1:4" ht="14.25" x14ac:dyDescent="0.2">
      <c r="A6612" s="5" t="s">
        <v>542</v>
      </c>
      <c r="B6612" s="6" t="s">
        <v>543</v>
      </c>
      <c r="C6612" s="7">
        <v>45667</v>
      </c>
      <c r="D6612" s="9">
        <v>88.79</v>
      </c>
    </row>
    <row r="6613" spans="1:4" ht="14.25" x14ac:dyDescent="0.2">
      <c r="A6613" s="5" t="s">
        <v>544</v>
      </c>
      <c r="B6613" s="6" t="s">
        <v>545</v>
      </c>
      <c r="C6613" s="7">
        <v>45667</v>
      </c>
      <c r="D6613" s="8">
        <v>82.85</v>
      </c>
    </row>
    <row r="6614" spans="1:4" ht="14.25" x14ac:dyDescent="0.2">
      <c r="A6614" s="5" t="s">
        <v>546</v>
      </c>
      <c r="B6614" s="6" t="s">
        <v>547</v>
      </c>
      <c r="C6614" s="7">
        <v>45667</v>
      </c>
      <c r="D6614" s="8">
        <v>86.85</v>
      </c>
    </row>
    <row r="6615" spans="1:4" ht="14.25" x14ac:dyDescent="0.2">
      <c r="A6615" s="5" t="s">
        <v>548</v>
      </c>
      <c r="B6615" s="6" t="s">
        <v>549</v>
      </c>
      <c r="C6615" s="7">
        <v>45667</v>
      </c>
      <c r="D6615" s="9">
        <v>90.61</v>
      </c>
    </row>
    <row r="6616" spans="1:4" ht="14.25" x14ac:dyDescent="0.2">
      <c r="A6616" s="5" t="s">
        <v>550</v>
      </c>
      <c r="B6616" s="6" t="s">
        <v>551</v>
      </c>
      <c r="C6616" s="7">
        <v>45667</v>
      </c>
      <c r="D6616" s="8">
        <v>87.5</v>
      </c>
    </row>
    <row r="6617" spans="1:4" ht="14.25" x14ac:dyDescent="0.2">
      <c r="A6617" s="5" t="s">
        <v>552</v>
      </c>
      <c r="B6617" s="6" t="s">
        <v>553</v>
      </c>
      <c r="C6617" s="7">
        <v>45667</v>
      </c>
      <c r="D6617" s="8">
        <v>68.36</v>
      </c>
    </row>
    <row r="6618" spans="1:4" ht="14.25" x14ac:dyDescent="0.2">
      <c r="A6618" s="5" t="s">
        <v>554</v>
      </c>
      <c r="B6618" s="6" t="s">
        <v>555</v>
      </c>
      <c r="C6618" s="7">
        <v>45667</v>
      </c>
      <c r="D6618" s="8">
        <v>81.89</v>
      </c>
    </row>
    <row r="6619" spans="1:4" ht="14.25" x14ac:dyDescent="0.2">
      <c r="A6619" s="5" t="s">
        <v>556</v>
      </c>
      <c r="B6619" s="6" t="s">
        <v>557</v>
      </c>
      <c r="C6619" s="7">
        <v>45667</v>
      </c>
      <c r="D6619" s="8">
        <v>73.91</v>
      </c>
    </row>
    <row r="6620" spans="1:4" ht="14.25" x14ac:dyDescent="0.2">
      <c r="A6620" s="5" t="s">
        <v>558</v>
      </c>
      <c r="B6620" s="6" t="s">
        <v>559</v>
      </c>
      <c r="C6620" s="7">
        <v>45667</v>
      </c>
      <c r="D6620" s="9">
        <v>71.63</v>
      </c>
    </row>
    <row r="6621" spans="1:4" ht="14.25" x14ac:dyDescent="0.2">
      <c r="A6621" s="5" t="s">
        <v>560</v>
      </c>
      <c r="B6621" s="6" t="s">
        <v>561</v>
      </c>
      <c r="C6621" s="7">
        <v>45667</v>
      </c>
      <c r="D6621" s="8">
        <v>78.45</v>
      </c>
    </row>
    <row r="6622" spans="1:4" ht="14.25" x14ac:dyDescent="0.2">
      <c r="A6622" s="5" t="s">
        <v>562</v>
      </c>
      <c r="B6622" s="6" t="s">
        <v>563</v>
      </c>
      <c r="C6622" s="7">
        <v>45667</v>
      </c>
      <c r="D6622" s="8">
        <v>93.36</v>
      </c>
    </row>
    <row r="6623" spans="1:4" ht="14.25" x14ac:dyDescent="0.2">
      <c r="A6623" s="5" t="s">
        <v>564</v>
      </c>
      <c r="B6623" s="6" t="s">
        <v>565</v>
      </c>
      <c r="C6623" s="7">
        <v>45667</v>
      </c>
      <c r="D6623" s="8">
        <v>89.16</v>
      </c>
    </row>
    <row r="6624" spans="1:4" ht="14.25" x14ac:dyDescent="0.2">
      <c r="A6624" s="5" t="s">
        <v>566</v>
      </c>
      <c r="B6624" s="6" t="s">
        <v>567</v>
      </c>
      <c r="C6624" s="7">
        <v>45667</v>
      </c>
      <c r="D6624" s="9">
        <v>62.77</v>
      </c>
    </row>
    <row r="6625" spans="1:4" ht="14.25" x14ac:dyDescent="0.2">
      <c r="A6625" s="5" t="s">
        <v>568</v>
      </c>
      <c r="B6625" s="6" t="s">
        <v>569</v>
      </c>
      <c r="C6625" s="7">
        <v>45667</v>
      </c>
      <c r="D6625" s="9">
        <v>83.08</v>
      </c>
    </row>
    <row r="6626" spans="1:4" ht="14.25" x14ac:dyDescent="0.2">
      <c r="A6626" s="5" t="s">
        <v>570</v>
      </c>
      <c r="B6626" s="6" t="s">
        <v>571</v>
      </c>
      <c r="C6626" s="7">
        <v>45667</v>
      </c>
      <c r="D6626" s="9">
        <v>91.06</v>
      </c>
    </row>
    <row r="6627" spans="1:4" ht="14.25" x14ac:dyDescent="0.2">
      <c r="A6627" s="5" t="s">
        <v>572</v>
      </c>
      <c r="B6627" s="6" t="s">
        <v>573</v>
      </c>
      <c r="C6627" s="7">
        <v>45667</v>
      </c>
      <c r="D6627" s="8">
        <v>85.68</v>
      </c>
    </row>
    <row r="6628" spans="1:4" ht="14.25" x14ac:dyDescent="0.2">
      <c r="A6628" s="5" t="s">
        <v>574</v>
      </c>
      <c r="B6628" s="6" t="s">
        <v>575</v>
      </c>
      <c r="C6628" s="7">
        <v>45667</v>
      </c>
      <c r="D6628" s="9">
        <v>88.19</v>
      </c>
    </row>
    <row r="6629" spans="1:4" ht="14.25" x14ac:dyDescent="0.2">
      <c r="A6629" s="5" t="s">
        <v>576</v>
      </c>
      <c r="B6629" s="6" t="s">
        <v>577</v>
      </c>
      <c r="C6629" s="7">
        <v>45667</v>
      </c>
      <c r="D6629" s="8">
        <v>91.48</v>
      </c>
    </row>
    <row r="6630" spans="1:4" ht="14.25" x14ac:dyDescent="0.2">
      <c r="A6630" s="5" t="s">
        <v>578</v>
      </c>
      <c r="B6630" s="6" t="s">
        <v>579</v>
      </c>
      <c r="C6630" s="7">
        <v>45667</v>
      </c>
      <c r="D6630" s="8">
        <v>87</v>
      </c>
    </row>
    <row r="6631" spans="1:4" ht="14.25" x14ac:dyDescent="0.2">
      <c r="A6631" s="5" t="s">
        <v>580</v>
      </c>
      <c r="B6631" s="6" t="s">
        <v>581</v>
      </c>
      <c r="C6631" s="7">
        <v>45667</v>
      </c>
      <c r="D6631" s="9">
        <v>87.18</v>
      </c>
    </row>
    <row r="6632" spans="1:4" ht="14.25" x14ac:dyDescent="0.2">
      <c r="A6632" s="5" t="s">
        <v>582</v>
      </c>
      <c r="B6632" s="6" t="s">
        <v>583</v>
      </c>
      <c r="C6632" s="7">
        <v>45667</v>
      </c>
      <c r="D6632" s="8">
        <v>90.81</v>
      </c>
    </row>
    <row r="6633" spans="1:4" ht="14.25" x14ac:dyDescent="0.2">
      <c r="A6633" s="5" t="s">
        <v>584</v>
      </c>
      <c r="B6633" s="6" t="s">
        <v>585</v>
      </c>
      <c r="C6633" s="7">
        <v>45667</v>
      </c>
      <c r="D6633" s="8">
        <v>90.44</v>
      </c>
    </row>
    <row r="6634" spans="1:4" ht="14.25" x14ac:dyDescent="0.2">
      <c r="A6634" s="5" t="s">
        <v>586</v>
      </c>
      <c r="B6634" s="6" t="s">
        <v>587</v>
      </c>
      <c r="C6634" s="7">
        <v>45667</v>
      </c>
      <c r="D6634" s="8">
        <v>89.21</v>
      </c>
    </row>
    <row r="6635" spans="1:4" ht="14.25" x14ac:dyDescent="0.2">
      <c r="A6635" s="5" t="s">
        <v>588</v>
      </c>
      <c r="B6635" s="6" t="s">
        <v>589</v>
      </c>
      <c r="C6635" s="7">
        <v>45667</v>
      </c>
      <c r="D6635" s="8">
        <v>91.78</v>
      </c>
    </row>
    <row r="6636" spans="1:4" ht="14.25" x14ac:dyDescent="0.2">
      <c r="A6636" s="5" t="s">
        <v>590</v>
      </c>
      <c r="B6636" s="6" t="s">
        <v>591</v>
      </c>
      <c r="C6636" s="7">
        <v>45667</v>
      </c>
      <c r="D6636" s="9">
        <v>92.23</v>
      </c>
    </row>
    <row r="6637" spans="1:4" ht="14.25" x14ac:dyDescent="0.2">
      <c r="A6637" s="5" t="s">
        <v>592</v>
      </c>
      <c r="B6637" s="6" t="s">
        <v>593</v>
      </c>
      <c r="C6637" s="7">
        <v>45667</v>
      </c>
      <c r="D6637" s="8">
        <v>90.1</v>
      </c>
    </row>
    <row r="6638" spans="1:4" ht="14.25" x14ac:dyDescent="0.2">
      <c r="A6638" s="5" t="s">
        <v>594</v>
      </c>
      <c r="B6638" s="6" t="s">
        <v>595</v>
      </c>
      <c r="C6638" s="7">
        <v>45667</v>
      </c>
      <c r="D6638" s="8">
        <v>91.83</v>
      </c>
    </row>
    <row r="6639" spans="1:4" ht="14.25" x14ac:dyDescent="0.2">
      <c r="A6639" s="5" t="s">
        <v>596</v>
      </c>
      <c r="B6639" s="6" t="s">
        <v>597</v>
      </c>
      <c r="C6639" s="7">
        <v>45667</v>
      </c>
      <c r="D6639" s="8">
        <v>82.54</v>
      </c>
    </row>
    <row r="6640" spans="1:4" ht="14.25" x14ac:dyDescent="0.2">
      <c r="A6640" s="5" t="s">
        <v>598</v>
      </c>
      <c r="B6640" s="6" t="s">
        <v>599</v>
      </c>
      <c r="C6640" s="7">
        <v>45667</v>
      </c>
      <c r="D6640" s="8">
        <v>90.11</v>
      </c>
    </row>
    <row r="6641" spans="1:4" ht="14.25" x14ac:dyDescent="0.2">
      <c r="A6641" s="5" t="s">
        <v>600</v>
      </c>
      <c r="B6641" s="6" t="s">
        <v>601</v>
      </c>
      <c r="C6641" s="7">
        <v>45667</v>
      </c>
      <c r="D6641" s="8">
        <v>91.3</v>
      </c>
    </row>
    <row r="6642" spans="1:4" ht="14.25" x14ac:dyDescent="0.2">
      <c r="A6642" s="5" t="s">
        <v>602</v>
      </c>
      <c r="B6642" s="6" t="s">
        <v>603</v>
      </c>
      <c r="C6642" s="7">
        <v>45667</v>
      </c>
      <c r="D6642" s="8">
        <v>90.36</v>
      </c>
    </row>
    <row r="6643" spans="1:4" ht="14.25" x14ac:dyDescent="0.2">
      <c r="A6643" s="5" t="s">
        <v>604</v>
      </c>
      <c r="B6643" s="6" t="s">
        <v>605</v>
      </c>
      <c r="C6643" s="7">
        <v>45667</v>
      </c>
      <c r="D6643" s="9">
        <v>78.13</v>
      </c>
    </row>
    <row r="6644" spans="1:4" ht="14.25" x14ac:dyDescent="0.2">
      <c r="A6644" s="5" t="s">
        <v>606</v>
      </c>
      <c r="B6644" s="6" t="s">
        <v>607</v>
      </c>
      <c r="C6644" s="7">
        <v>45667</v>
      </c>
      <c r="D6644" s="9">
        <v>85.31</v>
      </c>
    </row>
    <row r="6645" spans="1:4" ht="14.25" x14ac:dyDescent="0.2">
      <c r="A6645" s="5" t="s">
        <v>608</v>
      </c>
      <c r="B6645" s="6" t="s">
        <v>609</v>
      </c>
      <c r="C6645" s="7">
        <v>45667</v>
      </c>
      <c r="D6645" s="8">
        <v>91.07</v>
      </c>
    </row>
    <row r="6646" spans="1:4" ht="14.25" x14ac:dyDescent="0.2">
      <c r="A6646" s="5" t="s">
        <v>610</v>
      </c>
      <c r="B6646" s="6" t="s">
        <v>611</v>
      </c>
      <c r="C6646" s="7">
        <v>45667</v>
      </c>
      <c r="D6646" s="8">
        <v>92.02</v>
      </c>
    </row>
    <row r="6647" spans="1:4" ht="14.25" x14ac:dyDescent="0.2">
      <c r="A6647" s="5" t="s">
        <v>612</v>
      </c>
      <c r="B6647" s="6" t="s">
        <v>613</v>
      </c>
      <c r="C6647" s="7">
        <v>45667</v>
      </c>
      <c r="D6647" s="9">
        <v>78.069999999999993</v>
      </c>
    </row>
    <row r="6648" spans="1:4" ht="14.25" x14ac:dyDescent="0.2">
      <c r="A6648" s="5" t="s">
        <v>614</v>
      </c>
      <c r="B6648" s="6" t="s">
        <v>615</v>
      </c>
      <c r="C6648" s="7">
        <v>45667</v>
      </c>
      <c r="D6648" s="8">
        <v>91.6</v>
      </c>
    </row>
    <row r="6649" spans="1:4" ht="14.25" x14ac:dyDescent="0.2">
      <c r="A6649" s="5" t="s">
        <v>616</v>
      </c>
      <c r="B6649" s="6" t="s">
        <v>617</v>
      </c>
      <c r="C6649" s="7">
        <v>45667</v>
      </c>
      <c r="D6649" s="9">
        <v>96.53</v>
      </c>
    </row>
    <row r="6650" spans="1:4" ht="14.25" x14ac:dyDescent="0.2">
      <c r="A6650" s="5" t="s">
        <v>618</v>
      </c>
      <c r="B6650" s="6" t="s">
        <v>619</v>
      </c>
      <c r="C6650" s="7">
        <v>45667</v>
      </c>
      <c r="D6650" s="8">
        <v>87.5</v>
      </c>
    </row>
    <row r="6651" spans="1:4" ht="14.25" x14ac:dyDescent="0.2">
      <c r="A6651" s="5" t="s">
        <v>620</v>
      </c>
      <c r="B6651" s="6" t="s">
        <v>621</v>
      </c>
      <c r="C6651" s="7">
        <v>45667</v>
      </c>
      <c r="D6651" s="8">
        <v>50.81</v>
      </c>
    </row>
    <row r="6652" spans="1:4" ht="14.25" x14ac:dyDescent="0.2">
      <c r="A6652" s="5" t="s">
        <v>622</v>
      </c>
      <c r="B6652" s="6" t="s">
        <v>623</v>
      </c>
      <c r="C6652" s="7">
        <v>45667</v>
      </c>
      <c r="D6652" s="9">
        <v>57.54</v>
      </c>
    </row>
    <row r="6653" spans="1:4" ht="14.25" x14ac:dyDescent="0.2">
      <c r="A6653" s="5" t="s">
        <v>624</v>
      </c>
      <c r="B6653" s="6" t="s">
        <v>625</v>
      </c>
      <c r="C6653" s="7">
        <v>45667</v>
      </c>
      <c r="D6653" s="9">
        <v>77.599999999999994</v>
      </c>
    </row>
    <row r="6654" spans="1:4" ht="14.25" x14ac:dyDescent="0.2">
      <c r="A6654" s="5" t="s">
        <v>626</v>
      </c>
      <c r="B6654" s="6" t="s">
        <v>627</v>
      </c>
      <c r="C6654" s="7">
        <v>45667</v>
      </c>
      <c r="D6654" s="9">
        <v>72.77</v>
      </c>
    </row>
    <row r="6655" spans="1:4" ht="14.25" x14ac:dyDescent="0.2">
      <c r="A6655" s="5" t="s">
        <v>628</v>
      </c>
      <c r="B6655" s="6" t="s">
        <v>629</v>
      </c>
      <c r="C6655" s="7">
        <v>45667</v>
      </c>
      <c r="D6655" s="8">
        <v>87.89</v>
      </c>
    </row>
    <row r="6656" spans="1:4" ht="14.25" x14ac:dyDescent="0.2">
      <c r="A6656" s="5" t="s">
        <v>630</v>
      </c>
      <c r="B6656" s="6" t="s">
        <v>631</v>
      </c>
      <c r="C6656" s="7">
        <v>45667</v>
      </c>
      <c r="D6656" s="9">
        <v>82.78</v>
      </c>
    </row>
    <row r="6657" spans="1:4" ht="14.25" x14ac:dyDescent="0.2">
      <c r="A6657" s="5" t="s">
        <v>632</v>
      </c>
      <c r="B6657" s="6" t="s">
        <v>633</v>
      </c>
      <c r="C6657" s="7">
        <v>45667</v>
      </c>
      <c r="D6657" s="9">
        <v>84.47</v>
      </c>
    </row>
    <row r="6658" spans="1:4" ht="14.25" x14ac:dyDescent="0.2">
      <c r="A6658" s="5" t="s">
        <v>634</v>
      </c>
      <c r="B6658" s="6" t="s">
        <v>635</v>
      </c>
      <c r="C6658" s="7">
        <v>45667</v>
      </c>
      <c r="D6658" s="9">
        <v>70.819999999999993</v>
      </c>
    </row>
    <row r="6659" spans="1:4" ht="14.25" x14ac:dyDescent="0.2">
      <c r="A6659" s="5" t="s">
        <v>636</v>
      </c>
      <c r="B6659" s="6" t="s">
        <v>637</v>
      </c>
      <c r="C6659" s="7">
        <v>45667</v>
      </c>
      <c r="D6659" s="8">
        <v>84.26</v>
      </c>
    </row>
    <row r="6660" spans="1:4" ht="14.25" x14ac:dyDescent="0.2">
      <c r="A6660" s="5" t="s">
        <v>638</v>
      </c>
      <c r="B6660" s="6" t="s">
        <v>639</v>
      </c>
      <c r="C6660" s="7">
        <v>45667</v>
      </c>
      <c r="D6660" s="9">
        <v>59.38</v>
      </c>
    </row>
    <row r="6661" spans="1:4" ht="14.25" x14ac:dyDescent="0.2">
      <c r="A6661" s="5" t="s">
        <v>640</v>
      </c>
      <c r="B6661" s="6" t="s">
        <v>641</v>
      </c>
      <c r="C6661" s="7">
        <v>45667</v>
      </c>
      <c r="D6661" s="8">
        <v>72.41</v>
      </c>
    </row>
    <row r="6662" spans="1:4" ht="14.25" x14ac:dyDescent="0.2">
      <c r="A6662" s="5" t="s">
        <v>642</v>
      </c>
      <c r="B6662" s="6" t="s">
        <v>643</v>
      </c>
      <c r="C6662" s="7">
        <v>45667</v>
      </c>
      <c r="D6662" s="9">
        <v>50.99</v>
      </c>
    </row>
    <row r="6663" spans="1:4" ht="14.25" x14ac:dyDescent="0.2">
      <c r="A6663" s="5" t="s">
        <v>644</v>
      </c>
      <c r="B6663" s="6" t="s">
        <v>645</v>
      </c>
      <c r="C6663" s="7">
        <v>45667</v>
      </c>
      <c r="D6663" s="9">
        <v>91.9</v>
      </c>
    </row>
    <row r="6664" spans="1:4" ht="14.25" x14ac:dyDescent="0.2">
      <c r="A6664" s="5" t="s">
        <v>646</v>
      </c>
      <c r="B6664" s="6" t="s">
        <v>647</v>
      </c>
      <c r="C6664" s="7">
        <v>45667</v>
      </c>
      <c r="D6664" s="9">
        <v>79.849999999999994</v>
      </c>
    </row>
    <row r="6665" spans="1:4" ht="14.25" x14ac:dyDescent="0.2">
      <c r="A6665" s="5" t="s">
        <v>648</v>
      </c>
      <c r="B6665" s="6" t="s">
        <v>649</v>
      </c>
      <c r="C6665" s="7">
        <v>45667</v>
      </c>
      <c r="D6665" s="9">
        <v>76.2</v>
      </c>
    </row>
    <row r="6666" spans="1:4" ht="14.25" x14ac:dyDescent="0.2">
      <c r="A6666" s="5" t="s">
        <v>650</v>
      </c>
      <c r="B6666" s="6" t="s">
        <v>651</v>
      </c>
      <c r="C6666" s="7">
        <v>45667</v>
      </c>
      <c r="D6666" s="9">
        <v>95.91</v>
      </c>
    </row>
    <row r="6667" spans="1:4" ht="14.25" x14ac:dyDescent="0.2">
      <c r="A6667" s="5" t="s">
        <v>652</v>
      </c>
      <c r="B6667" s="6" t="s">
        <v>653</v>
      </c>
      <c r="C6667" s="7">
        <v>45667</v>
      </c>
      <c r="D6667" s="9">
        <v>58.55</v>
      </c>
    </row>
    <row r="6668" spans="1:4" ht="14.25" x14ac:dyDescent="0.2">
      <c r="A6668" s="5" t="s">
        <v>654</v>
      </c>
      <c r="B6668" s="6" t="s">
        <v>655</v>
      </c>
      <c r="C6668" s="7">
        <v>45667</v>
      </c>
      <c r="D6668" s="8">
        <v>90.87</v>
      </c>
    </row>
    <row r="6669" spans="1:4" ht="14.25" x14ac:dyDescent="0.2">
      <c r="A6669" s="5" t="s">
        <v>656</v>
      </c>
      <c r="B6669" s="6" t="s">
        <v>657</v>
      </c>
      <c r="C6669" s="7">
        <v>45667</v>
      </c>
      <c r="D6669" s="9">
        <v>89.7</v>
      </c>
    </row>
    <row r="6670" spans="1:4" ht="14.25" x14ac:dyDescent="0.2">
      <c r="A6670" s="5" t="s">
        <v>658</v>
      </c>
      <c r="B6670" s="6" t="s">
        <v>659</v>
      </c>
      <c r="C6670" s="7">
        <v>45667</v>
      </c>
      <c r="D6670" s="9">
        <v>85.56</v>
      </c>
    </row>
    <row r="6671" spans="1:4" ht="14.25" x14ac:dyDescent="0.2">
      <c r="A6671" s="5" t="s">
        <v>660</v>
      </c>
      <c r="B6671" s="6" t="s">
        <v>661</v>
      </c>
      <c r="C6671" s="7">
        <v>45667</v>
      </c>
      <c r="D6671" s="9">
        <v>87.21</v>
      </c>
    </row>
    <row r="6672" spans="1:4" ht="14.25" x14ac:dyDescent="0.2">
      <c r="A6672" s="5" t="s">
        <v>662</v>
      </c>
      <c r="B6672" s="6" t="s">
        <v>663</v>
      </c>
      <c r="C6672" s="7">
        <v>45667</v>
      </c>
      <c r="D6672" s="9">
        <v>90.2</v>
      </c>
    </row>
    <row r="6673" spans="1:4" ht="14.25" x14ac:dyDescent="0.2">
      <c r="A6673" s="5" t="s">
        <v>664</v>
      </c>
      <c r="B6673" s="6" t="s">
        <v>665</v>
      </c>
      <c r="C6673" s="7">
        <v>45667</v>
      </c>
      <c r="D6673" s="8">
        <v>87.23</v>
      </c>
    </row>
    <row r="6674" spans="1:4" ht="14.25" x14ac:dyDescent="0.2">
      <c r="A6674" s="5" t="s">
        <v>666</v>
      </c>
      <c r="B6674" s="6" t="s">
        <v>667</v>
      </c>
      <c r="C6674" s="7">
        <v>45667</v>
      </c>
      <c r="D6674" s="9">
        <v>86.2</v>
      </c>
    </row>
    <row r="6675" spans="1:4" ht="14.25" x14ac:dyDescent="0.2">
      <c r="A6675" s="5" t="s">
        <v>668</v>
      </c>
      <c r="B6675" s="6" t="s">
        <v>669</v>
      </c>
      <c r="C6675" s="7">
        <v>45667</v>
      </c>
      <c r="D6675" s="8">
        <v>86.71</v>
      </c>
    </row>
    <row r="6676" spans="1:4" ht="14.25" x14ac:dyDescent="0.2">
      <c r="A6676" s="5" t="s">
        <v>670</v>
      </c>
      <c r="B6676" s="6" t="s">
        <v>671</v>
      </c>
      <c r="C6676" s="7">
        <v>45667</v>
      </c>
      <c r="D6676" s="9">
        <v>82.78</v>
      </c>
    </row>
    <row r="6677" spans="1:4" ht="14.25" x14ac:dyDescent="0.2">
      <c r="A6677" s="5" t="s">
        <v>672</v>
      </c>
      <c r="B6677" s="6" t="s">
        <v>673</v>
      </c>
      <c r="C6677" s="7">
        <v>45667</v>
      </c>
      <c r="D6677" s="9">
        <v>89.85</v>
      </c>
    </row>
    <row r="6678" spans="1:4" ht="14.25" x14ac:dyDescent="0.2">
      <c r="A6678" s="5" t="s">
        <v>674</v>
      </c>
      <c r="B6678" s="6" t="s">
        <v>675</v>
      </c>
      <c r="C6678" s="7">
        <v>45667</v>
      </c>
      <c r="D6678" s="8">
        <v>92.88</v>
      </c>
    </row>
    <row r="6679" spans="1:4" ht="14.25" x14ac:dyDescent="0.2">
      <c r="A6679" s="5" t="s">
        <v>676</v>
      </c>
      <c r="B6679" s="6" t="s">
        <v>677</v>
      </c>
      <c r="C6679" s="7">
        <v>45667</v>
      </c>
      <c r="D6679" s="9">
        <v>87.44</v>
      </c>
    </row>
    <row r="6680" spans="1:4" ht="14.25" x14ac:dyDescent="0.2">
      <c r="A6680" s="5" t="s">
        <v>678</v>
      </c>
      <c r="B6680" s="6" t="s">
        <v>679</v>
      </c>
      <c r="C6680" s="7">
        <v>45667</v>
      </c>
      <c r="D6680" s="8">
        <v>86.93</v>
      </c>
    </row>
    <row r="6681" spans="1:4" ht="14.25" x14ac:dyDescent="0.2">
      <c r="A6681" s="5" t="s">
        <v>680</v>
      </c>
      <c r="B6681" s="6" t="s">
        <v>681</v>
      </c>
      <c r="C6681" s="7">
        <v>45667</v>
      </c>
      <c r="D6681" s="8">
        <v>84.74</v>
      </c>
    </row>
    <row r="6682" spans="1:4" ht="14.25" x14ac:dyDescent="0.2">
      <c r="A6682" s="5" t="s">
        <v>682</v>
      </c>
      <c r="B6682" s="6" t="s">
        <v>683</v>
      </c>
      <c r="C6682" s="7">
        <v>45667</v>
      </c>
      <c r="D6682" s="9">
        <v>85.47</v>
      </c>
    </row>
    <row r="6683" spans="1:4" ht="14.25" x14ac:dyDescent="0.2">
      <c r="A6683" s="5" t="s">
        <v>684</v>
      </c>
      <c r="B6683" s="6" t="s">
        <v>685</v>
      </c>
      <c r="C6683" s="7">
        <v>45667</v>
      </c>
      <c r="D6683" s="8">
        <v>86.83</v>
      </c>
    </row>
    <row r="6684" spans="1:4" ht="14.25" x14ac:dyDescent="0.2">
      <c r="A6684" s="5" t="s">
        <v>686</v>
      </c>
      <c r="B6684" s="6" t="s">
        <v>687</v>
      </c>
      <c r="C6684" s="7">
        <v>45667</v>
      </c>
      <c r="D6684" s="8">
        <v>84.14</v>
      </c>
    </row>
    <row r="6685" spans="1:4" ht="14.25" x14ac:dyDescent="0.2">
      <c r="A6685" s="5" t="s">
        <v>688</v>
      </c>
      <c r="B6685" s="6" t="s">
        <v>689</v>
      </c>
      <c r="C6685" s="7">
        <v>45667</v>
      </c>
      <c r="D6685" s="9">
        <v>81.459999999999994</v>
      </c>
    </row>
    <row r="6686" spans="1:4" ht="14.25" x14ac:dyDescent="0.2">
      <c r="A6686" s="5" t="s">
        <v>690</v>
      </c>
      <c r="B6686" s="6" t="s">
        <v>691</v>
      </c>
      <c r="C6686" s="7">
        <v>45667</v>
      </c>
      <c r="D6686" s="8">
        <v>87.54</v>
      </c>
    </row>
    <row r="6687" spans="1:4" ht="14.25" x14ac:dyDescent="0.2">
      <c r="A6687" s="5" t="s">
        <v>692</v>
      </c>
      <c r="B6687" s="6" t="s">
        <v>693</v>
      </c>
      <c r="C6687" s="7">
        <v>45667</v>
      </c>
      <c r="D6687" s="8">
        <v>85.82</v>
      </c>
    </row>
    <row r="6688" spans="1:4" ht="14.25" x14ac:dyDescent="0.2">
      <c r="A6688" s="5" t="s">
        <v>694</v>
      </c>
      <c r="B6688" s="6" t="s">
        <v>695</v>
      </c>
      <c r="C6688" s="7">
        <v>45667</v>
      </c>
      <c r="D6688" s="9">
        <v>83.25</v>
      </c>
    </row>
    <row r="6689" spans="1:4" ht="14.25" x14ac:dyDescent="0.2">
      <c r="A6689" s="5" t="s">
        <v>696</v>
      </c>
      <c r="B6689" s="6" t="s">
        <v>697</v>
      </c>
      <c r="C6689" s="7">
        <v>45667</v>
      </c>
      <c r="D6689" s="9">
        <v>84.6</v>
      </c>
    </row>
    <row r="6690" spans="1:4" ht="14.25" x14ac:dyDescent="0.2">
      <c r="A6690" s="5" t="s">
        <v>698</v>
      </c>
      <c r="B6690" s="6" t="s">
        <v>699</v>
      </c>
      <c r="C6690" s="7">
        <v>45667</v>
      </c>
      <c r="D6690" s="8">
        <v>80.569999999999993</v>
      </c>
    </row>
    <row r="6691" spans="1:4" ht="14.25" x14ac:dyDescent="0.2">
      <c r="A6691" s="5" t="s">
        <v>700</v>
      </c>
      <c r="B6691" s="6" t="s">
        <v>701</v>
      </c>
      <c r="C6691" s="7">
        <v>45667</v>
      </c>
      <c r="D6691" s="9">
        <v>78.47</v>
      </c>
    </row>
    <row r="6692" spans="1:4" ht="14.25" x14ac:dyDescent="0.2">
      <c r="A6692" s="5" t="s">
        <v>704</v>
      </c>
      <c r="B6692" s="6" t="s">
        <v>705</v>
      </c>
      <c r="C6692" s="7">
        <v>45667</v>
      </c>
      <c r="D6692" s="8">
        <v>89.96</v>
      </c>
    </row>
    <row r="6693" spans="1:4" ht="14.25" x14ac:dyDescent="0.2">
      <c r="A6693" s="5" t="s">
        <v>706</v>
      </c>
      <c r="B6693" s="6" t="s">
        <v>707</v>
      </c>
      <c r="C6693" s="7">
        <v>45667</v>
      </c>
      <c r="D6693" s="8">
        <v>88.36</v>
      </c>
    </row>
    <row r="6694" spans="1:4" ht="14.25" x14ac:dyDescent="0.2">
      <c r="A6694" s="5" t="s">
        <v>708</v>
      </c>
      <c r="B6694" s="6" t="s">
        <v>709</v>
      </c>
      <c r="C6694" s="7">
        <v>45667</v>
      </c>
      <c r="D6694" s="9">
        <v>79.28</v>
      </c>
    </row>
    <row r="6695" spans="1:4" ht="14.25" x14ac:dyDescent="0.2">
      <c r="A6695" s="5" t="s">
        <v>710</v>
      </c>
      <c r="B6695" s="6" t="s">
        <v>711</v>
      </c>
      <c r="C6695" s="7">
        <v>45667</v>
      </c>
      <c r="D6695" s="9">
        <v>71.37</v>
      </c>
    </row>
    <row r="6696" spans="1:4" ht="14.25" x14ac:dyDescent="0.2">
      <c r="A6696" s="5" t="s">
        <v>712</v>
      </c>
      <c r="B6696" s="6" t="s">
        <v>713</v>
      </c>
      <c r="C6696" s="7">
        <v>45667</v>
      </c>
      <c r="D6696" s="9">
        <v>90.48</v>
      </c>
    </row>
    <row r="6697" spans="1:4" ht="14.25" x14ac:dyDescent="0.2">
      <c r="A6697" s="5" t="s">
        <v>714</v>
      </c>
      <c r="B6697" s="6" t="s">
        <v>715</v>
      </c>
      <c r="C6697" s="7">
        <v>45667</v>
      </c>
      <c r="D6697" s="9">
        <v>86.31</v>
      </c>
    </row>
    <row r="6698" spans="1:4" ht="14.25" x14ac:dyDescent="0.2">
      <c r="A6698" s="5" t="s">
        <v>716</v>
      </c>
      <c r="B6698" s="6" t="s">
        <v>717</v>
      </c>
      <c r="C6698" s="7">
        <v>45667</v>
      </c>
      <c r="D6698" s="9">
        <v>73.790000000000006</v>
      </c>
    </row>
    <row r="6699" spans="1:4" ht="14.25" x14ac:dyDescent="0.2">
      <c r="A6699" s="5" t="s">
        <v>718</v>
      </c>
      <c r="B6699" s="6" t="s">
        <v>719</v>
      </c>
      <c r="C6699" s="7">
        <v>45667</v>
      </c>
      <c r="D6699" s="9">
        <v>84.91</v>
      </c>
    </row>
    <row r="6700" spans="1:4" ht="14.25" x14ac:dyDescent="0.2">
      <c r="A6700" s="5" t="s">
        <v>720</v>
      </c>
      <c r="B6700" s="6" t="s">
        <v>721</v>
      </c>
      <c r="C6700" s="7">
        <v>45667</v>
      </c>
      <c r="D6700" s="9">
        <v>79.95</v>
      </c>
    </row>
    <row r="6701" spans="1:4" ht="14.25" x14ac:dyDescent="0.2">
      <c r="A6701" s="5" t="s">
        <v>722</v>
      </c>
      <c r="B6701" s="6" t="s">
        <v>723</v>
      </c>
      <c r="C6701" s="7">
        <v>45667</v>
      </c>
      <c r="D6701" s="9">
        <v>86.17</v>
      </c>
    </row>
    <row r="6702" spans="1:4" ht="14.25" x14ac:dyDescent="0.2">
      <c r="A6702" s="5" t="s">
        <v>724</v>
      </c>
      <c r="B6702" s="6" t="s">
        <v>725</v>
      </c>
      <c r="C6702" s="7">
        <v>45667</v>
      </c>
      <c r="D6702" s="8">
        <v>87.75</v>
      </c>
    </row>
    <row r="6703" spans="1:4" ht="14.25" x14ac:dyDescent="0.2">
      <c r="A6703" s="5" t="s">
        <v>726</v>
      </c>
      <c r="B6703" s="6" t="s">
        <v>727</v>
      </c>
      <c r="C6703" s="7">
        <v>45667</v>
      </c>
      <c r="D6703" s="9">
        <v>78.849999999999994</v>
      </c>
    </row>
    <row r="6704" spans="1:4" ht="14.25" x14ac:dyDescent="0.2">
      <c r="A6704" s="5" t="s">
        <v>728</v>
      </c>
      <c r="B6704" s="6" t="s">
        <v>729</v>
      </c>
      <c r="C6704" s="7">
        <v>45667</v>
      </c>
      <c r="D6704" s="9">
        <v>64.19</v>
      </c>
    </row>
    <row r="6705" spans="1:4" ht="14.25" x14ac:dyDescent="0.2">
      <c r="A6705" s="5" t="s">
        <v>730</v>
      </c>
      <c r="B6705" s="6" t="s">
        <v>731</v>
      </c>
      <c r="C6705" s="7">
        <v>45667</v>
      </c>
      <c r="D6705" s="9">
        <v>83.25</v>
      </c>
    </row>
    <row r="6706" spans="1:4" ht="14.25" x14ac:dyDescent="0.2">
      <c r="A6706" s="5" t="s">
        <v>732</v>
      </c>
      <c r="B6706" s="6" t="s">
        <v>733</v>
      </c>
      <c r="C6706" s="7">
        <v>45667</v>
      </c>
      <c r="D6706" s="9">
        <v>83.84</v>
      </c>
    </row>
    <row r="6707" spans="1:4" ht="14.25" x14ac:dyDescent="0.2">
      <c r="A6707" s="5" t="s">
        <v>734</v>
      </c>
      <c r="B6707" s="6" t="s">
        <v>735</v>
      </c>
      <c r="C6707" s="7">
        <v>45667</v>
      </c>
      <c r="D6707" s="9">
        <v>85.52</v>
      </c>
    </row>
    <row r="6708" spans="1:4" ht="14.25" x14ac:dyDescent="0.2">
      <c r="A6708" s="5" t="s">
        <v>736</v>
      </c>
      <c r="B6708" s="6" t="s">
        <v>737</v>
      </c>
      <c r="C6708" s="7">
        <v>45667</v>
      </c>
      <c r="D6708" s="8">
        <v>85.83</v>
      </c>
    </row>
    <row r="6709" spans="1:4" ht="14.25" x14ac:dyDescent="0.2">
      <c r="A6709" s="5" t="s">
        <v>738</v>
      </c>
      <c r="B6709" s="6" t="s">
        <v>739</v>
      </c>
      <c r="C6709" s="7">
        <v>45667</v>
      </c>
      <c r="D6709" s="8">
        <v>83.33</v>
      </c>
    </row>
    <row r="6710" spans="1:4" ht="14.25" x14ac:dyDescent="0.2">
      <c r="A6710" s="5" t="s">
        <v>740</v>
      </c>
      <c r="B6710" s="6" t="s">
        <v>741</v>
      </c>
      <c r="C6710" s="7">
        <v>45667</v>
      </c>
      <c r="D6710" s="9">
        <v>68.510000000000005</v>
      </c>
    </row>
    <row r="6711" spans="1:4" ht="14.25" x14ac:dyDescent="0.2">
      <c r="A6711" s="5" t="s">
        <v>742</v>
      </c>
      <c r="B6711" s="6" t="s">
        <v>743</v>
      </c>
      <c r="C6711" s="7">
        <v>45667</v>
      </c>
      <c r="D6711" s="9">
        <v>85.65</v>
      </c>
    </row>
    <row r="6712" spans="1:4" ht="14.25" x14ac:dyDescent="0.2">
      <c r="A6712" s="5" t="s">
        <v>744</v>
      </c>
      <c r="B6712" s="6" t="s">
        <v>745</v>
      </c>
      <c r="C6712" s="7">
        <v>45667</v>
      </c>
      <c r="D6712" s="9">
        <v>81.05</v>
      </c>
    </row>
    <row r="6713" spans="1:4" ht="14.25" x14ac:dyDescent="0.2">
      <c r="A6713" s="5" t="s">
        <v>746</v>
      </c>
      <c r="B6713" s="6" t="s">
        <v>747</v>
      </c>
      <c r="C6713" s="7">
        <v>45667</v>
      </c>
      <c r="D6713" s="9">
        <v>43.75</v>
      </c>
    </row>
    <row r="6714" spans="1:4" ht="14.25" x14ac:dyDescent="0.2">
      <c r="A6714" s="5" t="s">
        <v>748</v>
      </c>
      <c r="B6714" s="6" t="s">
        <v>749</v>
      </c>
      <c r="C6714" s="7">
        <v>45667</v>
      </c>
      <c r="D6714" s="9">
        <v>84.5</v>
      </c>
    </row>
    <row r="6715" spans="1:4" ht="14.25" x14ac:dyDescent="0.2">
      <c r="A6715" s="5" t="s">
        <v>750</v>
      </c>
      <c r="B6715" s="6" t="s">
        <v>751</v>
      </c>
      <c r="C6715" s="7">
        <v>45667</v>
      </c>
      <c r="D6715" s="9">
        <v>80.33</v>
      </c>
    </row>
    <row r="6716" spans="1:4" ht="14.25" x14ac:dyDescent="0.2">
      <c r="A6716" s="5" t="s">
        <v>752</v>
      </c>
      <c r="B6716" s="6" t="s">
        <v>753</v>
      </c>
      <c r="C6716" s="7">
        <v>45667</v>
      </c>
      <c r="D6716" s="9">
        <v>88.77</v>
      </c>
    </row>
    <row r="6717" spans="1:4" ht="14.25" x14ac:dyDescent="0.2">
      <c r="A6717" s="5" t="s">
        <v>754</v>
      </c>
      <c r="B6717" s="6" t="s">
        <v>755</v>
      </c>
      <c r="C6717" s="7">
        <v>45667</v>
      </c>
      <c r="D6717" s="8">
        <v>88.65</v>
      </c>
    </row>
    <row r="6718" spans="1:4" ht="14.25" x14ac:dyDescent="0.2">
      <c r="A6718" s="5" t="s">
        <v>756</v>
      </c>
      <c r="B6718" s="6" t="s">
        <v>757</v>
      </c>
      <c r="C6718" s="7">
        <v>45667</v>
      </c>
      <c r="D6718" s="9">
        <v>75.790000000000006</v>
      </c>
    </row>
    <row r="6719" spans="1:4" ht="14.25" x14ac:dyDescent="0.2">
      <c r="A6719" s="5" t="s">
        <v>758</v>
      </c>
      <c r="B6719" s="6" t="s">
        <v>759</v>
      </c>
      <c r="C6719" s="7">
        <v>45667</v>
      </c>
      <c r="D6719" s="8">
        <v>86.63</v>
      </c>
    </row>
    <row r="6720" spans="1:4" ht="14.25" x14ac:dyDescent="0.2">
      <c r="A6720" s="5" t="s">
        <v>760</v>
      </c>
      <c r="B6720" s="6" t="s">
        <v>761</v>
      </c>
      <c r="C6720" s="7">
        <v>45667</v>
      </c>
      <c r="D6720" s="8">
        <v>87.28</v>
      </c>
    </row>
    <row r="6721" spans="1:4" ht="14.25" x14ac:dyDescent="0.2">
      <c r="A6721" s="5" t="s">
        <v>762</v>
      </c>
      <c r="B6721" s="6" t="s">
        <v>763</v>
      </c>
      <c r="C6721" s="7">
        <v>45667</v>
      </c>
      <c r="D6721" s="8">
        <v>88.4</v>
      </c>
    </row>
    <row r="6722" spans="1:4" ht="14.25" x14ac:dyDescent="0.2">
      <c r="A6722" s="5" t="s">
        <v>764</v>
      </c>
      <c r="B6722" s="6" t="s">
        <v>765</v>
      </c>
      <c r="C6722" s="7">
        <v>45667</v>
      </c>
      <c r="D6722" s="8">
        <v>88.75</v>
      </c>
    </row>
    <row r="6723" spans="1:4" ht="14.25" x14ac:dyDescent="0.2">
      <c r="A6723" s="5" t="s">
        <v>766</v>
      </c>
      <c r="B6723" s="6" t="s">
        <v>767</v>
      </c>
      <c r="C6723" s="7">
        <v>45667</v>
      </c>
      <c r="D6723" s="8">
        <v>86.95</v>
      </c>
    </row>
    <row r="6724" spans="1:4" ht="14.25" x14ac:dyDescent="0.2">
      <c r="A6724" s="5" t="s">
        <v>768</v>
      </c>
      <c r="B6724" s="6" t="s">
        <v>769</v>
      </c>
      <c r="C6724" s="7">
        <v>45667</v>
      </c>
      <c r="D6724" s="8">
        <v>84.22</v>
      </c>
    </row>
    <row r="6725" spans="1:4" ht="14.25" x14ac:dyDescent="0.2">
      <c r="A6725" s="5" t="s">
        <v>770</v>
      </c>
      <c r="B6725" s="6" t="s">
        <v>771</v>
      </c>
      <c r="C6725" s="7">
        <v>45667</v>
      </c>
      <c r="D6725" s="9">
        <v>85.64</v>
      </c>
    </row>
    <row r="6726" spans="1:4" ht="14.25" x14ac:dyDescent="0.2">
      <c r="A6726" s="5" t="s">
        <v>772</v>
      </c>
      <c r="B6726" s="6" t="s">
        <v>773</v>
      </c>
      <c r="C6726" s="7">
        <v>45667</v>
      </c>
      <c r="D6726" s="8">
        <v>86.65</v>
      </c>
    </row>
    <row r="6727" spans="1:4" ht="14.25" x14ac:dyDescent="0.2">
      <c r="A6727" s="5" t="s">
        <v>774</v>
      </c>
      <c r="B6727" s="6" t="s">
        <v>775</v>
      </c>
      <c r="C6727" s="7">
        <v>45667</v>
      </c>
      <c r="D6727" s="8">
        <v>79.06</v>
      </c>
    </row>
    <row r="6728" spans="1:4" ht="14.25" x14ac:dyDescent="0.2">
      <c r="A6728" s="5" t="s">
        <v>776</v>
      </c>
      <c r="B6728" s="6" t="s">
        <v>777</v>
      </c>
      <c r="C6728" s="7">
        <v>45667</v>
      </c>
      <c r="D6728" s="8">
        <v>85.07</v>
      </c>
    </row>
    <row r="6729" spans="1:4" ht="14.25" x14ac:dyDescent="0.2">
      <c r="A6729" s="5" t="s">
        <v>778</v>
      </c>
      <c r="B6729" s="6" t="s">
        <v>779</v>
      </c>
      <c r="C6729" s="7">
        <v>45667</v>
      </c>
      <c r="D6729" s="8">
        <v>87.71</v>
      </c>
    </row>
    <row r="6730" spans="1:4" ht="14.25" x14ac:dyDescent="0.2">
      <c r="A6730" s="5" t="s">
        <v>780</v>
      </c>
      <c r="B6730" s="6" t="s">
        <v>781</v>
      </c>
      <c r="C6730" s="7">
        <v>45667</v>
      </c>
      <c r="D6730" s="8">
        <v>84.06</v>
      </c>
    </row>
    <row r="6731" spans="1:4" ht="14.25" x14ac:dyDescent="0.2">
      <c r="A6731" s="5" t="s">
        <v>782</v>
      </c>
      <c r="B6731" s="6" t="s">
        <v>783</v>
      </c>
      <c r="C6731" s="7">
        <v>45667</v>
      </c>
      <c r="D6731" s="9">
        <v>94.87</v>
      </c>
    </row>
    <row r="6732" spans="1:4" ht="14.25" x14ac:dyDescent="0.2">
      <c r="A6732" s="5" t="s">
        <v>784</v>
      </c>
      <c r="B6732" s="6" t="s">
        <v>785</v>
      </c>
      <c r="C6732" s="7">
        <v>45667</v>
      </c>
      <c r="D6732" s="8">
        <v>87.64</v>
      </c>
    </row>
    <row r="6733" spans="1:4" ht="14.25" x14ac:dyDescent="0.2">
      <c r="A6733" s="5" t="s">
        <v>786</v>
      </c>
      <c r="B6733" s="6" t="s">
        <v>787</v>
      </c>
      <c r="C6733" s="7">
        <v>45667</v>
      </c>
      <c r="D6733" s="9">
        <v>87.03</v>
      </c>
    </row>
    <row r="6734" spans="1:4" ht="14.25" x14ac:dyDescent="0.2">
      <c r="A6734" s="5" t="s">
        <v>788</v>
      </c>
      <c r="B6734" s="6" t="s">
        <v>789</v>
      </c>
      <c r="C6734" s="7">
        <v>45667</v>
      </c>
      <c r="D6734" s="8">
        <v>85.59</v>
      </c>
    </row>
    <row r="6735" spans="1:4" ht="14.25" x14ac:dyDescent="0.2">
      <c r="A6735" s="5" t="s">
        <v>790</v>
      </c>
      <c r="B6735" s="6" t="s">
        <v>791</v>
      </c>
      <c r="C6735" s="7">
        <v>45667</v>
      </c>
      <c r="D6735" s="8">
        <v>91.43</v>
      </c>
    </row>
    <row r="6736" spans="1:4" ht="14.25" x14ac:dyDescent="0.2">
      <c r="A6736" s="5" t="s">
        <v>792</v>
      </c>
      <c r="B6736" s="6" t="s">
        <v>793</v>
      </c>
      <c r="C6736" s="7">
        <v>45667</v>
      </c>
      <c r="D6736" s="9">
        <v>87.09</v>
      </c>
    </row>
    <row r="6737" spans="1:4" ht="14.25" x14ac:dyDescent="0.2">
      <c r="A6737" s="5" t="s">
        <v>794</v>
      </c>
      <c r="B6737" s="6" t="s">
        <v>795</v>
      </c>
      <c r="C6737" s="7">
        <v>45667</v>
      </c>
      <c r="D6737" s="8">
        <v>87.72</v>
      </c>
    </row>
    <row r="6738" spans="1:4" ht="14.25" x14ac:dyDescent="0.2">
      <c r="A6738" s="5" t="s">
        <v>796</v>
      </c>
      <c r="B6738" s="6" t="s">
        <v>797</v>
      </c>
      <c r="C6738" s="7">
        <v>45667</v>
      </c>
      <c r="D6738" s="9">
        <v>74.09</v>
      </c>
    </row>
    <row r="6739" spans="1:4" ht="14.25" x14ac:dyDescent="0.2">
      <c r="A6739" s="5" t="s">
        <v>798</v>
      </c>
      <c r="B6739" s="6" t="s">
        <v>799</v>
      </c>
      <c r="C6739" s="7">
        <v>45667</v>
      </c>
      <c r="D6739" s="9">
        <v>81.180000000000007</v>
      </c>
    </row>
    <row r="6740" spans="1:4" ht="14.25" x14ac:dyDescent="0.2">
      <c r="A6740" s="5" t="s">
        <v>800</v>
      </c>
      <c r="B6740" s="6" t="s">
        <v>801</v>
      </c>
      <c r="C6740" s="7">
        <v>45667</v>
      </c>
      <c r="D6740" s="8">
        <v>91.89</v>
      </c>
    </row>
    <row r="6741" spans="1:4" ht="14.25" x14ac:dyDescent="0.2">
      <c r="A6741" s="5" t="s">
        <v>802</v>
      </c>
      <c r="B6741" s="6" t="s">
        <v>803</v>
      </c>
      <c r="C6741" s="7">
        <v>45667</v>
      </c>
      <c r="D6741" s="8">
        <v>88.71</v>
      </c>
    </row>
    <row r="6742" spans="1:4" ht="14.25" x14ac:dyDescent="0.2">
      <c r="A6742" s="5" t="s">
        <v>804</v>
      </c>
      <c r="B6742" s="6" t="s">
        <v>805</v>
      </c>
      <c r="C6742" s="7">
        <v>45667</v>
      </c>
      <c r="D6742" s="8">
        <v>86.01</v>
      </c>
    </row>
    <row r="6743" spans="1:4" ht="14.25" x14ac:dyDescent="0.2">
      <c r="A6743" s="5" t="s">
        <v>806</v>
      </c>
      <c r="B6743" s="6" t="s">
        <v>807</v>
      </c>
      <c r="C6743" s="7">
        <v>45667</v>
      </c>
      <c r="D6743" s="9">
        <v>93.28</v>
      </c>
    </row>
    <row r="6744" spans="1:4" ht="14.25" x14ac:dyDescent="0.2">
      <c r="A6744" s="5" t="s">
        <v>808</v>
      </c>
      <c r="B6744" s="6" t="s">
        <v>809</v>
      </c>
      <c r="C6744" s="7">
        <v>45667</v>
      </c>
      <c r="D6744" s="9">
        <v>88.77</v>
      </c>
    </row>
    <row r="6745" spans="1:4" ht="14.25" x14ac:dyDescent="0.2">
      <c r="A6745" s="5" t="s">
        <v>810</v>
      </c>
      <c r="B6745" s="6" t="s">
        <v>811</v>
      </c>
      <c r="C6745" s="7">
        <v>45667</v>
      </c>
      <c r="D6745" s="9">
        <v>88.09</v>
      </c>
    </row>
    <row r="6746" spans="1:4" ht="14.25" x14ac:dyDescent="0.2">
      <c r="A6746" s="5" t="s">
        <v>812</v>
      </c>
      <c r="B6746" s="6" t="s">
        <v>813</v>
      </c>
      <c r="C6746" s="7">
        <v>45667</v>
      </c>
      <c r="D6746" s="8">
        <v>84.25</v>
      </c>
    </row>
    <row r="6747" spans="1:4" ht="14.25" x14ac:dyDescent="0.2">
      <c r="A6747" s="5" t="s">
        <v>814</v>
      </c>
      <c r="B6747" s="6" t="s">
        <v>815</v>
      </c>
      <c r="C6747" s="7">
        <v>45667</v>
      </c>
      <c r="D6747" s="8">
        <v>89.59</v>
      </c>
    </row>
    <row r="6748" spans="1:4" ht="14.25" x14ac:dyDescent="0.2">
      <c r="A6748" s="5" t="s">
        <v>816</v>
      </c>
      <c r="B6748" s="6" t="s">
        <v>817</v>
      </c>
      <c r="C6748" s="7">
        <v>45667</v>
      </c>
      <c r="D6748" s="8">
        <v>88.83</v>
      </c>
    </row>
    <row r="6749" spans="1:4" ht="14.25" x14ac:dyDescent="0.2">
      <c r="A6749" s="5" t="s">
        <v>818</v>
      </c>
      <c r="B6749" s="6" t="s">
        <v>819</v>
      </c>
      <c r="C6749" s="7">
        <v>45667</v>
      </c>
      <c r="D6749" s="9">
        <v>86.56</v>
      </c>
    </row>
    <row r="6750" spans="1:4" ht="14.25" x14ac:dyDescent="0.2">
      <c r="A6750" s="5" t="s">
        <v>820</v>
      </c>
      <c r="B6750" s="6" t="s">
        <v>821</v>
      </c>
      <c r="C6750" s="7">
        <v>45667</v>
      </c>
      <c r="D6750" s="9">
        <v>83.87</v>
      </c>
    </row>
    <row r="6751" spans="1:4" ht="14.25" x14ac:dyDescent="0.2">
      <c r="A6751" s="5" t="s">
        <v>822</v>
      </c>
      <c r="B6751" s="6" t="s">
        <v>823</v>
      </c>
      <c r="C6751" s="7">
        <v>45667</v>
      </c>
      <c r="D6751" s="9">
        <v>82.46</v>
      </c>
    </row>
    <row r="6752" spans="1:4" ht="14.25" x14ac:dyDescent="0.2">
      <c r="A6752" s="5" t="s">
        <v>824</v>
      </c>
      <c r="B6752" s="6" t="s">
        <v>825</v>
      </c>
      <c r="C6752" s="7">
        <v>45667</v>
      </c>
      <c r="D6752" s="8">
        <v>72.989999999999995</v>
      </c>
    </row>
    <row r="6753" spans="1:4" ht="14.25" x14ac:dyDescent="0.2">
      <c r="A6753" s="5" t="s">
        <v>826</v>
      </c>
      <c r="B6753" s="6" t="s">
        <v>827</v>
      </c>
      <c r="C6753" s="7">
        <v>45667</v>
      </c>
      <c r="D6753" s="9">
        <v>83.12</v>
      </c>
    </row>
    <row r="6754" spans="1:4" ht="14.25" x14ac:dyDescent="0.2">
      <c r="A6754" s="5" t="s">
        <v>828</v>
      </c>
      <c r="B6754" s="6" t="s">
        <v>829</v>
      </c>
      <c r="C6754" s="7">
        <v>45667</v>
      </c>
      <c r="D6754" s="8">
        <v>90.76</v>
      </c>
    </row>
    <row r="6755" spans="1:4" ht="14.25" x14ac:dyDescent="0.2">
      <c r="A6755" s="5" t="s">
        <v>830</v>
      </c>
      <c r="B6755" s="6" t="s">
        <v>831</v>
      </c>
      <c r="C6755" s="7">
        <v>45667</v>
      </c>
      <c r="D6755" s="9">
        <v>79.09</v>
      </c>
    </row>
    <row r="6756" spans="1:4" ht="14.25" x14ac:dyDescent="0.2">
      <c r="A6756" s="5" t="s">
        <v>832</v>
      </c>
      <c r="B6756" s="6" t="s">
        <v>833</v>
      </c>
      <c r="C6756" s="7">
        <v>45667</v>
      </c>
      <c r="D6756" s="9">
        <v>88.28</v>
      </c>
    </row>
    <row r="6757" spans="1:4" ht="14.25" x14ac:dyDescent="0.2">
      <c r="A6757" s="5" t="s">
        <v>834</v>
      </c>
      <c r="B6757" s="6" t="s">
        <v>835</v>
      </c>
      <c r="C6757" s="7">
        <v>45667</v>
      </c>
      <c r="D6757" s="8">
        <v>91.23</v>
      </c>
    </row>
    <row r="6758" spans="1:4" ht="14.25" x14ac:dyDescent="0.2">
      <c r="A6758" s="5" t="s">
        <v>836</v>
      </c>
      <c r="B6758" s="6" t="s">
        <v>837</v>
      </c>
      <c r="C6758" s="7">
        <v>45667</v>
      </c>
      <c r="D6758" s="8">
        <v>67.959999999999994</v>
      </c>
    </row>
    <row r="6759" spans="1:4" ht="14.25" x14ac:dyDescent="0.2">
      <c r="A6759" s="5" t="s">
        <v>838</v>
      </c>
      <c r="B6759" s="6" t="s">
        <v>839</v>
      </c>
      <c r="C6759" s="7">
        <v>45667</v>
      </c>
      <c r="D6759" s="8">
        <v>87.79</v>
      </c>
    </row>
    <row r="6760" spans="1:4" ht="14.25" x14ac:dyDescent="0.2">
      <c r="A6760" s="5" t="s">
        <v>840</v>
      </c>
      <c r="B6760" s="6" t="s">
        <v>841</v>
      </c>
      <c r="C6760" s="7">
        <v>45667</v>
      </c>
      <c r="D6760" s="8">
        <v>90.87</v>
      </c>
    </row>
    <row r="6761" spans="1:4" ht="14.25" x14ac:dyDescent="0.2">
      <c r="A6761" s="5" t="s">
        <v>842</v>
      </c>
      <c r="B6761" s="6" t="s">
        <v>843</v>
      </c>
      <c r="C6761" s="7">
        <v>45667</v>
      </c>
      <c r="D6761" s="8">
        <v>88.88</v>
      </c>
    </row>
    <row r="6762" spans="1:4" ht="14.25" x14ac:dyDescent="0.2">
      <c r="A6762" s="5" t="s">
        <v>844</v>
      </c>
      <c r="B6762" s="6" t="s">
        <v>845</v>
      </c>
      <c r="C6762" s="7">
        <v>45667</v>
      </c>
      <c r="D6762" s="9">
        <v>91.14</v>
      </c>
    </row>
    <row r="6763" spans="1:4" ht="14.25" x14ac:dyDescent="0.2">
      <c r="A6763" s="5" t="s">
        <v>846</v>
      </c>
      <c r="B6763" s="6" t="s">
        <v>847</v>
      </c>
      <c r="C6763" s="7">
        <v>45667</v>
      </c>
      <c r="D6763" s="8">
        <v>87.9</v>
      </c>
    </row>
    <row r="6764" spans="1:4" ht="14.25" x14ac:dyDescent="0.2">
      <c r="A6764" s="5" t="s">
        <v>848</v>
      </c>
      <c r="B6764" s="6" t="s">
        <v>849</v>
      </c>
      <c r="C6764" s="7">
        <v>45667</v>
      </c>
      <c r="D6764" s="8">
        <v>88.82</v>
      </c>
    </row>
    <row r="6765" spans="1:4" ht="14.25" x14ac:dyDescent="0.2">
      <c r="A6765" s="5" t="s">
        <v>850</v>
      </c>
      <c r="B6765" s="6" t="s">
        <v>851</v>
      </c>
      <c r="C6765" s="7">
        <v>45667</v>
      </c>
      <c r="D6765" s="8">
        <v>90.16</v>
      </c>
    </row>
    <row r="6766" spans="1:4" ht="14.25" x14ac:dyDescent="0.2">
      <c r="A6766" s="5" t="s">
        <v>852</v>
      </c>
      <c r="B6766" s="6" t="s">
        <v>853</v>
      </c>
      <c r="C6766" s="7">
        <v>45667</v>
      </c>
      <c r="D6766" s="9">
        <v>81.31</v>
      </c>
    </row>
    <row r="6767" spans="1:4" ht="14.25" x14ac:dyDescent="0.2">
      <c r="A6767" s="5" t="s">
        <v>854</v>
      </c>
      <c r="B6767" s="6" t="s">
        <v>855</v>
      </c>
      <c r="C6767" s="7">
        <v>45667</v>
      </c>
      <c r="D6767" s="8">
        <v>87.64</v>
      </c>
    </row>
    <row r="6768" spans="1:4" ht="14.25" x14ac:dyDescent="0.2">
      <c r="A6768" s="5" t="s">
        <v>856</v>
      </c>
      <c r="B6768" s="6" t="s">
        <v>857</v>
      </c>
      <c r="C6768" s="7">
        <v>45667</v>
      </c>
      <c r="D6768" s="9">
        <v>66.41</v>
      </c>
    </row>
    <row r="6769" spans="1:4" ht="14.25" x14ac:dyDescent="0.2">
      <c r="A6769" s="5" t="s">
        <v>858</v>
      </c>
      <c r="B6769" s="6" t="s">
        <v>859</v>
      </c>
      <c r="C6769" s="7">
        <v>45667</v>
      </c>
      <c r="D6769" s="9">
        <v>91.39</v>
      </c>
    </row>
    <row r="6770" spans="1:4" ht="14.25" x14ac:dyDescent="0.2">
      <c r="A6770" s="5" t="s">
        <v>860</v>
      </c>
      <c r="B6770" s="6" t="s">
        <v>861</v>
      </c>
      <c r="C6770" s="7">
        <v>45667</v>
      </c>
      <c r="D6770" s="8">
        <v>89.25</v>
      </c>
    </row>
    <row r="6771" spans="1:4" ht="14.25" x14ac:dyDescent="0.2">
      <c r="A6771" s="5" t="s">
        <v>862</v>
      </c>
      <c r="B6771" s="6" t="s">
        <v>863</v>
      </c>
      <c r="C6771" s="7">
        <v>45667</v>
      </c>
      <c r="D6771" s="9">
        <v>74.650000000000006</v>
      </c>
    </row>
    <row r="6772" spans="1:4" ht="14.25" x14ac:dyDescent="0.2">
      <c r="A6772" s="5" t="s">
        <v>864</v>
      </c>
      <c r="B6772" s="6" t="s">
        <v>865</v>
      </c>
      <c r="C6772" s="7">
        <v>45667</v>
      </c>
      <c r="D6772" s="9">
        <v>82.2</v>
      </c>
    </row>
    <row r="6773" spans="1:4" ht="14.25" x14ac:dyDescent="0.2">
      <c r="A6773" s="5" t="s">
        <v>866</v>
      </c>
      <c r="B6773" s="6" t="s">
        <v>867</v>
      </c>
      <c r="C6773" s="7">
        <v>45667</v>
      </c>
      <c r="D6773" s="8">
        <v>90.62</v>
      </c>
    </row>
    <row r="6774" spans="1:4" ht="14.25" x14ac:dyDescent="0.2">
      <c r="A6774" s="5" t="s">
        <v>868</v>
      </c>
      <c r="B6774" s="6" t="s">
        <v>869</v>
      </c>
      <c r="C6774" s="7">
        <v>45667</v>
      </c>
      <c r="D6774" s="8">
        <v>90.99</v>
      </c>
    </row>
    <row r="6775" spans="1:4" ht="14.25" x14ac:dyDescent="0.2">
      <c r="A6775" s="5" t="s">
        <v>870</v>
      </c>
      <c r="B6775" s="6" t="s">
        <v>871</v>
      </c>
      <c r="C6775" s="7">
        <v>45667</v>
      </c>
      <c r="D6775" s="8">
        <v>89.07</v>
      </c>
    </row>
    <row r="6776" spans="1:4" ht="14.25" x14ac:dyDescent="0.2">
      <c r="A6776" s="5" t="s">
        <v>872</v>
      </c>
      <c r="B6776" s="6" t="s">
        <v>873</v>
      </c>
      <c r="C6776" s="7">
        <v>45667</v>
      </c>
      <c r="D6776" s="9">
        <v>89.71</v>
      </c>
    </row>
    <row r="6777" spans="1:4" ht="14.25" x14ac:dyDescent="0.2">
      <c r="A6777" s="5" t="s">
        <v>874</v>
      </c>
      <c r="B6777" s="6" t="s">
        <v>875</v>
      </c>
      <c r="C6777" s="7">
        <v>45667</v>
      </c>
      <c r="D6777" s="8">
        <v>87.76</v>
      </c>
    </row>
    <row r="6778" spans="1:4" ht="14.25" x14ac:dyDescent="0.2">
      <c r="A6778" s="5" t="s">
        <v>876</v>
      </c>
      <c r="B6778" s="6" t="s">
        <v>877</v>
      </c>
      <c r="C6778" s="7">
        <v>45667</v>
      </c>
      <c r="D6778" s="8">
        <v>90.11</v>
      </c>
    </row>
    <row r="6779" spans="1:4" ht="14.25" x14ac:dyDescent="0.2">
      <c r="A6779" s="5" t="s">
        <v>878</v>
      </c>
      <c r="B6779" s="6" t="s">
        <v>879</v>
      </c>
      <c r="C6779" s="7">
        <v>45667</v>
      </c>
      <c r="D6779" s="9">
        <v>70.12</v>
      </c>
    </row>
    <row r="6780" spans="1:4" ht="14.25" x14ac:dyDescent="0.2">
      <c r="A6780" s="5" t="s">
        <v>880</v>
      </c>
      <c r="B6780" s="6" t="s">
        <v>881</v>
      </c>
      <c r="C6780" s="7">
        <v>45667</v>
      </c>
      <c r="D6780" s="9">
        <v>71.540000000000006</v>
      </c>
    </row>
    <row r="6781" spans="1:4" ht="14.25" x14ac:dyDescent="0.2">
      <c r="A6781" s="5" t="s">
        <v>882</v>
      </c>
      <c r="B6781" s="6" t="s">
        <v>883</v>
      </c>
      <c r="C6781" s="7">
        <v>45667</v>
      </c>
      <c r="D6781" s="9">
        <v>71.180000000000007</v>
      </c>
    </row>
    <row r="6782" spans="1:4" ht="14.25" x14ac:dyDescent="0.2">
      <c r="A6782" s="5" t="s">
        <v>884</v>
      </c>
      <c r="B6782" s="6" t="s">
        <v>885</v>
      </c>
      <c r="C6782" s="7">
        <v>45667</v>
      </c>
      <c r="D6782" s="8">
        <v>89.75</v>
      </c>
    </row>
    <row r="6783" spans="1:4" ht="14.25" x14ac:dyDescent="0.2">
      <c r="A6783" s="5" t="s">
        <v>886</v>
      </c>
      <c r="B6783" s="6" t="s">
        <v>887</v>
      </c>
      <c r="C6783" s="7">
        <v>45667</v>
      </c>
      <c r="D6783" s="8">
        <v>84.96</v>
      </c>
    </row>
    <row r="6784" spans="1:4" ht="14.25" x14ac:dyDescent="0.2">
      <c r="A6784" s="5" t="s">
        <v>888</v>
      </c>
      <c r="B6784" s="6" t="s">
        <v>889</v>
      </c>
      <c r="C6784" s="7">
        <v>45667</v>
      </c>
      <c r="D6784" s="9">
        <v>90.48</v>
      </c>
    </row>
    <row r="6785" spans="1:4" ht="14.25" x14ac:dyDescent="0.2">
      <c r="A6785" s="5" t="s">
        <v>890</v>
      </c>
      <c r="B6785" s="6" t="s">
        <v>891</v>
      </c>
      <c r="C6785" s="7">
        <v>45667</v>
      </c>
      <c r="D6785" s="9">
        <v>76.209999999999994</v>
      </c>
    </row>
    <row r="6786" spans="1:4" ht="14.25" x14ac:dyDescent="0.2">
      <c r="A6786" s="5" t="s">
        <v>892</v>
      </c>
      <c r="B6786" s="6" t="s">
        <v>893</v>
      </c>
      <c r="C6786" s="7">
        <v>45667</v>
      </c>
      <c r="D6786" s="8">
        <v>95.83</v>
      </c>
    </row>
    <row r="6787" spans="1:4" ht="14.25" x14ac:dyDescent="0.2">
      <c r="A6787" s="5" t="s">
        <v>894</v>
      </c>
      <c r="B6787" s="6" t="s">
        <v>895</v>
      </c>
      <c r="C6787" s="7">
        <v>45667</v>
      </c>
      <c r="D6787" s="8">
        <v>89.86</v>
      </c>
    </row>
    <row r="6788" spans="1:4" ht="14.25" x14ac:dyDescent="0.2">
      <c r="A6788" s="5" t="s">
        <v>896</v>
      </c>
      <c r="B6788" s="6" t="s">
        <v>897</v>
      </c>
      <c r="C6788" s="7">
        <v>45667</v>
      </c>
      <c r="D6788" s="9">
        <v>80.8</v>
      </c>
    </row>
    <row r="6789" spans="1:4" ht="14.25" x14ac:dyDescent="0.2">
      <c r="A6789" s="5" t="s">
        <v>898</v>
      </c>
      <c r="B6789" s="6" t="s">
        <v>899</v>
      </c>
      <c r="C6789" s="7">
        <v>45667</v>
      </c>
      <c r="D6789" s="9">
        <v>77.5</v>
      </c>
    </row>
    <row r="6790" spans="1:4" ht="14.25" x14ac:dyDescent="0.2">
      <c r="A6790" s="5" t="s">
        <v>900</v>
      </c>
      <c r="B6790" s="6" t="s">
        <v>901</v>
      </c>
      <c r="C6790" s="7">
        <v>45667</v>
      </c>
      <c r="D6790" s="8">
        <v>91.84</v>
      </c>
    </row>
    <row r="6791" spans="1:4" ht="14.25" x14ac:dyDescent="0.2">
      <c r="A6791" s="5" t="s">
        <v>902</v>
      </c>
      <c r="B6791" s="6" t="s">
        <v>903</v>
      </c>
      <c r="C6791" s="7">
        <v>45667</v>
      </c>
      <c r="D6791" s="9">
        <v>89.8</v>
      </c>
    </row>
    <row r="6792" spans="1:4" ht="14.25" x14ac:dyDescent="0.2">
      <c r="A6792" s="5" t="s">
        <v>904</v>
      </c>
      <c r="B6792" s="6" t="s">
        <v>905</v>
      </c>
      <c r="C6792" s="7">
        <v>45667</v>
      </c>
      <c r="D6792" s="8">
        <v>89.09</v>
      </c>
    </row>
    <row r="6793" spans="1:4" ht="14.25" x14ac:dyDescent="0.2">
      <c r="A6793" s="5" t="s">
        <v>906</v>
      </c>
      <c r="B6793" s="6" t="s">
        <v>907</v>
      </c>
      <c r="C6793" s="7">
        <v>45667</v>
      </c>
      <c r="D6793" s="8">
        <v>91.36</v>
      </c>
    </row>
    <row r="6794" spans="1:4" ht="14.25" x14ac:dyDescent="0.2">
      <c r="A6794" s="5" t="s">
        <v>908</v>
      </c>
      <c r="B6794" s="6" t="s">
        <v>909</v>
      </c>
      <c r="C6794" s="7">
        <v>45667</v>
      </c>
      <c r="D6794" s="8">
        <v>87.26</v>
      </c>
    </row>
    <row r="6795" spans="1:4" ht="14.25" x14ac:dyDescent="0.2">
      <c r="A6795" s="5" t="s">
        <v>910</v>
      </c>
      <c r="B6795" s="6" t="s">
        <v>911</v>
      </c>
      <c r="C6795" s="7">
        <v>45667</v>
      </c>
      <c r="D6795" s="9">
        <v>85.38</v>
      </c>
    </row>
    <row r="6796" spans="1:4" ht="14.25" x14ac:dyDescent="0.2">
      <c r="A6796" s="5" t="s">
        <v>912</v>
      </c>
      <c r="B6796" s="6" t="s">
        <v>913</v>
      </c>
      <c r="C6796" s="7">
        <v>45667</v>
      </c>
      <c r="D6796" s="9">
        <v>91.86</v>
      </c>
    </row>
    <row r="6797" spans="1:4" ht="14.25" x14ac:dyDescent="0.2">
      <c r="A6797" s="5" t="s">
        <v>914</v>
      </c>
      <c r="B6797" s="6" t="s">
        <v>915</v>
      </c>
      <c r="C6797" s="7">
        <v>45667</v>
      </c>
      <c r="D6797" s="9">
        <v>84.01</v>
      </c>
    </row>
    <row r="6798" spans="1:4" ht="14.25" x14ac:dyDescent="0.2">
      <c r="A6798" s="5" t="s">
        <v>916</v>
      </c>
      <c r="B6798" s="6" t="s">
        <v>917</v>
      </c>
      <c r="C6798" s="7">
        <v>45667</v>
      </c>
      <c r="D6798" s="9">
        <v>83.87</v>
      </c>
    </row>
    <row r="6799" spans="1:4" ht="14.25" x14ac:dyDescent="0.2">
      <c r="A6799" s="5" t="s">
        <v>918</v>
      </c>
      <c r="B6799" s="6" t="s">
        <v>919</v>
      </c>
      <c r="C6799" s="7">
        <v>45667</v>
      </c>
      <c r="D6799" s="8">
        <v>84.3</v>
      </c>
    </row>
    <row r="6800" spans="1:4" ht="14.25" x14ac:dyDescent="0.2">
      <c r="A6800" s="5" t="s">
        <v>920</v>
      </c>
      <c r="B6800" s="6" t="s">
        <v>921</v>
      </c>
      <c r="C6800" s="7">
        <v>45667</v>
      </c>
      <c r="D6800" s="8">
        <v>86.68</v>
      </c>
    </row>
    <row r="6801" spans="1:4" ht="14.25" x14ac:dyDescent="0.2">
      <c r="A6801" s="5" t="s">
        <v>922</v>
      </c>
      <c r="B6801" s="6" t="s">
        <v>923</v>
      </c>
      <c r="C6801" s="7">
        <v>45667</v>
      </c>
      <c r="D6801" s="8">
        <v>89.37</v>
      </c>
    </row>
    <row r="6802" spans="1:4" ht="14.25" x14ac:dyDescent="0.2">
      <c r="A6802" s="5" t="s">
        <v>924</v>
      </c>
      <c r="B6802" s="6" t="s">
        <v>925</v>
      </c>
      <c r="C6802" s="7">
        <v>45667</v>
      </c>
      <c r="D6802" s="9">
        <v>86.39</v>
      </c>
    </row>
    <row r="6803" spans="1:4" ht="14.25" x14ac:dyDescent="0.2">
      <c r="A6803" s="5" t="s">
        <v>926</v>
      </c>
      <c r="B6803" s="6" t="s">
        <v>927</v>
      </c>
      <c r="C6803" s="7">
        <v>45667</v>
      </c>
      <c r="D6803" s="8">
        <v>89.52</v>
      </c>
    </row>
    <row r="6804" spans="1:4" ht="14.25" x14ac:dyDescent="0.2">
      <c r="A6804" s="5" t="s">
        <v>928</v>
      </c>
      <c r="B6804" s="6" t="s">
        <v>929</v>
      </c>
      <c r="C6804" s="7">
        <v>45667</v>
      </c>
      <c r="D6804" s="8">
        <v>89.23</v>
      </c>
    </row>
    <row r="6805" spans="1:4" ht="14.25" x14ac:dyDescent="0.2">
      <c r="A6805" s="5" t="s">
        <v>930</v>
      </c>
      <c r="B6805" s="6" t="s">
        <v>931</v>
      </c>
      <c r="C6805" s="7">
        <v>45667</v>
      </c>
      <c r="D6805" s="9">
        <v>83.19</v>
      </c>
    </row>
    <row r="6806" spans="1:4" ht="14.25" x14ac:dyDescent="0.2">
      <c r="A6806" s="5" t="s">
        <v>932</v>
      </c>
      <c r="B6806" s="6" t="s">
        <v>933</v>
      </c>
      <c r="C6806" s="7">
        <v>45667</v>
      </c>
      <c r="D6806" s="8">
        <v>88.73</v>
      </c>
    </row>
    <row r="6807" spans="1:4" ht="14.25" x14ac:dyDescent="0.2">
      <c r="A6807" s="5" t="s">
        <v>934</v>
      </c>
      <c r="B6807" s="6" t="s">
        <v>935</v>
      </c>
      <c r="C6807" s="7">
        <v>45667</v>
      </c>
      <c r="D6807" s="9">
        <v>88.09</v>
      </c>
    </row>
    <row r="6808" spans="1:4" ht="14.25" x14ac:dyDescent="0.2">
      <c r="A6808" s="5" t="s">
        <v>936</v>
      </c>
      <c r="B6808" s="6" t="s">
        <v>937</v>
      </c>
      <c r="C6808" s="7">
        <v>45667</v>
      </c>
      <c r="D6808" s="8">
        <v>93.57</v>
      </c>
    </row>
    <row r="6809" spans="1:4" ht="14.25" x14ac:dyDescent="0.2">
      <c r="A6809" s="5" t="s">
        <v>938</v>
      </c>
      <c r="B6809" s="6" t="s">
        <v>939</v>
      </c>
      <c r="C6809" s="7">
        <v>45667</v>
      </c>
      <c r="D6809" s="8">
        <v>88.36</v>
      </c>
    </row>
    <row r="6810" spans="1:4" ht="14.25" x14ac:dyDescent="0.2">
      <c r="A6810" s="5" t="s">
        <v>940</v>
      </c>
      <c r="B6810" s="6" t="s">
        <v>941</v>
      </c>
      <c r="C6810" s="7">
        <v>45667</v>
      </c>
      <c r="D6810" s="8">
        <v>88.36</v>
      </c>
    </row>
    <row r="6811" spans="1:4" ht="14.25" x14ac:dyDescent="0.2">
      <c r="A6811" s="5" t="s">
        <v>942</v>
      </c>
      <c r="B6811" s="6" t="s">
        <v>943</v>
      </c>
      <c r="C6811" s="7">
        <v>45667</v>
      </c>
      <c r="D6811" s="8">
        <v>86.79</v>
      </c>
    </row>
    <row r="6812" spans="1:4" ht="14.25" x14ac:dyDescent="0.2">
      <c r="A6812" s="5" t="s">
        <v>944</v>
      </c>
      <c r="B6812" s="6" t="s">
        <v>945</v>
      </c>
      <c r="C6812" s="7">
        <v>45667</v>
      </c>
      <c r="D6812" s="8">
        <v>86.59</v>
      </c>
    </row>
    <row r="6813" spans="1:4" ht="14.25" x14ac:dyDescent="0.2">
      <c r="A6813" s="5" t="s">
        <v>946</v>
      </c>
      <c r="B6813" s="6" t="s">
        <v>947</v>
      </c>
      <c r="C6813" s="7">
        <v>45667</v>
      </c>
      <c r="D6813" s="8">
        <v>87.61</v>
      </c>
    </row>
    <row r="6814" spans="1:4" ht="14.25" x14ac:dyDescent="0.2">
      <c r="A6814" s="5" t="s">
        <v>948</v>
      </c>
      <c r="B6814" s="6" t="s">
        <v>949</v>
      </c>
      <c r="C6814" s="7">
        <v>45667</v>
      </c>
      <c r="D6814" s="8">
        <v>88.46</v>
      </c>
    </row>
    <row r="6815" spans="1:4" ht="14.25" x14ac:dyDescent="0.2">
      <c r="A6815" s="5" t="s">
        <v>950</v>
      </c>
      <c r="B6815" s="6" t="s">
        <v>951</v>
      </c>
      <c r="C6815" s="7">
        <v>45667</v>
      </c>
      <c r="D6815" s="8">
        <v>91.09</v>
      </c>
    </row>
    <row r="6816" spans="1:4" ht="14.25" x14ac:dyDescent="0.2">
      <c r="A6816" s="5" t="s">
        <v>952</v>
      </c>
      <c r="B6816" s="6" t="s">
        <v>953</v>
      </c>
      <c r="C6816" s="7">
        <v>45667</v>
      </c>
      <c r="D6816" s="8">
        <v>89.13</v>
      </c>
    </row>
    <row r="6817" spans="1:4" ht="14.25" x14ac:dyDescent="0.2">
      <c r="A6817" s="5" t="s">
        <v>954</v>
      </c>
      <c r="B6817" s="6" t="s">
        <v>955</v>
      </c>
      <c r="C6817" s="7">
        <v>45667</v>
      </c>
      <c r="D6817" s="8">
        <v>87.26</v>
      </c>
    </row>
    <row r="6818" spans="1:4" ht="14.25" x14ac:dyDescent="0.2">
      <c r="A6818" s="5" t="s">
        <v>956</v>
      </c>
      <c r="B6818" s="6" t="s">
        <v>957</v>
      </c>
      <c r="C6818" s="7">
        <v>45667</v>
      </c>
      <c r="D6818" s="8">
        <v>90.45</v>
      </c>
    </row>
    <row r="6819" spans="1:4" ht="14.25" x14ac:dyDescent="0.2">
      <c r="A6819" s="5" t="s">
        <v>958</v>
      </c>
      <c r="B6819" s="6" t="s">
        <v>959</v>
      </c>
      <c r="C6819" s="7">
        <v>45667</v>
      </c>
      <c r="D6819" s="9">
        <v>88.53</v>
      </c>
    </row>
    <row r="6820" spans="1:4" ht="14.25" x14ac:dyDescent="0.2">
      <c r="A6820" s="5" t="s">
        <v>960</v>
      </c>
      <c r="B6820" s="6" t="s">
        <v>961</v>
      </c>
      <c r="C6820" s="7">
        <v>45667</v>
      </c>
      <c r="D6820" s="8">
        <v>87.87</v>
      </c>
    </row>
    <row r="6821" spans="1:4" ht="14.25" x14ac:dyDescent="0.2">
      <c r="A6821" s="5" t="s">
        <v>962</v>
      </c>
      <c r="B6821" s="6" t="s">
        <v>963</v>
      </c>
      <c r="C6821" s="7">
        <v>45667</v>
      </c>
      <c r="D6821" s="9">
        <v>80.239999999999995</v>
      </c>
    </row>
    <row r="6822" spans="1:4" ht="14.25" x14ac:dyDescent="0.2">
      <c r="A6822" s="5" t="s">
        <v>964</v>
      </c>
      <c r="B6822" s="6" t="s">
        <v>965</v>
      </c>
      <c r="C6822" s="7">
        <v>45667</v>
      </c>
      <c r="D6822" s="9">
        <v>74.88</v>
      </c>
    </row>
    <row r="6823" spans="1:4" ht="14.25" x14ac:dyDescent="0.2">
      <c r="A6823" s="5" t="s">
        <v>966</v>
      </c>
      <c r="B6823" s="6" t="s">
        <v>967</v>
      </c>
      <c r="C6823" s="7">
        <v>45667</v>
      </c>
      <c r="D6823" s="9">
        <v>89.24</v>
      </c>
    </row>
    <row r="6824" spans="1:4" ht="14.25" x14ac:dyDescent="0.2">
      <c r="A6824" s="5" t="s">
        <v>968</v>
      </c>
      <c r="B6824" s="6" t="s">
        <v>969</v>
      </c>
      <c r="C6824" s="7">
        <v>45667</v>
      </c>
      <c r="D6824" s="8">
        <v>94.92</v>
      </c>
    </row>
    <row r="6825" spans="1:4" ht="14.25" x14ac:dyDescent="0.2">
      <c r="A6825" s="5" t="s">
        <v>970</v>
      </c>
      <c r="B6825" s="6" t="s">
        <v>971</v>
      </c>
      <c r="C6825" s="7">
        <v>45667</v>
      </c>
      <c r="D6825" s="9">
        <v>71.099999999999994</v>
      </c>
    </row>
    <row r="6826" spans="1:4" ht="14.25" x14ac:dyDescent="0.2">
      <c r="A6826" s="5" t="s">
        <v>972</v>
      </c>
      <c r="B6826" s="6" t="s">
        <v>973</v>
      </c>
      <c r="C6826" s="7">
        <v>45667</v>
      </c>
      <c r="D6826" s="9">
        <v>73.27</v>
      </c>
    </row>
    <row r="6827" spans="1:4" ht="14.25" x14ac:dyDescent="0.2">
      <c r="A6827" s="5" t="s">
        <v>974</v>
      </c>
      <c r="B6827" s="6" t="s">
        <v>975</v>
      </c>
      <c r="C6827" s="7">
        <v>45667</v>
      </c>
      <c r="D6827" s="8">
        <v>89.51</v>
      </c>
    </row>
    <row r="6828" spans="1:4" ht="14.25" x14ac:dyDescent="0.2">
      <c r="A6828" s="5" t="s">
        <v>976</v>
      </c>
      <c r="B6828" s="6" t="s">
        <v>977</v>
      </c>
      <c r="C6828" s="7">
        <v>45667</v>
      </c>
      <c r="D6828" s="8">
        <v>88.46</v>
      </c>
    </row>
    <row r="6829" spans="1:4" ht="14.25" x14ac:dyDescent="0.2">
      <c r="A6829" s="5" t="s">
        <v>978</v>
      </c>
      <c r="B6829" s="6" t="s">
        <v>979</v>
      </c>
      <c r="C6829" s="7">
        <v>45667</v>
      </c>
      <c r="D6829" s="9">
        <v>84.83</v>
      </c>
    </row>
    <row r="6830" spans="1:4" ht="14.25" x14ac:dyDescent="0.2">
      <c r="A6830" s="5" t="s">
        <v>980</v>
      </c>
      <c r="B6830" s="6" t="s">
        <v>981</v>
      </c>
      <c r="C6830" s="7">
        <v>45667</v>
      </c>
      <c r="D6830" s="9">
        <v>71.62</v>
      </c>
    </row>
    <row r="6831" spans="1:4" ht="14.25" x14ac:dyDescent="0.2">
      <c r="A6831" s="5" t="s">
        <v>982</v>
      </c>
      <c r="B6831" s="6" t="s">
        <v>983</v>
      </c>
      <c r="C6831" s="7">
        <v>45667</v>
      </c>
      <c r="D6831" s="8">
        <v>86.23</v>
      </c>
    </row>
    <row r="6832" spans="1:4" ht="14.25" x14ac:dyDescent="0.2">
      <c r="A6832" s="5" t="s">
        <v>984</v>
      </c>
      <c r="B6832" s="6" t="s">
        <v>985</v>
      </c>
      <c r="C6832" s="7">
        <v>45667</v>
      </c>
      <c r="D6832" s="8">
        <v>92.28</v>
      </c>
    </row>
    <row r="6833" spans="1:4" ht="14.25" x14ac:dyDescent="0.2">
      <c r="A6833" s="5" t="s">
        <v>986</v>
      </c>
      <c r="B6833" s="6" t="s">
        <v>987</v>
      </c>
      <c r="C6833" s="7">
        <v>45667</v>
      </c>
      <c r="D6833" s="9">
        <v>87.96</v>
      </c>
    </row>
    <row r="6834" spans="1:4" ht="14.25" x14ac:dyDescent="0.2">
      <c r="A6834" s="5" t="s">
        <v>988</v>
      </c>
      <c r="B6834" s="6" t="s">
        <v>989</v>
      </c>
      <c r="C6834" s="7">
        <v>45667</v>
      </c>
      <c r="D6834" s="9">
        <v>80.88</v>
      </c>
    </row>
    <row r="6835" spans="1:4" ht="14.25" x14ac:dyDescent="0.2">
      <c r="A6835" s="5" t="s">
        <v>990</v>
      </c>
      <c r="B6835" s="6" t="s">
        <v>991</v>
      </c>
      <c r="C6835" s="7">
        <v>45667</v>
      </c>
      <c r="D6835" s="8">
        <v>85.39</v>
      </c>
    </row>
    <row r="6836" spans="1:4" ht="14.25" x14ac:dyDescent="0.2">
      <c r="A6836" s="5" t="s">
        <v>992</v>
      </c>
      <c r="B6836" s="6" t="s">
        <v>993</v>
      </c>
      <c r="C6836" s="7">
        <v>45667</v>
      </c>
      <c r="D6836" s="9">
        <v>87.59</v>
      </c>
    </row>
    <row r="6837" spans="1:4" ht="14.25" x14ac:dyDescent="0.2">
      <c r="A6837" s="5" t="s">
        <v>994</v>
      </c>
      <c r="B6837" s="6" t="s">
        <v>995</v>
      </c>
      <c r="C6837" s="7">
        <v>45667</v>
      </c>
      <c r="D6837" s="9">
        <v>87.73</v>
      </c>
    </row>
    <row r="6838" spans="1:4" ht="14.25" x14ac:dyDescent="0.2">
      <c r="A6838" s="5" t="s">
        <v>996</v>
      </c>
      <c r="B6838" s="6" t="s">
        <v>997</v>
      </c>
      <c r="C6838" s="7">
        <v>45667</v>
      </c>
      <c r="D6838" s="9">
        <v>85.41</v>
      </c>
    </row>
    <row r="6839" spans="1:4" ht="14.25" x14ac:dyDescent="0.2">
      <c r="A6839" s="5" t="s">
        <v>998</v>
      </c>
      <c r="B6839" s="6" t="s">
        <v>999</v>
      </c>
      <c r="C6839" s="7">
        <v>45667</v>
      </c>
      <c r="D6839" s="8">
        <v>90.56</v>
      </c>
    </row>
    <row r="6840" spans="1:4" ht="14.25" x14ac:dyDescent="0.2">
      <c r="A6840" s="5" t="s">
        <v>1000</v>
      </c>
      <c r="B6840" s="6" t="s">
        <v>1001</v>
      </c>
      <c r="C6840" s="7">
        <v>45667</v>
      </c>
      <c r="D6840" s="9">
        <v>45.45</v>
      </c>
    </row>
    <row r="6841" spans="1:4" ht="14.25" x14ac:dyDescent="0.2">
      <c r="A6841" s="5" t="s">
        <v>1002</v>
      </c>
      <c r="B6841" s="6" t="s">
        <v>1003</v>
      </c>
      <c r="C6841" s="7">
        <v>45667</v>
      </c>
      <c r="D6841" s="9">
        <v>86.96</v>
      </c>
    </row>
    <row r="6842" spans="1:4" ht="14.25" x14ac:dyDescent="0.2">
      <c r="A6842" s="5" t="s">
        <v>1004</v>
      </c>
      <c r="B6842" s="6" t="s">
        <v>1005</v>
      </c>
      <c r="C6842" s="7">
        <v>45667</v>
      </c>
      <c r="D6842" s="9">
        <v>84.98</v>
      </c>
    </row>
    <row r="6843" spans="1:4" ht="14.25" x14ac:dyDescent="0.2">
      <c r="A6843" s="5" t="s">
        <v>1006</v>
      </c>
      <c r="B6843" s="6" t="s">
        <v>1007</v>
      </c>
      <c r="C6843" s="7">
        <v>45667</v>
      </c>
      <c r="D6843" s="8">
        <v>86.69</v>
      </c>
    </row>
    <row r="6844" spans="1:4" ht="14.25" x14ac:dyDescent="0.2">
      <c r="A6844" s="5" t="s">
        <v>1008</v>
      </c>
      <c r="B6844" s="6" t="s">
        <v>1009</v>
      </c>
      <c r="C6844" s="7">
        <v>45667</v>
      </c>
      <c r="D6844" s="8">
        <v>88.15</v>
      </c>
    </row>
    <row r="6845" spans="1:4" ht="14.25" x14ac:dyDescent="0.2">
      <c r="A6845" s="5" t="s">
        <v>1010</v>
      </c>
      <c r="B6845" s="6" t="s">
        <v>1011</v>
      </c>
      <c r="C6845" s="7">
        <v>45667</v>
      </c>
      <c r="D6845" s="9">
        <v>67.64</v>
      </c>
    </row>
    <row r="6846" spans="1:4" ht="14.25" x14ac:dyDescent="0.2">
      <c r="A6846" s="5" t="s">
        <v>1012</v>
      </c>
      <c r="B6846" s="6" t="s">
        <v>1013</v>
      </c>
      <c r="C6846" s="7">
        <v>45667</v>
      </c>
      <c r="D6846" s="9">
        <v>84.59</v>
      </c>
    </row>
    <row r="6847" spans="1:4" ht="14.25" x14ac:dyDescent="0.2">
      <c r="A6847" s="5" t="s">
        <v>1014</v>
      </c>
      <c r="B6847" s="6" t="s">
        <v>1015</v>
      </c>
      <c r="C6847" s="7">
        <v>45667</v>
      </c>
      <c r="D6847" s="8">
        <v>83.03</v>
      </c>
    </row>
    <row r="6848" spans="1:4" ht="14.25" x14ac:dyDescent="0.2">
      <c r="A6848" s="5" t="s">
        <v>1016</v>
      </c>
      <c r="B6848" s="6" t="s">
        <v>1017</v>
      </c>
      <c r="C6848" s="7">
        <v>45667</v>
      </c>
      <c r="D6848" s="9">
        <v>84.97</v>
      </c>
    </row>
    <row r="6849" spans="1:4" ht="14.25" x14ac:dyDescent="0.2">
      <c r="A6849" s="5" t="s">
        <v>1018</v>
      </c>
      <c r="B6849" s="6" t="s">
        <v>1019</v>
      </c>
      <c r="C6849" s="7">
        <v>45667</v>
      </c>
      <c r="D6849" s="8">
        <v>86.92</v>
      </c>
    </row>
    <row r="6850" spans="1:4" ht="14.25" x14ac:dyDescent="0.2">
      <c r="A6850" s="5" t="s">
        <v>3208</v>
      </c>
      <c r="B6850" s="6" t="s">
        <v>3209</v>
      </c>
      <c r="C6850" s="7">
        <v>45667</v>
      </c>
      <c r="D6850" s="9">
        <v>85.46</v>
      </c>
    </row>
    <row r="6851" spans="1:4" ht="14.25" x14ac:dyDescent="0.2">
      <c r="A6851" s="5" t="s">
        <v>1020</v>
      </c>
      <c r="B6851" s="6" t="s">
        <v>1021</v>
      </c>
      <c r="C6851" s="7">
        <v>45667</v>
      </c>
      <c r="D6851" s="8">
        <v>89.66</v>
      </c>
    </row>
    <row r="6852" spans="1:4" ht="14.25" x14ac:dyDescent="0.2">
      <c r="A6852" s="5" t="s">
        <v>1022</v>
      </c>
      <c r="B6852" s="6" t="s">
        <v>1023</v>
      </c>
      <c r="C6852" s="7">
        <v>45667</v>
      </c>
      <c r="D6852" s="9">
        <v>92.13</v>
      </c>
    </row>
    <row r="6853" spans="1:4" ht="14.25" x14ac:dyDescent="0.2">
      <c r="A6853" s="5" t="s">
        <v>1024</v>
      </c>
      <c r="B6853" s="6" t="s">
        <v>1025</v>
      </c>
      <c r="C6853" s="7">
        <v>45667</v>
      </c>
      <c r="D6853" s="8">
        <v>89.04</v>
      </c>
    </row>
    <row r="6854" spans="1:4" ht="14.25" x14ac:dyDescent="0.2">
      <c r="A6854" s="5" t="s">
        <v>1026</v>
      </c>
      <c r="B6854" s="6" t="s">
        <v>1027</v>
      </c>
      <c r="C6854" s="7">
        <v>45667</v>
      </c>
      <c r="D6854" s="8">
        <v>92.16</v>
      </c>
    </row>
    <row r="6855" spans="1:4" ht="14.25" x14ac:dyDescent="0.2">
      <c r="A6855" s="5" t="s">
        <v>1028</v>
      </c>
      <c r="B6855" s="6" t="s">
        <v>1029</v>
      </c>
      <c r="C6855" s="7">
        <v>45667</v>
      </c>
      <c r="D6855" s="9">
        <v>71.84</v>
      </c>
    </row>
    <row r="6856" spans="1:4" ht="14.25" x14ac:dyDescent="0.2">
      <c r="A6856" s="5" t="s">
        <v>1030</v>
      </c>
      <c r="B6856" s="6" t="s">
        <v>1031</v>
      </c>
      <c r="C6856" s="7">
        <v>45667</v>
      </c>
      <c r="D6856" s="9">
        <v>78.37</v>
      </c>
    </row>
    <row r="6857" spans="1:4" ht="14.25" x14ac:dyDescent="0.2">
      <c r="A6857" s="5" t="s">
        <v>1032</v>
      </c>
      <c r="B6857" s="6" t="s">
        <v>1033</v>
      </c>
      <c r="C6857" s="7">
        <v>45667</v>
      </c>
      <c r="D6857" s="9">
        <v>81.430000000000007</v>
      </c>
    </row>
    <row r="6858" spans="1:4" ht="14.25" x14ac:dyDescent="0.2">
      <c r="A6858" s="5" t="s">
        <v>1034</v>
      </c>
      <c r="B6858" s="6" t="s">
        <v>1035</v>
      </c>
      <c r="C6858" s="7">
        <v>45667</v>
      </c>
      <c r="D6858" s="8">
        <v>87.06</v>
      </c>
    </row>
    <row r="6859" spans="1:4" ht="14.25" x14ac:dyDescent="0.2">
      <c r="A6859" s="5" t="s">
        <v>1036</v>
      </c>
      <c r="B6859" s="6" t="s">
        <v>1037</v>
      </c>
      <c r="C6859" s="7">
        <v>45667</v>
      </c>
      <c r="D6859" s="9">
        <v>87.6</v>
      </c>
    </row>
    <row r="6860" spans="1:4" ht="14.25" x14ac:dyDescent="0.2">
      <c r="A6860" s="5" t="s">
        <v>1038</v>
      </c>
      <c r="B6860" s="6" t="s">
        <v>1039</v>
      </c>
      <c r="C6860" s="7">
        <v>45667</v>
      </c>
      <c r="D6860" s="9">
        <v>84.59</v>
      </c>
    </row>
    <row r="6861" spans="1:4" ht="14.25" x14ac:dyDescent="0.2">
      <c r="A6861" s="5" t="s">
        <v>1040</v>
      </c>
      <c r="B6861" s="6" t="s">
        <v>1041</v>
      </c>
      <c r="C6861" s="7">
        <v>45667</v>
      </c>
      <c r="D6861" s="9">
        <v>75.34</v>
      </c>
    </row>
    <row r="6862" spans="1:4" ht="14.25" x14ac:dyDescent="0.2">
      <c r="A6862" s="5" t="s">
        <v>1042</v>
      </c>
      <c r="B6862" s="6" t="s">
        <v>1043</v>
      </c>
      <c r="C6862" s="7">
        <v>45667</v>
      </c>
      <c r="D6862" s="8">
        <v>89.38</v>
      </c>
    </row>
    <row r="6863" spans="1:4" ht="14.25" x14ac:dyDescent="0.2">
      <c r="A6863" s="5" t="s">
        <v>1044</v>
      </c>
      <c r="B6863" s="6" t="s">
        <v>1045</v>
      </c>
      <c r="C6863" s="7">
        <v>45667</v>
      </c>
      <c r="D6863" s="8">
        <v>96.43</v>
      </c>
    </row>
    <row r="6864" spans="1:4" ht="14.25" x14ac:dyDescent="0.2">
      <c r="A6864" s="5" t="s">
        <v>1046</v>
      </c>
      <c r="B6864" s="6" t="s">
        <v>1047</v>
      </c>
      <c r="C6864" s="7">
        <v>45667</v>
      </c>
      <c r="D6864" s="8">
        <v>88.67</v>
      </c>
    </row>
    <row r="6865" spans="1:4" ht="14.25" x14ac:dyDescent="0.2">
      <c r="A6865" s="5" t="s">
        <v>1048</v>
      </c>
      <c r="B6865" s="6" t="s">
        <v>1049</v>
      </c>
      <c r="C6865" s="7">
        <v>45667</v>
      </c>
      <c r="D6865" s="8">
        <v>91.73</v>
      </c>
    </row>
    <row r="6866" spans="1:4" ht="14.25" x14ac:dyDescent="0.2">
      <c r="A6866" s="5" t="s">
        <v>1050</v>
      </c>
      <c r="B6866" s="6" t="s">
        <v>1051</v>
      </c>
      <c r="C6866" s="7">
        <v>45667</v>
      </c>
      <c r="D6866" s="9">
        <v>76.650000000000006</v>
      </c>
    </row>
    <row r="6867" spans="1:4" ht="14.25" x14ac:dyDescent="0.2">
      <c r="A6867" s="5" t="s">
        <v>1052</v>
      </c>
      <c r="B6867" s="6" t="s">
        <v>1053</v>
      </c>
      <c r="C6867" s="7">
        <v>45667</v>
      </c>
      <c r="D6867" s="9">
        <v>78.86</v>
      </c>
    </row>
    <row r="6868" spans="1:4" ht="14.25" x14ac:dyDescent="0.2">
      <c r="A6868" s="5" t="s">
        <v>1054</v>
      </c>
      <c r="B6868" s="6" t="s">
        <v>1055</v>
      </c>
      <c r="C6868" s="7">
        <v>45667</v>
      </c>
      <c r="D6868" s="9">
        <v>76.14</v>
      </c>
    </row>
    <row r="6869" spans="1:4" ht="14.25" x14ac:dyDescent="0.2">
      <c r="A6869" s="5" t="s">
        <v>1056</v>
      </c>
      <c r="B6869" s="6" t="s">
        <v>1057</v>
      </c>
      <c r="C6869" s="7">
        <v>45667</v>
      </c>
      <c r="D6869" s="8">
        <v>73.41</v>
      </c>
    </row>
    <row r="6870" spans="1:4" ht="14.25" x14ac:dyDescent="0.2">
      <c r="A6870" s="5" t="s">
        <v>1058</v>
      </c>
      <c r="B6870" s="6" t="s">
        <v>1059</v>
      </c>
      <c r="C6870" s="7">
        <v>45667</v>
      </c>
      <c r="D6870" s="8">
        <v>93.87</v>
      </c>
    </row>
    <row r="6871" spans="1:4" ht="14.25" x14ac:dyDescent="0.2">
      <c r="A6871" s="5" t="s">
        <v>1060</v>
      </c>
      <c r="B6871" s="6" t="s">
        <v>1061</v>
      </c>
      <c r="C6871" s="7">
        <v>45667</v>
      </c>
      <c r="D6871" s="8">
        <v>89.38</v>
      </c>
    </row>
    <row r="6872" spans="1:4" ht="14.25" x14ac:dyDescent="0.2">
      <c r="A6872" s="5" t="s">
        <v>1062</v>
      </c>
      <c r="B6872" s="6" t="s">
        <v>1063</v>
      </c>
      <c r="C6872" s="7">
        <v>45667</v>
      </c>
      <c r="D6872" s="8">
        <v>93.32</v>
      </c>
    </row>
    <row r="6873" spans="1:4" ht="14.25" x14ac:dyDescent="0.2">
      <c r="A6873" s="5" t="s">
        <v>1064</v>
      </c>
      <c r="B6873" s="6" t="s">
        <v>1065</v>
      </c>
      <c r="C6873" s="7">
        <v>45667</v>
      </c>
      <c r="D6873" s="9">
        <v>83.01</v>
      </c>
    </row>
    <row r="6874" spans="1:4" ht="14.25" x14ac:dyDescent="0.2">
      <c r="A6874" s="5" t="s">
        <v>1066</v>
      </c>
      <c r="B6874" s="6" t="s">
        <v>1067</v>
      </c>
      <c r="C6874" s="7">
        <v>45667</v>
      </c>
      <c r="D6874" s="8">
        <v>85.18</v>
      </c>
    </row>
    <row r="6875" spans="1:4" ht="14.25" x14ac:dyDescent="0.2">
      <c r="A6875" s="5" t="s">
        <v>1068</v>
      </c>
      <c r="B6875" s="6" t="s">
        <v>1069</v>
      </c>
      <c r="C6875" s="7">
        <v>45667</v>
      </c>
      <c r="D6875" s="9">
        <v>88.21</v>
      </c>
    </row>
    <row r="6876" spans="1:4" ht="14.25" x14ac:dyDescent="0.2">
      <c r="A6876" s="5" t="s">
        <v>1070</v>
      </c>
      <c r="B6876" s="6" t="s">
        <v>1071</v>
      </c>
      <c r="C6876" s="7">
        <v>45667</v>
      </c>
      <c r="D6876" s="9">
        <v>74.16</v>
      </c>
    </row>
    <row r="6877" spans="1:4" ht="14.25" x14ac:dyDescent="0.2">
      <c r="A6877" s="5" t="s">
        <v>1072</v>
      </c>
      <c r="B6877" s="6" t="s">
        <v>1073</v>
      </c>
      <c r="C6877" s="7">
        <v>45667</v>
      </c>
      <c r="D6877" s="9">
        <v>84.91</v>
      </c>
    </row>
    <row r="6878" spans="1:4" ht="14.25" x14ac:dyDescent="0.2">
      <c r="A6878" s="5" t="s">
        <v>1074</v>
      </c>
      <c r="B6878" s="6" t="s">
        <v>1075</v>
      </c>
      <c r="C6878" s="7">
        <v>45667</v>
      </c>
      <c r="D6878" s="8">
        <v>91.54</v>
      </c>
    </row>
    <row r="6879" spans="1:4" ht="14.25" x14ac:dyDescent="0.2">
      <c r="A6879" s="5" t="s">
        <v>1076</v>
      </c>
      <c r="B6879" s="6" t="s">
        <v>1077</v>
      </c>
      <c r="C6879" s="7">
        <v>45667</v>
      </c>
      <c r="D6879" s="8">
        <v>93.15</v>
      </c>
    </row>
    <row r="6880" spans="1:4" ht="14.25" x14ac:dyDescent="0.2">
      <c r="A6880" s="5" t="s">
        <v>1078</v>
      </c>
      <c r="B6880" s="6" t="s">
        <v>1079</v>
      </c>
      <c r="C6880" s="7">
        <v>45667</v>
      </c>
      <c r="D6880" s="8">
        <v>84.73</v>
      </c>
    </row>
    <row r="6881" spans="1:4" ht="14.25" x14ac:dyDescent="0.2">
      <c r="A6881" s="5" t="s">
        <v>1080</v>
      </c>
      <c r="B6881" s="6" t="s">
        <v>1081</v>
      </c>
      <c r="C6881" s="7">
        <v>45667</v>
      </c>
      <c r="D6881" s="8">
        <v>89.11</v>
      </c>
    </row>
    <row r="6882" spans="1:4" ht="14.25" x14ac:dyDescent="0.2">
      <c r="A6882" s="5" t="s">
        <v>1082</v>
      </c>
      <c r="B6882" s="6" t="s">
        <v>1083</v>
      </c>
      <c r="C6882" s="7">
        <v>45667</v>
      </c>
      <c r="D6882" s="8">
        <v>87.5</v>
      </c>
    </row>
    <row r="6883" spans="1:4" ht="14.25" x14ac:dyDescent="0.2">
      <c r="A6883" s="5" t="s">
        <v>1084</v>
      </c>
      <c r="B6883" s="6" t="s">
        <v>1085</v>
      </c>
      <c r="C6883" s="7">
        <v>45667</v>
      </c>
      <c r="D6883" s="9">
        <v>84.41</v>
      </c>
    </row>
    <row r="6884" spans="1:4" ht="14.25" x14ac:dyDescent="0.2">
      <c r="A6884" s="5" t="s">
        <v>1086</v>
      </c>
      <c r="B6884" s="6" t="s">
        <v>1087</v>
      </c>
      <c r="C6884" s="7">
        <v>45667</v>
      </c>
      <c r="D6884" s="9">
        <v>90.37</v>
      </c>
    </row>
    <row r="6885" spans="1:4" ht="14.25" x14ac:dyDescent="0.2">
      <c r="A6885" s="5" t="s">
        <v>1088</v>
      </c>
      <c r="B6885" s="6" t="s">
        <v>1089</v>
      </c>
      <c r="C6885" s="7">
        <v>45667</v>
      </c>
      <c r="D6885" s="9">
        <v>88.69</v>
      </c>
    </row>
    <row r="6886" spans="1:4" ht="14.25" x14ac:dyDescent="0.2">
      <c r="A6886" s="5" t="s">
        <v>1090</v>
      </c>
      <c r="B6886" s="6" t="s">
        <v>1091</v>
      </c>
      <c r="C6886" s="7">
        <v>45667</v>
      </c>
      <c r="D6886" s="8">
        <v>92.21</v>
      </c>
    </row>
    <row r="6887" spans="1:4" ht="14.25" x14ac:dyDescent="0.2">
      <c r="A6887" s="5" t="s">
        <v>1092</v>
      </c>
      <c r="B6887" s="6" t="s">
        <v>1093</v>
      </c>
      <c r="C6887" s="7">
        <v>45667</v>
      </c>
      <c r="D6887" s="9">
        <v>80.89</v>
      </c>
    </row>
    <row r="6888" spans="1:4" ht="14.25" x14ac:dyDescent="0.2">
      <c r="A6888" s="5" t="s">
        <v>1094</v>
      </c>
      <c r="B6888" s="6" t="s">
        <v>1095</v>
      </c>
      <c r="C6888" s="7">
        <v>45667</v>
      </c>
      <c r="D6888" s="8">
        <v>84.75</v>
      </c>
    </row>
    <row r="6889" spans="1:4" ht="14.25" x14ac:dyDescent="0.2">
      <c r="A6889" s="5" t="s">
        <v>1096</v>
      </c>
      <c r="B6889" s="6" t="s">
        <v>1097</v>
      </c>
      <c r="C6889" s="7">
        <v>45667</v>
      </c>
      <c r="D6889" s="9">
        <v>91.17</v>
      </c>
    </row>
    <row r="6890" spans="1:4" ht="14.25" x14ac:dyDescent="0.2">
      <c r="A6890" s="5" t="s">
        <v>1098</v>
      </c>
      <c r="B6890" s="6" t="s">
        <v>1099</v>
      </c>
      <c r="C6890" s="7">
        <v>45667</v>
      </c>
      <c r="D6890" s="8">
        <v>91.42</v>
      </c>
    </row>
    <row r="6891" spans="1:4" ht="14.25" x14ac:dyDescent="0.2">
      <c r="A6891" s="5" t="s">
        <v>1100</v>
      </c>
      <c r="B6891" s="6" t="s">
        <v>1101</v>
      </c>
      <c r="C6891" s="7">
        <v>45667</v>
      </c>
      <c r="D6891" s="8">
        <v>87.53</v>
      </c>
    </row>
    <row r="6892" spans="1:4" ht="14.25" x14ac:dyDescent="0.2">
      <c r="A6892" s="5" t="s">
        <v>1102</v>
      </c>
      <c r="B6892" s="6" t="s">
        <v>1103</v>
      </c>
      <c r="C6892" s="7">
        <v>45667</v>
      </c>
      <c r="D6892" s="9">
        <v>90.63</v>
      </c>
    </row>
    <row r="6893" spans="1:4" ht="14.25" x14ac:dyDescent="0.2">
      <c r="A6893" s="5" t="s">
        <v>1104</v>
      </c>
      <c r="B6893" s="6" t="s">
        <v>1105</v>
      </c>
      <c r="C6893" s="7">
        <v>45667</v>
      </c>
      <c r="D6893" s="8">
        <v>87.8</v>
      </c>
    </row>
    <row r="6894" spans="1:4" ht="14.25" x14ac:dyDescent="0.2">
      <c r="A6894" s="5" t="s">
        <v>1106</v>
      </c>
      <c r="B6894" s="6" t="s">
        <v>1107</v>
      </c>
      <c r="C6894" s="7">
        <v>45667</v>
      </c>
      <c r="D6894" s="8">
        <v>92.28</v>
      </c>
    </row>
    <row r="6895" spans="1:4" ht="14.25" x14ac:dyDescent="0.2">
      <c r="A6895" s="5" t="s">
        <v>1108</v>
      </c>
      <c r="B6895" s="6" t="s">
        <v>1109</v>
      </c>
      <c r="C6895" s="7">
        <v>45667</v>
      </c>
      <c r="D6895" s="8">
        <v>93.68</v>
      </c>
    </row>
    <row r="6896" spans="1:4" ht="14.25" x14ac:dyDescent="0.2">
      <c r="A6896" s="5" t="s">
        <v>1110</v>
      </c>
      <c r="B6896" s="6" t="s">
        <v>1111</v>
      </c>
      <c r="C6896" s="7">
        <v>45667</v>
      </c>
      <c r="D6896" s="8">
        <v>89.21</v>
      </c>
    </row>
    <row r="6897" spans="1:4" ht="14.25" x14ac:dyDescent="0.2">
      <c r="A6897" s="5" t="s">
        <v>1112</v>
      </c>
      <c r="B6897" s="6" t="s">
        <v>1113</v>
      </c>
      <c r="C6897" s="7">
        <v>45667</v>
      </c>
      <c r="D6897" s="8">
        <v>88.54</v>
      </c>
    </row>
    <row r="6898" spans="1:4" ht="14.25" x14ac:dyDescent="0.2">
      <c r="A6898" s="5" t="s">
        <v>1114</v>
      </c>
      <c r="B6898" s="6" t="s">
        <v>1115</v>
      </c>
      <c r="C6898" s="7">
        <v>45667</v>
      </c>
      <c r="D6898" s="8">
        <v>91.63</v>
      </c>
    </row>
    <row r="6899" spans="1:4" ht="14.25" x14ac:dyDescent="0.2">
      <c r="A6899" s="5" t="s">
        <v>1116</v>
      </c>
      <c r="B6899" s="6" t="s">
        <v>1117</v>
      </c>
      <c r="C6899" s="7">
        <v>45667</v>
      </c>
      <c r="D6899" s="8">
        <v>86.87</v>
      </c>
    </row>
    <row r="6900" spans="1:4" ht="14.25" x14ac:dyDescent="0.2">
      <c r="A6900" s="5" t="s">
        <v>1118</v>
      </c>
      <c r="B6900" s="6" t="s">
        <v>1119</v>
      </c>
      <c r="C6900" s="7">
        <v>45667</v>
      </c>
      <c r="D6900" s="8">
        <v>91.52</v>
      </c>
    </row>
    <row r="6901" spans="1:4" ht="14.25" x14ac:dyDescent="0.2">
      <c r="A6901" s="5" t="s">
        <v>1120</v>
      </c>
      <c r="B6901" s="6" t="s">
        <v>1121</v>
      </c>
      <c r="C6901" s="7">
        <v>45667</v>
      </c>
      <c r="D6901" s="9">
        <v>89.67</v>
      </c>
    </row>
    <row r="6902" spans="1:4" ht="14.25" x14ac:dyDescent="0.2">
      <c r="A6902" s="5" t="s">
        <v>1122</v>
      </c>
      <c r="B6902" s="6" t="s">
        <v>1123</v>
      </c>
      <c r="C6902" s="7">
        <v>45667</v>
      </c>
      <c r="D6902" s="9">
        <v>86.1</v>
      </c>
    </row>
    <row r="6903" spans="1:4" ht="14.25" x14ac:dyDescent="0.2">
      <c r="A6903" s="5" t="s">
        <v>1124</v>
      </c>
      <c r="B6903" s="6" t="s">
        <v>1125</v>
      </c>
      <c r="C6903" s="7">
        <v>45667</v>
      </c>
      <c r="D6903" s="9">
        <v>83.37</v>
      </c>
    </row>
    <row r="6904" spans="1:4" ht="14.25" x14ac:dyDescent="0.2">
      <c r="A6904" s="5" t="s">
        <v>1126</v>
      </c>
      <c r="B6904" s="6" t="s">
        <v>1127</v>
      </c>
      <c r="C6904" s="7">
        <v>45667</v>
      </c>
      <c r="D6904" s="9">
        <v>75.260000000000005</v>
      </c>
    </row>
    <row r="6905" spans="1:4" ht="14.25" x14ac:dyDescent="0.2">
      <c r="A6905" s="5" t="s">
        <v>1128</v>
      </c>
      <c r="B6905" s="6" t="s">
        <v>1129</v>
      </c>
      <c r="C6905" s="7">
        <v>45667</v>
      </c>
      <c r="D6905" s="9">
        <v>82.77</v>
      </c>
    </row>
    <row r="6906" spans="1:4" ht="14.25" x14ac:dyDescent="0.2">
      <c r="A6906" s="5" t="s">
        <v>1130</v>
      </c>
      <c r="B6906" s="6" t="s">
        <v>1131</v>
      </c>
      <c r="C6906" s="7">
        <v>45667</v>
      </c>
      <c r="D6906" s="9">
        <v>86.78</v>
      </c>
    </row>
    <row r="6907" spans="1:4" ht="14.25" x14ac:dyDescent="0.2">
      <c r="A6907" s="5" t="s">
        <v>1132</v>
      </c>
      <c r="B6907" s="6" t="s">
        <v>1133</v>
      </c>
      <c r="C6907" s="7">
        <v>45667</v>
      </c>
      <c r="D6907" s="9">
        <v>78.06</v>
      </c>
    </row>
    <row r="6908" spans="1:4" ht="14.25" x14ac:dyDescent="0.2">
      <c r="A6908" s="5" t="s">
        <v>1134</v>
      </c>
      <c r="B6908" s="6" t="s">
        <v>1135</v>
      </c>
      <c r="C6908" s="7">
        <v>45667</v>
      </c>
      <c r="D6908" s="9">
        <v>75.53</v>
      </c>
    </row>
    <row r="6909" spans="1:4" ht="14.25" x14ac:dyDescent="0.2">
      <c r="A6909" s="5" t="s">
        <v>1136</v>
      </c>
      <c r="B6909" s="6" t="s">
        <v>1137</v>
      </c>
      <c r="C6909" s="7">
        <v>45667</v>
      </c>
      <c r="D6909" s="8">
        <v>89.48</v>
      </c>
    </row>
    <row r="6910" spans="1:4" ht="14.25" x14ac:dyDescent="0.2">
      <c r="A6910" s="5" t="s">
        <v>1138</v>
      </c>
      <c r="B6910" s="6" t="s">
        <v>1139</v>
      </c>
      <c r="C6910" s="7">
        <v>45667</v>
      </c>
      <c r="D6910" s="9">
        <v>86.31</v>
      </c>
    </row>
    <row r="6911" spans="1:4" ht="14.25" x14ac:dyDescent="0.2">
      <c r="A6911" s="5" t="s">
        <v>1140</v>
      </c>
      <c r="B6911" s="6" t="s">
        <v>1141</v>
      </c>
      <c r="C6911" s="7">
        <v>45667</v>
      </c>
      <c r="D6911" s="9">
        <v>90.95</v>
      </c>
    </row>
    <row r="6912" spans="1:4" ht="14.25" x14ac:dyDescent="0.2">
      <c r="A6912" s="5" t="s">
        <v>1142</v>
      </c>
      <c r="B6912" s="6" t="s">
        <v>1143</v>
      </c>
      <c r="C6912" s="7">
        <v>45667</v>
      </c>
      <c r="D6912" s="9">
        <v>86.61</v>
      </c>
    </row>
    <row r="6913" spans="1:4" ht="14.25" x14ac:dyDescent="0.2">
      <c r="A6913" s="5" t="s">
        <v>1144</v>
      </c>
      <c r="B6913" s="6" t="s">
        <v>1145</v>
      </c>
      <c r="C6913" s="7">
        <v>45667</v>
      </c>
      <c r="D6913" s="9">
        <v>69.77</v>
      </c>
    </row>
    <row r="6914" spans="1:4" ht="14.25" x14ac:dyDescent="0.2">
      <c r="A6914" s="5" t="s">
        <v>1146</v>
      </c>
      <c r="B6914" s="6" t="s">
        <v>1147</v>
      </c>
      <c r="C6914" s="7">
        <v>45667</v>
      </c>
      <c r="D6914" s="9">
        <v>78.900000000000006</v>
      </c>
    </row>
    <row r="6915" spans="1:4" ht="14.25" x14ac:dyDescent="0.2">
      <c r="A6915" s="5" t="s">
        <v>1148</v>
      </c>
      <c r="B6915" s="6" t="s">
        <v>1149</v>
      </c>
      <c r="C6915" s="7">
        <v>45667</v>
      </c>
      <c r="D6915" s="8">
        <v>89.02</v>
      </c>
    </row>
    <row r="6916" spans="1:4" ht="14.25" x14ac:dyDescent="0.2">
      <c r="A6916" s="5" t="s">
        <v>1150</v>
      </c>
      <c r="B6916" s="6" t="s">
        <v>1151</v>
      </c>
      <c r="C6916" s="7">
        <v>45667</v>
      </c>
      <c r="D6916" s="9">
        <v>93.52</v>
      </c>
    </row>
    <row r="6917" spans="1:4" ht="14.25" x14ac:dyDescent="0.2">
      <c r="A6917" s="5" t="s">
        <v>1152</v>
      </c>
      <c r="B6917" s="6" t="s">
        <v>1153</v>
      </c>
      <c r="C6917" s="7">
        <v>45667</v>
      </c>
      <c r="D6917" s="8">
        <v>92.12</v>
      </c>
    </row>
    <row r="6918" spans="1:4" ht="14.25" x14ac:dyDescent="0.2">
      <c r="A6918" s="5" t="s">
        <v>1154</v>
      </c>
      <c r="B6918" s="6" t="s">
        <v>1155</v>
      </c>
      <c r="C6918" s="7">
        <v>45667</v>
      </c>
      <c r="D6918" s="8">
        <v>87.22</v>
      </c>
    </row>
    <row r="6919" spans="1:4" ht="14.25" x14ac:dyDescent="0.2">
      <c r="A6919" s="5" t="s">
        <v>1156</v>
      </c>
      <c r="B6919" s="6" t="s">
        <v>1157</v>
      </c>
      <c r="C6919" s="7">
        <v>45667</v>
      </c>
      <c r="D6919" s="8">
        <v>94.38</v>
      </c>
    </row>
    <row r="6920" spans="1:4" ht="14.25" x14ac:dyDescent="0.2">
      <c r="A6920" s="5" t="s">
        <v>1158</v>
      </c>
      <c r="B6920" s="6" t="s">
        <v>1159</v>
      </c>
      <c r="C6920" s="7">
        <v>45667</v>
      </c>
      <c r="D6920" s="9">
        <v>81.84</v>
      </c>
    </row>
    <row r="6921" spans="1:4" ht="14.25" x14ac:dyDescent="0.2">
      <c r="A6921" s="5" t="s">
        <v>1160</v>
      </c>
      <c r="B6921" s="6" t="s">
        <v>1161</v>
      </c>
      <c r="C6921" s="7">
        <v>45667</v>
      </c>
      <c r="D6921" s="8">
        <v>86.59</v>
      </c>
    </row>
    <row r="6922" spans="1:4" ht="14.25" x14ac:dyDescent="0.2">
      <c r="A6922" s="5" t="s">
        <v>1162</v>
      </c>
      <c r="B6922" s="6" t="s">
        <v>1163</v>
      </c>
      <c r="C6922" s="7">
        <v>45667</v>
      </c>
      <c r="D6922" s="9">
        <v>82.21</v>
      </c>
    </row>
    <row r="6923" spans="1:4" ht="14.25" x14ac:dyDescent="0.2">
      <c r="A6923" s="5" t="s">
        <v>1164</v>
      </c>
      <c r="B6923" s="6" t="s">
        <v>1165</v>
      </c>
      <c r="C6923" s="7">
        <v>45667</v>
      </c>
      <c r="D6923" s="9">
        <v>75.239999999999995</v>
      </c>
    </row>
    <row r="6924" spans="1:4" ht="14.25" x14ac:dyDescent="0.2">
      <c r="A6924" s="5" t="s">
        <v>1166</v>
      </c>
      <c r="B6924" s="6" t="s">
        <v>1167</v>
      </c>
      <c r="C6924" s="7">
        <v>45667</v>
      </c>
      <c r="D6924" s="8">
        <v>88.81</v>
      </c>
    </row>
    <row r="6925" spans="1:4" ht="14.25" x14ac:dyDescent="0.2">
      <c r="A6925" s="5" t="s">
        <v>1168</v>
      </c>
      <c r="B6925" s="6" t="s">
        <v>1169</v>
      </c>
      <c r="C6925" s="7">
        <v>45667</v>
      </c>
      <c r="D6925" s="8">
        <v>89.66</v>
      </c>
    </row>
    <row r="6926" spans="1:4" ht="14.25" x14ac:dyDescent="0.2">
      <c r="A6926" s="5" t="s">
        <v>1170</v>
      </c>
      <c r="B6926" s="6" t="s">
        <v>1171</v>
      </c>
      <c r="C6926" s="7">
        <v>45667</v>
      </c>
      <c r="D6926" s="8">
        <v>82.73</v>
      </c>
    </row>
    <row r="6927" spans="1:4" ht="14.25" x14ac:dyDescent="0.2">
      <c r="A6927" s="5" t="s">
        <v>1172</v>
      </c>
      <c r="B6927" s="6" t="s">
        <v>1173</v>
      </c>
      <c r="C6927" s="7">
        <v>45667</v>
      </c>
      <c r="D6927" s="9">
        <v>73.73</v>
      </c>
    </row>
    <row r="6928" spans="1:4" ht="14.25" x14ac:dyDescent="0.2">
      <c r="A6928" s="5" t="s">
        <v>1174</v>
      </c>
      <c r="B6928" s="6" t="s">
        <v>1175</v>
      </c>
      <c r="C6928" s="7">
        <v>45667</v>
      </c>
      <c r="D6928" s="8">
        <v>74.790000000000006</v>
      </c>
    </row>
    <row r="6929" spans="1:4" ht="14.25" x14ac:dyDescent="0.2">
      <c r="A6929" s="5" t="s">
        <v>1176</v>
      </c>
      <c r="B6929" s="6" t="s">
        <v>1177</v>
      </c>
      <c r="C6929" s="7">
        <v>45667</v>
      </c>
      <c r="D6929" s="8">
        <v>89.9</v>
      </c>
    </row>
    <row r="6930" spans="1:4" ht="14.25" x14ac:dyDescent="0.2">
      <c r="A6930" s="5" t="s">
        <v>1178</v>
      </c>
      <c r="B6930" s="6" t="s">
        <v>1179</v>
      </c>
      <c r="C6930" s="7">
        <v>45667</v>
      </c>
      <c r="D6930" s="9">
        <v>83.16</v>
      </c>
    </row>
    <row r="6931" spans="1:4" ht="14.25" x14ac:dyDescent="0.2">
      <c r="A6931" s="5" t="s">
        <v>1180</v>
      </c>
      <c r="B6931" s="6" t="s">
        <v>1181</v>
      </c>
      <c r="C6931" s="7">
        <v>45667</v>
      </c>
      <c r="D6931" s="9">
        <v>87.02</v>
      </c>
    </row>
    <row r="6932" spans="1:4" ht="14.25" x14ac:dyDescent="0.2">
      <c r="A6932" s="5" t="s">
        <v>1182</v>
      </c>
      <c r="B6932" s="6" t="s">
        <v>1183</v>
      </c>
      <c r="C6932" s="7">
        <v>45667</v>
      </c>
      <c r="D6932" s="9">
        <v>80.13</v>
      </c>
    </row>
    <row r="6933" spans="1:4" ht="14.25" x14ac:dyDescent="0.2">
      <c r="A6933" s="5" t="s">
        <v>1184</v>
      </c>
      <c r="B6933" s="6" t="s">
        <v>1185</v>
      </c>
      <c r="C6933" s="7">
        <v>45667</v>
      </c>
      <c r="D6933" s="8">
        <v>84.81</v>
      </c>
    </row>
    <row r="6934" spans="1:4" ht="14.25" x14ac:dyDescent="0.2">
      <c r="A6934" s="5" t="s">
        <v>1186</v>
      </c>
      <c r="B6934" s="6" t="s">
        <v>1187</v>
      </c>
      <c r="C6934" s="7">
        <v>45667</v>
      </c>
      <c r="D6934" s="8">
        <v>87.9</v>
      </c>
    </row>
    <row r="6935" spans="1:4" ht="14.25" x14ac:dyDescent="0.2">
      <c r="A6935" s="5" t="s">
        <v>1188</v>
      </c>
      <c r="B6935" s="6" t="s">
        <v>1189</v>
      </c>
      <c r="C6935" s="7">
        <v>45667</v>
      </c>
      <c r="D6935" s="9">
        <v>83.94</v>
      </c>
    </row>
    <row r="6936" spans="1:4" ht="14.25" x14ac:dyDescent="0.2">
      <c r="A6936" s="5" t="s">
        <v>1190</v>
      </c>
      <c r="B6936" s="6" t="s">
        <v>1191</v>
      </c>
      <c r="C6936" s="7">
        <v>45667</v>
      </c>
      <c r="D6936" s="8">
        <v>88.26</v>
      </c>
    </row>
    <row r="6937" spans="1:4" ht="14.25" x14ac:dyDescent="0.2">
      <c r="A6937" s="5" t="s">
        <v>1192</v>
      </c>
      <c r="B6937" s="6" t="s">
        <v>1193</v>
      </c>
      <c r="C6937" s="7">
        <v>45667</v>
      </c>
      <c r="D6937" s="8">
        <v>88.14</v>
      </c>
    </row>
    <row r="6938" spans="1:4" ht="14.25" x14ac:dyDescent="0.2">
      <c r="A6938" s="5" t="s">
        <v>1194</v>
      </c>
      <c r="B6938" s="6" t="s">
        <v>1195</v>
      </c>
      <c r="C6938" s="7">
        <v>45667</v>
      </c>
      <c r="D6938" s="9">
        <v>87.41</v>
      </c>
    </row>
    <row r="6939" spans="1:4" ht="14.25" x14ac:dyDescent="0.2">
      <c r="A6939" s="5" t="s">
        <v>1196</v>
      </c>
      <c r="B6939" s="6" t="s">
        <v>1197</v>
      </c>
      <c r="C6939" s="7">
        <v>45667</v>
      </c>
      <c r="D6939" s="8">
        <v>89.49</v>
      </c>
    </row>
    <row r="6940" spans="1:4" ht="14.25" x14ac:dyDescent="0.2">
      <c r="A6940" s="5" t="s">
        <v>1198</v>
      </c>
      <c r="B6940" s="6" t="s">
        <v>1199</v>
      </c>
      <c r="C6940" s="7">
        <v>45667</v>
      </c>
      <c r="D6940" s="8">
        <v>86.65</v>
      </c>
    </row>
    <row r="6941" spans="1:4" ht="14.25" x14ac:dyDescent="0.2">
      <c r="A6941" s="5" t="s">
        <v>1200</v>
      </c>
      <c r="B6941" s="6" t="s">
        <v>1201</v>
      </c>
      <c r="C6941" s="7">
        <v>45667</v>
      </c>
      <c r="D6941" s="8">
        <v>89.43</v>
      </c>
    </row>
    <row r="6942" spans="1:4" ht="14.25" x14ac:dyDescent="0.2">
      <c r="A6942" s="5" t="s">
        <v>1202</v>
      </c>
      <c r="B6942" s="6" t="s">
        <v>1203</v>
      </c>
      <c r="C6942" s="7">
        <v>45667</v>
      </c>
      <c r="D6942" s="8">
        <v>85.51</v>
      </c>
    </row>
    <row r="6943" spans="1:4" ht="14.25" x14ac:dyDescent="0.2">
      <c r="A6943" s="5" t="s">
        <v>1204</v>
      </c>
      <c r="B6943" s="6" t="s">
        <v>1205</v>
      </c>
      <c r="C6943" s="7">
        <v>45667</v>
      </c>
      <c r="D6943" s="9">
        <v>90.08</v>
      </c>
    </row>
    <row r="6944" spans="1:4" ht="14.25" x14ac:dyDescent="0.2">
      <c r="A6944" s="5" t="s">
        <v>1206</v>
      </c>
      <c r="B6944" s="6" t="s">
        <v>1207</v>
      </c>
      <c r="C6944" s="7">
        <v>45667</v>
      </c>
      <c r="D6944" s="8">
        <v>88.39</v>
      </c>
    </row>
    <row r="6945" spans="1:4" ht="14.25" x14ac:dyDescent="0.2">
      <c r="A6945" s="5" t="s">
        <v>1208</v>
      </c>
      <c r="B6945" s="6" t="s">
        <v>1209</v>
      </c>
      <c r="C6945" s="7">
        <v>45667</v>
      </c>
      <c r="D6945" s="9">
        <v>83.08</v>
      </c>
    </row>
    <row r="6946" spans="1:4" ht="14.25" x14ac:dyDescent="0.2">
      <c r="A6946" s="5" t="s">
        <v>1210</v>
      </c>
      <c r="B6946" s="6" t="s">
        <v>1211</v>
      </c>
      <c r="C6946" s="7">
        <v>45667</v>
      </c>
      <c r="D6946" s="9">
        <v>85.69</v>
      </c>
    </row>
    <row r="6947" spans="1:4" ht="14.25" x14ac:dyDescent="0.2">
      <c r="A6947" s="5" t="s">
        <v>1212</v>
      </c>
      <c r="B6947" s="6" t="s">
        <v>1213</v>
      </c>
      <c r="C6947" s="7">
        <v>45667</v>
      </c>
      <c r="D6947" s="8">
        <v>84.67</v>
      </c>
    </row>
    <row r="6948" spans="1:4" ht="14.25" x14ac:dyDescent="0.2">
      <c r="A6948" s="5" t="s">
        <v>1214</v>
      </c>
      <c r="B6948" s="6" t="s">
        <v>1215</v>
      </c>
      <c r="C6948" s="7">
        <v>45667</v>
      </c>
      <c r="D6948" s="9">
        <v>89.53</v>
      </c>
    </row>
    <row r="6949" spans="1:4" ht="14.25" x14ac:dyDescent="0.2">
      <c r="A6949" s="5" t="s">
        <v>1216</v>
      </c>
      <c r="B6949" s="6" t="s">
        <v>1217</v>
      </c>
      <c r="C6949" s="7">
        <v>45667</v>
      </c>
      <c r="D6949" s="8">
        <v>76.37</v>
      </c>
    </row>
    <row r="6950" spans="1:4" ht="14.25" x14ac:dyDescent="0.2">
      <c r="A6950" s="5" t="s">
        <v>1218</v>
      </c>
      <c r="B6950" s="6" t="s">
        <v>1219</v>
      </c>
      <c r="C6950" s="7">
        <v>45667</v>
      </c>
      <c r="D6950" s="9">
        <v>79.489999999999995</v>
      </c>
    </row>
    <row r="6951" spans="1:4" ht="14.25" x14ac:dyDescent="0.2">
      <c r="A6951" s="5" t="s">
        <v>1220</v>
      </c>
      <c r="B6951" s="6" t="s">
        <v>1221</v>
      </c>
      <c r="C6951" s="7">
        <v>45667</v>
      </c>
      <c r="D6951" s="8">
        <v>82.96</v>
      </c>
    </row>
    <row r="6952" spans="1:4" ht="14.25" x14ac:dyDescent="0.2">
      <c r="A6952" s="5" t="s">
        <v>1222</v>
      </c>
      <c r="B6952" s="6" t="s">
        <v>1223</v>
      </c>
      <c r="C6952" s="7">
        <v>45667</v>
      </c>
      <c r="D6952" s="9">
        <v>82.15</v>
      </c>
    </row>
    <row r="6953" spans="1:4" ht="14.25" x14ac:dyDescent="0.2">
      <c r="A6953" s="5" t="s">
        <v>1224</v>
      </c>
      <c r="B6953" s="6" t="s">
        <v>1225</v>
      </c>
      <c r="C6953" s="7">
        <v>45667</v>
      </c>
      <c r="D6953" s="8">
        <v>85.81</v>
      </c>
    </row>
    <row r="6954" spans="1:4" ht="14.25" x14ac:dyDescent="0.2">
      <c r="A6954" s="5" t="s">
        <v>1226</v>
      </c>
      <c r="B6954" s="6" t="s">
        <v>1227</v>
      </c>
      <c r="C6954" s="7">
        <v>45667</v>
      </c>
      <c r="D6954" s="8">
        <v>88.36</v>
      </c>
    </row>
    <row r="6955" spans="1:4" ht="14.25" x14ac:dyDescent="0.2">
      <c r="A6955" s="5" t="s">
        <v>1228</v>
      </c>
      <c r="B6955" s="6" t="s">
        <v>1229</v>
      </c>
      <c r="C6955" s="7">
        <v>45667</v>
      </c>
      <c r="D6955" s="9">
        <v>83.56</v>
      </c>
    </row>
    <row r="6956" spans="1:4" ht="14.25" x14ac:dyDescent="0.2">
      <c r="A6956" s="5" t="s">
        <v>1230</v>
      </c>
      <c r="B6956" s="6" t="s">
        <v>1231</v>
      </c>
      <c r="C6956" s="7">
        <v>45667</v>
      </c>
      <c r="D6956" s="9">
        <v>84.09</v>
      </c>
    </row>
    <row r="6957" spans="1:4" ht="14.25" x14ac:dyDescent="0.2">
      <c r="A6957" s="5" t="s">
        <v>1232</v>
      </c>
      <c r="B6957" s="6" t="s">
        <v>1233</v>
      </c>
      <c r="C6957" s="7">
        <v>45667</v>
      </c>
      <c r="D6957" s="9">
        <v>84.94</v>
      </c>
    </row>
    <row r="6958" spans="1:4" ht="14.25" x14ac:dyDescent="0.2">
      <c r="A6958" s="5" t="s">
        <v>1234</v>
      </c>
      <c r="B6958" s="6" t="s">
        <v>1235</v>
      </c>
      <c r="C6958" s="7">
        <v>45667</v>
      </c>
      <c r="D6958" s="8">
        <v>87</v>
      </c>
    </row>
    <row r="6959" spans="1:4" ht="14.25" x14ac:dyDescent="0.2">
      <c r="A6959" s="5" t="s">
        <v>1236</v>
      </c>
      <c r="B6959" s="6" t="s">
        <v>1237</v>
      </c>
      <c r="C6959" s="7">
        <v>45667</v>
      </c>
      <c r="D6959" s="8">
        <v>82.14</v>
      </c>
    </row>
    <row r="6960" spans="1:4" ht="14.25" x14ac:dyDescent="0.2">
      <c r="A6960" s="5" t="s">
        <v>1238</v>
      </c>
      <c r="B6960" s="6" t="s">
        <v>1239</v>
      </c>
      <c r="C6960" s="7">
        <v>45667</v>
      </c>
      <c r="D6960" s="8">
        <v>91.42</v>
      </c>
    </row>
    <row r="6961" spans="1:4" ht="14.25" x14ac:dyDescent="0.2">
      <c r="A6961" s="5" t="s">
        <v>1240</v>
      </c>
      <c r="B6961" s="6" t="s">
        <v>1241</v>
      </c>
      <c r="C6961" s="7">
        <v>45667</v>
      </c>
      <c r="D6961" s="8">
        <v>81.48</v>
      </c>
    </row>
    <row r="6962" spans="1:4" ht="14.25" x14ac:dyDescent="0.2">
      <c r="A6962" s="5" t="s">
        <v>1242</v>
      </c>
      <c r="B6962" s="6" t="s">
        <v>1243</v>
      </c>
      <c r="C6962" s="7">
        <v>45667</v>
      </c>
      <c r="D6962" s="9">
        <v>47.19</v>
      </c>
    </row>
    <row r="6963" spans="1:4" ht="14.25" x14ac:dyDescent="0.2">
      <c r="A6963" s="5" t="s">
        <v>1244</v>
      </c>
      <c r="B6963" s="6" t="s">
        <v>1245</v>
      </c>
      <c r="C6963" s="7">
        <v>45667</v>
      </c>
      <c r="D6963" s="8">
        <v>91.43</v>
      </c>
    </row>
    <row r="6964" spans="1:4" ht="14.25" x14ac:dyDescent="0.2">
      <c r="A6964" s="5" t="s">
        <v>1246</v>
      </c>
      <c r="B6964" s="6" t="s">
        <v>1247</v>
      </c>
      <c r="C6964" s="7">
        <v>45667</v>
      </c>
      <c r="D6964" s="8">
        <v>86.92</v>
      </c>
    </row>
    <row r="6965" spans="1:4" ht="14.25" x14ac:dyDescent="0.2">
      <c r="A6965" s="5" t="s">
        <v>1248</v>
      </c>
      <c r="B6965" s="6" t="s">
        <v>1249</v>
      </c>
      <c r="C6965" s="7">
        <v>45667</v>
      </c>
      <c r="D6965" s="8">
        <v>84</v>
      </c>
    </row>
    <row r="6966" spans="1:4" ht="14.25" x14ac:dyDescent="0.2">
      <c r="A6966" s="5" t="s">
        <v>1250</v>
      </c>
      <c r="B6966" s="6" t="s">
        <v>1251</v>
      </c>
      <c r="C6966" s="7">
        <v>45667</v>
      </c>
      <c r="D6966" s="9">
        <v>64.12</v>
      </c>
    </row>
    <row r="6967" spans="1:4" ht="14.25" x14ac:dyDescent="0.2">
      <c r="A6967" s="5" t="s">
        <v>1252</v>
      </c>
      <c r="B6967" s="6" t="s">
        <v>1253</v>
      </c>
      <c r="C6967" s="7">
        <v>45667</v>
      </c>
      <c r="D6967" s="9">
        <v>48.17</v>
      </c>
    </row>
    <row r="6968" spans="1:4" ht="14.25" x14ac:dyDescent="0.2">
      <c r="A6968" s="5" t="s">
        <v>1254</v>
      </c>
      <c r="B6968" s="6" t="s">
        <v>1255</v>
      </c>
      <c r="C6968" s="7">
        <v>45667</v>
      </c>
      <c r="D6968" s="9">
        <v>56.93</v>
      </c>
    </row>
    <row r="6969" spans="1:4" ht="14.25" x14ac:dyDescent="0.2">
      <c r="A6969" s="5" t="s">
        <v>1256</v>
      </c>
      <c r="B6969" s="6" t="s">
        <v>1257</v>
      </c>
      <c r="C6969" s="7">
        <v>45667</v>
      </c>
      <c r="D6969" s="8">
        <v>73.87</v>
      </c>
    </row>
    <row r="6970" spans="1:4" ht="14.25" x14ac:dyDescent="0.2">
      <c r="A6970" s="5" t="s">
        <v>1258</v>
      </c>
      <c r="B6970" s="6" t="s">
        <v>1259</v>
      </c>
      <c r="C6970" s="7">
        <v>45667</v>
      </c>
      <c r="D6970" s="8">
        <v>90.85</v>
      </c>
    </row>
    <row r="6971" spans="1:4" ht="14.25" x14ac:dyDescent="0.2">
      <c r="A6971" s="5" t="s">
        <v>1260</v>
      </c>
      <c r="B6971" s="6" t="s">
        <v>1261</v>
      </c>
      <c r="C6971" s="7">
        <v>45667</v>
      </c>
      <c r="D6971" s="8">
        <v>87.54</v>
      </c>
    </row>
    <row r="6972" spans="1:4" ht="14.25" x14ac:dyDescent="0.2">
      <c r="A6972" s="5" t="s">
        <v>1262</v>
      </c>
      <c r="B6972" s="6" t="s">
        <v>1263</v>
      </c>
      <c r="C6972" s="7">
        <v>45667</v>
      </c>
      <c r="D6972" s="8">
        <v>80.900000000000006</v>
      </c>
    </row>
    <row r="6973" spans="1:4" ht="14.25" x14ac:dyDescent="0.2">
      <c r="A6973" s="5" t="s">
        <v>1264</v>
      </c>
      <c r="B6973" s="6" t="s">
        <v>1265</v>
      </c>
      <c r="C6973" s="7">
        <v>45667</v>
      </c>
      <c r="D6973" s="8">
        <v>87.39</v>
      </c>
    </row>
    <row r="6974" spans="1:4" ht="14.25" x14ac:dyDescent="0.2">
      <c r="A6974" s="5" t="s">
        <v>1266</v>
      </c>
      <c r="B6974" s="6" t="s">
        <v>1267</v>
      </c>
      <c r="C6974" s="7">
        <v>45667</v>
      </c>
      <c r="D6974" s="9">
        <v>74.41</v>
      </c>
    </row>
    <row r="6975" spans="1:4" ht="14.25" x14ac:dyDescent="0.2">
      <c r="A6975" s="5" t="s">
        <v>1268</v>
      </c>
      <c r="B6975" s="6" t="s">
        <v>1269</v>
      </c>
      <c r="C6975" s="7">
        <v>45667</v>
      </c>
      <c r="D6975" s="9">
        <v>94.75</v>
      </c>
    </row>
    <row r="6976" spans="1:4" ht="14.25" x14ac:dyDescent="0.2">
      <c r="A6976" s="5" t="s">
        <v>1270</v>
      </c>
      <c r="B6976" s="6" t="s">
        <v>1271</v>
      </c>
      <c r="C6976" s="7">
        <v>45667</v>
      </c>
      <c r="D6976" s="9">
        <v>72.97</v>
      </c>
    </row>
    <row r="6977" spans="1:4" ht="14.25" x14ac:dyDescent="0.2">
      <c r="A6977" s="5" t="s">
        <v>1272</v>
      </c>
      <c r="B6977" s="6" t="s">
        <v>1273</v>
      </c>
      <c r="C6977" s="7">
        <v>45667</v>
      </c>
      <c r="D6977" s="9">
        <v>78.540000000000006</v>
      </c>
    </row>
    <row r="6978" spans="1:4" ht="14.25" x14ac:dyDescent="0.2">
      <c r="A6978" s="5" t="s">
        <v>1274</v>
      </c>
      <c r="B6978" s="6" t="s">
        <v>1275</v>
      </c>
      <c r="C6978" s="7">
        <v>45667</v>
      </c>
      <c r="D6978" s="8">
        <v>89.81</v>
      </c>
    </row>
    <row r="6979" spans="1:4" ht="14.25" x14ac:dyDescent="0.2">
      <c r="A6979" s="5" t="s">
        <v>1276</v>
      </c>
      <c r="B6979" s="6" t="s">
        <v>1277</v>
      </c>
      <c r="C6979" s="7">
        <v>45667</v>
      </c>
      <c r="D6979" s="8">
        <v>83.42</v>
      </c>
    </row>
    <row r="6980" spans="1:4" ht="14.25" x14ac:dyDescent="0.2">
      <c r="A6980" s="5" t="s">
        <v>1278</v>
      </c>
      <c r="B6980" s="6" t="s">
        <v>1279</v>
      </c>
      <c r="C6980" s="7">
        <v>45667</v>
      </c>
      <c r="D6980" s="8">
        <v>94.07</v>
      </c>
    </row>
    <row r="6981" spans="1:4" ht="14.25" x14ac:dyDescent="0.2">
      <c r="A6981" s="5" t="s">
        <v>1280</v>
      </c>
      <c r="B6981" s="6" t="s">
        <v>1281</v>
      </c>
      <c r="C6981" s="7">
        <v>45667</v>
      </c>
      <c r="D6981" s="8">
        <v>88.39</v>
      </c>
    </row>
    <row r="6982" spans="1:4" ht="14.25" x14ac:dyDescent="0.2">
      <c r="A6982" s="5" t="s">
        <v>1282</v>
      </c>
      <c r="B6982" s="6" t="s">
        <v>1283</v>
      </c>
      <c r="C6982" s="7">
        <v>45667</v>
      </c>
      <c r="D6982" s="8">
        <v>94.16</v>
      </c>
    </row>
    <row r="6983" spans="1:4" ht="14.25" x14ac:dyDescent="0.2">
      <c r="A6983" s="5" t="s">
        <v>1284</v>
      </c>
      <c r="B6983" s="6" t="s">
        <v>1285</v>
      </c>
      <c r="C6983" s="7">
        <v>45667</v>
      </c>
      <c r="D6983" s="8">
        <v>91.26</v>
      </c>
    </row>
    <row r="6984" spans="1:4" ht="14.25" x14ac:dyDescent="0.2">
      <c r="A6984" s="5" t="s">
        <v>1286</v>
      </c>
      <c r="B6984" s="6" t="s">
        <v>1287</v>
      </c>
      <c r="C6984" s="7">
        <v>45667</v>
      </c>
      <c r="D6984" s="9">
        <v>86.61</v>
      </c>
    </row>
    <row r="6985" spans="1:4" ht="14.25" x14ac:dyDescent="0.2">
      <c r="A6985" s="5" t="s">
        <v>1288</v>
      </c>
      <c r="B6985" s="6" t="s">
        <v>1289</v>
      </c>
      <c r="C6985" s="7">
        <v>45667</v>
      </c>
      <c r="D6985" s="9">
        <v>77.94</v>
      </c>
    </row>
    <row r="6986" spans="1:4" ht="14.25" x14ac:dyDescent="0.2">
      <c r="A6986" s="5" t="s">
        <v>1290</v>
      </c>
      <c r="B6986" s="6" t="s">
        <v>1291</v>
      </c>
      <c r="C6986" s="7">
        <v>45667</v>
      </c>
      <c r="D6986" s="8">
        <v>85.79</v>
      </c>
    </row>
    <row r="6987" spans="1:4" ht="14.25" x14ac:dyDescent="0.2">
      <c r="A6987" s="5" t="s">
        <v>1292</v>
      </c>
      <c r="B6987" s="6" t="s">
        <v>1293</v>
      </c>
      <c r="C6987" s="7">
        <v>45667</v>
      </c>
      <c r="D6987" s="8">
        <v>89.88</v>
      </c>
    </row>
    <row r="6988" spans="1:4" ht="14.25" x14ac:dyDescent="0.2">
      <c r="A6988" s="5" t="s">
        <v>1294</v>
      </c>
      <c r="B6988" s="6" t="s">
        <v>1295</v>
      </c>
      <c r="C6988" s="7">
        <v>45667</v>
      </c>
      <c r="D6988" s="9">
        <v>81.650000000000006</v>
      </c>
    </row>
    <row r="6989" spans="1:4" ht="14.25" x14ac:dyDescent="0.2">
      <c r="A6989" s="5" t="s">
        <v>1296</v>
      </c>
      <c r="B6989" s="6" t="s">
        <v>1297</v>
      </c>
      <c r="C6989" s="7">
        <v>45667</v>
      </c>
      <c r="D6989" s="8">
        <v>88.64</v>
      </c>
    </row>
    <row r="6990" spans="1:4" ht="14.25" x14ac:dyDescent="0.2">
      <c r="A6990" s="5" t="s">
        <v>1298</v>
      </c>
      <c r="B6990" s="6" t="s">
        <v>1299</v>
      </c>
      <c r="C6990" s="7">
        <v>45667</v>
      </c>
      <c r="D6990" s="9">
        <v>67.17</v>
      </c>
    </row>
    <row r="6991" spans="1:4" ht="14.25" x14ac:dyDescent="0.2">
      <c r="A6991" s="5" t="s">
        <v>1300</v>
      </c>
      <c r="B6991" s="6" t="s">
        <v>1301</v>
      </c>
      <c r="C6991" s="7">
        <v>45667</v>
      </c>
      <c r="D6991" s="8">
        <v>91.2</v>
      </c>
    </row>
    <row r="6992" spans="1:4" ht="14.25" x14ac:dyDescent="0.2">
      <c r="A6992" s="5" t="s">
        <v>1302</v>
      </c>
      <c r="B6992" s="6" t="s">
        <v>1303</v>
      </c>
      <c r="C6992" s="7">
        <v>45667</v>
      </c>
      <c r="D6992" s="8">
        <v>86.09</v>
      </c>
    </row>
    <row r="6993" spans="1:4" ht="14.25" x14ac:dyDescent="0.2">
      <c r="A6993" s="5" t="s">
        <v>1304</v>
      </c>
      <c r="B6993" s="6" t="s">
        <v>1305</v>
      </c>
      <c r="C6993" s="7">
        <v>45667</v>
      </c>
      <c r="D6993" s="9">
        <v>79.680000000000007</v>
      </c>
    </row>
    <row r="6994" spans="1:4" ht="14.25" x14ac:dyDescent="0.2">
      <c r="A6994" s="5" t="s">
        <v>1306</v>
      </c>
      <c r="B6994" s="6" t="s">
        <v>1307</v>
      </c>
      <c r="C6994" s="7">
        <v>45667</v>
      </c>
      <c r="D6994" s="8">
        <v>93.42</v>
      </c>
    </row>
    <row r="6995" spans="1:4" ht="14.25" x14ac:dyDescent="0.2">
      <c r="A6995" s="5" t="s">
        <v>1308</v>
      </c>
      <c r="B6995" s="6" t="s">
        <v>1309</v>
      </c>
      <c r="C6995" s="7">
        <v>45667</v>
      </c>
      <c r="D6995" s="8">
        <v>84.05</v>
      </c>
    </row>
    <row r="6996" spans="1:4" ht="14.25" x14ac:dyDescent="0.2">
      <c r="A6996" s="5" t="s">
        <v>1310</v>
      </c>
      <c r="B6996" s="6" t="s">
        <v>1311</v>
      </c>
      <c r="C6996" s="7">
        <v>45667</v>
      </c>
      <c r="D6996" s="8">
        <v>89</v>
      </c>
    </row>
    <row r="6997" spans="1:4" ht="14.25" x14ac:dyDescent="0.2">
      <c r="A6997" s="5" t="s">
        <v>1312</v>
      </c>
      <c r="B6997" s="6" t="s">
        <v>1313</v>
      </c>
      <c r="C6997" s="7">
        <v>45667</v>
      </c>
      <c r="D6997" s="8">
        <v>88.88</v>
      </c>
    </row>
    <row r="6998" spans="1:4" ht="14.25" x14ac:dyDescent="0.2">
      <c r="A6998" s="5" t="s">
        <v>1314</v>
      </c>
      <c r="B6998" s="6" t="s">
        <v>1315</v>
      </c>
      <c r="C6998" s="7">
        <v>45667</v>
      </c>
      <c r="D6998" s="9">
        <v>86.45</v>
      </c>
    </row>
    <row r="6999" spans="1:4" ht="14.25" x14ac:dyDescent="0.2">
      <c r="A6999" s="5" t="s">
        <v>1316</v>
      </c>
      <c r="B6999" s="6" t="s">
        <v>1317</v>
      </c>
      <c r="C6999" s="7">
        <v>45667</v>
      </c>
      <c r="D6999" s="8">
        <v>81.489999999999995</v>
      </c>
    </row>
    <row r="7000" spans="1:4" ht="14.25" x14ac:dyDescent="0.2">
      <c r="A7000" s="5" t="s">
        <v>1318</v>
      </c>
      <c r="B7000" s="6" t="s">
        <v>1319</v>
      </c>
      <c r="C7000" s="7">
        <v>45667</v>
      </c>
      <c r="D7000" s="9">
        <v>88.18</v>
      </c>
    </row>
    <row r="7001" spans="1:4" ht="14.25" x14ac:dyDescent="0.2">
      <c r="A7001" s="5" t="s">
        <v>1320</v>
      </c>
      <c r="B7001" s="6" t="s">
        <v>1321</v>
      </c>
      <c r="C7001" s="7">
        <v>45667</v>
      </c>
      <c r="D7001" s="9">
        <v>68.650000000000006</v>
      </c>
    </row>
    <row r="7002" spans="1:4" ht="14.25" x14ac:dyDescent="0.2">
      <c r="A7002" s="5" t="s">
        <v>1322</v>
      </c>
      <c r="B7002" s="6" t="s">
        <v>1323</v>
      </c>
      <c r="C7002" s="7">
        <v>45667</v>
      </c>
      <c r="D7002" s="8">
        <v>87.86</v>
      </c>
    </row>
    <row r="7003" spans="1:4" ht="14.25" x14ac:dyDescent="0.2">
      <c r="A7003" s="5" t="s">
        <v>1324</v>
      </c>
      <c r="B7003" s="6" t="s">
        <v>1325</v>
      </c>
      <c r="C7003" s="7">
        <v>45667</v>
      </c>
      <c r="D7003" s="9">
        <v>77.62</v>
      </c>
    </row>
    <row r="7004" spans="1:4" ht="14.25" x14ac:dyDescent="0.2">
      <c r="A7004" s="5" t="s">
        <v>1326</v>
      </c>
      <c r="B7004" s="6" t="s">
        <v>1327</v>
      </c>
      <c r="C7004" s="7">
        <v>45667</v>
      </c>
      <c r="D7004" s="8">
        <v>88.93</v>
      </c>
    </row>
    <row r="7005" spans="1:4" ht="14.25" x14ac:dyDescent="0.2">
      <c r="A7005" s="5" t="s">
        <v>1328</v>
      </c>
      <c r="B7005" s="6" t="s">
        <v>1329</v>
      </c>
      <c r="C7005" s="7">
        <v>45667</v>
      </c>
      <c r="D7005" s="9">
        <v>94.81</v>
      </c>
    </row>
    <row r="7006" spans="1:4" ht="14.25" x14ac:dyDescent="0.2">
      <c r="A7006" s="5" t="s">
        <v>1330</v>
      </c>
      <c r="B7006" s="6" t="s">
        <v>1331</v>
      </c>
      <c r="C7006" s="7">
        <v>45667</v>
      </c>
      <c r="D7006" s="9">
        <v>86.12</v>
      </c>
    </row>
    <row r="7007" spans="1:4" ht="14.25" x14ac:dyDescent="0.2">
      <c r="A7007" s="5" t="s">
        <v>1332</v>
      </c>
      <c r="B7007" s="6" t="s">
        <v>1333</v>
      </c>
      <c r="C7007" s="7">
        <v>45667</v>
      </c>
      <c r="D7007" s="8">
        <v>90</v>
      </c>
    </row>
    <row r="7008" spans="1:4" ht="14.25" x14ac:dyDescent="0.2">
      <c r="A7008" s="5" t="s">
        <v>1334</v>
      </c>
      <c r="B7008" s="6" t="s">
        <v>1335</v>
      </c>
      <c r="C7008" s="7">
        <v>45667</v>
      </c>
      <c r="D7008" s="8">
        <v>80.83</v>
      </c>
    </row>
    <row r="7009" spans="1:4" ht="14.25" x14ac:dyDescent="0.2">
      <c r="A7009" s="5" t="s">
        <v>1336</v>
      </c>
      <c r="B7009" s="6" t="s">
        <v>1337</v>
      </c>
      <c r="C7009" s="7">
        <v>45667</v>
      </c>
      <c r="D7009" s="8">
        <v>92.28</v>
      </c>
    </row>
    <row r="7010" spans="1:4" ht="14.25" x14ac:dyDescent="0.2">
      <c r="A7010" s="5" t="s">
        <v>1338</v>
      </c>
      <c r="B7010" s="6" t="s">
        <v>1339</v>
      </c>
      <c r="C7010" s="7">
        <v>45667</v>
      </c>
      <c r="D7010" s="9">
        <v>86.51</v>
      </c>
    </row>
    <row r="7011" spans="1:4" ht="14.25" x14ac:dyDescent="0.2">
      <c r="A7011" s="5" t="s">
        <v>1340</v>
      </c>
      <c r="B7011" s="6" t="s">
        <v>1341</v>
      </c>
      <c r="C7011" s="7">
        <v>45667</v>
      </c>
      <c r="D7011" s="9">
        <v>55.64</v>
      </c>
    </row>
    <row r="7012" spans="1:4" ht="14.25" x14ac:dyDescent="0.2">
      <c r="A7012" s="5" t="s">
        <v>1342</v>
      </c>
      <c r="B7012" s="6" t="s">
        <v>1343</v>
      </c>
      <c r="C7012" s="7">
        <v>45667</v>
      </c>
      <c r="D7012" s="9">
        <v>75.22</v>
      </c>
    </row>
    <row r="7013" spans="1:4" ht="14.25" x14ac:dyDescent="0.2">
      <c r="A7013" s="5" t="s">
        <v>1344</v>
      </c>
      <c r="B7013" s="6" t="s">
        <v>1345</v>
      </c>
      <c r="C7013" s="7">
        <v>45667</v>
      </c>
      <c r="D7013" s="8">
        <v>90.14</v>
      </c>
    </row>
    <row r="7014" spans="1:4" ht="14.25" x14ac:dyDescent="0.2">
      <c r="A7014" s="5" t="s">
        <v>1346</v>
      </c>
      <c r="B7014" s="6" t="s">
        <v>1347</v>
      </c>
      <c r="C7014" s="7">
        <v>45667</v>
      </c>
      <c r="D7014" s="8">
        <v>72.42</v>
      </c>
    </row>
    <row r="7015" spans="1:4" ht="14.25" x14ac:dyDescent="0.2">
      <c r="A7015" s="5" t="s">
        <v>1348</v>
      </c>
      <c r="B7015" s="6" t="s">
        <v>1349</v>
      </c>
      <c r="C7015" s="7">
        <v>45667</v>
      </c>
      <c r="D7015" s="9">
        <v>25.73</v>
      </c>
    </row>
    <row r="7016" spans="1:4" ht="14.25" x14ac:dyDescent="0.2">
      <c r="A7016" s="5" t="s">
        <v>1350</v>
      </c>
      <c r="B7016" s="6" t="s">
        <v>1351</v>
      </c>
      <c r="C7016" s="7">
        <v>45667</v>
      </c>
      <c r="D7016" s="8">
        <v>85.59</v>
      </c>
    </row>
    <row r="7017" spans="1:4" ht="14.25" x14ac:dyDescent="0.2">
      <c r="A7017" s="5" t="s">
        <v>1352</v>
      </c>
      <c r="B7017" s="6" t="s">
        <v>1353</v>
      </c>
      <c r="C7017" s="7">
        <v>45667</v>
      </c>
      <c r="D7017" s="9">
        <v>75.62</v>
      </c>
    </row>
    <row r="7018" spans="1:4" ht="14.25" x14ac:dyDescent="0.2">
      <c r="A7018" s="5" t="s">
        <v>1354</v>
      </c>
      <c r="B7018" s="6" t="s">
        <v>1355</v>
      </c>
      <c r="C7018" s="7">
        <v>45667</v>
      </c>
      <c r="D7018" s="8">
        <v>86.52</v>
      </c>
    </row>
    <row r="7019" spans="1:4" ht="14.25" x14ac:dyDescent="0.2">
      <c r="A7019" s="5" t="s">
        <v>1356</v>
      </c>
      <c r="B7019" s="6" t="s">
        <v>1357</v>
      </c>
      <c r="C7019" s="7">
        <v>45667</v>
      </c>
      <c r="D7019" s="9">
        <v>96.61</v>
      </c>
    </row>
    <row r="7020" spans="1:4" ht="14.25" x14ac:dyDescent="0.2">
      <c r="A7020" s="5" t="s">
        <v>1358</v>
      </c>
      <c r="B7020" s="6" t="s">
        <v>1359</v>
      </c>
      <c r="C7020" s="7">
        <v>45667</v>
      </c>
      <c r="D7020" s="8">
        <v>90.33</v>
      </c>
    </row>
    <row r="7021" spans="1:4" ht="14.25" x14ac:dyDescent="0.2">
      <c r="A7021" s="5" t="s">
        <v>1360</v>
      </c>
      <c r="B7021" s="6" t="s">
        <v>1361</v>
      </c>
      <c r="C7021" s="7">
        <v>45667</v>
      </c>
      <c r="D7021" s="8">
        <v>88.34</v>
      </c>
    </row>
    <row r="7022" spans="1:4" ht="14.25" x14ac:dyDescent="0.2">
      <c r="A7022" s="5" t="s">
        <v>1362</v>
      </c>
      <c r="B7022" s="6" t="s">
        <v>1363</v>
      </c>
      <c r="C7022" s="7">
        <v>45667</v>
      </c>
      <c r="D7022" s="9">
        <v>80.11</v>
      </c>
    </row>
    <row r="7023" spans="1:4" ht="14.25" x14ac:dyDescent="0.2">
      <c r="A7023" s="5" t="s">
        <v>1364</v>
      </c>
      <c r="B7023" s="6" t="s">
        <v>1365</v>
      </c>
      <c r="C7023" s="7">
        <v>45667</v>
      </c>
      <c r="D7023" s="9">
        <v>85.14</v>
      </c>
    </row>
    <row r="7024" spans="1:4" ht="14.25" x14ac:dyDescent="0.2">
      <c r="A7024" s="5" t="s">
        <v>1366</v>
      </c>
      <c r="B7024" s="6" t="s">
        <v>1367</v>
      </c>
      <c r="C7024" s="7">
        <v>45667</v>
      </c>
      <c r="D7024" s="8">
        <v>87.83</v>
      </c>
    </row>
    <row r="7025" spans="1:4" ht="14.25" x14ac:dyDescent="0.2">
      <c r="A7025" s="5" t="s">
        <v>1368</v>
      </c>
      <c r="B7025" s="6" t="s">
        <v>1369</v>
      </c>
      <c r="C7025" s="7">
        <v>45667</v>
      </c>
      <c r="D7025" s="9">
        <v>77.95</v>
      </c>
    </row>
    <row r="7026" spans="1:4" ht="14.25" x14ac:dyDescent="0.2">
      <c r="A7026" s="5" t="s">
        <v>1370</v>
      </c>
      <c r="B7026" s="6" t="s">
        <v>1371</v>
      </c>
      <c r="C7026" s="7">
        <v>45667</v>
      </c>
      <c r="D7026" s="9">
        <v>91.34</v>
      </c>
    </row>
    <row r="7027" spans="1:4" ht="14.25" x14ac:dyDescent="0.2">
      <c r="A7027" s="5" t="s">
        <v>1372</v>
      </c>
      <c r="B7027" s="6" t="s">
        <v>1373</v>
      </c>
      <c r="C7027" s="7">
        <v>45667</v>
      </c>
      <c r="D7027" s="8">
        <v>92.16</v>
      </c>
    </row>
    <row r="7028" spans="1:4" ht="14.25" x14ac:dyDescent="0.2">
      <c r="A7028" s="5" t="s">
        <v>1374</v>
      </c>
      <c r="B7028" s="6" t="s">
        <v>1375</v>
      </c>
      <c r="C7028" s="7">
        <v>45667</v>
      </c>
      <c r="D7028" s="8">
        <v>88.17</v>
      </c>
    </row>
    <row r="7029" spans="1:4" ht="14.25" x14ac:dyDescent="0.2">
      <c r="A7029" s="5" t="s">
        <v>1376</v>
      </c>
      <c r="B7029" s="6" t="s">
        <v>1377</v>
      </c>
      <c r="C7029" s="7">
        <v>45667</v>
      </c>
      <c r="D7029" s="9">
        <v>80.349999999999994</v>
      </c>
    </row>
    <row r="7030" spans="1:4" ht="14.25" x14ac:dyDescent="0.2">
      <c r="A7030" s="5" t="s">
        <v>1378</v>
      </c>
      <c r="B7030" s="6" t="s">
        <v>1379</v>
      </c>
      <c r="C7030" s="7">
        <v>45667</v>
      </c>
      <c r="D7030" s="9">
        <v>77.8</v>
      </c>
    </row>
    <row r="7031" spans="1:4" ht="14.25" x14ac:dyDescent="0.2">
      <c r="A7031" s="5" t="s">
        <v>1380</v>
      </c>
      <c r="B7031" s="6" t="s">
        <v>1381</v>
      </c>
      <c r="C7031" s="7">
        <v>45667</v>
      </c>
      <c r="D7031" s="8">
        <v>88.55</v>
      </c>
    </row>
    <row r="7032" spans="1:4" ht="14.25" x14ac:dyDescent="0.2">
      <c r="A7032" s="5" t="s">
        <v>1382</v>
      </c>
      <c r="B7032" s="6" t="s">
        <v>1383</v>
      </c>
      <c r="C7032" s="7">
        <v>45667</v>
      </c>
      <c r="D7032" s="9">
        <v>91.86</v>
      </c>
    </row>
    <row r="7033" spans="1:4" ht="14.25" x14ac:dyDescent="0.2">
      <c r="A7033" s="5" t="s">
        <v>1384</v>
      </c>
      <c r="B7033" s="6" t="s">
        <v>1385</v>
      </c>
      <c r="C7033" s="7">
        <v>45667</v>
      </c>
      <c r="D7033" s="9">
        <v>82.82</v>
      </c>
    </row>
    <row r="7034" spans="1:4" ht="14.25" x14ac:dyDescent="0.2">
      <c r="A7034" s="5" t="s">
        <v>1386</v>
      </c>
      <c r="B7034" s="6" t="s">
        <v>1387</v>
      </c>
      <c r="C7034" s="7">
        <v>45667</v>
      </c>
      <c r="D7034" s="8">
        <v>88.62</v>
      </c>
    </row>
    <row r="7035" spans="1:4" ht="14.25" x14ac:dyDescent="0.2">
      <c r="A7035" s="5" t="s">
        <v>1388</v>
      </c>
      <c r="B7035" s="6" t="s">
        <v>1389</v>
      </c>
      <c r="C7035" s="7">
        <v>45667</v>
      </c>
      <c r="D7035" s="8">
        <v>90.98</v>
      </c>
    </row>
    <row r="7036" spans="1:4" ht="14.25" x14ac:dyDescent="0.2">
      <c r="A7036" s="5" t="s">
        <v>1390</v>
      </c>
      <c r="B7036" s="6" t="s">
        <v>1391</v>
      </c>
      <c r="C7036" s="7">
        <v>45667</v>
      </c>
      <c r="D7036" s="9">
        <v>80.72</v>
      </c>
    </row>
    <row r="7037" spans="1:4" ht="14.25" x14ac:dyDescent="0.2">
      <c r="A7037" s="5" t="s">
        <v>1392</v>
      </c>
      <c r="B7037" s="6" t="s">
        <v>1393</v>
      </c>
      <c r="C7037" s="7">
        <v>45667</v>
      </c>
      <c r="D7037" s="9">
        <v>65.959999999999994</v>
      </c>
    </row>
    <row r="7038" spans="1:4" ht="14.25" x14ac:dyDescent="0.2">
      <c r="A7038" s="5" t="s">
        <v>1394</v>
      </c>
      <c r="B7038" s="6" t="s">
        <v>1395</v>
      </c>
      <c r="C7038" s="7">
        <v>45667</v>
      </c>
      <c r="D7038" s="8">
        <v>85.12</v>
      </c>
    </row>
    <row r="7039" spans="1:4" ht="14.25" x14ac:dyDescent="0.2">
      <c r="A7039" s="5" t="s">
        <v>1396</v>
      </c>
      <c r="B7039" s="6" t="s">
        <v>1397</v>
      </c>
      <c r="C7039" s="7">
        <v>45667</v>
      </c>
      <c r="D7039" s="9">
        <v>83.96</v>
      </c>
    </row>
    <row r="7040" spans="1:4" ht="14.25" x14ac:dyDescent="0.2">
      <c r="A7040" s="5" t="s">
        <v>1398</v>
      </c>
      <c r="B7040" s="6" t="s">
        <v>1399</v>
      </c>
      <c r="C7040" s="7">
        <v>45667</v>
      </c>
      <c r="D7040" s="9">
        <v>86.51</v>
      </c>
    </row>
    <row r="7041" spans="1:4" ht="14.25" x14ac:dyDescent="0.2">
      <c r="A7041" s="5" t="s">
        <v>1400</v>
      </c>
      <c r="B7041" s="6" t="s">
        <v>1401</v>
      </c>
      <c r="C7041" s="7">
        <v>45667</v>
      </c>
      <c r="D7041" s="9">
        <v>87.37</v>
      </c>
    </row>
    <row r="7042" spans="1:4" ht="14.25" x14ac:dyDescent="0.2">
      <c r="A7042" s="5" t="s">
        <v>1402</v>
      </c>
      <c r="B7042" s="6" t="s">
        <v>1403</v>
      </c>
      <c r="C7042" s="7">
        <v>45667</v>
      </c>
      <c r="D7042" s="8">
        <v>92.36</v>
      </c>
    </row>
    <row r="7043" spans="1:4" ht="14.25" x14ac:dyDescent="0.2">
      <c r="A7043" s="5" t="s">
        <v>1404</v>
      </c>
      <c r="B7043" s="6" t="s">
        <v>1405</v>
      </c>
      <c r="C7043" s="7">
        <v>45667</v>
      </c>
      <c r="D7043" s="8">
        <v>83.54</v>
      </c>
    </row>
    <row r="7044" spans="1:4" ht="14.25" x14ac:dyDescent="0.2">
      <c r="A7044" s="5" t="s">
        <v>1406</v>
      </c>
      <c r="B7044" s="6" t="s">
        <v>1407</v>
      </c>
      <c r="C7044" s="7">
        <v>45667</v>
      </c>
      <c r="D7044" s="8">
        <v>91.07</v>
      </c>
    </row>
    <row r="7045" spans="1:4" ht="14.25" x14ac:dyDescent="0.2">
      <c r="A7045" s="5" t="s">
        <v>1408</v>
      </c>
      <c r="B7045" s="6" t="s">
        <v>1409</v>
      </c>
      <c r="C7045" s="7">
        <v>45667</v>
      </c>
      <c r="D7045" s="8">
        <v>89.54</v>
      </c>
    </row>
    <row r="7046" spans="1:4" ht="14.25" x14ac:dyDescent="0.2">
      <c r="A7046" s="5" t="s">
        <v>1410</v>
      </c>
      <c r="B7046" s="6" t="s">
        <v>1411</v>
      </c>
      <c r="C7046" s="7">
        <v>45667</v>
      </c>
      <c r="D7046" s="9">
        <v>96.1</v>
      </c>
    </row>
    <row r="7047" spans="1:4" ht="14.25" x14ac:dyDescent="0.2">
      <c r="A7047" s="5" t="s">
        <v>1412</v>
      </c>
      <c r="B7047" s="6" t="s">
        <v>1413</v>
      </c>
      <c r="C7047" s="7">
        <v>45667</v>
      </c>
      <c r="D7047" s="9">
        <v>60.56</v>
      </c>
    </row>
    <row r="7048" spans="1:4" ht="14.25" x14ac:dyDescent="0.2">
      <c r="A7048" s="5" t="s">
        <v>1414</v>
      </c>
      <c r="B7048" s="6" t="s">
        <v>1415</v>
      </c>
      <c r="C7048" s="7">
        <v>45667</v>
      </c>
      <c r="D7048" s="8">
        <v>80.14</v>
      </c>
    </row>
    <row r="7049" spans="1:4" ht="14.25" x14ac:dyDescent="0.2">
      <c r="A7049" s="5" t="s">
        <v>1416</v>
      </c>
      <c r="B7049" s="6" t="s">
        <v>1417</v>
      </c>
      <c r="C7049" s="7">
        <v>45667</v>
      </c>
      <c r="D7049" s="9">
        <v>79.040000000000006</v>
      </c>
    </row>
    <row r="7050" spans="1:4" ht="14.25" x14ac:dyDescent="0.2">
      <c r="A7050" s="5" t="s">
        <v>1418</v>
      </c>
      <c r="B7050" s="6" t="s">
        <v>1419</v>
      </c>
      <c r="C7050" s="7">
        <v>45667</v>
      </c>
      <c r="D7050" s="9">
        <v>72.03</v>
      </c>
    </row>
    <row r="7051" spans="1:4" ht="14.25" x14ac:dyDescent="0.2">
      <c r="A7051" s="5" t="s">
        <v>1420</v>
      </c>
      <c r="B7051" s="6" t="s">
        <v>1421</v>
      </c>
      <c r="C7051" s="7">
        <v>45667</v>
      </c>
      <c r="D7051" s="9">
        <v>61.53</v>
      </c>
    </row>
    <row r="7052" spans="1:4" ht="14.25" x14ac:dyDescent="0.2">
      <c r="A7052" s="5" t="s">
        <v>1422</v>
      </c>
      <c r="B7052" s="6" t="s">
        <v>1423</v>
      </c>
      <c r="C7052" s="7">
        <v>45667</v>
      </c>
      <c r="D7052" s="8">
        <v>90.09</v>
      </c>
    </row>
    <row r="7053" spans="1:4" ht="14.25" x14ac:dyDescent="0.2">
      <c r="A7053" s="5" t="s">
        <v>1424</v>
      </c>
      <c r="B7053" s="6" t="s">
        <v>1425</v>
      </c>
      <c r="C7053" s="7">
        <v>45667</v>
      </c>
      <c r="D7053" s="9">
        <v>83.43</v>
      </c>
    </row>
    <row r="7054" spans="1:4" ht="14.25" x14ac:dyDescent="0.2">
      <c r="A7054" s="5" t="s">
        <v>1426</v>
      </c>
      <c r="B7054" s="6" t="s">
        <v>1427</v>
      </c>
      <c r="C7054" s="7">
        <v>45667</v>
      </c>
      <c r="D7054" s="8">
        <v>91.3</v>
      </c>
    </row>
    <row r="7055" spans="1:4" ht="14.25" x14ac:dyDescent="0.2">
      <c r="A7055" s="5" t="s">
        <v>1428</v>
      </c>
      <c r="B7055" s="6" t="s">
        <v>1429</v>
      </c>
      <c r="C7055" s="7">
        <v>45667</v>
      </c>
      <c r="D7055" s="8">
        <v>85.88</v>
      </c>
    </row>
    <row r="7056" spans="1:4" ht="14.25" x14ac:dyDescent="0.2">
      <c r="A7056" s="5" t="s">
        <v>1430</v>
      </c>
      <c r="B7056" s="6" t="s">
        <v>1431</v>
      </c>
      <c r="C7056" s="7">
        <v>45667</v>
      </c>
      <c r="D7056" s="9">
        <v>73.64</v>
      </c>
    </row>
    <row r="7057" spans="1:4" ht="14.25" x14ac:dyDescent="0.2">
      <c r="A7057" s="5" t="s">
        <v>1432</v>
      </c>
      <c r="B7057" s="6" t="s">
        <v>1433</v>
      </c>
      <c r="C7057" s="7">
        <v>45667</v>
      </c>
      <c r="D7057" s="8">
        <v>78.760000000000005</v>
      </c>
    </row>
    <row r="7058" spans="1:4" ht="14.25" x14ac:dyDescent="0.2">
      <c r="A7058" s="5" t="s">
        <v>1434</v>
      </c>
      <c r="B7058" s="6" t="s">
        <v>1435</v>
      </c>
      <c r="C7058" s="7">
        <v>45667</v>
      </c>
      <c r="D7058" s="8">
        <v>77.27</v>
      </c>
    </row>
    <row r="7059" spans="1:4" ht="14.25" x14ac:dyDescent="0.2">
      <c r="A7059" s="5" t="s">
        <v>1436</v>
      </c>
      <c r="B7059" s="6" t="s">
        <v>1437</v>
      </c>
      <c r="C7059" s="7">
        <v>45667</v>
      </c>
      <c r="D7059" s="9">
        <v>66.66</v>
      </c>
    </row>
    <row r="7060" spans="1:4" ht="14.25" x14ac:dyDescent="0.2">
      <c r="A7060" s="5" t="s">
        <v>1438</v>
      </c>
      <c r="B7060" s="6" t="s">
        <v>1439</v>
      </c>
      <c r="C7060" s="7">
        <v>45667</v>
      </c>
      <c r="D7060" s="8">
        <v>87.64</v>
      </c>
    </row>
    <row r="7061" spans="1:4" ht="14.25" x14ac:dyDescent="0.2">
      <c r="A7061" s="5" t="s">
        <v>1440</v>
      </c>
      <c r="B7061" s="6" t="s">
        <v>1441</v>
      </c>
      <c r="C7061" s="7">
        <v>45667</v>
      </c>
      <c r="D7061" s="8">
        <v>93.46</v>
      </c>
    </row>
    <row r="7062" spans="1:4" ht="14.25" x14ac:dyDescent="0.2">
      <c r="A7062" s="5" t="s">
        <v>1442</v>
      </c>
      <c r="B7062" s="6" t="s">
        <v>1443</v>
      </c>
      <c r="C7062" s="7">
        <v>45667</v>
      </c>
      <c r="D7062" s="8">
        <v>81.900000000000006</v>
      </c>
    </row>
    <row r="7063" spans="1:4" ht="14.25" x14ac:dyDescent="0.2">
      <c r="A7063" s="5" t="s">
        <v>1444</v>
      </c>
      <c r="B7063" s="6" t="s">
        <v>1445</v>
      </c>
      <c r="C7063" s="7">
        <v>45667</v>
      </c>
      <c r="D7063" s="9">
        <v>92.72</v>
      </c>
    </row>
    <row r="7064" spans="1:4" ht="14.25" x14ac:dyDescent="0.2">
      <c r="A7064" s="5" t="s">
        <v>1446</v>
      </c>
      <c r="B7064" s="6" t="s">
        <v>1447</v>
      </c>
      <c r="C7064" s="7">
        <v>45667</v>
      </c>
      <c r="D7064" s="9">
        <v>95.49</v>
      </c>
    </row>
    <row r="7065" spans="1:4" ht="14.25" x14ac:dyDescent="0.2">
      <c r="A7065" s="5" t="s">
        <v>1448</v>
      </c>
      <c r="B7065" s="6" t="s">
        <v>1449</v>
      </c>
      <c r="C7065" s="7">
        <v>45667</v>
      </c>
      <c r="D7065" s="8">
        <v>91</v>
      </c>
    </row>
    <row r="7066" spans="1:4" ht="14.25" x14ac:dyDescent="0.2">
      <c r="A7066" s="5" t="s">
        <v>1450</v>
      </c>
      <c r="B7066" s="6" t="s">
        <v>1451</v>
      </c>
      <c r="C7066" s="7">
        <v>45667</v>
      </c>
      <c r="D7066" s="9">
        <v>89.71</v>
      </c>
    </row>
    <row r="7067" spans="1:4" ht="14.25" x14ac:dyDescent="0.2">
      <c r="A7067" s="5" t="s">
        <v>1452</v>
      </c>
      <c r="B7067" s="6" t="s">
        <v>1453</v>
      </c>
      <c r="C7067" s="7">
        <v>45667</v>
      </c>
      <c r="D7067" s="9">
        <v>95.64</v>
      </c>
    </row>
    <row r="7068" spans="1:4" ht="14.25" x14ac:dyDescent="0.2">
      <c r="A7068" s="5" t="s">
        <v>1454</v>
      </c>
      <c r="B7068" s="6" t="s">
        <v>1455</v>
      </c>
      <c r="C7068" s="7">
        <v>45667</v>
      </c>
      <c r="D7068" s="8">
        <v>92.94</v>
      </c>
    </row>
    <row r="7069" spans="1:4" ht="14.25" x14ac:dyDescent="0.2">
      <c r="A7069" s="5" t="s">
        <v>1456</v>
      </c>
      <c r="B7069" s="6" t="s">
        <v>1457</v>
      </c>
      <c r="C7069" s="7">
        <v>45667</v>
      </c>
      <c r="D7069" s="9">
        <v>94.59</v>
      </c>
    </row>
    <row r="7070" spans="1:4" ht="14.25" x14ac:dyDescent="0.2">
      <c r="A7070" s="5" t="s">
        <v>1458</v>
      </c>
      <c r="B7070" s="6" t="s">
        <v>1459</v>
      </c>
      <c r="C7070" s="7">
        <v>45667</v>
      </c>
      <c r="D7070" s="9">
        <v>89.14</v>
      </c>
    </row>
    <row r="7071" spans="1:4" ht="14.25" x14ac:dyDescent="0.2">
      <c r="A7071" s="5" t="s">
        <v>1460</v>
      </c>
      <c r="B7071" s="6" t="s">
        <v>1461</v>
      </c>
      <c r="C7071" s="7">
        <v>45667</v>
      </c>
      <c r="D7071" s="8">
        <v>93.29</v>
      </c>
    </row>
    <row r="7072" spans="1:4" ht="14.25" x14ac:dyDescent="0.2">
      <c r="A7072" s="5" t="s">
        <v>1462</v>
      </c>
      <c r="B7072" s="6" t="s">
        <v>1463</v>
      </c>
      <c r="C7072" s="7">
        <v>45667</v>
      </c>
      <c r="D7072" s="9">
        <v>92.72</v>
      </c>
    </row>
    <row r="7073" spans="1:4" ht="14.25" x14ac:dyDescent="0.2">
      <c r="A7073" s="5" t="s">
        <v>1464</v>
      </c>
      <c r="B7073" s="6" t="s">
        <v>1465</v>
      </c>
      <c r="C7073" s="7">
        <v>45667</v>
      </c>
      <c r="D7073" s="9">
        <v>94.2</v>
      </c>
    </row>
    <row r="7074" spans="1:4" ht="14.25" x14ac:dyDescent="0.2">
      <c r="A7074" s="5" t="s">
        <v>1466</v>
      </c>
      <c r="B7074" s="6" t="s">
        <v>1467</v>
      </c>
      <c r="C7074" s="7">
        <v>45667</v>
      </c>
      <c r="D7074" s="9">
        <v>82.91</v>
      </c>
    </row>
    <row r="7075" spans="1:4" ht="14.25" x14ac:dyDescent="0.2">
      <c r="A7075" s="5" t="s">
        <v>1468</v>
      </c>
      <c r="B7075" s="6" t="s">
        <v>1469</v>
      </c>
      <c r="C7075" s="7">
        <v>45667</v>
      </c>
      <c r="D7075" s="8">
        <v>93.16</v>
      </c>
    </row>
    <row r="7076" spans="1:4" ht="14.25" x14ac:dyDescent="0.2">
      <c r="A7076" s="5" t="s">
        <v>1470</v>
      </c>
      <c r="B7076" s="6" t="s">
        <v>1471</v>
      </c>
      <c r="C7076" s="7">
        <v>45667</v>
      </c>
      <c r="D7076" s="8">
        <v>91.48</v>
      </c>
    </row>
    <row r="7077" spans="1:4" ht="14.25" x14ac:dyDescent="0.2">
      <c r="A7077" s="5" t="s">
        <v>1472</v>
      </c>
      <c r="B7077" s="6" t="s">
        <v>1473</v>
      </c>
      <c r="C7077" s="7">
        <v>45667</v>
      </c>
      <c r="D7077" s="8">
        <v>90.56</v>
      </c>
    </row>
    <row r="7078" spans="1:4" ht="14.25" x14ac:dyDescent="0.2">
      <c r="A7078" s="5" t="s">
        <v>1474</v>
      </c>
      <c r="B7078" s="6" t="s">
        <v>1475</v>
      </c>
      <c r="C7078" s="7">
        <v>45667</v>
      </c>
      <c r="D7078" s="9">
        <v>91.45</v>
      </c>
    </row>
    <row r="7079" spans="1:4" ht="14.25" x14ac:dyDescent="0.2">
      <c r="A7079" s="5" t="s">
        <v>1476</v>
      </c>
      <c r="B7079" s="6" t="s">
        <v>1477</v>
      </c>
      <c r="C7079" s="7">
        <v>45667</v>
      </c>
      <c r="D7079" s="9">
        <v>94.26</v>
      </c>
    </row>
    <row r="7080" spans="1:4" ht="14.25" x14ac:dyDescent="0.2">
      <c r="A7080" s="5" t="s">
        <v>1478</v>
      </c>
      <c r="B7080" s="6" t="s">
        <v>1479</v>
      </c>
      <c r="C7080" s="7">
        <v>45667</v>
      </c>
      <c r="D7080" s="9">
        <v>92.66</v>
      </c>
    </row>
    <row r="7081" spans="1:4" ht="14.25" x14ac:dyDescent="0.2">
      <c r="A7081" s="5" t="s">
        <v>1480</v>
      </c>
      <c r="B7081" s="6" t="s">
        <v>1481</v>
      </c>
      <c r="C7081" s="7">
        <v>45667</v>
      </c>
      <c r="D7081" s="8">
        <v>91.64</v>
      </c>
    </row>
    <row r="7082" spans="1:4" ht="14.25" x14ac:dyDescent="0.2">
      <c r="A7082" s="5" t="s">
        <v>1482</v>
      </c>
      <c r="B7082" s="6" t="s">
        <v>1483</v>
      </c>
      <c r="C7082" s="7">
        <v>45667</v>
      </c>
      <c r="D7082" s="8">
        <v>91.19</v>
      </c>
    </row>
    <row r="7083" spans="1:4" ht="14.25" x14ac:dyDescent="0.2">
      <c r="A7083" s="5" t="s">
        <v>1484</v>
      </c>
      <c r="B7083" s="6" t="s">
        <v>1485</v>
      </c>
      <c r="C7083" s="7">
        <v>45667</v>
      </c>
      <c r="D7083" s="9">
        <v>89.31</v>
      </c>
    </row>
    <row r="7084" spans="1:4" ht="14.25" x14ac:dyDescent="0.2">
      <c r="A7084" s="5" t="s">
        <v>1486</v>
      </c>
      <c r="B7084" s="6" t="s">
        <v>1487</v>
      </c>
      <c r="C7084" s="7">
        <v>45667</v>
      </c>
      <c r="D7084" s="8">
        <v>87.62</v>
      </c>
    </row>
    <row r="7085" spans="1:4" ht="14.25" x14ac:dyDescent="0.2">
      <c r="A7085" s="5" t="s">
        <v>1488</v>
      </c>
      <c r="B7085" s="6" t="s">
        <v>1489</v>
      </c>
      <c r="C7085" s="7">
        <v>45667</v>
      </c>
      <c r="D7085" s="9">
        <v>95.27</v>
      </c>
    </row>
    <row r="7086" spans="1:4" ht="14.25" x14ac:dyDescent="0.2">
      <c r="A7086" s="5" t="s">
        <v>1490</v>
      </c>
      <c r="B7086" s="6" t="s">
        <v>1491</v>
      </c>
      <c r="C7086" s="7">
        <v>45667</v>
      </c>
      <c r="D7086" s="9">
        <v>90.95</v>
      </c>
    </row>
    <row r="7087" spans="1:4" ht="14.25" x14ac:dyDescent="0.2">
      <c r="A7087" s="5" t="s">
        <v>1492</v>
      </c>
      <c r="B7087" s="6" t="s">
        <v>1493</v>
      </c>
      <c r="C7087" s="7">
        <v>45667</v>
      </c>
      <c r="D7087" s="9">
        <v>63.75</v>
      </c>
    </row>
    <row r="7088" spans="1:4" ht="14.25" x14ac:dyDescent="0.2">
      <c r="A7088" s="5" t="s">
        <v>1494</v>
      </c>
      <c r="B7088" s="6" t="s">
        <v>1495</v>
      </c>
      <c r="C7088" s="7">
        <v>45667</v>
      </c>
      <c r="D7088" s="8">
        <v>91.83</v>
      </c>
    </row>
    <row r="7089" spans="1:4" ht="14.25" x14ac:dyDescent="0.2">
      <c r="A7089" s="5" t="s">
        <v>1496</v>
      </c>
      <c r="B7089" s="6" t="s">
        <v>1497</v>
      </c>
      <c r="C7089" s="7">
        <v>45667</v>
      </c>
      <c r="D7089" s="9">
        <v>89.31</v>
      </c>
    </row>
    <row r="7090" spans="1:4" ht="14.25" x14ac:dyDescent="0.2">
      <c r="A7090" s="5" t="s">
        <v>1498</v>
      </c>
      <c r="B7090" s="6" t="s">
        <v>1499</v>
      </c>
      <c r="C7090" s="7">
        <v>45667</v>
      </c>
      <c r="D7090" s="9">
        <v>95.56</v>
      </c>
    </row>
    <row r="7091" spans="1:4" ht="14.25" x14ac:dyDescent="0.2">
      <c r="A7091" s="5" t="s">
        <v>1500</v>
      </c>
      <c r="B7091" s="6" t="s">
        <v>1501</v>
      </c>
      <c r="C7091" s="7">
        <v>45667</v>
      </c>
      <c r="D7091" s="8">
        <v>94.29</v>
      </c>
    </row>
    <row r="7092" spans="1:4" ht="14.25" x14ac:dyDescent="0.2">
      <c r="A7092" s="5" t="s">
        <v>1502</v>
      </c>
      <c r="B7092" s="6" t="s">
        <v>1503</v>
      </c>
      <c r="C7092" s="7">
        <v>45667</v>
      </c>
      <c r="D7092" s="8">
        <v>93.65</v>
      </c>
    </row>
    <row r="7093" spans="1:4" ht="14.25" x14ac:dyDescent="0.2">
      <c r="A7093" s="5" t="s">
        <v>1504</v>
      </c>
      <c r="B7093" s="6" t="s">
        <v>1505</v>
      </c>
      <c r="C7093" s="7">
        <v>45667</v>
      </c>
      <c r="D7093" s="8">
        <v>87.28</v>
      </c>
    </row>
    <row r="7094" spans="1:4" ht="14.25" x14ac:dyDescent="0.2">
      <c r="A7094" s="5" t="s">
        <v>1506</v>
      </c>
      <c r="B7094" s="6" t="s">
        <v>1507</v>
      </c>
      <c r="C7094" s="7">
        <v>45667</v>
      </c>
      <c r="D7094" s="9">
        <v>85.47</v>
      </c>
    </row>
    <row r="7095" spans="1:4" ht="14.25" x14ac:dyDescent="0.2">
      <c r="A7095" s="5" t="s">
        <v>1508</v>
      </c>
      <c r="B7095" s="6" t="s">
        <v>1509</v>
      </c>
      <c r="C7095" s="7">
        <v>45667</v>
      </c>
      <c r="D7095" s="9">
        <v>77.5</v>
      </c>
    </row>
    <row r="7096" spans="1:4" ht="14.25" x14ac:dyDescent="0.2">
      <c r="A7096" s="5" t="s">
        <v>1510</v>
      </c>
      <c r="B7096" s="6" t="s">
        <v>1511</v>
      </c>
      <c r="C7096" s="7">
        <v>45667</v>
      </c>
      <c r="D7096" s="9">
        <v>72.09</v>
      </c>
    </row>
    <row r="7097" spans="1:4" ht="14.25" x14ac:dyDescent="0.2">
      <c r="A7097" s="5" t="s">
        <v>1512</v>
      </c>
      <c r="B7097" s="6" t="s">
        <v>1513</v>
      </c>
      <c r="C7097" s="7">
        <v>45667</v>
      </c>
      <c r="D7097" s="9">
        <v>78.48</v>
      </c>
    </row>
    <row r="7098" spans="1:4" ht="14.25" x14ac:dyDescent="0.2">
      <c r="A7098" s="5" t="s">
        <v>1514</v>
      </c>
      <c r="B7098" s="6" t="s">
        <v>1515</v>
      </c>
      <c r="C7098" s="7">
        <v>45667</v>
      </c>
      <c r="D7098" s="8">
        <v>79.56</v>
      </c>
    </row>
    <row r="7099" spans="1:4" ht="14.25" x14ac:dyDescent="0.2">
      <c r="A7099" s="5" t="s">
        <v>1516</v>
      </c>
      <c r="B7099" s="6" t="s">
        <v>1517</v>
      </c>
      <c r="C7099" s="7">
        <v>45667</v>
      </c>
      <c r="D7099" s="9">
        <v>85.77</v>
      </c>
    </row>
    <row r="7100" spans="1:4" ht="14.25" x14ac:dyDescent="0.2">
      <c r="A7100" s="5" t="s">
        <v>1518</v>
      </c>
      <c r="B7100" s="6" t="s">
        <v>1519</v>
      </c>
      <c r="C7100" s="7">
        <v>45667</v>
      </c>
      <c r="D7100" s="9">
        <v>67.16</v>
      </c>
    </row>
    <row r="7101" spans="1:4" ht="14.25" x14ac:dyDescent="0.2">
      <c r="A7101" s="5" t="s">
        <v>3106</v>
      </c>
      <c r="B7101" s="6" t="s">
        <v>3107</v>
      </c>
      <c r="C7101" s="7">
        <v>45667</v>
      </c>
      <c r="D7101" s="9">
        <v>41.46</v>
      </c>
    </row>
    <row r="7102" spans="1:4" ht="14.25" x14ac:dyDescent="0.2">
      <c r="A7102" s="5" t="s">
        <v>1520</v>
      </c>
      <c r="B7102" s="6" t="s">
        <v>1521</v>
      </c>
      <c r="C7102" s="7">
        <v>45667</v>
      </c>
      <c r="D7102" s="8">
        <v>81.25</v>
      </c>
    </row>
    <row r="7103" spans="1:4" ht="14.25" x14ac:dyDescent="0.2">
      <c r="A7103" s="5" t="s">
        <v>1522</v>
      </c>
      <c r="B7103" s="6" t="s">
        <v>1523</v>
      </c>
      <c r="C7103" s="7">
        <v>45667</v>
      </c>
      <c r="D7103" s="8">
        <v>89.54</v>
      </c>
    </row>
    <row r="7104" spans="1:4" ht="14.25" x14ac:dyDescent="0.2">
      <c r="A7104" s="5" t="s">
        <v>1524</v>
      </c>
      <c r="B7104" s="6" t="s">
        <v>1525</v>
      </c>
      <c r="C7104" s="7">
        <v>45667</v>
      </c>
      <c r="D7104" s="9">
        <v>73.45</v>
      </c>
    </row>
    <row r="7105" spans="1:4" ht="14.25" x14ac:dyDescent="0.2">
      <c r="A7105" s="5" t="s">
        <v>1526</v>
      </c>
      <c r="B7105" s="6" t="s">
        <v>1527</v>
      </c>
      <c r="C7105" s="7">
        <v>45667</v>
      </c>
      <c r="D7105" s="8">
        <v>92.94</v>
      </c>
    </row>
    <row r="7106" spans="1:4" ht="14.25" x14ac:dyDescent="0.2">
      <c r="A7106" s="5" t="s">
        <v>1528</v>
      </c>
      <c r="B7106" s="6" t="s">
        <v>1529</v>
      </c>
      <c r="C7106" s="7">
        <v>45667</v>
      </c>
      <c r="D7106" s="8">
        <v>93.74</v>
      </c>
    </row>
    <row r="7107" spans="1:4" ht="14.25" x14ac:dyDescent="0.2">
      <c r="A7107" s="5" t="s">
        <v>1530</v>
      </c>
      <c r="B7107" s="6" t="s">
        <v>1531</v>
      </c>
      <c r="C7107" s="7">
        <v>45667</v>
      </c>
      <c r="D7107" s="9">
        <v>50.65</v>
      </c>
    </row>
    <row r="7108" spans="1:4" ht="14.25" x14ac:dyDescent="0.2">
      <c r="A7108" s="5" t="s">
        <v>1532</v>
      </c>
      <c r="B7108" s="6" t="s">
        <v>1533</v>
      </c>
      <c r="C7108" s="7">
        <v>45667</v>
      </c>
      <c r="D7108" s="8">
        <v>86.95</v>
      </c>
    </row>
    <row r="7109" spans="1:4" ht="14.25" x14ac:dyDescent="0.2">
      <c r="A7109" s="5" t="s">
        <v>1534</v>
      </c>
      <c r="B7109" s="6" t="s">
        <v>1535</v>
      </c>
      <c r="C7109" s="7">
        <v>45667</v>
      </c>
      <c r="D7109" s="8">
        <v>90.12</v>
      </c>
    </row>
    <row r="7110" spans="1:4" ht="14.25" x14ac:dyDescent="0.2">
      <c r="A7110" s="5" t="s">
        <v>1536</v>
      </c>
      <c r="B7110" s="6" t="s">
        <v>1537</v>
      </c>
      <c r="C7110" s="7">
        <v>45667</v>
      </c>
      <c r="D7110" s="9">
        <v>91.08</v>
      </c>
    </row>
    <row r="7111" spans="1:4" ht="14.25" x14ac:dyDescent="0.2">
      <c r="A7111" s="5" t="s">
        <v>1538</v>
      </c>
      <c r="B7111" s="6" t="s">
        <v>1539</v>
      </c>
      <c r="C7111" s="7">
        <v>45667</v>
      </c>
      <c r="D7111" s="8">
        <v>84.57</v>
      </c>
    </row>
    <row r="7112" spans="1:4" ht="14.25" x14ac:dyDescent="0.2">
      <c r="A7112" s="5" t="s">
        <v>1540</v>
      </c>
      <c r="B7112" s="6" t="s">
        <v>1541</v>
      </c>
      <c r="C7112" s="7">
        <v>45667</v>
      </c>
      <c r="D7112" s="8">
        <v>87.34</v>
      </c>
    </row>
    <row r="7113" spans="1:4" ht="14.25" x14ac:dyDescent="0.2">
      <c r="A7113" s="5" t="s">
        <v>1542</v>
      </c>
      <c r="B7113" s="6" t="s">
        <v>1543</v>
      </c>
      <c r="C7113" s="7">
        <v>45667</v>
      </c>
      <c r="D7113" s="8">
        <v>85.27</v>
      </c>
    </row>
    <row r="7114" spans="1:4" ht="14.25" x14ac:dyDescent="0.2">
      <c r="A7114" s="5" t="s">
        <v>1544</v>
      </c>
      <c r="B7114" s="6" t="s">
        <v>1545</v>
      </c>
      <c r="C7114" s="7">
        <v>45667</v>
      </c>
      <c r="D7114" s="9">
        <v>83.1</v>
      </c>
    </row>
    <row r="7115" spans="1:4" ht="14.25" x14ac:dyDescent="0.2">
      <c r="A7115" s="5" t="s">
        <v>1546</v>
      </c>
      <c r="B7115" s="6" t="s">
        <v>1547</v>
      </c>
      <c r="C7115" s="7">
        <v>45667</v>
      </c>
      <c r="D7115" s="9">
        <v>85.64</v>
      </c>
    </row>
    <row r="7116" spans="1:4" ht="14.25" x14ac:dyDescent="0.2">
      <c r="A7116" s="5" t="s">
        <v>1548</v>
      </c>
      <c r="B7116" s="6" t="s">
        <v>1549</v>
      </c>
      <c r="C7116" s="7">
        <v>45667</v>
      </c>
      <c r="D7116" s="9">
        <v>87.27</v>
      </c>
    </row>
    <row r="7117" spans="1:4" ht="14.25" x14ac:dyDescent="0.2">
      <c r="A7117" s="5" t="s">
        <v>1550</v>
      </c>
      <c r="B7117" s="6" t="s">
        <v>1551</v>
      </c>
      <c r="C7117" s="7">
        <v>45667</v>
      </c>
      <c r="D7117" s="8">
        <v>82.48</v>
      </c>
    </row>
    <row r="7118" spans="1:4" ht="14.25" x14ac:dyDescent="0.2">
      <c r="A7118" s="5" t="s">
        <v>3108</v>
      </c>
      <c r="B7118" s="6" t="s">
        <v>3109</v>
      </c>
      <c r="C7118" s="7">
        <v>45667</v>
      </c>
      <c r="D7118" s="9">
        <v>75.97</v>
      </c>
    </row>
    <row r="7119" spans="1:4" ht="14.25" x14ac:dyDescent="0.2">
      <c r="A7119" s="5" t="s">
        <v>1552</v>
      </c>
      <c r="B7119" s="6" t="s">
        <v>1553</v>
      </c>
      <c r="C7119" s="7">
        <v>45667</v>
      </c>
      <c r="D7119" s="9">
        <v>90.04</v>
      </c>
    </row>
    <row r="7120" spans="1:4" ht="14.25" x14ac:dyDescent="0.2">
      <c r="A7120" s="5" t="s">
        <v>1554</v>
      </c>
      <c r="B7120" s="6" t="s">
        <v>1555</v>
      </c>
      <c r="C7120" s="7">
        <v>45667</v>
      </c>
      <c r="D7120" s="8">
        <v>83.78</v>
      </c>
    </row>
    <row r="7121" spans="1:4" ht="14.25" x14ac:dyDescent="0.2">
      <c r="A7121" s="5" t="s">
        <v>1556</v>
      </c>
      <c r="B7121" s="6" t="s">
        <v>1557</v>
      </c>
      <c r="C7121" s="7">
        <v>45667</v>
      </c>
      <c r="D7121" s="9">
        <v>76.569999999999993</v>
      </c>
    </row>
    <row r="7122" spans="1:4" ht="14.25" x14ac:dyDescent="0.2">
      <c r="A7122" s="5" t="s">
        <v>1558</v>
      </c>
      <c r="B7122" s="6" t="s">
        <v>1559</v>
      </c>
      <c r="C7122" s="7">
        <v>45667</v>
      </c>
      <c r="D7122" s="9">
        <v>76.92</v>
      </c>
    </row>
    <row r="7123" spans="1:4" ht="14.25" x14ac:dyDescent="0.2">
      <c r="A7123" s="5" t="s">
        <v>1560</v>
      </c>
      <c r="B7123" s="6" t="s">
        <v>1561</v>
      </c>
      <c r="C7123" s="7">
        <v>45667</v>
      </c>
      <c r="D7123" s="8">
        <v>84.84</v>
      </c>
    </row>
    <row r="7124" spans="1:4" ht="14.25" x14ac:dyDescent="0.2">
      <c r="A7124" s="5" t="s">
        <v>1562</v>
      </c>
      <c r="B7124" s="6" t="s">
        <v>1563</v>
      </c>
      <c r="C7124" s="7">
        <v>45667</v>
      </c>
      <c r="D7124" s="9">
        <v>93</v>
      </c>
    </row>
    <row r="7125" spans="1:4" ht="14.25" x14ac:dyDescent="0.2">
      <c r="A7125" s="5" t="s">
        <v>1564</v>
      </c>
      <c r="B7125" s="6" t="s">
        <v>1565</v>
      </c>
      <c r="C7125" s="7">
        <v>45667</v>
      </c>
      <c r="D7125" s="9">
        <v>77.930000000000007</v>
      </c>
    </row>
    <row r="7126" spans="1:4" ht="14.25" x14ac:dyDescent="0.2">
      <c r="A7126" s="5" t="s">
        <v>1566</v>
      </c>
      <c r="B7126" s="6" t="s">
        <v>1567</v>
      </c>
      <c r="C7126" s="7">
        <v>45667</v>
      </c>
      <c r="D7126" s="9">
        <v>77.099999999999994</v>
      </c>
    </row>
    <row r="7127" spans="1:4" ht="14.25" x14ac:dyDescent="0.2">
      <c r="A7127" s="5" t="s">
        <v>1568</v>
      </c>
      <c r="B7127" s="6" t="s">
        <v>1569</v>
      </c>
      <c r="C7127" s="7">
        <v>45667</v>
      </c>
      <c r="D7127" s="9">
        <v>81.92</v>
      </c>
    </row>
    <row r="7128" spans="1:4" ht="14.25" x14ac:dyDescent="0.2">
      <c r="A7128" s="5" t="s">
        <v>1570</v>
      </c>
      <c r="B7128" s="6" t="s">
        <v>1571</v>
      </c>
      <c r="C7128" s="7">
        <v>45667</v>
      </c>
      <c r="D7128" s="9">
        <v>63.06</v>
      </c>
    </row>
    <row r="7129" spans="1:4" ht="14.25" x14ac:dyDescent="0.2">
      <c r="A7129" s="5" t="s">
        <v>1572</v>
      </c>
      <c r="B7129" s="6" t="s">
        <v>1573</v>
      </c>
      <c r="C7129" s="7">
        <v>45667</v>
      </c>
      <c r="D7129" s="9">
        <v>75.540000000000006</v>
      </c>
    </row>
    <row r="7130" spans="1:4" ht="14.25" x14ac:dyDescent="0.2">
      <c r="A7130" s="5" t="s">
        <v>1574</v>
      </c>
      <c r="B7130" s="6" t="s">
        <v>1575</v>
      </c>
      <c r="C7130" s="7">
        <v>45667</v>
      </c>
      <c r="D7130" s="8">
        <v>91.5</v>
      </c>
    </row>
    <row r="7131" spans="1:4" ht="14.25" x14ac:dyDescent="0.2">
      <c r="A7131" s="5" t="s">
        <v>1576</v>
      </c>
      <c r="B7131" s="6" t="s">
        <v>1577</v>
      </c>
      <c r="C7131" s="7">
        <v>45667</v>
      </c>
      <c r="D7131" s="8">
        <v>92.28</v>
      </c>
    </row>
    <row r="7132" spans="1:4" ht="14.25" x14ac:dyDescent="0.2">
      <c r="A7132" s="5" t="s">
        <v>1578</v>
      </c>
      <c r="B7132" s="6" t="s">
        <v>1579</v>
      </c>
      <c r="C7132" s="7">
        <v>45667</v>
      </c>
      <c r="D7132" s="9">
        <v>42.3</v>
      </c>
    </row>
    <row r="7133" spans="1:4" ht="14.25" x14ac:dyDescent="0.2">
      <c r="A7133" s="5" t="s">
        <v>1580</v>
      </c>
      <c r="B7133" s="6" t="s">
        <v>1581</v>
      </c>
      <c r="C7133" s="7">
        <v>45667</v>
      </c>
      <c r="D7133" s="9">
        <v>83.5</v>
      </c>
    </row>
    <row r="7134" spans="1:4" ht="14.25" x14ac:dyDescent="0.2">
      <c r="A7134" s="5" t="s">
        <v>1582</v>
      </c>
      <c r="B7134" s="6" t="s">
        <v>1583</v>
      </c>
      <c r="C7134" s="7">
        <v>45667</v>
      </c>
      <c r="D7134" s="9">
        <v>73.16</v>
      </c>
    </row>
    <row r="7135" spans="1:4" ht="14.25" x14ac:dyDescent="0.2">
      <c r="A7135" s="5" t="s">
        <v>1584</v>
      </c>
      <c r="B7135" s="6" t="s">
        <v>1585</v>
      </c>
      <c r="C7135" s="7">
        <v>45667</v>
      </c>
      <c r="D7135" s="8">
        <v>77.31</v>
      </c>
    </row>
    <row r="7136" spans="1:4" ht="14.25" x14ac:dyDescent="0.2">
      <c r="A7136" s="5" t="s">
        <v>1586</v>
      </c>
      <c r="B7136" s="6" t="s">
        <v>1587</v>
      </c>
      <c r="C7136" s="7">
        <v>45667</v>
      </c>
      <c r="D7136" s="8">
        <v>88.68</v>
      </c>
    </row>
    <row r="7137" spans="1:4" ht="14.25" x14ac:dyDescent="0.2">
      <c r="A7137" s="5" t="s">
        <v>1588</v>
      </c>
      <c r="B7137" s="6" t="s">
        <v>1589</v>
      </c>
      <c r="C7137" s="7">
        <v>45667</v>
      </c>
      <c r="D7137" s="8">
        <v>92.3</v>
      </c>
    </row>
    <row r="7138" spans="1:4" ht="14.25" x14ac:dyDescent="0.2">
      <c r="A7138" s="5" t="s">
        <v>1590</v>
      </c>
      <c r="B7138" s="6" t="s">
        <v>1591</v>
      </c>
      <c r="C7138" s="7">
        <v>45667</v>
      </c>
      <c r="D7138" s="8">
        <v>87.07</v>
      </c>
    </row>
    <row r="7139" spans="1:4" ht="14.25" x14ac:dyDescent="0.2">
      <c r="A7139" s="5" t="s">
        <v>1592</v>
      </c>
      <c r="B7139" s="6" t="s">
        <v>1593</v>
      </c>
      <c r="C7139" s="7">
        <v>45667</v>
      </c>
      <c r="D7139" s="8">
        <v>81.61</v>
      </c>
    </row>
    <row r="7140" spans="1:4" ht="14.25" x14ac:dyDescent="0.2">
      <c r="A7140" s="5" t="s">
        <v>1594</v>
      </c>
      <c r="B7140" s="6" t="s">
        <v>1595</v>
      </c>
      <c r="C7140" s="7">
        <v>45667</v>
      </c>
      <c r="D7140" s="8">
        <v>89.05</v>
      </c>
    </row>
    <row r="7141" spans="1:4" ht="14.25" x14ac:dyDescent="0.2">
      <c r="A7141" s="5" t="s">
        <v>1596</v>
      </c>
      <c r="B7141" s="6" t="s">
        <v>1597</v>
      </c>
      <c r="C7141" s="7">
        <v>45667</v>
      </c>
      <c r="D7141" s="8">
        <v>88.66</v>
      </c>
    </row>
    <row r="7142" spans="1:4" ht="14.25" x14ac:dyDescent="0.2">
      <c r="A7142" s="5" t="s">
        <v>1598</v>
      </c>
      <c r="B7142" s="6" t="s">
        <v>1599</v>
      </c>
      <c r="C7142" s="7">
        <v>45667</v>
      </c>
      <c r="D7142" s="9">
        <v>85.28</v>
      </c>
    </row>
    <row r="7143" spans="1:4" ht="14.25" x14ac:dyDescent="0.2">
      <c r="A7143" s="5" t="s">
        <v>1600</v>
      </c>
      <c r="B7143" s="6" t="s">
        <v>1601</v>
      </c>
      <c r="C7143" s="7">
        <v>45667</v>
      </c>
      <c r="D7143" s="8">
        <v>85.55</v>
      </c>
    </row>
    <row r="7144" spans="1:4" ht="14.25" x14ac:dyDescent="0.2">
      <c r="A7144" s="5" t="s">
        <v>1602</v>
      </c>
      <c r="B7144" s="6" t="s">
        <v>1603</v>
      </c>
      <c r="C7144" s="7">
        <v>45667</v>
      </c>
      <c r="D7144" s="9">
        <v>82.5</v>
      </c>
    </row>
    <row r="7145" spans="1:4" ht="14.25" x14ac:dyDescent="0.2">
      <c r="A7145" s="5" t="s">
        <v>1604</v>
      </c>
      <c r="B7145" s="6" t="s">
        <v>1605</v>
      </c>
      <c r="C7145" s="7">
        <v>45667</v>
      </c>
      <c r="D7145" s="8">
        <v>88.65</v>
      </c>
    </row>
    <row r="7146" spans="1:4" ht="14.25" x14ac:dyDescent="0.2">
      <c r="A7146" s="5" t="s">
        <v>1606</v>
      </c>
      <c r="B7146" s="6" t="s">
        <v>1607</v>
      </c>
      <c r="C7146" s="7">
        <v>45667</v>
      </c>
      <c r="D7146" s="8">
        <v>89.96</v>
      </c>
    </row>
    <row r="7147" spans="1:4" ht="14.25" x14ac:dyDescent="0.2">
      <c r="A7147" s="5" t="s">
        <v>1608</v>
      </c>
      <c r="B7147" s="6" t="s">
        <v>1609</v>
      </c>
      <c r="C7147" s="7">
        <v>45667</v>
      </c>
      <c r="D7147" s="8">
        <v>87.39</v>
      </c>
    </row>
    <row r="7148" spans="1:4" ht="14.25" x14ac:dyDescent="0.2">
      <c r="A7148" s="5" t="s">
        <v>1610</v>
      </c>
      <c r="B7148" s="6" t="s">
        <v>1611</v>
      </c>
      <c r="C7148" s="7">
        <v>45667</v>
      </c>
      <c r="D7148" s="8">
        <v>84.61</v>
      </c>
    </row>
    <row r="7149" spans="1:4" ht="14.25" x14ac:dyDescent="0.2">
      <c r="A7149" s="5" t="s">
        <v>1612</v>
      </c>
      <c r="B7149" s="6" t="s">
        <v>1613</v>
      </c>
      <c r="C7149" s="7">
        <v>45667</v>
      </c>
      <c r="D7149" s="8">
        <v>80</v>
      </c>
    </row>
    <row r="7150" spans="1:4" ht="14.25" x14ac:dyDescent="0.2">
      <c r="A7150" s="5" t="s">
        <v>1614</v>
      </c>
      <c r="B7150" s="6" t="s">
        <v>1615</v>
      </c>
      <c r="C7150" s="7">
        <v>45667</v>
      </c>
      <c r="D7150" s="8">
        <v>83.79</v>
      </c>
    </row>
    <row r="7151" spans="1:4" ht="14.25" x14ac:dyDescent="0.2">
      <c r="A7151" s="5" t="s">
        <v>1616</v>
      </c>
      <c r="B7151" s="6" t="s">
        <v>1617</v>
      </c>
      <c r="C7151" s="7">
        <v>45667</v>
      </c>
      <c r="D7151" s="9">
        <v>85.06</v>
      </c>
    </row>
    <row r="7152" spans="1:4" ht="14.25" x14ac:dyDescent="0.2">
      <c r="A7152" s="5" t="s">
        <v>1618</v>
      </c>
      <c r="B7152" s="6" t="s">
        <v>1619</v>
      </c>
      <c r="C7152" s="7">
        <v>45667</v>
      </c>
      <c r="D7152" s="9">
        <v>92.72</v>
      </c>
    </row>
    <row r="7153" spans="1:4" ht="14.25" x14ac:dyDescent="0.2">
      <c r="A7153" s="5" t="s">
        <v>1620</v>
      </c>
      <c r="B7153" s="6" t="s">
        <v>1621</v>
      </c>
      <c r="C7153" s="7">
        <v>45667</v>
      </c>
      <c r="D7153" s="8">
        <v>84.48</v>
      </c>
    </row>
    <row r="7154" spans="1:4" ht="14.25" x14ac:dyDescent="0.2">
      <c r="A7154" s="5" t="s">
        <v>1622</v>
      </c>
      <c r="B7154" s="6" t="s">
        <v>1623</v>
      </c>
      <c r="C7154" s="7">
        <v>45667</v>
      </c>
      <c r="D7154" s="9">
        <v>89.87</v>
      </c>
    </row>
    <row r="7155" spans="1:4" ht="14.25" x14ac:dyDescent="0.2">
      <c r="A7155" s="5" t="s">
        <v>1624</v>
      </c>
      <c r="B7155" s="6" t="s">
        <v>1625</v>
      </c>
      <c r="C7155" s="7">
        <v>45667</v>
      </c>
      <c r="D7155" s="8">
        <v>94.92</v>
      </c>
    </row>
    <row r="7156" spans="1:4" ht="14.25" x14ac:dyDescent="0.2">
      <c r="A7156" s="5" t="s">
        <v>1626</v>
      </c>
      <c r="B7156" s="6" t="s">
        <v>1627</v>
      </c>
      <c r="C7156" s="7">
        <v>45667</v>
      </c>
      <c r="D7156" s="9">
        <v>89.67</v>
      </c>
    </row>
    <row r="7157" spans="1:4" ht="14.25" x14ac:dyDescent="0.2">
      <c r="A7157" s="5" t="s">
        <v>1628</v>
      </c>
      <c r="B7157" s="6" t="s">
        <v>1629</v>
      </c>
      <c r="C7157" s="7">
        <v>45667</v>
      </c>
      <c r="D7157" s="8">
        <v>91.73</v>
      </c>
    </row>
    <row r="7158" spans="1:4" ht="14.25" x14ac:dyDescent="0.2">
      <c r="A7158" s="5" t="s">
        <v>1630</v>
      </c>
      <c r="B7158" s="6" t="s">
        <v>1631</v>
      </c>
      <c r="C7158" s="7">
        <v>45667</v>
      </c>
      <c r="D7158" s="8">
        <v>90.74</v>
      </c>
    </row>
    <row r="7159" spans="1:4" ht="14.25" x14ac:dyDescent="0.2">
      <c r="A7159" s="5" t="s">
        <v>1632</v>
      </c>
      <c r="B7159" s="6" t="s">
        <v>1633</v>
      </c>
      <c r="C7159" s="7">
        <v>45667</v>
      </c>
      <c r="D7159" s="9">
        <v>81.459999999999994</v>
      </c>
    </row>
    <row r="7160" spans="1:4" ht="14.25" x14ac:dyDescent="0.2">
      <c r="A7160" s="5" t="s">
        <v>1634</v>
      </c>
      <c r="B7160" s="6" t="s">
        <v>1635</v>
      </c>
      <c r="C7160" s="7">
        <v>45667</v>
      </c>
      <c r="D7160" s="9">
        <v>78.44</v>
      </c>
    </row>
    <row r="7161" spans="1:4" ht="14.25" x14ac:dyDescent="0.2">
      <c r="A7161" s="5" t="s">
        <v>1636</v>
      </c>
      <c r="B7161" s="6" t="s">
        <v>1637</v>
      </c>
      <c r="C7161" s="7">
        <v>45667</v>
      </c>
      <c r="D7161" s="9">
        <v>85.35</v>
      </c>
    </row>
    <row r="7162" spans="1:4" ht="14.25" x14ac:dyDescent="0.2">
      <c r="A7162" s="5" t="s">
        <v>1638</v>
      </c>
      <c r="B7162" s="6" t="s">
        <v>1639</v>
      </c>
      <c r="C7162" s="7">
        <v>45667</v>
      </c>
      <c r="D7162" s="9">
        <v>79.23</v>
      </c>
    </row>
    <row r="7163" spans="1:4" ht="14.25" x14ac:dyDescent="0.2">
      <c r="A7163" s="5" t="s">
        <v>1640</v>
      </c>
      <c r="B7163" s="6" t="s">
        <v>1641</v>
      </c>
      <c r="C7163" s="7">
        <v>45667</v>
      </c>
      <c r="D7163" s="8">
        <v>84.27</v>
      </c>
    </row>
    <row r="7164" spans="1:4" ht="14.25" x14ac:dyDescent="0.2">
      <c r="A7164" s="5" t="s">
        <v>1642</v>
      </c>
      <c r="B7164" s="6" t="s">
        <v>1643</v>
      </c>
      <c r="C7164" s="7">
        <v>45667</v>
      </c>
      <c r="D7164" s="9">
        <v>82.35</v>
      </c>
    </row>
    <row r="7165" spans="1:4" ht="14.25" x14ac:dyDescent="0.2">
      <c r="A7165" s="5" t="s">
        <v>1644</v>
      </c>
      <c r="B7165" s="6" t="s">
        <v>1645</v>
      </c>
      <c r="C7165" s="7">
        <v>45667</v>
      </c>
      <c r="D7165" s="9">
        <v>66</v>
      </c>
    </row>
    <row r="7166" spans="1:4" ht="14.25" x14ac:dyDescent="0.2">
      <c r="A7166" s="5" t="s">
        <v>3110</v>
      </c>
      <c r="B7166" s="6" t="s">
        <v>3111</v>
      </c>
      <c r="C7166" s="7">
        <v>45667</v>
      </c>
      <c r="D7166" s="9">
        <v>92.59</v>
      </c>
    </row>
    <row r="7167" spans="1:4" ht="14.25" x14ac:dyDescent="0.2">
      <c r="A7167" s="5" t="s">
        <v>1648</v>
      </c>
      <c r="B7167" s="6" t="s">
        <v>1649</v>
      </c>
      <c r="C7167" s="7">
        <v>45667</v>
      </c>
      <c r="D7167" s="8">
        <v>80</v>
      </c>
    </row>
    <row r="7168" spans="1:4" ht="14.25" x14ac:dyDescent="0.2">
      <c r="A7168" s="5" t="s">
        <v>1650</v>
      </c>
      <c r="B7168" s="6" t="s">
        <v>1651</v>
      </c>
      <c r="C7168" s="7">
        <v>45667</v>
      </c>
      <c r="D7168" s="8">
        <v>91.05</v>
      </c>
    </row>
    <row r="7169" spans="1:4" ht="14.25" x14ac:dyDescent="0.2">
      <c r="A7169" s="5" t="s">
        <v>1652</v>
      </c>
      <c r="B7169" s="6" t="s">
        <v>1653</v>
      </c>
      <c r="C7169" s="7">
        <v>45667</v>
      </c>
      <c r="D7169" s="9">
        <v>66.010000000000005</v>
      </c>
    </row>
    <row r="7170" spans="1:4" ht="14.25" x14ac:dyDescent="0.2">
      <c r="A7170" s="5" t="s">
        <v>1654</v>
      </c>
      <c r="B7170" s="6" t="s">
        <v>1655</v>
      </c>
      <c r="C7170" s="7">
        <v>45667</v>
      </c>
      <c r="D7170" s="9">
        <v>66.53</v>
      </c>
    </row>
    <row r="7171" spans="1:4" ht="14.25" x14ac:dyDescent="0.2">
      <c r="A7171" s="5" t="s">
        <v>1656</v>
      </c>
      <c r="B7171" s="6" t="s">
        <v>1657</v>
      </c>
      <c r="C7171" s="7">
        <v>45667</v>
      </c>
      <c r="D7171" s="9">
        <v>89.31</v>
      </c>
    </row>
    <row r="7172" spans="1:4" ht="14.25" x14ac:dyDescent="0.2">
      <c r="A7172" s="5" t="s">
        <v>1658</v>
      </c>
      <c r="B7172" s="6" t="s">
        <v>1659</v>
      </c>
      <c r="C7172" s="7">
        <v>45667</v>
      </c>
      <c r="D7172" s="9">
        <v>77.599999999999994</v>
      </c>
    </row>
    <row r="7173" spans="1:4" ht="14.25" x14ac:dyDescent="0.2">
      <c r="A7173" s="5" t="s">
        <v>1660</v>
      </c>
      <c r="B7173" s="6" t="s">
        <v>1661</v>
      </c>
      <c r="C7173" s="7">
        <v>45667</v>
      </c>
      <c r="D7173" s="9">
        <v>77.010000000000005</v>
      </c>
    </row>
    <row r="7174" spans="1:4" ht="14.25" x14ac:dyDescent="0.2">
      <c r="A7174" s="5" t="s">
        <v>1662</v>
      </c>
      <c r="B7174" s="6" t="s">
        <v>1663</v>
      </c>
      <c r="C7174" s="7">
        <v>45667</v>
      </c>
      <c r="D7174" s="9">
        <v>68.52</v>
      </c>
    </row>
    <row r="7175" spans="1:4" ht="14.25" x14ac:dyDescent="0.2">
      <c r="A7175" s="5" t="s">
        <v>1664</v>
      </c>
      <c r="B7175" s="6" t="s">
        <v>1665</v>
      </c>
      <c r="C7175" s="7">
        <v>45667</v>
      </c>
      <c r="D7175" s="9">
        <v>48.07</v>
      </c>
    </row>
    <row r="7176" spans="1:4" ht="14.25" x14ac:dyDescent="0.2">
      <c r="A7176" s="5" t="s">
        <v>1666</v>
      </c>
      <c r="B7176" s="6" t="s">
        <v>1667</v>
      </c>
      <c r="C7176" s="7">
        <v>45667</v>
      </c>
      <c r="D7176" s="9">
        <v>96.34</v>
      </c>
    </row>
    <row r="7177" spans="1:4" ht="14.25" x14ac:dyDescent="0.2">
      <c r="A7177" s="5" t="s">
        <v>1668</v>
      </c>
      <c r="B7177" s="6" t="s">
        <v>1669</v>
      </c>
      <c r="C7177" s="7">
        <v>45667</v>
      </c>
      <c r="D7177" s="8">
        <v>76.66</v>
      </c>
    </row>
    <row r="7178" spans="1:4" ht="14.25" x14ac:dyDescent="0.2">
      <c r="A7178" s="5" t="s">
        <v>1670</v>
      </c>
      <c r="B7178" s="6" t="s">
        <v>1671</v>
      </c>
      <c r="C7178" s="7">
        <v>45667</v>
      </c>
      <c r="D7178" s="9">
        <v>45.27</v>
      </c>
    </row>
    <row r="7179" spans="1:4" ht="14.25" x14ac:dyDescent="0.2">
      <c r="A7179" s="5" t="s">
        <v>1672</v>
      </c>
      <c r="B7179" s="6" t="s">
        <v>1673</v>
      </c>
      <c r="C7179" s="7">
        <v>45667</v>
      </c>
      <c r="D7179" s="8">
        <v>90.67</v>
      </c>
    </row>
    <row r="7180" spans="1:4" ht="14.25" x14ac:dyDescent="0.2">
      <c r="A7180" s="5" t="s">
        <v>1674</v>
      </c>
      <c r="B7180" s="6" t="s">
        <v>1675</v>
      </c>
      <c r="C7180" s="7">
        <v>45667</v>
      </c>
      <c r="D7180" s="8">
        <v>90.74</v>
      </c>
    </row>
    <row r="7181" spans="1:4" ht="14.25" x14ac:dyDescent="0.2">
      <c r="A7181" s="5" t="s">
        <v>1676</v>
      </c>
      <c r="B7181" s="6" t="s">
        <v>1677</v>
      </c>
      <c r="C7181" s="7">
        <v>45667</v>
      </c>
      <c r="D7181" s="8">
        <v>83.54</v>
      </c>
    </row>
    <row r="7182" spans="1:4" ht="14.25" x14ac:dyDescent="0.2">
      <c r="A7182" s="5" t="s">
        <v>1678</v>
      </c>
      <c r="B7182" s="6" t="s">
        <v>1679</v>
      </c>
      <c r="C7182" s="7">
        <v>45667</v>
      </c>
      <c r="D7182" s="9">
        <v>66.23</v>
      </c>
    </row>
    <row r="7183" spans="1:4" ht="14.25" x14ac:dyDescent="0.2">
      <c r="A7183" s="5" t="s">
        <v>1680</v>
      </c>
      <c r="B7183" s="6" t="s">
        <v>1681</v>
      </c>
      <c r="C7183" s="7">
        <v>45667</v>
      </c>
      <c r="D7183" s="8">
        <v>90.67</v>
      </c>
    </row>
    <row r="7184" spans="1:4" ht="14.25" x14ac:dyDescent="0.2">
      <c r="A7184" s="5" t="s">
        <v>1682</v>
      </c>
      <c r="B7184" s="6" t="s">
        <v>1683</v>
      </c>
      <c r="C7184" s="7">
        <v>45667</v>
      </c>
      <c r="D7184" s="9">
        <v>90.94</v>
      </c>
    </row>
    <row r="7185" spans="1:4" ht="14.25" x14ac:dyDescent="0.2">
      <c r="A7185" s="5" t="s">
        <v>1684</v>
      </c>
      <c r="B7185" s="6" t="s">
        <v>1685</v>
      </c>
      <c r="C7185" s="7">
        <v>45667</v>
      </c>
      <c r="D7185" s="9">
        <v>85.47</v>
      </c>
    </row>
    <row r="7186" spans="1:4" ht="14.25" x14ac:dyDescent="0.2">
      <c r="A7186" s="5" t="s">
        <v>1686</v>
      </c>
      <c r="B7186" s="6" t="s">
        <v>1687</v>
      </c>
      <c r="C7186" s="7">
        <v>45667</v>
      </c>
      <c r="D7186" s="9">
        <v>86.2</v>
      </c>
    </row>
    <row r="7187" spans="1:4" ht="14.25" x14ac:dyDescent="0.2">
      <c r="A7187" s="5" t="s">
        <v>1688</v>
      </c>
      <c r="B7187" s="6" t="s">
        <v>1689</v>
      </c>
      <c r="C7187" s="7">
        <v>45667</v>
      </c>
      <c r="D7187" s="8">
        <v>89.94</v>
      </c>
    </row>
    <row r="7188" spans="1:4" ht="14.25" x14ac:dyDescent="0.2">
      <c r="A7188" s="5" t="s">
        <v>1690</v>
      </c>
      <c r="B7188" s="6" t="s">
        <v>1691</v>
      </c>
      <c r="C7188" s="7">
        <v>45667</v>
      </c>
      <c r="D7188" s="8">
        <v>85.04</v>
      </c>
    </row>
    <row r="7189" spans="1:4" ht="14.25" x14ac:dyDescent="0.2">
      <c r="A7189" s="5" t="s">
        <v>1692</v>
      </c>
      <c r="B7189" s="6" t="s">
        <v>1693</v>
      </c>
      <c r="C7189" s="7">
        <v>45667</v>
      </c>
      <c r="D7189" s="8">
        <v>86.84</v>
      </c>
    </row>
    <row r="7190" spans="1:4" ht="14.25" x14ac:dyDescent="0.2">
      <c r="A7190" s="5" t="s">
        <v>1694</v>
      </c>
      <c r="B7190" s="6" t="s">
        <v>1695</v>
      </c>
      <c r="C7190" s="7">
        <v>45667</v>
      </c>
      <c r="D7190" s="8">
        <v>89</v>
      </c>
    </row>
    <row r="7191" spans="1:4" ht="14.25" x14ac:dyDescent="0.2">
      <c r="A7191" s="5" t="s">
        <v>1696</v>
      </c>
      <c r="B7191" s="6" t="s">
        <v>1697</v>
      </c>
      <c r="C7191" s="7">
        <v>45667</v>
      </c>
      <c r="D7191" s="8">
        <v>83.58</v>
      </c>
    </row>
    <row r="7192" spans="1:4" ht="14.25" x14ac:dyDescent="0.2">
      <c r="A7192" s="5" t="s">
        <v>1698</v>
      </c>
      <c r="B7192" s="6" t="s">
        <v>1699</v>
      </c>
      <c r="C7192" s="7">
        <v>45667</v>
      </c>
      <c r="D7192" s="8">
        <v>84.25</v>
      </c>
    </row>
    <row r="7193" spans="1:4" ht="14.25" x14ac:dyDescent="0.2">
      <c r="A7193" s="5" t="s">
        <v>1700</v>
      </c>
      <c r="B7193" s="6" t="s">
        <v>1701</v>
      </c>
      <c r="C7193" s="7">
        <v>45667</v>
      </c>
      <c r="D7193" s="8">
        <v>91.96</v>
      </c>
    </row>
    <row r="7194" spans="1:4" ht="14.25" x14ac:dyDescent="0.2">
      <c r="A7194" s="5" t="s">
        <v>1702</v>
      </c>
      <c r="B7194" s="6" t="s">
        <v>1703</v>
      </c>
      <c r="C7194" s="7">
        <v>45667</v>
      </c>
      <c r="D7194" s="9">
        <v>88.61</v>
      </c>
    </row>
    <row r="7195" spans="1:4" ht="14.25" x14ac:dyDescent="0.2">
      <c r="A7195" s="5" t="s">
        <v>1704</v>
      </c>
      <c r="B7195" s="6" t="s">
        <v>1705</v>
      </c>
      <c r="C7195" s="7">
        <v>45667</v>
      </c>
      <c r="D7195" s="8">
        <v>87.24</v>
      </c>
    </row>
    <row r="7196" spans="1:4" ht="14.25" x14ac:dyDescent="0.2">
      <c r="A7196" s="5" t="s">
        <v>1706</v>
      </c>
      <c r="B7196" s="6" t="s">
        <v>1707</v>
      </c>
      <c r="C7196" s="7">
        <v>45667</v>
      </c>
      <c r="D7196" s="8">
        <v>80.05</v>
      </c>
    </row>
    <row r="7197" spans="1:4" ht="14.25" x14ac:dyDescent="0.2">
      <c r="A7197" s="5" t="s">
        <v>1708</v>
      </c>
      <c r="B7197" s="6" t="s">
        <v>1709</v>
      </c>
      <c r="C7197" s="7">
        <v>45667</v>
      </c>
      <c r="D7197" s="9">
        <v>86.25</v>
      </c>
    </row>
    <row r="7198" spans="1:4" ht="14.25" x14ac:dyDescent="0.2">
      <c r="A7198" s="5" t="s">
        <v>1710</v>
      </c>
      <c r="B7198" s="6" t="s">
        <v>1711</v>
      </c>
      <c r="C7198" s="7">
        <v>45667</v>
      </c>
      <c r="D7198" s="8">
        <v>87.58</v>
      </c>
    </row>
    <row r="7199" spans="1:4" ht="14.25" x14ac:dyDescent="0.2">
      <c r="A7199" s="5" t="s">
        <v>1712</v>
      </c>
      <c r="B7199" s="6" t="s">
        <v>1713</v>
      </c>
      <c r="C7199" s="7">
        <v>45667</v>
      </c>
      <c r="D7199" s="9">
        <v>89.8</v>
      </c>
    </row>
    <row r="7200" spans="1:4" ht="14.25" x14ac:dyDescent="0.2">
      <c r="A7200" s="5" t="s">
        <v>1714</v>
      </c>
      <c r="B7200" s="6" t="s">
        <v>1715</v>
      </c>
      <c r="C7200" s="7">
        <v>45667</v>
      </c>
      <c r="D7200" s="8">
        <v>87.76</v>
      </c>
    </row>
    <row r="7201" spans="1:4" ht="14.25" x14ac:dyDescent="0.2">
      <c r="A7201" s="5" t="s">
        <v>1716</v>
      </c>
      <c r="B7201" s="6" t="s">
        <v>1717</v>
      </c>
      <c r="C7201" s="7">
        <v>45667</v>
      </c>
      <c r="D7201" s="8">
        <v>77.77</v>
      </c>
    </row>
    <row r="7202" spans="1:4" ht="14.25" x14ac:dyDescent="0.2">
      <c r="A7202" s="5" t="s">
        <v>1718</v>
      </c>
      <c r="B7202" s="6" t="s">
        <v>1719</v>
      </c>
      <c r="C7202" s="7">
        <v>45667</v>
      </c>
      <c r="D7202" s="8">
        <v>77.040000000000006</v>
      </c>
    </row>
    <row r="7203" spans="1:4" ht="14.25" x14ac:dyDescent="0.2">
      <c r="A7203" s="5" t="s">
        <v>1720</v>
      </c>
      <c r="B7203" s="6" t="s">
        <v>1721</v>
      </c>
      <c r="C7203" s="7">
        <v>45667</v>
      </c>
      <c r="D7203" s="9">
        <v>74.45</v>
      </c>
    </row>
    <row r="7204" spans="1:4" ht="14.25" x14ac:dyDescent="0.2">
      <c r="A7204" s="5" t="s">
        <v>1722</v>
      </c>
      <c r="B7204" s="6" t="s">
        <v>1723</v>
      </c>
      <c r="C7204" s="7">
        <v>45667</v>
      </c>
      <c r="D7204" s="9">
        <v>81.62</v>
      </c>
    </row>
    <row r="7205" spans="1:4" ht="14.25" x14ac:dyDescent="0.2">
      <c r="A7205" s="5" t="s">
        <v>1724</v>
      </c>
      <c r="B7205" s="6" t="s">
        <v>1725</v>
      </c>
      <c r="C7205" s="7">
        <v>45667</v>
      </c>
      <c r="D7205" s="9">
        <v>76.89</v>
      </c>
    </row>
    <row r="7206" spans="1:4" ht="14.25" x14ac:dyDescent="0.2">
      <c r="A7206" s="5" t="s">
        <v>1726</v>
      </c>
      <c r="B7206" s="6" t="s">
        <v>1727</v>
      </c>
      <c r="C7206" s="7">
        <v>45667</v>
      </c>
      <c r="D7206" s="9">
        <v>51.03</v>
      </c>
    </row>
    <row r="7207" spans="1:4" ht="14.25" x14ac:dyDescent="0.2">
      <c r="A7207" s="5" t="s">
        <v>1728</v>
      </c>
      <c r="B7207" s="6" t="s">
        <v>1729</v>
      </c>
      <c r="C7207" s="7">
        <v>45667</v>
      </c>
      <c r="D7207" s="9">
        <v>86.51</v>
      </c>
    </row>
    <row r="7208" spans="1:4" ht="14.25" x14ac:dyDescent="0.2">
      <c r="A7208" s="5" t="s">
        <v>1730</v>
      </c>
      <c r="B7208" s="6" t="s">
        <v>1731</v>
      </c>
      <c r="C7208" s="7">
        <v>45667</v>
      </c>
      <c r="D7208" s="9">
        <v>81.290000000000006</v>
      </c>
    </row>
    <row r="7209" spans="1:4" ht="14.25" x14ac:dyDescent="0.2">
      <c r="A7209" s="5" t="s">
        <v>1732</v>
      </c>
      <c r="B7209" s="6" t="s">
        <v>1733</v>
      </c>
      <c r="C7209" s="7">
        <v>45667</v>
      </c>
      <c r="D7209" s="8">
        <v>82.73</v>
      </c>
    </row>
    <row r="7210" spans="1:4" ht="14.25" x14ac:dyDescent="0.2">
      <c r="A7210" s="5" t="s">
        <v>1734</v>
      </c>
      <c r="B7210" s="6" t="s">
        <v>1735</v>
      </c>
      <c r="C7210" s="7">
        <v>45667</v>
      </c>
      <c r="D7210" s="9">
        <v>72.36</v>
      </c>
    </row>
    <row r="7211" spans="1:4" ht="14.25" x14ac:dyDescent="0.2">
      <c r="A7211" s="5" t="s">
        <v>1736</v>
      </c>
      <c r="B7211" s="6" t="s">
        <v>1737</v>
      </c>
      <c r="C7211" s="7">
        <v>45667</v>
      </c>
      <c r="D7211" s="8">
        <v>85.48</v>
      </c>
    </row>
    <row r="7212" spans="1:4" ht="14.25" x14ac:dyDescent="0.2">
      <c r="A7212" s="5" t="s">
        <v>1738</v>
      </c>
      <c r="B7212" s="6" t="s">
        <v>1739</v>
      </c>
      <c r="C7212" s="7">
        <v>45667</v>
      </c>
      <c r="D7212" s="9">
        <v>61.14</v>
      </c>
    </row>
    <row r="7213" spans="1:4" ht="14.25" x14ac:dyDescent="0.2">
      <c r="A7213" s="5" t="s">
        <v>1740</v>
      </c>
      <c r="B7213" s="6" t="s">
        <v>1741</v>
      </c>
      <c r="C7213" s="7">
        <v>45667</v>
      </c>
      <c r="D7213" s="9">
        <v>77.06</v>
      </c>
    </row>
    <row r="7214" spans="1:4" ht="14.25" x14ac:dyDescent="0.2">
      <c r="A7214" s="5" t="s">
        <v>1742</v>
      </c>
      <c r="B7214" s="6" t="s">
        <v>1743</v>
      </c>
      <c r="C7214" s="7">
        <v>45667</v>
      </c>
      <c r="D7214" s="8">
        <v>68.33</v>
      </c>
    </row>
    <row r="7215" spans="1:4" ht="14.25" x14ac:dyDescent="0.2">
      <c r="A7215" s="5" t="s">
        <v>1744</v>
      </c>
      <c r="B7215" s="6" t="s">
        <v>1745</v>
      </c>
      <c r="C7215" s="7">
        <v>45667</v>
      </c>
      <c r="D7215" s="8">
        <v>47.41</v>
      </c>
    </row>
    <row r="7216" spans="1:4" ht="14.25" x14ac:dyDescent="0.2">
      <c r="A7216" s="5" t="s">
        <v>1746</v>
      </c>
      <c r="B7216" s="6" t="s">
        <v>1747</v>
      </c>
      <c r="C7216" s="7">
        <v>45667</v>
      </c>
      <c r="D7216" s="8">
        <v>92.76</v>
      </c>
    </row>
    <row r="7217" spans="1:4" ht="14.25" x14ac:dyDescent="0.2">
      <c r="A7217" s="5" t="s">
        <v>1748</v>
      </c>
      <c r="B7217" s="6" t="s">
        <v>1749</v>
      </c>
      <c r="C7217" s="7">
        <v>45667</v>
      </c>
      <c r="D7217" s="9">
        <v>95.38</v>
      </c>
    </row>
    <row r="7218" spans="1:4" ht="14.25" x14ac:dyDescent="0.2">
      <c r="A7218" s="5" t="s">
        <v>1750</v>
      </c>
      <c r="B7218" s="6" t="s">
        <v>1751</v>
      </c>
      <c r="C7218" s="7">
        <v>45667</v>
      </c>
      <c r="D7218" s="8">
        <v>89.32</v>
      </c>
    </row>
    <row r="7219" spans="1:4" ht="14.25" x14ac:dyDescent="0.2">
      <c r="A7219" s="5" t="s">
        <v>1752</v>
      </c>
      <c r="B7219" s="6" t="s">
        <v>1753</v>
      </c>
      <c r="C7219" s="7">
        <v>45667</v>
      </c>
      <c r="D7219" s="8">
        <v>86.36</v>
      </c>
    </row>
    <row r="7220" spans="1:4" ht="14.25" x14ac:dyDescent="0.2">
      <c r="A7220" s="5" t="s">
        <v>1754</v>
      </c>
      <c r="B7220" s="6" t="s">
        <v>1755</v>
      </c>
      <c r="C7220" s="7">
        <v>45667</v>
      </c>
      <c r="D7220" s="8">
        <v>89.79</v>
      </c>
    </row>
    <row r="7221" spans="1:4" ht="14.25" x14ac:dyDescent="0.2">
      <c r="A7221" s="5" t="s">
        <v>1756</v>
      </c>
      <c r="B7221" s="6" t="s">
        <v>1757</v>
      </c>
      <c r="C7221" s="7">
        <v>45667</v>
      </c>
      <c r="D7221" s="8">
        <v>87.91</v>
      </c>
    </row>
    <row r="7222" spans="1:4" ht="14.25" x14ac:dyDescent="0.2">
      <c r="A7222" s="5" t="s">
        <v>1758</v>
      </c>
      <c r="B7222" s="6" t="s">
        <v>1759</v>
      </c>
      <c r="C7222" s="7">
        <v>45667</v>
      </c>
      <c r="D7222" s="9">
        <v>91.14</v>
      </c>
    </row>
    <row r="7223" spans="1:4" ht="14.25" x14ac:dyDescent="0.2">
      <c r="A7223" s="5" t="s">
        <v>3112</v>
      </c>
      <c r="B7223" s="6" t="s">
        <v>3113</v>
      </c>
      <c r="C7223" s="7">
        <v>45667</v>
      </c>
      <c r="D7223" s="8">
        <v>85.4</v>
      </c>
    </row>
    <row r="7224" spans="1:4" ht="14.25" x14ac:dyDescent="0.2">
      <c r="A7224" s="5" t="s">
        <v>1760</v>
      </c>
      <c r="B7224" s="6" t="s">
        <v>1761</v>
      </c>
      <c r="C7224" s="7">
        <v>45667</v>
      </c>
      <c r="D7224" s="8">
        <v>87.68</v>
      </c>
    </row>
    <row r="7225" spans="1:4" ht="14.25" x14ac:dyDescent="0.2">
      <c r="A7225" s="5" t="s">
        <v>1762</v>
      </c>
      <c r="B7225" s="6" t="s">
        <v>1763</v>
      </c>
      <c r="C7225" s="7">
        <v>45667</v>
      </c>
      <c r="D7225" s="9">
        <v>88.63</v>
      </c>
    </row>
    <row r="7226" spans="1:4" ht="14.25" x14ac:dyDescent="0.2">
      <c r="A7226" s="5" t="s">
        <v>1764</v>
      </c>
      <c r="B7226" s="6" t="s">
        <v>1765</v>
      </c>
      <c r="C7226" s="7">
        <v>45667</v>
      </c>
      <c r="D7226" s="8">
        <v>88.96</v>
      </c>
    </row>
    <row r="7227" spans="1:4" ht="14.25" x14ac:dyDescent="0.2">
      <c r="A7227" s="5" t="s">
        <v>1766</v>
      </c>
      <c r="B7227" s="6" t="s">
        <v>1767</v>
      </c>
      <c r="C7227" s="7">
        <v>45667</v>
      </c>
      <c r="D7227" s="9">
        <v>78.84</v>
      </c>
    </row>
    <row r="7228" spans="1:4" ht="14.25" x14ac:dyDescent="0.2">
      <c r="A7228" s="5" t="s">
        <v>3114</v>
      </c>
      <c r="B7228" s="6" t="s">
        <v>3115</v>
      </c>
      <c r="C7228" s="7">
        <v>45667</v>
      </c>
      <c r="D7228" s="8">
        <v>87</v>
      </c>
    </row>
    <row r="7229" spans="1:4" ht="14.25" x14ac:dyDescent="0.2">
      <c r="A7229" s="5" t="s">
        <v>1768</v>
      </c>
      <c r="B7229" s="6" t="s">
        <v>1769</v>
      </c>
      <c r="C7229" s="7">
        <v>45667</v>
      </c>
      <c r="D7229" s="8">
        <v>80.56</v>
      </c>
    </row>
    <row r="7230" spans="1:4" ht="14.25" x14ac:dyDescent="0.2">
      <c r="A7230" s="5" t="s">
        <v>1770</v>
      </c>
      <c r="B7230" s="6" t="s">
        <v>1771</v>
      </c>
      <c r="C7230" s="7">
        <v>45667</v>
      </c>
      <c r="D7230" s="8">
        <v>89.57</v>
      </c>
    </row>
    <row r="7231" spans="1:4" ht="14.25" x14ac:dyDescent="0.2">
      <c r="A7231" s="5" t="s">
        <v>3116</v>
      </c>
      <c r="B7231" s="6" t="s">
        <v>3117</v>
      </c>
      <c r="C7231" s="7">
        <v>45667</v>
      </c>
      <c r="D7231" s="8">
        <v>82.29</v>
      </c>
    </row>
    <row r="7232" spans="1:4" ht="14.25" x14ac:dyDescent="0.2">
      <c r="A7232" s="5" t="s">
        <v>1772</v>
      </c>
      <c r="B7232" s="6" t="s">
        <v>1773</v>
      </c>
      <c r="C7232" s="7">
        <v>45667</v>
      </c>
      <c r="D7232" s="9">
        <v>84.17</v>
      </c>
    </row>
    <row r="7233" spans="1:4" ht="14.25" x14ac:dyDescent="0.2">
      <c r="A7233" s="5" t="s">
        <v>1774</v>
      </c>
      <c r="B7233" s="6" t="s">
        <v>1775</v>
      </c>
      <c r="C7233" s="7">
        <v>45667</v>
      </c>
      <c r="D7233" s="8">
        <v>85.9</v>
      </c>
    </row>
    <row r="7234" spans="1:4" ht="14.25" x14ac:dyDescent="0.2">
      <c r="A7234" s="5" t="s">
        <v>1776</v>
      </c>
      <c r="B7234" s="6" t="s">
        <v>1777</v>
      </c>
      <c r="C7234" s="7">
        <v>45667</v>
      </c>
      <c r="D7234" s="8">
        <v>81.48</v>
      </c>
    </row>
    <row r="7235" spans="1:4" ht="14.25" x14ac:dyDescent="0.2">
      <c r="A7235" s="5" t="s">
        <v>1778</v>
      </c>
      <c r="B7235" s="6" t="s">
        <v>1779</v>
      </c>
      <c r="C7235" s="7">
        <v>45667</v>
      </c>
      <c r="D7235" s="8">
        <v>85.81</v>
      </c>
    </row>
    <row r="7236" spans="1:4" ht="14.25" x14ac:dyDescent="0.2">
      <c r="A7236" s="5" t="s">
        <v>1780</v>
      </c>
      <c r="B7236" s="6" t="s">
        <v>1781</v>
      </c>
      <c r="C7236" s="7">
        <v>45667</v>
      </c>
      <c r="D7236" s="9">
        <v>87.6</v>
      </c>
    </row>
    <row r="7237" spans="1:4" ht="14.25" x14ac:dyDescent="0.2">
      <c r="A7237" s="5" t="s">
        <v>1782</v>
      </c>
      <c r="B7237" s="6" t="s">
        <v>1783</v>
      </c>
      <c r="C7237" s="7">
        <v>45667</v>
      </c>
      <c r="D7237" s="9">
        <v>90.95</v>
      </c>
    </row>
    <row r="7238" spans="1:4" ht="14.25" x14ac:dyDescent="0.2">
      <c r="A7238" s="5" t="s">
        <v>1784</v>
      </c>
      <c r="B7238" s="6" t="s">
        <v>1785</v>
      </c>
      <c r="C7238" s="7">
        <v>45667</v>
      </c>
      <c r="D7238" s="9">
        <v>76.56</v>
      </c>
    </row>
    <row r="7239" spans="1:4" ht="14.25" x14ac:dyDescent="0.2">
      <c r="A7239" s="5" t="s">
        <v>1786</v>
      </c>
      <c r="B7239" s="6" t="s">
        <v>1787</v>
      </c>
      <c r="C7239" s="7">
        <v>45667</v>
      </c>
      <c r="D7239" s="9">
        <v>84.98</v>
      </c>
    </row>
    <row r="7240" spans="1:4" ht="14.25" x14ac:dyDescent="0.2">
      <c r="A7240" s="5" t="s">
        <v>1788</v>
      </c>
      <c r="B7240" s="6" t="s">
        <v>1789</v>
      </c>
      <c r="C7240" s="7">
        <v>45667</v>
      </c>
      <c r="D7240" s="9">
        <v>77.61</v>
      </c>
    </row>
    <row r="7241" spans="1:4" ht="14.25" x14ac:dyDescent="0.2">
      <c r="A7241" s="5" t="s">
        <v>1790</v>
      </c>
      <c r="B7241" s="6" t="s">
        <v>1791</v>
      </c>
      <c r="C7241" s="7">
        <v>45667</v>
      </c>
      <c r="D7241" s="9">
        <v>79.05</v>
      </c>
    </row>
    <row r="7242" spans="1:4" ht="14.25" x14ac:dyDescent="0.2">
      <c r="A7242" s="5" t="s">
        <v>1792</v>
      </c>
      <c r="B7242" s="6" t="s">
        <v>1793</v>
      </c>
      <c r="C7242" s="7">
        <v>45667</v>
      </c>
      <c r="D7242" s="9">
        <v>84.38</v>
      </c>
    </row>
    <row r="7243" spans="1:4" ht="14.25" x14ac:dyDescent="0.2">
      <c r="A7243" s="5" t="s">
        <v>1794</v>
      </c>
      <c r="B7243" s="6" t="s">
        <v>1795</v>
      </c>
      <c r="C7243" s="7">
        <v>45667</v>
      </c>
      <c r="D7243" s="9">
        <v>80.12</v>
      </c>
    </row>
    <row r="7244" spans="1:4" ht="14.25" x14ac:dyDescent="0.2">
      <c r="A7244" s="5" t="s">
        <v>1796</v>
      </c>
      <c r="B7244" s="6" t="s">
        <v>1797</v>
      </c>
      <c r="C7244" s="7">
        <v>45667</v>
      </c>
      <c r="D7244" s="8">
        <v>85.29</v>
      </c>
    </row>
    <row r="7245" spans="1:4" ht="14.25" x14ac:dyDescent="0.2">
      <c r="A7245" s="5" t="s">
        <v>3118</v>
      </c>
      <c r="B7245" s="6" t="s">
        <v>3119</v>
      </c>
      <c r="C7245" s="7">
        <v>45667</v>
      </c>
      <c r="D7245" s="9">
        <v>61.72</v>
      </c>
    </row>
    <row r="7246" spans="1:4" ht="14.25" x14ac:dyDescent="0.2">
      <c r="A7246" s="5" t="s">
        <v>1798</v>
      </c>
      <c r="B7246" s="6" t="s">
        <v>1799</v>
      </c>
      <c r="C7246" s="7">
        <v>45667</v>
      </c>
      <c r="D7246" s="9">
        <v>71.22</v>
      </c>
    </row>
    <row r="7247" spans="1:4" ht="14.25" x14ac:dyDescent="0.2">
      <c r="A7247" s="5" t="s">
        <v>1800</v>
      </c>
      <c r="B7247" s="6" t="s">
        <v>1801</v>
      </c>
      <c r="C7247" s="7">
        <v>45667</v>
      </c>
      <c r="D7247" s="9">
        <v>66.16</v>
      </c>
    </row>
    <row r="7248" spans="1:4" ht="14.25" x14ac:dyDescent="0.2">
      <c r="A7248" s="5" t="s">
        <v>3120</v>
      </c>
      <c r="B7248" s="6" t="s">
        <v>3121</v>
      </c>
      <c r="C7248" s="7">
        <v>45667</v>
      </c>
      <c r="D7248" s="9">
        <v>81.94</v>
      </c>
    </row>
    <row r="7249" spans="1:4" ht="14.25" x14ac:dyDescent="0.2">
      <c r="A7249" s="5" t="s">
        <v>1802</v>
      </c>
      <c r="B7249" s="6" t="s">
        <v>1803</v>
      </c>
      <c r="C7249" s="7">
        <v>45667</v>
      </c>
      <c r="D7249" s="9">
        <v>86.73</v>
      </c>
    </row>
    <row r="7250" spans="1:4" ht="14.25" x14ac:dyDescent="0.2">
      <c r="A7250" s="5" t="s">
        <v>1804</v>
      </c>
      <c r="B7250" s="6" t="s">
        <v>1805</v>
      </c>
      <c r="C7250" s="7">
        <v>45667</v>
      </c>
      <c r="D7250" s="9">
        <v>69.459999999999994</v>
      </c>
    </row>
    <row r="7251" spans="1:4" ht="14.25" x14ac:dyDescent="0.2">
      <c r="A7251" s="5" t="s">
        <v>1806</v>
      </c>
      <c r="B7251" s="6" t="s">
        <v>1807</v>
      </c>
      <c r="C7251" s="7">
        <v>45667</v>
      </c>
      <c r="D7251" s="9">
        <v>82.19</v>
      </c>
    </row>
    <row r="7252" spans="1:4" ht="14.25" x14ac:dyDescent="0.2">
      <c r="A7252" s="5" t="s">
        <v>3122</v>
      </c>
      <c r="B7252" s="6" t="s">
        <v>3123</v>
      </c>
      <c r="C7252" s="7">
        <v>45667</v>
      </c>
      <c r="D7252" s="9">
        <v>75.61</v>
      </c>
    </row>
    <row r="7253" spans="1:4" ht="14.25" x14ac:dyDescent="0.2">
      <c r="A7253" s="5" t="s">
        <v>1808</v>
      </c>
      <c r="B7253" s="6" t="s">
        <v>1809</v>
      </c>
      <c r="C7253" s="7">
        <v>45667</v>
      </c>
      <c r="D7253" s="9">
        <v>83.97</v>
      </c>
    </row>
    <row r="7254" spans="1:4" ht="14.25" x14ac:dyDescent="0.2">
      <c r="A7254" s="5" t="s">
        <v>3124</v>
      </c>
      <c r="B7254" s="6" t="s">
        <v>3125</v>
      </c>
      <c r="C7254" s="7">
        <v>45667</v>
      </c>
      <c r="D7254" s="9">
        <v>69.02</v>
      </c>
    </row>
    <row r="7255" spans="1:4" ht="14.25" x14ac:dyDescent="0.2">
      <c r="A7255" s="5" t="s">
        <v>1810</v>
      </c>
      <c r="B7255" s="6" t="s">
        <v>1811</v>
      </c>
      <c r="C7255" s="7">
        <v>45667</v>
      </c>
      <c r="D7255" s="9">
        <v>69.31</v>
      </c>
    </row>
    <row r="7256" spans="1:4" ht="14.25" x14ac:dyDescent="0.2">
      <c r="A7256" s="5" t="s">
        <v>1812</v>
      </c>
      <c r="B7256" s="6" t="s">
        <v>1813</v>
      </c>
      <c r="C7256" s="7">
        <v>45667</v>
      </c>
      <c r="D7256" s="8">
        <v>87.07</v>
      </c>
    </row>
    <row r="7257" spans="1:4" ht="14.25" x14ac:dyDescent="0.2">
      <c r="A7257" s="5" t="s">
        <v>1814</v>
      </c>
      <c r="B7257" s="6" t="s">
        <v>1815</v>
      </c>
      <c r="C7257" s="7">
        <v>45667</v>
      </c>
      <c r="D7257" s="8">
        <v>84.74</v>
      </c>
    </row>
    <row r="7258" spans="1:4" ht="14.25" x14ac:dyDescent="0.2">
      <c r="A7258" s="5" t="s">
        <v>1816</v>
      </c>
      <c r="B7258" s="6" t="s">
        <v>1817</v>
      </c>
      <c r="C7258" s="7">
        <v>45667</v>
      </c>
      <c r="D7258" s="8">
        <v>89.74</v>
      </c>
    </row>
    <row r="7259" spans="1:4" ht="14.25" x14ac:dyDescent="0.2">
      <c r="A7259" s="5" t="s">
        <v>1818</v>
      </c>
      <c r="B7259" s="6" t="s">
        <v>1819</v>
      </c>
      <c r="C7259" s="7">
        <v>45667</v>
      </c>
      <c r="D7259" s="9">
        <v>84.41</v>
      </c>
    </row>
    <row r="7260" spans="1:4" ht="14.25" x14ac:dyDescent="0.2">
      <c r="A7260" s="5" t="s">
        <v>3126</v>
      </c>
      <c r="B7260" s="6" t="s">
        <v>3127</v>
      </c>
      <c r="C7260" s="7">
        <v>45667</v>
      </c>
      <c r="D7260" s="8">
        <v>92.44</v>
      </c>
    </row>
    <row r="7261" spans="1:4" ht="14.25" x14ac:dyDescent="0.2">
      <c r="A7261" s="5" t="s">
        <v>1820</v>
      </c>
      <c r="B7261" s="6" t="s">
        <v>1821</v>
      </c>
      <c r="C7261" s="7">
        <v>45667</v>
      </c>
      <c r="D7261" s="9">
        <v>56.21</v>
      </c>
    </row>
    <row r="7262" spans="1:4" ht="14.25" x14ac:dyDescent="0.2">
      <c r="A7262" s="5" t="s">
        <v>1822</v>
      </c>
      <c r="B7262" s="6" t="s">
        <v>1823</v>
      </c>
      <c r="C7262" s="7">
        <v>45667</v>
      </c>
      <c r="D7262" s="8">
        <v>93.04</v>
      </c>
    </row>
    <row r="7263" spans="1:4" ht="14.25" x14ac:dyDescent="0.2">
      <c r="A7263" s="5" t="s">
        <v>1826</v>
      </c>
      <c r="B7263" s="6" t="s">
        <v>1827</v>
      </c>
      <c r="C7263" s="7">
        <v>45667</v>
      </c>
      <c r="D7263" s="8">
        <v>85.88</v>
      </c>
    </row>
    <row r="7264" spans="1:4" ht="14.25" x14ac:dyDescent="0.2">
      <c r="A7264" s="5" t="s">
        <v>1828</v>
      </c>
      <c r="B7264" s="6" t="s">
        <v>1829</v>
      </c>
      <c r="C7264" s="7">
        <v>45667</v>
      </c>
      <c r="D7264" s="8">
        <v>86.03</v>
      </c>
    </row>
    <row r="7265" spans="1:4" ht="14.25" x14ac:dyDescent="0.2">
      <c r="A7265" s="5" t="s">
        <v>1830</v>
      </c>
      <c r="B7265" s="6" t="s">
        <v>1831</v>
      </c>
      <c r="C7265" s="7">
        <v>45667</v>
      </c>
      <c r="D7265" s="8">
        <v>84.73</v>
      </c>
    </row>
    <row r="7266" spans="1:4" ht="14.25" x14ac:dyDescent="0.2">
      <c r="A7266" s="5" t="s">
        <v>1832</v>
      </c>
      <c r="B7266" s="6" t="s">
        <v>1833</v>
      </c>
      <c r="C7266" s="7">
        <v>45667</v>
      </c>
      <c r="D7266" s="9">
        <v>75.91</v>
      </c>
    </row>
    <row r="7267" spans="1:4" ht="14.25" x14ac:dyDescent="0.2">
      <c r="A7267" s="5" t="s">
        <v>1834</v>
      </c>
      <c r="B7267" s="6" t="s">
        <v>1835</v>
      </c>
      <c r="C7267" s="7">
        <v>45667</v>
      </c>
      <c r="D7267" s="8">
        <v>93.05</v>
      </c>
    </row>
    <row r="7268" spans="1:4" ht="14.25" x14ac:dyDescent="0.2">
      <c r="A7268" s="5" t="s">
        <v>1836</v>
      </c>
      <c r="B7268" s="6" t="s">
        <v>1837</v>
      </c>
      <c r="C7268" s="7">
        <v>45667</v>
      </c>
      <c r="D7268" s="8">
        <v>91.98</v>
      </c>
    </row>
    <row r="7269" spans="1:4" ht="14.25" x14ac:dyDescent="0.2">
      <c r="A7269" s="5" t="s">
        <v>1838</v>
      </c>
      <c r="B7269" s="6" t="s">
        <v>1839</v>
      </c>
      <c r="C7269" s="7">
        <v>45667</v>
      </c>
      <c r="D7269" s="8">
        <v>91.91</v>
      </c>
    </row>
    <row r="7270" spans="1:4" ht="14.25" x14ac:dyDescent="0.2">
      <c r="A7270" s="5" t="s">
        <v>1840</v>
      </c>
      <c r="B7270" s="6" t="s">
        <v>1841</v>
      </c>
      <c r="C7270" s="7">
        <v>45667</v>
      </c>
      <c r="D7270" s="8">
        <v>89.6</v>
      </c>
    </row>
    <row r="7271" spans="1:4" ht="14.25" x14ac:dyDescent="0.2">
      <c r="A7271" s="5" t="s">
        <v>1842</v>
      </c>
      <c r="B7271" s="6" t="s">
        <v>1843</v>
      </c>
      <c r="C7271" s="7">
        <v>45667</v>
      </c>
      <c r="D7271" s="9">
        <v>97.67</v>
      </c>
    </row>
    <row r="7272" spans="1:4" ht="14.25" x14ac:dyDescent="0.2">
      <c r="A7272" s="5" t="s">
        <v>1844</v>
      </c>
      <c r="B7272" s="6" t="s">
        <v>1845</v>
      </c>
      <c r="C7272" s="7">
        <v>45667</v>
      </c>
      <c r="D7272" s="9">
        <v>94.17</v>
      </c>
    </row>
    <row r="7273" spans="1:4" ht="14.25" x14ac:dyDescent="0.2">
      <c r="A7273" s="5" t="s">
        <v>1846</v>
      </c>
      <c r="B7273" s="6" t="s">
        <v>1847</v>
      </c>
      <c r="C7273" s="7">
        <v>45667</v>
      </c>
      <c r="D7273" s="8">
        <v>92.85</v>
      </c>
    </row>
    <row r="7274" spans="1:4" ht="14.25" x14ac:dyDescent="0.2">
      <c r="A7274" s="5" t="s">
        <v>1848</v>
      </c>
      <c r="B7274" s="6" t="s">
        <v>1849</v>
      </c>
      <c r="C7274" s="7">
        <v>45667</v>
      </c>
      <c r="D7274" s="9">
        <v>97.57</v>
      </c>
    </row>
    <row r="7275" spans="1:4" ht="14.25" x14ac:dyDescent="0.2">
      <c r="A7275" s="5" t="s">
        <v>1850</v>
      </c>
      <c r="B7275" s="6" t="s">
        <v>1851</v>
      </c>
      <c r="C7275" s="7">
        <v>45667</v>
      </c>
      <c r="D7275" s="8">
        <v>92.06</v>
      </c>
    </row>
    <row r="7276" spans="1:4" ht="14.25" x14ac:dyDescent="0.2">
      <c r="A7276" s="5" t="s">
        <v>1852</v>
      </c>
      <c r="B7276" s="6" t="s">
        <v>1853</v>
      </c>
      <c r="C7276" s="7">
        <v>45667</v>
      </c>
      <c r="D7276" s="9">
        <v>92.58</v>
      </c>
    </row>
    <row r="7277" spans="1:4" ht="14.25" x14ac:dyDescent="0.2">
      <c r="A7277" s="5" t="s">
        <v>1854</v>
      </c>
      <c r="B7277" s="6" t="s">
        <v>1855</v>
      </c>
      <c r="C7277" s="7">
        <v>45667</v>
      </c>
      <c r="D7277" s="9">
        <v>97.12</v>
      </c>
    </row>
    <row r="7278" spans="1:4" ht="14.25" x14ac:dyDescent="0.2">
      <c r="A7278" s="5" t="s">
        <v>1856</v>
      </c>
      <c r="B7278" s="6" t="s">
        <v>1857</v>
      </c>
      <c r="C7278" s="7">
        <v>45667</v>
      </c>
      <c r="D7278" s="8">
        <v>92.16</v>
      </c>
    </row>
    <row r="7279" spans="1:4" ht="14.25" x14ac:dyDescent="0.2">
      <c r="A7279" s="5" t="s">
        <v>1858</v>
      </c>
      <c r="B7279" s="6" t="s">
        <v>1859</v>
      </c>
      <c r="C7279" s="7">
        <v>45667</v>
      </c>
      <c r="D7279" s="8">
        <v>88.88</v>
      </c>
    </row>
    <row r="7280" spans="1:4" ht="14.25" x14ac:dyDescent="0.2">
      <c r="A7280" s="5" t="s">
        <v>1860</v>
      </c>
      <c r="B7280" s="6" t="s">
        <v>1861</v>
      </c>
      <c r="C7280" s="7">
        <v>45667</v>
      </c>
      <c r="D7280" s="9">
        <v>93.77</v>
      </c>
    </row>
    <row r="7281" spans="1:4" ht="14.25" x14ac:dyDescent="0.2">
      <c r="A7281" s="5" t="s">
        <v>1862</v>
      </c>
      <c r="B7281" s="6" t="s">
        <v>1863</v>
      </c>
      <c r="C7281" s="7">
        <v>45667</v>
      </c>
      <c r="D7281" s="8">
        <v>94.74</v>
      </c>
    </row>
    <row r="7282" spans="1:4" ht="14.25" x14ac:dyDescent="0.2">
      <c r="A7282" s="5" t="s">
        <v>1864</v>
      </c>
      <c r="B7282" s="6" t="s">
        <v>1865</v>
      </c>
      <c r="C7282" s="7">
        <v>45667</v>
      </c>
      <c r="D7282" s="8">
        <v>89.06</v>
      </c>
    </row>
    <row r="7283" spans="1:4" ht="14.25" x14ac:dyDescent="0.2">
      <c r="A7283" s="5" t="s">
        <v>1866</v>
      </c>
      <c r="B7283" s="6" t="s">
        <v>1867</v>
      </c>
      <c r="C7283" s="7">
        <v>45667</v>
      </c>
      <c r="D7283" s="9">
        <v>95.19</v>
      </c>
    </row>
    <row r="7284" spans="1:4" ht="14.25" x14ac:dyDescent="0.2">
      <c r="A7284" s="5" t="s">
        <v>1868</v>
      </c>
      <c r="B7284" s="6" t="s">
        <v>1869</v>
      </c>
      <c r="C7284" s="7">
        <v>45667</v>
      </c>
      <c r="D7284" s="8">
        <v>93.03</v>
      </c>
    </row>
    <row r="7285" spans="1:4" ht="14.25" x14ac:dyDescent="0.2">
      <c r="A7285" s="5" t="s">
        <v>1870</v>
      </c>
      <c r="B7285" s="6" t="s">
        <v>1871</v>
      </c>
      <c r="C7285" s="7">
        <v>45667</v>
      </c>
      <c r="D7285" s="8">
        <v>94.16</v>
      </c>
    </row>
    <row r="7286" spans="1:4" ht="14.25" x14ac:dyDescent="0.2">
      <c r="A7286" s="5" t="s">
        <v>1872</v>
      </c>
      <c r="B7286" s="6" t="s">
        <v>1873</v>
      </c>
      <c r="C7286" s="7">
        <v>45667</v>
      </c>
      <c r="D7286" s="9">
        <v>97.06</v>
      </c>
    </row>
    <row r="7287" spans="1:4" ht="14.25" x14ac:dyDescent="0.2">
      <c r="A7287" s="5" t="s">
        <v>1874</v>
      </c>
      <c r="B7287" s="6" t="s">
        <v>1875</v>
      </c>
      <c r="C7287" s="7">
        <v>45667</v>
      </c>
      <c r="D7287" s="8">
        <v>93.4</v>
      </c>
    </row>
    <row r="7288" spans="1:4" ht="14.25" x14ac:dyDescent="0.2">
      <c r="A7288" s="5" t="s">
        <v>1876</v>
      </c>
      <c r="B7288" s="6" t="s">
        <v>1877</v>
      </c>
      <c r="C7288" s="7">
        <v>45667</v>
      </c>
      <c r="D7288" s="9">
        <v>90.89</v>
      </c>
    </row>
    <row r="7289" spans="1:4" ht="14.25" x14ac:dyDescent="0.2">
      <c r="A7289" s="5" t="s">
        <v>1878</v>
      </c>
      <c r="B7289" s="6" t="s">
        <v>1879</v>
      </c>
      <c r="C7289" s="7">
        <v>45667</v>
      </c>
      <c r="D7289" s="9">
        <v>94.77</v>
      </c>
    </row>
    <row r="7290" spans="1:4" ht="14.25" x14ac:dyDescent="0.2">
      <c r="A7290" s="5" t="s">
        <v>1880</v>
      </c>
      <c r="B7290" s="6" t="s">
        <v>1881</v>
      </c>
      <c r="C7290" s="7">
        <v>45667</v>
      </c>
      <c r="D7290" s="8">
        <v>93.94</v>
      </c>
    </row>
    <row r="7291" spans="1:4" ht="14.25" x14ac:dyDescent="0.2">
      <c r="A7291" s="5" t="s">
        <v>1882</v>
      </c>
      <c r="B7291" s="6" t="s">
        <v>1883</v>
      </c>
      <c r="C7291" s="7">
        <v>45667</v>
      </c>
      <c r="D7291" s="8">
        <v>93.72</v>
      </c>
    </row>
    <row r="7292" spans="1:4" ht="14.25" x14ac:dyDescent="0.2">
      <c r="A7292" s="5" t="s">
        <v>1884</v>
      </c>
      <c r="B7292" s="6" t="s">
        <v>1885</v>
      </c>
      <c r="C7292" s="7">
        <v>45667</v>
      </c>
      <c r="D7292" s="9">
        <v>94.69</v>
      </c>
    </row>
    <row r="7293" spans="1:4" ht="14.25" x14ac:dyDescent="0.2">
      <c r="A7293" s="5" t="s">
        <v>1886</v>
      </c>
      <c r="B7293" s="6" t="s">
        <v>1887</v>
      </c>
      <c r="C7293" s="7">
        <v>45667</v>
      </c>
      <c r="D7293" s="8">
        <v>90.98</v>
      </c>
    </row>
    <row r="7294" spans="1:4" ht="14.25" x14ac:dyDescent="0.2">
      <c r="A7294" s="5" t="s">
        <v>1888</v>
      </c>
      <c r="B7294" s="6" t="s">
        <v>1889</v>
      </c>
      <c r="C7294" s="7">
        <v>45667</v>
      </c>
      <c r="D7294" s="8">
        <v>92.26</v>
      </c>
    </row>
    <row r="7295" spans="1:4" ht="14.25" x14ac:dyDescent="0.2">
      <c r="A7295" s="5" t="s">
        <v>1890</v>
      </c>
      <c r="B7295" s="6" t="s">
        <v>1891</v>
      </c>
      <c r="C7295" s="7">
        <v>45667</v>
      </c>
      <c r="D7295" s="8">
        <v>94.29</v>
      </c>
    </row>
    <row r="7296" spans="1:4" ht="14.25" x14ac:dyDescent="0.2">
      <c r="A7296" s="5" t="s">
        <v>1892</v>
      </c>
      <c r="B7296" s="6" t="s">
        <v>1893</v>
      </c>
      <c r="C7296" s="7">
        <v>45667</v>
      </c>
      <c r="D7296" s="8">
        <v>93.13</v>
      </c>
    </row>
    <row r="7297" spans="1:4" ht="14.25" x14ac:dyDescent="0.2">
      <c r="A7297" s="5" t="s">
        <v>1894</v>
      </c>
      <c r="B7297" s="6" t="s">
        <v>1895</v>
      </c>
      <c r="C7297" s="7">
        <v>45667</v>
      </c>
      <c r="D7297" s="9">
        <v>93.77</v>
      </c>
    </row>
    <row r="7298" spans="1:4" ht="14.25" x14ac:dyDescent="0.2">
      <c r="A7298" s="5" t="s">
        <v>1896</v>
      </c>
      <c r="B7298" s="6" t="s">
        <v>1897</v>
      </c>
      <c r="C7298" s="7">
        <v>45667</v>
      </c>
      <c r="D7298" s="8">
        <v>92.63</v>
      </c>
    </row>
    <row r="7299" spans="1:4" ht="14.25" x14ac:dyDescent="0.2">
      <c r="A7299" s="5" t="s">
        <v>1898</v>
      </c>
      <c r="B7299" s="6" t="s">
        <v>1899</v>
      </c>
      <c r="C7299" s="7">
        <v>45667</v>
      </c>
      <c r="D7299" s="9">
        <v>97.6</v>
      </c>
    </row>
    <row r="7300" spans="1:4" ht="14.25" x14ac:dyDescent="0.2">
      <c r="A7300" s="5" t="s">
        <v>1900</v>
      </c>
      <c r="B7300" s="6" t="s">
        <v>1901</v>
      </c>
      <c r="C7300" s="7">
        <v>45667</v>
      </c>
      <c r="D7300" s="9">
        <v>96.87</v>
      </c>
    </row>
    <row r="7301" spans="1:4" ht="14.25" x14ac:dyDescent="0.2">
      <c r="A7301" s="5" t="s">
        <v>1902</v>
      </c>
      <c r="B7301" s="6" t="s">
        <v>1903</v>
      </c>
      <c r="C7301" s="7">
        <v>45667</v>
      </c>
      <c r="D7301" s="9">
        <v>96.52</v>
      </c>
    </row>
    <row r="7302" spans="1:4" ht="14.25" x14ac:dyDescent="0.2">
      <c r="A7302" s="5" t="s">
        <v>1904</v>
      </c>
      <c r="B7302" s="6" t="s">
        <v>1905</v>
      </c>
      <c r="C7302" s="7">
        <v>45667</v>
      </c>
      <c r="D7302" s="8">
        <v>88</v>
      </c>
    </row>
    <row r="7303" spans="1:4" ht="14.25" x14ac:dyDescent="0.2">
      <c r="A7303" s="5" t="s">
        <v>1906</v>
      </c>
      <c r="B7303" s="6" t="s">
        <v>1907</v>
      </c>
      <c r="C7303" s="7">
        <v>45667</v>
      </c>
      <c r="D7303" s="9">
        <v>84.17</v>
      </c>
    </row>
    <row r="7304" spans="1:4" ht="14.25" x14ac:dyDescent="0.2">
      <c r="A7304" s="5" t="s">
        <v>1908</v>
      </c>
      <c r="B7304" s="6" t="s">
        <v>1909</v>
      </c>
      <c r="C7304" s="7">
        <v>45667</v>
      </c>
      <c r="D7304" s="8">
        <v>88.42</v>
      </c>
    </row>
    <row r="7305" spans="1:4" ht="14.25" x14ac:dyDescent="0.2">
      <c r="A7305" s="5" t="s">
        <v>1910</v>
      </c>
      <c r="B7305" s="6" t="s">
        <v>1911</v>
      </c>
      <c r="C7305" s="7">
        <v>45667</v>
      </c>
      <c r="D7305" s="8">
        <v>87.62</v>
      </c>
    </row>
    <row r="7306" spans="1:4" ht="14.25" x14ac:dyDescent="0.2">
      <c r="A7306" s="5" t="s">
        <v>1912</v>
      </c>
      <c r="B7306" s="6" t="s">
        <v>1913</v>
      </c>
      <c r="C7306" s="7">
        <v>45667</v>
      </c>
      <c r="D7306" s="8">
        <v>92.53</v>
      </c>
    </row>
    <row r="7307" spans="1:4" ht="14.25" x14ac:dyDescent="0.2">
      <c r="A7307" s="5" t="s">
        <v>1914</v>
      </c>
      <c r="B7307" s="6" t="s">
        <v>1915</v>
      </c>
      <c r="C7307" s="7">
        <v>45667</v>
      </c>
      <c r="D7307" s="9">
        <v>76.19</v>
      </c>
    </row>
    <row r="7308" spans="1:4" ht="14.25" x14ac:dyDescent="0.2">
      <c r="A7308" s="5" t="s">
        <v>1916</v>
      </c>
      <c r="B7308" s="6" t="s">
        <v>1917</v>
      </c>
      <c r="C7308" s="7">
        <v>45667</v>
      </c>
      <c r="D7308" s="9">
        <v>91.76</v>
      </c>
    </row>
    <row r="7309" spans="1:4" ht="14.25" x14ac:dyDescent="0.2">
      <c r="A7309" s="5" t="s">
        <v>1918</v>
      </c>
      <c r="B7309" s="6" t="s">
        <v>1919</v>
      </c>
      <c r="C7309" s="7">
        <v>45667</v>
      </c>
      <c r="D7309" s="9">
        <v>87.69</v>
      </c>
    </row>
    <row r="7310" spans="1:4" ht="14.25" x14ac:dyDescent="0.2">
      <c r="A7310" s="5" t="s">
        <v>1920</v>
      </c>
      <c r="B7310" s="6" t="s">
        <v>1921</v>
      </c>
      <c r="C7310" s="7">
        <v>45667</v>
      </c>
      <c r="D7310" s="8">
        <v>88.83</v>
      </c>
    </row>
    <row r="7311" spans="1:4" ht="14.25" x14ac:dyDescent="0.2">
      <c r="A7311" s="5" t="s">
        <v>1922</v>
      </c>
      <c r="B7311" s="6" t="s">
        <v>1923</v>
      </c>
      <c r="C7311" s="7">
        <v>45667</v>
      </c>
      <c r="D7311" s="8">
        <v>95.79</v>
      </c>
    </row>
    <row r="7312" spans="1:4" ht="14.25" x14ac:dyDescent="0.2">
      <c r="A7312" s="5" t="s">
        <v>1924</v>
      </c>
      <c r="B7312" s="6" t="s">
        <v>1925</v>
      </c>
      <c r="C7312" s="7">
        <v>45667</v>
      </c>
      <c r="D7312" s="9">
        <v>91.44</v>
      </c>
    </row>
    <row r="7313" spans="1:4" ht="14.25" x14ac:dyDescent="0.2">
      <c r="A7313" s="5" t="s">
        <v>1926</v>
      </c>
      <c r="B7313" s="6" t="s">
        <v>1927</v>
      </c>
      <c r="C7313" s="7">
        <v>45667</v>
      </c>
      <c r="D7313" s="9">
        <v>81</v>
      </c>
    </row>
    <row r="7314" spans="1:4" ht="14.25" x14ac:dyDescent="0.2">
      <c r="A7314" s="5" t="s">
        <v>1928</v>
      </c>
      <c r="B7314" s="6" t="s">
        <v>1929</v>
      </c>
      <c r="C7314" s="7">
        <v>45667</v>
      </c>
      <c r="D7314" s="8">
        <v>92.51</v>
      </c>
    </row>
    <row r="7315" spans="1:4" ht="14.25" x14ac:dyDescent="0.2">
      <c r="A7315" s="5" t="s">
        <v>1930</v>
      </c>
      <c r="B7315" s="6" t="s">
        <v>1931</v>
      </c>
      <c r="C7315" s="7">
        <v>45667</v>
      </c>
      <c r="D7315" s="8">
        <v>90</v>
      </c>
    </row>
    <row r="7316" spans="1:4" ht="14.25" x14ac:dyDescent="0.2">
      <c r="A7316" s="5" t="s">
        <v>1932</v>
      </c>
      <c r="B7316" s="6" t="s">
        <v>1933</v>
      </c>
      <c r="C7316" s="7">
        <v>45667</v>
      </c>
      <c r="D7316" s="8">
        <v>89.47</v>
      </c>
    </row>
    <row r="7317" spans="1:4" ht="14.25" x14ac:dyDescent="0.2">
      <c r="A7317" s="5" t="s">
        <v>1934</v>
      </c>
      <c r="B7317" s="6" t="s">
        <v>1935</v>
      </c>
      <c r="C7317" s="7">
        <v>45667</v>
      </c>
      <c r="D7317" s="8">
        <v>84.95</v>
      </c>
    </row>
    <row r="7318" spans="1:4" ht="14.25" x14ac:dyDescent="0.2">
      <c r="A7318" s="5" t="s">
        <v>1936</v>
      </c>
      <c r="B7318" s="6" t="s">
        <v>1937</v>
      </c>
      <c r="C7318" s="7">
        <v>45667</v>
      </c>
      <c r="D7318" s="9">
        <v>90.94</v>
      </c>
    </row>
    <row r="7319" spans="1:4" ht="14.25" x14ac:dyDescent="0.2">
      <c r="A7319" s="5" t="s">
        <v>1938</v>
      </c>
      <c r="B7319" s="6" t="s">
        <v>1939</v>
      </c>
      <c r="C7319" s="7">
        <v>45667</v>
      </c>
      <c r="D7319" s="8">
        <v>92.1</v>
      </c>
    </row>
    <row r="7320" spans="1:4" ht="14.25" x14ac:dyDescent="0.2">
      <c r="A7320" s="5" t="s">
        <v>1940</v>
      </c>
      <c r="B7320" s="6" t="s">
        <v>1941</v>
      </c>
      <c r="C7320" s="7">
        <v>45667</v>
      </c>
      <c r="D7320" s="8">
        <v>93.35</v>
      </c>
    </row>
    <row r="7321" spans="1:4" ht="14.25" x14ac:dyDescent="0.2">
      <c r="A7321" s="5" t="s">
        <v>1942</v>
      </c>
      <c r="B7321" s="6" t="s">
        <v>1943</v>
      </c>
      <c r="C7321" s="7">
        <v>45667</v>
      </c>
      <c r="D7321" s="8">
        <v>92.18</v>
      </c>
    </row>
    <row r="7322" spans="1:4" ht="14.25" x14ac:dyDescent="0.2">
      <c r="A7322" s="5" t="s">
        <v>1944</v>
      </c>
      <c r="B7322" s="6" t="s">
        <v>1945</v>
      </c>
      <c r="C7322" s="7">
        <v>45667</v>
      </c>
      <c r="D7322" s="8">
        <v>88.39</v>
      </c>
    </row>
    <row r="7323" spans="1:4" ht="14.25" x14ac:dyDescent="0.2">
      <c r="A7323" s="5" t="s">
        <v>1946</v>
      </c>
      <c r="B7323" s="6" t="s">
        <v>1947</v>
      </c>
      <c r="C7323" s="7">
        <v>45667</v>
      </c>
      <c r="D7323" s="9">
        <v>92.49</v>
      </c>
    </row>
    <row r="7324" spans="1:4" ht="14.25" x14ac:dyDescent="0.2">
      <c r="A7324" s="5" t="s">
        <v>1948</v>
      </c>
      <c r="B7324" s="6" t="s">
        <v>1949</v>
      </c>
      <c r="C7324" s="7">
        <v>45667</v>
      </c>
      <c r="D7324" s="8">
        <v>92.87</v>
      </c>
    </row>
    <row r="7325" spans="1:4" ht="14.25" x14ac:dyDescent="0.2">
      <c r="A7325" s="5" t="s">
        <v>1950</v>
      </c>
      <c r="B7325" s="6" t="s">
        <v>1951</v>
      </c>
      <c r="C7325" s="7">
        <v>45667</v>
      </c>
      <c r="D7325" s="8">
        <v>88.7</v>
      </c>
    </row>
    <row r="7326" spans="1:4" ht="14.25" x14ac:dyDescent="0.2">
      <c r="A7326" s="5" t="s">
        <v>1952</v>
      </c>
      <c r="B7326" s="6" t="s">
        <v>1953</v>
      </c>
      <c r="C7326" s="7">
        <v>45667</v>
      </c>
      <c r="D7326" s="8">
        <v>90.58</v>
      </c>
    </row>
    <row r="7327" spans="1:4" ht="14.25" x14ac:dyDescent="0.2">
      <c r="A7327" s="5" t="s">
        <v>1954</v>
      </c>
      <c r="B7327" s="6" t="s">
        <v>1955</v>
      </c>
      <c r="C7327" s="7">
        <v>45667</v>
      </c>
      <c r="D7327" s="9">
        <v>87.96</v>
      </c>
    </row>
    <row r="7328" spans="1:4" ht="14.25" x14ac:dyDescent="0.2">
      <c r="A7328" s="5" t="s">
        <v>1956</v>
      </c>
      <c r="B7328" s="6" t="s">
        <v>1957</v>
      </c>
      <c r="C7328" s="7">
        <v>45667</v>
      </c>
      <c r="D7328" s="9">
        <v>89.7</v>
      </c>
    </row>
    <row r="7329" spans="1:4" ht="14.25" x14ac:dyDescent="0.2">
      <c r="A7329" s="5" t="s">
        <v>1958</v>
      </c>
      <c r="B7329" s="6" t="s">
        <v>1959</v>
      </c>
      <c r="C7329" s="7">
        <v>45667</v>
      </c>
      <c r="D7329" s="9">
        <v>85.89</v>
      </c>
    </row>
    <row r="7330" spans="1:4" ht="14.25" x14ac:dyDescent="0.2">
      <c r="A7330" s="5" t="s">
        <v>1960</v>
      </c>
      <c r="B7330" s="6" t="s">
        <v>1961</v>
      </c>
      <c r="C7330" s="7">
        <v>45667</v>
      </c>
      <c r="D7330" s="8">
        <v>85.63</v>
      </c>
    </row>
    <row r="7331" spans="1:4" ht="14.25" x14ac:dyDescent="0.2">
      <c r="A7331" s="5" t="s">
        <v>1962</v>
      </c>
      <c r="B7331" s="6" t="s">
        <v>1963</v>
      </c>
      <c r="C7331" s="7">
        <v>45667</v>
      </c>
      <c r="D7331" s="9">
        <v>92.14</v>
      </c>
    </row>
    <row r="7332" spans="1:4" ht="14.25" x14ac:dyDescent="0.2">
      <c r="A7332" s="5" t="s">
        <v>1964</v>
      </c>
      <c r="B7332" s="6" t="s">
        <v>1965</v>
      </c>
      <c r="C7332" s="7">
        <v>45667</v>
      </c>
      <c r="D7332" s="8">
        <v>89</v>
      </c>
    </row>
    <row r="7333" spans="1:4" ht="14.25" x14ac:dyDescent="0.2">
      <c r="A7333" s="5" t="s">
        <v>1966</v>
      </c>
      <c r="B7333" s="6" t="s">
        <v>1967</v>
      </c>
      <c r="C7333" s="7">
        <v>45667</v>
      </c>
      <c r="D7333" s="8">
        <v>90.64</v>
      </c>
    </row>
    <row r="7334" spans="1:4" ht="14.25" x14ac:dyDescent="0.2">
      <c r="A7334" s="5" t="s">
        <v>1968</v>
      </c>
      <c r="B7334" s="6" t="s">
        <v>1969</v>
      </c>
      <c r="C7334" s="7">
        <v>45667</v>
      </c>
      <c r="D7334" s="8">
        <v>89.1</v>
      </c>
    </row>
    <row r="7335" spans="1:4" ht="14.25" x14ac:dyDescent="0.2">
      <c r="A7335" s="5" t="s">
        <v>1970</v>
      </c>
      <c r="B7335" s="6" t="s">
        <v>1971</v>
      </c>
      <c r="C7335" s="7">
        <v>45667</v>
      </c>
      <c r="D7335" s="8">
        <v>85.9</v>
      </c>
    </row>
    <row r="7336" spans="1:4" ht="14.25" x14ac:dyDescent="0.2">
      <c r="A7336" s="5" t="s">
        <v>1972</v>
      </c>
      <c r="B7336" s="6" t="s">
        <v>1973</v>
      </c>
      <c r="C7336" s="7">
        <v>45667</v>
      </c>
      <c r="D7336" s="9">
        <v>93.12</v>
      </c>
    </row>
    <row r="7337" spans="1:4" ht="14.25" x14ac:dyDescent="0.2">
      <c r="A7337" s="5" t="s">
        <v>1974</v>
      </c>
      <c r="B7337" s="6" t="s">
        <v>1975</v>
      </c>
      <c r="C7337" s="7">
        <v>45667</v>
      </c>
      <c r="D7337" s="8">
        <v>89.59</v>
      </c>
    </row>
    <row r="7338" spans="1:4" ht="14.25" x14ac:dyDescent="0.2">
      <c r="A7338" s="5" t="s">
        <v>1976</v>
      </c>
      <c r="B7338" s="6" t="s">
        <v>1977</v>
      </c>
      <c r="C7338" s="7">
        <v>45667</v>
      </c>
      <c r="D7338" s="9">
        <v>86.77</v>
      </c>
    </row>
    <row r="7339" spans="1:4" ht="14.25" x14ac:dyDescent="0.2">
      <c r="A7339" s="5" t="s">
        <v>1978</v>
      </c>
      <c r="B7339" s="6" t="s">
        <v>1979</v>
      </c>
      <c r="C7339" s="7">
        <v>45667</v>
      </c>
      <c r="D7339" s="8">
        <v>94.65</v>
      </c>
    </row>
    <row r="7340" spans="1:4" ht="14.25" x14ac:dyDescent="0.2">
      <c r="A7340" s="5" t="s">
        <v>1980</v>
      </c>
      <c r="B7340" s="6" t="s">
        <v>1981</v>
      </c>
      <c r="C7340" s="7">
        <v>45667</v>
      </c>
      <c r="D7340" s="9">
        <v>89.71</v>
      </c>
    </row>
    <row r="7341" spans="1:4" ht="14.25" x14ac:dyDescent="0.2">
      <c r="A7341" s="5" t="s">
        <v>1982</v>
      </c>
      <c r="B7341" s="6" t="s">
        <v>1983</v>
      </c>
      <c r="C7341" s="7">
        <v>45667</v>
      </c>
      <c r="D7341" s="8">
        <v>91.93</v>
      </c>
    </row>
    <row r="7342" spans="1:4" ht="14.25" x14ac:dyDescent="0.2">
      <c r="A7342" s="5" t="s">
        <v>1984</v>
      </c>
      <c r="B7342" s="6" t="s">
        <v>1985</v>
      </c>
      <c r="C7342" s="7">
        <v>45667</v>
      </c>
      <c r="D7342" s="8">
        <v>80.599999999999994</v>
      </c>
    </row>
    <row r="7343" spans="1:4" ht="14.25" x14ac:dyDescent="0.2">
      <c r="A7343" s="5" t="s">
        <v>1986</v>
      </c>
      <c r="B7343" s="6" t="s">
        <v>1987</v>
      </c>
      <c r="C7343" s="7">
        <v>45667</v>
      </c>
      <c r="D7343" s="9">
        <v>89.7</v>
      </c>
    </row>
    <row r="7344" spans="1:4" ht="14.25" x14ac:dyDescent="0.2">
      <c r="A7344" s="5" t="s">
        <v>1988</v>
      </c>
      <c r="B7344" s="6" t="s">
        <v>1989</v>
      </c>
      <c r="C7344" s="7">
        <v>45667</v>
      </c>
      <c r="D7344" s="9">
        <v>84.08</v>
      </c>
    </row>
    <row r="7345" spans="1:4" ht="14.25" x14ac:dyDescent="0.2">
      <c r="A7345" s="5" t="s">
        <v>1990</v>
      </c>
      <c r="B7345" s="6" t="s">
        <v>1991</v>
      </c>
      <c r="C7345" s="7">
        <v>45667</v>
      </c>
      <c r="D7345" s="8">
        <v>81.52</v>
      </c>
    </row>
    <row r="7346" spans="1:4" ht="14.25" x14ac:dyDescent="0.2">
      <c r="A7346" s="5" t="s">
        <v>1992</v>
      </c>
      <c r="B7346" s="6" t="s">
        <v>1993</v>
      </c>
      <c r="C7346" s="7">
        <v>45667</v>
      </c>
      <c r="D7346" s="9">
        <v>84.99</v>
      </c>
    </row>
    <row r="7347" spans="1:4" ht="14.25" x14ac:dyDescent="0.2">
      <c r="A7347" s="5" t="s">
        <v>1994</v>
      </c>
      <c r="B7347" s="6" t="s">
        <v>1995</v>
      </c>
      <c r="C7347" s="7">
        <v>45667</v>
      </c>
      <c r="D7347" s="9">
        <v>71.31</v>
      </c>
    </row>
    <row r="7348" spans="1:4" ht="14.25" x14ac:dyDescent="0.2">
      <c r="A7348" s="5" t="s">
        <v>1996</v>
      </c>
      <c r="B7348" s="6" t="s">
        <v>1997</v>
      </c>
      <c r="C7348" s="7">
        <v>45667</v>
      </c>
      <c r="D7348" s="9">
        <v>79.040000000000006</v>
      </c>
    </row>
    <row r="7349" spans="1:4" ht="14.25" x14ac:dyDescent="0.2">
      <c r="A7349" s="5" t="s">
        <v>1998</v>
      </c>
      <c r="B7349" s="6" t="s">
        <v>1999</v>
      </c>
      <c r="C7349" s="7">
        <v>45667</v>
      </c>
      <c r="D7349" s="9">
        <v>84.17</v>
      </c>
    </row>
    <row r="7350" spans="1:4" ht="14.25" x14ac:dyDescent="0.2">
      <c r="A7350" s="5" t="s">
        <v>2000</v>
      </c>
      <c r="B7350" s="6" t="s">
        <v>2001</v>
      </c>
      <c r="C7350" s="7">
        <v>45667</v>
      </c>
      <c r="D7350" s="9">
        <v>78.790000000000006</v>
      </c>
    </row>
    <row r="7351" spans="1:4" ht="14.25" x14ac:dyDescent="0.2">
      <c r="A7351" s="5" t="s">
        <v>2002</v>
      </c>
      <c r="B7351" s="6" t="s">
        <v>2003</v>
      </c>
      <c r="C7351" s="7">
        <v>45667</v>
      </c>
      <c r="D7351" s="9">
        <v>77.680000000000007</v>
      </c>
    </row>
    <row r="7352" spans="1:4" ht="14.25" x14ac:dyDescent="0.2">
      <c r="A7352" s="5" t="s">
        <v>2004</v>
      </c>
      <c r="B7352" s="6" t="s">
        <v>2005</v>
      </c>
      <c r="C7352" s="7">
        <v>45667</v>
      </c>
      <c r="D7352" s="9">
        <v>71.22</v>
      </c>
    </row>
    <row r="7353" spans="1:4" ht="14.25" x14ac:dyDescent="0.2">
      <c r="A7353" s="5" t="s">
        <v>2006</v>
      </c>
      <c r="B7353" s="6" t="s">
        <v>2007</v>
      </c>
      <c r="C7353" s="7">
        <v>45667</v>
      </c>
      <c r="D7353" s="9">
        <v>81.400000000000006</v>
      </c>
    </row>
    <row r="7354" spans="1:4" ht="14.25" x14ac:dyDescent="0.2">
      <c r="A7354" s="5" t="s">
        <v>2008</v>
      </c>
      <c r="B7354" s="6" t="s">
        <v>2009</v>
      </c>
      <c r="C7354" s="7">
        <v>45667</v>
      </c>
      <c r="D7354" s="9">
        <v>78.31</v>
      </c>
    </row>
    <row r="7355" spans="1:4" ht="14.25" x14ac:dyDescent="0.2">
      <c r="A7355" s="5" t="s">
        <v>2010</v>
      </c>
      <c r="B7355" s="6" t="s">
        <v>2011</v>
      </c>
      <c r="C7355" s="7">
        <v>45667</v>
      </c>
      <c r="D7355" s="9">
        <v>87.96</v>
      </c>
    </row>
    <row r="7356" spans="1:4" ht="14.25" x14ac:dyDescent="0.2">
      <c r="A7356" s="5" t="s">
        <v>2012</v>
      </c>
      <c r="B7356" s="6" t="s">
        <v>2013</v>
      </c>
      <c r="C7356" s="7">
        <v>45667</v>
      </c>
      <c r="D7356" s="9">
        <v>78.98</v>
      </c>
    </row>
    <row r="7357" spans="1:4" ht="14.25" x14ac:dyDescent="0.2">
      <c r="A7357" s="5" t="s">
        <v>2014</v>
      </c>
      <c r="B7357" s="6" t="s">
        <v>2015</v>
      </c>
      <c r="C7357" s="7">
        <v>45667</v>
      </c>
      <c r="D7357" s="8">
        <v>89.64</v>
      </c>
    </row>
    <row r="7358" spans="1:4" ht="14.25" x14ac:dyDescent="0.2">
      <c r="A7358" s="5" t="s">
        <v>2016</v>
      </c>
      <c r="B7358" s="6" t="s">
        <v>2017</v>
      </c>
      <c r="C7358" s="7">
        <v>45667</v>
      </c>
      <c r="D7358" s="9">
        <v>88.38</v>
      </c>
    </row>
    <row r="7359" spans="1:4" ht="14.25" x14ac:dyDescent="0.2">
      <c r="A7359" s="5" t="s">
        <v>2018</v>
      </c>
      <c r="B7359" s="6" t="s">
        <v>2019</v>
      </c>
      <c r="C7359" s="7">
        <v>45667</v>
      </c>
      <c r="D7359" s="8">
        <v>90.67</v>
      </c>
    </row>
    <row r="7360" spans="1:4" ht="14.25" x14ac:dyDescent="0.2">
      <c r="A7360" s="5" t="s">
        <v>2020</v>
      </c>
      <c r="B7360" s="6" t="s">
        <v>2021</v>
      </c>
      <c r="C7360" s="7">
        <v>45667</v>
      </c>
      <c r="D7360" s="8">
        <v>89.07</v>
      </c>
    </row>
    <row r="7361" spans="1:4" ht="14.25" x14ac:dyDescent="0.2">
      <c r="A7361" s="5" t="s">
        <v>2022</v>
      </c>
      <c r="B7361" s="6" t="s">
        <v>2023</v>
      </c>
      <c r="C7361" s="7">
        <v>45667</v>
      </c>
      <c r="D7361" s="8">
        <v>84.82</v>
      </c>
    </row>
    <row r="7362" spans="1:4" ht="14.25" x14ac:dyDescent="0.2">
      <c r="A7362" s="5" t="s">
        <v>2024</v>
      </c>
      <c r="B7362" s="6" t="s">
        <v>2025</v>
      </c>
      <c r="C7362" s="7">
        <v>45667</v>
      </c>
      <c r="D7362" s="8">
        <v>91.51</v>
      </c>
    </row>
    <row r="7363" spans="1:4" ht="14.25" x14ac:dyDescent="0.2">
      <c r="A7363" s="5" t="s">
        <v>2026</v>
      </c>
      <c r="B7363" s="6" t="s">
        <v>2027</v>
      </c>
      <c r="C7363" s="7">
        <v>45667</v>
      </c>
      <c r="D7363" s="8">
        <v>89.07</v>
      </c>
    </row>
    <row r="7364" spans="1:4" ht="14.25" x14ac:dyDescent="0.2">
      <c r="A7364" s="5" t="s">
        <v>2028</v>
      </c>
      <c r="B7364" s="6" t="s">
        <v>2029</v>
      </c>
      <c r="C7364" s="7">
        <v>45667</v>
      </c>
      <c r="D7364" s="8">
        <v>82.89</v>
      </c>
    </row>
    <row r="7365" spans="1:4" ht="14.25" x14ac:dyDescent="0.2">
      <c r="A7365" s="5" t="s">
        <v>2030</v>
      </c>
      <c r="B7365" s="6" t="s">
        <v>2031</v>
      </c>
      <c r="C7365" s="7">
        <v>45667</v>
      </c>
      <c r="D7365" s="8">
        <v>92.71</v>
      </c>
    </row>
    <row r="7366" spans="1:4" ht="14.25" x14ac:dyDescent="0.2">
      <c r="A7366" s="5" t="s">
        <v>2032</v>
      </c>
      <c r="B7366" s="6" t="s">
        <v>2033</v>
      </c>
      <c r="C7366" s="7">
        <v>45667</v>
      </c>
      <c r="D7366" s="9">
        <v>83.91</v>
      </c>
    </row>
    <row r="7367" spans="1:4" ht="14.25" x14ac:dyDescent="0.2">
      <c r="A7367" s="5" t="s">
        <v>2034</v>
      </c>
      <c r="B7367" s="6" t="s">
        <v>2035</v>
      </c>
      <c r="C7367" s="7">
        <v>45667</v>
      </c>
      <c r="D7367" s="8">
        <v>92.38</v>
      </c>
    </row>
    <row r="7368" spans="1:4" ht="14.25" x14ac:dyDescent="0.2">
      <c r="A7368" s="5" t="s">
        <v>2036</v>
      </c>
      <c r="B7368" s="6" t="s">
        <v>2037</v>
      </c>
      <c r="C7368" s="7">
        <v>45667</v>
      </c>
      <c r="D7368" s="8">
        <v>88</v>
      </c>
    </row>
    <row r="7369" spans="1:4" ht="14.25" x14ac:dyDescent="0.2">
      <c r="A7369" s="5" t="s">
        <v>2038</v>
      </c>
      <c r="B7369" s="6" t="s">
        <v>2039</v>
      </c>
      <c r="C7369" s="7">
        <v>45667</v>
      </c>
      <c r="D7369" s="8">
        <v>87.83</v>
      </c>
    </row>
    <row r="7370" spans="1:4" ht="14.25" x14ac:dyDescent="0.2">
      <c r="A7370" s="5" t="s">
        <v>2040</v>
      </c>
      <c r="B7370" s="6" t="s">
        <v>2041</v>
      </c>
      <c r="C7370" s="7">
        <v>45667</v>
      </c>
      <c r="D7370" s="9">
        <v>86.22</v>
      </c>
    </row>
    <row r="7371" spans="1:4" ht="14.25" x14ac:dyDescent="0.2">
      <c r="A7371" s="5" t="s">
        <v>2042</v>
      </c>
      <c r="B7371" s="6" t="s">
        <v>2043</v>
      </c>
      <c r="C7371" s="7">
        <v>45667</v>
      </c>
      <c r="D7371" s="8">
        <v>91.09</v>
      </c>
    </row>
    <row r="7372" spans="1:4" ht="14.25" x14ac:dyDescent="0.2">
      <c r="A7372" s="5" t="s">
        <v>2044</v>
      </c>
      <c r="B7372" s="6" t="s">
        <v>2045</v>
      </c>
      <c r="C7372" s="7">
        <v>45667</v>
      </c>
      <c r="D7372" s="8">
        <v>90.18</v>
      </c>
    </row>
    <row r="7373" spans="1:4" ht="14.25" x14ac:dyDescent="0.2">
      <c r="A7373" s="5" t="s">
        <v>2046</v>
      </c>
      <c r="B7373" s="6" t="s">
        <v>2047</v>
      </c>
      <c r="C7373" s="7">
        <v>45667</v>
      </c>
      <c r="D7373" s="8">
        <v>87.34</v>
      </c>
    </row>
    <row r="7374" spans="1:4" ht="14.25" x14ac:dyDescent="0.2">
      <c r="A7374" s="5" t="s">
        <v>2048</v>
      </c>
      <c r="B7374" s="6" t="s">
        <v>2049</v>
      </c>
      <c r="C7374" s="7">
        <v>45667</v>
      </c>
      <c r="D7374" s="8">
        <v>91.63</v>
      </c>
    </row>
    <row r="7375" spans="1:4" ht="14.25" x14ac:dyDescent="0.2">
      <c r="A7375" s="5" t="s">
        <v>2050</v>
      </c>
      <c r="B7375" s="6" t="s">
        <v>2051</v>
      </c>
      <c r="C7375" s="7">
        <v>45667</v>
      </c>
      <c r="D7375" s="8">
        <v>89.33</v>
      </c>
    </row>
    <row r="7376" spans="1:4" ht="14.25" x14ac:dyDescent="0.2">
      <c r="A7376" s="5" t="s">
        <v>2052</v>
      </c>
      <c r="B7376" s="6" t="s">
        <v>2053</v>
      </c>
      <c r="C7376" s="7">
        <v>45667</v>
      </c>
      <c r="D7376" s="8">
        <v>90.86</v>
      </c>
    </row>
    <row r="7377" spans="1:4" ht="14.25" x14ac:dyDescent="0.2">
      <c r="A7377" s="5" t="s">
        <v>2054</v>
      </c>
      <c r="B7377" s="6" t="s">
        <v>2055</v>
      </c>
      <c r="C7377" s="7">
        <v>45667</v>
      </c>
      <c r="D7377" s="9">
        <v>82.58</v>
      </c>
    </row>
    <row r="7378" spans="1:4" ht="14.25" x14ac:dyDescent="0.2">
      <c r="A7378" s="5" t="s">
        <v>2056</v>
      </c>
      <c r="B7378" s="6" t="s">
        <v>2057</v>
      </c>
      <c r="C7378" s="7">
        <v>45667</v>
      </c>
      <c r="D7378" s="8">
        <v>92.6</v>
      </c>
    </row>
    <row r="7379" spans="1:4" ht="14.25" x14ac:dyDescent="0.2">
      <c r="A7379" s="5" t="s">
        <v>2058</v>
      </c>
      <c r="B7379" s="6" t="s">
        <v>2059</v>
      </c>
      <c r="C7379" s="7">
        <v>45667</v>
      </c>
      <c r="D7379" s="9">
        <v>86.86</v>
      </c>
    </row>
    <row r="7380" spans="1:4" ht="14.25" x14ac:dyDescent="0.2">
      <c r="A7380" s="5" t="s">
        <v>2060</v>
      </c>
      <c r="B7380" s="6" t="s">
        <v>2061</v>
      </c>
      <c r="C7380" s="7">
        <v>45667</v>
      </c>
      <c r="D7380" s="8">
        <v>89.11</v>
      </c>
    </row>
    <row r="7381" spans="1:4" ht="14.25" x14ac:dyDescent="0.2">
      <c r="A7381" s="5" t="s">
        <v>2062</v>
      </c>
      <c r="B7381" s="6" t="s">
        <v>2063</v>
      </c>
      <c r="C7381" s="7">
        <v>45667</v>
      </c>
      <c r="D7381" s="8">
        <v>89.08</v>
      </c>
    </row>
    <row r="7382" spans="1:4" ht="14.25" x14ac:dyDescent="0.2">
      <c r="A7382" s="5" t="s">
        <v>2064</v>
      </c>
      <c r="B7382" s="6" t="s">
        <v>2065</v>
      </c>
      <c r="C7382" s="7">
        <v>45667</v>
      </c>
      <c r="D7382" s="8">
        <v>82.62</v>
      </c>
    </row>
    <row r="7383" spans="1:4" ht="14.25" x14ac:dyDescent="0.2">
      <c r="A7383" s="5" t="s">
        <v>2066</v>
      </c>
      <c r="B7383" s="6" t="s">
        <v>2067</v>
      </c>
      <c r="C7383" s="7">
        <v>45667</v>
      </c>
      <c r="D7383" s="8">
        <v>88.24</v>
      </c>
    </row>
    <row r="7384" spans="1:4" ht="14.25" x14ac:dyDescent="0.2">
      <c r="A7384" s="5" t="s">
        <v>2068</v>
      </c>
      <c r="B7384" s="6" t="s">
        <v>2069</v>
      </c>
      <c r="C7384" s="7">
        <v>45667</v>
      </c>
      <c r="D7384" s="8">
        <v>88.54</v>
      </c>
    </row>
    <row r="7385" spans="1:4" ht="14.25" x14ac:dyDescent="0.2">
      <c r="A7385" s="5" t="s">
        <v>2070</v>
      </c>
      <c r="B7385" s="6" t="s">
        <v>2071</v>
      </c>
      <c r="C7385" s="7">
        <v>45667</v>
      </c>
      <c r="D7385" s="9">
        <v>85.76</v>
      </c>
    </row>
    <row r="7386" spans="1:4" ht="14.25" x14ac:dyDescent="0.2">
      <c r="A7386" s="5" t="s">
        <v>2072</v>
      </c>
      <c r="B7386" s="6" t="s">
        <v>2073</v>
      </c>
      <c r="C7386" s="7">
        <v>45667</v>
      </c>
      <c r="D7386" s="8">
        <v>86.52</v>
      </c>
    </row>
    <row r="7387" spans="1:4" ht="14.25" x14ac:dyDescent="0.2">
      <c r="A7387" s="5" t="s">
        <v>2074</v>
      </c>
      <c r="B7387" s="6" t="s">
        <v>2075</v>
      </c>
      <c r="C7387" s="7">
        <v>45667</v>
      </c>
      <c r="D7387" s="9">
        <v>84.83</v>
      </c>
    </row>
    <row r="7388" spans="1:4" ht="14.25" x14ac:dyDescent="0.2">
      <c r="A7388" s="5" t="s">
        <v>3128</v>
      </c>
      <c r="B7388" s="6" t="s">
        <v>3129</v>
      </c>
      <c r="C7388" s="7">
        <v>45667</v>
      </c>
      <c r="D7388" s="9">
        <v>83.9</v>
      </c>
    </row>
    <row r="7389" spans="1:4" ht="14.25" x14ac:dyDescent="0.2">
      <c r="A7389" s="5" t="s">
        <v>2076</v>
      </c>
      <c r="B7389" s="6" t="s">
        <v>2077</v>
      </c>
      <c r="C7389" s="7">
        <v>45667</v>
      </c>
      <c r="D7389" s="8">
        <v>90.31</v>
      </c>
    </row>
    <row r="7390" spans="1:4" ht="14.25" x14ac:dyDescent="0.2">
      <c r="A7390" s="5" t="s">
        <v>2078</v>
      </c>
      <c r="B7390" s="6" t="s">
        <v>2079</v>
      </c>
      <c r="C7390" s="7">
        <v>45667</v>
      </c>
      <c r="D7390" s="9">
        <v>83.96</v>
      </c>
    </row>
    <row r="7391" spans="1:4" ht="14.25" x14ac:dyDescent="0.2">
      <c r="A7391" s="5" t="s">
        <v>2080</v>
      </c>
      <c r="B7391" s="6" t="s">
        <v>2081</v>
      </c>
      <c r="C7391" s="7">
        <v>45667</v>
      </c>
      <c r="D7391" s="8">
        <v>90.25</v>
      </c>
    </row>
    <row r="7392" spans="1:4" ht="14.25" x14ac:dyDescent="0.2">
      <c r="A7392" s="5" t="s">
        <v>2082</v>
      </c>
      <c r="B7392" s="6" t="s">
        <v>2083</v>
      </c>
      <c r="C7392" s="7">
        <v>45667</v>
      </c>
      <c r="D7392" s="9">
        <v>95.58</v>
      </c>
    </row>
    <row r="7393" spans="1:4" ht="14.25" x14ac:dyDescent="0.2">
      <c r="A7393" s="5" t="s">
        <v>2084</v>
      </c>
      <c r="B7393" s="6" t="s">
        <v>2085</v>
      </c>
      <c r="C7393" s="7">
        <v>45667</v>
      </c>
      <c r="D7393" s="9">
        <v>75.099999999999994</v>
      </c>
    </row>
    <row r="7394" spans="1:4" ht="14.25" x14ac:dyDescent="0.2">
      <c r="A7394" s="5" t="s">
        <v>2086</v>
      </c>
      <c r="B7394" s="6" t="s">
        <v>2087</v>
      </c>
      <c r="C7394" s="7">
        <v>45667</v>
      </c>
      <c r="D7394" s="9">
        <v>48.92</v>
      </c>
    </row>
    <row r="7395" spans="1:4" ht="14.25" x14ac:dyDescent="0.2">
      <c r="A7395" s="5" t="s">
        <v>2088</v>
      </c>
      <c r="B7395" s="6" t="s">
        <v>2089</v>
      </c>
      <c r="C7395" s="7">
        <v>45667</v>
      </c>
      <c r="D7395" s="9">
        <v>76.81</v>
      </c>
    </row>
    <row r="7396" spans="1:4" ht="14.25" x14ac:dyDescent="0.2">
      <c r="A7396" s="5" t="s">
        <v>2090</v>
      </c>
      <c r="B7396" s="6" t="s">
        <v>2091</v>
      </c>
      <c r="C7396" s="7">
        <v>45667</v>
      </c>
      <c r="D7396" s="8">
        <v>94.07</v>
      </c>
    </row>
    <row r="7397" spans="1:4" ht="14.25" x14ac:dyDescent="0.2">
      <c r="A7397" s="5" t="s">
        <v>2092</v>
      </c>
      <c r="B7397" s="6" t="s">
        <v>2093</v>
      </c>
      <c r="C7397" s="7">
        <v>45667</v>
      </c>
      <c r="D7397" s="9">
        <v>94.59</v>
      </c>
    </row>
    <row r="7398" spans="1:4" ht="14.25" x14ac:dyDescent="0.2">
      <c r="A7398" s="5" t="s">
        <v>2094</v>
      </c>
      <c r="B7398" s="6" t="s">
        <v>2095</v>
      </c>
      <c r="C7398" s="7">
        <v>45667</v>
      </c>
      <c r="D7398" s="8">
        <v>82.03</v>
      </c>
    </row>
    <row r="7399" spans="1:4" ht="14.25" x14ac:dyDescent="0.2">
      <c r="A7399" s="5" t="s">
        <v>2096</v>
      </c>
      <c r="B7399" s="6" t="s">
        <v>2097</v>
      </c>
      <c r="C7399" s="7">
        <v>45667</v>
      </c>
      <c r="D7399" s="8">
        <v>83.33</v>
      </c>
    </row>
    <row r="7400" spans="1:4" ht="14.25" x14ac:dyDescent="0.2">
      <c r="A7400" s="5" t="s">
        <v>2098</v>
      </c>
      <c r="B7400" s="6" t="s">
        <v>2099</v>
      </c>
      <c r="C7400" s="7">
        <v>45667</v>
      </c>
      <c r="D7400" s="9">
        <v>86.86</v>
      </c>
    </row>
    <row r="7401" spans="1:4" ht="14.25" x14ac:dyDescent="0.2">
      <c r="A7401" s="5" t="s">
        <v>2100</v>
      </c>
      <c r="B7401" s="6" t="s">
        <v>2101</v>
      </c>
      <c r="C7401" s="7">
        <v>45667</v>
      </c>
      <c r="D7401" s="8">
        <v>84.53</v>
      </c>
    </row>
    <row r="7402" spans="1:4" ht="14.25" x14ac:dyDescent="0.2">
      <c r="A7402" s="5" t="s">
        <v>2102</v>
      </c>
      <c r="B7402" s="6" t="s">
        <v>2103</v>
      </c>
      <c r="C7402" s="7">
        <v>45667</v>
      </c>
      <c r="D7402" s="9">
        <v>84.83</v>
      </c>
    </row>
    <row r="7403" spans="1:4" ht="14.25" x14ac:dyDescent="0.2">
      <c r="A7403" s="5" t="s">
        <v>2104</v>
      </c>
      <c r="B7403" s="6" t="s">
        <v>2105</v>
      </c>
      <c r="C7403" s="7">
        <v>45667</v>
      </c>
      <c r="D7403" s="8">
        <v>82.43</v>
      </c>
    </row>
    <row r="7404" spans="1:4" ht="14.25" x14ac:dyDescent="0.2">
      <c r="A7404" s="5" t="s">
        <v>2106</v>
      </c>
      <c r="B7404" s="6" t="s">
        <v>2107</v>
      </c>
      <c r="C7404" s="7">
        <v>45667</v>
      </c>
      <c r="D7404" s="8">
        <v>85.39</v>
      </c>
    </row>
    <row r="7405" spans="1:4" ht="14.25" x14ac:dyDescent="0.2">
      <c r="A7405" s="5" t="s">
        <v>2108</v>
      </c>
      <c r="B7405" s="6" t="s">
        <v>2109</v>
      </c>
      <c r="C7405" s="7">
        <v>45667</v>
      </c>
      <c r="D7405" s="9">
        <v>82.76</v>
      </c>
    </row>
    <row r="7406" spans="1:4" ht="14.25" x14ac:dyDescent="0.2">
      <c r="A7406" s="5" t="s">
        <v>2110</v>
      </c>
      <c r="B7406" s="6" t="s">
        <v>2111</v>
      </c>
      <c r="C7406" s="7">
        <v>45667</v>
      </c>
      <c r="D7406" s="8">
        <v>90.14</v>
      </c>
    </row>
    <row r="7407" spans="1:4" ht="14.25" x14ac:dyDescent="0.2">
      <c r="A7407" s="5" t="s">
        <v>2112</v>
      </c>
      <c r="B7407" s="6" t="s">
        <v>2113</v>
      </c>
      <c r="C7407" s="7">
        <v>45667</v>
      </c>
      <c r="D7407" s="9">
        <v>79.28</v>
      </c>
    </row>
    <row r="7408" spans="1:4" ht="14.25" x14ac:dyDescent="0.2">
      <c r="A7408" s="5" t="s">
        <v>2114</v>
      </c>
      <c r="B7408" s="6" t="s">
        <v>2115</v>
      </c>
      <c r="C7408" s="7">
        <v>45667</v>
      </c>
      <c r="D7408" s="8">
        <v>88.74</v>
      </c>
    </row>
    <row r="7409" spans="1:4" ht="14.25" x14ac:dyDescent="0.2">
      <c r="A7409" s="5" t="s">
        <v>2116</v>
      </c>
      <c r="B7409" s="6" t="s">
        <v>2117</v>
      </c>
      <c r="C7409" s="7">
        <v>45667</v>
      </c>
      <c r="D7409" s="8">
        <v>82.26</v>
      </c>
    </row>
    <row r="7410" spans="1:4" ht="14.25" x14ac:dyDescent="0.2">
      <c r="A7410" s="5" t="s">
        <v>2118</v>
      </c>
      <c r="B7410" s="6" t="s">
        <v>2119</v>
      </c>
      <c r="C7410" s="7">
        <v>45667</v>
      </c>
      <c r="D7410" s="8">
        <v>88.1</v>
      </c>
    </row>
    <row r="7411" spans="1:4" ht="14.25" x14ac:dyDescent="0.2">
      <c r="A7411" s="5" t="s">
        <v>2120</v>
      </c>
      <c r="B7411" s="6" t="s">
        <v>2121</v>
      </c>
      <c r="C7411" s="7">
        <v>45667</v>
      </c>
      <c r="D7411" s="9">
        <v>91.75</v>
      </c>
    </row>
    <row r="7412" spans="1:4" ht="14.25" x14ac:dyDescent="0.2">
      <c r="A7412" s="5" t="s">
        <v>2122</v>
      </c>
      <c r="B7412" s="6" t="s">
        <v>2123</v>
      </c>
      <c r="C7412" s="7">
        <v>45667</v>
      </c>
      <c r="D7412" s="8">
        <v>81.96</v>
      </c>
    </row>
    <row r="7413" spans="1:4" ht="14.25" x14ac:dyDescent="0.2">
      <c r="A7413" s="5" t="s">
        <v>2124</v>
      </c>
      <c r="B7413" s="6" t="s">
        <v>2125</v>
      </c>
      <c r="C7413" s="7">
        <v>45667</v>
      </c>
      <c r="D7413" s="8">
        <v>93.35</v>
      </c>
    </row>
    <row r="7414" spans="1:4" ht="14.25" x14ac:dyDescent="0.2">
      <c r="A7414" s="5" t="s">
        <v>2126</v>
      </c>
      <c r="B7414" s="6" t="s">
        <v>2127</v>
      </c>
      <c r="C7414" s="7">
        <v>45667</v>
      </c>
      <c r="D7414" s="9">
        <v>73.88</v>
      </c>
    </row>
    <row r="7415" spans="1:4" ht="14.25" x14ac:dyDescent="0.2">
      <c r="A7415" s="5" t="s">
        <v>2128</v>
      </c>
      <c r="B7415" s="6" t="s">
        <v>2129</v>
      </c>
      <c r="C7415" s="7">
        <v>45667</v>
      </c>
      <c r="D7415" s="8">
        <v>77.77</v>
      </c>
    </row>
    <row r="7416" spans="1:4" ht="14.25" x14ac:dyDescent="0.2">
      <c r="A7416" s="5" t="s">
        <v>2130</v>
      </c>
      <c r="B7416" s="6" t="s">
        <v>2131</v>
      </c>
      <c r="C7416" s="7">
        <v>45667</v>
      </c>
      <c r="D7416" s="9">
        <v>93</v>
      </c>
    </row>
    <row r="7417" spans="1:4" ht="14.25" x14ac:dyDescent="0.2">
      <c r="A7417" s="5" t="s">
        <v>2132</v>
      </c>
      <c r="B7417" s="6" t="s">
        <v>2133</v>
      </c>
      <c r="C7417" s="7">
        <v>45667</v>
      </c>
      <c r="D7417" s="8">
        <v>80</v>
      </c>
    </row>
    <row r="7418" spans="1:4" ht="14.25" x14ac:dyDescent="0.2">
      <c r="A7418" s="5" t="s">
        <v>2134</v>
      </c>
      <c r="B7418" s="6" t="s">
        <v>2135</v>
      </c>
      <c r="C7418" s="7">
        <v>45667</v>
      </c>
      <c r="D7418" s="9">
        <v>86.44</v>
      </c>
    </row>
    <row r="7419" spans="1:4" ht="14.25" x14ac:dyDescent="0.2">
      <c r="A7419" s="5" t="s">
        <v>2136</v>
      </c>
      <c r="B7419" s="6" t="s">
        <v>2137</v>
      </c>
      <c r="C7419" s="7">
        <v>45667</v>
      </c>
      <c r="D7419" s="9">
        <v>34.03</v>
      </c>
    </row>
    <row r="7420" spans="1:4" ht="14.25" x14ac:dyDescent="0.2">
      <c r="A7420" s="5" t="s">
        <v>2138</v>
      </c>
      <c r="B7420" s="6" t="s">
        <v>2139</v>
      </c>
      <c r="C7420" s="7">
        <v>45667</v>
      </c>
      <c r="D7420" s="8">
        <v>93.36</v>
      </c>
    </row>
    <row r="7421" spans="1:4" ht="14.25" x14ac:dyDescent="0.2">
      <c r="A7421" s="5" t="s">
        <v>2140</v>
      </c>
      <c r="B7421" s="6" t="s">
        <v>2141</v>
      </c>
      <c r="C7421" s="7">
        <v>45667</v>
      </c>
      <c r="D7421" s="9">
        <v>48.58</v>
      </c>
    </row>
    <row r="7422" spans="1:4" ht="14.25" x14ac:dyDescent="0.2">
      <c r="A7422" s="5" t="s">
        <v>2142</v>
      </c>
      <c r="B7422" s="6" t="s">
        <v>2143</v>
      </c>
      <c r="C7422" s="7">
        <v>45667</v>
      </c>
      <c r="D7422" s="9">
        <v>83.66</v>
      </c>
    </row>
    <row r="7423" spans="1:4" ht="14.25" x14ac:dyDescent="0.2">
      <c r="A7423" s="5" t="s">
        <v>2144</v>
      </c>
      <c r="B7423" s="6" t="s">
        <v>2145</v>
      </c>
      <c r="C7423" s="7">
        <v>45667</v>
      </c>
      <c r="D7423" s="8">
        <v>91.5</v>
      </c>
    </row>
    <row r="7424" spans="1:4" ht="14.25" x14ac:dyDescent="0.2">
      <c r="A7424" s="5" t="s">
        <v>2146</v>
      </c>
      <c r="B7424" s="6" t="s">
        <v>2147</v>
      </c>
      <c r="C7424" s="7">
        <v>45667</v>
      </c>
      <c r="D7424" s="9">
        <v>79.319999999999993</v>
      </c>
    </row>
    <row r="7425" spans="1:4" ht="14.25" x14ac:dyDescent="0.2">
      <c r="A7425" s="5" t="s">
        <v>2148</v>
      </c>
      <c r="B7425" s="6" t="s">
        <v>2149</v>
      </c>
      <c r="C7425" s="7">
        <v>45667</v>
      </c>
      <c r="D7425" s="9">
        <v>78.36</v>
      </c>
    </row>
    <row r="7426" spans="1:4" ht="14.25" x14ac:dyDescent="0.2">
      <c r="A7426" s="5" t="s">
        <v>2150</v>
      </c>
      <c r="B7426" s="6" t="s">
        <v>2151</v>
      </c>
      <c r="C7426" s="7">
        <v>45667</v>
      </c>
      <c r="D7426" s="8">
        <v>90.87</v>
      </c>
    </row>
    <row r="7427" spans="1:4" ht="14.25" x14ac:dyDescent="0.2">
      <c r="A7427" s="5" t="s">
        <v>2152</v>
      </c>
      <c r="B7427" s="6" t="s">
        <v>2153</v>
      </c>
      <c r="C7427" s="7">
        <v>45667</v>
      </c>
      <c r="D7427" s="8">
        <v>91.52</v>
      </c>
    </row>
    <row r="7428" spans="1:4" ht="14.25" x14ac:dyDescent="0.2">
      <c r="A7428" s="5" t="s">
        <v>2154</v>
      </c>
      <c r="B7428" s="6" t="s">
        <v>2155</v>
      </c>
      <c r="C7428" s="7">
        <v>45667</v>
      </c>
      <c r="D7428" s="8">
        <v>92.28</v>
      </c>
    </row>
    <row r="7429" spans="1:4" ht="14.25" x14ac:dyDescent="0.2">
      <c r="A7429" s="5" t="s">
        <v>2156</v>
      </c>
      <c r="B7429" s="6" t="s">
        <v>2157</v>
      </c>
      <c r="C7429" s="7">
        <v>45667</v>
      </c>
      <c r="D7429" s="8">
        <v>91.63</v>
      </c>
    </row>
    <row r="7430" spans="1:4" ht="14.25" x14ac:dyDescent="0.2">
      <c r="A7430" s="5" t="s">
        <v>2158</v>
      </c>
      <c r="B7430" s="6" t="s">
        <v>2159</v>
      </c>
      <c r="C7430" s="7">
        <v>45667</v>
      </c>
      <c r="D7430" s="8">
        <v>88.86</v>
      </c>
    </row>
    <row r="7431" spans="1:4" ht="14.25" x14ac:dyDescent="0.2">
      <c r="A7431" s="5" t="s">
        <v>2160</v>
      </c>
      <c r="B7431" s="6" t="s">
        <v>2161</v>
      </c>
      <c r="C7431" s="7">
        <v>45667</v>
      </c>
      <c r="D7431" s="8">
        <v>90.75</v>
      </c>
    </row>
    <row r="7432" spans="1:4" ht="14.25" x14ac:dyDescent="0.2">
      <c r="A7432" s="5" t="s">
        <v>2162</v>
      </c>
      <c r="B7432" s="6" t="s">
        <v>2163</v>
      </c>
      <c r="C7432" s="7">
        <v>45667</v>
      </c>
      <c r="D7432" s="9">
        <v>92.59</v>
      </c>
    </row>
    <row r="7433" spans="1:4" ht="14.25" x14ac:dyDescent="0.2">
      <c r="A7433" s="5" t="s">
        <v>2164</v>
      </c>
      <c r="B7433" s="6" t="s">
        <v>2165</v>
      </c>
      <c r="C7433" s="7">
        <v>45667</v>
      </c>
      <c r="D7433" s="8">
        <v>87.07</v>
      </c>
    </row>
    <row r="7434" spans="1:4" ht="14.25" x14ac:dyDescent="0.2">
      <c r="A7434" s="5" t="s">
        <v>2166</v>
      </c>
      <c r="B7434" s="6" t="s">
        <v>2167</v>
      </c>
      <c r="C7434" s="7">
        <v>45667</v>
      </c>
      <c r="D7434" s="8">
        <v>93.14</v>
      </c>
    </row>
    <row r="7435" spans="1:4" ht="14.25" x14ac:dyDescent="0.2">
      <c r="A7435" s="5" t="s">
        <v>2168</v>
      </c>
      <c r="B7435" s="6" t="s">
        <v>2169</v>
      </c>
      <c r="C7435" s="7">
        <v>45667</v>
      </c>
      <c r="D7435" s="8">
        <v>91.05</v>
      </c>
    </row>
    <row r="7436" spans="1:4" ht="14.25" x14ac:dyDescent="0.2">
      <c r="A7436" s="5" t="s">
        <v>2170</v>
      </c>
      <c r="B7436" s="6" t="s">
        <v>2171</v>
      </c>
      <c r="C7436" s="7">
        <v>45667</v>
      </c>
      <c r="D7436" s="8">
        <v>88.8</v>
      </c>
    </row>
    <row r="7437" spans="1:4" ht="14.25" x14ac:dyDescent="0.2">
      <c r="A7437" s="5" t="s">
        <v>2172</v>
      </c>
      <c r="B7437" s="6" t="s">
        <v>2173</v>
      </c>
      <c r="C7437" s="7">
        <v>45667</v>
      </c>
      <c r="D7437" s="8">
        <v>86.98</v>
      </c>
    </row>
    <row r="7438" spans="1:4" ht="14.25" x14ac:dyDescent="0.2">
      <c r="A7438" s="5" t="s">
        <v>2174</v>
      </c>
      <c r="B7438" s="6" t="s">
        <v>2175</v>
      </c>
      <c r="C7438" s="7">
        <v>45667</v>
      </c>
      <c r="D7438" s="8">
        <v>90.47</v>
      </c>
    </row>
    <row r="7439" spans="1:4" ht="14.25" x14ac:dyDescent="0.2">
      <c r="A7439" s="5" t="s">
        <v>2176</v>
      </c>
      <c r="B7439" s="6" t="s">
        <v>2177</v>
      </c>
      <c r="C7439" s="7">
        <v>45667</v>
      </c>
      <c r="D7439" s="9">
        <v>93.09</v>
      </c>
    </row>
    <row r="7440" spans="1:4" ht="14.25" x14ac:dyDescent="0.2">
      <c r="A7440" s="5" t="s">
        <v>2178</v>
      </c>
      <c r="B7440" s="6" t="s">
        <v>2179</v>
      </c>
      <c r="C7440" s="7">
        <v>45667</v>
      </c>
      <c r="D7440" s="8">
        <v>93.75</v>
      </c>
    </row>
    <row r="7441" spans="1:4" ht="14.25" x14ac:dyDescent="0.2">
      <c r="A7441" s="5" t="s">
        <v>2180</v>
      </c>
      <c r="B7441" s="6" t="s">
        <v>2181</v>
      </c>
      <c r="C7441" s="7">
        <v>45667</v>
      </c>
      <c r="D7441" s="8">
        <v>87.74</v>
      </c>
    </row>
    <row r="7442" spans="1:4" ht="14.25" x14ac:dyDescent="0.2">
      <c r="A7442" s="5" t="s">
        <v>2182</v>
      </c>
      <c r="B7442" s="6" t="s">
        <v>2183</v>
      </c>
      <c r="C7442" s="7">
        <v>45667</v>
      </c>
      <c r="D7442" s="8">
        <v>91.8</v>
      </c>
    </row>
    <row r="7443" spans="1:4" ht="14.25" x14ac:dyDescent="0.2">
      <c r="A7443" s="5" t="s">
        <v>2184</v>
      </c>
      <c r="B7443" s="6" t="s">
        <v>2185</v>
      </c>
      <c r="C7443" s="7">
        <v>45667</v>
      </c>
      <c r="D7443" s="9">
        <v>89.72</v>
      </c>
    </row>
    <row r="7444" spans="1:4" ht="14.25" x14ac:dyDescent="0.2">
      <c r="A7444" s="5" t="s">
        <v>2186</v>
      </c>
      <c r="B7444" s="6" t="s">
        <v>2187</v>
      </c>
      <c r="C7444" s="7">
        <v>45667</v>
      </c>
      <c r="D7444" s="8">
        <v>88.68</v>
      </c>
    </row>
    <row r="7445" spans="1:4" ht="14.25" x14ac:dyDescent="0.2">
      <c r="A7445" s="5" t="s">
        <v>2188</v>
      </c>
      <c r="B7445" s="6" t="s">
        <v>2189</v>
      </c>
      <c r="C7445" s="7">
        <v>45667</v>
      </c>
      <c r="D7445" s="8">
        <v>86.79</v>
      </c>
    </row>
    <row r="7446" spans="1:4" ht="14.25" x14ac:dyDescent="0.2">
      <c r="A7446" s="5" t="s">
        <v>2190</v>
      </c>
      <c r="B7446" s="6" t="s">
        <v>2191</v>
      </c>
      <c r="C7446" s="7">
        <v>45667</v>
      </c>
      <c r="D7446" s="8">
        <v>91.53</v>
      </c>
    </row>
    <row r="7447" spans="1:4" ht="14.25" x14ac:dyDescent="0.2">
      <c r="A7447" s="5" t="s">
        <v>2192</v>
      </c>
      <c r="B7447" s="6" t="s">
        <v>2193</v>
      </c>
      <c r="C7447" s="7">
        <v>45667</v>
      </c>
      <c r="D7447" s="8">
        <v>91.51</v>
      </c>
    </row>
    <row r="7448" spans="1:4" ht="14.25" x14ac:dyDescent="0.2">
      <c r="A7448" s="5" t="s">
        <v>2194</v>
      </c>
      <c r="B7448" s="6" t="s">
        <v>2195</v>
      </c>
      <c r="C7448" s="7">
        <v>45667</v>
      </c>
      <c r="D7448" s="8">
        <v>92.05</v>
      </c>
    </row>
    <row r="7449" spans="1:4" ht="14.25" x14ac:dyDescent="0.2">
      <c r="A7449" s="5" t="s">
        <v>2196</v>
      </c>
      <c r="B7449" s="6" t="s">
        <v>2197</v>
      </c>
      <c r="C7449" s="7">
        <v>45667</v>
      </c>
      <c r="D7449" s="9">
        <v>94.81</v>
      </c>
    </row>
    <row r="7450" spans="1:4" ht="14.25" x14ac:dyDescent="0.2">
      <c r="A7450" s="5" t="s">
        <v>2198</v>
      </c>
      <c r="B7450" s="6" t="s">
        <v>2199</v>
      </c>
      <c r="C7450" s="7">
        <v>45667</v>
      </c>
      <c r="D7450" s="8">
        <v>92.83</v>
      </c>
    </row>
    <row r="7451" spans="1:4" ht="14.25" x14ac:dyDescent="0.2">
      <c r="A7451" s="5" t="s">
        <v>2200</v>
      </c>
      <c r="B7451" s="6" t="s">
        <v>2201</v>
      </c>
      <c r="C7451" s="7">
        <v>45667</v>
      </c>
      <c r="D7451" s="9">
        <v>90.95</v>
      </c>
    </row>
    <row r="7452" spans="1:4" ht="14.25" x14ac:dyDescent="0.2">
      <c r="A7452" s="5" t="s">
        <v>2202</v>
      </c>
      <c r="B7452" s="6" t="s">
        <v>2203</v>
      </c>
      <c r="C7452" s="7">
        <v>45667</v>
      </c>
      <c r="D7452" s="9">
        <v>93.19</v>
      </c>
    </row>
    <row r="7453" spans="1:4" ht="14.25" x14ac:dyDescent="0.2">
      <c r="A7453" s="5" t="s">
        <v>2204</v>
      </c>
      <c r="B7453" s="6" t="s">
        <v>2205</v>
      </c>
      <c r="C7453" s="7">
        <v>45667</v>
      </c>
      <c r="D7453" s="9">
        <v>90.55</v>
      </c>
    </row>
    <row r="7454" spans="1:4" ht="14.25" x14ac:dyDescent="0.2">
      <c r="A7454" s="5" t="s">
        <v>2206</v>
      </c>
      <c r="B7454" s="6" t="s">
        <v>2207</v>
      </c>
      <c r="C7454" s="7">
        <v>45667</v>
      </c>
      <c r="D7454" s="8">
        <v>91.37</v>
      </c>
    </row>
    <row r="7455" spans="1:4" ht="14.25" x14ac:dyDescent="0.2">
      <c r="A7455" s="5" t="s">
        <v>2208</v>
      </c>
      <c r="B7455" s="6" t="s">
        <v>2209</v>
      </c>
      <c r="C7455" s="7">
        <v>45667</v>
      </c>
      <c r="D7455" s="8">
        <v>87.13</v>
      </c>
    </row>
    <row r="7456" spans="1:4" ht="14.25" x14ac:dyDescent="0.2">
      <c r="A7456" s="5" t="s">
        <v>2210</v>
      </c>
      <c r="B7456" s="6" t="s">
        <v>2211</v>
      </c>
      <c r="C7456" s="7">
        <v>45667</v>
      </c>
      <c r="D7456" s="9">
        <v>86.57</v>
      </c>
    </row>
    <row r="7457" spans="1:4" ht="14.25" x14ac:dyDescent="0.2">
      <c r="A7457" s="5" t="s">
        <v>2212</v>
      </c>
      <c r="B7457" s="6" t="s">
        <v>2213</v>
      </c>
      <c r="C7457" s="7">
        <v>45667</v>
      </c>
      <c r="D7457" s="8">
        <v>91.91</v>
      </c>
    </row>
    <row r="7458" spans="1:4" ht="14.25" x14ac:dyDescent="0.2">
      <c r="A7458" s="5" t="s">
        <v>2214</v>
      </c>
      <c r="B7458" s="6" t="s">
        <v>2215</v>
      </c>
      <c r="C7458" s="7">
        <v>45667</v>
      </c>
      <c r="D7458" s="8">
        <v>88.62</v>
      </c>
    </row>
    <row r="7459" spans="1:4" ht="14.25" x14ac:dyDescent="0.2">
      <c r="A7459" s="5" t="s">
        <v>2216</v>
      </c>
      <c r="B7459" s="6" t="s">
        <v>2217</v>
      </c>
      <c r="C7459" s="7">
        <v>45667</v>
      </c>
      <c r="D7459" s="8">
        <v>86.47</v>
      </c>
    </row>
    <row r="7460" spans="1:4" ht="14.25" x14ac:dyDescent="0.2">
      <c r="A7460" s="5" t="s">
        <v>2218</v>
      </c>
      <c r="B7460" s="6" t="s">
        <v>2219</v>
      </c>
      <c r="C7460" s="7">
        <v>45667</v>
      </c>
      <c r="D7460" s="9">
        <v>84.63</v>
      </c>
    </row>
    <row r="7461" spans="1:4" ht="14.25" x14ac:dyDescent="0.2">
      <c r="A7461" s="5" t="s">
        <v>2220</v>
      </c>
      <c r="B7461" s="6" t="s">
        <v>2221</v>
      </c>
      <c r="C7461" s="7">
        <v>45667</v>
      </c>
      <c r="D7461" s="8">
        <v>85.86</v>
      </c>
    </row>
    <row r="7462" spans="1:4" ht="14.25" x14ac:dyDescent="0.2">
      <c r="A7462" s="5" t="s">
        <v>2222</v>
      </c>
      <c r="B7462" s="6" t="s">
        <v>2223</v>
      </c>
      <c r="C7462" s="7">
        <v>45667</v>
      </c>
      <c r="D7462" s="8">
        <v>93.06</v>
      </c>
    </row>
    <row r="7463" spans="1:4" ht="14.25" x14ac:dyDescent="0.2">
      <c r="A7463" s="5" t="s">
        <v>2224</v>
      </c>
      <c r="B7463" s="6" t="s">
        <v>2225</v>
      </c>
      <c r="C7463" s="7">
        <v>45667</v>
      </c>
      <c r="D7463" s="8">
        <v>87.8</v>
      </c>
    </row>
    <row r="7464" spans="1:4" ht="14.25" x14ac:dyDescent="0.2">
      <c r="A7464" s="5" t="s">
        <v>2226</v>
      </c>
      <c r="B7464" s="6" t="s">
        <v>2227</v>
      </c>
      <c r="C7464" s="7">
        <v>45667</v>
      </c>
      <c r="D7464" s="8">
        <v>88.64</v>
      </c>
    </row>
    <row r="7465" spans="1:4" ht="14.25" x14ac:dyDescent="0.2">
      <c r="A7465" s="5" t="s">
        <v>2228</v>
      </c>
      <c r="B7465" s="6" t="s">
        <v>2229</v>
      </c>
      <c r="C7465" s="7">
        <v>45667</v>
      </c>
      <c r="D7465" s="9">
        <v>96.16</v>
      </c>
    </row>
    <row r="7466" spans="1:4" ht="14.25" x14ac:dyDescent="0.2">
      <c r="A7466" s="5" t="s">
        <v>2230</v>
      </c>
      <c r="B7466" s="6" t="s">
        <v>2231</v>
      </c>
      <c r="C7466" s="7">
        <v>45667</v>
      </c>
      <c r="D7466" s="8">
        <v>89.64</v>
      </c>
    </row>
    <row r="7467" spans="1:4" ht="14.25" x14ac:dyDescent="0.2">
      <c r="A7467" s="5" t="s">
        <v>2232</v>
      </c>
      <c r="B7467" s="6" t="s">
        <v>2233</v>
      </c>
      <c r="C7467" s="7">
        <v>45667</v>
      </c>
      <c r="D7467" s="9">
        <v>93.64</v>
      </c>
    </row>
    <row r="7468" spans="1:4" ht="14.25" x14ac:dyDescent="0.2">
      <c r="A7468" s="5" t="s">
        <v>2234</v>
      </c>
      <c r="B7468" s="6" t="s">
        <v>2235</v>
      </c>
      <c r="C7468" s="7">
        <v>45667</v>
      </c>
      <c r="D7468" s="8">
        <v>92.54</v>
      </c>
    </row>
    <row r="7469" spans="1:4" ht="14.25" x14ac:dyDescent="0.2">
      <c r="A7469" s="5" t="s">
        <v>2236</v>
      </c>
      <c r="B7469" s="6" t="s">
        <v>2237</v>
      </c>
      <c r="C7469" s="7">
        <v>45667</v>
      </c>
      <c r="D7469" s="9">
        <v>87.88</v>
      </c>
    </row>
    <row r="7470" spans="1:4" ht="14.25" x14ac:dyDescent="0.2">
      <c r="A7470" s="5" t="s">
        <v>2238</v>
      </c>
      <c r="B7470" s="6" t="s">
        <v>2239</v>
      </c>
      <c r="C7470" s="7">
        <v>45667</v>
      </c>
      <c r="D7470" s="9">
        <v>80.61</v>
      </c>
    </row>
    <row r="7471" spans="1:4" ht="14.25" x14ac:dyDescent="0.2">
      <c r="A7471" s="5" t="s">
        <v>2240</v>
      </c>
      <c r="B7471" s="6" t="s">
        <v>2241</v>
      </c>
      <c r="C7471" s="7">
        <v>45667</v>
      </c>
      <c r="D7471" s="9">
        <v>90.71</v>
      </c>
    </row>
    <row r="7472" spans="1:4" ht="14.25" x14ac:dyDescent="0.2">
      <c r="A7472" s="5" t="s">
        <v>2242</v>
      </c>
      <c r="B7472" s="6" t="s">
        <v>2243</v>
      </c>
      <c r="C7472" s="7">
        <v>45667</v>
      </c>
      <c r="D7472" s="8">
        <v>91.92</v>
      </c>
    </row>
    <row r="7473" spans="1:4" ht="14.25" x14ac:dyDescent="0.2">
      <c r="A7473" s="5" t="s">
        <v>2244</v>
      </c>
      <c r="B7473" s="6" t="s">
        <v>2245</v>
      </c>
      <c r="C7473" s="7">
        <v>45667</v>
      </c>
      <c r="D7473" s="9">
        <v>74.36</v>
      </c>
    </row>
    <row r="7474" spans="1:4" ht="14.25" x14ac:dyDescent="0.2">
      <c r="A7474" s="5" t="s">
        <v>2246</v>
      </c>
      <c r="B7474" s="6" t="s">
        <v>2247</v>
      </c>
      <c r="C7474" s="7">
        <v>45667</v>
      </c>
      <c r="D7474" s="9">
        <v>76.52</v>
      </c>
    </row>
    <row r="7475" spans="1:4" ht="14.25" x14ac:dyDescent="0.2">
      <c r="A7475" s="5" t="s">
        <v>2248</v>
      </c>
      <c r="B7475" s="6" t="s">
        <v>2249</v>
      </c>
      <c r="C7475" s="7">
        <v>45667</v>
      </c>
      <c r="D7475" s="8">
        <v>91.23</v>
      </c>
    </row>
    <row r="7476" spans="1:4" ht="14.25" x14ac:dyDescent="0.2">
      <c r="A7476" s="5" t="s">
        <v>2250</v>
      </c>
      <c r="B7476" s="6" t="s">
        <v>2251</v>
      </c>
      <c r="C7476" s="7">
        <v>45667</v>
      </c>
      <c r="D7476" s="8">
        <v>86.02</v>
      </c>
    </row>
    <row r="7477" spans="1:4" ht="14.25" x14ac:dyDescent="0.2">
      <c r="A7477" s="5" t="s">
        <v>2252</v>
      </c>
      <c r="B7477" s="6" t="s">
        <v>2253</v>
      </c>
      <c r="C7477" s="7">
        <v>45667</v>
      </c>
      <c r="D7477" s="9">
        <v>85.77</v>
      </c>
    </row>
    <row r="7478" spans="1:4" ht="14.25" x14ac:dyDescent="0.2">
      <c r="A7478" s="5" t="s">
        <v>2254</v>
      </c>
      <c r="B7478" s="6" t="s">
        <v>2255</v>
      </c>
      <c r="C7478" s="7">
        <v>45667</v>
      </c>
      <c r="D7478" s="8">
        <v>86.58</v>
      </c>
    </row>
    <row r="7479" spans="1:4" ht="14.25" x14ac:dyDescent="0.2">
      <c r="A7479" s="5" t="s">
        <v>2256</v>
      </c>
      <c r="B7479" s="6" t="s">
        <v>2257</v>
      </c>
      <c r="C7479" s="7">
        <v>45667</v>
      </c>
      <c r="D7479" s="8">
        <v>90.18</v>
      </c>
    </row>
    <row r="7480" spans="1:4" ht="14.25" x14ac:dyDescent="0.2">
      <c r="A7480" s="5" t="s">
        <v>2258</v>
      </c>
      <c r="B7480" s="6" t="s">
        <v>2259</v>
      </c>
      <c r="C7480" s="7">
        <v>45667</v>
      </c>
      <c r="D7480" s="8">
        <v>85.23</v>
      </c>
    </row>
    <row r="7481" spans="1:4" ht="14.25" x14ac:dyDescent="0.2">
      <c r="A7481" s="5" t="s">
        <v>2260</v>
      </c>
      <c r="B7481" s="6" t="s">
        <v>2261</v>
      </c>
      <c r="C7481" s="7">
        <v>45667</v>
      </c>
      <c r="D7481" s="8">
        <v>93.23</v>
      </c>
    </row>
    <row r="7482" spans="1:4" ht="14.25" x14ac:dyDescent="0.2">
      <c r="A7482" s="5" t="s">
        <v>2262</v>
      </c>
      <c r="B7482" s="6" t="s">
        <v>2263</v>
      </c>
      <c r="C7482" s="7">
        <v>45667</v>
      </c>
      <c r="D7482" s="9">
        <v>51.45</v>
      </c>
    </row>
    <row r="7483" spans="1:4" ht="14.25" x14ac:dyDescent="0.2">
      <c r="A7483" s="5" t="s">
        <v>2264</v>
      </c>
      <c r="B7483" s="6" t="s">
        <v>2265</v>
      </c>
      <c r="C7483" s="7">
        <v>45667</v>
      </c>
      <c r="D7483" s="8">
        <v>91.42</v>
      </c>
    </row>
    <row r="7484" spans="1:4" ht="14.25" x14ac:dyDescent="0.2">
      <c r="A7484" s="5" t="s">
        <v>2266</v>
      </c>
      <c r="B7484" s="6" t="s">
        <v>2267</v>
      </c>
      <c r="C7484" s="7">
        <v>45667</v>
      </c>
      <c r="D7484" s="8">
        <v>93.75</v>
      </c>
    </row>
    <row r="7485" spans="1:4" ht="14.25" x14ac:dyDescent="0.2">
      <c r="A7485" s="5" t="s">
        <v>2268</v>
      </c>
      <c r="B7485" s="6" t="s">
        <v>2269</v>
      </c>
      <c r="C7485" s="7">
        <v>45667</v>
      </c>
      <c r="D7485" s="8">
        <v>94.64</v>
      </c>
    </row>
    <row r="7486" spans="1:4" ht="14.25" x14ac:dyDescent="0.2">
      <c r="A7486" s="5" t="s">
        <v>2270</v>
      </c>
      <c r="B7486" s="6" t="s">
        <v>2271</v>
      </c>
      <c r="C7486" s="7">
        <v>45667</v>
      </c>
      <c r="D7486" s="9">
        <v>95.51</v>
      </c>
    </row>
    <row r="7487" spans="1:4" ht="14.25" x14ac:dyDescent="0.2">
      <c r="A7487" s="5" t="s">
        <v>2272</v>
      </c>
      <c r="B7487" s="6" t="s">
        <v>2273</v>
      </c>
      <c r="C7487" s="7">
        <v>45667</v>
      </c>
      <c r="D7487" s="8">
        <v>95.45</v>
      </c>
    </row>
    <row r="7488" spans="1:4" ht="14.25" x14ac:dyDescent="0.2">
      <c r="A7488" s="5" t="s">
        <v>2274</v>
      </c>
      <c r="B7488" s="6" t="s">
        <v>2275</v>
      </c>
      <c r="C7488" s="7">
        <v>45667</v>
      </c>
      <c r="D7488" s="8">
        <v>92.25</v>
      </c>
    </row>
    <row r="7489" spans="1:4" ht="14.25" x14ac:dyDescent="0.2">
      <c r="A7489" s="5" t="s">
        <v>2276</v>
      </c>
      <c r="B7489" s="6" t="s">
        <v>2277</v>
      </c>
      <c r="C7489" s="7">
        <v>45667</v>
      </c>
      <c r="D7489" s="9">
        <v>95.52</v>
      </c>
    </row>
    <row r="7490" spans="1:4" ht="14.25" x14ac:dyDescent="0.2">
      <c r="A7490" s="5" t="s">
        <v>2278</v>
      </c>
      <c r="B7490" s="6" t="s">
        <v>2279</v>
      </c>
      <c r="C7490" s="7">
        <v>45667</v>
      </c>
      <c r="D7490" s="8">
        <v>93.4</v>
      </c>
    </row>
    <row r="7491" spans="1:4" ht="14.25" x14ac:dyDescent="0.2">
      <c r="A7491" s="5" t="s">
        <v>2280</v>
      </c>
      <c r="B7491" s="6" t="s">
        <v>2281</v>
      </c>
      <c r="C7491" s="7">
        <v>45667</v>
      </c>
      <c r="D7491" s="8">
        <v>88.48</v>
      </c>
    </row>
    <row r="7492" spans="1:4" ht="14.25" x14ac:dyDescent="0.2">
      <c r="A7492" s="5" t="s">
        <v>2282</v>
      </c>
      <c r="B7492" s="6" t="s">
        <v>2283</v>
      </c>
      <c r="C7492" s="7">
        <v>45667</v>
      </c>
      <c r="D7492" s="9">
        <v>92.48</v>
      </c>
    </row>
    <row r="7493" spans="1:4" ht="14.25" x14ac:dyDescent="0.2">
      <c r="A7493" s="5" t="s">
        <v>2284</v>
      </c>
      <c r="B7493" s="6" t="s">
        <v>2285</v>
      </c>
      <c r="C7493" s="7">
        <v>45667</v>
      </c>
      <c r="D7493" s="8">
        <v>90.69</v>
      </c>
    </row>
    <row r="7494" spans="1:4" ht="14.25" x14ac:dyDescent="0.2">
      <c r="A7494" s="5" t="s">
        <v>2286</v>
      </c>
      <c r="B7494" s="6" t="s">
        <v>2287</v>
      </c>
      <c r="C7494" s="7">
        <v>45667</v>
      </c>
      <c r="D7494" s="9">
        <v>94.1</v>
      </c>
    </row>
    <row r="7495" spans="1:4" ht="14.25" x14ac:dyDescent="0.2">
      <c r="A7495" s="5" t="s">
        <v>2288</v>
      </c>
      <c r="B7495" s="6" t="s">
        <v>2289</v>
      </c>
      <c r="C7495" s="7">
        <v>45667</v>
      </c>
      <c r="D7495" s="9">
        <v>88.56</v>
      </c>
    </row>
    <row r="7496" spans="1:4" ht="14.25" x14ac:dyDescent="0.2">
      <c r="A7496" s="5" t="s">
        <v>2290</v>
      </c>
      <c r="B7496" s="6" t="s">
        <v>2291</v>
      </c>
      <c r="C7496" s="7">
        <v>45667</v>
      </c>
      <c r="D7496" s="8">
        <v>94.97</v>
      </c>
    </row>
    <row r="7497" spans="1:4" ht="14.25" x14ac:dyDescent="0.2">
      <c r="A7497" s="5" t="s">
        <v>2292</v>
      </c>
      <c r="B7497" s="6" t="s">
        <v>2293</v>
      </c>
      <c r="C7497" s="7">
        <v>45667</v>
      </c>
      <c r="D7497" s="9">
        <v>95.19</v>
      </c>
    </row>
    <row r="7498" spans="1:4" ht="14.25" x14ac:dyDescent="0.2">
      <c r="A7498" s="5" t="s">
        <v>2294</v>
      </c>
      <c r="B7498" s="6" t="s">
        <v>2295</v>
      </c>
      <c r="C7498" s="7">
        <v>45667</v>
      </c>
      <c r="D7498" s="8">
        <v>90.86</v>
      </c>
    </row>
    <row r="7499" spans="1:4" ht="14.25" x14ac:dyDescent="0.2">
      <c r="A7499" s="5" t="s">
        <v>2296</v>
      </c>
      <c r="B7499" s="6" t="s">
        <v>2297</v>
      </c>
      <c r="C7499" s="7">
        <v>45667</v>
      </c>
      <c r="D7499" s="9">
        <v>94.4</v>
      </c>
    </row>
    <row r="7500" spans="1:4" ht="14.25" x14ac:dyDescent="0.2">
      <c r="A7500" s="5" t="s">
        <v>2298</v>
      </c>
      <c r="B7500" s="6" t="s">
        <v>2299</v>
      </c>
      <c r="C7500" s="7">
        <v>45667</v>
      </c>
      <c r="D7500" s="8">
        <v>92.45</v>
      </c>
    </row>
    <row r="7501" spans="1:4" ht="14.25" x14ac:dyDescent="0.2">
      <c r="A7501" s="5" t="s">
        <v>2300</v>
      </c>
      <c r="B7501" s="6" t="s">
        <v>2301</v>
      </c>
      <c r="C7501" s="7">
        <v>45667</v>
      </c>
      <c r="D7501" s="9">
        <v>94.5</v>
      </c>
    </row>
    <row r="7502" spans="1:4" ht="14.25" x14ac:dyDescent="0.2">
      <c r="A7502" s="5" t="s">
        <v>2302</v>
      </c>
      <c r="B7502" s="6" t="s">
        <v>2303</v>
      </c>
      <c r="C7502" s="7">
        <v>45667</v>
      </c>
      <c r="D7502" s="8">
        <v>93.23</v>
      </c>
    </row>
    <row r="7503" spans="1:4" ht="14.25" x14ac:dyDescent="0.2">
      <c r="A7503" s="5" t="s">
        <v>2304</v>
      </c>
      <c r="B7503" s="6" t="s">
        <v>2305</v>
      </c>
      <c r="C7503" s="7">
        <v>45667</v>
      </c>
      <c r="D7503" s="9">
        <v>95.18</v>
      </c>
    </row>
    <row r="7504" spans="1:4" ht="14.25" x14ac:dyDescent="0.2">
      <c r="A7504" s="5" t="s">
        <v>2306</v>
      </c>
      <c r="B7504" s="6" t="s">
        <v>2307</v>
      </c>
      <c r="C7504" s="7">
        <v>45667</v>
      </c>
      <c r="D7504" s="9">
        <v>94.25</v>
      </c>
    </row>
    <row r="7505" spans="1:4" ht="14.25" x14ac:dyDescent="0.2">
      <c r="A7505" s="5" t="s">
        <v>2308</v>
      </c>
      <c r="B7505" s="6" t="s">
        <v>2309</v>
      </c>
      <c r="C7505" s="7">
        <v>45667</v>
      </c>
      <c r="D7505" s="8">
        <v>91.49</v>
      </c>
    </row>
    <row r="7506" spans="1:4" ht="14.25" x14ac:dyDescent="0.2">
      <c r="A7506" s="5" t="s">
        <v>2310</v>
      </c>
      <c r="B7506" s="6" t="s">
        <v>2311</v>
      </c>
      <c r="C7506" s="7">
        <v>45667</v>
      </c>
      <c r="D7506" s="9">
        <v>87.94</v>
      </c>
    </row>
    <row r="7507" spans="1:4" ht="14.25" x14ac:dyDescent="0.2">
      <c r="A7507" s="5" t="s">
        <v>2312</v>
      </c>
      <c r="B7507" s="6" t="s">
        <v>2313</v>
      </c>
      <c r="C7507" s="7">
        <v>45667</v>
      </c>
      <c r="D7507" s="8">
        <v>93.6</v>
      </c>
    </row>
    <row r="7508" spans="1:4" ht="14.25" x14ac:dyDescent="0.2">
      <c r="A7508" s="5" t="s">
        <v>2314</v>
      </c>
      <c r="B7508" s="6" t="s">
        <v>2315</v>
      </c>
      <c r="C7508" s="7">
        <v>45667</v>
      </c>
      <c r="D7508" s="8">
        <v>89.34</v>
      </c>
    </row>
    <row r="7509" spans="1:4" ht="14.25" x14ac:dyDescent="0.2">
      <c r="A7509" s="5" t="s">
        <v>2316</v>
      </c>
      <c r="B7509" s="6" t="s">
        <v>2317</v>
      </c>
      <c r="C7509" s="7">
        <v>45667</v>
      </c>
      <c r="D7509" s="8">
        <v>93.18</v>
      </c>
    </row>
    <row r="7510" spans="1:4" ht="14.25" x14ac:dyDescent="0.2">
      <c r="A7510" s="5" t="s">
        <v>2318</v>
      </c>
      <c r="B7510" s="6" t="s">
        <v>2319</v>
      </c>
      <c r="C7510" s="7">
        <v>45667</v>
      </c>
      <c r="D7510" s="8">
        <v>95.65</v>
      </c>
    </row>
    <row r="7511" spans="1:4" ht="14.25" x14ac:dyDescent="0.2">
      <c r="A7511" s="5" t="s">
        <v>2320</v>
      </c>
      <c r="B7511" s="6" t="s">
        <v>2321</v>
      </c>
      <c r="C7511" s="7">
        <v>45667</v>
      </c>
      <c r="D7511" s="8">
        <v>83.51</v>
      </c>
    </row>
    <row r="7512" spans="1:4" ht="14.25" x14ac:dyDescent="0.2">
      <c r="A7512" s="5" t="s">
        <v>2322</v>
      </c>
      <c r="B7512" s="6" t="s">
        <v>2323</v>
      </c>
      <c r="C7512" s="7">
        <v>45667</v>
      </c>
      <c r="D7512" s="9">
        <v>84.94</v>
      </c>
    </row>
    <row r="7513" spans="1:4" ht="14.25" x14ac:dyDescent="0.2">
      <c r="A7513" s="5" t="s">
        <v>2324</v>
      </c>
      <c r="B7513" s="6" t="s">
        <v>2325</v>
      </c>
      <c r="C7513" s="7">
        <v>45667</v>
      </c>
      <c r="D7513" s="9">
        <v>88.56</v>
      </c>
    </row>
    <row r="7514" spans="1:4" ht="14.25" x14ac:dyDescent="0.2">
      <c r="A7514" s="5" t="s">
        <v>2326</v>
      </c>
      <c r="B7514" s="6" t="s">
        <v>2327</v>
      </c>
      <c r="C7514" s="7">
        <v>45667</v>
      </c>
      <c r="D7514" s="9">
        <v>94.96</v>
      </c>
    </row>
    <row r="7515" spans="1:4" ht="14.25" x14ac:dyDescent="0.2">
      <c r="A7515" s="5" t="s">
        <v>2328</v>
      </c>
      <c r="B7515" s="6" t="s">
        <v>2329</v>
      </c>
      <c r="C7515" s="7">
        <v>45667</v>
      </c>
      <c r="D7515" s="8">
        <v>88.88</v>
      </c>
    </row>
    <row r="7516" spans="1:4" ht="14.25" x14ac:dyDescent="0.2">
      <c r="A7516" s="5" t="s">
        <v>2330</v>
      </c>
      <c r="B7516" s="6" t="s">
        <v>2331</v>
      </c>
      <c r="C7516" s="7">
        <v>45667</v>
      </c>
      <c r="D7516" s="8">
        <v>87.71</v>
      </c>
    </row>
    <row r="7517" spans="1:4" ht="14.25" x14ac:dyDescent="0.2">
      <c r="A7517" s="5" t="s">
        <v>2332</v>
      </c>
      <c r="B7517" s="6" t="s">
        <v>2333</v>
      </c>
      <c r="C7517" s="7">
        <v>45667</v>
      </c>
      <c r="D7517" s="9">
        <v>88.22</v>
      </c>
    </row>
    <row r="7518" spans="1:4" ht="14.25" x14ac:dyDescent="0.2">
      <c r="A7518" s="5" t="s">
        <v>2334</v>
      </c>
      <c r="B7518" s="6" t="s">
        <v>2335</v>
      </c>
      <c r="C7518" s="7">
        <v>45667</v>
      </c>
      <c r="D7518" s="9">
        <v>95.14</v>
      </c>
    </row>
    <row r="7519" spans="1:4" ht="14.25" x14ac:dyDescent="0.2">
      <c r="A7519" s="5" t="s">
        <v>2336</v>
      </c>
      <c r="B7519" s="6" t="s">
        <v>2337</v>
      </c>
      <c r="C7519" s="7">
        <v>45667</v>
      </c>
      <c r="D7519" s="9">
        <v>89.12</v>
      </c>
    </row>
    <row r="7520" spans="1:4" ht="14.25" x14ac:dyDescent="0.2">
      <c r="A7520" s="5" t="s">
        <v>2338</v>
      </c>
      <c r="B7520" s="6" t="s">
        <v>2339</v>
      </c>
      <c r="C7520" s="7">
        <v>45667</v>
      </c>
      <c r="D7520" s="9">
        <v>95.67</v>
      </c>
    </row>
    <row r="7521" spans="1:4" ht="14.25" x14ac:dyDescent="0.2">
      <c r="A7521" s="5" t="s">
        <v>2340</v>
      </c>
      <c r="B7521" s="6" t="s">
        <v>2341</v>
      </c>
      <c r="C7521" s="7">
        <v>45667</v>
      </c>
      <c r="D7521" s="9">
        <v>90.04</v>
      </c>
    </row>
    <row r="7522" spans="1:4" ht="14.25" x14ac:dyDescent="0.2">
      <c r="A7522" s="5" t="s">
        <v>2342</v>
      </c>
      <c r="B7522" s="6" t="s">
        <v>2343</v>
      </c>
      <c r="C7522" s="7">
        <v>45667</v>
      </c>
      <c r="D7522" s="9">
        <v>75.86</v>
      </c>
    </row>
    <row r="7523" spans="1:4" ht="14.25" x14ac:dyDescent="0.2">
      <c r="A7523" s="5" t="s">
        <v>2344</v>
      </c>
      <c r="B7523" s="6" t="s">
        <v>2345</v>
      </c>
      <c r="C7523" s="7">
        <v>45667</v>
      </c>
      <c r="D7523" s="9">
        <v>72.36</v>
      </c>
    </row>
    <row r="7524" spans="1:4" ht="14.25" x14ac:dyDescent="0.2">
      <c r="A7524" s="5" t="s">
        <v>2346</v>
      </c>
      <c r="B7524" s="6" t="s">
        <v>2347</v>
      </c>
      <c r="C7524" s="7">
        <v>45667</v>
      </c>
      <c r="D7524" s="9">
        <v>70.67</v>
      </c>
    </row>
    <row r="7525" spans="1:4" ht="14.25" x14ac:dyDescent="0.2">
      <c r="A7525" s="5" t="s">
        <v>2348</v>
      </c>
      <c r="B7525" s="6" t="s">
        <v>2349</v>
      </c>
      <c r="C7525" s="7">
        <v>45667</v>
      </c>
      <c r="D7525" s="8">
        <v>94.57</v>
      </c>
    </row>
    <row r="7526" spans="1:4" ht="14.25" x14ac:dyDescent="0.2">
      <c r="A7526" s="5" t="s">
        <v>2350</v>
      </c>
      <c r="B7526" s="6" t="s">
        <v>2351</v>
      </c>
      <c r="C7526" s="7">
        <v>45667</v>
      </c>
      <c r="D7526" s="9">
        <v>95.51</v>
      </c>
    </row>
    <row r="7527" spans="1:4" ht="14.25" x14ac:dyDescent="0.2">
      <c r="A7527" s="5" t="s">
        <v>2352</v>
      </c>
      <c r="B7527" s="6" t="s">
        <v>2353</v>
      </c>
      <c r="C7527" s="7">
        <v>45667</v>
      </c>
      <c r="D7527" s="9">
        <v>67.59</v>
      </c>
    </row>
    <row r="7528" spans="1:4" ht="14.25" x14ac:dyDescent="0.2">
      <c r="A7528" s="5" t="s">
        <v>2354</v>
      </c>
      <c r="B7528" s="6" t="s">
        <v>2355</v>
      </c>
      <c r="C7528" s="7">
        <v>45667</v>
      </c>
      <c r="D7528" s="8">
        <v>81.89</v>
      </c>
    </row>
    <row r="7529" spans="1:4" ht="14.25" x14ac:dyDescent="0.2">
      <c r="A7529" s="5" t="s">
        <v>2356</v>
      </c>
      <c r="B7529" s="6" t="s">
        <v>2357</v>
      </c>
      <c r="C7529" s="7">
        <v>45667</v>
      </c>
      <c r="D7529" s="9">
        <v>47.01</v>
      </c>
    </row>
    <row r="7530" spans="1:4" ht="14.25" x14ac:dyDescent="0.2">
      <c r="A7530" s="5" t="s">
        <v>2358</v>
      </c>
      <c r="B7530" s="6" t="s">
        <v>2359</v>
      </c>
      <c r="C7530" s="7">
        <v>45667</v>
      </c>
      <c r="D7530" s="9">
        <v>89.12</v>
      </c>
    </row>
    <row r="7531" spans="1:4" ht="14.25" x14ac:dyDescent="0.2">
      <c r="A7531" s="5" t="s">
        <v>2360</v>
      </c>
      <c r="B7531" s="6" t="s">
        <v>2361</v>
      </c>
      <c r="C7531" s="7">
        <v>45667</v>
      </c>
      <c r="D7531" s="8">
        <v>89.07</v>
      </c>
    </row>
    <row r="7532" spans="1:4" ht="14.25" x14ac:dyDescent="0.2">
      <c r="A7532" s="5" t="s">
        <v>2362</v>
      </c>
      <c r="B7532" s="6" t="s">
        <v>2363</v>
      </c>
      <c r="C7532" s="7">
        <v>45667</v>
      </c>
      <c r="D7532" s="8">
        <v>91.49</v>
      </c>
    </row>
    <row r="7533" spans="1:4" ht="14.25" x14ac:dyDescent="0.2">
      <c r="A7533" s="5" t="s">
        <v>2364</v>
      </c>
      <c r="B7533" s="6" t="s">
        <v>2365</v>
      </c>
      <c r="C7533" s="7">
        <v>45667</v>
      </c>
      <c r="D7533" s="9">
        <v>95.1</v>
      </c>
    </row>
    <row r="7534" spans="1:4" ht="14.25" x14ac:dyDescent="0.2">
      <c r="A7534" s="5" t="s">
        <v>2366</v>
      </c>
      <c r="B7534" s="6" t="s">
        <v>2367</v>
      </c>
      <c r="C7534" s="7">
        <v>45667</v>
      </c>
      <c r="D7534" s="9">
        <v>95.8</v>
      </c>
    </row>
    <row r="7535" spans="1:4" ht="14.25" x14ac:dyDescent="0.2">
      <c r="A7535" s="5" t="s">
        <v>2368</v>
      </c>
      <c r="B7535" s="6" t="s">
        <v>2369</v>
      </c>
      <c r="C7535" s="7">
        <v>45667</v>
      </c>
      <c r="D7535" s="9">
        <v>95.56</v>
      </c>
    </row>
    <row r="7536" spans="1:4" ht="14.25" x14ac:dyDescent="0.2">
      <c r="A7536" s="5" t="s">
        <v>2370</v>
      </c>
      <c r="B7536" s="6" t="s">
        <v>2371</v>
      </c>
      <c r="C7536" s="7">
        <v>45667</v>
      </c>
      <c r="D7536" s="8">
        <v>93.45</v>
      </c>
    </row>
    <row r="7537" spans="1:4" ht="14.25" x14ac:dyDescent="0.2">
      <c r="A7537" s="5" t="s">
        <v>2372</v>
      </c>
      <c r="B7537" s="6" t="s">
        <v>2373</v>
      </c>
      <c r="C7537" s="7">
        <v>45667</v>
      </c>
      <c r="D7537" s="8">
        <v>92.93</v>
      </c>
    </row>
    <row r="7538" spans="1:4" ht="14.25" x14ac:dyDescent="0.2">
      <c r="A7538" s="5" t="s">
        <v>2374</v>
      </c>
      <c r="B7538" s="6" t="s">
        <v>2375</v>
      </c>
      <c r="C7538" s="7">
        <v>45667</v>
      </c>
      <c r="D7538" s="8">
        <v>93.23</v>
      </c>
    </row>
    <row r="7539" spans="1:4" ht="14.25" x14ac:dyDescent="0.2">
      <c r="A7539" s="5" t="s">
        <v>2376</v>
      </c>
      <c r="B7539" s="6" t="s">
        <v>2377</v>
      </c>
      <c r="C7539" s="7">
        <v>45667</v>
      </c>
      <c r="D7539" s="9">
        <v>95.92</v>
      </c>
    </row>
    <row r="7540" spans="1:4" ht="14.25" x14ac:dyDescent="0.2">
      <c r="A7540" s="5" t="s">
        <v>2378</v>
      </c>
      <c r="B7540" s="6" t="s">
        <v>2379</v>
      </c>
      <c r="C7540" s="7">
        <v>45667</v>
      </c>
      <c r="D7540" s="8">
        <v>90.9</v>
      </c>
    </row>
    <row r="7541" spans="1:4" ht="14.25" x14ac:dyDescent="0.2">
      <c r="A7541" s="5" t="s">
        <v>2380</v>
      </c>
      <c r="B7541" s="6" t="s">
        <v>2381</v>
      </c>
      <c r="C7541" s="7">
        <v>45667</v>
      </c>
      <c r="D7541" s="8">
        <v>93.25</v>
      </c>
    </row>
    <row r="7542" spans="1:4" ht="14.25" x14ac:dyDescent="0.2">
      <c r="A7542" s="5" t="s">
        <v>2382</v>
      </c>
      <c r="B7542" s="6" t="s">
        <v>2383</v>
      </c>
      <c r="C7542" s="7">
        <v>45667</v>
      </c>
      <c r="D7542" s="9">
        <v>94</v>
      </c>
    </row>
    <row r="7543" spans="1:4" ht="14.25" x14ac:dyDescent="0.2">
      <c r="A7543" s="5" t="s">
        <v>2384</v>
      </c>
      <c r="B7543" s="6" t="s">
        <v>2385</v>
      </c>
      <c r="C7543" s="7">
        <v>45667</v>
      </c>
      <c r="D7543" s="9">
        <v>94.2</v>
      </c>
    </row>
    <row r="7544" spans="1:4" ht="14.25" x14ac:dyDescent="0.2">
      <c r="A7544" s="5" t="s">
        <v>2386</v>
      </c>
      <c r="B7544" s="6" t="s">
        <v>2387</v>
      </c>
      <c r="C7544" s="7">
        <v>45667</v>
      </c>
      <c r="D7544" s="8">
        <v>93.46</v>
      </c>
    </row>
    <row r="7545" spans="1:4" ht="14.25" x14ac:dyDescent="0.2">
      <c r="A7545" s="5" t="s">
        <v>2388</v>
      </c>
      <c r="B7545" s="6" t="s">
        <v>2389</v>
      </c>
      <c r="C7545" s="7">
        <v>45667</v>
      </c>
      <c r="D7545" s="8">
        <v>93.97</v>
      </c>
    </row>
    <row r="7546" spans="1:4" ht="14.25" x14ac:dyDescent="0.2">
      <c r="A7546" s="5" t="s">
        <v>2390</v>
      </c>
      <c r="B7546" s="6" t="s">
        <v>2391</v>
      </c>
      <c r="C7546" s="7">
        <v>45667</v>
      </c>
      <c r="D7546" s="8">
        <v>88.24</v>
      </c>
    </row>
    <row r="7547" spans="1:4" ht="14.25" x14ac:dyDescent="0.2">
      <c r="A7547" s="5" t="s">
        <v>2392</v>
      </c>
      <c r="B7547" s="6" t="s">
        <v>2393</v>
      </c>
      <c r="C7547" s="7">
        <v>45667</v>
      </c>
      <c r="D7547" s="9">
        <v>92.72</v>
      </c>
    </row>
    <row r="7548" spans="1:4" ht="14.25" x14ac:dyDescent="0.2">
      <c r="A7548" s="5" t="s">
        <v>2394</v>
      </c>
      <c r="B7548" s="6" t="s">
        <v>2395</v>
      </c>
      <c r="C7548" s="7">
        <v>45667</v>
      </c>
      <c r="D7548" s="9">
        <v>96.56</v>
      </c>
    </row>
    <row r="7549" spans="1:4" ht="14.25" x14ac:dyDescent="0.2">
      <c r="A7549" s="5" t="s">
        <v>2396</v>
      </c>
      <c r="B7549" s="6" t="s">
        <v>2397</v>
      </c>
      <c r="C7549" s="7">
        <v>45667</v>
      </c>
      <c r="D7549" s="8">
        <v>92.77</v>
      </c>
    </row>
    <row r="7550" spans="1:4" ht="14.25" x14ac:dyDescent="0.2">
      <c r="A7550" s="5" t="s">
        <v>2398</v>
      </c>
      <c r="B7550" s="6" t="s">
        <v>2399</v>
      </c>
      <c r="C7550" s="7">
        <v>45667</v>
      </c>
      <c r="D7550" s="8">
        <v>95.13</v>
      </c>
    </row>
    <row r="7551" spans="1:4" ht="14.25" x14ac:dyDescent="0.2">
      <c r="A7551" s="5" t="s">
        <v>2400</v>
      </c>
      <c r="B7551" s="6" t="s">
        <v>2401</v>
      </c>
      <c r="C7551" s="7">
        <v>45667</v>
      </c>
      <c r="D7551" s="9">
        <v>97.32</v>
      </c>
    </row>
    <row r="7552" spans="1:4" ht="14.25" x14ac:dyDescent="0.2">
      <c r="A7552" s="5" t="s">
        <v>2402</v>
      </c>
      <c r="B7552" s="6" t="s">
        <v>2403</v>
      </c>
      <c r="C7552" s="7">
        <v>45667</v>
      </c>
      <c r="D7552" s="8">
        <v>91.68</v>
      </c>
    </row>
    <row r="7553" spans="1:4" ht="14.25" x14ac:dyDescent="0.2">
      <c r="A7553" s="5" t="s">
        <v>2404</v>
      </c>
      <c r="B7553" s="6" t="s">
        <v>2405</v>
      </c>
      <c r="C7553" s="7">
        <v>45667</v>
      </c>
      <c r="D7553" s="9">
        <v>94.66</v>
      </c>
    </row>
    <row r="7554" spans="1:4" ht="14.25" x14ac:dyDescent="0.2">
      <c r="A7554" s="5" t="s">
        <v>2406</v>
      </c>
      <c r="B7554" s="6" t="s">
        <v>2407</v>
      </c>
      <c r="C7554" s="7">
        <v>45667</v>
      </c>
      <c r="D7554" s="8">
        <v>90.39</v>
      </c>
    </row>
    <row r="7555" spans="1:4" ht="14.25" x14ac:dyDescent="0.2">
      <c r="A7555" s="5" t="s">
        <v>2408</v>
      </c>
      <c r="B7555" s="6" t="s">
        <v>2409</v>
      </c>
      <c r="C7555" s="7">
        <v>45667</v>
      </c>
      <c r="D7555" s="8">
        <v>88.48</v>
      </c>
    </row>
    <row r="7556" spans="1:4" ht="14.25" x14ac:dyDescent="0.2">
      <c r="A7556" s="5" t="s">
        <v>2410</v>
      </c>
      <c r="B7556" s="6" t="s">
        <v>2411</v>
      </c>
      <c r="C7556" s="7">
        <v>45667</v>
      </c>
      <c r="D7556" s="9">
        <v>83.74</v>
      </c>
    </row>
    <row r="7557" spans="1:4" ht="14.25" x14ac:dyDescent="0.2">
      <c r="A7557" s="5" t="s">
        <v>2412</v>
      </c>
      <c r="B7557" s="6" t="s">
        <v>2413</v>
      </c>
      <c r="C7557" s="7">
        <v>45667</v>
      </c>
      <c r="D7557" s="9">
        <v>93.95</v>
      </c>
    </row>
    <row r="7558" spans="1:4" ht="14.25" x14ac:dyDescent="0.2">
      <c r="A7558" s="5" t="s">
        <v>2414</v>
      </c>
      <c r="B7558" s="6" t="s">
        <v>2415</v>
      </c>
      <c r="C7558" s="7">
        <v>45667</v>
      </c>
      <c r="D7558" s="8">
        <v>88.27</v>
      </c>
    </row>
    <row r="7559" spans="1:4" ht="14.25" x14ac:dyDescent="0.2">
      <c r="A7559" s="5" t="s">
        <v>2416</v>
      </c>
      <c r="B7559" s="6" t="s">
        <v>2417</v>
      </c>
      <c r="C7559" s="7">
        <v>45667</v>
      </c>
      <c r="D7559" s="9">
        <v>40.57</v>
      </c>
    </row>
    <row r="7560" spans="1:4" ht="14.25" x14ac:dyDescent="0.2">
      <c r="A7560" s="5" t="s">
        <v>2418</v>
      </c>
      <c r="B7560" s="6" t="s">
        <v>2419</v>
      </c>
      <c r="C7560" s="7">
        <v>45667</v>
      </c>
      <c r="D7560" s="9">
        <v>86.08</v>
      </c>
    </row>
    <row r="7561" spans="1:4" ht="14.25" x14ac:dyDescent="0.2">
      <c r="A7561" s="5" t="s">
        <v>2420</v>
      </c>
      <c r="B7561" s="6" t="s">
        <v>2421</v>
      </c>
      <c r="C7561" s="7">
        <v>45667</v>
      </c>
      <c r="D7561" s="9">
        <v>79.290000000000006</v>
      </c>
    </row>
    <row r="7562" spans="1:4" ht="14.25" x14ac:dyDescent="0.2">
      <c r="A7562" s="5" t="s">
        <v>2422</v>
      </c>
      <c r="B7562" s="6" t="s">
        <v>2423</v>
      </c>
      <c r="C7562" s="7">
        <v>45667</v>
      </c>
      <c r="D7562" s="9">
        <v>84.72</v>
      </c>
    </row>
    <row r="7563" spans="1:4" ht="14.25" x14ac:dyDescent="0.2">
      <c r="A7563" s="5" t="s">
        <v>2424</v>
      </c>
      <c r="B7563" s="6" t="s">
        <v>2425</v>
      </c>
      <c r="C7563" s="7">
        <v>45667</v>
      </c>
      <c r="D7563" s="9">
        <v>57.41</v>
      </c>
    </row>
    <row r="7564" spans="1:4" ht="14.25" x14ac:dyDescent="0.2">
      <c r="A7564" s="5" t="s">
        <v>2426</v>
      </c>
      <c r="B7564" s="6" t="s">
        <v>2427</v>
      </c>
      <c r="C7564" s="7">
        <v>45667</v>
      </c>
      <c r="D7564" s="9">
        <v>77.760000000000005</v>
      </c>
    </row>
    <row r="7565" spans="1:4" ht="14.25" x14ac:dyDescent="0.2">
      <c r="A7565" s="5" t="s">
        <v>2428</v>
      </c>
      <c r="B7565" s="6" t="s">
        <v>2429</v>
      </c>
      <c r="C7565" s="7">
        <v>45667</v>
      </c>
      <c r="D7565" s="9">
        <v>78.400000000000006</v>
      </c>
    </row>
    <row r="7566" spans="1:4" ht="14.25" x14ac:dyDescent="0.2">
      <c r="A7566" s="5" t="s">
        <v>3130</v>
      </c>
      <c r="B7566" s="6" t="s">
        <v>3131</v>
      </c>
      <c r="C7566" s="7">
        <v>45667</v>
      </c>
      <c r="D7566" s="8">
        <v>76.58</v>
      </c>
    </row>
    <row r="7567" spans="1:4" ht="14.25" x14ac:dyDescent="0.2">
      <c r="A7567" s="5" t="s">
        <v>2430</v>
      </c>
      <c r="B7567" s="6" t="s">
        <v>2431</v>
      </c>
      <c r="C7567" s="7">
        <v>45667</v>
      </c>
      <c r="D7567" s="8">
        <v>79.06</v>
      </c>
    </row>
    <row r="7568" spans="1:4" ht="14.25" x14ac:dyDescent="0.2">
      <c r="A7568" s="5" t="s">
        <v>2432</v>
      </c>
      <c r="B7568" s="6" t="s">
        <v>2433</v>
      </c>
      <c r="C7568" s="7">
        <v>45667</v>
      </c>
      <c r="D7568" s="8">
        <v>82.32</v>
      </c>
    </row>
    <row r="7569" spans="1:4" ht="14.25" x14ac:dyDescent="0.2">
      <c r="A7569" s="5" t="s">
        <v>2434</v>
      </c>
      <c r="B7569" s="6" t="s">
        <v>2435</v>
      </c>
      <c r="C7569" s="7">
        <v>45667</v>
      </c>
      <c r="D7569" s="8">
        <v>82.6</v>
      </c>
    </row>
    <row r="7570" spans="1:4" ht="14.25" x14ac:dyDescent="0.2">
      <c r="A7570" s="5" t="s">
        <v>2436</v>
      </c>
      <c r="B7570" s="6" t="s">
        <v>2437</v>
      </c>
      <c r="C7570" s="7">
        <v>45667</v>
      </c>
      <c r="D7570" s="8">
        <v>86.68</v>
      </c>
    </row>
    <row r="7571" spans="1:4" ht="14.25" x14ac:dyDescent="0.2">
      <c r="A7571" s="5" t="s">
        <v>2438</v>
      </c>
      <c r="B7571" s="6" t="s">
        <v>2439</v>
      </c>
      <c r="C7571" s="7">
        <v>45667</v>
      </c>
      <c r="D7571" s="8">
        <v>88.29</v>
      </c>
    </row>
    <row r="7572" spans="1:4" ht="14.25" x14ac:dyDescent="0.2">
      <c r="A7572" s="5" t="s">
        <v>2440</v>
      </c>
      <c r="B7572" s="6" t="s">
        <v>2441</v>
      </c>
      <c r="C7572" s="7">
        <v>45667</v>
      </c>
      <c r="D7572" s="8">
        <v>87.8</v>
      </c>
    </row>
    <row r="7573" spans="1:4" ht="14.25" x14ac:dyDescent="0.2">
      <c r="A7573" s="5" t="s">
        <v>3132</v>
      </c>
      <c r="B7573" s="6" t="s">
        <v>3133</v>
      </c>
      <c r="C7573" s="7">
        <v>45667</v>
      </c>
      <c r="D7573" s="9">
        <v>82.87</v>
      </c>
    </row>
    <row r="7574" spans="1:4" ht="14.25" x14ac:dyDescent="0.2">
      <c r="A7574" s="5" t="s">
        <v>2442</v>
      </c>
      <c r="B7574" s="6" t="s">
        <v>2443</v>
      </c>
      <c r="C7574" s="7">
        <v>45667</v>
      </c>
      <c r="D7574" s="8">
        <v>86</v>
      </c>
    </row>
    <row r="7575" spans="1:4" ht="14.25" x14ac:dyDescent="0.2">
      <c r="A7575" s="5" t="s">
        <v>3134</v>
      </c>
      <c r="B7575" s="6" t="s">
        <v>3135</v>
      </c>
      <c r="C7575" s="7">
        <v>45667</v>
      </c>
      <c r="D7575" s="8">
        <v>86.68</v>
      </c>
    </row>
    <row r="7576" spans="1:4" ht="14.25" x14ac:dyDescent="0.2">
      <c r="A7576" s="5" t="s">
        <v>2444</v>
      </c>
      <c r="B7576" s="6" t="s">
        <v>2445</v>
      </c>
      <c r="C7576" s="7">
        <v>45667</v>
      </c>
      <c r="D7576" s="9">
        <v>87.94</v>
      </c>
    </row>
    <row r="7577" spans="1:4" ht="14.25" x14ac:dyDescent="0.2">
      <c r="A7577" s="5" t="s">
        <v>2446</v>
      </c>
      <c r="B7577" s="6" t="s">
        <v>2447</v>
      </c>
      <c r="C7577" s="7">
        <v>45667</v>
      </c>
      <c r="D7577" s="8">
        <v>87.67</v>
      </c>
    </row>
    <row r="7578" spans="1:4" ht="14.25" x14ac:dyDescent="0.2">
      <c r="A7578" s="5" t="s">
        <v>2448</v>
      </c>
      <c r="B7578" s="6" t="s">
        <v>2449</v>
      </c>
      <c r="C7578" s="7">
        <v>45667</v>
      </c>
      <c r="D7578" s="9">
        <v>85.8</v>
      </c>
    </row>
    <row r="7579" spans="1:4" ht="14.25" x14ac:dyDescent="0.2">
      <c r="A7579" s="5" t="s">
        <v>2450</v>
      </c>
      <c r="B7579" s="6" t="s">
        <v>2451</v>
      </c>
      <c r="C7579" s="7">
        <v>45667</v>
      </c>
      <c r="D7579" s="8">
        <v>87.67</v>
      </c>
    </row>
    <row r="7580" spans="1:4" ht="14.25" x14ac:dyDescent="0.2">
      <c r="A7580" s="5" t="s">
        <v>3136</v>
      </c>
      <c r="B7580" s="6" t="s">
        <v>3137</v>
      </c>
      <c r="C7580" s="7">
        <v>45667</v>
      </c>
      <c r="D7580" s="8">
        <v>84.89</v>
      </c>
    </row>
    <row r="7581" spans="1:4" ht="14.25" x14ac:dyDescent="0.2">
      <c r="A7581" s="5" t="s">
        <v>3138</v>
      </c>
      <c r="B7581" s="6" t="s">
        <v>3139</v>
      </c>
      <c r="C7581" s="7">
        <v>45667</v>
      </c>
      <c r="D7581" s="9">
        <v>86.64</v>
      </c>
    </row>
    <row r="7582" spans="1:4" ht="14.25" x14ac:dyDescent="0.2">
      <c r="A7582" s="5" t="s">
        <v>3140</v>
      </c>
      <c r="B7582" s="6" t="s">
        <v>3141</v>
      </c>
      <c r="C7582" s="7">
        <v>45667</v>
      </c>
      <c r="D7582" s="9">
        <v>77.63</v>
      </c>
    </row>
    <row r="7583" spans="1:4" ht="14.25" x14ac:dyDescent="0.2">
      <c r="A7583" s="5" t="s">
        <v>2452</v>
      </c>
      <c r="B7583" s="6" t="s">
        <v>2453</v>
      </c>
      <c r="C7583" s="7">
        <v>45667</v>
      </c>
      <c r="D7583" s="9">
        <v>71.77</v>
      </c>
    </row>
    <row r="7584" spans="1:4" ht="14.25" x14ac:dyDescent="0.2">
      <c r="A7584" s="5" t="s">
        <v>3142</v>
      </c>
      <c r="B7584" s="6" t="s">
        <v>3143</v>
      </c>
      <c r="C7584" s="7">
        <v>45667</v>
      </c>
      <c r="D7584" s="8">
        <v>89.54</v>
      </c>
    </row>
    <row r="7585" spans="1:4" ht="14.25" x14ac:dyDescent="0.2">
      <c r="A7585" s="5" t="s">
        <v>3144</v>
      </c>
      <c r="B7585" s="6" t="s">
        <v>3145</v>
      </c>
      <c r="C7585" s="7">
        <v>45667</v>
      </c>
      <c r="D7585" s="8">
        <v>93.44</v>
      </c>
    </row>
    <row r="7586" spans="1:4" ht="14.25" x14ac:dyDescent="0.2">
      <c r="A7586" s="5" t="s">
        <v>3146</v>
      </c>
      <c r="B7586" s="6" t="s">
        <v>3147</v>
      </c>
      <c r="C7586" s="7">
        <v>45667</v>
      </c>
      <c r="D7586" s="9">
        <v>87.81</v>
      </c>
    </row>
    <row r="7587" spans="1:4" ht="14.25" x14ac:dyDescent="0.2">
      <c r="A7587" s="5" t="s">
        <v>3148</v>
      </c>
      <c r="B7587" s="6" t="s">
        <v>3149</v>
      </c>
      <c r="C7587" s="7">
        <v>45667</v>
      </c>
      <c r="D7587" s="8">
        <v>90.12</v>
      </c>
    </row>
    <row r="7588" spans="1:4" ht="14.25" x14ac:dyDescent="0.2">
      <c r="A7588" s="5" t="s">
        <v>2454</v>
      </c>
      <c r="B7588" s="6" t="s">
        <v>2455</v>
      </c>
      <c r="C7588" s="7">
        <v>45667</v>
      </c>
      <c r="D7588" s="8">
        <v>90.62</v>
      </c>
    </row>
    <row r="7589" spans="1:4" ht="14.25" x14ac:dyDescent="0.2">
      <c r="A7589" s="5" t="s">
        <v>3150</v>
      </c>
      <c r="B7589" s="6" t="s">
        <v>3151</v>
      </c>
      <c r="C7589" s="7">
        <v>45667</v>
      </c>
      <c r="D7589" s="8">
        <v>91.09</v>
      </c>
    </row>
    <row r="7590" spans="1:4" ht="14.25" x14ac:dyDescent="0.2">
      <c r="A7590" s="5" t="s">
        <v>2456</v>
      </c>
      <c r="B7590" s="6" t="s">
        <v>2457</v>
      </c>
      <c r="C7590" s="7">
        <v>45667</v>
      </c>
      <c r="D7590" s="9">
        <v>86.91</v>
      </c>
    </row>
    <row r="7591" spans="1:4" ht="14.25" x14ac:dyDescent="0.2">
      <c r="A7591" s="5" t="s">
        <v>3152</v>
      </c>
      <c r="B7591" s="6" t="s">
        <v>3153</v>
      </c>
      <c r="C7591" s="7">
        <v>45667</v>
      </c>
      <c r="D7591" s="9">
        <v>82.58</v>
      </c>
    </row>
    <row r="7592" spans="1:4" ht="14.25" x14ac:dyDescent="0.2">
      <c r="A7592" s="5" t="s">
        <v>2458</v>
      </c>
      <c r="B7592" s="6" t="s">
        <v>2459</v>
      </c>
      <c r="C7592" s="7">
        <v>45667</v>
      </c>
      <c r="D7592" s="8">
        <v>87.95</v>
      </c>
    </row>
    <row r="7593" spans="1:4" ht="14.25" x14ac:dyDescent="0.2">
      <c r="A7593" s="5" t="s">
        <v>3154</v>
      </c>
      <c r="B7593" s="6" t="s">
        <v>3155</v>
      </c>
      <c r="C7593" s="7">
        <v>45667</v>
      </c>
      <c r="D7593" s="9">
        <v>89.56</v>
      </c>
    </row>
    <row r="7594" spans="1:4" ht="14.25" x14ac:dyDescent="0.2">
      <c r="A7594" s="5" t="s">
        <v>2460</v>
      </c>
      <c r="B7594" s="6" t="s">
        <v>2461</v>
      </c>
      <c r="C7594" s="7">
        <v>45667</v>
      </c>
      <c r="D7594" s="8">
        <v>89.03</v>
      </c>
    </row>
    <row r="7595" spans="1:4" ht="14.25" x14ac:dyDescent="0.2">
      <c r="A7595" s="5" t="s">
        <v>2462</v>
      </c>
      <c r="B7595" s="6" t="s">
        <v>2463</v>
      </c>
      <c r="C7595" s="7">
        <v>45667</v>
      </c>
      <c r="D7595" s="8">
        <v>89.65</v>
      </c>
    </row>
    <row r="7596" spans="1:4" ht="14.25" x14ac:dyDescent="0.2">
      <c r="A7596" s="5" t="s">
        <v>3156</v>
      </c>
      <c r="B7596" s="6" t="s">
        <v>3157</v>
      </c>
      <c r="C7596" s="7">
        <v>45667</v>
      </c>
      <c r="D7596" s="9">
        <v>84.42</v>
      </c>
    </row>
    <row r="7597" spans="1:4" ht="14.25" x14ac:dyDescent="0.2">
      <c r="A7597" s="5" t="s">
        <v>3158</v>
      </c>
      <c r="B7597" s="6" t="s">
        <v>3159</v>
      </c>
      <c r="C7597" s="7">
        <v>45667</v>
      </c>
      <c r="D7597" s="8">
        <v>84.58</v>
      </c>
    </row>
    <row r="7598" spans="1:4" ht="14.25" x14ac:dyDescent="0.2">
      <c r="A7598" s="5" t="s">
        <v>2464</v>
      </c>
      <c r="B7598" s="6" t="s">
        <v>2465</v>
      </c>
      <c r="C7598" s="7">
        <v>45667</v>
      </c>
      <c r="D7598" s="8">
        <v>88.52</v>
      </c>
    </row>
    <row r="7599" spans="1:4" ht="14.25" x14ac:dyDescent="0.2">
      <c r="A7599" s="5" t="s">
        <v>3160</v>
      </c>
      <c r="B7599" s="6" t="s">
        <v>3161</v>
      </c>
      <c r="C7599" s="7">
        <v>45667</v>
      </c>
      <c r="D7599" s="9">
        <v>81.63</v>
      </c>
    </row>
    <row r="7600" spans="1:4" ht="14.25" x14ac:dyDescent="0.2">
      <c r="A7600" s="5" t="s">
        <v>2466</v>
      </c>
      <c r="B7600" s="6" t="s">
        <v>2467</v>
      </c>
      <c r="C7600" s="7">
        <v>45667</v>
      </c>
      <c r="D7600" s="9">
        <v>88.22</v>
      </c>
    </row>
    <row r="7601" spans="1:4" ht="14.25" x14ac:dyDescent="0.2">
      <c r="A7601" s="5" t="s">
        <v>2468</v>
      </c>
      <c r="B7601" s="6" t="s">
        <v>2469</v>
      </c>
      <c r="C7601" s="7">
        <v>45667</v>
      </c>
      <c r="D7601" s="9">
        <v>71.290000000000006</v>
      </c>
    </row>
    <row r="7602" spans="1:4" ht="14.25" x14ac:dyDescent="0.2">
      <c r="A7602" s="5" t="s">
        <v>3162</v>
      </c>
      <c r="B7602" s="6" t="s">
        <v>3163</v>
      </c>
      <c r="C7602" s="7">
        <v>45667</v>
      </c>
      <c r="D7602" s="9">
        <v>46.46</v>
      </c>
    </row>
    <row r="7603" spans="1:4" ht="14.25" x14ac:dyDescent="0.2">
      <c r="A7603" s="5" t="s">
        <v>2470</v>
      </c>
      <c r="B7603" s="6" t="s">
        <v>2471</v>
      </c>
      <c r="C7603" s="7">
        <v>45667</v>
      </c>
      <c r="D7603" s="9">
        <v>85.15</v>
      </c>
    </row>
    <row r="7604" spans="1:4" ht="14.25" x14ac:dyDescent="0.2">
      <c r="A7604" s="5" t="s">
        <v>2472</v>
      </c>
      <c r="B7604" s="6" t="s">
        <v>2473</v>
      </c>
      <c r="C7604" s="7">
        <v>45667</v>
      </c>
      <c r="D7604" s="9">
        <v>85</v>
      </c>
    </row>
    <row r="7605" spans="1:4" ht="14.25" x14ac:dyDescent="0.2">
      <c r="A7605" s="5" t="s">
        <v>2474</v>
      </c>
      <c r="B7605" s="6" t="s">
        <v>2475</v>
      </c>
      <c r="C7605" s="7">
        <v>45667</v>
      </c>
      <c r="D7605" s="9">
        <v>92.8</v>
      </c>
    </row>
    <row r="7606" spans="1:4" ht="14.25" x14ac:dyDescent="0.2">
      <c r="A7606" s="5" t="s">
        <v>3164</v>
      </c>
      <c r="B7606" s="6" t="s">
        <v>3165</v>
      </c>
      <c r="C7606" s="7">
        <v>45667</v>
      </c>
      <c r="D7606" s="8">
        <v>87.53</v>
      </c>
    </row>
    <row r="7607" spans="1:4" ht="14.25" x14ac:dyDescent="0.2">
      <c r="A7607" s="5" t="s">
        <v>3166</v>
      </c>
      <c r="B7607" s="6" t="s">
        <v>3167</v>
      </c>
      <c r="C7607" s="7">
        <v>45667</v>
      </c>
      <c r="D7607" s="9">
        <v>69.260000000000005</v>
      </c>
    </row>
    <row r="7608" spans="1:4" ht="14.25" x14ac:dyDescent="0.2">
      <c r="A7608" s="5" t="s">
        <v>2476</v>
      </c>
      <c r="B7608" s="6" t="s">
        <v>2477</v>
      </c>
      <c r="C7608" s="7">
        <v>45667</v>
      </c>
      <c r="D7608" s="8">
        <v>88.17</v>
      </c>
    </row>
    <row r="7609" spans="1:4" ht="14.25" x14ac:dyDescent="0.2">
      <c r="A7609" s="5" t="s">
        <v>2478</v>
      </c>
      <c r="B7609" s="6" t="s">
        <v>2479</v>
      </c>
      <c r="C7609" s="7">
        <v>45667</v>
      </c>
      <c r="D7609" s="8">
        <v>89.42</v>
      </c>
    </row>
    <row r="7610" spans="1:4" ht="14.25" x14ac:dyDescent="0.2">
      <c r="A7610" s="5" t="s">
        <v>2480</v>
      </c>
      <c r="B7610" s="6" t="s">
        <v>2481</v>
      </c>
      <c r="C7610" s="7">
        <v>45667</v>
      </c>
      <c r="D7610" s="9">
        <v>76.61</v>
      </c>
    </row>
    <row r="7611" spans="1:4" ht="14.25" x14ac:dyDescent="0.2">
      <c r="A7611" s="5" t="s">
        <v>2482</v>
      </c>
      <c r="B7611" s="6" t="s">
        <v>2483</v>
      </c>
      <c r="C7611" s="7">
        <v>45667</v>
      </c>
      <c r="D7611" s="9">
        <v>81.44</v>
      </c>
    </row>
    <row r="7612" spans="1:4" ht="14.25" x14ac:dyDescent="0.2">
      <c r="A7612" s="5" t="s">
        <v>2484</v>
      </c>
      <c r="B7612" s="6" t="s">
        <v>2485</v>
      </c>
      <c r="C7612" s="7">
        <v>45667</v>
      </c>
      <c r="D7612" s="8">
        <v>90.66</v>
      </c>
    </row>
    <row r="7613" spans="1:4" ht="14.25" x14ac:dyDescent="0.2">
      <c r="A7613" s="5" t="s">
        <v>2486</v>
      </c>
      <c r="B7613" s="6" t="s">
        <v>2487</v>
      </c>
      <c r="C7613" s="7">
        <v>45667</v>
      </c>
      <c r="D7613" s="8">
        <v>89.88</v>
      </c>
    </row>
    <row r="7614" spans="1:4" ht="14.25" x14ac:dyDescent="0.2">
      <c r="A7614" s="5" t="s">
        <v>3168</v>
      </c>
      <c r="B7614" s="6" t="s">
        <v>3169</v>
      </c>
      <c r="C7614" s="7">
        <v>45667</v>
      </c>
      <c r="D7614" s="8">
        <v>89.33</v>
      </c>
    </row>
    <row r="7615" spans="1:4" ht="14.25" x14ac:dyDescent="0.2">
      <c r="A7615" s="5" t="s">
        <v>2488</v>
      </c>
      <c r="B7615" s="6" t="s">
        <v>2489</v>
      </c>
      <c r="C7615" s="7">
        <v>45667</v>
      </c>
      <c r="D7615" s="8">
        <v>85.09</v>
      </c>
    </row>
    <row r="7616" spans="1:4" ht="14.25" x14ac:dyDescent="0.2">
      <c r="A7616" s="5" t="s">
        <v>2490</v>
      </c>
      <c r="B7616" s="6" t="s">
        <v>2491</v>
      </c>
      <c r="C7616" s="7">
        <v>45667</v>
      </c>
      <c r="D7616" s="8">
        <v>93.71</v>
      </c>
    </row>
    <row r="7617" spans="1:4" ht="14.25" x14ac:dyDescent="0.2">
      <c r="A7617" s="5" t="s">
        <v>3170</v>
      </c>
      <c r="B7617" s="6" t="s">
        <v>3171</v>
      </c>
      <c r="C7617" s="7">
        <v>45667</v>
      </c>
      <c r="D7617" s="9">
        <v>71.959999999999994</v>
      </c>
    </row>
    <row r="7618" spans="1:4" ht="14.25" x14ac:dyDescent="0.2">
      <c r="A7618" s="5" t="s">
        <v>2492</v>
      </c>
      <c r="B7618" s="6" t="s">
        <v>2493</v>
      </c>
      <c r="C7618" s="7">
        <v>45667</v>
      </c>
      <c r="D7618" s="8">
        <v>85.34</v>
      </c>
    </row>
    <row r="7619" spans="1:4" ht="14.25" x14ac:dyDescent="0.2">
      <c r="A7619" s="5" t="s">
        <v>2494</v>
      </c>
      <c r="B7619" s="6" t="s">
        <v>2495</v>
      </c>
      <c r="C7619" s="7">
        <v>45667</v>
      </c>
      <c r="D7619" s="8">
        <v>78.03</v>
      </c>
    </row>
    <row r="7620" spans="1:4" ht="14.25" x14ac:dyDescent="0.2">
      <c r="A7620" s="5" t="s">
        <v>2496</v>
      </c>
      <c r="B7620" s="6" t="s">
        <v>2497</v>
      </c>
      <c r="C7620" s="7">
        <v>45667</v>
      </c>
      <c r="D7620" s="9">
        <v>74.05</v>
      </c>
    </row>
    <row r="7621" spans="1:4" ht="14.25" x14ac:dyDescent="0.2">
      <c r="A7621" s="5" t="s">
        <v>3172</v>
      </c>
      <c r="B7621" s="6" t="s">
        <v>3173</v>
      </c>
      <c r="C7621" s="7">
        <v>45667</v>
      </c>
      <c r="D7621" s="9">
        <v>60.82</v>
      </c>
    </row>
    <row r="7622" spans="1:4" ht="14.25" x14ac:dyDescent="0.2">
      <c r="A7622" s="5" t="s">
        <v>3174</v>
      </c>
      <c r="B7622" s="6" t="s">
        <v>3175</v>
      </c>
      <c r="C7622" s="7">
        <v>45667</v>
      </c>
      <c r="D7622" s="8">
        <v>87.55</v>
      </c>
    </row>
    <row r="7623" spans="1:4" ht="14.25" x14ac:dyDescent="0.2">
      <c r="A7623" s="5" t="s">
        <v>2498</v>
      </c>
      <c r="B7623" s="6" t="s">
        <v>2499</v>
      </c>
      <c r="C7623" s="7">
        <v>45667</v>
      </c>
      <c r="D7623" s="8">
        <v>91.21</v>
      </c>
    </row>
    <row r="7624" spans="1:4" ht="14.25" x14ac:dyDescent="0.2">
      <c r="A7624" s="5" t="s">
        <v>2500</v>
      </c>
      <c r="B7624" s="6" t="s">
        <v>2501</v>
      </c>
      <c r="C7624" s="7">
        <v>45667</v>
      </c>
      <c r="D7624" s="9">
        <v>76.930000000000007</v>
      </c>
    </row>
    <row r="7625" spans="1:4" ht="14.25" x14ac:dyDescent="0.2">
      <c r="A7625" s="5" t="s">
        <v>2502</v>
      </c>
      <c r="B7625" s="6" t="s">
        <v>2503</v>
      </c>
      <c r="C7625" s="7">
        <v>45667</v>
      </c>
      <c r="D7625" s="9">
        <v>76.33</v>
      </c>
    </row>
    <row r="7626" spans="1:4" ht="14.25" x14ac:dyDescent="0.2">
      <c r="A7626" s="5" t="s">
        <v>2504</v>
      </c>
      <c r="B7626" s="6" t="s">
        <v>2505</v>
      </c>
      <c r="C7626" s="7">
        <v>45667</v>
      </c>
      <c r="D7626" s="9">
        <v>76</v>
      </c>
    </row>
    <row r="7627" spans="1:4" ht="14.25" x14ac:dyDescent="0.2">
      <c r="A7627" s="5" t="s">
        <v>2506</v>
      </c>
      <c r="B7627" s="6" t="s">
        <v>2507</v>
      </c>
      <c r="C7627" s="7">
        <v>45667</v>
      </c>
      <c r="D7627" s="8">
        <v>87.53</v>
      </c>
    </row>
    <row r="7628" spans="1:4" ht="14.25" x14ac:dyDescent="0.2">
      <c r="A7628" s="5" t="s">
        <v>3176</v>
      </c>
      <c r="B7628" s="6" t="s">
        <v>3177</v>
      </c>
      <c r="C7628" s="7">
        <v>45667</v>
      </c>
      <c r="D7628" s="8">
        <v>87.14</v>
      </c>
    </row>
    <row r="7629" spans="1:4" ht="14.25" x14ac:dyDescent="0.2">
      <c r="A7629" s="5" t="s">
        <v>2508</v>
      </c>
      <c r="B7629" s="6" t="s">
        <v>2509</v>
      </c>
      <c r="C7629" s="7">
        <v>45667</v>
      </c>
      <c r="D7629" s="9">
        <v>81.36</v>
      </c>
    </row>
    <row r="7630" spans="1:4" ht="14.25" x14ac:dyDescent="0.2">
      <c r="A7630" s="5" t="s">
        <v>2510</v>
      </c>
      <c r="B7630" s="6" t="s">
        <v>2511</v>
      </c>
      <c r="C7630" s="7">
        <v>45667</v>
      </c>
      <c r="D7630" s="8">
        <v>87.52</v>
      </c>
    </row>
    <row r="7631" spans="1:4" ht="14.25" x14ac:dyDescent="0.2">
      <c r="A7631" s="5" t="s">
        <v>2512</v>
      </c>
      <c r="B7631" s="6" t="s">
        <v>2513</v>
      </c>
      <c r="C7631" s="7">
        <v>45667</v>
      </c>
      <c r="D7631" s="8">
        <v>85.02</v>
      </c>
    </row>
    <row r="7632" spans="1:4" ht="14.25" x14ac:dyDescent="0.2">
      <c r="A7632" s="5" t="s">
        <v>2514</v>
      </c>
      <c r="B7632" s="6" t="s">
        <v>2515</v>
      </c>
      <c r="C7632" s="7">
        <v>45667</v>
      </c>
      <c r="D7632" s="8">
        <v>88.55</v>
      </c>
    </row>
    <row r="7633" spans="1:4" ht="14.25" x14ac:dyDescent="0.2">
      <c r="A7633" s="5" t="s">
        <v>2516</v>
      </c>
      <c r="B7633" s="6" t="s">
        <v>2517</v>
      </c>
      <c r="C7633" s="7">
        <v>45667</v>
      </c>
      <c r="D7633" s="9">
        <v>85.25</v>
      </c>
    </row>
    <row r="7634" spans="1:4" ht="14.25" x14ac:dyDescent="0.2">
      <c r="A7634" s="5" t="s">
        <v>3178</v>
      </c>
      <c r="B7634" s="6" t="s">
        <v>3179</v>
      </c>
      <c r="C7634" s="7">
        <v>45667</v>
      </c>
      <c r="D7634" s="8">
        <v>89.88</v>
      </c>
    </row>
    <row r="7635" spans="1:4" ht="14.25" x14ac:dyDescent="0.2">
      <c r="A7635" s="5" t="s">
        <v>2518</v>
      </c>
      <c r="B7635" s="6" t="s">
        <v>2519</v>
      </c>
      <c r="C7635" s="7">
        <v>45667</v>
      </c>
      <c r="D7635" s="8">
        <v>91.71</v>
      </c>
    </row>
    <row r="7636" spans="1:4" ht="14.25" x14ac:dyDescent="0.2">
      <c r="A7636" s="5" t="s">
        <v>2520</v>
      </c>
      <c r="B7636" s="6" t="s">
        <v>2521</v>
      </c>
      <c r="C7636" s="7">
        <v>45667</v>
      </c>
      <c r="D7636" s="9">
        <v>87.37</v>
      </c>
    </row>
    <row r="7637" spans="1:4" ht="14.25" x14ac:dyDescent="0.2">
      <c r="A7637" s="5" t="s">
        <v>2522</v>
      </c>
      <c r="B7637" s="6" t="s">
        <v>2523</v>
      </c>
      <c r="C7637" s="7">
        <v>45667</v>
      </c>
      <c r="D7637" s="8">
        <v>90.96</v>
      </c>
    </row>
    <row r="7638" spans="1:4" ht="14.25" x14ac:dyDescent="0.2">
      <c r="A7638" s="5" t="s">
        <v>2524</v>
      </c>
      <c r="B7638" s="6" t="s">
        <v>2525</v>
      </c>
      <c r="C7638" s="7">
        <v>45667</v>
      </c>
      <c r="D7638" s="9">
        <v>91.08</v>
      </c>
    </row>
    <row r="7639" spans="1:4" ht="14.25" x14ac:dyDescent="0.2">
      <c r="A7639" s="5" t="s">
        <v>2526</v>
      </c>
      <c r="B7639" s="6" t="s">
        <v>2527</v>
      </c>
      <c r="C7639" s="7">
        <v>45667</v>
      </c>
      <c r="D7639" s="9">
        <v>94.26</v>
      </c>
    </row>
    <row r="7640" spans="1:4" ht="14.25" x14ac:dyDescent="0.2">
      <c r="A7640" s="5" t="s">
        <v>2528</v>
      </c>
      <c r="B7640" s="6" t="s">
        <v>2529</v>
      </c>
      <c r="C7640" s="7">
        <v>45667</v>
      </c>
      <c r="D7640" s="8">
        <v>90.99</v>
      </c>
    </row>
    <row r="7641" spans="1:4" ht="14.25" x14ac:dyDescent="0.2">
      <c r="A7641" s="5" t="s">
        <v>2530</v>
      </c>
      <c r="B7641" s="6" t="s">
        <v>2531</v>
      </c>
      <c r="C7641" s="7">
        <v>45667</v>
      </c>
      <c r="D7641" s="9">
        <v>89.53</v>
      </c>
    </row>
    <row r="7642" spans="1:4" ht="14.25" x14ac:dyDescent="0.2">
      <c r="A7642" s="5" t="s">
        <v>2532</v>
      </c>
      <c r="B7642" s="6" t="s">
        <v>2533</v>
      </c>
      <c r="C7642" s="7">
        <v>45667</v>
      </c>
      <c r="D7642" s="8">
        <v>88.94</v>
      </c>
    </row>
    <row r="7643" spans="1:4" ht="14.25" x14ac:dyDescent="0.2">
      <c r="A7643" s="5" t="s">
        <v>2534</v>
      </c>
      <c r="B7643" s="6" t="s">
        <v>2535</v>
      </c>
      <c r="C7643" s="7">
        <v>45667</v>
      </c>
      <c r="D7643" s="9">
        <v>86.86</v>
      </c>
    </row>
    <row r="7644" spans="1:4" ht="14.25" x14ac:dyDescent="0.2">
      <c r="A7644" s="5" t="s">
        <v>2536</v>
      </c>
      <c r="B7644" s="6" t="s">
        <v>2537</v>
      </c>
      <c r="C7644" s="7">
        <v>45667</v>
      </c>
      <c r="D7644" s="8">
        <v>88.54</v>
      </c>
    </row>
    <row r="7645" spans="1:4" ht="14.25" x14ac:dyDescent="0.2">
      <c r="A7645" s="5" t="s">
        <v>2538</v>
      </c>
      <c r="B7645" s="6" t="s">
        <v>2539</v>
      </c>
      <c r="C7645" s="7">
        <v>45667</v>
      </c>
      <c r="D7645" s="8">
        <v>92.08</v>
      </c>
    </row>
    <row r="7646" spans="1:4" ht="14.25" x14ac:dyDescent="0.2">
      <c r="A7646" s="5" t="s">
        <v>2540</v>
      </c>
      <c r="B7646" s="6" t="s">
        <v>2541</v>
      </c>
      <c r="C7646" s="7">
        <v>45667</v>
      </c>
      <c r="D7646" s="8">
        <v>86.26</v>
      </c>
    </row>
    <row r="7647" spans="1:4" ht="14.25" x14ac:dyDescent="0.2">
      <c r="A7647" s="5" t="s">
        <v>2542</v>
      </c>
      <c r="B7647" s="6" t="s">
        <v>2543</v>
      </c>
      <c r="C7647" s="7">
        <v>45667</v>
      </c>
      <c r="D7647" s="9">
        <v>85.58</v>
      </c>
    </row>
    <row r="7648" spans="1:4" ht="14.25" x14ac:dyDescent="0.2">
      <c r="A7648" s="5" t="s">
        <v>2544</v>
      </c>
      <c r="B7648" s="6" t="s">
        <v>2545</v>
      </c>
      <c r="C7648" s="7">
        <v>45667</v>
      </c>
      <c r="D7648" s="8">
        <v>87.46</v>
      </c>
    </row>
    <row r="7649" spans="1:4" ht="14.25" x14ac:dyDescent="0.2">
      <c r="A7649" s="5" t="s">
        <v>2546</v>
      </c>
      <c r="B7649" s="6" t="s">
        <v>2547</v>
      </c>
      <c r="C7649" s="7">
        <v>45667</v>
      </c>
      <c r="D7649" s="8">
        <v>95.07</v>
      </c>
    </row>
    <row r="7650" spans="1:4" ht="14.25" x14ac:dyDescent="0.2">
      <c r="A7650" s="5" t="s">
        <v>2548</v>
      </c>
      <c r="B7650" s="6" t="s">
        <v>2549</v>
      </c>
      <c r="C7650" s="7">
        <v>45667</v>
      </c>
      <c r="D7650" s="8">
        <v>88.57</v>
      </c>
    </row>
    <row r="7651" spans="1:4" ht="14.25" x14ac:dyDescent="0.2">
      <c r="A7651" s="5" t="s">
        <v>2550</v>
      </c>
      <c r="B7651" s="6" t="s">
        <v>2551</v>
      </c>
      <c r="C7651" s="7">
        <v>45667</v>
      </c>
      <c r="D7651" s="9">
        <v>86.53</v>
      </c>
    </row>
    <row r="7652" spans="1:4" ht="14.25" x14ac:dyDescent="0.2">
      <c r="A7652" s="5" t="s">
        <v>2552</v>
      </c>
      <c r="B7652" s="6" t="s">
        <v>2553</v>
      </c>
      <c r="C7652" s="7">
        <v>45667</v>
      </c>
      <c r="D7652" s="8">
        <v>91.22</v>
      </c>
    </row>
    <row r="7653" spans="1:4" ht="14.25" x14ac:dyDescent="0.2">
      <c r="A7653" s="5" t="s">
        <v>2554</v>
      </c>
      <c r="B7653" s="6" t="s">
        <v>2555</v>
      </c>
      <c r="C7653" s="7">
        <v>45667</v>
      </c>
      <c r="D7653" s="9">
        <v>94.14</v>
      </c>
    </row>
    <row r="7654" spans="1:4" ht="14.25" x14ac:dyDescent="0.2">
      <c r="A7654" s="5" t="s">
        <v>2556</v>
      </c>
      <c r="B7654" s="6" t="s">
        <v>2557</v>
      </c>
      <c r="C7654" s="7">
        <v>45667</v>
      </c>
      <c r="D7654" s="8">
        <v>91.93</v>
      </c>
    </row>
    <row r="7655" spans="1:4" ht="14.25" x14ac:dyDescent="0.2">
      <c r="A7655" s="5" t="s">
        <v>2558</v>
      </c>
      <c r="B7655" s="6" t="s">
        <v>2559</v>
      </c>
      <c r="C7655" s="7">
        <v>45667</v>
      </c>
      <c r="D7655" s="8">
        <v>88.88</v>
      </c>
    </row>
    <row r="7656" spans="1:4" ht="14.25" x14ac:dyDescent="0.2">
      <c r="A7656" s="5" t="s">
        <v>2560</v>
      </c>
      <c r="B7656" s="6" t="s">
        <v>2561</v>
      </c>
      <c r="C7656" s="7">
        <v>45667</v>
      </c>
      <c r="D7656" s="8">
        <v>86.03</v>
      </c>
    </row>
    <row r="7657" spans="1:4" ht="14.25" x14ac:dyDescent="0.2">
      <c r="A7657" s="5" t="s">
        <v>2562</v>
      </c>
      <c r="B7657" s="6" t="s">
        <v>2563</v>
      </c>
      <c r="C7657" s="7">
        <v>45667</v>
      </c>
      <c r="D7657" s="8">
        <v>92.1</v>
      </c>
    </row>
    <row r="7658" spans="1:4" ht="14.25" x14ac:dyDescent="0.2">
      <c r="A7658" s="5" t="s">
        <v>3180</v>
      </c>
      <c r="B7658" s="6" t="s">
        <v>3181</v>
      </c>
      <c r="C7658" s="7">
        <v>45667</v>
      </c>
      <c r="D7658" s="9">
        <v>84.42</v>
      </c>
    </row>
    <row r="7659" spans="1:4" ht="14.25" x14ac:dyDescent="0.2">
      <c r="A7659" s="5" t="s">
        <v>2564</v>
      </c>
      <c r="B7659" s="6" t="s">
        <v>2565</v>
      </c>
      <c r="C7659" s="7">
        <v>45667</v>
      </c>
      <c r="D7659" s="8">
        <v>86.16</v>
      </c>
    </row>
    <row r="7660" spans="1:4" ht="14.25" x14ac:dyDescent="0.2">
      <c r="A7660" s="5" t="s">
        <v>2566</v>
      </c>
      <c r="B7660" s="6" t="s">
        <v>2567</v>
      </c>
      <c r="C7660" s="7">
        <v>45667</v>
      </c>
      <c r="D7660" s="9">
        <v>76.72</v>
      </c>
    </row>
    <row r="7661" spans="1:4" ht="14.25" x14ac:dyDescent="0.2">
      <c r="A7661" s="5" t="s">
        <v>2568</v>
      </c>
      <c r="B7661" s="6" t="s">
        <v>2569</v>
      </c>
      <c r="C7661" s="7">
        <v>45667</v>
      </c>
      <c r="D7661" s="9">
        <v>81.02</v>
      </c>
    </row>
    <row r="7662" spans="1:4" ht="14.25" x14ac:dyDescent="0.2">
      <c r="A7662" s="5" t="s">
        <v>2570</v>
      </c>
      <c r="B7662" s="6" t="s">
        <v>2571</v>
      </c>
      <c r="C7662" s="7">
        <v>45667</v>
      </c>
      <c r="D7662" s="9">
        <v>79.47</v>
      </c>
    </row>
    <row r="7663" spans="1:4" ht="14.25" x14ac:dyDescent="0.2">
      <c r="A7663" s="5" t="s">
        <v>2572</v>
      </c>
      <c r="B7663" s="6" t="s">
        <v>2573</v>
      </c>
      <c r="C7663" s="7">
        <v>45667</v>
      </c>
      <c r="D7663" s="9">
        <v>83.95</v>
      </c>
    </row>
    <row r="7664" spans="1:4" ht="14.25" x14ac:dyDescent="0.2">
      <c r="A7664" s="5" t="s">
        <v>3182</v>
      </c>
      <c r="B7664" s="6" t="s">
        <v>3183</v>
      </c>
      <c r="C7664" s="7">
        <v>45667</v>
      </c>
      <c r="D7664" s="9">
        <v>86.81</v>
      </c>
    </row>
    <row r="7665" spans="1:4" ht="14.25" x14ac:dyDescent="0.2">
      <c r="A7665" s="5" t="s">
        <v>2574</v>
      </c>
      <c r="B7665" s="6" t="s">
        <v>2575</v>
      </c>
      <c r="C7665" s="7">
        <v>45667</v>
      </c>
      <c r="D7665" s="9">
        <v>75.739999999999995</v>
      </c>
    </row>
    <row r="7666" spans="1:4" ht="14.25" x14ac:dyDescent="0.2">
      <c r="A7666" s="5" t="s">
        <v>2576</v>
      </c>
      <c r="B7666" s="6" t="s">
        <v>2577</v>
      </c>
      <c r="C7666" s="7">
        <v>45667</v>
      </c>
      <c r="D7666" s="9">
        <v>50.73</v>
      </c>
    </row>
    <row r="7667" spans="1:4" ht="14.25" x14ac:dyDescent="0.2">
      <c r="A7667" s="5" t="s">
        <v>2578</v>
      </c>
      <c r="B7667" s="6" t="s">
        <v>2579</v>
      </c>
      <c r="C7667" s="7">
        <v>45667</v>
      </c>
      <c r="D7667" s="8">
        <v>91.48</v>
      </c>
    </row>
    <row r="7668" spans="1:4" ht="14.25" x14ac:dyDescent="0.2">
      <c r="A7668" s="5" t="s">
        <v>2580</v>
      </c>
      <c r="B7668" s="6" t="s">
        <v>2581</v>
      </c>
      <c r="C7668" s="7">
        <v>45667</v>
      </c>
      <c r="D7668" s="9">
        <v>85.49</v>
      </c>
    </row>
    <row r="7669" spans="1:4" ht="14.25" x14ac:dyDescent="0.2">
      <c r="A7669" s="5" t="s">
        <v>2582</v>
      </c>
      <c r="B7669" s="6" t="s">
        <v>2583</v>
      </c>
      <c r="C7669" s="7">
        <v>45667</v>
      </c>
      <c r="D7669" s="8">
        <v>89.39</v>
      </c>
    </row>
    <row r="7670" spans="1:4" ht="14.25" x14ac:dyDescent="0.2">
      <c r="A7670" s="5" t="s">
        <v>2584</v>
      </c>
      <c r="B7670" s="6" t="s">
        <v>2585</v>
      </c>
      <c r="C7670" s="7">
        <v>45667</v>
      </c>
      <c r="D7670" s="9">
        <v>93.91</v>
      </c>
    </row>
    <row r="7671" spans="1:4" ht="14.25" x14ac:dyDescent="0.2">
      <c r="A7671" s="5" t="s">
        <v>2586</v>
      </c>
      <c r="B7671" s="6" t="s">
        <v>2587</v>
      </c>
      <c r="C7671" s="7">
        <v>45667</v>
      </c>
      <c r="D7671" s="8">
        <v>74.290000000000006</v>
      </c>
    </row>
    <row r="7672" spans="1:4" ht="14.25" x14ac:dyDescent="0.2">
      <c r="A7672" s="5" t="s">
        <v>2588</v>
      </c>
      <c r="B7672" s="6" t="s">
        <v>2589</v>
      </c>
      <c r="C7672" s="7">
        <v>45667</v>
      </c>
      <c r="D7672" s="9">
        <v>69.150000000000006</v>
      </c>
    </row>
    <row r="7673" spans="1:4" ht="14.25" x14ac:dyDescent="0.2">
      <c r="A7673" s="5" t="s">
        <v>2590</v>
      </c>
      <c r="B7673" s="6" t="s">
        <v>2591</v>
      </c>
      <c r="C7673" s="7">
        <v>45667</v>
      </c>
      <c r="D7673" s="8">
        <v>92.93</v>
      </c>
    </row>
    <row r="7674" spans="1:4" ht="14.25" x14ac:dyDescent="0.2">
      <c r="A7674" s="5" t="s">
        <v>2592</v>
      </c>
      <c r="B7674" s="6" t="s">
        <v>2593</v>
      </c>
      <c r="C7674" s="7">
        <v>45667</v>
      </c>
      <c r="D7674" s="8">
        <v>92.46</v>
      </c>
    </row>
    <row r="7675" spans="1:4" ht="14.25" x14ac:dyDescent="0.2">
      <c r="A7675" s="5" t="s">
        <v>2594</v>
      </c>
      <c r="B7675" s="6" t="s">
        <v>2595</v>
      </c>
      <c r="C7675" s="7">
        <v>45667</v>
      </c>
      <c r="D7675" s="9">
        <v>89.85</v>
      </c>
    </row>
    <row r="7676" spans="1:4" ht="14.25" x14ac:dyDescent="0.2">
      <c r="A7676" s="5" t="s">
        <v>2596</v>
      </c>
      <c r="B7676" s="6" t="s">
        <v>2597</v>
      </c>
      <c r="C7676" s="7">
        <v>45667</v>
      </c>
      <c r="D7676" s="9">
        <v>17.03</v>
      </c>
    </row>
    <row r="7677" spans="1:4" ht="14.25" x14ac:dyDescent="0.2">
      <c r="A7677" s="5" t="s">
        <v>2598</v>
      </c>
      <c r="B7677" s="6" t="s">
        <v>2599</v>
      </c>
      <c r="C7677" s="7">
        <v>45667</v>
      </c>
      <c r="D7677" s="8">
        <v>88.66</v>
      </c>
    </row>
    <row r="7678" spans="1:4" ht="14.25" x14ac:dyDescent="0.2">
      <c r="A7678" s="5" t="s">
        <v>2600</v>
      </c>
      <c r="B7678" s="6" t="s">
        <v>2601</v>
      </c>
      <c r="C7678" s="7">
        <v>45667</v>
      </c>
      <c r="D7678" s="8">
        <v>90.52</v>
      </c>
    </row>
    <row r="7679" spans="1:4" ht="14.25" x14ac:dyDescent="0.2">
      <c r="A7679" s="5" t="s">
        <v>2602</v>
      </c>
      <c r="B7679" s="6" t="s">
        <v>2603</v>
      </c>
      <c r="C7679" s="7">
        <v>45667</v>
      </c>
      <c r="D7679" s="9">
        <v>87.33</v>
      </c>
    </row>
    <row r="7680" spans="1:4" ht="14.25" x14ac:dyDescent="0.2">
      <c r="A7680" s="5" t="s">
        <v>2604</v>
      </c>
      <c r="B7680" s="6" t="s">
        <v>2605</v>
      </c>
      <c r="C7680" s="7">
        <v>45667</v>
      </c>
      <c r="D7680" s="9">
        <v>89.72</v>
      </c>
    </row>
    <row r="7681" spans="1:4" ht="14.25" x14ac:dyDescent="0.2">
      <c r="A7681" s="5" t="s">
        <v>2606</v>
      </c>
      <c r="B7681" s="6" t="s">
        <v>2607</v>
      </c>
      <c r="C7681" s="7">
        <v>45667</v>
      </c>
      <c r="D7681" s="8">
        <v>89.66</v>
      </c>
    </row>
    <row r="7682" spans="1:4" ht="14.25" x14ac:dyDescent="0.2">
      <c r="A7682" s="5" t="s">
        <v>2608</v>
      </c>
      <c r="B7682" s="6" t="s">
        <v>2609</v>
      </c>
      <c r="C7682" s="7">
        <v>45667</v>
      </c>
      <c r="D7682" s="8">
        <v>85.4</v>
      </c>
    </row>
    <row r="7683" spans="1:4" ht="14.25" x14ac:dyDescent="0.2">
      <c r="A7683" s="5" t="s">
        <v>2610</v>
      </c>
      <c r="B7683" s="6" t="s">
        <v>2611</v>
      </c>
      <c r="C7683" s="7">
        <v>45667</v>
      </c>
      <c r="D7683" s="9">
        <v>86.73</v>
      </c>
    </row>
    <row r="7684" spans="1:4" ht="14.25" x14ac:dyDescent="0.2">
      <c r="A7684" s="5" t="s">
        <v>2612</v>
      </c>
      <c r="B7684" s="6" t="s">
        <v>2613</v>
      </c>
      <c r="C7684" s="7">
        <v>45667</v>
      </c>
      <c r="D7684" s="8">
        <v>85.61</v>
      </c>
    </row>
    <row r="7685" spans="1:4" ht="14.25" x14ac:dyDescent="0.2">
      <c r="A7685" s="5" t="s">
        <v>3184</v>
      </c>
      <c r="B7685" s="6" t="s">
        <v>3185</v>
      </c>
      <c r="C7685" s="7">
        <v>45667</v>
      </c>
      <c r="D7685" s="8">
        <v>92.6</v>
      </c>
    </row>
    <row r="7686" spans="1:4" ht="14.25" x14ac:dyDescent="0.2">
      <c r="A7686" s="5" t="s">
        <v>2614</v>
      </c>
      <c r="B7686" s="6" t="s">
        <v>2615</v>
      </c>
      <c r="C7686" s="7">
        <v>45667</v>
      </c>
      <c r="D7686" s="9">
        <v>88.07</v>
      </c>
    </row>
    <row r="7687" spans="1:4" ht="14.25" x14ac:dyDescent="0.2">
      <c r="A7687" s="5" t="s">
        <v>3186</v>
      </c>
      <c r="B7687" s="6" t="s">
        <v>3187</v>
      </c>
      <c r="C7687" s="7">
        <v>45667</v>
      </c>
      <c r="D7687" s="9">
        <v>90.73</v>
      </c>
    </row>
    <row r="7688" spans="1:4" ht="14.25" x14ac:dyDescent="0.2">
      <c r="A7688" s="5" t="s">
        <v>2616</v>
      </c>
      <c r="B7688" s="6" t="s">
        <v>2617</v>
      </c>
      <c r="C7688" s="7">
        <v>45667</v>
      </c>
      <c r="D7688" s="8">
        <v>84.25</v>
      </c>
    </row>
    <row r="7689" spans="1:4" ht="14.25" x14ac:dyDescent="0.2">
      <c r="A7689" s="5" t="s">
        <v>2618</v>
      </c>
      <c r="B7689" s="6" t="s">
        <v>2619</v>
      </c>
      <c r="C7689" s="7">
        <v>45667</v>
      </c>
      <c r="D7689" s="8">
        <v>92.17</v>
      </c>
    </row>
    <row r="7690" spans="1:4" ht="14.25" x14ac:dyDescent="0.2">
      <c r="A7690" s="5" t="s">
        <v>2620</v>
      </c>
      <c r="B7690" s="6" t="s">
        <v>2621</v>
      </c>
      <c r="C7690" s="7">
        <v>45667</v>
      </c>
      <c r="D7690" s="9">
        <v>83.53</v>
      </c>
    </row>
    <row r="7691" spans="1:4" ht="14.25" x14ac:dyDescent="0.2">
      <c r="A7691" s="5" t="s">
        <v>2622</v>
      </c>
      <c r="B7691" s="6" t="s">
        <v>2623</v>
      </c>
      <c r="C7691" s="7">
        <v>45667</v>
      </c>
      <c r="D7691" s="8">
        <v>87.1</v>
      </c>
    </row>
    <row r="7692" spans="1:4" ht="14.25" x14ac:dyDescent="0.2">
      <c r="A7692" s="5" t="s">
        <v>2624</v>
      </c>
      <c r="B7692" s="6" t="s">
        <v>2625</v>
      </c>
      <c r="C7692" s="7">
        <v>45667</v>
      </c>
      <c r="D7692" s="8">
        <v>90.49</v>
      </c>
    </row>
    <row r="7693" spans="1:4" ht="14.25" x14ac:dyDescent="0.2">
      <c r="A7693" s="5" t="s">
        <v>3188</v>
      </c>
      <c r="B7693" s="6" t="s">
        <v>3189</v>
      </c>
      <c r="C7693" s="7">
        <v>45667</v>
      </c>
      <c r="D7693" s="8">
        <v>89.49</v>
      </c>
    </row>
    <row r="7694" spans="1:4" ht="14.25" x14ac:dyDescent="0.2">
      <c r="A7694" s="5" t="s">
        <v>2626</v>
      </c>
      <c r="B7694" s="6" t="s">
        <v>2627</v>
      </c>
      <c r="C7694" s="7">
        <v>45667</v>
      </c>
      <c r="D7694" s="9">
        <v>83.67</v>
      </c>
    </row>
    <row r="7695" spans="1:4" ht="14.25" x14ac:dyDescent="0.2">
      <c r="A7695" s="5" t="s">
        <v>2628</v>
      </c>
      <c r="B7695" s="6" t="s">
        <v>2629</v>
      </c>
      <c r="C7695" s="7">
        <v>45667</v>
      </c>
      <c r="D7695" s="8">
        <v>89.26</v>
      </c>
    </row>
    <row r="7696" spans="1:4" ht="14.25" x14ac:dyDescent="0.2">
      <c r="A7696" s="5" t="s">
        <v>2630</v>
      </c>
      <c r="B7696" s="6" t="s">
        <v>2631</v>
      </c>
      <c r="C7696" s="7">
        <v>45667</v>
      </c>
      <c r="D7696" s="8">
        <v>91.56</v>
      </c>
    </row>
    <row r="7697" spans="1:4" ht="14.25" x14ac:dyDescent="0.2">
      <c r="A7697" s="5" t="s">
        <v>3190</v>
      </c>
      <c r="B7697" s="6" t="s">
        <v>3191</v>
      </c>
      <c r="C7697" s="7">
        <v>45667</v>
      </c>
      <c r="D7697" s="8">
        <v>89.06</v>
      </c>
    </row>
    <row r="7698" spans="1:4" ht="14.25" x14ac:dyDescent="0.2">
      <c r="A7698" s="5" t="s">
        <v>2632</v>
      </c>
      <c r="B7698" s="6" t="s">
        <v>2633</v>
      </c>
      <c r="C7698" s="7">
        <v>45667</v>
      </c>
      <c r="D7698" s="9">
        <v>84.98</v>
      </c>
    </row>
    <row r="7699" spans="1:4" ht="14.25" x14ac:dyDescent="0.2">
      <c r="A7699" s="5" t="s">
        <v>2634</v>
      </c>
      <c r="B7699" s="6" t="s">
        <v>2635</v>
      </c>
      <c r="C7699" s="7">
        <v>45667</v>
      </c>
      <c r="D7699" s="8">
        <v>88.33</v>
      </c>
    </row>
    <row r="7700" spans="1:4" ht="14.25" x14ac:dyDescent="0.2">
      <c r="A7700" s="5" t="s">
        <v>3192</v>
      </c>
      <c r="B7700" s="6" t="s">
        <v>3193</v>
      </c>
      <c r="C7700" s="7">
        <v>45667</v>
      </c>
      <c r="D7700" s="8">
        <v>93.82</v>
      </c>
    </row>
    <row r="7701" spans="1:4" ht="14.25" x14ac:dyDescent="0.2">
      <c r="A7701" s="5" t="s">
        <v>3194</v>
      </c>
      <c r="B7701" s="6" t="s">
        <v>3195</v>
      </c>
      <c r="C7701" s="7">
        <v>45667</v>
      </c>
      <c r="D7701" s="9">
        <v>86.8</v>
      </c>
    </row>
    <row r="7702" spans="1:4" ht="14.25" x14ac:dyDescent="0.2">
      <c r="A7702" s="5" t="s">
        <v>2636</v>
      </c>
      <c r="B7702" s="6" t="s">
        <v>2637</v>
      </c>
      <c r="C7702" s="7">
        <v>45667</v>
      </c>
      <c r="D7702" s="8">
        <v>86.46</v>
      </c>
    </row>
    <row r="7703" spans="1:4" ht="14.25" x14ac:dyDescent="0.2">
      <c r="A7703" s="5" t="s">
        <v>3196</v>
      </c>
      <c r="B7703" s="6" t="s">
        <v>3197</v>
      </c>
      <c r="C7703" s="7">
        <v>45667</v>
      </c>
      <c r="D7703" s="8">
        <v>86.7</v>
      </c>
    </row>
    <row r="7704" spans="1:4" ht="14.25" x14ac:dyDescent="0.2">
      <c r="A7704" s="5" t="s">
        <v>2638</v>
      </c>
      <c r="B7704" s="6" t="s">
        <v>2639</v>
      </c>
      <c r="C7704" s="7">
        <v>45667</v>
      </c>
      <c r="D7704" s="9">
        <v>92.35</v>
      </c>
    </row>
    <row r="7705" spans="1:4" ht="14.25" x14ac:dyDescent="0.2">
      <c r="A7705" s="5" t="s">
        <v>2640</v>
      </c>
      <c r="B7705" s="6" t="s">
        <v>2641</v>
      </c>
      <c r="C7705" s="7">
        <v>45667</v>
      </c>
      <c r="D7705" s="9">
        <v>83.62</v>
      </c>
    </row>
    <row r="7706" spans="1:4" ht="14.25" x14ac:dyDescent="0.2">
      <c r="A7706" s="5" t="s">
        <v>3212</v>
      </c>
      <c r="B7706" s="6" t="s">
        <v>3213</v>
      </c>
      <c r="C7706" s="7">
        <v>45667</v>
      </c>
      <c r="D7706" s="9">
        <v>82.75</v>
      </c>
    </row>
    <row r="7707" spans="1:4" ht="14.25" x14ac:dyDescent="0.2">
      <c r="A7707" s="5" t="s">
        <v>3198</v>
      </c>
      <c r="B7707" s="6" t="s">
        <v>3199</v>
      </c>
      <c r="C7707" s="7">
        <v>45667</v>
      </c>
      <c r="D7707" s="9">
        <v>80.06</v>
      </c>
    </row>
    <row r="7708" spans="1:4" ht="14.25" x14ac:dyDescent="0.2">
      <c r="A7708" s="5" t="s">
        <v>2642</v>
      </c>
      <c r="B7708" s="6" t="s">
        <v>2643</v>
      </c>
      <c r="C7708" s="7">
        <v>45667</v>
      </c>
      <c r="D7708" s="8">
        <v>84.86</v>
      </c>
    </row>
    <row r="7709" spans="1:4" ht="14.25" x14ac:dyDescent="0.2">
      <c r="A7709" s="5" t="s">
        <v>2644</v>
      </c>
      <c r="B7709" s="6" t="s">
        <v>2645</v>
      </c>
      <c r="C7709" s="7">
        <v>45667</v>
      </c>
      <c r="D7709" s="9">
        <v>84.6</v>
      </c>
    </row>
    <row r="7710" spans="1:4" ht="14.25" x14ac:dyDescent="0.2">
      <c r="A7710" s="5" t="s">
        <v>2646</v>
      </c>
      <c r="B7710" s="6" t="s">
        <v>2647</v>
      </c>
      <c r="C7710" s="7">
        <v>45667</v>
      </c>
      <c r="D7710" s="8">
        <v>72.989999999999995</v>
      </c>
    </row>
    <row r="7711" spans="1:4" ht="14.25" x14ac:dyDescent="0.2">
      <c r="A7711" s="5" t="s">
        <v>2648</v>
      </c>
      <c r="B7711" s="6" t="s">
        <v>2649</v>
      </c>
      <c r="C7711" s="7">
        <v>45667</v>
      </c>
      <c r="D7711" s="9">
        <v>87.48</v>
      </c>
    </row>
    <row r="7712" spans="1:4" ht="14.25" x14ac:dyDescent="0.2">
      <c r="A7712" s="5" t="s">
        <v>2650</v>
      </c>
      <c r="B7712" s="6" t="s">
        <v>2651</v>
      </c>
      <c r="C7712" s="7">
        <v>45667</v>
      </c>
      <c r="D7712" s="8">
        <v>88.64</v>
      </c>
    </row>
    <row r="7713" spans="1:4" ht="14.25" x14ac:dyDescent="0.2">
      <c r="A7713" s="5" t="s">
        <v>2652</v>
      </c>
      <c r="B7713" s="6" t="s">
        <v>2653</v>
      </c>
      <c r="C7713" s="7">
        <v>45667</v>
      </c>
      <c r="D7713" s="9">
        <v>75.680000000000007</v>
      </c>
    </row>
    <row r="7714" spans="1:4" ht="14.25" x14ac:dyDescent="0.2">
      <c r="A7714" s="5" t="s">
        <v>2654</v>
      </c>
      <c r="B7714" s="6" t="s">
        <v>2655</v>
      </c>
      <c r="C7714" s="7">
        <v>45667</v>
      </c>
      <c r="D7714" s="9">
        <v>78.86</v>
      </c>
    </row>
    <row r="7715" spans="1:4" ht="14.25" x14ac:dyDescent="0.2">
      <c r="A7715" s="5" t="s">
        <v>2656</v>
      </c>
      <c r="B7715" s="6" t="s">
        <v>2657</v>
      </c>
      <c r="C7715" s="7">
        <v>45667</v>
      </c>
      <c r="D7715" s="9">
        <v>95.27</v>
      </c>
    </row>
    <row r="7716" spans="1:4" ht="14.25" x14ac:dyDescent="0.2">
      <c r="A7716" s="5" t="s">
        <v>2658</v>
      </c>
      <c r="B7716" s="6" t="s">
        <v>2659</v>
      </c>
      <c r="C7716" s="7">
        <v>45667</v>
      </c>
      <c r="D7716" s="9">
        <v>93.96</v>
      </c>
    </row>
    <row r="7717" spans="1:4" ht="14.25" x14ac:dyDescent="0.2">
      <c r="A7717" s="5" t="s">
        <v>2660</v>
      </c>
      <c r="B7717" s="6" t="s">
        <v>2661</v>
      </c>
      <c r="C7717" s="7">
        <v>45667</v>
      </c>
      <c r="D7717" s="8">
        <v>88.73</v>
      </c>
    </row>
    <row r="7718" spans="1:4" ht="14.25" x14ac:dyDescent="0.2">
      <c r="A7718" s="5" t="s">
        <v>2662</v>
      </c>
      <c r="B7718" s="6" t="s">
        <v>2663</v>
      </c>
      <c r="C7718" s="7">
        <v>45667</v>
      </c>
      <c r="D7718" s="8">
        <v>84.61</v>
      </c>
    </row>
    <row r="7719" spans="1:4" ht="14.25" x14ac:dyDescent="0.2">
      <c r="A7719" s="5" t="s">
        <v>3200</v>
      </c>
      <c r="B7719" s="6" t="s">
        <v>3201</v>
      </c>
      <c r="C7719" s="7">
        <v>45667</v>
      </c>
      <c r="D7719" s="9">
        <v>88.84</v>
      </c>
    </row>
    <row r="7720" spans="1:4" ht="14.25" x14ac:dyDescent="0.2">
      <c r="A7720" s="5" t="s">
        <v>2664</v>
      </c>
      <c r="B7720" s="6" t="s">
        <v>2665</v>
      </c>
      <c r="C7720" s="7">
        <v>45667</v>
      </c>
      <c r="D7720" s="9">
        <v>81.42</v>
      </c>
    </row>
    <row r="7721" spans="1:4" ht="14.25" x14ac:dyDescent="0.2">
      <c r="A7721" s="5" t="s">
        <v>2666</v>
      </c>
      <c r="B7721" s="6" t="s">
        <v>2667</v>
      </c>
      <c r="C7721" s="7">
        <v>45667</v>
      </c>
      <c r="D7721" s="8">
        <v>85.32</v>
      </c>
    </row>
    <row r="7722" spans="1:4" ht="14.25" x14ac:dyDescent="0.2">
      <c r="A7722" s="5" t="s">
        <v>2668</v>
      </c>
      <c r="B7722" s="6" t="s">
        <v>1015</v>
      </c>
      <c r="C7722" s="7">
        <v>45667</v>
      </c>
      <c r="D7722" s="8">
        <v>92.57</v>
      </c>
    </row>
    <row r="7723" spans="1:4" ht="14.25" x14ac:dyDescent="0.2">
      <c r="A7723" s="5" t="s">
        <v>2669</v>
      </c>
      <c r="B7723" s="6" t="s">
        <v>2670</v>
      </c>
      <c r="C7723" s="7">
        <v>45667</v>
      </c>
      <c r="D7723" s="9">
        <v>75.239999999999995</v>
      </c>
    </row>
    <row r="7724" spans="1:4" ht="14.25" x14ac:dyDescent="0.2">
      <c r="A7724" s="5" t="s">
        <v>3202</v>
      </c>
      <c r="B7724" s="6" t="s">
        <v>3203</v>
      </c>
      <c r="C7724" s="7">
        <v>45667</v>
      </c>
      <c r="D7724" s="9">
        <v>79.41</v>
      </c>
    </row>
    <row r="7725" spans="1:4" ht="14.25" x14ac:dyDescent="0.2">
      <c r="A7725" s="5" t="s">
        <v>2671</v>
      </c>
      <c r="B7725" s="6" t="s">
        <v>2672</v>
      </c>
      <c r="C7725" s="7">
        <v>45667</v>
      </c>
      <c r="D7725" s="9">
        <v>80.64</v>
      </c>
    </row>
    <row r="7726" spans="1:4" ht="14.25" x14ac:dyDescent="0.2">
      <c r="A7726" s="5" t="s">
        <v>2673</v>
      </c>
      <c r="B7726" s="6" t="s">
        <v>2674</v>
      </c>
      <c r="C7726" s="7">
        <v>45667</v>
      </c>
      <c r="D7726" s="8">
        <v>93.29</v>
      </c>
    </row>
    <row r="7727" spans="1:4" ht="14.25" x14ac:dyDescent="0.2">
      <c r="A7727" s="5" t="s">
        <v>2675</v>
      </c>
      <c r="B7727" s="6" t="s">
        <v>2676</v>
      </c>
      <c r="C7727" s="7">
        <v>45667</v>
      </c>
      <c r="D7727" s="8">
        <v>91.33</v>
      </c>
    </row>
    <row r="7728" spans="1:4" ht="14.25" x14ac:dyDescent="0.2">
      <c r="A7728" s="5" t="s">
        <v>2677</v>
      </c>
      <c r="B7728" s="6" t="s">
        <v>2678</v>
      </c>
      <c r="C7728" s="7">
        <v>45667</v>
      </c>
      <c r="D7728" s="8">
        <v>92.16</v>
      </c>
    </row>
    <row r="7729" spans="1:4" ht="14.25" x14ac:dyDescent="0.2">
      <c r="A7729" s="5" t="s">
        <v>2679</v>
      </c>
      <c r="B7729" s="6" t="s">
        <v>2680</v>
      </c>
      <c r="C7729" s="7">
        <v>45667</v>
      </c>
      <c r="D7729" s="8">
        <v>89.1</v>
      </c>
    </row>
    <row r="7730" spans="1:4" ht="14.25" x14ac:dyDescent="0.2">
      <c r="A7730" s="5" t="s">
        <v>2681</v>
      </c>
      <c r="B7730" s="6" t="s">
        <v>2682</v>
      </c>
      <c r="C7730" s="7">
        <v>45667</v>
      </c>
      <c r="D7730" s="9">
        <v>89.61</v>
      </c>
    </row>
    <row r="7731" spans="1:4" ht="14.25" x14ac:dyDescent="0.2">
      <c r="A7731" s="5" t="s">
        <v>2683</v>
      </c>
      <c r="B7731" s="6" t="s">
        <v>2684</v>
      </c>
      <c r="C7731" s="7">
        <v>45667</v>
      </c>
      <c r="D7731" s="8">
        <v>91.79</v>
      </c>
    </row>
    <row r="7732" spans="1:4" ht="14.25" x14ac:dyDescent="0.2">
      <c r="A7732" s="5" t="s">
        <v>2685</v>
      </c>
      <c r="B7732" s="6" t="s">
        <v>2686</v>
      </c>
      <c r="C7732" s="7">
        <v>45667</v>
      </c>
      <c r="D7732" s="8">
        <v>84.14</v>
      </c>
    </row>
    <row r="7733" spans="1:4" ht="14.25" x14ac:dyDescent="0.2">
      <c r="A7733" s="5" t="s">
        <v>2687</v>
      </c>
      <c r="B7733" s="6" t="s">
        <v>2688</v>
      </c>
      <c r="C7733" s="7">
        <v>45667</v>
      </c>
      <c r="D7733" s="8">
        <v>92.89</v>
      </c>
    </row>
    <row r="7734" spans="1:4" ht="14.25" x14ac:dyDescent="0.2">
      <c r="A7734" s="5" t="s">
        <v>2689</v>
      </c>
      <c r="B7734" s="6" t="s">
        <v>2690</v>
      </c>
      <c r="C7734" s="7">
        <v>45667</v>
      </c>
      <c r="D7734" s="9">
        <v>86.18</v>
      </c>
    </row>
    <row r="7735" spans="1:4" ht="14.25" x14ac:dyDescent="0.2">
      <c r="A7735" s="5" t="s">
        <v>2691</v>
      </c>
      <c r="B7735" s="6" t="s">
        <v>2692</v>
      </c>
      <c r="C7735" s="7">
        <v>45667</v>
      </c>
      <c r="D7735" s="8">
        <v>91.11</v>
      </c>
    </row>
    <row r="7736" spans="1:4" ht="14.25" x14ac:dyDescent="0.2">
      <c r="A7736" s="5" t="s">
        <v>2693</v>
      </c>
      <c r="B7736" s="6" t="s">
        <v>2694</v>
      </c>
      <c r="C7736" s="7">
        <v>45667</v>
      </c>
      <c r="D7736" s="8">
        <v>89.81</v>
      </c>
    </row>
    <row r="7737" spans="1:4" ht="14.25" x14ac:dyDescent="0.2">
      <c r="A7737" s="5" t="s">
        <v>2695</v>
      </c>
      <c r="B7737" s="6" t="s">
        <v>2696</v>
      </c>
      <c r="C7737" s="7">
        <v>45667</v>
      </c>
      <c r="D7737" s="9">
        <v>77.239999999999995</v>
      </c>
    </row>
    <row r="7738" spans="1:4" ht="14.25" x14ac:dyDescent="0.2">
      <c r="A7738" s="5" t="s">
        <v>2697</v>
      </c>
      <c r="B7738" s="6" t="s">
        <v>2698</v>
      </c>
      <c r="C7738" s="7">
        <v>45667</v>
      </c>
      <c r="D7738" s="9">
        <v>81.790000000000006</v>
      </c>
    </row>
    <row r="7739" spans="1:4" ht="14.25" x14ac:dyDescent="0.2">
      <c r="A7739" s="5" t="s">
        <v>2699</v>
      </c>
      <c r="B7739" s="6" t="s">
        <v>2700</v>
      </c>
      <c r="C7739" s="7">
        <v>45667</v>
      </c>
      <c r="D7739" s="9">
        <v>94.09</v>
      </c>
    </row>
    <row r="7740" spans="1:4" ht="14.25" x14ac:dyDescent="0.2">
      <c r="A7740" s="5" t="s">
        <v>2701</v>
      </c>
      <c r="B7740" s="6" t="s">
        <v>2702</v>
      </c>
      <c r="C7740" s="7">
        <v>45667</v>
      </c>
      <c r="D7740" s="8">
        <v>88.59</v>
      </c>
    </row>
    <row r="7741" spans="1:4" ht="14.25" x14ac:dyDescent="0.2">
      <c r="A7741" s="5" t="s">
        <v>2703</v>
      </c>
      <c r="B7741" s="6" t="s">
        <v>2704</v>
      </c>
      <c r="C7741" s="7">
        <v>45667</v>
      </c>
      <c r="D7741" s="8">
        <v>90.39</v>
      </c>
    </row>
    <row r="7742" spans="1:4" ht="14.25" x14ac:dyDescent="0.2">
      <c r="A7742" s="5" t="s">
        <v>2705</v>
      </c>
      <c r="B7742" s="6" t="s">
        <v>2706</v>
      </c>
      <c r="C7742" s="7">
        <v>45667</v>
      </c>
      <c r="D7742" s="9">
        <v>92.72</v>
      </c>
    </row>
    <row r="7743" spans="1:4" ht="14.25" x14ac:dyDescent="0.2">
      <c r="A7743" s="5" t="s">
        <v>2707</v>
      </c>
      <c r="B7743" s="6" t="s">
        <v>2708</v>
      </c>
      <c r="C7743" s="7">
        <v>45667</v>
      </c>
      <c r="D7743" s="8">
        <v>91.92</v>
      </c>
    </row>
    <row r="7744" spans="1:4" ht="14.25" x14ac:dyDescent="0.2">
      <c r="A7744" s="5" t="s">
        <v>2709</v>
      </c>
      <c r="B7744" s="6" t="s">
        <v>2710</v>
      </c>
      <c r="C7744" s="7">
        <v>45667</v>
      </c>
      <c r="D7744" s="9">
        <v>87.66</v>
      </c>
    </row>
    <row r="7745" spans="1:4" ht="14.25" x14ac:dyDescent="0.2">
      <c r="A7745" s="5" t="s">
        <v>2711</v>
      </c>
      <c r="B7745" s="6" t="s">
        <v>2712</v>
      </c>
      <c r="C7745" s="7">
        <v>45667</v>
      </c>
      <c r="D7745" s="9">
        <v>90.17</v>
      </c>
    </row>
    <row r="7746" spans="1:4" ht="14.25" x14ac:dyDescent="0.2">
      <c r="A7746" s="5" t="s">
        <v>2713</v>
      </c>
      <c r="B7746" s="6" t="s">
        <v>2714</v>
      </c>
      <c r="C7746" s="7">
        <v>45667</v>
      </c>
      <c r="D7746" s="8">
        <v>91.92</v>
      </c>
    </row>
    <row r="7747" spans="1:4" ht="14.25" x14ac:dyDescent="0.2">
      <c r="A7747" s="5" t="s">
        <v>2715</v>
      </c>
      <c r="B7747" s="6" t="s">
        <v>2716</v>
      </c>
      <c r="C7747" s="7">
        <v>45667</v>
      </c>
      <c r="D7747" s="8">
        <v>85.84</v>
      </c>
    </row>
    <row r="7748" spans="1:4" ht="14.25" x14ac:dyDescent="0.2">
      <c r="A7748" s="5" t="s">
        <v>2717</v>
      </c>
      <c r="B7748" s="6" t="s">
        <v>2718</v>
      </c>
      <c r="C7748" s="7">
        <v>45667</v>
      </c>
      <c r="D7748" s="8">
        <v>92.96</v>
      </c>
    </row>
    <row r="7749" spans="1:4" ht="14.25" x14ac:dyDescent="0.2">
      <c r="A7749" s="5" t="s">
        <v>2719</v>
      </c>
      <c r="B7749" s="6" t="s">
        <v>2720</v>
      </c>
      <c r="C7749" s="7">
        <v>45667</v>
      </c>
      <c r="D7749" s="8">
        <v>88.73</v>
      </c>
    </row>
    <row r="7750" spans="1:4" ht="14.25" x14ac:dyDescent="0.2">
      <c r="A7750" s="5" t="s">
        <v>2721</v>
      </c>
      <c r="B7750" s="6" t="s">
        <v>2722</v>
      </c>
      <c r="C7750" s="7">
        <v>45667</v>
      </c>
      <c r="D7750" s="8">
        <v>87.4</v>
      </c>
    </row>
    <row r="7751" spans="1:4" ht="14.25" x14ac:dyDescent="0.2">
      <c r="A7751" s="5" t="s">
        <v>2723</v>
      </c>
      <c r="B7751" s="6" t="s">
        <v>2724</v>
      </c>
      <c r="C7751" s="7">
        <v>45667</v>
      </c>
      <c r="D7751" s="8">
        <v>89.36</v>
      </c>
    </row>
    <row r="7752" spans="1:4" ht="14.25" x14ac:dyDescent="0.2">
      <c r="A7752" s="5" t="s">
        <v>2725</v>
      </c>
      <c r="B7752" s="6" t="s">
        <v>2726</v>
      </c>
      <c r="C7752" s="7">
        <v>45667</v>
      </c>
      <c r="D7752" s="8">
        <v>92.06</v>
      </c>
    </row>
    <row r="7753" spans="1:4" ht="14.25" x14ac:dyDescent="0.2">
      <c r="A7753" s="5" t="s">
        <v>2727</v>
      </c>
      <c r="B7753" s="6" t="s">
        <v>2728</v>
      </c>
      <c r="C7753" s="7">
        <v>45667</v>
      </c>
      <c r="D7753" s="8">
        <v>89.34</v>
      </c>
    </row>
    <row r="7754" spans="1:4" ht="14.25" x14ac:dyDescent="0.2">
      <c r="A7754" s="5" t="s">
        <v>2729</v>
      </c>
      <c r="B7754" s="6" t="s">
        <v>2730</v>
      </c>
      <c r="C7754" s="7">
        <v>45667</v>
      </c>
      <c r="D7754" s="9">
        <v>96.37</v>
      </c>
    </row>
    <row r="7755" spans="1:4" ht="14.25" x14ac:dyDescent="0.2">
      <c r="A7755" s="5" t="s">
        <v>2731</v>
      </c>
      <c r="B7755" s="6" t="s">
        <v>2732</v>
      </c>
      <c r="C7755" s="7">
        <v>45667</v>
      </c>
      <c r="D7755" s="8">
        <v>93.15</v>
      </c>
    </row>
    <row r="7756" spans="1:4" ht="14.25" x14ac:dyDescent="0.2">
      <c r="A7756" s="5" t="s">
        <v>2733</v>
      </c>
      <c r="B7756" s="6" t="s">
        <v>2734</v>
      </c>
      <c r="C7756" s="7">
        <v>45667</v>
      </c>
      <c r="D7756" s="9">
        <v>89.8</v>
      </c>
    </row>
    <row r="7757" spans="1:4" ht="14.25" x14ac:dyDescent="0.2">
      <c r="A7757" s="5" t="s">
        <v>2735</v>
      </c>
      <c r="B7757" s="6" t="s">
        <v>2736</v>
      </c>
      <c r="C7757" s="7">
        <v>45667</v>
      </c>
      <c r="D7757" s="8">
        <v>90.47</v>
      </c>
    </row>
    <row r="7758" spans="1:4" ht="14.25" x14ac:dyDescent="0.2">
      <c r="A7758" s="5" t="s">
        <v>2737</v>
      </c>
      <c r="B7758" s="6" t="s">
        <v>2738</v>
      </c>
      <c r="C7758" s="7">
        <v>45667</v>
      </c>
      <c r="D7758" s="8">
        <v>91.93</v>
      </c>
    </row>
    <row r="7759" spans="1:4" ht="14.25" x14ac:dyDescent="0.2">
      <c r="A7759" s="5" t="s">
        <v>2739</v>
      </c>
      <c r="B7759" s="6" t="s">
        <v>2740</v>
      </c>
      <c r="C7759" s="7">
        <v>45667</v>
      </c>
      <c r="D7759" s="8">
        <v>85.13</v>
      </c>
    </row>
    <row r="7760" spans="1:4" ht="14.25" x14ac:dyDescent="0.2">
      <c r="A7760" s="5" t="s">
        <v>2741</v>
      </c>
      <c r="B7760" s="6" t="s">
        <v>2742</v>
      </c>
      <c r="C7760" s="7">
        <v>45667</v>
      </c>
      <c r="D7760" s="9">
        <v>90.84</v>
      </c>
    </row>
    <row r="7761" spans="1:4" ht="14.25" x14ac:dyDescent="0.2">
      <c r="A7761" s="5" t="s">
        <v>2743</v>
      </c>
      <c r="B7761" s="6" t="s">
        <v>2744</v>
      </c>
      <c r="C7761" s="7">
        <v>45667</v>
      </c>
      <c r="D7761" s="9">
        <v>93.09</v>
      </c>
    </row>
    <row r="7762" spans="1:4" ht="14.25" x14ac:dyDescent="0.2">
      <c r="A7762" s="5" t="s">
        <v>2745</v>
      </c>
      <c r="B7762" s="6" t="s">
        <v>2746</v>
      </c>
      <c r="C7762" s="7">
        <v>45667</v>
      </c>
      <c r="D7762" s="8">
        <v>90.88</v>
      </c>
    </row>
    <row r="7763" spans="1:4" ht="14.25" x14ac:dyDescent="0.2">
      <c r="A7763" s="5" t="s">
        <v>2747</v>
      </c>
      <c r="B7763" s="6" t="s">
        <v>2748</v>
      </c>
      <c r="C7763" s="7">
        <v>45667</v>
      </c>
      <c r="D7763" s="8">
        <v>95.04</v>
      </c>
    </row>
    <row r="7764" spans="1:4" ht="14.25" x14ac:dyDescent="0.2">
      <c r="A7764" s="5" t="s">
        <v>2749</v>
      </c>
      <c r="B7764" s="6" t="s">
        <v>2750</v>
      </c>
      <c r="C7764" s="7">
        <v>45667</v>
      </c>
      <c r="D7764" s="8">
        <v>91.69</v>
      </c>
    </row>
    <row r="7765" spans="1:4" ht="14.25" x14ac:dyDescent="0.2">
      <c r="A7765" s="5" t="s">
        <v>2751</v>
      </c>
      <c r="B7765" s="6" t="s">
        <v>2752</v>
      </c>
      <c r="C7765" s="7">
        <v>45667</v>
      </c>
      <c r="D7765" s="8">
        <v>90.11</v>
      </c>
    </row>
    <row r="7766" spans="1:4" ht="14.25" x14ac:dyDescent="0.2">
      <c r="A7766" s="5" t="s">
        <v>2753</v>
      </c>
      <c r="B7766" s="6" t="s">
        <v>2754</v>
      </c>
      <c r="C7766" s="7">
        <v>45667</v>
      </c>
      <c r="D7766" s="8">
        <v>91.18</v>
      </c>
    </row>
    <row r="7767" spans="1:4" ht="14.25" x14ac:dyDescent="0.2">
      <c r="A7767" s="5" t="s">
        <v>2755</v>
      </c>
      <c r="B7767" s="6" t="s">
        <v>2756</v>
      </c>
      <c r="C7767" s="7">
        <v>45667</v>
      </c>
      <c r="D7767" s="9">
        <v>90.71</v>
      </c>
    </row>
    <row r="7768" spans="1:4" ht="14.25" x14ac:dyDescent="0.2">
      <c r="A7768" s="5" t="s">
        <v>2757</v>
      </c>
      <c r="B7768" s="6" t="s">
        <v>2758</v>
      </c>
      <c r="C7768" s="7">
        <v>45667</v>
      </c>
      <c r="D7768" s="9">
        <v>94.26</v>
      </c>
    </row>
    <row r="7769" spans="1:4" ht="14.25" x14ac:dyDescent="0.2">
      <c r="A7769" s="5" t="s">
        <v>2759</v>
      </c>
      <c r="B7769" s="6" t="s">
        <v>2760</v>
      </c>
      <c r="C7769" s="7">
        <v>45667</v>
      </c>
      <c r="D7769" s="9">
        <v>75.239999999999995</v>
      </c>
    </row>
    <row r="7770" spans="1:4" ht="14.25" x14ac:dyDescent="0.2">
      <c r="A7770" s="5" t="s">
        <v>2761</v>
      </c>
      <c r="B7770" s="6" t="s">
        <v>2762</v>
      </c>
      <c r="C7770" s="7">
        <v>45667</v>
      </c>
      <c r="D7770" s="9">
        <v>90.17</v>
      </c>
    </row>
    <row r="7771" spans="1:4" ht="14.25" x14ac:dyDescent="0.2">
      <c r="A7771" s="5" t="s">
        <v>2763</v>
      </c>
      <c r="B7771" s="6" t="s">
        <v>2764</v>
      </c>
      <c r="C7771" s="7">
        <v>45667</v>
      </c>
      <c r="D7771" s="8">
        <v>84.55</v>
      </c>
    </row>
    <row r="7772" spans="1:4" ht="14.25" x14ac:dyDescent="0.2">
      <c r="A7772" s="5" t="s">
        <v>2765</v>
      </c>
      <c r="B7772" s="6" t="s">
        <v>2766</v>
      </c>
      <c r="C7772" s="7">
        <v>45667</v>
      </c>
      <c r="D7772" s="8">
        <v>86</v>
      </c>
    </row>
    <row r="7773" spans="1:4" ht="14.25" x14ac:dyDescent="0.2">
      <c r="A7773" s="5" t="s">
        <v>2767</v>
      </c>
      <c r="B7773" s="6" t="s">
        <v>2768</v>
      </c>
      <c r="C7773" s="7">
        <v>45667</v>
      </c>
      <c r="D7773" s="9">
        <v>78.739999999999995</v>
      </c>
    </row>
    <row r="7774" spans="1:4" ht="14.25" x14ac:dyDescent="0.2">
      <c r="A7774" s="5" t="s">
        <v>2769</v>
      </c>
      <c r="B7774" s="6" t="s">
        <v>2770</v>
      </c>
      <c r="C7774" s="7">
        <v>45667</v>
      </c>
      <c r="D7774" s="9">
        <v>75.13</v>
      </c>
    </row>
    <row r="7775" spans="1:4" ht="14.25" x14ac:dyDescent="0.2">
      <c r="A7775" s="5" t="s">
        <v>2771</v>
      </c>
      <c r="B7775" s="6" t="s">
        <v>2772</v>
      </c>
      <c r="C7775" s="7">
        <v>45667</v>
      </c>
      <c r="D7775" s="8">
        <v>91.49</v>
      </c>
    </row>
    <row r="7776" spans="1:4" ht="14.25" x14ac:dyDescent="0.2">
      <c r="A7776" s="5" t="s">
        <v>2773</v>
      </c>
      <c r="B7776" s="6" t="s">
        <v>2774</v>
      </c>
      <c r="C7776" s="7">
        <v>45667</v>
      </c>
      <c r="D7776" s="9">
        <v>78.56</v>
      </c>
    </row>
    <row r="7777" spans="1:4" ht="14.25" x14ac:dyDescent="0.2">
      <c r="A7777" s="5" t="s">
        <v>2775</v>
      </c>
      <c r="B7777" s="6" t="s">
        <v>2776</v>
      </c>
      <c r="C7777" s="7">
        <v>45667</v>
      </c>
      <c r="D7777" s="9">
        <v>70.180000000000007</v>
      </c>
    </row>
    <row r="7778" spans="1:4" ht="14.25" x14ac:dyDescent="0.2">
      <c r="A7778" s="5" t="s">
        <v>2777</v>
      </c>
      <c r="B7778" s="6" t="s">
        <v>2778</v>
      </c>
      <c r="C7778" s="7">
        <v>45667</v>
      </c>
      <c r="D7778" s="9">
        <v>85.14</v>
      </c>
    </row>
    <row r="7779" spans="1:4" ht="14.25" x14ac:dyDescent="0.2">
      <c r="A7779" s="5" t="s">
        <v>2779</v>
      </c>
      <c r="B7779" s="6" t="s">
        <v>2780</v>
      </c>
      <c r="C7779" s="7">
        <v>45667</v>
      </c>
      <c r="D7779" s="8">
        <v>95.45</v>
      </c>
    </row>
    <row r="7780" spans="1:4" ht="14.25" x14ac:dyDescent="0.2">
      <c r="A7780" s="5" t="s">
        <v>2781</v>
      </c>
      <c r="B7780" s="6" t="s">
        <v>2782</v>
      </c>
      <c r="C7780" s="7">
        <v>45667</v>
      </c>
      <c r="D7780" s="8">
        <v>92.85</v>
      </c>
    </row>
    <row r="7781" spans="1:4" ht="14.25" x14ac:dyDescent="0.2">
      <c r="A7781" s="5" t="s">
        <v>2783</v>
      </c>
      <c r="B7781" s="6" t="s">
        <v>2784</v>
      </c>
      <c r="C7781" s="7">
        <v>45667</v>
      </c>
      <c r="D7781" s="8">
        <v>91.26</v>
      </c>
    </row>
    <row r="7782" spans="1:4" ht="14.25" x14ac:dyDescent="0.2">
      <c r="A7782" s="5" t="s">
        <v>2785</v>
      </c>
      <c r="B7782" s="6" t="s">
        <v>2786</v>
      </c>
      <c r="C7782" s="7">
        <v>45667</v>
      </c>
      <c r="D7782" s="8">
        <v>92.25</v>
      </c>
    </row>
    <row r="7783" spans="1:4" ht="14.25" x14ac:dyDescent="0.2">
      <c r="A7783" s="5" t="s">
        <v>2787</v>
      </c>
      <c r="B7783" s="6" t="s">
        <v>2788</v>
      </c>
      <c r="C7783" s="7">
        <v>45667</v>
      </c>
      <c r="D7783" s="8">
        <v>91.94</v>
      </c>
    </row>
    <row r="7784" spans="1:4" ht="14.25" x14ac:dyDescent="0.2">
      <c r="A7784" s="5" t="s">
        <v>2789</v>
      </c>
      <c r="B7784" s="6" t="s">
        <v>2790</v>
      </c>
      <c r="C7784" s="7">
        <v>45667</v>
      </c>
      <c r="D7784" s="9">
        <v>94.02</v>
      </c>
    </row>
    <row r="7785" spans="1:4" ht="14.25" x14ac:dyDescent="0.2">
      <c r="A7785" s="5" t="s">
        <v>2791</v>
      </c>
      <c r="B7785" s="6" t="s">
        <v>2792</v>
      </c>
      <c r="C7785" s="7">
        <v>45667</v>
      </c>
      <c r="D7785" s="8">
        <v>90.24</v>
      </c>
    </row>
    <row r="7786" spans="1:4" ht="14.25" x14ac:dyDescent="0.2">
      <c r="A7786" s="5" t="s">
        <v>2793</v>
      </c>
      <c r="B7786" s="6" t="s">
        <v>2794</v>
      </c>
      <c r="C7786" s="7">
        <v>45667</v>
      </c>
      <c r="D7786" s="8">
        <v>92.98</v>
      </c>
    </row>
    <row r="7787" spans="1:4" ht="14.25" x14ac:dyDescent="0.2">
      <c r="A7787" s="5" t="s">
        <v>2795</v>
      </c>
      <c r="B7787" s="6" t="s">
        <v>2796</v>
      </c>
      <c r="C7787" s="7">
        <v>45667</v>
      </c>
      <c r="D7787" s="8">
        <v>94.11</v>
      </c>
    </row>
    <row r="7788" spans="1:4" ht="14.25" x14ac:dyDescent="0.2">
      <c r="A7788" s="5" t="s">
        <v>2797</v>
      </c>
      <c r="B7788" s="6" t="s">
        <v>2798</v>
      </c>
      <c r="C7788" s="7">
        <v>45667</v>
      </c>
      <c r="D7788" s="9">
        <v>96.17</v>
      </c>
    </row>
    <row r="7789" spans="1:4" ht="14.25" x14ac:dyDescent="0.2">
      <c r="A7789" s="5" t="s">
        <v>2799</v>
      </c>
      <c r="B7789" s="6" t="s">
        <v>2800</v>
      </c>
      <c r="C7789" s="7">
        <v>45667</v>
      </c>
      <c r="D7789" s="8">
        <v>87.62</v>
      </c>
    </row>
    <row r="7790" spans="1:4" ht="14.25" x14ac:dyDescent="0.2">
      <c r="A7790" s="5" t="s">
        <v>2801</v>
      </c>
      <c r="B7790" s="6" t="s">
        <v>2802</v>
      </c>
      <c r="C7790" s="7">
        <v>45667</v>
      </c>
      <c r="D7790" s="9">
        <v>85.96</v>
      </c>
    </row>
    <row r="7791" spans="1:4" ht="14.25" x14ac:dyDescent="0.2">
      <c r="A7791" s="5" t="s">
        <v>2803</v>
      </c>
      <c r="B7791" s="6" t="s">
        <v>2804</v>
      </c>
      <c r="C7791" s="7">
        <v>45667</v>
      </c>
      <c r="D7791" s="8">
        <v>88.44</v>
      </c>
    </row>
    <row r="7792" spans="1:4" ht="14.25" x14ac:dyDescent="0.2">
      <c r="A7792" s="5" t="s">
        <v>2805</v>
      </c>
      <c r="B7792" s="6" t="s">
        <v>2806</v>
      </c>
      <c r="C7792" s="7">
        <v>45667</v>
      </c>
      <c r="D7792" s="8">
        <v>88.83</v>
      </c>
    </row>
    <row r="7793" spans="1:4" ht="14.25" x14ac:dyDescent="0.2">
      <c r="A7793" s="5" t="s">
        <v>2807</v>
      </c>
      <c r="B7793" s="6" t="s">
        <v>2808</v>
      </c>
      <c r="C7793" s="7">
        <v>45667</v>
      </c>
      <c r="D7793" s="9">
        <v>83.74</v>
      </c>
    </row>
    <row r="7794" spans="1:4" ht="14.25" x14ac:dyDescent="0.2">
      <c r="A7794" s="5" t="s">
        <v>2809</v>
      </c>
      <c r="B7794" s="6" t="s">
        <v>2810</v>
      </c>
      <c r="C7794" s="7">
        <v>45667</v>
      </c>
      <c r="D7794" s="9">
        <v>87.19</v>
      </c>
    </row>
    <row r="7795" spans="1:4" ht="14.25" x14ac:dyDescent="0.2">
      <c r="A7795" s="5" t="s">
        <v>2811</v>
      </c>
      <c r="B7795" s="6" t="s">
        <v>2812</v>
      </c>
      <c r="C7795" s="7">
        <v>45667</v>
      </c>
      <c r="D7795" s="9">
        <v>86.41</v>
      </c>
    </row>
    <row r="7796" spans="1:4" ht="14.25" x14ac:dyDescent="0.2">
      <c r="A7796" s="5" t="s">
        <v>2813</v>
      </c>
      <c r="B7796" s="6" t="s">
        <v>2814</v>
      </c>
      <c r="C7796" s="7">
        <v>45667</v>
      </c>
      <c r="D7796" s="9">
        <v>82.98</v>
      </c>
    </row>
    <row r="7797" spans="1:4" ht="14.25" x14ac:dyDescent="0.2">
      <c r="A7797" s="5" t="s">
        <v>2815</v>
      </c>
      <c r="B7797" s="6" t="s">
        <v>2816</v>
      </c>
      <c r="C7797" s="7">
        <v>45667</v>
      </c>
      <c r="D7797" s="8">
        <v>88.29</v>
      </c>
    </row>
    <row r="7798" spans="1:4" ht="14.25" x14ac:dyDescent="0.2">
      <c r="A7798" s="5" t="s">
        <v>2817</v>
      </c>
      <c r="B7798" s="6" t="s">
        <v>2818</v>
      </c>
      <c r="C7798" s="7">
        <v>45667</v>
      </c>
      <c r="D7798" s="8">
        <v>94.43</v>
      </c>
    </row>
    <row r="7799" spans="1:4" ht="14.25" x14ac:dyDescent="0.2">
      <c r="A7799" s="5" t="s">
        <v>2819</v>
      </c>
      <c r="B7799" s="6" t="s">
        <v>2820</v>
      </c>
      <c r="C7799" s="7">
        <v>45667</v>
      </c>
      <c r="D7799" s="9">
        <v>94.2</v>
      </c>
    </row>
    <row r="7800" spans="1:4" ht="14.25" x14ac:dyDescent="0.2">
      <c r="A7800" s="5" t="s">
        <v>2821</v>
      </c>
      <c r="B7800" s="6" t="s">
        <v>2822</v>
      </c>
      <c r="C7800" s="7">
        <v>45667</v>
      </c>
      <c r="D7800" s="9">
        <v>90.94</v>
      </c>
    </row>
    <row r="7801" spans="1:4" ht="14.25" x14ac:dyDescent="0.2">
      <c r="A7801" s="5" t="s">
        <v>2823</v>
      </c>
      <c r="B7801" s="6" t="s">
        <v>2824</v>
      </c>
      <c r="C7801" s="7">
        <v>45667</v>
      </c>
      <c r="D7801" s="9">
        <v>86.31</v>
      </c>
    </row>
    <row r="7802" spans="1:4" ht="14.25" x14ac:dyDescent="0.2">
      <c r="A7802" s="5" t="s">
        <v>2825</v>
      </c>
      <c r="B7802" s="6" t="s">
        <v>2826</v>
      </c>
      <c r="C7802" s="7">
        <v>45667</v>
      </c>
      <c r="D7802" s="9">
        <v>87.18</v>
      </c>
    </row>
    <row r="7803" spans="1:4" ht="14.25" x14ac:dyDescent="0.2">
      <c r="A7803" s="5" t="s">
        <v>2827</v>
      </c>
      <c r="B7803" s="6" t="s">
        <v>2828</v>
      </c>
      <c r="C7803" s="7">
        <v>45667</v>
      </c>
      <c r="D7803" s="8">
        <v>91.6</v>
      </c>
    </row>
    <row r="7804" spans="1:4" ht="14.25" x14ac:dyDescent="0.2">
      <c r="A7804" s="5" t="s">
        <v>2829</v>
      </c>
      <c r="B7804" s="6" t="s">
        <v>2830</v>
      </c>
      <c r="C7804" s="7">
        <v>45667</v>
      </c>
      <c r="D7804" s="9">
        <v>93.28</v>
      </c>
    </row>
    <row r="7805" spans="1:4" ht="14.25" x14ac:dyDescent="0.2">
      <c r="A7805" s="5" t="s">
        <v>2831</v>
      </c>
      <c r="B7805" s="6" t="s">
        <v>2832</v>
      </c>
      <c r="C7805" s="7">
        <v>45667</v>
      </c>
      <c r="D7805" s="9">
        <v>80.17</v>
      </c>
    </row>
    <row r="7806" spans="1:4" ht="14.25" x14ac:dyDescent="0.2">
      <c r="A7806" s="5" t="s">
        <v>2833</v>
      </c>
      <c r="B7806" s="6" t="s">
        <v>2834</v>
      </c>
      <c r="C7806" s="7">
        <v>45667</v>
      </c>
      <c r="D7806" s="8">
        <v>92.27</v>
      </c>
    </row>
    <row r="7807" spans="1:4" ht="14.25" x14ac:dyDescent="0.2">
      <c r="A7807" s="5" t="s">
        <v>2835</v>
      </c>
      <c r="B7807" s="6" t="s">
        <v>2836</v>
      </c>
      <c r="C7807" s="7">
        <v>45667</v>
      </c>
      <c r="D7807" s="8">
        <v>92.76</v>
      </c>
    </row>
    <row r="7808" spans="1:4" ht="14.25" x14ac:dyDescent="0.2">
      <c r="A7808" s="5" t="s">
        <v>2837</v>
      </c>
      <c r="B7808" s="6" t="s">
        <v>2838</v>
      </c>
      <c r="C7808" s="7">
        <v>45667</v>
      </c>
      <c r="D7808" s="9">
        <v>90.59</v>
      </c>
    </row>
    <row r="7809" spans="1:4" ht="14.25" x14ac:dyDescent="0.2">
      <c r="A7809" s="5" t="s">
        <v>2839</v>
      </c>
      <c r="B7809" s="6" t="s">
        <v>2840</v>
      </c>
      <c r="C7809" s="7">
        <v>45667</v>
      </c>
      <c r="D7809" s="8">
        <v>93.51</v>
      </c>
    </row>
    <row r="7810" spans="1:4" ht="14.25" x14ac:dyDescent="0.2">
      <c r="A7810" s="5" t="s">
        <v>2841</v>
      </c>
      <c r="B7810" s="6" t="s">
        <v>2842</v>
      </c>
      <c r="C7810" s="7">
        <v>45667</v>
      </c>
      <c r="D7810" s="8">
        <v>90.9</v>
      </c>
    </row>
    <row r="7811" spans="1:4" ht="14.25" x14ac:dyDescent="0.2">
      <c r="A7811" s="5" t="s">
        <v>2843</v>
      </c>
      <c r="B7811" s="6" t="s">
        <v>2844</v>
      </c>
      <c r="C7811" s="7">
        <v>45667</v>
      </c>
      <c r="D7811" s="9">
        <v>90.02</v>
      </c>
    </row>
    <row r="7812" spans="1:4" ht="14.25" x14ac:dyDescent="0.2">
      <c r="A7812" s="5" t="s">
        <v>2845</v>
      </c>
      <c r="B7812" s="6" t="s">
        <v>2846</v>
      </c>
      <c r="C7812" s="7">
        <v>45667</v>
      </c>
      <c r="D7812" s="8">
        <v>93.58</v>
      </c>
    </row>
    <row r="7813" spans="1:4" ht="14.25" x14ac:dyDescent="0.2">
      <c r="A7813" s="5" t="s">
        <v>2847</v>
      </c>
      <c r="B7813" s="6" t="s">
        <v>2848</v>
      </c>
      <c r="C7813" s="7">
        <v>45667</v>
      </c>
      <c r="D7813" s="8">
        <v>93.11</v>
      </c>
    </row>
    <row r="7814" spans="1:4" ht="14.25" x14ac:dyDescent="0.2">
      <c r="A7814" s="5" t="s">
        <v>2849</v>
      </c>
      <c r="B7814" s="6" t="s">
        <v>2850</v>
      </c>
      <c r="C7814" s="7">
        <v>45667</v>
      </c>
      <c r="D7814" s="8">
        <v>86.09</v>
      </c>
    </row>
    <row r="7815" spans="1:4" ht="14.25" x14ac:dyDescent="0.2">
      <c r="A7815" s="5" t="s">
        <v>2851</v>
      </c>
      <c r="B7815" s="6" t="s">
        <v>2852</v>
      </c>
      <c r="C7815" s="7">
        <v>45667</v>
      </c>
      <c r="D7815" s="8">
        <v>88.71</v>
      </c>
    </row>
    <row r="7816" spans="1:4" ht="14.25" x14ac:dyDescent="0.2">
      <c r="A7816" s="5" t="s">
        <v>2853</v>
      </c>
      <c r="B7816" s="6" t="s">
        <v>2854</v>
      </c>
      <c r="C7816" s="7">
        <v>45667</v>
      </c>
      <c r="D7816" s="8">
        <v>89.41</v>
      </c>
    </row>
    <row r="7817" spans="1:4" ht="14.25" x14ac:dyDescent="0.2">
      <c r="A7817" s="5" t="s">
        <v>2855</v>
      </c>
      <c r="B7817" s="6" t="s">
        <v>2856</v>
      </c>
      <c r="C7817" s="7">
        <v>45667</v>
      </c>
      <c r="D7817" s="9">
        <v>96.31</v>
      </c>
    </row>
    <row r="7818" spans="1:4" ht="14.25" x14ac:dyDescent="0.2">
      <c r="A7818" s="5" t="s">
        <v>2857</v>
      </c>
      <c r="B7818" s="6" t="s">
        <v>2858</v>
      </c>
      <c r="C7818" s="7">
        <v>45667</v>
      </c>
      <c r="D7818" s="8">
        <v>93.97</v>
      </c>
    </row>
    <row r="7819" spans="1:4" ht="14.25" x14ac:dyDescent="0.2">
      <c r="A7819" s="5" t="s">
        <v>2859</v>
      </c>
      <c r="B7819" s="6" t="s">
        <v>2860</v>
      </c>
      <c r="C7819" s="7">
        <v>45667</v>
      </c>
      <c r="D7819" s="8">
        <v>82.38</v>
      </c>
    </row>
    <row r="7820" spans="1:4" ht="14.25" x14ac:dyDescent="0.2">
      <c r="A7820" s="5" t="s">
        <v>2861</v>
      </c>
      <c r="B7820" s="6" t="s">
        <v>2862</v>
      </c>
      <c r="C7820" s="7">
        <v>45667</v>
      </c>
      <c r="D7820" s="9">
        <v>93.69</v>
      </c>
    </row>
    <row r="7821" spans="1:4" ht="14.25" x14ac:dyDescent="0.2">
      <c r="A7821" s="5" t="s">
        <v>2863</v>
      </c>
      <c r="B7821" s="6" t="s">
        <v>2864</v>
      </c>
      <c r="C7821" s="7">
        <v>45667</v>
      </c>
      <c r="D7821" s="9">
        <v>85.03</v>
      </c>
    </row>
    <row r="7822" spans="1:4" ht="14.25" x14ac:dyDescent="0.2">
      <c r="A7822" s="5" t="s">
        <v>2865</v>
      </c>
      <c r="B7822" s="6" t="s">
        <v>2866</v>
      </c>
      <c r="C7822" s="7">
        <v>45667</v>
      </c>
      <c r="D7822" s="8">
        <v>92.62</v>
      </c>
    </row>
    <row r="7823" spans="1:4" ht="14.25" x14ac:dyDescent="0.2">
      <c r="A7823" s="5" t="s">
        <v>2867</v>
      </c>
      <c r="B7823" s="6" t="s">
        <v>2868</v>
      </c>
      <c r="C7823" s="7">
        <v>45667</v>
      </c>
      <c r="D7823" s="9">
        <v>95.2</v>
      </c>
    </row>
    <row r="7824" spans="1:4" ht="14.25" x14ac:dyDescent="0.2">
      <c r="A7824" s="5" t="s">
        <v>2869</v>
      </c>
      <c r="B7824" s="6" t="s">
        <v>2870</v>
      </c>
      <c r="C7824" s="7">
        <v>45667</v>
      </c>
      <c r="D7824" s="9">
        <v>92.03</v>
      </c>
    </row>
    <row r="7825" spans="1:4" ht="14.25" x14ac:dyDescent="0.2">
      <c r="A7825" s="5" t="s">
        <v>2871</v>
      </c>
      <c r="B7825" s="6" t="s">
        <v>2872</v>
      </c>
      <c r="C7825" s="7">
        <v>45667</v>
      </c>
      <c r="D7825" s="9">
        <v>92.99</v>
      </c>
    </row>
    <row r="7826" spans="1:4" ht="14.25" x14ac:dyDescent="0.2">
      <c r="A7826" s="5" t="s">
        <v>2873</v>
      </c>
      <c r="B7826" s="6" t="s">
        <v>2874</v>
      </c>
      <c r="C7826" s="7">
        <v>45667</v>
      </c>
      <c r="D7826" s="9">
        <v>91.34</v>
      </c>
    </row>
    <row r="7827" spans="1:4" ht="14.25" x14ac:dyDescent="0.2">
      <c r="A7827" s="5" t="s">
        <v>2875</v>
      </c>
      <c r="B7827" s="6" t="s">
        <v>2876</v>
      </c>
      <c r="C7827" s="7">
        <v>45667</v>
      </c>
      <c r="D7827" s="8">
        <v>81.540000000000006</v>
      </c>
    </row>
    <row r="7828" spans="1:4" ht="14.25" x14ac:dyDescent="0.2">
      <c r="A7828" s="5" t="s">
        <v>2877</v>
      </c>
      <c r="B7828" s="6" t="s">
        <v>2878</v>
      </c>
      <c r="C7828" s="7">
        <v>45667</v>
      </c>
      <c r="D7828" s="9">
        <v>92.92</v>
      </c>
    </row>
    <row r="7829" spans="1:4" ht="14.25" x14ac:dyDescent="0.2">
      <c r="A7829" s="5" t="s">
        <v>2879</v>
      </c>
      <c r="B7829" s="6" t="s">
        <v>2880</v>
      </c>
      <c r="C7829" s="7">
        <v>45667</v>
      </c>
      <c r="D7829" s="9">
        <v>80.87</v>
      </c>
    </row>
    <row r="7830" spans="1:4" ht="14.25" x14ac:dyDescent="0.2">
      <c r="A7830" s="5" t="s">
        <v>2881</v>
      </c>
      <c r="B7830" s="6" t="s">
        <v>2882</v>
      </c>
      <c r="C7830" s="7">
        <v>45667</v>
      </c>
      <c r="D7830" s="9">
        <v>90.95</v>
      </c>
    </row>
    <row r="7831" spans="1:4" ht="14.25" x14ac:dyDescent="0.2">
      <c r="A7831" s="5" t="s">
        <v>2883</v>
      </c>
      <c r="B7831" s="6" t="s">
        <v>2884</v>
      </c>
      <c r="C7831" s="7">
        <v>45667</v>
      </c>
      <c r="D7831" s="8">
        <v>88.4</v>
      </c>
    </row>
    <row r="7832" spans="1:4" ht="14.25" x14ac:dyDescent="0.2">
      <c r="A7832" s="5" t="s">
        <v>2885</v>
      </c>
      <c r="B7832" s="6" t="s">
        <v>2886</v>
      </c>
      <c r="C7832" s="7">
        <v>45667</v>
      </c>
      <c r="D7832" s="8">
        <v>93.17</v>
      </c>
    </row>
    <row r="7833" spans="1:4" ht="14.25" x14ac:dyDescent="0.2">
      <c r="A7833" s="5" t="s">
        <v>2887</v>
      </c>
      <c r="B7833" s="6" t="s">
        <v>2888</v>
      </c>
      <c r="C7833" s="7">
        <v>45667</v>
      </c>
      <c r="D7833" s="8">
        <v>92.32</v>
      </c>
    </row>
    <row r="7834" spans="1:4" ht="14.25" x14ac:dyDescent="0.2">
      <c r="A7834" s="5" t="s">
        <v>2889</v>
      </c>
      <c r="B7834" s="6" t="s">
        <v>2890</v>
      </c>
      <c r="C7834" s="7">
        <v>45667</v>
      </c>
      <c r="D7834" s="9">
        <v>93.28</v>
      </c>
    </row>
    <row r="7835" spans="1:4" ht="14.25" x14ac:dyDescent="0.2">
      <c r="A7835" s="5" t="s">
        <v>2891</v>
      </c>
      <c r="B7835" s="6" t="s">
        <v>2892</v>
      </c>
      <c r="C7835" s="7">
        <v>45667</v>
      </c>
      <c r="D7835" s="8">
        <v>92.33</v>
      </c>
    </row>
    <row r="7836" spans="1:4" ht="14.25" x14ac:dyDescent="0.2">
      <c r="A7836" s="5" t="s">
        <v>2893</v>
      </c>
      <c r="B7836" s="6" t="s">
        <v>2894</v>
      </c>
      <c r="C7836" s="7">
        <v>45667</v>
      </c>
      <c r="D7836" s="8">
        <v>81.010000000000005</v>
      </c>
    </row>
    <row r="7837" spans="1:4" ht="14.25" x14ac:dyDescent="0.2">
      <c r="A7837" s="5" t="s">
        <v>2895</v>
      </c>
      <c r="B7837" s="6" t="s">
        <v>2896</v>
      </c>
      <c r="C7837" s="7">
        <v>45667</v>
      </c>
      <c r="D7837" s="9">
        <v>88.02</v>
      </c>
    </row>
    <row r="7838" spans="1:4" ht="14.25" x14ac:dyDescent="0.2">
      <c r="A7838" s="5" t="s">
        <v>2897</v>
      </c>
      <c r="B7838" s="6" t="s">
        <v>2898</v>
      </c>
      <c r="C7838" s="7">
        <v>45667</v>
      </c>
      <c r="D7838" s="9">
        <v>93.08</v>
      </c>
    </row>
    <row r="7839" spans="1:4" ht="14.25" x14ac:dyDescent="0.2">
      <c r="A7839" s="5" t="s">
        <v>2899</v>
      </c>
      <c r="B7839" s="6" t="s">
        <v>2900</v>
      </c>
      <c r="C7839" s="7">
        <v>45667</v>
      </c>
      <c r="D7839" s="9">
        <v>92.79</v>
      </c>
    </row>
    <row r="7840" spans="1:4" ht="14.25" x14ac:dyDescent="0.2">
      <c r="A7840" s="5" t="s">
        <v>2901</v>
      </c>
      <c r="B7840" s="6" t="s">
        <v>2902</v>
      </c>
      <c r="C7840" s="7">
        <v>45667</v>
      </c>
      <c r="D7840" s="8">
        <v>80.78</v>
      </c>
    </row>
    <row r="7841" spans="1:4" ht="14.25" x14ac:dyDescent="0.2">
      <c r="A7841" s="5" t="s">
        <v>2903</v>
      </c>
      <c r="B7841" s="6" t="s">
        <v>2904</v>
      </c>
      <c r="C7841" s="7">
        <v>45667</v>
      </c>
      <c r="D7841" s="9">
        <v>94</v>
      </c>
    </row>
    <row r="7842" spans="1:4" ht="14.25" x14ac:dyDescent="0.2">
      <c r="A7842" s="5" t="s">
        <v>2905</v>
      </c>
      <c r="B7842" s="6" t="s">
        <v>2906</v>
      </c>
      <c r="C7842" s="7">
        <v>45667</v>
      </c>
      <c r="D7842" s="8">
        <v>79.69</v>
      </c>
    </row>
    <row r="7843" spans="1:4" ht="14.25" x14ac:dyDescent="0.2">
      <c r="A7843" s="5" t="s">
        <v>2907</v>
      </c>
      <c r="B7843" s="6" t="s">
        <v>2908</v>
      </c>
      <c r="C7843" s="7">
        <v>45667</v>
      </c>
      <c r="D7843" s="8">
        <v>87.89</v>
      </c>
    </row>
    <row r="7844" spans="1:4" ht="14.25" x14ac:dyDescent="0.2">
      <c r="A7844" s="5" t="s">
        <v>2909</v>
      </c>
      <c r="B7844" s="6" t="s">
        <v>2910</v>
      </c>
      <c r="C7844" s="7">
        <v>45667</v>
      </c>
      <c r="D7844" s="9">
        <v>82.2</v>
      </c>
    </row>
    <row r="7845" spans="1:4" ht="14.25" x14ac:dyDescent="0.2">
      <c r="A7845" s="5" t="s">
        <v>2911</v>
      </c>
      <c r="B7845" s="6" t="s">
        <v>2912</v>
      </c>
      <c r="C7845" s="7">
        <v>45667</v>
      </c>
      <c r="D7845" s="9">
        <v>77.84</v>
      </c>
    </row>
    <row r="7846" spans="1:4" ht="14.25" x14ac:dyDescent="0.2">
      <c r="A7846" s="5" t="s">
        <v>2913</v>
      </c>
      <c r="B7846" s="6" t="s">
        <v>2914</v>
      </c>
      <c r="C7846" s="7">
        <v>45667</v>
      </c>
      <c r="D7846" s="9">
        <v>82.04</v>
      </c>
    </row>
    <row r="7847" spans="1:4" ht="14.25" x14ac:dyDescent="0.2">
      <c r="A7847" s="5" t="s">
        <v>2915</v>
      </c>
      <c r="B7847" s="6" t="s">
        <v>2916</v>
      </c>
      <c r="C7847" s="7">
        <v>45667</v>
      </c>
      <c r="D7847" s="9">
        <v>69.45</v>
      </c>
    </row>
    <row r="7848" spans="1:4" ht="14.25" x14ac:dyDescent="0.2">
      <c r="A7848" s="5" t="s">
        <v>2917</v>
      </c>
      <c r="B7848" s="6" t="s">
        <v>2918</v>
      </c>
      <c r="C7848" s="7">
        <v>45667</v>
      </c>
      <c r="D7848" s="9">
        <v>67.44</v>
      </c>
    </row>
    <row r="7849" spans="1:4" ht="14.25" x14ac:dyDescent="0.2">
      <c r="A7849" s="5" t="s">
        <v>2919</v>
      </c>
      <c r="B7849" s="6" t="s">
        <v>2920</v>
      </c>
      <c r="C7849" s="7">
        <v>45667</v>
      </c>
      <c r="D7849" s="9">
        <v>87.19</v>
      </c>
    </row>
    <row r="7850" spans="1:4" ht="14.25" x14ac:dyDescent="0.2">
      <c r="A7850" s="5" t="s">
        <v>2921</v>
      </c>
      <c r="B7850" s="6" t="s">
        <v>2922</v>
      </c>
      <c r="C7850" s="7">
        <v>45667</v>
      </c>
      <c r="D7850" s="8">
        <v>85.85</v>
      </c>
    </row>
    <row r="7851" spans="1:4" ht="14.25" x14ac:dyDescent="0.2">
      <c r="A7851" s="5" t="s">
        <v>2923</v>
      </c>
      <c r="B7851" s="6" t="s">
        <v>2924</v>
      </c>
      <c r="C7851" s="7">
        <v>45667</v>
      </c>
      <c r="D7851" s="9">
        <v>17.91</v>
      </c>
    </row>
    <row r="7852" spans="1:4" ht="14.25" x14ac:dyDescent="0.2">
      <c r="A7852" s="5" t="s">
        <v>2925</v>
      </c>
      <c r="B7852" s="6" t="s">
        <v>2926</v>
      </c>
      <c r="C7852" s="7">
        <v>45667</v>
      </c>
      <c r="D7852" s="9">
        <v>76.150000000000006</v>
      </c>
    </row>
    <row r="7853" spans="1:4" ht="14.25" x14ac:dyDescent="0.2">
      <c r="A7853" s="5" t="s">
        <v>2927</v>
      </c>
      <c r="B7853" s="6" t="s">
        <v>2928</v>
      </c>
      <c r="C7853" s="7">
        <v>45667</v>
      </c>
      <c r="D7853" s="9">
        <v>96.06</v>
      </c>
    </row>
    <row r="7854" spans="1:4" ht="14.25" x14ac:dyDescent="0.2">
      <c r="A7854" s="5" t="s">
        <v>2929</v>
      </c>
      <c r="B7854" s="6" t="s">
        <v>2930</v>
      </c>
      <c r="C7854" s="7">
        <v>45667</v>
      </c>
      <c r="D7854" s="8">
        <v>90.19</v>
      </c>
    </row>
    <row r="7855" spans="1:4" ht="14.25" x14ac:dyDescent="0.2">
      <c r="A7855" s="5" t="s">
        <v>2931</v>
      </c>
      <c r="B7855" s="6" t="s">
        <v>2932</v>
      </c>
      <c r="C7855" s="7">
        <v>45667</v>
      </c>
      <c r="D7855" s="9">
        <v>89.29</v>
      </c>
    </row>
    <row r="7856" spans="1:4" ht="14.25" x14ac:dyDescent="0.2">
      <c r="A7856" s="5" t="s">
        <v>2933</v>
      </c>
      <c r="B7856" s="6" t="s">
        <v>2934</v>
      </c>
      <c r="C7856" s="7">
        <v>45667</v>
      </c>
      <c r="D7856" s="8">
        <v>86.88</v>
      </c>
    </row>
    <row r="7857" spans="1:4" ht="14.25" x14ac:dyDescent="0.2">
      <c r="A7857" s="5" t="s">
        <v>2935</v>
      </c>
      <c r="B7857" s="6" t="s">
        <v>2936</v>
      </c>
      <c r="C7857" s="7">
        <v>45667</v>
      </c>
      <c r="D7857" s="8">
        <v>92.09</v>
      </c>
    </row>
    <row r="7858" spans="1:4" ht="14.25" x14ac:dyDescent="0.2">
      <c r="A7858" s="5" t="s">
        <v>2937</v>
      </c>
      <c r="B7858" s="6" t="s">
        <v>2938</v>
      </c>
      <c r="C7858" s="7">
        <v>45667</v>
      </c>
      <c r="D7858" s="8">
        <v>88.39</v>
      </c>
    </row>
    <row r="7859" spans="1:4" ht="14.25" x14ac:dyDescent="0.2">
      <c r="A7859" s="5" t="s">
        <v>2939</v>
      </c>
      <c r="B7859" s="6" t="s">
        <v>2940</v>
      </c>
      <c r="C7859" s="7">
        <v>45667</v>
      </c>
      <c r="D7859" s="8">
        <v>89.77</v>
      </c>
    </row>
    <row r="7860" spans="1:4" ht="14.25" x14ac:dyDescent="0.2">
      <c r="A7860" s="5" t="s">
        <v>2941</v>
      </c>
      <c r="B7860" s="6" t="s">
        <v>2942</v>
      </c>
      <c r="C7860" s="7">
        <v>45667</v>
      </c>
      <c r="D7860" s="8">
        <v>86.9</v>
      </c>
    </row>
    <row r="7861" spans="1:4" ht="14.25" x14ac:dyDescent="0.2">
      <c r="A7861" s="5" t="s">
        <v>2943</v>
      </c>
      <c r="B7861" s="6" t="s">
        <v>2944</v>
      </c>
      <c r="C7861" s="7">
        <v>45667</v>
      </c>
      <c r="D7861" s="8">
        <v>88.39</v>
      </c>
    </row>
    <row r="7862" spans="1:4" ht="14.25" x14ac:dyDescent="0.2">
      <c r="A7862" s="5" t="s">
        <v>2945</v>
      </c>
      <c r="B7862" s="6" t="s">
        <v>2946</v>
      </c>
      <c r="C7862" s="7">
        <v>45667</v>
      </c>
      <c r="D7862" s="9">
        <v>91.39</v>
      </c>
    </row>
    <row r="7863" spans="1:4" ht="14.25" x14ac:dyDescent="0.2">
      <c r="A7863" s="5" t="s">
        <v>2947</v>
      </c>
      <c r="B7863" s="6" t="s">
        <v>2948</v>
      </c>
      <c r="C7863" s="7">
        <v>45667</v>
      </c>
      <c r="D7863" s="8">
        <v>92.3</v>
      </c>
    </row>
    <row r="7864" spans="1:4" ht="14.25" x14ac:dyDescent="0.2">
      <c r="A7864" s="5" t="s">
        <v>2949</v>
      </c>
      <c r="B7864" s="6" t="s">
        <v>2950</v>
      </c>
      <c r="C7864" s="7">
        <v>45667</v>
      </c>
      <c r="D7864" s="9">
        <v>82.01</v>
      </c>
    </row>
    <row r="7865" spans="1:4" ht="14.25" x14ac:dyDescent="0.2">
      <c r="A7865" s="5" t="s">
        <v>2951</v>
      </c>
      <c r="B7865" s="6" t="s">
        <v>2952</v>
      </c>
      <c r="C7865" s="7">
        <v>45667</v>
      </c>
      <c r="D7865" s="9">
        <v>87.66</v>
      </c>
    </row>
    <row r="7866" spans="1:4" ht="14.25" x14ac:dyDescent="0.2">
      <c r="A7866" s="5" t="s">
        <v>2953</v>
      </c>
      <c r="B7866" s="6" t="s">
        <v>2954</v>
      </c>
      <c r="C7866" s="7">
        <v>45667</v>
      </c>
      <c r="D7866" s="9">
        <v>87.78</v>
      </c>
    </row>
    <row r="7867" spans="1:4" ht="14.25" x14ac:dyDescent="0.2">
      <c r="A7867" s="5" t="s">
        <v>2955</v>
      </c>
      <c r="B7867" s="6" t="s">
        <v>2956</v>
      </c>
      <c r="C7867" s="7">
        <v>45667</v>
      </c>
      <c r="D7867" s="8">
        <v>86.99</v>
      </c>
    </row>
    <row r="7868" spans="1:4" ht="14.25" x14ac:dyDescent="0.2">
      <c r="A7868" s="5" t="s">
        <v>2957</v>
      </c>
      <c r="B7868" s="6" t="s">
        <v>2958</v>
      </c>
      <c r="C7868" s="7">
        <v>45667</v>
      </c>
      <c r="D7868" s="8">
        <v>91.37</v>
      </c>
    </row>
    <row r="7869" spans="1:4" ht="14.25" x14ac:dyDescent="0.2">
      <c r="A7869" s="5" t="s">
        <v>2959</v>
      </c>
      <c r="B7869" s="6" t="s">
        <v>2960</v>
      </c>
      <c r="C7869" s="7">
        <v>45667</v>
      </c>
      <c r="D7869" s="8">
        <v>90.39</v>
      </c>
    </row>
    <row r="7870" spans="1:4" ht="14.25" x14ac:dyDescent="0.2">
      <c r="A7870" s="5" t="s">
        <v>2961</v>
      </c>
      <c r="B7870" s="6" t="s">
        <v>2413</v>
      </c>
      <c r="C7870" s="7">
        <v>45667</v>
      </c>
      <c r="D7870" s="9">
        <v>93.34</v>
      </c>
    </row>
    <row r="7871" spans="1:4" ht="14.25" x14ac:dyDescent="0.2">
      <c r="A7871" s="5" t="s">
        <v>2962</v>
      </c>
      <c r="B7871" s="6" t="s">
        <v>2963</v>
      </c>
      <c r="C7871" s="7">
        <v>45667</v>
      </c>
      <c r="D7871" s="8">
        <v>84.76</v>
      </c>
    </row>
    <row r="7872" spans="1:4" ht="14.25" x14ac:dyDescent="0.2">
      <c r="A7872" s="5" t="s">
        <v>2964</v>
      </c>
      <c r="B7872" s="6" t="s">
        <v>2965</v>
      </c>
      <c r="C7872" s="7">
        <v>45667</v>
      </c>
      <c r="D7872" s="9">
        <v>90.23</v>
      </c>
    </row>
    <row r="7873" spans="1:4" ht="14.25" x14ac:dyDescent="0.2">
      <c r="A7873" s="5" t="s">
        <v>2966</v>
      </c>
      <c r="B7873" s="6" t="s">
        <v>2967</v>
      </c>
      <c r="C7873" s="7">
        <v>45667</v>
      </c>
      <c r="D7873" s="8">
        <v>84.34</v>
      </c>
    </row>
    <row r="7874" spans="1:4" ht="14.25" x14ac:dyDescent="0.2">
      <c r="A7874" s="5" t="s">
        <v>2968</v>
      </c>
      <c r="B7874" s="6" t="s">
        <v>2969</v>
      </c>
      <c r="C7874" s="7">
        <v>45667</v>
      </c>
      <c r="D7874" s="9">
        <v>77</v>
      </c>
    </row>
    <row r="7875" spans="1:4" ht="14.25" x14ac:dyDescent="0.2">
      <c r="A7875" s="5" t="s">
        <v>2970</v>
      </c>
      <c r="B7875" s="6" t="s">
        <v>2971</v>
      </c>
      <c r="C7875" s="7">
        <v>45667</v>
      </c>
      <c r="D7875" s="9">
        <v>75.959999999999994</v>
      </c>
    </row>
    <row r="7876" spans="1:4" ht="14.25" x14ac:dyDescent="0.2">
      <c r="A7876" s="5" t="s">
        <v>2972</v>
      </c>
      <c r="B7876" s="6" t="s">
        <v>2973</v>
      </c>
      <c r="C7876" s="7">
        <v>45667</v>
      </c>
      <c r="D7876" s="9">
        <v>66.05</v>
      </c>
    </row>
    <row r="7877" spans="1:4" ht="14.25" x14ac:dyDescent="0.2">
      <c r="A7877" s="5" t="s">
        <v>2974</v>
      </c>
      <c r="B7877" s="6" t="s">
        <v>2975</v>
      </c>
      <c r="C7877" s="7">
        <v>45667</v>
      </c>
      <c r="D7877" s="9">
        <v>83.68</v>
      </c>
    </row>
    <row r="7878" spans="1:4" ht="14.25" x14ac:dyDescent="0.2">
      <c r="A7878" s="5" t="s">
        <v>2976</v>
      </c>
      <c r="B7878" s="6" t="s">
        <v>2977</v>
      </c>
      <c r="C7878" s="7">
        <v>45667</v>
      </c>
      <c r="D7878" s="8">
        <v>91.32</v>
      </c>
    </row>
    <row r="7879" spans="1:4" ht="14.25" x14ac:dyDescent="0.2">
      <c r="A7879" s="5" t="s">
        <v>2978</v>
      </c>
      <c r="B7879" s="6" t="s">
        <v>2979</v>
      </c>
      <c r="C7879" s="7">
        <v>45667</v>
      </c>
      <c r="D7879" s="8">
        <v>77.430000000000007</v>
      </c>
    </row>
    <row r="7880" spans="1:4" ht="14.25" x14ac:dyDescent="0.2">
      <c r="A7880" s="5" t="s">
        <v>2980</v>
      </c>
      <c r="B7880" s="6" t="s">
        <v>2981</v>
      </c>
      <c r="C7880" s="7">
        <v>45667</v>
      </c>
      <c r="D7880" s="9">
        <v>94.1</v>
      </c>
    </row>
    <row r="7881" spans="1:4" ht="14.25" x14ac:dyDescent="0.2">
      <c r="A7881" s="5" t="s">
        <v>2982</v>
      </c>
      <c r="B7881" s="6" t="s">
        <v>2983</v>
      </c>
      <c r="C7881" s="7">
        <v>45667</v>
      </c>
      <c r="D7881" s="9">
        <v>70.87</v>
      </c>
    </row>
    <row r="7882" spans="1:4" ht="14.25" x14ac:dyDescent="0.2">
      <c r="A7882" s="5" t="s">
        <v>2984</v>
      </c>
      <c r="B7882" s="6" t="s">
        <v>2985</v>
      </c>
      <c r="C7882" s="7">
        <v>45667</v>
      </c>
      <c r="D7882" s="9">
        <v>79.569999999999993</v>
      </c>
    </row>
    <row r="7883" spans="1:4" ht="14.25" x14ac:dyDescent="0.2">
      <c r="A7883" s="5" t="s">
        <v>2986</v>
      </c>
      <c r="B7883" s="6" t="s">
        <v>2987</v>
      </c>
      <c r="C7883" s="7">
        <v>45667</v>
      </c>
      <c r="D7883" s="9">
        <v>78.27</v>
      </c>
    </row>
    <row r="7884" spans="1:4" ht="14.25" x14ac:dyDescent="0.2">
      <c r="A7884" s="5" t="s">
        <v>2988</v>
      </c>
      <c r="B7884" s="6" t="s">
        <v>2989</v>
      </c>
      <c r="C7884" s="7">
        <v>45667</v>
      </c>
      <c r="D7884" s="8">
        <v>76.790000000000006</v>
      </c>
    </row>
    <row r="7885" spans="1:4" ht="14.25" x14ac:dyDescent="0.2">
      <c r="A7885" s="5" t="s">
        <v>2990</v>
      </c>
      <c r="B7885" s="6" t="s">
        <v>2991</v>
      </c>
      <c r="C7885" s="7">
        <v>45667</v>
      </c>
      <c r="D7885" s="8">
        <v>80.569999999999993</v>
      </c>
    </row>
    <row r="7886" spans="1:4" ht="14.25" x14ac:dyDescent="0.2">
      <c r="A7886" s="5" t="s">
        <v>2992</v>
      </c>
      <c r="B7886" s="6" t="s">
        <v>2993</v>
      </c>
      <c r="C7886" s="7">
        <v>45667</v>
      </c>
      <c r="D7886" s="9">
        <v>80.34</v>
      </c>
    </row>
    <row r="7887" spans="1:4" ht="14.25" x14ac:dyDescent="0.2">
      <c r="A7887" s="5" t="s">
        <v>2994</v>
      </c>
      <c r="B7887" s="6" t="s">
        <v>2995</v>
      </c>
      <c r="C7887" s="7">
        <v>45667</v>
      </c>
      <c r="D7887" s="8">
        <v>81.13</v>
      </c>
    </row>
    <row r="7888" spans="1:4" ht="14.25" x14ac:dyDescent="0.2">
      <c r="A7888" s="5" t="s">
        <v>2996</v>
      </c>
      <c r="B7888" s="6" t="s">
        <v>2997</v>
      </c>
      <c r="C7888" s="7">
        <v>45667</v>
      </c>
      <c r="D7888" s="8">
        <v>86.93</v>
      </c>
    </row>
    <row r="7889" spans="1:4" ht="14.25" x14ac:dyDescent="0.2">
      <c r="A7889" s="5" t="s">
        <v>2998</v>
      </c>
      <c r="B7889" s="6" t="s">
        <v>2999</v>
      </c>
      <c r="C7889" s="7">
        <v>45667</v>
      </c>
      <c r="D7889" s="9">
        <v>67.69</v>
      </c>
    </row>
    <row r="7890" spans="1:4" ht="14.25" x14ac:dyDescent="0.2">
      <c r="A7890" s="5" t="s">
        <v>3000</v>
      </c>
      <c r="B7890" s="6" t="s">
        <v>3001</v>
      </c>
      <c r="C7890" s="7">
        <v>45667</v>
      </c>
      <c r="D7890" s="9">
        <v>79.709999999999994</v>
      </c>
    </row>
    <row r="7891" spans="1:4" ht="14.25" x14ac:dyDescent="0.2">
      <c r="A7891" s="5" t="s">
        <v>3002</v>
      </c>
      <c r="B7891" s="6" t="s">
        <v>3003</v>
      </c>
      <c r="C7891" s="7">
        <v>45667</v>
      </c>
      <c r="D7891" s="9">
        <v>86.45</v>
      </c>
    </row>
    <row r="7892" spans="1:4" ht="14.25" x14ac:dyDescent="0.2">
      <c r="A7892" s="5" t="s">
        <v>3004</v>
      </c>
      <c r="B7892" s="6" t="s">
        <v>3005</v>
      </c>
      <c r="C7892" s="7">
        <v>45667</v>
      </c>
      <c r="D7892" s="9">
        <v>63</v>
      </c>
    </row>
    <row r="7893" spans="1:4" ht="14.25" x14ac:dyDescent="0.2">
      <c r="A7893" s="5" t="s">
        <v>3006</v>
      </c>
      <c r="B7893" s="6" t="s">
        <v>3007</v>
      </c>
      <c r="C7893" s="7">
        <v>45667</v>
      </c>
      <c r="D7893" s="8">
        <v>91.18</v>
      </c>
    </row>
    <row r="7894" spans="1:4" ht="14.25" x14ac:dyDescent="0.2">
      <c r="A7894" s="5" t="s">
        <v>3008</v>
      </c>
      <c r="B7894" s="6" t="s">
        <v>3009</v>
      </c>
      <c r="C7894" s="7">
        <v>45667</v>
      </c>
      <c r="D7894" s="9">
        <v>74.430000000000007</v>
      </c>
    </row>
    <row r="7895" spans="1:4" ht="14.25" x14ac:dyDescent="0.2">
      <c r="A7895" s="5" t="s">
        <v>3010</v>
      </c>
      <c r="B7895" s="6" t="s">
        <v>3011</v>
      </c>
      <c r="C7895" s="7">
        <v>45667</v>
      </c>
      <c r="D7895" s="9">
        <v>78.17</v>
      </c>
    </row>
    <row r="7896" spans="1:4" ht="14.25" x14ac:dyDescent="0.2">
      <c r="A7896" s="5" t="s">
        <v>3012</v>
      </c>
      <c r="B7896" s="6" t="s">
        <v>3013</v>
      </c>
      <c r="C7896" s="7">
        <v>45667</v>
      </c>
      <c r="D7896" s="9">
        <v>78.5</v>
      </c>
    </row>
    <row r="7897" spans="1:4" ht="14.25" x14ac:dyDescent="0.2">
      <c r="A7897" s="5" t="s">
        <v>3014</v>
      </c>
      <c r="B7897" s="6" t="s">
        <v>3015</v>
      </c>
      <c r="C7897" s="7">
        <v>45667</v>
      </c>
      <c r="D7897" s="9">
        <v>68.28</v>
      </c>
    </row>
    <row r="7898" spans="1:4" ht="14.25" x14ac:dyDescent="0.2">
      <c r="A7898" s="5" t="s">
        <v>3016</v>
      </c>
      <c r="B7898" s="6" t="s">
        <v>3017</v>
      </c>
      <c r="C7898" s="7">
        <v>45667</v>
      </c>
      <c r="D7898" s="9">
        <v>81.67</v>
      </c>
    </row>
    <row r="7899" spans="1:4" ht="14.25" x14ac:dyDescent="0.2">
      <c r="A7899" s="5" t="s">
        <v>3018</v>
      </c>
      <c r="B7899" s="6" t="s">
        <v>3019</v>
      </c>
      <c r="C7899" s="7">
        <v>45667</v>
      </c>
      <c r="D7899" s="9">
        <v>77.5</v>
      </c>
    </row>
    <row r="7900" spans="1:4" ht="14.25" x14ac:dyDescent="0.2">
      <c r="A7900" s="5" t="s">
        <v>3020</v>
      </c>
      <c r="B7900" s="6" t="s">
        <v>3021</v>
      </c>
      <c r="C7900" s="7">
        <v>45667</v>
      </c>
      <c r="D7900" s="9">
        <v>60.15</v>
      </c>
    </row>
    <row r="7901" spans="1:4" ht="14.25" x14ac:dyDescent="0.2">
      <c r="A7901" s="5" t="s">
        <v>3210</v>
      </c>
      <c r="B7901" s="6" t="s">
        <v>3211</v>
      </c>
      <c r="C7901" s="7">
        <v>45667</v>
      </c>
      <c r="D7901" s="9">
        <v>69.33</v>
      </c>
    </row>
    <row r="7902" spans="1:4" ht="14.25" x14ac:dyDescent="0.2">
      <c r="A7902" s="5" t="s">
        <v>3022</v>
      </c>
      <c r="B7902" s="6" t="s">
        <v>3023</v>
      </c>
      <c r="C7902" s="7">
        <v>45667</v>
      </c>
      <c r="D7902" s="8">
        <v>79.7</v>
      </c>
    </row>
    <row r="7903" spans="1:4" ht="14.25" x14ac:dyDescent="0.2">
      <c r="A7903" s="5" t="s">
        <v>3204</v>
      </c>
      <c r="B7903" s="6" t="s">
        <v>3205</v>
      </c>
      <c r="C7903" s="7">
        <v>45667</v>
      </c>
      <c r="D7903" s="9">
        <v>78.25</v>
      </c>
    </row>
    <row r="7904" spans="1:4" ht="14.25" x14ac:dyDescent="0.2">
      <c r="A7904" s="5" t="s">
        <v>3024</v>
      </c>
      <c r="B7904" s="6" t="s">
        <v>3025</v>
      </c>
      <c r="C7904" s="7">
        <v>45667</v>
      </c>
      <c r="D7904" s="9">
        <v>81.42</v>
      </c>
    </row>
    <row r="7905" spans="1:4" ht="14.25" x14ac:dyDescent="0.2">
      <c r="A7905" s="5" t="s">
        <v>3026</v>
      </c>
      <c r="B7905" s="6" t="s">
        <v>3027</v>
      </c>
      <c r="C7905" s="7">
        <v>45667</v>
      </c>
      <c r="D7905" s="9">
        <v>84.13</v>
      </c>
    </row>
    <row r="7906" spans="1:4" ht="14.25" x14ac:dyDescent="0.2">
      <c r="A7906" s="5" t="s">
        <v>3028</v>
      </c>
      <c r="B7906" s="6" t="s">
        <v>3029</v>
      </c>
      <c r="C7906" s="7">
        <v>45667</v>
      </c>
      <c r="D7906" s="9">
        <v>69.23</v>
      </c>
    </row>
    <row r="7907" spans="1:4" ht="14.25" x14ac:dyDescent="0.2">
      <c r="A7907" s="5" t="s">
        <v>3030</v>
      </c>
      <c r="B7907" s="6" t="s">
        <v>3031</v>
      </c>
      <c r="C7907" s="7">
        <v>45667</v>
      </c>
      <c r="D7907" s="9">
        <v>76.27</v>
      </c>
    </row>
    <row r="7908" spans="1:4" ht="14.25" x14ac:dyDescent="0.2">
      <c r="A7908" s="5" t="s">
        <v>3032</v>
      </c>
      <c r="B7908" s="6" t="s">
        <v>3033</v>
      </c>
      <c r="C7908" s="7">
        <v>45667</v>
      </c>
      <c r="D7908" s="9">
        <v>68.73</v>
      </c>
    </row>
    <row r="7909" spans="1:4" ht="14.25" x14ac:dyDescent="0.2">
      <c r="A7909" s="5" t="s">
        <v>3034</v>
      </c>
      <c r="B7909" s="6" t="s">
        <v>3035</v>
      </c>
      <c r="C7909" s="7">
        <v>45667</v>
      </c>
      <c r="D7909" s="8">
        <v>87.12</v>
      </c>
    </row>
    <row r="7910" spans="1:4" ht="14.25" x14ac:dyDescent="0.2">
      <c r="A7910" s="5" t="s">
        <v>3036</v>
      </c>
      <c r="B7910" s="6" t="s">
        <v>3037</v>
      </c>
      <c r="C7910" s="7">
        <v>45667</v>
      </c>
      <c r="D7910" s="9">
        <v>72.69</v>
      </c>
    </row>
    <row r="7911" spans="1:4" ht="14.25" x14ac:dyDescent="0.2">
      <c r="A7911" s="5" t="s">
        <v>3038</v>
      </c>
      <c r="B7911" s="6" t="s">
        <v>3039</v>
      </c>
      <c r="C7911" s="7">
        <v>45667</v>
      </c>
      <c r="D7911" s="9">
        <v>76.45</v>
      </c>
    </row>
    <row r="7912" spans="1:4" ht="14.25" x14ac:dyDescent="0.2">
      <c r="A7912" s="5" t="s">
        <v>3040</v>
      </c>
      <c r="B7912" s="6" t="s">
        <v>3041</v>
      </c>
      <c r="C7912" s="7">
        <v>45667</v>
      </c>
      <c r="D7912" s="9">
        <v>80.77</v>
      </c>
    </row>
    <row r="7913" spans="1:4" ht="14.25" x14ac:dyDescent="0.2">
      <c r="A7913" s="5" t="s">
        <v>3042</v>
      </c>
      <c r="B7913" s="6" t="s">
        <v>3043</v>
      </c>
      <c r="C7913" s="7">
        <v>45667</v>
      </c>
      <c r="D7913" s="9">
        <v>84.38</v>
      </c>
    </row>
    <row r="7914" spans="1:4" ht="14.25" x14ac:dyDescent="0.2">
      <c r="A7914" s="5" t="s">
        <v>3044</v>
      </c>
      <c r="B7914" s="6" t="s">
        <v>3045</v>
      </c>
      <c r="C7914" s="7">
        <v>45667</v>
      </c>
      <c r="D7914" s="8">
        <v>84.21</v>
      </c>
    </row>
    <row r="7915" spans="1:4" ht="14.25" x14ac:dyDescent="0.2">
      <c r="A7915" s="5" t="s">
        <v>3046</v>
      </c>
      <c r="B7915" s="6" t="s">
        <v>3047</v>
      </c>
      <c r="C7915" s="7">
        <v>45667</v>
      </c>
      <c r="D7915" s="8">
        <v>84.81</v>
      </c>
    </row>
    <row r="7916" spans="1:4" ht="14.25" x14ac:dyDescent="0.2">
      <c r="A7916" s="5" t="s">
        <v>3048</v>
      </c>
      <c r="B7916" s="6" t="s">
        <v>3049</v>
      </c>
      <c r="C7916" s="7">
        <v>45667</v>
      </c>
      <c r="D7916" s="8">
        <v>85.9</v>
      </c>
    </row>
    <row r="7917" spans="1:4" ht="14.25" x14ac:dyDescent="0.2">
      <c r="A7917" s="5" t="s">
        <v>3206</v>
      </c>
      <c r="B7917" s="6" t="s">
        <v>3207</v>
      </c>
      <c r="C7917" s="7">
        <v>45667</v>
      </c>
      <c r="D7917" s="9">
        <v>66.38</v>
      </c>
    </row>
    <row r="7918" spans="1:4" ht="14.25" x14ac:dyDescent="0.2">
      <c r="A7918" s="5" t="s">
        <v>3050</v>
      </c>
      <c r="B7918" s="6" t="s">
        <v>3051</v>
      </c>
      <c r="C7918" s="7">
        <v>45667</v>
      </c>
      <c r="D7918" s="9">
        <v>83.13</v>
      </c>
    </row>
    <row r="7919" spans="1:4" ht="14.25" x14ac:dyDescent="0.2">
      <c r="A7919" s="5" t="s">
        <v>3052</v>
      </c>
      <c r="B7919" s="6" t="s">
        <v>3053</v>
      </c>
      <c r="C7919" s="7">
        <v>45667</v>
      </c>
      <c r="D7919" s="9">
        <v>78.3</v>
      </c>
    </row>
    <row r="7920" spans="1:4" ht="14.25" x14ac:dyDescent="0.2">
      <c r="A7920" s="5" t="s">
        <v>3054</v>
      </c>
      <c r="B7920" s="6" t="s">
        <v>3055</v>
      </c>
      <c r="C7920" s="7">
        <v>45667</v>
      </c>
      <c r="D7920" s="9">
        <v>67.92</v>
      </c>
    </row>
    <row r="7921" spans="1:4" ht="14.25" x14ac:dyDescent="0.2">
      <c r="A7921" s="5" t="s">
        <v>3056</v>
      </c>
      <c r="B7921" s="6" t="s">
        <v>3057</v>
      </c>
      <c r="C7921" s="7">
        <v>45667</v>
      </c>
      <c r="D7921" s="9">
        <v>86.41</v>
      </c>
    </row>
    <row r="7922" spans="1:4" ht="14.25" x14ac:dyDescent="0.2">
      <c r="A7922" s="5" t="s">
        <v>3058</v>
      </c>
      <c r="B7922" s="6" t="s">
        <v>3059</v>
      </c>
      <c r="C7922" s="7">
        <v>45667</v>
      </c>
      <c r="D7922" s="9">
        <v>83.13</v>
      </c>
    </row>
    <row r="7923" spans="1:4" ht="14.25" x14ac:dyDescent="0.2">
      <c r="A7923" s="5" t="s">
        <v>3060</v>
      </c>
      <c r="B7923" s="6" t="s">
        <v>3061</v>
      </c>
      <c r="C7923" s="7">
        <v>45667</v>
      </c>
      <c r="D7923" s="9">
        <v>75.040000000000006</v>
      </c>
    </row>
    <row r="7924" spans="1:4" ht="14.25" x14ac:dyDescent="0.2">
      <c r="A7924" s="5" t="s">
        <v>3062</v>
      </c>
      <c r="B7924" s="6" t="s">
        <v>3063</v>
      </c>
      <c r="C7924" s="7">
        <v>45667</v>
      </c>
      <c r="D7924" s="8">
        <v>88.33</v>
      </c>
    </row>
    <row r="7925" spans="1:4" ht="14.25" x14ac:dyDescent="0.2">
      <c r="A7925" s="5" t="s">
        <v>3064</v>
      </c>
      <c r="B7925" s="6" t="s">
        <v>3065</v>
      </c>
      <c r="C7925" s="7">
        <v>45667</v>
      </c>
      <c r="D7925" s="9">
        <v>82.86</v>
      </c>
    </row>
    <row r="7926" spans="1:4" ht="14.25" x14ac:dyDescent="0.2">
      <c r="A7926" s="5" t="s">
        <v>3066</v>
      </c>
      <c r="B7926" s="6" t="s">
        <v>3067</v>
      </c>
      <c r="C7926" s="7">
        <v>45667</v>
      </c>
      <c r="D7926" s="8">
        <v>83.52</v>
      </c>
    </row>
    <row r="7927" spans="1:4" ht="14.25" x14ac:dyDescent="0.2">
      <c r="A7927" s="5" t="s">
        <v>3068</v>
      </c>
      <c r="B7927" s="6" t="s">
        <v>3069</v>
      </c>
      <c r="C7927" s="7">
        <v>45667</v>
      </c>
      <c r="D7927" s="9">
        <v>78.150000000000006</v>
      </c>
    </row>
    <row r="7928" spans="1:4" ht="14.25" x14ac:dyDescent="0.2">
      <c r="A7928" s="5" t="s">
        <v>3070</v>
      </c>
      <c r="B7928" s="6" t="s">
        <v>3071</v>
      </c>
      <c r="C7928" s="7">
        <v>45667</v>
      </c>
      <c r="D7928" s="9">
        <v>78.239999999999995</v>
      </c>
    </row>
    <row r="7929" spans="1:4" ht="14.25" x14ac:dyDescent="0.2">
      <c r="A7929" s="5" t="s">
        <v>3072</v>
      </c>
      <c r="B7929" s="6" t="s">
        <v>3073</v>
      </c>
      <c r="C7929" s="7">
        <v>45667</v>
      </c>
      <c r="D7929" s="9">
        <v>81.55</v>
      </c>
    </row>
    <row r="7930" spans="1:4" ht="14.25" x14ac:dyDescent="0.2">
      <c r="A7930" s="5" t="s">
        <v>3074</v>
      </c>
      <c r="B7930" s="6" t="s">
        <v>3075</v>
      </c>
      <c r="C7930" s="7">
        <v>45667</v>
      </c>
      <c r="D7930" s="9">
        <v>84.49</v>
      </c>
    </row>
    <row r="7931" spans="1:4" ht="14.25" x14ac:dyDescent="0.2">
      <c r="A7931" s="5" t="s">
        <v>3076</v>
      </c>
      <c r="B7931" s="6" t="s">
        <v>3077</v>
      </c>
      <c r="C7931" s="7">
        <v>45667</v>
      </c>
      <c r="D7931" s="9">
        <v>82.33</v>
      </c>
    </row>
    <row r="7932" spans="1:4" ht="14.25" x14ac:dyDescent="0.2">
      <c r="A7932" s="5" t="s">
        <v>3078</v>
      </c>
      <c r="B7932" s="6" t="s">
        <v>3079</v>
      </c>
      <c r="C7932" s="7">
        <v>45667</v>
      </c>
      <c r="D7932" s="9">
        <v>76.38</v>
      </c>
    </row>
    <row r="7933" spans="1:4" ht="14.25" x14ac:dyDescent="0.2">
      <c r="A7933" s="5" t="s">
        <v>3080</v>
      </c>
      <c r="B7933" s="6" t="s">
        <v>3081</v>
      </c>
      <c r="C7933" s="7">
        <v>45667</v>
      </c>
      <c r="D7933" s="9">
        <v>84.64</v>
      </c>
    </row>
    <row r="7934" spans="1:4" ht="14.25" x14ac:dyDescent="0.2">
      <c r="A7934" s="5" t="s">
        <v>3082</v>
      </c>
      <c r="B7934" s="6" t="s">
        <v>3083</v>
      </c>
      <c r="C7934" s="7">
        <v>45667</v>
      </c>
      <c r="D7934" s="9">
        <v>84.8</v>
      </c>
    </row>
    <row r="7935" spans="1:4" ht="14.25" x14ac:dyDescent="0.2">
      <c r="A7935" s="5" t="s">
        <v>3084</v>
      </c>
      <c r="B7935" s="6" t="s">
        <v>3085</v>
      </c>
      <c r="C7935" s="7">
        <v>45667</v>
      </c>
      <c r="D7935" s="9">
        <v>79.489999999999995</v>
      </c>
    </row>
    <row r="7936" spans="1:4" ht="14.25" x14ac:dyDescent="0.2">
      <c r="A7936" s="5" t="s">
        <v>3086</v>
      </c>
      <c r="B7936" s="6" t="s">
        <v>3087</v>
      </c>
      <c r="C7936" s="7">
        <v>45667</v>
      </c>
      <c r="D7936" s="9">
        <v>87.05</v>
      </c>
    </row>
    <row r="7937" spans="1:4" ht="14.25" x14ac:dyDescent="0.2">
      <c r="A7937" s="5" t="s">
        <v>3088</v>
      </c>
      <c r="B7937" s="6" t="s">
        <v>3089</v>
      </c>
      <c r="C7937" s="7">
        <v>45667</v>
      </c>
      <c r="D7937" s="8">
        <v>80.67</v>
      </c>
    </row>
    <row r="7938" spans="1:4" ht="14.25" x14ac:dyDescent="0.2">
      <c r="A7938" s="5" t="s">
        <v>3090</v>
      </c>
      <c r="B7938" s="6" t="s">
        <v>3091</v>
      </c>
      <c r="C7938" s="7">
        <v>45667</v>
      </c>
      <c r="D7938" s="9">
        <v>71.260000000000005</v>
      </c>
    </row>
    <row r="7939" spans="1:4" ht="14.25" x14ac:dyDescent="0.2">
      <c r="A7939" s="5" t="s">
        <v>3092</v>
      </c>
      <c r="B7939" s="6" t="s">
        <v>3093</v>
      </c>
      <c r="C7939" s="7">
        <v>45667</v>
      </c>
      <c r="D7939" s="9">
        <v>80.540000000000006</v>
      </c>
    </row>
    <row r="7940" spans="1:4" ht="14.25" x14ac:dyDescent="0.2">
      <c r="A7940" s="5" t="s">
        <v>3094</v>
      </c>
      <c r="B7940" s="6" t="s">
        <v>3095</v>
      </c>
      <c r="C7940" s="7">
        <v>45667</v>
      </c>
      <c r="D7940" s="9">
        <v>50.8</v>
      </c>
    </row>
    <row r="7941" spans="1:4" ht="14.25" x14ac:dyDescent="0.2">
      <c r="A7941" s="5" t="s">
        <v>3096</v>
      </c>
      <c r="B7941" s="6" t="s">
        <v>3097</v>
      </c>
      <c r="C7941" s="7">
        <v>45667</v>
      </c>
      <c r="D7941" s="9">
        <v>72.2</v>
      </c>
    </row>
    <row r="7942" spans="1:4" ht="14.25" x14ac:dyDescent="0.2">
      <c r="A7942" s="5" t="s">
        <v>4</v>
      </c>
      <c r="B7942" s="6" t="s">
        <v>5</v>
      </c>
      <c r="C7942" s="7">
        <v>45670</v>
      </c>
      <c r="D7942" s="8">
        <v>90.74</v>
      </c>
    </row>
    <row r="7943" spans="1:4" ht="14.25" x14ac:dyDescent="0.2">
      <c r="A7943" s="5" t="s">
        <v>6</v>
      </c>
      <c r="B7943" s="6" t="s">
        <v>7</v>
      </c>
      <c r="C7943" s="7">
        <v>45670</v>
      </c>
      <c r="D7943" s="9">
        <v>82.28</v>
      </c>
    </row>
    <row r="7944" spans="1:4" ht="14.25" x14ac:dyDescent="0.2">
      <c r="A7944" s="5" t="s">
        <v>8</v>
      </c>
      <c r="B7944" s="6" t="s">
        <v>9</v>
      </c>
      <c r="C7944" s="7">
        <v>45670</v>
      </c>
      <c r="D7944" s="8">
        <v>88.2</v>
      </c>
    </row>
    <row r="7945" spans="1:4" ht="14.25" x14ac:dyDescent="0.2">
      <c r="A7945" s="5" t="s">
        <v>10</v>
      </c>
      <c r="B7945" s="6" t="s">
        <v>11</v>
      </c>
      <c r="C7945" s="7">
        <v>45670</v>
      </c>
      <c r="D7945" s="8">
        <v>88.5</v>
      </c>
    </row>
    <row r="7946" spans="1:4" ht="14.25" x14ac:dyDescent="0.2">
      <c r="A7946" s="5" t="s">
        <v>12</v>
      </c>
      <c r="B7946" s="6" t="s">
        <v>13</v>
      </c>
      <c r="C7946" s="7">
        <v>45670</v>
      </c>
      <c r="D7946" s="8">
        <v>85.13</v>
      </c>
    </row>
    <row r="7947" spans="1:4" ht="14.25" x14ac:dyDescent="0.2">
      <c r="A7947" s="5" t="s">
        <v>14</v>
      </c>
      <c r="B7947" s="6" t="s">
        <v>15</v>
      </c>
      <c r="C7947" s="7">
        <v>45670</v>
      </c>
      <c r="D7947" s="8">
        <v>85.39</v>
      </c>
    </row>
    <row r="7948" spans="1:4" ht="14.25" x14ac:dyDescent="0.2">
      <c r="A7948" s="5" t="s">
        <v>16</v>
      </c>
      <c r="B7948" s="6" t="s">
        <v>17</v>
      </c>
      <c r="C7948" s="7">
        <v>45670</v>
      </c>
      <c r="D7948" s="9">
        <v>82.24</v>
      </c>
    </row>
    <row r="7949" spans="1:4" ht="14.25" x14ac:dyDescent="0.2">
      <c r="A7949" s="5" t="s">
        <v>18</v>
      </c>
      <c r="B7949" s="6" t="s">
        <v>19</v>
      </c>
      <c r="C7949" s="7">
        <v>45670</v>
      </c>
      <c r="D7949" s="9">
        <v>79.650000000000006</v>
      </c>
    </row>
    <row r="7950" spans="1:4" ht="14.25" x14ac:dyDescent="0.2">
      <c r="A7950" s="5" t="s">
        <v>20</v>
      </c>
      <c r="B7950" s="6" t="s">
        <v>21</v>
      </c>
      <c r="C7950" s="7">
        <v>45670</v>
      </c>
      <c r="D7950" s="8">
        <v>82.6</v>
      </c>
    </row>
    <row r="7951" spans="1:4" ht="14.25" x14ac:dyDescent="0.2">
      <c r="A7951" s="5" t="s">
        <v>22</v>
      </c>
      <c r="B7951" s="6" t="s">
        <v>23</v>
      </c>
      <c r="C7951" s="7">
        <v>45670</v>
      </c>
      <c r="D7951" s="9">
        <v>96.59</v>
      </c>
    </row>
    <row r="7952" spans="1:4" ht="14.25" x14ac:dyDescent="0.2">
      <c r="A7952" s="5" t="s">
        <v>24</v>
      </c>
      <c r="B7952" s="6" t="s">
        <v>25</v>
      </c>
      <c r="C7952" s="7">
        <v>45670</v>
      </c>
      <c r="D7952" s="9">
        <v>90.08</v>
      </c>
    </row>
    <row r="7953" spans="1:4" ht="14.25" x14ac:dyDescent="0.2">
      <c r="A7953" s="5" t="s">
        <v>26</v>
      </c>
      <c r="B7953" s="6" t="s">
        <v>27</v>
      </c>
      <c r="C7953" s="7">
        <v>45670</v>
      </c>
      <c r="D7953" s="8">
        <v>80.069999999999993</v>
      </c>
    </row>
    <row r="7954" spans="1:4" ht="14.25" x14ac:dyDescent="0.2">
      <c r="A7954" s="5" t="s">
        <v>28</v>
      </c>
      <c r="B7954" s="6" t="s">
        <v>29</v>
      </c>
      <c r="C7954" s="7">
        <v>45670</v>
      </c>
      <c r="D7954" s="8">
        <v>92.6</v>
      </c>
    </row>
    <row r="7955" spans="1:4" ht="14.25" x14ac:dyDescent="0.2">
      <c r="A7955" s="5" t="s">
        <v>30</v>
      </c>
      <c r="B7955" s="6" t="s">
        <v>31</v>
      </c>
      <c r="C7955" s="7">
        <v>45670</v>
      </c>
      <c r="D7955" s="9">
        <v>87.59</v>
      </c>
    </row>
    <row r="7956" spans="1:4" ht="14.25" x14ac:dyDescent="0.2">
      <c r="A7956" s="5" t="s">
        <v>32</v>
      </c>
      <c r="B7956" s="6" t="s">
        <v>33</v>
      </c>
      <c r="C7956" s="7">
        <v>45670</v>
      </c>
      <c r="D7956" s="8">
        <v>91.07</v>
      </c>
    </row>
    <row r="7957" spans="1:4" ht="14.25" x14ac:dyDescent="0.2">
      <c r="A7957" s="5" t="s">
        <v>34</v>
      </c>
      <c r="B7957" s="6" t="s">
        <v>35</v>
      </c>
      <c r="C7957" s="7">
        <v>45670</v>
      </c>
      <c r="D7957" s="9">
        <v>87.38</v>
      </c>
    </row>
    <row r="7958" spans="1:4" ht="14.25" x14ac:dyDescent="0.2">
      <c r="A7958" s="5" t="s">
        <v>36</v>
      </c>
      <c r="B7958" s="6" t="s">
        <v>37</v>
      </c>
      <c r="C7958" s="7">
        <v>45670</v>
      </c>
      <c r="D7958" s="8">
        <v>91.52</v>
      </c>
    </row>
    <row r="7959" spans="1:4" ht="14.25" x14ac:dyDescent="0.2">
      <c r="A7959" s="5" t="s">
        <v>38</v>
      </c>
      <c r="B7959" s="6" t="s">
        <v>39</v>
      </c>
      <c r="C7959" s="7">
        <v>45670</v>
      </c>
      <c r="D7959" s="8">
        <v>88.51</v>
      </c>
    </row>
    <row r="7960" spans="1:4" ht="14.25" x14ac:dyDescent="0.2">
      <c r="A7960" s="5" t="s">
        <v>40</v>
      </c>
      <c r="B7960" s="6" t="s">
        <v>41</v>
      </c>
      <c r="C7960" s="7">
        <v>45670</v>
      </c>
      <c r="D7960" s="8">
        <v>91.84</v>
      </c>
    </row>
    <row r="7961" spans="1:4" ht="14.25" x14ac:dyDescent="0.2">
      <c r="A7961" s="5" t="s">
        <v>42</v>
      </c>
      <c r="B7961" s="6" t="s">
        <v>43</v>
      </c>
      <c r="C7961" s="7">
        <v>45670</v>
      </c>
      <c r="D7961" s="8">
        <v>92.34</v>
      </c>
    </row>
    <row r="7962" spans="1:4" ht="14.25" x14ac:dyDescent="0.2">
      <c r="A7962" s="5" t="s">
        <v>44</v>
      </c>
      <c r="B7962" s="6" t="s">
        <v>45</v>
      </c>
      <c r="C7962" s="7">
        <v>45670</v>
      </c>
      <c r="D7962" s="9">
        <v>41.86</v>
      </c>
    </row>
    <row r="7963" spans="1:4" ht="14.25" x14ac:dyDescent="0.2">
      <c r="A7963" s="5" t="s">
        <v>46</v>
      </c>
      <c r="B7963" s="6" t="s">
        <v>47</v>
      </c>
      <c r="C7963" s="7">
        <v>45670</v>
      </c>
      <c r="D7963" s="9">
        <v>70.03</v>
      </c>
    </row>
    <row r="7964" spans="1:4" ht="14.25" x14ac:dyDescent="0.2">
      <c r="A7964" s="5" t="s">
        <v>48</v>
      </c>
      <c r="B7964" s="6" t="s">
        <v>49</v>
      </c>
      <c r="C7964" s="7">
        <v>45670</v>
      </c>
      <c r="D7964" s="9">
        <v>95.84</v>
      </c>
    </row>
    <row r="7965" spans="1:4" ht="14.25" x14ac:dyDescent="0.2">
      <c r="A7965" s="5" t="s">
        <v>50</v>
      </c>
      <c r="B7965" s="6" t="s">
        <v>51</v>
      </c>
      <c r="C7965" s="7">
        <v>45670</v>
      </c>
      <c r="D7965" s="9">
        <v>38.729999999999997</v>
      </c>
    </row>
    <row r="7966" spans="1:4" ht="14.25" x14ac:dyDescent="0.2">
      <c r="A7966" s="5" t="s">
        <v>52</v>
      </c>
      <c r="B7966" s="6" t="s">
        <v>53</v>
      </c>
      <c r="C7966" s="7">
        <v>45670</v>
      </c>
      <c r="D7966" s="8">
        <v>91.87</v>
      </c>
    </row>
    <row r="7967" spans="1:4" ht="14.25" x14ac:dyDescent="0.2">
      <c r="A7967" s="5" t="s">
        <v>54</v>
      </c>
      <c r="B7967" s="6" t="s">
        <v>55</v>
      </c>
      <c r="C7967" s="7">
        <v>45670</v>
      </c>
      <c r="D7967" s="8">
        <v>92.12</v>
      </c>
    </row>
    <row r="7968" spans="1:4" ht="14.25" x14ac:dyDescent="0.2">
      <c r="A7968" s="5" t="s">
        <v>56</v>
      </c>
      <c r="B7968" s="6" t="s">
        <v>57</v>
      </c>
      <c r="C7968" s="7">
        <v>45670</v>
      </c>
      <c r="D7968" s="9">
        <v>82.46</v>
      </c>
    </row>
    <row r="7969" spans="1:4" ht="14.25" x14ac:dyDescent="0.2">
      <c r="A7969" s="5" t="s">
        <v>58</v>
      </c>
      <c r="B7969" s="6" t="s">
        <v>59</v>
      </c>
      <c r="C7969" s="7">
        <v>45670</v>
      </c>
      <c r="D7969" s="9">
        <v>89.87</v>
      </c>
    </row>
    <row r="7970" spans="1:4" ht="14.25" x14ac:dyDescent="0.2">
      <c r="A7970" s="5" t="s">
        <v>60</v>
      </c>
      <c r="B7970" s="6" t="s">
        <v>61</v>
      </c>
      <c r="C7970" s="7">
        <v>45670</v>
      </c>
      <c r="D7970" s="8">
        <v>90.28</v>
      </c>
    </row>
    <row r="7971" spans="1:4" ht="14.25" x14ac:dyDescent="0.2">
      <c r="A7971" s="5" t="s">
        <v>62</v>
      </c>
      <c r="B7971" s="6" t="s">
        <v>63</v>
      </c>
      <c r="C7971" s="7">
        <v>45670</v>
      </c>
      <c r="D7971" s="8">
        <v>92.22</v>
      </c>
    </row>
    <row r="7972" spans="1:4" ht="14.25" x14ac:dyDescent="0.2">
      <c r="A7972" s="5" t="s">
        <v>64</v>
      </c>
      <c r="B7972" s="6" t="s">
        <v>65</v>
      </c>
      <c r="C7972" s="7">
        <v>45670</v>
      </c>
      <c r="D7972" s="9">
        <v>93.19</v>
      </c>
    </row>
    <row r="7973" spans="1:4" ht="14.25" x14ac:dyDescent="0.2">
      <c r="A7973" s="5" t="s">
        <v>66</v>
      </c>
      <c r="B7973" s="6" t="s">
        <v>67</v>
      </c>
      <c r="C7973" s="7">
        <v>45670</v>
      </c>
      <c r="D7973" s="9">
        <v>87.21</v>
      </c>
    </row>
    <row r="7974" spans="1:4" ht="14.25" x14ac:dyDescent="0.2">
      <c r="A7974" s="5" t="s">
        <v>68</v>
      </c>
      <c r="B7974" s="6" t="s">
        <v>69</v>
      </c>
      <c r="C7974" s="7">
        <v>45670</v>
      </c>
      <c r="D7974" s="9">
        <v>94.21</v>
      </c>
    </row>
    <row r="7975" spans="1:4" ht="14.25" x14ac:dyDescent="0.2">
      <c r="A7975" s="5" t="s">
        <v>70</v>
      </c>
      <c r="B7975" s="6" t="s">
        <v>71</v>
      </c>
      <c r="C7975" s="7">
        <v>45670</v>
      </c>
      <c r="D7975" s="8">
        <v>90.77</v>
      </c>
    </row>
    <row r="7976" spans="1:4" ht="14.25" x14ac:dyDescent="0.2">
      <c r="A7976" s="5" t="s">
        <v>72</v>
      </c>
      <c r="B7976" s="6" t="s">
        <v>73</v>
      </c>
      <c r="C7976" s="7">
        <v>45670</v>
      </c>
      <c r="D7976" s="8">
        <v>87.55</v>
      </c>
    </row>
    <row r="7977" spans="1:4" ht="14.25" x14ac:dyDescent="0.2">
      <c r="A7977" s="5" t="s">
        <v>74</v>
      </c>
      <c r="B7977" s="6" t="s">
        <v>75</v>
      </c>
      <c r="C7977" s="7">
        <v>45670</v>
      </c>
      <c r="D7977" s="8">
        <v>85.51</v>
      </c>
    </row>
    <row r="7978" spans="1:4" ht="14.25" x14ac:dyDescent="0.2">
      <c r="A7978" s="5" t="s">
        <v>76</v>
      </c>
      <c r="B7978" s="6" t="s">
        <v>77</v>
      </c>
      <c r="C7978" s="7">
        <v>45670</v>
      </c>
      <c r="D7978" s="8">
        <v>86.68</v>
      </c>
    </row>
    <row r="7979" spans="1:4" ht="14.25" x14ac:dyDescent="0.2">
      <c r="A7979" s="5" t="s">
        <v>78</v>
      </c>
      <c r="B7979" s="6" t="s">
        <v>79</v>
      </c>
      <c r="C7979" s="7">
        <v>45670</v>
      </c>
      <c r="D7979" s="8">
        <v>90.72</v>
      </c>
    </row>
    <row r="7980" spans="1:4" ht="14.25" x14ac:dyDescent="0.2">
      <c r="A7980" s="5" t="s">
        <v>80</v>
      </c>
      <c r="B7980" s="6" t="s">
        <v>81</v>
      </c>
      <c r="C7980" s="7">
        <v>45670</v>
      </c>
      <c r="D7980" s="9">
        <v>94.21</v>
      </c>
    </row>
    <row r="7981" spans="1:4" ht="14.25" x14ac:dyDescent="0.2">
      <c r="A7981" s="5" t="s">
        <v>82</v>
      </c>
      <c r="B7981" s="6" t="s">
        <v>83</v>
      </c>
      <c r="C7981" s="7">
        <v>45670</v>
      </c>
      <c r="D7981" s="8">
        <v>93.45</v>
      </c>
    </row>
    <row r="7982" spans="1:4" ht="14.25" x14ac:dyDescent="0.2">
      <c r="A7982" s="5" t="s">
        <v>84</v>
      </c>
      <c r="B7982" s="6" t="s">
        <v>85</v>
      </c>
      <c r="C7982" s="7">
        <v>45670</v>
      </c>
      <c r="D7982" s="9">
        <v>92.99</v>
      </c>
    </row>
    <row r="7983" spans="1:4" ht="14.25" x14ac:dyDescent="0.2">
      <c r="A7983" s="5" t="s">
        <v>86</v>
      </c>
      <c r="B7983" s="6" t="s">
        <v>87</v>
      </c>
      <c r="C7983" s="7">
        <v>45670</v>
      </c>
      <c r="D7983" s="9">
        <v>86.73</v>
      </c>
    </row>
    <row r="7984" spans="1:4" ht="14.25" x14ac:dyDescent="0.2">
      <c r="A7984" s="5" t="s">
        <v>88</v>
      </c>
      <c r="B7984" s="6" t="s">
        <v>89</v>
      </c>
      <c r="C7984" s="7">
        <v>45670</v>
      </c>
      <c r="D7984" s="9">
        <v>96.92</v>
      </c>
    </row>
    <row r="7985" spans="1:4" ht="14.25" x14ac:dyDescent="0.2">
      <c r="A7985" s="5" t="s">
        <v>90</v>
      </c>
      <c r="B7985" s="6" t="s">
        <v>91</v>
      </c>
      <c r="C7985" s="7">
        <v>45670</v>
      </c>
      <c r="D7985" s="9">
        <v>79.47</v>
      </c>
    </row>
    <row r="7986" spans="1:4" ht="14.25" x14ac:dyDescent="0.2">
      <c r="A7986" s="5" t="s">
        <v>92</v>
      </c>
      <c r="B7986" s="6" t="s">
        <v>93</v>
      </c>
      <c r="C7986" s="7">
        <v>45670</v>
      </c>
      <c r="D7986" s="9">
        <v>98.23</v>
      </c>
    </row>
    <row r="7987" spans="1:4" ht="14.25" x14ac:dyDescent="0.2">
      <c r="A7987" s="5" t="s">
        <v>94</v>
      </c>
      <c r="B7987" s="6" t="s">
        <v>95</v>
      </c>
      <c r="C7987" s="7">
        <v>45670</v>
      </c>
      <c r="D7987" s="9">
        <v>92.49</v>
      </c>
    </row>
    <row r="7988" spans="1:4" ht="14.25" x14ac:dyDescent="0.2">
      <c r="A7988" s="5" t="s">
        <v>96</v>
      </c>
      <c r="B7988" s="6" t="s">
        <v>97</v>
      </c>
      <c r="C7988" s="7">
        <v>45670</v>
      </c>
      <c r="D7988" s="8">
        <v>91.19</v>
      </c>
    </row>
    <row r="7989" spans="1:4" ht="14.25" x14ac:dyDescent="0.2">
      <c r="A7989" s="5" t="s">
        <v>98</v>
      </c>
      <c r="B7989" s="6" t="s">
        <v>99</v>
      </c>
      <c r="C7989" s="7">
        <v>45670</v>
      </c>
      <c r="D7989" s="8">
        <v>91.63</v>
      </c>
    </row>
    <row r="7990" spans="1:4" ht="14.25" x14ac:dyDescent="0.2">
      <c r="A7990" s="5" t="s">
        <v>100</v>
      </c>
      <c r="B7990" s="6" t="s">
        <v>101</v>
      </c>
      <c r="C7990" s="7">
        <v>45670</v>
      </c>
      <c r="D7990" s="8">
        <v>73.989999999999995</v>
      </c>
    </row>
    <row r="7991" spans="1:4" ht="14.25" x14ac:dyDescent="0.2">
      <c r="A7991" s="5" t="s">
        <v>102</v>
      </c>
      <c r="B7991" s="6" t="s">
        <v>103</v>
      </c>
      <c r="C7991" s="7">
        <v>45670</v>
      </c>
      <c r="D7991" s="8">
        <v>85.92</v>
      </c>
    </row>
    <row r="7992" spans="1:4" ht="14.25" x14ac:dyDescent="0.2">
      <c r="A7992" s="5" t="s">
        <v>3098</v>
      </c>
      <c r="B7992" s="6" t="s">
        <v>3099</v>
      </c>
      <c r="C7992" s="7">
        <v>45670</v>
      </c>
      <c r="D7992" s="9">
        <v>82.86</v>
      </c>
    </row>
    <row r="7993" spans="1:4" ht="14.25" x14ac:dyDescent="0.2">
      <c r="A7993" s="5" t="s">
        <v>104</v>
      </c>
      <c r="B7993" s="6" t="s">
        <v>105</v>
      </c>
      <c r="C7993" s="7">
        <v>45670</v>
      </c>
      <c r="D7993" s="8">
        <v>92.85</v>
      </c>
    </row>
    <row r="7994" spans="1:4" ht="14.25" x14ac:dyDescent="0.2">
      <c r="A7994" s="5" t="s">
        <v>106</v>
      </c>
      <c r="B7994" s="6" t="s">
        <v>107</v>
      </c>
      <c r="C7994" s="7">
        <v>45670</v>
      </c>
      <c r="D7994" s="8">
        <v>92.98</v>
      </c>
    </row>
    <row r="7995" spans="1:4" ht="14.25" x14ac:dyDescent="0.2">
      <c r="A7995" s="5" t="s">
        <v>108</v>
      </c>
      <c r="B7995" s="6" t="s">
        <v>109</v>
      </c>
      <c r="C7995" s="7">
        <v>45670</v>
      </c>
      <c r="D7995" s="8">
        <v>92.5</v>
      </c>
    </row>
    <row r="7996" spans="1:4" ht="14.25" x14ac:dyDescent="0.2">
      <c r="A7996" s="5" t="s">
        <v>110</v>
      </c>
      <c r="B7996" s="6" t="s">
        <v>111</v>
      </c>
      <c r="C7996" s="7">
        <v>45670</v>
      </c>
      <c r="D7996" s="8">
        <v>91.53</v>
      </c>
    </row>
    <row r="7997" spans="1:4" ht="14.25" x14ac:dyDescent="0.2">
      <c r="A7997" s="5" t="s">
        <v>112</v>
      </c>
      <c r="B7997" s="6" t="s">
        <v>113</v>
      </c>
      <c r="C7997" s="7">
        <v>45670</v>
      </c>
      <c r="D7997" s="8">
        <v>94.38</v>
      </c>
    </row>
    <row r="7998" spans="1:4" ht="14.25" x14ac:dyDescent="0.2">
      <c r="A7998" s="5" t="s">
        <v>114</v>
      </c>
      <c r="B7998" s="6" t="s">
        <v>115</v>
      </c>
      <c r="C7998" s="7">
        <v>45670</v>
      </c>
      <c r="D7998" s="8">
        <v>88.57</v>
      </c>
    </row>
    <row r="7999" spans="1:4" ht="14.25" x14ac:dyDescent="0.2">
      <c r="A7999" s="5" t="s">
        <v>116</v>
      </c>
      <c r="B7999" s="6" t="s">
        <v>117</v>
      </c>
      <c r="C7999" s="7">
        <v>45670</v>
      </c>
      <c r="D7999" s="9">
        <v>83.23</v>
      </c>
    </row>
    <row r="8000" spans="1:4" ht="14.25" x14ac:dyDescent="0.2">
      <c r="A8000" s="5" t="s">
        <v>118</v>
      </c>
      <c r="B8000" s="6" t="s">
        <v>119</v>
      </c>
      <c r="C8000" s="7">
        <v>45670</v>
      </c>
      <c r="D8000" s="9">
        <v>91.86</v>
      </c>
    </row>
    <row r="8001" spans="1:4" ht="14.25" x14ac:dyDescent="0.2">
      <c r="A8001" s="5" t="s">
        <v>120</v>
      </c>
      <c r="B8001" s="6" t="s">
        <v>121</v>
      </c>
      <c r="C8001" s="7">
        <v>45670</v>
      </c>
      <c r="D8001" s="9">
        <v>85.57</v>
      </c>
    </row>
    <row r="8002" spans="1:4" ht="14.25" x14ac:dyDescent="0.2">
      <c r="A8002" s="5" t="s">
        <v>122</v>
      </c>
      <c r="B8002" s="6" t="s">
        <v>123</v>
      </c>
      <c r="C8002" s="7">
        <v>45670</v>
      </c>
      <c r="D8002" s="9">
        <v>93.77</v>
      </c>
    </row>
    <row r="8003" spans="1:4" ht="14.25" x14ac:dyDescent="0.2">
      <c r="A8003" s="5" t="s">
        <v>124</v>
      </c>
      <c r="B8003" s="6" t="s">
        <v>125</v>
      </c>
      <c r="C8003" s="7">
        <v>45670</v>
      </c>
      <c r="D8003" s="8">
        <v>95.05</v>
      </c>
    </row>
    <row r="8004" spans="1:4" ht="14.25" x14ac:dyDescent="0.2">
      <c r="A8004" s="5" t="s">
        <v>126</v>
      </c>
      <c r="B8004" s="6" t="s">
        <v>127</v>
      </c>
      <c r="C8004" s="7">
        <v>45670</v>
      </c>
      <c r="D8004" s="8">
        <v>93.05</v>
      </c>
    </row>
    <row r="8005" spans="1:4" ht="14.25" x14ac:dyDescent="0.2">
      <c r="A8005" s="5" t="s">
        <v>128</v>
      </c>
      <c r="B8005" s="6" t="s">
        <v>129</v>
      </c>
      <c r="C8005" s="7">
        <v>45670</v>
      </c>
      <c r="D8005" s="8">
        <v>93.42</v>
      </c>
    </row>
    <row r="8006" spans="1:4" ht="14.25" x14ac:dyDescent="0.2">
      <c r="A8006" s="5" t="s">
        <v>130</v>
      </c>
      <c r="B8006" s="6" t="s">
        <v>131</v>
      </c>
      <c r="C8006" s="7">
        <v>45670</v>
      </c>
      <c r="D8006" s="8">
        <v>92.25</v>
      </c>
    </row>
    <row r="8007" spans="1:4" ht="14.25" x14ac:dyDescent="0.2">
      <c r="A8007" s="5" t="s">
        <v>132</v>
      </c>
      <c r="B8007" s="6" t="s">
        <v>133</v>
      </c>
      <c r="C8007" s="7">
        <v>45670</v>
      </c>
      <c r="D8007" s="9">
        <v>81.42</v>
      </c>
    </row>
    <row r="8008" spans="1:4" ht="14.25" x14ac:dyDescent="0.2">
      <c r="A8008" s="5" t="s">
        <v>134</v>
      </c>
      <c r="B8008" s="6" t="s">
        <v>135</v>
      </c>
      <c r="C8008" s="7">
        <v>45670</v>
      </c>
      <c r="D8008" s="8">
        <v>91.8</v>
      </c>
    </row>
    <row r="8009" spans="1:4" ht="14.25" x14ac:dyDescent="0.2">
      <c r="A8009" s="5" t="s">
        <v>136</v>
      </c>
      <c r="B8009" s="6" t="s">
        <v>137</v>
      </c>
      <c r="C8009" s="7">
        <v>45670</v>
      </c>
      <c r="D8009" s="9">
        <v>79.81</v>
      </c>
    </row>
    <row r="8010" spans="1:4" ht="14.25" x14ac:dyDescent="0.2">
      <c r="A8010" s="5" t="s">
        <v>138</v>
      </c>
      <c r="B8010" s="6" t="s">
        <v>139</v>
      </c>
      <c r="C8010" s="7">
        <v>45670</v>
      </c>
      <c r="D8010" s="9">
        <v>67.72</v>
      </c>
    </row>
    <row r="8011" spans="1:4" ht="14.25" x14ac:dyDescent="0.2">
      <c r="A8011" s="5" t="s">
        <v>140</v>
      </c>
      <c r="B8011" s="6" t="s">
        <v>141</v>
      </c>
      <c r="C8011" s="7">
        <v>45670</v>
      </c>
      <c r="D8011" s="8">
        <v>96.85</v>
      </c>
    </row>
    <row r="8012" spans="1:4" ht="14.25" x14ac:dyDescent="0.2">
      <c r="A8012" s="5" t="s">
        <v>142</v>
      </c>
      <c r="B8012" s="6" t="s">
        <v>143</v>
      </c>
      <c r="C8012" s="7">
        <v>45670</v>
      </c>
      <c r="D8012" s="8">
        <v>89.95</v>
      </c>
    </row>
    <row r="8013" spans="1:4" ht="14.25" x14ac:dyDescent="0.2">
      <c r="A8013" s="5" t="s">
        <v>146</v>
      </c>
      <c r="B8013" s="6" t="s">
        <v>147</v>
      </c>
      <c r="C8013" s="7">
        <v>45670</v>
      </c>
      <c r="D8013" s="9">
        <v>69.73</v>
      </c>
    </row>
    <row r="8014" spans="1:4" ht="14.25" x14ac:dyDescent="0.2">
      <c r="A8014" s="5" t="s">
        <v>148</v>
      </c>
      <c r="B8014" s="6" t="s">
        <v>149</v>
      </c>
      <c r="C8014" s="7">
        <v>45670</v>
      </c>
      <c r="D8014" s="9">
        <v>87.09</v>
      </c>
    </row>
    <row r="8015" spans="1:4" ht="14.25" x14ac:dyDescent="0.2">
      <c r="A8015" s="5" t="s">
        <v>150</v>
      </c>
      <c r="B8015" s="6" t="s">
        <v>151</v>
      </c>
      <c r="C8015" s="7">
        <v>45670</v>
      </c>
      <c r="D8015" s="9">
        <v>80.81</v>
      </c>
    </row>
    <row r="8016" spans="1:4" ht="14.25" x14ac:dyDescent="0.2">
      <c r="A8016" s="5" t="s">
        <v>152</v>
      </c>
      <c r="B8016" s="6" t="s">
        <v>153</v>
      </c>
      <c r="C8016" s="7">
        <v>45670</v>
      </c>
      <c r="D8016" s="9">
        <v>81.680000000000007</v>
      </c>
    </row>
    <row r="8017" spans="1:4" ht="14.25" x14ac:dyDescent="0.2">
      <c r="A8017" s="5" t="s">
        <v>154</v>
      </c>
      <c r="B8017" s="6" t="s">
        <v>155</v>
      </c>
      <c r="C8017" s="7">
        <v>45670</v>
      </c>
      <c r="D8017" s="9">
        <v>78.06</v>
      </c>
    </row>
    <row r="8018" spans="1:4" ht="14.25" x14ac:dyDescent="0.2">
      <c r="A8018" s="5" t="s">
        <v>156</v>
      </c>
      <c r="B8018" s="6" t="s">
        <v>157</v>
      </c>
      <c r="C8018" s="7">
        <v>45670</v>
      </c>
      <c r="D8018" s="9">
        <v>82.07</v>
      </c>
    </row>
    <row r="8019" spans="1:4" ht="14.25" x14ac:dyDescent="0.2">
      <c r="A8019" s="5" t="s">
        <v>158</v>
      </c>
      <c r="B8019" s="6" t="s">
        <v>159</v>
      </c>
      <c r="C8019" s="7">
        <v>45670</v>
      </c>
      <c r="D8019" s="9">
        <v>67.69</v>
      </c>
    </row>
    <row r="8020" spans="1:4" ht="14.25" x14ac:dyDescent="0.2">
      <c r="A8020" s="5" t="s">
        <v>160</v>
      </c>
      <c r="B8020" s="6" t="s">
        <v>161</v>
      </c>
      <c r="C8020" s="7">
        <v>45670</v>
      </c>
      <c r="D8020" s="8">
        <v>95.79</v>
      </c>
    </row>
    <row r="8021" spans="1:4" ht="14.25" x14ac:dyDescent="0.2">
      <c r="A8021" s="5" t="s">
        <v>162</v>
      </c>
      <c r="B8021" s="6" t="s">
        <v>163</v>
      </c>
      <c r="C8021" s="7">
        <v>45670</v>
      </c>
      <c r="D8021" s="9">
        <v>70.319999999999993</v>
      </c>
    </row>
    <row r="8022" spans="1:4" ht="14.25" x14ac:dyDescent="0.2">
      <c r="A8022" s="5" t="s">
        <v>164</v>
      </c>
      <c r="B8022" s="6" t="s">
        <v>165</v>
      </c>
      <c r="C8022" s="7">
        <v>45670</v>
      </c>
      <c r="D8022" s="9">
        <v>68.75</v>
      </c>
    </row>
    <row r="8023" spans="1:4" ht="14.25" x14ac:dyDescent="0.2">
      <c r="A8023" s="5" t="s">
        <v>166</v>
      </c>
      <c r="B8023" s="6" t="s">
        <v>167</v>
      </c>
      <c r="C8023" s="7">
        <v>45670</v>
      </c>
      <c r="D8023" s="8">
        <v>91.21</v>
      </c>
    </row>
    <row r="8024" spans="1:4" ht="14.25" x14ac:dyDescent="0.2">
      <c r="A8024" s="5" t="s">
        <v>168</v>
      </c>
      <c r="B8024" s="6" t="s">
        <v>169</v>
      </c>
      <c r="C8024" s="7">
        <v>45670</v>
      </c>
      <c r="D8024" s="8">
        <v>86.21</v>
      </c>
    </row>
    <row r="8025" spans="1:4" ht="14.25" x14ac:dyDescent="0.2">
      <c r="A8025" s="5" t="s">
        <v>170</v>
      </c>
      <c r="B8025" s="6" t="s">
        <v>171</v>
      </c>
      <c r="C8025" s="7">
        <v>45670</v>
      </c>
      <c r="D8025" s="8">
        <v>87.64</v>
      </c>
    </row>
    <row r="8026" spans="1:4" ht="14.25" x14ac:dyDescent="0.2">
      <c r="A8026" s="5" t="s">
        <v>172</v>
      </c>
      <c r="B8026" s="6" t="s">
        <v>173</v>
      </c>
      <c r="C8026" s="7">
        <v>45670</v>
      </c>
      <c r="D8026" s="8">
        <v>89.92</v>
      </c>
    </row>
    <row r="8027" spans="1:4" ht="14.25" x14ac:dyDescent="0.2">
      <c r="A8027" s="5" t="s">
        <v>174</v>
      </c>
      <c r="B8027" s="6" t="s">
        <v>175</v>
      </c>
      <c r="C8027" s="7">
        <v>45670</v>
      </c>
      <c r="D8027" s="9">
        <v>82.33</v>
      </c>
    </row>
    <row r="8028" spans="1:4" ht="14.25" x14ac:dyDescent="0.2">
      <c r="A8028" s="5" t="s">
        <v>176</v>
      </c>
      <c r="B8028" s="6" t="s">
        <v>177</v>
      </c>
      <c r="C8028" s="7">
        <v>45670</v>
      </c>
      <c r="D8028" s="9">
        <v>84.98</v>
      </c>
    </row>
    <row r="8029" spans="1:4" ht="14.25" x14ac:dyDescent="0.2">
      <c r="A8029" s="5" t="s">
        <v>178</v>
      </c>
      <c r="B8029" s="6" t="s">
        <v>179</v>
      </c>
      <c r="C8029" s="7">
        <v>45670</v>
      </c>
      <c r="D8029" s="9">
        <v>79.89</v>
      </c>
    </row>
    <row r="8030" spans="1:4" ht="14.25" x14ac:dyDescent="0.2">
      <c r="A8030" s="5" t="s">
        <v>180</v>
      </c>
      <c r="B8030" s="6" t="s">
        <v>181</v>
      </c>
      <c r="C8030" s="7">
        <v>45670</v>
      </c>
      <c r="D8030" s="8">
        <v>89.21</v>
      </c>
    </row>
    <row r="8031" spans="1:4" ht="14.25" x14ac:dyDescent="0.2">
      <c r="A8031" s="5" t="s">
        <v>182</v>
      </c>
      <c r="B8031" s="6" t="s">
        <v>183</v>
      </c>
      <c r="C8031" s="7">
        <v>45670</v>
      </c>
      <c r="D8031" s="9">
        <v>75.48</v>
      </c>
    </row>
    <row r="8032" spans="1:4" ht="14.25" x14ac:dyDescent="0.2">
      <c r="A8032" s="5" t="s">
        <v>184</v>
      </c>
      <c r="B8032" s="6" t="s">
        <v>185</v>
      </c>
      <c r="C8032" s="7">
        <v>45670</v>
      </c>
      <c r="D8032" s="9">
        <v>92.79</v>
      </c>
    </row>
    <row r="8033" spans="1:4" ht="14.25" x14ac:dyDescent="0.2">
      <c r="A8033" s="5" t="s">
        <v>186</v>
      </c>
      <c r="B8033" s="6" t="s">
        <v>187</v>
      </c>
      <c r="C8033" s="7">
        <v>45670</v>
      </c>
      <c r="D8033" s="9">
        <v>80.48</v>
      </c>
    </row>
    <row r="8034" spans="1:4" ht="14.25" x14ac:dyDescent="0.2">
      <c r="A8034" s="5" t="s">
        <v>188</v>
      </c>
      <c r="B8034" s="6" t="s">
        <v>189</v>
      </c>
      <c r="C8034" s="7">
        <v>45670</v>
      </c>
      <c r="D8034" s="9">
        <v>84.6</v>
      </c>
    </row>
    <row r="8035" spans="1:4" ht="14.25" x14ac:dyDescent="0.2">
      <c r="A8035" s="5" t="s">
        <v>190</v>
      </c>
      <c r="B8035" s="6" t="s">
        <v>191</v>
      </c>
      <c r="C8035" s="7">
        <v>45670</v>
      </c>
      <c r="D8035" s="8">
        <v>91.92</v>
      </c>
    </row>
    <row r="8036" spans="1:4" ht="14.25" x14ac:dyDescent="0.2">
      <c r="A8036" s="5" t="s">
        <v>192</v>
      </c>
      <c r="B8036" s="6" t="s">
        <v>193</v>
      </c>
      <c r="C8036" s="7">
        <v>45670</v>
      </c>
      <c r="D8036" s="9">
        <v>85</v>
      </c>
    </row>
    <row r="8037" spans="1:4" ht="14.25" x14ac:dyDescent="0.2">
      <c r="A8037" s="5" t="s">
        <v>194</v>
      </c>
      <c r="B8037" s="6" t="s">
        <v>195</v>
      </c>
      <c r="C8037" s="7">
        <v>45670</v>
      </c>
      <c r="D8037" s="9">
        <v>93.9</v>
      </c>
    </row>
    <row r="8038" spans="1:4" ht="14.25" x14ac:dyDescent="0.2">
      <c r="A8038" s="5" t="s">
        <v>196</v>
      </c>
      <c r="B8038" s="6" t="s">
        <v>197</v>
      </c>
      <c r="C8038" s="7">
        <v>45670</v>
      </c>
      <c r="D8038" s="8">
        <v>89.6</v>
      </c>
    </row>
    <row r="8039" spans="1:4" ht="14.25" x14ac:dyDescent="0.2">
      <c r="A8039" s="5" t="s">
        <v>198</v>
      </c>
      <c r="B8039" s="6" t="s">
        <v>199</v>
      </c>
      <c r="C8039" s="7">
        <v>45670</v>
      </c>
      <c r="D8039" s="9">
        <v>91.39</v>
      </c>
    </row>
    <row r="8040" spans="1:4" ht="14.25" x14ac:dyDescent="0.2">
      <c r="A8040" s="5" t="s">
        <v>200</v>
      </c>
      <c r="B8040" s="6" t="s">
        <v>201</v>
      </c>
      <c r="C8040" s="7">
        <v>45670</v>
      </c>
      <c r="D8040" s="8">
        <v>91.51</v>
      </c>
    </row>
    <row r="8041" spans="1:4" ht="14.25" x14ac:dyDescent="0.2">
      <c r="A8041" s="5" t="s">
        <v>202</v>
      </c>
      <c r="B8041" s="6" t="s">
        <v>203</v>
      </c>
      <c r="C8041" s="7">
        <v>45670</v>
      </c>
      <c r="D8041" s="9">
        <v>93.49</v>
      </c>
    </row>
    <row r="8042" spans="1:4" ht="14.25" x14ac:dyDescent="0.2">
      <c r="A8042" s="5" t="s">
        <v>204</v>
      </c>
      <c r="B8042" s="6" t="s">
        <v>205</v>
      </c>
      <c r="C8042" s="7">
        <v>45670</v>
      </c>
      <c r="D8042" s="9">
        <v>96.79</v>
      </c>
    </row>
    <row r="8043" spans="1:4" ht="14.25" x14ac:dyDescent="0.2">
      <c r="A8043" s="5" t="s">
        <v>206</v>
      </c>
      <c r="B8043" s="6" t="s">
        <v>207</v>
      </c>
      <c r="C8043" s="7">
        <v>45670</v>
      </c>
      <c r="D8043" s="9">
        <v>70.430000000000007</v>
      </c>
    </row>
    <row r="8044" spans="1:4" ht="14.25" x14ac:dyDescent="0.2">
      <c r="A8044" s="5" t="s">
        <v>208</v>
      </c>
      <c r="B8044" s="6" t="s">
        <v>209</v>
      </c>
      <c r="C8044" s="7">
        <v>45670</v>
      </c>
      <c r="D8044" s="9">
        <v>82.4</v>
      </c>
    </row>
    <row r="8045" spans="1:4" ht="14.25" x14ac:dyDescent="0.2">
      <c r="A8045" s="5" t="s">
        <v>210</v>
      </c>
      <c r="B8045" s="6" t="s">
        <v>211</v>
      </c>
      <c r="C8045" s="7">
        <v>45670</v>
      </c>
      <c r="D8045" s="9">
        <v>77.34</v>
      </c>
    </row>
    <row r="8046" spans="1:4" ht="14.25" x14ac:dyDescent="0.2">
      <c r="A8046" s="5" t="s">
        <v>212</v>
      </c>
      <c r="B8046" s="6" t="s">
        <v>213</v>
      </c>
      <c r="C8046" s="7">
        <v>45670</v>
      </c>
      <c r="D8046" s="9">
        <v>82.35</v>
      </c>
    </row>
    <row r="8047" spans="1:4" ht="14.25" x14ac:dyDescent="0.2">
      <c r="A8047" s="5" t="s">
        <v>214</v>
      </c>
      <c r="B8047" s="6" t="s">
        <v>215</v>
      </c>
      <c r="C8047" s="7">
        <v>45670</v>
      </c>
      <c r="D8047" s="9">
        <v>65.209999999999994</v>
      </c>
    </row>
    <row r="8048" spans="1:4" ht="14.25" x14ac:dyDescent="0.2">
      <c r="A8048" s="5" t="s">
        <v>216</v>
      </c>
      <c r="B8048" s="6" t="s">
        <v>217</v>
      </c>
      <c r="C8048" s="7">
        <v>45670</v>
      </c>
      <c r="D8048" s="9">
        <v>90.46</v>
      </c>
    </row>
    <row r="8049" spans="1:4" ht="14.25" x14ac:dyDescent="0.2">
      <c r="A8049" s="5" t="s">
        <v>218</v>
      </c>
      <c r="B8049" s="6" t="s">
        <v>219</v>
      </c>
      <c r="C8049" s="7">
        <v>45670</v>
      </c>
      <c r="D8049" s="9">
        <v>83.95</v>
      </c>
    </row>
    <row r="8050" spans="1:4" ht="14.25" x14ac:dyDescent="0.2">
      <c r="A8050" s="5" t="s">
        <v>220</v>
      </c>
      <c r="B8050" s="6" t="s">
        <v>221</v>
      </c>
      <c r="C8050" s="7">
        <v>45670</v>
      </c>
      <c r="D8050" s="8">
        <v>85.91</v>
      </c>
    </row>
    <row r="8051" spans="1:4" ht="14.25" x14ac:dyDescent="0.2">
      <c r="A8051" s="5" t="s">
        <v>222</v>
      </c>
      <c r="B8051" s="6" t="s">
        <v>223</v>
      </c>
      <c r="C8051" s="7">
        <v>45670</v>
      </c>
      <c r="D8051" s="8">
        <v>94.85</v>
      </c>
    </row>
    <row r="8052" spans="1:4" ht="14.25" x14ac:dyDescent="0.2">
      <c r="A8052" s="10" t="s">
        <v>224</v>
      </c>
      <c r="B8052" s="11" t="s">
        <v>225</v>
      </c>
      <c r="C8052" s="12">
        <v>45670</v>
      </c>
      <c r="D8052" s="13">
        <v>95.49</v>
      </c>
    </row>
    <row r="8053" spans="1:4" ht="14.25" x14ac:dyDescent="0.2">
      <c r="A8053" s="5" t="s">
        <v>226</v>
      </c>
      <c r="B8053" s="6" t="s">
        <v>227</v>
      </c>
      <c r="C8053" s="7">
        <v>45670</v>
      </c>
      <c r="D8053" s="9">
        <v>73.81</v>
      </c>
    </row>
    <row r="8054" spans="1:4" ht="14.25" x14ac:dyDescent="0.2">
      <c r="A8054" s="5" t="s">
        <v>228</v>
      </c>
      <c r="B8054" s="6" t="s">
        <v>229</v>
      </c>
      <c r="C8054" s="7">
        <v>45670</v>
      </c>
      <c r="D8054" s="9">
        <v>81.760000000000005</v>
      </c>
    </row>
    <row r="8055" spans="1:4" ht="14.25" x14ac:dyDescent="0.2">
      <c r="A8055" s="5" t="s">
        <v>230</v>
      </c>
      <c r="B8055" s="6" t="s">
        <v>231</v>
      </c>
      <c r="C8055" s="7">
        <v>45670</v>
      </c>
      <c r="D8055" s="9">
        <v>96.53</v>
      </c>
    </row>
    <row r="8056" spans="1:4" ht="14.25" x14ac:dyDescent="0.2">
      <c r="A8056" s="5" t="s">
        <v>232</v>
      </c>
      <c r="B8056" s="6" t="s">
        <v>233</v>
      </c>
      <c r="C8056" s="7">
        <v>45670</v>
      </c>
      <c r="D8056" s="8">
        <v>81.25</v>
      </c>
    </row>
    <row r="8057" spans="1:4" ht="14.25" x14ac:dyDescent="0.2">
      <c r="A8057" s="5" t="s">
        <v>234</v>
      </c>
      <c r="B8057" s="6" t="s">
        <v>235</v>
      </c>
      <c r="C8057" s="7">
        <v>45670</v>
      </c>
      <c r="D8057" s="9">
        <v>75.87</v>
      </c>
    </row>
    <row r="8058" spans="1:4" ht="14.25" x14ac:dyDescent="0.2">
      <c r="A8058" s="5" t="s">
        <v>236</v>
      </c>
      <c r="B8058" s="6" t="s">
        <v>237</v>
      </c>
      <c r="C8058" s="7">
        <v>45670</v>
      </c>
      <c r="D8058" s="9">
        <v>88.61</v>
      </c>
    </row>
    <row r="8059" spans="1:4" ht="14.25" x14ac:dyDescent="0.2">
      <c r="A8059" s="5" t="s">
        <v>238</v>
      </c>
      <c r="B8059" s="6" t="s">
        <v>239</v>
      </c>
      <c r="C8059" s="7">
        <v>45670</v>
      </c>
      <c r="D8059" s="8">
        <v>86.87</v>
      </c>
    </row>
    <row r="8060" spans="1:4" ht="14.25" x14ac:dyDescent="0.2">
      <c r="A8060" s="5" t="s">
        <v>240</v>
      </c>
      <c r="B8060" s="6" t="s">
        <v>241</v>
      </c>
      <c r="C8060" s="7">
        <v>45670</v>
      </c>
      <c r="D8060" s="9">
        <v>62.2</v>
      </c>
    </row>
    <row r="8061" spans="1:4" ht="14.25" x14ac:dyDescent="0.2">
      <c r="A8061" s="5" t="s">
        <v>242</v>
      </c>
      <c r="B8061" s="6" t="s">
        <v>243</v>
      </c>
      <c r="C8061" s="7">
        <v>45670</v>
      </c>
      <c r="D8061" s="8">
        <v>93.75</v>
      </c>
    </row>
    <row r="8062" spans="1:4" ht="14.25" x14ac:dyDescent="0.2">
      <c r="A8062" s="5" t="s">
        <v>244</v>
      </c>
      <c r="B8062" s="6" t="s">
        <v>245</v>
      </c>
      <c r="C8062" s="7">
        <v>45670</v>
      </c>
      <c r="D8062" s="9">
        <v>73.13</v>
      </c>
    </row>
    <row r="8063" spans="1:4" ht="14.25" x14ac:dyDescent="0.2">
      <c r="A8063" s="5" t="s">
        <v>246</v>
      </c>
      <c r="B8063" s="6" t="s">
        <v>247</v>
      </c>
      <c r="C8063" s="7">
        <v>45670</v>
      </c>
      <c r="D8063" s="8">
        <v>90.64</v>
      </c>
    </row>
    <row r="8064" spans="1:4" ht="14.25" x14ac:dyDescent="0.2">
      <c r="A8064" s="5" t="s">
        <v>248</v>
      </c>
      <c r="B8064" s="6" t="s">
        <v>249</v>
      </c>
      <c r="C8064" s="7">
        <v>45670</v>
      </c>
      <c r="D8064" s="9">
        <v>77.94</v>
      </c>
    </row>
    <row r="8065" spans="1:4" ht="14.25" x14ac:dyDescent="0.2">
      <c r="A8065" s="5" t="s">
        <v>250</v>
      </c>
      <c r="B8065" s="6" t="s">
        <v>251</v>
      </c>
      <c r="C8065" s="7">
        <v>45670</v>
      </c>
      <c r="D8065" s="9">
        <v>79.290000000000006</v>
      </c>
    </row>
    <row r="8066" spans="1:4" ht="14.25" x14ac:dyDescent="0.2">
      <c r="A8066" s="5" t="s">
        <v>252</v>
      </c>
      <c r="B8066" s="6" t="s">
        <v>253</v>
      </c>
      <c r="C8066" s="7">
        <v>45670</v>
      </c>
      <c r="D8066" s="8">
        <v>85.02</v>
      </c>
    </row>
    <row r="8067" spans="1:4" ht="14.25" x14ac:dyDescent="0.2">
      <c r="A8067" s="5" t="s">
        <v>254</v>
      </c>
      <c r="B8067" s="6" t="s">
        <v>255</v>
      </c>
      <c r="C8067" s="7">
        <v>45670</v>
      </c>
      <c r="D8067" s="8">
        <v>87.22</v>
      </c>
    </row>
    <row r="8068" spans="1:4" ht="14.25" x14ac:dyDescent="0.2">
      <c r="A8068" s="5" t="s">
        <v>256</v>
      </c>
      <c r="B8068" s="6" t="s">
        <v>257</v>
      </c>
      <c r="C8068" s="7">
        <v>45670</v>
      </c>
      <c r="D8068" s="9">
        <v>55.34</v>
      </c>
    </row>
    <row r="8069" spans="1:4" ht="14.25" x14ac:dyDescent="0.2">
      <c r="A8069" s="5" t="s">
        <v>258</v>
      </c>
      <c r="B8069" s="6" t="s">
        <v>259</v>
      </c>
      <c r="C8069" s="7">
        <v>45670</v>
      </c>
      <c r="D8069" s="9">
        <v>96.97</v>
      </c>
    </row>
    <row r="8070" spans="1:4" ht="14.25" x14ac:dyDescent="0.2">
      <c r="A8070" s="5" t="s">
        <v>260</v>
      </c>
      <c r="B8070" s="6" t="s">
        <v>261</v>
      </c>
      <c r="C8070" s="7">
        <v>45670</v>
      </c>
      <c r="D8070" s="9">
        <v>84.63</v>
      </c>
    </row>
    <row r="8071" spans="1:4" ht="14.25" x14ac:dyDescent="0.2">
      <c r="A8071" s="5" t="s">
        <v>262</v>
      </c>
      <c r="B8071" s="6" t="s">
        <v>263</v>
      </c>
      <c r="C8071" s="7">
        <v>45670</v>
      </c>
      <c r="D8071" s="9">
        <v>80.8</v>
      </c>
    </row>
    <row r="8072" spans="1:4" ht="14.25" x14ac:dyDescent="0.2">
      <c r="A8072" s="5" t="s">
        <v>264</v>
      </c>
      <c r="B8072" s="6" t="s">
        <v>265</v>
      </c>
      <c r="C8072" s="7">
        <v>45670</v>
      </c>
      <c r="D8072" s="9">
        <v>78.55</v>
      </c>
    </row>
    <row r="8073" spans="1:4" ht="14.25" x14ac:dyDescent="0.2">
      <c r="A8073" s="5" t="s">
        <v>266</v>
      </c>
      <c r="B8073" s="6" t="s">
        <v>267</v>
      </c>
      <c r="C8073" s="7">
        <v>45670</v>
      </c>
      <c r="D8073" s="9">
        <v>39</v>
      </c>
    </row>
    <row r="8074" spans="1:4" ht="14.25" x14ac:dyDescent="0.2">
      <c r="A8074" s="5" t="s">
        <v>3102</v>
      </c>
      <c r="B8074" s="6" t="s">
        <v>3103</v>
      </c>
      <c r="C8074" s="7">
        <v>45670</v>
      </c>
      <c r="D8074" s="8">
        <v>77.86</v>
      </c>
    </row>
    <row r="8075" spans="1:4" ht="14.25" x14ac:dyDescent="0.2">
      <c r="A8075" s="5" t="s">
        <v>268</v>
      </c>
      <c r="B8075" s="6" t="s">
        <v>269</v>
      </c>
      <c r="C8075" s="7">
        <v>45670</v>
      </c>
      <c r="D8075" s="9">
        <v>55.47</v>
      </c>
    </row>
    <row r="8076" spans="1:4" ht="14.25" x14ac:dyDescent="0.2">
      <c r="A8076" s="5" t="s">
        <v>270</v>
      </c>
      <c r="B8076" s="6" t="s">
        <v>271</v>
      </c>
      <c r="C8076" s="7">
        <v>45670</v>
      </c>
      <c r="D8076" s="9">
        <v>84.91</v>
      </c>
    </row>
    <row r="8077" spans="1:4" ht="14.25" x14ac:dyDescent="0.2">
      <c r="A8077" s="5" t="s">
        <v>272</v>
      </c>
      <c r="B8077" s="6" t="s">
        <v>273</v>
      </c>
      <c r="C8077" s="7">
        <v>45670</v>
      </c>
      <c r="D8077" s="8">
        <v>56.25</v>
      </c>
    </row>
    <row r="8078" spans="1:4" ht="14.25" x14ac:dyDescent="0.2">
      <c r="A8078" s="5" t="s">
        <v>274</v>
      </c>
      <c r="B8078" s="6" t="s">
        <v>275</v>
      </c>
      <c r="C8078" s="7">
        <v>45670</v>
      </c>
      <c r="D8078" s="8">
        <v>85.66</v>
      </c>
    </row>
    <row r="8079" spans="1:4" ht="14.25" x14ac:dyDescent="0.2">
      <c r="A8079" s="5" t="s">
        <v>276</v>
      </c>
      <c r="B8079" s="6" t="s">
        <v>277</v>
      </c>
      <c r="C8079" s="7">
        <v>45670</v>
      </c>
      <c r="D8079" s="9">
        <v>85.33</v>
      </c>
    </row>
    <row r="8080" spans="1:4" ht="14.25" x14ac:dyDescent="0.2">
      <c r="A8080" s="5" t="s">
        <v>278</v>
      </c>
      <c r="B8080" s="6" t="s">
        <v>279</v>
      </c>
      <c r="C8080" s="7">
        <v>45670</v>
      </c>
      <c r="D8080" s="9">
        <v>76.63</v>
      </c>
    </row>
    <row r="8081" spans="1:4" ht="14.25" x14ac:dyDescent="0.2">
      <c r="A8081" s="5" t="s">
        <v>280</v>
      </c>
      <c r="B8081" s="6" t="s">
        <v>281</v>
      </c>
      <c r="C8081" s="7">
        <v>45670</v>
      </c>
      <c r="D8081" s="8">
        <v>89.58</v>
      </c>
    </row>
    <row r="8082" spans="1:4" ht="14.25" x14ac:dyDescent="0.2">
      <c r="A8082" s="5" t="s">
        <v>282</v>
      </c>
      <c r="B8082" s="6" t="s">
        <v>283</v>
      </c>
      <c r="C8082" s="7">
        <v>45670</v>
      </c>
      <c r="D8082" s="9">
        <v>59.31</v>
      </c>
    </row>
    <row r="8083" spans="1:4" ht="14.25" x14ac:dyDescent="0.2">
      <c r="A8083" s="5" t="s">
        <v>284</v>
      </c>
      <c r="B8083" s="6" t="s">
        <v>285</v>
      </c>
      <c r="C8083" s="7">
        <v>45670</v>
      </c>
      <c r="D8083" s="8">
        <v>91.4</v>
      </c>
    </row>
    <row r="8084" spans="1:4" ht="14.25" x14ac:dyDescent="0.2">
      <c r="A8084" s="5" t="s">
        <v>286</v>
      </c>
      <c r="B8084" s="6" t="s">
        <v>287</v>
      </c>
      <c r="C8084" s="7">
        <v>45670</v>
      </c>
      <c r="D8084" s="9">
        <v>95.12</v>
      </c>
    </row>
    <row r="8085" spans="1:4" ht="14.25" x14ac:dyDescent="0.2">
      <c r="A8085" s="5" t="s">
        <v>288</v>
      </c>
      <c r="B8085" s="6" t="s">
        <v>289</v>
      </c>
      <c r="C8085" s="7">
        <v>45670</v>
      </c>
      <c r="D8085" s="9">
        <v>96.07</v>
      </c>
    </row>
    <row r="8086" spans="1:4" ht="14.25" x14ac:dyDescent="0.2">
      <c r="A8086" s="5" t="s">
        <v>290</v>
      </c>
      <c r="B8086" s="6" t="s">
        <v>291</v>
      </c>
      <c r="C8086" s="7">
        <v>45670</v>
      </c>
      <c r="D8086" s="8">
        <v>86.82</v>
      </c>
    </row>
    <row r="8087" spans="1:4" ht="14.25" x14ac:dyDescent="0.2">
      <c r="A8087" s="5" t="s">
        <v>292</v>
      </c>
      <c r="B8087" s="6" t="s">
        <v>293</v>
      </c>
      <c r="C8087" s="7">
        <v>45670</v>
      </c>
      <c r="D8087" s="8">
        <v>87.65</v>
      </c>
    </row>
    <row r="8088" spans="1:4" ht="14.25" x14ac:dyDescent="0.2">
      <c r="A8088" s="5" t="s">
        <v>294</v>
      </c>
      <c r="B8088" s="6" t="s">
        <v>295</v>
      </c>
      <c r="C8088" s="7">
        <v>45670</v>
      </c>
      <c r="D8088" s="8">
        <v>92.21</v>
      </c>
    </row>
    <row r="8089" spans="1:4" ht="14.25" x14ac:dyDescent="0.2">
      <c r="A8089" s="5" t="s">
        <v>296</v>
      </c>
      <c r="B8089" s="6" t="s">
        <v>297</v>
      </c>
      <c r="C8089" s="7">
        <v>45670</v>
      </c>
      <c r="D8089" s="9">
        <v>93.43</v>
      </c>
    </row>
    <row r="8090" spans="1:4" ht="14.25" x14ac:dyDescent="0.2">
      <c r="A8090" s="5" t="s">
        <v>298</v>
      </c>
      <c r="B8090" s="6" t="s">
        <v>299</v>
      </c>
      <c r="C8090" s="7">
        <v>45670</v>
      </c>
      <c r="D8090" s="8">
        <v>85.18</v>
      </c>
    </row>
    <row r="8091" spans="1:4" ht="14.25" x14ac:dyDescent="0.2">
      <c r="A8091" s="5" t="s">
        <v>300</v>
      </c>
      <c r="B8091" s="6" t="s">
        <v>301</v>
      </c>
      <c r="C8091" s="7">
        <v>45670</v>
      </c>
      <c r="D8091" s="9">
        <v>82.69</v>
      </c>
    </row>
    <row r="8092" spans="1:4" ht="14.25" x14ac:dyDescent="0.2">
      <c r="A8092" s="5" t="s">
        <v>302</v>
      </c>
      <c r="B8092" s="6" t="s">
        <v>303</v>
      </c>
      <c r="C8092" s="7">
        <v>45670</v>
      </c>
      <c r="D8092" s="8">
        <v>89.95</v>
      </c>
    </row>
    <row r="8093" spans="1:4" ht="14.25" x14ac:dyDescent="0.2">
      <c r="A8093" s="5" t="s">
        <v>304</v>
      </c>
      <c r="B8093" s="6" t="s">
        <v>305</v>
      </c>
      <c r="C8093" s="7">
        <v>45670</v>
      </c>
      <c r="D8093" s="9">
        <v>80.3</v>
      </c>
    </row>
    <row r="8094" spans="1:4" ht="14.25" x14ac:dyDescent="0.2">
      <c r="A8094" s="5" t="s">
        <v>306</v>
      </c>
      <c r="B8094" s="6" t="s">
        <v>307</v>
      </c>
      <c r="C8094" s="7">
        <v>45670</v>
      </c>
      <c r="D8094" s="8">
        <v>86.98</v>
      </c>
    </row>
    <row r="8095" spans="1:4" ht="14.25" x14ac:dyDescent="0.2">
      <c r="A8095" s="5" t="s">
        <v>308</v>
      </c>
      <c r="B8095" s="6" t="s">
        <v>309</v>
      </c>
      <c r="C8095" s="7">
        <v>45670</v>
      </c>
      <c r="D8095" s="9">
        <v>85.1</v>
      </c>
    </row>
    <row r="8096" spans="1:4" ht="14.25" x14ac:dyDescent="0.2">
      <c r="A8096" s="5" t="s">
        <v>310</v>
      </c>
      <c r="B8096" s="6" t="s">
        <v>311</v>
      </c>
      <c r="C8096" s="7">
        <v>45670</v>
      </c>
      <c r="D8096" s="8">
        <v>87.76</v>
      </c>
    </row>
    <row r="8097" spans="1:4" ht="14.25" x14ac:dyDescent="0.2">
      <c r="A8097" s="5" t="s">
        <v>312</v>
      </c>
      <c r="B8097" s="6" t="s">
        <v>313</v>
      </c>
      <c r="C8097" s="7">
        <v>45670</v>
      </c>
      <c r="D8097" s="8">
        <v>78.28</v>
      </c>
    </row>
    <row r="8098" spans="1:4" ht="14.25" x14ac:dyDescent="0.2">
      <c r="A8098" s="5" t="s">
        <v>314</v>
      </c>
      <c r="B8098" s="6" t="s">
        <v>315</v>
      </c>
      <c r="C8098" s="7">
        <v>45670</v>
      </c>
      <c r="D8098" s="8">
        <v>91.47</v>
      </c>
    </row>
    <row r="8099" spans="1:4" ht="14.25" x14ac:dyDescent="0.2">
      <c r="A8099" s="5" t="s">
        <v>316</v>
      </c>
      <c r="B8099" s="6" t="s">
        <v>317</v>
      </c>
      <c r="C8099" s="7">
        <v>45670</v>
      </c>
      <c r="D8099" s="9">
        <v>84.28</v>
      </c>
    </row>
    <row r="8100" spans="1:4" ht="14.25" x14ac:dyDescent="0.2">
      <c r="A8100" s="5" t="s">
        <v>318</v>
      </c>
      <c r="B8100" s="6" t="s">
        <v>319</v>
      </c>
      <c r="C8100" s="7">
        <v>45670</v>
      </c>
      <c r="D8100" s="8">
        <v>84.61</v>
      </c>
    </row>
    <row r="8101" spans="1:4" ht="14.25" x14ac:dyDescent="0.2">
      <c r="A8101" s="5" t="s">
        <v>320</v>
      </c>
      <c r="B8101" s="6" t="s">
        <v>321</v>
      </c>
      <c r="C8101" s="7">
        <v>45670</v>
      </c>
      <c r="D8101" s="9">
        <v>95.1</v>
      </c>
    </row>
    <row r="8102" spans="1:4" ht="14.25" x14ac:dyDescent="0.2">
      <c r="A8102" s="5" t="s">
        <v>322</v>
      </c>
      <c r="B8102" s="6" t="s">
        <v>323</v>
      </c>
      <c r="C8102" s="7">
        <v>45670</v>
      </c>
      <c r="D8102" s="9">
        <v>94.59</v>
      </c>
    </row>
    <row r="8103" spans="1:4" ht="14.25" x14ac:dyDescent="0.2">
      <c r="A8103" s="5" t="s">
        <v>324</v>
      </c>
      <c r="B8103" s="6" t="s">
        <v>325</v>
      </c>
      <c r="C8103" s="7">
        <v>45670</v>
      </c>
      <c r="D8103" s="8">
        <v>87.65</v>
      </c>
    </row>
    <row r="8104" spans="1:4" ht="14.25" x14ac:dyDescent="0.2">
      <c r="A8104" s="5" t="s">
        <v>326</v>
      </c>
      <c r="B8104" s="6" t="s">
        <v>327</v>
      </c>
      <c r="C8104" s="7">
        <v>45670</v>
      </c>
      <c r="D8104" s="8">
        <v>84</v>
      </c>
    </row>
    <row r="8105" spans="1:4" ht="14.25" x14ac:dyDescent="0.2">
      <c r="A8105" s="5" t="s">
        <v>328</v>
      </c>
      <c r="B8105" s="6" t="s">
        <v>329</v>
      </c>
      <c r="C8105" s="7">
        <v>45670</v>
      </c>
      <c r="D8105" s="8">
        <v>91.07</v>
      </c>
    </row>
    <row r="8106" spans="1:4" ht="14.25" x14ac:dyDescent="0.2">
      <c r="A8106" s="5" t="s">
        <v>330</v>
      </c>
      <c r="B8106" s="6" t="s">
        <v>331</v>
      </c>
      <c r="C8106" s="7">
        <v>45670</v>
      </c>
      <c r="D8106" s="9">
        <v>81.34</v>
      </c>
    </row>
    <row r="8107" spans="1:4" ht="14.25" x14ac:dyDescent="0.2">
      <c r="A8107" s="5" t="s">
        <v>332</v>
      </c>
      <c r="B8107" s="6" t="s">
        <v>333</v>
      </c>
      <c r="C8107" s="7">
        <v>45670</v>
      </c>
      <c r="D8107" s="9">
        <v>81.63</v>
      </c>
    </row>
    <row r="8108" spans="1:4" ht="14.25" x14ac:dyDescent="0.2">
      <c r="A8108" s="5" t="s">
        <v>334</v>
      </c>
      <c r="B8108" s="6" t="s">
        <v>335</v>
      </c>
      <c r="C8108" s="7">
        <v>45670</v>
      </c>
      <c r="D8108" s="9">
        <v>96.35</v>
      </c>
    </row>
    <row r="8109" spans="1:4" ht="14.25" x14ac:dyDescent="0.2">
      <c r="A8109" s="5" t="s">
        <v>336</v>
      </c>
      <c r="B8109" s="6" t="s">
        <v>337</v>
      </c>
      <c r="C8109" s="7">
        <v>45670</v>
      </c>
      <c r="D8109" s="8">
        <v>78.2</v>
      </c>
    </row>
    <row r="8110" spans="1:4" ht="14.25" x14ac:dyDescent="0.2">
      <c r="A8110" s="5" t="s">
        <v>338</v>
      </c>
      <c r="B8110" s="6" t="s">
        <v>339</v>
      </c>
      <c r="C8110" s="7">
        <v>45670</v>
      </c>
      <c r="D8110" s="9">
        <v>80.2</v>
      </c>
    </row>
    <row r="8111" spans="1:4" ht="14.25" x14ac:dyDescent="0.2">
      <c r="A8111" s="5" t="s">
        <v>340</v>
      </c>
      <c r="B8111" s="6" t="s">
        <v>341</v>
      </c>
      <c r="C8111" s="7">
        <v>45670</v>
      </c>
      <c r="D8111" s="9">
        <v>46.61</v>
      </c>
    </row>
    <row r="8112" spans="1:4" ht="14.25" x14ac:dyDescent="0.2">
      <c r="A8112" s="5" t="s">
        <v>342</v>
      </c>
      <c r="B8112" s="6" t="s">
        <v>343</v>
      </c>
      <c r="C8112" s="7">
        <v>45670</v>
      </c>
      <c r="D8112" s="8">
        <v>84.78</v>
      </c>
    </row>
    <row r="8113" spans="1:4" ht="14.25" x14ac:dyDescent="0.2">
      <c r="A8113" s="5" t="s">
        <v>344</v>
      </c>
      <c r="B8113" s="6" t="s">
        <v>345</v>
      </c>
      <c r="C8113" s="7">
        <v>45670</v>
      </c>
      <c r="D8113" s="8">
        <v>91.32</v>
      </c>
    </row>
    <row r="8114" spans="1:4" ht="14.25" x14ac:dyDescent="0.2">
      <c r="A8114" s="5" t="s">
        <v>346</v>
      </c>
      <c r="B8114" s="6" t="s">
        <v>347</v>
      </c>
      <c r="C8114" s="7">
        <v>45670</v>
      </c>
      <c r="D8114" s="8">
        <v>87.17</v>
      </c>
    </row>
    <row r="8115" spans="1:4" ht="14.25" x14ac:dyDescent="0.2">
      <c r="A8115" s="5" t="s">
        <v>348</v>
      </c>
      <c r="B8115" s="6" t="s">
        <v>349</v>
      </c>
      <c r="C8115" s="7">
        <v>45670</v>
      </c>
      <c r="D8115" s="9">
        <v>93.12</v>
      </c>
    </row>
    <row r="8116" spans="1:4" ht="14.25" x14ac:dyDescent="0.2">
      <c r="A8116" s="5" t="s">
        <v>350</v>
      </c>
      <c r="B8116" s="6" t="s">
        <v>351</v>
      </c>
      <c r="C8116" s="7">
        <v>45670</v>
      </c>
      <c r="D8116" s="8">
        <v>93.94</v>
      </c>
    </row>
    <row r="8117" spans="1:4" ht="14.25" x14ac:dyDescent="0.2">
      <c r="A8117" s="5" t="s">
        <v>352</v>
      </c>
      <c r="B8117" s="6" t="s">
        <v>353</v>
      </c>
      <c r="C8117" s="7">
        <v>45670</v>
      </c>
      <c r="D8117" s="9">
        <v>90.59</v>
      </c>
    </row>
    <row r="8118" spans="1:4" ht="14.25" x14ac:dyDescent="0.2">
      <c r="A8118" s="5" t="s">
        <v>354</v>
      </c>
      <c r="B8118" s="6" t="s">
        <v>355</v>
      </c>
      <c r="C8118" s="7">
        <v>45670</v>
      </c>
      <c r="D8118" s="9">
        <v>68.06</v>
      </c>
    </row>
    <row r="8119" spans="1:4" ht="14.25" x14ac:dyDescent="0.2">
      <c r="A8119" s="5" t="s">
        <v>356</v>
      </c>
      <c r="B8119" s="6" t="s">
        <v>357</v>
      </c>
      <c r="C8119" s="7">
        <v>45670</v>
      </c>
      <c r="D8119" s="9">
        <v>71.61</v>
      </c>
    </row>
    <row r="8120" spans="1:4" ht="14.25" x14ac:dyDescent="0.2">
      <c r="A8120" s="5" t="s">
        <v>358</v>
      </c>
      <c r="B8120" s="6" t="s">
        <v>359</v>
      </c>
      <c r="C8120" s="7">
        <v>45670</v>
      </c>
      <c r="D8120" s="9">
        <v>93.98</v>
      </c>
    </row>
    <row r="8121" spans="1:4" ht="14.25" x14ac:dyDescent="0.2">
      <c r="A8121" s="5" t="s">
        <v>360</v>
      </c>
      <c r="B8121" s="6" t="s">
        <v>361</v>
      </c>
      <c r="C8121" s="7">
        <v>45670</v>
      </c>
      <c r="D8121" s="9">
        <v>90.83</v>
      </c>
    </row>
    <row r="8122" spans="1:4" ht="14.25" x14ac:dyDescent="0.2">
      <c r="A8122" s="5" t="s">
        <v>362</v>
      </c>
      <c r="B8122" s="6" t="s">
        <v>363</v>
      </c>
      <c r="C8122" s="7">
        <v>45670</v>
      </c>
      <c r="D8122" s="8">
        <v>94.48</v>
      </c>
    </row>
    <row r="8123" spans="1:4" ht="14.25" x14ac:dyDescent="0.2">
      <c r="A8123" s="5" t="s">
        <v>364</v>
      </c>
      <c r="B8123" s="6" t="s">
        <v>365</v>
      </c>
      <c r="C8123" s="7">
        <v>45670</v>
      </c>
      <c r="D8123" s="9">
        <v>86.39</v>
      </c>
    </row>
    <row r="8124" spans="1:4" ht="14.25" x14ac:dyDescent="0.2">
      <c r="A8124" s="5" t="s">
        <v>366</v>
      </c>
      <c r="B8124" s="6" t="s">
        <v>367</v>
      </c>
      <c r="C8124" s="7">
        <v>45670</v>
      </c>
      <c r="D8124" s="8">
        <v>87.89</v>
      </c>
    </row>
    <row r="8125" spans="1:4" ht="14.25" x14ac:dyDescent="0.2">
      <c r="A8125" s="5" t="s">
        <v>368</v>
      </c>
      <c r="B8125" s="6" t="s">
        <v>369</v>
      </c>
      <c r="C8125" s="7">
        <v>45670</v>
      </c>
      <c r="D8125" s="8">
        <v>75.650000000000006</v>
      </c>
    </row>
    <row r="8126" spans="1:4" ht="14.25" x14ac:dyDescent="0.2">
      <c r="A8126" s="5" t="s">
        <v>370</v>
      </c>
      <c r="B8126" s="6" t="s">
        <v>371</v>
      </c>
      <c r="C8126" s="7">
        <v>45670</v>
      </c>
      <c r="D8126" s="8">
        <v>96.68</v>
      </c>
    </row>
    <row r="8127" spans="1:4" ht="14.25" x14ac:dyDescent="0.2">
      <c r="A8127" s="5" t="s">
        <v>372</v>
      </c>
      <c r="B8127" s="6" t="s">
        <v>373</v>
      </c>
      <c r="C8127" s="7">
        <v>45670</v>
      </c>
      <c r="D8127" s="8">
        <v>81.14</v>
      </c>
    </row>
    <row r="8128" spans="1:4" ht="14.25" x14ac:dyDescent="0.2">
      <c r="A8128" s="5" t="s">
        <v>374</v>
      </c>
      <c r="B8128" s="6" t="s">
        <v>375</v>
      </c>
      <c r="C8128" s="7">
        <v>45670</v>
      </c>
      <c r="D8128" s="9">
        <v>76.88</v>
      </c>
    </row>
    <row r="8129" spans="1:4" ht="14.25" x14ac:dyDescent="0.2">
      <c r="A8129" s="5" t="s">
        <v>376</v>
      </c>
      <c r="B8129" s="6" t="s">
        <v>377</v>
      </c>
      <c r="C8129" s="7">
        <v>45670</v>
      </c>
      <c r="D8129" s="8">
        <v>85.43</v>
      </c>
    </row>
    <row r="8130" spans="1:4" ht="14.25" x14ac:dyDescent="0.2">
      <c r="A8130" s="5" t="s">
        <v>378</v>
      </c>
      <c r="B8130" s="6" t="s">
        <v>379</v>
      </c>
      <c r="C8130" s="7">
        <v>45670</v>
      </c>
      <c r="D8130" s="9">
        <v>85.64</v>
      </c>
    </row>
    <row r="8131" spans="1:4" ht="14.25" x14ac:dyDescent="0.2">
      <c r="A8131" s="5" t="s">
        <v>380</v>
      </c>
      <c r="B8131" s="6" t="s">
        <v>381</v>
      </c>
      <c r="C8131" s="7">
        <v>45670</v>
      </c>
      <c r="D8131" s="8">
        <v>87.46</v>
      </c>
    </row>
    <row r="8132" spans="1:4" ht="14.25" x14ac:dyDescent="0.2">
      <c r="A8132" s="5" t="s">
        <v>382</v>
      </c>
      <c r="B8132" s="6" t="s">
        <v>383</v>
      </c>
      <c r="C8132" s="7">
        <v>45670</v>
      </c>
      <c r="D8132" s="8">
        <v>88.48</v>
      </c>
    </row>
    <row r="8133" spans="1:4" ht="14.25" x14ac:dyDescent="0.2">
      <c r="A8133" s="5" t="s">
        <v>384</v>
      </c>
      <c r="B8133" s="6" t="s">
        <v>385</v>
      </c>
      <c r="C8133" s="7">
        <v>45670</v>
      </c>
      <c r="D8133" s="9">
        <v>78.73</v>
      </c>
    </row>
    <row r="8134" spans="1:4" ht="14.25" x14ac:dyDescent="0.2">
      <c r="A8134" s="5" t="s">
        <v>386</v>
      </c>
      <c r="B8134" s="6" t="s">
        <v>387</v>
      </c>
      <c r="C8134" s="7">
        <v>45670</v>
      </c>
      <c r="D8134" s="8">
        <v>85.63</v>
      </c>
    </row>
    <row r="8135" spans="1:4" ht="14.25" x14ac:dyDescent="0.2">
      <c r="A8135" s="5" t="s">
        <v>388</v>
      </c>
      <c r="B8135" s="6" t="s">
        <v>389</v>
      </c>
      <c r="C8135" s="7">
        <v>45670</v>
      </c>
      <c r="D8135" s="9">
        <v>77.87</v>
      </c>
    </row>
    <row r="8136" spans="1:4" ht="14.25" x14ac:dyDescent="0.2">
      <c r="A8136" s="5" t="s">
        <v>390</v>
      </c>
      <c r="B8136" s="6" t="s">
        <v>391</v>
      </c>
      <c r="C8136" s="7">
        <v>45670</v>
      </c>
      <c r="D8136" s="9">
        <v>89.3</v>
      </c>
    </row>
    <row r="8137" spans="1:4" ht="14.25" x14ac:dyDescent="0.2">
      <c r="A8137" s="5" t="s">
        <v>392</v>
      </c>
      <c r="B8137" s="6" t="s">
        <v>393</v>
      </c>
      <c r="C8137" s="7">
        <v>45670</v>
      </c>
      <c r="D8137" s="8">
        <v>88.42</v>
      </c>
    </row>
    <row r="8138" spans="1:4" ht="14.25" x14ac:dyDescent="0.2">
      <c r="A8138" s="5" t="s">
        <v>394</v>
      </c>
      <c r="B8138" s="6" t="s">
        <v>395</v>
      </c>
      <c r="C8138" s="7">
        <v>45670</v>
      </c>
      <c r="D8138" s="9">
        <v>92.75</v>
      </c>
    </row>
    <row r="8139" spans="1:4" ht="14.25" x14ac:dyDescent="0.2">
      <c r="A8139" s="5" t="s">
        <v>396</v>
      </c>
      <c r="B8139" s="6" t="s">
        <v>397</v>
      </c>
      <c r="C8139" s="7">
        <v>45670</v>
      </c>
      <c r="D8139" s="8">
        <v>87.5</v>
      </c>
    </row>
    <row r="8140" spans="1:4" ht="14.25" x14ac:dyDescent="0.2">
      <c r="A8140" s="5" t="s">
        <v>398</v>
      </c>
      <c r="B8140" s="6" t="s">
        <v>399</v>
      </c>
      <c r="C8140" s="7">
        <v>45670</v>
      </c>
      <c r="D8140" s="9">
        <v>83.2</v>
      </c>
    </row>
    <row r="8141" spans="1:4" ht="14.25" x14ac:dyDescent="0.2">
      <c r="A8141" s="5" t="s">
        <v>400</v>
      </c>
      <c r="B8141" s="6" t="s">
        <v>401</v>
      </c>
      <c r="C8141" s="7">
        <v>45670</v>
      </c>
      <c r="D8141" s="8">
        <v>91.12</v>
      </c>
    </row>
    <row r="8142" spans="1:4" ht="14.25" x14ac:dyDescent="0.2">
      <c r="A8142" s="5" t="s">
        <v>402</v>
      </c>
      <c r="B8142" s="6" t="s">
        <v>403</v>
      </c>
      <c r="C8142" s="7">
        <v>45670</v>
      </c>
      <c r="D8142" s="9">
        <v>50</v>
      </c>
    </row>
    <row r="8143" spans="1:4" ht="14.25" x14ac:dyDescent="0.2">
      <c r="A8143" s="5" t="s">
        <v>404</v>
      </c>
      <c r="B8143" s="6" t="s">
        <v>405</v>
      </c>
      <c r="C8143" s="7">
        <v>45670</v>
      </c>
      <c r="D8143" s="9">
        <v>83.3</v>
      </c>
    </row>
    <row r="8144" spans="1:4" ht="14.25" x14ac:dyDescent="0.2">
      <c r="A8144" s="5" t="s">
        <v>406</v>
      </c>
      <c r="B8144" s="6" t="s">
        <v>407</v>
      </c>
      <c r="C8144" s="7">
        <v>45670</v>
      </c>
      <c r="D8144" s="9">
        <v>79.34</v>
      </c>
    </row>
    <row r="8145" spans="1:4" ht="14.25" x14ac:dyDescent="0.2">
      <c r="A8145" s="5" t="s">
        <v>408</v>
      </c>
      <c r="B8145" s="6" t="s">
        <v>409</v>
      </c>
      <c r="C8145" s="7">
        <v>45670</v>
      </c>
      <c r="D8145" s="9">
        <v>87.78</v>
      </c>
    </row>
    <row r="8146" spans="1:4" ht="14.25" x14ac:dyDescent="0.2">
      <c r="A8146" s="5" t="s">
        <v>410</v>
      </c>
      <c r="B8146" s="6" t="s">
        <v>411</v>
      </c>
      <c r="C8146" s="7">
        <v>45670</v>
      </c>
      <c r="D8146" s="8">
        <v>89.32</v>
      </c>
    </row>
    <row r="8147" spans="1:4" ht="14.25" x14ac:dyDescent="0.2">
      <c r="A8147" s="5" t="s">
        <v>412</v>
      </c>
      <c r="B8147" s="6" t="s">
        <v>413</v>
      </c>
      <c r="C8147" s="7">
        <v>45670</v>
      </c>
      <c r="D8147" s="9">
        <v>92.48</v>
      </c>
    </row>
    <row r="8148" spans="1:4" ht="14.25" x14ac:dyDescent="0.2">
      <c r="A8148" s="5" t="s">
        <v>414</v>
      </c>
      <c r="B8148" s="6" t="s">
        <v>415</v>
      </c>
      <c r="C8148" s="7">
        <v>45670</v>
      </c>
      <c r="D8148" s="9">
        <v>86.74</v>
      </c>
    </row>
    <row r="8149" spans="1:4" ht="14.25" x14ac:dyDescent="0.2">
      <c r="A8149" s="5" t="s">
        <v>416</v>
      </c>
      <c r="B8149" s="6" t="s">
        <v>417</v>
      </c>
      <c r="C8149" s="7">
        <v>45670</v>
      </c>
      <c r="D8149" s="9">
        <v>36.96</v>
      </c>
    </row>
    <row r="8150" spans="1:4" ht="14.25" x14ac:dyDescent="0.2">
      <c r="A8150" s="5" t="s">
        <v>418</v>
      </c>
      <c r="B8150" s="6" t="s">
        <v>419</v>
      </c>
      <c r="C8150" s="7">
        <v>45670</v>
      </c>
      <c r="D8150" s="8">
        <v>91.23</v>
      </c>
    </row>
    <row r="8151" spans="1:4" ht="14.25" x14ac:dyDescent="0.2">
      <c r="A8151" s="5" t="s">
        <v>420</v>
      </c>
      <c r="B8151" s="6" t="s">
        <v>421</v>
      </c>
      <c r="C8151" s="7">
        <v>45670</v>
      </c>
      <c r="D8151" s="9">
        <v>70.98</v>
      </c>
    </row>
    <row r="8152" spans="1:4" ht="14.25" x14ac:dyDescent="0.2">
      <c r="A8152" s="5" t="s">
        <v>422</v>
      </c>
      <c r="B8152" s="6" t="s">
        <v>423</v>
      </c>
      <c r="C8152" s="7">
        <v>45670</v>
      </c>
      <c r="D8152" s="8">
        <v>89.73</v>
      </c>
    </row>
    <row r="8153" spans="1:4" ht="14.25" x14ac:dyDescent="0.2">
      <c r="A8153" s="5" t="s">
        <v>424</v>
      </c>
      <c r="B8153" s="6" t="s">
        <v>425</v>
      </c>
      <c r="C8153" s="7">
        <v>45670</v>
      </c>
      <c r="D8153" s="9">
        <v>82.1</v>
      </c>
    </row>
    <row r="8154" spans="1:4" ht="14.25" x14ac:dyDescent="0.2">
      <c r="A8154" s="5" t="s">
        <v>426</v>
      </c>
      <c r="B8154" s="6" t="s">
        <v>427</v>
      </c>
      <c r="C8154" s="7">
        <v>45670</v>
      </c>
      <c r="D8154" s="8">
        <v>79.14</v>
      </c>
    </row>
    <row r="8155" spans="1:4" ht="14.25" x14ac:dyDescent="0.2">
      <c r="A8155" s="5" t="s">
        <v>428</v>
      </c>
      <c r="B8155" s="6" t="s">
        <v>429</v>
      </c>
      <c r="C8155" s="7">
        <v>45670</v>
      </c>
      <c r="D8155" s="9">
        <v>90.07</v>
      </c>
    </row>
    <row r="8156" spans="1:4" ht="14.25" x14ac:dyDescent="0.2">
      <c r="A8156" s="5" t="s">
        <v>430</v>
      </c>
      <c r="B8156" s="6" t="s">
        <v>431</v>
      </c>
      <c r="C8156" s="7">
        <v>45670</v>
      </c>
      <c r="D8156" s="8">
        <v>92.11</v>
      </c>
    </row>
    <row r="8157" spans="1:4" ht="14.25" x14ac:dyDescent="0.2">
      <c r="A8157" s="5" t="s">
        <v>432</v>
      </c>
      <c r="B8157" s="6" t="s">
        <v>433</v>
      </c>
      <c r="C8157" s="7">
        <v>45670</v>
      </c>
      <c r="D8157" s="8">
        <v>86.59</v>
      </c>
    </row>
    <row r="8158" spans="1:4" ht="14.25" x14ac:dyDescent="0.2">
      <c r="A8158" s="5" t="s">
        <v>434</v>
      </c>
      <c r="B8158" s="6" t="s">
        <v>435</v>
      </c>
      <c r="C8158" s="7">
        <v>45670</v>
      </c>
      <c r="D8158" s="8">
        <v>82.14</v>
      </c>
    </row>
    <row r="8159" spans="1:4" ht="14.25" x14ac:dyDescent="0.2">
      <c r="A8159" s="5" t="s">
        <v>436</v>
      </c>
      <c r="B8159" s="6" t="s">
        <v>437</v>
      </c>
      <c r="C8159" s="7">
        <v>45670</v>
      </c>
      <c r="D8159" s="8">
        <v>88.62</v>
      </c>
    </row>
    <row r="8160" spans="1:4" ht="14.25" x14ac:dyDescent="0.2">
      <c r="A8160" s="5" t="s">
        <v>438</v>
      </c>
      <c r="B8160" s="6" t="s">
        <v>439</v>
      </c>
      <c r="C8160" s="7">
        <v>45670</v>
      </c>
      <c r="D8160" s="8">
        <v>86.72</v>
      </c>
    </row>
    <row r="8161" spans="1:4" ht="14.25" x14ac:dyDescent="0.2">
      <c r="A8161" s="5" t="s">
        <v>440</v>
      </c>
      <c r="B8161" s="6" t="s">
        <v>441</v>
      </c>
      <c r="C8161" s="7">
        <v>45670</v>
      </c>
      <c r="D8161" s="9">
        <v>90.04</v>
      </c>
    </row>
    <row r="8162" spans="1:4" ht="14.25" x14ac:dyDescent="0.2">
      <c r="A8162" s="5" t="s">
        <v>442</v>
      </c>
      <c r="B8162" s="6" t="s">
        <v>443</v>
      </c>
      <c r="C8162" s="7">
        <v>45670</v>
      </c>
      <c r="D8162" s="9">
        <v>71.239999999999995</v>
      </c>
    </row>
    <row r="8163" spans="1:4" ht="14.25" x14ac:dyDescent="0.2">
      <c r="A8163" s="5" t="s">
        <v>444</v>
      </c>
      <c r="B8163" s="6" t="s">
        <v>445</v>
      </c>
      <c r="C8163" s="7">
        <v>45670</v>
      </c>
      <c r="D8163" s="8">
        <v>91</v>
      </c>
    </row>
    <row r="8164" spans="1:4" ht="14.25" x14ac:dyDescent="0.2">
      <c r="A8164" s="5" t="s">
        <v>446</v>
      </c>
      <c r="B8164" s="6" t="s">
        <v>447</v>
      </c>
      <c r="C8164" s="7">
        <v>45670</v>
      </c>
      <c r="D8164" s="9">
        <v>78.98</v>
      </c>
    </row>
    <row r="8165" spans="1:4" ht="14.25" x14ac:dyDescent="0.2">
      <c r="A8165" s="5" t="s">
        <v>448</v>
      </c>
      <c r="B8165" s="6" t="s">
        <v>449</v>
      </c>
      <c r="C8165" s="7">
        <v>45670</v>
      </c>
      <c r="D8165" s="8">
        <v>86.71</v>
      </c>
    </row>
    <row r="8166" spans="1:4" ht="14.25" x14ac:dyDescent="0.2">
      <c r="A8166" s="5" t="s">
        <v>450</v>
      </c>
      <c r="B8166" s="6" t="s">
        <v>451</v>
      </c>
      <c r="C8166" s="7">
        <v>45670</v>
      </c>
      <c r="D8166" s="9">
        <v>92.66</v>
      </c>
    </row>
    <row r="8167" spans="1:4" ht="14.25" x14ac:dyDescent="0.2">
      <c r="A8167" s="5" t="s">
        <v>452</v>
      </c>
      <c r="B8167" s="6" t="s">
        <v>453</v>
      </c>
      <c r="C8167" s="7">
        <v>45670</v>
      </c>
      <c r="D8167" s="8">
        <v>84.86</v>
      </c>
    </row>
    <row r="8168" spans="1:4" ht="14.25" x14ac:dyDescent="0.2">
      <c r="A8168" s="5" t="s">
        <v>454</v>
      </c>
      <c r="B8168" s="6" t="s">
        <v>455</v>
      </c>
      <c r="C8168" s="7">
        <v>45670</v>
      </c>
      <c r="D8168" s="8">
        <v>91.24</v>
      </c>
    </row>
    <row r="8169" spans="1:4" ht="14.25" x14ac:dyDescent="0.2">
      <c r="A8169" s="5" t="s">
        <v>456</v>
      </c>
      <c r="B8169" s="6" t="s">
        <v>457</v>
      </c>
      <c r="C8169" s="7">
        <v>45670</v>
      </c>
      <c r="D8169" s="8">
        <v>82.13</v>
      </c>
    </row>
    <row r="8170" spans="1:4" ht="14.25" x14ac:dyDescent="0.2">
      <c r="A8170" s="5" t="s">
        <v>458</v>
      </c>
      <c r="B8170" s="6" t="s">
        <v>459</v>
      </c>
      <c r="C8170" s="7">
        <v>45670</v>
      </c>
      <c r="D8170" s="9">
        <v>39.549999999999997</v>
      </c>
    </row>
    <row r="8171" spans="1:4" ht="14.25" x14ac:dyDescent="0.2">
      <c r="A8171" s="5" t="s">
        <v>460</v>
      </c>
      <c r="B8171" s="6" t="s">
        <v>461</v>
      </c>
      <c r="C8171" s="7">
        <v>45670</v>
      </c>
      <c r="D8171" s="8">
        <v>89.88</v>
      </c>
    </row>
    <row r="8172" spans="1:4" ht="14.25" x14ac:dyDescent="0.2">
      <c r="A8172" s="5" t="s">
        <v>462</v>
      </c>
      <c r="B8172" s="6" t="s">
        <v>463</v>
      </c>
      <c r="C8172" s="7">
        <v>45670</v>
      </c>
      <c r="D8172" s="8">
        <v>80.790000000000006</v>
      </c>
    </row>
    <row r="8173" spans="1:4" ht="14.25" x14ac:dyDescent="0.2">
      <c r="A8173" s="5" t="s">
        <v>464</v>
      </c>
      <c r="B8173" s="6" t="s">
        <v>465</v>
      </c>
      <c r="C8173" s="7">
        <v>45670</v>
      </c>
      <c r="D8173" s="8">
        <v>89.43</v>
      </c>
    </row>
    <row r="8174" spans="1:4" ht="14.25" x14ac:dyDescent="0.2">
      <c r="A8174" s="5" t="s">
        <v>466</v>
      </c>
      <c r="B8174" s="6" t="s">
        <v>467</v>
      </c>
      <c r="C8174" s="7">
        <v>45670</v>
      </c>
      <c r="D8174" s="8">
        <v>90.65</v>
      </c>
    </row>
    <row r="8175" spans="1:4" ht="14.25" x14ac:dyDescent="0.2">
      <c r="A8175" s="5" t="s">
        <v>468</v>
      </c>
      <c r="B8175" s="6" t="s">
        <v>469</v>
      </c>
      <c r="C8175" s="7">
        <v>45670</v>
      </c>
      <c r="D8175" s="8">
        <v>74.28</v>
      </c>
    </row>
    <row r="8176" spans="1:4" ht="14.25" x14ac:dyDescent="0.2">
      <c r="A8176" s="5" t="s">
        <v>470</v>
      </c>
      <c r="B8176" s="6" t="s">
        <v>471</v>
      </c>
      <c r="C8176" s="7">
        <v>45670</v>
      </c>
      <c r="D8176" s="9">
        <v>80.239999999999995</v>
      </c>
    </row>
    <row r="8177" spans="1:4" ht="14.25" x14ac:dyDescent="0.2">
      <c r="A8177" s="5" t="s">
        <v>472</v>
      </c>
      <c r="B8177" s="6" t="s">
        <v>473</v>
      </c>
      <c r="C8177" s="7">
        <v>45670</v>
      </c>
      <c r="D8177" s="9">
        <v>76.94</v>
      </c>
    </row>
    <row r="8178" spans="1:4" ht="14.25" x14ac:dyDescent="0.2">
      <c r="A8178" s="5" t="s">
        <v>474</v>
      </c>
      <c r="B8178" s="6" t="s">
        <v>475</v>
      </c>
      <c r="C8178" s="7">
        <v>45670</v>
      </c>
      <c r="D8178" s="8">
        <v>84.78</v>
      </c>
    </row>
    <row r="8179" spans="1:4" ht="14.25" x14ac:dyDescent="0.2">
      <c r="A8179" s="5" t="s">
        <v>476</v>
      </c>
      <c r="B8179" s="6" t="s">
        <v>477</v>
      </c>
      <c r="C8179" s="7">
        <v>45670</v>
      </c>
      <c r="D8179" s="8">
        <v>91.09</v>
      </c>
    </row>
    <row r="8180" spans="1:4" ht="14.25" x14ac:dyDescent="0.2">
      <c r="A8180" s="5" t="s">
        <v>478</v>
      </c>
      <c r="B8180" s="6" t="s">
        <v>479</v>
      </c>
      <c r="C8180" s="7">
        <v>45670</v>
      </c>
      <c r="D8180" s="9">
        <v>79.75</v>
      </c>
    </row>
    <row r="8181" spans="1:4" ht="14.25" x14ac:dyDescent="0.2">
      <c r="A8181" s="5" t="s">
        <v>480</v>
      </c>
      <c r="B8181" s="6" t="s">
        <v>481</v>
      </c>
      <c r="C8181" s="7">
        <v>45670</v>
      </c>
      <c r="D8181" s="9">
        <v>94.6</v>
      </c>
    </row>
    <row r="8182" spans="1:4" ht="14.25" x14ac:dyDescent="0.2">
      <c r="A8182" s="5" t="s">
        <v>482</v>
      </c>
      <c r="B8182" s="6" t="s">
        <v>483</v>
      </c>
      <c r="C8182" s="7">
        <v>45670</v>
      </c>
      <c r="D8182" s="8">
        <v>89.04</v>
      </c>
    </row>
    <row r="8183" spans="1:4" ht="14.25" x14ac:dyDescent="0.2">
      <c r="A8183" s="5" t="s">
        <v>484</v>
      </c>
      <c r="B8183" s="6" t="s">
        <v>485</v>
      </c>
      <c r="C8183" s="7">
        <v>45670</v>
      </c>
      <c r="D8183" s="9">
        <v>80.040000000000006</v>
      </c>
    </row>
    <row r="8184" spans="1:4" ht="14.25" x14ac:dyDescent="0.2">
      <c r="A8184" s="5" t="s">
        <v>486</v>
      </c>
      <c r="B8184" s="6" t="s">
        <v>487</v>
      </c>
      <c r="C8184" s="7">
        <v>45670</v>
      </c>
      <c r="D8184" s="8">
        <v>89.52</v>
      </c>
    </row>
    <row r="8185" spans="1:4" ht="14.25" x14ac:dyDescent="0.2">
      <c r="A8185" s="5" t="s">
        <v>488</v>
      </c>
      <c r="B8185" s="6" t="s">
        <v>489</v>
      </c>
      <c r="C8185" s="7">
        <v>45670</v>
      </c>
      <c r="D8185" s="9">
        <v>86.77</v>
      </c>
    </row>
    <row r="8186" spans="1:4" ht="14.25" x14ac:dyDescent="0.2">
      <c r="A8186" s="5" t="s">
        <v>490</v>
      </c>
      <c r="B8186" s="6" t="s">
        <v>491</v>
      </c>
      <c r="C8186" s="7">
        <v>45670</v>
      </c>
      <c r="D8186" s="8">
        <v>89.84</v>
      </c>
    </row>
    <row r="8187" spans="1:4" ht="14.25" x14ac:dyDescent="0.2">
      <c r="A8187" s="5" t="s">
        <v>492</v>
      </c>
      <c r="B8187" s="6" t="s">
        <v>493</v>
      </c>
      <c r="C8187" s="7">
        <v>45670</v>
      </c>
      <c r="D8187" s="8">
        <v>83.58</v>
      </c>
    </row>
    <row r="8188" spans="1:4" ht="14.25" x14ac:dyDescent="0.2">
      <c r="A8188" s="5" t="s">
        <v>494</v>
      </c>
      <c r="B8188" s="6" t="s">
        <v>495</v>
      </c>
      <c r="C8188" s="7">
        <v>45670</v>
      </c>
      <c r="D8188" s="8">
        <v>91.79</v>
      </c>
    </row>
    <row r="8189" spans="1:4" ht="14.25" x14ac:dyDescent="0.2">
      <c r="A8189" s="5" t="s">
        <v>496</v>
      </c>
      <c r="B8189" s="6" t="s">
        <v>497</v>
      </c>
      <c r="C8189" s="7">
        <v>45670</v>
      </c>
      <c r="D8189" s="8">
        <v>87.9</v>
      </c>
    </row>
    <row r="8190" spans="1:4" ht="14.25" x14ac:dyDescent="0.2">
      <c r="A8190" s="5" t="s">
        <v>498</v>
      </c>
      <c r="B8190" s="6" t="s">
        <v>499</v>
      </c>
      <c r="C8190" s="7">
        <v>45670</v>
      </c>
      <c r="D8190" s="9">
        <v>77.67</v>
      </c>
    </row>
    <row r="8191" spans="1:4" ht="14.25" x14ac:dyDescent="0.2">
      <c r="A8191" s="5" t="s">
        <v>500</v>
      </c>
      <c r="B8191" s="6" t="s">
        <v>501</v>
      </c>
      <c r="C8191" s="7">
        <v>45670</v>
      </c>
      <c r="D8191" s="9">
        <v>80.27</v>
      </c>
    </row>
    <row r="8192" spans="1:4" ht="14.25" x14ac:dyDescent="0.2">
      <c r="A8192" s="5" t="s">
        <v>502</v>
      </c>
      <c r="B8192" s="6" t="s">
        <v>503</v>
      </c>
      <c r="C8192" s="7">
        <v>45670</v>
      </c>
      <c r="D8192" s="8">
        <v>89.08</v>
      </c>
    </row>
    <row r="8193" spans="1:4" ht="14.25" x14ac:dyDescent="0.2">
      <c r="A8193" s="5" t="s">
        <v>504</v>
      </c>
      <c r="B8193" s="6" t="s">
        <v>505</v>
      </c>
      <c r="C8193" s="7">
        <v>45670</v>
      </c>
      <c r="D8193" s="9">
        <v>96.5</v>
      </c>
    </row>
    <row r="8194" spans="1:4" ht="14.25" x14ac:dyDescent="0.2">
      <c r="A8194" s="5" t="s">
        <v>506</v>
      </c>
      <c r="B8194" s="6" t="s">
        <v>507</v>
      </c>
      <c r="C8194" s="7">
        <v>45670</v>
      </c>
      <c r="D8194" s="8">
        <v>90.47</v>
      </c>
    </row>
    <row r="8195" spans="1:4" ht="14.25" x14ac:dyDescent="0.2">
      <c r="A8195" s="5" t="s">
        <v>508</v>
      </c>
      <c r="B8195" s="6" t="s">
        <v>509</v>
      </c>
      <c r="C8195" s="7">
        <v>45670</v>
      </c>
      <c r="D8195" s="9">
        <v>90.59</v>
      </c>
    </row>
    <row r="8196" spans="1:4" ht="14.25" x14ac:dyDescent="0.2">
      <c r="A8196" s="5" t="s">
        <v>510</v>
      </c>
      <c r="B8196" s="6" t="s">
        <v>511</v>
      </c>
      <c r="C8196" s="7">
        <v>45670</v>
      </c>
      <c r="D8196" s="8">
        <v>88.42</v>
      </c>
    </row>
    <row r="8197" spans="1:4" ht="14.25" x14ac:dyDescent="0.2">
      <c r="A8197" s="5" t="s">
        <v>512</v>
      </c>
      <c r="B8197" s="6" t="s">
        <v>513</v>
      </c>
      <c r="C8197" s="7">
        <v>45670</v>
      </c>
      <c r="D8197" s="9">
        <v>82.76</v>
      </c>
    </row>
    <row r="8198" spans="1:4" ht="14.25" x14ac:dyDescent="0.2">
      <c r="A8198" s="5" t="s">
        <v>514</v>
      </c>
      <c r="B8198" s="6" t="s">
        <v>515</v>
      </c>
      <c r="C8198" s="7">
        <v>45670</v>
      </c>
      <c r="D8198" s="8">
        <v>78.34</v>
      </c>
    </row>
    <row r="8199" spans="1:4" ht="14.25" x14ac:dyDescent="0.2">
      <c r="A8199" s="5" t="s">
        <v>516</v>
      </c>
      <c r="B8199" s="6" t="s">
        <v>517</v>
      </c>
      <c r="C8199" s="7">
        <v>45670</v>
      </c>
      <c r="D8199" s="9">
        <v>91.44</v>
      </c>
    </row>
    <row r="8200" spans="1:4" ht="14.25" x14ac:dyDescent="0.2">
      <c r="A8200" s="5" t="s">
        <v>518</v>
      </c>
      <c r="B8200" s="6" t="s">
        <v>519</v>
      </c>
      <c r="C8200" s="7">
        <v>45670</v>
      </c>
      <c r="D8200" s="9">
        <v>90.55</v>
      </c>
    </row>
    <row r="8201" spans="1:4" ht="14.25" x14ac:dyDescent="0.2">
      <c r="A8201" s="5" t="s">
        <v>520</v>
      </c>
      <c r="B8201" s="6" t="s">
        <v>521</v>
      </c>
      <c r="C8201" s="7">
        <v>45670</v>
      </c>
      <c r="D8201" s="9">
        <v>84.79</v>
      </c>
    </row>
    <row r="8202" spans="1:4" ht="14.25" x14ac:dyDescent="0.2">
      <c r="A8202" s="5" t="s">
        <v>3104</v>
      </c>
      <c r="B8202" s="6" t="s">
        <v>3105</v>
      </c>
      <c r="C8202" s="7">
        <v>45670</v>
      </c>
      <c r="D8202" s="9">
        <v>88.07</v>
      </c>
    </row>
    <row r="8203" spans="1:4" ht="14.25" x14ac:dyDescent="0.2">
      <c r="A8203" s="5" t="s">
        <v>522</v>
      </c>
      <c r="B8203" s="6" t="s">
        <v>523</v>
      </c>
      <c r="C8203" s="7">
        <v>45670</v>
      </c>
      <c r="D8203" s="8">
        <v>91.2</v>
      </c>
    </row>
    <row r="8204" spans="1:4" ht="14.25" x14ac:dyDescent="0.2">
      <c r="A8204" s="5" t="s">
        <v>524</v>
      </c>
      <c r="B8204" s="6" t="s">
        <v>525</v>
      </c>
      <c r="C8204" s="7">
        <v>45670</v>
      </c>
      <c r="D8204" s="9">
        <v>68.98</v>
      </c>
    </row>
    <row r="8205" spans="1:4" ht="14.25" x14ac:dyDescent="0.2">
      <c r="A8205" s="5" t="s">
        <v>526</v>
      </c>
      <c r="B8205" s="6" t="s">
        <v>527</v>
      </c>
      <c r="C8205" s="7">
        <v>45670</v>
      </c>
      <c r="D8205" s="9">
        <v>92.69</v>
      </c>
    </row>
    <row r="8206" spans="1:4" ht="14.25" x14ac:dyDescent="0.2">
      <c r="A8206" s="5" t="s">
        <v>528</v>
      </c>
      <c r="B8206" s="6" t="s">
        <v>529</v>
      </c>
      <c r="C8206" s="7">
        <v>45670</v>
      </c>
      <c r="D8206" s="9">
        <v>86.24</v>
      </c>
    </row>
    <row r="8207" spans="1:4" ht="14.25" x14ac:dyDescent="0.2">
      <c r="A8207" s="5" t="s">
        <v>530</v>
      </c>
      <c r="B8207" s="6" t="s">
        <v>531</v>
      </c>
      <c r="C8207" s="7">
        <v>45670</v>
      </c>
      <c r="D8207" s="9">
        <v>90.63</v>
      </c>
    </row>
    <row r="8208" spans="1:4" ht="14.25" x14ac:dyDescent="0.2">
      <c r="A8208" s="5" t="s">
        <v>532</v>
      </c>
      <c r="B8208" s="6" t="s">
        <v>533</v>
      </c>
      <c r="C8208" s="7">
        <v>45670</v>
      </c>
      <c r="D8208" s="8">
        <v>91.81</v>
      </c>
    </row>
    <row r="8209" spans="1:4" ht="14.25" x14ac:dyDescent="0.2">
      <c r="A8209" s="5" t="s">
        <v>534</v>
      </c>
      <c r="B8209" s="6" t="s">
        <v>535</v>
      </c>
      <c r="C8209" s="7">
        <v>45670</v>
      </c>
      <c r="D8209" s="9">
        <v>84.42</v>
      </c>
    </row>
    <row r="8210" spans="1:4" ht="14.25" x14ac:dyDescent="0.2">
      <c r="A8210" s="5" t="s">
        <v>536</v>
      </c>
      <c r="B8210" s="6" t="s">
        <v>537</v>
      </c>
      <c r="C8210" s="7">
        <v>45670</v>
      </c>
      <c r="D8210" s="9">
        <v>90.54</v>
      </c>
    </row>
    <row r="8211" spans="1:4" ht="14.25" x14ac:dyDescent="0.2">
      <c r="A8211" s="5" t="s">
        <v>538</v>
      </c>
      <c r="B8211" s="6" t="s">
        <v>539</v>
      </c>
      <c r="C8211" s="7">
        <v>45670</v>
      </c>
      <c r="D8211" s="8">
        <v>93.27</v>
      </c>
    </row>
    <row r="8212" spans="1:4" ht="14.25" x14ac:dyDescent="0.2">
      <c r="A8212" s="5" t="s">
        <v>540</v>
      </c>
      <c r="B8212" s="6" t="s">
        <v>541</v>
      </c>
      <c r="C8212" s="7">
        <v>45670</v>
      </c>
      <c r="D8212" s="8">
        <v>89.23</v>
      </c>
    </row>
    <row r="8213" spans="1:4" ht="14.25" x14ac:dyDescent="0.2">
      <c r="A8213" s="5" t="s">
        <v>542</v>
      </c>
      <c r="B8213" s="6" t="s">
        <v>543</v>
      </c>
      <c r="C8213" s="7">
        <v>45670</v>
      </c>
      <c r="D8213" s="9">
        <v>95.68</v>
      </c>
    </row>
    <row r="8214" spans="1:4" ht="14.25" x14ac:dyDescent="0.2">
      <c r="A8214" s="5" t="s">
        <v>544</v>
      </c>
      <c r="B8214" s="6" t="s">
        <v>545</v>
      </c>
      <c r="C8214" s="7">
        <v>45670</v>
      </c>
      <c r="D8214" s="8">
        <v>85.17</v>
      </c>
    </row>
    <row r="8215" spans="1:4" ht="14.25" x14ac:dyDescent="0.2">
      <c r="A8215" s="5" t="s">
        <v>546</v>
      </c>
      <c r="B8215" s="6" t="s">
        <v>547</v>
      </c>
      <c r="C8215" s="7">
        <v>45670</v>
      </c>
      <c r="D8215" s="8">
        <v>89.41</v>
      </c>
    </row>
    <row r="8216" spans="1:4" ht="14.25" x14ac:dyDescent="0.2">
      <c r="A8216" s="5" t="s">
        <v>548</v>
      </c>
      <c r="B8216" s="6" t="s">
        <v>549</v>
      </c>
      <c r="C8216" s="7">
        <v>45670</v>
      </c>
      <c r="D8216" s="8">
        <v>91.7</v>
      </c>
    </row>
    <row r="8217" spans="1:4" ht="14.25" x14ac:dyDescent="0.2">
      <c r="A8217" s="5" t="s">
        <v>550</v>
      </c>
      <c r="B8217" s="6" t="s">
        <v>551</v>
      </c>
      <c r="C8217" s="7">
        <v>45670</v>
      </c>
      <c r="D8217" s="9">
        <v>85.31</v>
      </c>
    </row>
    <row r="8218" spans="1:4" ht="14.25" x14ac:dyDescent="0.2">
      <c r="A8218" s="5" t="s">
        <v>552</v>
      </c>
      <c r="B8218" s="6" t="s">
        <v>553</v>
      </c>
      <c r="C8218" s="7">
        <v>45670</v>
      </c>
      <c r="D8218" s="9">
        <v>71.13</v>
      </c>
    </row>
    <row r="8219" spans="1:4" ht="14.25" x14ac:dyDescent="0.2">
      <c r="A8219" s="5" t="s">
        <v>554</v>
      </c>
      <c r="B8219" s="6" t="s">
        <v>555</v>
      </c>
      <c r="C8219" s="7">
        <v>45670</v>
      </c>
      <c r="D8219" s="9">
        <v>83.9</v>
      </c>
    </row>
    <row r="8220" spans="1:4" ht="14.25" x14ac:dyDescent="0.2">
      <c r="A8220" s="5" t="s">
        <v>556</v>
      </c>
      <c r="B8220" s="6" t="s">
        <v>557</v>
      </c>
      <c r="C8220" s="7">
        <v>45670</v>
      </c>
      <c r="D8220" s="9">
        <v>80.92</v>
      </c>
    </row>
    <row r="8221" spans="1:4" ht="14.25" x14ac:dyDescent="0.2">
      <c r="A8221" s="5" t="s">
        <v>558</v>
      </c>
      <c r="B8221" s="6" t="s">
        <v>559</v>
      </c>
      <c r="C8221" s="7">
        <v>45670</v>
      </c>
      <c r="D8221" s="9">
        <v>75.510000000000005</v>
      </c>
    </row>
    <row r="8222" spans="1:4" ht="14.25" x14ac:dyDescent="0.2">
      <c r="A8222" s="5" t="s">
        <v>560</v>
      </c>
      <c r="B8222" s="6" t="s">
        <v>561</v>
      </c>
      <c r="C8222" s="7">
        <v>45670</v>
      </c>
      <c r="D8222" s="9">
        <v>77.98</v>
      </c>
    </row>
    <row r="8223" spans="1:4" ht="14.25" x14ac:dyDescent="0.2">
      <c r="A8223" s="5" t="s">
        <v>562</v>
      </c>
      <c r="B8223" s="6" t="s">
        <v>563</v>
      </c>
      <c r="C8223" s="7">
        <v>45670</v>
      </c>
      <c r="D8223" s="8">
        <v>93.36</v>
      </c>
    </row>
    <row r="8224" spans="1:4" ht="14.25" x14ac:dyDescent="0.2">
      <c r="A8224" s="5" t="s">
        <v>566</v>
      </c>
      <c r="B8224" s="6" t="s">
        <v>567</v>
      </c>
      <c r="C8224" s="7">
        <v>45670</v>
      </c>
      <c r="D8224" s="9">
        <v>66.66</v>
      </c>
    </row>
    <row r="8225" spans="1:4" ht="14.25" x14ac:dyDescent="0.2">
      <c r="A8225" s="5" t="s">
        <v>568</v>
      </c>
      <c r="B8225" s="6" t="s">
        <v>569</v>
      </c>
      <c r="C8225" s="7">
        <v>45670</v>
      </c>
      <c r="D8225" s="8">
        <v>88.9</v>
      </c>
    </row>
    <row r="8226" spans="1:4" ht="14.25" x14ac:dyDescent="0.2">
      <c r="A8226" s="5" t="s">
        <v>570</v>
      </c>
      <c r="B8226" s="6" t="s">
        <v>571</v>
      </c>
      <c r="C8226" s="7">
        <v>45670</v>
      </c>
      <c r="D8226" s="8">
        <v>88.83</v>
      </c>
    </row>
    <row r="8227" spans="1:4" ht="14.25" x14ac:dyDescent="0.2">
      <c r="A8227" s="5" t="s">
        <v>572</v>
      </c>
      <c r="B8227" s="6" t="s">
        <v>573</v>
      </c>
      <c r="C8227" s="7">
        <v>45670</v>
      </c>
      <c r="D8227" s="8">
        <v>91.61</v>
      </c>
    </row>
    <row r="8228" spans="1:4" ht="14.25" x14ac:dyDescent="0.2">
      <c r="A8228" s="5" t="s">
        <v>574</v>
      </c>
      <c r="B8228" s="6" t="s">
        <v>575</v>
      </c>
      <c r="C8228" s="7">
        <v>45670</v>
      </c>
      <c r="D8228" s="9">
        <v>82.98</v>
      </c>
    </row>
    <row r="8229" spans="1:4" ht="14.25" x14ac:dyDescent="0.2">
      <c r="A8229" s="5" t="s">
        <v>576</v>
      </c>
      <c r="B8229" s="6" t="s">
        <v>577</v>
      </c>
      <c r="C8229" s="7">
        <v>45670</v>
      </c>
      <c r="D8229" s="8">
        <v>92.4</v>
      </c>
    </row>
    <row r="8230" spans="1:4" ht="14.25" x14ac:dyDescent="0.2">
      <c r="A8230" s="5" t="s">
        <v>578</v>
      </c>
      <c r="B8230" s="6" t="s">
        <v>579</v>
      </c>
      <c r="C8230" s="7">
        <v>45670</v>
      </c>
      <c r="D8230" s="8">
        <v>88.74</v>
      </c>
    </row>
    <row r="8231" spans="1:4" ht="14.25" x14ac:dyDescent="0.2">
      <c r="A8231" s="5" t="s">
        <v>580</v>
      </c>
      <c r="B8231" s="6" t="s">
        <v>581</v>
      </c>
      <c r="C8231" s="7">
        <v>45670</v>
      </c>
      <c r="D8231" s="8">
        <v>89.41</v>
      </c>
    </row>
    <row r="8232" spans="1:4" ht="14.25" x14ac:dyDescent="0.2">
      <c r="A8232" s="5" t="s">
        <v>582</v>
      </c>
      <c r="B8232" s="6" t="s">
        <v>583</v>
      </c>
      <c r="C8232" s="7">
        <v>45670</v>
      </c>
      <c r="D8232" s="8">
        <v>92.04</v>
      </c>
    </row>
    <row r="8233" spans="1:4" ht="14.25" x14ac:dyDescent="0.2">
      <c r="A8233" s="5" t="s">
        <v>584</v>
      </c>
      <c r="B8233" s="6" t="s">
        <v>585</v>
      </c>
      <c r="C8233" s="7">
        <v>45670</v>
      </c>
      <c r="D8233" s="9">
        <v>93.22</v>
      </c>
    </row>
    <row r="8234" spans="1:4" ht="14.25" x14ac:dyDescent="0.2">
      <c r="A8234" s="5" t="s">
        <v>586</v>
      </c>
      <c r="B8234" s="6" t="s">
        <v>587</v>
      </c>
      <c r="C8234" s="7">
        <v>45670</v>
      </c>
      <c r="D8234" s="8">
        <v>91.92</v>
      </c>
    </row>
    <row r="8235" spans="1:4" ht="14.25" x14ac:dyDescent="0.2">
      <c r="A8235" s="5" t="s">
        <v>588</v>
      </c>
      <c r="B8235" s="6" t="s">
        <v>589</v>
      </c>
      <c r="C8235" s="7">
        <v>45670</v>
      </c>
      <c r="D8235" s="8">
        <v>89.26</v>
      </c>
    </row>
    <row r="8236" spans="1:4" ht="14.25" x14ac:dyDescent="0.2">
      <c r="A8236" s="5" t="s">
        <v>590</v>
      </c>
      <c r="B8236" s="6" t="s">
        <v>591</v>
      </c>
      <c r="C8236" s="7">
        <v>45670</v>
      </c>
      <c r="D8236" s="9">
        <v>95.43</v>
      </c>
    </row>
    <row r="8237" spans="1:4" ht="14.25" x14ac:dyDescent="0.2">
      <c r="A8237" s="5" t="s">
        <v>592</v>
      </c>
      <c r="B8237" s="6" t="s">
        <v>593</v>
      </c>
      <c r="C8237" s="7">
        <v>45670</v>
      </c>
      <c r="D8237" s="9">
        <v>86.25</v>
      </c>
    </row>
    <row r="8238" spans="1:4" ht="14.25" x14ac:dyDescent="0.2">
      <c r="A8238" s="5" t="s">
        <v>594</v>
      </c>
      <c r="B8238" s="6" t="s">
        <v>595</v>
      </c>
      <c r="C8238" s="7">
        <v>45670</v>
      </c>
      <c r="D8238" s="8">
        <v>89.54</v>
      </c>
    </row>
    <row r="8239" spans="1:4" ht="14.25" x14ac:dyDescent="0.2">
      <c r="A8239" s="5" t="s">
        <v>596</v>
      </c>
      <c r="B8239" s="6" t="s">
        <v>597</v>
      </c>
      <c r="C8239" s="7">
        <v>45670</v>
      </c>
      <c r="D8239" s="9">
        <v>81.599999999999994</v>
      </c>
    </row>
    <row r="8240" spans="1:4" ht="14.25" x14ac:dyDescent="0.2">
      <c r="A8240" s="5" t="s">
        <v>598</v>
      </c>
      <c r="B8240" s="6" t="s">
        <v>599</v>
      </c>
      <c r="C8240" s="7">
        <v>45670</v>
      </c>
      <c r="D8240" s="8">
        <v>91.12</v>
      </c>
    </row>
    <row r="8241" spans="1:4" ht="14.25" x14ac:dyDescent="0.2">
      <c r="A8241" s="5" t="s">
        <v>600</v>
      </c>
      <c r="B8241" s="6" t="s">
        <v>601</v>
      </c>
      <c r="C8241" s="7">
        <v>45670</v>
      </c>
      <c r="D8241" s="8">
        <v>92.54</v>
      </c>
    </row>
    <row r="8242" spans="1:4" ht="14.25" x14ac:dyDescent="0.2">
      <c r="A8242" s="5" t="s">
        <v>602</v>
      </c>
      <c r="B8242" s="6" t="s">
        <v>603</v>
      </c>
      <c r="C8242" s="7">
        <v>45670</v>
      </c>
      <c r="D8242" s="8">
        <v>92.16</v>
      </c>
    </row>
    <row r="8243" spans="1:4" ht="14.25" x14ac:dyDescent="0.2">
      <c r="A8243" s="5" t="s">
        <v>604</v>
      </c>
      <c r="B8243" s="6" t="s">
        <v>605</v>
      </c>
      <c r="C8243" s="7">
        <v>45670</v>
      </c>
      <c r="D8243" s="9">
        <v>78.099999999999994</v>
      </c>
    </row>
    <row r="8244" spans="1:4" ht="14.25" x14ac:dyDescent="0.2">
      <c r="A8244" s="5" t="s">
        <v>606</v>
      </c>
      <c r="B8244" s="6" t="s">
        <v>607</v>
      </c>
      <c r="C8244" s="7">
        <v>45670</v>
      </c>
      <c r="D8244" s="9">
        <v>87.25</v>
      </c>
    </row>
    <row r="8245" spans="1:4" ht="14.25" x14ac:dyDescent="0.2">
      <c r="A8245" s="5" t="s">
        <v>608</v>
      </c>
      <c r="B8245" s="6" t="s">
        <v>609</v>
      </c>
      <c r="C8245" s="7">
        <v>45670</v>
      </c>
      <c r="D8245" s="8">
        <v>86.9</v>
      </c>
    </row>
    <row r="8246" spans="1:4" ht="14.25" x14ac:dyDescent="0.2">
      <c r="A8246" s="5" t="s">
        <v>610</v>
      </c>
      <c r="B8246" s="6" t="s">
        <v>611</v>
      </c>
      <c r="C8246" s="7">
        <v>45670</v>
      </c>
      <c r="D8246" s="8">
        <v>92.02</v>
      </c>
    </row>
    <row r="8247" spans="1:4" ht="14.25" x14ac:dyDescent="0.2">
      <c r="A8247" s="5" t="s">
        <v>612</v>
      </c>
      <c r="B8247" s="6" t="s">
        <v>613</v>
      </c>
      <c r="C8247" s="7">
        <v>45670</v>
      </c>
      <c r="D8247" s="9">
        <v>83.55</v>
      </c>
    </row>
    <row r="8248" spans="1:4" ht="14.25" x14ac:dyDescent="0.2">
      <c r="A8248" s="5" t="s">
        <v>614</v>
      </c>
      <c r="B8248" s="6" t="s">
        <v>615</v>
      </c>
      <c r="C8248" s="7">
        <v>45670</v>
      </c>
      <c r="D8248" s="9">
        <v>90.54</v>
      </c>
    </row>
    <row r="8249" spans="1:4" ht="14.25" x14ac:dyDescent="0.2">
      <c r="A8249" s="5" t="s">
        <v>616</v>
      </c>
      <c r="B8249" s="6" t="s">
        <v>617</v>
      </c>
      <c r="C8249" s="7">
        <v>45670</v>
      </c>
      <c r="D8249" s="9">
        <v>97.53</v>
      </c>
    </row>
    <row r="8250" spans="1:4" ht="14.25" x14ac:dyDescent="0.2">
      <c r="A8250" s="5" t="s">
        <v>618</v>
      </c>
      <c r="B8250" s="6" t="s">
        <v>619</v>
      </c>
      <c r="C8250" s="7">
        <v>45670</v>
      </c>
      <c r="D8250" s="8">
        <v>86.09</v>
      </c>
    </row>
    <row r="8251" spans="1:4" ht="14.25" x14ac:dyDescent="0.2">
      <c r="A8251" s="5" t="s">
        <v>620</v>
      </c>
      <c r="B8251" s="6" t="s">
        <v>621</v>
      </c>
      <c r="C8251" s="7">
        <v>45670</v>
      </c>
      <c r="D8251" s="9">
        <v>45.3</v>
      </c>
    </row>
    <row r="8252" spans="1:4" ht="14.25" x14ac:dyDescent="0.2">
      <c r="A8252" s="5" t="s">
        <v>622</v>
      </c>
      <c r="B8252" s="6" t="s">
        <v>623</v>
      </c>
      <c r="C8252" s="7">
        <v>45670</v>
      </c>
      <c r="D8252" s="9">
        <v>60.95</v>
      </c>
    </row>
    <row r="8253" spans="1:4" ht="14.25" x14ac:dyDescent="0.2">
      <c r="A8253" s="5" t="s">
        <v>624</v>
      </c>
      <c r="B8253" s="6" t="s">
        <v>625</v>
      </c>
      <c r="C8253" s="7">
        <v>45670</v>
      </c>
      <c r="D8253" s="8">
        <v>84.89</v>
      </c>
    </row>
    <row r="8254" spans="1:4" ht="14.25" x14ac:dyDescent="0.2">
      <c r="A8254" s="5" t="s">
        <v>626</v>
      </c>
      <c r="B8254" s="6" t="s">
        <v>627</v>
      </c>
      <c r="C8254" s="7">
        <v>45670</v>
      </c>
      <c r="D8254" s="9">
        <v>78.53</v>
      </c>
    </row>
    <row r="8255" spans="1:4" ht="14.25" x14ac:dyDescent="0.2">
      <c r="A8255" s="5" t="s">
        <v>628</v>
      </c>
      <c r="B8255" s="6" t="s">
        <v>629</v>
      </c>
      <c r="C8255" s="7">
        <v>45670</v>
      </c>
      <c r="D8255" s="8">
        <v>92.26</v>
      </c>
    </row>
    <row r="8256" spans="1:4" ht="14.25" x14ac:dyDescent="0.2">
      <c r="A8256" s="5" t="s">
        <v>630</v>
      </c>
      <c r="B8256" s="6" t="s">
        <v>631</v>
      </c>
      <c r="C8256" s="7">
        <v>45670</v>
      </c>
      <c r="D8256" s="9">
        <v>78.66</v>
      </c>
    </row>
    <row r="8257" spans="1:4" ht="14.25" x14ac:dyDescent="0.2">
      <c r="A8257" s="5" t="s">
        <v>632</v>
      </c>
      <c r="B8257" s="6" t="s">
        <v>633</v>
      </c>
      <c r="C8257" s="7">
        <v>45670</v>
      </c>
      <c r="D8257" s="8">
        <v>87.67</v>
      </c>
    </row>
    <row r="8258" spans="1:4" ht="14.25" x14ac:dyDescent="0.2">
      <c r="A8258" s="5" t="s">
        <v>634</v>
      </c>
      <c r="B8258" s="6" t="s">
        <v>635</v>
      </c>
      <c r="C8258" s="7">
        <v>45670</v>
      </c>
      <c r="D8258" s="9">
        <v>78.87</v>
      </c>
    </row>
    <row r="8259" spans="1:4" ht="14.25" x14ac:dyDescent="0.2">
      <c r="A8259" s="5" t="s">
        <v>636</v>
      </c>
      <c r="B8259" s="6" t="s">
        <v>637</v>
      </c>
      <c r="C8259" s="7">
        <v>45670</v>
      </c>
      <c r="D8259" s="8">
        <v>89.5</v>
      </c>
    </row>
    <row r="8260" spans="1:4" ht="14.25" x14ac:dyDescent="0.2">
      <c r="A8260" s="5" t="s">
        <v>638</v>
      </c>
      <c r="B8260" s="6" t="s">
        <v>639</v>
      </c>
      <c r="C8260" s="7">
        <v>45670</v>
      </c>
      <c r="D8260" s="9">
        <v>65.260000000000005</v>
      </c>
    </row>
    <row r="8261" spans="1:4" ht="14.25" x14ac:dyDescent="0.2">
      <c r="A8261" s="5" t="s">
        <v>640</v>
      </c>
      <c r="B8261" s="6" t="s">
        <v>641</v>
      </c>
      <c r="C8261" s="7">
        <v>45670</v>
      </c>
      <c r="D8261" s="8">
        <v>85.22</v>
      </c>
    </row>
    <row r="8262" spans="1:4" ht="14.25" x14ac:dyDescent="0.2">
      <c r="A8262" s="5" t="s">
        <v>642</v>
      </c>
      <c r="B8262" s="6" t="s">
        <v>643</v>
      </c>
      <c r="C8262" s="7">
        <v>45670</v>
      </c>
      <c r="D8262" s="9">
        <v>53.62</v>
      </c>
    </row>
    <row r="8263" spans="1:4" ht="14.25" x14ac:dyDescent="0.2">
      <c r="A8263" s="5" t="s">
        <v>644</v>
      </c>
      <c r="B8263" s="6" t="s">
        <v>645</v>
      </c>
      <c r="C8263" s="7">
        <v>45670</v>
      </c>
      <c r="D8263" s="8">
        <v>89.01</v>
      </c>
    </row>
    <row r="8264" spans="1:4" ht="14.25" x14ac:dyDescent="0.2">
      <c r="A8264" s="5" t="s">
        <v>646</v>
      </c>
      <c r="B8264" s="6" t="s">
        <v>647</v>
      </c>
      <c r="C8264" s="7">
        <v>45670</v>
      </c>
      <c r="D8264" s="8">
        <v>85.29</v>
      </c>
    </row>
    <row r="8265" spans="1:4" ht="14.25" x14ac:dyDescent="0.2">
      <c r="A8265" s="5" t="s">
        <v>648</v>
      </c>
      <c r="B8265" s="6" t="s">
        <v>649</v>
      </c>
      <c r="C8265" s="7">
        <v>45670</v>
      </c>
      <c r="D8265" s="9">
        <v>79.55</v>
      </c>
    </row>
    <row r="8266" spans="1:4" ht="14.25" x14ac:dyDescent="0.2">
      <c r="A8266" s="5" t="s">
        <v>650</v>
      </c>
      <c r="B8266" s="6" t="s">
        <v>651</v>
      </c>
      <c r="C8266" s="7">
        <v>45670</v>
      </c>
      <c r="D8266" s="8">
        <v>87.75</v>
      </c>
    </row>
    <row r="8267" spans="1:4" ht="14.25" x14ac:dyDescent="0.2">
      <c r="A8267" s="5" t="s">
        <v>652</v>
      </c>
      <c r="B8267" s="6" t="s">
        <v>653</v>
      </c>
      <c r="C8267" s="7">
        <v>45670</v>
      </c>
      <c r="D8267" s="9">
        <v>62.89</v>
      </c>
    </row>
    <row r="8268" spans="1:4" ht="14.25" x14ac:dyDescent="0.2">
      <c r="A8268" s="5" t="s">
        <v>654</v>
      </c>
      <c r="B8268" s="6" t="s">
        <v>655</v>
      </c>
      <c r="C8268" s="7">
        <v>45670</v>
      </c>
      <c r="D8268" s="8">
        <v>89.48</v>
      </c>
    </row>
    <row r="8269" spans="1:4" ht="14.25" x14ac:dyDescent="0.2">
      <c r="A8269" s="5" t="s">
        <v>656</v>
      </c>
      <c r="B8269" s="6" t="s">
        <v>657</v>
      </c>
      <c r="C8269" s="7">
        <v>45670</v>
      </c>
      <c r="D8269" s="9">
        <v>86.17</v>
      </c>
    </row>
    <row r="8270" spans="1:4" ht="14.25" x14ac:dyDescent="0.2">
      <c r="A8270" s="5" t="s">
        <v>658</v>
      </c>
      <c r="B8270" s="6" t="s">
        <v>659</v>
      </c>
      <c r="C8270" s="7">
        <v>45670</v>
      </c>
      <c r="D8270" s="8">
        <v>86.63</v>
      </c>
    </row>
    <row r="8271" spans="1:4" ht="14.25" x14ac:dyDescent="0.2">
      <c r="A8271" s="5" t="s">
        <v>660</v>
      </c>
      <c r="B8271" s="6" t="s">
        <v>661</v>
      </c>
      <c r="C8271" s="7">
        <v>45670</v>
      </c>
      <c r="D8271" s="8">
        <v>89.48</v>
      </c>
    </row>
    <row r="8272" spans="1:4" ht="14.25" x14ac:dyDescent="0.2">
      <c r="A8272" s="5" t="s">
        <v>662</v>
      </c>
      <c r="B8272" s="6" t="s">
        <v>663</v>
      </c>
      <c r="C8272" s="7">
        <v>45670</v>
      </c>
      <c r="D8272" s="8">
        <v>92.5</v>
      </c>
    </row>
    <row r="8273" spans="1:4" ht="14.25" x14ac:dyDescent="0.2">
      <c r="A8273" s="5" t="s">
        <v>664</v>
      </c>
      <c r="B8273" s="6" t="s">
        <v>665</v>
      </c>
      <c r="C8273" s="7">
        <v>45670</v>
      </c>
      <c r="D8273" s="9">
        <v>88.78</v>
      </c>
    </row>
    <row r="8274" spans="1:4" ht="14.25" x14ac:dyDescent="0.2">
      <c r="A8274" s="5" t="s">
        <v>666</v>
      </c>
      <c r="B8274" s="6" t="s">
        <v>667</v>
      </c>
      <c r="C8274" s="7">
        <v>45670</v>
      </c>
      <c r="D8274" s="9">
        <v>81.260000000000005</v>
      </c>
    </row>
    <row r="8275" spans="1:4" ht="14.25" x14ac:dyDescent="0.2">
      <c r="A8275" s="5" t="s">
        <v>668</v>
      </c>
      <c r="B8275" s="6" t="s">
        <v>669</v>
      </c>
      <c r="C8275" s="7">
        <v>45670</v>
      </c>
      <c r="D8275" s="9">
        <v>90.03</v>
      </c>
    </row>
    <row r="8276" spans="1:4" ht="14.25" x14ac:dyDescent="0.2">
      <c r="A8276" s="5" t="s">
        <v>670</v>
      </c>
      <c r="B8276" s="6" t="s">
        <v>671</v>
      </c>
      <c r="C8276" s="7">
        <v>45670</v>
      </c>
      <c r="D8276" s="8">
        <v>87.97</v>
      </c>
    </row>
    <row r="8277" spans="1:4" ht="14.25" x14ac:dyDescent="0.2">
      <c r="A8277" s="5" t="s">
        <v>672</v>
      </c>
      <c r="B8277" s="6" t="s">
        <v>673</v>
      </c>
      <c r="C8277" s="7">
        <v>45670</v>
      </c>
      <c r="D8277" s="8">
        <v>88.4</v>
      </c>
    </row>
    <row r="8278" spans="1:4" ht="14.25" x14ac:dyDescent="0.2">
      <c r="A8278" s="5" t="s">
        <v>674</v>
      </c>
      <c r="B8278" s="6" t="s">
        <v>675</v>
      </c>
      <c r="C8278" s="7">
        <v>45670</v>
      </c>
      <c r="D8278" s="8">
        <v>92.18</v>
      </c>
    </row>
    <row r="8279" spans="1:4" ht="14.25" x14ac:dyDescent="0.2">
      <c r="A8279" s="5" t="s">
        <v>676</v>
      </c>
      <c r="B8279" s="6" t="s">
        <v>677</v>
      </c>
      <c r="C8279" s="7">
        <v>45670</v>
      </c>
      <c r="D8279" s="9">
        <v>86.49</v>
      </c>
    </row>
    <row r="8280" spans="1:4" ht="14.25" x14ac:dyDescent="0.2">
      <c r="A8280" s="5" t="s">
        <v>678</v>
      </c>
      <c r="B8280" s="6" t="s">
        <v>679</v>
      </c>
      <c r="C8280" s="7">
        <v>45670</v>
      </c>
      <c r="D8280" s="9">
        <v>88.63</v>
      </c>
    </row>
    <row r="8281" spans="1:4" ht="14.25" x14ac:dyDescent="0.2">
      <c r="A8281" s="5" t="s">
        <v>680</v>
      </c>
      <c r="B8281" s="6" t="s">
        <v>681</v>
      </c>
      <c r="C8281" s="7">
        <v>45670</v>
      </c>
      <c r="D8281" s="8">
        <v>90.85</v>
      </c>
    </row>
    <row r="8282" spans="1:4" ht="14.25" x14ac:dyDescent="0.2">
      <c r="A8282" s="5" t="s">
        <v>682</v>
      </c>
      <c r="B8282" s="6" t="s">
        <v>683</v>
      </c>
      <c r="C8282" s="7">
        <v>45670</v>
      </c>
      <c r="D8282" s="8">
        <v>88.62</v>
      </c>
    </row>
    <row r="8283" spans="1:4" ht="14.25" x14ac:dyDescent="0.2">
      <c r="A8283" s="5" t="s">
        <v>684</v>
      </c>
      <c r="B8283" s="6" t="s">
        <v>685</v>
      </c>
      <c r="C8283" s="7">
        <v>45670</v>
      </c>
      <c r="D8283" s="8">
        <v>88.71</v>
      </c>
    </row>
    <row r="8284" spans="1:4" ht="14.25" x14ac:dyDescent="0.2">
      <c r="A8284" s="5" t="s">
        <v>686</v>
      </c>
      <c r="B8284" s="6" t="s">
        <v>687</v>
      </c>
      <c r="C8284" s="7">
        <v>45670</v>
      </c>
      <c r="D8284" s="8">
        <v>86.69</v>
      </c>
    </row>
    <row r="8285" spans="1:4" ht="14.25" x14ac:dyDescent="0.2">
      <c r="A8285" s="5" t="s">
        <v>688</v>
      </c>
      <c r="B8285" s="6" t="s">
        <v>689</v>
      </c>
      <c r="C8285" s="7">
        <v>45670</v>
      </c>
      <c r="D8285" s="8">
        <v>86.79</v>
      </c>
    </row>
    <row r="8286" spans="1:4" ht="14.25" x14ac:dyDescent="0.2">
      <c r="A8286" s="5" t="s">
        <v>690</v>
      </c>
      <c r="B8286" s="6" t="s">
        <v>691</v>
      </c>
      <c r="C8286" s="7">
        <v>45670</v>
      </c>
      <c r="D8286" s="8">
        <v>89.54</v>
      </c>
    </row>
    <row r="8287" spans="1:4" ht="14.25" x14ac:dyDescent="0.2">
      <c r="A8287" s="5" t="s">
        <v>692</v>
      </c>
      <c r="B8287" s="6" t="s">
        <v>693</v>
      </c>
      <c r="C8287" s="7">
        <v>45670</v>
      </c>
      <c r="D8287" s="8">
        <v>87.07</v>
      </c>
    </row>
    <row r="8288" spans="1:4" ht="14.25" x14ac:dyDescent="0.2">
      <c r="A8288" s="5" t="s">
        <v>694</v>
      </c>
      <c r="B8288" s="6" t="s">
        <v>695</v>
      </c>
      <c r="C8288" s="7">
        <v>45670</v>
      </c>
      <c r="D8288" s="9">
        <v>86.48</v>
      </c>
    </row>
    <row r="8289" spans="1:4" ht="14.25" x14ac:dyDescent="0.2">
      <c r="A8289" s="5" t="s">
        <v>696</v>
      </c>
      <c r="B8289" s="6" t="s">
        <v>697</v>
      </c>
      <c r="C8289" s="7">
        <v>45670</v>
      </c>
      <c r="D8289" s="8">
        <v>86.58</v>
      </c>
    </row>
    <row r="8290" spans="1:4" ht="14.25" x14ac:dyDescent="0.2">
      <c r="A8290" s="5" t="s">
        <v>698</v>
      </c>
      <c r="B8290" s="6" t="s">
        <v>699</v>
      </c>
      <c r="C8290" s="7">
        <v>45670</v>
      </c>
      <c r="D8290" s="8">
        <v>84.57</v>
      </c>
    </row>
    <row r="8291" spans="1:4" ht="14.25" x14ac:dyDescent="0.2">
      <c r="A8291" s="5" t="s">
        <v>700</v>
      </c>
      <c r="B8291" s="6" t="s">
        <v>701</v>
      </c>
      <c r="C8291" s="7">
        <v>45670</v>
      </c>
      <c r="D8291" s="8">
        <v>80.78</v>
      </c>
    </row>
    <row r="8292" spans="1:4" ht="14.25" x14ac:dyDescent="0.2">
      <c r="A8292" s="5" t="s">
        <v>702</v>
      </c>
      <c r="B8292" s="6" t="s">
        <v>703</v>
      </c>
      <c r="C8292" s="7">
        <v>45670</v>
      </c>
      <c r="D8292" s="8">
        <v>84.31</v>
      </c>
    </row>
    <row r="8293" spans="1:4" ht="14.25" x14ac:dyDescent="0.2">
      <c r="A8293" s="5" t="s">
        <v>704</v>
      </c>
      <c r="B8293" s="6" t="s">
        <v>705</v>
      </c>
      <c r="C8293" s="7">
        <v>45670</v>
      </c>
      <c r="D8293" s="8">
        <v>89.66</v>
      </c>
    </row>
    <row r="8294" spans="1:4" ht="14.25" x14ac:dyDescent="0.2">
      <c r="A8294" s="5" t="s">
        <v>706</v>
      </c>
      <c r="B8294" s="6" t="s">
        <v>707</v>
      </c>
      <c r="C8294" s="7">
        <v>45670</v>
      </c>
      <c r="D8294" s="9">
        <v>87.09</v>
      </c>
    </row>
    <row r="8295" spans="1:4" ht="14.25" x14ac:dyDescent="0.2">
      <c r="A8295" s="5" t="s">
        <v>708</v>
      </c>
      <c r="B8295" s="6" t="s">
        <v>709</v>
      </c>
      <c r="C8295" s="7">
        <v>45670</v>
      </c>
      <c r="D8295" s="8">
        <v>84.02</v>
      </c>
    </row>
    <row r="8296" spans="1:4" ht="14.25" x14ac:dyDescent="0.2">
      <c r="A8296" s="5" t="s">
        <v>710</v>
      </c>
      <c r="B8296" s="6" t="s">
        <v>711</v>
      </c>
      <c r="C8296" s="7">
        <v>45670</v>
      </c>
      <c r="D8296" s="9">
        <v>81.709999999999994</v>
      </c>
    </row>
    <row r="8297" spans="1:4" ht="14.25" x14ac:dyDescent="0.2">
      <c r="A8297" s="5" t="s">
        <v>712</v>
      </c>
      <c r="B8297" s="6" t="s">
        <v>713</v>
      </c>
      <c r="C8297" s="7">
        <v>45670</v>
      </c>
      <c r="D8297" s="8">
        <v>89.38</v>
      </c>
    </row>
    <row r="8298" spans="1:4" ht="14.25" x14ac:dyDescent="0.2">
      <c r="A8298" s="5" t="s">
        <v>714</v>
      </c>
      <c r="B8298" s="6" t="s">
        <v>715</v>
      </c>
      <c r="C8298" s="7">
        <v>45670</v>
      </c>
      <c r="D8298" s="9">
        <v>84.51</v>
      </c>
    </row>
    <row r="8299" spans="1:4" ht="14.25" x14ac:dyDescent="0.2">
      <c r="A8299" s="5" t="s">
        <v>716</v>
      </c>
      <c r="B8299" s="6" t="s">
        <v>717</v>
      </c>
      <c r="C8299" s="7">
        <v>45670</v>
      </c>
      <c r="D8299" s="9">
        <v>75.3</v>
      </c>
    </row>
    <row r="8300" spans="1:4" ht="14.25" x14ac:dyDescent="0.2">
      <c r="A8300" s="5" t="s">
        <v>718</v>
      </c>
      <c r="B8300" s="6" t="s">
        <v>719</v>
      </c>
      <c r="C8300" s="7">
        <v>45670</v>
      </c>
      <c r="D8300" s="8">
        <v>89.05</v>
      </c>
    </row>
    <row r="8301" spans="1:4" ht="14.25" x14ac:dyDescent="0.2">
      <c r="A8301" s="5" t="s">
        <v>720</v>
      </c>
      <c r="B8301" s="6" t="s">
        <v>721</v>
      </c>
      <c r="C8301" s="7">
        <v>45670</v>
      </c>
      <c r="D8301" s="9">
        <v>82.7</v>
      </c>
    </row>
    <row r="8302" spans="1:4" ht="14.25" x14ac:dyDescent="0.2">
      <c r="A8302" s="5" t="s">
        <v>722</v>
      </c>
      <c r="B8302" s="6" t="s">
        <v>723</v>
      </c>
      <c r="C8302" s="7">
        <v>45670</v>
      </c>
      <c r="D8302" s="9">
        <v>89.7</v>
      </c>
    </row>
    <row r="8303" spans="1:4" ht="14.25" x14ac:dyDescent="0.2">
      <c r="A8303" s="5" t="s">
        <v>724</v>
      </c>
      <c r="B8303" s="6" t="s">
        <v>725</v>
      </c>
      <c r="C8303" s="7">
        <v>45670</v>
      </c>
      <c r="D8303" s="9">
        <v>89.28</v>
      </c>
    </row>
    <row r="8304" spans="1:4" ht="14.25" x14ac:dyDescent="0.2">
      <c r="A8304" s="5" t="s">
        <v>726</v>
      </c>
      <c r="B8304" s="6" t="s">
        <v>727</v>
      </c>
      <c r="C8304" s="7">
        <v>45670</v>
      </c>
      <c r="D8304" s="9">
        <v>80.34</v>
      </c>
    </row>
    <row r="8305" spans="1:4" ht="14.25" x14ac:dyDescent="0.2">
      <c r="A8305" s="5" t="s">
        <v>728</v>
      </c>
      <c r="B8305" s="6" t="s">
        <v>729</v>
      </c>
      <c r="C8305" s="7">
        <v>45670</v>
      </c>
      <c r="D8305" s="9">
        <v>68.319999999999993</v>
      </c>
    </row>
    <row r="8306" spans="1:4" ht="14.25" x14ac:dyDescent="0.2">
      <c r="A8306" s="5" t="s">
        <v>730</v>
      </c>
      <c r="B8306" s="6" t="s">
        <v>731</v>
      </c>
      <c r="C8306" s="7">
        <v>45670</v>
      </c>
      <c r="D8306" s="9">
        <v>92.23</v>
      </c>
    </row>
    <row r="8307" spans="1:4" ht="14.25" x14ac:dyDescent="0.2">
      <c r="A8307" s="5" t="s">
        <v>732</v>
      </c>
      <c r="B8307" s="6" t="s">
        <v>733</v>
      </c>
      <c r="C8307" s="7">
        <v>45670</v>
      </c>
      <c r="D8307" s="9">
        <v>84.15</v>
      </c>
    </row>
    <row r="8308" spans="1:4" ht="14.25" x14ac:dyDescent="0.2">
      <c r="A8308" s="5" t="s">
        <v>734</v>
      </c>
      <c r="B8308" s="6" t="s">
        <v>735</v>
      </c>
      <c r="C8308" s="7">
        <v>45670</v>
      </c>
      <c r="D8308" s="8">
        <v>90.78</v>
      </c>
    </row>
    <row r="8309" spans="1:4" ht="14.25" x14ac:dyDescent="0.2">
      <c r="A8309" s="5" t="s">
        <v>736</v>
      </c>
      <c r="B8309" s="6" t="s">
        <v>737</v>
      </c>
      <c r="C8309" s="7">
        <v>45670</v>
      </c>
      <c r="D8309" s="8">
        <v>85.55</v>
      </c>
    </row>
    <row r="8310" spans="1:4" ht="14.25" x14ac:dyDescent="0.2">
      <c r="A8310" s="5" t="s">
        <v>738</v>
      </c>
      <c r="B8310" s="6" t="s">
        <v>739</v>
      </c>
      <c r="C8310" s="7">
        <v>45670</v>
      </c>
      <c r="D8310" s="8">
        <v>84.61</v>
      </c>
    </row>
    <row r="8311" spans="1:4" ht="14.25" x14ac:dyDescent="0.2">
      <c r="A8311" s="5" t="s">
        <v>740</v>
      </c>
      <c r="B8311" s="6" t="s">
        <v>741</v>
      </c>
      <c r="C8311" s="7">
        <v>45670</v>
      </c>
      <c r="D8311" s="9">
        <v>67.819999999999993</v>
      </c>
    </row>
    <row r="8312" spans="1:4" ht="14.25" x14ac:dyDescent="0.2">
      <c r="A8312" s="5" t="s">
        <v>742</v>
      </c>
      <c r="B8312" s="6" t="s">
        <v>743</v>
      </c>
      <c r="C8312" s="7">
        <v>45670</v>
      </c>
      <c r="D8312" s="8">
        <v>86.82</v>
      </c>
    </row>
    <row r="8313" spans="1:4" ht="14.25" x14ac:dyDescent="0.2">
      <c r="A8313" s="5" t="s">
        <v>744</v>
      </c>
      <c r="B8313" s="6" t="s">
        <v>745</v>
      </c>
      <c r="C8313" s="7">
        <v>45670</v>
      </c>
      <c r="D8313" s="8">
        <v>85.23</v>
      </c>
    </row>
    <row r="8314" spans="1:4" ht="14.25" x14ac:dyDescent="0.2">
      <c r="A8314" s="5" t="s">
        <v>746</v>
      </c>
      <c r="B8314" s="6" t="s">
        <v>747</v>
      </c>
      <c r="C8314" s="7">
        <v>45670</v>
      </c>
      <c r="D8314" s="9">
        <v>47.39</v>
      </c>
    </row>
    <row r="8315" spans="1:4" ht="14.25" x14ac:dyDescent="0.2">
      <c r="A8315" s="5" t="s">
        <v>748</v>
      </c>
      <c r="B8315" s="6" t="s">
        <v>749</v>
      </c>
      <c r="C8315" s="7">
        <v>45670</v>
      </c>
      <c r="D8315" s="9">
        <v>86.75</v>
      </c>
    </row>
    <row r="8316" spans="1:4" ht="14.25" x14ac:dyDescent="0.2">
      <c r="A8316" s="5" t="s">
        <v>750</v>
      </c>
      <c r="B8316" s="6" t="s">
        <v>751</v>
      </c>
      <c r="C8316" s="7">
        <v>45670</v>
      </c>
      <c r="D8316" s="9">
        <v>85.67</v>
      </c>
    </row>
    <row r="8317" spans="1:4" ht="14.25" x14ac:dyDescent="0.2">
      <c r="A8317" s="5" t="s">
        <v>752</v>
      </c>
      <c r="B8317" s="6" t="s">
        <v>753</v>
      </c>
      <c r="C8317" s="7">
        <v>45670</v>
      </c>
      <c r="D8317" s="8">
        <v>90.21</v>
      </c>
    </row>
    <row r="8318" spans="1:4" ht="14.25" x14ac:dyDescent="0.2">
      <c r="A8318" s="5" t="s">
        <v>754</v>
      </c>
      <c r="B8318" s="6" t="s">
        <v>755</v>
      </c>
      <c r="C8318" s="7">
        <v>45670</v>
      </c>
      <c r="D8318" s="8">
        <v>92.62</v>
      </c>
    </row>
    <row r="8319" spans="1:4" ht="14.25" x14ac:dyDescent="0.2">
      <c r="A8319" s="5" t="s">
        <v>756</v>
      </c>
      <c r="B8319" s="6" t="s">
        <v>757</v>
      </c>
      <c r="C8319" s="7">
        <v>45670</v>
      </c>
      <c r="D8319" s="8">
        <v>76.58</v>
      </c>
    </row>
    <row r="8320" spans="1:4" ht="14.25" x14ac:dyDescent="0.2">
      <c r="A8320" s="5" t="s">
        <v>758</v>
      </c>
      <c r="B8320" s="6" t="s">
        <v>759</v>
      </c>
      <c r="C8320" s="7">
        <v>45670</v>
      </c>
      <c r="D8320" s="8">
        <v>90.78</v>
      </c>
    </row>
    <row r="8321" spans="1:4" ht="14.25" x14ac:dyDescent="0.2">
      <c r="A8321" s="5" t="s">
        <v>760</v>
      </c>
      <c r="B8321" s="6" t="s">
        <v>761</v>
      </c>
      <c r="C8321" s="7">
        <v>45670</v>
      </c>
      <c r="D8321" s="9">
        <v>92.03</v>
      </c>
    </row>
    <row r="8322" spans="1:4" ht="14.25" x14ac:dyDescent="0.2">
      <c r="A8322" s="5" t="s">
        <v>762</v>
      </c>
      <c r="B8322" s="6" t="s">
        <v>763</v>
      </c>
      <c r="C8322" s="7">
        <v>45670</v>
      </c>
      <c r="D8322" s="8">
        <v>90.18</v>
      </c>
    </row>
    <row r="8323" spans="1:4" ht="14.25" x14ac:dyDescent="0.2">
      <c r="A8323" s="5" t="s">
        <v>764</v>
      </c>
      <c r="B8323" s="6" t="s">
        <v>765</v>
      </c>
      <c r="C8323" s="7">
        <v>45670</v>
      </c>
      <c r="D8323" s="8">
        <v>91.88</v>
      </c>
    </row>
    <row r="8324" spans="1:4" ht="14.25" x14ac:dyDescent="0.2">
      <c r="A8324" s="5" t="s">
        <v>766</v>
      </c>
      <c r="B8324" s="6" t="s">
        <v>767</v>
      </c>
      <c r="C8324" s="7">
        <v>45670</v>
      </c>
      <c r="D8324" s="8">
        <v>90.76</v>
      </c>
    </row>
    <row r="8325" spans="1:4" ht="14.25" x14ac:dyDescent="0.2">
      <c r="A8325" s="5" t="s">
        <v>768</v>
      </c>
      <c r="B8325" s="6" t="s">
        <v>769</v>
      </c>
      <c r="C8325" s="7">
        <v>45670</v>
      </c>
      <c r="D8325" s="8">
        <v>85.71</v>
      </c>
    </row>
    <row r="8326" spans="1:4" ht="14.25" x14ac:dyDescent="0.2">
      <c r="A8326" s="5" t="s">
        <v>770</v>
      </c>
      <c r="B8326" s="6" t="s">
        <v>771</v>
      </c>
      <c r="C8326" s="7">
        <v>45670</v>
      </c>
      <c r="D8326" s="8">
        <v>87.13</v>
      </c>
    </row>
    <row r="8327" spans="1:4" ht="14.25" x14ac:dyDescent="0.2">
      <c r="A8327" s="5" t="s">
        <v>772</v>
      </c>
      <c r="B8327" s="6" t="s">
        <v>773</v>
      </c>
      <c r="C8327" s="7">
        <v>45670</v>
      </c>
      <c r="D8327" s="9">
        <v>88.78</v>
      </c>
    </row>
    <row r="8328" spans="1:4" ht="14.25" x14ac:dyDescent="0.2">
      <c r="A8328" s="5" t="s">
        <v>774</v>
      </c>
      <c r="B8328" s="6" t="s">
        <v>775</v>
      </c>
      <c r="C8328" s="7">
        <v>45670</v>
      </c>
      <c r="D8328" s="9">
        <v>82.94</v>
      </c>
    </row>
    <row r="8329" spans="1:4" ht="14.25" x14ac:dyDescent="0.2">
      <c r="A8329" s="5" t="s">
        <v>776</v>
      </c>
      <c r="B8329" s="6" t="s">
        <v>777</v>
      </c>
      <c r="C8329" s="7">
        <v>45670</v>
      </c>
      <c r="D8329" s="8">
        <v>88.48</v>
      </c>
    </row>
    <row r="8330" spans="1:4" ht="14.25" x14ac:dyDescent="0.2">
      <c r="A8330" s="5" t="s">
        <v>778</v>
      </c>
      <c r="B8330" s="6" t="s">
        <v>779</v>
      </c>
      <c r="C8330" s="7">
        <v>45670</v>
      </c>
      <c r="D8330" s="9">
        <v>87.48</v>
      </c>
    </row>
    <row r="8331" spans="1:4" ht="14.25" x14ac:dyDescent="0.2">
      <c r="A8331" s="5" t="s">
        <v>780</v>
      </c>
      <c r="B8331" s="6" t="s">
        <v>781</v>
      </c>
      <c r="C8331" s="7">
        <v>45670</v>
      </c>
      <c r="D8331" s="8">
        <v>89.52</v>
      </c>
    </row>
    <row r="8332" spans="1:4" ht="14.25" x14ac:dyDescent="0.2">
      <c r="A8332" s="5" t="s">
        <v>782</v>
      </c>
      <c r="B8332" s="6" t="s">
        <v>783</v>
      </c>
      <c r="C8332" s="7">
        <v>45670</v>
      </c>
      <c r="D8332" s="8">
        <v>93.58</v>
      </c>
    </row>
    <row r="8333" spans="1:4" ht="14.25" x14ac:dyDescent="0.2">
      <c r="A8333" s="5" t="s">
        <v>784</v>
      </c>
      <c r="B8333" s="6" t="s">
        <v>785</v>
      </c>
      <c r="C8333" s="7">
        <v>45670</v>
      </c>
      <c r="D8333" s="9">
        <v>88.78</v>
      </c>
    </row>
    <row r="8334" spans="1:4" ht="14.25" x14ac:dyDescent="0.2">
      <c r="A8334" s="5" t="s">
        <v>786</v>
      </c>
      <c r="B8334" s="6" t="s">
        <v>787</v>
      </c>
      <c r="C8334" s="7">
        <v>45670</v>
      </c>
      <c r="D8334" s="8">
        <v>90.1</v>
      </c>
    </row>
    <row r="8335" spans="1:4" ht="14.25" x14ac:dyDescent="0.2">
      <c r="A8335" s="5" t="s">
        <v>788</v>
      </c>
      <c r="B8335" s="6" t="s">
        <v>789</v>
      </c>
      <c r="C8335" s="7">
        <v>45670</v>
      </c>
      <c r="D8335" s="8">
        <v>83.54</v>
      </c>
    </row>
    <row r="8336" spans="1:4" ht="14.25" x14ac:dyDescent="0.2">
      <c r="A8336" s="5" t="s">
        <v>790</v>
      </c>
      <c r="B8336" s="6" t="s">
        <v>791</v>
      </c>
      <c r="C8336" s="7">
        <v>45670</v>
      </c>
      <c r="D8336" s="8">
        <v>90.21</v>
      </c>
    </row>
    <row r="8337" spans="1:4" ht="14.25" x14ac:dyDescent="0.2">
      <c r="A8337" s="5" t="s">
        <v>792</v>
      </c>
      <c r="B8337" s="6" t="s">
        <v>793</v>
      </c>
      <c r="C8337" s="7">
        <v>45670</v>
      </c>
      <c r="D8337" s="8">
        <v>86.47</v>
      </c>
    </row>
    <row r="8338" spans="1:4" ht="14.25" x14ac:dyDescent="0.2">
      <c r="A8338" s="5" t="s">
        <v>794</v>
      </c>
      <c r="B8338" s="6" t="s">
        <v>795</v>
      </c>
      <c r="C8338" s="7">
        <v>45670</v>
      </c>
      <c r="D8338" s="8">
        <v>90.25</v>
      </c>
    </row>
    <row r="8339" spans="1:4" ht="14.25" x14ac:dyDescent="0.2">
      <c r="A8339" s="5" t="s">
        <v>796</v>
      </c>
      <c r="B8339" s="6" t="s">
        <v>797</v>
      </c>
      <c r="C8339" s="7">
        <v>45670</v>
      </c>
      <c r="D8339" s="9">
        <v>77.989999999999995</v>
      </c>
    </row>
    <row r="8340" spans="1:4" ht="14.25" x14ac:dyDescent="0.2">
      <c r="A8340" s="5" t="s">
        <v>798</v>
      </c>
      <c r="B8340" s="6" t="s">
        <v>799</v>
      </c>
      <c r="C8340" s="7">
        <v>45670</v>
      </c>
      <c r="D8340" s="8">
        <v>84.48</v>
      </c>
    </row>
    <row r="8341" spans="1:4" ht="14.25" x14ac:dyDescent="0.2">
      <c r="A8341" s="5" t="s">
        <v>800</v>
      </c>
      <c r="B8341" s="6" t="s">
        <v>801</v>
      </c>
      <c r="C8341" s="7">
        <v>45670</v>
      </c>
      <c r="D8341" s="9">
        <v>92.56</v>
      </c>
    </row>
    <row r="8342" spans="1:4" ht="14.25" x14ac:dyDescent="0.2">
      <c r="A8342" s="5" t="s">
        <v>802</v>
      </c>
      <c r="B8342" s="6" t="s">
        <v>803</v>
      </c>
      <c r="C8342" s="7">
        <v>45670</v>
      </c>
      <c r="D8342" s="8">
        <v>93.07</v>
      </c>
    </row>
    <row r="8343" spans="1:4" ht="14.25" x14ac:dyDescent="0.2">
      <c r="A8343" s="5" t="s">
        <v>804</v>
      </c>
      <c r="B8343" s="6" t="s">
        <v>805</v>
      </c>
      <c r="C8343" s="7">
        <v>45670</v>
      </c>
      <c r="D8343" s="8">
        <v>91.36</v>
      </c>
    </row>
    <row r="8344" spans="1:4" ht="14.25" x14ac:dyDescent="0.2">
      <c r="A8344" s="5" t="s">
        <v>806</v>
      </c>
      <c r="B8344" s="6" t="s">
        <v>807</v>
      </c>
      <c r="C8344" s="7">
        <v>45670</v>
      </c>
      <c r="D8344" s="8">
        <v>95.3</v>
      </c>
    </row>
    <row r="8345" spans="1:4" ht="14.25" x14ac:dyDescent="0.2">
      <c r="A8345" s="5" t="s">
        <v>808</v>
      </c>
      <c r="B8345" s="6" t="s">
        <v>809</v>
      </c>
      <c r="C8345" s="7">
        <v>45670</v>
      </c>
      <c r="D8345" s="8">
        <v>91.79</v>
      </c>
    </row>
    <row r="8346" spans="1:4" ht="14.25" x14ac:dyDescent="0.2">
      <c r="A8346" s="5" t="s">
        <v>810</v>
      </c>
      <c r="B8346" s="6" t="s">
        <v>811</v>
      </c>
      <c r="C8346" s="7">
        <v>45670</v>
      </c>
      <c r="D8346" s="8">
        <v>91.26</v>
      </c>
    </row>
    <row r="8347" spans="1:4" ht="14.25" x14ac:dyDescent="0.2">
      <c r="A8347" s="5" t="s">
        <v>812</v>
      </c>
      <c r="B8347" s="6" t="s">
        <v>813</v>
      </c>
      <c r="C8347" s="7">
        <v>45670</v>
      </c>
      <c r="D8347" s="8">
        <v>85.84</v>
      </c>
    </row>
    <row r="8348" spans="1:4" ht="14.25" x14ac:dyDescent="0.2">
      <c r="A8348" s="5" t="s">
        <v>814</v>
      </c>
      <c r="B8348" s="6" t="s">
        <v>815</v>
      </c>
      <c r="C8348" s="7">
        <v>45670</v>
      </c>
      <c r="D8348" s="9">
        <v>93.67</v>
      </c>
    </row>
    <row r="8349" spans="1:4" ht="14.25" x14ac:dyDescent="0.2">
      <c r="A8349" s="5" t="s">
        <v>816</v>
      </c>
      <c r="B8349" s="6" t="s">
        <v>817</v>
      </c>
      <c r="C8349" s="7">
        <v>45670</v>
      </c>
      <c r="D8349" s="8">
        <v>88.59</v>
      </c>
    </row>
    <row r="8350" spans="1:4" ht="14.25" x14ac:dyDescent="0.2">
      <c r="A8350" s="5" t="s">
        <v>818</v>
      </c>
      <c r="B8350" s="6" t="s">
        <v>819</v>
      </c>
      <c r="C8350" s="7">
        <v>45670</v>
      </c>
      <c r="D8350" s="8">
        <v>86.95</v>
      </c>
    </row>
    <row r="8351" spans="1:4" ht="14.25" x14ac:dyDescent="0.2">
      <c r="A8351" s="5" t="s">
        <v>820</v>
      </c>
      <c r="B8351" s="6" t="s">
        <v>821</v>
      </c>
      <c r="C8351" s="7">
        <v>45670</v>
      </c>
      <c r="D8351" s="8">
        <v>87.7</v>
      </c>
    </row>
    <row r="8352" spans="1:4" ht="14.25" x14ac:dyDescent="0.2">
      <c r="A8352" s="5" t="s">
        <v>822</v>
      </c>
      <c r="B8352" s="6" t="s">
        <v>823</v>
      </c>
      <c r="C8352" s="7">
        <v>45670</v>
      </c>
      <c r="D8352" s="9">
        <v>81.31</v>
      </c>
    </row>
    <row r="8353" spans="1:4" ht="14.25" x14ac:dyDescent="0.2">
      <c r="A8353" s="5" t="s">
        <v>824</v>
      </c>
      <c r="B8353" s="6" t="s">
        <v>825</v>
      </c>
      <c r="C8353" s="7">
        <v>45670</v>
      </c>
      <c r="D8353" s="9">
        <v>73.790000000000006</v>
      </c>
    </row>
    <row r="8354" spans="1:4" ht="14.25" x14ac:dyDescent="0.2">
      <c r="A8354" s="5" t="s">
        <v>826</v>
      </c>
      <c r="B8354" s="6" t="s">
        <v>827</v>
      </c>
      <c r="C8354" s="7">
        <v>45670</v>
      </c>
      <c r="D8354" s="8">
        <v>87.26</v>
      </c>
    </row>
    <row r="8355" spans="1:4" ht="14.25" x14ac:dyDescent="0.2">
      <c r="A8355" s="5" t="s">
        <v>828</v>
      </c>
      <c r="B8355" s="6" t="s">
        <v>829</v>
      </c>
      <c r="C8355" s="7">
        <v>45670</v>
      </c>
      <c r="D8355" s="8">
        <v>91.26</v>
      </c>
    </row>
    <row r="8356" spans="1:4" ht="14.25" x14ac:dyDescent="0.2">
      <c r="A8356" s="5" t="s">
        <v>830</v>
      </c>
      <c r="B8356" s="6" t="s">
        <v>831</v>
      </c>
      <c r="C8356" s="7">
        <v>45670</v>
      </c>
      <c r="D8356" s="9">
        <v>80.06</v>
      </c>
    </row>
    <row r="8357" spans="1:4" ht="14.25" x14ac:dyDescent="0.2">
      <c r="A8357" s="5" t="s">
        <v>832</v>
      </c>
      <c r="B8357" s="6" t="s">
        <v>833</v>
      </c>
      <c r="C8357" s="7">
        <v>45670</v>
      </c>
      <c r="D8357" s="9">
        <v>89.14</v>
      </c>
    </row>
    <row r="8358" spans="1:4" ht="14.25" x14ac:dyDescent="0.2">
      <c r="A8358" s="5" t="s">
        <v>834</v>
      </c>
      <c r="B8358" s="6" t="s">
        <v>835</v>
      </c>
      <c r="C8358" s="7">
        <v>45670</v>
      </c>
      <c r="D8358" s="8">
        <v>91.88</v>
      </c>
    </row>
    <row r="8359" spans="1:4" ht="14.25" x14ac:dyDescent="0.2">
      <c r="A8359" s="5" t="s">
        <v>836</v>
      </c>
      <c r="B8359" s="6" t="s">
        <v>837</v>
      </c>
      <c r="C8359" s="7">
        <v>45670</v>
      </c>
      <c r="D8359" s="8">
        <v>80.09</v>
      </c>
    </row>
    <row r="8360" spans="1:4" ht="14.25" x14ac:dyDescent="0.2">
      <c r="A8360" s="5" t="s">
        <v>838</v>
      </c>
      <c r="B8360" s="6" t="s">
        <v>839</v>
      </c>
      <c r="C8360" s="7">
        <v>45670</v>
      </c>
      <c r="D8360" s="8">
        <v>92.88</v>
      </c>
    </row>
    <row r="8361" spans="1:4" ht="14.25" x14ac:dyDescent="0.2">
      <c r="A8361" s="5" t="s">
        <v>840</v>
      </c>
      <c r="B8361" s="6" t="s">
        <v>841</v>
      </c>
      <c r="C8361" s="7">
        <v>45670</v>
      </c>
      <c r="D8361" s="8">
        <v>91.21</v>
      </c>
    </row>
    <row r="8362" spans="1:4" ht="14.25" x14ac:dyDescent="0.2">
      <c r="A8362" s="5" t="s">
        <v>842</v>
      </c>
      <c r="B8362" s="6" t="s">
        <v>843</v>
      </c>
      <c r="C8362" s="7">
        <v>45670</v>
      </c>
      <c r="D8362" s="9">
        <v>92.79</v>
      </c>
    </row>
    <row r="8363" spans="1:4" ht="14.25" x14ac:dyDescent="0.2">
      <c r="A8363" s="5" t="s">
        <v>844</v>
      </c>
      <c r="B8363" s="6" t="s">
        <v>845</v>
      </c>
      <c r="C8363" s="7">
        <v>45670</v>
      </c>
      <c r="D8363" s="8">
        <v>90.15</v>
      </c>
    </row>
    <row r="8364" spans="1:4" ht="14.25" x14ac:dyDescent="0.2">
      <c r="A8364" s="5" t="s">
        <v>846</v>
      </c>
      <c r="B8364" s="6" t="s">
        <v>847</v>
      </c>
      <c r="C8364" s="7">
        <v>45670</v>
      </c>
      <c r="D8364" s="8">
        <v>87.58</v>
      </c>
    </row>
    <row r="8365" spans="1:4" ht="14.25" x14ac:dyDescent="0.2">
      <c r="A8365" s="5" t="s">
        <v>848</v>
      </c>
      <c r="B8365" s="6" t="s">
        <v>849</v>
      </c>
      <c r="C8365" s="7">
        <v>45670</v>
      </c>
      <c r="D8365" s="8">
        <v>91.91</v>
      </c>
    </row>
    <row r="8366" spans="1:4" ht="14.25" x14ac:dyDescent="0.2">
      <c r="A8366" s="5" t="s">
        <v>850</v>
      </c>
      <c r="B8366" s="6" t="s">
        <v>851</v>
      </c>
      <c r="C8366" s="7">
        <v>45670</v>
      </c>
      <c r="D8366" s="8">
        <v>89.34</v>
      </c>
    </row>
    <row r="8367" spans="1:4" ht="14.25" x14ac:dyDescent="0.2">
      <c r="A8367" s="5" t="s">
        <v>852</v>
      </c>
      <c r="B8367" s="6" t="s">
        <v>853</v>
      </c>
      <c r="C8367" s="7">
        <v>45670</v>
      </c>
      <c r="D8367" s="9">
        <v>82.35</v>
      </c>
    </row>
    <row r="8368" spans="1:4" ht="14.25" x14ac:dyDescent="0.2">
      <c r="A8368" s="5" t="s">
        <v>854</v>
      </c>
      <c r="B8368" s="6" t="s">
        <v>855</v>
      </c>
      <c r="C8368" s="7">
        <v>45670</v>
      </c>
      <c r="D8368" s="8">
        <v>90.44</v>
      </c>
    </row>
    <row r="8369" spans="1:4" ht="14.25" x14ac:dyDescent="0.2">
      <c r="A8369" s="5" t="s">
        <v>856</v>
      </c>
      <c r="B8369" s="6" t="s">
        <v>857</v>
      </c>
      <c r="C8369" s="7">
        <v>45670</v>
      </c>
      <c r="D8369" s="9">
        <v>77.44</v>
      </c>
    </row>
    <row r="8370" spans="1:4" ht="14.25" x14ac:dyDescent="0.2">
      <c r="A8370" s="5" t="s">
        <v>858</v>
      </c>
      <c r="B8370" s="6" t="s">
        <v>859</v>
      </c>
      <c r="C8370" s="7">
        <v>45670</v>
      </c>
      <c r="D8370" s="8">
        <v>92.91</v>
      </c>
    </row>
    <row r="8371" spans="1:4" ht="14.25" x14ac:dyDescent="0.2">
      <c r="A8371" s="5" t="s">
        <v>860</v>
      </c>
      <c r="B8371" s="6" t="s">
        <v>861</v>
      </c>
      <c r="C8371" s="7">
        <v>45670</v>
      </c>
      <c r="D8371" s="9">
        <v>89.53</v>
      </c>
    </row>
    <row r="8372" spans="1:4" ht="14.25" x14ac:dyDescent="0.2">
      <c r="A8372" s="5" t="s">
        <v>862</v>
      </c>
      <c r="B8372" s="6" t="s">
        <v>863</v>
      </c>
      <c r="C8372" s="7">
        <v>45670</v>
      </c>
      <c r="D8372" s="8">
        <v>84.1</v>
      </c>
    </row>
    <row r="8373" spans="1:4" ht="14.25" x14ac:dyDescent="0.2">
      <c r="A8373" s="5" t="s">
        <v>864</v>
      </c>
      <c r="B8373" s="6" t="s">
        <v>865</v>
      </c>
      <c r="C8373" s="7">
        <v>45670</v>
      </c>
      <c r="D8373" s="8">
        <v>80.78</v>
      </c>
    </row>
    <row r="8374" spans="1:4" ht="14.25" x14ac:dyDescent="0.2">
      <c r="A8374" s="5" t="s">
        <v>866</v>
      </c>
      <c r="B8374" s="6" t="s">
        <v>867</v>
      </c>
      <c r="C8374" s="7">
        <v>45670</v>
      </c>
      <c r="D8374" s="8">
        <v>91.4</v>
      </c>
    </row>
    <row r="8375" spans="1:4" ht="14.25" x14ac:dyDescent="0.2">
      <c r="A8375" s="5" t="s">
        <v>868</v>
      </c>
      <c r="B8375" s="6" t="s">
        <v>869</v>
      </c>
      <c r="C8375" s="7">
        <v>45670</v>
      </c>
      <c r="D8375" s="8">
        <v>88.8</v>
      </c>
    </row>
    <row r="8376" spans="1:4" ht="14.25" x14ac:dyDescent="0.2">
      <c r="A8376" s="5" t="s">
        <v>870</v>
      </c>
      <c r="B8376" s="6" t="s">
        <v>871</v>
      </c>
      <c r="C8376" s="7">
        <v>45670</v>
      </c>
      <c r="D8376" s="8">
        <v>90.19</v>
      </c>
    </row>
    <row r="8377" spans="1:4" ht="14.25" x14ac:dyDescent="0.2">
      <c r="A8377" s="5" t="s">
        <v>872</v>
      </c>
      <c r="B8377" s="6" t="s">
        <v>873</v>
      </c>
      <c r="C8377" s="7">
        <v>45670</v>
      </c>
      <c r="D8377" s="9">
        <v>95.71</v>
      </c>
    </row>
    <row r="8378" spans="1:4" ht="14.25" x14ac:dyDescent="0.2">
      <c r="A8378" s="5" t="s">
        <v>874</v>
      </c>
      <c r="B8378" s="6" t="s">
        <v>875</v>
      </c>
      <c r="C8378" s="7">
        <v>45670</v>
      </c>
      <c r="D8378" s="8">
        <v>88.75</v>
      </c>
    </row>
    <row r="8379" spans="1:4" ht="14.25" x14ac:dyDescent="0.2">
      <c r="A8379" s="5" t="s">
        <v>876</v>
      </c>
      <c r="B8379" s="6" t="s">
        <v>877</v>
      </c>
      <c r="C8379" s="7">
        <v>45670</v>
      </c>
      <c r="D8379" s="9">
        <v>91.44</v>
      </c>
    </row>
    <row r="8380" spans="1:4" ht="14.25" x14ac:dyDescent="0.2">
      <c r="A8380" s="5" t="s">
        <v>878</v>
      </c>
      <c r="B8380" s="6" t="s">
        <v>879</v>
      </c>
      <c r="C8380" s="7">
        <v>45670</v>
      </c>
      <c r="D8380" s="9">
        <v>78.87</v>
      </c>
    </row>
    <row r="8381" spans="1:4" ht="14.25" x14ac:dyDescent="0.2">
      <c r="A8381" s="5" t="s">
        <v>880</v>
      </c>
      <c r="B8381" s="6" t="s">
        <v>881</v>
      </c>
      <c r="C8381" s="7">
        <v>45670</v>
      </c>
      <c r="D8381" s="9">
        <v>75.599999999999994</v>
      </c>
    </row>
    <row r="8382" spans="1:4" ht="14.25" x14ac:dyDescent="0.2">
      <c r="A8382" s="5" t="s">
        <v>882</v>
      </c>
      <c r="B8382" s="6" t="s">
        <v>883</v>
      </c>
      <c r="C8382" s="7">
        <v>45670</v>
      </c>
      <c r="D8382" s="9">
        <v>75.42</v>
      </c>
    </row>
    <row r="8383" spans="1:4" ht="14.25" x14ac:dyDescent="0.2">
      <c r="A8383" s="5" t="s">
        <v>884</v>
      </c>
      <c r="B8383" s="6" t="s">
        <v>885</v>
      </c>
      <c r="C8383" s="7">
        <v>45670</v>
      </c>
      <c r="D8383" s="8">
        <v>93.75</v>
      </c>
    </row>
    <row r="8384" spans="1:4" ht="14.25" x14ac:dyDescent="0.2">
      <c r="A8384" s="5" t="s">
        <v>886</v>
      </c>
      <c r="B8384" s="6" t="s">
        <v>887</v>
      </c>
      <c r="C8384" s="7">
        <v>45670</v>
      </c>
      <c r="D8384" s="8">
        <v>88.26</v>
      </c>
    </row>
    <row r="8385" spans="1:4" ht="14.25" x14ac:dyDescent="0.2">
      <c r="A8385" s="5" t="s">
        <v>888</v>
      </c>
      <c r="B8385" s="6" t="s">
        <v>889</v>
      </c>
      <c r="C8385" s="7">
        <v>45670</v>
      </c>
      <c r="D8385" s="9">
        <v>93.1</v>
      </c>
    </row>
    <row r="8386" spans="1:4" ht="14.25" x14ac:dyDescent="0.2">
      <c r="A8386" s="5" t="s">
        <v>890</v>
      </c>
      <c r="B8386" s="6" t="s">
        <v>891</v>
      </c>
      <c r="C8386" s="7">
        <v>45670</v>
      </c>
      <c r="D8386" s="8">
        <v>77.77</v>
      </c>
    </row>
    <row r="8387" spans="1:4" ht="14.25" x14ac:dyDescent="0.2">
      <c r="A8387" s="5" t="s">
        <v>892</v>
      </c>
      <c r="B8387" s="6" t="s">
        <v>893</v>
      </c>
      <c r="C8387" s="7">
        <v>45670</v>
      </c>
      <c r="D8387" s="9">
        <v>97.22</v>
      </c>
    </row>
    <row r="8388" spans="1:4" ht="14.25" x14ac:dyDescent="0.2">
      <c r="A8388" s="5" t="s">
        <v>894</v>
      </c>
      <c r="B8388" s="6" t="s">
        <v>895</v>
      </c>
      <c r="C8388" s="7">
        <v>45670</v>
      </c>
      <c r="D8388" s="8">
        <v>85.13</v>
      </c>
    </row>
    <row r="8389" spans="1:4" ht="14.25" x14ac:dyDescent="0.2">
      <c r="A8389" s="5" t="s">
        <v>896</v>
      </c>
      <c r="B8389" s="6" t="s">
        <v>897</v>
      </c>
      <c r="C8389" s="7">
        <v>45670</v>
      </c>
      <c r="D8389" s="8">
        <v>89.68</v>
      </c>
    </row>
    <row r="8390" spans="1:4" ht="14.25" x14ac:dyDescent="0.2">
      <c r="A8390" s="5" t="s">
        <v>898</v>
      </c>
      <c r="B8390" s="6" t="s">
        <v>899</v>
      </c>
      <c r="C8390" s="7">
        <v>45670</v>
      </c>
      <c r="D8390" s="9">
        <v>82.5</v>
      </c>
    </row>
    <row r="8391" spans="1:4" ht="14.25" x14ac:dyDescent="0.2">
      <c r="A8391" s="5" t="s">
        <v>900</v>
      </c>
      <c r="B8391" s="6" t="s">
        <v>901</v>
      </c>
      <c r="C8391" s="7">
        <v>45670</v>
      </c>
      <c r="D8391" s="8">
        <v>89.4</v>
      </c>
    </row>
    <row r="8392" spans="1:4" ht="14.25" x14ac:dyDescent="0.2">
      <c r="A8392" s="5" t="s">
        <v>902</v>
      </c>
      <c r="B8392" s="6" t="s">
        <v>903</v>
      </c>
      <c r="C8392" s="7">
        <v>45670</v>
      </c>
      <c r="D8392" s="8">
        <v>91.71</v>
      </c>
    </row>
    <row r="8393" spans="1:4" ht="14.25" x14ac:dyDescent="0.2">
      <c r="A8393" s="5" t="s">
        <v>904</v>
      </c>
      <c r="B8393" s="6" t="s">
        <v>905</v>
      </c>
      <c r="C8393" s="7">
        <v>45670</v>
      </c>
      <c r="D8393" s="8">
        <v>90.35</v>
      </c>
    </row>
    <row r="8394" spans="1:4" ht="14.25" x14ac:dyDescent="0.2">
      <c r="A8394" s="5" t="s">
        <v>906</v>
      </c>
      <c r="B8394" s="6" t="s">
        <v>907</v>
      </c>
      <c r="C8394" s="7">
        <v>45670</v>
      </c>
      <c r="D8394" s="8">
        <v>91.88</v>
      </c>
    </row>
    <row r="8395" spans="1:4" ht="14.25" x14ac:dyDescent="0.2">
      <c r="A8395" s="5" t="s">
        <v>908</v>
      </c>
      <c r="B8395" s="6" t="s">
        <v>909</v>
      </c>
      <c r="C8395" s="7">
        <v>45670</v>
      </c>
      <c r="D8395" s="9">
        <v>87.88</v>
      </c>
    </row>
    <row r="8396" spans="1:4" ht="14.25" x14ac:dyDescent="0.2">
      <c r="A8396" s="5" t="s">
        <v>910</v>
      </c>
      <c r="B8396" s="6" t="s">
        <v>911</v>
      </c>
      <c r="C8396" s="7">
        <v>45670</v>
      </c>
      <c r="D8396" s="9">
        <v>88.25</v>
      </c>
    </row>
    <row r="8397" spans="1:4" ht="14.25" x14ac:dyDescent="0.2">
      <c r="A8397" s="5" t="s">
        <v>912</v>
      </c>
      <c r="B8397" s="6" t="s">
        <v>913</v>
      </c>
      <c r="C8397" s="7">
        <v>45670</v>
      </c>
      <c r="D8397" s="8">
        <v>87.8</v>
      </c>
    </row>
    <row r="8398" spans="1:4" ht="14.25" x14ac:dyDescent="0.2">
      <c r="A8398" s="5" t="s">
        <v>914</v>
      </c>
      <c r="B8398" s="6" t="s">
        <v>915</v>
      </c>
      <c r="C8398" s="7">
        <v>45670</v>
      </c>
      <c r="D8398" s="8">
        <v>85.68</v>
      </c>
    </row>
    <row r="8399" spans="1:4" ht="14.25" x14ac:dyDescent="0.2">
      <c r="A8399" s="5" t="s">
        <v>916</v>
      </c>
      <c r="B8399" s="6" t="s">
        <v>917</v>
      </c>
      <c r="C8399" s="7">
        <v>45670</v>
      </c>
      <c r="D8399" s="8">
        <v>84.96</v>
      </c>
    </row>
    <row r="8400" spans="1:4" ht="14.25" x14ac:dyDescent="0.2">
      <c r="A8400" s="5" t="s">
        <v>918</v>
      </c>
      <c r="B8400" s="6" t="s">
        <v>919</v>
      </c>
      <c r="C8400" s="7">
        <v>45670</v>
      </c>
      <c r="D8400" s="8">
        <v>86.93</v>
      </c>
    </row>
    <row r="8401" spans="1:4" ht="14.25" x14ac:dyDescent="0.2">
      <c r="A8401" s="5" t="s">
        <v>920</v>
      </c>
      <c r="B8401" s="6" t="s">
        <v>921</v>
      </c>
      <c r="C8401" s="7">
        <v>45670</v>
      </c>
      <c r="D8401" s="8">
        <v>88.26</v>
      </c>
    </row>
    <row r="8402" spans="1:4" ht="14.25" x14ac:dyDescent="0.2">
      <c r="A8402" s="5" t="s">
        <v>922</v>
      </c>
      <c r="B8402" s="6" t="s">
        <v>923</v>
      </c>
      <c r="C8402" s="7">
        <v>45670</v>
      </c>
      <c r="D8402" s="8">
        <v>90.99</v>
      </c>
    </row>
    <row r="8403" spans="1:4" ht="14.25" x14ac:dyDescent="0.2">
      <c r="A8403" s="5" t="s">
        <v>924</v>
      </c>
      <c r="B8403" s="6" t="s">
        <v>925</v>
      </c>
      <c r="C8403" s="7">
        <v>45670</v>
      </c>
      <c r="D8403" s="9">
        <v>86.39</v>
      </c>
    </row>
    <row r="8404" spans="1:4" ht="14.25" x14ac:dyDescent="0.2">
      <c r="A8404" s="5" t="s">
        <v>926</v>
      </c>
      <c r="B8404" s="6" t="s">
        <v>927</v>
      </c>
      <c r="C8404" s="7">
        <v>45670</v>
      </c>
      <c r="D8404" s="8">
        <v>90.09</v>
      </c>
    </row>
    <row r="8405" spans="1:4" ht="14.25" x14ac:dyDescent="0.2">
      <c r="A8405" s="5" t="s">
        <v>928</v>
      </c>
      <c r="B8405" s="6" t="s">
        <v>929</v>
      </c>
      <c r="C8405" s="7">
        <v>45670</v>
      </c>
      <c r="D8405" s="8">
        <v>87.74</v>
      </c>
    </row>
    <row r="8406" spans="1:4" ht="14.25" x14ac:dyDescent="0.2">
      <c r="A8406" s="5" t="s">
        <v>930</v>
      </c>
      <c r="B8406" s="6" t="s">
        <v>931</v>
      </c>
      <c r="C8406" s="7">
        <v>45670</v>
      </c>
      <c r="D8406" s="9">
        <v>81.31</v>
      </c>
    </row>
    <row r="8407" spans="1:4" ht="14.25" x14ac:dyDescent="0.2">
      <c r="A8407" s="5" t="s">
        <v>932</v>
      </c>
      <c r="B8407" s="6" t="s">
        <v>933</v>
      </c>
      <c r="C8407" s="7">
        <v>45670</v>
      </c>
      <c r="D8407" s="8">
        <v>89.65</v>
      </c>
    </row>
    <row r="8408" spans="1:4" ht="14.25" x14ac:dyDescent="0.2">
      <c r="A8408" s="5" t="s">
        <v>934</v>
      </c>
      <c r="B8408" s="6" t="s">
        <v>935</v>
      </c>
      <c r="C8408" s="7">
        <v>45670</v>
      </c>
      <c r="D8408" s="8">
        <v>89.84</v>
      </c>
    </row>
    <row r="8409" spans="1:4" ht="14.25" x14ac:dyDescent="0.2">
      <c r="A8409" s="5" t="s">
        <v>936</v>
      </c>
      <c r="B8409" s="6" t="s">
        <v>937</v>
      </c>
      <c r="C8409" s="7">
        <v>45670</v>
      </c>
      <c r="D8409" s="8">
        <v>89.66</v>
      </c>
    </row>
    <row r="8410" spans="1:4" ht="14.25" x14ac:dyDescent="0.2">
      <c r="A8410" s="5" t="s">
        <v>938</v>
      </c>
      <c r="B8410" s="6" t="s">
        <v>939</v>
      </c>
      <c r="C8410" s="7">
        <v>45670</v>
      </c>
      <c r="D8410" s="8">
        <v>88.64</v>
      </c>
    </row>
    <row r="8411" spans="1:4" ht="14.25" x14ac:dyDescent="0.2">
      <c r="A8411" s="5" t="s">
        <v>940</v>
      </c>
      <c r="B8411" s="6" t="s">
        <v>941</v>
      </c>
      <c r="C8411" s="7">
        <v>45670</v>
      </c>
      <c r="D8411" s="9">
        <v>86.76</v>
      </c>
    </row>
    <row r="8412" spans="1:4" ht="14.25" x14ac:dyDescent="0.2">
      <c r="A8412" s="5" t="s">
        <v>942</v>
      </c>
      <c r="B8412" s="6" t="s">
        <v>943</v>
      </c>
      <c r="C8412" s="7">
        <v>45670</v>
      </c>
      <c r="D8412" s="9">
        <v>90.73</v>
      </c>
    </row>
    <row r="8413" spans="1:4" ht="14.25" x14ac:dyDescent="0.2">
      <c r="A8413" s="5" t="s">
        <v>944</v>
      </c>
      <c r="B8413" s="6" t="s">
        <v>945</v>
      </c>
      <c r="C8413" s="7">
        <v>45670</v>
      </c>
      <c r="D8413" s="8">
        <v>87.12</v>
      </c>
    </row>
    <row r="8414" spans="1:4" ht="14.25" x14ac:dyDescent="0.2">
      <c r="A8414" s="5" t="s">
        <v>946</v>
      </c>
      <c r="B8414" s="6" t="s">
        <v>947</v>
      </c>
      <c r="C8414" s="7">
        <v>45670</v>
      </c>
      <c r="D8414" s="8">
        <v>91.22</v>
      </c>
    </row>
    <row r="8415" spans="1:4" ht="14.25" x14ac:dyDescent="0.2">
      <c r="A8415" s="5" t="s">
        <v>948</v>
      </c>
      <c r="B8415" s="6" t="s">
        <v>949</v>
      </c>
      <c r="C8415" s="7">
        <v>45670</v>
      </c>
      <c r="D8415" s="8">
        <v>92.05</v>
      </c>
    </row>
    <row r="8416" spans="1:4" ht="14.25" x14ac:dyDescent="0.2">
      <c r="A8416" s="5" t="s">
        <v>950</v>
      </c>
      <c r="B8416" s="6" t="s">
        <v>951</v>
      </c>
      <c r="C8416" s="7">
        <v>45670</v>
      </c>
      <c r="D8416" s="9">
        <v>91.45</v>
      </c>
    </row>
    <row r="8417" spans="1:4" ht="14.25" x14ac:dyDescent="0.2">
      <c r="A8417" s="5" t="s">
        <v>952</v>
      </c>
      <c r="B8417" s="6" t="s">
        <v>953</v>
      </c>
      <c r="C8417" s="7">
        <v>45670</v>
      </c>
      <c r="D8417" s="8">
        <v>85.5</v>
      </c>
    </row>
    <row r="8418" spans="1:4" ht="14.25" x14ac:dyDescent="0.2">
      <c r="A8418" s="5" t="s">
        <v>954</v>
      </c>
      <c r="B8418" s="6" t="s">
        <v>955</v>
      </c>
      <c r="C8418" s="7">
        <v>45670</v>
      </c>
      <c r="D8418" s="9">
        <v>88.78</v>
      </c>
    </row>
    <row r="8419" spans="1:4" ht="14.25" x14ac:dyDescent="0.2">
      <c r="A8419" s="5" t="s">
        <v>956</v>
      </c>
      <c r="B8419" s="6" t="s">
        <v>957</v>
      </c>
      <c r="C8419" s="7">
        <v>45670</v>
      </c>
      <c r="D8419" s="8">
        <v>92.53</v>
      </c>
    </row>
    <row r="8420" spans="1:4" ht="14.25" x14ac:dyDescent="0.2">
      <c r="A8420" s="5" t="s">
        <v>958</v>
      </c>
      <c r="B8420" s="6" t="s">
        <v>959</v>
      </c>
      <c r="C8420" s="7">
        <v>45670</v>
      </c>
      <c r="D8420" s="8">
        <v>90.66</v>
      </c>
    </row>
    <row r="8421" spans="1:4" ht="14.25" x14ac:dyDescent="0.2">
      <c r="A8421" s="5" t="s">
        <v>960</v>
      </c>
      <c r="B8421" s="6" t="s">
        <v>961</v>
      </c>
      <c r="C8421" s="7">
        <v>45670</v>
      </c>
      <c r="D8421" s="8">
        <v>89.69</v>
      </c>
    </row>
    <row r="8422" spans="1:4" ht="14.25" x14ac:dyDescent="0.2">
      <c r="A8422" s="5" t="s">
        <v>962</v>
      </c>
      <c r="B8422" s="6" t="s">
        <v>963</v>
      </c>
      <c r="C8422" s="7">
        <v>45670</v>
      </c>
      <c r="D8422" s="9">
        <v>81.150000000000006</v>
      </c>
    </row>
    <row r="8423" spans="1:4" ht="14.25" x14ac:dyDescent="0.2">
      <c r="A8423" s="5" t="s">
        <v>964</v>
      </c>
      <c r="B8423" s="6" t="s">
        <v>965</v>
      </c>
      <c r="C8423" s="7">
        <v>45670</v>
      </c>
      <c r="D8423" s="9">
        <v>81.77</v>
      </c>
    </row>
    <row r="8424" spans="1:4" ht="14.25" x14ac:dyDescent="0.2">
      <c r="A8424" s="5" t="s">
        <v>966</v>
      </c>
      <c r="B8424" s="6" t="s">
        <v>967</v>
      </c>
      <c r="C8424" s="7">
        <v>45670</v>
      </c>
      <c r="D8424" s="9">
        <v>93.37</v>
      </c>
    </row>
    <row r="8425" spans="1:4" ht="14.25" x14ac:dyDescent="0.2">
      <c r="A8425" s="5" t="s">
        <v>968</v>
      </c>
      <c r="B8425" s="6" t="s">
        <v>969</v>
      </c>
      <c r="C8425" s="7">
        <v>45670</v>
      </c>
      <c r="D8425" s="8">
        <v>90.86</v>
      </c>
    </row>
    <row r="8426" spans="1:4" ht="14.25" x14ac:dyDescent="0.2">
      <c r="A8426" s="5" t="s">
        <v>970</v>
      </c>
      <c r="B8426" s="6" t="s">
        <v>971</v>
      </c>
      <c r="C8426" s="7">
        <v>45670</v>
      </c>
      <c r="D8426" s="8">
        <v>75</v>
      </c>
    </row>
    <row r="8427" spans="1:4" ht="14.25" x14ac:dyDescent="0.2">
      <c r="A8427" s="5" t="s">
        <v>972</v>
      </c>
      <c r="B8427" s="6" t="s">
        <v>973</v>
      </c>
      <c r="C8427" s="7">
        <v>45670</v>
      </c>
      <c r="D8427" s="9">
        <v>76.72</v>
      </c>
    </row>
    <row r="8428" spans="1:4" ht="14.25" x14ac:dyDescent="0.2">
      <c r="A8428" s="5" t="s">
        <v>974</v>
      </c>
      <c r="B8428" s="6" t="s">
        <v>975</v>
      </c>
      <c r="C8428" s="7">
        <v>45670</v>
      </c>
      <c r="D8428" s="8">
        <v>92.33</v>
      </c>
    </row>
    <row r="8429" spans="1:4" ht="14.25" x14ac:dyDescent="0.2">
      <c r="A8429" s="5" t="s">
        <v>976</v>
      </c>
      <c r="B8429" s="6" t="s">
        <v>977</v>
      </c>
      <c r="C8429" s="7">
        <v>45670</v>
      </c>
      <c r="D8429" s="8">
        <v>91.02</v>
      </c>
    </row>
    <row r="8430" spans="1:4" ht="14.25" x14ac:dyDescent="0.2">
      <c r="A8430" s="5" t="s">
        <v>978</v>
      </c>
      <c r="B8430" s="6" t="s">
        <v>979</v>
      </c>
      <c r="C8430" s="7">
        <v>45670</v>
      </c>
      <c r="D8430" s="8">
        <v>89.07</v>
      </c>
    </row>
    <row r="8431" spans="1:4" ht="14.25" x14ac:dyDescent="0.2">
      <c r="A8431" s="5" t="s">
        <v>980</v>
      </c>
      <c r="B8431" s="6" t="s">
        <v>981</v>
      </c>
      <c r="C8431" s="7">
        <v>45670</v>
      </c>
      <c r="D8431" s="8">
        <v>77.430000000000007</v>
      </c>
    </row>
    <row r="8432" spans="1:4" ht="14.25" x14ac:dyDescent="0.2">
      <c r="A8432" s="5" t="s">
        <v>982</v>
      </c>
      <c r="B8432" s="6" t="s">
        <v>983</v>
      </c>
      <c r="C8432" s="7">
        <v>45670</v>
      </c>
      <c r="D8432" s="9">
        <v>83.02</v>
      </c>
    </row>
    <row r="8433" spans="1:4" ht="14.25" x14ac:dyDescent="0.2">
      <c r="A8433" s="5" t="s">
        <v>984</v>
      </c>
      <c r="B8433" s="6" t="s">
        <v>985</v>
      </c>
      <c r="C8433" s="7">
        <v>45670</v>
      </c>
      <c r="D8433" s="8">
        <v>93.36</v>
      </c>
    </row>
    <row r="8434" spans="1:4" ht="14.25" x14ac:dyDescent="0.2">
      <c r="A8434" s="5" t="s">
        <v>986</v>
      </c>
      <c r="B8434" s="6" t="s">
        <v>987</v>
      </c>
      <c r="C8434" s="7">
        <v>45670</v>
      </c>
      <c r="D8434" s="8">
        <v>89</v>
      </c>
    </row>
    <row r="8435" spans="1:4" ht="14.25" x14ac:dyDescent="0.2">
      <c r="A8435" s="5" t="s">
        <v>988</v>
      </c>
      <c r="B8435" s="6" t="s">
        <v>989</v>
      </c>
      <c r="C8435" s="7">
        <v>45670</v>
      </c>
      <c r="D8435" s="8">
        <v>87.35</v>
      </c>
    </row>
    <row r="8436" spans="1:4" ht="14.25" x14ac:dyDescent="0.2">
      <c r="A8436" s="5" t="s">
        <v>990</v>
      </c>
      <c r="B8436" s="6" t="s">
        <v>991</v>
      </c>
      <c r="C8436" s="7">
        <v>45670</v>
      </c>
      <c r="D8436" s="8">
        <v>88.88</v>
      </c>
    </row>
    <row r="8437" spans="1:4" ht="14.25" x14ac:dyDescent="0.2">
      <c r="A8437" s="5" t="s">
        <v>992</v>
      </c>
      <c r="B8437" s="6" t="s">
        <v>993</v>
      </c>
      <c r="C8437" s="7">
        <v>45670</v>
      </c>
      <c r="D8437" s="8">
        <v>92.76</v>
      </c>
    </row>
    <row r="8438" spans="1:4" ht="14.25" x14ac:dyDescent="0.2">
      <c r="A8438" s="5" t="s">
        <v>994</v>
      </c>
      <c r="B8438" s="6" t="s">
        <v>995</v>
      </c>
      <c r="C8438" s="7">
        <v>45670</v>
      </c>
      <c r="D8438" s="8">
        <v>89.59</v>
      </c>
    </row>
    <row r="8439" spans="1:4" ht="14.25" x14ac:dyDescent="0.2">
      <c r="A8439" s="5" t="s">
        <v>996</v>
      </c>
      <c r="B8439" s="6" t="s">
        <v>997</v>
      </c>
      <c r="C8439" s="7">
        <v>45670</v>
      </c>
      <c r="D8439" s="9">
        <v>87.19</v>
      </c>
    </row>
    <row r="8440" spans="1:4" ht="14.25" x14ac:dyDescent="0.2">
      <c r="A8440" s="5" t="s">
        <v>998</v>
      </c>
      <c r="B8440" s="6" t="s">
        <v>999</v>
      </c>
      <c r="C8440" s="7">
        <v>45670</v>
      </c>
      <c r="D8440" s="8">
        <v>93.39</v>
      </c>
    </row>
    <row r="8441" spans="1:4" ht="14.25" x14ac:dyDescent="0.2">
      <c r="A8441" s="5" t="s">
        <v>1000</v>
      </c>
      <c r="B8441" s="6" t="s">
        <v>1001</v>
      </c>
      <c r="C8441" s="7">
        <v>45670</v>
      </c>
      <c r="D8441" s="9">
        <v>45.16</v>
      </c>
    </row>
    <row r="8442" spans="1:4" ht="14.25" x14ac:dyDescent="0.2">
      <c r="A8442" s="5" t="s">
        <v>1002</v>
      </c>
      <c r="B8442" s="6" t="s">
        <v>1003</v>
      </c>
      <c r="C8442" s="7">
        <v>45670</v>
      </c>
      <c r="D8442" s="9">
        <v>89.8</v>
      </c>
    </row>
    <row r="8443" spans="1:4" ht="14.25" x14ac:dyDescent="0.2">
      <c r="A8443" s="5" t="s">
        <v>1004</v>
      </c>
      <c r="B8443" s="6" t="s">
        <v>1005</v>
      </c>
      <c r="C8443" s="7">
        <v>45670</v>
      </c>
      <c r="D8443" s="8">
        <v>91.31</v>
      </c>
    </row>
    <row r="8444" spans="1:4" ht="14.25" x14ac:dyDescent="0.2">
      <c r="A8444" s="5" t="s">
        <v>1006</v>
      </c>
      <c r="B8444" s="6" t="s">
        <v>1007</v>
      </c>
      <c r="C8444" s="7">
        <v>45670</v>
      </c>
      <c r="D8444" s="8">
        <v>89.21</v>
      </c>
    </row>
    <row r="8445" spans="1:4" ht="14.25" x14ac:dyDescent="0.2">
      <c r="A8445" s="5" t="s">
        <v>1008</v>
      </c>
      <c r="B8445" s="6" t="s">
        <v>1009</v>
      </c>
      <c r="C8445" s="7">
        <v>45670</v>
      </c>
      <c r="D8445" s="8">
        <v>86.84</v>
      </c>
    </row>
    <row r="8446" spans="1:4" ht="14.25" x14ac:dyDescent="0.2">
      <c r="A8446" s="5" t="s">
        <v>1010</v>
      </c>
      <c r="B8446" s="6" t="s">
        <v>1011</v>
      </c>
      <c r="C8446" s="7">
        <v>45670</v>
      </c>
      <c r="D8446" s="9">
        <v>75.33</v>
      </c>
    </row>
    <row r="8447" spans="1:4" ht="14.25" x14ac:dyDescent="0.2">
      <c r="A8447" s="5" t="s">
        <v>1012</v>
      </c>
      <c r="B8447" s="6" t="s">
        <v>1013</v>
      </c>
      <c r="C8447" s="7">
        <v>45670</v>
      </c>
      <c r="D8447" s="8">
        <v>85.84</v>
      </c>
    </row>
    <row r="8448" spans="1:4" ht="14.25" x14ac:dyDescent="0.2">
      <c r="A8448" s="5" t="s">
        <v>1014</v>
      </c>
      <c r="B8448" s="6" t="s">
        <v>1015</v>
      </c>
      <c r="C8448" s="7">
        <v>45670</v>
      </c>
      <c r="D8448" s="9">
        <v>79.290000000000006</v>
      </c>
    </row>
    <row r="8449" spans="1:4" ht="14.25" x14ac:dyDescent="0.2">
      <c r="A8449" s="5" t="s">
        <v>1016</v>
      </c>
      <c r="B8449" s="6" t="s">
        <v>1017</v>
      </c>
      <c r="C8449" s="7">
        <v>45670</v>
      </c>
      <c r="D8449" s="9">
        <v>86.1</v>
      </c>
    </row>
    <row r="8450" spans="1:4" ht="14.25" x14ac:dyDescent="0.2">
      <c r="A8450" s="5" t="s">
        <v>1018</v>
      </c>
      <c r="B8450" s="6" t="s">
        <v>1019</v>
      </c>
      <c r="C8450" s="7">
        <v>45670</v>
      </c>
      <c r="D8450" s="8">
        <v>88.8</v>
      </c>
    </row>
    <row r="8451" spans="1:4" ht="14.25" x14ac:dyDescent="0.2">
      <c r="A8451" s="5" t="s">
        <v>3208</v>
      </c>
      <c r="B8451" s="6" t="s">
        <v>3209</v>
      </c>
      <c r="C8451" s="7">
        <v>45670</v>
      </c>
      <c r="D8451" s="8">
        <v>87</v>
      </c>
    </row>
    <row r="8452" spans="1:4" ht="14.25" x14ac:dyDescent="0.2">
      <c r="A8452" s="5" t="s">
        <v>1020</v>
      </c>
      <c r="B8452" s="6" t="s">
        <v>1021</v>
      </c>
      <c r="C8452" s="7">
        <v>45670</v>
      </c>
      <c r="D8452" s="8">
        <v>89.16</v>
      </c>
    </row>
    <row r="8453" spans="1:4" ht="14.25" x14ac:dyDescent="0.2">
      <c r="A8453" s="5" t="s">
        <v>1022</v>
      </c>
      <c r="B8453" s="6" t="s">
        <v>1023</v>
      </c>
      <c r="C8453" s="7">
        <v>45670</v>
      </c>
      <c r="D8453" s="8">
        <v>89.62</v>
      </c>
    </row>
    <row r="8454" spans="1:4" ht="14.25" x14ac:dyDescent="0.2">
      <c r="A8454" s="5" t="s">
        <v>1024</v>
      </c>
      <c r="B8454" s="6" t="s">
        <v>1025</v>
      </c>
      <c r="C8454" s="7">
        <v>45670</v>
      </c>
      <c r="D8454" s="8">
        <v>87.53</v>
      </c>
    </row>
    <row r="8455" spans="1:4" ht="14.25" x14ac:dyDescent="0.2">
      <c r="A8455" s="5" t="s">
        <v>1026</v>
      </c>
      <c r="B8455" s="6" t="s">
        <v>1027</v>
      </c>
      <c r="C8455" s="7">
        <v>45670</v>
      </c>
      <c r="D8455" s="9">
        <v>93.98</v>
      </c>
    </row>
    <row r="8456" spans="1:4" ht="14.25" x14ac:dyDescent="0.2">
      <c r="A8456" s="5" t="s">
        <v>1028</v>
      </c>
      <c r="B8456" s="6" t="s">
        <v>1029</v>
      </c>
      <c r="C8456" s="7">
        <v>45670</v>
      </c>
      <c r="D8456" s="9">
        <v>80.62</v>
      </c>
    </row>
    <row r="8457" spans="1:4" ht="14.25" x14ac:dyDescent="0.2">
      <c r="A8457" s="5" t="s">
        <v>1030</v>
      </c>
      <c r="B8457" s="6" t="s">
        <v>1031</v>
      </c>
      <c r="C8457" s="7">
        <v>45670</v>
      </c>
      <c r="D8457" s="8">
        <v>86.93</v>
      </c>
    </row>
    <row r="8458" spans="1:4" ht="14.25" x14ac:dyDescent="0.2">
      <c r="A8458" s="5" t="s">
        <v>1032</v>
      </c>
      <c r="B8458" s="6" t="s">
        <v>1033</v>
      </c>
      <c r="C8458" s="7">
        <v>45670</v>
      </c>
      <c r="D8458" s="9">
        <v>82.76</v>
      </c>
    </row>
    <row r="8459" spans="1:4" ht="14.25" x14ac:dyDescent="0.2">
      <c r="A8459" s="5" t="s">
        <v>1034</v>
      </c>
      <c r="B8459" s="6" t="s">
        <v>1035</v>
      </c>
      <c r="C8459" s="7">
        <v>45670</v>
      </c>
      <c r="D8459" s="9">
        <v>88.21</v>
      </c>
    </row>
    <row r="8460" spans="1:4" ht="14.25" x14ac:dyDescent="0.2">
      <c r="A8460" s="5" t="s">
        <v>1036</v>
      </c>
      <c r="B8460" s="6" t="s">
        <v>1037</v>
      </c>
      <c r="C8460" s="7">
        <v>45670</v>
      </c>
      <c r="D8460" s="9">
        <v>85.67</v>
      </c>
    </row>
    <row r="8461" spans="1:4" ht="14.25" x14ac:dyDescent="0.2">
      <c r="A8461" s="5" t="s">
        <v>1038</v>
      </c>
      <c r="B8461" s="6" t="s">
        <v>1039</v>
      </c>
      <c r="C8461" s="7">
        <v>45670</v>
      </c>
      <c r="D8461" s="8">
        <v>85.99</v>
      </c>
    </row>
    <row r="8462" spans="1:4" ht="14.25" x14ac:dyDescent="0.2">
      <c r="A8462" s="5" t="s">
        <v>1040</v>
      </c>
      <c r="B8462" s="6" t="s">
        <v>1041</v>
      </c>
      <c r="C8462" s="7">
        <v>45670</v>
      </c>
      <c r="D8462" s="9">
        <v>77.64</v>
      </c>
    </row>
    <row r="8463" spans="1:4" ht="14.25" x14ac:dyDescent="0.2">
      <c r="A8463" s="5" t="s">
        <v>1042</v>
      </c>
      <c r="B8463" s="6" t="s">
        <v>1043</v>
      </c>
      <c r="C8463" s="7">
        <v>45670</v>
      </c>
      <c r="D8463" s="9">
        <v>87.16</v>
      </c>
    </row>
    <row r="8464" spans="1:4" ht="14.25" x14ac:dyDescent="0.2">
      <c r="A8464" s="5" t="s">
        <v>1044</v>
      </c>
      <c r="B8464" s="6" t="s">
        <v>1045</v>
      </c>
      <c r="C8464" s="7">
        <v>45670</v>
      </c>
      <c r="D8464" s="9">
        <v>96.06</v>
      </c>
    </row>
    <row r="8465" spans="1:4" ht="14.25" x14ac:dyDescent="0.2">
      <c r="A8465" s="5" t="s">
        <v>1046</v>
      </c>
      <c r="B8465" s="6" t="s">
        <v>1047</v>
      </c>
      <c r="C8465" s="7">
        <v>45670</v>
      </c>
      <c r="D8465" s="8">
        <v>91.56</v>
      </c>
    </row>
    <row r="8466" spans="1:4" ht="14.25" x14ac:dyDescent="0.2">
      <c r="A8466" s="5" t="s">
        <v>1048</v>
      </c>
      <c r="B8466" s="6" t="s">
        <v>1049</v>
      </c>
      <c r="C8466" s="7">
        <v>45670</v>
      </c>
      <c r="D8466" s="8">
        <v>90.43</v>
      </c>
    </row>
    <row r="8467" spans="1:4" ht="14.25" x14ac:dyDescent="0.2">
      <c r="A8467" s="5" t="s">
        <v>1050</v>
      </c>
      <c r="B8467" s="6" t="s">
        <v>1051</v>
      </c>
      <c r="C8467" s="7">
        <v>45670</v>
      </c>
      <c r="D8467" s="9">
        <v>87.96</v>
      </c>
    </row>
    <row r="8468" spans="1:4" ht="14.25" x14ac:dyDescent="0.2">
      <c r="A8468" s="5" t="s">
        <v>1052</v>
      </c>
      <c r="B8468" s="6" t="s">
        <v>1053</v>
      </c>
      <c r="C8468" s="7">
        <v>45670</v>
      </c>
      <c r="D8468" s="9">
        <v>83.22</v>
      </c>
    </row>
    <row r="8469" spans="1:4" ht="14.25" x14ac:dyDescent="0.2">
      <c r="A8469" s="5" t="s">
        <v>1054</v>
      </c>
      <c r="B8469" s="6" t="s">
        <v>1055</v>
      </c>
      <c r="C8469" s="7">
        <v>45670</v>
      </c>
      <c r="D8469" s="9">
        <v>77.98</v>
      </c>
    </row>
    <row r="8470" spans="1:4" ht="14.25" x14ac:dyDescent="0.2">
      <c r="A8470" s="5" t="s">
        <v>1056</v>
      </c>
      <c r="B8470" s="6" t="s">
        <v>1057</v>
      </c>
      <c r="C8470" s="7">
        <v>45670</v>
      </c>
      <c r="D8470" s="8">
        <v>75.83</v>
      </c>
    </row>
    <row r="8471" spans="1:4" ht="14.25" x14ac:dyDescent="0.2">
      <c r="A8471" s="5" t="s">
        <v>1058</v>
      </c>
      <c r="B8471" s="6" t="s">
        <v>1059</v>
      </c>
      <c r="C8471" s="7">
        <v>45670</v>
      </c>
      <c r="D8471" s="9">
        <v>98.21</v>
      </c>
    </row>
    <row r="8472" spans="1:4" ht="14.25" x14ac:dyDescent="0.2">
      <c r="A8472" s="5" t="s">
        <v>1060</v>
      </c>
      <c r="B8472" s="6" t="s">
        <v>1061</v>
      </c>
      <c r="C8472" s="7">
        <v>45670</v>
      </c>
      <c r="D8472" s="9">
        <v>86.76</v>
      </c>
    </row>
    <row r="8473" spans="1:4" ht="14.25" x14ac:dyDescent="0.2">
      <c r="A8473" s="5" t="s">
        <v>1062</v>
      </c>
      <c r="B8473" s="6" t="s">
        <v>1063</v>
      </c>
      <c r="C8473" s="7">
        <v>45670</v>
      </c>
      <c r="D8473" s="8">
        <v>93.54</v>
      </c>
    </row>
    <row r="8474" spans="1:4" ht="14.25" x14ac:dyDescent="0.2">
      <c r="A8474" s="5" t="s">
        <v>1064</v>
      </c>
      <c r="B8474" s="6" t="s">
        <v>1065</v>
      </c>
      <c r="C8474" s="7">
        <v>45670</v>
      </c>
      <c r="D8474" s="8">
        <v>85.54</v>
      </c>
    </row>
    <row r="8475" spans="1:4" ht="14.25" x14ac:dyDescent="0.2">
      <c r="A8475" s="5" t="s">
        <v>1066</v>
      </c>
      <c r="B8475" s="6" t="s">
        <v>1067</v>
      </c>
      <c r="C8475" s="7">
        <v>45670</v>
      </c>
      <c r="D8475" s="8">
        <v>87.76</v>
      </c>
    </row>
    <row r="8476" spans="1:4" ht="14.25" x14ac:dyDescent="0.2">
      <c r="A8476" s="5" t="s">
        <v>1068</v>
      </c>
      <c r="B8476" s="6" t="s">
        <v>1069</v>
      </c>
      <c r="C8476" s="7">
        <v>45670</v>
      </c>
      <c r="D8476" s="9">
        <v>88.77</v>
      </c>
    </row>
    <row r="8477" spans="1:4" ht="14.25" x14ac:dyDescent="0.2">
      <c r="A8477" s="5" t="s">
        <v>1070</v>
      </c>
      <c r="B8477" s="6" t="s">
        <v>1071</v>
      </c>
      <c r="C8477" s="7">
        <v>45670</v>
      </c>
      <c r="D8477" s="8">
        <v>89.5</v>
      </c>
    </row>
    <row r="8478" spans="1:4" ht="14.25" x14ac:dyDescent="0.2">
      <c r="A8478" s="5" t="s">
        <v>1072</v>
      </c>
      <c r="B8478" s="6" t="s">
        <v>1073</v>
      </c>
      <c r="C8478" s="7">
        <v>45670</v>
      </c>
      <c r="D8478" s="9">
        <v>87.73</v>
      </c>
    </row>
    <row r="8479" spans="1:4" ht="14.25" x14ac:dyDescent="0.2">
      <c r="A8479" s="5" t="s">
        <v>1074</v>
      </c>
      <c r="B8479" s="6" t="s">
        <v>1075</v>
      </c>
      <c r="C8479" s="7">
        <v>45670</v>
      </c>
      <c r="D8479" s="9">
        <v>93.22</v>
      </c>
    </row>
    <row r="8480" spans="1:4" ht="14.25" x14ac:dyDescent="0.2">
      <c r="A8480" s="5" t="s">
        <v>1076</v>
      </c>
      <c r="B8480" s="6" t="s">
        <v>1077</v>
      </c>
      <c r="C8480" s="7">
        <v>45670</v>
      </c>
      <c r="D8480" s="8">
        <v>91.11</v>
      </c>
    </row>
    <row r="8481" spans="1:4" ht="14.25" x14ac:dyDescent="0.2">
      <c r="A8481" s="5" t="s">
        <v>1078</v>
      </c>
      <c r="B8481" s="6" t="s">
        <v>1079</v>
      </c>
      <c r="C8481" s="7">
        <v>45670</v>
      </c>
      <c r="D8481" s="9">
        <v>87.63</v>
      </c>
    </row>
    <row r="8482" spans="1:4" ht="14.25" x14ac:dyDescent="0.2">
      <c r="A8482" s="5" t="s">
        <v>1080</v>
      </c>
      <c r="B8482" s="6" t="s">
        <v>1081</v>
      </c>
      <c r="C8482" s="7">
        <v>45670</v>
      </c>
      <c r="D8482" s="8">
        <v>88.88</v>
      </c>
    </row>
    <row r="8483" spans="1:4" ht="14.25" x14ac:dyDescent="0.2">
      <c r="A8483" s="5" t="s">
        <v>1082</v>
      </c>
      <c r="B8483" s="6" t="s">
        <v>1083</v>
      </c>
      <c r="C8483" s="7">
        <v>45670</v>
      </c>
      <c r="D8483" s="8">
        <v>87.67</v>
      </c>
    </row>
    <row r="8484" spans="1:4" ht="14.25" x14ac:dyDescent="0.2">
      <c r="A8484" s="5" t="s">
        <v>1084</v>
      </c>
      <c r="B8484" s="6" t="s">
        <v>1085</v>
      </c>
      <c r="C8484" s="7">
        <v>45670</v>
      </c>
      <c r="D8484" s="8">
        <v>87.43</v>
      </c>
    </row>
    <row r="8485" spans="1:4" ht="14.25" x14ac:dyDescent="0.2">
      <c r="A8485" s="5" t="s">
        <v>1086</v>
      </c>
      <c r="B8485" s="6" t="s">
        <v>1087</v>
      </c>
      <c r="C8485" s="7">
        <v>45670</v>
      </c>
      <c r="D8485" s="8">
        <v>89.49</v>
      </c>
    </row>
    <row r="8486" spans="1:4" ht="14.25" x14ac:dyDescent="0.2">
      <c r="A8486" s="5" t="s">
        <v>1088</v>
      </c>
      <c r="B8486" s="6" t="s">
        <v>1089</v>
      </c>
      <c r="C8486" s="7">
        <v>45670</v>
      </c>
      <c r="D8486" s="9">
        <v>89.29</v>
      </c>
    </row>
    <row r="8487" spans="1:4" ht="14.25" x14ac:dyDescent="0.2">
      <c r="A8487" s="5" t="s">
        <v>1090</v>
      </c>
      <c r="B8487" s="6" t="s">
        <v>1091</v>
      </c>
      <c r="C8487" s="7">
        <v>45670</v>
      </c>
      <c r="D8487" s="8">
        <v>91.23</v>
      </c>
    </row>
    <row r="8488" spans="1:4" ht="14.25" x14ac:dyDescent="0.2">
      <c r="A8488" s="5" t="s">
        <v>1092</v>
      </c>
      <c r="B8488" s="6" t="s">
        <v>1093</v>
      </c>
      <c r="C8488" s="7">
        <v>45670</v>
      </c>
      <c r="D8488" s="9">
        <v>86.75</v>
      </c>
    </row>
    <row r="8489" spans="1:4" ht="14.25" x14ac:dyDescent="0.2">
      <c r="A8489" s="5" t="s">
        <v>1094</v>
      </c>
      <c r="B8489" s="6" t="s">
        <v>1095</v>
      </c>
      <c r="C8489" s="7">
        <v>45670</v>
      </c>
      <c r="D8489" s="8">
        <v>90.86</v>
      </c>
    </row>
    <row r="8490" spans="1:4" ht="14.25" x14ac:dyDescent="0.2">
      <c r="A8490" s="5" t="s">
        <v>1096</v>
      </c>
      <c r="B8490" s="6" t="s">
        <v>1097</v>
      </c>
      <c r="C8490" s="7">
        <v>45670</v>
      </c>
      <c r="D8490" s="8">
        <v>92.15</v>
      </c>
    </row>
    <row r="8491" spans="1:4" ht="14.25" x14ac:dyDescent="0.2">
      <c r="A8491" s="5" t="s">
        <v>1098</v>
      </c>
      <c r="B8491" s="6" t="s">
        <v>1099</v>
      </c>
      <c r="C8491" s="7">
        <v>45670</v>
      </c>
      <c r="D8491" s="8">
        <v>93.46</v>
      </c>
    </row>
    <row r="8492" spans="1:4" ht="14.25" x14ac:dyDescent="0.2">
      <c r="A8492" s="5" t="s">
        <v>1100</v>
      </c>
      <c r="B8492" s="6" t="s">
        <v>1101</v>
      </c>
      <c r="C8492" s="7">
        <v>45670</v>
      </c>
      <c r="D8492" s="8">
        <v>92.95</v>
      </c>
    </row>
    <row r="8493" spans="1:4" ht="14.25" x14ac:dyDescent="0.2">
      <c r="A8493" s="5" t="s">
        <v>1102</v>
      </c>
      <c r="B8493" s="6" t="s">
        <v>1103</v>
      </c>
      <c r="C8493" s="7">
        <v>45670</v>
      </c>
      <c r="D8493" s="9">
        <v>90.63</v>
      </c>
    </row>
    <row r="8494" spans="1:4" ht="14.25" x14ac:dyDescent="0.2">
      <c r="A8494" s="5" t="s">
        <v>1104</v>
      </c>
      <c r="B8494" s="6" t="s">
        <v>1105</v>
      </c>
      <c r="C8494" s="7">
        <v>45670</v>
      </c>
      <c r="D8494" s="8">
        <v>93.03</v>
      </c>
    </row>
    <row r="8495" spans="1:4" ht="14.25" x14ac:dyDescent="0.2">
      <c r="A8495" s="5" t="s">
        <v>1106</v>
      </c>
      <c r="B8495" s="6" t="s">
        <v>1107</v>
      </c>
      <c r="C8495" s="7">
        <v>45670</v>
      </c>
      <c r="D8495" s="8">
        <v>91.42</v>
      </c>
    </row>
    <row r="8496" spans="1:4" ht="14.25" x14ac:dyDescent="0.2">
      <c r="A8496" s="5" t="s">
        <v>1108</v>
      </c>
      <c r="B8496" s="6" t="s">
        <v>1109</v>
      </c>
      <c r="C8496" s="7">
        <v>45670</v>
      </c>
      <c r="D8496" s="9">
        <v>94.44</v>
      </c>
    </row>
    <row r="8497" spans="1:4" ht="14.25" x14ac:dyDescent="0.2">
      <c r="A8497" s="5" t="s">
        <v>1110</v>
      </c>
      <c r="B8497" s="6" t="s">
        <v>1111</v>
      </c>
      <c r="C8497" s="7">
        <v>45670</v>
      </c>
      <c r="D8497" s="8">
        <v>88.33</v>
      </c>
    </row>
    <row r="8498" spans="1:4" ht="14.25" x14ac:dyDescent="0.2">
      <c r="A8498" s="5" t="s">
        <v>1112</v>
      </c>
      <c r="B8498" s="6" t="s">
        <v>1113</v>
      </c>
      <c r="C8498" s="7">
        <v>45670</v>
      </c>
      <c r="D8498" s="8">
        <v>91.24</v>
      </c>
    </row>
    <row r="8499" spans="1:4" ht="14.25" x14ac:dyDescent="0.2">
      <c r="A8499" s="5" t="s">
        <v>1114</v>
      </c>
      <c r="B8499" s="6" t="s">
        <v>1115</v>
      </c>
      <c r="C8499" s="7">
        <v>45670</v>
      </c>
      <c r="D8499" s="8">
        <v>91.83</v>
      </c>
    </row>
    <row r="8500" spans="1:4" ht="14.25" x14ac:dyDescent="0.2">
      <c r="A8500" s="5" t="s">
        <v>1116</v>
      </c>
      <c r="B8500" s="6" t="s">
        <v>1117</v>
      </c>
      <c r="C8500" s="7">
        <v>45670</v>
      </c>
      <c r="D8500" s="8">
        <v>92.18</v>
      </c>
    </row>
    <row r="8501" spans="1:4" ht="14.25" x14ac:dyDescent="0.2">
      <c r="A8501" s="5" t="s">
        <v>1118</v>
      </c>
      <c r="B8501" s="6" t="s">
        <v>1119</v>
      </c>
      <c r="C8501" s="7">
        <v>45670</v>
      </c>
      <c r="D8501" s="8">
        <v>92.62</v>
      </c>
    </row>
    <row r="8502" spans="1:4" ht="14.25" x14ac:dyDescent="0.2">
      <c r="A8502" s="5" t="s">
        <v>1120</v>
      </c>
      <c r="B8502" s="6" t="s">
        <v>1121</v>
      </c>
      <c r="C8502" s="7">
        <v>45670</v>
      </c>
      <c r="D8502" s="9">
        <v>91.74</v>
      </c>
    </row>
    <row r="8503" spans="1:4" ht="14.25" x14ac:dyDescent="0.2">
      <c r="A8503" s="5" t="s">
        <v>1122</v>
      </c>
      <c r="B8503" s="6" t="s">
        <v>1123</v>
      </c>
      <c r="C8503" s="7">
        <v>45670</v>
      </c>
      <c r="D8503" s="9">
        <v>80.3</v>
      </c>
    </row>
    <row r="8504" spans="1:4" ht="14.25" x14ac:dyDescent="0.2">
      <c r="A8504" s="5" t="s">
        <v>1124</v>
      </c>
      <c r="B8504" s="6" t="s">
        <v>1125</v>
      </c>
      <c r="C8504" s="7">
        <v>45670</v>
      </c>
      <c r="D8504" s="9">
        <v>81.34</v>
      </c>
    </row>
    <row r="8505" spans="1:4" ht="14.25" x14ac:dyDescent="0.2">
      <c r="A8505" s="5" t="s">
        <v>1126</v>
      </c>
      <c r="B8505" s="6" t="s">
        <v>1127</v>
      </c>
      <c r="C8505" s="7">
        <v>45670</v>
      </c>
      <c r="D8505" s="9">
        <v>76.11</v>
      </c>
    </row>
    <row r="8506" spans="1:4" ht="14.25" x14ac:dyDescent="0.2">
      <c r="A8506" s="5" t="s">
        <v>1128</v>
      </c>
      <c r="B8506" s="6" t="s">
        <v>1129</v>
      </c>
      <c r="C8506" s="7">
        <v>45670</v>
      </c>
      <c r="D8506" s="8">
        <v>89.02</v>
      </c>
    </row>
    <row r="8507" spans="1:4" ht="14.25" x14ac:dyDescent="0.2">
      <c r="A8507" s="5" t="s">
        <v>1130</v>
      </c>
      <c r="B8507" s="6" t="s">
        <v>1131</v>
      </c>
      <c r="C8507" s="7">
        <v>45670</v>
      </c>
      <c r="D8507" s="8">
        <v>87.67</v>
      </c>
    </row>
    <row r="8508" spans="1:4" ht="14.25" x14ac:dyDescent="0.2">
      <c r="A8508" s="5" t="s">
        <v>1132</v>
      </c>
      <c r="B8508" s="6" t="s">
        <v>1133</v>
      </c>
      <c r="C8508" s="7">
        <v>45670</v>
      </c>
      <c r="D8508" s="9">
        <v>84.83</v>
      </c>
    </row>
    <row r="8509" spans="1:4" ht="14.25" x14ac:dyDescent="0.2">
      <c r="A8509" s="5" t="s">
        <v>1134</v>
      </c>
      <c r="B8509" s="6" t="s">
        <v>1135</v>
      </c>
      <c r="C8509" s="7">
        <v>45670</v>
      </c>
      <c r="D8509" s="9">
        <v>80.33</v>
      </c>
    </row>
    <row r="8510" spans="1:4" ht="14.25" x14ac:dyDescent="0.2">
      <c r="A8510" s="5" t="s">
        <v>1136</v>
      </c>
      <c r="B8510" s="6" t="s">
        <v>1137</v>
      </c>
      <c r="C8510" s="7">
        <v>45670</v>
      </c>
      <c r="D8510" s="9">
        <v>78.69</v>
      </c>
    </row>
    <row r="8511" spans="1:4" ht="14.25" x14ac:dyDescent="0.2">
      <c r="A8511" s="5" t="s">
        <v>1138</v>
      </c>
      <c r="B8511" s="6" t="s">
        <v>1139</v>
      </c>
      <c r="C8511" s="7">
        <v>45670</v>
      </c>
      <c r="D8511" s="8">
        <v>88.94</v>
      </c>
    </row>
    <row r="8512" spans="1:4" ht="14.25" x14ac:dyDescent="0.2">
      <c r="A8512" s="5" t="s">
        <v>1140</v>
      </c>
      <c r="B8512" s="6" t="s">
        <v>1141</v>
      </c>
      <c r="C8512" s="7">
        <v>45670</v>
      </c>
      <c r="D8512" s="8">
        <v>90.69</v>
      </c>
    </row>
    <row r="8513" spans="1:4" ht="14.25" x14ac:dyDescent="0.2">
      <c r="A8513" s="5" t="s">
        <v>1142</v>
      </c>
      <c r="B8513" s="6" t="s">
        <v>1143</v>
      </c>
      <c r="C8513" s="7">
        <v>45670</v>
      </c>
      <c r="D8513" s="8">
        <v>89.64</v>
      </c>
    </row>
    <row r="8514" spans="1:4" ht="14.25" x14ac:dyDescent="0.2">
      <c r="A8514" s="5" t="s">
        <v>1144</v>
      </c>
      <c r="B8514" s="6" t="s">
        <v>1145</v>
      </c>
      <c r="C8514" s="7">
        <v>45670</v>
      </c>
      <c r="D8514" s="9">
        <v>78.62</v>
      </c>
    </row>
    <row r="8515" spans="1:4" ht="14.25" x14ac:dyDescent="0.2">
      <c r="A8515" s="5" t="s">
        <v>1146</v>
      </c>
      <c r="B8515" s="6" t="s">
        <v>1147</v>
      </c>
      <c r="C8515" s="7">
        <v>45670</v>
      </c>
      <c r="D8515" s="9">
        <v>81.41</v>
      </c>
    </row>
    <row r="8516" spans="1:4" ht="14.25" x14ac:dyDescent="0.2">
      <c r="A8516" s="5" t="s">
        <v>1148</v>
      </c>
      <c r="B8516" s="6" t="s">
        <v>1149</v>
      </c>
      <c r="C8516" s="7">
        <v>45670</v>
      </c>
      <c r="D8516" s="8">
        <v>85.27</v>
      </c>
    </row>
    <row r="8517" spans="1:4" ht="14.25" x14ac:dyDescent="0.2">
      <c r="A8517" s="5" t="s">
        <v>1150</v>
      </c>
      <c r="B8517" s="6" t="s">
        <v>1151</v>
      </c>
      <c r="C8517" s="7">
        <v>45670</v>
      </c>
      <c r="D8517" s="8">
        <v>86.37</v>
      </c>
    </row>
    <row r="8518" spans="1:4" ht="14.25" x14ac:dyDescent="0.2">
      <c r="A8518" s="5" t="s">
        <v>1152</v>
      </c>
      <c r="B8518" s="6" t="s">
        <v>1153</v>
      </c>
      <c r="C8518" s="7">
        <v>45670</v>
      </c>
      <c r="D8518" s="8">
        <v>88.71</v>
      </c>
    </row>
    <row r="8519" spans="1:4" ht="14.25" x14ac:dyDescent="0.2">
      <c r="A8519" s="5" t="s">
        <v>1154</v>
      </c>
      <c r="B8519" s="6" t="s">
        <v>1155</v>
      </c>
      <c r="C8519" s="7">
        <v>45670</v>
      </c>
      <c r="D8519" s="9">
        <v>86.78</v>
      </c>
    </row>
    <row r="8520" spans="1:4" ht="14.25" x14ac:dyDescent="0.2">
      <c r="A8520" s="5" t="s">
        <v>1156</v>
      </c>
      <c r="B8520" s="6" t="s">
        <v>1157</v>
      </c>
      <c r="C8520" s="7">
        <v>45670</v>
      </c>
      <c r="D8520" s="8">
        <v>94.54</v>
      </c>
    </row>
    <row r="8521" spans="1:4" ht="14.25" x14ac:dyDescent="0.2">
      <c r="A8521" s="5" t="s">
        <v>1158</v>
      </c>
      <c r="B8521" s="6" t="s">
        <v>1159</v>
      </c>
      <c r="C8521" s="7">
        <v>45670</v>
      </c>
      <c r="D8521" s="9">
        <v>87.21</v>
      </c>
    </row>
    <row r="8522" spans="1:4" ht="14.25" x14ac:dyDescent="0.2">
      <c r="A8522" s="5" t="s">
        <v>1160</v>
      </c>
      <c r="B8522" s="6" t="s">
        <v>1161</v>
      </c>
      <c r="C8522" s="7">
        <v>45670</v>
      </c>
      <c r="D8522" s="8">
        <v>88.65</v>
      </c>
    </row>
    <row r="8523" spans="1:4" ht="14.25" x14ac:dyDescent="0.2">
      <c r="A8523" s="5" t="s">
        <v>1162</v>
      </c>
      <c r="B8523" s="6" t="s">
        <v>1163</v>
      </c>
      <c r="C8523" s="7">
        <v>45670</v>
      </c>
      <c r="D8523" s="8">
        <v>87.58</v>
      </c>
    </row>
    <row r="8524" spans="1:4" ht="14.25" x14ac:dyDescent="0.2">
      <c r="A8524" s="5" t="s">
        <v>1164</v>
      </c>
      <c r="B8524" s="6" t="s">
        <v>1165</v>
      </c>
      <c r="C8524" s="7">
        <v>45670</v>
      </c>
      <c r="D8524" s="8">
        <v>81.93</v>
      </c>
    </row>
    <row r="8525" spans="1:4" ht="14.25" x14ac:dyDescent="0.2">
      <c r="A8525" s="5" t="s">
        <v>1166</v>
      </c>
      <c r="B8525" s="6" t="s">
        <v>1167</v>
      </c>
      <c r="C8525" s="7">
        <v>45670</v>
      </c>
      <c r="D8525" s="8">
        <v>89.74</v>
      </c>
    </row>
    <row r="8526" spans="1:4" ht="14.25" x14ac:dyDescent="0.2">
      <c r="A8526" s="5" t="s">
        <v>1168</v>
      </c>
      <c r="B8526" s="6" t="s">
        <v>1169</v>
      </c>
      <c r="C8526" s="7">
        <v>45670</v>
      </c>
      <c r="D8526" s="8">
        <v>91.36</v>
      </c>
    </row>
    <row r="8527" spans="1:4" ht="14.25" x14ac:dyDescent="0.2">
      <c r="A8527" s="5" t="s">
        <v>1170</v>
      </c>
      <c r="B8527" s="6" t="s">
        <v>1171</v>
      </c>
      <c r="C8527" s="7">
        <v>45670</v>
      </c>
      <c r="D8527" s="9">
        <v>82.95</v>
      </c>
    </row>
    <row r="8528" spans="1:4" ht="14.25" x14ac:dyDescent="0.2">
      <c r="A8528" s="5" t="s">
        <v>1172</v>
      </c>
      <c r="B8528" s="6" t="s">
        <v>1173</v>
      </c>
      <c r="C8528" s="7">
        <v>45670</v>
      </c>
      <c r="D8528" s="9">
        <v>78.180000000000007</v>
      </c>
    </row>
    <row r="8529" spans="1:4" ht="14.25" x14ac:dyDescent="0.2">
      <c r="A8529" s="5" t="s">
        <v>1174</v>
      </c>
      <c r="B8529" s="6" t="s">
        <v>1175</v>
      </c>
      <c r="C8529" s="7">
        <v>45670</v>
      </c>
      <c r="D8529" s="9">
        <v>79.89</v>
      </c>
    </row>
    <row r="8530" spans="1:4" ht="14.25" x14ac:dyDescent="0.2">
      <c r="A8530" s="5" t="s">
        <v>1176</v>
      </c>
      <c r="B8530" s="6" t="s">
        <v>1177</v>
      </c>
      <c r="C8530" s="7">
        <v>45670</v>
      </c>
      <c r="D8530" s="8">
        <v>86.68</v>
      </c>
    </row>
    <row r="8531" spans="1:4" ht="14.25" x14ac:dyDescent="0.2">
      <c r="A8531" s="5" t="s">
        <v>1178</v>
      </c>
      <c r="B8531" s="6" t="s">
        <v>1179</v>
      </c>
      <c r="C8531" s="7">
        <v>45670</v>
      </c>
      <c r="D8531" s="8">
        <v>89</v>
      </c>
    </row>
    <row r="8532" spans="1:4" ht="14.25" x14ac:dyDescent="0.2">
      <c r="A8532" s="5" t="s">
        <v>1180</v>
      </c>
      <c r="B8532" s="6" t="s">
        <v>1181</v>
      </c>
      <c r="C8532" s="7">
        <v>45670</v>
      </c>
      <c r="D8532" s="8">
        <v>93.35</v>
      </c>
    </row>
    <row r="8533" spans="1:4" ht="14.25" x14ac:dyDescent="0.2">
      <c r="A8533" s="5" t="s">
        <v>1182</v>
      </c>
      <c r="B8533" s="6" t="s">
        <v>1183</v>
      </c>
      <c r="C8533" s="7">
        <v>45670</v>
      </c>
      <c r="D8533" s="9">
        <v>85.38</v>
      </c>
    </row>
    <row r="8534" spans="1:4" ht="14.25" x14ac:dyDescent="0.2">
      <c r="A8534" s="5" t="s">
        <v>1184</v>
      </c>
      <c r="B8534" s="6" t="s">
        <v>1185</v>
      </c>
      <c r="C8534" s="7">
        <v>45670</v>
      </c>
      <c r="D8534" s="8">
        <v>88.48</v>
      </c>
    </row>
    <row r="8535" spans="1:4" ht="14.25" x14ac:dyDescent="0.2">
      <c r="A8535" s="5" t="s">
        <v>1186</v>
      </c>
      <c r="B8535" s="6" t="s">
        <v>1187</v>
      </c>
      <c r="C8535" s="7">
        <v>45670</v>
      </c>
      <c r="D8535" s="9">
        <v>85.28</v>
      </c>
    </row>
    <row r="8536" spans="1:4" ht="14.25" x14ac:dyDescent="0.2">
      <c r="A8536" s="5" t="s">
        <v>1188</v>
      </c>
      <c r="B8536" s="6" t="s">
        <v>1189</v>
      </c>
      <c r="C8536" s="7">
        <v>45670</v>
      </c>
      <c r="D8536" s="9">
        <v>85.67</v>
      </c>
    </row>
    <row r="8537" spans="1:4" ht="14.25" x14ac:dyDescent="0.2">
      <c r="A8537" s="5" t="s">
        <v>1190</v>
      </c>
      <c r="B8537" s="6" t="s">
        <v>1191</v>
      </c>
      <c r="C8537" s="7">
        <v>45670</v>
      </c>
      <c r="D8537" s="8">
        <v>88.82</v>
      </c>
    </row>
    <row r="8538" spans="1:4" ht="14.25" x14ac:dyDescent="0.2">
      <c r="A8538" s="5" t="s">
        <v>1192</v>
      </c>
      <c r="B8538" s="6" t="s">
        <v>1193</v>
      </c>
      <c r="C8538" s="7">
        <v>45670</v>
      </c>
      <c r="D8538" s="8">
        <v>89.43</v>
      </c>
    </row>
    <row r="8539" spans="1:4" ht="14.25" x14ac:dyDescent="0.2">
      <c r="A8539" s="5" t="s">
        <v>1194</v>
      </c>
      <c r="B8539" s="6" t="s">
        <v>1195</v>
      </c>
      <c r="C8539" s="7">
        <v>45670</v>
      </c>
      <c r="D8539" s="9">
        <v>86.73</v>
      </c>
    </row>
    <row r="8540" spans="1:4" ht="14.25" x14ac:dyDescent="0.2">
      <c r="A8540" s="5" t="s">
        <v>1196</v>
      </c>
      <c r="B8540" s="6" t="s">
        <v>1197</v>
      </c>
      <c r="C8540" s="7">
        <v>45670</v>
      </c>
      <c r="D8540" s="8">
        <v>88.65</v>
      </c>
    </row>
    <row r="8541" spans="1:4" ht="14.25" x14ac:dyDescent="0.2">
      <c r="A8541" s="5" t="s">
        <v>1198</v>
      </c>
      <c r="B8541" s="6" t="s">
        <v>1199</v>
      </c>
      <c r="C8541" s="7">
        <v>45670</v>
      </c>
      <c r="D8541" s="9">
        <v>90.84</v>
      </c>
    </row>
    <row r="8542" spans="1:4" ht="14.25" x14ac:dyDescent="0.2">
      <c r="A8542" s="5" t="s">
        <v>1200</v>
      </c>
      <c r="B8542" s="6" t="s">
        <v>1201</v>
      </c>
      <c r="C8542" s="7">
        <v>45670</v>
      </c>
      <c r="D8542" s="8">
        <v>89.2</v>
      </c>
    </row>
    <row r="8543" spans="1:4" ht="14.25" x14ac:dyDescent="0.2">
      <c r="A8543" s="5" t="s">
        <v>1202</v>
      </c>
      <c r="B8543" s="6" t="s">
        <v>1203</v>
      </c>
      <c r="C8543" s="7">
        <v>45670</v>
      </c>
      <c r="D8543" s="8">
        <v>88.49</v>
      </c>
    </row>
    <row r="8544" spans="1:4" ht="14.25" x14ac:dyDescent="0.2">
      <c r="A8544" s="5" t="s">
        <v>1204</v>
      </c>
      <c r="B8544" s="6" t="s">
        <v>1205</v>
      </c>
      <c r="C8544" s="7">
        <v>45670</v>
      </c>
      <c r="D8544" s="8">
        <v>88.68</v>
      </c>
    </row>
    <row r="8545" spans="1:4" ht="14.25" x14ac:dyDescent="0.2">
      <c r="A8545" s="5" t="s">
        <v>1206</v>
      </c>
      <c r="B8545" s="6" t="s">
        <v>1207</v>
      </c>
      <c r="C8545" s="7">
        <v>45670</v>
      </c>
      <c r="D8545" s="8">
        <v>88.41</v>
      </c>
    </row>
    <row r="8546" spans="1:4" ht="14.25" x14ac:dyDescent="0.2">
      <c r="A8546" s="5" t="s">
        <v>1208</v>
      </c>
      <c r="B8546" s="6" t="s">
        <v>1209</v>
      </c>
      <c r="C8546" s="7">
        <v>45670</v>
      </c>
      <c r="D8546" s="8">
        <v>87.06</v>
      </c>
    </row>
    <row r="8547" spans="1:4" ht="14.25" x14ac:dyDescent="0.2">
      <c r="A8547" s="5" t="s">
        <v>1210</v>
      </c>
      <c r="B8547" s="6" t="s">
        <v>1211</v>
      </c>
      <c r="C8547" s="7">
        <v>45670</v>
      </c>
      <c r="D8547" s="9">
        <v>89.56</v>
      </c>
    </row>
    <row r="8548" spans="1:4" ht="14.25" x14ac:dyDescent="0.2">
      <c r="A8548" s="5" t="s">
        <v>1212</v>
      </c>
      <c r="B8548" s="6" t="s">
        <v>1213</v>
      </c>
      <c r="C8548" s="7">
        <v>45670</v>
      </c>
      <c r="D8548" s="9">
        <v>93.43</v>
      </c>
    </row>
    <row r="8549" spans="1:4" ht="14.25" x14ac:dyDescent="0.2">
      <c r="A8549" s="5" t="s">
        <v>1214</v>
      </c>
      <c r="B8549" s="6" t="s">
        <v>1215</v>
      </c>
      <c r="C8549" s="7">
        <v>45670</v>
      </c>
      <c r="D8549" s="8">
        <v>93.83</v>
      </c>
    </row>
    <row r="8550" spans="1:4" ht="14.25" x14ac:dyDescent="0.2">
      <c r="A8550" s="5" t="s">
        <v>1216</v>
      </c>
      <c r="B8550" s="6" t="s">
        <v>1217</v>
      </c>
      <c r="C8550" s="7">
        <v>45670</v>
      </c>
      <c r="D8550" s="9">
        <v>76.92</v>
      </c>
    </row>
    <row r="8551" spans="1:4" ht="14.25" x14ac:dyDescent="0.2">
      <c r="A8551" s="5" t="s">
        <v>1218</v>
      </c>
      <c r="B8551" s="6" t="s">
        <v>1219</v>
      </c>
      <c r="C8551" s="7">
        <v>45670</v>
      </c>
      <c r="D8551" s="8">
        <v>86.19</v>
      </c>
    </row>
    <row r="8552" spans="1:4" ht="14.25" x14ac:dyDescent="0.2">
      <c r="A8552" s="5" t="s">
        <v>1220</v>
      </c>
      <c r="B8552" s="6" t="s">
        <v>1221</v>
      </c>
      <c r="C8552" s="7">
        <v>45670</v>
      </c>
      <c r="D8552" s="9">
        <v>85.58</v>
      </c>
    </row>
    <row r="8553" spans="1:4" ht="14.25" x14ac:dyDescent="0.2">
      <c r="A8553" s="5" t="s">
        <v>1222</v>
      </c>
      <c r="B8553" s="6" t="s">
        <v>1223</v>
      </c>
      <c r="C8553" s="7">
        <v>45670</v>
      </c>
      <c r="D8553" s="9">
        <v>86.44</v>
      </c>
    </row>
    <row r="8554" spans="1:4" ht="14.25" x14ac:dyDescent="0.2">
      <c r="A8554" s="5" t="s">
        <v>1224</v>
      </c>
      <c r="B8554" s="6" t="s">
        <v>1225</v>
      </c>
      <c r="C8554" s="7">
        <v>45670</v>
      </c>
      <c r="D8554" s="8">
        <v>85.23</v>
      </c>
    </row>
    <row r="8555" spans="1:4" ht="14.25" x14ac:dyDescent="0.2">
      <c r="A8555" s="5" t="s">
        <v>1226</v>
      </c>
      <c r="B8555" s="6" t="s">
        <v>1227</v>
      </c>
      <c r="C8555" s="7">
        <v>45670</v>
      </c>
      <c r="D8555" s="9">
        <v>84.12</v>
      </c>
    </row>
    <row r="8556" spans="1:4" ht="14.25" x14ac:dyDescent="0.2">
      <c r="A8556" s="5" t="s">
        <v>1228</v>
      </c>
      <c r="B8556" s="6" t="s">
        <v>1229</v>
      </c>
      <c r="C8556" s="7">
        <v>45670</v>
      </c>
      <c r="D8556" s="9">
        <v>81.739999999999995</v>
      </c>
    </row>
    <row r="8557" spans="1:4" ht="14.25" x14ac:dyDescent="0.2">
      <c r="A8557" s="5" t="s">
        <v>1230</v>
      </c>
      <c r="B8557" s="6" t="s">
        <v>1231</v>
      </c>
      <c r="C8557" s="7">
        <v>45670</v>
      </c>
      <c r="D8557" s="9">
        <v>87.92</v>
      </c>
    </row>
    <row r="8558" spans="1:4" ht="14.25" x14ac:dyDescent="0.2">
      <c r="A8558" s="5" t="s">
        <v>1232</v>
      </c>
      <c r="B8558" s="6" t="s">
        <v>1233</v>
      </c>
      <c r="C8558" s="7">
        <v>45670</v>
      </c>
      <c r="D8558" s="8">
        <v>88.41</v>
      </c>
    </row>
    <row r="8559" spans="1:4" ht="14.25" x14ac:dyDescent="0.2">
      <c r="A8559" s="5" t="s">
        <v>1234</v>
      </c>
      <c r="B8559" s="6" t="s">
        <v>1235</v>
      </c>
      <c r="C8559" s="7">
        <v>45670</v>
      </c>
      <c r="D8559" s="8">
        <v>89.49</v>
      </c>
    </row>
    <row r="8560" spans="1:4" ht="14.25" x14ac:dyDescent="0.2">
      <c r="A8560" s="5" t="s">
        <v>1236</v>
      </c>
      <c r="B8560" s="6" t="s">
        <v>1237</v>
      </c>
      <c r="C8560" s="7">
        <v>45670</v>
      </c>
      <c r="D8560" s="9">
        <v>89.28</v>
      </c>
    </row>
    <row r="8561" spans="1:4" ht="14.25" x14ac:dyDescent="0.2">
      <c r="A8561" s="5" t="s">
        <v>1238</v>
      </c>
      <c r="B8561" s="6" t="s">
        <v>1239</v>
      </c>
      <c r="C8561" s="7">
        <v>45670</v>
      </c>
      <c r="D8561" s="9">
        <v>87.78</v>
      </c>
    </row>
    <row r="8562" spans="1:4" ht="14.25" x14ac:dyDescent="0.2">
      <c r="A8562" s="5" t="s">
        <v>1240</v>
      </c>
      <c r="B8562" s="6" t="s">
        <v>1241</v>
      </c>
      <c r="C8562" s="7">
        <v>45670</v>
      </c>
      <c r="D8562" s="8">
        <v>90.88</v>
      </c>
    </row>
    <row r="8563" spans="1:4" ht="14.25" x14ac:dyDescent="0.2">
      <c r="A8563" s="5" t="s">
        <v>1242</v>
      </c>
      <c r="B8563" s="6" t="s">
        <v>1243</v>
      </c>
      <c r="C8563" s="7">
        <v>45670</v>
      </c>
      <c r="D8563" s="9">
        <v>62.11</v>
      </c>
    </row>
    <row r="8564" spans="1:4" ht="14.25" x14ac:dyDescent="0.2">
      <c r="A8564" s="5" t="s">
        <v>1244</v>
      </c>
      <c r="B8564" s="6" t="s">
        <v>1245</v>
      </c>
      <c r="C8564" s="7">
        <v>45670</v>
      </c>
      <c r="D8564" s="8">
        <v>91.43</v>
      </c>
    </row>
    <row r="8565" spans="1:4" ht="14.25" x14ac:dyDescent="0.2">
      <c r="A8565" s="5" t="s">
        <v>1246</v>
      </c>
      <c r="B8565" s="6" t="s">
        <v>1247</v>
      </c>
      <c r="C8565" s="7">
        <v>45670</v>
      </c>
      <c r="D8565" s="8">
        <v>93.46</v>
      </c>
    </row>
    <row r="8566" spans="1:4" ht="14.25" x14ac:dyDescent="0.2">
      <c r="A8566" s="5" t="s">
        <v>1248</v>
      </c>
      <c r="B8566" s="6" t="s">
        <v>1249</v>
      </c>
      <c r="C8566" s="7">
        <v>45670</v>
      </c>
      <c r="D8566" s="9">
        <v>84.94</v>
      </c>
    </row>
    <row r="8567" spans="1:4" ht="14.25" x14ac:dyDescent="0.2">
      <c r="A8567" s="5" t="s">
        <v>1250</v>
      </c>
      <c r="B8567" s="6" t="s">
        <v>1251</v>
      </c>
      <c r="C8567" s="7">
        <v>45670</v>
      </c>
      <c r="D8567" s="8">
        <v>79.69</v>
      </c>
    </row>
    <row r="8568" spans="1:4" ht="14.25" x14ac:dyDescent="0.2">
      <c r="A8568" s="5" t="s">
        <v>1252</v>
      </c>
      <c r="B8568" s="6" t="s">
        <v>1253</v>
      </c>
      <c r="C8568" s="7">
        <v>45670</v>
      </c>
      <c r="D8568" s="9">
        <v>52.55</v>
      </c>
    </row>
    <row r="8569" spans="1:4" ht="14.25" x14ac:dyDescent="0.2">
      <c r="A8569" s="5" t="s">
        <v>1254</v>
      </c>
      <c r="B8569" s="6" t="s">
        <v>1255</v>
      </c>
      <c r="C8569" s="7">
        <v>45670</v>
      </c>
      <c r="D8569" s="9">
        <v>58.75</v>
      </c>
    </row>
    <row r="8570" spans="1:4" ht="14.25" x14ac:dyDescent="0.2">
      <c r="A8570" s="5" t="s">
        <v>1256</v>
      </c>
      <c r="B8570" s="6" t="s">
        <v>1257</v>
      </c>
      <c r="C8570" s="7">
        <v>45670</v>
      </c>
      <c r="D8570" s="8">
        <v>73.66</v>
      </c>
    </row>
    <row r="8571" spans="1:4" ht="14.25" x14ac:dyDescent="0.2">
      <c r="A8571" s="5" t="s">
        <v>1258</v>
      </c>
      <c r="B8571" s="6" t="s">
        <v>1259</v>
      </c>
      <c r="C8571" s="7">
        <v>45670</v>
      </c>
      <c r="D8571" s="9">
        <v>88.32</v>
      </c>
    </row>
    <row r="8572" spans="1:4" ht="14.25" x14ac:dyDescent="0.2">
      <c r="A8572" s="5" t="s">
        <v>1260</v>
      </c>
      <c r="B8572" s="6" t="s">
        <v>1261</v>
      </c>
      <c r="C8572" s="7">
        <v>45670</v>
      </c>
      <c r="D8572" s="9">
        <v>87.88</v>
      </c>
    </row>
    <row r="8573" spans="1:4" ht="14.25" x14ac:dyDescent="0.2">
      <c r="A8573" s="5" t="s">
        <v>1262</v>
      </c>
      <c r="B8573" s="6" t="s">
        <v>1263</v>
      </c>
      <c r="C8573" s="7">
        <v>45670</v>
      </c>
      <c r="D8573" s="8">
        <v>84.61</v>
      </c>
    </row>
    <row r="8574" spans="1:4" ht="14.25" x14ac:dyDescent="0.2">
      <c r="A8574" s="5" t="s">
        <v>1264</v>
      </c>
      <c r="B8574" s="6" t="s">
        <v>1265</v>
      </c>
      <c r="C8574" s="7">
        <v>45670</v>
      </c>
      <c r="D8574" s="9">
        <v>88.61</v>
      </c>
    </row>
    <row r="8575" spans="1:4" ht="14.25" x14ac:dyDescent="0.2">
      <c r="A8575" s="5" t="s">
        <v>1266</v>
      </c>
      <c r="B8575" s="6" t="s">
        <v>1267</v>
      </c>
      <c r="C8575" s="7">
        <v>45670</v>
      </c>
      <c r="D8575" s="8">
        <v>87.87</v>
      </c>
    </row>
    <row r="8576" spans="1:4" ht="14.25" x14ac:dyDescent="0.2">
      <c r="A8576" s="5" t="s">
        <v>1268</v>
      </c>
      <c r="B8576" s="6" t="s">
        <v>1269</v>
      </c>
      <c r="C8576" s="7">
        <v>45670</v>
      </c>
      <c r="D8576" s="9">
        <v>94.35</v>
      </c>
    </row>
    <row r="8577" spans="1:4" ht="14.25" x14ac:dyDescent="0.2">
      <c r="A8577" s="5" t="s">
        <v>1270</v>
      </c>
      <c r="B8577" s="6" t="s">
        <v>1271</v>
      </c>
      <c r="C8577" s="7">
        <v>45670</v>
      </c>
      <c r="D8577" s="8">
        <v>75.489999999999995</v>
      </c>
    </row>
    <row r="8578" spans="1:4" ht="14.25" x14ac:dyDescent="0.2">
      <c r="A8578" s="5" t="s">
        <v>1272</v>
      </c>
      <c r="B8578" s="6" t="s">
        <v>1273</v>
      </c>
      <c r="C8578" s="7">
        <v>45670</v>
      </c>
      <c r="D8578" s="8">
        <v>80.680000000000007</v>
      </c>
    </row>
    <row r="8579" spans="1:4" ht="14.25" x14ac:dyDescent="0.2">
      <c r="A8579" s="5" t="s">
        <v>1274</v>
      </c>
      <c r="B8579" s="6" t="s">
        <v>1275</v>
      </c>
      <c r="C8579" s="7">
        <v>45670</v>
      </c>
      <c r="D8579" s="8">
        <v>92.28</v>
      </c>
    </row>
    <row r="8580" spans="1:4" ht="14.25" x14ac:dyDescent="0.2">
      <c r="A8580" s="5" t="s">
        <v>1276</v>
      </c>
      <c r="B8580" s="6" t="s">
        <v>1277</v>
      </c>
      <c r="C8580" s="7">
        <v>45670</v>
      </c>
      <c r="D8580" s="8">
        <v>86.85</v>
      </c>
    </row>
    <row r="8581" spans="1:4" ht="14.25" x14ac:dyDescent="0.2">
      <c r="A8581" s="5" t="s">
        <v>1278</v>
      </c>
      <c r="B8581" s="6" t="s">
        <v>1279</v>
      </c>
      <c r="C8581" s="7">
        <v>45670</v>
      </c>
      <c r="D8581" s="9">
        <v>96.27</v>
      </c>
    </row>
    <row r="8582" spans="1:4" ht="14.25" x14ac:dyDescent="0.2">
      <c r="A8582" s="5" t="s">
        <v>1280</v>
      </c>
      <c r="B8582" s="6" t="s">
        <v>1281</v>
      </c>
      <c r="C8582" s="7">
        <v>45670</v>
      </c>
      <c r="D8582" s="9">
        <v>90.68</v>
      </c>
    </row>
    <row r="8583" spans="1:4" ht="14.25" x14ac:dyDescent="0.2">
      <c r="A8583" s="5" t="s">
        <v>1282</v>
      </c>
      <c r="B8583" s="6" t="s">
        <v>1283</v>
      </c>
      <c r="C8583" s="7">
        <v>45670</v>
      </c>
      <c r="D8583" s="9">
        <v>93.22</v>
      </c>
    </row>
    <row r="8584" spans="1:4" ht="14.25" x14ac:dyDescent="0.2">
      <c r="A8584" s="5" t="s">
        <v>1284</v>
      </c>
      <c r="B8584" s="6" t="s">
        <v>1285</v>
      </c>
      <c r="C8584" s="7">
        <v>45670</v>
      </c>
      <c r="D8584" s="8">
        <v>92.28</v>
      </c>
    </row>
    <row r="8585" spans="1:4" ht="14.25" x14ac:dyDescent="0.2">
      <c r="A8585" s="5" t="s">
        <v>1286</v>
      </c>
      <c r="B8585" s="6" t="s">
        <v>1287</v>
      </c>
      <c r="C8585" s="7">
        <v>45670</v>
      </c>
      <c r="D8585" s="9">
        <v>81.099999999999994</v>
      </c>
    </row>
    <row r="8586" spans="1:4" ht="14.25" x14ac:dyDescent="0.2">
      <c r="A8586" s="5" t="s">
        <v>1288</v>
      </c>
      <c r="B8586" s="6" t="s">
        <v>1289</v>
      </c>
      <c r="C8586" s="7">
        <v>45670</v>
      </c>
      <c r="D8586" s="9">
        <v>79.41</v>
      </c>
    </row>
    <row r="8587" spans="1:4" ht="14.25" x14ac:dyDescent="0.2">
      <c r="A8587" s="5" t="s">
        <v>1290</v>
      </c>
      <c r="B8587" s="6" t="s">
        <v>1291</v>
      </c>
      <c r="C8587" s="7">
        <v>45670</v>
      </c>
      <c r="D8587" s="8">
        <v>89.2</v>
      </c>
    </row>
    <row r="8588" spans="1:4" ht="14.25" x14ac:dyDescent="0.2">
      <c r="A8588" s="5" t="s">
        <v>1292</v>
      </c>
      <c r="B8588" s="6" t="s">
        <v>1293</v>
      </c>
      <c r="C8588" s="7">
        <v>45670</v>
      </c>
      <c r="D8588" s="8">
        <v>91.05</v>
      </c>
    </row>
    <row r="8589" spans="1:4" ht="14.25" x14ac:dyDescent="0.2">
      <c r="A8589" s="5" t="s">
        <v>1294</v>
      </c>
      <c r="B8589" s="6" t="s">
        <v>1295</v>
      </c>
      <c r="C8589" s="7">
        <v>45670</v>
      </c>
      <c r="D8589" s="9">
        <v>80.47</v>
      </c>
    </row>
    <row r="8590" spans="1:4" ht="14.25" x14ac:dyDescent="0.2">
      <c r="A8590" s="5" t="s">
        <v>1296</v>
      </c>
      <c r="B8590" s="6" t="s">
        <v>1297</v>
      </c>
      <c r="C8590" s="7">
        <v>45670</v>
      </c>
      <c r="D8590" s="9">
        <v>89.18</v>
      </c>
    </row>
    <row r="8591" spans="1:4" ht="14.25" x14ac:dyDescent="0.2">
      <c r="A8591" s="5" t="s">
        <v>1298</v>
      </c>
      <c r="B8591" s="6" t="s">
        <v>1299</v>
      </c>
      <c r="C8591" s="7">
        <v>45670</v>
      </c>
      <c r="D8591" s="9">
        <v>88.08</v>
      </c>
    </row>
    <row r="8592" spans="1:4" ht="14.25" x14ac:dyDescent="0.2">
      <c r="A8592" s="5" t="s">
        <v>1300</v>
      </c>
      <c r="B8592" s="6" t="s">
        <v>1301</v>
      </c>
      <c r="C8592" s="7">
        <v>45670</v>
      </c>
      <c r="D8592" s="8">
        <v>89.9</v>
      </c>
    </row>
    <row r="8593" spans="1:4" ht="14.25" x14ac:dyDescent="0.2">
      <c r="A8593" s="5" t="s">
        <v>1302</v>
      </c>
      <c r="B8593" s="6" t="s">
        <v>1303</v>
      </c>
      <c r="C8593" s="7">
        <v>45670</v>
      </c>
      <c r="D8593" s="9">
        <v>87.16</v>
      </c>
    </row>
    <row r="8594" spans="1:4" ht="14.25" x14ac:dyDescent="0.2">
      <c r="A8594" s="5" t="s">
        <v>1304</v>
      </c>
      <c r="B8594" s="6" t="s">
        <v>1305</v>
      </c>
      <c r="C8594" s="7">
        <v>45670</v>
      </c>
      <c r="D8594" s="8">
        <v>76.28</v>
      </c>
    </row>
    <row r="8595" spans="1:4" ht="14.25" x14ac:dyDescent="0.2">
      <c r="A8595" s="5" t="s">
        <v>1306</v>
      </c>
      <c r="B8595" s="6" t="s">
        <v>1307</v>
      </c>
      <c r="C8595" s="7">
        <v>45670</v>
      </c>
      <c r="D8595" s="8">
        <v>84.21</v>
      </c>
    </row>
    <row r="8596" spans="1:4" ht="14.25" x14ac:dyDescent="0.2">
      <c r="A8596" s="5" t="s">
        <v>1308</v>
      </c>
      <c r="B8596" s="6" t="s">
        <v>1309</v>
      </c>
      <c r="C8596" s="7">
        <v>45670</v>
      </c>
      <c r="D8596" s="8">
        <v>87.68</v>
      </c>
    </row>
    <row r="8597" spans="1:4" ht="14.25" x14ac:dyDescent="0.2">
      <c r="A8597" s="5" t="s">
        <v>1310</v>
      </c>
      <c r="B8597" s="6" t="s">
        <v>1311</v>
      </c>
      <c r="C8597" s="7">
        <v>45670</v>
      </c>
      <c r="D8597" s="9">
        <v>91.44</v>
      </c>
    </row>
    <row r="8598" spans="1:4" ht="14.25" x14ac:dyDescent="0.2">
      <c r="A8598" s="5" t="s">
        <v>1312</v>
      </c>
      <c r="B8598" s="6" t="s">
        <v>1313</v>
      </c>
      <c r="C8598" s="7">
        <v>45670</v>
      </c>
      <c r="D8598" s="8">
        <v>81.89</v>
      </c>
    </row>
    <row r="8599" spans="1:4" ht="14.25" x14ac:dyDescent="0.2">
      <c r="A8599" s="5" t="s">
        <v>1314</v>
      </c>
      <c r="B8599" s="6" t="s">
        <v>1315</v>
      </c>
      <c r="C8599" s="7">
        <v>45670</v>
      </c>
      <c r="D8599" s="8">
        <v>87.5</v>
      </c>
    </row>
    <row r="8600" spans="1:4" ht="14.25" x14ac:dyDescent="0.2">
      <c r="A8600" s="5" t="s">
        <v>1316</v>
      </c>
      <c r="B8600" s="6" t="s">
        <v>1317</v>
      </c>
      <c r="C8600" s="7">
        <v>45670</v>
      </c>
      <c r="D8600" s="9">
        <v>87.18</v>
      </c>
    </row>
    <row r="8601" spans="1:4" ht="14.25" x14ac:dyDescent="0.2">
      <c r="A8601" s="5" t="s">
        <v>1318</v>
      </c>
      <c r="B8601" s="6" t="s">
        <v>1319</v>
      </c>
      <c r="C8601" s="7">
        <v>45670</v>
      </c>
      <c r="D8601" s="9">
        <v>88.63</v>
      </c>
    </row>
    <row r="8602" spans="1:4" ht="14.25" x14ac:dyDescent="0.2">
      <c r="A8602" s="5" t="s">
        <v>1320</v>
      </c>
      <c r="B8602" s="6" t="s">
        <v>1321</v>
      </c>
      <c r="C8602" s="7">
        <v>45670</v>
      </c>
      <c r="D8602" s="8">
        <v>76.86</v>
      </c>
    </row>
    <row r="8603" spans="1:4" ht="14.25" x14ac:dyDescent="0.2">
      <c r="A8603" s="5" t="s">
        <v>1322</v>
      </c>
      <c r="B8603" s="6" t="s">
        <v>1323</v>
      </c>
      <c r="C8603" s="7">
        <v>45670</v>
      </c>
      <c r="D8603" s="9">
        <v>84.97</v>
      </c>
    </row>
    <row r="8604" spans="1:4" ht="14.25" x14ac:dyDescent="0.2">
      <c r="A8604" s="5" t="s">
        <v>1324</v>
      </c>
      <c r="B8604" s="6" t="s">
        <v>1325</v>
      </c>
      <c r="C8604" s="7">
        <v>45670</v>
      </c>
      <c r="D8604" s="9">
        <v>75.63</v>
      </c>
    </row>
    <row r="8605" spans="1:4" ht="14.25" x14ac:dyDescent="0.2">
      <c r="A8605" s="5" t="s">
        <v>1326</v>
      </c>
      <c r="B8605" s="6" t="s">
        <v>1327</v>
      </c>
      <c r="C8605" s="7">
        <v>45670</v>
      </c>
      <c r="D8605" s="9">
        <v>87.33</v>
      </c>
    </row>
    <row r="8606" spans="1:4" ht="14.25" x14ac:dyDescent="0.2">
      <c r="A8606" s="5" t="s">
        <v>1328</v>
      </c>
      <c r="B8606" s="6" t="s">
        <v>1329</v>
      </c>
      <c r="C8606" s="7">
        <v>45670</v>
      </c>
      <c r="D8606" s="8">
        <v>94.73</v>
      </c>
    </row>
    <row r="8607" spans="1:4" ht="14.25" x14ac:dyDescent="0.2">
      <c r="A8607" s="5" t="s">
        <v>1330</v>
      </c>
      <c r="B8607" s="6" t="s">
        <v>1331</v>
      </c>
      <c r="C8607" s="7">
        <v>45670</v>
      </c>
      <c r="D8607" s="8">
        <v>85.48</v>
      </c>
    </row>
    <row r="8608" spans="1:4" ht="14.25" x14ac:dyDescent="0.2">
      <c r="A8608" s="5" t="s">
        <v>1332</v>
      </c>
      <c r="B8608" s="6" t="s">
        <v>1333</v>
      </c>
      <c r="C8608" s="7">
        <v>45670</v>
      </c>
      <c r="D8608" s="8">
        <v>88.33</v>
      </c>
    </row>
    <row r="8609" spans="1:4" ht="14.25" x14ac:dyDescent="0.2">
      <c r="A8609" s="5" t="s">
        <v>1334</v>
      </c>
      <c r="B8609" s="6" t="s">
        <v>1335</v>
      </c>
      <c r="C8609" s="7">
        <v>45670</v>
      </c>
      <c r="D8609" s="9">
        <v>85.78</v>
      </c>
    </row>
    <row r="8610" spans="1:4" ht="14.25" x14ac:dyDescent="0.2">
      <c r="A8610" s="5" t="s">
        <v>1336</v>
      </c>
      <c r="B8610" s="6" t="s">
        <v>1337</v>
      </c>
      <c r="C8610" s="7">
        <v>45670</v>
      </c>
      <c r="D8610" s="8">
        <v>92.67</v>
      </c>
    </row>
    <row r="8611" spans="1:4" ht="14.25" x14ac:dyDescent="0.2">
      <c r="A8611" s="5" t="s">
        <v>1338</v>
      </c>
      <c r="B8611" s="6" t="s">
        <v>1339</v>
      </c>
      <c r="C8611" s="7">
        <v>45670</v>
      </c>
      <c r="D8611" s="8">
        <v>90.16</v>
      </c>
    </row>
    <row r="8612" spans="1:4" ht="14.25" x14ac:dyDescent="0.2">
      <c r="A8612" s="5" t="s">
        <v>1340</v>
      </c>
      <c r="B8612" s="6" t="s">
        <v>1341</v>
      </c>
      <c r="C8612" s="7">
        <v>45670</v>
      </c>
      <c r="D8612" s="9">
        <v>57.25</v>
      </c>
    </row>
    <row r="8613" spans="1:4" ht="14.25" x14ac:dyDescent="0.2">
      <c r="A8613" s="5" t="s">
        <v>1342</v>
      </c>
      <c r="B8613" s="6" t="s">
        <v>1343</v>
      </c>
      <c r="C8613" s="7">
        <v>45670</v>
      </c>
      <c r="D8613" s="9">
        <v>69.91</v>
      </c>
    </row>
    <row r="8614" spans="1:4" ht="14.25" x14ac:dyDescent="0.2">
      <c r="A8614" s="5" t="s">
        <v>1344</v>
      </c>
      <c r="B8614" s="6" t="s">
        <v>1345</v>
      </c>
      <c r="C8614" s="7">
        <v>45670</v>
      </c>
      <c r="D8614" s="9">
        <v>92.23</v>
      </c>
    </row>
    <row r="8615" spans="1:4" ht="14.25" x14ac:dyDescent="0.2">
      <c r="A8615" s="5" t="s">
        <v>1346</v>
      </c>
      <c r="B8615" s="6" t="s">
        <v>1347</v>
      </c>
      <c r="C8615" s="7">
        <v>45670</v>
      </c>
      <c r="D8615" s="9">
        <v>74.63</v>
      </c>
    </row>
    <row r="8616" spans="1:4" ht="14.25" x14ac:dyDescent="0.2">
      <c r="A8616" s="5" t="s">
        <v>1348</v>
      </c>
      <c r="B8616" s="6" t="s">
        <v>1349</v>
      </c>
      <c r="C8616" s="7">
        <v>45670</v>
      </c>
      <c r="D8616" s="9">
        <v>28.07</v>
      </c>
    </row>
    <row r="8617" spans="1:4" ht="14.25" x14ac:dyDescent="0.2">
      <c r="A8617" s="5" t="s">
        <v>1350</v>
      </c>
      <c r="B8617" s="6" t="s">
        <v>1351</v>
      </c>
      <c r="C8617" s="7">
        <v>45670</v>
      </c>
      <c r="D8617" s="8">
        <v>76.58</v>
      </c>
    </row>
    <row r="8618" spans="1:4" ht="14.25" x14ac:dyDescent="0.2">
      <c r="A8618" s="5" t="s">
        <v>1352</v>
      </c>
      <c r="B8618" s="6" t="s">
        <v>1353</v>
      </c>
      <c r="C8618" s="7">
        <v>45670</v>
      </c>
      <c r="D8618" s="8">
        <v>82</v>
      </c>
    </row>
    <row r="8619" spans="1:4" ht="14.25" x14ac:dyDescent="0.2">
      <c r="A8619" s="5" t="s">
        <v>1354</v>
      </c>
      <c r="B8619" s="6" t="s">
        <v>1355</v>
      </c>
      <c r="C8619" s="7">
        <v>45670</v>
      </c>
      <c r="D8619" s="8">
        <v>88.26</v>
      </c>
    </row>
    <row r="8620" spans="1:4" ht="14.25" x14ac:dyDescent="0.2">
      <c r="A8620" s="5" t="s">
        <v>1356</v>
      </c>
      <c r="B8620" s="6" t="s">
        <v>1357</v>
      </c>
      <c r="C8620" s="7">
        <v>45670</v>
      </c>
      <c r="D8620" s="9">
        <v>98.3</v>
      </c>
    </row>
    <row r="8621" spans="1:4" ht="14.25" x14ac:dyDescent="0.2">
      <c r="A8621" s="5" t="s">
        <v>1358</v>
      </c>
      <c r="B8621" s="6" t="s">
        <v>1359</v>
      </c>
      <c r="C8621" s="7">
        <v>45670</v>
      </c>
      <c r="D8621" s="9">
        <v>92.35</v>
      </c>
    </row>
    <row r="8622" spans="1:4" ht="14.25" x14ac:dyDescent="0.2">
      <c r="A8622" s="5" t="s">
        <v>1362</v>
      </c>
      <c r="B8622" s="6" t="s">
        <v>1363</v>
      </c>
      <c r="C8622" s="7">
        <v>45670</v>
      </c>
      <c r="D8622" s="9">
        <v>88.06</v>
      </c>
    </row>
    <row r="8623" spans="1:4" ht="14.25" x14ac:dyDescent="0.2">
      <c r="A8623" s="5" t="s">
        <v>1364</v>
      </c>
      <c r="B8623" s="6" t="s">
        <v>1365</v>
      </c>
      <c r="C8623" s="7">
        <v>45670</v>
      </c>
      <c r="D8623" s="9">
        <v>90.59</v>
      </c>
    </row>
    <row r="8624" spans="1:4" ht="14.25" x14ac:dyDescent="0.2">
      <c r="A8624" s="5" t="s">
        <v>1366</v>
      </c>
      <c r="B8624" s="6" t="s">
        <v>1367</v>
      </c>
      <c r="C8624" s="7">
        <v>45670</v>
      </c>
      <c r="D8624" s="9">
        <v>93.95</v>
      </c>
    </row>
    <row r="8625" spans="1:4" ht="14.25" x14ac:dyDescent="0.2">
      <c r="A8625" s="5" t="s">
        <v>1368</v>
      </c>
      <c r="B8625" s="6" t="s">
        <v>1369</v>
      </c>
      <c r="C8625" s="7">
        <v>45670</v>
      </c>
      <c r="D8625" s="9">
        <v>90.55</v>
      </c>
    </row>
    <row r="8626" spans="1:4" ht="14.25" x14ac:dyDescent="0.2">
      <c r="A8626" s="5" t="s">
        <v>1370</v>
      </c>
      <c r="B8626" s="6" t="s">
        <v>1371</v>
      </c>
      <c r="C8626" s="7">
        <v>45670</v>
      </c>
      <c r="D8626" s="8">
        <v>91.96</v>
      </c>
    </row>
    <row r="8627" spans="1:4" ht="14.25" x14ac:dyDescent="0.2">
      <c r="A8627" s="5" t="s">
        <v>1372</v>
      </c>
      <c r="B8627" s="6" t="s">
        <v>1373</v>
      </c>
      <c r="C8627" s="7">
        <v>45670</v>
      </c>
      <c r="D8627" s="8">
        <v>90.19</v>
      </c>
    </row>
    <row r="8628" spans="1:4" ht="14.25" x14ac:dyDescent="0.2">
      <c r="A8628" s="5" t="s">
        <v>1374</v>
      </c>
      <c r="B8628" s="6" t="s">
        <v>1375</v>
      </c>
      <c r="C8628" s="7">
        <v>45670</v>
      </c>
      <c r="D8628" s="8">
        <v>89.4</v>
      </c>
    </row>
    <row r="8629" spans="1:4" ht="14.25" x14ac:dyDescent="0.2">
      <c r="A8629" s="5" t="s">
        <v>1376</v>
      </c>
      <c r="B8629" s="6" t="s">
        <v>1377</v>
      </c>
      <c r="C8629" s="7">
        <v>45670</v>
      </c>
      <c r="D8629" s="8">
        <v>82.74</v>
      </c>
    </row>
    <row r="8630" spans="1:4" ht="14.25" x14ac:dyDescent="0.2">
      <c r="A8630" s="5" t="s">
        <v>1378</v>
      </c>
      <c r="B8630" s="6" t="s">
        <v>1379</v>
      </c>
      <c r="C8630" s="7">
        <v>45670</v>
      </c>
      <c r="D8630" s="9">
        <v>78.900000000000006</v>
      </c>
    </row>
    <row r="8631" spans="1:4" ht="14.25" x14ac:dyDescent="0.2">
      <c r="A8631" s="5" t="s">
        <v>1380</v>
      </c>
      <c r="B8631" s="6" t="s">
        <v>1381</v>
      </c>
      <c r="C8631" s="7">
        <v>45670</v>
      </c>
      <c r="D8631" s="8">
        <v>90.28</v>
      </c>
    </row>
    <row r="8632" spans="1:4" ht="14.25" x14ac:dyDescent="0.2">
      <c r="A8632" s="5" t="s">
        <v>1382</v>
      </c>
      <c r="B8632" s="6" t="s">
        <v>1383</v>
      </c>
      <c r="C8632" s="7">
        <v>45670</v>
      </c>
      <c r="D8632" s="8">
        <v>92.88</v>
      </c>
    </row>
    <row r="8633" spans="1:4" ht="14.25" x14ac:dyDescent="0.2">
      <c r="A8633" s="5" t="s">
        <v>1384</v>
      </c>
      <c r="B8633" s="6" t="s">
        <v>1385</v>
      </c>
      <c r="C8633" s="7">
        <v>45670</v>
      </c>
      <c r="D8633" s="8">
        <v>88.88</v>
      </c>
    </row>
    <row r="8634" spans="1:4" ht="14.25" x14ac:dyDescent="0.2">
      <c r="A8634" s="5" t="s">
        <v>1386</v>
      </c>
      <c r="B8634" s="6" t="s">
        <v>1387</v>
      </c>
      <c r="C8634" s="7">
        <v>45670</v>
      </c>
      <c r="D8634" s="9">
        <v>89.82</v>
      </c>
    </row>
    <row r="8635" spans="1:4" ht="14.25" x14ac:dyDescent="0.2">
      <c r="A8635" s="5" t="s">
        <v>1388</v>
      </c>
      <c r="B8635" s="6" t="s">
        <v>1389</v>
      </c>
      <c r="C8635" s="7">
        <v>45670</v>
      </c>
      <c r="D8635" s="8">
        <v>90.28</v>
      </c>
    </row>
    <row r="8636" spans="1:4" ht="14.25" x14ac:dyDescent="0.2">
      <c r="A8636" s="5" t="s">
        <v>1390</v>
      </c>
      <c r="B8636" s="6" t="s">
        <v>1391</v>
      </c>
      <c r="C8636" s="7">
        <v>45670</v>
      </c>
      <c r="D8636" s="8">
        <v>84.33</v>
      </c>
    </row>
    <row r="8637" spans="1:4" ht="14.25" x14ac:dyDescent="0.2">
      <c r="A8637" s="5" t="s">
        <v>1392</v>
      </c>
      <c r="B8637" s="6" t="s">
        <v>1393</v>
      </c>
      <c r="C8637" s="7">
        <v>45670</v>
      </c>
      <c r="D8637" s="9">
        <v>75.819999999999993</v>
      </c>
    </row>
    <row r="8638" spans="1:4" ht="14.25" x14ac:dyDescent="0.2">
      <c r="A8638" s="5" t="s">
        <v>1394</v>
      </c>
      <c r="B8638" s="6" t="s">
        <v>1395</v>
      </c>
      <c r="C8638" s="7">
        <v>45670</v>
      </c>
      <c r="D8638" s="9">
        <v>87.88</v>
      </c>
    </row>
    <row r="8639" spans="1:4" ht="14.25" x14ac:dyDescent="0.2">
      <c r="A8639" s="5" t="s">
        <v>1396</v>
      </c>
      <c r="B8639" s="6" t="s">
        <v>1397</v>
      </c>
      <c r="C8639" s="7">
        <v>45670</v>
      </c>
      <c r="D8639" s="8">
        <v>91.07</v>
      </c>
    </row>
    <row r="8640" spans="1:4" ht="14.25" x14ac:dyDescent="0.2">
      <c r="A8640" s="5" t="s">
        <v>1398</v>
      </c>
      <c r="B8640" s="6" t="s">
        <v>1399</v>
      </c>
      <c r="C8640" s="7">
        <v>45670</v>
      </c>
      <c r="D8640" s="8">
        <v>85.61</v>
      </c>
    </row>
    <row r="8641" spans="1:4" ht="14.25" x14ac:dyDescent="0.2">
      <c r="A8641" s="5" t="s">
        <v>1400</v>
      </c>
      <c r="B8641" s="6" t="s">
        <v>1401</v>
      </c>
      <c r="C8641" s="7">
        <v>45670</v>
      </c>
      <c r="D8641" s="8">
        <v>88.34</v>
      </c>
    </row>
    <row r="8642" spans="1:4" ht="14.25" x14ac:dyDescent="0.2">
      <c r="A8642" s="5" t="s">
        <v>1402</v>
      </c>
      <c r="B8642" s="6" t="s">
        <v>1403</v>
      </c>
      <c r="C8642" s="7">
        <v>45670</v>
      </c>
      <c r="D8642" s="8">
        <v>93.14</v>
      </c>
    </row>
    <row r="8643" spans="1:4" ht="14.25" x14ac:dyDescent="0.2">
      <c r="A8643" s="5" t="s">
        <v>1404</v>
      </c>
      <c r="B8643" s="6" t="s">
        <v>1405</v>
      </c>
      <c r="C8643" s="7">
        <v>45670</v>
      </c>
      <c r="D8643" s="8">
        <v>92.4</v>
      </c>
    </row>
    <row r="8644" spans="1:4" ht="14.25" x14ac:dyDescent="0.2">
      <c r="A8644" s="5" t="s">
        <v>1406</v>
      </c>
      <c r="B8644" s="6" t="s">
        <v>1407</v>
      </c>
      <c r="C8644" s="7">
        <v>45670</v>
      </c>
      <c r="D8644" s="8">
        <v>89.59</v>
      </c>
    </row>
    <row r="8645" spans="1:4" ht="14.25" x14ac:dyDescent="0.2">
      <c r="A8645" s="5" t="s">
        <v>1408</v>
      </c>
      <c r="B8645" s="6" t="s">
        <v>1409</v>
      </c>
      <c r="C8645" s="7">
        <v>45670</v>
      </c>
      <c r="D8645" s="9">
        <v>90.27</v>
      </c>
    </row>
    <row r="8646" spans="1:4" ht="14.25" x14ac:dyDescent="0.2">
      <c r="A8646" s="5" t="s">
        <v>1410</v>
      </c>
      <c r="B8646" s="6" t="s">
        <v>1411</v>
      </c>
      <c r="C8646" s="7">
        <v>45670</v>
      </c>
      <c r="D8646" s="9">
        <v>96.49</v>
      </c>
    </row>
    <row r="8647" spans="1:4" ht="14.25" x14ac:dyDescent="0.2">
      <c r="A8647" s="5" t="s">
        <v>1412</v>
      </c>
      <c r="B8647" s="6" t="s">
        <v>1413</v>
      </c>
      <c r="C8647" s="7">
        <v>45670</v>
      </c>
      <c r="D8647" s="9">
        <v>60.97</v>
      </c>
    </row>
    <row r="8648" spans="1:4" ht="14.25" x14ac:dyDescent="0.2">
      <c r="A8648" s="5" t="s">
        <v>1414</v>
      </c>
      <c r="B8648" s="6" t="s">
        <v>1415</v>
      </c>
      <c r="C8648" s="7">
        <v>45670</v>
      </c>
      <c r="D8648" s="8">
        <v>84.34</v>
      </c>
    </row>
    <row r="8649" spans="1:4" ht="14.25" x14ac:dyDescent="0.2">
      <c r="A8649" s="5" t="s">
        <v>1416</v>
      </c>
      <c r="B8649" s="6" t="s">
        <v>1417</v>
      </c>
      <c r="C8649" s="7">
        <v>45670</v>
      </c>
      <c r="D8649" s="9">
        <v>83.88</v>
      </c>
    </row>
    <row r="8650" spans="1:4" ht="14.25" x14ac:dyDescent="0.2">
      <c r="A8650" s="5" t="s">
        <v>1418</v>
      </c>
      <c r="B8650" s="6" t="s">
        <v>1419</v>
      </c>
      <c r="C8650" s="7">
        <v>45670</v>
      </c>
      <c r="D8650" s="9">
        <v>76.84</v>
      </c>
    </row>
    <row r="8651" spans="1:4" ht="14.25" x14ac:dyDescent="0.2">
      <c r="A8651" s="5" t="s">
        <v>1420</v>
      </c>
      <c r="B8651" s="6" t="s">
        <v>1421</v>
      </c>
      <c r="C8651" s="7">
        <v>45670</v>
      </c>
      <c r="D8651" s="9">
        <v>60.95</v>
      </c>
    </row>
    <row r="8652" spans="1:4" ht="14.25" x14ac:dyDescent="0.2">
      <c r="A8652" s="5" t="s">
        <v>1422</v>
      </c>
      <c r="B8652" s="6" t="s">
        <v>1423</v>
      </c>
      <c r="C8652" s="7">
        <v>45670</v>
      </c>
      <c r="D8652" s="8">
        <v>72.72</v>
      </c>
    </row>
    <row r="8653" spans="1:4" ht="14.25" x14ac:dyDescent="0.2">
      <c r="A8653" s="5" t="s">
        <v>1424</v>
      </c>
      <c r="B8653" s="6" t="s">
        <v>1425</v>
      </c>
      <c r="C8653" s="7">
        <v>45670</v>
      </c>
      <c r="D8653" s="9">
        <v>86.29</v>
      </c>
    </row>
    <row r="8654" spans="1:4" ht="14.25" x14ac:dyDescent="0.2">
      <c r="A8654" s="5" t="s">
        <v>1426</v>
      </c>
      <c r="B8654" s="6" t="s">
        <v>1427</v>
      </c>
      <c r="C8654" s="7">
        <v>45670</v>
      </c>
      <c r="D8654" s="9">
        <v>96.09</v>
      </c>
    </row>
    <row r="8655" spans="1:4" ht="14.25" x14ac:dyDescent="0.2">
      <c r="A8655" s="5" t="s">
        <v>1428</v>
      </c>
      <c r="B8655" s="6" t="s">
        <v>1429</v>
      </c>
      <c r="C8655" s="7">
        <v>45670</v>
      </c>
      <c r="D8655" s="9">
        <v>89.78</v>
      </c>
    </row>
    <row r="8656" spans="1:4" ht="14.25" x14ac:dyDescent="0.2">
      <c r="A8656" s="5" t="s">
        <v>1430</v>
      </c>
      <c r="B8656" s="6" t="s">
        <v>1431</v>
      </c>
      <c r="C8656" s="7">
        <v>45670</v>
      </c>
      <c r="D8656" s="9">
        <v>78.64</v>
      </c>
    </row>
    <row r="8657" spans="1:4" ht="14.25" x14ac:dyDescent="0.2">
      <c r="A8657" s="5" t="s">
        <v>1432</v>
      </c>
      <c r="B8657" s="6" t="s">
        <v>1433</v>
      </c>
      <c r="C8657" s="7">
        <v>45670</v>
      </c>
      <c r="D8657" s="8">
        <v>88.35</v>
      </c>
    </row>
    <row r="8658" spans="1:4" ht="14.25" x14ac:dyDescent="0.2">
      <c r="A8658" s="5" t="s">
        <v>1434</v>
      </c>
      <c r="B8658" s="6" t="s">
        <v>1435</v>
      </c>
      <c r="C8658" s="7">
        <v>45670</v>
      </c>
      <c r="D8658" s="8">
        <v>78.92</v>
      </c>
    </row>
    <row r="8659" spans="1:4" ht="14.25" x14ac:dyDescent="0.2">
      <c r="A8659" s="5" t="s">
        <v>1436</v>
      </c>
      <c r="B8659" s="6" t="s">
        <v>1437</v>
      </c>
      <c r="C8659" s="7">
        <v>45670</v>
      </c>
      <c r="D8659" s="9">
        <v>75.64</v>
      </c>
    </row>
    <row r="8660" spans="1:4" ht="14.25" x14ac:dyDescent="0.2">
      <c r="A8660" s="5" t="s">
        <v>1438</v>
      </c>
      <c r="B8660" s="6" t="s">
        <v>1439</v>
      </c>
      <c r="C8660" s="7">
        <v>45670</v>
      </c>
      <c r="D8660" s="8">
        <v>86.02</v>
      </c>
    </row>
    <row r="8661" spans="1:4" ht="14.25" x14ac:dyDescent="0.2">
      <c r="A8661" s="5" t="s">
        <v>1440</v>
      </c>
      <c r="B8661" s="6" t="s">
        <v>1441</v>
      </c>
      <c r="C8661" s="7">
        <v>45670</v>
      </c>
      <c r="D8661" s="8">
        <v>92.5</v>
      </c>
    </row>
    <row r="8662" spans="1:4" ht="14.25" x14ac:dyDescent="0.2">
      <c r="A8662" s="5" t="s">
        <v>1442</v>
      </c>
      <c r="B8662" s="6" t="s">
        <v>1443</v>
      </c>
      <c r="C8662" s="7">
        <v>45670</v>
      </c>
      <c r="D8662" s="8">
        <v>86.43</v>
      </c>
    </row>
    <row r="8663" spans="1:4" ht="14.25" x14ac:dyDescent="0.2">
      <c r="A8663" s="5" t="s">
        <v>1444</v>
      </c>
      <c r="B8663" s="6" t="s">
        <v>1445</v>
      </c>
      <c r="C8663" s="7">
        <v>45670</v>
      </c>
      <c r="D8663" s="8">
        <v>91.41</v>
      </c>
    </row>
    <row r="8664" spans="1:4" ht="14.25" x14ac:dyDescent="0.2">
      <c r="A8664" s="5" t="s">
        <v>1446</v>
      </c>
      <c r="B8664" s="6" t="s">
        <v>1447</v>
      </c>
      <c r="C8664" s="7">
        <v>45670</v>
      </c>
      <c r="D8664" s="8">
        <v>92.25</v>
      </c>
    </row>
    <row r="8665" spans="1:4" ht="14.25" x14ac:dyDescent="0.2">
      <c r="A8665" s="5" t="s">
        <v>1448</v>
      </c>
      <c r="B8665" s="6" t="s">
        <v>1449</v>
      </c>
      <c r="C8665" s="7">
        <v>45670</v>
      </c>
      <c r="D8665" s="8">
        <v>93.04</v>
      </c>
    </row>
    <row r="8666" spans="1:4" ht="14.25" x14ac:dyDescent="0.2">
      <c r="A8666" s="5" t="s">
        <v>1450</v>
      </c>
      <c r="B8666" s="6" t="s">
        <v>1451</v>
      </c>
      <c r="C8666" s="7">
        <v>45670</v>
      </c>
      <c r="D8666" s="8">
        <v>91.2</v>
      </c>
    </row>
    <row r="8667" spans="1:4" ht="14.25" x14ac:dyDescent="0.2">
      <c r="A8667" s="5" t="s">
        <v>1452</v>
      </c>
      <c r="B8667" s="6" t="s">
        <v>1453</v>
      </c>
      <c r="C8667" s="7">
        <v>45670</v>
      </c>
      <c r="D8667" s="8">
        <v>94.29</v>
      </c>
    </row>
    <row r="8668" spans="1:4" ht="14.25" x14ac:dyDescent="0.2">
      <c r="A8668" s="5" t="s">
        <v>1454</v>
      </c>
      <c r="B8668" s="6" t="s">
        <v>1455</v>
      </c>
      <c r="C8668" s="7">
        <v>45670</v>
      </c>
      <c r="D8668" s="8">
        <v>88.44</v>
      </c>
    </row>
    <row r="8669" spans="1:4" ht="14.25" x14ac:dyDescent="0.2">
      <c r="A8669" s="5" t="s">
        <v>1456</v>
      </c>
      <c r="B8669" s="6" t="s">
        <v>1457</v>
      </c>
      <c r="C8669" s="7">
        <v>45670</v>
      </c>
      <c r="D8669" s="8">
        <v>94.32</v>
      </c>
    </row>
    <row r="8670" spans="1:4" ht="14.25" x14ac:dyDescent="0.2">
      <c r="A8670" s="5" t="s">
        <v>1458</v>
      </c>
      <c r="B8670" s="6" t="s">
        <v>1459</v>
      </c>
      <c r="C8670" s="7">
        <v>45670</v>
      </c>
      <c r="D8670" s="8">
        <v>90.81</v>
      </c>
    </row>
    <row r="8671" spans="1:4" ht="14.25" x14ac:dyDescent="0.2">
      <c r="A8671" s="5" t="s">
        <v>1460</v>
      </c>
      <c r="B8671" s="6" t="s">
        <v>1461</v>
      </c>
      <c r="C8671" s="7">
        <v>45670</v>
      </c>
      <c r="D8671" s="9">
        <v>94.75</v>
      </c>
    </row>
    <row r="8672" spans="1:4" ht="14.25" x14ac:dyDescent="0.2">
      <c r="A8672" s="5" t="s">
        <v>1462</v>
      </c>
      <c r="B8672" s="6" t="s">
        <v>1463</v>
      </c>
      <c r="C8672" s="7">
        <v>45670</v>
      </c>
      <c r="D8672" s="9">
        <v>92.35</v>
      </c>
    </row>
    <row r="8673" spans="1:4" ht="14.25" x14ac:dyDescent="0.2">
      <c r="A8673" s="5" t="s">
        <v>1464</v>
      </c>
      <c r="B8673" s="6" t="s">
        <v>1465</v>
      </c>
      <c r="C8673" s="7">
        <v>45670</v>
      </c>
      <c r="D8673" s="8">
        <v>91.3</v>
      </c>
    </row>
    <row r="8674" spans="1:4" ht="14.25" x14ac:dyDescent="0.2">
      <c r="A8674" s="5" t="s">
        <v>1466</v>
      </c>
      <c r="B8674" s="6" t="s">
        <v>1467</v>
      </c>
      <c r="C8674" s="7">
        <v>45670</v>
      </c>
      <c r="D8674" s="8">
        <v>87.89</v>
      </c>
    </row>
    <row r="8675" spans="1:4" ht="14.25" x14ac:dyDescent="0.2">
      <c r="A8675" s="5" t="s">
        <v>1468</v>
      </c>
      <c r="B8675" s="6" t="s">
        <v>1469</v>
      </c>
      <c r="C8675" s="7">
        <v>45670</v>
      </c>
      <c r="D8675" s="8">
        <v>92.16</v>
      </c>
    </row>
    <row r="8676" spans="1:4" ht="14.25" x14ac:dyDescent="0.2">
      <c r="A8676" s="5" t="s">
        <v>1470</v>
      </c>
      <c r="B8676" s="6" t="s">
        <v>1471</v>
      </c>
      <c r="C8676" s="7">
        <v>45670</v>
      </c>
      <c r="D8676" s="8">
        <v>88.86</v>
      </c>
    </row>
    <row r="8677" spans="1:4" ht="14.25" x14ac:dyDescent="0.2">
      <c r="A8677" s="5" t="s">
        <v>1472</v>
      </c>
      <c r="B8677" s="6" t="s">
        <v>1473</v>
      </c>
      <c r="C8677" s="7">
        <v>45670</v>
      </c>
      <c r="D8677" s="8">
        <v>90.98</v>
      </c>
    </row>
    <row r="8678" spans="1:4" ht="14.25" x14ac:dyDescent="0.2">
      <c r="A8678" s="5" t="s">
        <v>1474</v>
      </c>
      <c r="B8678" s="6" t="s">
        <v>1475</v>
      </c>
      <c r="C8678" s="7">
        <v>45670</v>
      </c>
      <c r="D8678" s="9">
        <v>90.03</v>
      </c>
    </row>
    <row r="8679" spans="1:4" ht="14.25" x14ac:dyDescent="0.2">
      <c r="A8679" s="5" t="s">
        <v>1476</v>
      </c>
      <c r="B8679" s="6" t="s">
        <v>1477</v>
      </c>
      <c r="C8679" s="7">
        <v>45670</v>
      </c>
      <c r="D8679" s="8">
        <v>92.01</v>
      </c>
    </row>
    <row r="8680" spans="1:4" ht="14.25" x14ac:dyDescent="0.2">
      <c r="A8680" s="5" t="s">
        <v>1478</v>
      </c>
      <c r="B8680" s="6" t="s">
        <v>1479</v>
      </c>
      <c r="C8680" s="7">
        <v>45670</v>
      </c>
      <c r="D8680" s="8">
        <v>91.07</v>
      </c>
    </row>
    <row r="8681" spans="1:4" ht="14.25" x14ac:dyDescent="0.2">
      <c r="A8681" s="5" t="s">
        <v>1480</v>
      </c>
      <c r="B8681" s="6" t="s">
        <v>1481</v>
      </c>
      <c r="C8681" s="7">
        <v>45670</v>
      </c>
      <c r="D8681" s="8">
        <v>91.64</v>
      </c>
    </row>
    <row r="8682" spans="1:4" ht="14.25" x14ac:dyDescent="0.2">
      <c r="A8682" s="5" t="s">
        <v>1482</v>
      </c>
      <c r="B8682" s="6" t="s">
        <v>1483</v>
      </c>
      <c r="C8682" s="7">
        <v>45670</v>
      </c>
      <c r="D8682" s="8">
        <v>89.68</v>
      </c>
    </row>
    <row r="8683" spans="1:4" ht="14.25" x14ac:dyDescent="0.2">
      <c r="A8683" s="5" t="s">
        <v>1484</v>
      </c>
      <c r="B8683" s="6" t="s">
        <v>1485</v>
      </c>
      <c r="C8683" s="7">
        <v>45670</v>
      </c>
      <c r="D8683" s="9">
        <v>86.86</v>
      </c>
    </row>
    <row r="8684" spans="1:4" ht="14.25" x14ac:dyDescent="0.2">
      <c r="A8684" s="5" t="s">
        <v>1486</v>
      </c>
      <c r="B8684" s="6" t="s">
        <v>1487</v>
      </c>
      <c r="C8684" s="7">
        <v>45670</v>
      </c>
      <c r="D8684" s="8">
        <v>93.56</v>
      </c>
    </row>
    <row r="8685" spans="1:4" ht="14.25" x14ac:dyDescent="0.2">
      <c r="A8685" s="5" t="s">
        <v>1488</v>
      </c>
      <c r="B8685" s="6" t="s">
        <v>1489</v>
      </c>
      <c r="C8685" s="7">
        <v>45670</v>
      </c>
      <c r="D8685" s="8">
        <v>94.73</v>
      </c>
    </row>
    <row r="8686" spans="1:4" ht="14.25" x14ac:dyDescent="0.2">
      <c r="A8686" s="5" t="s">
        <v>1490</v>
      </c>
      <c r="B8686" s="6" t="s">
        <v>1491</v>
      </c>
      <c r="C8686" s="7">
        <v>45670</v>
      </c>
      <c r="D8686" s="9">
        <v>93.63</v>
      </c>
    </row>
    <row r="8687" spans="1:4" ht="14.25" x14ac:dyDescent="0.2">
      <c r="A8687" s="5" t="s">
        <v>1492</v>
      </c>
      <c r="B8687" s="6" t="s">
        <v>1493</v>
      </c>
      <c r="C8687" s="7">
        <v>45670</v>
      </c>
      <c r="D8687" s="8">
        <v>70.62</v>
      </c>
    </row>
    <row r="8688" spans="1:4" ht="14.25" x14ac:dyDescent="0.2">
      <c r="A8688" s="5" t="s">
        <v>1494</v>
      </c>
      <c r="B8688" s="6" t="s">
        <v>1495</v>
      </c>
      <c r="C8688" s="7">
        <v>45670</v>
      </c>
      <c r="D8688" s="9">
        <v>97.95</v>
      </c>
    </row>
    <row r="8689" spans="1:4" ht="14.25" x14ac:dyDescent="0.2">
      <c r="A8689" s="5" t="s">
        <v>1496</v>
      </c>
      <c r="B8689" s="6" t="s">
        <v>1497</v>
      </c>
      <c r="C8689" s="7">
        <v>45670</v>
      </c>
      <c r="D8689" s="8">
        <v>91.72</v>
      </c>
    </row>
    <row r="8690" spans="1:4" ht="14.25" x14ac:dyDescent="0.2">
      <c r="A8690" s="5" t="s">
        <v>1498</v>
      </c>
      <c r="B8690" s="6" t="s">
        <v>1499</v>
      </c>
      <c r="C8690" s="7">
        <v>45670</v>
      </c>
      <c r="D8690" s="9">
        <v>94.37</v>
      </c>
    </row>
    <row r="8691" spans="1:4" ht="14.25" x14ac:dyDescent="0.2">
      <c r="A8691" s="5" t="s">
        <v>1500</v>
      </c>
      <c r="B8691" s="6" t="s">
        <v>1501</v>
      </c>
      <c r="C8691" s="7">
        <v>45670</v>
      </c>
      <c r="D8691" s="8">
        <v>92.63</v>
      </c>
    </row>
    <row r="8692" spans="1:4" ht="14.25" x14ac:dyDescent="0.2">
      <c r="A8692" s="5" t="s">
        <v>1502</v>
      </c>
      <c r="B8692" s="6" t="s">
        <v>1503</v>
      </c>
      <c r="C8692" s="7">
        <v>45670</v>
      </c>
      <c r="D8692" s="9">
        <v>96.53</v>
      </c>
    </row>
    <row r="8693" spans="1:4" ht="14.25" x14ac:dyDescent="0.2">
      <c r="A8693" s="5" t="s">
        <v>1504</v>
      </c>
      <c r="B8693" s="6" t="s">
        <v>1505</v>
      </c>
      <c r="C8693" s="7">
        <v>45670</v>
      </c>
      <c r="D8693" s="8">
        <v>87.43</v>
      </c>
    </row>
    <row r="8694" spans="1:4" ht="14.25" x14ac:dyDescent="0.2">
      <c r="A8694" s="5" t="s">
        <v>1506</v>
      </c>
      <c r="B8694" s="6" t="s">
        <v>1507</v>
      </c>
      <c r="C8694" s="7">
        <v>45670</v>
      </c>
      <c r="D8694" s="8">
        <v>89.74</v>
      </c>
    </row>
    <row r="8695" spans="1:4" ht="14.25" x14ac:dyDescent="0.2">
      <c r="A8695" s="5" t="s">
        <v>1508</v>
      </c>
      <c r="B8695" s="6" t="s">
        <v>1509</v>
      </c>
      <c r="C8695" s="7">
        <v>45670</v>
      </c>
      <c r="D8695" s="9">
        <v>78.98</v>
      </c>
    </row>
    <row r="8696" spans="1:4" ht="14.25" x14ac:dyDescent="0.2">
      <c r="A8696" s="5" t="s">
        <v>1510</v>
      </c>
      <c r="B8696" s="6" t="s">
        <v>1511</v>
      </c>
      <c r="C8696" s="7">
        <v>45670</v>
      </c>
      <c r="D8696" s="9">
        <v>77.819999999999993</v>
      </c>
    </row>
    <row r="8697" spans="1:4" ht="14.25" x14ac:dyDescent="0.2">
      <c r="A8697" s="5" t="s">
        <v>1512</v>
      </c>
      <c r="B8697" s="6" t="s">
        <v>1513</v>
      </c>
      <c r="C8697" s="7">
        <v>45670</v>
      </c>
      <c r="D8697" s="9">
        <v>81.430000000000007</v>
      </c>
    </row>
    <row r="8698" spans="1:4" ht="14.25" x14ac:dyDescent="0.2">
      <c r="A8698" s="5" t="s">
        <v>1514</v>
      </c>
      <c r="B8698" s="6" t="s">
        <v>1515</v>
      </c>
      <c r="C8698" s="7">
        <v>45670</v>
      </c>
      <c r="D8698" s="9">
        <v>79.400000000000006</v>
      </c>
    </row>
    <row r="8699" spans="1:4" ht="14.25" x14ac:dyDescent="0.2">
      <c r="A8699" s="5" t="s">
        <v>1516</v>
      </c>
      <c r="B8699" s="6" t="s">
        <v>1517</v>
      </c>
      <c r="C8699" s="7">
        <v>45670</v>
      </c>
      <c r="D8699" s="9">
        <v>82.2</v>
      </c>
    </row>
    <row r="8700" spans="1:4" ht="14.25" x14ac:dyDescent="0.2">
      <c r="A8700" s="5" t="s">
        <v>1518</v>
      </c>
      <c r="B8700" s="6" t="s">
        <v>1519</v>
      </c>
      <c r="C8700" s="7">
        <v>45670</v>
      </c>
      <c r="D8700" s="9">
        <v>70.180000000000007</v>
      </c>
    </row>
    <row r="8701" spans="1:4" ht="14.25" x14ac:dyDescent="0.2">
      <c r="A8701" s="5" t="s">
        <v>3106</v>
      </c>
      <c r="B8701" s="6" t="s">
        <v>3107</v>
      </c>
      <c r="C8701" s="7">
        <v>45670</v>
      </c>
      <c r="D8701" s="9">
        <v>54.26</v>
      </c>
    </row>
    <row r="8702" spans="1:4" ht="14.25" x14ac:dyDescent="0.2">
      <c r="A8702" s="5" t="s">
        <v>1520</v>
      </c>
      <c r="B8702" s="6" t="s">
        <v>1521</v>
      </c>
      <c r="C8702" s="7">
        <v>45670</v>
      </c>
      <c r="D8702" s="9">
        <v>77.67</v>
      </c>
    </row>
    <row r="8703" spans="1:4" ht="14.25" x14ac:dyDescent="0.2">
      <c r="A8703" s="5" t="s">
        <v>1522</v>
      </c>
      <c r="B8703" s="6" t="s">
        <v>1523</v>
      </c>
      <c r="C8703" s="7">
        <v>45670</v>
      </c>
      <c r="D8703" s="8">
        <v>89.43</v>
      </c>
    </row>
    <row r="8704" spans="1:4" ht="14.25" x14ac:dyDescent="0.2">
      <c r="A8704" s="5" t="s">
        <v>1524</v>
      </c>
      <c r="B8704" s="6" t="s">
        <v>1525</v>
      </c>
      <c r="C8704" s="7">
        <v>45670</v>
      </c>
      <c r="D8704" s="9">
        <v>71.7</v>
      </c>
    </row>
    <row r="8705" spans="1:4" ht="14.25" x14ac:dyDescent="0.2">
      <c r="A8705" s="5" t="s">
        <v>1526</v>
      </c>
      <c r="B8705" s="6" t="s">
        <v>1527</v>
      </c>
      <c r="C8705" s="7">
        <v>45670</v>
      </c>
      <c r="D8705" s="8">
        <v>88.82</v>
      </c>
    </row>
    <row r="8706" spans="1:4" ht="14.25" x14ac:dyDescent="0.2">
      <c r="A8706" s="5" t="s">
        <v>1528</v>
      </c>
      <c r="B8706" s="6" t="s">
        <v>1529</v>
      </c>
      <c r="C8706" s="7">
        <v>45670</v>
      </c>
      <c r="D8706" s="9">
        <v>93.43</v>
      </c>
    </row>
    <row r="8707" spans="1:4" ht="14.25" x14ac:dyDescent="0.2">
      <c r="A8707" s="5" t="s">
        <v>1530</v>
      </c>
      <c r="B8707" s="6" t="s">
        <v>1531</v>
      </c>
      <c r="C8707" s="7">
        <v>45670</v>
      </c>
      <c r="D8707" s="9">
        <v>57.96</v>
      </c>
    </row>
    <row r="8708" spans="1:4" ht="14.25" x14ac:dyDescent="0.2">
      <c r="A8708" s="5" t="s">
        <v>1532</v>
      </c>
      <c r="B8708" s="6" t="s">
        <v>1533</v>
      </c>
      <c r="C8708" s="7">
        <v>45670</v>
      </c>
      <c r="D8708" s="9">
        <v>88.58</v>
      </c>
    </row>
    <row r="8709" spans="1:4" ht="14.25" x14ac:dyDescent="0.2">
      <c r="A8709" s="5" t="s">
        <v>1534</v>
      </c>
      <c r="B8709" s="6" t="s">
        <v>1535</v>
      </c>
      <c r="C8709" s="7">
        <v>45670</v>
      </c>
      <c r="D8709" s="8">
        <v>92.22</v>
      </c>
    </row>
    <row r="8710" spans="1:4" ht="14.25" x14ac:dyDescent="0.2">
      <c r="A8710" s="5" t="s">
        <v>1536</v>
      </c>
      <c r="B8710" s="6" t="s">
        <v>1537</v>
      </c>
      <c r="C8710" s="7">
        <v>45670</v>
      </c>
      <c r="D8710" s="8">
        <v>92.67</v>
      </c>
    </row>
    <row r="8711" spans="1:4" ht="14.25" x14ac:dyDescent="0.2">
      <c r="A8711" s="5" t="s">
        <v>1538</v>
      </c>
      <c r="B8711" s="6" t="s">
        <v>1539</v>
      </c>
      <c r="C8711" s="7">
        <v>45670</v>
      </c>
      <c r="D8711" s="8">
        <v>84</v>
      </c>
    </row>
    <row r="8712" spans="1:4" ht="14.25" x14ac:dyDescent="0.2">
      <c r="A8712" s="5" t="s">
        <v>1540</v>
      </c>
      <c r="B8712" s="6" t="s">
        <v>1541</v>
      </c>
      <c r="C8712" s="7">
        <v>45670</v>
      </c>
      <c r="D8712" s="8">
        <v>88.88</v>
      </c>
    </row>
    <row r="8713" spans="1:4" ht="14.25" x14ac:dyDescent="0.2">
      <c r="A8713" s="5" t="s">
        <v>1542</v>
      </c>
      <c r="B8713" s="6" t="s">
        <v>1543</v>
      </c>
      <c r="C8713" s="7">
        <v>45670</v>
      </c>
      <c r="D8713" s="9">
        <v>81.59</v>
      </c>
    </row>
    <row r="8714" spans="1:4" ht="14.25" x14ac:dyDescent="0.2">
      <c r="A8714" s="5" t="s">
        <v>1544</v>
      </c>
      <c r="B8714" s="6" t="s">
        <v>1545</v>
      </c>
      <c r="C8714" s="7">
        <v>45670</v>
      </c>
      <c r="D8714" s="8">
        <v>89.49</v>
      </c>
    </row>
    <row r="8715" spans="1:4" ht="14.25" x14ac:dyDescent="0.2">
      <c r="A8715" s="5" t="s">
        <v>1546</v>
      </c>
      <c r="B8715" s="6" t="s">
        <v>1547</v>
      </c>
      <c r="C8715" s="7">
        <v>45670</v>
      </c>
      <c r="D8715" s="9">
        <v>87.69</v>
      </c>
    </row>
    <row r="8716" spans="1:4" ht="14.25" x14ac:dyDescent="0.2">
      <c r="A8716" s="5" t="s">
        <v>1548</v>
      </c>
      <c r="B8716" s="6" t="s">
        <v>1549</v>
      </c>
      <c r="C8716" s="7">
        <v>45670</v>
      </c>
      <c r="D8716" s="9">
        <v>87.27</v>
      </c>
    </row>
    <row r="8717" spans="1:4" ht="14.25" x14ac:dyDescent="0.2">
      <c r="A8717" s="5" t="s">
        <v>1550</v>
      </c>
      <c r="B8717" s="6" t="s">
        <v>1551</v>
      </c>
      <c r="C8717" s="7">
        <v>45670</v>
      </c>
      <c r="D8717" s="9">
        <v>87.03</v>
      </c>
    </row>
    <row r="8718" spans="1:4" ht="14.25" x14ac:dyDescent="0.2">
      <c r="A8718" s="5" t="s">
        <v>3108</v>
      </c>
      <c r="B8718" s="6" t="s">
        <v>3109</v>
      </c>
      <c r="C8718" s="7">
        <v>45670</v>
      </c>
      <c r="D8718" s="8">
        <v>92.17</v>
      </c>
    </row>
    <row r="8719" spans="1:4" ht="14.25" x14ac:dyDescent="0.2">
      <c r="A8719" s="5" t="s">
        <v>1552</v>
      </c>
      <c r="B8719" s="6" t="s">
        <v>1553</v>
      </c>
      <c r="C8719" s="7">
        <v>45670</v>
      </c>
      <c r="D8719" s="9">
        <v>90.46</v>
      </c>
    </row>
    <row r="8720" spans="1:4" ht="14.25" x14ac:dyDescent="0.2">
      <c r="A8720" s="5" t="s">
        <v>1554</v>
      </c>
      <c r="B8720" s="6" t="s">
        <v>1555</v>
      </c>
      <c r="C8720" s="7">
        <v>45670</v>
      </c>
      <c r="D8720" s="8">
        <v>90.9</v>
      </c>
    </row>
    <row r="8721" spans="1:4" ht="14.25" x14ac:dyDescent="0.2">
      <c r="A8721" s="5" t="s">
        <v>1556</v>
      </c>
      <c r="B8721" s="6" t="s">
        <v>1557</v>
      </c>
      <c r="C8721" s="7">
        <v>45670</v>
      </c>
      <c r="D8721" s="9">
        <v>81.709999999999994</v>
      </c>
    </row>
    <row r="8722" spans="1:4" ht="14.25" x14ac:dyDescent="0.2">
      <c r="A8722" s="5" t="s">
        <v>1558</v>
      </c>
      <c r="B8722" s="6" t="s">
        <v>1559</v>
      </c>
      <c r="C8722" s="7">
        <v>45670</v>
      </c>
      <c r="D8722" s="9">
        <v>87.56</v>
      </c>
    </row>
    <row r="8723" spans="1:4" ht="14.25" x14ac:dyDescent="0.2">
      <c r="A8723" s="5" t="s">
        <v>1560</v>
      </c>
      <c r="B8723" s="6" t="s">
        <v>1561</v>
      </c>
      <c r="C8723" s="7">
        <v>45670</v>
      </c>
      <c r="D8723" s="9">
        <v>92.72</v>
      </c>
    </row>
    <row r="8724" spans="1:4" ht="14.25" x14ac:dyDescent="0.2">
      <c r="A8724" s="5" t="s">
        <v>1562</v>
      </c>
      <c r="B8724" s="6" t="s">
        <v>1563</v>
      </c>
      <c r="C8724" s="7">
        <v>45670</v>
      </c>
      <c r="D8724" s="8">
        <v>86.71</v>
      </c>
    </row>
    <row r="8725" spans="1:4" ht="14.25" x14ac:dyDescent="0.2">
      <c r="A8725" s="5" t="s">
        <v>1564</v>
      </c>
      <c r="B8725" s="6" t="s">
        <v>1565</v>
      </c>
      <c r="C8725" s="7">
        <v>45670</v>
      </c>
      <c r="D8725" s="9">
        <v>80.11</v>
      </c>
    </row>
    <row r="8726" spans="1:4" ht="14.25" x14ac:dyDescent="0.2">
      <c r="A8726" s="5" t="s">
        <v>1566</v>
      </c>
      <c r="B8726" s="6" t="s">
        <v>1567</v>
      </c>
      <c r="C8726" s="7">
        <v>45670</v>
      </c>
      <c r="D8726" s="8">
        <v>85.51</v>
      </c>
    </row>
    <row r="8727" spans="1:4" ht="14.25" x14ac:dyDescent="0.2">
      <c r="A8727" s="5" t="s">
        <v>1568</v>
      </c>
      <c r="B8727" s="6" t="s">
        <v>1569</v>
      </c>
      <c r="C8727" s="7">
        <v>45670</v>
      </c>
      <c r="D8727" s="9">
        <v>81.92</v>
      </c>
    </row>
    <row r="8728" spans="1:4" ht="14.25" x14ac:dyDescent="0.2">
      <c r="A8728" s="5" t="s">
        <v>1570</v>
      </c>
      <c r="B8728" s="6" t="s">
        <v>1571</v>
      </c>
      <c r="C8728" s="7">
        <v>45670</v>
      </c>
      <c r="D8728" s="9">
        <v>64.67</v>
      </c>
    </row>
    <row r="8729" spans="1:4" ht="14.25" x14ac:dyDescent="0.2">
      <c r="A8729" s="5" t="s">
        <v>1572</v>
      </c>
      <c r="B8729" s="6" t="s">
        <v>1573</v>
      </c>
      <c r="C8729" s="7">
        <v>45670</v>
      </c>
      <c r="D8729" s="9">
        <v>74.239999999999995</v>
      </c>
    </row>
    <row r="8730" spans="1:4" ht="14.25" x14ac:dyDescent="0.2">
      <c r="A8730" s="5" t="s">
        <v>1574</v>
      </c>
      <c r="B8730" s="6" t="s">
        <v>1575</v>
      </c>
      <c r="C8730" s="7">
        <v>45670</v>
      </c>
      <c r="D8730" s="8">
        <v>84.76</v>
      </c>
    </row>
    <row r="8731" spans="1:4" ht="14.25" x14ac:dyDescent="0.2">
      <c r="A8731" s="5" t="s">
        <v>1576</v>
      </c>
      <c r="B8731" s="6" t="s">
        <v>1577</v>
      </c>
      <c r="C8731" s="7">
        <v>45670</v>
      </c>
      <c r="D8731" s="8">
        <v>93.42</v>
      </c>
    </row>
    <row r="8732" spans="1:4" ht="14.25" x14ac:dyDescent="0.2">
      <c r="A8732" s="5" t="s">
        <v>1578</v>
      </c>
      <c r="B8732" s="6" t="s">
        <v>1579</v>
      </c>
      <c r="C8732" s="7">
        <v>45670</v>
      </c>
      <c r="D8732" s="9">
        <v>53.33</v>
      </c>
    </row>
    <row r="8733" spans="1:4" ht="14.25" x14ac:dyDescent="0.2">
      <c r="A8733" s="5" t="s">
        <v>1580</v>
      </c>
      <c r="B8733" s="6" t="s">
        <v>1581</v>
      </c>
      <c r="C8733" s="7">
        <v>45670</v>
      </c>
      <c r="D8733" s="8">
        <v>87.62</v>
      </c>
    </row>
    <row r="8734" spans="1:4" ht="14.25" x14ac:dyDescent="0.2">
      <c r="A8734" s="5" t="s">
        <v>1582</v>
      </c>
      <c r="B8734" s="6" t="s">
        <v>1583</v>
      </c>
      <c r="C8734" s="7">
        <v>45670</v>
      </c>
      <c r="D8734" s="8">
        <v>75.430000000000007</v>
      </c>
    </row>
    <row r="8735" spans="1:4" ht="14.25" x14ac:dyDescent="0.2">
      <c r="A8735" s="5" t="s">
        <v>1584</v>
      </c>
      <c r="B8735" s="6" t="s">
        <v>1585</v>
      </c>
      <c r="C8735" s="7">
        <v>45670</v>
      </c>
      <c r="D8735" s="8">
        <v>90.9</v>
      </c>
    </row>
    <row r="8736" spans="1:4" ht="14.25" x14ac:dyDescent="0.2">
      <c r="A8736" s="5" t="s">
        <v>1586</v>
      </c>
      <c r="B8736" s="6" t="s">
        <v>1587</v>
      </c>
      <c r="C8736" s="7">
        <v>45670</v>
      </c>
      <c r="D8736" s="8">
        <v>90.49</v>
      </c>
    </row>
    <row r="8737" spans="1:4" ht="14.25" x14ac:dyDescent="0.2">
      <c r="A8737" s="5" t="s">
        <v>1588</v>
      </c>
      <c r="B8737" s="6" t="s">
        <v>1589</v>
      </c>
      <c r="C8737" s="7">
        <v>45670</v>
      </c>
      <c r="D8737" s="8">
        <v>91.09</v>
      </c>
    </row>
    <row r="8738" spans="1:4" ht="14.25" x14ac:dyDescent="0.2">
      <c r="A8738" s="5" t="s">
        <v>1590</v>
      </c>
      <c r="B8738" s="6" t="s">
        <v>1591</v>
      </c>
      <c r="C8738" s="7">
        <v>45670</v>
      </c>
      <c r="D8738" s="8">
        <v>85.71</v>
      </c>
    </row>
    <row r="8739" spans="1:4" ht="14.25" x14ac:dyDescent="0.2">
      <c r="A8739" s="5" t="s">
        <v>1592</v>
      </c>
      <c r="B8739" s="6" t="s">
        <v>1593</v>
      </c>
      <c r="C8739" s="7">
        <v>45670</v>
      </c>
      <c r="D8739" s="8">
        <v>88.34</v>
      </c>
    </row>
    <row r="8740" spans="1:4" ht="14.25" x14ac:dyDescent="0.2">
      <c r="A8740" s="5" t="s">
        <v>1594</v>
      </c>
      <c r="B8740" s="6" t="s">
        <v>1595</v>
      </c>
      <c r="C8740" s="7">
        <v>45670</v>
      </c>
      <c r="D8740" s="8">
        <v>92.33</v>
      </c>
    </row>
    <row r="8741" spans="1:4" ht="14.25" x14ac:dyDescent="0.2">
      <c r="A8741" s="5" t="s">
        <v>1596</v>
      </c>
      <c r="B8741" s="6" t="s">
        <v>1597</v>
      </c>
      <c r="C8741" s="7">
        <v>45670</v>
      </c>
      <c r="D8741" s="8">
        <v>92</v>
      </c>
    </row>
    <row r="8742" spans="1:4" ht="14.25" x14ac:dyDescent="0.2">
      <c r="A8742" s="5" t="s">
        <v>1598</v>
      </c>
      <c r="B8742" s="6" t="s">
        <v>1599</v>
      </c>
      <c r="C8742" s="7">
        <v>45670</v>
      </c>
      <c r="D8742" s="8">
        <v>89.09</v>
      </c>
    </row>
    <row r="8743" spans="1:4" ht="14.25" x14ac:dyDescent="0.2">
      <c r="A8743" s="5" t="s">
        <v>1600</v>
      </c>
      <c r="B8743" s="6" t="s">
        <v>1601</v>
      </c>
      <c r="C8743" s="7">
        <v>45670</v>
      </c>
      <c r="D8743" s="8">
        <v>88.76</v>
      </c>
    </row>
    <row r="8744" spans="1:4" ht="14.25" x14ac:dyDescent="0.2">
      <c r="A8744" s="5" t="s">
        <v>1602</v>
      </c>
      <c r="B8744" s="6" t="s">
        <v>1603</v>
      </c>
      <c r="C8744" s="7">
        <v>45670</v>
      </c>
      <c r="D8744" s="9">
        <v>78.05</v>
      </c>
    </row>
    <row r="8745" spans="1:4" ht="14.25" x14ac:dyDescent="0.2">
      <c r="A8745" s="5" t="s">
        <v>1604</v>
      </c>
      <c r="B8745" s="6" t="s">
        <v>1605</v>
      </c>
      <c r="C8745" s="7">
        <v>45670</v>
      </c>
      <c r="D8745" s="8">
        <v>93.47</v>
      </c>
    </row>
    <row r="8746" spans="1:4" ht="14.25" x14ac:dyDescent="0.2">
      <c r="A8746" s="5" t="s">
        <v>1606</v>
      </c>
      <c r="B8746" s="6" t="s">
        <v>1607</v>
      </c>
      <c r="C8746" s="7">
        <v>45670</v>
      </c>
      <c r="D8746" s="8">
        <v>92.34</v>
      </c>
    </row>
    <row r="8747" spans="1:4" ht="14.25" x14ac:dyDescent="0.2">
      <c r="A8747" s="5" t="s">
        <v>1608</v>
      </c>
      <c r="B8747" s="6" t="s">
        <v>1609</v>
      </c>
      <c r="C8747" s="7">
        <v>45670</v>
      </c>
      <c r="D8747" s="8">
        <v>89.95</v>
      </c>
    </row>
    <row r="8748" spans="1:4" ht="14.25" x14ac:dyDescent="0.2">
      <c r="A8748" s="5" t="s">
        <v>1610</v>
      </c>
      <c r="B8748" s="6" t="s">
        <v>1611</v>
      </c>
      <c r="C8748" s="7">
        <v>45670</v>
      </c>
      <c r="D8748" s="8">
        <v>92.89</v>
      </c>
    </row>
    <row r="8749" spans="1:4" ht="14.25" x14ac:dyDescent="0.2">
      <c r="A8749" s="5" t="s">
        <v>1612</v>
      </c>
      <c r="B8749" s="6" t="s">
        <v>1613</v>
      </c>
      <c r="C8749" s="7">
        <v>45670</v>
      </c>
      <c r="D8749" s="8">
        <v>91.61</v>
      </c>
    </row>
    <row r="8750" spans="1:4" ht="14.25" x14ac:dyDescent="0.2">
      <c r="A8750" s="5" t="s">
        <v>1614</v>
      </c>
      <c r="B8750" s="6" t="s">
        <v>1615</v>
      </c>
      <c r="C8750" s="7">
        <v>45670</v>
      </c>
      <c r="D8750" s="8">
        <v>86.16</v>
      </c>
    </row>
    <row r="8751" spans="1:4" ht="14.25" x14ac:dyDescent="0.2">
      <c r="A8751" s="5" t="s">
        <v>1616</v>
      </c>
      <c r="B8751" s="6" t="s">
        <v>1617</v>
      </c>
      <c r="C8751" s="7">
        <v>45670</v>
      </c>
      <c r="D8751" s="8">
        <v>88.2</v>
      </c>
    </row>
    <row r="8752" spans="1:4" ht="14.25" x14ac:dyDescent="0.2">
      <c r="A8752" s="5" t="s">
        <v>1618</v>
      </c>
      <c r="B8752" s="6" t="s">
        <v>1619</v>
      </c>
      <c r="C8752" s="7">
        <v>45670</v>
      </c>
      <c r="D8752" s="9">
        <v>92.59</v>
      </c>
    </row>
    <row r="8753" spans="1:4" ht="14.25" x14ac:dyDescent="0.2">
      <c r="A8753" s="5" t="s">
        <v>1620</v>
      </c>
      <c r="B8753" s="6" t="s">
        <v>1621</v>
      </c>
      <c r="C8753" s="7">
        <v>45670</v>
      </c>
      <c r="D8753" s="8">
        <v>85.17</v>
      </c>
    </row>
    <row r="8754" spans="1:4" ht="14.25" x14ac:dyDescent="0.2">
      <c r="A8754" s="5" t="s">
        <v>1622</v>
      </c>
      <c r="B8754" s="6" t="s">
        <v>1623</v>
      </c>
      <c r="C8754" s="7">
        <v>45670</v>
      </c>
      <c r="D8754" s="9">
        <v>89.87</v>
      </c>
    </row>
    <row r="8755" spans="1:4" ht="14.25" x14ac:dyDescent="0.2">
      <c r="A8755" s="5" t="s">
        <v>1624</v>
      </c>
      <c r="B8755" s="6" t="s">
        <v>1625</v>
      </c>
      <c r="C8755" s="7">
        <v>45670</v>
      </c>
      <c r="D8755" s="9">
        <v>89.85</v>
      </c>
    </row>
    <row r="8756" spans="1:4" ht="14.25" x14ac:dyDescent="0.2">
      <c r="A8756" s="5" t="s">
        <v>1626</v>
      </c>
      <c r="B8756" s="6" t="s">
        <v>1627</v>
      </c>
      <c r="C8756" s="7">
        <v>45670</v>
      </c>
      <c r="D8756" s="8">
        <v>92.9</v>
      </c>
    </row>
    <row r="8757" spans="1:4" ht="14.25" x14ac:dyDescent="0.2">
      <c r="A8757" s="5" t="s">
        <v>1628</v>
      </c>
      <c r="B8757" s="6" t="s">
        <v>1629</v>
      </c>
      <c r="C8757" s="7">
        <v>45670</v>
      </c>
      <c r="D8757" s="8">
        <v>89.25</v>
      </c>
    </row>
    <row r="8758" spans="1:4" ht="14.25" x14ac:dyDescent="0.2">
      <c r="A8758" s="5" t="s">
        <v>1630</v>
      </c>
      <c r="B8758" s="6" t="s">
        <v>1631</v>
      </c>
      <c r="C8758" s="7">
        <v>45670</v>
      </c>
      <c r="D8758" s="8">
        <v>91.62</v>
      </c>
    </row>
    <row r="8759" spans="1:4" ht="14.25" x14ac:dyDescent="0.2">
      <c r="A8759" s="5" t="s">
        <v>1632</v>
      </c>
      <c r="B8759" s="6" t="s">
        <v>1633</v>
      </c>
      <c r="C8759" s="7">
        <v>45670</v>
      </c>
      <c r="D8759" s="8">
        <v>85.32</v>
      </c>
    </row>
    <row r="8760" spans="1:4" ht="14.25" x14ac:dyDescent="0.2">
      <c r="A8760" s="5" t="s">
        <v>1634</v>
      </c>
      <c r="B8760" s="6" t="s">
        <v>1635</v>
      </c>
      <c r="C8760" s="7">
        <v>45670</v>
      </c>
      <c r="D8760" s="9">
        <v>80.77</v>
      </c>
    </row>
    <row r="8761" spans="1:4" ht="14.25" x14ac:dyDescent="0.2">
      <c r="A8761" s="5" t="s">
        <v>1636</v>
      </c>
      <c r="B8761" s="6" t="s">
        <v>1637</v>
      </c>
      <c r="C8761" s="7">
        <v>45670</v>
      </c>
      <c r="D8761" s="8">
        <v>91.41</v>
      </c>
    </row>
    <row r="8762" spans="1:4" ht="14.25" x14ac:dyDescent="0.2">
      <c r="A8762" s="5" t="s">
        <v>1638</v>
      </c>
      <c r="B8762" s="6" t="s">
        <v>1639</v>
      </c>
      <c r="C8762" s="7">
        <v>45670</v>
      </c>
      <c r="D8762" s="9">
        <v>83.6</v>
      </c>
    </row>
    <row r="8763" spans="1:4" ht="14.25" x14ac:dyDescent="0.2">
      <c r="A8763" s="5" t="s">
        <v>1640</v>
      </c>
      <c r="B8763" s="6" t="s">
        <v>1641</v>
      </c>
      <c r="C8763" s="7">
        <v>45670</v>
      </c>
      <c r="D8763" s="8">
        <v>80.7</v>
      </c>
    </row>
    <row r="8764" spans="1:4" ht="14.25" x14ac:dyDescent="0.2">
      <c r="A8764" s="5" t="s">
        <v>1642</v>
      </c>
      <c r="B8764" s="6" t="s">
        <v>1643</v>
      </c>
      <c r="C8764" s="7">
        <v>45670</v>
      </c>
      <c r="D8764" s="8">
        <v>86.36</v>
      </c>
    </row>
    <row r="8765" spans="1:4" ht="14.25" x14ac:dyDescent="0.2">
      <c r="A8765" s="5" t="s">
        <v>1644</v>
      </c>
      <c r="B8765" s="6" t="s">
        <v>1645</v>
      </c>
      <c r="C8765" s="7">
        <v>45670</v>
      </c>
      <c r="D8765" s="9">
        <v>73.209999999999994</v>
      </c>
    </row>
    <row r="8766" spans="1:4" ht="14.25" x14ac:dyDescent="0.2">
      <c r="A8766" s="5" t="s">
        <v>3110</v>
      </c>
      <c r="B8766" s="6" t="s">
        <v>3111</v>
      </c>
      <c r="C8766" s="7">
        <v>45670</v>
      </c>
      <c r="D8766" s="8">
        <v>91.66</v>
      </c>
    </row>
    <row r="8767" spans="1:4" ht="14.25" x14ac:dyDescent="0.2">
      <c r="A8767" s="5" t="s">
        <v>1646</v>
      </c>
      <c r="B8767" s="6" t="s">
        <v>1647</v>
      </c>
      <c r="C8767" s="7">
        <v>45670</v>
      </c>
      <c r="D8767" s="9">
        <v>77.64</v>
      </c>
    </row>
    <row r="8768" spans="1:4" ht="14.25" x14ac:dyDescent="0.2">
      <c r="A8768" s="5" t="s">
        <v>1648</v>
      </c>
      <c r="B8768" s="6" t="s">
        <v>1649</v>
      </c>
      <c r="C8768" s="7">
        <v>45670</v>
      </c>
      <c r="D8768" s="8">
        <v>83.8</v>
      </c>
    </row>
    <row r="8769" spans="1:4" ht="14.25" x14ac:dyDescent="0.2">
      <c r="A8769" s="5" t="s">
        <v>1650</v>
      </c>
      <c r="B8769" s="6" t="s">
        <v>1651</v>
      </c>
      <c r="C8769" s="7">
        <v>45670</v>
      </c>
      <c r="D8769" s="8">
        <v>91.3</v>
      </c>
    </row>
    <row r="8770" spans="1:4" ht="14.25" x14ac:dyDescent="0.2">
      <c r="A8770" s="5" t="s">
        <v>1652</v>
      </c>
      <c r="B8770" s="6" t="s">
        <v>1653</v>
      </c>
      <c r="C8770" s="7">
        <v>45670</v>
      </c>
      <c r="D8770" s="9">
        <v>60.86</v>
      </c>
    </row>
    <row r="8771" spans="1:4" ht="14.25" x14ac:dyDescent="0.2">
      <c r="A8771" s="5" t="s">
        <v>1654</v>
      </c>
      <c r="B8771" s="6" t="s">
        <v>1655</v>
      </c>
      <c r="C8771" s="7">
        <v>45670</v>
      </c>
      <c r="D8771" s="9">
        <v>73.98</v>
      </c>
    </row>
    <row r="8772" spans="1:4" ht="14.25" x14ac:dyDescent="0.2">
      <c r="A8772" s="5" t="s">
        <v>1656</v>
      </c>
      <c r="B8772" s="6" t="s">
        <v>1657</v>
      </c>
      <c r="C8772" s="7">
        <v>45670</v>
      </c>
      <c r="D8772" s="8">
        <v>91.37</v>
      </c>
    </row>
    <row r="8773" spans="1:4" ht="14.25" x14ac:dyDescent="0.2">
      <c r="A8773" s="5" t="s">
        <v>1658</v>
      </c>
      <c r="B8773" s="6" t="s">
        <v>1659</v>
      </c>
      <c r="C8773" s="7">
        <v>45670</v>
      </c>
      <c r="D8773" s="8">
        <v>82.93</v>
      </c>
    </row>
    <row r="8774" spans="1:4" ht="14.25" x14ac:dyDescent="0.2">
      <c r="A8774" s="5" t="s">
        <v>1660</v>
      </c>
      <c r="B8774" s="6" t="s">
        <v>1661</v>
      </c>
      <c r="C8774" s="7">
        <v>45670</v>
      </c>
      <c r="D8774" s="8">
        <v>84.67</v>
      </c>
    </row>
    <row r="8775" spans="1:4" ht="14.25" x14ac:dyDescent="0.2">
      <c r="A8775" s="5" t="s">
        <v>1662</v>
      </c>
      <c r="B8775" s="6" t="s">
        <v>1663</v>
      </c>
      <c r="C8775" s="7">
        <v>45670</v>
      </c>
      <c r="D8775" s="8">
        <v>83.98</v>
      </c>
    </row>
    <row r="8776" spans="1:4" ht="14.25" x14ac:dyDescent="0.2">
      <c r="A8776" s="5" t="s">
        <v>1664</v>
      </c>
      <c r="B8776" s="6" t="s">
        <v>1665</v>
      </c>
      <c r="C8776" s="7">
        <v>45670</v>
      </c>
      <c r="D8776" s="9">
        <v>55.76</v>
      </c>
    </row>
    <row r="8777" spans="1:4" ht="14.25" x14ac:dyDescent="0.2">
      <c r="A8777" s="5" t="s">
        <v>1666</v>
      </c>
      <c r="B8777" s="6" t="s">
        <v>1667</v>
      </c>
      <c r="C8777" s="7">
        <v>45670</v>
      </c>
      <c r="D8777" s="9">
        <v>96.01</v>
      </c>
    </row>
    <row r="8778" spans="1:4" ht="14.25" x14ac:dyDescent="0.2">
      <c r="A8778" s="5" t="s">
        <v>1668</v>
      </c>
      <c r="B8778" s="6" t="s">
        <v>1669</v>
      </c>
      <c r="C8778" s="7">
        <v>45670</v>
      </c>
      <c r="D8778" s="9">
        <v>75.38</v>
      </c>
    </row>
    <row r="8779" spans="1:4" ht="14.25" x14ac:dyDescent="0.2">
      <c r="A8779" s="5" t="s">
        <v>1670</v>
      </c>
      <c r="B8779" s="6" t="s">
        <v>1671</v>
      </c>
      <c r="C8779" s="7">
        <v>45670</v>
      </c>
      <c r="D8779" s="9">
        <v>54.92</v>
      </c>
    </row>
    <row r="8780" spans="1:4" ht="14.25" x14ac:dyDescent="0.2">
      <c r="A8780" s="5" t="s">
        <v>1672</v>
      </c>
      <c r="B8780" s="6" t="s">
        <v>1673</v>
      </c>
      <c r="C8780" s="7">
        <v>45670</v>
      </c>
      <c r="D8780" s="8">
        <v>87.31</v>
      </c>
    </row>
    <row r="8781" spans="1:4" ht="14.25" x14ac:dyDescent="0.2">
      <c r="A8781" s="5" t="s">
        <v>1674</v>
      </c>
      <c r="B8781" s="6" t="s">
        <v>1675</v>
      </c>
      <c r="C8781" s="7">
        <v>45670</v>
      </c>
      <c r="D8781" s="8">
        <v>93.39</v>
      </c>
    </row>
    <row r="8782" spans="1:4" ht="14.25" x14ac:dyDescent="0.2">
      <c r="A8782" s="5" t="s">
        <v>1676</v>
      </c>
      <c r="B8782" s="6" t="s">
        <v>1677</v>
      </c>
      <c r="C8782" s="7">
        <v>45670</v>
      </c>
      <c r="D8782" s="8">
        <v>86.52</v>
      </c>
    </row>
    <row r="8783" spans="1:4" ht="14.25" x14ac:dyDescent="0.2">
      <c r="A8783" s="5" t="s">
        <v>1678</v>
      </c>
      <c r="B8783" s="6" t="s">
        <v>1679</v>
      </c>
      <c r="C8783" s="7">
        <v>45670</v>
      </c>
      <c r="D8783" s="9">
        <v>69.67</v>
      </c>
    </row>
    <row r="8784" spans="1:4" ht="14.25" x14ac:dyDescent="0.2">
      <c r="A8784" s="5" t="s">
        <v>1680</v>
      </c>
      <c r="B8784" s="6" t="s">
        <v>1681</v>
      </c>
      <c r="C8784" s="7">
        <v>45670</v>
      </c>
      <c r="D8784" s="8">
        <v>93.68</v>
      </c>
    </row>
    <row r="8785" spans="1:4" ht="14.25" x14ac:dyDescent="0.2">
      <c r="A8785" s="5" t="s">
        <v>1682</v>
      </c>
      <c r="B8785" s="6" t="s">
        <v>1683</v>
      </c>
      <c r="C8785" s="7">
        <v>45670</v>
      </c>
      <c r="D8785" s="8">
        <v>92.33</v>
      </c>
    </row>
    <row r="8786" spans="1:4" ht="14.25" x14ac:dyDescent="0.2">
      <c r="A8786" s="5" t="s">
        <v>1684</v>
      </c>
      <c r="B8786" s="6" t="s">
        <v>1685</v>
      </c>
      <c r="C8786" s="7">
        <v>45670</v>
      </c>
      <c r="D8786" s="8">
        <v>87.08</v>
      </c>
    </row>
    <row r="8787" spans="1:4" ht="14.25" x14ac:dyDescent="0.2">
      <c r="A8787" s="5" t="s">
        <v>1686</v>
      </c>
      <c r="B8787" s="6" t="s">
        <v>1687</v>
      </c>
      <c r="C8787" s="7">
        <v>45670</v>
      </c>
      <c r="D8787" s="8">
        <v>87.34</v>
      </c>
    </row>
    <row r="8788" spans="1:4" ht="14.25" x14ac:dyDescent="0.2">
      <c r="A8788" s="5" t="s">
        <v>1688</v>
      </c>
      <c r="B8788" s="6" t="s">
        <v>1689</v>
      </c>
      <c r="C8788" s="7">
        <v>45670</v>
      </c>
      <c r="D8788" s="8">
        <v>91.09</v>
      </c>
    </row>
    <row r="8789" spans="1:4" ht="14.25" x14ac:dyDescent="0.2">
      <c r="A8789" s="5" t="s">
        <v>1690</v>
      </c>
      <c r="B8789" s="6" t="s">
        <v>1691</v>
      </c>
      <c r="C8789" s="7">
        <v>45670</v>
      </c>
      <c r="D8789" s="9">
        <v>88.47</v>
      </c>
    </row>
    <row r="8790" spans="1:4" ht="14.25" x14ac:dyDescent="0.2">
      <c r="A8790" s="5" t="s">
        <v>1692</v>
      </c>
      <c r="B8790" s="6" t="s">
        <v>1693</v>
      </c>
      <c r="C8790" s="7">
        <v>45670</v>
      </c>
      <c r="D8790" s="8">
        <v>87.82</v>
      </c>
    </row>
    <row r="8791" spans="1:4" ht="14.25" x14ac:dyDescent="0.2">
      <c r="A8791" s="5" t="s">
        <v>1694</v>
      </c>
      <c r="B8791" s="6" t="s">
        <v>1695</v>
      </c>
      <c r="C8791" s="7">
        <v>45670</v>
      </c>
      <c r="D8791" s="9">
        <v>92.14</v>
      </c>
    </row>
    <row r="8792" spans="1:4" ht="14.25" x14ac:dyDescent="0.2">
      <c r="A8792" s="5" t="s">
        <v>1696</v>
      </c>
      <c r="B8792" s="6" t="s">
        <v>1697</v>
      </c>
      <c r="C8792" s="7">
        <v>45670</v>
      </c>
      <c r="D8792" s="9">
        <v>87.16</v>
      </c>
    </row>
    <row r="8793" spans="1:4" ht="14.25" x14ac:dyDescent="0.2">
      <c r="A8793" s="5" t="s">
        <v>1698</v>
      </c>
      <c r="B8793" s="6" t="s">
        <v>1699</v>
      </c>
      <c r="C8793" s="7">
        <v>45670</v>
      </c>
      <c r="D8793" s="8">
        <v>85.04</v>
      </c>
    </row>
    <row r="8794" spans="1:4" ht="14.25" x14ac:dyDescent="0.2">
      <c r="A8794" s="5" t="s">
        <v>1700</v>
      </c>
      <c r="B8794" s="6" t="s">
        <v>1701</v>
      </c>
      <c r="C8794" s="7">
        <v>45670</v>
      </c>
      <c r="D8794" s="9">
        <v>93</v>
      </c>
    </row>
    <row r="8795" spans="1:4" ht="14.25" x14ac:dyDescent="0.2">
      <c r="A8795" s="5" t="s">
        <v>1702</v>
      </c>
      <c r="B8795" s="6" t="s">
        <v>1703</v>
      </c>
      <c r="C8795" s="7">
        <v>45670</v>
      </c>
      <c r="D8795" s="9">
        <v>87.69</v>
      </c>
    </row>
    <row r="8796" spans="1:4" ht="14.25" x14ac:dyDescent="0.2">
      <c r="A8796" s="5" t="s">
        <v>1704</v>
      </c>
      <c r="B8796" s="6" t="s">
        <v>1705</v>
      </c>
      <c r="C8796" s="7">
        <v>45670</v>
      </c>
      <c r="D8796" s="9">
        <v>81.5</v>
      </c>
    </row>
    <row r="8797" spans="1:4" ht="14.25" x14ac:dyDescent="0.2">
      <c r="A8797" s="5" t="s">
        <v>1706</v>
      </c>
      <c r="B8797" s="6" t="s">
        <v>1707</v>
      </c>
      <c r="C8797" s="7">
        <v>45670</v>
      </c>
      <c r="D8797" s="9">
        <v>86.08</v>
      </c>
    </row>
    <row r="8798" spans="1:4" ht="14.25" x14ac:dyDescent="0.2">
      <c r="A8798" s="5" t="s">
        <v>1708</v>
      </c>
      <c r="B8798" s="6" t="s">
        <v>1709</v>
      </c>
      <c r="C8798" s="7">
        <v>45670</v>
      </c>
      <c r="D8798" s="8">
        <v>88.75</v>
      </c>
    </row>
    <row r="8799" spans="1:4" ht="14.25" x14ac:dyDescent="0.2">
      <c r="A8799" s="5" t="s">
        <v>1710</v>
      </c>
      <c r="B8799" s="6" t="s">
        <v>1711</v>
      </c>
      <c r="C8799" s="7">
        <v>45670</v>
      </c>
      <c r="D8799" s="8">
        <v>90.35</v>
      </c>
    </row>
    <row r="8800" spans="1:4" ht="14.25" x14ac:dyDescent="0.2">
      <c r="A8800" s="5" t="s">
        <v>1712</v>
      </c>
      <c r="B8800" s="6" t="s">
        <v>1713</v>
      </c>
      <c r="C8800" s="7">
        <v>45670</v>
      </c>
      <c r="D8800" s="9">
        <v>90.57</v>
      </c>
    </row>
    <row r="8801" spans="1:4" ht="14.25" x14ac:dyDescent="0.2">
      <c r="A8801" s="5" t="s">
        <v>1714</v>
      </c>
      <c r="B8801" s="6" t="s">
        <v>1715</v>
      </c>
      <c r="C8801" s="7">
        <v>45670</v>
      </c>
      <c r="D8801" s="9">
        <v>90.29</v>
      </c>
    </row>
    <row r="8802" spans="1:4" ht="14.25" x14ac:dyDescent="0.2">
      <c r="A8802" s="5" t="s">
        <v>1716</v>
      </c>
      <c r="B8802" s="6" t="s">
        <v>1717</v>
      </c>
      <c r="C8802" s="7">
        <v>45670</v>
      </c>
      <c r="D8802" s="8">
        <v>79.61</v>
      </c>
    </row>
    <row r="8803" spans="1:4" ht="14.25" x14ac:dyDescent="0.2">
      <c r="A8803" s="5" t="s">
        <v>1718</v>
      </c>
      <c r="B8803" s="6" t="s">
        <v>1719</v>
      </c>
      <c r="C8803" s="7">
        <v>45670</v>
      </c>
      <c r="D8803" s="8">
        <v>84.43</v>
      </c>
    </row>
    <row r="8804" spans="1:4" ht="14.25" x14ac:dyDescent="0.2">
      <c r="A8804" s="5" t="s">
        <v>1720</v>
      </c>
      <c r="B8804" s="6" t="s">
        <v>1721</v>
      </c>
      <c r="C8804" s="7">
        <v>45670</v>
      </c>
      <c r="D8804" s="8">
        <v>75.650000000000006</v>
      </c>
    </row>
    <row r="8805" spans="1:4" ht="14.25" x14ac:dyDescent="0.2">
      <c r="A8805" s="5" t="s">
        <v>1722</v>
      </c>
      <c r="B8805" s="6" t="s">
        <v>1723</v>
      </c>
      <c r="C8805" s="7">
        <v>45670</v>
      </c>
      <c r="D8805" s="9">
        <v>82.88</v>
      </c>
    </row>
    <row r="8806" spans="1:4" ht="14.25" x14ac:dyDescent="0.2">
      <c r="A8806" s="5" t="s">
        <v>1724</v>
      </c>
      <c r="B8806" s="6" t="s">
        <v>1725</v>
      </c>
      <c r="C8806" s="7">
        <v>45670</v>
      </c>
      <c r="D8806" s="9">
        <v>82.45</v>
      </c>
    </row>
    <row r="8807" spans="1:4" ht="14.25" x14ac:dyDescent="0.2">
      <c r="A8807" s="5" t="s">
        <v>1726</v>
      </c>
      <c r="B8807" s="6" t="s">
        <v>1727</v>
      </c>
      <c r="C8807" s="7">
        <v>45670</v>
      </c>
      <c r="D8807" s="9">
        <v>56.73</v>
      </c>
    </row>
    <row r="8808" spans="1:4" ht="14.25" x14ac:dyDescent="0.2">
      <c r="A8808" s="5" t="s">
        <v>1728</v>
      </c>
      <c r="B8808" s="6" t="s">
        <v>1729</v>
      </c>
      <c r="C8808" s="7">
        <v>45670</v>
      </c>
      <c r="D8808" s="8">
        <v>88.2</v>
      </c>
    </row>
    <row r="8809" spans="1:4" ht="14.25" x14ac:dyDescent="0.2">
      <c r="A8809" s="5" t="s">
        <v>1732</v>
      </c>
      <c r="B8809" s="6" t="s">
        <v>1733</v>
      </c>
      <c r="C8809" s="7">
        <v>45670</v>
      </c>
      <c r="D8809" s="9">
        <v>81.7</v>
      </c>
    </row>
    <row r="8810" spans="1:4" ht="14.25" x14ac:dyDescent="0.2">
      <c r="A8810" s="5" t="s">
        <v>1734</v>
      </c>
      <c r="B8810" s="6" t="s">
        <v>1735</v>
      </c>
      <c r="C8810" s="7">
        <v>45670</v>
      </c>
      <c r="D8810" s="9">
        <v>77.63</v>
      </c>
    </row>
    <row r="8811" spans="1:4" ht="14.25" x14ac:dyDescent="0.2">
      <c r="A8811" s="5" t="s">
        <v>1736</v>
      </c>
      <c r="B8811" s="6" t="s">
        <v>1737</v>
      </c>
      <c r="C8811" s="7">
        <v>45670</v>
      </c>
      <c r="D8811" s="8">
        <v>86.79</v>
      </c>
    </row>
    <row r="8812" spans="1:4" ht="14.25" x14ac:dyDescent="0.2">
      <c r="A8812" s="5" t="s">
        <v>1738</v>
      </c>
      <c r="B8812" s="6" t="s">
        <v>1739</v>
      </c>
      <c r="C8812" s="7">
        <v>45670</v>
      </c>
      <c r="D8812" s="9">
        <v>71.09</v>
      </c>
    </row>
    <row r="8813" spans="1:4" ht="14.25" x14ac:dyDescent="0.2">
      <c r="A8813" s="5" t="s">
        <v>1740</v>
      </c>
      <c r="B8813" s="6" t="s">
        <v>1741</v>
      </c>
      <c r="C8813" s="7">
        <v>45670</v>
      </c>
      <c r="D8813" s="9">
        <v>69.56</v>
      </c>
    </row>
    <row r="8814" spans="1:4" ht="14.25" x14ac:dyDescent="0.2">
      <c r="A8814" s="5" t="s">
        <v>1742</v>
      </c>
      <c r="B8814" s="6" t="s">
        <v>1743</v>
      </c>
      <c r="C8814" s="7">
        <v>45670</v>
      </c>
      <c r="D8814" s="9">
        <v>76.959999999999994</v>
      </c>
    </row>
    <row r="8815" spans="1:4" ht="14.25" x14ac:dyDescent="0.2">
      <c r="A8815" s="5" t="s">
        <v>1744</v>
      </c>
      <c r="B8815" s="6" t="s">
        <v>1745</v>
      </c>
      <c r="C8815" s="7">
        <v>45670</v>
      </c>
      <c r="D8815" s="9">
        <v>53.99</v>
      </c>
    </row>
    <row r="8816" spans="1:4" ht="14.25" x14ac:dyDescent="0.2">
      <c r="A8816" s="5" t="s">
        <v>1746</v>
      </c>
      <c r="B8816" s="6" t="s">
        <v>1747</v>
      </c>
      <c r="C8816" s="7">
        <v>45670</v>
      </c>
      <c r="D8816" s="9">
        <v>96.25</v>
      </c>
    </row>
    <row r="8817" spans="1:4" ht="14.25" x14ac:dyDescent="0.2">
      <c r="A8817" s="5" t="s">
        <v>1748</v>
      </c>
      <c r="B8817" s="6" t="s">
        <v>1749</v>
      </c>
      <c r="C8817" s="7">
        <v>45670</v>
      </c>
      <c r="D8817" s="8">
        <v>93.84</v>
      </c>
    </row>
    <row r="8818" spans="1:4" ht="14.25" x14ac:dyDescent="0.2">
      <c r="A8818" s="5" t="s">
        <v>1750</v>
      </c>
      <c r="B8818" s="6" t="s">
        <v>1751</v>
      </c>
      <c r="C8818" s="7">
        <v>45670</v>
      </c>
      <c r="D8818" s="8">
        <v>90.67</v>
      </c>
    </row>
    <row r="8819" spans="1:4" ht="14.25" x14ac:dyDescent="0.2">
      <c r="A8819" s="5" t="s">
        <v>1752</v>
      </c>
      <c r="B8819" s="6" t="s">
        <v>1753</v>
      </c>
      <c r="C8819" s="7">
        <v>45670</v>
      </c>
      <c r="D8819" s="9">
        <v>88.63</v>
      </c>
    </row>
    <row r="8820" spans="1:4" ht="14.25" x14ac:dyDescent="0.2">
      <c r="A8820" s="5" t="s">
        <v>1754</v>
      </c>
      <c r="B8820" s="6" t="s">
        <v>1755</v>
      </c>
      <c r="C8820" s="7">
        <v>45670</v>
      </c>
      <c r="D8820" s="8">
        <v>87.75</v>
      </c>
    </row>
    <row r="8821" spans="1:4" ht="14.25" x14ac:dyDescent="0.2">
      <c r="A8821" s="5" t="s">
        <v>1756</v>
      </c>
      <c r="B8821" s="6" t="s">
        <v>1757</v>
      </c>
      <c r="C8821" s="7">
        <v>45670</v>
      </c>
      <c r="D8821" s="9">
        <v>87.47</v>
      </c>
    </row>
    <row r="8822" spans="1:4" ht="14.25" x14ac:dyDescent="0.2">
      <c r="A8822" s="5" t="s">
        <v>1758</v>
      </c>
      <c r="B8822" s="6" t="s">
        <v>1759</v>
      </c>
      <c r="C8822" s="7">
        <v>45670</v>
      </c>
      <c r="D8822" s="8">
        <v>92.51</v>
      </c>
    </row>
    <row r="8823" spans="1:4" ht="14.25" x14ac:dyDescent="0.2">
      <c r="A8823" s="5" t="s">
        <v>3112</v>
      </c>
      <c r="B8823" s="6" t="s">
        <v>3113</v>
      </c>
      <c r="C8823" s="7">
        <v>45670</v>
      </c>
      <c r="D8823" s="8">
        <v>91.51</v>
      </c>
    </row>
    <row r="8824" spans="1:4" ht="14.25" x14ac:dyDescent="0.2">
      <c r="A8824" s="5" t="s">
        <v>1760</v>
      </c>
      <c r="B8824" s="6" t="s">
        <v>1761</v>
      </c>
      <c r="C8824" s="7">
        <v>45670</v>
      </c>
      <c r="D8824" s="8">
        <v>87.68</v>
      </c>
    </row>
    <row r="8825" spans="1:4" ht="14.25" x14ac:dyDescent="0.2">
      <c r="A8825" s="5" t="s">
        <v>1762</v>
      </c>
      <c r="B8825" s="6" t="s">
        <v>1763</v>
      </c>
      <c r="C8825" s="7">
        <v>45670</v>
      </c>
      <c r="D8825" s="8">
        <v>89.5</v>
      </c>
    </row>
    <row r="8826" spans="1:4" ht="14.25" x14ac:dyDescent="0.2">
      <c r="A8826" s="5" t="s">
        <v>1764</v>
      </c>
      <c r="B8826" s="6" t="s">
        <v>1765</v>
      </c>
      <c r="C8826" s="7">
        <v>45670</v>
      </c>
      <c r="D8826" s="8">
        <v>88.29</v>
      </c>
    </row>
    <row r="8827" spans="1:4" ht="14.25" x14ac:dyDescent="0.2">
      <c r="A8827" s="5" t="s">
        <v>1766</v>
      </c>
      <c r="B8827" s="6" t="s">
        <v>1767</v>
      </c>
      <c r="C8827" s="7">
        <v>45670</v>
      </c>
      <c r="D8827" s="9">
        <v>90.38</v>
      </c>
    </row>
    <row r="8828" spans="1:4" ht="14.25" x14ac:dyDescent="0.2">
      <c r="A8828" s="5" t="s">
        <v>3114</v>
      </c>
      <c r="B8828" s="6" t="s">
        <v>3115</v>
      </c>
      <c r="C8828" s="7">
        <v>45670</v>
      </c>
      <c r="D8828" s="8">
        <v>86.16</v>
      </c>
    </row>
    <row r="8829" spans="1:4" ht="14.25" x14ac:dyDescent="0.2">
      <c r="A8829" s="5" t="s">
        <v>1768</v>
      </c>
      <c r="B8829" s="6" t="s">
        <v>1769</v>
      </c>
      <c r="C8829" s="7">
        <v>45670</v>
      </c>
      <c r="D8829" s="9">
        <v>83.14</v>
      </c>
    </row>
    <row r="8830" spans="1:4" ht="14.25" x14ac:dyDescent="0.2">
      <c r="A8830" s="5" t="s">
        <v>1770</v>
      </c>
      <c r="B8830" s="6" t="s">
        <v>1771</v>
      </c>
      <c r="C8830" s="7">
        <v>45670</v>
      </c>
      <c r="D8830" s="9">
        <v>88.77</v>
      </c>
    </row>
    <row r="8831" spans="1:4" ht="14.25" x14ac:dyDescent="0.2">
      <c r="A8831" s="5" t="s">
        <v>3116</v>
      </c>
      <c r="B8831" s="6" t="s">
        <v>3117</v>
      </c>
      <c r="C8831" s="7">
        <v>45670</v>
      </c>
      <c r="D8831" s="9">
        <v>88.61</v>
      </c>
    </row>
    <row r="8832" spans="1:4" ht="14.25" x14ac:dyDescent="0.2">
      <c r="A8832" s="5" t="s">
        <v>1772</v>
      </c>
      <c r="B8832" s="6" t="s">
        <v>1773</v>
      </c>
      <c r="C8832" s="7">
        <v>45670</v>
      </c>
      <c r="D8832" s="8">
        <v>86.69</v>
      </c>
    </row>
    <row r="8833" spans="1:4" ht="14.25" x14ac:dyDescent="0.2">
      <c r="A8833" s="5" t="s">
        <v>1774</v>
      </c>
      <c r="B8833" s="6" t="s">
        <v>1775</v>
      </c>
      <c r="C8833" s="7">
        <v>45670</v>
      </c>
      <c r="D8833" s="9">
        <v>83.6</v>
      </c>
    </row>
    <row r="8834" spans="1:4" ht="14.25" x14ac:dyDescent="0.2">
      <c r="A8834" s="5" t="s">
        <v>1776</v>
      </c>
      <c r="B8834" s="6" t="s">
        <v>1777</v>
      </c>
      <c r="C8834" s="7">
        <v>45670</v>
      </c>
      <c r="D8834" s="9">
        <v>81.739999999999995</v>
      </c>
    </row>
    <row r="8835" spans="1:4" ht="14.25" x14ac:dyDescent="0.2">
      <c r="A8835" s="5" t="s">
        <v>1778</v>
      </c>
      <c r="B8835" s="6" t="s">
        <v>1779</v>
      </c>
      <c r="C8835" s="7">
        <v>45670</v>
      </c>
      <c r="D8835" s="8">
        <v>87.91</v>
      </c>
    </row>
    <row r="8836" spans="1:4" ht="14.25" x14ac:dyDescent="0.2">
      <c r="A8836" s="5" t="s">
        <v>1780</v>
      </c>
      <c r="B8836" s="6" t="s">
        <v>1781</v>
      </c>
      <c r="C8836" s="7">
        <v>45670</v>
      </c>
      <c r="D8836" s="9">
        <v>85.6</v>
      </c>
    </row>
    <row r="8837" spans="1:4" ht="14.25" x14ac:dyDescent="0.2">
      <c r="A8837" s="5" t="s">
        <v>1782</v>
      </c>
      <c r="B8837" s="6" t="s">
        <v>1783</v>
      </c>
      <c r="C8837" s="7">
        <v>45670</v>
      </c>
      <c r="D8837" s="9">
        <v>93.33</v>
      </c>
    </row>
    <row r="8838" spans="1:4" ht="14.25" x14ac:dyDescent="0.2">
      <c r="A8838" s="5" t="s">
        <v>1784</v>
      </c>
      <c r="B8838" s="6" t="s">
        <v>1785</v>
      </c>
      <c r="C8838" s="7">
        <v>45670</v>
      </c>
      <c r="D8838" s="8">
        <v>90.15</v>
      </c>
    </row>
    <row r="8839" spans="1:4" ht="14.25" x14ac:dyDescent="0.2">
      <c r="A8839" s="5" t="s">
        <v>1786</v>
      </c>
      <c r="B8839" s="6" t="s">
        <v>1787</v>
      </c>
      <c r="C8839" s="7">
        <v>45670</v>
      </c>
      <c r="D8839" s="9">
        <v>83.77</v>
      </c>
    </row>
    <row r="8840" spans="1:4" ht="14.25" x14ac:dyDescent="0.2">
      <c r="A8840" s="5" t="s">
        <v>1788</v>
      </c>
      <c r="B8840" s="6" t="s">
        <v>1789</v>
      </c>
      <c r="C8840" s="7">
        <v>45670</v>
      </c>
      <c r="D8840" s="9">
        <v>82.58</v>
      </c>
    </row>
    <row r="8841" spans="1:4" ht="14.25" x14ac:dyDescent="0.2">
      <c r="A8841" s="5" t="s">
        <v>1790</v>
      </c>
      <c r="B8841" s="6" t="s">
        <v>1791</v>
      </c>
      <c r="C8841" s="7">
        <v>45670</v>
      </c>
      <c r="D8841" s="8">
        <v>82</v>
      </c>
    </row>
    <row r="8842" spans="1:4" ht="14.25" x14ac:dyDescent="0.2">
      <c r="A8842" s="5" t="s">
        <v>1792</v>
      </c>
      <c r="B8842" s="6" t="s">
        <v>1793</v>
      </c>
      <c r="C8842" s="7">
        <v>45670</v>
      </c>
      <c r="D8842" s="8">
        <v>87.85</v>
      </c>
    </row>
    <row r="8843" spans="1:4" ht="14.25" x14ac:dyDescent="0.2">
      <c r="A8843" s="5" t="s">
        <v>1794</v>
      </c>
      <c r="B8843" s="6" t="s">
        <v>1795</v>
      </c>
      <c r="C8843" s="7">
        <v>45670</v>
      </c>
      <c r="D8843" s="9">
        <v>80.11</v>
      </c>
    </row>
    <row r="8844" spans="1:4" ht="14.25" x14ac:dyDescent="0.2">
      <c r="A8844" s="5" t="s">
        <v>1796</v>
      </c>
      <c r="B8844" s="6" t="s">
        <v>1797</v>
      </c>
      <c r="C8844" s="7">
        <v>45670</v>
      </c>
      <c r="D8844" s="8">
        <v>90.52</v>
      </c>
    </row>
    <row r="8845" spans="1:4" ht="14.25" x14ac:dyDescent="0.2">
      <c r="A8845" s="5" t="s">
        <v>3118</v>
      </c>
      <c r="B8845" s="6" t="s">
        <v>3119</v>
      </c>
      <c r="C8845" s="7">
        <v>45670</v>
      </c>
      <c r="D8845" s="9">
        <v>68.819999999999993</v>
      </c>
    </row>
    <row r="8846" spans="1:4" ht="14.25" x14ac:dyDescent="0.2">
      <c r="A8846" s="5" t="s">
        <v>1798</v>
      </c>
      <c r="B8846" s="6" t="s">
        <v>1799</v>
      </c>
      <c r="C8846" s="7">
        <v>45670</v>
      </c>
      <c r="D8846" s="9">
        <v>72.180000000000007</v>
      </c>
    </row>
    <row r="8847" spans="1:4" ht="14.25" x14ac:dyDescent="0.2">
      <c r="A8847" s="5" t="s">
        <v>1800</v>
      </c>
      <c r="B8847" s="6" t="s">
        <v>1801</v>
      </c>
      <c r="C8847" s="7">
        <v>45670</v>
      </c>
      <c r="D8847" s="9">
        <v>80.400000000000006</v>
      </c>
    </row>
    <row r="8848" spans="1:4" ht="14.25" x14ac:dyDescent="0.2">
      <c r="A8848" s="5" t="s">
        <v>3120</v>
      </c>
      <c r="B8848" s="6" t="s">
        <v>3121</v>
      </c>
      <c r="C8848" s="7">
        <v>45670</v>
      </c>
      <c r="D8848" s="9">
        <v>85.14</v>
      </c>
    </row>
    <row r="8849" spans="1:4" ht="14.25" x14ac:dyDescent="0.2">
      <c r="A8849" s="5" t="s">
        <v>1802</v>
      </c>
      <c r="B8849" s="6" t="s">
        <v>1803</v>
      </c>
      <c r="C8849" s="7">
        <v>45670</v>
      </c>
      <c r="D8849" s="8">
        <v>85.3</v>
      </c>
    </row>
    <row r="8850" spans="1:4" ht="14.25" x14ac:dyDescent="0.2">
      <c r="A8850" s="5" t="s">
        <v>1804</v>
      </c>
      <c r="B8850" s="6" t="s">
        <v>1805</v>
      </c>
      <c r="C8850" s="7">
        <v>45670</v>
      </c>
      <c r="D8850" s="9">
        <v>78.239999999999995</v>
      </c>
    </row>
    <row r="8851" spans="1:4" ht="14.25" x14ac:dyDescent="0.2">
      <c r="A8851" s="5" t="s">
        <v>1806</v>
      </c>
      <c r="B8851" s="6" t="s">
        <v>1807</v>
      </c>
      <c r="C8851" s="7">
        <v>45670</v>
      </c>
      <c r="D8851" s="8">
        <v>87.87</v>
      </c>
    </row>
    <row r="8852" spans="1:4" ht="14.25" x14ac:dyDescent="0.2">
      <c r="A8852" s="5" t="s">
        <v>3122</v>
      </c>
      <c r="B8852" s="6" t="s">
        <v>3123</v>
      </c>
      <c r="C8852" s="7">
        <v>45670</v>
      </c>
      <c r="D8852" s="9">
        <v>75.39</v>
      </c>
    </row>
    <row r="8853" spans="1:4" ht="14.25" x14ac:dyDescent="0.2">
      <c r="A8853" s="5" t="s">
        <v>1808</v>
      </c>
      <c r="B8853" s="6" t="s">
        <v>1809</v>
      </c>
      <c r="C8853" s="7">
        <v>45670</v>
      </c>
      <c r="D8853" s="8">
        <v>88.95</v>
      </c>
    </row>
    <row r="8854" spans="1:4" ht="14.25" x14ac:dyDescent="0.2">
      <c r="A8854" s="5" t="s">
        <v>3124</v>
      </c>
      <c r="B8854" s="6" t="s">
        <v>3125</v>
      </c>
      <c r="C8854" s="7">
        <v>45670</v>
      </c>
      <c r="D8854" s="9">
        <v>74.87</v>
      </c>
    </row>
    <row r="8855" spans="1:4" ht="14.25" x14ac:dyDescent="0.2">
      <c r="A8855" s="5" t="s">
        <v>1810</v>
      </c>
      <c r="B8855" s="6" t="s">
        <v>1811</v>
      </c>
      <c r="C8855" s="7">
        <v>45670</v>
      </c>
      <c r="D8855" s="9">
        <v>62.4</v>
      </c>
    </row>
    <row r="8856" spans="1:4" ht="14.25" x14ac:dyDescent="0.2">
      <c r="A8856" s="5" t="s">
        <v>1812</v>
      </c>
      <c r="B8856" s="6" t="s">
        <v>1813</v>
      </c>
      <c r="C8856" s="7">
        <v>45670</v>
      </c>
      <c r="D8856" s="9">
        <v>87.04</v>
      </c>
    </row>
    <row r="8857" spans="1:4" ht="14.25" x14ac:dyDescent="0.2">
      <c r="A8857" s="5" t="s">
        <v>1814</v>
      </c>
      <c r="B8857" s="6" t="s">
        <v>1815</v>
      </c>
      <c r="C8857" s="7">
        <v>45670</v>
      </c>
      <c r="D8857" s="8">
        <v>89.08</v>
      </c>
    </row>
    <row r="8858" spans="1:4" ht="14.25" x14ac:dyDescent="0.2">
      <c r="A8858" s="5" t="s">
        <v>1816</v>
      </c>
      <c r="B8858" s="6" t="s">
        <v>1817</v>
      </c>
      <c r="C8858" s="7">
        <v>45670</v>
      </c>
      <c r="D8858" s="8">
        <v>86.32</v>
      </c>
    </row>
    <row r="8859" spans="1:4" ht="14.25" x14ac:dyDescent="0.2">
      <c r="A8859" s="5" t="s">
        <v>1818</v>
      </c>
      <c r="B8859" s="6" t="s">
        <v>1819</v>
      </c>
      <c r="C8859" s="7">
        <v>45670</v>
      </c>
      <c r="D8859" s="9">
        <v>87.78</v>
      </c>
    </row>
    <row r="8860" spans="1:4" ht="14.25" x14ac:dyDescent="0.2">
      <c r="A8860" s="5" t="s">
        <v>3126</v>
      </c>
      <c r="B8860" s="6" t="s">
        <v>3127</v>
      </c>
      <c r="C8860" s="7">
        <v>45670</v>
      </c>
      <c r="D8860" s="8">
        <v>94.32</v>
      </c>
    </row>
    <row r="8861" spans="1:4" ht="14.25" x14ac:dyDescent="0.2">
      <c r="A8861" s="5" t="s">
        <v>1820</v>
      </c>
      <c r="B8861" s="6" t="s">
        <v>1821</v>
      </c>
      <c r="C8861" s="7">
        <v>45670</v>
      </c>
      <c r="D8861" s="9">
        <v>61.86</v>
      </c>
    </row>
    <row r="8862" spans="1:4" ht="14.25" x14ac:dyDescent="0.2">
      <c r="A8862" s="5" t="s">
        <v>1822</v>
      </c>
      <c r="B8862" s="6" t="s">
        <v>1823</v>
      </c>
      <c r="C8862" s="7">
        <v>45670</v>
      </c>
      <c r="D8862" s="9">
        <v>94.78</v>
      </c>
    </row>
    <row r="8863" spans="1:4" ht="14.25" x14ac:dyDescent="0.2">
      <c r="A8863" s="5" t="s">
        <v>1824</v>
      </c>
      <c r="B8863" s="6" t="s">
        <v>1825</v>
      </c>
      <c r="C8863" s="7">
        <v>45670</v>
      </c>
      <c r="D8863" s="9">
        <v>85.44</v>
      </c>
    </row>
    <row r="8864" spans="1:4" ht="14.25" x14ac:dyDescent="0.2">
      <c r="A8864" s="5" t="s">
        <v>1826</v>
      </c>
      <c r="B8864" s="6" t="s">
        <v>1827</v>
      </c>
      <c r="C8864" s="7">
        <v>45670</v>
      </c>
      <c r="D8864" s="8">
        <v>89.57</v>
      </c>
    </row>
    <row r="8865" spans="1:4" ht="14.25" x14ac:dyDescent="0.2">
      <c r="A8865" s="5" t="s">
        <v>1828</v>
      </c>
      <c r="B8865" s="6" t="s">
        <v>1829</v>
      </c>
      <c r="C8865" s="7">
        <v>45670</v>
      </c>
      <c r="D8865" s="8">
        <v>88.96</v>
      </c>
    </row>
    <row r="8866" spans="1:4" ht="14.25" x14ac:dyDescent="0.2">
      <c r="A8866" s="5" t="s">
        <v>1830</v>
      </c>
      <c r="B8866" s="6" t="s">
        <v>1831</v>
      </c>
      <c r="C8866" s="7">
        <v>45670</v>
      </c>
      <c r="D8866" s="9">
        <v>83.13</v>
      </c>
    </row>
    <row r="8867" spans="1:4" ht="14.25" x14ac:dyDescent="0.2">
      <c r="A8867" s="5" t="s">
        <v>1832</v>
      </c>
      <c r="B8867" s="6" t="s">
        <v>1833</v>
      </c>
      <c r="C8867" s="7">
        <v>45670</v>
      </c>
      <c r="D8867" s="8">
        <v>85.4</v>
      </c>
    </row>
    <row r="8868" spans="1:4" ht="14.25" x14ac:dyDescent="0.2">
      <c r="A8868" s="5" t="s">
        <v>1834</v>
      </c>
      <c r="B8868" s="6" t="s">
        <v>1835</v>
      </c>
      <c r="C8868" s="7">
        <v>45670</v>
      </c>
      <c r="D8868" s="9">
        <v>97.22</v>
      </c>
    </row>
    <row r="8869" spans="1:4" ht="14.25" x14ac:dyDescent="0.2">
      <c r="A8869" s="5" t="s">
        <v>1836</v>
      </c>
      <c r="B8869" s="6" t="s">
        <v>1837</v>
      </c>
      <c r="C8869" s="7">
        <v>45670</v>
      </c>
      <c r="D8869" s="9">
        <v>92.69</v>
      </c>
    </row>
    <row r="8870" spans="1:4" ht="14.25" x14ac:dyDescent="0.2">
      <c r="A8870" s="5" t="s">
        <v>1838</v>
      </c>
      <c r="B8870" s="6" t="s">
        <v>1839</v>
      </c>
      <c r="C8870" s="7">
        <v>45670</v>
      </c>
      <c r="D8870" s="8">
        <v>92.74</v>
      </c>
    </row>
    <row r="8871" spans="1:4" ht="14.25" x14ac:dyDescent="0.2">
      <c r="A8871" s="5" t="s">
        <v>1840</v>
      </c>
      <c r="B8871" s="6" t="s">
        <v>1841</v>
      </c>
      <c r="C8871" s="7">
        <v>45670</v>
      </c>
      <c r="D8871" s="8">
        <v>91.64</v>
      </c>
    </row>
    <row r="8872" spans="1:4" ht="14.25" x14ac:dyDescent="0.2">
      <c r="A8872" s="5" t="s">
        <v>1842</v>
      </c>
      <c r="B8872" s="6" t="s">
        <v>1843</v>
      </c>
      <c r="C8872" s="7">
        <v>45670</v>
      </c>
      <c r="D8872" s="9">
        <v>97.31</v>
      </c>
    </row>
    <row r="8873" spans="1:4" ht="14.25" x14ac:dyDescent="0.2">
      <c r="A8873" s="5" t="s">
        <v>1844</v>
      </c>
      <c r="B8873" s="6" t="s">
        <v>1845</v>
      </c>
      <c r="C8873" s="7">
        <v>45670</v>
      </c>
      <c r="D8873" s="8">
        <v>93.8</v>
      </c>
    </row>
    <row r="8874" spans="1:4" ht="14.25" x14ac:dyDescent="0.2">
      <c r="A8874" s="5" t="s">
        <v>1846</v>
      </c>
      <c r="B8874" s="6" t="s">
        <v>1847</v>
      </c>
      <c r="C8874" s="7">
        <v>45670</v>
      </c>
      <c r="D8874" s="8">
        <v>91.87</v>
      </c>
    </row>
    <row r="8875" spans="1:4" ht="14.25" x14ac:dyDescent="0.2">
      <c r="A8875" s="5" t="s">
        <v>1848</v>
      </c>
      <c r="B8875" s="6" t="s">
        <v>1849</v>
      </c>
      <c r="C8875" s="7">
        <v>45670</v>
      </c>
      <c r="D8875" s="9">
        <v>97.21</v>
      </c>
    </row>
    <row r="8876" spans="1:4" ht="14.25" x14ac:dyDescent="0.2">
      <c r="A8876" s="5" t="s">
        <v>1850</v>
      </c>
      <c r="B8876" s="6" t="s">
        <v>1851</v>
      </c>
      <c r="C8876" s="7">
        <v>45670</v>
      </c>
      <c r="D8876" s="8">
        <v>92.88</v>
      </c>
    </row>
    <row r="8877" spans="1:4" ht="14.25" x14ac:dyDescent="0.2">
      <c r="A8877" s="5" t="s">
        <v>1852</v>
      </c>
      <c r="B8877" s="6" t="s">
        <v>1853</v>
      </c>
      <c r="C8877" s="7">
        <v>45670</v>
      </c>
      <c r="D8877" s="9">
        <v>86.53</v>
      </c>
    </row>
    <row r="8878" spans="1:4" ht="14.25" x14ac:dyDescent="0.2">
      <c r="A8878" s="5" t="s">
        <v>1854</v>
      </c>
      <c r="B8878" s="6" t="s">
        <v>1855</v>
      </c>
      <c r="C8878" s="7">
        <v>45670</v>
      </c>
      <c r="D8878" s="9">
        <v>97.32</v>
      </c>
    </row>
    <row r="8879" spans="1:4" ht="14.25" x14ac:dyDescent="0.2">
      <c r="A8879" s="5" t="s">
        <v>1856</v>
      </c>
      <c r="B8879" s="6" t="s">
        <v>1857</v>
      </c>
      <c r="C8879" s="7">
        <v>45670</v>
      </c>
      <c r="D8879" s="9">
        <v>89.45</v>
      </c>
    </row>
    <row r="8880" spans="1:4" ht="14.25" x14ac:dyDescent="0.2">
      <c r="A8880" s="5" t="s">
        <v>1858</v>
      </c>
      <c r="B8880" s="6" t="s">
        <v>1859</v>
      </c>
      <c r="C8880" s="7">
        <v>45670</v>
      </c>
      <c r="D8880" s="8">
        <v>86.34</v>
      </c>
    </row>
    <row r="8881" spans="1:4" ht="14.25" x14ac:dyDescent="0.2">
      <c r="A8881" s="5" t="s">
        <v>1860</v>
      </c>
      <c r="B8881" s="6" t="s">
        <v>1861</v>
      </c>
      <c r="C8881" s="7">
        <v>45670</v>
      </c>
      <c r="D8881" s="9">
        <v>94.49</v>
      </c>
    </row>
    <row r="8882" spans="1:4" ht="14.25" x14ac:dyDescent="0.2">
      <c r="A8882" s="5" t="s">
        <v>1862</v>
      </c>
      <c r="B8882" s="6" t="s">
        <v>1863</v>
      </c>
      <c r="C8882" s="7">
        <v>45670</v>
      </c>
      <c r="D8882" s="9">
        <v>94.08</v>
      </c>
    </row>
    <row r="8883" spans="1:4" ht="14.25" x14ac:dyDescent="0.2">
      <c r="A8883" s="5" t="s">
        <v>1864</v>
      </c>
      <c r="B8883" s="6" t="s">
        <v>1865</v>
      </c>
      <c r="C8883" s="7">
        <v>45670</v>
      </c>
      <c r="D8883" s="8">
        <v>89.66</v>
      </c>
    </row>
    <row r="8884" spans="1:4" ht="14.25" x14ac:dyDescent="0.2">
      <c r="A8884" s="5" t="s">
        <v>1866</v>
      </c>
      <c r="B8884" s="6" t="s">
        <v>1867</v>
      </c>
      <c r="C8884" s="7">
        <v>45670</v>
      </c>
      <c r="D8884" s="8">
        <v>92.15</v>
      </c>
    </row>
    <row r="8885" spans="1:4" ht="14.25" x14ac:dyDescent="0.2">
      <c r="A8885" s="5" t="s">
        <v>1868</v>
      </c>
      <c r="B8885" s="6" t="s">
        <v>1869</v>
      </c>
      <c r="C8885" s="7">
        <v>45670</v>
      </c>
      <c r="D8885" s="8">
        <v>89.89</v>
      </c>
    </row>
    <row r="8886" spans="1:4" ht="14.25" x14ac:dyDescent="0.2">
      <c r="A8886" s="5" t="s">
        <v>1870</v>
      </c>
      <c r="B8886" s="6" t="s">
        <v>1871</v>
      </c>
      <c r="C8886" s="7">
        <v>45670</v>
      </c>
      <c r="D8886" s="9">
        <v>95.29</v>
      </c>
    </row>
    <row r="8887" spans="1:4" ht="14.25" x14ac:dyDescent="0.2">
      <c r="A8887" s="5" t="s">
        <v>1872</v>
      </c>
      <c r="B8887" s="6" t="s">
        <v>1873</v>
      </c>
      <c r="C8887" s="7">
        <v>45670</v>
      </c>
      <c r="D8887" s="9">
        <v>96.33</v>
      </c>
    </row>
    <row r="8888" spans="1:4" ht="14.25" x14ac:dyDescent="0.2">
      <c r="A8888" s="5" t="s">
        <v>1874</v>
      </c>
      <c r="B8888" s="6" t="s">
        <v>1875</v>
      </c>
      <c r="C8888" s="7">
        <v>45670</v>
      </c>
      <c r="D8888" s="8">
        <v>92.89</v>
      </c>
    </row>
    <row r="8889" spans="1:4" ht="14.25" x14ac:dyDescent="0.2">
      <c r="A8889" s="5" t="s">
        <v>1876</v>
      </c>
      <c r="B8889" s="6" t="s">
        <v>1877</v>
      </c>
      <c r="C8889" s="7">
        <v>45670</v>
      </c>
      <c r="D8889" s="8">
        <v>91.38</v>
      </c>
    </row>
    <row r="8890" spans="1:4" ht="14.25" x14ac:dyDescent="0.2">
      <c r="A8890" s="5" t="s">
        <v>1878</v>
      </c>
      <c r="B8890" s="6" t="s">
        <v>1879</v>
      </c>
      <c r="C8890" s="7">
        <v>45670</v>
      </c>
      <c r="D8890" s="8">
        <v>94.64</v>
      </c>
    </row>
    <row r="8891" spans="1:4" ht="14.25" x14ac:dyDescent="0.2">
      <c r="A8891" s="5" t="s">
        <v>1880</v>
      </c>
      <c r="B8891" s="6" t="s">
        <v>1881</v>
      </c>
      <c r="C8891" s="7">
        <v>45670</v>
      </c>
      <c r="D8891" s="8">
        <v>90.67</v>
      </c>
    </row>
    <row r="8892" spans="1:4" ht="14.25" x14ac:dyDescent="0.2">
      <c r="A8892" s="5" t="s">
        <v>1882</v>
      </c>
      <c r="B8892" s="6" t="s">
        <v>1883</v>
      </c>
      <c r="C8892" s="7">
        <v>45670</v>
      </c>
      <c r="D8892" s="8">
        <v>93.54</v>
      </c>
    </row>
    <row r="8893" spans="1:4" ht="14.25" x14ac:dyDescent="0.2">
      <c r="A8893" s="5" t="s">
        <v>1884</v>
      </c>
      <c r="B8893" s="6" t="s">
        <v>1885</v>
      </c>
      <c r="C8893" s="7">
        <v>45670</v>
      </c>
      <c r="D8893" s="8">
        <v>93.83</v>
      </c>
    </row>
    <row r="8894" spans="1:4" ht="14.25" x14ac:dyDescent="0.2">
      <c r="A8894" s="5" t="s">
        <v>1886</v>
      </c>
      <c r="B8894" s="6" t="s">
        <v>1887</v>
      </c>
      <c r="C8894" s="7">
        <v>45670</v>
      </c>
      <c r="D8894" s="8">
        <v>92.43</v>
      </c>
    </row>
    <row r="8895" spans="1:4" ht="14.25" x14ac:dyDescent="0.2">
      <c r="A8895" s="5" t="s">
        <v>1888</v>
      </c>
      <c r="B8895" s="6" t="s">
        <v>1889</v>
      </c>
      <c r="C8895" s="7">
        <v>45670</v>
      </c>
      <c r="D8895" s="9">
        <v>92.55</v>
      </c>
    </row>
    <row r="8896" spans="1:4" ht="14.25" x14ac:dyDescent="0.2">
      <c r="A8896" s="5" t="s">
        <v>1890</v>
      </c>
      <c r="B8896" s="6" t="s">
        <v>1891</v>
      </c>
      <c r="C8896" s="7">
        <v>45670</v>
      </c>
      <c r="D8896" s="9">
        <v>93.49</v>
      </c>
    </row>
    <row r="8897" spans="1:4" ht="14.25" x14ac:dyDescent="0.2">
      <c r="A8897" s="5" t="s">
        <v>1892</v>
      </c>
      <c r="B8897" s="6" t="s">
        <v>1893</v>
      </c>
      <c r="C8897" s="7">
        <v>45670</v>
      </c>
      <c r="D8897" s="8">
        <v>93.41</v>
      </c>
    </row>
    <row r="8898" spans="1:4" ht="14.25" x14ac:dyDescent="0.2">
      <c r="A8898" s="5" t="s">
        <v>1894</v>
      </c>
      <c r="B8898" s="6" t="s">
        <v>1895</v>
      </c>
      <c r="C8898" s="7">
        <v>45670</v>
      </c>
      <c r="D8898" s="9">
        <v>94.87</v>
      </c>
    </row>
    <row r="8899" spans="1:4" ht="14.25" x14ac:dyDescent="0.2">
      <c r="A8899" s="5" t="s">
        <v>1896</v>
      </c>
      <c r="B8899" s="6" t="s">
        <v>1897</v>
      </c>
      <c r="C8899" s="7">
        <v>45670</v>
      </c>
      <c r="D8899" s="8">
        <v>90.28</v>
      </c>
    </row>
    <row r="8900" spans="1:4" ht="14.25" x14ac:dyDescent="0.2">
      <c r="A8900" s="5" t="s">
        <v>1898</v>
      </c>
      <c r="B8900" s="6" t="s">
        <v>1899</v>
      </c>
      <c r="C8900" s="7">
        <v>45670</v>
      </c>
      <c r="D8900" s="9">
        <v>97.23</v>
      </c>
    </row>
    <row r="8901" spans="1:4" ht="14.25" x14ac:dyDescent="0.2">
      <c r="A8901" s="5" t="s">
        <v>1900</v>
      </c>
      <c r="B8901" s="6" t="s">
        <v>1901</v>
      </c>
      <c r="C8901" s="7">
        <v>45670</v>
      </c>
      <c r="D8901" s="8">
        <v>90.62</v>
      </c>
    </row>
    <row r="8902" spans="1:4" ht="14.25" x14ac:dyDescent="0.2">
      <c r="A8902" s="5" t="s">
        <v>1902</v>
      </c>
      <c r="B8902" s="6" t="s">
        <v>1903</v>
      </c>
      <c r="C8902" s="7">
        <v>45670</v>
      </c>
      <c r="D8902" s="9">
        <v>93.91</v>
      </c>
    </row>
    <row r="8903" spans="1:4" ht="14.25" x14ac:dyDescent="0.2">
      <c r="A8903" s="5" t="s">
        <v>1904</v>
      </c>
      <c r="B8903" s="6" t="s">
        <v>1905</v>
      </c>
      <c r="C8903" s="7">
        <v>45670</v>
      </c>
      <c r="D8903" s="8">
        <v>88</v>
      </c>
    </row>
    <row r="8904" spans="1:4" ht="14.25" x14ac:dyDescent="0.2">
      <c r="A8904" s="5" t="s">
        <v>1906</v>
      </c>
      <c r="B8904" s="6" t="s">
        <v>1907</v>
      </c>
      <c r="C8904" s="7">
        <v>45670</v>
      </c>
      <c r="D8904" s="9">
        <v>83.61</v>
      </c>
    </row>
    <row r="8905" spans="1:4" ht="14.25" x14ac:dyDescent="0.2">
      <c r="A8905" s="5" t="s">
        <v>1908</v>
      </c>
      <c r="B8905" s="6" t="s">
        <v>1909</v>
      </c>
      <c r="C8905" s="7">
        <v>45670</v>
      </c>
      <c r="D8905" s="8">
        <v>81.72</v>
      </c>
    </row>
    <row r="8906" spans="1:4" ht="14.25" x14ac:dyDescent="0.2">
      <c r="A8906" s="5" t="s">
        <v>1910</v>
      </c>
      <c r="B8906" s="6" t="s">
        <v>1911</v>
      </c>
      <c r="C8906" s="7">
        <v>45670</v>
      </c>
      <c r="D8906" s="8">
        <v>87.61</v>
      </c>
    </row>
    <row r="8907" spans="1:4" ht="14.25" x14ac:dyDescent="0.2">
      <c r="A8907" s="5" t="s">
        <v>1912</v>
      </c>
      <c r="B8907" s="6" t="s">
        <v>1913</v>
      </c>
      <c r="C8907" s="7">
        <v>45670</v>
      </c>
      <c r="D8907" s="8">
        <v>89.52</v>
      </c>
    </row>
    <row r="8908" spans="1:4" ht="14.25" x14ac:dyDescent="0.2">
      <c r="A8908" s="5" t="s">
        <v>1914</v>
      </c>
      <c r="B8908" s="6" t="s">
        <v>1915</v>
      </c>
      <c r="C8908" s="7">
        <v>45670</v>
      </c>
      <c r="D8908" s="9">
        <v>80.13</v>
      </c>
    </row>
    <row r="8909" spans="1:4" ht="14.25" x14ac:dyDescent="0.2">
      <c r="A8909" s="5" t="s">
        <v>1916</v>
      </c>
      <c r="B8909" s="6" t="s">
        <v>1917</v>
      </c>
      <c r="C8909" s="7">
        <v>45670</v>
      </c>
      <c r="D8909" s="8">
        <v>92.94</v>
      </c>
    </row>
    <row r="8910" spans="1:4" ht="14.25" x14ac:dyDescent="0.2">
      <c r="A8910" s="5" t="s">
        <v>1918</v>
      </c>
      <c r="B8910" s="6" t="s">
        <v>1919</v>
      </c>
      <c r="C8910" s="7">
        <v>45670</v>
      </c>
      <c r="D8910" s="8">
        <v>90.67</v>
      </c>
    </row>
    <row r="8911" spans="1:4" ht="14.25" x14ac:dyDescent="0.2">
      <c r="A8911" s="5" t="s">
        <v>1920</v>
      </c>
      <c r="B8911" s="6" t="s">
        <v>1921</v>
      </c>
      <c r="C8911" s="7">
        <v>45670</v>
      </c>
      <c r="D8911" s="8">
        <v>87.53</v>
      </c>
    </row>
    <row r="8912" spans="1:4" ht="14.25" x14ac:dyDescent="0.2">
      <c r="A8912" s="5" t="s">
        <v>1922</v>
      </c>
      <c r="B8912" s="6" t="s">
        <v>1923</v>
      </c>
      <c r="C8912" s="7">
        <v>45670</v>
      </c>
      <c r="D8912" s="9">
        <v>94.58</v>
      </c>
    </row>
    <row r="8913" spans="1:4" ht="14.25" x14ac:dyDescent="0.2">
      <c r="A8913" s="5" t="s">
        <v>1924</v>
      </c>
      <c r="B8913" s="6" t="s">
        <v>1925</v>
      </c>
      <c r="C8913" s="7">
        <v>45670</v>
      </c>
      <c r="D8913" s="8">
        <v>90.26</v>
      </c>
    </row>
    <row r="8914" spans="1:4" ht="14.25" x14ac:dyDescent="0.2">
      <c r="A8914" s="5" t="s">
        <v>1926</v>
      </c>
      <c r="B8914" s="6" t="s">
        <v>1927</v>
      </c>
      <c r="C8914" s="7">
        <v>45670</v>
      </c>
      <c r="D8914" s="8">
        <v>80.099999999999994</v>
      </c>
    </row>
    <row r="8915" spans="1:4" ht="14.25" x14ac:dyDescent="0.2">
      <c r="A8915" s="5" t="s">
        <v>1928</v>
      </c>
      <c r="B8915" s="6" t="s">
        <v>1929</v>
      </c>
      <c r="C8915" s="7">
        <v>45670</v>
      </c>
      <c r="D8915" s="8">
        <v>91.36</v>
      </c>
    </row>
    <row r="8916" spans="1:4" ht="14.25" x14ac:dyDescent="0.2">
      <c r="A8916" s="5" t="s">
        <v>1930</v>
      </c>
      <c r="B8916" s="6" t="s">
        <v>1931</v>
      </c>
      <c r="C8916" s="7">
        <v>45670</v>
      </c>
      <c r="D8916" s="9">
        <v>95.18</v>
      </c>
    </row>
    <row r="8917" spans="1:4" ht="14.25" x14ac:dyDescent="0.2">
      <c r="A8917" s="5" t="s">
        <v>1932</v>
      </c>
      <c r="B8917" s="6" t="s">
        <v>1933</v>
      </c>
      <c r="C8917" s="7">
        <v>45670</v>
      </c>
      <c r="D8917" s="8">
        <v>94.73</v>
      </c>
    </row>
    <row r="8918" spans="1:4" ht="14.25" x14ac:dyDescent="0.2">
      <c r="A8918" s="5" t="s">
        <v>1934</v>
      </c>
      <c r="B8918" s="6" t="s">
        <v>1935</v>
      </c>
      <c r="C8918" s="7">
        <v>45670</v>
      </c>
      <c r="D8918" s="8">
        <v>84.29</v>
      </c>
    </row>
    <row r="8919" spans="1:4" ht="14.25" x14ac:dyDescent="0.2">
      <c r="A8919" s="5" t="s">
        <v>1936</v>
      </c>
      <c r="B8919" s="6" t="s">
        <v>1937</v>
      </c>
      <c r="C8919" s="7">
        <v>45670</v>
      </c>
      <c r="D8919" s="9">
        <v>92.99</v>
      </c>
    </row>
    <row r="8920" spans="1:4" ht="14.25" x14ac:dyDescent="0.2">
      <c r="A8920" s="5" t="s">
        <v>1938</v>
      </c>
      <c r="B8920" s="6" t="s">
        <v>1939</v>
      </c>
      <c r="C8920" s="7">
        <v>45670</v>
      </c>
      <c r="D8920" s="9">
        <v>92.92</v>
      </c>
    </row>
    <row r="8921" spans="1:4" ht="14.25" x14ac:dyDescent="0.2">
      <c r="A8921" s="5" t="s">
        <v>1940</v>
      </c>
      <c r="B8921" s="6" t="s">
        <v>1941</v>
      </c>
      <c r="C8921" s="7">
        <v>45670</v>
      </c>
      <c r="D8921" s="9">
        <v>90.03</v>
      </c>
    </row>
    <row r="8922" spans="1:4" ht="14.25" x14ac:dyDescent="0.2">
      <c r="A8922" s="5" t="s">
        <v>1942</v>
      </c>
      <c r="B8922" s="6" t="s">
        <v>1943</v>
      </c>
      <c r="C8922" s="7">
        <v>45670</v>
      </c>
      <c r="D8922" s="8">
        <v>92.6</v>
      </c>
    </row>
    <row r="8923" spans="1:4" ht="14.25" x14ac:dyDescent="0.2">
      <c r="A8923" s="5" t="s">
        <v>1944</v>
      </c>
      <c r="B8923" s="6" t="s">
        <v>1945</v>
      </c>
      <c r="C8923" s="7">
        <v>45670</v>
      </c>
      <c r="D8923" s="9">
        <v>89.45</v>
      </c>
    </row>
    <row r="8924" spans="1:4" ht="14.25" x14ac:dyDescent="0.2">
      <c r="A8924" s="5" t="s">
        <v>1946</v>
      </c>
      <c r="B8924" s="6" t="s">
        <v>1947</v>
      </c>
      <c r="C8924" s="7">
        <v>45670</v>
      </c>
      <c r="D8924" s="8">
        <v>91.63</v>
      </c>
    </row>
    <row r="8925" spans="1:4" ht="14.25" x14ac:dyDescent="0.2">
      <c r="A8925" s="5" t="s">
        <v>1948</v>
      </c>
      <c r="B8925" s="6" t="s">
        <v>1949</v>
      </c>
      <c r="C8925" s="7">
        <v>45670</v>
      </c>
      <c r="D8925" s="9">
        <v>91.06</v>
      </c>
    </row>
    <row r="8926" spans="1:4" ht="14.25" x14ac:dyDescent="0.2">
      <c r="A8926" s="5" t="s">
        <v>1950</v>
      </c>
      <c r="B8926" s="6" t="s">
        <v>1951</v>
      </c>
      <c r="C8926" s="7">
        <v>45670</v>
      </c>
      <c r="D8926" s="8">
        <v>87.74</v>
      </c>
    </row>
    <row r="8927" spans="1:4" ht="14.25" x14ac:dyDescent="0.2">
      <c r="A8927" s="5" t="s">
        <v>1952</v>
      </c>
      <c r="B8927" s="6" t="s">
        <v>1953</v>
      </c>
      <c r="C8927" s="7">
        <v>45670</v>
      </c>
      <c r="D8927" s="8">
        <v>86.09</v>
      </c>
    </row>
    <row r="8928" spans="1:4" ht="14.25" x14ac:dyDescent="0.2">
      <c r="A8928" s="5" t="s">
        <v>1954</v>
      </c>
      <c r="B8928" s="6" t="s">
        <v>1955</v>
      </c>
      <c r="C8928" s="7">
        <v>45670</v>
      </c>
      <c r="D8928" s="8">
        <v>92.6</v>
      </c>
    </row>
    <row r="8929" spans="1:4" ht="14.25" x14ac:dyDescent="0.2">
      <c r="A8929" s="5" t="s">
        <v>1956</v>
      </c>
      <c r="B8929" s="6" t="s">
        <v>1957</v>
      </c>
      <c r="C8929" s="7">
        <v>45670</v>
      </c>
      <c r="D8929" s="8">
        <v>89.03</v>
      </c>
    </row>
    <row r="8930" spans="1:4" ht="14.25" x14ac:dyDescent="0.2">
      <c r="A8930" s="5" t="s">
        <v>1958</v>
      </c>
      <c r="B8930" s="6" t="s">
        <v>1959</v>
      </c>
      <c r="C8930" s="7">
        <v>45670</v>
      </c>
      <c r="D8930" s="9">
        <v>84.23</v>
      </c>
    </row>
    <row r="8931" spans="1:4" ht="14.25" x14ac:dyDescent="0.2">
      <c r="A8931" s="5" t="s">
        <v>1960</v>
      </c>
      <c r="B8931" s="6" t="s">
        <v>1961</v>
      </c>
      <c r="C8931" s="7">
        <v>45670</v>
      </c>
      <c r="D8931" s="8">
        <v>90.43</v>
      </c>
    </row>
    <row r="8932" spans="1:4" ht="14.25" x14ac:dyDescent="0.2">
      <c r="A8932" s="5" t="s">
        <v>1962</v>
      </c>
      <c r="B8932" s="6" t="s">
        <v>1963</v>
      </c>
      <c r="C8932" s="7">
        <v>45670</v>
      </c>
      <c r="D8932" s="8">
        <v>92.7</v>
      </c>
    </row>
    <row r="8933" spans="1:4" ht="14.25" x14ac:dyDescent="0.2">
      <c r="A8933" s="5" t="s">
        <v>1964</v>
      </c>
      <c r="B8933" s="6" t="s">
        <v>1965</v>
      </c>
      <c r="C8933" s="7">
        <v>45670</v>
      </c>
      <c r="D8933" s="8">
        <v>90.75</v>
      </c>
    </row>
    <row r="8934" spans="1:4" ht="14.25" x14ac:dyDescent="0.2">
      <c r="A8934" s="5" t="s">
        <v>1966</v>
      </c>
      <c r="B8934" s="6" t="s">
        <v>1967</v>
      </c>
      <c r="C8934" s="7">
        <v>45670</v>
      </c>
      <c r="D8934" s="8">
        <v>88.2</v>
      </c>
    </row>
    <row r="8935" spans="1:4" ht="14.25" x14ac:dyDescent="0.2">
      <c r="A8935" s="5" t="s">
        <v>1968</v>
      </c>
      <c r="B8935" s="6" t="s">
        <v>1969</v>
      </c>
      <c r="C8935" s="7">
        <v>45670</v>
      </c>
      <c r="D8935" s="8">
        <v>87.72</v>
      </c>
    </row>
    <row r="8936" spans="1:4" ht="14.25" x14ac:dyDescent="0.2">
      <c r="A8936" s="5" t="s">
        <v>1970</v>
      </c>
      <c r="B8936" s="6" t="s">
        <v>1971</v>
      </c>
      <c r="C8936" s="7">
        <v>45670</v>
      </c>
      <c r="D8936" s="9">
        <v>85.52</v>
      </c>
    </row>
    <row r="8937" spans="1:4" ht="14.25" x14ac:dyDescent="0.2">
      <c r="A8937" s="5" t="s">
        <v>1972</v>
      </c>
      <c r="B8937" s="6" t="s">
        <v>1973</v>
      </c>
      <c r="C8937" s="7">
        <v>45670</v>
      </c>
      <c r="D8937" s="9">
        <v>87.37</v>
      </c>
    </row>
    <row r="8938" spans="1:4" ht="14.25" x14ac:dyDescent="0.2">
      <c r="A8938" s="5" t="s">
        <v>1974</v>
      </c>
      <c r="B8938" s="6" t="s">
        <v>1975</v>
      </c>
      <c r="C8938" s="7">
        <v>45670</v>
      </c>
      <c r="D8938" s="8">
        <v>90.24</v>
      </c>
    </row>
    <row r="8939" spans="1:4" ht="14.25" x14ac:dyDescent="0.2">
      <c r="A8939" s="5" t="s">
        <v>1976</v>
      </c>
      <c r="B8939" s="6" t="s">
        <v>1977</v>
      </c>
      <c r="C8939" s="7">
        <v>45670</v>
      </c>
      <c r="D8939" s="8">
        <v>87.45</v>
      </c>
    </row>
    <row r="8940" spans="1:4" ht="14.25" x14ac:dyDescent="0.2">
      <c r="A8940" s="5" t="s">
        <v>1978</v>
      </c>
      <c r="B8940" s="6" t="s">
        <v>1979</v>
      </c>
      <c r="C8940" s="7">
        <v>45670</v>
      </c>
      <c r="D8940" s="9">
        <v>93.48</v>
      </c>
    </row>
    <row r="8941" spans="1:4" ht="14.25" x14ac:dyDescent="0.2">
      <c r="A8941" s="5" t="s">
        <v>1980</v>
      </c>
      <c r="B8941" s="6" t="s">
        <v>1981</v>
      </c>
      <c r="C8941" s="7">
        <v>45670</v>
      </c>
      <c r="D8941" s="9">
        <v>90.63</v>
      </c>
    </row>
    <row r="8942" spans="1:4" ht="14.25" x14ac:dyDescent="0.2">
      <c r="A8942" s="5" t="s">
        <v>1982</v>
      </c>
      <c r="B8942" s="6" t="s">
        <v>1983</v>
      </c>
      <c r="C8942" s="7">
        <v>45670</v>
      </c>
      <c r="D8942" s="9">
        <v>93.08</v>
      </c>
    </row>
    <row r="8943" spans="1:4" ht="14.25" x14ac:dyDescent="0.2">
      <c r="A8943" s="5" t="s">
        <v>1984</v>
      </c>
      <c r="B8943" s="6" t="s">
        <v>1985</v>
      </c>
      <c r="C8943" s="7">
        <v>45670</v>
      </c>
      <c r="D8943" s="9">
        <v>81.64</v>
      </c>
    </row>
    <row r="8944" spans="1:4" ht="14.25" x14ac:dyDescent="0.2">
      <c r="A8944" s="5" t="s">
        <v>1986</v>
      </c>
      <c r="B8944" s="6" t="s">
        <v>1987</v>
      </c>
      <c r="C8944" s="7">
        <v>45670</v>
      </c>
      <c r="D8944" s="8">
        <v>92.44</v>
      </c>
    </row>
    <row r="8945" spans="1:4" ht="14.25" x14ac:dyDescent="0.2">
      <c r="A8945" s="5" t="s">
        <v>1988</v>
      </c>
      <c r="B8945" s="6" t="s">
        <v>1989</v>
      </c>
      <c r="C8945" s="7">
        <v>45670</v>
      </c>
      <c r="D8945" s="9">
        <v>91.34</v>
      </c>
    </row>
    <row r="8946" spans="1:4" ht="14.25" x14ac:dyDescent="0.2">
      <c r="A8946" s="5" t="s">
        <v>1990</v>
      </c>
      <c r="B8946" s="6" t="s">
        <v>1991</v>
      </c>
      <c r="C8946" s="7">
        <v>45670</v>
      </c>
      <c r="D8946" s="9">
        <v>71.73</v>
      </c>
    </row>
    <row r="8947" spans="1:4" ht="14.25" x14ac:dyDescent="0.2">
      <c r="A8947" s="5" t="s">
        <v>1992</v>
      </c>
      <c r="B8947" s="6" t="s">
        <v>1993</v>
      </c>
      <c r="C8947" s="7">
        <v>45670</v>
      </c>
      <c r="D8947" s="8">
        <v>85.59</v>
      </c>
    </row>
    <row r="8948" spans="1:4" ht="14.25" x14ac:dyDescent="0.2">
      <c r="A8948" s="5" t="s">
        <v>1994</v>
      </c>
      <c r="B8948" s="6" t="s">
        <v>1995</v>
      </c>
      <c r="C8948" s="7">
        <v>45670</v>
      </c>
      <c r="D8948" s="9">
        <v>72.09</v>
      </c>
    </row>
    <row r="8949" spans="1:4" ht="14.25" x14ac:dyDescent="0.2">
      <c r="A8949" s="5" t="s">
        <v>1996</v>
      </c>
      <c r="B8949" s="6" t="s">
        <v>1997</v>
      </c>
      <c r="C8949" s="7">
        <v>45670</v>
      </c>
      <c r="D8949" s="8">
        <v>82.47</v>
      </c>
    </row>
    <row r="8950" spans="1:4" ht="14.25" x14ac:dyDescent="0.2">
      <c r="A8950" s="5" t="s">
        <v>1998</v>
      </c>
      <c r="B8950" s="6" t="s">
        <v>1999</v>
      </c>
      <c r="C8950" s="7">
        <v>45670</v>
      </c>
      <c r="D8950" s="9">
        <v>84.87</v>
      </c>
    </row>
    <row r="8951" spans="1:4" ht="14.25" x14ac:dyDescent="0.2">
      <c r="A8951" s="5" t="s">
        <v>2000</v>
      </c>
      <c r="B8951" s="6" t="s">
        <v>2001</v>
      </c>
      <c r="C8951" s="7">
        <v>45670</v>
      </c>
      <c r="D8951" s="9">
        <v>82.64</v>
      </c>
    </row>
    <row r="8952" spans="1:4" ht="14.25" x14ac:dyDescent="0.2">
      <c r="A8952" s="5" t="s">
        <v>2002</v>
      </c>
      <c r="B8952" s="6" t="s">
        <v>2003</v>
      </c>
      <c r="C8952" s="7">
        <v>45670</v>
      </c>
      <c r="D8952" s="9">
        <v>81.91</v>
      </c>
    </row>
    <row r="8953" spans="1:4" ht="14.25" x14ac:dyDescent="0.2">
      <c r="A8953" s="5" t="s">
        <v>2004</v>
      </c>
      <c r="B8953" s="6" t="s">
        <v>2005</v>
      </c>
      <c r="C8953" s="7">
        <v>45670</v>
      </c>
      <c r="D8953" s="9">
        <v>70.14</v>
      </c>
    </row>
    <row r="8954" spans="1:4" ht="14.25" x14ac:dyDescent="0.2">
      <c r="A8954" s="5" t="s">
        <v>2006</v>
      </c>
      <c r="B8954" s="6" t="s">
        <v>2007</v>
      </c>
      <c r="C8954" s="7">
        <v>45670</v>
      </c>
      <c r="D8954" s="8">
        <v>83.92</v>
      </c>
    </row>
    <row r="8955" spans="1:4" ht="14.25" x14ac:dyDescent="0.2">
      <c r="A8955" s="5" t="s">
        <v>2008</v>
      </c>
      <c r="B8955" s="6" t="s">
        <v>2009</v>
      </c>
      <c r="C8955" s="7">
        <v>45670</v>
      </c>
      <c r="D8955" s="9">
        <v>82.05</v>
      </c>
    </row>
    <row r="8956" spans="1:4" ht="14.25" x14ac:dyDescent="0.2">
      <c r="A8956" s="5" t="s">
        <v>2010</v>
      </c>
      <c r="B8956" s="6" t="s">
        <v>2011</v>
      </c>
      <c r="C8956" s="7">
        <v>45670</v>
      </c>
      <c r="D8956" s="8">
        <v>89.43</v>
      </c>
    </row>
    <row r="8957" spans="1:4" ht="14.25" x14ac:dyDescent="0.2">
      <c r="A8957" s="5" t="s">
        <v>3214</v>
      </c>
      <c r="B8957" s="6" t="s">
        <v>3215</v>
      </c>
      <c r="C8957" s="7">
        <v>45670</v>
      </c>
      <c r="D8957" s="9">
        <v>53.08</v>
      </c>
    </row>
    <row r="8958" spans="1:4" ht="14.25" x14ac:dyDescent="0.2">
      <c r="A8958" s="5" t="s">
        <v>2012</v>
      </c>
      <c r="B8958" s="6" t="s">
        <v>2013</v>
      </c>
      <c r="C8958" s="7">
        <v>45670</v>
      </c>
      <c r="D8958" s="9">
        <v>82.37</v>
      </c>
    </row>
    <row r="8959" spans="1:4" ht="14.25" x14ac:dyDescent="0.2">
      <c r="A8959" s="5" t="s">
        <v>2014</v>
      </c>
      <c r="B8959" s="6" t="s">
        <v>2015</v>
      </c>
      <c r="C8959" s="7">
        <v>45670</v>
      </c>
      <c r="D8959" s="8">
        <v>90.7</v>
      </c>
    </row>
    <row r="8960" spans="1:4" ht="14.25" x14ac:dyDescent="0.2">
      <c r="A8960" s="5" t="s">
        <v>2016</v>
      </c>
      <c r="B8960" s="6" t="s">
        <v>2017</v>
      </c>
      <c r="C8960" s="7">
        <v>45670</v>
      </c>
      <c r="D8960" s="8">
        <v>88.24</v>
      </c>
    </row>
    <row r="8961" spans="1:4" ht="14.25" x14ac:dyDescent="0.2">
      <c r="A8961" s="5" t="s">
        <v>2018</v>
      </c>
      <c r="B8961" s="6" t="s">
        <v>2019</v>
      </c>
      <c r="C8961" s="7">
        <v>45670</v>
      </c>
      <c r="D8961" s="9">
        <v>93.26</v>
      </c>
    </row>
    <row r="8962" spans="1:4" ht="14.25" x14ac:dyDescent="0.2">
      <c r="A8962" s="5" t="s">
        <v>2020</v>
      </c>
      <c r="B8962" s="6" t="s">
        <v>2021</v>
      </c>
      <c r="C8962" s="7">
        <v>45670</v>
      </c>
      <c r="D8962" s="8">
        <v>86.85</v>
      </c>
    </row>
    <row r="8963" spans="1:4" ht="14.25" x14ac:dyDescent="0.2">
      <c r="A8963" s="5" t="s">
        <v>2022</v>
      </c>
      <c r="B8963" s="6" t="s">
        <v>2023</v>
      </c>
      <c r="C8963" s="7">
        <v>45670</v>
      </c>
      <c r="D8963" s="8">
        <v>87.31</v>
      </c>
    </row>
    <row r="8964" spans="1:4" ht="14.25" x14ac:dyDescent="0.2">
      <c r="A8964" s="5" t="s">
        <v>2024</v>
      </c>
      <c r="B8964" s="6" t="s">
        <v>2025</v>
      </c>
      <c r="C8964" s="7">
        <v>45670</v>
      </c>
      <c r="D8964" s="8">
        <v>94.47</v>
      </c>
    </row>
    <row r="8965" spans="1:4" ht="14.25" x14ac:dyDescent="0.2">
      <c r="A8965" s="5" t="s">
        <v>2026</v>
      </c>
      <c r="B8965" s="6" t="s">
        <v>2027</v>
      </c>
      <c r="C8965" s="7">
        <v>45670</v>
      </c>
      <c r="D8965" s="8">
        <v>89.77</v>
      </c>
    </row>
    <row r="8966" spans="1:4" ht="14.25" x14ac:dyDescent="0.2">
      <c r="A8966" s="5" t="s">
        <v>2028</v>
      </c>
      <c r="B8966" s="6" t="s">
        <v>2029</v>
      </c>
      <c r="C8966" s="7">
        <v>45670</v>
      </c>
      <c r="D8966" s="9">
        <v>82.64</v>
      </c>
    </row>
    <row r="8967" spans="1:4" ht="14.25" x14ac:dyDescent="0.2">
      <c r="A8967" s="5" t="s">
        <v>2030</v>
      </c>
      <c r="B8967" s="6" t="s">
        <v>2031</v>
      </c>
      <c r="C8967" s="7">
        <v>45670</v>
      </c>
      <c r="D8967" s="8">
        <v>92.71</v>
      </c>
    </row>
    <row r="8968" spans="1:4" ht="14.25" x14ac:dyDescent="0.2">
      <c r="A8968" s="5" t="s">
        <v>2032</v>
      </c>
      <c r="B8968" s="6" t="s">
        <v>2033</v>
      </c>
      <c r="C8968" s="7">
        <v>45670</v>
      </c>
      <c r="D8968" s="9">
        <v>83.67</v>
      </c>
    </row>
    <row r="8969" spans="1:4" ht="14.25" x14ac:dyDescent="0.2">
      <c r="A8969" s="5" t="s">
        <v>2034</v>
      </c>
      <c r="B8969" s="6" t="s">
        <v>2035</v>
      </c>
      <c r="C8969" s="7">
        <v>45670</v>
      </c>
      <c r="D8969" s="8">
        <v>91.87</v>
      </c>
    </row>
    <row r="8970" spans="1:4" ht="14.25" x14ac:dyDescent="0.2">
      <c r="A8970" s="5" t="s">
        <v>2036</v>
      </c>
      <c r="B8970" s="6" t="s">
        <v>2037</v>
      </c>
      <c r="C8970" s="7">
        <v>45670</v>
      </c>
      <c r="D8970" s="8">
        <v>88.37</v>
      </c>
    </row>
    <row r="8971" spans="1:4" ht="14.25" x14ac:dyDescent="0.2">
      <c r="A8971" s="5" t="s">
        <v>2038</v>
      </c>
      <c r="B8971" s="6" t="s">
        <v>2039</v>
      </c>
      <c r="C8971" s="7">
        <v>45670</v>
      </c>
      <c r="D8971" s="8">
        <v>87.53</v>
      </c>
    </row>
    <row r="8972" spans="1:4" ht="14.25" x14ac:dyDescent="0.2">
      <c r="A8972" s="5" t="s">
        <v>2040</v>
      </c>
      <c r="B8972" s="6" t="s">
        <v>2041</v>
      </c>
      <c r="C8972" s="7">
        <v>45670</v>
      </c>
      <c r="D8972" s="8">
        <v>85.4</v>
      </c>
    </row>
    <row r="8973" spans="1:4" ht="14.25" x14ac:dyDescent="0.2">
      <c r="A8973" s="5" t="s">
        <v>2042</v>
      </c>
      <c r="B8973" s="6" t="s">
        <v>2043</v>
      </c>
      <c r="C8973" s="7">
        <v>45670</v>
      </c>
      <c r="D8973" s="8">
        <v>91.95</v>
      </c>
    </row>
    <row r="8974" spans="1:4" ht="14.25" x14ac:dyDescent="0.2">
      <c r="A8974" s="5" t="s">
        <v>2044</v>
      </c>
      <c r="B8974" s="6" t="s">
        <v>2045</v>
      </c>
      <c r="C8974" s="7">
        <v>45670</v>
      </c>
      <c r="D8974" s="8">
        <v>87.35</v>
      </c>
    </row>
    <row r="8975" spans="1:4" ht="14.25" x14ac:dyDescent="0.2">
      <c r="A8975" s="5" t="s">
        <v>2046</v>
      </c>
      <c r="B8975" s="6" t="s">
        <v>2047</v>
      </c>
      <c r="C8975" s="7">
        <v>45670</v>
      </c>
      <c r="D8975" s="8">
        <v>87.95</v>
      </c>
    </row>
    <row r="8976" spans="1:4" ht="14.25" x14ac:dyDescent="0.2">
      <c r="A8976" s="5" t="s">
        <v>2048</v>
      </c>
      <c r="B8976" s="6" t="s">
        <v>2049</v>
      </c>
      <c r="C8976" s="7">
        <v>45670</v>
      </c>
      <c r="D8976" s="8">
        <v>89.75</v>
      </c>
    </row>
    <row r="8977" spans="1:4" ht="14.25" x14ac:dyDescent="0.2">
      <c r="A8977" s="5" t="s">
        <v>2050</v>
      </c>
      <c r="B8977" s="6" t="s">
        <v>2051</v>
      </c>
      <c r="C8977" s="7">
        <v>45670</v>
      </c>
      <c r="D8977" s="9">
        <v>87.04</v>
      </c>
    </row>
    <row r="8978" spans="1:4" ht="14.25" x14ac:dyDescent="0.2">
      <c r="A8978" s="5" t="s">
        <v>2052</v>
      </c>
      <c r="B8978" s="6" t="s">
        <v>2053</v>
      </c>
      <c r="C8978" s="7">
        <v>45670</v>
      </c>
      <c r="D8978" s="8">
        <v>92.85</v>
      </c>
    </row>
    <row r="8979" spans="1:4" ht="14.25" x14ac:dyDescent="0.2">
      <c r="A8979" s="5" t="s">
        <v>2054</v>
      </c>
      <c r="B8979" s="6" t="s">
        <v>2055</v>
      </c>
      <c r="C8979" s="7">
        <v>45670</v>
      </c>
      <c r="D8979" s="8">
        <v>90.97</v>
      </c>
    </row>
    <row r="8980" spans="1:4" ht="14.25" x14ac:dyDescent="0.2">
      <c r="A8980" s="5" t="s">
        <v>2056</v>
      </c>
      <c r="B8980" s="6" t="s">
        <v>2057</v>
      </c>
      <c r="C8980" s="7">
        <v>45670</v>
      </c>
      <c r="D8980" s="8">
        <v>93.47</v>
      </c>
    </row>
    <row r="8981" spans="1:4" ht="14.25" x14ac:dyDescent="0.2">
      <c r="A8981" s="5" t="s">
        <v>2058</v>
      </c>
      <c r="B8981" s="6" t="s">
        <v>2059</v>
      </c>
      <c r="C8981" s="7">
        <v>45670</v>
      </c>
      <c r="D8981" s="8">
        <v>88.55</v>
      </c>
    </row>
    <row r="8982" spans="1:4" ht="14.25" x14ac:dyDescent="0.2">
      <c r="A8982" s="5" t="s">
        <v>2060</v>
      </c>
      <c r="B8982" s="6" t="s">
        <v>2061</v>
      </c>
      <c r="C8982" s="7">
        <v>45670</v>
      </c>
      <c r="D8982" s="8">
        <v>87.46</v>
      </c>
    </row>
    <row r="8983" spans="1:4" ht="14.25" x14ac:dyDescent="0.2">
      <c r="A8983" s="5" t="s">
        <v>2062</v>
      </c>
      <c r="B8983" s="6" t="s">
        <v>2063</v>
      </c>
      <c r="C8983" s="7">
        <v>45670</v>
      </c>
      <c r="D8983" s="8">
        <v>89.95</v>
      </c>
    </row>
    <row r="8984" spans="1:4" ht="14.25" x14ac:dyDescent="0.2">
      <c r="A8984" s="5" t="s">
        <v>2064</v>
      </c>
      <c r="B8984" s="6" t="s">
        <v>2065</v>
      </c>
      <c r="C8984" s="7">
        <v>45670</v>
      </c>
      <c r="D8984" s="9">
        <v>86.17</v>
      </c>
    </row>
    <row r="8985" spans="1:4" ht="14.25" x14ac:dyDescent="0.2">
      <c r="A8985" s="5" t="s">
        <v>2066</v>
      </c>
      <c r="B8985" s="6" t="s">
        <v>2067</v>
      </c>
      <c r="C8985" s="7">
        <v>45670</v>
      </c>
      <c r="D8985" s="8">
        <v>89.17</v>
      </c>
    </row>
    <row r="8986" spans="1:4" ht="14.25" x14ac:dyDescent="0.2">
      <c r="A8986" s="5" t="s">
        <v>2068</v>
      </c>
      <c r="B8986" s="6" t="s">
        <v>2069</v>
      </c>
      <c r="C8986" s="7">
        <v>45670</v>
      </c>
      <c r="D8986" s="8">
        <v>89.92</v>
      </c>
    </row>
    <row r="8987" spans="1:4" ht="14.25" x14ac:dyDescent="0.2">
      <c r="A8987" s="5" t="s">
        <v>2070</v>
      </c>
      <c r="B8987" s="6" t="s">
        <v>2071</v>
      </c>
      <c r="C8987" s="7">
        <v>45670</v>
      </c>
      <c r="D8987" s="8">
        <v>85.04</v>
      </c>
    </row>
    <row r="8988" spans="1:4" ht="14.25" x14ac:dyDescent="0.2">
      <c r="A8988" s="5" t="s">
        <v>2072</v>
      </c>
      <c r="B8988" s="6" t="s">
        <v>2073</v>
      </c>
      <c r="C8988" s="7">
        <v>45670</v>
      </c>
      <c r="D8988" s="8">
        <v>83.33</v>
      </c>
    </row>
    <row r="8989" spans="1:4" ht="14.25" x14ac:dyDescent="0.2">
      <c r="A8989" s="5" t="s">
        <v>2074</v>
      </c>
      <c r="B8989" s="6" t="s">
        <v>2075</v>
      </c>
      <c r="C8989" s="7">
        <v>45670</v>
      </c>
      <c r="D8989" s="9">
        <v>87.66</v>
      </c>
    </row>
    <row r="8990" spans="1:4" ht="14.25" x14ac:dyDescent="0.2">
      <c r="A8990" s="5" t="s">
        <v>2076</v>
      </c>
      <c r="B8990" s="6" t="s">
        <v>2077</v>
      </c>
      <c r="C8990" s="7">
        <v>45670</v>
      </c>
      <c r="D8990" s="8">
        <v>90.12</v>
      </c>
    </row>
    <row r="8991" spans="1:4" ht="14.25" x14ac:dyDescent="0.2">
      <c r="A8991" s="5" t="s">
        <v>2078</v>
      </c>
      <c r="B8991" s="6" t="s">
        <v>2079</v>
      </c>
      <c r="C8991" s="7">
        <v>45670</v>
      </c>
      <c r="D8991" s="9">
        <v>83.67</v>
      </c>
    </row>
    <row r="8992" spans="1:4" ht="14.25" x14ac:dyDescent="0.2">
      <c r="A8992" s="5" t="s">
        <v>2080</v>
      </c>
      <c r="B8992" s="6" t="s">
        <v>2081</v>
      </c>
      <c r="C8992" s="7">
        <v>45670</v>
      </c>
      <c r="D8992" s="9">
        <v>89.8</v>
      </c>
    </row>
    <row r="8993" spans="1:4" ht="14.25" x14ac:dyDescent="0.2">
      <c r="A8993" s="5" t="s">
        <v>2082</v>
      </c>
      <c r="B8993" s="6" t="s">
        <v>2083</v>
      </c>
      <c r="C8993" s="7">
        <v>45670</v>
      </c>
      <c r="D8993" s="9">
        <v>98.1</v>
      </c>
    </row>
    <row r="8994" spans="1:4" ht="14.25" x14ac:dyDescent="0.2">
      <c r="A8994" s="5" t="s">
        <v>2084</v>
      </c>
      <c r="B8994" s="6" t="s">
        <v>2085</v>
      </c>
      <c r="C8994" s="7">
        <v>45670</v>
      </c>
      <c r="D8994" s="9">
        <v>78.58</v>
      </c>
    </row>
    <row r="8995" spans="1:4" ht="14.25" x14ac:dyDescent="0.2">
      <c r="A8995" s="5" t="s">
        <v>2086</v>
      </c>
      <c r="B8995" s="6" t="s">
        <v>2087</v>
      </c>
      <c r="C8995" s="7">
        <v>45670</v>
      </c>
      <c r="D8995" s="9">
        <v>49.46</v>
      </c>
    </row>
    <row r="8996" spans="1:4" ht="14.25" x14ac:dyDescent="0.2">
      <c r="A8996" s="5" t="s">
        <v>2088</v>
      </c>
      <c r="B8996" s="6" t="s">
        <v>2089</v>
      </c>
      <c r="C8996" s="7">
        <v>45670</v>
      </c>
      <c r="D8996" s="9">
        <v>81.05</v>
      </c>
    </row>
    <row r="8997" spans="1:4" ht="14.25" x14ac:dyDescent="0.2">
      <c r="A8997" s="5" t="s">
        <v>2090</v>
      </c>
      <c r="B8997" s="6" t="s">
        <v>2091</v>
      </c>
      <c r="C8997" s="7">
        <v>45670</v>
      </c>
      <c r="D8997" s="8">
        <v>90.28</v>
      </c>
    </row>
    <row r="8998" spans="1:4" ht="14.25" x14ac:dyDescent="0.2">
      <c r="A8998" s="5" t="s">
        <v>2092</v>
      </c>
      <c r="B8998" s="6" t="s">
        <v>2093</v>
      </c>
      <c r="C8998" s="7">
        <v>45670</v>
      </c>
      <c r="D8998" s="9">
        <v>92.49</v>
      </c>
    </row>
    <row r="8999" spans="1:4" ht="14.25" x14ac:dyDescent="0.2">
      <c r="A8999" s="5" t="s">
        <v>2094</v>
      </c>
      <c r="B8999" s="6" t="s">
        <v>2095</v>
      </c>
      <c r="C8999" s="7">
        <v>45670</v>
      </c>
      <c r="D8999" s="9">
        <v>88.09</v>
      </c>
    </row>
    <row r="9000" spans="1:4" ht="14.25" x14ac:dyDescent="0.2">
      <c r="A9000" s="5" t="s">
        <v>2096</v>
      </c>
      <c r="B9000" s="6" t="s">
        <v>2097</v>
      </c>
      <c r="C9000" s="7">
        <v>45670</v>
      </c>
      <c r="D9000" s="8">
        <v>88.23</v>
      </c>
    </row>
    <row r="9001" spans="1:4" ht="14.25" x14ac:dyDescent="0.2">
      <c r="A9001" s="5" t="s">
        <v>2098</v>
      </c>
      <c r="B9001" s="6" t="s">
        <v>2099</v>
      </c>
      <c r="C9001" s="7">
        <v>45670</v>
      </c>
      <c r="D9001" s="9">
        <v>81.81</v>
      </c>
    </row>
    <row r="9002" spans="1:4" ht="14.25" x14ac:dyDescent="0.2">
      <c r="A9002" s="5" t="s">
        <v>2100</v>
      </c>
      <c r="B9002" s="6" t="s">
        <v>2101</v>
      </c>
      <c r="C9002" s="7">
        <v>45670</v>
      </c>
      <c r="D9002" s="9">
        <v>87.88</v>
      </c>
    </row>
    <row r="9003" spans="1:4" ht="14.25" x14ac:dyDescent="0.2">
      <c r="A9003" s="5" t="s">
        <v>2102</v>
      </c>
      <c r="B9003" s="6" t="s">
        <v>2103</v>
      </c>
      <c r="C9003" s="7">
        <v>45670</v>
      </c>
      <c r="D9003" s="8">
        <v>89.81</v>
      </c>
    </row>
    <row r="9004" spans="1:4" ht="14.25" x14ac:dyDescent="0.2">
      <c r="A9004" s="5" t="s">
        <v>2104</v>
      </c>
      <c r="B9004" s="6" t="s">
        <v>2105</v>
      </c>
      <c r="C9004" s="7">
        <v>45670</v>
      </c>
      <c r="D9004" s="8">
        <v>89.32</v>
      </c>
    </row>
    <row r="9005" spans="1:4" ht="14.25" x14ac:dyDescent="0.2">
      <c r="A9005" s="5" t="s">
        <v>2106</v>
      </c>
      <c r="B9005" s="6" t="s">
        <v>2107</v>
      </c>
      <c r="C9005" s="7">
        <v>45670</v>
      </c>
      <c r="D9005" s="8">
        <v>89.55</v>
      </c>
    </row>
    <row r="9006" spans="1:4" ht="14.25" x14ac:dyDescent="0.2">
      <c r="A9006" s="5" t="s">
        <v>2108</v>
      </c>
      <c r="B9006" s="6" t="s">
        <v>2109</v>
      </c>
      <c r="C9006" s="7">
        <v>45670</v>
      </c>
      <c r="D9006" s="9">
        <v>87.25</v>
      </c>
    </row>
    <row r="9007" spans="1:4" ht="14.25" x14ac:dyDescent="0.2">
      <c r="A9007" s="5" t="s">
        <v>2110</v>
      </c>
      <c r="B9007" s="6" t="s">
        <v>2111</v>
      </c>
      <c r="C9007" s="7">
        <v>45670</v>
      </c>
      <c r="D9007" s="8">
        <v>88.73</v>
      </c>
    </row>
    <row r="9008" spans="1:4" ht="14.25" x14ac:dyDescent="0.2">
      <c r="A9008" s="5" t="s">
        <v>2112</v>
      </c>
      <c r="B9008" s="6" t="s">
        <v>2113</v>
      </c>
      <c r="C9008" s="7">
        <v>45670</v>
      </c>
      <c r="D9008" s="9">
        <v>87.05</v>
      </c>
    </row>
    <row r="9009" spans="1:4" ht="14.25" x14ac:dyDescent="0.2">
      <c r="A9009" s="5" t="s">
        <v>2114</v>
      </c>
      <c r="B9009" s="6" t="s">
        <v>2115</v>
      </c>
      <c r="C9009" s="7">
        <v>45670</v>
      </c>
      <c r="D9009" s="8">
        <v>90.06</v>
      </c>
    </row>
    <row r="9010" spans="1:4" ht="14.25" x14ac:dyDescent="0.2">
      <c r="A9010" s="5" t="s">
        <v>2116</v>
      </c>
      <c r="B9010" s="6" t="s">
        <v>2117</v>
      </c>
      <c r="C9010" s="7">
        <v>45670</v>
      </c>
      <c r="D9010" s="9">
        <v>81.95</v>
      </c>
    </row>
    <row r="9011" spans="1:4" ht="14.25" x14ac:dyDescent="0.2">
      <c r="A9011" s="5" t="s">
        <v>2118</v>
      </c>
      <c r="B9011" s="6" t="s">
        <v>2119</v>
      </c>
      <c r="C9011" s="7">
        <v>45670</v>
      </c>
      <c r="D9011" s="8">
        <v>86.98</v>
      </c>
    </row>
    <row r="9012" spans="1:4" ht="14.25" x14ac:dyDescent="0.2">
      <c r="A9012" s="5" t="s">
        <v>2120</v>
      </c>
      <c r="B9012" s="6" t="s">
        <v>2121</v>
      </c>
      <c r="C9012" s="7">
        <v>45670</v>
      </c>
      <c r="D9012" s="9">
        <v>92.8</v>
      </c>
    </row>
    <row r="9013" spans="1:4" ht="14.25" x14ac:dyDescent="0.2">
      <c r="A9013" s="5" t="s">
        <v>2122</v>
      </c>
      <c r="B9013" s="6" t="s">
        <v>2123</v>
      </c>
      <c r="C9013" s="7">
        <v>45670</v>
      </c>
      <c r="D9013" s="9">
        <v>81.69</v>
      </c>
    </row>
    <row r="9014" spans="1:4" ht="14.25" x14ac:dyDescent="0.2">
      <c r="A9014" s="5" t="s">
        <v>2124</v>
      </c>
      <c r="B9014" s="6" t="s">
        <v>2125</v>
      </c>
      <c r="C9014" s="7">
        <v>45670</v>
      </c>
      <c r="D9014" s="9">
        <v>87.04</v>
      </c>
    </row>
    <row r="9015" spans="1:4" ht="14.25" x14ac:dyDescent="0.2">
      <c r="A9015" s="5" t="s">
        <v>2126</v>
      </c>
      <c r="B9015" s="6" t="s">
        <v>2127</v>
      </c>
      <c r="C9015" s="7">
        <v>45670</v>
      </c>
      <c r="D9015" s="9">
        <v>76.2</v>
      </c>
    </row>
    <row r="9016" spans="1:4" ht="14.25" x14ac:dyDescent="0.2">
      <c r="A9016" s="5" t="s">
        <v>2128</v>
      </c>
      <c r="B9016" s="6" t="s">
        <v>2129</v>
      </c>
      <c r="C9016" s="7">
        <v>45670</v>
      </c>
      <c r="D9016" s="8">
        <v>82.02</v>
      </c>
    </row>
    <row r="9017" spans="1:4" ht="14.25" x14ac:dyDescent="0.2">
      <c r="A9017" s="5" t="s">
        <v>2130</v>
      </c>
      <c r="B9017" s="6" t="s">
        <v>2131</v>
      </c>
      <c r="C9017" s="7">
        <v>45670</v>
      </c>
      <c r="D9017" s="8">
        <v>87.12</v>
      </c>
    </row>
    <row r="9018" spans="1:4" ht="14.25" x14ac:dyDescent="0.2">
      <c r="A9018" s="5" t="s">
        <v>2132</v>
      </c>
      <c r="B9018" s="6" t="s">
        <v>2133</v>
      </c>
      <c r="C9018" s="7">
        <v>45670</v>
      </c>
      <c r="D9018" s="9">
        <v>85.45</v>
      </c>
    </row>
    <row r="9019" spans="1:4" ht="14.25" x14ac:dyDescent="0.2">
      <c r="A9019" s="5" t="s">
        <v>2134</v>
      </c>
      <c r="B9019" s="6" t="s">
        <v>2135</v>
      </c>
      <c r="C9019" s="7">
        <v>45670</v>
      </c>
      <c r="D9019" s="8">
        <v>93.18</v>
      </c>
    </row>
    <row r="9020" spans="1:4" ht="14.25" x14ac:dyDescent="0.2">
      <c r="A9020" s="5" t="s">
        <v>2136</v>
      </c>
      <c r="B9020" s="6" t="s">
        <v>2137</v>
      </c>
      <c r="C9020" s="7">
        <v>45670</v>
      </c>
      <c r="D9020" s="9">
        <v>53.4</v>
      </c>
    </row>
    <row r="9021" spans="1:4" ht="14.25" x14ac:dyDescent="0.2">
      <c r="A9021" s="5" t="s">
        <v>2138</v>
      </c>
      <c r="B9021" s="6" t="s">
        <v>2139</v>
      </c>
      <c r="C9021" s="7">
        <v>45670</v>
      </c>
      <c r="D9021" s="9">
        <v>90.17</v>
      </c>
    </row>
    <row r="9022" spans="1:4" ht="14.25" x14ac:dyDescent="0.2">
      <c r="A9022" s="5" t="s">
        <v>2140</v>
      </c>
      <c r="B9022" s="6" t="s">
        <v>2141</v>
      </c>
      <c r="C9022" s="7">
        <v>45670</v>
      </c>
      <c r="D9022" s="9">
        <v>50.85</v>
      </c>
    </row>
    <row r="9023" spans="1:4" ht="14.25" x14ac:dyDescent="0.2">
      <c r="A9023" s="5" t="s">
        <v>2142</v>
      </c>
      <c r="B9023" s="6" t="s">
        <v>2143</v>
      </c>
      <c r="C9023" s="7">
        <v>45670</v>
      </c>
      <c r="D9023" s="8">
        <v>88.96</v>
      </c>
    </row>
    <row r="9024" spans="1:4" ht="14.25" x14ac:dyDescent="0.2">
      <c r="A9024" s="5" t="s">
        <v>2144</v>
      </c>
      <c r="B9024" s="6" t="s">
        <v>2145</v>
      </c>
      <c r="C9024" s="7">
        <v>45670</v>
      </c>
      <c r="D9024" s="8">
        <v>85.84</v>
      </c>
    </row>
    <row r="9025" spans="1:4" ht="14.25" x14ac:dyDescent="0.2">
      <c r="A9025" s="5" t="s">
        <v>2146</v>
      </c>
      <c r="B9025" s="6" t="s">
        <v>2147</v>
      </c>
      <c r="C9025" s="7">
        <v>45670</v>
      </c>
      <c r="D9025" s="8">
        <v>84.61</v>
      </c>
    </row>
    <row r="9026" spans="1:4" ht="14.25" x14ac:dyDescent="0.2">
      <c r="A9026" s="5" t="s">
        <v>2148</v>
      </c>
      <c r="B9026" s="6" t="s">
        <v>2149</v>
      </c>
      <c r="C9026" s="7">
        <v>45670</v>
      </c>
      <c r="D9026" s="9">
        <v>82.35</v>
      </c>
    </row>
    <row r="9027" spans="1:4" ht="14.25" x14ac:dyDescent="0.2">
      <c r="A9027" s="5" t="s">
        <v>2150</v>
      </c>
      <c r="B9027" s="6" t="s">
        <v>2151</v>
      </c>
      <c r="C9027" s="7">
        <v>45670</v>
      </c>
      <c r="D9027" s="8">
        <v>90.1</v>
      </c>
    </row>
    <row r="9028" spans="1:4" ht="14.25" x14ac:dyDescent="0.2">
      <c r="A9028" s="5" t="s">
        <v>2152</v>
      </c>
      <c r="B9028" s="6" t="s">
        <v>2153</v>
      </c>
      <c r="C9028" s="7">
        <v>45670</v>
      </c>
      <c r="D9028" s="9">
        <v>91.44</v>
      </c>
    </row>
    <row r="9029" spans="1:4" ht="14.25" x14ac:dyDescent="0.2">
      <c r="A9029" s="5" t="s">
        <v>2154</v>
      </c>
      <c r="B9029" s="6" t="s">
        <v>2155</v>
      </c>
      <c r="C9029" s="7">
        <v>45670</v>
      </c>
      <c r="D9029" s="9">
        <v>89.67</v>
      </c>
    </row>
    <row r="9030" spans="1:4" ht="14.25" x14ac:dyDescent="0.2">
      <c r="A9030" s="5" t="s">
        <v>2156</v>
      </c>
      <c r="B9030" s="6" t="s">
        <v>2157</v>
      </c>
      <c r="C9030" s="7">
        <v>45670</v>
      </c>
      <c r="D9030" s="8">
        <v>90.79</v>
      </c>
    </row>
    <row r="9031" spans="1:4" ht="14.25" x14ac:dyDescent="0.2">
      <c r="A9031" s="5" t="s">
        <v>2158</v>
      </c>
      <c r="B9031" s="6" t="s">
        <v>2159</v>
      </c>
      <c r="C9031" s="7">
        <v>45670</v>
      </c>
      <c r="D9031" s="9">
        <v>89.67</v>
      </c>
    </row>
    <row r="9032" spans="1:4" ht="14.25" x14ac:dyDescent="0.2">
      <c r="A9032" s="5" t="s">
        <v>2160</v>
      </c>
      <c r="B9032" s="6" t="s">
        <v>2161</v>
      </c>
      <c r="C9032" s="7">
        <v>45670</v>
      </c>
      <c r="D9032" s="9">
        <v>92.48</v>
      </c>
    </row>
    <row r="9033" spans="1:4" ht="14.25" x14ac:dyDescent="0.2">
      <c r="A9033" s="5" t="s">
        <v>2162</v>
      </c>
      <c r="B9033" s="6" t="s">
        <v>2163</v>
      </c>
      <c r="C9033" s="7">
        <v>45670</v>
      </c>
      <c r="D9033" s="8">
        <v>90.12</v>
      </c>
    </row>
    <row r="9034" spans="1:4" ht="14.25" x14ac:dyDescent="0.2">
      <c r="A9034" s="5" t="s">
        <v>2164</v>
      </c>
      <c r="B9034" s="6" t="s">
        <v>2165</v>
      </c>
      <c r="C9034" s="7">
        <v>45670</v>
      </c>
      <c r="D9034" s="8">
        <v>87.83</v>
      </c>
    </row>
    <row r="9035" spans="1:4" ht="14.25" x14ac:dyDescent="0.2">
      <c r="A9035" s="5" t="s">
        <v>2166</v>
      </c>
      <c r="B9035" s="6" t="s">
        <v>2167</v>
      </c>
      <c r="C9035" s="7">
        <v>45670</v>
      </c>
      <c r="D9035" s="8">
        <v>93.55</v>
      </c>
    </row>
    <row r="9036" spans="1:4" ht="14.25" x14ac:dyDescent="0.2">
      <c r="A9036" s="5" t="s">
        <v>2168</v>
      </c>
      <c r="B9036" s="6" t="s">
        <v>2169</v>
      </c>
      <c r="C9036" s="7">
        <v>45670</v>
      </c>
      <c r="D9036" s="8">
        <v>87.64</v>
      </c>
    </row>
    <row r="9037" spans="1:4" ht="14.25" x14ac:dyDescent="0.2">
      <c r="A9037" s="5" t="s">
        <v>2170</v>
      </c>
      <c r="B9037" s="6" t="s">
        <v>2171</v>
      </c>
      <c r="C9037" s="7">
        <v>45670</v>
      </c>
      <c r="D9037" s="9">
        <v>89.72</v>
      </c>
    </row>
    <row r="9038" spans="1:4" ht="14.25" x14ac:dyDescent="0.2">
      <c r="A9038" s="5" t="s">
        <v>2172</v>
      </c>
      <c r="B9038" s="6" t="s">
        <v>2173</v>
      </c>
      <c r="C9038" s="7">
        <v>45670</v>
      </c>
      <c r="D9038" s="8">
        <v>84.78</v>
      </c>
    </row>
    <row r="9039" spans="1:4" ht="14.25" x14ac:dyDescent="0.2">
      <c r="A9039" s="5" t="s">
        <v>2174</v>
      </c>
      <c r="B9039" s="6" t="s">
        <v>2175</v>
      </c>
      <c r="C9039" s="7">
        <v>45670</v>
      </c>
      <c r="D9039" s="8">
        <v>89.09</v>
      </c>
    </row>
    <row r="9040" spans="1:4" ht="14.25" x14ac:dyDescent="0.2">
      <c r="A9040" s="5" t="s">
        <v>2176</v>
      </c>
      <c r="B9040" s="6" t="s">
        <v>2177</v>
      </c>
      <c r="C9040" s="7">
        <v>45670</v>
      </c>
      <c r="D9040" s="8">
        <v>93.53</v>
      </c>
    </row>
    <row r="9041" spans="1:4" ht="14.25" x14ac:dyDescent="0.2">
      <c r="A9041" s="5" t="s">
        <v>2178</v>
      </c>
      <c r="B9041" s="6" t="s">
        <v>2179</v>
      </c>
      <c r="C9041" s="7">
        <v>45670</v>
      </c>
      <c r="D9041" s="9">
        <v>91.85</v>
      </c>
    </row>
    <row r="9042" spans="1:4" ht="14.25" x14ac:dyDescent="0.2">
      <c r="A9042" s="5" t="s">
        <v>2180</v>
      </c>
      <c r="B9042" s="6" t="s">
        <v>2181</v>
      </c>
      <c r="C9042" s="7">
        <v>45670</v>
      </c>
      <c r="D9042" s="9">
        <v>89.98</v>
      </c>
    </row>
    <row r="9043" spans="1:4" ht="14.25" x14ac:dyDescent="0.2">
      <c r="A9043" s="5" t="s">
        <v>2182</v>
      </c>
      <c r="B9043" s="6" t="s">
        <v>2183</v>
      </c>
      <c r="C9043" s="7">
        <v>45670</v>
      </c>
      <c r="D9043" s="8">
        <v>91.98</v>
      </c>
    </row>
    <row r="9044" spans="1:4" ht="14.25" x14ac:dyDescent="0.2">
      <c r="A9044" s="5" t="s">
        <v>2184</v>
      </c>
      <c r="B9044" s="6" t="s">
        <v>2185</v>
      </c>
      <c r="C9044" s="7">
        <v>45670</v>
      </c>
      <c r="D9044" s="8">
        <v>92.15</v>
      </c>
    </row>
    <row r="9045" spans="1:4" ht="14.25" x14ac:dyDescent="0.2">
      <c r="A9045" s="5" t="s">
        <v>2186</v>
      </c>
      <c r="B9045" s="6" t="s">
        <v>2187</v>
      </c>
      <c r="C9045" s="7">
        <v>45670</v>
      </c>
      <c r="D9045" s="9">
        <v>88.78</v>
      </c>
    </row>
    <row r="9046" spans="1:4" ht="14.25" x14ac:dyDescent="0.2">
      <c r="A9046" s="5" t="s">
        <v>2188</v>
      </c>
      <c r="B9046" s="6" t="s">
        <v>2189</v>
      </c>
      <c r="C9046" s="7">
        <v>45670</v>
      </c>
      <c r="D9046" s="8">
        <v>86.93</v>
      </c>
    </row>
    <row r="9047" spans="1:4" ht="14.25" x14ac:dyDescent="0.2">
      <c r="A9047" s="5" t="s">
        <v>2190</v>
      </c>
      <c r="B9047" s="6" t="s">
        <v>2191</v>
      </c>
      <c r="C9047" s="7">
        <v>45670</v>
      </c>
      <c r="D9047" s="9">
        <v>90.61</v>
      </c>
    </row>
    <row r="9048" spans="1:4" ht="14.25" x14ac:dyDescent="0.2">
      <c r="A9048" s="5" t="s">
        <v>2192</v>
      </c>
      <c r="B9048" s="6" t="s">
        <v>2193</v>
      </c>
      <c r="C9048" s="7">
        <v>45670</v>
      </c>
      <c r="D9048" s="9">
        <v>91.44</v>
      </c>
    </row>
    <row r="9049" spans="1:4" ht="14.25" x14ac:dyDescent="0.2">
      <c r="A9049" s="5" t="s">
        <v>2194</v>
      </c>
      <c r="B9049" s="6" t="s">
        <v>2195</v>
      </c>
      <c r="C9049" s="7">
        <v>45670</v>
      </c>
      <c r="D9049" s="8">
        <v>92.18</v>
      </c>
    </row>
    <row r="9050" spans="1:4" ht="14.25" x14ac:dyDescent="0.2">
      <c r="A9050" s="5" t="s">
        <v>2196</v>
      </c>
      <c r="B9050" s="6" t="s">
        <v>2197</v>
      </c>
      <c r="C9050" s="7">
        <v>45670</v>
      </c>
      <c r="D9050" s="9">
        <v>92.99</v>
      </c>
    </row>
    <row r="9051" spans="1:4" ht="14.25" x14ac:dyDescent="0.2">
      <c r="A9051" s="5" t="s">
        <v>2198</v>
      </c>
      <c r="B9051" s="6" t="s">
        <v>2199</v>
      </c>
      <c r="C9051" s="7">
        <v>45670</v>
      </c>
      <c r="D9051" s="9">
        <v>92.66</v>
      </c>
    </row>
    <row r="9052" spans="1:4" ht="14.25" x14ac:dyDescent="0.2">
      <c r="A9052" s="5" t="s">
        <v>2200</v>
      </c>
      <c r="B9052" s="6" t="s">
        <v>2201</v>
      </c>
      <c r="C9052" s="7">
        <v>45670</v>
      </c>
      <c r="D9052" s="8">
        <v>91.78</v>
      </c>
    </row>
    <row r="9053" spans="1:4" ht="14.25" x14ac:dyDescent="0.2">
      <c r="A9053" s="5" t="s">
        <v>2202</v>
      </c>
      <c r="B9053" s="6" t="s">
        <v>2203</v>
      </c>
      <c r="C9053" s="7">
        <v>45670</v>
      </c>
      <c r="D9053" s="8">
        <v>91.8</v>
      </c>
    </row>
    <row r="9054" spans="1:4" ht="14.25" x14ac:dyDescent="0.2">
      <c r="A9054" s="5" t="s">
        <v>2204</v>
      </c>
      <c r="B9054" s="6" t="s">
        <v>2205</v>
      </c>
      <c r="C9054" s="7">
        <v>45670</v>
      </c>
      <c r="D9054" s="8">
        <v>90.8</v>
      </c>
    </row>
    <row r="9055" spans="1:4" ht="14.25" x14ac:dyDescent="0.2">
      <c r="A9055" s="5" t="s">
        <v>2206</v>
      </c>
      <c r="B9055" s="6" t="s">
        <v>2207</v>
      </c>
      <c r="C9055" s="7">
        <v>45670</v>
      </c>
      <c r="D9055" s="8">
        <v>90.74</v>
      </c>
    </row>
    <row r="9056" spans="1:4" ht="14.25" x14ac:dyDescent="0.2">
      <c r="A9056" s="5" t="s">
        <v>2208</v>
      </c>
      <c r="B9056" s="6" t="s">
        <v>2209</v>
      </c>
      <c r="C9056" s="7">
        <v>45670</v>
      </c>
      <c r="D9056" s="8">
        <v>89.02</v>
      </c>
    </row>
    <row r="9057" spans="1:4" ht="14.25" x14ac:dyDescent="0.2">
      <c r="A9057" s="5" t="s">
        <v>2210</v>
      </c>
      <c r="B9057" s="6" t="s">
        <v>2211</v>
      </c>
      <c r="C9057" s="7">
        <v>45670</v>
      </c>
      <c r="D9057" s="8">
        <v>86.93</v>
      </c>
    </row>
    <row r="9058" spans="1:4" ht="14.25" x14ac:dyDescent="0.2">
      <c r="A9058" s="5" t="s">
        <v>2212</v>
      </c>
      <c r="B9058" s="6" t="s">
        <v>2213</v>
      </c>
      <c r="C9058" s="7">
        <v>45670</v>
      </c>
      <c r="D9058" s="9">
        <v>90.42</v>
      </c>
    </row>
    <row r="9059" spans="1:4" ht="14.25" x14ac:dyDescent="0.2">
      <c r="A9059" s="5" t="s">
        <v>2214</v>
      </c>
      <c r="B9059" s="6" t="s">
        <v>2215</v>
      </c>
      <c r="C9059" s="7">
        <v>45670</v>
      </c>
      <c r="D9059" s="8">
        <v>89.34</v>
      </c>
    </row>
    <row r="9060" spans="1:4" ht="14.25" x14ac:dyDescent="0.2">
      <c r="A9060" s="5" t="s">
        <v>2216</v>
      </c>
      <c r="B9060" s="6" t="s">
        <v>2217</v>
      </c>
      <c r="C9060" s="7">
        <v>45670</v>
      </c>
      <c r="D9060" s="8">
        <v>90.82</v>
      </c>
    </row>
    <row r="9061" spans="1:4" ht="14.25" x14ac:dyDescent="0.2">
      <c r="A9061" s="5" t="s">
        <v>2218</v>
      </c>
      <c r="B9061" s="6" t="s">
        <v>2219</v>
      </c>
      <c r="C9061" s="7">
        <v>45670</v>
      </c>
      <c r="D9061" s="9">
        <v>89.24</v>
      </c>
    </row>
    <row r="9062" spans="1:4" ht="14.25" x14ac:dyDescent="0.2">
      <c r="A9062" s="5" t="s">
        <v>2220</v>
      </c>
      <c r="B9062" s="6" t="s">
        <v>2221</v>
      </c>
      <c r="C9062" s="7">
        <v>45670</v>
      </c>
      <c r="D9062" s="9">
        <v>87.73</v>
      </c>
    </row>
    <row r="9063" spans="1:4" ht="14.25" x14ac:dyDescent="0.2">
      <c r="A9063" s="5" t="s">
        <v>2222</v>
      </c>
      <c r="B9063" s="6" t="s">
        <v>2223</v>
      </c>
      <c r="C9063" s="7">
        <v>45670</v>
      </c>
      <c r="D9063" s="8">
        <v>91.81</v>
      </c>
    </row>
    <row r="9064" spans="1:4" ht="14.25" x14ac:dyDescent="0.2">
      <c r="A9064" s="5" t="s">
        <v>2224</v>
      </c>
      <c r="B9064" s="6" t="s">
        <v>2225</v>
      </c>
      <c r="C9064" s="7">
        <v>45670</v>
      </c>
      <c r="D9064" s="9">
        <v>83.74</v>
      </c>
    </row>
    <row r="9065" spans="1:4" ht="14.25" x14ac:dyDescent="0.2">
      <c r="A9065" s="5" t="s">
        <v>2226</v>
      </c>
      <c r="B9065" s="6" t="s">
        <v>2227</v>
      </c>
      <c r="C9065" s="7">
        <v>45670</v>
      </c>
      <c r="D9065" s="8">
        <v>89.06</v>
      </c>
    </row>
    <row r="9066" spans="1:4" ht="14.25" x14ac:dyDescent="0.2">
      <c r="A9066" s="5" t="s">
        <v>2228</v>
      </c>
      <c r="B9066" s="6" t="s">
        <v>2229</v>
      </c>
      <c r="C9066" s="7">
        <v>45670</v>
      </c>
      <c r="D9066" s="9">
        <v>96.62</v>
      </c>
    </row>
    <row r="9067" spans="1:4" ht="14.25" x14ac:dyDescent="0.2">
      <c r="A9067" s="5" t="s">
        <v>2230</v>
      </c>
      <c r="B9067" s="6" t="s">
        <v>2231</v>
      </c>
      <c r="C9067" s="7">
        <v>45670</v>
      </c>
      <c r="D9067" s="8">
        <v>88.94</v>
      </c>
    </row>
    <row r="9068" spans="1:4" ht="14.25" x14ac:dyDescent="0.2">
      <c r="A9068" s="5" t="s">
        <v>2232</v>
      </c>
      <c r="B9068" s="6" t="s">
        <v>2233</v>
      </c>
      <c r="C9068" s="7">
        <v>45670</v>
      </c>
      <c r="D9068" s="8">
        <v>93.35</v>
      </c>
    </row>
    <row r="9069" spans="1:4" ht="14.25" x14ac:dyDescent="0.2">
      <c r="A9069" s="5" t="s">
        <v>2234</v>
      </c>
      <c r="B9069" s="6" t="s">
        <v>2235</v>
      </c>
      <c r="C9069" s="7">
        <v>45670</v>
      </c>
      <c r="D9069" s="9">
        <v>94.37</v>
      </c>
    </row>
    <row r="9070" spans="1:4" ht="14.25" x14ac:dyDescent="0.2">
      <c r="A9070" s="5" t="s">
        <v>2236</v>
      </c>
      <c r="B9070" s="6" t="s">
        <v>2237</v>
      </c>
      <c r="C9070" s="7">
        <v>45670</v>
      </c>
      <c r="D9070" s="8">
        <v>88.76</v>
      </c>
    </row>
    <row r="9071" spans="1:4" ht="14.25" x14ac:dyDescent="0.2">
      <c r="A9071" s="5" t="s">
        <v>2238</v>
      </c>
      <c r="B9071" s="6" t="s">
        <v>2239</v>
      </c>
      <c r="C9071" s="7">
        <v>45670</v>
      </c>
      <c r="D9071" s="8">
        <v>82.84</v>
      </c>
    </row>
    <row r="9072" spans="1:4" ht="14.25" x14ac:dyDescent="0.2">
      <c r="A9072" s="5" t="s">
        <v>2240</v>
      </c>
      <c r="B9072" s="6" t="s">
        <v>2241</v>
      </c>
      <c r="C9072" s="7">
        <v>45670</v>
      </c>
      <c r="D9072" s="8">
        <v>90.49</v>
      </c>
    </row>
    <row r="9073" spans="1:4" ht="14.25" x14ac:dyDescent="0.2">
      <c r="A9073" s="5" t="s">
        <v>2242</v>
      </c>
      <c r="B9073" s="6" t="s">
        <v>2243</v>
      </c>
      <c r="C9073" s="7">
        <v>45670</v>
      </c>
      <c r="D9073" s="8">
        <v>89.6</v>
      </c>
    </row>
    <row r="9074" spans="1:4" ht="14.25" x14ac:dyDescent="0.2">
      <c r="A9074" s="5" t="s">
        <v>2244</v>
      </c>
      <c r="B9074" s="6" t="s">
        <v>2245</v>
      </c>
      <c r="C9074" s="7">
        <v>45670</v>
      </c>
      <c r="D9074" s="9">
        <v>75.08</v>
      </c>
    </row>
    <row r="9075" spans="1:4" ht="14.25" x14ac:dyDescent="0.2">
      <c r="A9075" s="5" t="s">
        <v>2246</v>
      </c>
      <c r="B9075" s="6" t="s">
        <v>2247</v>
      </c>
      <c r="C9075" s="7">
        <v>45670</v>
      </c>
      <c r="D9075" s="9">
        <v>80.16</v>
      </c>
    </row>
    <row r="9076" spans="1:4" ht="14.25" x14ac:dyDescent="0.2">
      <c r="A9076" s="5" t="s">
        <v>2248</v>
      </c>
      <c r="B9076" s="6" t="s">
        <v>2249</v>
      </c>
      <c r="C9076" s="7">
        <v>45670</v>
      </c>
      <c r="D9076" s="8">
        <v>92.06</v>
      </c>
    </row>
    <row r="9077" spans="1:4" ht="14.25" x14ac:dyDescent="0.2">
      <c r="A9077" s="5" t="s">
        <v>2250</v>
      </c>
      <c r="B9077" s="6" t="s">
        <v>2251</v>
      </c>
      <c r="C9077" s="7">
        <v>45670</v>
      </c>
      <c r="D9077" s="9">
        <v>87.81</v>
      </c>
    </row>
    <row r="9078" spans="1:4" ht="14.25" x14ac:dyDescent="0.2">
      <c r="A9078" s="5" t="s">
        <v>2252</v>
      </c>
      <c r="B9078" s="6" t="s">
        <v>2253</v>
      </c>
      <c r="C9078" s="7">
        <v>45670</v>
      </c>
      <c r="D9078" s="9">
        <v>83.49</v>
      </c>
    </row>
    <row r="9079" spans="1:4" ht="14.25" x14ac:dyDescent="0.2">
      <c r="A9079" s="5" t="s">
        <v>2254</v>
      </c>
      <c r="B9079" s="6" t="s">
        <v>2255</v>
      </c>
      <c r="C9079" s="7">
        <v>45670</v>
      </c>
      <c r="D9079" s="8">
        <v>89.4</v>
      </c>
    </row>
    <row r="9080" spans="1:4" ht="14.25" x14ac:dyDescent="0.2">
      <c r="A9080" s="5" t="s">
        <v>2256</v>
      </c>
      <c r="B9080" s="6" t="s">
        <v>2257</v>
      </c>
      <c r="C9080" s="7">
        <v>45670</v>
      </c>
      <c r="D9080" s="9">
        <v>90.68</v>
      </c>
    </row>
    <row r="9081" spans="1:4" ht="14.25" x14ac:dyDescent="0.2">
      <c r="A9081" s="5" t="s">
        <v>2258</v>
      </c>
      <c r="B9081" s="6" t="s">
        <v>2259</v>
      </c>
      <c r="C9081" s="7">
        <v>45670</v>
      </c>
      <c r="D9081" s="8">
        <v>86.95</v>
      </c>
    </row>
    <row r="9082" spans="1:4" ht="14.25" x14ac:dyDescent="0.2">
      <c r="A9082" s="5" t="s">
        <v>2260</v>
      </c>
      <c r="B9082" s="6" t="s">
        <v>2261</v>
      </c>
      <c r="C9082" s="7">
        <v>45670</v>
      </c>
      <c r="D9082" s="9">
        <v>94.39</v>
      </c>
    </row>
    <row r="9083" spans="1:4" ht="14.25" x14ac:dyDescent="0.2">
      <c r="A9083" s="5" t="s">
        <v>2262</v>
      </c>
      <c r="B9083" s="6" t="s">
        <v>2263</v>
      </c>
      <c r="C9083" s="7">
        <v>45670</v>
      </c>
      <c r="D9083" s="9">
        <v>63.5</v>
      </c>
    </row>
    <row r="9084" spans="1:4" ht="14.25" x14ac:dyDescent="0.2">
      <c r="A9084" s="5" t="s">
        <v>2264</v>
      </c>
      <c r="B9084" s="6" t="s">
        <v>2265</v>
      </c>
      <c r="C9084" s="7">
        <v>45670</v>
      </c>
      <c r="D9084" s="8">
        <v>89.63</v>
      </c>
    </row>
    <row r="9085" spans="1:4" ht="14.25" x14ac:dyDescent="0.2">
      <c r="A9085" s="5" t="s">
        <v>2266</v>
      </c>
      <c r="B9085" s="6" t="s">
        <v>2267</v>
      </c>
      <c r="C9085" s="7">
        <v>45670</v>
      </c>
      <c r="D9085" s="8">
        <v>93.01</v>
      </c>
    </row>
    <row r="9086" spans="1:4" ht="14.25" x14ac:dyDescent="0.2">
      <c r="A9086" s="5" t="s">
        <v>2268</v>
      </c>
      <c r="B9086" s="6" t="s">
        <v>2269</v>
      </c>
      <c r="C9086" s="7">
        <v>45670</v>
      </c>
      <c r="D9086" s="8">
        <v>92.1</v>
      </c>
    </row>
    <row r="9087" spans="1:4" ht="14.25" x14ac:dyDescent="0.2">
      <c r="A9087" s="5" t="s">
        <v>2270</v>
      </c>
      <c r="B9087" s="6" t="s">
        <v>2271</v>
      </c>
      <c r="C9087" s="7">
        <v>45670</v>
      </c>
      <c r="D9087" s="9">
        <v>95.35</v>
      </c>
    </row>
    <row r="9088" spans="1:4" ht="14.25" x14ac:dyDescent="0.2">
      <c r="A9088" s="5" t="s">
        <v>2272</v>
      </c>
      <c r="B9088" s="6" t="s">
        <v>2273</v>
      </c>
      <c r="C9088" s="7">
        <v>45670</v>
      </c>
      <c r="D9088" s="8">
        <v>95.45</v>
      </c>
    </row>
    <row r="9089" spans="1:4" ht="14.25" x14ac:dyDescent="0.2">
      <c r="A9089" s="5" t="s">
        <v>2274</v>
      </c>
      <c r="B9089" s="6" t="s">
        <v>2275</v>
      </c>
      <c r="C9089" s="7">
        <v>45670</v>
      </c>
      <c r="D9089" s="9">
        <v>92.99</v>
      </c>
    </row>
    <row r="9090" spans="1:4" ht="14.25" x14ac:dyDescent="0.2">
      <c r="A9090" s="5" t="s">
        <v>2276</v>
      </c>
      <c r="B9090" s="6" t="s">
        <v>2277</v>
      </c>
      <c r="C9090" s="7">
        <v>45670</v>
      </c>
      <c r="D9090" s="8">
        <v>96.48</v>
      </c>
    </row>
    <row r="9091" spans="1:4" ht="14.25" x14ac:dyDescent="0.2">
      <c r="A9091" s="5" t="s">
        <v>2278</v>
      </c>
      <c r="B9091" s="6" t="s">
        <v>2279</v>
      </c>
      <c r="C9091" s="7">
        <v>45670</v>
      </c>
      <c r="D9091" s="8">
        <v>91.96</v>
      </c>
    </row>
    <row r="9092" spans="1:4" ht="14.25" x14ac:dyDescent="0.2">
      <c r="A9092" s="5" t="s">
        <v>2280</v>
      </c>
      <c r="B9092" s="6" t="s">
        <v>2281</v>
      </c>
      <c r="C9092" s="7">
        <v>45670</v>
      </c>
      <c r="D9092" s="8">
        <v>91.16</v>
      </c>
    </row>
    <row r="9093" spans="1:4" ht="14.25" x14ac:dyDescent="0.2">
      <c r="A9093" s="5" t="s">
        <v>2282</v>
      </c>
      <c r="B9093" s="6" t="s">
        <v>2283</v>
      </c>
      <c r="C9093" s="7">
        <v>45670</v>
      </c>
      <c r="D9093" s="9">
        <v>93.93</v>
      </c>
    </row>
    <row r="9094" spans="1:4" ht="14.25" x14ac:dyDescent="0.2">
      <c r="A9094" s="5" t="s">
        <v>2284</v>
      </c>
      <c r="B9094" s="6" t="s">
        <v>2285</v>
      </c>
      <c r="C9094" s="7">
        <v>45670</v>
      </c>
      <c r="D9094" s="8">
        <v>89</v>
      </c>
    </row>
    <row r="9095" spans="1:4" ht="14.25" x14ac:dyDescent="0.2">
      <c r="A9095" s="5" t="s">
        <v>2286</v>
      </c>
      <c r="B9095" s="6" t="s">
        <v>2287</v>
      </c>
      <c r="C9095" s="7">
        <v>45670</v>
      </c>
      <c r="D9095" s="9">
        <v>94.1</v>
      </c>
    </row>
    <row r="9096" spans="1:4" ht="14.25" x14ac:dyDescent="0.2">
      <c r="A9096" s="5" t="s">
        <v>2288</v>
      </c>
      <c r="B9096" s="6" t="s">
        <v>2289</v>
      </c>
      <c r="C9096" s="7">
        <v>45670</v>
      </c>
      <c r="D9096" s="9">
        <v>88.22</v>
      </c>
    </row>
    <row r="9097" spans="1:4" ht="14.25" x14ac:dyDescent="0.2">
      <c r="A9097" s="5" t="s">
        <v>2290</v>
      </c>
      <c r="B9097" s="6" t="s">
        <v>2291</v>
      </c>
      <c r="C9097" s="7">
        <v>45670</v>
      </c>
      <c r="D9097" s="9">
        <v>93.91</v>
      </c>
    </row>
    <row r="9098" spans="1:4" ht="14.25" x14ac:dyDescent="0.2">
      <c r="A9098" s="5" t="s">
        <v>2292</v>
      </c>
      <c r="B9098" s="6" t="s">
        <v>2293</v>
      </c>
      <c r="C9098" s="7">
        <v>45670</v>
      </c>
      <c r="D9098" s="8">
        <v>92.42</v>
      </c>
    </row>
    <row r="9099" spans="1:4" ht="14.25" x14ac:dyDescent="0.2">
      <c r="A9099" s="5" t="s">
        <v>2294</v>
      </c>
      <c r="B9099" s="6" t="s">
        <v>2295</v>
      </c>
      <c r="C9099" s="7">
        <v>45670</v>
      </c>
      <c r="D9099" s="8">
        <v>90.86</v>
      </c>
    </row>
    <row r="9100" spans="1:4" ht="14.25" x14ac:dyDescent="0.2">
      <c r="A9100" s="5" t="s">
        <v>2296</v>
      </c>
      <c r="B9100" s="6" t="s">
        <v>2297</v>
      </c>
      <c r="C9100" s="7">
        <v>45670</v>
      </c>
      <c r="D9100" s="8">
        <v>94.16</v>
      </c>
    </row>
    <row r="9101" spans="1:4" ht="14.25" x14ac:dyDescent="0.2">
      <c r="A9101" s="5" t="s">
        <v>2298</v>
      </c>
      <c r="B9101" s="6" t="s">
        <v>2299</v>
      </c>
      <c r="C9101" s="7">
        <v>45670</v>
      </c>
      <c r="D9101" s="8">
        <v>92.88</v>
      </c>
    </row>
    <row r="9102" spans="1:4" ht="14.25" x14ac:dyDescent="0.2">
      <c r="A9102" s="5" t="s">
        <v>2300</v>
      </c>
      <c r="B9102" s="6" t="s">
        <v>2301</v>
      </c>
      <c r="C9102" s="7">
        <v>45670</v>
      </c>
      <c r="D9102" s="9">
        <v>96.01</v>
      </c>
    </row>
    <row r="9103" spans="1:4" ht="14.25" x14ac:dyDescent="0.2">
      <c r="A9103" s="5" t="s">
        <v>2302</v>
      </c>
      <c r="B9103" s="6" t="s">
        <v>2303</v>
      </c>
      <c r="C9103" s="7">
        <v>45670</v>
      </c>
      <c r="D9103" s="9">
        <v>94.2</v>
      </c>
    </row>
    <row r="9104" spans="1:4" ht="14.25" x14ac:dyDescent="0.2">
      <c r="A9104" s="5" t="s">
        <v>2304</v>
      </c>
      <c r="B9104" s="6" t="s">
        <v>2305</v>
      </c>
      <c r="C9104" s="7">
        <v>45670</v>
      </c>
      <c r="D9104" s="8">
        <v>94.47</v>
      </c>
    </row>
    <row r="9105" spans="1:4" ht="14.25" x14ac:dyDescent="0.2">
      <c r="A9105" s="5" t="s">
        <v>2306</v>
      </c>
      <c r="B9105" s="6" t="s">
        <v>2307</v>
      </c>
      <c r="C9105" s="7">
        <v>45670</v>
      </c>
      <c r="D9105" s="9">
        <v>95.16</v>
      </c>
    </row>
    <row r="9106" spans="1:4" ht="14.25" x14ac:dyDescent="0.2">
      <c r="A9106" s="5" t="s">
        <v>2308</v>
      </c>
      <c r="B9106" s="6" t="s">
        <v>2309</v>
      </c>
      <c r="C9106" s="7">
        <v>45670</v>
      </c>
      <c r="D9106" s="8">
        <v>93.11</v>
      </c>
    </row>
    <row r="9107" spans="1:4" ht="14.25" x14ac:dyDescent="0.2">
      <c r="A9107" s="5" t="s">
        <v>2310</v>
      </c>
      <c r="B9107" s="6" t="s">
        <v>2311</v>
      </c>
      <c r="C9107" s="7">
        <v>45670</v>
      </c>
      <c r="D9107" s="8">
        <v>90.87</v>
      </c>
    </row>
    <row r="9108" spans="1:4" ht="14.25" x14ac:dyDescent="0.2">
      <c r="A9108" s="5" t="s">
        <v>2312</v>
      </c>
      <c r="B9108" s="6" t="s">
        <v>2313</v>
      </c>
      <c r="C9108" s="7">
        <v>45670</v>
      </c>
      <c r="D9108" s="9">
        <v>94.52</v>
      </c>
    </row>
    <row r="9109" spans="1:4" ht="14.25" x14ac:dyDescent="0.2">
      <c r="A9109" s="5" t="s">
        <v>2314</v>
      </c>
      <c r="B9109" s="6" t="s">
        <v>2315</v>
      </c>
      <c r="C9109" s="7">
        <v>45670</v>
      </c>
      <c r="D9109" s="9">
        <v>93.78</v>
      </c>
    </row>
    <row r="9110" spans="1:4" ht="14.25" x14ac:dyDescent="0.2">
      <c r="A9110" s="5" t="s">
        <v>2316</v>
      </c>
      <c r="B9110" s="6" t="s">
        <v>2317</v>
      </c>
      <c r="C9110" s="7">
        <v>45670</v>
      </c>
      <c r="D9110" s="9">
        <v>92.69</v>
      </c>
    </row>
    <row r="9111" spans="1:4" ht="14.25" x14ac:dyDescent="0.2">
      <c r="A9111" s="5" t="s">
        <v>2318</v>
      </c>
      <c r="B9111" s="6" t="s">
        <v>2319</v>
      </c>
      <c r="C9111" s="7">
        <v>45670</v>
      </c>
      <c r="D9111" s="9">
        <v>94.45</v>
      </c>
    </row>
    <row r="9112" spans="1:4" ht="14.25" x14ac:dyDescent="0.2">
      <c r="A9112" s="5" t="s">
        <v>2320</v>
      </c>
      <c r="B9112" s="6" t="s">
        <v>2321</v>
      </c>
      <c r="C9112" s="7">
        <v>45670</v>
      </c>
      <c r="D9112" s="9">
        <v>85.57</v>
      </c>
    </row>
    <row r="9113" spans="1:4" ht="14.25" x14ac:dyDescent="0.2">
      <c r="A9113" s="5" t="s">
        <v>2322</v>
      </c>
      <c r="B9113" s="6" t="s">
        <v>2323</v>
      </c>
      <c r="C9113" s="7">
        <v>45670</v>
      </c>
      <c r="D9113" s="8">
        <v>87.55</v>
      </c>
    </row>
    <row r="9114" spans="1:4" ht="14.25" x14ac:dyDescent="0.2">
      <c r="A9114" s="5" t="s">
        <v>2324</v>
      </c>
      <c r="B9114" s="6" t="s">
        <v>2325</v>
      </c>
      <c r="C9114" s="7">
        <v>45670</v>
      </c>
      <c r="D9114" s="9">
        <v>81.69</v>
      </c>
    </row>
    <row r="9115" spans="1:4" ht="14.25" x14ac:dyDescent="0.2">
      <c r="A9115" s="5" t="s">
        <v>2326</v>
      </c>
      <c r="B9115" s="6" t="s">
        <v>2327</v>
      </c>
      <c r="C9115" s="7">
        <v>45670</v>
      </c>
      <c r="D9115" s="8">
        <v>94.29</v>
      </c>
    </row>
    <row r="9116" spans="1:4" ht="14.25" x14ac:dyDescent="0.2">
      <c r="A9116" s="5" t="s">
        <v>2328</v>
      </c>
      <c r="B9116" s="6" t="s">
        <v>2329</v>
      </c>
      <c r="C9116" s="7">
        <v>45670</v>
      </c>
      <c r="D9116" s="8">
        <v>92.33</v>
      </c>
    </row>
    <row r="9117" spans="1:4" ht="14.25" x14ac:dyDescent="0.2">
      <c r="A9117" s="5" t="s">
        <v>2330</v>
      </c>
      <c r="B9117" s="6" t="s">
        <v>2331</v>
      </c>
      <c r="C9117" s="7">
        <v>45670</v>
      </c>
      <c r="D9117" s="8">
        <v>90.92</v>
      </c>
    </row>
    <row r="9118" spans="1:4" ht="14.25" x14ac:dyDescent="0.2">
      <c r="A9118" s="5" t="s">
        <v>2332</v>
      </c>
      <c r="B9118" s="6" t="s">
        <v>2333</v>
      </c>
      <c r="C9118" s="7">
        <v>45670</v>
      </c>
      <c r="D9118" s="9">
        <v>88.22</v>
      </c>
    </row>
    <row r="9119" spans="1:4" ht="14.25" x14ac:dyDescent="0.2">
      <c r="A9119" s="5" t="s">
        <v>2334</v>
      </c>
      <c r="B9119" s="6" t="s">
        <v>2335</v>
      </c>
      <c r="C9119" s="7">
        <v>45670</v>
      </c>
      <c r="D9119" s="9">
        <v>95.42</v>
      </c>
    </row>
    <row r="9120" spans="1:4" ht="14.25" x14ac:dyDescent="0.2">
      <c r="A9120" s="5" t="s">
        <v>2336</v>
      </c>
      <c r="B9120" s="6" t="s">
        <v>2337</v>
      </c>
      <c r="C9120" s="7">
        <v>45670</v>
      </c>
      <c r="D9120" s="8">
        <v>89.62</v>
      </c>
    </row>
    <row r="9121" spans="1:4" ht="14.25" x14ac:dyDescent="0.2">
      <c r="A9121" s="5" t="s">
        <v>2338</v>
      </c>
      <c r="B9121" s="6" t="s">
        <v>2339</v>
      </c>
      <c r="C9121" s="7">
        <v>45670</v>
      </c>
      <c r="D9121" s="9">
        <v>96.12</v>
      </c>
    </row>
    <row r="9122" spans="1:4" ht="14.25" x14ac:dyDescent="0.2">
      <c r="A9122" s="5" t="s">
        <v>2340</v>
      </c>
      <c r="B9122" s="6" t="s">
        <v>2341</v>
      </c>
      <c r="C9122" s="7">
        <v>45670</v>
      </c>
      <c r="D9122" s="8">
        <v>92.82</v>
      </c>
    </row>
    <row r="9123" spans="1:4" ht="14.25" x14ac:dyDescent="0.2">
      <c r="A9123" s="5" t="s">
        <v>2342</v>
      </c>
      <c r="B9123" s="6" t="s">
        <v>2343</v>
      </c>
      <c r="C9123" s="7">
        <v>45670</v>
      </c>
      <c r="D9123" s="8">
        <v>81.37</v>
      </c>
    </row>
    <row r="9124" spans="1:4" ht="14.25" x14ac:dyDescent="0.2">
      <c r="A9124" s="5" t="s">
        <v>2344</v>
      </c>
      <c r="B9124" s="6" t="s">
        <v>2345</v>
      </c>
      <c r="C9124" s="7">
        <v>45670</v>
      </c>
      <c r="D9124" s="8">
        <v>74.28</v>
      </c>
    </row>
    <row r="9125" spans="1:4" ht="14.25" x14ac:dyDescent="0.2">
      <c r="A9125" s="5" t="s">
        <v>2346</v>
      </c>
      <c r="B9125" s="6" t="s">
        <v>2347</v>
      </c>
      <c r="C9125" s="7">
        <v>45670</v>
      </c>
      <c r="D9125" s="9">
        <v>73.89</v>
      </c>
    </row>
    <row r="9126" spans="1:4" ht="14.25" x14ac:dyDescent="0.2">
      <c r="A9126" s="5" t="s">
        <v>2348</v>
      </c>
      <c r="B9126" s="6" t="s">
        <v>2349</v>
      </c>
      <c r="C9126" s="7">
        <v>45670</v>
      </c>
      <c r="D9126" s="9">
        <v>94.2</v>
      </c>
    </row>
    <row r="9127" spans="1:4" ht="14.25" x14ac:dyDescent="0.2">
      <c r="A9127" s="5" t="s">
        <v>2350</v>
      </c>
      <c r="B9127" s="6" t="s">
        <v>2351</v>
      </c>
      <c r="C9127" s="7">
        <v>45670</v>
      </c>
      <c r="D9127" s="9">
        <v>94.99</v>
      </c>
    </row>
    <row r="9128" spans="1:4" ht="14.25" x14ac:dyDescent="0.2">
      <c r="A9128" s="5" t="s">
        <v>2352</v>
      </c>
      <c r="B9128" s="6" t="s">
        <v>2353</v>
      </c>
      <c r="C9128" s="7">
        <v>45670</v>
      </c>
      <c r="D9128" s="9">
        <v>65.400000000000006</v>
      </c>
    </row>
    <row r="9129" spans="1:4" ht="14.25" x14ac:dyDescent="0.2">
      <c r="A9129" s="5" t="s">
        <v>2354</v>
      </c>
      <c r="B9129" s="6" t="s">
        <v>2355</v>
      </c>
      <c r="C9129" s="7">
        <v>45670</v>
      </c>
      <c r="D9129" s="9">
        <v>85.47</v>
      </c>
    </row>
    <row r="9130" spans="1:4" ht="14.25" x14ac:dyDescent="0.2">
      <c r="A9130" s="5" t="s">
        <v>2356</v>
      </c>
      <c r="B9130" s="6" t="s">
        <v>2357</v>
      </c>
      <c r="C9130" s="7">
        <v>45670</v>
      </c>
      <c r="D9130" s="9">
        <v>65.67</v>
      </c>
    </row>
    <row r="9131" spans="1:4" ht="14.25" x14ac:dyDescent="0.2">
      <c r="A9131" s="5" t="s">
        <v>2358</v>
      </c>
      <c r="B9131" s="6" t="s">
        <v>2359</v>
      </c>
      <c r="C9131" s="7">
        <v>45670</v>
      </c>
      <c r="D9131" s="8">
        <v>80.83</v>
      </c>
    </row>
    <row r="9132" spans="1:4" ht="14.25" x14ac:dyDescent="0.2">
      <c r="A9132" s="5" t="s">
        <v>2360</v>
      </c>
      <c r="B9132" s="6" t="s">
        <v>2361</v>
      </c>
      <c r="C9132" s="7">
        <v>45670</v>
      </c>
      <c r="D9132" s="8">
        <v>91.31</v>
      </c>
    </row>
    <row r="9133" spans="1:4" ht="14.25" x14ac:dyDescent="0.2">
      <c r="A9133" s="5" t="s">
        <v>2362</v>
      </c>
      <c r="B9133" s="6" t="s">
        <v>2363</v>
      </c>
      <c r="C9133" s="7">
        <v>45670</v>
      </c>
      <c r="D9133" s="8">
        <v>91.49</v>
      </c>
    </row>
    <row r="9134" spans="1:4" ht="14.25" x14ac:dyDescent="0.2">
      <c r="A9134" s="5" t="s">
        <v>2364</v>
      </c>
      <c r="B9134" s="6" t="s">
        <v>2365</v>
      </c>
      <c r="C9134" s="7">
        <v>45670</v>
      </c>
      <c r="D9134" s="9">
        <v>96</v>
      </c>
    </row>
    <row r="9135" spans="1:4" ht="14.25" x14ac:dyDescent="0.2">
      <c r="A9135" s="5" t="s">
        <v>2366</v>
      </c>
      <c r="B9135" s="6" t="s">
        <v>2367</v>
      </c>
      <c r="C9135" s="7">
        <v>45670</v>
      </c>
      <c r="D9135" s="9">
        <v>95.39</v>
      </c>
    </row>
    <row r="9136" spans="1:4" ht="14.25" x14ac:dyDescent="0.2">
      <c r="A9136" s="5" t="s">
        <v>2368</v>
      </c>
      <c r="B9136" s="6" t="s">
        <v>2369</v>
      </c>
      <c r="C9136" s="7">
        <v>45670</v>
      </c>
      <c r="D9136" s="9">
        <v>96.7</v>
      </c>
    </row>
    <row r="9137" spans="1:4" ht="14.25" x14ac:dyDescent="0.2">
      <c r="A9137" s="5" t="s">
        <v>2370</v>
      </c>
      <c r="B9137" s="6" t="s">
        <v>2371</v>
      </c>
      <c r="C9137" s="7">
        <v>45670</v>
      </c>
      <c r="D9137" s="8">
        <v>94.34</v>
      </c>
    </row>
    <row r="9138" spans="1:4" ht="14.25" x14ac:dyDescent="0.2">
      <c r="A9138" s="5" t="s">
        <v>2372</v>
      </c>
      <c r="B9138" s="6" t="s">
        <v>2373</v>
      </c>
      <c r="C9138" s="7">
        <v>45670</v>
      </c>
      <c r="D9138" s="8">
        <v>91.83</v>
      </c>
    </row>
    <row r="9139" spans="1:4" ht="14.25" x14ac:dyDescent="0.2">
      <c r="A9139" s="5" t="s">
        <v>2374</v>
      </c>
      <c r="B9139" s="6" t="s">
        <v>2375</v>
      </c>
      <c r="C9139" s="7">
        <v>45670</v>
      </c>
      <c r="D9139" s="8">
        <v>93.6</v>
      </c>
    </row>
    <row r="9140" spans="1:4" ht="14.25" x14ac:dyDescent="0.2">
      <c r="A9140" s="5" t="s">
        <v>2376</v>
      </c>
      <c r="B9140" s="6" t="s">
        <v>2377</v>
      </c>
      <c r="C9140" s="7">
        <v>45670</v>
      </c>
      <c r="D9140" s="9">
        <v>94.71</v>
      </c>
    </row>
    <row r="9141" spans="1:4" ht="14.25" x14ac:dyDescent="0.2">
      <c r="A9141" s="5" t="s">
        <v>2378</v>
      </c>
      <c r="B9141" s="6" t="s">
        <v>2379</v>
      </c>
      <c r="C9141" s="7">
        <v>45670</v>
      </c>
      <c r="D9141" s="8">
        <v>91.94</v>
      </c>
    </row>
    <row r="9142" spans="1:4" ht="14.25" x14ac:dyDescent="0.2">
      <c r="A9142" s="5" t="s">
        <v>2380</v>
      </c>
      <c r="B9142" s="6" t="s">
        <v>2381</v>
      </c>
      <c r="C9142" s="7">
        <v>45670</v>
      </c>
      <c r="D9142" s="8">
        <v>95.73</v>
      </c>
    </row>
    <row r="9143" spans="1:4" ht="14.25" x14ac:dyDescent="0.2">
      <c r="A9143" s="5" t="s">
        <v>2382</v>
      </c>
      <c r="B9143" s="6" t="s">
        <v>2383</v>
      </c>
      <c r="C9143" s="7">
        <v>45670</v>
      </c>
      <c r="D9143" s="8">
        <v>93.23</v>
      </c>
    </row>
    <row r="9144" spans="1:4" ht="14.25" x14ac:dyDescent="0.2">
      <c r="A9144" s="5" t="s">
        <v>2384</v>
      </c>
      <c r="B9144" s="6" t="s">
        <v>2385</v>
      </c>
      <c r="C9144" s="7">
        <v>45670</v>
      </c>
      <c r="D9144" s="9">
        <v>93.09</v>
      </c>
    </row>
    <row r="9145" spans="1:4" ht="14.25" x14ac:dyDescent="0.2">
      <c r="A9145" s="5" t="s">
        <v>2386</v>
      </c>
      <c r="B9145" s="6" t="s">
        <v>2387</v>
      </c>
      <c r="C9145" s="7">
        <v>45670</v>
      </c>
      <c r="D9145" s="8">
        <v>91.71</v>
      </c>
    </row>
    <row r="9146" spans="1:4" ht="14.25" x14ac:dyDescent="0.2">
      <c r="A9146" s="5" t="s">
        <v>2388</v>
      </c>
      <c r="B9146" s="6" t="s">
        <v>2389</v>
      </c>
      <c r="C9146" s="7">
        <v>45670</v>
      </c>
      <c r="D9146" s="8">
        <v>91.57</v>
      </c>
    </row>
    <row r="9147" spans="1:4" ht="14.25" x14ac:dyDescent="0.2">
      <c r="A9147" s="5" t="s">
        <v>2390</v>
      </c>
      <c r="B9147" s="6" t="s">
        <v>2391</v>
      </c>
      <c r="C9147" s="7">
        <v>45670</v>
      </c>
      <c r="D9147" s="8">
        <v>91.32</v>
      </c>
    </row>
    <row r="9148" spans="1:4" ht="14.25" x14ac:dyDescent="0.2">
      <c r="A9148" s="5" t="s">
        <v>2392</v>
      </c>
      <c r="B9148" s="6" t="s">
        <v>2393</v>
      </c>
      <c r="C9148" s="7">
        <v>45670</v>
      </c>
      <c r="D9148" s="9">
        <v>89.87</v>
      </c>
    </row>
    <row r="9149" spans="1:4" ht="14.25" x14ac:dyDescent="0.2">
      <c r="A9149" s="5" t="s">
        <v>2394</v>
      </c>
      <c r="B9149" s="6" t="s">
        <v>2395</v>
      </c>
      <c r="C9149" s="7">
        <v>45670</v>
      </c>
      <c r="D9149" s="9">
        <v>97.03</v>
      </c>
    </row>
    <row r="9150" spans="1:4" ht="14.25" x14ac:dyDescent="0.2">
      <c r="A9150" s="5" t="s">
        <v>2396</v>
      </c>
      <c r="B9150" s="6" t="s">
        <v>2397</v>
      </c>
      <c r="C9150" s="7">
        <v>45670</v>
      </c>
      <c r="D9150" s="8">
        <v>92.77</v>
      </c>
    </row>
    <row r="9151" spans="1:4" ht="14.25" x14ac:dyDescent="0.2">
      <c r="A9151" s="5" t="s">
        <v>2398</v>
      </c>
      <c r="B9151" s="6" t="s">
        <v>2399</v>
      </c>
      <c r="C9151" s="7">
        <v>45670</v>
      </c>
      <c r="D9151" s="8">
        <v>88.57</v>
      </c>
    </row>
    <row r="9152" spans="1:4" ht="14.25" x14ac:dyDescent="0.2">
      <c r="A9152" s="5" t="s">
        <v>2400</v>
      </c>
      <c r="B9152" s="6" t="s">
        <v>2401</v>
      </c>
      <c r="C9152" s="7">
        <v>45670</v>
      </c>
      <c r="D9152" s="9">
        <v>95.98</v>
      </c>
    </row>
    <row r="9153" spans="1:4" ht="14.25" x14ac:dyDescent="0.2">
      <c r="A9153" s="5" t="s">
        <v>2402</v>
      </c>
      <c r="B9153" s="6" t="s">
        <v>2403</v>
      </c>
      <c r="C9153" s="7">
        <v>45670</v>
      </c>
      <c r="D9153" s="8">
        <v>90.88</v>
      </c>
    </row>
    <row r="9154" spans="1:4" ht="14.25" x14ac:dyDescent="0.2">
      <c r="A9154" s="5" t="s">
        <v>2404</v>
      </c>
      <c r="B9154" s="6" t="s">
        <v>2405</v>
      </c>
      <c r="C9154" s="7">
        <v>45670</v>
      </c>
      <c r="D9154" s="9">
        <v>95.97</v>
      </c>
    </row>
    <row r="9155" spans="1:4" ht="14.25" x14ac:dyDescent="0.2">
      <c r="A9155" s="5" t="s">
        <v>2406</v>
      </c>
      <c r="B9155" s="6" t="s">
        <v>2407</v>
      </c>
      <c r="C9155" s="7">
        <v>45670</v>
      </c>
      <c r="D9155" s="8">
        <v>91.58</v>
      </c>
    </row>
    <row r="9156" spans="1:4" ht="14.25" x14ac:dyDescent="0.2">
      <c r="A9156" s="5" t="s">
        <v>2408</v>
      </c>
      <c r="B9156" s="6" t="s">
        <v>2409</v>
      </c>
      <c r="C9156" s="7">
        <v>45670</v>
      </c>
      <c r="D9156" s="8">
        <v>89.97</v>
      </c>
    </row>
    <row r="9157" spans="1:4" ht="14.25" x14ac:dyDescent="0.2">
      <c r="A9157" s="5" t="s">
        <v>2410</v>
      </c>
      <c r="B9157" s="6" t="s">
        <v>2411</v>
      </c>
      <c r="C9157" s="7">
        <v>45670</v>
      </c>
      <c r="D9157" s="9">
        <v>84.45</v>
      </c>
    </row>
    <row r="9158" spans="1:4" ht="14.25" x14ac:dyDescent="0.2">
      <c r="A9158" s="5" t="s">
        <v>2412</v>
      </c>
      <c r="B9158" s="6" t="s">
        <v>2413</v>
      </c>
      <c r="C9158" s="7">
        <v>45670</v>
      </c>
      <c r="D9158" s="9">
        <v>90.84</v>
      </c>
    </row>
    <row r="9159" spans="1:4" ht="14.25" x14ac:dyDescent="0.2">
      <c r="A9159" s="5" t="s">
        <v>2414</v>
      </c>
      <c r="B9159" s="6" t="s">
        <v>2415</v>
      </c>
      <c r="C9159" s="7">
        <v>45670</v>
      </c>
      <c r="D9159" s="8">
        <v>90.4</v>
      </c>
    </row>
    <row r="9160" spans="1:4" ht="14.25" x14ac:dyDescent="0.2">
      <c r="A9160" s="5" t="s">
        <v>2416</v>
      </c>
      <c r="B9160" s="6" t="s">
        <v>2417</v>
      </c>
      <c r="C9160" s="7">
        <v>45670</v>
      </c>
      <c r="D9160" s="8">
        <v>48.05</v>
      </c>
    </row>
    <row r="9161" spans="1:4" ht="14.25" x14ac:dyDescent="0.2">
      <c r="A9161" s="5" t="s">
        <v>2418</v>
      </c>
      <c r="B9161" s="6" t="s">
        <v>2419</v>
      </c>
      <c r="C9161" s="7">
        <v>45670</v>
      </c>
      <c r="D9161" s="9">
        <v>85.56</v>
      </c>
    </row>
    <row r="9162" spans="1:4" ht="14.25" x14ac:dyDescent="0.2">
      <c r="A9162" s="5" t="s">
        <v>2420</v>
      </c>
      <c r="B9162" s="6" t="s">
        <v>2421</v>
      </c>
      <c r="C9162" s="7">
        <v>45670</v>
      </c>
      <c r="D9162" s="9">
        <v>80.95</v>
      </c>
    </row>
    <row r="9163" spans="1:4" ht="14.25" x14ac:dyDescent="0.2">
      <c r="A9163" s="5" t="s">
        <v>2422</v>
      </c>
      <c r="B9163" s="6" t="s">
        <v>2423</v>
      </c>
      <c r="C9163" s="7">
        <v>45670</v>
      </c>
      <c r="D9163" s="8">
        <v>88.23</v>
      </c>
    </row>
    <row r="9164" spans="1:4" ht="14.25" x14ac:dyDescent="0.2">
      <c r="A9164" s="5" t="s">
        <v>2424</v>
      </c>
      <c r="B9164" s="6" t="s">
        <v>2425</v>
      </c>
      <c r="C9164" s="7">
        <v>45670</v>
      </c>
      <c r="D9164" s="8">
        <v>86.5</v>
      </c>
    </row>
    <row r="9165" spans="1:4" ht="14.25" x14ac:dyDescent="0.2">
      <c r="A9165" s="5" t="s">
        <v>2426</v>
      </c>
      <c r="B9165" s="6" t="s">
        <v>2427</v>
      </c>
      <c r="C9165" s="7">
        <v>45670</v>
      </c>
      <c r="D9165" s="9">
        <v>75.23</v>
      </c>
    </row>
    <row r="9166" spans="1:4" ht="14.25" x14ac:dyDescent="0.2">
      <c r="A9166" s="5" t="s">
        <v>2428</v>
      </c>
      <c r="B9166" s="6" t="s">
        <v>2429</v>
      </c>
      <c r="C9166" s="7">
        <v>45670</v>
      </c>
      <c r="D9166" s="9">
        <v>82.76</v>
      </c>
    </row>
    <row r="9167" spans="1:4" ht="14.25" x14ac:dyDescent="0.2">
      <c r="A9167" s="5" t="s">
        <v>3130</v>
      </c>
      <c r="B9167" s="6" t="s">
        <v>3131</v>
      </c>
      <c r="C9167" s="7">
        <v>45670</v>
      </c>
      <c r="D9167" s="8">
        <v>82.52</v>
      </c>
    </row>
    <row r="9168" spans="1:4" ht="14.25" x14ac:dyDescent="0.2">
      <c r="A9168" s="5" t="s">
        <v>2430</v>
      </c>
      <c r="B9168" s="6" t="s">
        <v>2431</v>
      </c>
      <c r="C9168" s="7">
        <v>45670</v>
      </c>
      <c r="D9168" s="8">
        <v>89.16</v>
      </c>
    </row>
    <row r="9169" spans="1:4" ht="14.25" x14ac:dyDescent="0.2">
      <c r="A9169" s="5" t="s">
        <v>2432</v>
      </c>
      <c r="B9169" s="6" t="s">
        <v>2433</v>
      </c>
      <c r="C9169" s="7">
        <v>45670</v>
      </c>
      <c r="D9169" s="9">
        <v>88.38</v>
      </c>
    </row>
    <row r="9170" spans="1:4" ht="14.25" x14ac:dyDescent="0.2">
      <c r="A9170" s="5" t="s">
        <v>2434</v>
      </c>
      <c r="B9170" s="6" t="s">
        <v>2435</v>
      </c>
      <c r="C9170" s="7">
        <v>45670</v>
      </c>
      <c r="D9170" s="8">
        <v>82</v>
      </c>
    </row>
    <row r="9171" spans="1:4" ht="14.25" x14ac:dyDescent="0.2">
      <c r="A9171" s="5" t="s">
        <v>2436</v>
      </c>
      <c r="B9171" s="6" t="s">
        <v>2437</v>
      </c>
      <c r="C9171" s="7">
        <v>45670</v>
      </c>
      <c r="D9171" s="8">
        <v>91.84</v>
      </c>
    </row>
    <row r="9172" spans="1:4" ht="14.25" x14ac:dyDescent="0.2">
      <c r="A9172" s="5" t="s">
        <v>2438</v>
      </c>
      <c r="B9172" s="6" t="s">
        <v>2439</v>
      </c>
      <c r="C9172" s="7">
        <v>45670</v>
      </c>
      <c r="D9172" s="8">
        <v>90.26</v>
      </c>
    </row>
    <row r="9173" spans="1:4" ht="14.25" x14ac:dyDescent="0.2">
      <c r="A9173" s="5" t="s">
        <v>2440</v>
      </c>
      <c r="B9173" s="6" t="s">
        <v>2441</v>
      </c>
      <c r="C9173" s="7">
        <v>45670</v>
      </c>
      <c r="D9173" s="8">
        <v>90.6</v>
      </c>
    </row>
    <row r="9174" spans="1:4" ht="14.25" x14ac:dyDescent="0.2">
      <c r="A9174" s="5" t="s">
        <v>3132</v>
      </c>
      <c r="B9174" s="6" t="s">
        <v>3133</v>
      </c>
      <c r="C9174" s="7">
        <v>45670</v>
      </c>
      <c r="D9174" s="9">
        <v>84.5</v>
      </c>
    </row>
    <row r="9175" spans="1:4" ht="14.25" x14ac:dyDescent="0.2">
      <c r="A9175" s="5" t="s">
        <v>2442</v>
      </c>
      <c r="B9175" s="6" t="s">
        <v>2443</v>
      </c>
      <c r="C9175" s="7">
        <v>45670</v>
      </c>
      <c r="D9175" s="8">
        <v>87.2</v>
      </c>
    </row>
    <row r="9176" spans="1:4" ht="14.25" x14ac:dyDescent="0.2">
      <c r="A9176" s="5" t="s">
        <v>3134</v>
      </c>
      <c r="B9176" s="6" t="s">
        <v>3135</v>
      </c>
      <c r="C9176" s="7">
        <v>45670</v>
      </c>
      <c r="D9176" s="8">
        <v>86.42</v>
      </c>
    </row>
    <row r="9177" spans="1:4" ht="14.25" x14ac:dyDescent="0.2">
      <c r="A9177" s="5" t="s">
        <v>2444</v>
      </c>
      <c r="B9177" s="6" t="s">
        <v>2445</v>
      </c>
      <c r="C9177" s="7">
        <v>45670</v>
      </c>
      <c r="D9177" s="8">
        <v>88.14</v>
      </c>
    </row>
    <row r="9178" spans="1:4" ht="14.25" x14ac:dyDescent="0.2">
      <c r="A9178" s="5" t="s">
        <v>2446</v>
      </c>
      <c r="B9178" s="6" t="s">
        <v>2447</v>
      </c>
      <c r="C9178" s="7">
        <v>45670</v>
      </c>
      <c r="D9178" s="8">
        <v>90.41</v>
      </c>
    </row>
    <row r="9179" spans="1:4" ht="14.25" x14ac:dyDescent="0.2">
      <c r="A9179" s="5" t="s">
        <v>2448</v>
      </c>
      <c r="B9179" s="6" t="s">
        <v>2449</v>
      </c>
      <c r="C9179" s="7">
        <v>45670</v>
      </c>
      <c r="D9179" s="9">
        <v>86.12</v>
      </c>
    </row>
    <row r="9180" spans="1:4" ht="14.25" x14ac:dyDescent="0.2">
      <c r="A9180" s="5" t="s">
        <v>2450</v>
      </c>
      <c r="B9180" s="6" t="s">
        <v>2451</v>
      </c>
      <c r="C9180" s="7">
        <v>45670</v>
      </c>
      <c r="D9180" s="8">
        <v>90.1</v>
      </c>
    </row>
    <row r="9181" spans="1:4" ht="14.25" x14ac:dyDescent="0.2">
      <c r="A9181" s="5" t="s">
        <v>3136</v>
      </c>
      <c r="B9181" s="6" t="s">
        <v>3137</v>
      </c>
      <c r="C9181" s="7">
        <v>45670</v>
      </c>
      <c r="D9181" s="9">
        <v>87.09</v>
      </c>
    </row>
    <row r="9182" spans="1:4" ht="14.25" x14ac:dyDescent="0.2">
      <c r="A9182" s="5" t="s">
        <v>3138</v>
      </c>
      <c r="B9182" s="6" t="s">
        <v>3139</v>
      </c>
      <c r="C9182" s="7">
        <v>45670</v>
      </c>
      <c r="D9182" s="8">
        <v>90.16</v>
      </c>
    </row>
    <row r="9183" spans="1:4" ht="14.25" x14ac:dyDescent="0.2">
      <c r="A9183" s="5" t="s">
        <v>3140</v>
      </c>
      <c r="B9183" s="6" t="s">
        <v>3141</v>
      </c>
      <c r="C9183" s="7">
        <v>45670</v>
      </c>
      <c r="D9183" s="8">
        <v>82.09</v>
      </c>
    </row>
    <row r="9184" spans="1:4" ht="14.25" x14ac:dyDescent="0.2">
      <c r="A9184" s="5" t="s">
        <v>2452</v>
      </c>
      <c r="B9184" s="6" t="s">
        <v>2453</v>
      </c>
      <c r="C9184" s="7">
        <v>45670</v>
      </c>
      <c r="D9184" s="9">
        <v>80.98</v>
      </c>
    </row>
    <row r="9185" spans="1:4" ht="14.25" x14ac:dyDescent="0.2">
      <c r="A9185" s="5" t="s">
        <v>3142</v>
      </c>
      <c r="B9185" s="6" t="s">
        <v>3143</v>
      </c>
      <c r="C9185" s="7">
        <v>45670</v>
      </c>
      <c r="D9185" s="8">
        <v>89.54</v>
      </c>
    </row>
    <row r="9186" spans="1:4" ht="14.25" x14ac:dyDescent="0.2">
      <c r="A9186" s="5" t="s">
        <v>3144</v>
      </c>
      <c r="B9186" s="6" t="s">
        <v>3145</v>
      </c>
      <c r="C9186" s="7">
        <v>45670</v>
      </c>
      <c r="D9186" s="8">
        <v>88.29</v>
      </c>
    </row>
    <row r="9187" spans="1:4" ht="14.25" x14ac:dyDescent="0.2">
      <c r="A9187" s="5" t="s">
        <v>3146</v>
      </c>
      <c r="B9187" s="6" t="s">
        <v>3147</v>
      </c>
      <c r="C9187" s="7">
        <v>45670</v>
      </c>
      <c r="D9187" s="8">
        <v>88.66</v>
      </c>
    </row>
    <row r="9188" spans="1:4" ht="14.25" x14ac:dyDescent="0.2">
      <c r="A9188" s="5" t="s">
        <v>3148</v>
      </c>
      <c r="B9188" s="6" t="s">
        <v>3149</v>
      </c>
      <c r="C9188" s="7">
        <v>45670</v>
      </c>
      <c r="D9188" s="8">
        <v>90.22</v>
      </c>
    </row>
    <row r="9189" spans="1:4" ht="14.25" x14ac:dyDescent="0.2">
      <c r="A9189" s="5" t="s">
        <v>2454</v>
      </c>
      <c r="B9189" s="6" t="s">
        <v>2455</v>
      </c>
      <c r="C9189" s="7">
        <v>45670</v>
      </c>
      <c r="D9189" s="8">
        <v>92.04</v>
      </c>
    </row>
    <row r="9190" spans="1:4" ht="14.25" x14ac:dyDescent="0.2">
      <c r="A9190" s="5" t="s">
        <v>3150</v>
      </c>
      <c r="B9190" s="6" t="s">
        <v>3151</v>
      </c>
      <c r="C9190" s="7">
        <v>45670</v>
      </c>
      <c r="D9190" s="8">
        <v>84.36</v>
      </c>
    </row>
    <row r="9191" spans="1:4" ht="14.25" x14ac:dyDescent="0.2">
      <c r="A9191" s="5" t="s">
        <v>2456</v>
      </c>
      <c r="B9191" s="6" t="s">
        <v>2457</v>
      </c>
      <c r="C9191" s="7">
        <v>45670</v>
      </c>
      <c r="D9191" s="8">
        <v>88.88</v>
      </c>
    </row>
    <row r="9192" spans="1:4" ht="14.25" x14ac:dyDescent="0.2">
      <c r="A9192" s="5" t="s">
        <v>3152</v>
      </c>
      <c r="B9192" s="6" t="s">
        <v>3153</v>
      </c>
      <c r="C9192" s="7">
        <v>45670</v>
      </c>
      <c r="D9192" s="8">
        <v>86.38</v>
      </c>
    </row>
    <row r="9193" spans="1:4" ht="14.25" x14ac:dyDescent="0.2">
      <c r="A9193" s="5" t="s">
        <v>2458</v>
      </c>
      <c r="B9193" s="6" t="s">
        <v>2459</v>
      </c>
      <c r="C9193" s="7">
        <v>45670</v>
      </c>
      <c r="D9193" s="8">
        <v>88.4</v>
      </c>
    </row>
    <row r="9194" spans="1:4" ht="14.25" x14ac:dyDescent="0.2">
      <c r="A9194" s="5" t="s">
        <v>3154</v>
      </c>
      <c r="B9194" s="6" t="s">
        <v>3155</v>
      </c>
      <c r="C9194" s="7">
        <v>45670</v>
      </c>
      <c r="D9194" s="8">
        <v>89.9</v>
      </c>
    </row>
    <row r="9195" spans="1:4" ht="14.25" x14ac:dyDescent="0.2">
      <c r="A9195" s="5" t="s">
        <v>2460</v>
      </c>
      <c r="B9195" s="6" t="s">
        <v>2461</v>
      </c>
      <c r="C9195" s="7">
        <v>45670</v>
      </c>
      <c r="D9195" s="8">
        <v>94.07</v>
      </c>
    </row>
    <row r="9196" spans="1:4" ht="14.25" x14ac:dyDescent="0.2">
      <c r="A9196" s="5" t="s">
        <v>2462</v>
      </c>
      <c r="B9196" s="6" t="s">
        <v>2463</v>
      </c>
      <c r="C9196" s="7">
        <v>45670</v>
      </c>
      <c r="D9196" s="8">
        <v>91.01</v>
      </c>
    </row>
    <row r="9197" spans="1:4" ht="14.25" x14ac:dyDescent="0.2">
      <c r="A9197" s="5" t="s">
        <v>3156</v>
      </c>
      <c r="B9197" s="6" t="s">
        <v>3157</v>
      </c>
      <c r="C9197" s="7">
        <v>45670</v>
      </c>
      <c r="D9197" s="9">
        <v>86.67</v>
      </c>
    </row>
    <row r="9198" spans="1:4" ht="14.25" x14ac:dyDescent="0.2">
      <c r="A9198" s="5" t="s">
        <v>3158</v>
      </c>
      <c r="B9198" s="6" t="s">
        <v>3159</v>
      </c>
      <c r="C9198" s="7">
        <v>45670</v>
      </c>
      <c r="D9198" s="9">
        <v>89.8</v>
      </c>
    </row>
    <row r="9199" spans="1:4" ht="14.25" x14ac:dyDescent="0.2">
      <c r="A9199" s="5" t="s">
        <v>2464</v>
      </c>
      <c r="B9199" s="6" t="s">
        <v>2465</v>
      </c>
      <c r="C9199" s="7">
        <v>45670</v>
      </c>
      <c r="D9199" s="8">
        <v>90.45</v>
      </c>
    </row>
    <row r="9200" spans="1:4" ht="14.25" x14ac:dyDescent="0.2">
      <c r="A9200" s="5" t="s">
        <v>3160</v>
      </c>
      <c r="B9200" s="6" t="s">
        <v>3161</v>
      </c>
      <c r="C9200" s="7">
        <v>45670</v>
      </c>
      <c r="D9200" s="8">
        <v>87.36</v>
      </c>
    </row>
    <row r="9201" spans="1:4" ht="14.25" x14ac:dyDescent="0.2">
      <c r="A9201" s="5" t="s">
        <v>2466</v>
      </c>
      <c r="B9201" s="6" t="s">
        <v>2467</v>
      </c>
      <c r="C9201" s="7">
        <v>45670</v>
      </c>
      <c r="D9201" s="9">
        <v>88.22</v>
      </c>
    </row>
    <row r="9202" spans="1:4" ht="14.25" x14ac:dyDescent="0.2">
      <c r="A9202" s="5" t="s">
        <v>2468</v>
      </c>
      <c r="B9202" s="6" t="s">
        <v>2469</v>
      </c>
      <c r="C9202" s="7">
        <v>45670</v>
      </c>
      <c r="D9202" s="9">
        <v>76.41</v>
      </c>
    </row>
    <row r="9203" spans="1:4" ht="14.25" x14ac:dyDescent="0.2">
      <c r="A9203" s="5" t="s">
        <v>3162</v>
      </c>
      <c r="B9203" s="6" t="s">
        <v>3163</v>
      </c>
      <c r="C9203" s="7">
        <v>45670</v>
      </c>
      <c r="D9203" s="9">
        <v>56.63</v>
      </c>
    </row>
    <row r="9204" spans="1:4" ht="14.25" x14ac:dyDescent="0.2">
      <c r="A9204" s="5" t="s">
        <v>2470</v>
      </c>
      <c r="B9204" s="6" t="s">
        <v>2471</v>
      </c>
      <c r="C9204" s="7">
        <v>45670</v>
      </c>
      <c r="D9204" s="9">
        <v>87.88</v>
      </c>
    </row>
    <row r="9205" spans="1:4" ht="14.25" x14ac:dyDescent="0.2">
      <c r="A9205" s="5" t="s">
        <v>2472</v>
      </c>
      <c r="B9205" s="6" t="s">
        <v>2473</v>
      </c>
      <c r="C9205" s="7">
        <v>45670</v>
      </c>
      <c r="D9205" s="8">
        <v>92.62</v>
      </c>
    </row>
    <row r="9206" spans="1:4" ht="14.25" x14ac:dyDescent="0.2">
      <c r="A9206" s="5" t="s">
        <v>2474</v>
      </c>
      <c r="B9206" s="6" t="s">
        <v>2475</v>
      </c>
      <c r="C9206" s="7">
        <v>45670</v>
      </c>
      <c r="D9206" s="9">
        <v>93.88</v>
      </c>
    </row>
    <row r="9207" spans="1:4" ht="14.25" x14ac:dyDescent="0.2">
      <c r="A9207" s="5" t="s">
        <v>3164</v>
      </c>
      <c r="B9207" s="6" t="s">
        <v>3165</v>
      </c>
      <c r="C9207" s="7">
        <v>45670</v>
      </c>
      <c r="D9207" s="8">
        <v>92.6</v>
      </c>
    </row>
    <row r="9208" spans="1:4" ht="14.25" x14ac:dyDescent="0.2">
      <c r="A9208" s="5" t="s">
        <v>3166</v>
      </c>
      <c r="B9208" s="6" t="s">
        <v>3167</v>
      </c>
      <c r="C9208" s="7">
        <v>45670</v>
      </c>
      <c r="D9208" s="9">
        <v>76.040000000000006</v>
      </c>
    </row>
    <row r="9209" spans="1:4" ht="14.25" x14ac:dyDescent="0.2">
      <c r="A9209" s="5" t="s">
        <v>2476</v>
      </c>
      <c r="B9209" s="6" t="s">
        <v>2477</v>
      </c>
      <c r="C9209" s="7">
        <v>45670</v>
      </c>
      <c r="D9209" s="8">
        <v>88.97</v>
      </c>
    </row>
    <row r="9210" spans="1:4" ht="14.25" x14ac:dyDescent="0.2">
      <c r="A9210" s="5" t="s">
        <v>2478</v>
      </c>
      <c r="B9210" s="6" t="s">
        <v>2479</v>
      </c>
      <c r="C9210" s="7">
        <v>45670</v>
      </c>
      <c r="D9210" s="9">
        <v>90.08</v>
      </c>
    </row>
    <row r="9211" spans="1:4" ht="14.25" x14ac:dyDescent="0.2">
      <c r="A9211" s="5" t="s">
        <v>2480</v>
      </c>
      <c r="B9211" s="6" t="s">
        <v>2481</v>
      </c>
      <c r="C9211" s="7">
        <v>45670</v>
      </c>
      <c r="D9211" s="9">
        <v>78.78</v>
      </c>
    </row>
    <row r="9212" spans="1:4" ht="14.25" x14ac:dyDescent="0.2">
      <c r="A9212" s="5" t="s">
        <v>2482</v>
      </c>
      <c r="B9212" s="6" t="s">
        <v>2483</v>
      </c>
      <c r="C9212" s="7">
        <v>45670</v>
      </c>
      <c r="D9212" s="8">
        <v>87.55</v>
      </c>
    </row>
    <row r="9213" spans="1:4" ht="14.25" x14ac:dyDescent="0.2">
      <c r="A9213" s="5" t="s">
        <v>2484</v>
      </c>
      <c r="B9213" s="6" t="s">
        <v>2485</v>
      </c>
      <c r="C9213" s="7">
        <v>45670</v>
      </c>
      <c r="D9213" s="8">
        <v>91.73</v>
      </c>
    </row>
    <row r="9214" spans="1:4" ht="14.25" x14ac:dyDescent="0.2">
      <c r="A9214" s="5" t="s">
        <v>2486</v>
      </c>
      <c r="B9214" s="6" t="s">
        <v>2487</v>
      </c>
      <c r="C9214" s="7">
        <v>45670</v>
      </c>
      <c r="D9214" s="8">
        <v>91.46</v>
      </c>
    </row>
    <row r="9215" spans="1:4" ht="14.25" x14ac:dyDescent="0.2">
      <c r="A9215" s="5" t="s">
        <v>3168</v>
      </c>
      <c r="B9215" s="6" t="s">
        <v>3169</v>
      </c>
      <c r="C9215" s="7">
        <v>45670</v>
      </c>
      <c r="D9215" s="8">
        <v>88.59</v>
      </c>
    </row>
    <row r="9216" spans="1:4" ht="14.25" x14ac:dyDescent="0.2">
      <c r="A9216" s="5" t="s">
        <v>2488</v>
      </c>
      <c r="B9216" s="6" t="s">
        <v>2489</v>
      </c>
      <c r="C9216" s="7">
        <v>45670</v>
      </c>
      <c r="D9216" s="8">
        <v>83.54</v>
      </c>
    </row>
    <row r="9217" spans="1:4" ht="14.25" x14ac:dyDescent="0.2">
      <c r="A9217" s="5" t="s">
        <v>2490</v>
      </c>
      <c r="B9217" s="6" t="s">
        <v>2491</v>
      </c>
      <c r="C9217" s="7">
        <v>45670</v>
      </c>
      <c r="D9217" s="8">
        <v>92.95</v>
      </c>
    </row>
    <row r="9218" spans="1:4" ht="14.25" x14ac:dyDescent="0.2">
      <c r="A9218" s="5" t="s">
        <v>3170</v>
      </c>
      <c r="B9218" s="6" t="s">
        <v>3171</v>
      </c>
      <c r="C9218" s="7">
        <v>45670</v>
      </c>
      <c r="D9218" s="9">
        <v>73.64</v>
      </c>
    </row>
    <row r="9219" spans="1:4" ht="14.25" x14ac:dyDescent="0.2">
      <c r="A9219" s="5" t="s">
        <v>2492</v>
      </c>
      <c r="B9219" s="6" t="s">
        <v>2493</v>
      </c>
      <c r="C9219" s="7">
        <v>45670</v>
      </c>
      <c r="D9219" s="9">
        <v>87.66</v>
      </c>
    </row>
    <row r="9220" spans="1:4" ht="14.25" x14ac:dyDescent="0.2">
      <c r="A9220" s="5" t="s">
        <v>2494</v>
      </c>
      <c r="B9220" s="6" t="s">
        <v>2495</v>
      </c>
      <c r="C9220" s="7">
        <v>45670</v>
      </c>
      <c r="D9220" s="8">
        <v>86.7</v>
      </c>
    </row>
    <row r="9221" spans="1:4" ht="14.25" x14ac:dyDescent="0.2">
      <c r="A9221" s="5" t="s">
        <v>2496</v>
      </c>
      <c r="B9221" s="6" t="s">
        <v>2497</v>
      </c>
      <c r="C9221" s="7">
        <v>45670</v>
      </c>
      <c r="D9221" s="9">
        <v>78.209999999999994</v>
      </c>
    </row>
    <row r="9222" spans="1:4" ht="14.25" x14ac:dyDescent="0.2">
      <c r="A9222" s="5" t="s">
        <v>3172</v>
      </c>
      <c r="B9222" s="6" t="s">
        <v>3173</v>
      </c>
      <c r="C9222" s="7">
        <v>45670</v>
      </c>
      <c r="D9222" s="9">
        <v>65.06</v>
      </c>
    </row>
    <row r="9223" spans="1:4" ht="14.25" x14ac:dyDescent="0.2">
      <c r="A9223" s="5" t="s">
        <v>3174</v>
      </c>
      <c r="B9223" s="6" t="s">
        <v>3175</v>
      </c>
      <c r="C9223" s="7">
        <v>45670</v>
      </c>
      <c r="D9223" s="8">
        <v>87.7</v>
      </c>
    </row>
    <row r="9224" spans="1:4" ht="14.25" x14ac:dyDescent="0.2">
      <c r="A9224" s="5" t="s">
        <v>2498</v>
      </c>
      <c r="B9224" s="6" t="s">
        <v>2499</v>
      </c>
      <c r="C9224" s="7">
        <v>45670</v>
      </c>
      <c r="D9224" s="8">
        <v>86.82</v>
      </c>
    </row>
    <row r="9225" spans="1:4" ht="14.25" x14ac:dyDescent="0.2">
      <c r="A9225" s="5" t="s">
        <v>2500</v>
      </c>
      <c r="B9225" s="6" t="s">
        <v>2501</v>
      </c>
      <c r="C9225" s="7">
        <v>45670</v>
      </c>
      <c r="D9225" s="9">
        <v>78.319999999999993</v>
      </c>
    </row>
    <row r="9226" spans="1:4" ht="14.25" x14ac:dyDescent="0.2">
      <c r="A9226" s="5" t="s">
        <v>2502</v>
      </c>
      <c r="B9226" s="6" t="s">
        <v>2503</v>
      </c>
      <c r="C9226" s="7">
        <v>45670</v>
      </c>
      <c r="D9226" s="9">
        <v>77.06</v>
      </c>
    </row>
    <row r="9227" spans="1:4" ht="14.25" x14ac:dyDescent="0.2">
      <c r="A9227" s="5" t="s">
        <v>2504</v>
      </c>
      <c r="B9227" s="6" t="s">
        <v>2505</v>
      </c>
      <c r="C9227" s="7">
        <v>45670</v>
      </c>
      <c r="D9227" s="9">
        <v>77.900000000000006</v>
      </c>
    </row>
    <row r="9228" spans="1:4" ht="14.25" x14ac:dyDescent="0.2">
      <c r="A9228" s="5" t="s">
        <v>2506</v>
      </c>
      <c r="B9228" s="6" t="s">
        <v>2507</v>
      </c>
      <c r="C9228" s="7">
        <v>45670</v>
      </c>
      <c r="D9228" s="8">
        <v>91.03</v>
      </c>
    </row>
    <row r="9229" spans="1:4" ht="14.25" x14ac:dyDescent="0.2">
      <c r="A9229" s="5" t="s">
        <v>3176</v>
      </c>
      <c r="B9229" s="6" t="s">
        <v>3177</v>
      </c>
      <c r="C9229" s="7">
        <v>45670</v>
      </c>
      <c r="D9229" s="9">
        <v>86.6</v>
      </c>
    </row>
    <row r="9230" spans="1:4" ht="14.25" x14ac:dyDescent="0.2">
      <c r="A9230" s="5" t="s">
        <v>2508</v>
      </c>
      <c r="B9230" s="6" t="s">
        <v>2509</v>
      </c>
      <c r="C9230" s="7">
        <v>45670</v>
      </c>
      <c r="D9230" s="8">
        <v>84.31</v>
      </c>
    </row>
    <row r="9231" spans="1:4" ht="14.25" x14ac:dyDescent="0.2">
      <c r="A9231" s="5" t="s">
        <v>2510</v>
      </c>
      <c r="B9231" s="6" t="s">
        <v>2511</v>
      </c>
      <c r="C9231" s="7">
        <v>45670</v>
      </c>
      <c r="D9231" s="9">
        <v>85.8</v>
      </c>
    </row>
    <row r="9232" spans="1:4" ht="14.25" x14ac:dyDescent="0.2">
      <c r="A9232" s="5" t="s">
        <v>2512</v>
      </c>
      <c r="B9232" s="6" t="s">
        <v>2513</v>
      </c>
      <c r="C9232" s="7">
        <v>45670</v>
      </c>
      <c r="D9232" s="8">
        <v>86.54</v>
      </c>
    </row>
    <row r="9233" spans="1:4" ht="14.25" x14ac:dyDescent="0.2">
      <c r="A9233" s="5" t="s">
        <v>2514</v>
      </c>
      <c r="B9233" s="6" t="s">
        <v>2515</v>
      </c>
      <c r="C9233" s="7">
        <v>45670</v>
      </c>
      <c r="D9233" s="8">
        <v>91.36</v>
      </c>
    </row>
    <row r="9234" spans="1:4" ht="14.25" x14ac:dyDescent="0.2">
      <c r="A9234" s="5" t="s">
        <v>2516</v>
      </c>
      <c r="B9234" s="6" t="s">
        <v>2517</v>
      </c>
      <c r="C9234" s="7">
        <v>45670</v>
      </c>
      <c r="D9234" s="8">
        <v>86.32</v>
      </c>
    </row>
    <row r="9235" spans="1:4" ht="14.25" x14ac:dyDescent="0.2">
      <c r="A9235" s="5" t="s">
        <v>3178</v>
      </c>
      <c r="B9235" s="6" t="s">
        <v>3179</v>
      </c>
      <c r="C9235" s="7">
        <v>45670</v>
      </c>
      <c r="D9235" s="9">
        <v>90.71</v>
      </c>
    </row>
    <row r="9236" spans="1:4" ht="14.25" x14ac:dyDescent="0.2">
      <c r="A9236" s="5" t="s">
        <v>2518</v>
      </c>
      <c r="B9236" s="6" t="s">
        <v>2519</v>
      </c>
      <c r="C9236" s="7">
        <v>45670</v>
      </c>
      <c r="D9236" s="9">
        <v>88.12</v>
      </c>
    </row>
    <row r="9237" spans="1:4" ht="14.25" x14ac:dyDescent="0.2">
      <c r="A9237" s="5" t="s">
        <v>2520</v>
      </c>
      <c r="B9237" s="6" t="s">
        <v>2521</v>
      </c>
      <c r="C9237" s="7">
        <v>45670</v>
      </c>
      <c r="D9237" s="9">
        <v>86.39</v>
      </c>
    </row>
    <row r="9238" spans="1:4" ht="14.25" x14ac:dyDescent="0.2">
      <c r="A9238" s="5" t="s">
        <v>2522</v>
      </c>
      <c r="B9238" s="6" t="s">
        <v>2523</v>
      </c>
      <c r="C9238" s="7">
        <v>45670</v>
      </c>
      <c r="D9238" s="8">
        <v>92.1</v>
      </c>
    </row>
    <row r="9239" spans="1:4" ht="14.25" x14ac:dyDescent="0.2">
      <c r="A9239" s="5" t="s">
        <v>2524</v>
      </c>
      <c r="B9239" s="6" t="s">
        <v>2525</v>
      </c>
      <c r="C9239" s="7">
        <v>45670</v>
      </c>
      <c r="D9239" s="9">
        <v>91.34</v>
      </c>
    </row>
    <row r="9240" spans="1:4" ht="14.25" x14ac:dyDescent="0.2">
      <c r="A9240" s="5" t="s">
        <v>2526</v>
      </c>
      <c r="B9240" s="6" t="s">
        <v>2527</v>
      </c>
      <c r="C9240" s="7">
        <v>45670</v>
      </c>
      <c r="D9240" s="8">
        <v>91.8</v>
      </c>
    </row>
    <row r="9241" spans="1:4" ht="14.25" x14ac:dyDescent="0.2">
      <c r="A9241" s="5" t="s">
        <v>2528</v>
      </c>
      <c r="B9241" s="6" t="s">
        <v>2529</v>
      </c>
      <c r="C9241" s="7">
        <v>45670</v>
      </c>
      <c r="D9241" s="8">
        <v>85.91</v>
      </c>
    </row>
    <row r="9242" spans="1:4" ht="14.25" x14ac:dyDescent="0.2">
      <c r="A9242" s="5" t="s">
        <v>2530</v>
      </c>
      <c r="B9242" s="6" t="s">
        <v>2531</v>
      </c>
      <c r="C9242" s="7">
        <v>45670</v>
      </c>
      <c r="D9242" s="8">
        <v>89.91</v>
      </c>
    </row>
    <row r="9243" spans="1:4" ht="14.25" x14ac:dyDescent="0.2">
      <c r="A9243" s="5" t="s">
        <v>2532</v>
      </c>
      <c r="B9243" s="6" t="s">
        <v>2533</v>
      </c>
      <c r="C9243" s="7">
        <v>45670</v>
      </c>
      <c r="D9243" s="8">
        <v>88.68</v>
      </c>
    </row>
    <row r="9244" spans="1:4" ht="14.25" x14ac:dyDescent="0.2">
      <c r="A9244" s="5" t="s">
        <v>2534</v>
      </c>
      <c r="B9244" s="6" t="s">
        <v>2535</v>
      </c>
      <c r="C9244" s="7">
        <v>45670</v>
      </c>
      <c r="D9244" s="8">
        <v>90.87</v>
      </c>
    </row>
    <row r="9245" spans="1:4" ht="14.25" x14ac:dyDescent="0.2">
      <c r="A9245" s="5" t="s">
        <v>2536</v>
      </c>
      <c r="B9245" s="6" t="s">
        <v>2537</v>
      </c>
      <c r="C9245" s="7">
        <v>45670</v>
      </c>
      <c r="D9245" s="8">
        <v>92.18</v>
      </c>
    </row>
    <row r="9246" spans="1:4" ht="14.25" x14ac:dyDescent="0.2">
      <c r="A9246" s="5" t="s">
        <v>2538</v>
      </c>
      <c r="B9246" s="6" t="s">
        <v>2539</v>
      </c>
      <c r="C9246" s="7">
        <v>45670</v>
      </c>
      <c r="D9246" s="8">
        <v>90.24</v>
      </c>
    </row>
    <row r="9247" spans="1:4" ht="14.25" x14ac:dyDescent="0.2">
      <c r="A9247" s="5" t="s">
        <v>2540</v>
      </c>
      <c r="B9247" s="6" t="s">
        <v>2541</v>
      </c>
      <c r="C9247" s="7">
        <v>45670</v>
      </c>
      <c r="D9247" s="9">
        <v>87.33</v>
      </c>
    </row>
    <row r="9248" spans="1:4" ht="14.25" x14ac:dyDescent="0.2">
      <c r="A9248" s="5" t="s">
        <v>2542</v>
      </c>
      <c r="B9248" s="6" t="s">
        <v>2543</v>
      </c>
      <c r="C9248" s="7">
        <v>45670</v>
      </c>
      <c r="D9248" s="9">
        <v>87.56</v>
      </c>
    </row>
    <row r="9249" spans="1:4" ht="14.25" x14ac:dyDescent="0.2">
      <c r="A9249" s="5" t="s">
        <v>2544</v>
      </c>
      <c r="B9249" s="6" t="s">
        <v>2545</v>
      </c>
      <c r="C9249" s="7">
        <v>45670</v>
      </c>
      <c r="D9249" s="9">
        <v>88.79</v>
      </c>
    </row>
    <row r="9250" spans="1:4" ht="14.25" x14ac:dyDescent="0.2">
      <c r="A9250" s="5" t="s">
        <v>2546</v>
      </c>
      <c r="B9250" s="6" t="s">
        <v>2547</v>
      </c>
      <c r="C9250" s="7">
        <v>45670</v>
      </c>
      <c r="D9250" s="8">
        <v>92.33</v>
      </c>
    </row>
    <row r="9251" spans="1:4" ht="14.25" x14ac:dyDescent="0.2">
      <c r="A9251" s="5" t="s">
        <v>2548</v>
      </c>
      <c r="B9251" s="6" t="s">
        <v>2549</v>
      </c>
      <c r="C9251" s="7">
        <v>45670</v>
      </c>
      <c r="D9251" s="9">
        <v>87.02</v>
      </c>
    </row>
    <row r="9252" spans="1:4" ht="14.25" x14ac:dyDescent="0.2">
      <c r="A9252" s="5" t="s">
        <v>2550</v>
      </c>
      <c r="B9252" s="6" t="s">
        <v>2551</v>
      </c>
      <c r="C9252" s="7">
        <v>45670</v>
      </c>
      <c r="D9252" s="8">
        <v>85.95</v>
      </c>
    </row>
    <row r="9253" spans="1:4" ht="14.25" x14ac:dyDescent="0.2">
      <c r="A9253" s="5" t="s">
        <v>2552</v>
      </c>
      <c r="B9253" s="6" t="s">
        <v>2553</v>
      </c>
      <c r="C9253" s="7">
        <v>45670</v>
      </c>
      <c r="D9253" s="9">
        <v>91.25</v>
      </c>
    </row>
    <row r="9254" spans="1:4" ht="14.25" x14ac:dyDescent="0.2">
      <c r="A9254" s="5" t="s">
        <v>2554</v>
      </c>
      <c r="B9254" s="6" t="s">
        <v>2555</v>
      </c>
      <c r="C9254" s="7">
        <v>45670</v>
      </c>
      <c r="D9254" s="8">
        <v>94.54</v>
      </c>
    </row>
    <row r="9255" spans="1:4" ht="14.25" x14ac:dyDescent="0.2">
      <c r="A9255" s="5" t="s">
        <v>2556</v>
      </c>
      <c r="B9255" s="6" t="s">
        <v>2557</v>
      </c>
      <c r="C9255" s="7">
        <v>45670</v>
      </c>
      <c r="D9255" s="9">
        <v>89.3</v>
      </c>
    </row>
    <row r="9256" spans="1:4" ht="14.25" x14ac:dyDescent="0.2">
      <c r="A9256" s="5" t="s">
        <v>2558</v>
      </c>
      <c r="B9256" s="6" t="s">
        <v>2559</v>
      </c>
      <c r="C9256" s="7">
        <v>45670</v>
      </c>
      <c r="D9256" s="9">
        <v>90.38</v>
      </c>
    </row>
    <row r="9257" spans="1:4" ht="14.25" x14ac:dyDescent="0.2">
      <c r="A9257" s="5" t="s">
        <v>2560</v>
      </c>
      <c r="B9257" s="6" t="s">
        <v>2561</v>
      </c>
      <c r="C9257" s="7">
        <v>45670</v>
      </c>
      <c r="D9257" s="9">
        <v>88.45</v>
      </c>
    </row>
    <row r="9258" spans="1:4" ht="14.25" x14ac:dyDescent="0.2">
      <c r="A9258" s="5" t="s">
        <v>2562</v>
      </c>
      <c r="B9258" s="6" t="s">
        <v>2563</v>
      </c>
      <c r="C9258" s="7">
        <v>45670</v>
      </c>
      <c r="D9258" s="9">
        <v>93.78</v>
      </c>
    </row>
    <row r="9259" spans="1:4" ht="14.25" x14ac:dyDescent="0.2">
      <c r="A9259" s="5" t="s">
        <v>3180</v>
      </c>
      <c r="B9259" s="6" t="s">
        <v>3181</v>
      </c>
      <c r="C9259" s="7">
        <v>45670</v>
      </c>
      <c r="D9259" s="9">
        <v>82.63</v>
      </c>
    </row>
    <row r="9260" spans="1:4" ht="14.25" x14ac:dyDescent="0.2">
      <c r="A9260" s="5" t="s">
        <v>2564</v>
      </c>
      <c r="B9260" s="6" t="s">
        <v>2565</v>
      </c>
      <c r="C9260" s="7">
        <v>45670</v>
      </c>
      <c r="D9260" s="8">
        <v>89.49</v>
      </c>
    </row>
    <row r="9261" spans="1:4" ht="14.25" x14ac:dyDescent="0.2">
      <c r="A9261" s="5" t="s">
        <v>2566</v>
      </c>
      <c r="B9261" s="6" t="s">
        <v>2567</v>
      </c>
      <c r="C9261" s="7">
        <v>45670</v>
      </c>
      <c r="D9261" s="9">
        <v>77.819999999999993</v>
      </c>
    </row>
    <row r="9262" spans="1:4" ht="14.25" x14ac:dyDescent="0.2">
      <c r="A9262" s="5" t="s">
        <v>2568</v>
      </c>
      <c r="B9262" s="6" t="s">
        <v>2569</v>
      </c>
      <c r="C9262" s="7">
        <v>45670</v>
      </c>
      <c r="D9262" s="9">
        <v>85.37</v>
      </c>
    </row>
    <row r="9263" spans="1:4" ht="14.25" x14ac:dyDescent="0.2">
      <c r="A9263" s="5" t="s">
        <v>2570</v>
      </c>
      <c r="B9263" s="6" t="s">
        <v>2571</v>
      </c>
      <c r="C9263" s="7">
        <v>45670</v>
      </c>
      <c r="D9263" s="9">
        <v>81.97</v>
      </c>
    </row>
    <row r="9264" spans="1:4" ht="14.25" x14ac:dyDescent="0.2">
      <c r="A9264" s="5" t="s">
        <v>2572</v>
      </c>
      <c r="B9264" s="6" t="s">
        <v>2573</v>
      </c>
      <c r="C9264" s="7">
        <v>45670</v>
      </c>
      <c r="D9264" s="8">
        <v>86.21</v>
      </c>
    </row>
    <row r="9265" spans="1:4" ht="14.25" x14ac:dyDescent="0.2">
      <c r="A9265" s="5" t="s">
        <v>3182</v>
      </c>
      <c r="B9265" s="6" t="s">
        <v>3183</v>
      </c>
      <c r="C9265" s="7">
        <v>45670</v>
      </c>
      <c r="D9265" s="9">
        <v>90.84</v>
      </c>
    </row>
    <row r="9266" spans="1:4" ht="14.25" x14ac:dyDescent="0.2">
      <c r="A9266" s="5" t="s">
        <v>2574</v>
      </c>
      <c r="B9266" s="6" t="s">
        <v>2575</v>
      </c>
      <c r="C9266" s="7">
        <v>45670</v>
      </c>
      <c r="D9266" s="8">
        <v>80.78</v>
      </c>
    </row>
    <row r="9267" spans="1:4" ht="14.25" x14ac:dyDescent="0.2">
      <c r="A9267" s="5" t="s">
        <v>2576</v>
      </c>
      <c r="B9267" s="6" t="s">
        <v>2577</v>
      </c>
      <c r="C9267" s="7">
        <v>45670</v>
      </c>
      <c r="D9267" s="9">
        <v>59.51</v>
      </c>
    </row>
    <row r="9268" spans="1:4" ht="14.25" x14ac:dyDescent="0.2">
      <c r="A9268" s="5" t="s">
        <v>2578</v>
      </c>
      <c r="B9268" s="6" t="s">
        <v>2579</v>
      </c>
      <c r="C9268" s="7">
        <v>45670</v>
      </c>
      <c r="D9268" s="8">
        <v>92.3</v>
      </c>
    </row>
    <row r="9269" spans="1:4" ht="14.25" x14ac:dyDescent="0.2">
      <c r="A9269" s="5" t="s">
        <v>2580</v>
      </c>
      <c r="B9269" s="6" t="s">
        <v>2581</v>
      </c>
      <c r="C9269" s="7">
        <v>45670</v>
      </c>
      <c r="D9269" s="8">
        <v>87.01</v>
      </c>
    </row>
    <row r="9270" spans="1:4" ht="14.25" x14ac:dyDescent="0.2">
      <c r="A9270" s="5" t="s">
        <v>2582</v>
      </c>
      <c r="B9270" s="6" t="s">
        <v>2583</v>
      </c>
      <c r="C9270" s="7">
        <v>45670</v>
      </c>
      <c r="D9270" s="8">
        <v>89.2</v>
      </c>
    </row>
    <row r="9271" spans="1:4" ht="14.25" x14ac:dyDescent="0.2">
      <c r="A9271" s="5" t="s">
        <v>2584</v>
      </c>
      <c r="B9271" s="6" t="s">
        <v>2585</v>
      </c>
      <c r="C9271" s="7">
        <v>45670</v>
      </c>
      <c r="D9271" s="8">
        <v>90.43</v>
      </c>
    </row>
    <row r="9272" spans="1:4" ht="14.25" x14ac:dyDescent="0.2">
      <c r="A9272" s="5" t="s">
        <v>2586</v>
      </c>
      <c r="B9272" s="6" t="s">
        <v>2587</v>
      </c>
      <c r="C9272" s="7">
        <v>45670</v>
      </c>
      <c r="D9272" s="9">
        <v>81.05</v>
      </c>
    </row>
    <row r="9273" spans="1:4" ht="14.25" x14ac:dyDescent="0.2">
      <c r="A9273" s="5" t="s">
        <v>2588</v>
      </c>
      <c r="B9273" s="6" t="s">
        <v>2589</v>
      </c>
      <c r="C9273" s="7">
        <v>45670</v>
      </c>
      <c r="D9273" s="8">
        <v>79.36</v>
      </c>
    </row>
    <row r="9274" spans="1:4" ht="14.25" x14ac:dyDescent="0.2">
      <c r="A9274" s="5" t="s">
        <v>2590</v>
      </c>
      <c r="B9274" s="6" t="s">
        <v>2591</v>
      </c>
      <c r="C9274" s="7">
        <v>45670</v>
      </c>
      <c r="D9274" s="8">
        <v>91.8</v>
      </c>
    </row>
    <row r="9275" spans="1:4" ht="14.25" x14ac:dyDescent="0.2">
      <c r="A9275" s="5" t="s">
        <v>2592</v>
      </c>
      <c r="B9275" s="6" t="s">
        <v>2593</v>
      </c>
      <c r="C9275" s="7">
        <v>45670</v>
      </c>
      <c r="D9275" s="9">
        <v>94.23</v>
      </c>
    </row>
    <row r="9276" spans="1:4" ht="14.25" x14ac:dyDescent="0.2">
      <c r="A9276" s="5" t="s">
        <v>2594</v>
      </c>
      <c r="B9276" s="6" t="s">
        <v>2595</v>
      </c>
      <c r="C9276" s="7">
        <v>45670</v>
      </c>
      <c r="D9276" s="8">
        <v>91.16</v>
      </c>
    </row>
    <row r="9277" spans="1:4" ht="14.25" x14ac:dyDescent="0.2">
      <c r="A9277" s="5" t="s">
        <v>2596</v>
      </c>
      <c r="B9277" s="6" t="s">
        <v>2597</v>
      </c>
      <c r="C9277" s="7">
        <v>45670</v>
      </c>
      <c r="D9277" s="9">
        <v>31.84</v>
      </c>
    </row>
    <row r="9278" spans="1:4" ht="14.25" x14ac:dyDescent="0.2">
      <c r="A9278" s="5" t="s">
        <v>2598</v>
      </c>
      <c r="B9278" s="6" t="s">
        <v>2599</v>
      </c>
      <c r="C9278" s="7">
        <v>45670</v>
      </c>
      <c r="D9278" s="8">
        <v>89.54</v>
      </c>
    </row>
    <row r="9279" spans="1:4" ht="14.25" x14ac:dyDescent="0.2">
      <c r="A9279" s="5" t="s">
        <v>2600</v>
      </c>
      <c r="B9279" s="6" t="s">
        <v>2601</v>
      </c>
      <c r="C9279" s="7">
        <v>45670</v>
      </c>
      <c r="D9279" s="8">
        <v>89.42</v>
      </c>
    </row>
    <row r="9280" spans="1:4" ht="14.25" x14ac:dyDescent="0.2">
      <c r="A9280" s="5" t="s">
        <v>2602</v>
      </c>
      <c r="B9280" s="6" t="s">
        <v>2603</v>
      </c>
      <c r="C9280" s="7">
        <v>45670</v>
      </c>
      <c r="D9280" s="8">
        <v>90.78</v>
      </c>
    </row>
    <row r="9281" spans="1:4" ht="14.25" x14ac:dyDescent="0.2">
      <c r="A9281" s="5" t="s">
        <v>2604</v>
      </c>
      <c r="B9281" s="6" t="s">
        <v>2605</v>
      </c>
      <c r="C9281" s="7">
        <v>45670</v>
      </c>
      <c r="D9281" s="8">
        <v>88</v>
      </c>
    </row>
    <row r="9282" spans="1:4" ht="14.25" x14ac:dyDescent="0.2">
      <c r="A9282" s="5" t="s">
        <v>2606</v>
      </c>
      <c r="B9282" s="6" t="s">
        <v>2607</v>
      </c>
      <c r="C9282" s="7">
        <v>45670</v>
      </c>
      <c r="D9282" s="8">
        <v>91.91</v>
      </c>
    </row>
    <row r="9283" spans="1:4" ht="14.25" x14ac:dyDescent="0.2">
      <c r="A9283" s="5" t="s">
        <v>2608</v>
      </c>
      <c r="B9283" s="6" t="s">
        <v>2609</v>
      </c>
      <c r="C9283" s="7">
        <v>45670</v>
      </c>
      <c r="D9283" s="8">
        <v>89.89</v>
      </c>
    </row>
    <row r="9284" spans="1:4" ht="14.25" x14ac:dyDescent="0.2">
      <c r="A9284" s="5" t="s">
        <v>2610</v>
      </c>
      <c r="B9284" s="6" t="s">
        <v>2611</v>
      </c>
      <c r="C9284" s="7">
        <v>45670</v>
      </c>
      <c r="D9284" s="9">
        <v>87.81</v>
      </c>
    </row>
    <row r="9285" spans="1:4" ht="14.25" x14ac:dyDescent="0.2">
      <c r="A9285" s="5" t="s">
        <v>2612</v>
      </c>
      <c r="B9285" s="6" t="s">
        <v>2613</v>
      </c>
      <c r="C9285" s="7">
        <v>45670</v>
      </c>
      <c r="D9285" s="8">
        <v>88.96</v>
      </c>
    </row>
    <row r="9286" spans="1:4" ht="14.25" x14ac:dyDescent="0.2">
      <c r="A9286" s="5" t="s">
        <v>3184</v>
      </c>
      <c r="B9286" s="6" t="s">
        <v>3185</v>
      </c>
      <c r="C9286" s="7">
        <v>45670</v>
      </c>
      <c r="D9286" s="9">
        <v>94.78</v>
      </c>
    </row>
    <row r="9287" spans="1:4" ht="14.25" x14ac:dyDescent="0.2">
      <c r="A9287" s="5" t="s">
        <v>2614</v>
      </c>
      <c r="B9287" s="6" t="s">
        <v>2615</v>
      </c>
      <c r="C9287" s="7">
        <v>45670</v>
      </c>
      <c r="D9287" s="8">
        <v>88.46</v>
      </c>
    </row>
    <row r="9288" spans="1:4" ht="14.25" x14ac:dyDescent="0.2">
      <c r="A9288" s="5" t="s">
        <v>3186</v>
      </c>
      <c r="B9288" s="6" t="s">
        <v>3187</v>
      </c>
      <c r="C9288" s="7">
        <v>45670</v>
      </c>
      <c r="D9288" s="9">
        <v>91.74</v>
      </c>
    </row>
    <row r="9289" spans="1:4" ht="14.25" x14ac:dyDescent="0.2">
      <c r="A9289" s="5" t="s">
        <v>2616</v>
      </c>
      <c r="B9289" s="6" t="s">
        <v>2617</v>
      </c>
      <c r="C9289" s="7">
        <v>45670</v>
      </c>
      <c r="D9289" s="8">
        <v>85.68</v>
      </c>
    </row>
    <row r="9290" spans="1:4" ht="14.25" x14ac:dyDescent="0.2">
      <c r="A9290" s="5" t="s">
        <v>2618</v>
      </c>
      <c r="B9290" s="6" t="s">
        <v>2619</v>
      </c>
      <c r="C9290" s="7">
        <v>45670</v>
      </c>
      <c r="D9290" s="9">
        <v>91.82</v>
      </c>
    </row>
    <row r="9291" spans="1:4" ht="14.25" x14ac:dyDescent="0.2">
      <c r="A9291" s="5" t="s">
        <v>2620</v>
      </c>
      <c r="B9291" s="6" t="s">
        <v>2621</v>
      </c>
      <c r="C9291" s="7">
        <v>45670</v>
      </c>
      <c r="D9291" s="8">
        <v>87.62</v>
      </c>
    </row>
    <row r="9292" spans="1:4" ht="14.25" x14ac:dyDescent="0.2">
      <c r="A9292" s="5" t="s">
        <v>2622</v>
      </c>
      <c r="B9292" s="6" t="s">
        <v>2623</v>
      </c>
      <c r="C9292" s="7">
        <v>45670</v>
      </c>
      <c r="D9292" s="8">
        <v>86.89</v>
      </c>
    </row>
    <row r="9293" spans="1:4" ht="14.25" x14ac:dyDescent="0.2">
      <c r="A9293" s="5" t="s">
        <v>2624</v>
      </c>
      <c r="B9293" s="6" t="s">
        <v>2625</v>
      </c>
      <c r="C9293" s="7">
        <v>45670</v>
      </c>
      <c r="D9293" s="8">
        <v>90.62</v>
      </c>
    </row>
    <row r="9294" spans="1:4" ht="14.25" x14ac:dyDescent="0.2">
      <c r="A9294" s="5" t="s">
        <v>3188</v>
      </c>
      <c r="B9294" s="6" t="s">
        <v>3189</v>
      </c>
      <c r="C9294" s="7">
        <v>45670</v>
      </c>
      <c r="D9294" s="9">
        <v>88.13</v>
      </c>
    </row>
    <row r="9295" spans="1:4" ht="14.25" x14ac:dyDescent="0.2">
      <c r="A9295" s="5" t="s">
        <v>2626</v>
      </c>
      <c r="B9295" s="6" t="s">
        <v>2627</v>
      </c>
      <c r="C9295" s="7">
        <v>45670</v>
      </c>
      <c r="D9295" s="9">
        <v>86.35</v>
      </c>
    </row>
    <row r="9296" spans="1:4" ht="14.25" x14ac:dyDescent="0.2">
      <c r="A9296" s="5" t="s">
        <v>2628</v>
      </c>
      <c r="B9296" s="6" t="s">
        <v>2629</v>
      </c>
      <c r="C9296" s="7">
        <v>45670</v>
      </c>
      <c r="D9296" s="8">
        <v>86.7</v>
      </c>
    </row>
    <row r="9297" spans="1:4" ht="14.25" x14ac:dyDescent="0.2">
      <c r="A9297" s="5" t="s">
        <v>2630</v>
      </c>
      <c r="B9297" s="6" t="s">
        <v>2631</v>
      </c>
      <c r="C9297" s="7">
        <v>45670</v>
      </c>
      <c r="D9297" s="9">
        <v>92.73</v>
      </c>
    </row>
    <row r="9298" spans="1:4" ht="14.25" x14ac:dyDescent="0.2">
      <c r="A9298" s="5" t="s">
        <v>3190</v>
      </c>
      <c r="B9298" s="6" t="s">
        <v>3191</v>
      </c>
      <c r="C9298" s="7">
        <v>45670</v>
      </c>
      <c r="D9298" s="8">
        <v>89.75</v>
      </c>
    </row>
    <row r="9299" spans="1:4" ht="14.25" x14ac:dyDescent="0.2">
      <c r="A9299" s="5" t="s">
        <v>2632</v>
      </c>
      <c r="B9299" s="6" t="s">
        <v>2633</v>
      </c>
      <c r="C9299" s="7">
        <v>45670</v>
      </c>
      <c r="D9299" s="9">
        <v>83.37</v>
      </c>
    </row>
    <row r="9300" spans="1:4" ht="14.25" x14ac:dyDescent="0.2">
      <c r="A9300" s="5" t="s">
        <v>2634</v>
      </c>
      <c r="B9300" s="6" t="s">
        <v>2635</v>
      </c>
      <c r="C9300" s="7">
        <v>45670</v>
      </c>
      <c r="D9300" s="9">
        <v>93.33</v>
      </c>
    </row>
    <row r="9301" spans="1:4" ht="14.25" x14ac:dyDescent="0.2">
      <c r="A9301" s="5" t="s">
        <v>3192</v>
      </c>
      <c r="B9301" s="6" t="s">
        <v>3193</v>
      </c>
      <c r="C9301" s="7">
        <v>45670</v>
      </c>
      <c r="D9301" s="9">
        <v>91.34</v>
      </c>
    </row>
    <row r="9302" spans="1:4" ht="14.25" x14ac:dyDescent="0.2">
      <c r="A9302" s="5" t="s">
        <v>3194</v>
      </c>
      <c r="B9302" s="6" t="s">
        <v>3195</v>
      </c>
      <c r="C9302" s="7">
        <v>45670</v>
      </c>
      <c r="D9302" s="8">
        <v>85.63</v>
      </c>
    </row>
    <row r="9303" spans="1:4" ht="14.25" x14ac:dyDescent="0.2">
      <c r="A9303" s="5" t="s">
        <v>2636</v>
      </c>
      <c r="B9303" s="6" t="s">
        <v>2637</v>
      </c>
      <c r="C9303" s="7">
        <v>45670</v>
      </c>
      <c r="D9303" s="8">
        <v>89.97</v>
      </c>
    </row>
    <row r="9304" spans="1:4" ht="14.25" x14ac:dyDescent="0.2">
      <c r="A9304" s="5" t="s">
        <v>3196</v>
      </c>
      <c r="B9304" s="6" t="s">
        <v>3197</v>
      </c>
      <c r="C9304" s="7">
        <v>45670</v>
      </c>
      <c r="D9304" s="8">
        <v>90.6</v>
      </c>
    </row>
    <row r="9305" spans="1:4" ht="14.25" x14ac:dyDescent="0.2">
      <c r="A9305" s="5" t="s">
        <v>2638</v>
      </c>
      <c r="B9305" s="6" t="s">
        <v>2639</v>
      </c>
      <c r="C9305" s="7">
        <v>45670</v>
      </c>
      <c r="D9305" s="9">
        <v>92.35</v>
      </c>
    </row>
    <row r="9306" spans="1:4" ht="14.25" x14ac:dyDescent="0.2">
      <c r="A9306" s="5" t="s">
        <v>2640</v>
      </c>
      <c r="B9306" s="6" t="s">
        <v>2641</v>
      </c>
      <c r="C9306" s="7">
        <v>45670</v>
      </c>
      <c r="D9306" s="9">
        <v>86.41</v>
      </c>
    </row>
    <row r="9307" spans="1:4" ht="14.25" x14ac:dyDescent="0.2">
      <c r="A9307" s="5" t="s">
        <v>3198</v>
      </c>
      <c r="B9307" s="6" t="s">
        <v>3199</v>
      </c>
      <c r="C9307" s="7">
        <v>45670</v>
      </c>
      <c r="D9307" s="9">
        <v>79.069999999999993</v>
      </c>
    </row>
    <row r="9308" spans="1:4" ht="14.25" x14ac:dyDescent="0.2">
      <c r="A9308" s="5" t="s">
        <v>2642</v>
      </c>
      <c r="B9308" s="6" t="s">
        <v>2643</v>
      </c>
      <c r="C9308" s="7">
        <v>45670</v>
      </c>
      <c r="D9308" s="8">
        <v>84.86</v>
      </c>
    </row>
    <row r="9309" spans="1:4" ht="14.25" x14ac:dyDescent="0.2">
      <c r="A9309" s="5" t="s">
        <v>2644</v>
      </c>
      <c r="B9309" s="6" t="s">
        <v>2645</v>
      </c>
      <c r="C9309" s="7">
        <v>45670</v>
      </c>
      <c r="D9309" s="8">
        <v>88.66</v>
      </c>
    </row>
    <row r="9310" spans="1:4" ht="14.25" x14ac:dyDescent="0.2">
      <c r="A9310" s="5" t="s">
        <v>2646</v>
      </c>
      <c r="B9310" s="6" t="s">
        <v>2647</v>
      </c>
      <c r="C9310" s="7">
        <v>45670</v>
      </c>
      <c r="D9310" s="9">
        <v>75.05</v>
      </c>
    </row>
    <row r="9311" spans="1:4" ht="14.25" x14ac:dyDescent="0.2">
      <c r="A9311" s="5" t="s">
        <v>2648</v>
      </c>
      <c r="B9311" s="6" t="s">
        <v>2649</v>
      </c>
      <c r="C9311" s="7">
        <v>45670</v>
      </c>
      <c r="D9311" s="8">
        <v>90.43</v>
      </c>
    </row>
    <row r="9312" spans="1:4" ht="14.25" x14ac:dyDescent="0.2">
      <c r="A9312" s="5" t="s">
        <v>2650</v>
      </c>
      <c r="B9312" s="6" t="s">
        <v>2651</v>
      </c>
      <c r="C9312" s="7">
        <v>45670</v>
      </c>
      <c r="D9312" s="8">
        <v>88.48</v>
      </c>
    </row>
    <row r="9313" spans="1:4" ht="14.25" x14ac:dyDescent="0.2">
      <c r="A9313" s="5" t="s">
        <v>2652</v>
      </c>
      <c r="B9313" s="6" t="s">
        <v>2653</v>
      </c>
      <c r="C9313" s="7">
        <v>45670</v>
      </c>
      <c r="D9313" s="9">
        <v>72.64</v>
      </c>
    </row>
    <row r="9314" spans="1:4" ht="14.25" x14ac:dyDescent="0.2">
      <c r="A9314" s="5" t="s">
        <v>2654</v>
      </c>
      <c r="B9314" s="6" t="s">
        <v>2655</v>
      </c>
      <c r="C9314" s="7">
        <v>45670</v>
      </c>
      <c r="D9314" s="9">
        <v>74.41</v>
      </c>
    </row>
    <row r="9315" spans="1:4" ht="14.25" x14ac:dyDescent="0.2">
      <c r="A9315" s="5" t="s">
        <v>2656</v>
      </c>
      <c r="B9315" s="6" t="s">
        <v>2657</v>
      </c>
      <c r="C9315" s="7">
        <v>45670</v>
      </c>
      <c r="D9315" s="8">
        <v>91.88</v>
      </c>
    </row>
    <row r="9316" spans="1:4" ht="14.25" x14ac:dyDescent="0.2">
      <c r="A9316" s="5" t="s">
        <v>2658</v>
      </c>
      <c r="B9316" s="6" t="s">
        <v>2659</v>
      </c>
      <c r="C9316" s="7">
        <v>45670</v>
      </c>
      <c r="D9316" s="8">
        <v>92.36</v>
      </c>
    </row>
    <row r="9317" spans="1:4" ht="14.25" x14ac:dyDescent="0.2">
      <c r="A9317" s="5" t="s">
        <v>2660</v>
      </c>
      <c r="B9317" s="6" t="s">
        <v>2661</v>
      </c>
      <c r="C9317" s="7">
        <v>45670</v>
      </c>
      <c r="D9317" s="9">
        <v>87.93</v>
      </c>
    </row>
    <row r="9318" spans="1:4" ht="14.25" x14ac:dyDescent="0.2">
      <c r="A9318" s="5" t="s">
        <v>2662</v>
      </c>
      <c r="B9318" s="6" t="s">
        <v>2663</v>
      </c>
      <c r="C9318" s="7">
        <v>45670</v>
      </c>
      <c r="D9318" s="8">
        <v>88.31</v>
      </c>
    </row>
    <row r="9319" spans="1:4" ht="14.25" x14ac:dyDescent="0.2">
      <c r="A9319" s="5" t="s">
        <v>3200</v>
      </c>
      <c r="B9319" s="6" t="s">
        <v>3201</v>
      </c>
      <c r="C9319" s="7">
        <v>45670</v>
      </c>
      <c r="D9319" s="9">
        <v>92.75</v>
      </c>
    </row>
    <row r="9320" spans="1:4" ht="14.25" x14ac:dyDescent="0.2">
      <c r="A9320" s="5" t="s">
        <v>2664</v>
      </c>
      <c r="B9320" s="6" t="s">
        <v>2665</v>
      </c>
      <c r="C9320" s="7">
        <v>45670</v>
      </c>
      <c r="D9320" s="9">
        <v>83.21</v>
      </c>
    </row>
    <row r="9321" spans="1:4" ht="14.25" x14ac:dyDescent="0.2">
      <c r="A9321" s="5" t="s">
        <v>2666</v>
      </c>
      <c r="B9321" s="6" t="s">
        <v>2667</v>
      </c>
      <c r="C9321" s="7">
        <v>45670</v>
      </c>
      <c r="D9321" s="8">
        <v>90.47</v>
      </c>
    </row>
    <row r="9322" spans="1:4" ht="14.25" x14ac:dyDescent="0.2">
      <c r="A9322" s="5" t="s">
        <v>2668</v>
      </c>
      <c r="B9322" s="6" t="s">
        <v>1015</v>
      </c>
      <c r="C9322" s="7">
        <v>45670</v>
      </c>
      <c r="D9322" s="8">
        <v>90.62</v>
      </c>
    </row>
    <row r="9323" spans="1:4" ht="14.25" x14ac:dyDescent="0.2">
      <c r="A9323" s="5" t="s">
        <v>2669</v>
      </c>
      <c r="B9323" s="6" t="s">
        <v>2670</v>
      </c>
      <c r="C9323" s="7">
        <v>45670</v>
      </c>
      <c r="D9323" s="8">
        <v>77.55</v>
      </c>
    </row>
    <row r="9324" spans="1:4" ht="14.25" x14ac:dyDescent="0.2">
      <c r="A9324" s="5" t="s">
        <v>3202</v>
      </c>
      <c r="B9324" s="6" t="s">
        <v>3203</v>
      </c>
      <c r="C9324" s="7">
        <v>45670</v>
      </c>
      <c r="D9324" s="9">
        <v>83.95</v>
      </c>
    </row>
    <row r="9325" spans="1:4" ht="14.25" x14ac:dyDescent="0.2">
      <c r="A9325" s="5" t="s">
        <v>2671</v>
      </c>
      <c r="B9325" s="6" t="s">
        <v>2672</v>
      </c>
      <c r="C9325" s="7">
        <v>45670</v>
      </c>
      <c r="D9325" s="8">
        <v>79.19</v>
      </c>
    </row>
    <row r="9326" spans="1:4" ht="14.25" x14ac:dyDescent="0.2">
      <c r="A9326" s="5" t="s">
        <v>2673</v>
      </c>
      <c r="B9326" s="6" t="s">
        <v>2674</v>
      </c>
      <c r="C9326" s="7">
        <v>45670</v>
      </c>
      <c r="D9326" s="8">
        <v>93.44</v>
      </c>
    </row>
    <row r="9327" spans="1:4" ht="14.25" x14ac:dyDescent="0.2">
      <c r="A9327" s="5" t="s">
        <v>2675</v>
      </c>
      <c r="B9327" s="6" t="s">
        <v>2676</v>
      </c>
      <c r="C9327" s="7">
        <v>45670</v>
      </c>
      <c r="D9327" s="8">
        <v>90</v>
      </c>
    </row>
    <row r="9328" spans="1:4" ht="14.25" x14ac:dyDescent="0.2">
      <c r="A9328" s="5" t="s">
        <v>2677</v>
      </c>
      <c r="B9328" s="6" t="s">
        <v>2678</v>
      </c>
      <c r="C9328" s="7">
        <v>45670</v>
      </c>
      <c r="D9328" s="9">
        <v>89.18</v>
      </c>
    </row>
    <row r="9329" spans="1:4" ht="14.25" x14ac:dyDescent="0.2">
      <c r="A9329" s="5" t="s">
        <v>2679</v>
      </c>
      <c r="B9329" s="6" t="s">
        <v>2680</v>
      </c>
      <c r="C9329" s="7">
        <v>45670</v>
      </c>
      <c r="D9329" s="8">
        <v>89.09</v>
      </c>
    </row>
    <row r="9330" spans="1:4" ht="14.25" x14ac:dyDescent="0.2">
      <c r="A9330" s="5" t="s">
        <v>2681</v>
      </c>
      <c r="B9330" s="6" t="s">
        <v>2682</v>
      </c>
      <c r="C9330" s="7">
        <v>45670</v>
      </c>
      <c r="D9330" s="8">
        <v>91.15</v>
      </c>
    </row>
    <row r="9331" spans="1:4" ht="14.25" x14ac:dyDescent="0.2">
      <c r="A9331" s="5" t="s">
        <v>2683</v>
      </c>
      <c r="B9331" s="6" t="s">
        <v>2684</v>
      </c>
      <c r="C9331" s="7">
        <v>45670</v>
      </c>
      <c r="D9331" s="8">
        <v>92.85</v>
      </c>
    </row>
    <row r="9332" spans="1:4" ht="14.25" x14ac:dyDescent="0.2">
      <c r="A9332" s="5" t="s">
        <v>2685</v>
      </c>
      <c r="B9332" s="6" t="s">
        <v>2686</v>
      </c>
      <c r="C9332" s="7">
        <v>45670</v>
      </c>
      <c r="D9332" s="9">
        <v>85.78</v>
      </c>
    </row>
    <row r="9333" spans="1:4" ht="14.25" x14ac:dyDescent="0.2">
      <c r="A9333" s="5" t="s">
        <v>2687</v>
      </c>
      <c r="B9333" s="6" t="s">
        <v>2688</v>
      </c>
      <c r="C9333" s="7">
        <v>45670</v>
      </c>
      <c r="D9333" s="8">
        <v>94.24</v>
      </c>
    </row>
    <row r="9334" spans="1:4" ht="14.25" x14ac:dyDescent="0.2">
      <c r="A9334" s="5" t="s">
        <v>2689</v>
      </c>
      <c r="B9334" s="6" t="s">
        <v>2690</v>
      </c>
      <c r="C9334" s="7">
        <v>45670</v>
      </c>
      <c r="D9334" s="9">
        <v>86.74</v>
      </c>
    </row>
    <row r="9335" spans="1:4" ht="14.25" x14ac:dyDescent="0.2">
      <c r="A9335" s="5" t="s">
        <v>2691</v>
      </c>
      <c r="B9335" s="6" t="s">
        <v>2692</v>
      </c>
      <c r="C9335" s="7">
        <v>45670</v>
      </c>
      <c r="D9335" s="9">
        <v>92.03</v>
      </c>
    </row>
    <row r="9336" spans="1:4" ht="14.25" x14ac:dyDescent="0.2">
      <c r="A9336" s="5" t="s">
        <v>2693</v>
      </c>
      <c r="B9336" s="6" t="s">
        <v>2694</v>
      </c>
      <c r="C9336" s="7">
        <v>45670</v>
      </c>
      <c r="D9336" s="8">
        <v>91.3</v>
      </c>
    </row>
    <row r="9337" spans="1:4" ht="14.25" x14ac:dyDescent="0.2">
      <c r="A9337" s="5" t="s">
        <v>2695</v>
      </c>
      <c r="B9337" s="6" t="s">
        <v>2696</v>
      </c>
      <c r="C9337" s="7">
        <v>45670</v>
      </c>
      <c r="D9337" s="8">
        <v>75.89</v>
      </c>
    </row>
    <row r="9338" spans="1:4" ht="14.25" x14ac:dyDescent="0.2">
      <c r="A9338" s="5" t="s">
        <v>2697</v>
      </c>
      <c r="B9338" s="6" t="s">
        <v>2698</v>
      </c>
      <c r="C9338" s="7">
        <v>45670</v>
      </c>
      <c r="D9338" s="8">
        <v>85.91</v>
      </c>
    </row>
    <row r="9339" spans="1:4" ht="14.25" x14ac:dyDescent="0.2">
      <c r="A9339" s="5" t="s">
        <v>2699</v>
      </c>
      <c r="B9339" s="6" t="s">
        <v>2700</v>
      </c>
      <c r="C9339" s="7">
        <v>45670</v>
      </c>
      <c r="D9339" s="9">
        <v>92.23</v>
      </c>
    </row>
    <row r="9340" spans="1:4" ht="14.25" x14ac:dyDescent="0.2">
      <c r="A9340" s="5" t="s">
        <v>2701</v>
      </c>
      <c r="B9340" s="6" t="s">
        <v>2702</v>
      </c>
      <c r="C9340" s="7">
        <v>45670</v>
      </c>
      <c r="D9340" s="8">
        <v>92.04</v>
      </c>
    </row>
    <row r="9341" spans="1:4" ht="14.25" x14ac:dyDescent="0.2">
      <c r="A9341" s="5" t="s">
        <v>2703</v>
      </c>
      <c r="B9341" s="6" t="s">
        <v>2704</v>
      </c>
      <c r="C9341" s="7">
        <v>45670</v>
      </c>
      <c r="D9341" s="8">
        <v>91.6</v>
      </c>
    </row>
    <row r="9342" spans="1:4" ht="14.25" x14ac:dyDescent="0.2">
      <c r="A9342" s="5" t="s">
        <v>2705</v>
      </c>
      <c r="B9342" s="6" t="s">
        <v>2706</v>
      </c>
      <c r="C9342" s="7">
        <v>45670</v>
      </c>
      <c r="D9342" s="9">
        <v>91.44</v>
      </c>
    </row>
    <row r="9343" spans="1:4" ht="14.25" x14ac:dyDescent="0.2">
      <c r="A9343" s="5" t="s">
        <v>2707</v>
      </c>
      <c r="B9343" s="6" t="s">
        <v>2708</v>
      </c>
      <c r="C9343" s="7">
        <v>45670</v>
      </c>
      <c r="D9343" s="8">
        <v>93.13</v>
      </c>
    </row>
    <row r="9344" spans="1:4" ht="14.25" x14ac:dyDescent="0.2">
      <c r="A9344" s="5" t="s">
        <v>2709</v>
      </c>
      <c r="B9344" s="6" t="s">
        <v>2710</v>
      </c>
      <c r="C9344" s="7">
        <v>45670</v>
      </c>
      <c r="D9344" s="9">
        <v>89.28</v>
      </c>
    </row>
    <row r="9345" spans="1:4" ht="14.25" x14ac:dyDescent="0.2">
      <c r="A9345" s="5" t="s">
        <v>2711</v>
      </c>
      <c r="B9345" s="6" t="s">
        <v>2712</v>
      </c>
      <c r="C9345" s="7">
        <v>45670</v>
      </c>
      <c r="D9345" s="9">
        <v>89.3</v>
      </c>
    </row>
    <row r="9346" spans="1:4" ht="14.25" x14ac:dyDescent="0.2">
      <c r="A9346" s="5" t="s">
        <v>2713</v>
      </c>
      <c r="B9346" s="6" t="s">
        <v>2714</v>
      </c>
      <c r="C9346" s="7">
        <v>45670</v>
      </c>
      <c r="D9346" s="8">
        <v>90.85</v>
      </c>
    </row>
    <row r="9347" spans="1:4" ht="14.25" x14ac:dyDescent="0.2">
      <c r="A9347" s="5" t="s">
        <v>2715</v>
      </c>
      <c r="B9347" s="6" t="s">
        <v>2716</v>
      </c>
      <c r="C9347" s="7">
        <v>45670</v>
      </c>
      <c r="D9347" s="8">
        <v>77.23</v>
      </c>
    </row>
    <row r="9348" spans="1:4" ht="14.25" x14ac:dyDescent="0.2">
      <c r="A9348" s="5" t="s">
        <v>2717</v>
      </c>
      <c r="B9348" s="6" t="s">
        <v>2718</v>
      </c>
      <c r="C9348" s="7">
        <v>45670</v>
      </c>
      <c r="D9348" s="9">
        <v>92.65</v>
      </c>
    </row>
    <row r="9349" spans="1:4" ht="14.25" x14ac:dyDescent="0.2">
      <c r="A9349" s="5" t="s">
        <v>2719</v>
      </c>
      <c r="B9349" s="6" t="s">
        <v>2720</v>
      </c>
      <c r="C9349" s="7">
        <v>45670</v>
      </c>
      <c r="D9349" s="9">
        <v>89.82</v>
      </c>
    </row>
    <row r="9350" spans="1:4" ht="14.25" x14ac:dyDescent="0.2">
      <c r="A9350" s="5" t="s">
        <v>2721</v>
      </c>
      <c r="B9350" s="6" t="s">
        <v>2722</v>
      </c>
      <c r="C9350" s="7">
        <v>45670</v>
      </c>
      <c r="D9350" s="8">
        <v>89.32</v>
      </c>
    </row>
    <row r="9351" spans="1:4" ht="14.25" x14ac:dyDescent="0.2">
      <c r="A9351" s="5" t="s">
        <v>2723</v>
      </c>
      <c r="B9351" s="6" t="s">
        <v>2724</v>
      </c>
      <c r="C9351" s="7">
        <v>45670</v>
      </c>
      <c r="D9351" s="8">
        <v>89.6</v>
      </c>
    </row>
    <row r="9352" spans="1:4" ht="14.25" x14ac:dyDescent="0.2">
      <c r="A9352" s="5" t="s">
        <v>2725</v>
      </c>
      <c r="B9352" s="6" t="s">
        <v>2726</v>
      </c>
      <c r="C9352" s="7">
        <v>45670</v>
      </c>
      <c r="D9352" s="8">
        <v>90.82</v>
      </c>
    </row>
    <row r="9353" spans="1:4" ht="14.25" x14ac:dyDescent="0.2">
      <c r="A9353" s="5" t="s">
        <v>2727</v>
      </c>
      <c r="B9353" s="6" t="s">
        <v>2728</v>
      </c>
      <c r="C9353" s="7">
        <v>45670</v>
      </c>
      <c r="D9353" s="8">
        <v>91.87</v>
      </c>
    </row>
    <row r="9354" spans="1:4" ht="14.25" x14ac:dyDescent="0.2">
      <c r="A9354" s="5" t="s">
        <v>2729</v>
      </c>
      <c r="B9354" s="6" t="s">
        <v>2730</v>
      </c>
      <c r="C9354" s="7">
        <v>45670</v>
      </c>
      <c r="D9354" s="8">
        <v>94.24</v>
      </c>
    </row>
    <row r="9355" spans="1:4" ht="14.25" x14ac:dyDescent="0.2">
      <c r="A9355" s="5" t="s">
        <v>2731</v>
      </c>
      <c r="B9355" s="6" t="s">
        <v>2732</v>
      </c>
      <c r="C9355" s="7">
        <v>45670</v>
      </c>
      <c r="D9355" s="9">
        <v>88.58</v>
      </c>
    </row>
    <row r="9356" spans="1:4" ht="14.25" x14ac:dyDescent="0.2">
      <c r="A9356" s="5" t="s">
        <v>2733</v>
      </c>
      <c r="B9356" s="6" t="s">
        <v>2734</v>
      </c>
      <c r="C9356" s="7">
        <v>45670</v>
      </c>
      <c r="D9356" s="8">
        <v>92.08</v>
      </c>
    </row>
    <row r="9357" spans="1:4" ht="14.25" x14ac:dyDescent="0.2">
      <c r="A9357" s="5" t="s">
        <v>2735</v>
      </c>
      <c r="B9357" s="6" t="s">
        <v>2736</v>
      </c>
      <c r="C9357" s="7">
        <v>45670</v>
      </c>
      <c r="D9357" s="8">
        <v>91.55</v>
      </c>
    </row>
    <row r="9358" spans="1:4" ht="14.25" x14ac:dyDescent="0.2">
      <c r="A9358" s="5" t="s">
        <v>2737</v>
      </c>
      <c r="B9358" s="6" t="s">
        <v>2738</v>
      </c>
      <c r="C9358" s="7">
        <v>45670</v>
      </c>
      <c r="D9358" s="8">
        <v>85.48</v>
      </c>
    </row>
    <row r="9359" spans="1:4" ht="14.25" x14ac:dyDescent="0.2">
      <c r="A9359" s="5" t="s">
        <v>2739</v>
      </c>
      <c r="B9359" s="6" t="s">
        <v>2740</v>
      </c>
      <c r="C9359" s="7">
        <v>45670</v>
      </c>
      <c r="D9359" s="9">
        <v>88.79</v>
      </c>
    </row>
    <row r="9360" spans="1:4" ht="14.25" x14ac:dyDescent="0.2">
      <c r="A9360" s="5" t="s">
        <v>2741</v>
      </c>
      <c r="B9360" s="6" t="s">
        <v>2742</v>
      </c>
      <c r="C9360" s="7">
        <v>45670</v>
      </c>
      <c r="D9360" s="8">
        <v>89.95</v>
      </c>
    </row>
    <row r="9361" spans="1:4" ht="14.25" x14ac:dyDescent="0.2">
      <c r="A9361" s="5" t="s">
        <v>2743</v>
      </c>
      <c r="B9361" s="6" t="s">
        <v>2744</v>
      </c>
      <c r="C9361" s="7">
        <v>45670</v>
      </c>
      <c r="D9361" s="8">
        <v>93.25</v>
      </c>
    </row>
    <row r="9362" spans="1:4" ht="14.25" x14ac:dyDescent="0.2">
      <c r="A9362" s="5" t="s">
        <v>2745</v>
      </c>
      <c r="B9362" s="6" t="s">
        <v>2746</v>
      </c>
      <c r="C9362" s="7">
        <v>45670</v>
      </c>
      <c r="D9362" s="9">
        <v>90.29</v>
      </c>
    </row>
    <row r="9363" spans="1:4" ht="14.25" x14ac:dyDescent="0.2">
      <c r="A9363" s="5" t="s">
        <v>2747</v>
      </c>
      <c r="B9363" s="6" t="s">
        <v>2748</v>
      </c>
      <c r="C9363" s="7">
        <v>45670</v>
      </c>
      <c r="D9363" s="8">
        <v>89.9</v>
      </c>
    </row>
    <row r="9364" spans="1:4" ht="14.25" x14ac:dyDescent="0.2">
      <c r="A9364" s="5" t="s">
        <v>2749</v>
      </c>
      <c r="B9364" s="6" t="s">
        <v>2750</v>
      </c>
      <c r="C9364" s="7">
        <v>45670</v>
      </c>
      <c r="D9364" s="8">
        <v>90.69</v>
      </c>
    </row>
    <row r="9365" spans="1:4" ht="14.25" x14ac:dyDescent="0.2">
      <c r="A9365" s="5" t="s">
        <v>2751</v>
      </c>
      <c r="B9365" s="6" t="s">
        <v>2752</v>
      </c>
      <c r="C9365" s="7">
        <v>45670</v>
      </c>
      <c r="D9365" s="8">
        <v>88.31</v>
      </c>
    </row>
    <row r="9366" spans="1:4" ht="14.25" x14ac:dyDescent="0.2">
      <c r="A9366" s="5" t="s">
        <v>2753</v>
      </c>
      <c r="B9366" s="6" t="s">
        <v>2754</v>
      </c>
      <c r="C9366" s="7">
        <v>45670</v>
      </c>
      <c r="D9366" s="8">
        <v>91.58</v>
      </c>
    </row>
    <row r="9367" spans="1:4" ht="14.25" x14ac:dyDescent="0.2">
      <c r="A9367" s="5" t="s">
        <v>2755</v>
      </c>
      <c r="B9367" s="6" t="s">
        <v>2756</v>
      </c>
      <c r="C9367" s="7">
        <v>45670</v>
      </c>
      <c r="D9367" s="8">
        <v>92.34</v>
      </c>
    </row>
    <row r="9368" spans="1:4" ht="14.25" x14ac:dyDescent="0.2">
      <c r="A9368" s="5" t="s">
        <v>2757</v>
      </c>
      <c r="B9368" s="6" t="s">
        <v>2758</v>
      </c>
      <c r="C9368" s="7">
        <v>45670</v>
      </c>
      <c r="D9368" s="8">
        <v>92.63</v>
      </c>
    </row>
    <row r="9369" spans="1:4" ht="14.25" x14ac:dyDescent="0.2">
      <c r="A9369" s="5" t="s">
        <v>2759</v>
      </c>
      <c r="B9369" s="6" t="s">
        <v>2760</v>
      </c>
      <c r="C9369" s="7">
        <v>45670</v>
      </c>
      <c r="D9369" s="9">
        <v>80.19</v>
      </c>
    </row>
    <row r="9370" spans="1:4" ht="14.25" x14ac:dyDescent="0.2">
      <c r="A9370" s="5" t="s">
        <v>2761</v>
      </c>
      <c r="B9370" s="6" t="s">
        <v>2762</v>
      </c>
      <c r="C9370" s="7">
        <v>45670</v>
      </c>
      <c r="D9370" s="8">
        <v>89.95</v>
      </c>
    </row>
    <row r="9371" spans="1:4" ht="14.25" x14ac:dyDescent="0.2">
      <c r="A9371" s="5" t="s">
        <v>2763</v>
      </c>
      <c r="B9371" s="6" t="s">
        <v>2764</v>
      </c>
      <c r="C9371" s="7">
        <v>45670</v>
      </c>
      <c r="D9371" s="9">
        <v>83.82</v>
      </c>
    </row>
    <row r="9372" spans="1:4" ht="14.25" x14ac:dyDescent="0.2">
      <c r="A9372" s="5" t="s">
        <v>2765</v>
      </c>
      <c r="B9372" s="6" t="s">
        <v>2766</v>
      </c>
      <c r="C9372" s="7">
        <v>45670</v>
      </c>
      <c r="D9372" s="9">
        <v>93.2</v>
      </c>
    </row>
    <row r="9373" spans="1:4" ht="14.25" x14ac:dyDescent="0.2">
      <c r="A9373" s="5" t="s">
        <v>2767</v>
      </c>
      <c r="B9373" s="6" t="s">
        <v>2768</v>
      </c>
      <c r="C9373" s="7">
        <v>45670</v>
      </c>
      <c r="D9373" s="8">
        <v>77.42</v>
      </c>
    </row>
    <row r="9374" spans="1:4" ht="14.25" x14ac:dyDescent="0.2">
      <c r="A9374" s="5" t="s">
        <v>2769</v>
      </c>
      <c r="B9374" s="6" t="s">
        <v>2770</v>
      </c>
      <c r="C9374" s="7">
        <v>45670</v>
      </c>
      <c r="D9374" s="9">
        <v>76.709999999999994</v>
      </c>
    </row>
    <row r="9375" spans="1:4" ht="14.25" x14ac:dyDescent="0.2">
      <c r="A9375" s="5" t="s">
        <v>2771</v>
      </c>
      <c r="B9375" s="6" t="s">
        <v>2772</v>
      </c>
      <c r="C9375" s="7">
        <v>45670</v>
      </c>
      <c r="D9375" s="9">
        <v>89.15</v>
      </c>
    </row>
    <row r="9376" spans="1:4" ht="14.25" x14ac:dyDescent="0.2">
      <c r="A9376" s="5" t="s">
        <v>2773</v>
      </c>
      <c r="B9376" s="6" t="s">
        <v>2774</v>
      </c>
      <c r="C9376" s="7">
        <v>45670</v>
      </c>
      <c r="D9376" s="9">
        <v>79.84</v>
      </c>
    </row>
    <row r="9377" spans="1:4" ht="14.25" x14ac:dyDescent="0.2">
      <c r="A9377" s="5" t="s">
        <v>2775</v>
      </c>
      <c r="B9377" s="6" t="s">
        <v>2776</v>
      </c>
      <c r="C9377" s="7">
        <v>45670</v>
      </c>
      <c r="D9377" s="9">
        <v>70.209999999999994</v>
      </c>
    </row>
    <row r="9378" spans="1:4" ht="14.25" x14ac:dyDescent="0.2">
      <c r="A9378" s="5" t="s">
        <v>2777</v>
      </c>
      <c r="B9378" s="6" t="s">
        <v>2778</v>
      </c>
      <c r="C9378" s="7">
        <v>45670</v>
      </c>
      <c r="D9378" s="8">
        <v>84.81</v>
      </c>
    </row>
    <row r="9379" spans="1:4" ht="14.25" x14ac:dyDescent="0.2">
      <c r="A9379" s="5" t="s">
        <v>2779</v>
      </c>
      <c r="B9379" s="6" t="s">
        <v>2780</v>
      </c>
      <c r="C9379" s="7">
        <v>45670</v>
      </c>
      <c r="D9379" s="9">
        <v>94.5</v>
      </c>
    </row>
    <row r="9380" spans="1:4" ht="14.25" x14ac:dyDescent="0.2">
      <c r="A9380" s="5" t="s">
        <v>2781</v>
      </c>
      <c r="B9380" s="6" t="s">
        <v>2782</v>
      </c>
      <c r="C9380" s="7">
        <v>45670</v>
      </c>
      <c r="D9380" s="8">
        <v>91.77</v>
      </c>
    </row>
    <row r="9381" spans="1:4" ht="14.25" x14ac:dyDescent="0.2">
      <c r="A9381" s="5" t="s">
        <v>2783</v>
      </c>
      <c r="B9381" s="6" t="s">
        <v>2784</v>
      </c>
      <c r="C9381" s="7">
        <v>45670</v>
      </c>
      <c r="D9381" s="9">
        <v>93.08</v>
      </c>
    </row>
    <row r="9382" spans="1:4" ht="14.25" x14ac:dyDescent="0.2">
      <c r="A9382" s="5" t="s">
        <v>2785</v>
      </c>
      <c r="B9382" s="6" t="s">
        <v>2786</v>
      </c>
      <c r="C9382" s="7">
        <v>45670</v>
      </c>
      <c r="D9382" s="8">
        <v>94.48</v>
      </c>
    </row>
    <row r="9383" spans="1:4" ht="14.25" x14ac:dyDescent="0.2">
      <c r="A9383" s="5" t="s">
        <v>2787</v>
      </c>
      <c r="B9383" s="6" t="s">
        <v>2788</v>
      </c>
      <c r="C9383" s="7">
        <v>45670</v>
      </c>
      <c r="D9383" s="8">
        <v>91.6</v>
      </c>
    </row>
    <row r="9384" spans="1:4" ht="14.25" x14ac:dyDescent="0.2">
      <c r="A9384" s="5" t="s">
        <v>2789</v>
      </c>
      <c r="B9384" s="6" t="s">
        <v>2790</v>
      </c>
      <c r="C9384" s="7">
        <v>45670</v>
      </c>
      <c r="D9384" s="9">
        <v>94.33</v>
      </c>
    </row>
    <row r="9385" spans="1:4" ht="14.25" x14ac:dyDescent="0.2">
      <c r="A9385" s="5" t="s">
        <v>2791</v>
      </c>
      <c r="B9385" s="6" t="s">
        <v>2792</v>
      </c>
      <c r="C9385" s="7">
        <v>45670</v>
      </c>
      <c r="D9385" s="9">
        <v>91.9</v>
      </c>
    </row>
    <row r="9386" spans="1:4" ht="14.25" x14ac:dyDescent="0.2">
      <c r="A9386" s="5" t="s">
        <v>2793</v>
      </c>
      <c r="B9386" s="6" t="s">
        <v>2794</v>
      </c>
      <c r="C9386" s="7">
        <v>45670</v>
      </c>
      <c r="D9386" s="9">
        <v>95.68</v>
      </c>
    </row>
    <row r="9387" spans="1:4" ht="14.25" x14ac:dyDescent="0.2">
      <c r="A9387" s="5" t="s">
        <v>2795</v>
      </c>
      <c r="B9387" s="6" t="s">
        <v>2796</v>
      </c>
      <c r="C9387" s="7">
        <v>45670</v>
      </c>
      <c r="D9387" s="8">
        <v>93.01</v>
      </c>
    </row>
    <row r="9388" spans="1:4" ht="14.25" x14ac:dyDescent="0.2">
      <c r="A9388" s="5" t="s">
        <v>2797</v>
      </c>
      <c r="B9388" s="6" t="s">
        <v>2798</v>
      </c>
      <c r="C9388" s="7">
        <v>45670</v>
      </c>
      <c r="D9388" s="8">
        <v>95.22</v>
      </c>
    </row>
    <row r="9389" spans="1:4" ht="14.25" x14ac:dyDescent="0.2">
      <c r="A9389" s="5" t="s">
        <v>2799</v>
      </c>
      <c r="B9389" s="6" t="s">
        <v>2800</v>
      </c>
      <c r="C9389" s="7">
        <v>45670</v>
      </c>
      <c r="D9389" s="8">
        <v>87.62</v>
      </c>
    </row>
    <row r="9390" spans="1:4" ht="14.25" x14ac:dyDescent="0.2">
      <c r="A9390" s="5" t="s">
        <v>2801</v>
      </c>
      <c r="B9390" s="6" t="s">
        <v>2802</v>
      </c>
      <c r="C9390" s="7">
        <v>45670</v>
      </c>
      <c r="D9390" s="8">
        <v>91.57</v>
      </c>
    </row>
    <row r="9391" spans="1:4" ht="14.25" x14ac:dyDescent="0.2">
      <c r="A9391" s="5" t="s">
        <v>2803</v>
      </c>
      <c r="B9391" s="6" t="s">
        <v>2804</v>
      </c>
      <c r="C9391" s="7">
        <v>45670</v>
      </c>
      <c r="D9391" s="8">
        <v>91.48</v>
      </c>
    </row>
    <row r="9392" spans="1:4" ht="14.25" x14ac:dyDescent="0.2">
      <c r="A9392" s="5" t="s">
        <v>2805</v>
      </c>
      <c r="B9392" s="6" t="s">
        <v>2806</v>
      </c>
      <c r="C9392" s="7">
        <v>45670</v>
      </c>
      <c r="D9392" s="8">
        <v>88.26</v>
      </c>
    </row>
    <row r="9393" spans="1:4" ht="14.25" x14ac:dyDescent="0.2">
      <c r="A9393" s="5" t="s">
        <v>2807</v>
      </c>
      <c r="B9393" s="6" t="s">
        <v>2808</v>
      </c>
      <c r="C9393" s="7">
        <v>45670</v>
      </c>
      <c r="D9393" s="8">
        <v>84.96</v>
      </c>
    </row>
    <row r="9394" spans="1:4" ht="14.25" x14ac:dyDescent="0.2">
      <c r="A9394" s="5" t="s">
        <v>2809</v>
      </c>
      <c r="B9394" s="6" t="s">
        <v>2810</v>
      </c>
      <c r="C9394" s="7">
        <v>45670</v>
      </c>
      <c r="D9394" s="8">
        <v>85.2</v>
      </c>
    </row>
    <row r="9395" spans="1:4" ht="14.25" x14ac:dyDescent="0.2">
      <c r="A9395" s="5" t="s">
        <v>2811</v>
      </c>
      <c r="B9395" s="6" t="s">
        <v>2812</v>
      </c>
      <c r="C9395" s="7">
        <v>45670</v>
      </c>
      <c r="D9395" s="8">
        <v>89.47</v>
      </c>
    </row>
    <row r="9396" spans="1:4" ht="14.25" x14ac:dyDescent="0.2">
      <c r="A9396" s="5" t="s">
        <v>2813</v>
      </c>
      <c r="B9396" s="6" t="s">
        <v>2814</v>
      </c>
      <c r="C9396" s="7">
        <v>45670</v>
      </c>
      <c r="D9396" s="8">
        <v>84.55</v>
      </c>
    </row>
    <row r="9397" spans="1:4" ht="14.25" x14ac:dyDescent="0.2">
      <c r="A9397" s="5" t="s">
        <v>2815</v>
      </c>
      <c r="B9397" s="6" t="s">
        <v>2816</v>
      </c>
      <c r="C9397" s="7">
        <v>45670</v>
      </c>
      <c r="D9397" s="9">
        <v>88.56</v>
      </c>
    </row>
    <row r="9398" spans="1:4" ht="14.25" x14ac:dyDescent="0.2">
      <c r="A9398" s="5" t="s">
        <v>2817</v>
      </c>
      <c r="B9398" s="6" t="s">
        <v>2818</v>
      </c>
      <c r="C9398" s="7">
        <v>45670</v>
      </c>
      <c r="D9398" s="8">
        <v>88.68</v>
      </c>
    </row>
    <row r="9399" spans="1:4" ht="14.25" x14ac:dyDescent="0.2">
      <c r="A9399" s="5" t="s">
        <v>2819</v>
      </c>
      <c r="B9399" s="6" t="s">
        <v>2820</v>
      </c>
      <c r="C9399" s="7">
        <v>45670</v>
      </c>
      <c r="D9399" s="8">
        <v>91.49</v>
      </c>
    </row>
    <row r="9400" spans="1:4" ht="14.25" x14ac:dyDescent="0.2">
      <c r="A9400" s="5" t="s">
        <v>2821</v>
      </c>
      <c r="B9400" s="6" t="s">
        <v>2822</v>
      </c>
      <c r="C9400" s="7">
        <v>45670</v>
      </c>
      <c r="D9400" s="9">
        <v>90.94</v>
      </c>
    </row>
    <row r="9401" spans="1:4" ht="14.25" x14ac:dyDescent="0.2">
      <c r="A9401" s="5" t="s">
        <v>2823</v>
      </c>
      <c r="B9401" s="6" t="s">
        <v>2824</v>
      </c>
      <c r="C9401" s="7">
        <v>45670</v>
      </c>
      <c r="D9401" s="9">
        <v>87.88</v>
      </c>
    </row>
    <row r="9402" spans="1:4" ht="14.25" x14ac:dyDescent="0.2">
      <c r="A9402" s="5" t="s">
        <v>2825</v>
      </c>
      <c r="B9402" s="6" t="s">
        <v>2826</v>
      </c>
      <c r="C9402" s="7">
        <v>45670</v>
      </c>
      <c r="D9402" s="9">
        <v>90.03</v>
      </c>
    </row>
    <row r="9403" spans="1:4" ht="14.25" x14ac:dyDescent="0.2">
      <c r="A9403" s="5" t="s">
        <v>2827</v>
      </c>
      <c r="B9403" s="6" t="s">
        <v>2828</v>
      </c>
      <c r="C9403" s="7">
        <v>45670</v>
      </c>
      <c r="D9403" s="8">
        <v>93.15</v>
      </c>
    </row>
    <row r="9404" spans="1:4" ht="14.25" x14ac:dyDescent="0.2">
      <c r="A9404" s="5" t="s">
        <v>2829</v>
      </c>
      <c r="B9404" s="6" t="s">
        <v>2830</v>
      </c>
      <c r="C9404" s="7">
        <v>45670</v>
      </c>
      <c r="D9404" s="9">
        <v>91.67</v>
      </c>
    </row>
    <row r="9405" spans="1:4" ht="14.25" x14ac:dyDescent="0.2">
      <c r="A9405" s="5" t="s">
        <v>2831</v>
      </c>
      <c r="B9405" s="6" t="s">
        <v>2832</v>
      </c>
      <c r="C9405" s="7">
        <v>45670</v>
      </c>
      <c r="D9405" s="9">
        <v>85.47</v>
      </c>
    </row>
    <row r="9406" spans="1:4" ht="14.25" x14ac:dyDescent="0.2">
      <c r="A9406" s="5" t="s">
        <v>2833</v>
      </c>
      <c r="B9406" s="6" t="s">
        <v>2834</v>
      </c>
      <c r="C9406" s="7">
        <v>45670</v>
      </c>
      <c r="D9406" s="8">
        <v>86</v>
      </c>
    </row>
    <row r="9407" spans="1:4" ht="14.25" x14ac:dyDescent="0.2">
      <c r="A9407" s="5" t="s">
        <v>2835</v>
      </c>
      <c r="B9407" s="6" t="s">
        <v>2836</v>
      </c>
      <c r="C9407" s="7">
        <v>45670</v>
      </c>
      <c r="D9407" s="9">
        <v>94.63</v>
      </c>
    </row>
    <row r="9408" spans="1:4" ht="14.25" x14ac:dyDescent="0.2">
      <c r="A9408" s="5" t="s">
        <v>2837</v>
      </c>
      <c r="B9408" s="6" t="s">
        <v>2838</v>
      </c>
      <c r="C9408" s="7">
        <v>45670</v>
      </c>
      <c r="D9408" s="8">
        <v>91.93</v>
      </c>
    </row>
    <row r="9409" spans="1:4" ht="14.25" x14ac:dyDescent="0.2">
      <c r="A9409" s="5" t="s">
        <v>2839</v>
      </c>
      <c r="B9409" s="6" t="s">
        <v>2840</v>
      </c>
      <c r="C9409" s="7">
        <v>45670</v>
      </c>
      <c r="D9409" s="9">
        <v>94.09</v>
      </c>
    </row>
    <row r="9410" spans="1:4" ht="14.25" x14ac:dyDescent="0.2">
      <c r="A9410" s="5" t="s">
        <v>2841</v>
      </c>
      <c r="B9410" s="6" t="s">
        <v>2842</v>
      </c>
      <c r="C9410" s="7">
        <v>45670</v>
      </c>
      <c r="D9410" s="8">
        <v>93.84</v>
      </c>
    </row>
    <row r="9411" spans="1:4" ht="14.25" x14ac:dyDescent="0.2">
      <c r="A9411" s="5" t="s">
        <v>2843</v>
      </c>
      <c r="B9411" s="6" t="s">
        <v>2844</v>
      </c>
      <c r="C9411" s="7">
        <v>45670</v>
      </c>
      <c r="D9411" s="9">
        <v>90.63</v>
      </c>
    </row>
    <row r="9412" spans="1:4" ht="14.25" x14ac:dyDescent="0.2">
      <c r="A9412" s="5" t="s">
        <v>2845</v>
      </c>
      <c r="B9412" s="6" t="s">
        <v>2846</v>
      </c>
      <c r="C9412" s="7">
        <v>45670</v>
      </c>
      <c r="D9412" s="8">
        <v>91.32</v>
      </c>
    </row>
    <row r="9413" spans="1:4" ht="14.25" x14ac:dyDescent="0.2">
      <c r="A9413" s="5" t="s">
        <v>2847</v>
      </c>
      <c r="B9413" s="6" t="s">
        <v>2848</v>
      </c>
      <c r="C9413" s="7">
        <v>45670</v>
      </c>
      <c r="D9413" s="9">
        <v>92.23</v>
      </c>
    </row>
    <row r="9414" spans="1:4" ht="14.25" x14ac:dyDescent="0.2">
      <c r="A9414" s="5" t="s">
        <v>2849</v>
      </c>
      <c r="B9414" s="6" t="s">
        <v>2850</v>
      </c>
      <c r="C9414" s="7">
        <v>45670</v>
      </c>
      <c r="D9414" s="9">
        <v>86.2</v>
      </c>
    </row>
    <row r="9415" spans="1:4" ht="14.25" x14ac:dyDescent="0.2">
      <c r="A9415" s="5" t="s">
        <v>2851</v>
      </c>
      <c r="B9415" s="6" t="s">
        <v>2852</v>
      </c>
      <c r="C9415" s="7">
        <v>45670</v>
      </c>
      <c r="D9415" s="8">
        <v>91.35</v>
      </c>
    </row>
    <row r="9416" spans="1:4" ht="14.25" x14ac:dyDescent="0.2">
      <c r="A9416" s="5" t="s">
        <v>2853</v>
      </c>
      <c r="B9416" s="6" t="s">
        <v>2854</v>
      </c>
      <c r="C9416" s="7">
        <v>45670</v>
      </c>
      <c r="D9416" s="8">
        <v>88.82</v>
      </c>
    </row>
    <row r="9417" spans="1:4" ht="14.25" x14ac:dyDescent="0.2">
      <c r="A9417" s="5" t="s">
        <v>2855</v>
      </c>
      <c r="B9417" s="6" t="s">
        <v>2856</v>
      </c>
      <c r="C9417" s="7">
        <v>45670</v>
      </c>
      <c r="D9417" s="9">
        <v>93.98</v>
      </c>
    </row>
    <row r="9418" spans="1:4" ht="14.25" x14ac:dyDescent="0.2">
      <c r="A9418" s="5" t="s">
        <v>2857</v>
      </c>
      <c r="B9418" s="6" t="s">
        <v>2858</v>
      </c>
      <c r="C9418" s="7">
        <v>45670</v>
      </c>
      <c r="D9418" s="8">
        <v>93.14</v>
      </c>
    </row>
    <row r="9419" spans="1:4" ht="14.25" x14ac:dyDescent="0.2">
      <c r="A9419" s="5" t="s">
        <v>2859</v>
      </c>
      <c r="B9419" s="6" t="s">
        <v>2860</v>
      </c>
      <c r="C9419" s="7">
        <v>45670</v>
      </c>
      <c r="D9419" s="8">
        <v>90.14</v>
      </c>
    </row>
    <row r="9420" spans="1:4" ht="14.25" x14ac:dyDescent="0.2">
      <c r="A9420" s="5" t="s">
        <v>2861</v>
      </c>
      <c r="B9420" s="6" t="s">
        <v>2862</v>
      </c>
      <c r="C9420" s="7">
        <v>45670</v>
      </c>
      <c r="D9420" s="8">
        <v>92.87</v>
      </c>
    </row>
    <row r="9421" spans="1:4" ht="14.25" x14ac:dyDescent="0.2">
      <c r="A9421" s="5" t="s">
        <v>2863</v>
      </c>
      <c r="B9421" s="6" t="s">
        <v>2864</v>
      </c>
      <c r="C9421" s="7">
        <v>45670</v>
      </c>
      <c r="D9421" s="8">
        <v>89.69</v>
      </c>
    </row>
    <row r="9422" spans="1:4" ht="14.25" x14ac:dyDescent="0.2">
      <c r="A9422" s="5" t="s">
        <v>2865</v>
      </c>
      <c r="B9422" s="6" t="s">
        <v>2866</v>
      </c>
      <c r="C9422" s="7">
        <v>45670</v>
      </c>
      <c r="D9422" s="9">
        <v>88.38</v>
      </c>
    </row>
    <row r="9423" spans="1:4" ht="14.25" x14ac:dyDescent="0.2">
      <c r="A9423" s="5" t="s">
        <v>2867</v>
      </c>
      <c r="B9423" s="6" t="s">
        <v>2868</v>
      </c>
      <c r="C9423" s="7">
        <v>45670</v>
      </c>
      <c r="D9423" s="8">
        <v>92.74</v>
      </c>
    </row>
    <row r="9424" spans="1:4" ht="14.25" x14ac:dyDescent="0.2">
      <c r="A9424" s="5" t="s">
        <v>2869</v>
      </c>
      <c r="B9424" s="6" t="s">
        <v>2870</v>
      </c>
      <c r="C9424" s="7">
        <v>45670</v>
      </c>
      <c r="D9424" s="8">
        <v>89.5</v>
      </c>
    </row>
    <row r="9425" spans="1:4" ht="14.25" x14ac:dyDescent="0.2">
      <c r="A9425" s="5" t="s">
        <v>2871</v>
      </c>
      <c r="B9425" s="6" t="s">
        <v>2872</v>
      </c>
      <c r="C9425" s="7">
        <v>45670</v>
      </c>
      <c r="D9425" s="8">
        <v>93.38</v>
      </c>
    </row>
    <row r="9426" spans="1:4" ht="14.25" x14ac:dyDescent="0.2">
      <c r="A9426" s="5" t="s">
        <v>2873</v>
      </c>
      <c r="B9426" s="6" t="s">
        <v>2874</v>
      </c>
      <c r="C9426" s="7">
        <v>45670</v>
      </c>
      <c r="D9426" s="8">
        <v>90.1</v>
      </c>
    </row>
    <row r="9427" spans="1:4" ht="14.25" x14ac:dyDescent="0.2">
      <c r="A9427" s="5" t="s">
        <v>2875</v>
      </c>
      <c r="B9427" s="6" t="s">
        <v>2876</v>
      </c>
      <c r="C9427" s="7">
        <v>45670</v>
      </c>
      <c r="D9427" s="9">
        <v>86.1</v>
      </c>
    </row>
    <row r="9428" spans="1:4" ht="14.25" x14ac:dyDescent="0.2">
      <c r="A9428" s="5" t="s">
        <v>2877</v>
      </c>
      <c r="B9428" s="6" t="s">
        <v>2878</v>
      </c>
      <c r="C9428" s="7">
        <v>45670</v>
      </c>
      <c r="D9428" s="9">
        <v>95.51</v>
      </c>
    </row>
    <row r="9429" spans="1:4" ht="14.25" x14ac:dyDescent="0.2">
      <c r="A9429" s="5" t="s">
        <v>2879</v>
      </c>
      <c r="B9429" s="6" t="s">
        <v>2880</v>
      </c>
      <c r="C9429" s="7">
        <v>45670</v>
      </c>
      <c r="D9429" s="9">
        <v>87.25</v>
      </c>
    </row>
    <row r="9430" spans="1:4" ht="14.25" x14ac:dyDescent="0.2">
      <c r="A9430" s="5" t="s">
        <v>2881</v>
      </c>
      <c r="B9430" s="6" t="s">
        <v>2882</v>
      </c>
      <c r="C9430" s="7">
        <v>45670</v>
      </c>
      <c r="D9430" s="8">
        <v>91.77</v>
      </c>
    </row>
    <row r="9431" spans="1:4" ht="14.25" x14ac:dyDescent="0.2">
      <c r="A9431" s="5" t="s">
        <v>2883</v>
      </c>
      <c r="B9431" s="6" t="s">
        <v>2884</v>
      </c>
      <c r="C9431" s="7">
        <v>45670</v>
      </c>
      <c r="D9431" s="8">
        <v>86.02</v>
      </c>
    </row>
    <row r="9432" spans="1:4" ht="14.25" x14ac:dyDescent="0.2">
      <c r="A9432" s="5" t="s">
        <v>2885</v>
      </c>
      <c r="B9432" s="6" t="s">
        <v>2886</v>
      </c>
      <c r="C9432" s="7">
        <v>45670</v>
      </c>
      <c r="D9432" s="8">
        <v>90.74</v>
      </c>
    </row>
    <row r="9433" spans="1:4" ht="14.25" x14ac:dyDescent="0.2">
      <c r="A9433" s="5" t="s">
        <v>2887</v>
      </c>
      <c r="B9433" s="6" t="s">
        <v>2888</v>
      </c>
      <c r="C9433" s="7">
        <v>45670</v>
      </c>
      <c r="D9433" s="8">
        <v>91.12</v>
      </c>
    </row>
    <row r="9434" spans="1:4" ht="14.25" x14ac:dyDescent="0.2">
      <c r="A9434" s="5" t="s">
        <v>2889</v>
      </c>
      <c r="B9434" s="6" t="s">
        <v>2890</v>
      </c>
      <c r="C9434" s="7">
        <v>45670</v>
      </c>
      <c r="D9434" s="8">
        <v>93.65</v>
      </c>
    </row>
    <row r="9435" spans="1:4" ht="14.25" x14ac:dyDescent="0.2">
      <c r="A9435" s="5" t="s">
        <v>2891</v>
      </c>
      <c r="B9435" s="6" t="s">
        <v>2892</v>
      </c>
      <c r="C9435" s="7">
        <v>45670</v>
      </c>
      <c r="D9435" s="8">
        <v>90.26</v>
      </c>
    </row>
    <row r="9436" spans="1:4" ht="14.25" x14ac:dyDescent="0.2">
      <c r="A9436" s="5" t="s">
        <v>2893</v>
      </c>
      <c r="B9436" s="6" t="s">
        <v>2894</v>
      </c>
      <c r="C9436" s="7">
        <v>45670</v>
      </c>
      <c r="D9436" s="9">
        <v>82.24</v>
      </c>
    </row>
    <row r="9437" spans="1:4" ht="14.25" x14ac:dyDescent="0.2">
      <c r="A9437" s="5" t="s">
        <v>2895</v>
      </c>
      <c r="B9437" s="6" t="s">
        <v>2896</v>
      </c>
      <c r="C9437" s="7">
        <v>45670</v>
      </c>
      <c r="D9437" s="8">
        <v>90.93</v>
      </c>
    </row>
    <row r="9438" spans="1:4" ht="14.25" x14ac:dyDescent="0.2">
      <c r="A9438" s="5" t="s">
        <v>2897</v>
      </c>
      <c r="B9438" s="6" t="s">
        <v>2898</v>
      </c>
      <c r="C9438" s="7">
        <v>45670</v>
      </c>
      <c r="D9438" s="9">
        <v>94.27</v>
      </c>
    </row>
    <row r="9439" spans="1:4" ht="14.25" x14ac:dyDescent="0.2">
      <c r="A9439" s="5" t="s">
        <v>2899</v>
      </c>
      <c r="B9439" s="6" t="s">
        <v>2900</v>
      </c>
      <c r="C9439" s="7">
        <v>45670</v>
      </c>
      <c r="D9439" s="9">
        <v>94.63</v>
      </c>
    </row>
    <row r="9440" spans="1:4" ht="14.25" x14ac:dyDescent="0.2">
      <c r="A9440" s="5" t="s">
        <v>2901</v>
      </c>
      <c r="B9440" s="6" t="s">
        <v>2902</v>
      </c>
      <c r="C9440" s="7">
        <v>45670</v>
      </c>
      <c r="D9440" s="9">
        <v>81.56</v>
      </c>
    </row>
    <row r="9441" spans="1:4" ht="14.25" x14ac:dyDescent="0.2">
      <c r="A9441" s="5" t="s">
        <v>2903</v>
      </c>
      <c r="B9441" s="6" t="s">
        <v>2904</v>
      </c>
      <c r="C9441" s="7">
        <v>45670</v>
      </c>
      <c r="D9441" s="8">
        <v>92.95</v>
      </c>
    </row>
    <row r="9442" spans="1:4" ht="14.25" x14ac:dyDescent="0.2">
      <c r="A9442" s="5" t="s">
        <v>2905</v>
      </c>
      <c r="B9442" s="6" t="s">
        <v>2906</v>
      </c>
      <c r="C9442" s="7">
        <v>45670</v>
      </c>
      <c r="D9442" s="9">
        <v>81.77</v>
      </c>
    </row>
    <row r="9443" spans="1:4" ht="14.25" x14ac:dyDescent="0.2">
      <c r="A9443" s="5" t="s">
        <v>2907</v>
      </c>
      <c r="B9443" s="6" t="s">
        <v>2908</v>
      </c>
      <c r="C9443" s="7">
        <v>45670</v>
      </c>
      <c r="D9443" s="9">
        <v>89.29</v>
      </c>
    </row>
    <row r="9444" spans="1:4" ht="14.25" x14ac:dyDescent="0.2">
      <c r="A9444" s="5" t="s">
        <v>2909</v>
      </c>
      <c r="B9444" s="6" t="s">
        <v>2910</v>
      </c>
      <c r="C9444" s="7">
        <v>45670</v>
      </c>
      <c r="D9444" s="9">
        <v>85.8</v>
      </c>
    </row>
    <row r="9445" spans="1:4" ht="14.25" x14ac:dyDescent="0.2">
      <c r="A9445" s="5" t="s">
        <v>2911</v>
      </c>
      <c r="B9445" s="6" t="s">
        <v>2912</v>
      </c>
      <c r="C9445" s="7">
        <v>45670</v>
      </c>
      <c r="D9445" s="8">
        <v>86.93</v>
      </c>
    </row>
    <row r="9446" spans="1:4" ht="14.25" x14ac:dyDescent="0.2">
      <c r="A9446" s="5" t="s">
        <v>2913</v>
      </c>
      <c r="B9446" s="6" t="s">
        <v>2914</v>
      </c>
      <c r="C9446" s="7">
        <v>45670</v>
      </c>
      <c r="D9446" s="9">
        <v>83.65</v>
      </c>
    </row>
    <row r="9447" spans="1:4" ht="14.25" x14ac:dyDescent="0.2">
      <c r="A9447" s="5" t="s">
        <v>2915</v>
      </c>
      <c r="B9447" s="6" t="s">
        <v>2916</v>
      </c>
      <c r="C9447" s="7">
        <v>45670</v>
      </c>
      <c r="D9447" s="9">
        <v>74.89</v>
      </c>
    </row>
    <row r="9448" spans="1:4" ht="14.25" x14ac:dyDescent="0.2">
      <c r="A9448" s="5" t="s">
        <v>2917</v>
      </c>
      <c r="B9448" s="6" t="s">
        <v>2918</v>
      </c>
      <c r="C9448" s="7">
        <v>45670</v>
      </c>
      <c r="D9448" s="9">
        <v>73.290000000000006</v>
      </c>
    </row>
    <row r="9449" spans="1:4" ht="14.25" x14ac:dyDescent="0.2">
      <c r="A9449" s="5" t="s">
        <v>2919</v>
      </c>
      <c r="B9449" s="6" t="s">
        <v>2920</v>
      </c>
      <c r="C9449" s="7">
        <v>45670</v>
      </c>
      <c r="D9449" s="9">
        <v>89.24</v>
      </c>
    </row>
    <row r="9450" spans="1:4" ht="14.25" x14ac:dyDescent="0.2">
      <c r="A9450" s="5" t="s">
        <v>2921</v>
      </c>
      <c r="B9450" s="6" t="s">
        <v>2922</v>
      </c>
      <c r="C9450" s="7">
        <v>45670</v>
      </c>
      <c r="D9450" s="8">
        <v>88.04</v>
      </c>
    </row>
    <row r="9451" spans="1:4" ht="14.25" x14ac:dyDescent="0.2">
      <c r="A9451" s="5" t="s">
        <v>2923</v>
      </c>
      <c r="B9451" s="6" t="s">
        <v>2924</v>
      </c>
      <c r="C9451" s="7">
        <v>45670</v>
      </c>
      <c r="D9451" s="9">
        <v>48.25</v>
      </c>
    </row>
    <row r="9452" spans="1:4" ht="14.25" x14ac:dyDescent="0.2">
      <c r="A9452" s="5" t="s">
        <v>2925</v>
      </c>
      <c r="B9452" s="6" t="s">
        <v>2926</v>
      </c>
      <c r="C9452" s="7">
        <v>45670</v>
      </c>
      <c r="D9452" s="9">
        <v>85.03</v>
      </c>
    </row>
    <row r="9453" spans="1:4" ht="14.25" x14ac:dyDescent="0.2">
      <c r="A9453" s="5" t="s">
        <v>2927</v>
      </c>
      <c r="B9453" s="6" t="s">
        <v>2928</v>
      </c>
      <c r="C9453" s="7">
        <v>45670</v>
      </c>
      <c r="D9453" s="9">
        <v>96.2</v>
      </c>
    </row>
    <row r="9454" spans="1:4" ht="14.25" x14ac:dyDescent="0.2">
      <c r="A9454" s="5" t="s">
        <v>2929</v>
      </c>
      <c r="B9454" s="6" t="s">
        <v>2930</v>
      </c>
      <c r="C9454" s="7">
        <v>45670</v>
      </c>
      <c r="D9454" s="8">
        <v>91.02</v>
      </c>
    </row>
    <row r="9455" spans="1:4" ht="14.25" x14ac:dyDescent="0.2">
      <c r="A9455" s="5" t="s">
        <v>2931</v>
      </c>
      <c r="B9455" s="6" t="s">
        <v>2932</v>
      </c>
      <c r="C9455" s="7">
        <v>45670</v>
      </c>
      <c r="D9455" s="9">
        <v>88.43</v>
      </c>
    </row>
    <row r="9456" spans="1:4" ht="14.25" x14ac:dyDescent="0.2">
      <c r="A9456" s="5" t="s">
        <v>2933</v>
      </c>
      <c r="B9456" s="6" t="s">
        <v>2934</v>
      </c>
      <c r="C9456" s="7">
        <v>45670</v>
      </c>
      <c r="D9456" s="9">
        <v>80.87</v>
      </c>
    </row>
    <row r="9457" spans="1:4" ht="14.25" x14ac:dyDescent="0.2">
      <c r="A9457" s="5" t="s">
        <v>2935</v>
      </c>
      <c r="B9457" s="6" t="s">
        <v>2936</v>
      </c>
      <c r="C9457" s="7">
        <v>45670</v>
      </c>
      <c r="D9457" s="9">
        <v>92.65</v>
      </c>
    </row>
    <row r="9458" spans="1:4" ht="14.25" x14ac:dyDescent="0.2">
      <c r="A9458" s="5" t="s">
        <v>2937</v>
      </c>
      <c r="B9458" s="6" t="s">
        <v>2938</v>
      </c>
      <c r="C9458" s="7">
        <v>45670</v>
      </c>
      <c r="D9458" s="9">
        <v>92.58</v>
      </c>
    </row>
    <row r="9459" spans="1:4" ht="14.25" x14ac:dyDescent="0.2">
      <c r="A9459" s="5" t="s">
        <v>2939</v>
      </c>
      <c r="B9459" s="6" t="s">
        <v>2940</v>
      </c>
      <c r="C9459" s="7">
        <v>45670</v>
      </c>
      <c r="D9459" s="9">
        <v>81.73</v>
      </c>
    </row>
    <row r="9460" spans="1:4" ht="14.25" x14ac:dyDescent="0.2">
      <c r="A9460" s="5" t="s">
        <v>2941</v>
      </c>
      <c r="B9460" s="6" t="s">
        <v>2942</v>
      </c>
      <c r="C9460" s="7">
        <v>45670</v>
      </c>
      <c r="D9460" s="8">
        <v>89.48</v>
      </c>
    </row>
    <row r="9461" spans="1:4" ht="14.25" x14ac:dyDescent="0.2">
      <c r="A9461" s="5" t="s">
        <v>2943</v>
      </c>
      <c r="B9461" s="6" t="s">
        <v>2944</v>
      </c>
      <c r="C9461" s="7">
        <v>45670</v>
      </c>
      <c r="D9461" s="9">
        <v>87.02</v>
      </c>
    </row>
    <row r="9462" spans="1:4" ht="14.25" x14ac:dyDescent="0.2">
      <c r="A9462" s="5" t="s">
        <v>2945</v>
      </c>
      <c r="B9462" s="6" t="s">
        <v>2946</v>
      </c>
      <c r="C9462" s="7">
        <v>45670</v>
      </c>
      <c r="D9462" s="8">
        <v>92.42</v>
      </c>
    </row>
    <row r="9463" spans="1:4" ht="14.25" x14ac:dyDescent="0.2">
      <c r="A9463" s="5" t="s">
        <v>2947</v>
      </c>
      <c r="B9463" s="6" t="s">
        <v>2948</v>
      </c>
      <c r="C9463" s="7">
        <v>45670</v>
      </c>
      <c r="D9463" s="9">
        <v>93.7</v>
      </c>
    </row>
    <row r="9464" spans="1:4" ht="14.25" x14ac:dyDescent="0.2">
      <c r="A9464" s="5" t="s">
        <v>2949</v>
      </c>
      <c r="B9464" s="6" t="s">
        <v>2950</v>
      </c>
      <c r="C9464" s="7">
        <v>45670</v>
      </c>
      <c r="D9464" s="8">
        <v>80.790000000000006</v>
      </c>
    </row>
    <row r="9465" spans="1:4" ht="14.25" x14ac:dyDescent="0.2">
      <c r="A9465" s="5" t="s">
        <v>2951</v>
      </c>
      <c r="B9465" s="6" t="s">
        <v>2952</v>
      </c>
      <c r="C9465" s="7">
        <v>45670</v>
      </c>
      <c r="D9465" s="9">
        <v>88.03</v>
      </c>
    </row>
    <row r="9466" spans="1:4" ht="14.25" x14ac:dyDescent="0.2">
      <c r="A9466" s="5" t="s">
        <v>2953</v>
      </c>
      <c r="B9466" s="6" t="s">
        <v>2954</v>
      </c>
      <c r="C9466" s="7">
        <v>45670</v>
      </c>
      <c r="D9466" s="8">
        <v>87.45</v>
      </c>
    </row>
    <row r="9467" spans="1:4" ht="14.25" x14ac:dyDescent="0.2">
      <c r="A9467" s="5" t="s">
        <v>2955</v>
      </c>
      <c r="B9467" s="6" t="s">
        <v>2956</v>
      </c>
      <c r="C9467" s="7">
        <v>45670</v>
      </c>
      <c r="D9467" s="8">
        <v>92.51</v>
      </c>
    </row>
    <row r="9468" spans="1:4" ht="14.25" x14ac:dyDescent="0.2">
      <c r="A9468" s="5" t="s">
        <v>2957</v>
      </c>
      <c r="B9468" s="6" t="s">
        <v>2958</v>
      </c>
      <c r="C9468" s="7">
        <v>45670</v>
      </c>
      <c r="D9468" s="9">
        <v>88.32</v>
      </c>
    </row>
    <row r="9469" spans="1:4" ht="14.25" x14ac:dyDescent="0.2">
      <c r="A9469" s="5" t="s">
        <v>2959</v>
      </c>
      <c r="B9469" s="6" t="s">
        <v>2960</v>
      </c>
      <c r="C9469" s="7">
        <v>45670</v>
      </c>
      <c r="D9469" s="8">
        <v>91.01</v>
      </c>
    </row>
    <row r="9470" spans="1:4" ht="14.25" x14ac:dyDescent="0.2">
      <c r="A9470" s="5" t="s">
        <v>2961</v>
      </c>
      <c r="B9470" s="6" t="s">
        <v>2413</v>
      </c>
      <c r="C9470" s="7">
        <v>45670</v>
      </c>
      <c r="D9470" s="8">
        <v>91.2</v>
      </c>
    </row>
    <row r="9471" spans="1:4" ht="14.25" x14ac:dyDescent="0.2">
      <c r="A9471" s="5" t="s">
        <v>2962</v>
      </c>
      <c r="B9471" s="6" t="s">
        <v>2963</v>
      </c>
      <c r="C9471" s="7">
        <v>45670</v>
      </c>
      <c r="D9471" s="8">
        <v>90</v>
      </c>
    </row>
    <row r="9472" spans="1:4" ht="14.25" x14ac:dyDescent="0.2">
      <c r="A9472" s="5" t="s">
        <v>2964</v>
      </c>
      <c r="B9472" s="6" t="s">
        <v>2965</v>
      </c>
      <c r="C9472" s="7">
        <v>45670</v>
      </c>
      <c r="D9472" s="8">
        <v>92.09</v>
      </c>
    </row>
    <row r="9473" spans="1:4" ht="14.25" x14ac:dyDescent="0.2">
      <c r="A9473" s="5" t="s">
        <v>2966</v>
      </c>
      <c r="B9473" s="6" t="s">
        <v>2967</v>
      </c>
      <c r="C9473" s="7">
        <v>45670</v>
      </c>
      <c r="D9473" s="9">
        <v>86.08</v>
      </c>
    </row>
    <row r="9474" spans="1:4" ht="14.25" x14ac:dyDescent="0.2">
      <c r="A9474" s="5" t="s">
        <v>2968</v>
      </c>
      <c r="B9474" s="6" t="s">
        <v>2969</v>
      </c>
      <c r="C9474" s="7">
        <v>45670</v>
      </c>
      <c r="D9474" s="8">
        <v>80.900000000000006</v>
      </c>
    </row>
    <row r="9475" spans="1:4" ht="14.25" x14ac:dyDescent="0.2">
      <c r="A9475" s="5" t="s">
        <v>2970</v>
      </c>
      <c r="B9475" s="6" t="s">
        <v>2971</v>
      </c>
      <c r="C9475" s="7">
        <v>45670</v>
      </c>
      <c r="D9475" s="8">
        <v>79.56</v>
      </c>
    </row>
    <row r="9476" spans="1:4" ht="14.25" x14ac:dyDescent="0.2">
      <c r="A9476" s="5" t="s">
        <v>2972</v>
      </c>
      <c r="B9476" s="6" t="s">
        <v>2973</v>
      </c>
      <c r="C9476" s="7">
        <v>45670</v>
      </c>
      <c r="D9476" s="9">
        <v>71.42</v>
      </c>
    </row>
    <row r="9477" spans="1:4" ht="14.25" x14ac:dyDescent="0.2">
      <c r="A9477" s="5" t="s">
        <v>2974</v>
      </c>
      <c r="B9477" s="6" t="s">
        <v>2975</v>
      </c>
      <c r="C9477" s="7">
        <v>45670</v>
      </c>
      <c r="D9477" s="9">
        <v>85.78</v>
      </c>
    </row>
    <row r="9478" spans="1:4" ht="14.25" x14ac:dyDescent="0.2">
      <c r="A9478" s="5" t="s">
        <v>2976</v>
      </c>
      <c r="B9478" s="6" t="s">
        <v>2977</v>
      </c>
      <c r="C9478" s="7">
        <v>45670</v>
      </c>
      <c r="D9478" s="9">
        <v>95.66</v>
      </c>
    </row>
    <row r="9479" spans="1:4" ht="14.25" x14ac:dyDescent="0.2">
      <c r="A9479" s="5" t="s">
        <v>2978</v>
      </c>
      <c r="B9479" s="6" t="s">
        <v>2979</v>
      </c>
      <c r="C9479" s="7">
        <v>45670</v>
      </c>
      <c r="D9479" s="9">
        <v>81.33</v>
      </c>
    </row>
    <row r="9480" spans="1:4" ht="14.25" x14ac:dyDescent="0.2">
      <c r="A9480" s="5" t="s">
        <v>2980</v>
      </c>
      <c r="B9480" s="6" t="s">
        <v>2981</v>
      </c>
      <c r="C9480" s="7">
        <v>45670</v>
      </c>
      <c r="D9480" s="8">
        <v>93.53</v>
      </c>
    </row>
    <row r="9481" spans="1:4" ht="14.25" x14ac:dyDescent="0.2">
      <c r="A9481" s="5" t="s">
        <v>2982</v>
      </c>
      <c r="B9481" s="6" t="s">
        <v>2983</v>
      </c>
      <c r="C9481" s="7">
        <v>45670</v>
      </c>
      <c r="D9481" s="8">
        <v>80.58</v>
      </c>
    </row>
    <row r="9482" spans="1:4" ht="14.25" x14ac:dyDescent="0.2">
      <c r="A9482" s="5" t="s">
        <v>2984</v>
      </c>
      <c r="B9482" s="6" t="s">
        <v>2985</v>
      </c>
      <c r="C9482" s="7">
        <v>45670</v>
      </c>
      <c r="D9482" s="8">
        <v>82.43</v>
      </c>
    </row>
    <row r="9483" spans="1:4" ht="14.25" x14ac:dyDescent="0.2">
      <c r="A9483" s="5" t="s">
        <v>2986</v>
      </c>
      <c r="B9483" s="6" t="s">
        <v>2987</v>
      </c>
      <c r="C9483" s="7">
        <v>45670</v>
      </c>
      <c r="D9483" s="9">
        <v>82.7</v>
      </c>
    </row>
    <row r="9484" spans="1:4" ht="14.25" x14ac:dyDescent="0.2">
      <c r="A9484" s="5" t="s">
        <v>2988</v>
      </c>
      <c r="B9484" s="6" t="s">
        <v>2989</v>
      </c>
      <c r="C9484" s="7">
        <v>45670</v>
      </c>
      <c r="D9484" s="9">
        <v>80.44</v>
      </c>
    </row>
    <row r="9485" spans="1:4" ht="14.25" x14ac:dyDescent="0.2">
      <c r="A9485" s="5" t="s">
        <v>2990</v>
      </c>
      <c r="B9485" s="6" t="s">
        <v>2991</v>
      </c>
      <c r="C9485" s="7">
        <v>45670</v>
      </c>
      <c r="D9485" s="9">
        <v>82.49</v>
      </c>
    </row>
    <row r="9486" spans="1:4" ht="14.25" x14ac:dyDescent="0.2">
      <c r="A9486" s="5" t="s">
        <v>2992</v>
      </c>
      <c r="B9486" s="6" t="s">
        <v>2993</v>
      </c>
      <c r="C9486" s="7">
        <v>45670</v>
      </c>
      <c r="D9486" s="9">
        <v>88.03</v>
      </c>
    </row>
    <row r="9487" spans="1:4" ht="14.25" x14ac:dyDescent="0.2">
      <c r="A9487" s="5" t="s">
        <v>2994</v>
      </c>
      <c r="B9487" s="6" t="s">
        <v>2995</v>
      </c>
      <c r="C9487" s="7">
        <v>45670</v>
      </c>
      <c r="D9487" s="8">
        <v>80.86</v>
      </c>
    </row>
    <row r="9488" spans="1:4" ht="14.25" x14ac:dyDescent="0.2">
      <c r="A9488" s="5" t="s">
        <v>2996</v>
      </c>
      <c r="B9488" s="6" t="s">
        <v>2997</v>
      </c>
      <c r="C9488" s="7">
        <v>45670</v>
      </c>
      <c r="D9488" s="8">
        <v>87.68</v>
      </c>
    </row>
    <row r="9489" spans="1:4" ht="14.25" x14ac:dyDescent="0.2">
      <c r="A9489" s="5" t="s">
        <v>2998</v>
      </c>
      <c r="B9489" s="6" t="s">
        <v>2999</v>
      </c>
      <c r="C9489" s="7">
        <v>45670</v>
      </c>
      <c r="D9489" s="8">
        <v>74.510000000000005</v>
      </c>
    </row>
    <row r="9490" spans="1:4" ht="14.25" x14ac:dyDescent="0.2">
      <c r="A9490" s="5" t="s">
        <v>3000</v>
      </c>
      <c r="B9490" s="6" t="s">
        <v>3001</v>
      </c>
      <c r="C9490" s="7">
        <v>45670</v>
      </c>
      <c r="D9490" s="8">
        <v>85.54</v>
      </c>
    </row>
    <row r="9491" spans="1:4" ht="14.25" x14ac:dyDescent="0.2">
      <c r="A9491" s="5" t="s">
        <v>3002</v>
      </c>
      <c r="B9491" s="6" t="s">
        <v>3003</v>
      </c>
      <c r="C9491" s="7">
        <v>45670</v>
      </c>
      <c r="D9491" s="9">
        <v>80.87</v>
      </c>
    </row>
    <row r="9492" spans="1:4" ht="14.25" x14ac:dyDescent="0.2">
      <c r="A9492" s="5" t="s">
        <v>3004</v>
      </c>
      <c r="B9492" s="6" t="s">
        <v>3005</v>
      </c>
      <c r="C9492" s="7">
        <v>45670</v>
      </c>
      <c r="D9492" s="9">
        <v>68.69</v>
      </c>
    </row>
    <row r="9493" spans="1:4" ht="14.25" x14ac:dyDescent="0.2">
      <c r="A9493" s="5" t="s">
        <v>3006</v>
      </c>
      <c r="B9493" s="6" t="s">
        <v>3007</v>
      </c>
      <c r="C9493" s="7">
        <v>45670</v>
      </c>
      <c r="D9493" s="8">
        <v>92.37</v>
      </c>
    </row>
    <row r="9494" spans="1:4" ht="14.25" x14ac:dyDescent="0.2">
      <c r="A9494" s="5" t="s">
        <v>3008</v>
      </c>
      <c r="B9494" s="6" t="s">
        <v>3009</v>
      </c>
      <c r="C9494" s="7">
        <v>45670</v>
      </c>
      <c r="D9494" s="9">
        <v>76.849999999999994</v>
      </c>
    </row>
    <row r="9495" spans="1:4" ht="14.25" x14ac:dyDescent="0.2">
      <c r="A9495" s="5" t="s">
        <v>3010</v>
      </c>
      <c r="B9495" s="6" t="s">
        <v>3011</v>
      </c>
      <c r="C9495" s="7">
        <v>45670</v>
      </c>
      <c r="D9495" s="9">
        <v>81.73</v>
      </c>
    </row>
    <row r="9496" spans="1:4" ht="14.25" x14ac:dyDescent="0.2">
      <c r="A9496" s="5" t="s">
        <v>3012</v>
      </c>
      <c r="B9496" s="6" t="s">
        <v>3013</v>
      </c>
      <c r="C9496" s="7">
        <v>45670</v>
      </c>
      <c r="D9496" s="8">
        <v>83.36</v>
      </c>
    </row>
    <row r="9497" spans="1:4" ht="14.25" x14ac:dyDescent="0.2">
      <c r="A9497" s="5" t="s">
        <v>3014</v>
      </c>
      <c r="B9497" s="6" t="s">
        <v>3015</v>
      </c>
      <c r="C9497" s="7">
        <v>45670</v>
      </c>
      <c r="D9497" s="9">
        <v>70.88</v>
      </c>
    </row>
    <row r="9498" spans="1:4" ht="14.25" x14ac:dyDescent="0.2">
      <c r="A9498" s="5" t="s">
        <v>3016</v>
      </c>
      <c r="B9498" s="6" t="s">
        <v>3017</v>
      </c>
      <c r="C9498" s="7">
        <v>45670</v>
      </c>
      <c r="D9498" s="9">
        <v>81.319999999999993</v>
      </c>
    </row>
    <row r="9499" spans="1:4" ht="14.25" x14ac:dyDescent="0.2">
      <c r="A9499" s="5" t="s">
        <v>3018</v>
      </c>
      <c r="B9499" s="6" t="s">
        <v>3019</v>
      </c>
      <c r="C9499" s="7">
        <v>45670</v>
      </c>
      <c r="D9499" s="9">
        <v>80.27</v>
      </c>
    </row>
    <row r="9500" spans="1:4" ht="14.25" x14ac:dyDescent="0.2">
      <c r="A9500" s="5" t="s">
        <v>3020</v>
      </c>
      <c r="B9500" s="6" t="s">
        <v>3021</v>
      </c>
      <c r="C9500" s="7">
        <v>45670</v>
      </c>
      <c r="D9500" s="9">
        <v>67.930000000000007</v>
      </c>
    </row>
    <row r="9501" spans="1:4" ht="14.25" x14ac:dyDescent="0.2">
      <c r="A9501" s="5" t="s">
        <v>3210</v>
      </c>
      <c r="B9501" s="6" t="s">
        <v>3211</v>
      </c>
      <c r="C9501" s="7">
        <v>45670</v>
      </c>
      <c r="D9501" s="9">
        <v>77</v>
      </c>
    </row>
    <row r="9502" spans="1:4" ht="14.25" x14ac:dyDescent="0.2">
      <c r="A9502" s="5" t="s">
        <v>3022</v>
      </c>
      <c r="B9502" s="6" t="s">
        <v>3023</v>
      </c>
      <c r="C9502" s="7">
        <v>45670</v>
      </c>
      <c r="D9502" s="8">
        <v>83.69</v>
      </c>
    </row>
    <row r="9503" spans="1:4" ht="14.25" x14ac:dyDescent="0.2">
      <c r="A9503" s="5" t="s">
        <v>3204</v>
      </c>
      <c r="B9503" s="6" t="s">
        <v>3205</v>
      </c>
      <c r="C9503" s="7">
        <v>45670</v>
      </c>
      <c r="D9503" s="8">
        <v>79.790000000000006</v>
      </c>
    </row>
    <row r="9504" spans="1:4" ht="14.25" x14ac:dyDescent="0.2">
      <c r="A9504" s="5" t="s">
        <v>3024</v>
      </c>
      <c r="B9504" s="6" t="s">
        <v>3025</v>
      </c>
      <c r="C9504" s="7">
        <v>45670</v>
      </c>
      <c r="D9504" s="9">
        <v>83.13</v>
      </c>
    </row>
    <row r="9505" spans="1:4" ht="14.25" x14ac:dyDescent="0.2">
      <c r="A9505" s="5" t="s">
        <v>3026</v>
      </c>
      <c r="B9505" s="6" t="s">
        <v>3027</v>
      </c>
      <c r="C9505" s="7">
        <v>45670</v>
      </c>
      <c r="D9505" s="8">
        <v>85.22</v>
      </c>
    </row>
    <row r="9506" spans="1:4" ht="14.25" x14ac:dyDescent="0.2">
      <c r="A9506" s="5" t="s">
        <v>3028</v>
      </c>
      <c r="B9506" s="6" t="s">
        <v>3029</v>
      </c>
      <c r="C9506" s="7">
        <v>45670</v>
      </c>
      <c r="D9506" s="9">
        <v>72.59</v>
      </c>
    </row>
    <row r="9507" spans="1:4" ht="14.25" x14ac:dyDescent="0.2">
      <c r="A9507" s="5" t="s">
        <v>3030</v>
      </c>
      <c r="B9507" s="6" t="s">
        <v>3031</v>
      </c>
      <c r="C9507" s="7">
        <v>45670</v>
      </c>
      <c r="D9507" s="9">
        <v>76.739999999999995</v>
      </c>
    </row>
    <row r="9508" spans="1:4" ht="14.25" x14ac:dyDescent="0.2">
      <c r="A9508" s="5" t="s">
        <v>3032</v>
      </c>
      <c r="B9508" s="6" t="s">
        <v>3033</v>
      </c>
      <c r="C9508" s="7">
        <v>45670</v>
      </c>
      <c r="D9508" s="9">
        <v>79.48</v>
      </c>
    </row>
    <row r="9509" spans="1:4" ht="14.25" x14ac:dyDescent="0.2">
      <c r="A9509" s="5" t="s">
        <v>3034</v>
      </c>
      <c r="B9509" s="6" t="s">
        <v>3035</v>
      </c>
      <c r="C9509" s="7">
        <v>45670</v>
      </c>
      <c r="D9509" s="8">
        <v>87.68</v>
      </c>
    </row>
    <row r="9510" spans="1:4" ht="14.25" x14ac:dyDescent="0.2">
      <c r="A9510" s="5" t="s">
        <v>3036</v>
      </c>
      <c r="B9510" s="6" t="s">
        <v>3037</v>
      </c>
      <c r="C9510" s="7">
        <v>45670</v>
      </c>
      <c r="D9510" s="9">
        <v>75.94</v>
      </c>
    </row>
    <row r="9511" spans="1:4" ht="14.25" x14ac:dyDescent="0.2">
      <c r="A9511" s="5" t="s">
        <v>3038</v>
      </c>
      <c r="B9511" s="6" t="s">
        <v>3039</v>
      </c>
      <c r="C9511" s="7">
        <v>45670</v>
      </c>
      <c r="D9511" s="9">
        <v>75.900000000000006</v>
      </c>
    </row>
    <row r="9512" spans="1:4" ht="14.25" x14ac:dyDescent="0.2">
      <c r="A9512" s="5" t="s">
        <v>3040</v>
      </c>
      <c r="B9512" s="6" t="s">
        <v>3041</v>
      </c>
      <c r="C9512" s="7">
        <v>45670</v>
      </c>
      <c r="D9512" s="9">
        <v>86.1</v>
      </c>
    </row>
    <row r="9513" spans="1:4" ht="14.25" x14ac:dyDescent="0.2">
      <c r="A9513" s="5" t="s">
        <v>3042</v>
      </c>
      <c r="B9513" s="6" t="s">
        <v>3043</v>
      </c>
      <c r="C9513" s="7">
        <v>45670</v>
      </c>
      <c r="D9513" s="8">
        <v>88.62</v>
      </c>
    </row>
    <row r="9514" spans="1:4" ht="14.25" x14ac:dyDescent="0.2">
      <c r="A9514" s="5" t="s">
        <v>3044</v>
      </c>
      <c r="B9514" s="6" t="s">
        <v>3045</v>
      </c>
      <c r="C9514" s="7">
        <v>45670</v>
      </c>
      <c r="D9514" s="9">
        <v>86.62</v>
      </c>
    </row>
    <row r="9515" spans="1:4" ht="14.25" x14ac:dyDescent="0.2">
      <c r="A9515" s="5" t="s">
        <v>3046</v>
      </c>
      <c r="B9515" s="6" t="s">
        <v>3047</v>
      </c>
      <c r="C9515" s="7">
        <v>45670</v>
      </c>
      <c r="D9515" s="9">
        <v>85.37</v>
      </c>
    </row>
    <row r="9516" spans="1:4" ht="14.25" x14ac:dyDescent="0.2">
      <c r="A9516" s="5" t="s">
        <v>3048</v>
      </c>
      <c r="B9516" s="6" t="s">
        <v>3049</v>
      </c>
      <c r="C9516" s="7">
        <v>45670</v>
      </c>
      <c r="D9516" s="8">
        <v>85.05</v>
      </c>
    </row>
    <row r="9517" spans="1:4" ht="14.25" x14ac:dyDescent="0.2">
      <c r="A9517" s="5" t="s">
        <v>3206</v>
      </c>
      <c r="B9517" s="6" t="s">
        <v>3207</v>
      </c>
      <c r="C9517" s="7">
        <v>45670</v>
      </c>
      <c r="D9517" s="9">
        <v>69.3</v>
      </c>
    </row>
    <row r="9518" spans="1:4" ht="14.25" x14ac:dyDescent="0.2">
      <c r="A9518" s="5" t="s">
        <v>3050</v>
      </c>
      <c r="B9518" s="6" t="s">
        <v>3051</v>
      </c>
      <c r="C9518" s="7">
        <v>45670</v>
      </c>
      <c r="D9518" s="9">
        <v>87.27</v>
      </c>
    </row>
    <row r="9519" spans="1:4" ht="14.25" x14ac:dyDescent="0.2">
      <c r="A9519" s="5" t="s">
        <v>3052</v>
      </c>
      <c r="B9519" s="6" t="s">
        <v>3053</v>
      </c>
      <c r="C9519" s="7">
        <v>45670</v>
      </c>
      <c r="D9519" s="9">
        <v>80.47</v>
      </c>
    </row>
    <row r="9520" spans="1:4" ht="14.25" x14ac:dyDescent="0.2">
      <c r="A9520" s="5" t="s">
        <v>3054</v>
      </c>
      <c r="B9520" s="6" t="s">
        <v>3055</v>
      </c>
      <c r="C9520" s="7">
        <v>45670</v>
      </c>
      <c r="D9520" s="8">
        <v>74.11</v>
      </c>
    </row>
    <row r="9521" spans="1:4" ht="14.25" x14ac:dyDescent="0.2">
      <c r="A9521" s="5" t="s">
        <v>3056</v>
      </c>
      <c r="B9521" s="6" t="s">
        <v>3057</v>
      </c>
      <c r="C9521" s="7">
        <v>45670</v>
      </c>
      <c r="D9521" s="8">
        <v>87.5</v>
      </c>
    </row>
    <row r="9522" spans="1:4" ht="14.25" x14ac:dyDescent="0.2">
      <c r="A9522" s="5" t="s">
        <v>3058</v>
      </c>
      <c r="B9522" s="6" t="s">
        <v>3059</v>
      </c>
      <c r="C9522" s="7">
        <v>45670</v>
      </c>
      <c r="D9522" s="9">
        <v>84.17</v>
      </c>
    </row>
    <row r="9523" spans="1:4" ht="14.25" x14ac:dyDescent="0.2">
      <c r="A9523" s="5" t="s">
        <v>3060</v>
      </c>
      <c r="B9523" s="6" t="s">
        <v>3061</v>
      </c>
      <c r="C9523" s="7">
        <v>45670</v>
      </c>
      <c r="D9523" s="9">
        <v>75.37</v>
      </c>
    </row>
    <row r="9524" spans="1:4" ht="14.25" x14ac:dyDescent="0.2">
      <c r="A9524" s="5" t="s">
        <v>3062</v>
      </c>
      <c r="B9524" s="6" t="s">
        <v>3063</v>
      </c>
      <c r="C9524" s="7">
        <v>45670</v>
      </c>
      <c r="D9524" s="9">
        <v>87.27</v>
      </c>
    </row>
    <row r="9525" spans="1:4" ht="14.25" x14ac:dyDescent="0.2">
      <c r="A9525" s="5" t="s">
        <v>3064</v>
      </c>
      <c r="B9525" s="6" t="s">
        <v>3065</v>
      </c>
      <c r="C9525" s="7">
        <v>45670</v>
      </c>
      <c r="D9525" s="8">
        <v>87.43</v>
      </c>
    </row>
    <row r="9526" spans="1:4" ht="14.25" x14ac:dyDescent="0.2">
      <c r="A9526" s="5" t="s">
        <v>3066</v>
      </c>
      <c r="B9526" s="6" t="s">
        <v>3067</v>
      </c>
      <c r="C9526" s="7">
        <v>45670</v>
      </c>
      <c r="D9526" s="8">
        <v>88.2</v>
      </c>
    </row>
    <row r="9527" spans="1:4" ht="14.25" x14ac:dyDescent="0.2">
      <c r="A9527" s="5" t="s">
        <v>3068</v>
      </c>
      <c r="B9527" s="6" t="s">
        <v>3069</v>
      </c>
      <c r="C9527" s="7">
        <v>45670</v>
      </c>
      <c r="D9527" s="9">
        <v>85.8</v>
      </c>
    </row>
    <row r="9528" spans="1:4" ht="14.25" x14ac:dyDescent="0.2">
      <c r="A9528" s="5" t="s">
        <v>3070</v>
      </c>
      <c r="B9528" s="6" t="s">
        <v>3071</v>
      </c>
      <c r="C9528" s="7">
        <v>45670</v>
      </c>
      <c r="D9528" s="8">
        <v>79.64</v>
      </c>
    </row>
    <row r="9529" spans="1:4" ht="14.25" x14ac:dyDescent="0.2">
      <c r="A9529" s="5" t="s">
        <v>3072</v>
      </c>
      <c r="B9529" s="6" t="s">
        <v>3073</v>
      </c>
      <c r="C9529" s="7">
        <v>45670</v>
      </c>
      <c r="D9529" s="9">
        <v>83.74</v>
      </c>
    </row>
    <row r="9530" spans="1:4" ht="14.25" x14ac:dyDescent="0.2">
      <c r="A9530" s="5" t="s">
        <v>3074</v>
      </c>
      <c r="B9530" s="6" t="s">
        <v>3075</v>
      </c>
      <c r="C9530" s="7">
        <v>45670</v>
      </c>
      <c r="D9530" s="9">
        <v>81.400000000000006</v>
      </c>
    </row>
    <row r="9531" spans="1:4" ht="14.25" x14ac:dyDescent="0.2">
      <c r="A9531" s="5" t="s">
        <v>3076</v>
      </c>
      <c r="B9531" s="6" t="s">
        <v>3077</v>
      </c>
      <c r="C9531" s="7">
        <v>45670</v>
      </c>
      <c r="D9531" s="8">
        <v>86.87</v>
      </c>
    </row>
    <row r="9532" spans="1:4" ht="14.25" x14ac:dyDescent="0.2">
      <c r="A9532" s="5" t="s">
        <v>3078</v>
      </c>
      <c r="B9532" s="6" t="s">
        <v>3079</v>
      </c>
      <c r="C9532" s="7">
        <v>45670</v>
      </c>
      <c r="D9532" s="9">
        <v>81.88</v>
      </c>
    </row>
    <row r="9533" spans="1:4" ht="14.25" x14ac:dyDescent="0.2">
      <c r="A9533" s="5" t="s">
        <v>3080</v>
      </c>
      <c r="B9533" s="6" t="s">
        <v>3081</v>
      </c>
      <c r="C9533" s="7">
        <v>45670</v>
      </c>
      <c r="D9533" s="9">
        <v>86.86</v>
      </c>
    </row>
    <row r="9534" spans="1:4" ht="14.25" x14ac:dyDescent="0.2">
      <c r="A9534" s="5" t="s">
        <v>3082</v>
      </c>
      <c r="B9534" s="6" t="s">
        <v>3083</v>
      </c>
      <c r="C9534" s="7">
        <v>45670</v>
      </c>
      <c r="D9534" s="8">
        <v>88.26</v>
      </c>
    </row>
    <row r="9535" spans="1:4" ht="14.25" x14ac:dyDescent="0.2">
      <c r="A9535" s="5" t="s">
        <v>3084</v>
      </c>
      <c r="B9535" s="6" t="s">
        <v>3085</v>
      </c>
      <c r="C9535" s="7">
        <v>45670</v>
      </c>
      <c r="D9535" s="9">
        <v>81.34</v>
      </c>
    </row>
    <row r="9536" spans="1:4" ht="14.25" x14ac:dyDescent="0.2">
      <c r="A9536" s="5" t="s">
        <v>3086</v>
      </c>
      <c r="B9536" s="6" t="s">
        <v>3087</v>
      </c>
      <c r="C9536" s="7">
        <v>45670</v>
      </c>
      <c r="D9536" s="9">
        <v>85.41</v>
      </c>
    </row>
    <row r="9537" spans="1:4" ht="14.25" x14ac:dyDescent="0.2">
      <c r="A9537" s="5" t="s">
        <v>3088</v>
      </c>
      <c r="B9537" s="6" t="s">
        <v>3089</v>
      </c>
      <c r="C9537" s="7">
        <v>45670</v>
      </c>
      <c r="D9537" s="8">
        <v>89.07</v>
      </c>
    </row>
    <row r="9538" spans="1:4" ht="14.25" x14ac:dyDescent="0.2">
      <c r="A9538" s="5" t="s">
        <v>3090</v>
      </c>
      <c r="B9538" s="6" t="s">
        <v>3091</v>
      </c>
      <c r="C9538" s="7">
        <v>45670</v>
      </c>
      <c r="D9538" s="9">
        <v>75.92</v>
      </c>
    </row>
    <row r="9539" spans="1:4" ht="14.25" x14ac:dyDescent="0.2">
      <c r="A9539" s="5" t="s">
        <v>3092</v>
      </c>
      <c r="B9539" s="6" t="s">
        <v>3093</v>
      </c>
      <c r="C9539" s="7">
        <v>45670</v>
      </c>
      <c r="D9539" s="9">
        <v>82.07</v>
      </c>
    </row>
    <row r="9540" spans="1:4" ht="14.25" x14ac:dyDescent="0.2">
      <c r="A9540" s="5" t="s">
        <v>3094</v>
      </c>
      <c r="B9540" s="6" t="s">
        <v>3095</v>
      </c>
      <c r="C9540" s="7">
        <v>45670</v>
      </c>
      <c r="D9540" s="9">
        <v>53.31</v>
      </c>
    </row>
    <row r="9541" spans="1:4" ht="14.25" x14ac:dyDescent="0.2">
      <c r="A9541" s="5" t="s">
        <v>3096</v>
      </c>
      <c r="B9541" s="6" t="s">
        <v>3097</v>
      </c>
      <c r="C9541" s="7">
        <v>45670</v>
      </c>
      <c r="D9541" s="8">
        <v>77.2</v>
      </c>
    </row>
    <row r="9542" spans="1:4" ht="14.25" x14ac:dyDescent="0.2">
      <c r="A9542" s="5" t="s">
        <v>4</v>
      </c>
      <c r="B9542" s="6" t="s">
        <v>5</v>
      </c>
      <c r="C9542" s="7">
        <v>45673</v>
      </c>
      <c r="D9542" s="8">
        <v>84.66</v>
      </c>
    </row>
    <row r="9543" spans="1:4" ht="14.25" x14ac:dyDescent="0.2">
      <c r="A9543" s="5" t="s">
        <v>6</v>
      </c>
      <c r="B9543" s="6" t="s">
        <v>7</v>
      </c>
      <c r="C9543" s="7">
        <v>45673</v>
      </c>
      <c r="D9543" s="8">
        <v>85.92</v>
      </c>
    </row>
    <row r="9544" spans="1:4" ht="14.25" x14ac:dyDescent="0.2">
      <c r="A9544" s="5" t="s">
        <v>8</v>
      </c>
      <c r="B9544" s="6" t="s">
        <v>9</v>
      </c>
      <c r="C9544" s="7">
        <v>45673</v>
      </c>
      <c r="D9544" s="8">
        <v>93.81</v>
      </c>
    </row>
    <row r="9545" spans="1:4" ht="14.25" x14ac:dyDescent="0.2">
      <c r="A9545" s="5" t="s">
        <v>10</v>
      </c>
      <c r="B9545" s="6" t="s">
        <v>11</v>
      </c>
      <c r="C9545" s="7">
        <v>45673</v>
      </c>
      <c r="D9545" s="8">
        <v>88.88</v>
      </c>
    </row>
    <row r="9546" spans="1:4" ht="14.25" x14ac:dyDescent="0.2">
      <c r="A9546" s="5" t="s">
        <v>12</v>
      </c>
      <c r="B9546" s="6" t="s">
        <v>13</v>
      </c>
      <c r="C9546" s="7">
        <v>45673</v>
      </c>
      <c r="D9546" s="8">
        <v>85.81</v>
      </c>
    </row>
    <row r="9547" spans="1:4" ht="14.25" x14ac:dyDescent="0.2">
      <c r="A9547" s="5" t="s">
        <v>14</v>
      </c>
      <c r="B9547" s="6" t="s">
        <v>15</v>
      </c>
      <c r="C9547" s="7">
        <v>45673</v>
      </c>
      <c r="D9547" s="8">
        <v>85.39</v>
      </c>
    </row>
    <row r="9548" spans="1:4" ht="14.25" x14ac:dyDescent="0.2">
      <c r="A9548" s="5" t="s">
        <v>16</v>
      </c>
      <c r="B9548" s="6" t="s">
        <v>17</v>
      </c>
      <c r="C9548" s="7">
        <v>45673</v>
      </c>
      <c r="D9548" s="9">
        <v>87.57</v>
      </c>
    </row>
    <row r="9549" spans="1:4" ht="14.25" x14ac:dyDescent="0.2">
      <c r="A9549" s="5" t="s">
        <v>18</v>
      </c>
      <c r="B9549" s="6" t="s">
        <v>19</v>
      </c>
      <c r="C9549" s="7">
        <v>45673</v>
      </c>
      <c r="D9549" s="9">
        <v>81</v>
      </c>
    </row>
    <row r="9550" spans="1:4" ht="14.25" x14ac:dyDescent="0.2">
      <c r="A9550" s="5" t="s">
        <v>20</v>
      </c>
      <c r="B9550" s="6" t="s">
        <v>21</v>
      </c>
      <c r="C9550" s="7">
        <v>45673</v>
      </c>
      <c r="D9550" s="9">
        <v>83.1</v>
      </c>
    </row>
    <row r="9551" spans="1:4" ht="14.25" x14ac:dyDescent="0.2">
      <c r="A9551" s="5" t="s">
        <v>22</v>
      </c>
      <c r="B9551" s="6" t="s">
        <v>23</v>
      </c>
      <c r="C9551" s="7">
        <v>45673</v>
      </c>
      <c r="D9551" s="9">
        <v>97.51</v>
      </c>
    </row>
    <row r="9552" spans="1:4" ht="14.25" x14ac:dyDescent="0.2">
      <c r="A9552" s="5" t="s">
        <v>24</v>
      </c>
      <c r="B9552" s="6" t="s">
        <v>25</v>
      </c>
      <c r="C9552" s="7">
        <v>45673</v>
      </c>
      <c r="D9552" s="9">
        <v>95.32</v>
      </c>
    </row>
    <row r="9553" spans="1:4" ht="14.25" x14ac:dyDescent="0.2">
      <c r="A9553" s="5" t="s">
        <v>26</v>
      </c>
      <c r="B9553" s="6" t="s">
        <v>27</v>
      </c>
      <c r="C9553" s="7">
        <v>45673</v>
      </c>
      <c r="D9553" s="9">
        <v>80.45</v>
      </c>
    </row>
    <row r="9554" spans="1:4" ht="14.25" x14ac:dyDescent="0.2">
      <c r="A9554" s="5" t="s">
        <v>28</v>
      </c>
      <c r="B9554" s="6" t="s">
        <v>29</v>
      </c>
      <c r="C9554" s="7">
        <v>45673</v>
      </c>
      <c r="D9554" s="9">
        <v>93.22</v>
      </c>
    </row>
    <row r="9555" spans="1:4" ht="14.25" x14ac:dyDescent="0.2">
      <c r="A9555" s="5" t="s">
        <v>30</v>
      </c>
      <c r="B9555" s="6" t="s">
        <v>31</v>
      </c>
      <c r="C9555" s="7">
        <v>45673</v>
      </c>
      <c r="D9555" s="8">
        <v>86.42</v>
      </c>
    </row>
    <row r="9556" spans="1:4" ht="14.25" x14ac:dyDescent="0.2">
      <c r="A9556" s="5" t="s">
        <v>32</v>
      </c>
      <c r="B9556" s="6" t="s">
        <v>33</v>
      </c>
      <c r="C9556" s="7">
        <v>45673</v>
      </c>
      <c r="D9556" s="9">
        <v>92.59</v>
      </c>
    </row>
    <row r="9557" spans="1:4" ht="14.25" x14ac:dyDescent="0.2">
      <c r="A9557" s="5" t="s">
        <v>34</v>
      </c>
      <c r="B9557" s="6" t="s">
        <v>35</v>
      </c>
      <c r="C9557" s="7">
        <v>45673</v>
      </c>
      <c r="D9557" s="9">
        <v>86.44</v>
      </c>
    </row>
    <row r="9558" spans="1:4" ht="14.25" x14ac:dyDescent="0.2">
      <c r="A9558" s="5" t="s">
        <v>36</v>
      </c>
      <c r="B9558" s="6" t="s">
        <v>37</v>
      </c>
      <c r="C9558" s="7">
        <v>45673</v>
      </c>
      <c r="D9558" s="8">
        <v>88.7</v>
      </c>
    </row>
    <row r="9559" spans="1:4" ht="14.25" x14ac:dyDescent="0.2">
      <c r="A9559" s="5" t="s">
        <v>38</v>
      </c>
      <c r="B9559" s="6" t="s">
        <v>39</v>
      </c>
      <c r="C9559" s="7">
        <v>45673</v>
      </c>
      <c r="D9559" s="9">
        <v>95.27</v>
      </c>
    </row>
    <row r="9560" spans="1:4" ht="14.25" x14ac:dyDescent="0.2">
      <c r="A9560" s="5" t="s">
        <v>40</v>
      </c>
      <c r="B9560" s="6" t="s">
        <v>41</v>
      </c>
      <c r="C9560" s="7">
        <v>45673</v>
      </c>
      <c r="D9560" s="8">
        <v>88.49</v>
      </c>
    </row>
    <row r="9561" spans="1:4" ht="14.25" x14ac:dyDescent="0.2">
      <c r="A9561" s="5" t="s">
        <v>42</v>
      </c>
      <c r="B9561" s="6" t="s">
        <v>43</v>
      </c>
      <c r="C9561" s="7">
        <v>45673</v>
      </c>
      <c r="D9561" s="9">
        <v>97</v>
      </c>
    </row>
    <row r="9562" spans="1:4" ht="14.25" x14ac:dyDescent="0.2">
      <c r="A9562" s="5" t="s">
        <v>44</v>
      </c>
      <c r="B9562" s="6" t="s">
        <v>45</v>
      </c>
      <c r="C9562" s="7">
        <v>45673</v>
      </c>
      <c r="D9562" s="9">
        <v>31.39</v>
      </c>
    </row>
    <row r="9563" spans="1:4" ht="14.25" x14ac:dyDescent="0.2">
      <c r="A9563" s="5" t="s">
        <v>46</v>
      </c>
      <c r="B9563" s="6" t="s">
        <v>47</v>
      </c>
      <c r="C9563" s="7">
        <v>45673</v>
      </c>
      <c r="D9563" s="9">
        <v>67.14</v>
      </c>
    </row>
    <row r="9564" spans="1:4" ht="14.25" x14ac:dyDescent="0.2">
      <c r="A9564" s="5" t="s">
        <v>48</v>
      </c>
      <c r="B9564" s="6" t="s">
        <v>49</v>
      </c>
      <c r="C9564" s="7">
        <v>45673</v>
      </c>
      <c r="D9564" s="8">
        <v>93.42</v>
      </c>
    </row>
    <row r="9565" spans="1:4" ht="14.25" x14ac:dyDescent="0.2">
      <c r="A9565" s="5" t="s">
        <v>50</v>
      </c>
      <c r="B9565" s="6" t="s">
        <v>51</v>
      </c>
      <c r="C9565" s="7">
        <v>45673</v>
      </c>
      <c r="D9565" s="9">
        <v>44.36</v>
      </c>
    </row>
    <row r="9566" spans="1:4" ht="14.25" x14ac:dyDescent="0.2">
      <c r="A9566" s="5" t="s">
        <v>52</v>
      </c>
      <c r="B9566" s="6" t="s">
        <v>53</v>
      </c>
      <c r="C9566" s="7">
        <v>45673</v>
      </c>
      <c r="D9566" s="9">
        <v>74.73</v>
      </c>
    </row>
    <row r="9567" spans="1:4" ht="14.25" x14ac:dyDescent="0.2">
      <c r="A9567" s="5" t="s">
        <v>54</v>
      </c>
      <c r="B9567" s="6" t="s">
        <v>55</v>
      </c>
      <c r="C9567" s="7">
        <v>45673</v>
      </c>
      <c r="D9567" s="8">
        <v>88.65</v>
      </c>
    </row>
    <row r="9568" spans="1:4" ht="14.25" x14ac:dyDescent="0.2">
      <c r="A9568" s="5" t="s">
        <v>56</v>
      </c>
      <c r="B9568" s="6" t="s">
        <v>57</v>
      </c>
      <c r="C9568" s="7">
        <v>45673</v>
      </c>
      <c r="D9568" s="8">
        <v>85.71</v>
      </c>
    </row>
    <row r="9569" spans="1:4" ht="14.25" x14ac:dyDescent="0.2">
      <c r="A9569" s="5" t="s">
        <v>58</v>
      </c>
      <c r="B9569" s="6" t="s">
        <v>59</v>
      </c>
      <c r="C9569" s="7">
        <v>45673</v>
      </c>
      <c r="D9569" s="8">
        <v>87.8</v>
      </c>
    </row>
    <row r="9570" spans="1:4" ht="14.25" x14ac:dyDescent="0.2">
      <c r="A9570" s="5" t="s">
        <v>60</v>
      </c>
      <c r="B9570" s="6" t="s">
        <v>61</v>
      </c>
      <c r="C9570" s="7">
        <v>45673</v>
      </c>
      <c r="D9570" s="8">
        <v>91.02</v>
      </c>
    </row>
    <row r="9571" spans="1:4" ht="14.25" x14ac:dyDescent="0.2">
      <c r="A9571" s="5" t="s">
        <v>62</v>
      </c>
      <c r="B9571" s="6" t="s">
        <v>63</v>
      </c>
      <c r="C9571" s="7">
        <v>45673</v>
      </c>
      <c r="D9571" s="8">
        <v>92.08</v>
      </c>
    </row>
    <row r="9572" spans="1:4" ht="14.25" x14ac:dyDescent="0.2">
      <c r="A9572" s="5" t="s">
        <v>64</v>
      </c>
      <c r="B9572" s="6" t="s">
        <v>65</v>
      </c>
      <c r="C9572" s="7">
        <v>45673</v>
      </c>
      <c r="D9572" s="9">
        <v>93.19</v>
      </c>
    </row>
    <row r="9573" spans="1:4" ht="14.25" x14ac:dyDescent="0.2">
      <c r="A9573" s="5" t="s">
        <v>66</v>
      </c>
      <c r="B9573" s="6" t="s">
        <v>67</v>
      </c>
      <c r="C9573" s="7">
        <v>45673</v>
      </c>
      <c r="D9573" s="8">
        <v>88.16</v>
      </c>
    </row>
    <row r="9574" spans="1:4" ht="14.25" x14ac:dyDescent="0.2">
      <c r="A9574" s="5" t="s">
        <v>68</v>
      </c>
      <c r="B9574" s="6" t="s">
        <v>69</v>
      </c>
      <c r="C9574" s="7">
        <v>45673</v>
      </c>
      <c r="D9574" s="8">
        <v>92.91</v>
      </c>
    </row>
    <row r="9575" spans="1:4" ht="14.25" x14ac:dyDescent="0.2">
      <c r="A9575" s="5" t="s">
        <v>70</v>
      </c>
      <c r="B9575" s="6" t="s">
        <v>71</v>
      </c>
      <c r="C9575" s="7">
        <v>45673</v>
      </c>
      <c r="D9575" s="9">
        <v>94.15</v>
      </c>
    </row>
    <row r="9576" spans="1:4" ht="14.25" x14ac:dyDescent="0.2">
      <c r="A9576" s="5" t="s">
        <v>72</v>
      </c>
      <c r="B9576" s="6" t="s">
        <v>73</v>
      </c>
      <c r="C9576" s="7">
        <v>45673</v>
      </c>
      <c r="D9576" s="9">
        <v>89.18</v>
      </c>
    </row>
    <row r="9577" spans="1:4" ht="14.25" x14ac:dyDescent="0.2">
      <c r="A9577" s="5" t="s">
        <v>74</v>
      </c>
      <c r="B9577" s="6" t="s">
        <v>75</v>
      </c>
      <c r="C9577" s="7">
        <v>45673</v>
      </c>
      <c r="D9577" s="8">
        <v>91.03</v>
      </c>
    </row>
    <row r="9578" spans="1:4" ht="14.25" x14ac:dyDescent="0.2">
      <c r="A9578" s="5" t="s">
        <v>76</v>
      </c>
      <c r="B9578" s="6" t="s">
        <v>77</v>
      </c>
      <c r="C9578" s="7">
        <v>45673</v>
      </c>
      <c r="D9578" s="9">
        <v>86.74</v>
      </c>
    </row>
    <row r="9579" spans="1:4" ht="14.25" x14ac:dyDescent="0.2">
      <c r="A9579" s="5" t="s">
        <v>78</v>
      </c>
      <c r="B9579" s="6" t="s">
        <v>79</v>
      </c>
      <c r="C9579" s="7">
        <v>45673</v>
      </c>
      <c r="D9579" s="8">
        <v>91.6</v>
      </c>
    </row>
    <row r="9580" spans="1:4" ht="14.25" x14ac:dyDescent="0.2">
      <c r="A9580" s="5" t="s">
        <v>80</v>
      </c>
      <c r="B9580" s="6" t="s">
        <v>81</v>
      </c>
      <c r="C9580" s="7">
        <v>45673</v>
      </c>
      <c r="D9580" s="8">
        <v>93.11</v>
      </c>
    </row>
    <row r="9581" spans="1:4" ht="14.25" x14ac:dyDescent="0.2">
      <c r="A9581" s="5" t="s">
        <v>82</v>
      </c>
      <c r="B9581" s="6" t="s">
        <v>83</v>
      </c>
      <c r="C9581" s="7">
        <v>45673</v>
      </c>
      <c r="D9581" s="9">
        <v>96.42</v>
      </c>
    </row>
    <row r="9582" spans="1:4" ht="14.25" x14ac:dyDescent="0.2">
      <c r="A9582" s="5" t="s">
        <v>84</v>
      </c>
      <c r="B9582" s="6" t="s">
        <v>85</v>
      </c>
      <c r="C9582" s="7">
        <v>45673</v>
      </c>
      <c r="D9582" s="8">
        <v>93.68</v>
      </c>
    </row>
    <row r="9583" spans="1:4" ht="14.25" x14ac:dyDescent="0.2">
      <c r="A9583" s="5" t="s">
        <v>86</v>
      </c>
      <c r="B9583" s="6" t="s">
        <v>87</v>
      </c>
      <c r="C9583" s="7">
        <v>45673</v>
      </c>
      <c r="D9583" s="8">
        <v>87.07</v>
      </c>
    </row>
    <row r="9584" spans="1:4" ht="14.25" x14ac:dyDescent="0.2">
      <c r="A9584" s="5" t="s">
        <v>88</v>
      </c>
      <c r="B9584" s="6" t="s">
        <v>89</v>
      </c>
      <c r="C9584" s="7">
        <v>45673</v>
      </c>
      <c r="D9584" s="9">
        <v>94.1</v>
      </c>
    </row>
    <row r="9585" spans="1:4" ht="14.25" x14ac:dyDescent="0.2">
      <c r="A9585" s="5" t="s">
        <v>90</v>
      </c>
      <c r="B9585" s="6" t="s">
        <v>91</v>
      </c>
      <c r="C9585" s="7">
        <v>45673</v>
      </c>
      <c r="D9585" s="8">
        <v>77.39</v>
      </c>
    </row>
    <row r="9586" spans="1:4" ht="14.25" x14ac:dyDescent="0.2">
      <c r="A9586" s="5" t="s">
        <v>92</v>
      </c>
      <c r="B9586" s="6" t="s">
        <v>93</v>
      </c>
      <c r="C9586" s="7">
        <v>45673</v>
      </c>
      <c r="D9586" s="9">
        <v>97.57</v>
      </c>
    </row>
    <row r="9587" spans="1:4" ht="14.25" x14ac:dyDescent="0.2">
      <c r="A9587" s="5" t="s">
        <v>94</v>
      </c>
      <c r="B9587" s="6" t="s">
        <v>95</v>
      </c>
      <c r="C9587" s="7">
        <v>45673</v>
      </c>
      <c r="D9587" s="8">
        <v>94.07</v>
      </c>
    </row>
    <row r="9588" spans="1:4" ht="14.25" x14ac:dyDescent="0.2">
      <c r="A9588" s="5" t="s">
        <v>96</v>
      </c>
      <c r="B9588" s="6" t="s">
        <v>97</v>
      </c>
      <c r="C9588" s="7">
        <v>45673</v>
      </c>
      <c r="D9588" s="8">
        <v>90.99</v>
      </c>
    </row>
    <row r="9589" spans="1:4" ht="14.25" x14ac:dyDescent="0.2">
      <c r="A9589" s="5" t="s">
        <v>98</v>
      </c>
      <c r="B9589" s="6" t="s">
        <v>99</v>
      </c>
      <c r="C9589" s="7">
        <v>45673</v>
      </c>
      <c r="D9589" s="9">
        <v>89.31</v>
      </c>
    </row>
    <row r="9590" spans="1:4" ht="14.25" x14ac:dyDescent="0.2">
      <c r="A9590" s="5" t="s">
        <v>100</v>
      </c>
      <c r="B9590" s="6" t="s">
        <v>101</v>
      </c>
      <c r="C9590" s="7">
        <v>45673</v>
      </c>
      <c r="D9590" s="9">
        <v>72.2</v>
      </c>
    </row>
    <row r="9591" spans="1:4" ht="14.25" x14ac:dyDescent="0.2">
      <c r="A9591" s="5" t="s">
        <v>102</v>
      </c>
      <c r="B9591" s="6" t="s">
        <v>103</v>
      </c>
      <c r="C9591" s="7">
        <v>45673</v>
      </c>
      <c r="D9591" s="9">
        <v>83.53</v>
      </c>
    </row>
    <row r="9592" spans="1:4" ht="14.25" x14ac:dyDescent="0.2">
      <c r="A9592" s="5" t="s">
        <v>3098</v>
      </c>
      <c r="B9592" s="6" t="s">
        <v>3099</v>
      </c>
      <c r="C9592" s="7">
        <v>45673</v>
      </c>
      <c r="D9592" s="8">
        <v>92.28</v>
      </c>
    </row>
    <row r="9593" spans="1:4" ht="14.25" x14ac:dyDescent="0.2">
      <c r="A9593" s="5" t="s">
        <v>104</v>
      </c>
      <c r="B9593" s="6" t="s">
        <v>105</v>
      </c>
      <c r="C9593" s="7">
        <v>45673</v>
      </c>
      <c r="D9593" s="8">
        <v>92.87</v>
      </c>
    </row>
    <row r="9594" spans="1:4" ht="14.25" x14ac:dyDescent="0.2">
      <c r="A9594" s="5" t="s">
        <v>106</v>
      </c>
      <c r="B9594" s="6" t="s">
        <v>107</v>
      </c>
      <c r="C9594" s="7">
        <v>45673</v>
      </c>
      <c r="D9594" s="9">
        <v>93.48</v>
      </c>
    </row>
    <row r="9595" spans="1:4" ht="14.25" x14ac:dyDescent="0.2">
      <c r="A9595" s="5" t="s">
        <v>108</v>
      </c>
      <c r="B9595" s="6" t="s">
        <v>109</v>
      </c>
      <c r="C9595" s="7">
        <v>45673</v>
      </c>
      <c r="D9595" s="9">
        <v>86.78</v>
      </c>
    </row>
    <row r="9596" spans="1:4" ht="14.25" x14ac:dyDescent="0.2">
      <c r="A9596" s="5" t="s">
        <v>110</v>
      </c>
      <c r="B9596" s="6" t="s">
        <v>111</v>
      </c>
      <c r="C9596" s="7">
        <v>45673</v>
      </c>
      <c r="D9596" s="9">
        <v>95.56</v>
      </c>
    </row>
    <row r="9597" spans="1:4" ht="14.25" x14ac:dyDescent="0.2">
      <c r="A9597" s="5" t="s">
        <v>112</v>
      </c>
      <c r="B9597" s="6" t="s">
        <v>113</v>
      </c>
      <c r="C9597" s="7">
        <v>45673</v>
      </c>
      <c r="D9597" s="9">
        <v>93.48</v>
      </c>
    </row>
    <row r="9598" spans="1:4" ht="14.25" x14ac:dyDescent="0.2">
      <c r="A9598" s="5" t="s">
        <v>114</v>
      </c>
      <c r="B9598" s="6" t="s">
        <v>115</v>
      </c>
      <c r="C9598" s="7">
        <v>45673</v>
      </c>
      <c r="D9598" s="8">
        <v>89.55</v>
      </c>
    </row>
    <row r="9599" spans="1:4" ht="14.25" x14ac:dyDescent="0.2">
      <c r="A9599" s="5" t="s">
        <v>116</v>
      </c>
      <c r="B9599" s="6" t="s">
        <v>117</v>
      </c>
      <c r="C9599" s="7">
        <v>45673</v>
      </c>
      <c r="D9599" s="9">
        <v>86.18</v>
      </c>
    </row>
    <row r="9600" spans="1:4" ht="14.25" x14ac:dyDescent="0.2">
      <c r="A9600" s="5" t="s">
        <v>118</v>
      </c>
      <c r="B9600" s="6" t="s">
        <v>119</v>
      </c>
      <c r="C9600" s="7">
        <v>45673</v>
      </c>
      <c r="D9600" s="8">
        <v>89.63</v>
      </c>
    </row>
    <row r="9601" spans="1:4" ht="14.25" x14ac:dyDescent="0.2">
      <c r="A9601" s="5" t="s">
        <v>120</v>
      </c>
      <c r="B9601" s="6" t="s">
        <v>121</v>
      </c>
      <c r="C9601" s="7">
        <v>45673</v>
      </c>
      <c r="D9601" s="8">
        <v>86.23</v>
      </c>
    </row>
    <row r="9602" spans="1:4" ht="14.25" x14ac:dyDescent="0.2">
      <c r="A9602" s="5" t="s">
        <v>122</v>
      </c>
      <c r="B9602" s="6" t="s">
        <v>123</v>
      </c>
      <c r="C9602" s="7">
        <v>45673</v>
      </c>
      <c r="D9602" s="9">
        <v>96.56</v>
      </c>
    </row>
    <row r="9603" spans="1:4" ht="14.25" x14ac:dyDescent="0.2">
      <c r="A9603" s="5" t="s">
        <v>124</v>
      </c>
      <c r="B9603" s="6" t="s">
        <v>125</v>
      </c>
      <c r="C9603" s="7">
        <v>45673</v>
      </c>
      <c r="D9603" s="8">
        <v>93.31</v>
      </c>
    </row>
    <row r="9604" spans="1:4" ht="14.25" x14ac:dyDescent="0.2">
      <c r="A9604" s="5" t="s">
        <v>126</v>
      </c>
      <c r="B9604" s="6" t="s">
        <v>127</v>
      </c>
      <c r="C9604" s="7">
        <v>45673</v>
      </c>
      <c r="D9604" s="8">
        <v>92.94</v>
      </c>
    </row>
    <row r="9605" spans="1:4" ht="14.25" x14ac:dyDescent="0.2">
      <c r="A9605" s="5" t="s">
        <v>128</v>
      </c>
      <c r="B9605" s="6" t="s">
        <v>129</v>
      </c>
      <c r="C9605" s="7">
        <v>45673</v>
      </c>
      <c r="D9605" s="8">
        <v>91.71</v>
      </c>
    </row>
    <row r="9606" spans="1:4" ht="14.25" x14ac:dyDescent="0.2">
      <c r="A9606" s="5" t="s">
        <v>130</v>
      </c>
      <c r="B9606" s="6" t="s">
        <v>131</v>
      </c>
      <c r="C9606" s="7">
        <v>45673</v>
      </c>
      <c r="D9606" s="9">
        <v>91.74</v>
      </c>
    </row>
    <row r="9607" spans="1:4" ht="14.25" x14ac:dyDescent="0.2">
      <c r="A9607" s="5" t="s">
        <v>132</v>
      </c>
      <c r="B9607" s="6" t="s">
        <v>133</v>
      </c>
      <c r="C9607" s="7">
        <v>45673</v>
      </c>
      <c r="D9607" s="8">
        <v>85.82</v>
      </c>
    </row>
    <row r="9608" spans="1:4" ht="14.25" x14ac:dyDescent="0.2">
      <c r="A9608" s="5" t="s">
        <v>134</v>
      </c>
      <c r="B9608" s="6" t="s">
        <v>135</v>
      </c>
      <c r="C9608" s="7">
        <v>45673</v>
      </c>
      <c r="D9608" s="9">
        <v>92.64</v>
      </c>
    </row>
    <row r="9609" spans="1:4" ht="14.25" x14ac:dyDescent="0.2">
      <c r="A9609" s="5" t="s">
        <v>136</v>
      </c>
      <c r="B9609" s="6" t="s">
        <v>137</v>
      </c>
      <c r="C9609" s="7">
        <v>45673</v>
      </c>
      <c r="D9609" s="9">
        <v>77.709999999999994</v>
      </c>
    </row>
    <row r="9610" spans="1:4" ht="14.25" x14ac:dyDescent="0.2">
      <c r="A9610" s="5" t="s">
        <v>138</v>
      </c>
      <c r="B9610" s="6" t="s">
        <v>139</v>
      </c>
      <c r="C9610" s="7">
        <v>45673</v>
      </c>
      <c r="D9610" s="9">
        <v>71.03</v>
      </c>
    </row>
    <row r="9611" spans="1:4" ht="14.25" x14ac:dyDescent="0.2">
      <c r="A9611" s="5" t="s">
        <v>140</v>
      </c>
      <c r="B9611" s="6" t="s">
        <v>141</v>
      </c>
      <c r="C9611" s="7">
        <v>45673</v>
      </c>
      <c r="D9611" s="8">
        <v>92.12</v>
      </c>
    </row>
    <row r="9612" spans="1:4" ht="14.25" x14ac:dyDescent="0.2">
      <c r="A9612" s="5" t="s">
        <v>142</v>
      </c>
      <c r="B9612" s="6" t="s">
        <v>143</v>
      </c>
      <c r="C9612" s="7">
        <v>45673</v>
      </c>
      <c r="D9612" s="8">
        <v>90.64</v>
      </c>
    </row>
    <row r="9613" spans="1:4" ht="14.25" x14ac:dyDescent="0.2">
      <c r="A9613" s="5" t="s">
        <v>146</v>
      </c>
      <c r="B9613" s="6" t="s">
        <v>147</v>
      </c>
      <c r="C9613" s="7">
        <v>45673</v>
      </c>
      <c r="D9613" s="9">
        <v>70.61</v>
      </c>
    </row>
    <row r="9614" spans="1:4" ht="14.25" x14ac:dyDescent="0.2">
      <c r="A9614" s="5" t="s">
        <v>148</v>
      </c>
      <c r="B9614" s="6" t="s">
        <v>149</v>
      </c>
      <c r="C9614" s="7">
        <v>45673</v>
      </c>
      <c r="D9614" s="8">
        <v>86.05</v>
      </c>
    </row>
    <row r="9615" spans="1:4" ht="14.25" x14ac:dyDescent="0.2">
      <c r="A9615" s="5" t="s">
        <v>150</v>
      </c>
      <c r="B9615" s="6" t="s">
        <v>151</v>
      </c>
      <c r="C9615" s="7">
        <v>45673</v>
      </c>
      <c r="D9615" s="9">
        <v>62.32</v>
      </c>
    </row>
    <row r="9616" spans="1:4" ht="14.25" x14ac:dyDescent="0.2">
      <c r="A9616" s="5" t="s">
        <v>152</v>
      </c>
      <c r="B9616" s="6" t="s">
        <v>153</v>
      </c>
      <c r="C9616" s="7">
        <v>45673</v>
      </c>
      <c r="D9616" s="9">
        <v>86.56</v>
      </c>
    </row>
    <row r="9617" spans="1:4" ht="14.25" x14ac:dyDescent="0.2">
      <c r="A9617" s="5" t="s">
        <v>154</v>
      </c>
      <c r="B9617" s="6" t="s">
        <v>155</v>
      </c>
      <c r="C9617" s="7">
        <v>45673</v>
      </c>
      <c r="D9617" s="9">
        <v>79.180000000000007</v>
      </c>
    </row>
    <row r="9618" spans="1:4" ht="14.25" x14ac:dyDescent="0.2">
      <c r="A9618" s="5" t="s">
        <v>156</v>
      </c>
      <c r="B9618" s="6" t="s">
        <v>157</v>
      </c>
      <c r="C9618" s="7">
        <v>45673</v>
      </c>
      <c r="D9618" s="9">
        <v>83.53</v>
      </c>
    </row>
    <row r="9619" spans="1:4" ht="14.25" x14ac:dyDescent="0.2">
      <c r="A9619" s="5" t="s">
        <v>158</v>
      </c>
      <c r="B9619" s="6" t="s">
        <v>159</v>
      </c>
      <c r="C9619" s="7">
        <v>45673</v>
      </c>
      <c r="D9619" s="9">
        <v>68.72</v>
      </c>
    </row>
    <row r="9620" spans="1:4" ht="14.25" x14ac:dyDescent="0.2">
      <c r="A9620" s="5" t="s">
        <v>160</v>
      </c>
      <c r="B9620" s="6" t="s">
        <v>161</v>
      </c>
      <c r="C9620" s="7">
        <v>45673</v>
      </c>
      <c r="D9620" s="9">
        <v>97.62</v>
      </c>
    </row>
    <row r="9621" spans="1:4" ht="14.25" x14ac:dyDescent="0.2">
      <c r="A9621" s="5" t="s">
        <v>162</v>
      </c>
      <c r="B9621" s="6" t="s">
        <v>163</v>
      </c>
      <c r="C9621" s="7">
        <v>45673</v>
      </c>
      <c r="D9621" s="9">
        <v>66.88</v>
      </c>
    </row>
    <row r="9622" spans="1:4" ht="14.25" x14ac:dyDescent="0.2">
      <c r="A9622" s="5" t="s">
        <v>164</v>
      </c>
      <c r="B9622" s="6" t="s">
        <v>165</v>
      </c>
      <c r="C9622" s="7">
        <v>45673</v>
      </c>
      <c r="D9622" s="9">
        <v>63.1</v>
      </c>
    </row>
    <row r="9623" spans="1:4" ht="14.25" x14ac:dyDescent="0.2">
      <c r="A9623" s="5" t="s">
        <v>166</v>
      </c>
      <c r="B9623" s="6" t="s">
        <v>167</v>
      </c>
      <c r="C9623" s="7">
        <v>45673</v>
      </c>
      <c r="D9623" s="8">
        <v>91.55</v>
      </c>
    </row>
    <row r="9624" spans="1:4" ht="14.25" x14ac:dyDescent="0.2">
      <c r="A9624" s="5" t="s">
        <v>168</v>
      </c>
      <c r="B9624" s="6" t="s">
        <v>169</v>
      </c>
      <c r="C9624" s="7">
        <v>45673</v>
      </c>
      <c r="D9624" s="8">
        <v>87.13</v>
      </c>
    </row>
    <row r="9625" spans="1:4" ht="14.25" x14ac:dyDescent="0.2">
      <c r="A9625" s="5" t="s">
        <v>170</v>
      </c>
      <c r="B9625" s="6" t="s">
        <v>171</v>
      </c>
      <c r="C9625" s="7">
        <v>45673</v>
      </c>
      <c r="D9625" s="8">
        <v>92.85</v>
      </c>
    </row>
    <row r="9626" spans="1:4" ht="14.25" x14ac:dyDescent="0.2">
      <c r="A9626" s="5" t="s">
        <v>172</v>
      </c>
      <c r="B9626" s="6" t="s">
        <v>173</v>
      </c>
      <c r="C9626" s="7">
        <v>45673</v>
      </c>
      <c r="D9626" s="8">
        <v>91.84</v>
      </c>
    </row>
    <row r="9627" spans="1:4" ht="14.25" x14ac:dyDescent="0.2">
      <c r="A9627" s="5" t="s">
        <v>3100</v>
      </c>
      <c r="B9627" s="6" t="s">
        <v>3101</v>
      </c>
      <c r="C9627" s="7">
        <v>45673</v>
      </c>
      <c r="D9627" s="9">
        <v>94</v>
      </c>
    </row>
    <row r="9628" spans="1:4" ht="14.25" x14ac:dyDescent="0.2">
      <c r="A9628" s="5" t="s">
        <v>174</v>
      </c>
      <c r="B9628" s="6" t="s">
        <v>175</v>
      </c>
      <c r="C9628" s="7">
        <v>45673</v>
      </c>
      <c r="D9628" s="9">
        <v>83.27</v>
      </c>
    </row>
    <row r="9629" spans="1:4" ht="14.25" x14ac:dyDescent="0.2">
      <c r="A9629" s="5" t="s">
        <v>176</v>
      </c>
      <c r="B9629" s="6" t="s">
        <v>177</v>
      </c>
      <c r="C9629" s="7">
        <v>45673</v>
      </c>
      <c r="D9629" s="9">
        <v>80.13</v>
      </c>
    </row>
    <row r="9630" spans="1:4" ht="14.25" x14ac:dyDescent="0.2">
      <c r="A9630" s="5" t="s">
        <v>178</v>
      </c>
      <c r="B9630" s="6" t="s">
        <v>179</v>
      </c>
      <c r="C9630" s="7">
        <v>45673</v>
      </c>
      <c r="D9630" s="8">
        <v>80.05</v>
      </c>
    </row>
    <row r="9631" spans="1:4" ht="14.25" x14ac:dyDescent="0.2">
      <c r="A9631" s="5" t="s">
        <v>180</v>
      </c>
      <c r="B9631" s="6" t="s">
        <v>181</v>
      </c>
      <c r="C9631" s="7">
        <v>45673</v>
      </c>
      <c r="D9631" s="8">
        <v>90.87</v>
      </c>
    </row>
    <row r="9632" spans="1:4" ht="14.25" x14ac:dyDescent="0.2">
      <c r="A9632" s="5" t="s">
        <v>182</v>
      </c>
      <c r="B9632" s="6" t="s">
        <v>183</v>
      </c>
      <c r="C9632" s="7">
        <v>45673</v>
      </c>
      <c r="D9632" s="8">
        <v>66.02</v>
      </c>
    </row>
    <row r="9633" spans="1:4" ht="14.25" x14ac:dyDescent="0.2">
      <c r="A9633" s="5" t="s">
        <v>184</v>
      </c>
      <c r="B9633" s="6" t="s">
        <v>185</v>
      </c>
      <c r="C9633" s="7">
        <v>45673</v>
      </c>
      <c r="D9633" s="8">
        <v>91.23</v>
      </c>
    </row>
    <row r="9634" spans="1:4" ht="14.25" x14ac:dyDescent="0.2">
      <c r="A9634" s="5" t="s">
        <v>186</v>
      </c>
      <c r="B9634" s="6" t="s">
        <v>187</v>
      </c>
      <c r="C9634" s="7">
        <v>45673</v>
      </c>
      <c r="D9634" s="9">
        <v>74.209999999999994</v>
      </c>
    </row>
    <row r="9635" spans="1:4" ht="14.25" x14ac:dyDescent="0.2">
      <c r="A9635" s="5" t="s">
        <v>188</v>
      </c>
      <c r="B9635" s="6" t="s">
        <v>189</v>
      </c>
      <c r="C9635" s="7">
        <v>45673</v>
      </c>
      <c r="D9635" s="9">
        <v>82.64</v>
      </c>
    </row>
    <row r="9636" spans="1:4" ht="14.25" x14ac:dyDescent="0.2">
      <c r="A9636" s="5" t="s">
        <v>190</v>
      </c>
      <c r="B9636" s="6" t="s">
        <v>191</v>
      </c>
      <c r="C9636" s="7">
        <v>45673</v>
      </c>
      <c r="D9636" s="8">
        <v>91.15</v>
      </c>
    </row>
    <row r="9637" spans="1:4" ht="14.25" x14ac:dyDescent="0.2">
      <c r="A9637" s="5" t="s">
        <v>192</v>
      </c>
      <c r="B9637" s="6" t="s">
        <v>193</v>
      </c>
      <c r="C9637" s="7">
        <v>45673</v>
      </c>
      <c r="D9637" s="8">
        <v>79.69</v>
      </c>
    </row>
    <row r="9638" spans="1:4" ht="14.25" x14ac:dyDescent="0.2">
      <c r="A9638" s="5" t="s">
        <v>194</v>
      </c>
      <c r="B9638" s="6" t="s">
        <v>195</v>
      </c>
      <c r="C9638" s="7">
        <v>45673</v>
      </c>
      <c r="D9638" s="9">
        <v>94.75</v>
      </c>
    </row>
    <row r="9639" spans="1:4" ht="14.25" x14ac:dyDescent="0.2">
      <c r="A9639" s="5" t="s">
        <v>196</v>
      </c>
      <c r="B9639" s="6" t="s">
        <v>197</v>
      </c>
      <c r="C9639" s="7">
        <v>45673</v>
      </c>
      <c r="D9639" s="8">
        <v>91.58</v>
      </c>
    </row>
    <row r="9640" spans="1:4" ht="14.25" x14ac:dyDescent="0.2">
      <c r="A9640" s="5" t="s">
        <v>198</v>
      </c>
      <c r="B9640" s="6" t="s">
        <v>199</v>
      </c>
      <c r="C9640" s="7">
        <v>45673</v>
      </c>
      <c r="D9640" s="8">
        <v>94.11</v>
      </c>
    </row>
    <row r="9641" spans="1:4" ht="14.25" x14ac:dyDescent="0.2">
      <c r="A9641" s="5" t="s">
        <v>200</v>
      </c>
      <c r="B9641" s="6" t="s">
        <v>201</v>
      </c>
      <c r="C9641" s="7">
        <v>45673</v>
      </c>
      <c r="D9641" s="8">
        <v>90.41</v>
      </c>
    </row>
    <row r="9642" spans="1:4" ht="14.25" x14ac:dyDescent="0.2">
      <c r="A9642" s="5" t="s">
        <v>202</v>
      </c>
      <c r="B9642" s="6" t="s">
        <v>203</v>
      </c>
      <c r="C9642" s="7">
        <v>45673</v>
      </c>
      <c r="D9642" s="9">
        <v>95.16</v>
      </c>
    </row>
    <row r="9643" spans="1:4" ht="14.25" x14ac:dyDescent="0.2">
      <c r="A9643" s="5" t="s">
        <v>204</v>
      </c>
      <c r="B9643" s="6" t="s">
        <v>205</v>
      </c>
      <c r="C9643" s="7">
        <v>45673</v>
      </c>
      <c r="D9643" s="9">
        <v>95.63</v>
      </c>
    </row>
    <row r="9644" spans="1:4" ht="14.25" x14ac:dyDescent="0.2">
      <c r="A9644" s="5" t="s">
        <v>206</v>
      </c>
      <c r="B9644" s="6" t="s">
        <v>207</v>
      </c>
      <c r="C9644" s="7">
        <v>45673</v>
      </c>
      <c r="D9644" s="9">
        <v>78.64</v>
      </c>
    </row>
    <row r="9645" spans="1:4" ht="14.25" x14ac:dyDescent="0.2">
      <c r="A9645" s="5" t="s">
        <v>208</v>
      </c>
      <c r="B9645" s="6" t="s">
        <v>209</v>
      </c>
      <c r="C9645" s="7">
        <v>45673</v>
      </c>
      <c r="D9645" s="8">
        <v>84.02</v>
      </c>
    </row>
    <row r="9646" spans="1:4" ht="14.25" x14ac:dyDescent="0.2">
      <c r="A9646" s="5" t="s">
        <v>210</v>
      </c>
      <c r="B9646" s="6" t="s">
        <v>211</v>
      </c>
      <c r="C9646" s="7">
        <v>45673</v>
      </c>
      <c r="D9646" s="9">
        <v>78.81</v>
      </c>
    </row>
    <row r="9647" spans="1:4" ht="14.25" x14ac:dyDescent="0.2">
      <c r="A9647" s="5" t="s">
        <v>212</v>
      </c>
      <c r="B9647" s="6" t="s">
        <v>213</v>
      </c>
      <c r="C9647" s="7">
        <v>45673</v>
      </c>
      <c r="D9647" s="9">
        <v>80.650000000000006</v>
      </c>
    </row>
    <row r="9648" spans="1:4" ht="14.25" x14ac:dyDescent="0.2">
      <c r="A9648" s="5" t="s">
        <v>214</v>
      </c>
      <c r="B9648" s="6" t="s">
        <v>215</v>
      </c>
      <c r="C9648" s="7">
        <v>45673</v>
      </c>
      <c r="D9648" s="9">
        <v>67.56</v>
      </c>
    </row>
    <row r="9649" spans="1:4" ht="14.25" x14ac:dyDescent="0.2">
      <c r="A9649" s="5" t="s">
        <v>216</v>
      </c>
      <c r="B9649" s="6" t="s">
        <v>217</v>
      </c>
      <c r="C9649" s="7">
        <v>45673</v>
      </c>
      <c r="D9649" s="8">
        <v>90.13</v>
      </c>
    </row>
    <row r="9650" spans="1:4" ht="14.25" x14ac:dyDescent="0.2">
      <c r="A9650" s="5" t="s">
        <v>218</v>
      </c>
      <c r="B9650" s="6" t="s">
        <v>219</v>
      </c>
      <c r="C9650" s="7">
        <v>45673</v>
      </c>
      <c r="D9650" s="8">
        <v>79.14</v>
      </c>
    </row>
    <row r="9651" spans="1:4" ht="14.25" x14ac:dyDescent="0.2">
      <c r="A9651" s="5" t="s">
        <v>220</v>
      </c>
      <c r="B9651" s="6" t="s">
        <v>221</v>
      </c>
      <c r="C9651" s="7">
        <v>45673</v>
      </c>
      <c r="D9651" s="8">
        <v>88.15</v>
      </c>
    </row>
    <row r="9652" spans="1:4" ht="14.25" x14ac:dyDescent="0.2">
      <c r="A9652" s="5" t="s">
        <v>222</v>
      </c>
      <c r="B9652" s="6" t="s">
        <v>223</v>
      </c>
      <c r="C9652" s="7">
        <v>45673</v>
      </c>
      <c r="D9652" s="8">
        <v>90.74</v>
      </c>
    </row>
    <row r="9653" spans="1:4" ht="14.25" x14ac:dyDescent="0.2">
      <c r="A9653" s="5" t="s">
        <v>224</v>
      </c>
      <c r="B9653" s="6" t="s">
        <v>225</v>
      </c>
      <c r="C9653" s="7">
        <v>45673</v>
      </c>
      <c r="D9653" s="8">
        <v>90.09</v>
      </c>
    </row>
    <row r="9654" spans="1:4" ht="14.25" x14ac:dyDescent="0.2">
      <c r="A9654" s="5" t="s">
        <v>226</v>
      </c>
      <c r="B9654" s="6" t="s">
        <v>227</v>
      </c>
      <c r="C9654" s="7">
        <v>45673</v>
      </c>
      <c r="D9654" s="9">
        <v>71.5</v>
      </c>
    </row>
    <row r="9655" spans="1:4" ht="14.25" x14ac:dyDescent="0.2">
      <c r="A9655" s="5" t="s">
        <v>228</v>
      </c>
      <c r="B9655" s="6" t="s">
        <v>229</v>
      </c>
      <c r="C9655" s="7">
        <v>45673</v>
      </c>
      <c r="D9655" s="9">
        <v>81.16</v>
      </c>
    </row>
    <row r="9656" spans="1:4" ht="14.25" x14ac:dyDescent="0.2">
      <c r="A9656" s="5" t="s">
        <v>230</v>
      </c>
      <c r="B9656" s="6" t="s">
        <v>231</v>
      </c>
      <c r="C9656" s="7">
        <v>45673</v>
      </c>
      <c r="D9656" s="9">
        <v>96.65</v>
      </c>
    </row>
    <row r="9657" spans="1:4" ht="14.25" x14ac:dyDescent="0.2">
      <c r="A9657" s="5" t="s">
        <v>232</v>
      </c>
      <c r="B9657" s="6" t="s">
        <v>233</v>
      </c>
      <c r="C9657" s="7">
        <v>45673</v>
      </c>
      <c r="D9657" s="8">
        <v>85.04</v>
      </c>
    </row>
    <row r="9658" spans="1:4" ht="14.25" x14ac:dyDescent="0.2">
      <c r="A9658" s="5" t="s">
        <v>234</v>
      </c>
      <c r="B9658" s="6" t="s">
        <v>235</v>
      </c>
      <c r="C9658" s="7">
        <v>45673</v>
      </c>
      <c r="D9658" s="9">
        <v>67.67</v>
      </c>
    </row>
    <row r="9659" spans="1:4" ht="14.25" x14ac:dyDescent="0.2">
      <c r="A9659" s="5" t="s">
        <v>236</v>
      </c>
      <c r="B9659" s="6" t="s">
        <v>237</v>
      </c>
      <c r="C9659" s="7">
        <v>45673</v>
      </c>
      <c r="D9659" s="9">
        <v>91.08</v>
      </c>
    </row>
    <row r="9660" spans="1:4" ht="14.25" x14ac:dyDescent="0.2">
      <c r="A9660" s="5" t="s">
        <v>238</v>
      </c>
      <c r="B9660" s="6" t="s">
        <v>239</v>
      </c>
      <c r="C9660" s="7">
        <v>45673</v>
      </c>
      <c r="D9660" s="9">
        <v>86.86</v>
      </c>
    </row>
    <row r="9661" spans="1:4" ht="14.25" x14ac:dyDescent="0.2">
      <c r="A9661" s="5" t="s">
        <v>240</v>
      </c>
      <c r="B9661" s="6" t="s">
        <v>241</v>
      </c>
      <c r="C9661" s="7">
        <v>45673</v>
      </c>
      <c r="D9661" s="9">
        <v>61.9</v>
      </c>
    </row>
    <row r="9662" spans="1:4" ht="14.25" x14ac:dyDescent="0.2">
      <c r="A9662" s="10" t="s">
        <v>242</v>
      </c>
      <c r="B9662" s="11" t="s">
        <v>243</v>
      </c>
      <c r="C9662" s="12">
        <v>45673</v>
      </c>
      <c r="D9662" s="14">
        <v>92.44</v>
      </c>
    </row>
    <row r="9663" spans="1:4" ht="14.25" x14ac:dyDescent="0.2">
      <c r="A9663" s="5" t="s">
        <v>244</v>
      </c>
      <c r="B9663" s="6" t="s">
        <v>245</v>
      </c>
      <c r="C9663" s="7">
        <v>45673</v>
      </c>
      <c r="D9663" s="8">
        <v>77.27</v>
      </c>
    </row>
    <row r="9664" spans="1:4" ht="14.25" x14ac:dyDescent="0.2">
      <c r="A9664" s="5" t="s">
        <v>246</v>
      </c>
      <c r="B9664" s="6" t="s">
        <v>247</v>
      </c>
      <c r="C9664" s="7">
        <v>45673</v>
      </c>
      <c r="D9664" s="9">
        <v>90.59</v>
      </c>
    </row>
    <row r="9665" spans="1:4" ht="14.25" x14ac:dyDescent="0.2">
      <c r="A9665" s="5" t="s">
        <v>248</v>
      </c>
      <c r="B9665" s="6" t="s">
        <v>249</v>
      </c>
      <c r="C9665" s="7">
        <v>45673</v>
      </c>
      <c r="D9665" s="9">
        <v>77.900000000000006</v>
      </c>
    </row>
    <row r="9666" spans="1:4" ht="14.25" x14ac:dyDescent="0.2">
      <c r="A9666" s="5" t="s">
        <v>250</v>
      </c>
      <c r="B9666" s="6" t="s">
        <v>251</v>
      </c>
      <c r="C9666" s="7">
        <v>45673</v>
      </c>
      <c r="D9666" s="9">
        <v>80.650000000000006</v>
      </c>
    </row>
    <row r="9667" spans="1:4" ht="14.25" x14ac:dyDescent="0.2">
      <c r="A9667" s="5" t="s">
        <v>252</v>
      </c>
      <c r="B9667" s="6" t="s">
        <v>253</v>
      </c>
      <c r="C9667" s="7">
        <v>45673</v>
      </c>
      <c r="D9667" s="9">
        <v>83.75</v>
      </c>
    </row>
    <row r="9668" spans="1:4" ht="14.25" x14ac:dyDescent="0.2">
      <c r="A9668" s="5" t="s">
        <v>254</v>
      </c>
      <c r="B9668" s="6" t="s">
        <v>255</v>
      </c>
      <c r="C9668" s="7">
        <v>45673</v>
      </c>
      <c r="D9668" s="8">
        <v>89.13</v>
      </c>
    </row>
    <row r="9669" spans="1:4" ht="14.25" x14ac:dyDescent="0.2">
      <c r="A9669" s="5" t="s">
        <v>256</v>
      </c>
      <c r="B9669" s="6" t="s">
        <v>257</v>
      </c>
      <c r="C9669" s="7">
        <v>45673</v>
      </c>
      <c r="D9669" s="9">
        <v>53.81</v>
      </c>
    </row>
    <row r="9670" spans="1:4" ht="14.25" x14ac:dyDescent="0.2">
      <c r="A9670" s="5" t="s">
        <v>258</v>
      </c>
      <c r="B9670" s="6" t="s">
        <v>259</v>
      </c>
      <c r="C9670" s="7">
        <v>45673</v>
      </c>
      <c r="D9670" s="9">
        <v>98.07</v>
      </c>
    </row>
    <row r="9671" spans="1:4" ht="14.25" x14ac:dyDescent="0.2">
      <c r="A9671" s="5" t="s">
        <v>260</v>
      </c>
      <c r="B9671" s="6" t="s">
        <v>261</v>
      </c>
      <c r="C9671" s="7">
        <v>45673</v>
      </c>
      <c r="D9671" s="9">
        <v>84.4</v>
      </c>
    </row>
    <row r="9672" spans="1:4" ht="14.25" x14ac:dyDescent="0.2">
      <c r="A9672" s="5" t="s">
        <v>262</v>
      </c>
      <c r="B9672" s="6" t="s">
        <v>263</v>
      </c>
      <c r="C9672" s="7">
        <v>45673</v>
      </c>
      <c r="D9672" s="9">
        <v>81.569999999999993</v>
      </c>
    </row>
    <row r="9673" spans="1:4" ht="14.25" x14ac:dyDescent="0.2">
      <c r="A9673" s="5" t="s">
        <v>264</v>
      </c>
      <c r="B9673" s="6" t="s">
        <v>265</v>
      </c>
      <c r="C9673" s="7">
        <v>45673</v>
      </c>
      <c r="D9673" s="8">
        <v>82.06</v>
      </c>
    </row>
    <row r="9674" spans="1:4" ht="14.25" x14ac:dyDescent="0.2">
      <c r="A9674" s="5" t="s">
        <v>266</v>
      </c>
      <c r="B9674" s="6" t="s">
        <v>267</v>
      </c>
      <c r="C9674" s="7">
        <v>45673</v>
      </c>
      <c r="D9674" s="9">
        <v>32.06</v>
      </c>
    </row>
    <row r="9675" spans="1:4" ht="14.25" x14ac:dyDescent="0.2">
      <c r="A9675" s="5" t="s">
        <v>268</v>
      </c>
      <c r="B9675" s="6" t="s">
        <v>269</v>
      </c>
      <c r="C9675" s="7">
        <v>45673</v>
      </c>
      <c r="D9675" s="9">
        <v>52.2</v>
      </c>
    </row>
    <row r="9676" spans="1:4" ht="14.25" x14ac:dyDescent="0.2">
      <c r="A9676" s="5" t="s">
        <v>270</v>
      </c>
      <c r="B9676" s="6" t="s">
        <v>271</v>
      </c>
      <c r="C9676" s="7">
        <v>45673</v>
      </c>
      <c r="D9676" s="8">
        <v>86.4</v>
      </c>
    </row>
    <row r="9677" spans="1:4" ht="14.25" x14ac:dyDescent="0.2">
      <c r="A9677" s="5" t="s">
        <v>272</v>
      </c>
      <c r="B9677" s="6" t="s">
        <v>273</v>
      </c>
      <c r="C9677" s="7">
        <v>45673</v>
      </c>
      <c r="D9677" s="9">
        <v>73.56</v>
      </c>
    </row>
    <row r="9678" spans="1:4" ht="14.25" x14ac:dyDescent="0.2">
      <c r="A9678" s="5" t="s">
        <v>274</v>
      </c>
      <c r="B9678" s="6" t="s">
        <v>275</v>
      </c>
      <c r="C9678" s="7">
        <v>45673</v>
      </c>
      <c r="D9678" s="9">
        <v>87.88</v>
      </c>
    </row>
    <row r="9679" spans="1:4" ht="14.25" x14ac:dyDescent="0.2">
      <c r="A9679" s="5" t="s">
        <v>276</v>
      </c>
      <c r="B9679" s="6" t="s">
        <v>277</v>
      </c>
      <c r="C9679" s="7">
        <v>45673</v>
      </c>
      <c r="D9679" s="8">
        <v>89.05</v>
      </c>
    </row>
    <row r="9680" spans="1:4" ht="14.25" x14ac:dyDescent="0.2">
      <c r="A9680" s="5" t="s">
        <v>278</v>
      </c>
      <c r="B9680" s="6" t="s">
        <v>279</v>
      </c>
      <c r="C9680" s="7">
        <v>45673</v>
      </c>
      <c r="D9680" s="9">
        <v>75.47</v>
      </c>
    </row>
    <row r="9681" spans="1:4" ht="14.25" x14ac:dyDescent="0.2">
      <c r="A9681" s="5" t="s">
        <v>280</v>
      </c>
      <c r="B9681" s="6" t="s">
        <v>281</v>
      </c>
      <c r="C9681" s="7">
        <v>45673</v>
      </c>
      <c r="D9681" s="8">
        <v>91.53</v>
      </c>
    </row>
    <row r="9682" spans="1:4" ht="14.25" x14ac:dyDescent="0.2">
      <c r="A9682" s="5" t="s">
        <v>282</v>
      </c>
      <c r="B9682" s="6" t="s">
        <v>283</v>
      </c>
      <c r="C9682" s="7">
        <v>45673</v>
      </c>
      <c r="D9682" s="9">
        <v>49.21</v>
      </c>
    </row>
    <row r="9683" spans="1:4" ht="14.25" x14ac:dyDescent="0.2">
      <c r="A9683" s="5" t="s">
        <v>284</v>
      </c>
      <c r="B9683" s="6" t="s">
        <v>285</v>
      </c>
      <c r="C9683" s="7">
        <v>45673</v>
      </c>
      <c r="D9683" s="8">
        <v>92.01</v>
      </c>
    </row>
    <row r="9684" spans="1:4" ht="14.25" x14ac:dyDescent="0.2">
      <c r="A9684" s="5" t="s">
        <v>286</v>
      </c>
      <c r="B9684" s="6" t="s">
        <v>287</v>
      </c>
      <c r="C9684" s="7">
        <v>45673</v>
      </c>
      <c r="D9684" s="8">
        <v>95.13</v>
      </c>
    </row>
    <row r="9685" spans="1:4" ht="14.25" x14ac:dyDescent="0.2">
      <c r="A9685" s="5" t="s">
        <v>288</v>
      </c>
      <c r="B9685" s="6" t="s">
        <v>289</v>
      </c>
      <c r="C9685" s="7">
        <v>45673</v>
      </c>
      <c r="D9685" s="8">
        <v>96.48</v>
      </c>
    </row>
    <row r="9686" spans="1:4" ht="14.25" x14ac:dyDescent="0.2">
      <c r="A9686" s="5" t="s">
        <v>290</v>
      </c>
      <c r="B9686" s="6" t="s">
        <v>291</v>
      </c>
      <c r="C9686" s="7">
        <v>45673</v>
      </c>
      <c r="D9686" s="9">
        <v>88.28</v>
      </c>
    </row>
    <row r="9687" spans="1:4" ht="14.25" x14ac:dyDescent="0.2">
      <c r="A9687" s="5" t="s">
        <v>292</v>
      </c>
      <c r="B9687" s="6" t="s">
        <v>293</v>
      </c>
      <c r="C9687" s="7">
        <v>45673</v>
      </c>
      <c r="D9687" s="9">
        <v>91.45</v>
      </c>
    </row>
    <row r="9688" spans="1:4" ht="14.25" x14ac:dyDescent="0.2">
      <c r="A9688" s="5" t="s">
        <v>294</v>
      </c>
      <c r="B9688" s="6" t="s">
        <v>295</v>
      </c>
      <c r="C9688" s="7">
        <v>45673</v>
      </c>
      <c r="D9688" s="8">
        <v>91.87</v>
      </c>
    </row>
    <row r="9689" spans="1:4" ht="14.25" x14ac:dyDescent="0.2">
      <c r="A9689" s="5" t="s">
        <v>296</v>
      </c>
      <c r="B9689" s="6" t="s">
        <v>297</v>
      </c>
      <c r="C9689" s="7">
        <v>45673</v>
      </c>
      <c r="D9689" s="8">
        <v>92.51</v>
      </c>
    </row>
    <row r="9690" spans="1:4" ht="14.25" x14ac:dyDescent="0.2">
      <c r="A9690" s="5" t="s">
        <v>298</v>
      </c>
      <c r="B9690" s="6" t="s">
        <v>299</v>
      </c>
      <c r="C9690" s="7">
        <v>45673</v>
      </c>
      <c r="D9690" s="9">
        <v>82.92</v>
      </c>
    </row>
    <row r="9691" spans="1:4" ht="14.25" x14ac:dyDescent="0.2">
      <c r="A9691" s="5" t="s">
        <v>300</v>
      </c>
      <c r="B9691" s="6" t="s">
        <v>301</v>
      </c>
      <c r="C9691" s="7">
        <v>45673</v>
      </c>
      <c r="D9691" s="8">
        <v>88.37</v>
      </c>
    </row>
    <row r="9692" spans="1:4" ht="14.25" x14ac:dyDescent="0.2">
      <c r="A9692" s="5" t="s">
        <v>302</v>
      </c>
      <c r="B9692" s="6" t="s">
        <v>303</v>
      </c>
      <c r="C9692" s="7">
        <v>45673</v>
      </c>
      <c r="D9692" s="8">
        <v>87.58</v>
      </c>
    </row>
    <row r="9693" spans="1:4" ht="14.25" x14ac:dyDescent="0.2">
      <c r="A9693" s="5" t="s">
        <v>304</v>
      </c>
      <c r="B9693" s="6" t="s">
        <v>305</v>
      </c>
      <c r="C9693" s="7">
        <v>45673</v>
      </c>
      <c r="D9693" s="9">
        <v>87.21</v>
      </c>
    </row>
    <row r="9694" spans="1:4" ht="14.25" x14ac:dyDescent="0.2">
      <c r="A9694" s="5" t="s">
        <v>306</v>
      </c>
      <c r="B9694" s="6" t="s">
        <v>307</v>
      </c>
      <c r="C9694" s="7">
        <v>45673</v>
      </c>
      <c r="D9694" s="8">
        <v>93.56</v>
      </c>
    </row>
    <row r="9695" spans="1:4" ht="14.25" x14ac:dyDescent="0.2">
      <c r="A9695" s="5" t="s">
        <v>308</v>
      </c>
      <c r="B9695" s="6" t="s">
        <v>309</v>
      </c>
      <c r="C9695" s="7">
        <v>45673</v>
      </c>
      <c r="D9695" s="9">
        <v>82.9</v>
      </c>
    </row>
    <row r="9696" spans="1:4" ht="14.25" x14ac:dyDescent="0.2">
      <c r="A9696" s="5" t="s">
        <v>310</v>
      </c>
      <c r="B9696" s="6" t="s">
        <v>311</v>
      </c>
      <c r="C9696" s="7">
        <v>45673</v>
      </c>
      <c r="D9696" s="8">
        <v>91.01</v>
      </c>
    </row>
    <row r="9697" spans="1:4" ht="14.25" x14ac:dyDescent="0.2">
      <c r="A9697" s="5" t="s">
        <v>312</v>
      </c>
      <c r="B9697" s="6" t="s">
        <v>313</v>
      </c>
      <c r="C9697" s="7">
        <v>45673</v>
      </c>
      <c r="D9697" s="9">
        <v>79.95</v>
      </c>
    </row>
    <row r="9698" spans="1:4" ht="14.25" x14ac:dyDescent="0.2">
      <c r="A9698" s="5" t="s">
        <v>314</v>
      </c>
      <c r="B9698" s="6" t="s">
        <v>315</v>
      </c>
      <c r="C9698" s="7">
        <v>45673</v>
      </c>
      <c r="D9698" s="8">
        <v>93.41</v>
      </c>
    </row>
    <row r="9699" spans="1:4" ht="14.25" x14ac:dyDescent="0.2">
      <c r="A9699" s="5" t="s">
        <v>316</v>
      </c>
      <c r="B9699" s="6" t="s">
        <v>317</v>
      </c>
      <c r="C9699" s="7">
        <v>45673</v>
      </c>
      <c r="D9699" s="8">
        <v>76.59</v>
      </c>
    </row>
    <row r="9700" spans="1:4" ht="14.25" x14ac:dyDescent="0.2">
      <c r="A9700" s="5" t="s">
        <v>318</v>
      </c>
      <c r="B9700" s="6" t="s">
        <v>319</v>
      </c>
      <c r="C9700" s="7">
        <v>45673</v>
      </c>
      <c r="D9700" s="8">
        <v>81.45</v>
      </c>
    </row>
    <row r="9701" spans="1:4" ht="14.25" x14ac:dyDescent="0.2">
      <c r="A9701" s="5" t="s">
        <v>320</v>
      </c>
      <c r="B9701" s="6" t="s">
        <v>321</v>
      </c>
      <c r="C9701" s="7">
        <v>45673</v>
      </c>
      <c r="D9701" s="9">
        <v>97.53</v>
      </c>
    </row>
    <row r="9702" spans="1:4" ht="14.25" x14ac:dyDescent="0.2">
      <c r="A9702" s="5" t="s">
        <v>322</v>
      </c>
      <c r="B9702" s="6" t="s">
        <v>323</v>
      </c>
      <c r="C9702" s="7">
        <v>45673</v>
      </c>
      <c r="D9702" s="8">
        <v>95.87</v>
      </c>
    </row>
    <row r="9703" spans="1:4" ht="14.25" x14ac:dyDescent="0.2">
      <c r="A9703" s="5" t="s">
        <v>324</v>
      </c>
      <c r="B9703" s="6" t="s">
        <v>325</v>
      </c>
      <c r="C9703" s="7">
        <v>45673</v>
      </c>
      <c r="D9703" s="8">
        <v>84.56</v>
      </c>
    </row>
    <row r="9704" spans="1:4" ht="14.25" x14ac:dyDescent="0.2">
      <c r="A9704" s="5" t="s">
        <v>326</v>
      </c>
      <c r="B9704" s="6" t="s">
        <v>327</v>
      </c>
      <c r="C9704" s="7">
        <v>45673</v>
      </c>
      <c r="D9704" s="8">
        <v>83.58</v>
      </c>
    </row>
    <row r="9705" spans="1:4" ht="14.25" x14ac:dyDescent="0.2">
      <c r="A9705" s="5" t="s">
        <v>328</v>
      </c>
      <c r="B9705" s="6" t="s">
        <v>329</v>
      </c>
      <c r="C9705" s="7">
        <v>45673</v>
      </c>
      <c r="D9705" s="8">
        <v>91.64</v>
      </c>
    </row>
    <row r="9706" spans="1:4" ht="14.25" x14ac:dyDescent="0.2">
      <c r="A9706" s="5" t="s">
        <v>330</v>
      </c>
      <c r="B9706" s="6" t="s">
        <v>331</v>
      </c>
      <c r="C9706" s="7">
        <v>45673</v>
      </c>
      <c r="D9706" s="9">
        <v>78.89</v>
      </c>
    </row>
    <row r="9707" spans="1:4" ht="14.25" x14ac:dyDescent="0.2">
      <c r="A9707" s="5" t="s">
        <v>332</v>
      </c>
      <c r="B9707" s="6" t="s">
        <v>333</v>
      </c>
      <c r="C9707" s="7">
        <v>45673</v>
      </c>
      <c r="D9707" s="8">
        <v>86.71</v>
      </c>
    </row>
    <row r="9708" spans="1:4" ht="14.25" x14ac:dyDescent="0.2">
      <c r="A9708" s="5" t="s">
        <v>334</v>
      </c>
      <c r="B9708" s="6" t="s">
        <v>335</v>
      </c>
      <c r="C9708" s="7">
        <v>45673</v>
      </c>
      <c r="D9708" s="9">
        <v>96.92</v>
      </c>
    </row>
    <row r="9709" spans="1:4" ht="14.25" x14ac:dyDescent="0.2">
      <c r="A9709" s="5" t="s">
        <v>336</v>
      </c>
      <c r="B9709" s="6" t="s">
        <v>337</v>
      </c>
      <c r="C9709" s="7">
        <v>45673</v>
      </c>
      <c r="D9709" s="9">
        <v>79.819999999999993</v>
      </c>
    </row>
    <row r="9710" spans="1:4" ht="14.25" x14ac:dyDescent="0.2">
      <c r="A9710" s="5" t="s">
        <v>338</v>
      </c>
      <c r="B9710" s="6" t="s">
        <v>339</v>
      </c>
      <c r="C9710" s="7">
        <v>45673</v>
      </c>
      <c r="D9710" s="8">
        <v>82.38</v>
      </c>
    </row>
    <row r="9711" spans="1:4" ht="14.25" x14ac:dyDescent="0.2">
      <c r="A9711" s="5" t="s">
        <v>340</v>
      </c>
      <c r="B9711" s="6" t="s">
        <v>341</v>
      </c>
      <c r="C9711" s="7">
        <v>45673</v>
      </c>
      <c r="D9711" s="9">
        <v>43.22</v>
      </c>
    </row>
    <row r="9712" spans="1:4" ht="14.25" x14ac:dyDescent="0.2">
      <c r="A9712" s="5" t="s">
        <v>342</v>
      </c>
      <c r="B9712" s="6" t="s">
        <v>343</v>
      </c>
      <c r="C9712" s="7">
        <v>45673</v>
      </c>
      <c r="D9712" s="8">
        <v>85.71</v>
      </c>
    </row>
    <row r="9713" spans="1:4" ht="14.25" x14ac:dyDescent="0.2">
      <c r="A9713" s="5" t="s">
        <v>344</v>
      </c>
      <c r="B9713" s="6" t="s">
        <v>345</v>
      </c>
      <c r="C9713" s="7">
        <v>45673</v>
      </c>
      <c r="D9713" s="8">
        <v>93.5</v>
      </c>
    </row>
    <row r="9714" spans="1:4" ht="14.25" x14ac:dyDescent="0.2">
      <c r="A9714" s="5" t="s">
        <v>346</v>
      </c>
      <c r="B9714" s="6" t="s">
        <v>347</v>
      </c>
      <c r="C9714" s="7">
        <v>45673</v>
      </c>
      <c r="D9714" s="8">
        <v>90</v>
      </c>
    </row>
    <row r="9715" spans="1:4" ht="14.25" x14ac:dyDescent="0.2">
      <c r="A9715" s="5" t="s">
        <v>348</v>
      </c>
      <c r="B9715" s="6" t="s">
        <v>349</v>
      </c>
      <c r="C9715" s="7">
        <v>45673</v>
      </c>
      <c r="D9715" s="8">
        <v>93.87</v>
      </c>
    </row>
    <row r="9716" spans="1:4" ht="14.25" x14ac:dyDescent="0.2">
      <c r="A9716" s="5" t="s">
        <v>350</v>
      </c>
      <c r="B9716" s="6" t="s">
        <v>351</v>
      </c>
      <c r="C9716" s="7">
        <v>45673</v>
      </c>
      <c r="D9716" s="9">
        <v>96.13</v>
      </c>
    </row>
    <row r="9717" spans="1:4" ht="14.25" x14ac:dyDescent="0.2">
      <c r="A9717" s="5" t="s">
        <v>352</v>
      </c>
      <c r="B9717" s="6" t="s">
        <v>353</v>
      </c>
      <c r="C9717" s="7">
        <v>45673</v>
      </c>
      <c r="D9717" s="8">
        <v>90.66</v>
      </c>
    </row>
    <row r="9718" spans="1:4" ht="14.25" x14ac:dyDescent="0.2">
      <c r="A9718" s="5" t="s">
        <v>354</v>
      </c>
      <c r="B9718" s="6" t="s">
        <v>355</v>
      </c>
      <c r="C9718" s="7">
        <v>45673</v>
      </c>
      <c r="D9718" s="9">
        <v>69.08</v>
      </c>
    </row>
    <row r="9719" spans="1:4" ht="14.25" x14ac:dyDescent="0.2">
      <c r="A9719" s="5" t="s">
        <v>356</v>
      </c>
      <c r="B9719" s="6" t="s">
        <v>357</v>
      </c>
      <c r="C9719" s="7">
        <v>45673</v>
      </c>
      <c r="D9719" s="9">
        <v>77.14</v>
      </c>
    </row>
    <row r="9720" spans="1:4" ht="14.25" x14ac:dyDescent="0.2">
      <c r="A9720" s="5" t="s">
        <v>358</v>
      </c>
      <c r="B9720" s="6" t="s">
        <v>359</v>
      </c>
      <c r="C9720" s="7">
        <v>45673</v>
      </c>
      <c r="D9720" s="8">
        <v>94.43</v>
      </c>
    </row>
    <row r="9721" spans="1:4" ht="14.25" x14ac:dyDescent="0.2">
      <c r="A9721" s="5" t="s">
        <v>360</v>
      </c>
      <c r="B9721" s="6" t="s">
        <v>361</v>
      </c>
      <c r="C9721" s="7">
        <v>45673</v>
      </c>
      <c r="D9721" s="8">
        <v>89.44</v>
      </c>
    </row>
    <row r="9722" spans="1:4" ht="14.25" x14ac:dyDescent="0.2">
      <c r="A9722" s="5" t="s">
        <v>362</v>
      </c>
      <c r="B9722" s="6" t="s">
        <v>363</v>
      </c>
      <c r="C9722" s="7">
        <v>45673</v>
      </c>
      <c r="D9722" s="8">
        <v>92.05</v>
      </c>
    </row>
    <row r="9723" spans="1:4" ht="14.25" x14ac:dyDescent="0.2">
      <c r="A9723" s="5" t="s">
        <v>364</v>
      </c>
      <c r="B9723" s="6" t="s">
        <v>365</v>
      </c>
      <c r="C9723" s="7">
        <v>45673</v>
      </c>
      <c r="D9723" s="9">
        <v>81.58</v>
      </c>
    </row>
    <row r="9724" spans="1:4" ht="14.25" x14ac:dyDescent="0.2">
      <c r="A9724" s="5" t="s">
        <v>366</v>
      </c>
      <c r="B9724" s="6" t="s">
        <v>367</v>
      </c>
      <c r="C9724" s="7">
        <v>45673</v>
      </c>
      <c r="D9724" s="8">
        <v>88.15</v>
      </c>
    </row>
    <row r="9725" spans="1:4" ht="14.25" x14ac:dyDescent="0.2">
      <c r="A9725" s="5" t="s">
        <v>368</v>
      </c>
      <c r="B9725" s="6" t="s">
        <v>369</v>
      </c>
      <c r="C9725" s="7">
        <v>45673</v>
      </c>
      <c r="D9725" s="9">
        <v>77.989999999999995</v>
      </c>
    </row>
    <row r="9726" spans="1:4" ht="14.25" x14ac:dyDescent="0.2">
      <c r="A9726" s="5" t="s">
        <v>370</v>
      </c>
      <c r="B9726" s="6" t="s">
        <v>371</v>
      </c>
      <c r="C9726" s="7">
        <v>45673</v>
      </c>
      <c r="D9726" s="9">
        <v>95.8</v>
      </c>
    </row>
    <row r="9727" spans="1:4" ht="14.25" x14ac:dyDescent="0.2">
      <c r="A9727" s="5" t="s">
        <v>372</v>
      </c>
      <c r="B9727" s="6" t="s">
        <v>373</v>
      </c>
      <c r="C9727" s="7">
        <v>45673</v>
      </c>
      <c r="D9727" s="8">
        <v>77.23</v>
      </c>
    </row>
    <row r="9728" spans="1:4" ht="14.25" x14ac:dyDescent="0.2">
      <c r="A9728" s="5" t="s">
        <v>374</v>
      </c>
      <c r="B9728" s="6" t="s">
        <v>375</v>
      </c>
      <c r="C9728" s="7">
        <v>45673</v>
      </c>
      <c r="D9728" s="8">
        <v>82.48</v>
      </c>
    </row>
    <row r="9729" spans="1:4" ht="14.25" x14ac:dyDescent="0.2">
      <c r="A9729" s="5" t="s">
        <v>376</v>
      </c>
      <c r="B9729" s="6" t="s">
        <v>377</v>
      </c>
      <c r="C9729" s="7">
        <v>45673</v>
      </c>
      <c r="D9729" s="8">
        <v>88.64</v>
      </c>
    </row>
    <row r="9730" spans="1:4" ht="14.25" x14ac:dyDescent="0.2">
      <c r="A9730" s="5" t="s">
        <v>378</v>
      </c>
      <c r="B9730" s="6" t="s">
        <v>379</v>
      </c>
      <c r="C9730" s="7">
        <v>45673</v>
      </c>
      <c r="D9730" s="9">
        <v>87.03</v>
      </c>
    </row>
    <row r="9731" spans="1:4" ht="14.25" x14ac:dyDescent="0.2">
      <c r="A9731" s="5" t="s">
        <v>380</v>
      </c>
      <c r="B9731" s="6" t="s">
        <v>381</v>
      </c>
      <c r="C9731" s="7">
        <v>45673</v>
      </c>
      <c r="D9731" s="8">
        <v>88.4</v>
      </c>
    </row>
    <row r="9732" spans="1:4" ht="14.25" x14ac:dyDescent="0.2">
      <c r="A9732" s="5" t="s">
        <v>382</v>
      </c>
      <c r="B9732" s="6" t="s">
        <v>383</v>
      </c>
      <c r="C9732" s="7">
        <v>45673</v>
      </c>
      <c r="D9732" s="9">
        <v>84.5</v>
      </c>
    </row>
    <row r="9733" spans="1:4" ht="14.25" x14ac:dyDescent="0.2">
      <c r="A9733" s="5" t="s">
        <v>384</v>
      </c>
      <c r="B9733" s="6" t="s">
        <v>385</v>
      </c>
      <c r="C9733" s="7">
        <v>45673</v>
      </c>
      <c r="D9733" s="9">
        <v>81.08</v>
      </c>
    </row>
    <row r="9734" spans="1:4" ht="14.25" x14ac:dyDescent="0.2">
      <c r="A9734" s="5" t="s">
        <v>386</v>
      </c>
      <c r="B9734" s="6" t="s">
        <v>387</v>
      </c>
      <c r="C9734" s="7">
        <v>45673</v>
      </c>
      <c r="D9734" s="8">
        <v>85.02</v>
      </c>
    </row>
    <row r="9735" spans="1:4" ht="14.25" x14ac:dyDescent="0.2">
      <c r="A9735" s="5" t="s">
        <v>388</v>
      </c>
      <c r="B9735" s="6" t="s">
        <v>389</v>
      </c>
      <c r="C9735" s="7">
        <v>45673</v>
      </c>
      <c r="D9735" s="8">
        <v>79.459999999999994</v>
      </c>
    </row>
    <row r="9736" spans="1:4" ht="14.25" x14ac:dyDescent="0.2">
      <c r="A9736" s="5" t="s">
        <v>390</v>
      </c>
      <c r="B9736" s="6" t="s">
        <v>391</v>
      </c>
      <c r="C9736" s="7">
        <v>45673</v>
      </c>
      <c r="D9736" s="9">
        <v>87.73</v>
      </c>
    </row>
    <row r="9737" spans="1:4" ht="14.25" x14ac:dyDescent="0.2">
      <c r="A9737" s="5" t="s">
        <v>392</v>
      </c>
      <c r="B9737" s="6" t="s">
        <v>393</v>
      </c>
      <c r="C9737" s="7">
        <v>45673</v>
      </c>
      <c r="D9737" s="8">
        <v>84.89</v>
      </c>
    </row>
    <row r="9738" spans="1:4" ht="14.25" x14ac:dyDescent="0.2">
      <c r="A9738" s="5" t="s">
        <v>394</v>
      </c>
      <c r="B9738" s="6" t="s">
        <v>395</v>
      </c>
      <c r="C9738" s="7">
        <v>45673</v>
      </c>
      <c r="D9738" s="8">
        <v>92.9</v>
      </c>
    </row>
    <row r="9739" spans="1:4" ht="14.25" x14ac:dyDescent="0.2">
      <c r="A9739" s="5" t="s">
        <v>396</v>
      </c>
      <c r="B9739" s="6" t="s">
        <v>397</v>
      </c>
      <c r="C9739" s="7">
        <v>45673</v>
      </c>
      <c r="D9739" s="9">
        <v>83.1</v>
      </c>
    </row>
    <row r="9740" spans="1:4" ht="14.25" x14ac:dyDescent="0.2">
      <c r="A9740" s="5" t="s">
        <v>398</v>
      </c>
      <c r="B9740" s="6" t="s">
        <v>399</v>
      </c>
      <c r="C9740" s="7">
        <v>45673</v>
      </c>
      <c r="D9740" s="9">
        <v>83.46</v>
      </c>
    </row>
    <row r="9741" spans="1:4" ht="14.25" x14ac:dyDescent="0.2">
      <c r="A9741" s="5" t="s">
        <v>400</v>
      </c>
      <c r="B9741" s="6" t="s">
        <v>401</v>
      </c>
      <c r="C9741" s="7">
        <v>45673</v>
      </c>
      <c r="D9741" s="8">
        <v>91.71</v>
      </c>
    </row>
    <row r="9742" spans="1:4" ht="14.25" x14ac:dyDescent="0.2">
      <c r="A9742" s="5" t="s">
        <v>402</v>
      </c>
      <c r="B9742" s="6" t="s">
        <v>403</v>
      </c>
      <c r="C9742" s="7">
        <v>45673</v>
      </c>
      <c r="D9742" s="9">
        <v>48.61</v>
      </c>
    </row>
    <row r="9743" spans="1:4" ht="14.25" x14ac:dyDescent="0.2">
      <c r="A9743" s="5" t="s">
        <v>404</v>
      </c>
      <c r="B9743" s="6" t="s">
        <v>405</v>
      </c>
      <c r="C9743" s="7">
        <v>45673</v>
      </c>
      <c r="D9743" s="9">
        <v>80.44</v>
      </c>
    </row>
    <row r="9744" spans="1:4" ht="14.25" x14ac:dyDescent="0.2">
      <c r="A9744" s="5" t="s">
        <v>406</v>
      </c>
      <c r="B9744" s="6" t="s">
        <v>407</v>
      </c>
      <c r="C9744" s="7">
        <v>45673</v>
      </c>
      <c r="D9744" s="9">
        <v>84.5</v>
      </c>
    </row>
    <row r="9745" spans="1:4" ht="14.25" x14ac:dyDescent="0.2">
      <c r="A9745" s="5" t="s">
        <v>408</v>
      </c>
      <c r="B9745" s="6" t="s">
        <v>409</v>
      </c>
      <c r="C9745" s="7">
        <v>45673</v>
      </c>
      <c r="D9745" s="8">
        <v>93.58</v>
      </c>
    </row>
    <row r="9746" spans="1:4" ht="14.25" x14ac:dyDescent="0.2">
      <c r="A9746" s="5" t="s">
        <v>410</v>
      </c>
      <c r="B9746" s="6" t="s">
        <v>411</v>
      </c>
      <c r="C9746" s="7">
        <v>45673</v>
      </c>
      <c r="D9746" s="9">
        <v>89.56</v>
      </c>
    </row>
    <row r="9747" spans="1:4" ht="14.25" x14ac:dyDescent="0.2">
      <c r="A9747" s="5" t="s">
        <v>412</v>
      </c>
      <c r="B9747" s="6" t="s">
        <v>413</v>
      </c>
      <c r="C9747" s="7">
        <v>45673</v>
      </c>
      <c r="D9747" s="8">
        <v>91.47</v>
      </c>
    </row>
    <row r="9748" spans="1:4" ht="14.25" x14ac:dyDescent="0.2">
      <c r="A9748" s="5" t="s">
        <v>414</v>
      </c>
      <c r="B9748" s="6" t="s">
        <v>415</v>
      </c>
      <c r="C9748" s="7">
        <v>45673</v>
      </c>
      <c r="D9748" s="8">
        <v>91.51</v>
      </c>
    </row>
    <row r="9749" spans="1:4" ht="14.25" x14ac:dyDescent="0.2">
      <c r="A9749" s="5" t="s">
        <v>416</v>
      </c>
      <c r="B9749" s="6" t="s">
        <v>417</v>
      </c>
      <c r="C9749" s="7">
        <v>45673</v>
      </c>
      <c r="D9749" s="9">
        <v>35.22</v>
      </c>
    </row>
    <row r="9750" spans="1:4" ht="14.25" x14ac:dyDescent="0.2">
      <c r="A9750" s="5" t="s">
        <v>418</v>
      </c>
      <c r="B9750" s="6" t="s">
        <v>419</v>
      </c>
      <c r="C9750" s="7">
        <v>45673</v>
      </c>
      <c r="D9750" s="9">
        <v>93.52</v>
      </c>
    </row>
    <row r="9751" spans="1:4" ht="14.25" x14ac:dyDescent="0.2">
      <c r="A9751" s="5" t="s">
        <v>420</v>
      </c>
      <c r="B9751" s="6" t="s">
        <v>421</v>
      </c>
      <c r="C9751" s="7">
        <v>45673</v>
      </c>
      <c r="D9751" s="9">
        <v>64.86</v>
      </c>
    </row>
    <row r="9752" spans="1:4" ht="14.25" x14ac:dyDescent="0.2">
      <c r="A9752" s="5" t="s">
        <v>422</v>
      </c>
      <c r="B9752" s="6" t="s">
        <v>423</v>
      </c>
      <c r="C9752" s="7">
        <v>45673</v>
      </c>
      <c r="D9752" s="8">
        <v>84.84</v>
      </c>
    </row>
    <row r="9753" spans="1:4" ht="14.25" x14ac:dyDescent="0.2">
      <c r="A9753" s="5" t="s">
        <v>424</v>
      </c>
      <c r="B9753" s="6" t="s">
        <v>425</v>
      </c>
      <c r="C9753" s="7">
        <v>45673</v>
      </c>
      <c r="D9753" s="9">
        <v>84.94</v>
      </c>
    </row>
    <row r="9754" spans="1:4" ht="14.25" x14ac:dyDescent="0.2">
      <c r="A9754" s="5" t="s">
        <v>426</v>
      </c>
      <c r="B9754" s="6" t="s">
        <v>427</v>
      </c>
      <c r="C9754" s="7">
        <v>45673</v>
      </c>
      <c r="D9754" s="9">
        <v>78.19</v>
      </c>
    </row>
    <row r="9755" spans="1:4" ht="14.25" x14ac:dyDescent="0.2">
      <c r="A9755" s="5" t="s">
        <v>428</v>
      </c>
      <c r="B9755" s="6" t="s">
        <v>429</v>
      </c>
      <c r="C9755" s="7">
        <v>45673</v>
      </c>
      <c r="D9755" s="9">
        <v>91.14</v>
      </c>
    </row>
    <row r="9756" spans="1:4" ht="14.25" x14ac:dyDescent="0.2">
      <c r="A9756" s="5" t="s">
        <v>430</v>
      </c>
      <c r="B9756" s="6" t="s">
        <v>431</v>
      </c>
      <c r="C9756" s="7">
        <v>45673</v>
      </c>
      <c r="D9756" s="8">
        <v>91.89</v>
      </c>
    </row>
    <row r="9757" spans="1:4" ht="14.25" x14ac:dyDescent="0.2">
      <c r="A9757" s="5" t="s">
        <v>432</v>
      </c>
      <c r="B9757" s="6" t="s">
        <v>433</v>
      </c>
      <c r="C9757" s="7">
        <v>45673</v>
      </c>
      <c r="D9757" s="9">
        <v>82.95</v>
      </c>
    </row>
    <row r="9758" spans="1:4" ht="14.25" x14ac:dyDescent="0.2">
      <c r="A9758" s="5" t="s">
        <v>434</v>
      </c>
      <c r="B9758" s="6" t="s">
        <v>435</v>
      </c>
      <c r="C9758" s="7">
        <v>45673</v>
      </c>
      <c r="D9758" s="9">
        <v>80.62</v>
      </c>
    </row>
    <row r="9759" spans="1:4" ht="14.25" x14ac:dyDescent="0.2">
      <c r="A9759" s="5" t="s">
        <v>436</v>
      </c>
      <c r="B9759" s="6" t="s">
        <v>437</v>
      </c>
      <c r="C9759" s="7">
        <v>45673</v>
      </c>
      <c r="D9759" s="8">
        <v>92.12</v>
      </c>
    </row>
    <row r="9760" spans="1:4" ht="14.25" x14ac:dyDescent="0.2">
      <c r="A9760" s="5" t="s">
        <v>438</v>
      </c>
      <c r="B9760" s="6" t="s">
        <v>439</v>
      </c>
      <c r="C9760" s="7">
        <v>45673</v>
      </c>
      <c r="D9760" s="8">
        <v>88.1</v>
      </c>
    </row>
    <row r="9761" spans="1:4" ht="14.25" x14ac:dyDescent="0.2">
      <c r="A9761" s="5" t="s">
        <v>440</v>
      </c>
      <c r="B9761" s="6" t="s">
        <v>441</v>
      </c>
      <c r="C9761" s="7">
        <v>45673</v>
      </c>
      <c r="D9761" s="9">
        <v>91.34</v>
      </c>
    </row>
    <row r="9762" spans="1:4" ht="14.25" x14ac:dyDescent="0.2">
      <c r="A9762" s="5" t="s">
        <v>442</v>
      </c>
      <c r="B9762" s="6" t="s">
        <v>443</v>
      </c>
      <c r="C9762" s="7">
        <v>45673</v>
      </c>
      <c r="D9762" s="9">
        <v>75.64</v>
      </c>
    </row>
    <row r="9763" spans="1:4" ht="14.25" x14ac:dyDescent="0.2">
      <c r="A9763" s="5" t="s">
        <v>444</v>
      </c>
      <c r="B9763" s="6" t="s">
        <v>445</v>
      </c>
      <c r="C9763" s="7">
        <v>45673</v>
      </c>
      <c r="D9763" s="9">
        <v>87.3</v>
      </c>
    </row>
    <row r="9764" spans="1:4" ht="14.25" x14ac:dyDescent="0.2">
      <c r="A9764" s="5" t="s">
        <v>446</v>
      </c>
      <c r="B9764" s="6" t="s">
        <v>447</v>
      </c>
      <c r="C9764" s="7">
        <v>45673</v>
      </c>
      <c r="D9764" s="9">
        <v>77.98</v>
      </c>
    </row>
    <row r="9765" spans="1:4" ht="14.25" x14ac:dyDescent="0.2">
      <c r="A9765" s="5" t="s">
        <v>448</v>
      </c>
      <c r="B9765" s="6" t="s">
        <v>449</v>
      </c>
      <c r="C9765" s="7">
        <v>45673</v>
      </c>
      <c r="D9765" s="8">
        <v>89.03</v>
      </c>
    </row>
    <row r="9766" spans="1:4" ht="14.25" x14ac:dyDescent="0.2">
      <c r="A9766" s="5" t="s">
        <v>450</v>
      </c>
      <c r="B9766" s="6" t="s">
        <v>451</v>
      </c>
      <c r="C9766" s="7">
        <v>45673</v>
      </c>
      <c r="D9766" s="8">
        <v>91.72</v>
      </c>
    </row>
    <row r="9767" spans="1:4" ht="14.25" x14ac:dyDescent="0.2">
      <c r="A9767" s="5" t="s">
        <v>452</v>
      </c>
      <c r="B9767" s="6" t="s">
        <v>453</v>
      </c>
      <c r="C9767" s="7">
        <v>45673</v>
      </c>
      <c r="D9767" s="9">
        <v>80.510000000000005</v>
      </c>
    </row>
    <row r="9768" spans="1:4" ht="14.25" x14ac:dyDescent="0.2">
      <c r="A9768" s="5" t="s">
        <v>454</v>
      </c>
      <c r="B9768" s="6" t="s">
        <v>455</v>
      </c>
      <c r="C9768" s="7">
        <v>45673</v>
      </c>
      <c r="D9768" s="8">
        <v>84.86</v>
      </c>
    </row>
    <row r="9769" spans="1:4" ht="14.25" x14ac:dyDescent="0.2">
      <c r="A9769" s="5" t="s">
        <v>456</v>
      </c>
      <c r="B9769" s="6" t="s">
        <v>457</v>
      </c>
      <c r="C9769" s="7">
        <v>45673</v>
      </c>
      <c r="D9769" s="8">
        <v>90.75</v>
      </c>
    </row>
    <row r="9770" spans="1:4" ht="14.25" x14ac:dyDescent="0.2">
      <c r="A9770" s="5" t="s">
        <v>458</v>
      </c>
      <c r="B9770" s="6" t="s">
        <v>459</v>
      </c>
      <c r="C9770" s="7">
        <v>45673</v>
      </c>
      <c r="D9770" s="9">
        <v>35.08</v>
      </c>
    </row>
    <row r="9771" spans="1:4" ht="14.25" x14ac:dyDescent="0.2">
      <c r="A9771" s="5" t="s">
        <v>460</v>
      </c>
      <c r="B9771" s="6" t="s">
        <v>461</v>
      </c>
      <c r="C9771" s="7">
        <v>45673</v>
      </c>
      <c r="D9771" s="8">
        <v>85.55</v>
      </c>
    </row>
    <row r="9772" spans="1:4" ht="14.25" x14ac:dyDescent="0.2">
      <c r="A9772" s="5" t="s">
        <v>462</v>
      </c>
      <c r="B9772" s="6" t="s">
        <v>463</v>
      </c>
      <c r="C9772" s="7">
        <v>45673</v>
      </c>
      <c r="D9772" s="9">
        <v>81.94</v>
      </c>
    </row>
    <row r="9773" spans="1:4" ht="14.25" x14ac:dyDescent="0.2">
      <c r="A9773" s="5" t="s">
        <v>464</v>
      </c>
      <c r="B9773" s="6" t="s">
        <v>465</v>
      </c>
      <c r="C9773" s="7">
        <v>45673</v>
      </c>
      <c r="D9773" s="9">
        <v>84.5</v>
      </c>
    </row>
    <row r="9774" spans="1:4" ht="14.25" x14ac:dyDescent="0.2">
      <c r="A9774" s="5" t="s">
        <v>466</v>
      </c>
      <c r="B9774" s="6" t="s">
        <v>467</v>
      </c>
      <c r="C9774" s="7">
        <v>45673</v>
      </c>
      <c r="D9774" s="9">
        <v>95.12</v>
      </c>
    </row>
    <row r="9775" spans="1:4" ht="14.25" x14ac:dyDescent="0.2">
      <c r="A9775" s="5" t="s">
        <v>468</v>
      </c>
      <c r="B9775" s="6" t="s">
        <v>469</v>
      </c>
      <c r="C9775" s="7">
        <v>45673</v>
      </c>
      <c r="D9775" s="9">
        <v>77.709999999999994</v>
      </c>
    </row>
    <row r="9776" spans="1:4" ht="14.25" x14ac:dyDescent="0.2">
      <c r="A9776" s="5" t="s">
        <v>470</v>
      </c>
      <c r="B9776" s="6" t="s">
        <v>471</v>
      </c>
      <c r="C9776" s="7">
        <v>45673</v>
      </c>
      <c r="D9776" s="9">
        <v>70</v>
      </c>
    </row>
    <row r="9777" spans="1:4" ht="14.25" x14ac:dyDescent="0.2">
      <c r="A9777" s="5" t="s">
        <v>472</v>
      </c>
      <c r="B9777" s="6" t="s">
        <v>473</v>
      </c>
      <c r="C9777" s="7">
        <v>45673</v>
      </c>
      <c r="D9777" s="9">
        <v>76.13</v>
      </c>
    </row>
    <row r="9778" spans="1:4" ht="14.25" x14ac:dyDescent="0.2">
      <c r="A9778" s="5" t="s">
        <v>474</v>
      </c>
      <c r="B9778" s="6" t="s">
        <v>475</v>
      </c>
      <c r="C9778" s="7">
        <v>45673</v>
      </c>
      <c r="D9778" s="8">
        <v>88.04</v>
      </c>
    </row>
    <row r="9779" spans="1:4" ht="14.25" x14ac:dyDescent="0.2">
      <c r="A9779" s="5" t="s">
        <v>476</v>
      </c>
      <c r="B9779" s="6" t="s">
        <v>477</v>
      </c>
      <c r="C9779" s="7">
        <v>45673</v>
      </c>
      <c r="D9779" s="8">
        <v>87.32</v>
      </c>
    </row>
    <row r="9780" spans="1:4" ht="14.25" x14ac:dyDescent="0.2">
      <c r="A9780" s="5" t="s">
        <v>478</v>
      </c>
      <c r="B9780" s="6" t="s">
        <v>479</v>
      </c>
      <c r="C9780" s="7">
        <v>45673</v>
      </c>
      <c r="D9780" s="8">
        <v>85.12</v>
      </c>
    </row>
    <row r="9781" spans="1:4" ht="14.25" x14ac:dyDescent="0.2">
      <c r="A9781" s="5" t="s">
        <v>480</v>
      </c>
      <c r="B9781" s="6" t="s">
        <v>481</v>
      </c>
      <c r="C9781" s="7">
        <v>45673</v>
      </c>
      <c r="D9781" s="9">
        <v>96.69</v>
      </c>
    </row>
    <row r="9782" spans="1:4" ht="14.25" x14ac:dyDescent="0.2">
      <c r="A9782" s="5" t="s">
        <v>482</v>
      </c>
      <c r="B9782" s="6" t="s">
        <v>483</v>
      </c>
      <c r="C9782" s="7">
        <v>45673</v>
      </c>
      <c r="D9782" s="9">
        <v>87.41</v>
      </c>
    </row>
    <row r="9783" spans="1:4" ht="14.25" x14ac:dyDescent="0.2">
      <c r="A9783" s="5" t="s">
        <v>484</v>
      </c>
      <c r="B9783" s="6" t="s">
        <v>485</v>
      </c>
      <c r="C9783" s="7">
        <v>45673</v>
      </c>
      <c r="D9783" s="9">
        <v>79.53</v>
      </c>
    </row>
    <row r="9784" spans="1:4" ht="14.25" x14ac:dyDescent="0.2">
      <c r="A9784" s="5" t="s">
        <v>486</v>
      </c>
      <c r="B9784" s="6" t="s">
        <v>487</v>
      </c>
      <c r="C9784" s="7">
        <v>45673</v>
      </c>
      <c r="D9784" s="8">
        <v>87.87</v>
      </c>
    </row>
    <row r="9785" spans="1:4" ht="14.25" x14ac:dyDescent="0.2">
      <c r="A9785" s="5" t="s">
        <v>488</v>
      </c>
      <c r="B9785" s="6" t="s">
        <v>489</v>
      </c>
      <c r="C9785" s="7">
        <v>45673</v>
      </c>
      <c r="D9785" s="8">
        <v>92.02</v>
      </c>
    </row>
    <row r="9786" spans="1:4" ht="14.25" x14ac:dyDescent="0.2">
      <c r="A9786" s="5" t="s">
        <v>490</v>
      </c>
      <c r="B9786" s="6" t="s">
        <v>491</v>
      </c>
      <c r="C9786" s="7">
        <v>45673</v>
      </c>
      <c r="D9786" s="9">
        <v>86.78</v>
      </c>
    </row>
    <row r="9787" spans="1:4" ht="14.25" x14ac:dyDescent="0.2">
      <c r="A9787" s="5" t="s">
        <v>492</v>
      </c>
      <c r="B9787" s="6" t="s">
        <v>493</v>
      </c>
      <c r="C9787" s="7">
        <v>45673</v>
      </c>
      <c r="D9787" s="8">
        <v>88.83</v>
      </c>
    </row>
    <row r="9788" spans="1:4" ht="14.25" x14ac:dyDescent="0.2">
      <c r="A9788" s="5" t="s">
        <v>494</v>
      </c>
      <c r="B9788" s="6" t="s">
        <v>495</v>
      </c>
      <c r="C9788" s="7">
        <v>45673</v>
      </c>
      <c r="D9788" s="8">
        <v>86.13</v>
      </c>
    </row>
    <row r="9789" spans="1:4" ht="14.25" x14ac:dyDescent="0.2">
      <c r="A9789" s="5" t="s">
        <v>496</v>
      </c>
      <c r="B9789" s="6" t="s">
        <v>497</v>
      </c>
      <c r="C9789" s="7">
        <v>45673</v>
      </c>
      <c r="D9789" s="8">
        <v>87.54</v>
      </c>
    </row>
    <row r="9790" spans="1:4" ht="14.25" x14ac:dyDescent="0.2">
      <c r="A9790" s="5" t="s">
        <v>498</v>
      </c>
      <c r="B9790" s="6" t="s">
        <v>499</v>
      </c>
      <c r="C9790" s="7">
        <v>45673</v>
      </c>
      <c r="D9790" s="8">
        <v>94.07</v>
      </c>
    </row>
    <row r="9791" spans="1:4" ht="14.25" x14ac:dyDescent="0.2">
      <c r="A9791" s="5" t="s">
        <v>500</v>
      </c>
      <c r="B9791" s="6" t="s">
        <v>501</v>
      </c>
      <c r="C9791" s="7">
        <v>45673</v>
      </c>
      <c r="D9791" s="8">
        <v>86.84</v>
      </c>
    </row>
    <row r="9792" spans="1:4" ht="14.25" x14ac:dyDescent="0.2">
      <c r="A9792" s="5" t="s">
        <v>502</v>
      </c>
      <c r="B9792" s="6" t="s">
        <v>503</v>
      </c>
      <c r="C9792" s="7">
        <v>45673</v>
      </c>
      <c r="D9792" s="9">
        <v>90.42</v>
      </c>
    </row>
    <row r="9793" spans="1:4" ht="14.25" x14ac:dyDescent="0.2">
      <c r="A9793" s="5" t="s">
        <v>504</v>
      </c>
      <c r="B9793" s="6" t="s">
        <v>505</v>
      </c>
      <c r="C9793" s="7">
        <v>45673</v>
      </c>
      <c r="D9793" s="8">
        <v>95.95</v>
      </c>
    </row>
    <row r="9794" spans="1:4" ht="14.25" x14ac:dyDescent="0.2">
      <c r="A9794" s="5" t="s">
        <v>506</v>
      </c>
      <c r="B9794" s="6" t="s">
        <v>507</v>
      </c>
      <c r="C9794" s="7">
        <v>45673</v>
      </c>
      <c r="D9794" s="8">
        <v>86.66</v>
      </c>
    </row>
    <row r="9795" spans="1:4" ht="14.25" x14ac:dyDescent="0.2">
      <c r="A9795" s="5" t="s">
        <v>508</v>
      </c>
      <c r="B9795" s="6" t="s">
        <v>509</v>
      </c>
      <c r="C9795" s="7">
        <v>45673</v>
      </c>
      <c r="D9795" s="8">
        <v>92.32</v>
      </c>
    </row>
    <row r="9796" spans="1:4" ht="14.25" x14ac:dyDescent="0.2">
      <c r="A9796" s="5" t="s">
        <v>510</v>
      </c>
      <c r="B9796" s="6" t="s">
        <v>511</v>
      </c>
      <c r="C9796" s="7">
        <v>45673</v>
      </c>
      <c r="D9796" s="8">
        <v>89.65</v>
      </c>
    </row>
    <row r="9797" spans="1:4" ht="14.25" x14ac:dyDescent="0.2">
      <c r="A9797" s="5" t="s">
        <v>512</v>
      </c>
      <c r="B9797" s="6" t="s">
        <v>513</v>
      </c>
      <c r="C9797" s="7">
        <v>45673</v>
      </c>
      <c r="D9797" s="8">
        <v>85.39</v>
      </c>
    </row>
    <row r="9798" spans="1:4" ht="14.25" x14ac:dyDescent="0.2">
      <c r="A9798" s="5" t="s">
        <v>514</v>
      </c>
      <c r="B9798" s="6" t="s">
        <v>515</v>
      </c>
      <c r="C9798" s="7">
        <v>45673</v>
      </c>
      <c r="D9798" s="9">
        <v>93.7</v>
      </c>
    </row>
    <row r="9799" spans="1:4" ht="14.25" x14ac:dyDescent="0.2">
      <c r="A9799" s="5" t="s">
        <v>516</v>
      </c>
      <c r="B9799" s="6" t="s">
        <v>517</v>
      </c>
      <c r="C9799" s="7">
        <v>45673</v>
      </c>
      <c r="D9799" s="8">
        <v>93.35</v>
      </c>
    </row>
    <row r="9800" spans="1:4" ht="14.25" x14ac:dyDescent="0.2">
      <c r="A9800" s="5" t="s">
        <v>518</v>
      </c>
      <c r="B9800" s="6" t="s">
        <v>519</v>
      </c>
      <c r="C9800" s="7">
        <v>45673</v>
      </c>
      <c r="D9800" s="9">
        <v>90.57</v>
      </c>
    </row>
    <row r="9801" spans="1:4" ht="14.25" x14ac:dyDescent="0.2">
      <c r="A9801" s="5" t="s">
        <v>520</v>
      </c>
      <c r="B9801" s="6" t="s">
        <v>521</v>
      </c>
      <c r="C9801" s="7">
        <v>45673</v>
      </c>
      <c r="D9801" s="9">
        <v>86.57</v>
      </c>
    </row>
    <row r="9802" spans="1:4" ht="14.25" x14ac:dyDescent="0.2">
      <c r="A9802" s="5" t="s">
        <v>3104</v>
      </c>
      <c r="B9802" s="6" t="s">
        <v>3105</v>
      </c>
      <c r="C9802" s="7">
        <v>45673</v>
      </c>
      <c r="D9802" s="9">
        <v>91.86</v>
      </c>
    </row>
    <row r="9803" spans="1:4" ht="14.25" x14ac:dyDescent="0.2">
      <c r="A9803" s="5" t="s">
        <v>522</v>
      </c>
      <c r="B9803" s="6" t="s">
        <v>523</v>
      </c>
      <c r="C9803" s="7">
        <v>45673</v>
      </c>
      <c r="D9803" s="8">
        <v>90.7</v>
      </c>
    </row>
    <row r="9804" spans="1:4" ht="14.25" x14ac:dyDescent="0.2">
      <c r="A9804" s="5" t="s">
        <v>524</v>
      </c>
      <c r="B9804" s="6" t="s">
        <v>525</v>
      </c>
      <c r="C9804" s="7">
        <v>45673</v>
      </c>
      <c r="D9804" s="9">
        <v>73.5</v>
      </c>
    </row>
    <row r="9805" spans="1:4" ht="14.25" x14ac:dyDescent="0.2">
      <c r="A9805" s="5" t="s">
        <v>526</v>
      </c>
      <c r="B9805" s="6" t="s">
        <v>527</v>
      </c>
      <c r="C9805" s="7">
        <v>45673</v>
      </c>
      <c r="D9805" s="8">
        <v>91.11</v>
      </c>
    </row>
    <row r="9806" spans="1:4" ht="14.25" x14ac:dyDescent="0.2">
      <c r="A9806" s="5" t="s">
        <v>528</v>
      </c>
      <c r="B9806" s="6" t="s">
        <v>529</v>
      </c>
      <c r="C9806" s="7">
        <v>45673</v>
      </c>
      <c r="D9806" s="8">
        <v>88.92</v>
      </c>
    </row>
    <row r="9807" spans="1:4" ht="14.25" x14ac:dyDescent="0.2">
      <c r="A9807" s="5" t="s">
        <v>530</v>
      </c>
      <c r="B9807" s="6" t="s">
        <v>531</v>
      </c>
      <c r="C9807" s="7">
        <v>45673</v>
      </c>
      <c r="D9807" s="8">
        <v>89.02</v>
      </c>
    </row>
    <row r="9808" spans="1:4" ht="14.25" x14ac:dyDescent="0.2">
      <c r="A9808" s="5" t="s">
        <v>532</v>
      </c>
      <c r="B9808" s="6" t="s">
        <v>533</v>
      </c>
      <c r="C9808" s="7">
        <v>45673</v>
      </c>
      <c r="D9808" s="9">
        <v>94.37</v>
      </c>
    </row>
    <row r="9809" spans="1:4" ht="14.25" x14ac:dyDescent="0.2">
      <c r="A9809" s="5" t="s">
        <v>534</v>
      </c>
      <c r="B9809" s="6" t="s">
        <v>535</v>
      </c>
      <c r="C9809" s="7">
        <v>45673</v>
      </c>
      <c r="D9809" s="9">
        <v>87.88</v>
      </c>
    </row>
    <row r="9810" spans="1:4" ht="14.25" x14ac:dyDescent="0.2">
      <c r="A9810" s="5" t="s">
        <v>536</v>
      </c>
      <c r="B9810" s="6" t="s">
        <v>537</v>
      </c>
      <c r="C9810" s="7">
        <v>45673</v>
      </c>
      <c r="D9810" s="8">
        <v>92.3</v>
      </c>
    </row>
    <row r="9811" spans="1:4" ht="14.25" x14ac:dyDescent="0.2">
      <c r="A9811" s="5" t="s">
        <v>538</v>
      </c>
      <c r="B9811" s="6" t="s">
        <v>539</v>
      </c>
      <c r="C9811" s="7">
        <v>45673</v>
      </c>
      <c r="D9811" s="8">
        <v>92.4</v>
      </c>
    </row>
    <row r="9812" spans="1:4" ht="14.25" x14ac:dyDescent="0.2">
      <c r="A9812" s="5" t="s">
        <v>540</v>
      </c>
      <c r="B9812" s="6" t="s">
        <v>541</v>
      </c>
      <c r="C9812" s="7">
        <v>45673</v>
      </c>
      <c r="D9812" s="9">
        <v>85.78</v>
      </c>
    </row>
    <row r="9813" spans="1:4" ht="14.25" x14ac:dyDescent="0.2">
      <c r="A9813" s="5" t="s">
        <v>542</v>
      </c>
      <c r="B9813" s="6" t="s">
        <v>543</v>
      </c>
      <c r="C9813" s="7">
        <v>45673</v>
      </c>
      <c r="D9813" s="9">
        <v>93.96</v>
      </c>
    </row>
    <row r="9814" spans="1:4" ht="14.25" x14ac:dyDescent="0.2">
      <c r="A9814" s="5" t="s">
        <v>544</v>
      </c>
      <c r="B9814" s="6" t="s">
        <v>545</v>
      </c>
      <c r="C9814" s="7">
        <v>45673</v>
      </c>
      <c r="D9814" s="8">
        <v>88.7</v>
      </c>
    </row>
    <row r="9815" spans="1:4" ht="14.25" x14ac:dyDescent="0.2">
      <c r="A9815" s="5" t="s">
        <v>546</v>
      </c>
      <c r="B9815" s="6" t="s">
        <v>547</v>
      </c>
      <c r="C9815" s="7">
        <v>45673</v>
      </c>
      <c r="D9815" s="8">
        <v>90.28</v>
      </c>
    </row>
    <row r="9816" spans="1:4" ht="14.25" x14ac:dyDescent="0.2">
      <c r="A9816" s="5" t="s">
        <v>548</v>
      </c>
      <c r="B9816" s="6" t="s">
        <v>549</v>
      </c>
      <c r="C9816" s="7">
        <v>45673</v>
      </c>
      <c r="D9816" s="8">
        <v>91.88</v>
      </c>
    </row>
    <row r="9817" spans="1:4" ht="14.25" x14ac:dyDescent="0.2">
      <c r="A9817" s="5" t="s">
        <v>550</v>
      </c>
      <c r="B9817" s="6" t="s">
        <v>551</v>
      </c>
      <c r="C9817" s="7">
        <v>45673</v>
      </c>
      <c r="D9817" s="8">
        <v>92.11</v>
      </c>
    </row>
    <row r="9818" spans="1:4" ht="14.25" x14ac:dyDescent="0.2">
      <c r="A9818" s="5" t="s">
        <v>552</v>
      </c>
      <c r="B9818" s="6" t="s">
        <v>553</v>
      </c>
      <c r="C9818" s="7">
        <v>45673</v>
      </c>
      <c r="D9818" s="9">
        <v>83.67</v>
      </c>
    </row>
    <row r="9819" spans="1:4" ht="14.25" x14ac:dyDescent="0.2">
      <c r="A9819" s="5" t="s">
        <v>554</v>
      </c>
      <c r="B9819" s="6" t="s">
        <v>555</v>
      </c>
      <c r="C9819" s="7">
        <v>45673</v>
      </c>
      <c r="D9819" s="9">
        <v>81.84</v>
      </c>
    </row>
    <row r="9820" spans="1:4" ht="14.25" x14ac:dyDescent="0.2">
      <c r="A9820" s="5" t="s">
        <v>556</v>
      </c>
      <c r="B9820" s="6" t="s">
        <v>557</v>
      </c>
      <c r="C9820" s="7">
        <v>45673</v>
      </c>
      <c r="D9820" s="8">
        <v>84.84</v>
      </c>
    </row>
    <row r="9821" spans="1:4" ht="14.25" x14ac:dyDescent="0.2">
      <c r="A9821" s="5" t="s">
        <v>558</v>
      </c>
      <c r="B9821" s="6" t="s">
        <v>559</v>
      </c>
      <c r="C9821" s="7">
        <v>45673</v>
      </c>
      <c r="D9821" s="9">
        <v>77.91</v>
      </c>
    </row>
    <row r="9822" spans="1:4" ht="14.25" x14ac:dyDescent="0.2">
      <c r="A9822" s="5" t="s">
        <v>560</v>
      </c>
      <c r="B9822" s="6" t="s">
        <v>561</v>
      </c>
      <c r="C9822" s="7">
        <v>45673</v>
      </c>
      <c r="D9822" s="8">
        <v>81.96</v>
      </c>
    </row>
    <row r="9823" spans="1:4" ht="14.25" x14ac:dyDescent="0.2">
      <c r="A9823" s="5" t="s">
        <v>562</v>
      </c>
      <c r="B9823" s="6" t="s">
        <v>563</v>
      </c>
      <c r="C9823" s="7">
        <v>45673</v>
      </c>
      <c r="D9823" s="9">
        <v>96.46</v>
      </c>
    </row>
    <row r="9824" spans="1:4" ht="14.25" x14ac:dyDescent="0.2">
      <c r="A9824" s="5" t="s">
        <v>566</v>
      </c>
      <c r="B9824" s="6" t="s">
        <v>567</v>
      </c>
      <c r="C9824" s="7">
        <v>45673</v>
      </c>
      <c r="D9824" s="9">
        <v>69.84</v>
      </c>
    </row>
    <row r="9825" spans="1:4" ht="14.25" x14ac:dyDescent="0.2">
      <c r="A9825" s="5" t="s">
        <v>568</v>
      </c>
      <c r="B9825" s="6" t="s">
        <v>569</v>
      </c>
      <c r="C9825" s="7">
        <v>45673</v>
      </c>
      <c r="D9825" s="8">
        <v>88.3</v>
      </c>
    </row>
    <row r="9826" spans="1:4" ht="14.25" x14ac:dyDescent="0.2">
      <c r="A9826" s="5" t="s">
        <v>570</v>
      </c>
      <c r="B9826" s="6" t="s">
        <v>571</v>
      </c>
      <c r="C9826" s="7">
        <v>45673</v>
      </c>
      <c r="D9826" s="8">
        <v>92.26</v>
      </c>
    </row>
    <row r="9827" spans="1:4" ht="14.25" x14ac:dyDescent="0.2">
      <c r="A9827" s="5" t="s">
        <v>572</v>
      </c>
      <c r="B9827" s="6" t="s">
        <v>573</v>
      </c>
      <c r="C9827" s="7">
        <v>45673</v>
      </c>
      <c r="D9827" s="9">
        <v>89.67</v>
      </c>
    </row>
    <row r="9828" spans="1:4" ht="14.25" x14ac:dyDescent="0.2">
      <c r="A9828" s="5" t="s">
        <v>574</v>
      </c>
      <c r="B9828" s="6" t="s">
        <v>575</v>
      </c>
      <c r="C9828" s="7">
        <v>45673</v>
      </c>
      <c r="D9828" s="8">
        <v>79.930000000000007</v>
      </c>
    </row>
    <row r="9829" spans="1:4" ht="14.25" x14ac:dyDescent="0.2">
      <c r="A9829" s="5" t="s">
        <v>576</v>
      </c>
      <c r="B9829" s="6" t="s">
        <v>577</v>
      </c>
      <c r="C9829" s="7">
        <v>45673</v>
      </c>
      <c r="D9829" s="8">
        <v>93.84</v>
      </c>
    </row>
    <row r="9830" spans="1:4" ht="14.25" x14ac:dyDescent="0.2">
      <c r="A9830" s="5" t="s">
        <v>578</v>
      </c>
      <c r="B9830" s="6" t="s">
        <v>579</v>
      </c>
      <c r="C9830" s="7">
        <v>45673</v>
      </c>
      <c r="D9830" s="8">
        <v>92.39</v>
      </c>
    </row>
    <row r="9831" spans="1:4" ht="14.25" x14ac:dyDescent="0.2">
      <c r="A9831" s="5" t="s">
        <v>580</v>
      </c>
      <c r="B9831" s="6" t="s">
        <v>581</v>
      </c>
      <c r="C9831" s="7">
        <v>45673</v>
      </c>
      <c r="D9831" s="9">
        <v>90.55</v>
      </c>
    </row>
    <row r="9832" spans="1:4" ht="14.25" x14ac:dyDescent="0.2">
      <c r="A9832" s="5" t="s">
        <v>582</v>
      </c>
      <c r="B9832" s="6" t="s">
        <v>583</v>
      </c>
      <c r="C9832" s="7">
        <v>45673</v>
      </c>
      <c r="D9832" s="8">
        <v>92.04</v>
      </c>
    </row>
    <row r="9833" spans="1:4" ht="14.25" x14ac:dyDescent="0.2">
      <c r="A9833" s="5" t="s">
        <v>584</v>
      </c>
      <c r="B9833" s="6" t="s">
        <v>585</v>
      </c>
      <c r="C9833" s="7">
        <v>45673</v>
      </c>
      <c r="D9833" s="8">
        <v>92.91</v>
      </c>
    </row>
    <row r="9834" spans="1:4" ht="14.25" x14ac:dyDescent="0.2">
      <c r="A9834" s="5" t="s">
        <v>586</v>
      </c>
      <c r="B9834" s="6" t="s">
        <v>587</v>
      </c>
      <c r="C9834" s="7">
        <v>45673</v>
      </c>
      <c r="D9834" s="8">
        <v>91.71</v>
      </c>
    </row>
    <row r="9835" spans="1:4" ht="14.25" x14ac:dyDescent="0.2">
      <c r="A9835" s="5" t="s">
        <v>588</v>
      </c>
      <c r="B9835" s="6" t="s">
        <v>589</v>
      </c>
      <c r="C9835" s="7">
        <v>45673</v>
      </c>
      <c r="D9835" s="8">
        <v>93.06</v>
      </c>
    </row>
    <row r="9836" spans="1:4" ht="14.25" x14ac:dyDescent="0.2">
      <c r="A9836" s="5" t="s">
        <v>590</v>
      </c>
      <c r="B9836" s="6" t="s">
        <v>591</v>
      </c>
      <c r="C9836" s="7">
        <v>45673</v>
      </c>
      <c r="D9836" s="9">
        <v>88.63</v>
      </c>
    </row>
    <row r="9837" spans="1:4" ht="14.25" x14ac:dyDescent="0.2">
      <c r="A9837" s="5" t="s">
        <v>592</v>
      </c>
      <c r="B9837" s="6" t="s">
        <v>593</v>
      </c>
      <c r="C9837" s="7">
        <v>45673</v>
      </c>
      <c r="D9837" s="8">
        <v>90.15</v>
      </c>
    </row>
    <row r="9838" spans="1:4" ht="14.25" x14ac:dyDescent="0.2">
      <c r="A9838" s="5" t="s">
        <v>594</v>
      </c>
      <c r="B9838" s="6" t="s">
        <v>595</v>
      </c>
      <c r="C9838" s="7">
        <v>45673</v>
      </c>
      <c r="D9838" s="8">
        <v>87.9</v>
      </c>
    </row>
    <row r="9839" spans="1:4" ht="14.25" x14ac:dyDescent="0.2">
      <c r="A9839" s="5" t="s">
        <v>596</v>
      </c>
      <c r="B9839" s="6" t="s">
        <v>597</v>
      </c>
      <c r="C9839" s="7">
        <v>45673</v>
      </c>
      <c r="D9839" s="8">
        <v>84.57</v>
      </c>
    </row>
    <row r="9840" spans="1:4" ht="14.25" x14ac:dyDescent="0.2">
      <c r="A9840" s="5" t="s">
        <v>598</v>
      </c>
      <c r="B9840" s="6" t="s">
        <v>599</v>
      </c>
      <c r="C9840" s="7">
        <v>45673</v>
      </c>
      <c r="D9840" s="9">
        <v>88.79</v>
      </c>
    </row>
    <row r="9841" spans="1:4" ht="14.25" x14ac:dyDescent="0.2">
      <c r="A9841" s="5" t="s">
        <v>600</v>
      </c>
      <c r="B9841" s="6" t="s">
        <v>601</v>
      </c>
      <c r="C9841" s="7">
        <v>45673</v>
      </c>
      <c r="D9841" s="8">
        <v>92.4</v>
      </c>
    </row>
    <row r="9842" spans="1:4" ht="14.25" x14ac:dyDescent="0.2">
      <c r="A9842" s="5" t="s">
        <v>602</v>
      </c>
      <c r="B9842" s="6" t="s">
        <v>603</v>
      </c>
      <c r="C9842" s="7">
        <v>45673</v>
      </c>
      <c r="D9842" s="8">
        <v>90.96</v>
      </c>
    </row>
    <row r="9843" spans="1:4" ht="14.25" x14ac:dyDescent="0.2">
      <c r="A9843" s="5" t="s">
        <v>604</v>
      </c>
      <c r="B9843" s="6" t="s">
        <v>605</v>
      </c>
      <c r="C9843" s="7">
        <v>45673</v>
      </c>
      <c r="D9843" s="9">
        <v>78.55</v>
      </c>
    </row>
    <row r="9844" spans="1:4" ht="14.25" x14ac:dyDescent="0.2">
      <c r="A9844" s="5" t="s">
        <v>606</v>
      </c>
      <c r="B9844" s="6" t="s">
        <v>607</v>
      </c>
      <c r="C9844" s="7">
        <v>45673</v>
      </c>
      <c r="D9844" s="9">
        <v>90.02</v>
      </c>
    </row>
    <row r="9845" spans="1:4" ht="14.25" x14ac:dyDescent="0.2">
      <c r="A9845" s="5" t="s">
        <v>608</v>
      </c>
      <c r="B9845" s="6" t="s">
        <v>609</v>
      </c>
      <c r="C9845" s="7">
        <v>45673</v>
      </c>
      <c r="D9845" s="8">
        <v>86.9</v>
      </c>
    </row>
    <row r="9846" spans="1:4" ht="14.25" x14ac:dyDescent="0.2">
      <c r="A9846" s="5" t="s">
        <v>610</v>
      </c>
      <c r="B9846" s="6" t="s">
        <v>611</v>
      </c>
      <c r="C9846" s="7">
        <v>45673</v>
      </c>
      <c r="D9846" s="9">
        <v>90.57</v>
      </c>
    </row>
    <row r="9847" spans="1:4" ht="14.25" x14ac:dyDescent="0.2">
      <c r="A9847" s="5" t="s">
        <v>612</v>
      </c>
      <c r="B9847" s="6" t="s">
        <v>613</v>
      </c>
      <c r="C9847" s="7">
        <v>45673</v>
      </c>
      <c r="D9847" s="9">
        <v>81.430000000000007</v>
      </c>
    </row>
    <row r="9848" spans="1:4" ht="14.25" x14ac:dyDescent="0.2">
      <c r="A9848" s="5" t="s">
        <v>614</v>
      </c>
      <c r="B9848" s="6" t="s">
        <v>615</v>
      </c>
      <c r="C9848" s="7">
        <v>45673</v>
      </c>
      <c r="D9848" s="8">
        <v>86.54</v>
      </c>
    </row>
    <row r="9849" spans="1:4" ht="14.25" x14ac:dyDescent="0.2">
      <c r="A9849" s="5" t="s">
        <v>616</v>
      </c>
      <c r="B9849" s="6" t="s">
        <v>617</v>
      </c>
      <c r="C9849" s="7">
        <v>45673</v>
      </c>
      <c r="D9849" s="9">
        <v>96.53</v>
      </c>
    </row>
    <row r="9850" spans="1:4" ht="14.25" x14ac:dyDescent="0.2">
      <c r="A9850" s="5" t="s">
        <v>618</v>
      </c>
      <c r="B9850" s="6" t="s">
        <v>619</v>
      </c>
      <c r="C9850" s="7">
        <v>45673</v>
      </c>
      <c r="D9850" s="8">
        <v>90.58</v>
      </c>
    </row>
    <row r="9851" spans="1:4" ht="14.25" x14ac:dyDescent="0.2">
      <c r="A9851" s="5" t="s">
        <v>620</v>
      </c>
      <c r="B9851" s="6" t="s">
        <v>621</v>
      </c>
      <c r="C9851" s="7">
        <v>45673</v>
      </c>
      <c r="D9851" s="9">
        <v>50.28</v>
      </c>
    </row>
    <row r="9852" spans="1:4" ht="14.25" x14ac:dyDescent="0.2">
      <c r="A9852" s="5" t="s">
        <v>622</v>
      </c>
      <c r="B9852" s="6" t="s">
        <v>623</v>
      </c>
      <c r="C9852" s="7">
        <v>45673</v>
      </c>
      <c r="D9852" s="9">
        <v>60.95</v>
      </c>
    </row>
    <row r="9853" spans="1:4" ht="14.25" x14ac:dyDescent="0.2">
      <c r="A9853" s="5" t="s">
        <v>624</v>
      </c>
      <c r="B9853" s="6" t="s">
        <v>625</v>
      </c>
      <c r="C9853" s="7">
        <v>45673</v>
      </c>
      <c r="D9853" s="9">
        <v>82.19</v>
      </c>
    </row>
    <row r="9854" spans="1:4" ht="14.25" x14ac:dyDescent="0.2">
      <c r="A9854" s="5" t="s">
        <v>626</v>
      </c>
      <c r="B9854" s="6" t="s">
        <v>627</v>
      </c>
      <c r="C9854" s="7">
        <v>45673</v>
      </c>
      <c r="D9854" s="9">
        <v>81.150000000000006</v>
      </c>
    </row>
    <row r="9855" spans="1:4" ht="14.25" x14ac:dyDescent="0.2">
      <c r="A9855" s="5" t="s">
        <v>628</v>
      </c>
      <c r="B9855" s="6" t="s">
        <v>629</v>
      </c>
      <c r="C9855" s="7">
        <v>45673</v>
      </c>
      <c r="D9855" s="9">
        <v>94.62</v>
      </c>
    </row>
    <row r="9856" spans="1:4" ht="14.25" x14ac:dyDescent="0.2">
      <c r="A9856" s="5" t="s">
        <v>630</v>
      </c>
      <c r="B9856" s="6" t="s">
        <v>631</v>
      </c>
      <c r="C9856" s="7">
        <v>45673</v>
      </c>
      <c r="D9856" s="9">
        <v>88.21</v>
      </c>
    </row>
    <row r="9857" spans="1:4" ht="14.25" x14ac:dyDescent="0.2">
      <c r="A9857" s="5" t="s">
        <v>632</v>
      </c>
      <c r="B9857" s="6" t="s">
        <v>633</v>
      </c>
      <c r="C9857" s="7">
        <v>45673</v>
      </c>
      <c r="D9857" s="8">
        <v>89.44</v>
      </c>
    </row>
    <row r="9858" spans="1:4" ht="14.25" x14ac:dyDescent="0.2">
      <c r="A9858" s="5" t="s">
        <v>634</v>
      </c>
      <c r="B9858" s="6" t="s">
        <v>635</v>
      </c>
      <c r="C9858" s="7">
        <v>45673</v>
      </c>
      <c r="D9858" s="8">
        <v>77.77</v>
      </c>
    </row>
    <row r="9859" spans="1:4" ht="14.25" x14ac:dyDescent="0.2">
      <c r="A9859" s="5" t="s">
        <v>636</v>
      </c>
      <c r="B9859" s="6" t="s">
        <v>637</v>
      </c>
      <c r="C9859" s="7">
        <v>45673</v>
      </c>
      <c r="D9859" s="9">
        <v>85.52</v>
      </c>
    </row>
    <row r="9860" spans="1:4" ht="14.25" x14ac:dyDescent="0.2">
      <c r="A9860" s="5" t="s">
        <v>638</v>
      </c>
      <c r="B9860" s="6" t="s">
        <v>639</v>
      </c>
      <c r="C9860" s="7">
        <v>45673</v>
      </c>
      <c r="D9860" s="9">
        <v>60.17</v>
      </c>
    </row>
    <row r="9861" spans="1:4" ht="14.25" x14ac:dyDescent="0.2">
      <c r="A9861" s="5" t="s">
        <v>640</v>
      </c>
      <c r="B9861" s="6" t="s">
        <v>641</v>
      </c>
      <c r="C9861" s="7">
        <v>45673</v>
      </c>
      <c r="D9861" s="9">
        <v>86.17</v>
      </c>
    </row>
    <row r="9862" spans="1:4" ht="14.25" x14ac:dyDescent="0.2">
      <c r="A9862" s="5" t="s">
        <v>642</v>
      </c>
      <c r="B9862" s="6" t="s">
        <v>643</v>
      </c>
      <c r="C9862" s="7">
        <v>45673</v>
      </c>
      <c r="D9862" s="9">
        <v>56.09</v>
      </c>
    </row>
    <row r="9863" spans="1:4" ht="14.25" x14ac:dyDescent="0.2">
      <c r="A9863" s="5" t="s">
        <v>644</v>
      </c>
      <c r="B9863" s="6" t="s">
        <v>645</v>
      </c>
      <c r="C9863" s="7">
        <v>45673</v>
      </c>
      <c r="D9863" s="8">
        <v>92</v>
      </c>
    </row>
    <row r="9864" spans="1:4" ht="14.25" x14ac:dyDescent="0.2">
      <c r="A9864" s="5" t="s">
        <v>646</v>
      </c>
      <c r="B9864" s="6" t="s">
        <v>647</v>
      </c>
      <c r="C9864" s="7">
        <v>45673</v>
      </c>
      <c r="D9864" s="8">
        <v>86.63</v>
      </c>
    </row>
    <row r="9865" spans="1:4" ht="14.25" x14ac:dyDescent="0.2">
      <c r="A9865" s="5" t="s">
        <v>648</v>
      </c>
      <c r="B9865" s="6" t="s">
        <v>649</v>
      </c>
      <c r="C9865" s="7">
        <v>45673</v>
      </c>
      <c r="D9865" s="9">
        <v>80.739999999999995</v>
      </c>
    </row>
    <row r="9866" spans="1:4" ht="14.25" x14ac:dyDescent="0.2">
      <c r="A9866" s="5" t="s">
        <v>650</v>
      </c>
      <c r="B9866" s="6" t="s">
        <v>651</v>
      </c>
      <c r="C9866" s="7">
        <v>45673</v>
      </c>
      <c r="D9866" s="8">
        <v>90.81</v>
      </c>
    </row>
    <row r="9867" spans="1:4" ht="14.25" x14ac:dyDescent="0.2">
      <c r="A9867" s="5" t="s">
        <v>652</v>
      </c>
      <c r="B9867" s="6" t="s">
        <v>653</v>
      </c>
      <c r="C9867" s="7">
        <v>45673</v>
      </c>
      <c r="D9867" s="9">
        <v>66.81</v>
      </c>
    </row>
    <row r="9868" spans="1:4" ht="14.25" x14ac:dyDescent="0.2">
      <c r="A9868" s="5" t="s">
        <v>654</v>
      </c>
      <c r="B9868" s="6" t="s">
        <v>655</v>
      </c>
      <c r="C9868" s="7">
        <v>45673</v>
      </c>
      <c r="D9868" s="8">
        <v>91.03</v>
      </c>
    </row>
    <row r="9869" spans="1:4" ht="14.25" x14ac:dyDescent="0.2">
      <c r="A9869" s="5" t="s">
        <v>656</v>
      </c>
      <c r="B9869" s="6" t="s">
        <v>657</v>
      </c>
      <c r="C9869" s="7">
        <v>45673</v>
      </c>
      <c r="D9869" s="8">
        <v>87.84</v>
      </c>
    </row>
    <row r="9870" spans="1:4" ht="14.25" x14ac:dyDescent="0.2">
      <c r="A9870" s="5" t="s">
        <v>658</v>
      </c>
      <c r="B9870" s="6" t="s">
        <v>659</v>
      </c>
      <c r="C9870" s="7">
        <v>45673</v>
      </c>
      <c r="D9870" s="8">
        <v>84.06</v>
      </c>
    </row>
    <row r="9871" spans="1:4" ht="14.25" x14ac:dyDescent="0.2">
      <c r="A9871" s="5" t="s">
        <v>660</v>
      </c>
      <c r="B9871" s="6" t="s">
        <v>661</v>
      </c>
      <c r="C9871" s="7">
        <v>45673</v>
      </c>
      <c r="D9871" s="9">
        <v>85.11</v>
      </c>
    </row>
    <row r="9872" spans="1:4" ht="14.25" x14ac:dyDescent="0.2">
      <c r="A9872" s="5" t="s">
        <v>662</v>
      </c>
      <c r="B9872" s="6" t="s">
        <v>663</v>
      </c>
      <c r="C9872" s="7">
        <v>45673</v>
      </c>
      <c r="D9872" s="9">
        <v>93.95</v>
      </c>
    </row>
    <row r="9873" spans="1:4" ht="14.25" x14ac:dyDescent="0.2">
      <c r="A9873" s="5" t="s">
        <v>664</v>
      </c>
      <c r="B9873" s="6" t="s">
        <v>665</v>
      </c>
      <c r="C9873" s="7">
        <v>45673</v>
      </c>
      <c r="D9873" s="8">
        <v>90.82</v>
      </c>
    </row>
    <row r="9874" spans="1:4" ht="14.25" x14ac:dyDescent="0.2">
      <c r="A9874" s="5" t="s">
        <v>666</v>
      </c>
      <c r="B9874" s="6" t="s">
        <v>667</v>
      </c>
      <c r="C9874" s="7">
        <v>45673</v>
      </c>
      <c r="D9874" s="8">
        <v>84.27</v>
      </c>
    </row>
    <row r="9875" spans="1:4" ht="14.25" x14ac:dyDescent="0.2">
      <c r="A9875" s="5" t="s">
        <v>668</v>
      </c>
      <c r="B9875" s="6" t="s">
        <v>669</v>
      </c>
      <c r="C9875" s="7">
        <v>45673</v>
      </c>
      <c r="D9875" s="8">
        <v>90</v>
      </c>
    </row>
    <row r="9876" spans="1:4" ht="14.25" x14ac:dyDescent="0.2">
      <c r="A9876" s="5" t="s">
        <v>670</v>
      </c>
      <c r="B9876" s="6" t="s">
        <v>671</v>
      </c>
      <c r="C9876" s="7">
        <v>45673</v>
      </c>
      <c r="D9876" s="8">
        <v>84.69</v>
      </c>
    </row>
    <row r="9877" spans="1:4" ht="14.25" x14ac:dyDescent="0.2">
      <c r="A9877" s="5" t="s">
        <v>672</v>
      </c>
      <c r="B9877" s="6" t="s">
        <v>673</v>
      </c>
      <c r="C9877" s="7">
        <v>45673</v>
      </c>
      <c r="D9877" s="8">
        <v>88.24</v>
      </c>
    </row>
    <row r="9878" spans="1:4" ht="14.25" x14ac:dyDescent="0.2">
      <c r="A9878" s="5" t="s">
        <v>674</v>
      </c>
      <c r="B9878" s="6" t="s">
        <v>675</v>
      </c>
      <c r="C9878" s="7">
        <v>45673</v>
      </c>
      <c r="D9878" s="9">
        <v>94.09</v>
      </c>
    </row>
    <row r="9879" spans="1:4" ht="14.25" x14ac:dyDescent="0.2">
      <c r="A9879" s="5" t="s">
        <v>676</v>
      </c>
      <c r="B9879" s="6" t="s">
        <v>677</v>
      </c>
      <c r="C9879" s="7">
        <v>45673</v>
      </c>
      <c r="D9879" s="8">
        <v>88.15</v>
      </c>
    </row>
    <row r="9880" spans="1:4" ht="14.25" x14ac:dyDescent="0.2">
      <c r="A9880" s="5" t="s">
        <v>678</v>
      </c>
      <c r="B9880" s="6" t="s">
        <v>679</v>
      </c>
      <c r="C9880" s="7">
        <v>45673</v>
      </c>
      <c r="D9880" s="9">
        <v>87.33</v>
      </c>
    </row>
    <row r="9881" spans="1:4" ht="14.25" x14ac:dyDescent="0.2">
      <c r="A9881" s="5" t="s">
        <v>680</v>
      </c>
      <c r="B9881" s="6" t="s">
        <v>681</v>
      </c>
      <c r="C9881" s="7">
        <v>45673</v>
      </c>
      <c r="D9881" s="8">
        <v>90.19</v>
      </c>
    </row>
    <row r="9882" spans="1:4" ht="14.25" x14ac:dyDescent="0.2">
      <c r="A9882" s="5" t="s">
        <v>682</v>
      </c>
      <c r="B9882" s="6" t="s">
        <v>683</v>
      </c>
      <c r="C9882" s="7">
        <v>45673</v>
      </c>
      <c r="D9882" s="8">
        <v>92.38</v>
      </c>
    </row>
    <row r="9883" spans="1:4" ht="14.25" x14ac:dyDescent="0.2">
      <c r="A9883" s="5" t="s">
        <v>684</v>
      </c>
      <c r="B9883" s="6" t="s">
        <v>685</v>
      </c>
      <c r="C9883" s="7">
        <v>45673</v>
      </c>
      <c r="D9883" s="9">
        <v>89.93</v>
      </c>
    </row>
    <row r="9884" spans="1:4" ht="14.25" x14ac:dyDescent="0.2">
      <c r="A9884" s="5" t="s">
        <v>686</v>
      </c>
      <c r="B9884" s="6" t="s">
        <v>687</v>
      </c>
      <c r="C9884" s="7">
        <v>45673</v>
      </c>
      <c r="D9884" s="8">
        <v>86.54</v>
      </c>
    </row>
    <row r="9885" spans="1:4" ht="14.25" x14ac:dyDescent="0.2">
      <c r="A9885" s="5" t="s">
        <v>688</v>
      </c>
      <c r="B9885" s="6" t="s">
        <v>689</v>
      </c>
      <c r="C9885" s="7">
        <v>45673</v>
      </c>
      <c r="D9885" s="8">
        <v>83.98</v>
      </c>
    </row>
    <row r="9886" spans="1:4" ht="14.25" x14ac:dyDescent="0.2">
      <c r="A9886" s="5" t="s">
        <v>690</v>
      </c>
      <c r="B9886" s="6" t="s">
        <v>691</v>
      </c>
      <c r="C9886" s="7">
        <v>45673</v>
      </c>
      <c r="D9886" s="8">
        <v>91.5</v>
      </c>
    </row>
    <row r="9887" spans="1:4" ht="14.25" x14ac:dyDescent="0.2">
      <c r="A9887" s="5" t="s">
        <v>692</v>
      </c>
      <c r="B9887" s="6" t="s">
        <v>693</v>
      </c>
      <c r="C9887" s="7">
        <v>45673</v>
      </c>
      <c r="D9887" s="9">
        <v>89.87</v>
      </c>
    </row>
    <row r="9888" spans="1:4" ht="14.25" x14ac:dyDescent="0.2">
      <c r="A9888" s="5" t="s">
        <v>694</v>
      </c>
      <c r="B9888" s="6" t="s">
        <v>695</v>
      </c>
      <c r="C9888" s="7">
        <v>45673</v>
      </c>
      <c r="D9888" s="8">
        <v>88.72</v>
      </c>
    </row>
    <row r="9889" spans="1:4" ht="14.25" x14ac:dyDescent="0.2">
      <c r="A9889" s="5" t="s">
        <v>696</v>
      </c>
      <c r="B9889" s="6" t="s">
        <v>697</v>
      </c>
      <c r="C9889" s="7">
        <v>45673</v>
      </c>
      <c r="D9889" s="9">
        <v>84.6</v>
      </c>
    </row>
    <row r="9890" spans="1:4" ht="14.25" x14ac:dyDescent="0.2">
      <c r="A9890" s="5" t="s">
        <v>698</v>
      </c>
      <c r="B9890" s="6" t="s">
        <v>699</v>
      </c>
      <c r="C9890" s="7">
        <v>45673</v>
      </c>
      <c r="D9890" s="9">
        <v>77.84</v>
      </c>
    </row>
    <row r="9891" spans="1:4" ht="14.25" x14ac:dyDescent="0.2">
      <c r="A9891" s="5" t="s">
        <v>700</v>
      </c>
      <c r="B9891" s="6" t="s">
        <v>701</v>
      </c>
      <c r="C9891" s="7">
        <v>45673</v>
      </c>
      <c r="D9891" s="8">
        <v>84.96</v>
      </c>
    </row>
    <row r="9892" spans="1:4" ht="14.25" x14ac:dyDescent="0.2">
      <c r="A9892" s="5" t="s">
        <v>702</v>
      </c>
      <c r="B9892" s="6" t="s">
        <v>703</v>
      </c>
      <c r="C9892" s="7">
        <v>45673</v>
      </c>
      <c r="D9892" s="8">
        <v>88.31</v>
      </c>
    </row>
    <row r="9893" spans="1:4" ht="14.25" x14ac:dyDescent="0.2">
      <c r="A9893" s="5" t="s">
        <v>704</v>
      </c>
      <c r="B9893" s="6" t="s">
        <v>705</v>
      </c>
      <c r="C9893" s="7">
        <v>45673</v>
      </c>
      <c r="D9893" s="8">
        <v>91.43</v>
      </c>
    </row>
    <row r="9894" spans="1:4" ht="14.25" x14ac:dyDescent="0.2">
      <c r="A9894" s="5" t="s">
        <v>706</v>
      </c>
      <c r="B9894" s="6" t="s">
        <v>707</v>
      </c>
      <c r="C9894" s="7">
        <v>45673</v>
      </c>
      <c r="D9894" s="8">
        <v>89.63</v>
      </c>
    </row>
    <row r="9895" spans="1:4" ht="14.25" x14ac:dyDescent="0.2">
      <c r="A9895" s="5" t="s">
        <v>708</v>
      </c>
      <c r="B9895" s="6" t="s">
        <v>709</v>
      </c>
      <c r="C9895" s="7">
        <v>45673</v>
      </c>
      <c r="D9895" s="9">
        <v>85.25</v>
      </c>
    </row>
    <row r="9896" spans="1:4" ht="14.25" x14ac:dyDescent="0.2">
      <c r="A9896" s="5" t="s">
        <v>710</v>
      </c>
      <c r="B9896" s="6" t="s">
        <v>711</v>
      </c>
      <c r="C9896" s="7">
        <v>45673</v>
      </c>
      <c r="D9896" s="8">
        <v>82.42</v>
      </c>
    </row>
    <row r="9897" spans="1:4" ht="14.25" x14ac:dyDescent="0.2">
      <c r="A9897" s="5" t="s">
        <v>712</v>
      </c>
      <c r="B9897" s="6" t="s">
        <v>713</v>
      </c>
      <c r="C9897" s="7">
        <v>45673</v>
      </c>
      <c r="D9897" s="9">
        <v>92.99</v>
      </c>
    </row>
    <row r="9898" spans="1:4" ht="14.25" x14ac:dyDescent="0.2">
      <c r="A9898" s="5" t="s">
        <v>714</v>
      </c>
      <c r="B9898" s="6" t="s">
        <v>715</v>
      </c>
      <c r="C9898" s="7">
        <v>45673</v>
      </c>
      <c r="D9898" s="9">
        <v>83.9</v>
      </c>
    </row>
    <row r="9899" spans="1:4" ht="14.25" x14ac:dyDescent="0.2">
      <c r="A9899" s="5" t="s">
        <v>716</v>
      </c>
      <c r="B9899" s="6" t="s">
        <v>717</v>
      </c>
      <c r="C9899" s="7">
        <v>45673</v>
      </c>
      <c r="D9899" s="9">
        <v>78.180000000000007</v>
      </c>
    </row>
    <row r="9900" spans="1:4" ht="14.25" x14ac:dyDescent="0.2">
      <c r="A9900" s="5" t="s">
        <v>718</v>
      </c>
      <c r="B9900" s="6" t="s">
        <v>719</v>
      </c>
      <c r="C9900" s="7">
        <v>45673</v>
      </c>
      <c r="D9900" s="8">
        <v>92.43</v>
      </c>
    </row>
    <row r="9901" spans="1:4" ht="14.25" x14ac:dyDescent="0.2">
      <c r="A9901" s="5" t="s">
        <v>720</v>
      </c>
      <c r="B9901" s="6" t="s">
        <v>721</v>
      </c>
      <c r="C9901" s="7">
        <v>45673</v>
      </c>
      <c r="D9901" s="8">
        <v>84.53</v>
      </c>
    </row>
    <row r="9902" spans="1:4" ht="14.25" x14ac:dyDescent="0.2">
      <c r="A9902" s="5" t="s">
        <v>722</v>
      </c>
      <c r="B9902" s="6" t="s">
        <v>723</v>
      </c>
      <c r="C9902" s="7">
        <v>45673</v>
      </c>
      <c r="D9902" s="8">
        <v>88.8</v>
      </c>
    </row>
    <row r="9903" spans="1:4" ht="14.25" x14ac:dyDescent="0.2">
      <c r="A9903" s="5" t="s">
        <v>724</v>
      </c>
      <c r="B9903" s="6" t="s">
        <v>725</v>
      </c>
      <c r="C9903" s="7">
        <v>45673</v>
      </c>
      <c r="D9903" s="9">
        <v>88.32</v>
      </c>
    </row>
    <row r="9904" spans="1:4" ht="14.25" x14ac:dyDescent="0.2">
      <c r="A9904" s="5" t="s">
        <v>726</v>
      </c>
      <c r="B9904" s="6" t="s">
        <v>727</v>
      </c>
      <c r="C9904" s="7">
        <v>45673</v>
      </c>
      <c r="D9904" s="9">
        <v>79.3</v>
      </c>
    </row>
    <row r="9905" spans="1:4" ht="14.25" x14ac:dyDescent="0.2">
      <c r="A9905" s="5" t="s">
        <v>728</v>
      </c>
      <c r="B9905" s="6" t="s">
        <v>729</v>
      </c>
      <c r="C9905" s="7">
        <v>45673</v>
      </c>
      <c r="D9905" s="9">
        <v>71.599999999999994</v>
      </c>
    </row>
    <row r="9906" spans="1:4" ht="14.25" x14ac:dyDescent="0.2">
      <c r="A9906" s="5" t="s">
        <v>730</v>
      </c>
      <c r="B9906" s="6" t="s">
        <v>731</v>
      </c>
      <c r="C9906" s="7">
        <v>45673</v>
      </c>
      <c r="D9906" s="9">
        <v>85.15</v>
      </c>
    </row>
    <row r="9907" spans="1:4" ht="14.25" x14ac:dyDescent="0.2">
      <c r="A9907" s="5" t="s">
        <v>732</v>
      </c>
      <c r="B9907" s="6" t="s">
        <v>733</v>
      </c>
      <c r="C9907" s="7">
        <v>45673</v>
      </c>
      <c r="D9907" s="9">
        <v>85.41</v>
      </c>
    </row>
    <row r="9908" spans="1:4" ht="14.25" x14ac:dyDescent="0.2">
      <c r="A9908" s="5" t="s">
        <v>734</v>
      </c>
      <c r="B9908" s="6" t="s">
        <v>735</v>
      </c>
      <c r="C9908" s="7">
        <v>45673</v>
      </c>
      <c r="D9908" s="8">
        <v>88.23</v>
      </c>
    </row>
    <row r="9909" spans="1:4" ht="14.25" x14ac:dyDescent="0.2">
      <c r="A9909" s="5" t="s">
        <v>736</v>
      </c>
      <c r="B9909" s="6" t="s">
        <v>737</v>
      </c>
      <c r="C9909" s="7">
        <v>45673</v>
      </c>
      <c r="D9909" s="8">
        <v>89.1</v>
      </c>
    </row>
    <row r="9910" spans="1:4" ht="14.25" x14ac:dyDescent="0.2">
      <c r="A9910" s="5" t="s">
        <v>738</v>
      </c>
      <c r="B9910" s="6" t="s">
        <v>739</v>
      </c>
      <c r="C9910" s="7">
        <v>45673</v>
      </c>
      <c r="D9910" s="8">
        <v>80.25</v>
      </c>
    </row>
    <row r="9911" spans="1:4" ht="14.25" x14ac:dyDescent="0.2">
      <c r="A9911" s="5" t="s">
        <v>740</v>
      </c>
      <c r="B9911" s="6" t="s">
        <v>741</v>
      </c>
      <c r="C9911" s="7">
        <v>45673</v>
      </c>
      <c r="D9911" s="9">
        <v>65.319999999999993</v>
      </c>
    </row>
    <row r="9912" spans="1:4" ht="14.25" x14ac:dyDescent="0.2">
      <c r="A9912" s="5" t="s">
        <v>742</v>
      </c>
      <c r="B9912" s="6" t="s">
        <v>743</v>
      </c>
      <c r="C9912" s="7">
        <v>45673</v>
      </c>
      <c r="D9912" s="8">
        <v>87.2</v>
      </c>
    </row>
    <row r="9913" spans="1:4" ht="14.25" x14ac:dyDescent="0.2">
      <c r="A9913" s="5" t="s">
        <v>744</v>
      </c>
      <c r="B9913" s="6" t="s">
        <v>745</v>
      </c>
      <c r="C9913" s="7">
        <v>45673</v>
      </c>
      <c r="D9913" s="9">
        <v>83.56</v>
      </c>
    </row>
    <row r="9914" spans="1:4" ht="14.25" x14ac:dyDescent="0.2">
      <c r="A9914" s="5" t="s">
        <v>746</v>
      </c>
      <c r="B9914" s="6" t="s">
        <v>747</v>
      </c>
      <c r="C9914" s="7">
        <v>45673</v>
      </c>
      <c r="D9914" s="9">
        <v>56.02</v>
      </c>
    </row>
    <row r="9915" spans="1:4" ht="14.25" x14ac:dyDescent="0.2">
      <c r="A9915" s="5" t="s">
        <v>748</v>
      </c>
      <c r="B9915" s="6" t="s">
        <v>749</v>
      </c>
      <c r="C9915" s="7">
        <v>45673</v>
      </c>
      <c r="D9915" s="8">
        <v>90.97</v>
      </c>
    </row>
    <row r="9916" spans="1:4" ht="14.25" x14ac:dyDescent="0.2">
      <c r="A9916" s="5" t="s">
        <v>750</v>
      </c>
      <c r="B9916" s="6" t="s">
        <v>751</v>
      </c>
      <c r="C9916" s="7">
        <v>45673</v>
      </c>
      <c r="D9916" s="8">
        <v>86.37</v>
      </c>
    </row>
    <row r="9917" spans="1:4" ht="14.25" x14ac:dyDescent="0.2">
      <c r="A9917" s="5" t="s">
        <v>752</v>
      </c>
      <c r="B9917" s="6" t="s">
        <v>753</v>
      </c>
      <c r="C9917" s="7">
        <v>45673</v>
      </c>
      <c r="D9917" s="8">
        <v>89.02</v>
      </c>
    </row>
    <row r="9918" spans="1:4" ht="14.25" x14ac:dyDescent="0.2">
      <c r="A9918" s="5" t="s">
        <v>754</v>
      </c>
      <c r="B9918" s="6" t="s">
        <v>755</v>
      </c>
      <c r="C9918" s="7">
        <v>45673</v>
      </c>
      <c r="D9918" s="9">
        <v>90.55</v>
      </c>
    </row>
    <row r="9919" spans="1:4" ht="14.25" x14ac:dyDescent="0.2">
      <c r="A9919" s="5" t="s">
        <v>756</v>
      </c>
      <c r="B9919" s="6" t="s">
        <v>757</v>
      </c>
      <c r="C9919" s="7">
        <v>45673</v>
      </c>
      <c r="D9919" s="9">
        <v>79.760000000000005</v>
      </c>
    </row>
    <row r="9920" spans="1:4" ht="14.25" x14ac:dyDescent="0.2">
      <c r="A9920" s="5" t="s">
        <v>758</v>
      </c>
      <c r="B9920" s="6" t="s">
        <v>759</v>
      </c>
      <c r="C9920" s="7">
        <v>45673</v>
      </c>
      <c r="D9920" s="8">
        <v>92.62</v>
      </c>
    </row>
    <row r="9921" spans="1:4" ht="14.25" x14ac:dyDescent="0.2">
      <c r="A9921" s="5" t="s">
        <v>760</v>
      </c>
      <c r="B9921" s="6" t="s">
        <v>761</v>
      </c>
      <c r="C9921" s="7">
        <v>45673</v>
      </c>
      <c r="D9921" s="8">
        <v>91.35</v>
      </c>
    </row>
    <row r="9922" spans="1:4" ht="14.25" x14ac:dyDescent="0.2">
      <c r="A9922" s="5" t="s">
        <v>762</v>
      </c>
      <c r="B9922" s="6" t="s">
        <v>763</v>
      </c>
      <c r="C9922" s="7">
        <v>45673</v>
      </c>
      <c r="D9922" s="8">
        <v>88.36</v>
      </c>
    </row>
    <row r="9923" spans="1:4" ht="14.25" x14ac:dyDescent="0.2">
      <c r="A9923" s="5" t="s">
        <v>764</v>
      </c>
      <c r="B9923" s="6" t="s">
        <v>765</v>
      </c>
      <c r="C9923" s="7">
        <v>45673</v>
      </c>
      <c r="D9923" s="8">
        <v>91.55</v>
      </c>
    </row>
    <row r="9924" spans="1:4" ht="14.25" x14ac:dyDescent="0.2">
      <c r="A9924" s="5" t="s">
        <v>766</v>
      </c>
      <c r="B9924" s="6" t="s">
        <v>767</v>
      </c>
      <c r="C9924" s="7">
        <v>45673</v>
      </c>
      <c r="D9924" s="8">
        <v>91.55</v>
      </c>
    </row>
    <row r="9925" spans="1:4" ht="14.25" x14ac:dyDescent="0.2">
      <c r="A9925" s="5" t="s">
        <v>768</v>
      </c>
      <c r="B9925" s="6" t="s">
        <v>769</v>
      </c>
      <c r="C9925" s="7">
        <v>45673</v>
      </c>
      <c r="D9925" s="8">
        <v>87.64</v>
      </c>
    </row>
    <row r="9926" spans="1:4" ht="14.25" x14ac:dyDescent="0.2">
      <c r="A9926" s="5" t="s">
        <v>770</v>
      </c>
      <c r="B9926" s="6" t="s">
        <v>771</v>
      </c>
      <c r="C9926" s="7">
        <v>45673</v>
      </c>
      <c r="D9926" s="8">
        <v>87.35</v>
      </c>
    </row>
    <row r="9927" spans="1:4" ht="14.25" x14ac:dyDescent="0.2">
      <c r="A9927" s="5" t="s">
        <v>772</v>
      </c>
      <c r="B9927" s="6" t="s">
        <v>773</v>
      </c>
      <c r="C9927" s="7">
        <v>45673</v>
      </c>
      <c r="D9927" s="8">
        <v>87.01</v>
      </c>
    </row>
    <row r="9928" spans="1:4" ht="14.25" x14ac:dyDescent="0.2">
      <c r="A9928" s="5" t="s">
        <v>774</v>
      </c>
      <c r="B9928" s="6" t="s">
        <v>775</v>
      </c>
      <c r="C9928" s="7">
        <v>45673</v>
      </c>
      <c r="D9928" s="9">
        <v>84.94</v>
      </c>
    </row>
    <row r="9929" spans="1:4" ht="14.25" x14ac:dyDescent="0.2">
      <c r="A9929" s="5" t="s">
        <v>776</v>
      </c>
      <c r="B9929" s="6" t="s">
        <v>777</v>
      </c>
      <c r="C9929" s="7">
        <v>45673</v>
      </c>
      <c r="D9929" s="9">
        <v>86.78</v>
      </c>
    </row>
    <row r="9930" spans="1:4" ht="14.25" x14ac:dyDescent="0.2">
      <c r="A9930" s="5" t="s">
        <v>778</v>
      </c>
      <c r="B9930" s="6" t="s">
        <v>779</v>
      </c>
      <c r="C9930" s="7">
        <v>45673</v>
      </c>
      <c r="D9930" s="9">
        <v>86.81</v>
      </c>
    </row>
    <row r="9931" spans="1:4" ht="14.25" x14ac:dyDescent="0.2">
      <c r="A9931" s="5" t="s">
        <v>780</v>
      </c>
      <c r="B9931" s="6" t="s">
        <v>781</v>
      </c>
      <c r="C9931" s="7">
        <v>45673</v>
      </c>
      <c r="D9931" s="8">
        <v>88.85</v>
      </c>
    </row>
    <row r="9932" spans="1:4" ht="14.25" x14ac:dyDescent="0.2">
      <c r="A9932" s="5" t="s">
        <v>782</v>
      </c>
      <c r="B9932" s="6" t="s">
        <v>783</v>
      </c>
      <c r="C9932" s="7">
        <v>45673</v>
      </c>
      <c r="D9932" s="8">
        <v>89.74</v>
      </c>
    </row>
    <row r="9933" spans="1:4" ht="14.25" x14ac:dyDescent="0.2">
      <c r="A9933" s="5" t="s">
        <v>784</v>
      </c>
      <c r="B9933" s="6" t="s">
        <v>785</v>
      </c>
      <c r="C9933" s="7">
        <v>45673</v>
      </c>
      <c r="D9933" s="9">
        <v>90.57</v>
      </c>
    </row>
    <row r="9934" spans="1:4" ht="14.25" x14ac:dyDescent="0.2">
      <c r="A9934" s="5" t="s">
        <v>786</v>
      </c>
      <c r="B9934" s="6" t="s">
        <v>787</v>
      </c>
      <c r="C9934" s="7">
        <v>45673</v>
      </c>
      <c r="D9934" s="8">
        <v>89.22</v>
      </c>
    </row>
    <row r="9935" spans="1:4" ht="14.25" x14ac:dyDescent="0.2">
      <c r="A9935" s="5" t="s">
        <v>788</v>
      </c>
      <c r="B9935" s="6" t="s">
        <v>789</v>
      </c>
      <c r="C9935" s="7">
        <v>45673</v>
      </c>
      <c r="D9935" s="9">
        <v>86.57</v>
      </c>
    </row>
    <row r="9936" spans="1:4" ht="14.25" x14ac:dyDescent="0.2">
      <c r="A9936" s="5" t="s">
        <v>790</v>
      </c>
      <c r="B9936" s="6" t="s">
        <v>791</v>
      </c>
      <c r="C9936" s="7">
        <v>45673</v>
      </c>
      <c r="D9936" s="8">
        <v>93.31</v>
      </c>
    </row>
    <row r="9937" spans="1:4" ht="14.25" x14ac:dyDescent="0.2">
      <c r="A9937" s="5" t="s">
        <v>792</v>
      </c>
      <c r="B9937" s="6" t="s">
        <v>793</v>
      </c>
      <c r="C9937" s="7">
        <v>45673</v>
      </c>
      <c r="D9937" s="8">
        <v>90</v>
      </c>
    </row>
    <row r="9938" spans="1:4" ht="14.25" x14ac:dyDescent="0.2">
      <c r="A9938" s="5" t="s">
        <v>794</v>
      </c>
      <c r="B9938" s="6" t="s">
        <v>795</v>
      </c>
      <c r="C9938" s="7">
        <v>45673</v>
      </c>
      <c r="D9938" s="9">
        <v>89.53</v>
      </c>
    </row>
    <row r="9939" spans="1:4" ht="14.25" x14ac:dyDescent="0.2">
      <c r="A9939" s="5" t="s">
        <v>796</v>
      </c>
      <c r="B9939" s="6" t="s">
        <v>797</v>
      </c>
      <c r="C9939" s="7">
        <v>45673</v>
      </c>
      <c r="D9939" s="9">
        <v>78.27</v>
      </c>
    </row>
    <row r="9940" spans="1:4" ht="14.25" x14ac:dyDescent="0.2">
      <c r="A9940" s="5" t="s">
        <v>798</v>
      </c>
      <c r="B9940" s="6" t="s">
        <v>799</v>
      </c>
      <c r="C9940" s="7">
        <v>45673</v>
      </c>
      <c r="D9940" s="9">
        <v>85.14</v>
      </c>
    </row>
    <row r="9941" spans="1:4" ht="14.25" x14ac:dyDescent="0.2">
      <c r="A9941" s="5" t="s">
        <v>800</v>
      </c>
      <c r="B9941" s="6" t="s">
        <v>801</v>
      </c>
      <c r="C9941" s="7">
        <v>45673</v>
      </c>
      <c r="D9941" s="8">
        <v>92.51</v>
      </c>
    </row>
    <row r="9942" spans="1:4" ht="14.25" x14ac:dyDescent="0.2">
      <c r="A9942" s="5" t="s">
        <v>802</v>
      </c>
      <c r="B9942" s="6" t="s">
        <v>803</v>
      </c>
      <c r="C9942" s="7">
        <v>45673</v>
      </c>
      <c r="D9942" s="9">
        <v>94.87</v>
      </c>
    </row>
    <row r="9943" spans="1:4" ht="14.25" x14ac:dyDescent="0.2">
      <c r="A9943" s="5" t="s">
        <v>804</v>
      </c>
      <c r="B9943" s="6" t="s">
        <v>805</v>
      </c>
      <c r="C9943" s="7">
        <v>45673</v>
      </c>
      <c r="D9943" s="9">
        <v>90.54</v>
      </c>
    </row>
    <row r="9944" spans="1:4" ht="14.25" x14ac:dyDescent="0.2">
      <c r="A9944" s="5" t="s">
        <v>806</v>
      </c>
      <c r="B9944" s="6" t="s">
        <v>807</v>
      </c>
      <c r="C9944" s="7">
        <v>45673</v>
      </c>
      <c r="D9944" s="9">
        <v>95.33</v>
      </c>
    </row>
    <row r="9945" spans="1:4" ht="14.25" x14ac:dyDescent="0.2">
      <c r="A9945" s="5" t="s">
        <v>808</v>
      </c>
      <c r="B9945" s="6" t="s">
        <v>809</v>
      </c>
      <c r="C9945" s="7">
        <v>45673</v>
      </c>
      <c r="D9945" s="9">
        <v>90.2</v>
      </c>
    </row>
    <row r="9946" spans="1:4" ht="14.25" x14ac:dyDescent="0.2">
      <c r="A9946" s="5" t="s">
        <v>810</v>
      </c>
      <c r="B9946" s="6" t="s">
        <v>811</v>
      </c>
      <c r="C9946" s="7">
        <v>45673</v>
      </c>
      <c r="D9946" s="8">
        <v>90.43</v>
      </c>
    </row>
    <row r="9947" spans="1:4" ht="14.25" x14ac:dyDescent="0.2">
      <c r="A9947" s="5" t="s">
        <v>812</v>
      </c>
      <c r="B9947" s="6" t="s">
        <v>813</v>
      </c>
      <c r="C9947" s="7">
        <v>45673</v>
      </c>
      <c r="D9947" s="9">
        <v>80.510000000000005</v>
      </c>
    </row>
    <row r="9948" spans="1:4" ht="14.25" x14ac:dyDescent="0.2">
      <c r="A9948" s="5" t="s">
        <v>814</v>
      </c>
      <c r="B9948" s="6" t="s">
        <v>815</v>
      </c>
      <c r="C9948" s="7">
        <v>45673</v>
      </c>
      <c r="D9948" s="9">
        <v>93.1</v>
      </c>
    </row>
    <row r="9949" spans="1:4" ht="14.25" x14ac:dyDescent="0.2">
      <c r="A9949" s="5" t="s">
        <v>816</v>
      </c>
      <c r="B9949" s="6" t="s">
        <v>817</v>
      </c>
      <c r="C9949" s="7">
        <v>45673</v>
      </c>
      <c r="D9949" s="8">
        <v>89.54</v>
      </c>
    </row>
    <row r="9950" spans="1:4" ht="14.25" x14ac:dyDescent="0.2">
      <c r="A9950" s="5" t="s">
        <v>818</v>
      </c>
      <c r="B9950" s="6" t="s">
        <v>819</v>
      </c>
      <c r="C9950" s="7">
        <v>45673</v>
      </c>
      <c r="D9950" s="9">
        <v>90.07</v>
      </c>
    </row>
    <row r="9951" spans="1:4" ht="14.25" x14ac:dyDescent="0.2">
      <c r="A9951" s="5" t="s">
        <v>820</v>
      </c>
      <c r="B9951" s="6" t="s">
        <v>821</v>
      </c>
      <c r="C9951" s="7">
        <v>45673</v>
      </c>
      <c r="D9951" s="9">
        <v>92.55</v>
      </c>
    </row>
    <row r="9952" spans="1:4" ht="14.25" x14ac:dyDescent="0.2">
      <c r="A9952" s="5" t="s">
        <v>822</v>
      </c>
      <c r="B9952" s="6" t="s">
        <v>823</v>
      </c>
      <c r="C9952" s="7">
        <v>45673</v>
      </c>
      <c r="D9952" s="9">
        <v>85.74</v>
      </c>
    </row>
    <row r="9953" spans="1:4" ht="14.25" x14ac:dyDescent="0.2">
      <c r="A9953" s="5" t="s">
        <v>824</v>
      </c>
      <c r="B9953" s="6" t="s">
        <v>825</v>
      </c>
      <c r="C9953" s="7">
        <v>45673</v>
      </c>
      <c r="D9953" s="9">
        <v>78.55</v>
      </c>
    </row>
    <row r="9954" spans="1:4" ht="14.25" x14ac:dyDescent="0.2">
      <c r="A9954" s="5" t="s">
        <v>826</v>
      </c>
      <c r="B9954" s="6" t="s">
        <v>827</v>
      </c>
      <c r="C9954" s="7">
        <v>45673</v>
      </c>
      <c r="D9954" s="8">
        <v>86.26</v>
      </c>
    </row>
    <row r="9955" spans="1:4" ht="14.25" x14ac:dyDescent="0.2">
      <c r="A9955" s="5" t="s">
        <v>828</v>
      </c>
      <c r="B9955" s="6" t="s">
        <v>829</v>
      </c>
      <c r="C9955" s="7">
        <v>45673</v>
      </c>
      <c r="D9955" s="8">
        <v>94.16</v>
      </c>
    </row>
    <row r="9956" spans="1:4" ht="14.25" x14ac:dyDescent="0.2">
      <c r="A9956" s="5" t="s">
        <v>830</v>
      </c>
      <c r="B9956" s="6" t="s">
        <v>831</v>
      </c>
      <c r="C9956" s="7">
        <v>45673</v>
      </c>
      <c r="D9956" s="9">
        <v>82.63</v>
      </c>
    </row>
    <row r="9957" spans="1:4" ht="14.25" x14ac:dyDescent="0.2">
      <c r="A9957" s="5" t="s">
        <v>832</v>
      </c>
      <c r="B9957" s="6" t="s">
        <v>833</v>
      </c>
      <c r="C9957" s="7">
        <v>45673</v>
      </c>
      <c r="D9957" s="8">
        <v>86.36</v>
      </c>
    </row>
    <row r="9958" spans="1:4" ht="14.25" x14ac:dyDescent="0.2">
      <c r="A9958" s="5" t="s">
        <v>834</v>
      </c>
      <c r="B9958" s="6" t="s">
        <v>835</v>
      </c>
      <c r="C9958" s="7">
        <v>45673</v>
      </c>
      <c r="D9958" s="8">
        <v>91.58</v>
      </c>
    </row>
    <row r="9959" spans="1:4" ht="14.25" x14ac:dyDescent="0.2">
      <c r="A9959" s="5" t="s">
        <v>836</v>
      </c>
      <c r="B9959" s="6" t="s">
        <v>837</v>
      </c>
      <c r="C9959" s="7">
        <v>45673</v>
      </c>
      <c r="D9959" s="9">
        <v>78.349999999999994</v>
      </c>
    </row>
    <row r="9960" spans="1:4" ht="14.25" x14ac:dyDescent="0.2">
      <c r="A9960" s="5" t="s">
        <v>838</v>
      </c>
      <c r="B9960" s="6" t="s">
        <v>839</v>
      </c>
      <c r="C9960" s="7">
        <v>45673</v>
      </c>
      <c r="D9960" s="9">
        <v>93.89</v>
      </c>
    </row>
    <row r="9961" spans="1:4" ht="14.25" x14ac:dyDescent="0.2">
      <c r="A9961" s="5" t="s">
        <v>840</v>
      </c>
      <c r="B9961" s="6" t="s">
        <v>841</v>
      </c>
      <c r="C9961" s="7">
        <v>45673</v>
      </c>
      <c r="D9961" s="9">
        <v>94.31</v>
      </c>
    </row>
    <row r="9962" spans="1:4" ht="14.25" x14ac:dyDescent="0.2">
      <c r="A9962" s="5" t="s">
        <v>842</v>
      </c>
      <c r="B9962" s="6" t="s">
        <v>843</v>
      </c>
      <c r="C9962" s="7">
        <v>45673</v>
      </c>
      <c r="D9962" s="8">
        <v>90.35</v>
      </c>
    </row>
    <row r="9963" spans="1:4" ht="14.25" x14ac:dyDescent="0.2">
      <c r="A9963" s="5" t="s">
        <v>844</v>
      </c>
      <c r="B9963" s="6" t="s">
        <v>845</v>
      </c>
      <c r="C9963" s="7">
        <v>45673</v>
      </c>
      <c r="D9963" s="9">
        <v>94.81</v>
      </c>
    </row>
    <row r="9964" spans="1:4" ht="14.25" x14ac:dyDescent="0.2">
      <c r="A9964" s="5" t="s">
        <v>846</v>
      </c>
      <c r="B9964" s="6" t="s">
        <v>847</v>
      </c>
      <c r="C9964" s="7">
        <v>45673</v>
      </c>
      <c r="D9964" s="8">
        <v>88.15</v>
      </c>
    </row>
    <row r="9965" spans="1:4" ht="14.25" x14ac:dyDescent="0.2">
      <c r="A9965" s="5" t="s">
        <v>848</v>
      </c>
      <c r="B9965" s="6" t="s">
        <v>849</v>
      </c>
      <c r="C9965" s="7">
        <v>45673</v>
      </c>
      <c r="D9965" s="8">
        <v>91.77</v>
      </c>
    </row>
    <row r="9966" spans="1:4" ht="14.25" x14ac:dyDescent="0.2">
      <c r="A9966" s="5" t="s">
        <v>850</v>
      </c>
      <c r="B9966" s="6" t="s">
        <v>851</v>
      </c>
      <c r="C9966" s="7">
        <v>45673</v>
      </c>
      <c r="D9966" s="8">
        <v>89.34</v>
      </c>
    </row>
    <row r="9967" spans="1:4" ht="14.25" x14ac:dyDescent="0.2">
      <c r="A9967" s="5" t="s">
        <v>852</v>
      </c>
      <c r="B9967" s="6" t="s">
        <v>853</v>
      </c>
      <c r="C9967" s="7">
        <v>45673</v>
      </c>
      <c r="D9967" s="9">
        <v>69.33</v>
      </c>
    </row>
    <row r="9968" spans="1:4" ht="14.25" x14ac:dyDescent="0.2">
      <c r="A9968" s="5" t="s">
        <v>854</v>
      </c>
      <c r="B9968" s="6" t="s">
        <v>855</v>
      </c>
      <c r="C9968" s="7">
        <v>45673</v>
      </c>
      <c r="D9968" s="9">
        <v>93.88</v>
      </c>
    </row>
    <row r="9969" spans="1:4" ht="14.25" x14ac:dyDescent="0.2">
      <c r="A9969" s="5" t="s">
        <v>856</v>
      </c>
      <c r="B9969" s="6" t="s">
        <v>857</v>
      </c>
      <c r="C9969" s="7">
        <v>45673</v>
      </c>
      <c r="D9969" s="8">
        <v>75</v>
      </c>
    </row>
    <row r="9970" spans="1:4" ht="14.25" x14ac:dyDescent="0.2">
      <c r="A9970" s="5" t="s">
        <v>858</v>
      </c>
      <c r="B9970" s="6" t="s">
        <v>859</v>
      </c>
      <c r="C9970" s="7">
        <v>45673</v>
      </c>
      <c r="D9970" s="9">
        <v>93.67</v>
      </c>
    </row>
    <row r="9971" spans="1:4" ht="14.25" x14ac:dyDescent="0.2">
      <c r="A9971" s="5" t="s">
        <v>860</v>
      </c>
      <c r="B9971" s="6" t="s">
        <v>861</v>
      </c>
      <c r="C9971" s="7">
        <v>45673</v>
      </c>
      <c r="D9971" s="8">
        <v>91.46</v>
      </c>
    </row>
    <row r="9972" spans="1:4" ht="14.25" x14ac:dyDescent="0.2">
      <c r="A9972" s="5" t="s">
        <v>862</v>
      </c>
      <c r="B9972" s="6" t="s">
        <v>863</v>
      </c>
      <c r="C9972" s="7">
        <v>45673</v>
      </c>
      <c r="D9972" s="9">
        <v>82.75</v>
      </c>
    </row>
    <row r="9973" spans="1:4" ht="14.25" x14ac:dyDescent="0.2">
      <c r="A9973" s="5" t="s">
        <v>864</v>
      </c>
      <c r="B9973" s="6" t="s">
        <v>865</v>
      </c>
      <c r="C9973" s="7">
        <v>45673</v>
      </c>
      <c r="D9973" s="9">
        <v>79.069999999999993</v>
      </c>
    </row>
    <row r="9974" spans="1:4" ht="14.25" x14ac:dyDescent="0.2">
      <c r="A9974" s="5" t="s">
        <v>866</v>
      </c>
      <c r="B9974" s="6" t="s">
        <v>867</v>
      </c>
      <c r="C9974" s="7">
        <v>45673</v>
      </c>
      <c r="D9974" s="8">
        <v>91.19</v>
      </c>
    </row>
    <row r="9975" spans="1:4" ht="14.25" x14ac:dyDescent="0.2">
      <c r="A9975" s="5" t="s">
        <v>868</v>
      </c>
      <c r="B9975" s="6" t="s">
        <v>869</v>
      </c>
      <c r="C9975" s="7">
        <v>45673</v>
      </c>
      <c r="D9975" s="8">
        <v>88.37</v>
      </c>
    </row>
    <row r="9976" spans="1:4" ht="14.25" x14ac:dyDescent="0.2">
      <c r="A9976" s="5" t="s">
        <v>870</v>
      </c>
      <c r="B9976" s="6" t="s">
        <v>871</v>
      </c>
      <c r="C9976" s="7">
        <v>45673</v>
      </c>
      <c r="D9976" s="8">
        <v>87.43</v>
      </c>
    </row>
    <row r="9977" spans="1:4" ht="14.25" x14ac:dyDescent="0.2">
      <c r="A9977" s="5" t="s">
        <v>872</v>
      </c>
      <c r="B9977" s="6" t="s">
        <v>873</v>
      </c>
      <c r="C9977" s="7">
        <v>45673</v>
      </c>
      <c r="D9977" s="8">
        <v>90.88</v>
      </c>
    </row>
    <row r="9978" spans="1:4" ht="14.25" x14ac:dyDescent="0.2">
      <c r="A9978" s="5" t="s">
        <v>874</v>
      </c>
      <c r="B9978" s="6" t="s">
        <v>875</v>
      </c>
      <c r="C9978" s="7">
        <v>45673</v>
      </c>
      <c r="D9978" s="9">
        <v>87.05</v>
      </c>
    </row>
    <row r="9979" spans="1:4" ht="14.25" x14ac:dyDescent="0.2">
      <c r="A9979" s="5" t="s">
        <v>876</v>
      </c>
      <c r="B9979" s="6" t="s">
        <v>877</v>
      </c>
      <c r="C9979" s="7">
        <v>45673</v>
      </c>
      <c r="D9979" s="9">
        <v>90.84</v>
      </c>
    </row>
    <row r="9980" spans="1:4" ht="14.25" x14ac:dyDescent="0.2">
      <c r="A9980" s="5" t="s">
        <v>878</v>
      </c>
      <c r="B9980" s="6" t="s">
        <v>879</v>
      </c>
      <c r="C9980" s="7">
        <v>45673</v>
      </c>
      <c r="D9980" s="9">
        <v>75.86</v>
      </c>
    </row>
    <row r="9981" spans="1:4" ht="14.25" x14ac:dyDescent="0.2">
      <c r="A9981" s="5" t="s">
        <v>880</v>
      </c>
      <c r="B9981" s="6" t="s">
        <v>881</v>
      </c>
      <c r="C9981" s="7">
        <v>45673</v>
      </c>
      <c r="D9981" s="9">
        <v>78.040000000000006</v>
      </c>
    </row>
    <row r="9982" spans="1:4" ht="14.25" x14ac:dyDescent="0.2">
      <c r="A9982" s="5" t="s">
        <v>882</v>
      </c>
      <c r="B9982" s="6" t="s">
        <v>883</v>
      </c>
      <c r="C9982" s="7">
        <v>45673</v>
      </c>
      <c r="D9982" s="8">
        <v>77.959999999999994</v>
      </c>
    </row>
    <row r="9983" spans="1:4" ht="14.25" x14ac:dyDescent="0.2">
      <c r="A9983" s="5" t="s">
        <v>884</v>
      </c>
      <c r="B9983" s="6" t="s">
        <v>885</v>
      </c>
      <c r="C9983" s="7">
        <v>45673</v>
      </c>
      <c r="D9983" s="9">
        <v>96</v>
      </c>
    </row>
    <row r="9984" spans="1:4" ht="14.25" x14ac:dyDescent="0.2">
      <c r="A9984" s="5" t="s">
        <v>886</v>
      </c>
      <c r="B9984" s="6" t="s">
        <v>887</v>
      </c>
      <c r="C9984" s="7">
        <v>45673</v>
      </c>
      <c r="D9984" s="8">
        <v>89.95</v>
      </c>
    </row>
    <row r="9985" spans="1:4" ht="14.25" x14ac:dyDescent="0.2">
      <c r="A9985" s="5" t="s">
        <v>888</v>
      </c>
      <c r="B9985" s="6" t="s">
        <v>889</v>
      </c>
      <c r="C9985" s="7">
        <v>45673</v>
      </c>
      <c r="D9985" s="8">
        <v>94.3</v>
      </c>
    </row>
    <row r="9986" spans="1:4" ht="14.25" x14ac:dyDescent="0.2">
      <c r="A9986" s="5" t="s">
        <v>890</v>
      </c>
      <c r="B9986" s="6" t="s">
        <v>891</v>
      </c>
      <c r="C9986" s="7">
        <v>45673</v>
      </c>
      <c r="D9986" s="9">
        <v>79.319999999999993</v>
      </c>
    </row>
    <row r="9987" spans="1:4" ht="14.25" x14ac:dyDescent="0.2">
      <c r="A9987" s="5" t="s">
        <v>892</v>
      </c>
      <c r="B9987" s="6" t="s">
        <v>893</v>
      </c>
      <c r="C9987" s="7">
        <v>45673</v>
      </c>
      <c r="D9987" s="9">
        <v>96.52</v>
      </c>
    </row>
    <row r="9988" spans="1:4" ht="14.25" x14ac:dyDescent="0.2">
      <c r="A9988" s="5" t="s">
        <v>894</v>
      </c>
      <c r="B9988" s="6" t="s">
        <v>895</v>
      </c>
      <c r="C9988" s="7">
        <v>45673</v>
      </c>
      <c r="D9988" s="9">
        <v>92.56</v>
      </c>
    </row>
    <row r="9989" spans="1:4" ht="14.25" x14ac:dyDescent="0.2">
      <c r="A9989" s="5" t="s">
        <v>896</v>
      </c>
      <c r="B9989" s="6" t="s">
        <v>897</v>
      </c>
      <c r="C9989" s="7">
        <v>45673</v>
      </c>
      <c r="D9989" s="9">
        <v>87.3</v>
      </c>
    </row>
    <row r="9990" spans="1:4" ht="14.25" x14ac:dyDescent="0.2">
      <c r="A9990" s="5" t="s">
        <v>898</v>
      </c>
      <c r="B9990" s="6" t="s">
        <v>899</v>
      </c>
      <c r="C9990" s="7">
        <v>45673</v>
      </c>
      <c r="D9990" s="9">
        <v>87.18</v>
      </c>
    </row>
    <row r="9991" spans="1:4" ht="14.25" x14ac:dyDescent="0.2">
      <c r="A9991" s="5" t="s">
        <v>900</v>
      </c>
      <c r="B9991" s="6" t="s">
        <v>901</v>
      </c>
      <c r="C9991" s="7">
        <v>45673</v>
      </c>
      <c r="D9991" s="8">
        <v>92.93</v>
      </c>
    </row>
    <row r="9992" spans="1:4" ht="14.25" x14ac:dyDescent="0.2">
      <c r="A9992" s="5" t="s">
        <v>902</v>
      </c>
      <c r="B9992" s="6" t="s">
        <v>903</v>
      </c>
      <c r="C9992" s="7">
        <v>45673</v>
      </c>
      <c r="D9992" s="8">
        <v>90.66</v>
      </c>
    </row>
    <row r="9993" spans="1:4" ht="14.25" x14ac:dyDescent="0.2">
      <c r="A9993" s="5" t="s">
        <v>904</v>
      </c>
      <c r="B9993" s="6" t="s">
        <v>905</v>
      </c>
      <c r="C9993" s="7">
        <v>45673</v>
      </c>
      <c r="D9993" s="8">
        <v>89.95</v>
      </c>
    </row>
    <row r="9994" spans="1:4" ht="14.25" x14ac:dyDescent="0.2">
      <c r="A9994" s="5" t="s">
        <v>906</v>
      </c>
      <c r="B9994" s="6" t="s">
        <v>907</v>
      </c>
      <c r="C9994" s="7">
        <v>45673</v>
      </c>
      <c r="D9994" s="8">
        <v>91.38</v>
      </c>
    </row>
    <row r="9995" spans="1:4" ht="14.25" x14ac:dyDescent="0.2">
      <c r="A9995" s="5" t="s">
        <v>908</v>
      </c>
      <c r="B9995" s="6" t="s">
        <v>909</v>
      </c>
      <c r="C9995" s="7">
        <v>45673</v>
      </c>
      <c r="D9995" s="8">
        <v>89.59</v>
      </c>
    </row>
    <row r="9996" spans="1:4" ht="14.25" x14ac:dyDescent="0.2">
      <c r="A9996" s="5" t="s">
        <v>910</v>
      </c>
      <c r="B9996" s="6" t="s">
        <v>911</v>
      </c>
      <c r="C9996" s="7">
        <v>45673</v>
      </c>
      <c r="D9996" s="8">
        <v>88.33</v>
      </c>
    </row>
    <row r="9997" spans="1:4" ht="14.25" x14ac:dyDescent="0.2">
      <c r="A9997" s="5" t="s">
        <v>912</v>
      </c>
      <c r="B9997" s="6" t="s">
        <v>913</v>
      </c>
      <c r="C9997" s="7">
        <v>45673</v>
      </c>
      <c r="D9997" s="8">
        <v>93.06</v>
      </c>
    </row>
    <row r="9998" spans="1:4" ht="14.25" x14ac:dyDescent="0.2">
      <c r="A9998" s="5" t="s">
        <v>914</v>
      </c>
      <c r="B9998" s="6" t="s">
        <v>915</v>
      </c>
      <c r="C9998" s="7">
        <v>45673</v>
      </c>
      <c r="D9998" s="8">
        <v>85.22</v>
      </c>
    </row>
    <row r="9999" spans="1:4" ht="14.25" x14ac:dyDescent="0.2">
      <c r="A9999" s="5" t="s">
        <v>916</v>
      </c>
      <c r="B9999" s="6" t="s">
        <v>917</v>
      </c>
      <c r="C9999" s="7">
        <v>45673</v>
      </c>
      <c r="D9999" s="8">
        <v>86.54</v>
      </c>
    </row>
    <row r="10000" spans="1:4" ht="14.25" x14ac:dyDescent="0.2">
      <c r="A10000" s="5" t="s">
        <v>918</v>
      </c>
      <c r="B10000" s="6" t="s">
        <v>919</v>
      </c>
      <c r="C10000" s="7">
        <v>45673</v>
      </c>
      <c r="D10000" s="8">
        <v>84.11</v>
      </c>
    </row>
    <row r="10001" spans="1:4" ht="14.25" x14ac:dyDescent="0.2">
      <c r="A10001" s="5" t="s">
        <v>920</v>
      </c>
      <c r="B10001" s="6" t="s">
        <v>921</v>
      </c>
      <c r="C10001" s="7">
        <v>45673</v>
      </c>
      <c r="D10001" s="9">
        <v>90.29</v>
      </c>
    </row>
    <row r="10002" spans="1:4" ht="14.25" x14ac:dyDescent="0.2">
      <c r="A10002" s="5" t="s">
        <v>922</v>
      </c>
      <c r="B10002" s="6" t="s">
        <v>923</v>
      </c>
      <c r="C10002" s="7">
        <v>45673</v>
      </c>
      <c r="D10002" s="8">
        <v>85.55</v>
      </c>
    </row>
    <row r="10003" spans="1:4" ht="14.25" x14ac:dyDescent="0.2">
      <c r="A10003" s="5" t="s">
        <v>924</v>
      </c>
      <c r="B10003" s="6" t="s">
        <v>925</v>
      </c>
      <c r="C10003" s="7">
        <v>45673</v>
      </c>
      <c r="D10003" s="8">
        <v>78.760000000000005</v>
      </c>
    </row>
    <row r="10004" spans="1:4" ht="14.25" x14ac:dyDescent="0.2">
      <c r="A10004" s="5" t="s">
        <v>926</v>
      </c>
      <c r="B10004" s="6" t="s">
        <v>927</v>
      </c>
      <c r="C10004" s="7">
        <v>45673</v>
      </c>
      <c r="D10004" s="8">
        <v>90.09</v>
      </c>
    </row>
    <row r="10005" spans="1:4" ht="14.25" x14ac:dyDescent="0.2">
      <c r="A10005" s="5" t="s">
        <v>928</v>
      </c>
      <c r="B10005" s="6" t="s">
        <v>929</v>
      </c>
      <c r="C10005" s="7">
        <v>45673</v>
      </c>
      <c r="D10005" s="8">
        <v>89.54</v>
      </c>
    </row>
    <row r="10006" spans="1:4" ht="14.25" x14ac:dyDescent="0.2">
      <c r="A10006" s="5" t="s">
        <v>930</v>
      </c>
      <c r="B10006" s="6" t="s">
        <v>931</v>
      </c>
      <c r="C10006" s="7">
        <v>45673</v>
      </c>
      <c r="D10006" s="8">
        <v>85.39</v>
      </c>
    </row>
    <row r="10007" spans="1:4" ht="14.25" x14ac:dyDescent="0.2">
      <c r="A10007" s="5" t="s">
        <v>932</v>
      </c>
      <c r="B10007" s="6" t="s">
        <v>933</v>
      </c>
      <c r="C10007" s="7">
        <v>45673</v>
      </c>
      <c r="D10007" s="8">
        <v>87.35</v>
      </c>
    </row>
    <row r="10008" spans="1:4" ht="14.25" x14ac:dyDescent="0.2">
      <c r="A10008" s="5" t="s">
        <v>934</v>
      </c>
      <c r="B10008" s="6" t="s">
        <v>935</v>
      </c>
      <c r="C10008" s="7">
        <v>45673</v>
      </c>
      <c r="D10008" s="8">
        <v>88.59</v>
      </c>
    </row>
    <row r="10009" spans="1:4" ht="14.25" x14ac:dyDescent="0.2">
      <c r="A10009" s="5" t="s">
        <v>936</v>
      </c>
      <c r="B10009" s="6" t="s">
        <v>937</v>
      </c>
      <c r="C10009" s="7">
        <v>45673</v>
      </c>
      <c r="D10009" s="8">
        <v>88.65</v>
      </c>
    </row>
    <row r="10010" spans="1:4" ht="14.25" x14ac:dyDescent="0.2">
      <c r="A10010" s="5" t="s">
        <v>938</v>
      </c>
      <c r="B10010" s="6" t="s">
        <v>939</v>
      </c>
      <c r="C10010" s="7">
        <v>45673</v>
      </c>
      <c r="D10010" s="8">
        <v>90.14</v>
      </c>
    </row>
    <row r="10011" spans="1:4" ht="14.25" x14ac:dyDescent="0.2">
      <c r="A10011" s="5" t="s">
        <v>940</v>
      </c>
      <c r="B10011" s="6" t="s">
        <v>941</v>
      </c>
      <c r="C10011" s="7">
        <v>45673</v>
      </c>
      <c r="D10011" s="8">
        <v>87.76</v>
      </c>
    </row>
    <row r="10012" spans="1:4" ht="14.25" x14ac:dyDescent="0.2">
      <c r="A10012" s="5" t="s">
        <v>942</v>
      </c>
      <c r="B10012" s="6" t="s">
        <v>943</v>
      </c>
      <c r="C10012" s="7">
        <v>45673</v>
      </c>
      <c r="D10012" s="8">
        <v>90.8</v>
      </c>
    </row>
    <row r="10013" spans="1:4" ht="14.25" x14ac:dyDescent="0.2">
      <c r="A10013" s="5" t="s">
        <v>944</v>
      </c>
      <c r="B10013" s="6" t="s">
        <v>945</v>
      </c>
      <c r="C10013" s="7">
        <v>45673</v>
      </c>
      <c r="D10013" s="9">
        <v>86.31</v>
      </c>
    </row>
    <row r="10014" spans="1:4" ht="14.25" x14ac:dyDescent="0.2">
      <c r="A10014" s="5" t="s">
        <v>946</v>
      </c>
      <c r="B10014" s="6" t="s">
        <v>947</v>
      </c>
      <c r="C10014" s="7">
        <v>45673</v>
      </c>
      <c r="D10014" s="8">
        <v>89.86</v>
      </c>
    </row>
    <row r="10015" spans="1:4" ht="14.25" x14ac:dyDescent="0.2">
      <c r="A10015" s="5" t="s">
        <v>948</v>
      </c>
      <c r="B10015" s="6" t="s">
        <v>949</v>
      </c>
      <c r="C10015" s="7">
        <v>45673</v>
      </c>
      <c r="D10015" s="8">
        <v>89.07</v>
      </c>
    </row>
    <row r="10016" spans="1:4" ht="14.25" x14ac:dyDescent="0.2">
      <c r="A10016" s="5" t="s">
        <v>950</v>
      </c>
      <c r="B10016" s="6" t="s">
        <v>951</v>
      </c>
      <c r="C10016" s="7">
        <v>45673</v>
      </c>
      <c r="D10016" s="9">
        <v>93.49</v>
      </c>
    </row>
    <row r="10017" spans="1:4" ht="14.25" x14ac:dyDescent="0.2">
      <c r="A10017" s="5" t="s">
        <v>952</v>
      </c>
      <c r="B10017" s="6" t="s">
        <v>953</v>
      </c>
      <c r="C10017" s="7">
        <v>45673</v>
      </c>
      <c r="D10017" s="9">
        <v>84.17</v>
      </c>
    </row>
    <row r="10018" spans="1:4" ht="14.25" x14ac:dyDescent="0.2">
      <c r="A10018" s="5" t="s">
        <v>954</v>
      </c>
      <c r="B10018" s="6" t="s">
        <v>955</v>
      </c>
      <c r="C10018" s="7">
        <v>45673</v>
      </c>
      <c r="D10018" s="8">
        <v>90.16</v>
      </c>
    </row>
    <row r="10019" spans="1:4" ht="14.25" x14ac:dyDescent="0.2">
      <c r="A10019" s="5" t="s">
        <v>956</v>
      </c>
      <c r="B10019" s="6" t="s">
        <v>957</v>
      </c>
      <c r="C10019" s="7">
        <v>45673</v>
      </c>
      <c r="D10019" s="8">
        <v>87.86</v>
      </c>
    </row>
    <row r="10020" spans="1:4" ht="14.25" x14ac:dyDescent="0.2">
      <c r="A10020" s="5" t="s">
        <v>958</v>
      </c>
      <c r="B10020" s="6" t="s">
        <v>959</v>
      </c>
      <c r="C10020" s="7">
        <v>45673</v>
      </c>
      <c r="D10020" s="8">
        <v>88.59</v>
      </c>
    </row>
    <row r="10021" spans="1:4" ht="14.25" x14ac:dyDescent="0.2">
      <c r="A10021" s="5" t="s">
        <v>960</v>
      </c>
      <c r="B10021" s="6" t="s">
        <v>961</v>
      </c>
      <c r="C10021" s="7">
        <v>45673</v>
      </c>
      <c r="D10021" s="8">
        <v>85.97</v>
      </c>
    </row>
    <row r="10022" spans="1:4" ht="14.25" x14ac:dyDescent="0.2">
      <c r="A10022" s="5" t="s">
        <v>962</v>
      </c>
      <c r="B10022" s="6" t="s">
        <v>963</v>
      </c>
      <c r="C10022" s="7">
        <v>45673</v>
      </c>
      <c r="D10022" s="9">
        <v>81.790000000000006</v>
      </c>
    </row>
    <row r="10023" spans="1:4" ht="14.25" x14ac:dyDescent="0.2">
      <c r="A10023" s="5" t="s">
        <v>964</v>
      </c>
      <c r="B10023" s="6" t="s">
        <v>965</v>
      </c>
      <c r="C10023" s="7">
        <v>45673</v>
      </c>
      <c r="D10023" s="9">
        <v>80.239999999999995</v>
      </c>
    </row>
    <row r="10024" spans="1:4" ht="14.25" x14ac:dyDescent="0.2">
      <c r="A10024" s="5" t="s">
        <v>966</v>
      </c>
      <c r="B10024" s="6" t="s">
        <v>967</v>
      </c>
      <c r="C10024" s="7">
        <v>45673</v>
      </c>
      <c r="D10024" s="8">
        <v>89.58</v>
      </c>
    </row>
    <row r="10025" spans="1:4" ht="14.25" x14ac:dyDescent="0.2">
      <c r="A10025" s="5" t="s">
        <v>968</v>
      </c>
      <c r="B10025" s="6" t="s">
        <v>969</v>
      </c>
      <c r="C10025" s="7">
        <v>45673</v>
      </c>
      <c r="D10025" s="8">
        <v>88.83</v>
      </c>
    </row>
    <row r="10026" spans="1:4" ht="14.25" x14ac:dyDescent="0.2">
      <c r="A10026" s="5" t="s">
        <v>970</v>
      </c>
      <c r="B10026" s="6" t="s">
        <v>971</v>
      </c>
      <c r="C10026" s="7">
        <v>45673</v>
      </c>
      <c r="D10026" s="9">
        <v>76.8</v>
      </c>
    </row>
    <row r="10027" spans="1:4" ht="14.25" x14ac:dyDescent="0.2">
      <c r="A10027" s="5" t="s">
        <v>972</v>
      </c>
      <c r="B10027" s="6" t="s">
        <v>973</v>
      </c>
      <c r="C10027" s="7">
        <v>45673</v>
      </c>
      <c r="D10027" s="9">
        <v>75.510000000000005</v>
      </c>
    </row>
    <row r="10028" spans="1:4" ht="14.25" x14ac:dyDescent="0.2">
      <c r="A10028" s="5" t="s">
        <v>974</v>
      </c>
      <c r="B10028" s="6" t="s">
        <v>975</v>
      </c>
      <c r="C10028" s="7">
        <v>45673</v>
      </c>
      <c r="D10028" s="9">
        <v>91.86</v>
      </c>
    </row>
    <row r="10029" spans="1:4" ht="14.25" x14ac:dyDescent="0.2">
      <c r="A10029" s="5" t="s">
        <v>976</v>
      </c>
      <c r="B10029" s="6" t="s">
        <v>977</v>
      </c>
      <c r="C10029" s="7">
        <v>45673</v>
      </c>
      <c r="D10029" s="8">
        <v>91.47</v>
      </c>
    </row>
    <row r="10030" spans="1:4" ht="14.25" x14ac:dyDescent="0.2">
      <c r="A10030" s="5" t="s">
        <v>978</v>
      </c>
      <c r="B10030" s="6" t="s">
        <v>979</v>
      </c>
      <c r="C10030" s="7">
        <v>45673</v>
      </c>
      <c r="D10030" s="8">
        <v>92.21</v>
      </c>
    </row>
    <row r="10031" spans="1:4" ht="14.25" x14ac:dyDescent="0.2">
      <c r="A10031" s="5" t="s">
        <v>980</v>
      </c>
      <c r="B10031" s="6" t="s">
        <v>981</v>
      </c>
      <c r="C10031" s="7">
        <v>45673</v>
      </c>
      <c r="D10031" s="8">
        <v>75</v>
      </c>
    </row>
    <row r="10032" spans="1:4" ht="14.25" x14ac:dyDescent="0.2">
      <c r="A10032" s="5" t="s">
        <v>982</v>
      </c>
      <c r="B10032" s="6" t="s">
        <v>983</v>
      </c>
      <c r="C10032" s="7">
        <v>45673</v>
      </c>
      <c r="D10032" s="9">
        <v>86.75</v>
      </c>
    </row>
    <row r="10033" spans="1:4" ht="14.25" x14ac:dyDescent="0.2">
      <c r="A10033" s="5" t="s">
        <v>984</v>
      </c>
      <c r="B10033" s="6" t="s">
        <v>985</v>
      </c>
      <c r="C10033" s="7">
        <v>45673</v>
      </c>
      <c r="D10033" s="8">
        <v>92.9</v>
      </c>
    </row>
    <row r="10034" spans="1:4" ht="14.25" x14ac:dyDescent="0.2">
      <c r="A10034" s="5" t="s">
        <v>986</v>
      </c>
      <c r="B10034" s="6" t="s">
        <v>987</v>
      </c>
      <c r="C10034" s="7">
        <v>45673</v>
      </c>
      <c r="D10034" s="8">
        <v>88.98</v>
      </c>
    </row>
    <row r="10035" spans="1:4" ht="14.25" x14ac:dyDescent="0.2">
      <c r="A10035" s="5" t="s">
        <v>988</v>
      </c>
      <c r="B10035" s="6" t="s">
        <v>989</v>
      </c>
      <c r="C10035" s="7">
        <v>45673</v>
      </c>
      <c r="D10035" s="9">
        <v>82.11</v>
      </c>
    </row>
    <row r="10036" spans="1:4" ht="14.25" x14ac:dyDescent="0.2">
      <c r="A10036" s="5" t="s">
        <v>990</v>
      </c>
      <c r="B10036" s="6" t="s">
        <v>991</v>
      </c>
      <c r="C10036" s="7">
        <v>45673</v>
      </c>
      <c r="D10036" s="8">
        <v>87.97</v>
      </c>
    </row>
    <row r="10037" spans="1:4" ht="14.25" x14ac:dyDescent="0.2">
      <c r="A10037" s="5" t="s">
        <v>992</v>
      </c>
      <c r="B10037" s="6" t="s">
        <v>993</v>
      </c>
      <c r="C10037" s="7">
        <v>45673</v>
      </c>
      <c r="D10037" s="8">
        <v>91.92</v>
      </c>
    </row>
    <row r="10038" spans="1:4" ht="14.25" x14ac:dyDescent="0.2">
      <c r="A10038" s="5" t="s">
        <v>996</v>
      </c>
      <c r="B10038" s="6" t="s">
        <v>997</v>
      </c>
      <c r="C10038" s="7">
        <v>45673</v>
      </c>
      <c r="D10038" s="8">
        <v>90.82</v>
      </c>
    </row>
    <row r="10039" spans="1:4" ht="14.25" x14ac:dyDescent="0.2">
      <c r="A10039" s="5" t="s">
        <v>998</v>
      </c>
      <c r="B10039" s="6" t="s">
        <v>999</v>
      </c>
      <c r="C10039" s="7">
        <v>45673</v>
      </c>
      <c r="D10039" s="8">
        <v>92.41</v>
      </c>
    </row>
    <row r="10040" spans="1:4" ht="14.25" x14ac:dyDescent="0.2">
      <c r="A10040" s="5" t="s">
        <v>1000</v>
      </c>
      <c r="B10040" s="6" t="s">
        <v>1001</v>
      </c>
      <c r="C10040" s="7">
        <v>45673</v>
      </c>
      <c r="D10040" s="9">
        <v>48.38</v>
      </c>
    </row>
    <row r="10041" spans="1:4" ht="14.25" x14ac:dyDescent="0.2">
      <c r="A10041" s="5" t="s">
        <v>1002</v>
      </c>
      <c r="B10041" s="6" t="s">
        <v>1003</v>
      </c>
      <c r="C10041" s="7">
        <v>45673</v>
      </c>
      <c r="D10041" s="8">
        <v>91.78</v>
      </c>
    </row>
    <row r="10042" spans="1:4" ht="14.25" x14ac:dyDescent="0.2">
      <c r="A10042" s="5" t="s">
        <v>1004</v>
      </c>
      <c r="B10042" s="6" t="s">
        <v>1005</v>
      </c>
      <c r="C10042" s="7">
        <v>45673</v>
      </c>
      <c r="D10042" s="9">
        <v>92.55</v>
      </c>
    </row>
    <row r="10043" spans="1:4" ht="14.25" x14ac:dyDescent="0.2">
      <c r="A10043" s="5" t="s">
        <v>1006</v>
      </c>
      <c r="B10043" s="6" t="s">
        <v>1007</v>
      </c>
      <c r="C10043" s="7">
        <v>45673</v>
      </c>
      <c r="D10043" s="9">
        <v>88.61</v>
      </c>
    </row>
    <row r="10044" spans="1:4" ht="14.25" x14ac:dyDescent="0.2">
      <c r="A10044" s="5" t="s">
        <v>1008</v>
      </c>
      <c r="B10044" s="6" t="s">
        <v>1009</v>
      </c>
      <c r="C10044" s="7">
        <v>45673</v>
      </c>
      <c r="D10044" s="8">
        <v>94.07</v>
      </c>
    </row>
    <row r="10045" spans="1:4" ht="14.25" x14ac:dyDescent="0.2">
      <c r="A10045" s="5" t="s">
        <v>1010</v>
      </c>
      <c r="B10045" s="6" t="s">
        <v>1011</v>
      </c>
      <c r="C10045" s="7">
        <v>45673</v>
      </c>
      <c r="D10045" s="9">
        <v>75.84</v>
      </c>
    </row>
    <row r="10046" spans="1:4" ht="14.25" x14ac:dyDescent="0.2">
      <c r="A10046" s="5" t="s">
        <v>1012</v>
      </c>
      <c r="B10046" s="6" t="s">
        <v>1013</v>
      </c>
      <c r="C10046" s="7">
        <v>45673</v>
      </c>
      <c r="D10046" s="8">
        <v>89.16</v>
      </c>
    </row>
    <row r="10047" spans="1:4" ht="14.25" x14ac:dyDescent="0.2">
      <c r="A10047" s="5" t="s">
        <v>1014</v>
      </c>
      <c r="B10047" s="6" t="s">
        <v>1015</v>
      </c>
      <c r="C10047" s="7">
        <v>45673</v>
      </c>
      <c r="D10047" s="9">
        <v>80.06</v>
      </c>
    </row>
    <row r="10048" spans="1:4" ht="14.25" x14ac:dyDescent="0.2">
      <c r="A10048" s="5" t="s">
        <v>1016</v>
      </c>
      <c r="B10048" s="6" t="s">
        <v>1017</v>
      </c>
      <c r="C10048" s="7">
        <v>45673</v>
      </c>
      <c r="D10048" s="9">
        <v>88.22</v>
      </c>
    </row>
    <row r="10049" spans="1:4" ht="14.25" x14ac:dyDescent="0.2">
      <c r="A10049" s="5" t="s">
        <v>1018</v>
      </c>
      <c r="B10049" s="6" t="s">
        <v>1019</v>
      </c>
      <c r="C10049" s="7">
        <v>45673</v>
      </c>
      <c r="D10049" s="8">
        <v>89.94</v>
      </c>
    </row>
    <row r="10050" spans="1:4" ht="14.25" x14ac:dyDescent="0.2">
      <c r="A10050" s="5" t="s">
        <v>1020</v>
      </c>
      <c r="B10050" s="6" t="s">
        <v>1021</v>
      </c>
      <c r="C10050" s="7">
        <v>45673</v>
      </c>
      <c r="D10050" s="8">
        <v>92.11</v>
      </c>
    </row>
    <row r="10051" spans="1:4" ht="14.25" x14ac:dyDescent="0.2">
      <c r="A10051" s="5" t="s">
        <v>1022</v>
      </c>
      <c r="B10051" s="6" t="s">
        <v>1023</v>
      </c>
      <c r="C10051" s="7">
        <v>45673</v>
      </c>
      <c r="D10051" s="8">
        <v>90.56</v>
      </c>
    </row>
    <row r="10052" spans="1:4" ht="14.25" x14ac:dyDescent="0.2">
      <c r="A10052" s="5" t="s">
        <v>1024</v>
      </c>
      <c r="B10052" s="6" t="s">
        <v>1025</v>
      </c>
      <c r="C10052" s="7">
        <v>45673</v>
      </c>
      <c r="D10052" s="8">
        <v>90.22</v>
      </c>
    </row>
    <row r="10053" spans="1:4" ht="14.25" x14ac:dyDescent="0.2">
      <c r="A10053" s="5" t="s">
        <v>1026</v>
      </c>
      <c r="B10053" s="6" t="s">
        <v>1027</v>
      </c>
      <c r="C10053" s="7">
        <v>45673</v>
      </c>
      <c r="D10053" s="8">
        <v>88.42</v>
      </c>
    </row>
    <row r="10054" spans="1:4" ht="14.25" x14ac:dyDescent="0.2">
      <c r="A10054" s="5" t="s">
        <v>1028</v>
      </c>
      <c r="B10054" s="6" t="s">
        <v>1029</v>
      </c>
      <c r="C10054" s="7">
        <v>45673</v>
      </c>
      <c r="D10054" s="9">
        <v>78.260000000000005</v>
      </c>
    </row>
    <row r="10055" spans="1:4" ht="14.25" x14ac:dyDescent="0.2">
      <c r="A10055" s="5" t="s">
        <v>1030</v>
      </c>
      <c r="B10055" s="6" t="s">
        <v>1031</v>
      </c>
      <c r="C10055" s="7">
        <v>45673</v>
      </c>
      <c r="D10055" s="8">
        <v>89.96</v>
      </c>
    </row>
    <row r="10056" spans="1:4" ht="14.25" x14ac:dyDescent="0.2">
      <c r="A10056" s="5" t="s">
        <v>1032</v>
      </c>
      <c r="B10056" s="6" t="s">
        <v>1033</v>
      </c>
      <c r="C10056" s="7">
        <v>45673</v>
      </c>
      <c r="D10056" s="8">
        <v>86.55</v>
      </c>
    </row>
    <row r="10057" spans="1:4" ht="14.25" x14ac:dyDescent="0.2">
      <c r="A10057" s="5" t="s">
        <v>1034</v>
      </c>
      <c r="B10057" s="6" t="s">
        <v>1035</v>
      </c>
      <c r="C10057" s="7">
        <v>45673</v>
      </c>
      <c r="D10057" s="9">
        <v>86.78</v>
      </c>
    </row>
    <row r="10058" spans="1:4" ht="14.25" x14ac:dyDescent="0.2">
      <c r="A10058" s="5" t="s">
        <v>1036</v>
      </c>
      <c r="B10058" s="6" t="s">
        <v>1037</v>
      </c>
      <c r="C10058" s="7">
        <v>45673</v>
      </c>
      <c r="D10058" s="8">
        <v>88.64</v>
      </c>
    </row>
    <row r="10059" spans="1:4" ht="14.25" x14ac:dyDescent="0.2">
      <c r="A10059" s="5" t="s">
        <v>1038</v>
      </c>
      <c r="B10059" s="6" t="s">
        <v>1039</v>
      </c>
      <c r="C10059" s="7">
        <v>45673</v>
      </c>
      <c r="D10059" s="8">
        <v>88.23</v>
      </c>
    </row>
    <row r="10060" spans="1:4" ht="14.25" x14ac:dyDescent="0.2">
      <c r="A10060" s="5" t="s">
        <v>1040</v>
      </c>
      <c r="B10060" s="6" t="s">
        <v>1041</v>
      </c>
      <c r="C10060" s="7">
        <v>45673</v>
      </c>
      <c r="D10060" s="9">
        <v>78.94</v>
      </c>
    </row>
    <row r="10061" spans="1:4" ht="14.25" x14ac:dyDescent="0.2">
      <c r="A10061" s="5" t="s">
        <v>1042</v>
      </c>
      <c r="B10061" s="6" t="s">
        <v>1043</v>
      </c>
      <c r="C10061" s="7">
        <v>45673</v>
      </c>
      <c r="D10061" s="8">
        <v>92.11</v>
      </c>
    </row>
    <row r="10062" spans="1:4" ht="14.25" x14ac:dyDescent="0.2">
      <c r="A10062" s="5" t="s">
        <v>1044</v>
      </c>
      <c r="B10062" s="6" t="s">
        <v>1045</v>
      </c>
      <c r="C10062" s="7">
        <v>45673</v>
      </c>
      <c r="D10062" s="9">
        <v>96.5</v>
      </c>
    </row>
    <row r="10063" spans="1:4" ht="14.25" x14ac:dyDescent="0.2">
      <c r="A10063" s="5" t="s">
        <v>1046</v>
      </c>
      <c r="B10063" s="6" t="s">
        <v>1047</v>
      </c>
      <c r="C10063" s="7">
        <v>45673</v>
      </c>
      <c r="D10063" s="8">
        <v>92.53</v>
      </c>
    </row>
    <row r="10064" spans="1:4" ht="14.25" x14ac:dyDescent="0.2">
      <c r="A10064" s="5" t="s">
        <v>1048</v>
      </c>
      <c r="B10064" s="6" t="s">
        <v>1049</v>
      </c>
      <c r="C10064" s="7">
        <v>45673</v>
      </c>
      <c r="D10064" s="9">
        <v>95.88</v>
      </c>
    </row>
    <row r="10065" spans="1:4" ht="14.25" x14ac:dyDescent="0.2">
      <c r="A10065" s="5" t="s">
        <v>1050</v>
      </c>
      <c r="B10065" s="6" t="s">
        <v>1051</v>
      </c>
      <c r="C10065" s="7">
        <v>45673</v>
      </c>
      <c r="D10065" s="8">
        <v>85.95</v>
      </c>
    </row>
    <row r="10066" spans="1:4" ht="14.25" x14ac:dyDescent="0.2">
      <c r="A10066" s="5" t="s">
        <v>1052</v>
      </c>
      <c r="B10066" s="6" t="s">
        <v>1053</v>
      </c>
      <c r="C10066" s="7">
        <v>45673</v>
      </c>
      <c r="D10066" s="8">
        <v>85.83</v>
      </c>
    </row>
    <row r="10067" spans="1:4" ht="14.25" x14ac:dyDescent="0.2">
      <c r="A10067" s="5" t="s">
        <v>1054</v>
      </c>
      <c r="B10067" s="6" t="s">
        <v>1055</v>
      </c>
      <c r="C10067" s="7">
        <v>45673</v>
      </c>
      <c r="D10067" s="9">
        <v>83.1</v>
      </c>
    </row>
    <row r="10068" spans="1:4" ht="14.25" x14ac:dyDescent="0.2">
      <c r="A10068" s="5" t="s">
        <v>1056</v>
      </c>
      <c r="B10068" s="6" t="s">
        <v>1057</v>
      </c>
      <c r="C10068" s="7">
        <v>45673</v>
      </c>
      <c r="D10068" s="9">
        <v>81.510000000000005</v>
      </c>
    </row>
    <row r="10069" spans="1:4" ht="14.25" x14ac:dyDescent="0.2">
      <c r="A10069" s="5" t="s">
        <v>1058</v>
      </c>
      <c r="B10069" s="6" t="s">
        <v>1059</v>
      </c>
      <c r="C10069" s="7">
        <v>45673</v>
      </c>
      <c r="D10069" s="8">
        <v>93.62</v>
      </c>
    </row>
    <row r="10070" spans="1:4" ht="14.25" x14ac:dyDescent="0.2">
      <c r="A10070" s="5" t="s">
        <v>1060</v>
      </c>
      <c r="B10070" s="6" t="s">
        <v>1061</v>
      </c>
      <c r="C10070" s="7">
        <v>45673</v>
      </c>
      <c r="D10070" s="8">
        <v>90.32</v>
      </c>
    </row>
    <row r="10071" spans="1:4" ht="14.25" x14ac:dyDescent="0.2">
      <c r="A10071" s="5" t="s">
        <v>1062</v>
      </c>
      <c r="B10071" s="6" t="s">
        <v>1063</v>
      </c>
      <c r="C10071" s="7">
        <v>45673</v>
      </c>
      <c r="D10071" s="8">
        <v>93.54</v>
      </c>
    </row>
    <row r="10072" spans="1:4" ht="14.25" x14ac:dyDescent="0.2">
      <c r="A10072" s="5" t="s">
        <v>1064</v>
      </c>
      <c r="B10072" s="6" t="s">
        <v>1065</v>
      </c>
      <c r="C10072" s="7">
        <v>45673</v>
      </c>
      <c r="D10072" s="9">
        <v>88.91</v>
      </c>
    </row>
    <row r="10073" spans="1:4" ht="14.25" x14ac:dyDescent="0.2">
      <c r="A10073" s="5" t="s">
        <v>1066</v>
      </c>
      <c r="B10073" s="6" t="s">
        <v>1067</v>
      </c>
      <c r="C10073" s="7">
        <v>45673</v>
      </c>
      <c r="D10073" s="8">
        <v>86.52</v>
      </c>
    </row>
    <row r="10074" spans="1:4" ht="14.25" x14ac:dyDescent="0.2">
      <c r="A10074" s="5" t="s">
        <v>1068</v>
      </c>
      <c r="B10074" s="6" t="s">
        <v>1069</v>
      </c>
      <c r="C10074" s="7">
        <v>45673</v>
      </c>
      <c r="D10074" s="8">
        <v>90.35</v>
      </c>
    </row>
    <row r="10075" spans="1:4" ht="14.25" x14ac:dyDescent="0.2">
      <c r="A10075" s="5" t="s">
        <v>1070</v>
      </c>
      <c r="B10075" s="6" t="s">
        <v>1071</v>
      </c>
      <c r="C10075" s="7">
        <v>45673</v>
      </c>
      <c r="D10075" s="9">
        <v>90.38</v>
      </c>
    </row>
    <row r="10076" spans="1:4" ht="14.25" x14ac:dyDescent="0.2">
      <c r="A10076" s="5" t="s">
        <v>1072</v>
      </c>
      <c r="B10076" s="6" t="s">
        <v>1073</v>
      </c>
      <c r="C10076" s="7">
        <v>45673</v>
      </c>
      <c r="D10076" s="8">
        <v>90.8</v>
      </c>
    </row>
    <row r="10077" spans="1:4" ht="14.25" x14ac:dyDescent="0.2">
      <c r="A10077" s="5" t="s">
        <v>1074</v>
      </c>
      <c r="B10077" s="6" t="s">
        <v>1075</v>
      </c>
      <c r="C10077" s="7">
        <v>45673</v>
      </c>
      <c r="D10077" s="8">
        <v>94.36</v>
      </c>
    </row>
    <row r="10078" spans="1:4" ht="14.25" x14ac:dyDescent="0.2">
      <c r="A10078" s="5" t="s">
        <v>1076</v>
      </c>
      <c r="B10078" s="6" t="s">
        <v>1077</v>
      </c>
      <c r="C10078" s="7">
        <v>45673</v>
      </c>
      <c r="D10078" s="8">
        <v>89.59</v>
      </c>
    </row>
    <row r="10079" spans="1:4" ht="14.25" x14ac:dyDescent="0.2">
      <c r="A10079" s="5" t="s">
        <v>1078</v>
      </c>
      <c r="B10079" s="6" t="s">
        <v>1079</v>
      </c>
      <c r="C10079" s="7">
        <v>45673</v>
      </c>
      <c r="D10079" s="9">
        <v>88.79</v>
      </c>
    </row>
    <row r="10080" spans="1:4" ht="14.25" x14ac:dyDescent="0.2">
      <c r="A10080" s="5" t="s">
        <v>1080</v>
      </c>
      <c r="B10080" s="6" t="s">
        <v>1081</v>
      </c>
      <c r="C10080" s="7">
        <v>45673</v>
      </c>
      <c r="D10080" s="9">
        <v>91.44</v>
      </c>
    </row>
    <row r="10081" spans="1:4" ht="14.25" x14ac:dyDescent="0.2">
      <c r="A10081" s="5" t="s">
        <v>1082</v>
      </c>
      <c r="B10081" s="6" t="s">
        <v>1083</v>
      </c>
      <c r="C10081" s="7">
        <v>45673</v>
      </c>
      <c r="D10081" s="8">
        <v>88.01</v>
      </c>
    </row>
    <row r="10082" spans="1:4" ht="14.25" x14ac:dyDescent="0.2">
      <c r="A10082" s="5" t="s">
        <v>1084</v>
      </c>
      <c r="B10082" s="6" t="s">
        <v>1085</v>
      </c>
      <c r="C10082" s="7">
        <v>45673</v>
      </c>
      <c r="D10082" s="9">
        <v>86.67</v>
      </c>
    </row>
    <row r="10083" spans="1:4" ht="14.25" x14ac:dyDescent="0.2">
      <c r="A10083" s="5" t="s">
        <v>1086</v>
      </c>
      <c r="B10083" s="6" t="s">
        <v>1087</v>
      </c>
      <c r="C10083" s="7">
        <v>45673</v>
      </c>
      <c r="D10083" s="8">
        <v>89.05</v>
      </c>
    </row>
    <row r="10084" spans="1:4" ht="14.25" x14ac:dyDescent="0.2">
      <c r="A10084" s="5" t="s">
        <v>1088</v>
      </c>
      <c r="B10084" s="6" t="s">
        <v>1089</v>
      </c>
      <c r="C10084" s="7">
        <v>45673</v>
      </c>
      <c r="D10084" s="9">
        <v>88.78</v>
      </c>
    </row>
    <row r="10085" spans="1:4" ht="14.25" x14ac:dyDescent="0.2">
      <c r="A10085" s="5" t="s">
        <v>1090</v>
      </c>
      <c r="B10085" s="6" t="s">
        <v>1091</v>
      </c>
      <c r="C10085" s="7">
        <v>45673</v>
      </c>
      <c r="D10085" s="9">
        <v>91.27</v>
      </c>
    </row>
    <row r="10086" spans="1:4" ht="14.25" x14ac:dyDescent="0.2">
      <c r="A10086" s="5" t="s">
        <v>1092</v>
      </c>
      <c r="B10086" s="6" t="s">
        <v>1093</v>
      </c>
      <c r="C10086" s="7">
        <v>45673</v>
      </c>
      <c r="D10086" s="8">
        <v>88.27</v>
      </c>
    </row>
    <row r="10087" spans="1:4" ht="14.25" x14ac:dyDescent="0.2">
      <c r="A10087" s="5" t="s">
        <v>1094</v>
      </c>
      <c r="B10087" s="6" t="s">
        <v>1095</v>
      </c>
      <c r="C10087" s="7">
        <v>45673</v>
      </c>
      <c r="D10087" s="8">
        <v>91.15</v>
      </c>
    </row>
    <row r="10088" spans="1:4" ht="14.25" x14ac:dyDescent="0.2">
      <c r="A10088" s="5" t="s">
        <v>1096</v>
      </c>
      <c r="B10088" s="6" t="s">
        <v>1097</v>
      </c>
      <c r="C10088" s="7">
        <v>45673</v>
      </c>
      <c r="D10088" s="8">
        <v>91.51</v>
      </c>
    </row>
    <row r="10089" spans="1:4" ht="14.25" x14ac:dyDescent="0.2">
      <c r="A10089" s="5" t="s">
        <v>1098</v>
      </c>
      <c r="B10089" s="6" t="s">
        <v>1099</v>
      </c>
      <c r="C10089" s="7">
        <v>45673</v>
      </c>
      <c r="D10089" s="9">
        <v>94.37</v>
      </c>
    </row>
    <row r="10090" spans="1:4" ht="14.25" x14ac:dyDescent="0.2">
      <c r="A10090" s="5" t="s">
        <v>1100</v>
      </c>
      <c r="B10090" s="6" t="s">
        <v>1101</v>
      </c>
      <c r="C10090" s="7">
        <v>45673</v>
      </c>
      <c r="D10090" s="8">
        <v>91.33</v>
      </c>
    </row>
    <row r="10091" spans="1:4" ht="14.25" x14ac:dyDescent="0.2">
      <c r="A10091" s="5" t="s">
        <v>1102</v>
      </c>
      <c r="B10091" s="6" t="s">
        <v>1103</v>
      </c>
      <c r="C10091" s="7">
        <v>45673</v>
      </c>
      <c r="D10091" s="8">
        <v>87.67</v>
      </c>
    </row>
    <row r="10092" spans="1:4" ht="14.25" x14ac:dyDescent="0.2">
      <c r="A10092" s="5" t="s">
        <v>1104</v>
      </c>
      <c r="B10092" s="6" t="s">
        <v>1105</v>
      </c>
      <c r="C10092" s="7">
        <v>45673</v>
      </c>
      <c r="D10092" s="8">
        <v>91.28</v>
      </c>
    </row>
    <row r="10093" spans="1:4" ht="14.25" x14ac:dyDescent="0.2">
      <c r="A10093" s="5" t="s">
        <v>1106</v>
      </c>
      <c r="B10093" s="6" t="s">
        <v>1107</v>
      </c>
      <c r="C10093" s="7">
        <v>45673</v>
      </c>
      <c r="D10093" s="9">
        <v>86.44</v>
      </c>
    </row>
    <row r="10094" spans="1:4" ht="14.25" x14ac:dyDescent="0.2">
      <c r="A10094" s="5" t="s">
        <v>1108</v>
      </c>
      <c r="B10094" s="6" t="s">
        <v>1109</v>
      </c>
      <c r="C10094" s="7">
        <v>45673</v>
      </c>
      <c r="D10094" s="8">
        <v>91.11</v>
      </c>
    </row>
    <row r="10095" spans="1:4" ht="14.25" x14ac:dyDescent="0.2">
      <c r="A10095" s="5" t="s">
        <v>1110</v>
      </c>
      <c r="B10095" s="6" t="s">
        <v>1111</v>
      </c>
      <c r="C10095" s="7">
        <v>45673</v>
      </c>
      <c r="D10095" s="8">
        <v>87.17</v>
      </c>
    </row>
    <row r="10096" spans="1:4" ht="14.25" x14ac:dyDescent="0.2">
      <c r="A10096" s="5" t="s">
        <v>1112</v>
      </c>
      <c r="B10096" s="6" t="s">
        <v>1113</v>
      </c>
      <c r="C10096" s="7">
        <v>45673</v>
      </c>
      <c r="D10096" s="8">
        <v>90.45</v>
      </c>
    </row>
    <row r="10097" spans="1:4" ht="14.25" x14ac:dyDescent="0.2">
      <c r="A10097" s="5" t="s">
        <v>1114</v>
      </c>
      <c r="B10097" s="6" t="s">
        <v>1115</v>
      </c>
      <c r="C10097" s="7">
        <v>45673</v>
      </c>
      <c r="D10097" s="8">
        <v>92.46</v>
      </c>
    </row>
    <row r="10098" spans="1:4" ht="14.25" x14ac:dyDescent="0.2">
      <c r="A10098" s="5" t="s">
        <v>1116</v>
      </c>
      <c r="B10098" s="6" t="s">
        <v>1117</v>
      </c>
      <c r="C10098" s="7">
        <v>45673</v>
      </c>
      <c r="D10098" s="8">
        <v>90.66</v>
      </c>
    </row>
    <row r="10099" spans="1:4" ht="14.25" x14ac:dyDescent="0.2">
      <c r="A10099" s="5" t="s">
        <v>1118</v>
      </c>
      <c r="B10099" s="6" t="s">
        <v>1119</v>
      </c>
      <c r="C10099" s="7">
        <v>45673</v>
      </c>
      <c r="D10099" s="9">
        <v>90.94</v>
      </c>
    </row>
    <row r="10100" spans="1:4" ht="14.25" x14ac:dyDescent="0.2">
      <c r="A10100" s="5" t="s">
        <v>1120</v>
      </c>
      <c r="B10100" s="6" t="s">
        <v>1121</v>
      </c>
      <c r="C10100" s="7">
        <v>45673</v>
      </c>
      <c r="D10100" s="9">
        <v>94.98</v>
      </c>
    </row>
    <row r="10101" spans="1:4" ht="14.25" x14ac:dyDescent="0.2">
      <c r="A10101" s="5" t="s">
        <v>1122</v>
      </c>
      <c r="B10101" s="6" t="s">
        <v>1123</v>
      </c>
      <c r="C10101" s="7">
        <v>45673</v>
      </c>
      <c r="D10101" s="8">
        <v>87.35</v>
      </c>
    </row>
    <row r="10102" spans="1:4" ht="14.25" x14ac:dyDescent="0.2">
      <c r="A10102" s="5" t="s">
        <v>1124</v>
      </c>
      <c r="B10102" s="6" t="s">
        <v>1125</v>
      </c>
      <c r="C10102" s="7">
        <v>45673</v>
      </c>
      <c r="D10102" s="8">
        <v>83.33</v>
      </c>
    </row>
    <row r="10103" spans="1:4" ht="14.25" x14ac:dyDescent="0.2">
      <c r="A10103" s="5" t="s">
        <v>1126</v>
      </c>
      <c r="B10103" s="6" t="s">
        <v>1127</v>
      </c>
      <c r="C10103" s="7">
        <v>45673</v>
      </c>
      <c r="D10103" s="9">
        <v>79.739999999999995</v>
      </c>
    </row>
    <row r="10104" spans="1:4" ht="14.25" x14ac:dyDescent="0.2">
      <c r="A10104" s="5" t="s">
        <v>1128</v>
      </c>
      <c r="B10104" s="6" t="s">
        <v>1129</v>
      </c>
      <c r="C10104" s="7">
        <v>45673</v>
      </c>
      <c r="D10104" s="8">
        <v>86.32</v>
      </c>
    </row>
    <row r="10105" spans="1:4" ht="14.25" x14ac:dyDescent="0.2">
      <c r="A10105" s="5" t="s">
        <v>1130</v>
      </c>
      <c r="B10105" s="6" t="s">
        <v>1131</v>
      </c>
      <c r="C10105" s="7">
        <v>45673</v>
      </c>
      <c r="D10105" s="8">
        <v>88.39</v>
      </c>
    </row>
    <row r="10106" spans="1:4" ht="14.25" x14ac:dyDescent="0.2">
      <c r="A10106" s="5" t="s">
        <v>1132</v>
      </c>
      <c r="B10106" s="6" t="s">
        <v>1133</v>
      </c>
      <c r="C10106" s="7">
        <v>45673</v>
      </c>
      <c r="D10106" s="8">
        <v>85.2</v>
      </c>
    </row>
    <row r="10107" spans="1:4" ht="14.25" x14ac:dyDescent="0.2">
      <c r="A10107" s="5" t="s">
        <v>1134</v>
      </c>
      <c r="B10107" s="6" t="s">
        <v>1135</v>
      </c>
      <c r="C10107" s="7">
        <v>45673</v>
      </c>
      <c r="D10107" s="8">
        <v>81.489999999999995</v>
      </c>
    </row>
    <row r="10108" spans="1:4" ht="14.25" x14ac:dyDescent="0.2">
      <c r="A10108" s="5" t="s">
        <v>1136</v>
      </c>
      <c r="B10108" s="6" t="s">
        <v>1137</v>
      </c>
      <c r="C10108" s="7">
        <v>45673</v>
      </c>
      <c r="D10108" s="8">
        <v>90.39</v>
      </c>
    </row>
    <row r="10109" spans="1:4" ht="14.25" x14ac:dyDescent="0.2">
      <c r="A10109" s="5" t="s">
        <v>1138</v>
      </c>
      <c r="B10109" s="6" t="s">
        <v>1139</v>
      </c>
      <c r="C10109" s="7">
        <v>45673</v>
      </c>
      <c r="D10109" s="8">
        <v>90.9</v>
      </c>
    </row>
    <row r="10110" spans="1:4" ht="14.25" x14ac:dyDescent="0.2">
      <c r="A10110" s="5" t="s">
        <v>1140</v>
      </c>
      <c r="B10110" s="6" t="s">
        <v>1141</v>
      </c>
      <c r="C10110" s="7">
        <v>45673</v>
      </c>
      <c r="D10110" s="9">
        <v>90.42</v>
      </c>
    </row>
    <row r="10111" spans="1:4" ht="14.25" x14ac:dyDescent="0.2">
      <c r="A10111" s="5" t="s">
        <v>1142</v>
      </c>
      <c r="B10111" s="6" t="s">
        <v>1143</v>
      </c>
      <c r="C10111" s="7">
        <v>45673</v>
      </c>
      <c r="D10111" s="8">
        <v>90.35</v>
      </c>
    </row>
    <row r="10112" spans="1:4" ht="14.25" x14ac:dyDescent="0.2">
      <c r="A10112" s="5" t="s">
        <v>1144</v>
      </c>
      <c r="B10112" s="6" t="s">
        <v>1145</v>
      </c>
      <c r="C10112" s="7">
        <v>45673</v>
      </c>
      <c r="D10112" s="8">
        <v>82.26</v>
      </c>
    </row>
    <row r="10113" spans="1:4" ht="14.25" x14ac:dyDescent="0.2">
      <c r="A10113" s="5" t="s">
        <v>1146</v>
      </c>
      <c r="B10113" s="6" t="s">
        <v>1147</v>
      </c>
      <c r="C10113" s="7">
        <v>45673</v>
      </c>
      <c r="D10113" s="9">
        <v>81.78</v>
      </c>
    </row>
    <row r="10114" spans="1:4" ht="14.25" x14ac:dyDescent="0.2">
      <c r="A10114" s="5" t="s">
        <v>1148</v>
      </c>
      <c r="B10114" s="6" t="s">
        <v>1149</v>
      </c>
      <c r="C10114" s="7">
        <v>45673</v>
      </c>
      <c r="D10114" s="8">
        <v>90.18</v>
      </c>
    </row>
    <row r="10115" spans="1:4" ht="14.25" x14ac:dyDescent="0.2">
      <c r="A10115" s="5" t="s">
        <v>1150</v>
      </c>
      <c r="B10115" s="6" t="s">
        <v>1151</v>
      </c>
      <c r="C10115" s="7">
        <v>45673</v>
      </c>
      <c r="D10115" s="8">
        <v>93.18</v>
      </c>
    </row>
    <row r="10116" spans="1:4" ht="14.25" x14ac:dyDescent="0.2">
      <c r="A10116" s="5" t="s">
        <v>1152</v>
      </c>
      <c r="B10116" s="6" t="s">
        <v>1153</v>
      </c>
      <c r="C10116" s="7">
        <v>45673</v>
      </c>
      <c r="D10116" s="8">
        <v>91.73</v>
      </c>
    </row>
    <row r="10117" spans="1:4" ht="14.25" x14ac:dyDescent="0.2">
      <c r="A10117" s="5" t="s">
        <v>1154</v>
      </c>
      <c r="B10117" s="6" t="s">
        <v>1155</v>
      </c>
      <c r="C10117" s="7">
        <v>45673</v>
      </c>
      <c r="D10117" s="9">
        <v>86.78</v>
      </c>
    </row>
    <row r="10118" spans="1:4" ht="14.25" x14ac:dyDescent="0.2">
      <c r="A10118" s="5" t="s">
        <v>1156</v>
      </c>
      <c r="B10118" s="6" t="s">
        <v>1157</v>
      </c>
      <c r="C10118" s="7">
        <v>45673</v>
      </c>
      <c r="D10118" s="9">
        <v>93.08</v>
      </c>
    </row>
    <row r="10119" spans="1:4" ht="14.25" x14ac:dyDescent="0.2">
      <c r="A10119" s="5" t="s">
        <v>1158</v>
      </c>
      <c r="B10119" s="6" t="s">
        <v>1159</v>
      </c>
      <c r="C10119" s="7">
        <v>45673</v>
      </c>
      <c r="D10119" s="9">
        <v>83.63</v>
      </c>
    </row>
    <row r="10120" spans="1:4" ht="14.25" x14ac:dyDescent="0.2">
      <c r="A10120" s="5" t="s">
        <v>1160</v>
      </c>
      <c r="B10120" s="6" t="s">
        <v>1161</v>
      </c>
      <c r="C10120" s="7">
        <v>45673</v>
      </c>
      <c r="D10120" s="8">
        <v>89.2</v>
      </c>
    </row>
    <row r="10121" spans="1:4" ht="14.25" x14ac:dyDescent="0.2">
      <c r="A10121" s="5" t="s">
        <v>1162</v>
      </c>
      <c r="B10121" s="6" t="s">
        <v>1163</v>
      </c>
      <c r="C10121" s="7">
        <v>45673</v>
      </c>
      <c r="D10121" s="8">
        <v>88.85</v>
      </c>
    </row>
    <row r="10122" spans="1:4" ht="14.25" x14ac:dyDescent="0.2">
      <c r="A10122" s="5" t="s">
        <v>1164</v>
      </c>
      <c r="B10122" s="6" t="s">
        <v>1165</v>
      </c>
      <c r="C10122" s="7">
        <v>45673</v>
      </c>
      <c r="D10122" s="8">
        <v>76.75</v>
      </c>
    </row>
    <row r="10123" spans="1:4" ht="14.25" x14ac:dyDescent="0.2">
      <c r="A10123" s="5" t="s">
        <v>1166</v>
      </c>
      <c r="B10123" s="6" t="s">
        <v>1167</v>
      </c>
      <c r="C10123" s="7">
        <v>45673</v>
      </c>
      <c r="D10123" s="9">
        <v>92.99</v>
      </c>
    </row>
    <row r="10124" spans="1:4" ht="14.25" x14ac:dyDescent="0.2">
      <c r="A10124" s="5" t="s">
        <v>1168</v>
      </c>
      <c r="B10124" s="6" t="s">
        <v>1169</v>
      </c>
      <c r="C10124" s="7">
        <v>45673</v>
      </c>
      <c r="D10124" s="9">
        <v>87.41</v>
      </c>
    </row>
    <row r="10125" spans="1:4" ht="14.25" x14ac:dyDescent="0.2">
      <c r="A10125" s="5" t="s">
        <v>1170</v>
      </c>
      <c r="B10125" s="6" t="s">
        <v>1171</v>
      </c>
      <c r="C10125" s="7">
        <v>45673</v>
      </c>
      <c r="D10125" s="9">
        <v>81.39</v>
      </c>
    </row>
    <row r="10126" spans="1:4" ht="14.25" x14ac:dyDescent="0.2">
      <c r="A10126" s="5" t="s">
        <v>1172</v>
      </c>
      <c r="B10126" s="6" t="s">
        <v>1173</v>
      </c>
      <c r="C10126" s="7">
        <v>45673</v>
      </c>
      <c r="D10126" s="9">
        <v>84.51</v>
      </c>
    </row>
    <row r="10127" spans="1:4" ht="14.25" x14ac:dyDescent="0.2">
      <c r="A10127" s="5" t="s">
        <v>1174</v>
      </c>
      <c r="B10127" s="6" t="s">
        <v>1175</v>
      </c>
      <c r="C10127" s="7">
        <v>45673</v>
      </c>
      <c r="D10127" s="9">
        <v>78.7</v>
      </c>
    </row>
    <row r="10128" spans="1:4" ht="14.25" x14ac:dyDescent="0.2">
      <c r="A10128" s="5" t="s">
        <v>1176</v>
      </c>
      <c r="B10128" s="6" t="s">
        <v>1177</v>
      </c>
      <c r="C10128" s="7">
        <v>45673</v>
      </c>
      <c r="D10128" s="8">
        <v>85.29</v>
      </c>
    </row>
    <row r="10129" spans="1:4" ht="14.25" x14ac:dyDescent="0.2">
      <c r="A10129" s="5" t="s">
        <v>1178</v>
      </c>
      <c r="B10129" s="6" t="s">
        <v>1179</v>
      </c>
      <c r="C10129" s="7">
        <v>45673</v>
      </c>
      <c r="D10129" s="9">
        <v>86.25</v>
      </c>
    </row>
    <row r="10130" spans="1:4" ht="14.25" x14ac:dyDescent="0.2">
      <c r="A10130" s="5" t="s">
        <v>1180</v>
      </c>
      <c r="B10130" s="6" t="s">
        <v>1181</v>
      </c>
      <c r="C10130" s="7">
        <v>45673</v>
      </c>
      <c r="D10130" s="8">
        <v>90.79</v>
      </c>
    </row>
    <row r="10131" spans="1:4" ht="14.25" x14ac:dyDescent="0.2">
      <c r="A10131" s="5" t="s">
        <v>1182</v>
      </c>
      <c r="B10131" s="6" t="s">
        <v>1183</v>
      </c>
      <c r="C10131" s="7">
        <v>45673</v>
      </c>
      <c r="D10131" s="9">
        <v>86.1</v>
      </c>
    </row>
    <row r="10132" spans="1:4" ht="14.25" x14ac:dyDescent="0.2">
      <c r="A10132" s="5" t="s">
        <v>1184</v>
      </c>
      <c r="B10132" s="6" t="s">
        <v>1185</v>
      </c>
      <c r="C10132" s="7">
        <v>45673</v>
      </c>
      <c r="D10132" s="9">
        <v>88.02</v>
      </c>
    </row>
    <row r="10133" spans="1:4" ht="14.25" x14ac:dyDescent="0.2">
      <c r="A10133" s="5" t="s">
        <v>1186</v>
      </c>
      <c r="B10133" s="6" t="s">
        <v>1187</v>
      </c>
      <c r="C10133" s="7">
        <v>45673</v>
      </c>
      <c r="D10133" s="9">
        <v>86.44</v>
      </c>
    </row>
    <row r="10134" spans="1:4" ht="14.25" x14ac:dyDescent="0.2">
      <c r="A10134" s="5" t="s">
        <v>1188</v>
      </c>
      <c r="B10134" s="6" t="s">
        <v>1189</v>
      </c>
      <c r="C10134" s="7">
        <v>45673</v>
      </c>
      <c r="D10134" s="8">
        <v>89.75</v>
      </c>
    </row>
    <row r="10135" spans="1:4" ht="14.25" x14ac:dyDescent="0.2">
      <c r="A10135" s="5" t="s">
        <v>1190</v>
      </c>
      <c r="B10135" s="6" t="s">
        <v>1191</v>
      </c>
      <c r="C10135" s="7">
        <v>45673</v>
      </c>
      <c r="D10135" s="8">
        <v>92.17</v>
      </c>
    </row>
    <row r="10136" spans="1:4" ht="14.25" x14ac:dyDescent="0.2">
      <c r="A10136" s="5" t="s">
        <v>1192</v>
      </c>
      <c r="B10136" s="6" t="s">
        <v>1193</v>
      </c>
      <c r="C10136" s="7">
        <v>45673</v>
      </c>
      <c r="D10136" s="8">
        <v>87.71</v>
      </c>
    </row>
    <row r="10137" spans="1:4" ht="14.25" x14ac:dyDescent="0.2">
      <c r="A10137" s="5" t="s">
        <v>1194</v>
      </c>
      <c r="B10137" s="6" t="s">
        <v>1195</v>
      </c>
      <c r="C10137" s="7">
        <v>45673</v>
      </c>
      <c r="D10137" s="8">
        <v>88.59</v>
      </c>
    </row>
    <row r="10138" spans="1:4" ht="14.25" x14ac:dyDescent="0.2">
      <c r="A10138" s="5" t="s">
        <v>1196</v>
      </c>
      <c r="B10138" s="6" t="s">
        <v>1197</v>
      </c>
      <c r="C10138" s="7">
        <v>45673</v>
      </c>
      <c r="D10138" s="8">
        <v>87.39</v>
      </c>
    </row>
    <row r="10139" spans="1:4" ht="14.25" x14ac:dyDescent="0.2">
      <c r="A10139" s="5" t="s">
        <v>1198</v>
      </c>
      <c r="B10139" s="6" t="s">
        <v>1199</v>
      </c>
      <c r="C10139" s="7">
        <v>45673</v>
      </c>
      <c r="D10139" s="9">
        <v>91.06</v>
      </c>
    </row>
    <row r="10140" spans="1:4" ht="14.25" x14ac:dyDescent="0.2">
      <c r="A10140" s="5" t="s">
        <v>1200</v>
      </c>
      <c r="B10140" s="6" t="s">
        <v>1201</v>
      </c>
      <c r="C10140" s="7">
        <v>45673</v>
      </c>
      <c r="D10140" s="8">
        <v>88.88</v>
      </c>
    </row>
    <row r="10141" spans="1:4" ht="14.25" x14ac:dyDescent="0.2">
      <c r="A10141" s="5" t="s">
        <v>1202</v>
      </c>
      <c r="B10141" s="6" t="s">
        <v>1203</v>
      </c>
      <c r="C10141" s="7">
        <v>45673</v>
      </c>
      <c r="D10141" s="8">
        <v>85.2</v>
      </c>
    </row>
    <row r="10142" spans="1:4" ht="14.25" x14ac:dyDescent="0.2">
      <c r="A10142" s="5" t="s">
        <v>1204</v>
      </c>
      <c r="B10142" s="6" t="s">
        <v>1205</v>
      </c>
      <c r="C10142" s="7">
        <v>45673</v>
      </c>
      <c r="D10142" s="9">
        <v>90.37</v>
      </c>
    </row>
    <row r="10143" spans="1:4" ht="14.25" x14ac:dyDescent="0.2">
      <c r="A10143" s="5" t="s">
        <v>1206</v>
      </c>
      <c r="B10143" s="6" t="s">
        <v>1207</v>
      </c>
      <c r="C10143" s="7">
        <v>45673</v>
      </c>
      <c r="D10143" s="9">
        <v>86.96</v>
      </c>
    </row>
    <row r="10144" spans="1:4" ht="14.25" x14ac:dyDescent="0.2">
      <c r="A10144" s="5" t="s">
        <v>1208</v>
      </c>
      <c r="B10144" s="6" t="s">
        <v>1209</v>
      </c>
      <c r="C10144" s="7">
        <v>45673</v>
      </c>
      <c r="D10144" s="8">
        <v>87.06</v>
      </c>
    </row>
    <row r="10145" spans="1:4" ht="14.25" x14ac:dyDescent="0.2">
      <c r="A10145" s="5" t="s">
        <v>1210</v>
      </c>
      <c r="B10145" s="6" t="s">
        <v>1211</v>
      </c>
      <c r="C10145" s="7">
        <v>45673</v>
      </c>
      <c r="D10145" s="8">
        <v>91.26</v>
      </c>
    </row>
    <row r="10146" spans="1:4" ht="14.25" x14ac:dyDescent="0.2">
      <c r="A10146" s="5" t="s">
        <v>1212</v>
      </c>
      <c r="B10146" s="6" t="s">
        <v>1213</v>
      </c>
      <c r="C10146" s="7">
        <v>45673</v>
      </c>
      <c r="D10146" s="8">
        <v>91.97</v>
      </c>
    </row>
    <row r="10147" spans="1:4" ht="14.25" x14ac:dyDescent="0.2">
      <c r="A10147" s="5" t="s">
        <v>1214</v>
      </c>
      <c r="B10147" s="6" t="s">
        <v>1215</v>
      </c>
      <c r="C10147" s="7">
        <v>45673</v>
      </c>
      <c r="D10147" s="9">
        <v>92.59</v>
      </c>
    </row>
    <row r="10148" spans="1:4" ht="14.25" x14ac:dyDescent="0.2">
      <c r="A10148" s="5" t="s">
        <v>1216</v>
      </c>
      <c r="B10148" s="6" t="s">
        <v>1217</v>
      </c>
      <c r="C10148" s="7">
        <v>45673</v>
      </c>
      <c r="D10148" s="9">
        <v>78.14</v>
      </c>
    </row>
    <row r="10149" spans="1:4" ht="14.25" x14ac:dyDescent="0.2">
      <c r="A10149" s="5" t="s">
        <v>1218</v>
      </c>
      <c r="B10149" s="6" t="s">
        <v>1219</v>
      </c>
      <c r="C10149" s="7">
        <v>45673</v>
      </c>
      <c r="D10149" s="8">
        <v>84.1</v>
      </c>
    </row>
    <row r="10150" spans="1:4" ht="14.25" x14ac:dyDescent="0.2">
      <c r="A10150" s="5" t="s">
        <v>1220</v>
      </c>
      <c r="B10150" s="6" t="s">
        <v>1221</v>
      </c>
      <c r="C10150" s="7">
        <v>45673</v>
      </c>
      <c r="D10150" s="9">
        <v>85.58</v>
      </c>
    </row>
    <row r="10151" spans="1:4" ht="14.25" x14ac:dyDescent="0.2">
      <c r="A10151" s="5" t="s">
        <v>1222</v>
      </c>
      <c r="B10151" s="6" t="s">
        <v>1223</v>
      </c>
      <c r="C10151" s="7">
        <v>45673</v>
      </c>
      <c r="D10151" s="8">
        <v>87.17</v>
      </c>
    </row>
    <row r="10152" spans="1:4" ht="14.25" x14ac:dyDescent="0.2">
      <c r="A10152" s="5" t="s">
        <v>1224</v>
      </c>
      <c r="B10152" s="6" t="s">
        <v>1225</v>
      </c>
      <c r="C10152" s="7">
        <v>45673</v>
      </c>
      <c r="D10152" s="8">
        <v>89.4</v>
      </c>
    </row>
    <row r="10153" spans="1:4" ht="14.25" x14ac:dyDescent="0.2">
      <c r="A10153" s="5" t="s">
        <v>1226</v>
      </c>
      <c r="B10153" s="6" t="s">
        <v>1227</v>
      </c>
      <c r="C10153" s="7">
        <v>45673</v>
      </c>
      <c r="D10153" s="9">
        <v>89.87</v>
      </c>
    </row>
    <row r="10154" spans="1:4" ht="14.25" x14ac:dyDescent="0.2">
      <c r="A10154" s="5" t="s">
        <v>1228</v>
      </c>
      <c r="B10154" s="6" t="s">
        <v>1229</v>
      </c>
      <c r="C10154" s="7">
        <v>45673</v>
      </c>
      <c r="D10154" s="9">
        <v>80.88</v>
      </c>
    </row>
    <row r="10155" spans="1:4" ht="14.25" x14ac:dyDescent="0.2">
      <c r="A10155" s="5" t="s">
        <v>1230</v>
      </c>
      <c r="B10155" s="6" t="s">
        <v>1231</v>
      </c>
      <c r="C10155" s="7">
        <v>45673</v>
      </c>
      <c r="D10155" s="8">
        <v>88.3</v>
      </c>
    </row>
    <row r="10156" spans="1:4" ht="14.25" x14ac:dyDescent="0.2">
      <c r="A10156" s="5" t="s">
        <v>1232</v>
      </c>
      <c r="B10156" s="6" t="s">
        <v>1233</v>
      </c>
      <c r="C10156" s="7">
        <v>45673</v>
      </c>
      <c r="D10156" s="8">
        <v>91.95</v>
      </c>
    </row>
    <row r="10157" spans="1:4" ht="14.25" x14ac:dyDescent="0.2">
      <c r="A10157" s="5" t="s">
        <v>1234</v>
      </c>
      <c r="B10157" s="6" t="s">
        <v>1235</v>
      </c>
      <c r="C10157" s="7">
        <v>45673</v>
      </c>
      <c r="D10157" s="8">
        <v>86.9</v>
      </c>
    </row>
    <row r="10158" spans="1:4" ht="14.25" x14ac:dyDescent="0.2">
      <c r="A10158" s="5" t="s">
        <v>1236</v>
      </c>
      <c r="B10158" s="6" t="s">
        <v>1237</v>
      </c>
      <c r="C10158" s="7">
        <v>45673</v>
      </c>
      <c r="D10158" s="8">
        <v>90.4</v>
      </c>
    </row>
    <row r="10159" spans="1:4" ht="14.25" x14ac:dyDescent="0.2">
      <c r="A10159" s="5" t="s">
        <v>1238</v>
      </c>
      <c r="B10159" s="6" t="s">
        <v>1239</v>
      </c>
      <c r="C10159" s="7">
        <v>45673</v>
      </c>
      <c r="D10159" s="9">
        <v>88.77</v>
      </c>
    </row>
    <row r="10160" spans="1:4" ht="14.25" x14ac:dyDescent="0.2">
      <c r="A10160" s="5" t="s">
        <v>1240</v>
      </c>
      <c r="B10160" s="6" t="s">
        <v>1241</v>
      </c>
      <c r="C10160" s="7">
        <v>45673</v>
      </c>
      <c r="D10160" s="9">
        <v>87.81</v>
      </c>
    </row>
    <row r="10161" spans="1:4" ht="14.25" x14ac:dyDescent="0.2">
      <c r="A10161" s="5" t="s">
        <v>1242</v>
      </c>
      <c r="B10161" s="6" t="s">
        <v>1243</v>
      </c>
      <c r="C10161" s="7">
        <v>45673</v>
      </c>
      <c r="D10161" s="9">
        <v>28.4</v>
      </c>
    </row>
    <row r="10162" spans="1:4" ht="14.25" x14ac:dyDescent="0.2">
      <c r="A10162" s="5" t="s">
        <v>1244</v>
      </c>
      <c r="B10162" s="6" t="s">
        <v>1245</v>
      </c>
      <c r="C10162" s="7">
        <v>45673</v>
      </c>
      <c r="D10162" s="8">
        <v>90.82</v>
      </c>
    </row>
    <row r="10163" spans="1:4" ht="14.25" x14ac:dyDescent="0.2">
      <c r="A10163" s="5" t="s">
        <v>1246</v>
      </c>
      <c r="B10163" s="6" t="s">
        <v>1247</v>
      </c>
      <c r="C10163" s="7">
        <v>45673</v>
      </c>
      <c r="D10163" s="9">
        <v>94.42</v>
      </c>
    </row>
    <row r="10164" spans="1:4" ht="14.25" x14ac:dyDescent="0.2">
      <c r="A10164" s="5" t="s">
        <v>1248</v>
      </c>
      <c r="B10164" s="6" t="s">
        <v>1249</v>
      </c>
      <c r="C10164" s="7">
        <v>45673</v>
      </c>
      <c r="D10164" s="8">
        <v>85.9</v>
      </c>
    </row>
    <row r="10165" spans="1:4" ht="14.25" x14ac:dyDescent="0.2">
      <c r="A10165" s="5" t="s">
        <v>1250</v>
      </c>
      <c r="B10165" s="6" t="s">
        <v>1251</v>
      </c>
      <c r="C10165" s="7">
        <v>45673</v>
      </c>
      <c r="D10165" s="8">
        <v>78.510000000000005</v>
      </c>
    </row>
    <row r="10166" spans="1:4" ht="14.25" x14ac:dyDescent="0.2">
      <c r="A10166" s="5" t="s">
        <v>1252</v>
      </c>
      <c r="B10166" s="6" t="s">
        <v>1253</v>
      </c>
      <c r="C10166" s="7">
        <v>45673</v>
      </c>
      <c r="D10166" s="9">
        <v>51.07</v>
      </c>
    </row>
    <row r="10167" spans="1:4" ht="14.25" x14ac:dyDescent="0.2">
      <c r="A10167" s="5" t="s">
        <v>1254</v>
      </c>
      <c r="B10167" s="6" t="s">
        <v>1255</v>
      </c>
      <c r="C10167" s="7">
        <v>45673</v>
      </c>
      <c r="D10167" s="9">
        <v>50.72</v>
      </c>
    </row>
    <row r="10168" spans="1:4" ht="14.25" x14ac:dyDescent="0.2">
      <c r="A10168" s="5" t="s">
        <v>1256</v>
      </c>
      <c r="B10168" s="6" t="s">
        <v>1257</v>
      </c>
      <c r="C10168" s="7">
        <v>45673</v>
      </c>
      <c r="D10168" s="9">
        <v>76.680000000000007</v>
      </c>
    </row>
    <row r="10169" spans="1:4" ht="14.25" x14ac:dyDescent="0.2">
      <c r="A10169" s="5" t="s">
        <v>1258</v>
      </c>
      <c r="B10169" s="6" t="s">
        <v>1259</v>
      </c>
      <c r="C10169" s="7">
        <v>45673</v>
      </c>
      <c r="D10169" s="9">
        <v>87.73</v>
      </c>
    </row>
    <row r="10170" spans="1:4" ht="14.25" x14ac:dyDescent="0.2">
      <c r="A10170" s="5" t="s">
        <v>1260</v>
      </c>
      <c r="B10170" s="6" t="s">
        <v>1261</v>
      </c>
      <c r="C10170" s="7">
        <v>45673</v>
      </c>
      <c r="D10170" s="8">
        <v>87.62</v>
      </c>
    </row>
    <row r="10171" spans="1:4" ht="14.25" x14ac:dyDescent="0.2">
      <c r="A10171" s="5" t="s">
        <v>1262</v>
      </c>
      <c r="B10171" s="6" t="s">
        <v>1263</v>
      </c>
      <c r="C10171" s="7">
        <v>45673</v>
      </c>
      <c r="D10171" s="9">
        <v>83.46</v>
      </c>
    </row>
    <row r="10172" spans="1:4" ht="14.25" x14ac:dyDescent="0.2">
      <c r="A10172" s="5" t="s">
        <v>1264</v>
      </c>
      <c r="B10172" s="6" t="s">
        <v>1265</v>
      </c>
      <c r="C10172" s="7">
        <v>45673</v>
      </c>
      <c r="D10172" s="8">
        <v>91.53</v>
      </c>
    </row>
    <row r="10173" spans="1:4" ht="14.25" x14ac:dyDescent="0.2">
      <c r="A10173" s="5" t="s">
        <v>1266</v>
      </c>
      <c r="B10173" s="6" t="s">
        <v>1267</v>
      </c>
      <c r="C10173" s="7">
        <v>45673</v>
      </c>
      <c r="D10173" s="9">
        <v>84.88</v>
      </c>
    </row>
    <row r="10174" spans="1:4" ht="14.25" x14ac:dyDescent="0.2">
      <c r="A10174" s="5" t="s">
        <v>1268</v>
      </c>
      <c r="B10174" s="6" t="s">
        <v>1269</v>
      </c>
      <c r="C10174" s="7">
        <v>45673</v>
      </c>
      <c r="D10174" s="9">
        <v>96.37</v>
      </c>
    </row>
    <row r="10175" spans="1:4" ht="14.25" x14ac:dyDescent="0.2">
      <c r="A10175" s="5" t="s">
        <v>1270</v>
      </c>
      <c r="B10175" s="6" t="s">
        <v>1271</v>
      </c>
      <c r="C10175" s="7">
        <v>45673</v>
      </c>
      <c r="D10175" s="8">
        <v>81.61</v>
      </c>
    </row>
    <row r="10176" spans="1:4" ht="14.25" x14ac:dyDescent="0.2">
      <c r="A10176" s="5" t="s">
        <v>1272</v>
      </c>
      <c r="B10176" s="6" t="s">
        <v>1273</v>
      </c>
      <c r="C10176" s="7">
        <v>45673</v>
      </c>
      <c r="D10176" s="9">
        <v>77.680000000000007</v>
      </c>
    </row>
    <row r="10177" spans="1:4" ht="14.25" x14ac:dyDescent="0.2">
      <c r="A10177" s="5" t="s">
        <v>1274</v>
      </c>
      <c r="B10177" s="6" t="s">
        <v>1275</v>
      </c>
      <c r="C10177" s="7">
        <v>45673</v>
      </c>
      <c r="D10177" s="9">
        <v>94.44</v>
      </c>
    </row>
    <row r="10178" spans="1:4" ht="14.25" x14ac:dyDescent="0.2">
      <c r="A10178" s="5" t="s">
        <v>1276</v>
      </c>
      <c r="B10178" s="6" t="s">
        <v>1277</v>
      </c>
      <c r="C10178" s="7">
        <v>45673</v>
      </c>
      <c r="D10178" s="9">
        <v>86.2</v>
      </c>
    </row>
    <row r="10179" spans="1:4" ht="14.25" x14ac:dyDescent="0.2">
      <c r="A10179" s="5" t="s">
        <v>1278</v>
      </c>
      <c r="B10179" s="6" t="s">
        <v>1279</v>
      </c>
      <c r="C10179" s="7">
        <v>45673</v>
      </c>
      <c r="D10179" s="8">
        <v>94.24</v>
      </c>
    </row>
    <row r="10180" spans="1:4" ht="14.25" x14ac:dyDescent="0.2">
      <c r="A10180" s="5" t="s">
        <v>1280</v>
      </c>
      <c r="B10180" s="6" t="s">
        <v>1281</v>
      </c>
      <c r="C10180" s="7">
        <v>45673</v>
      </c>
      <c r="D10180" s="8">
        <v>91</v>
      </c>
    </row>
    <row r="10181" spans="1:4" ht="14.25" x14ac:dyDescent="0.2">
      <c r="A10181" s="5" t="s">
        <v>1282</v>
      </c>
      <c r="B10181" s="6" t="s">
        <v>1283</v>
      </c>
      <c r="C10181" s="7">
        <v>45673</v>
      </c>
      <c r="D10181" s="9">
        <v>93.09</v>
      </c>
    </row>
    <row r="10182" spans="1:4" ht="14.25" x14ac:dyDescent="0.2">
      <c r="A10182" s="5" t="s">
        <v>1284</v>
      </c>
      <c r="B10182" s="6" t="s">
        <v>1285</v>
      </c>
      <c r="C10182" s="7">
        <v>45673</v>
      </c>
      <c r="D10182" s="8">
        <v>93.45</v>
      </c>
    </row>
    <row r="10183" spans="1:4" ht="14.25" x14ac:dyDescent="0.2">
      <c r="A10183" s="5" t="s">
        <v>1286</v>
      </c>
      <c r="B10183" s="6" t="s">
        <v>1287</v>
      </c>
      <c r="C10183" s="7">
        <v>45673</v>
      </c>
      <c r="D10183" s="8">
        <v>84</v>
      </c>
    </row>
    <row r="10184" spans="1:4" ht="14.25" x14ac:dyDescent="0.2">
      <c r="A10184" s="5" t="s">
        <v>1288</v>
      </c>
      <c r="B10184" s="6" t="s">
        <v>1289</v>
      </c>
      <c r="C10184" s="7">
        <v>45673</v>
      </c>
      <c r="D10184" s="9">
        <v>83.08</v>
      </c>
    </row>
    <row r="10185" spans="1:4" ht="14.25" x14ac:dyDescent="0.2">
      <c r="A10185" s="5" t="s">
        <v>1290</v>
      </c>
      <c r="B10185" s="6" t="s">
        <v>1291</v>
      </c>
      <c r="C10185" s="7">
        <v>45673</v>
      </c>
      <c r="D10185" s="8">
        <v>90.9</v>
      </c>
    </row>
    <row r="10186" spans="1:4" ht="14.25" x14ac:dyDescent="0.2">
      <c r="A10186" s="5" t="s">
        <v>1292</v>
      </c>
      <c r="B10186" s="6" t="s">
        <v>1293</v>
      </c>
      <c r="C10186" s="7">
        <v>45673</v>
      </c>
      <c r="D10186" s="9">
        <v>87.93</v>
      </c>
    </row>
    <row r="10187" spans="1:4" ht="14.25" x14ac:dyDescent="0.2">
      <c r="A10187" s="5" t="s">
        <v>1294</v>
      </c>
      <c r="B10187" s="6" t="s">
        <v>1295</v>
      </c>
      <c r="C10187" s="7">
        <v>45673</v>
      </c>
      <c r="D10187" s="9">
        <v>81.430000000000007</v>
      </c>
    </row>
    <row r="10188" spans="1:4" ht="14.25" x14ac:dyDescent="0.2">
      <c r="A10188" s="5" t="s">
        <v>1296</v>
      </c>
      <c r="B10188" s="6" t="s">
        <v>1297</v>
      </c>
      <c r="C10188" s="7">
        <v>45673</v>
      </c>
      <c r="D10188" s="8">
        <v>88.04</v>
      </c>
    </row>
    <row r="10189" spans="1:4" ht="14.25" x14ac:dyDescent="0.2">
      <c r="A10189" s="5" t="s">
        <v>1298</v>
      </c>
      <c r="B10189" s="6" t="s">
        <v>1299</v>
      </c>
      <c r="C10189" s="7">
        <v>45673</v>
      </c>
      <c r="D10189" s="8">
        <v>87.5</v>
      </c>
    </row>
    <row r="10190" spans="1:4" ht="14.25" x14ac:dyDescent="0.2">
      <c r="A10190" s="5" t="s">
        <v>1300</v>
      </c>
      <c r="B10190" s="6" t="s">
        <v>1301</v>
      </c>
      <c r="C10190" s="7">
        <v>45673</v>
      </c>
      <c r="D10190" s="8">
        <v>90.39</v>
      </c>
    </row>
    <row r="10191" spans="1:4" ht="14.25" x14ac:dyDescent="0.2">
      <c r="A10191" s="5" t="s">
        <v>1302</v>
      </c>
      <c r="B10191" s="6" t="s">
        <v>1303</v>
      </c>
      <c r="C10191" s="7">
        <v>45673</v>
      </c>
      <c r="D10191" s="8">
        <v>89.83</v>
      </c>
    </row>
    <row r="10192" spans="1:4" ht="14.25" x14ac:dyDescent="0.2">
      <c r="A10192" s="5" t="s">
        <v>1304</v>
      </c>
      <c r="B10192" s="6" t="s">
        <v>1305</v>
      </c>
      <c r="C10192" s="7">
        <v>45673</v>
      </c>
      <c r="D10192" s="9">
        <v>78.290000000000006</v>
      </c>
    </row>
    <row r="10193" spans="1:4" ht="14.25" x14ac:dyDescent="0.2">
      <c r="A10193" s="5" t="s">
        <v>1306</v>
      </c>
      <c r="B10193" s="6" t="s">
        <v>1307</v>
      </c>
      <c r="C10193" s="7">
        <v>45673</v>
      </c>
      <c r="D10193" s="8">
        <v>90.9</v>
      </c>
    </row>
    <row r="10194" spans="1:4" ht="14.25" x14ac:dyDescent="0.2">
      <c r="A10194" s="5" t="s">
        <v>1308</v>
      </c>
      <c r="B10194" s="6" t="s">
        <v>1309</v>
      </c>
      <c r="C10194" s="7">
        <v>45673</v>
      </c>
      <c r="D10194" s="8">
        <v>88.23</v>
      </c>
    </row>
    <row r="10195" spans="1:4" ht="14.25" x14ac:dyDescent="0.2">
      <c r="A10195" s="5" t="s">
        <v>1310</v>
      </c>
      <c r="B10195" s="6" t="s">
        <v>1311</v>
      </c>
      <c r="C10195" s="7">
        <v>45673</v>
      </c>
      <c r="D10195" s="8">
        <v>91.83</v>
      </c>
    </row>
    <row r="10196" spans="1:4" ht="14.25" x14ac:dyDescent="0.2">
      <c r="A10196" s="5" t="s">
        <v>1312</v>
      </c>
      <c r="B10196" s="6" t="s">
        <v>1313</v>
      </c>
      <c r="C10196" s="7">
        <v>45673</v>
      </c>
      <c r="D10196" s="8">
        <v>85.24</v>
      </c>
    </row>
    <row r="10197" spans="1:4" ht="14.25" x14ac:dyDescent="0.2">
      <c r="A10197" s="5" t="s">
        <v>1314</v>
      </c>
      <c r="B10197" s="6" t="s">
        <v>1315</v>
      </c>
      <c r="C10197" s="7">
        <v>45673</v>
      </c>
      <c r="D10197" s="8">
        <v>93.75</v>
      </c>
    </row>
    <row r="10198" spans="1:4" ht="14.25" x14ac:dyDescent="0.2">
      <c r="A10198" s="5" t="s">
        <v>1316</v>
      </c>
      <c r="B10198" s="6" t="s">
        <v>1317</v>
      </c>
      <c r="C10198" s="7">
        <v>45673</v>
      </c>
      <c r="D10198" s="9">
        <v>86.78</v>
      </c>
    </row>
    <row r="10199" spans="1:4" ht="14.25" x14ac:dyDescent="0.2">
      <c r="A10199" s="5" t="s">
        <v>1318</v>
      </c>
      <c r="B10199" s="6" t="s">
        <v>1319</v>
      </c>
      <c r="C10199" s="7">
        <v>45673</v>
      </c>
      <c r="D10199" s="8">
        <v>90.45</v>
      </c>
    </row>
    <row r="10200" spans="1:4" ht="14.25" x14ac:dyDescent="0.2">
      <c r="A10200" s="5" t="s">
        <v>1320</v>
      </c>
      <c r="B10200" s="6" t="s">
        <v>1321</v>
      </c>
      <c r="C10200" s="7">
        <v>45673</v>
      </c>
      <c r="D10200" s="9">
        <v>68.14</v>
      </c>
    </row>
    <row r="10201" spans="1:4" ht="14.25" x14ac:dyDescent="0.2">
      <c r="A10201" s="5" t="s">
        <v>1322</v>
      </c>
      <c r="B10201" s="6" t="s">
        <v>1323</v>
      </c>
      <c r="C10201" s="7">
        <v>45673</v>
      </c>
      <c r="D10201" s="8">
        <v>89.01</v>
      </c>
    </row>
    <row r="10202" spans="1:4" ht="14.25" x14ac:dyDescent="0.2">
      <c r="A10202" s="5" t="s">
        <v>1324</v>
      </c>
      <c r="B10202" s="6" t="s">
        <v>1325</v>
      </c>
      <c r="C10202" s="7">
        <v>45673</v>
      </c>
      <c r="D10202" s="9">
        <v>80.16</v>
      </c>
    </row>
    <row r="10203" spans="1:4" ht="14.25" x14ac:dyDescent="0.2">
      <c r="A10203" s="5" t="s">
        <v>1326</v>
      </c>
      <c r="B10203" s="6" t="s">
        <v>1327</v>
      </c>
      <c r="C10203" s="7">
        <v>45673</v>
      </c>
      <c r="D10203" s="8">
        <v>90.72</v>
      </c>
    </row>
    <row r="10204" spans="1:4" ht="14.25" x14ac:dyDescent="0.2">
      <c r="A10204" s="5" t="s">
        <v>1328</v>
      </c>
      <c r="B10204" s="6" t="s">
        <v>1329</v>
      </c>
      <c r="C10204" s="7">
        <v>45673</v>
      </c>
      <c r="D10204" s="9">
        <v>95.23</v>
      </c>
    </row>
    <row r="10205" spans="1:4" ht="14.25" x14ac:dyDescent="0.2">
      <c r="A10205" s="5" t="s">
        <v>1330</v>
      </c>
      <c r="B10205" s="6" t="s">
        <v>1331</v>
      </c>
      <c r="C10205" s="7">
        <v>45673</v>
      </c>
      <c r="D10205" s="8">
        <v>89.06</v>
      </c>
    </row>
    <row r="10206" spans="1:4" ht="14.25" x14ac:dyDescent="0.2">
      <c r="A10206" s="5" t="s">
        <v>1332</v>
      </c>
      <c r="B10206" s="6" t="s">
        <v>1333</v>
      </c>
      <c r="C10206" s="7">
        <v>45673</v>
      </c>
      <c r="D10206" s="8">
        <v>83.33</v>
      </c>
    </row>
    <row r="10207" spans="1:4" ht="14.25" x14ac:dyDescent="0.2">
      <c r="A10207" s="5" t="s">
        <v>1334</v>
      </c>
      <c r="B10207" s="6" t="s">
        <v>1335</v>
      </c>
      <c r="C10207" s="7">
        <v>45673</v>
      </c>
      <c r="D10207" s="8">
        <v>84.69</v>
      </c>
    </row>
    <row r="10208" spans="1:4" ht="14.25" x14ac:dyDescent="0.2">
      <c r="A10208" s="5" t="s">
        <v>1336</v>
      </c>
      <c r="B10208" s="6" t="s">
        <v>1337</v>
      </c>
      <c r="C10208" s="7">
        <v>45673</v>
      </c>
      <c r="D10208" s="9">
        <v>95.03</v>
      </c>
    </row>
    <row r="10209" spans="1:4" ht="14.25" x14ac:dyDescent="0.2">
      <c r="A10209" s="5" t="s">
        <v>1338</v>
      </c>
      <c r="B10209" s="6" t="s">
        <v>1339</v>
      </c>
      <c r="C10209" s="7">
        <v>45673</v>
      </c>
      <c r="D10209" s="8">
        <v>91.26</v>
      </c>
    </row>
    <row r="10210" spans="1:4" ht="14.25" x14ac:dyDescent="0.2">
      <c r="A10210" s="5" t="s">
        <v>1340</v>
      </c>
      <c r="B10210" s="6" t="s">
        <v>1341</v>
      </c>
      <c r="C10210" s="7">
        <v>45673</v>
      </c>
      <c r="D10210" s="9">
        <v>54.03</v>
      </c>
    </row>
    <row r="10211" spans="1:4" ht="14.25" x14ac:dyDescent="0.2">
      <c r="A10211" s="5" t="s">
        <v>1342</v>
      </c>
      <c r="B10211" s="6" t="s">
        <v>1343</v>
      </c>
      <c r="C10211" s="7">
        <v>45673</v>
      </c>
      <c r="D10211" s="9">
        <v>75.22</v>
      </c>
    </row>
    <row r="10212" spans="1:4" ht="14.25" x14ac:dyDescent="0.2">
      <c r="A10212" s="5" t="s">
        <v>1344</v>
      </c>
      <c r="B10212" s="6" t="s">
        <v>1345</v>
      </c>
      <c r="C10212" s="7">
        <v>45673</v>
      </c>
      <c r="D10212" s="8">
        <v>94.04</v>
      </c>
    </row>
    <row r="10213" spans="1:4" ht="14.25" x14ac:dyDescent="0.2">
      <c r="A10213" s="5" t="s">
        <v>1346</v>
      </c>
      <c r="B10213" s="6" t="s">
        <v>1347</v>
      </c>
      <c r="C10213" s="7">
        <v>45673</v>
      </c>
      <c r="D10213" s="9">
        <v>76.239999999999995</v>
      </c>
    </row>
    <row r="10214" spans="1:4" ht="14.25" x14ac:dyDescent="0.2">
      <c r="A10214" s="5" t="s">
        <v>1348</v>
      </c>
      <c r="B10214" s="6" t="s">
        <v>1349</v>
      </c>
      <c r="C10214" s="7">
        <v>45673</v>
      </c>
      <c r="D10214" s="9">
        <v>36.47</v>
      </c>
    </row>
    <row r="10215" spans="1:4" ht="14.25" x14ac:dyDescent="0.2">
      <c r="A10215" s="5" t="s">
        <v>1350</v>
      </c>
      <c r="B10215" s="6" t="s">
        <v>1351</v>
      </c>
      <c r="C10215" s="7">
        <v>45673</v>
      </c>
      <c r="D10215" s="9">
        <v>76.19</v>
      </c>
    </row>
    <row r="10216" spans="1:4" ht="14.25" x14ac:dyDescent="0.2">
      <c r="A10216" s="5" t="s">
        <v>1352</v>
      </c>
      <c r="B10216" s="6" t="s">
        <v>1353</v>
      </c>
      <c r="C10216" s="7">
        <v>45673</v>
      </c>
      <c r="D10216" s="9">
        <v>84.28</v>
      </c>
    </row>
    <row r="10217" spans="1:4" ht="14.25" x14ac:dyDescent="0.2">
      <c r="A10217" s="5" t="s">
        <v>1354</v>
      </c>
      <c r="B10217" s="6" t="s">
        <v>1355</v>
      </c>
      <c r="C10217" s="7">
        <v>45673</v>
      </c>
      <c r="D10217" s="8">
        <v>89.95</v>
      </c>
    </row>
    <row r="10218" spans="1:4" ht="14.25" x14ac:dyDescent="0.2">
      <c r="A10218" s="5" t="s">
        <v>1356</v>
      </c>
      <c r="B10218" s="6" t="s">
        <v>1357</v>
      </c>
      <c r="C10218" s="7">
        <v>45673</v>
      </c>
      <c r="D10218" s="9">
        <v>96.61</v>
      </c>
    </row>
    <row r="10219" spans="1:4" ht="14.25" x14ac:dyDescent="0.2">
      <c r="A10219" s="5" t="s">
        <v>1358</v>
      </c>
      <c r="B10219" s="6" t="s">
        <v>1359</v>
      </c>
      <c r="C10219" s="7">
        <v>45673</v>
      </c>
      <c r="D10219" s="8">
        <v>93.42</v>
      </c>
    </row>
    <row r="10220" spans="1:4" ht="14.25" x14ac:dyDescent="0.2">
      <c r="A10220" s="5" t="s">
        <v>1362</v>
      </c>
      <c r="B10220" s="6" t="s">
        <v>1363</v>
      </c>
      <c r="C10220" s="7">
        <v>45673</v>
      </c>
      <c r="D10220" s="9">
        <v>84.09</v>
      </c>
    </row>
    <row r="10221" spans="1:4" ht="14.25" x14ac:dyDescent="0.2">
      <c r="A10221" s="5" t="s">
        <v>1364</v>
      </c>
      <c r="B10221" s="6" t="s">
        <v>1365</v>
      </c>
      <c r="C10221" s="7">
        <v>45673</v>
      </c>
      <c r="D10221" s="8">
        <v>88</v>
      </c>
    </row>
    <row r="10222" spans="1:4" ht="14.25" x14ac:dyDescent="0.2">
      <c r="A10222" s="5" t="s">
        <v>1366</v>
      </c>
      <c r="B10222" s="6" t="s">
        <v>1367</v>
      </c>
      <c r="C10222" s="7">
        <v>45673</v>
      </c>
      <c r="D10222" s="9">
        <v>89.93</v>
      </c>
    </row>
    <row r="10223" spans="1:4" ht="14.25" x14ac:dyDescent="0.2">
      <c r="A10223" s="5" t="s">
        <v>1368</v>
      </c>
      <c r="B10223" s="6" t="s">
        <v>1369</v>
      </c>
      <c r="C10223" s="7">
        <v>45673</v>
      </c>
      <c r="D10223" s="8">
        <v>89.68</v>
      </c>
    </row>
    <row r="10224" spans="1:4" ht="14.25" x14ac:dyDescent="0.2">
      <c r="A10224" s="5" t="s">
        <v>1370</v>
      </c>
      <c r="B10224" s="6" t="s">
        <v>1371</v>
      </c>
      <c r="C10224" s="7">
        <v>45673</v>
      </c>
      <c r="D10224" s="8">
        <v>93.97</v>
      </c>
    </row>
    <row r="10225" spans="1:4" ht="14.25" x14ac:dyDescent="0.2">
      <c r="A10225" s="5" t="s">
        <v>1372</v>
      </c>
      <c r="B10225" s="6" t="s">
        <v>1373</v>
      </c>
      <c r="C10225" s="7">
        <v>45673</v>
      </c>
      <c r="D10225" s="9">
        <v>91.1</v>
      </c>
    </row>
    <row r="10226" spans="1:4" ht="14.25" x14ac:dyDescent="0.2">
      <c r="A10226" s="5" t="s">
        <v>1374</v>
      </c>
      <c r="B10226" s="6" t="s">
        <v>1375</v>
      </c>
      <c r="C10226" s="7">
        <v>45673</v>
      </c>
      <c r="D10226" s="8">
        <v>93.82</v>
      </c>
    </row>
    <row r="10227" spans="1:4" ht="14.25" x14ac:dyDescent="0.2">
      <c r="A10227" s="5" t="s">
        <v>1376</v>
      </c>
      <c r="B10227" s="6" t="s">
        <v>1377</v>
      </c>
      <c r="C10227" s="7">
        <v>45673</v>
      </c>
      <c r="D10227" s="9">
        <v>85.06</v>
      </c>
    </row>
    <row r="10228" spans="1:4" ht="14.25" x14ac:dyDescent="0.2">
      <c r="A10228" s="5" t="s">
        <v>1378</v>
      </c>
      <c r="B10228" s="6" t="s">
        <v>1379</v>
      </c>
      <c r="C10228" s="7">
        <v>45673</v>
      </c>
      <c r="D10228" s="9">
        <v>75.209999999999994</v>
      </c>
    </row>
    <row r="10229" spans="1:4" ht="14.25" x14ac:dyDescent="0.2">
      <c r="A10229" s="5" t="s">
        <v>1380</v>
      </c>
      <c r="B10229" s="6" t="s">
        <v>1381</v>
      </c>
      <c r="C10229" s="7">
        <v>45673</v>
      </c>
      <c r="D10229" s="8">
        <v>90.93</v>
      </c>
    </row>
    <row r="10230" spans="1:4" ht="14.25" x14ac:dyDescent="0.2">
      <c r="A10230" s="5" t="s">
        <v>1382</v>
      </c>
      <c r="B10230" s="6" t="s">
        <v>1383</v>
      </c>
      <c r="C10230" s="7">
        <v>45673</v>
      </c>
      <c r="D10230" s="8">
        <v>93.07</v>
      </c>
    </row>
    <row r="10231" spans="1:4" ht="14.25" x14ac:dyDescent="0.2">
      <c r="A10231" s="5" t="s">
        <v>1384</v>
      </c>
      <c r="B10231" s="6" t="s">
        <v>1385</v>
      </c>
      <c r="C10231" s="7">
        <v>45673</v>
      </c>
      <c r="D10231" s="8">
        <v>89.89</v>
      </c>
    </row>
    <row r="10232" spans="1:4" ht="14.25" x14ac:dyDescent="0.2">
      <c r="A10232" s="5" t="s">
        <v>1386</v>
      </c>
      <c r="B10232" s="6" t="s">
        <v>1387</v>
      </c>
      <c r="C10232" s="7">
        <v>45673</v>
      </c>
      <c r="D10232" s="8">
        <v>90.41</v>
      </c>
    </row>
    <row r="10233" spans="1:4" ht="14.25" x14ac:dyDescent="0.2">
      <c r="A10233" s="5" t="s">
        <v>1388</v>
      </c>
      <c r="B10233" s="6" t="s">
        <v>1389</v>
      </c>
      <c r="C10233" s="7">
        <v>45673</v>
      </c>
      <c r="D10233" s="8">
        <v>90.98</v>
      </c>
    </row>
    <row r="10234" spans="1:4" ht="14.25" x14ac:dyDescent="0.2">
      <c r="A10234" s="5" t="s">
        <v>1390</v>
      </c>
      <c r="B10234" s="6" t="s">
        <v>1391</v>
      </c>
      <c r="C10234" s="7">
        <v>45673</v>
      </c>
      <c r="D10234" s="9">
        <v>86.22</v>
      </c>
    </row>
    <row r="10235" spans="1:4" ht="14.25" x14ac:dyDescent="0.2">
      <c r="A10235" s="5" t="s">
        <v>1392</v>
      </c>
      <c r="B10235" s="6" t="s">
        <v>1393</v>
      </c>
      <c r="C10235" s="7">
        <v>45673</v>
      </c>
      <c r="D10235" s="8">
        <v>77.27</v>
      </c>
    </row>
    <row r="10236" spans="1:4" ht="14.25" x14ac:dyDescent="0.2">
      <c r="A10236" s="5" t="s">
        <v>1394</v>
      </c>
      <c r="B10236" s="6" t="s">
        <v>1395</v>
      </c>
      <c r="C10236" s="7">
        <v>45673</v>
      </c>
      <c r="D10236" s="8">
        <v>85.17</v>
      </c>
    </row>
    <row r="10237" spans="1:4" ht="14.25" x14ac:dyDescent="0.2">
      <c r="A10237" s="5" t="s">
        <v>1396</v>
      </c>
      <c r="B10237" s="6" t="s">
        <v>1397</v>
      </c>
      <c r="C10237" s="7">
        <v>45673</v>
      </c>
      <c r="D10237" s="9">
        <v>85.49</v>
      </c>
    </row>
    <row r="10238" spans="1:4" ht="14.25" x14ac:dyDescent="0.2">
      <c r="A10238" s="5" t="s">
        <v>1398</v>
      </c>
      <c r="B10238" s="6" t="s">
        <v>1399</v>
      </c>
      <c r="C10238" s="7">
        <v>45673</v>
      </c>
      <c r="D10238" s="8">
        <v>85.2</v>
      </c>
    </row>
    <row r="10239" spans="1:4" ht="14.25" x14ac:dyDescent="0.2">
      <c r="A10239" s="5" t="s">
        <v>1400</v>
      </c>
      <c r="B10239" s="6" t="s">
        <v>1401</v>
      </c>
      <c r="C10239" s="7">
        <v>45673</v>
      </c>
      <c r="D10239" s="9">
        <v>87.37</v>
      </c>
    </row>
    <row r="10240" spans="1:4" ht="14.25" x14ac:dyDescent="0.2">
      <c r="A10240" s="5" t="s">
        <v>1402</v>
      </c>
      <c r="B10240" s="6" t="s">
        <v>1403</v>
      </c>
      <c r="C10240" s="7">
        <v>45673</v>
      </c>
      <c r="D10240" s="8">
        <v>89.9</v>
      </c>
    </row>
    <row r="10241" spans="1:4" ht="14.25" x14ac:dyDescent="0.2">
      <c r="A10241" s="5" t="s">
        <v>1404</v>
      </c>
      <c r="B10241" s="6" t="s">
        <v>1405</v>
      </c>
      <c r="C10241" s="7">
        <v>45673</v>
      </c>
      <c r="D10241" s="9">
        <v>89.87</v>
      </c>
    </row>
    <row r="10242" spans="1:4" ht="14.25" x14ac:dyDescent="0.2">
      <c r="A10242" s="5" t="s">
        <v>1406</v>
      </c>
      <c r="B10242" s="6" t="s">
        <v>1407</v>
      </c>
      <c r="C10242" s="7">
        <v>45673</v>
      </c>
      <c r="D10242" s="8">
        <v>84.77</v>
      </c>
    </row>
    <row r="10243" spans="1:4" ht="14.25" x14ac:dyDescent="0.2">
      <c r="A10243" s="5" t="s">
        <v>1408</v>
      </c>
      <c r="B10243" s="6" t="s">
        <v>1409</v>
      </c>
      <c r="C10243" s="7">
        <v>45673</v>
      </c>
      <c r="D10243" s="8">
        <v>92.98</v>
      </c>
    </row>
    <row r="10244" spans="1:4" ht="14.25" x14ac:dyDescent="0.2">
      <c r="A10244" s="5" t="s">
        <v>1410</v>
      </c>
      <c r="B10244" s="6" t="s">
        <v>1411</v>
      </c>
      <c r="C10244" s="7">
        <v>45673</v>
      </c>
      <c r="D10244" s="9">
        <v>96.23</v>
      </c>
    </row>
    <row r="10245" spans="1:4" ht="14.25" x14ac:dyDescent="0.2">
      <c r="A10245" s="5" t="s">
        <v>1412</v>
      </c>
      <c r="B10245" s="6" t="s">
        <v>1413</v>
      </c>
      <c r="C10245" s="7">
        <v>45673</v>
      </c>
      <c r="D10245" s="9">
        <v>66.11</v>
      </c>
    </row>
    <row r="10246" spans="1:4" ht="14.25" x14ac:dyDescent="0.2">
      <c r="A10246" s="5" t="s">
        <v>1414</v>
      </c>
      <c r="B10246" s="6" t="s">
        <v>1415</v>
      </c>
      <c r="C10246" s="7">
        <v>45673</v>
      </c>
      <c r="D10246" s="9">
        <v>80.84</v>
      </c>
    </row>
    <row r="10247" spans="1:4" ht="14.25" x14ac:dyDescent="0.2">
      <c r="A10247" s="5" t="s">
        <v>1416</v>
      </c>
      <c r="B10247" s="6" t="s">
        <v>1417</v>
      </c>
      <c r="C10247" s="7">
        <v>45673</v>
      </c>
      <c r="D10247" s="8">
        <v>80.569999999999993</v>
      </c>
    </row>
    <row r="10248" spans="1:4" ht="14.25" x14ac:dyDescent="0.2">
      <c r="A10248" s="5" t="s">
        <v>1418</v>
      </c>
      <c r="B10248" s="6" t="s">
        <v>1419</v>
      </c>
      <c r="C10248" s="7">
        <v>45673</v>
      </c>
      <c r="D10248" s="9">
        <v>73.540000000000006</v>
      </c>
    </row>
    <row r="10249" spans="1:4" ht="14.25" x14ac:dyDescent="0.2">
      <c r="A10249" s="5" t="s">
        <v>1420</v>
      </c>
      <c r="B10249" s="6" t="s">
        <v>1421</v>
      </c>
      <c r="C10249" s="7">
        <v>45673</v>
      </c>
      <c r="D10249" s="8">
        <v>63.82</v>
      </c>
    </row>
    <row r="10250" spans="1:4" ht="14.25" x14ac:dyDescent="0.2">
      <c r="A10250" s="5" t="s">
        <v>1422</v>
      </c>
      <c r="B10250" s="6" t="s">
        <v>1423</v>
      </c>
      <c r="C10250" s="7">
        <v>45673</v>
      </c>
      <c r="D10250" s="8">
        <v>90.52</v>
      </c>
    </row>
    <row r="10251" spans="1:4" ht="14.25" x14ac:dyDescent="0.2">
      <c r="A10251" s="5" t="s">
        <v>1424</v>
      </c>
      <c r="B10251" s="6" t="s">
        <v>1425</v>
      </c>
      <c r="C10251" s="7">
        <v>45673</v>
      </c>
      <c r="D10251" s="8">
        <v>88.1</v>
      </c>
    </row>
    <row r="10252" spans="1:4" ht="14.25" x14ac:dyDescent="0.2">
      <c r="A10252" s="5" t="s">
        <v>1426</v>
      </c>
      <c r="B10252" s="6" t="s">
        <v>1427</v>
      </c>
      <c r="C10252" s="7">
        <v>45673</v>
      </c>
      <c r="D10252" s="9">
        <v>89.29</v>
      </c>
    </row>
    <row r="10253" spans="1:4" ht="14.25" x14ac:dyDescent="0.2">
      <c r="A10253" s="5" t="s">
        <v>1428</v>
      </c>
      <c r="B10253" s="6" t="s">
        <v>1429</v>
      </c>
      <c r="C10253" s="7">
        <v>45673</v>
      </c>
      <c r="D10253" s="8">
        <v>90.69</v>
      </c>
    </row>
    <row r="10254" spans="1:4" ht="14.25" x14ac:dyDescent="0.2">
      <c r="A10254" s="5" t="s">
        <v>1430</v>
      </c>
      <c r="B10254" s="6" t="s">
        <v>1431</v>
      </c>
      <c r="C10254" s="7">
        <v>45673</v>
      </c>
      <c r="D10254" s="9">
        <v>73.709999999999994</v>
      </c>
    </row>
    <row r="10255" spans="1:4" ht="14.25" x14ac:dyDescent="0.2">
      <c r="A10255" s="5" t="s">
        <v>1432</v>
      </c>
      <c r="B10255" s="6" t="s">
        <v>1433</v>
      </c>
      <c r="C10255" s="7">
        <v>45673</v>
      </c>
      <c r="D10255" s="8">
        <v>91.07</v>
      </c>
    </row>
    <row r="10256" spans="1:4" ht="14.25" x14ac:dyDescent="0.2">
      <c r="A10256" s="5" t="s">
        <v>1434</v>
      </c>
      <c r="B10256" s="6" t="s">
        <v>1435</v>
      </c>
      <c r="C10256" s="7">
        <v>45673</v>
      </c>
      <c r="D10256" s="8">
        <v>74.790000000000006</v>
      </c>
    </row>
    <row r="10257" spans="1:4" ht="14.25" x14ac:dyDescent="0.2">
      <c r="A10257" s="5" t="s">
        <v>1438</v>
      </c>
      <c r="B10257" s="6" t="s">
        <v>1439</v>
      </c>
      <c r="C10257" s="7">
        <v>45673</v>
      </c>
      <c r="D10257" s="9">
        <v>87.66</v>
      </c>
    </row>
    <row r="10258" spans="1:4" ht="14.25" x14ac:dyDescent="0.2">
      <c r="A10258" s="5" t="s">
        <v>1440</v>
      </c>
      <c r="B10258" s="6" t="s">
        <v>1441</v>
      </c>
      <c r="C10258" s="7">
        <v>45673</v>
      </c>
      <c r="D10258" s="9">
        <v>93.34</v>
      </c>
    </row>
    <row r="10259" spans="1:4" ht="14.25" x14ac:dyDescent="0.2">
      <c r="A10259" s="5" t="s">
        <v>1442</v>
      </c>
      <c r="B10259" s="6" t="s">
        <v>1443</v>
      </c>
      <c r="C10259" s="7">
        <v>45673</v>
      </c>
      <c r="D10259" s="8">
        <v>88</v>
      </c>
    </row>
    <row r="10260" spans="1:4" ht="14.25" x14ac:dyDescent="0.2">
      <c r="A10260" s="5" t="s">
        <v>1444</v>
      </c>
      <c r="B10260" s="6" t="s">
        <v>1445</v>
      </c>
      <c r="C10260" s="7">
        <v>45673</v>
      </c>
      <c r="D10260" s="8">
        <v>93.47</v>
      </c>
    </row>
    <row r="10261" spans="1:4" ht="14.25" x14ac:dyDescent="0.2">
      <c r="A10261" s="5" t="s">
        <v>1446</v>
      </c>
      <c r="B10261" s="6" t="s">
        <v>1447</v>
      </c>
      <c r="C10261" s="7">
        <v>45673</v>
      </c>
      <c r="D10261" s="8">
        <v>94.36</v>
      </c>
    </row>
    <row r="10262" spans="1:4" ht="14.25" x14ac:dyDescent="0.2">
      <c r="A10262" s="5" t="s">
        <v>1448</v>
      </c>
      <c r="B10262" s="6" t="s">
        <v>1449</v>
      </c>
      <c r="C10262" s="7">
        <v>45673</v>
      </c>
      <c r="D10262" s="9">
        <v>91.99</v>
      </c>
    </row>
    <row r="10263" spans="1:4" ht="14.25" x14ac:dyDescent="0.2">
      <c r="A10263" s="5" t="s">
        <v>1450</v>
      </c>
      <c r="B10263" s="6" t="s">
        <v>1451</v>
      </c>
      <c r="C10263" s="7">
        <v>45673</v>
      </c>
      <c r="D10263" s="9">
        <v>89.53</v>
      </c>
    </row>
    <row r="10264" spans="1:4" ht="14.25" x14ac:dyDescent="0.2">
      <c r="A10264" s="5" t="s">
        <v>1452</v>
      </c>
      <c r="B10264" s="6" t="s">
        <v>1453</v>
      </c>
      <c r="C10264" s="7">
        <v>45673</v>
      </c>
      <c r="D10264" s="9">
        <v>94.02</v>
      </c>
    </row>
    <row r="10265" spans="1:4" ht="14.25" x14ac:dyDescent="0.2">
      <c r="A10265" s="5" t="s">
        <v>1454</v>
      </c>
      <c r="B10265" s="6" t="s">
        <v>1455</v>
      </c>
      <c r="C10265" s="7">
        <v>45673</v>
      </c>
      <c r="D10265" s="9">
        <v>92.55</v>
      </c>
    </row>
    <row r="10266" spans="1:4" ht="14.25" x14ac:dyDescent="0.2">
      <c r="A10266" s="5" t="s">
        <v>1456</v>
      </c>
      <c r="B10266" s="6" t="s">
        <v>1457</v>
      </c>
      <c r="C10266" s="7">
        <v>45673</v>
      </c>
      <c r="D10266" s="8">
        <v>94.32</v>
      </c>
    </row>
    <row r="10267" spans="1:4" ht="14.25" x14ac:dyDescent="0.2">
      <c r="A10267" s="5" t="s">
        <v>1458</v>
      </c>
      <c r="B10267" s="6" t="s">
        <v>1459</v>
      </c>
      <c r="C10267" s="7">
        <v>45673</v>
      </c>
      <c r="D10267" s="9">
        <v>89.98</v>
      </c>
    </row>
    <row r="10268" spans="1:4" ht="14.25" x14ac:dyDescent="0.2">
      <c r="A10268" s="5" t="s">
        <v>1460</v>
      </c>
      <c r="B10268" s="6" t="s">
        <v>1461</v>
      </c>
      <c r="C10268" s="7">
        <v>45673</v>
      </c>
      <c r="D10268" s="8">
        <v>95.48</v>
      </c>
    </row>
    <row r="10269" spans="1:4" ht="14.25" x14ac:dyDescent="0.2">
      <c r="A10269" s="5" t="s">
        <v>1462</v>
      </c>
      <c r="B10269" s="6" t="s">
        <v>1463</v>
      </c>
      <c r="C10269" s="7">
        <v>45673</v>
      </c>
      <c r="D10269" s="8">
        <v>92.27</v>
      </c>
    </row>
    <row r="10270" spans="1:4" ht="14.25" x14ac:dyDescent="0.2">
      <c r="A10270" s="5" t="s">
        <v>1464</v>
      </c>
      <c r="B10270" s="6" t="s">
        <v>1465</v>
      </c>
      <c r="C10270" s="7">
        <v>45673</v>
      </c>
      <c r="D10270" s="8">
        <v>91.3</v>
      </c>
    </row>
    <row r="10271" spans="1:4" ht="14.25" x14ac:dyDescent="0.2">
      <c r="A10271" s="5" t="s">
        <v>1466</v>
      </c>
      <c r="B10271" s="6" t="s">
        <v>1467</v>
      </c>
      <c r="C10271" s="7">
        <v>45673</v>
      </c>
      <c r="D10271" s="8">
        <v>92.67</v>
      </c>
    </row>
    <row r="10272" spans="1:4" ht="14.25" x14ac:dyDescent="0.2">
      <c r="A10272" s="5" t="s">
        <v>1468</v>
      </c>
      <c r="B10272" s="6" t="s">
        <v>1469</v>
      </c>
      <c r="C10272" s="7">
        <v>45673</v>
      </c>
      <c r="D10272" s="8">
        <v>91.7</v>
      </c>
    </row>
    <row r="10273" spans="1:4" ht="14.25" x14ac:dyDescent="0.2">
      <c r="A10273" s="5" t="s">
        <v>1470</v>
      </c>
      <c r="B10273" s="6" t="s">
        <v>1471</v>
      </c>
      <c r="C10273" s="7">
        <v>45673</v>
      </c>
      <c r="D10273" s="8">
        <v>90.9</v>
      </c>
    </row>
    <row r="10274" spans="1:4" ht="14.25" x14ac:dyDescent="0.2">
      <c r="A10274" s="5" t="s">
        <v>1472</v>
      </c>
      <c r="B10274" s="6" t="s">
        <v>1473</v>
      </c>
      <c r="C10274" s="7">
        <v>45673</v>
      </c>
      <c r="D10274" s="8">
        <v>93.29</v>
      </c>
    </row>
    <row r="10275" spans="1:4" ht="14.25" x14ac:dyDescent="0.2">
      <c r="A10275" s="5" t="s">
        <v>1474</v>
      </c>
      <c r="B10275" s="6" t="s">
        <v>1475</v>
      </c>
      <c r="C10275" s="7">
        <v>45673</v>
      </c>
      <c r="D10275" s="8">
        <v>89.73</v>
      </c>
    </row>
    <row r="10276" spans="1:4" ht="14.25" x14ac:dyDescent="0.2">
      <c r="A10276" s="5" t="s">
        <v>1476</v>
      </c>
      <c r="B10276" s="6" t="s">
        <v>1477</v>
      </c>
      <c r="C10276" s="7">
        <v>45673</v>
      </c>
      <c r="D10276" s="8">
        <v>92.26</v>
      </c>
    </row>
    <row r="10277" spans="1:4" ht="14.25" x14ac:dyDescent="0.2">
      <c r="A10277" s="5" t="s">
        <v>1478</v>
      </c>
      <c r="B10277" s="6" t="s">
        <v>1479</v>
      </c>
      <c r="C10277" s="7">
        <v>45673</v>
      </c>
      <c r="D10277" s="8">
        <v>93.66</v>
      </c>
    </row>
    <row r="10278" spans="1:4" ht="14.25" x14ac:dyDescent="0.2">
      <c r="A10278" s="5" t="s">
        <v>1480</v>
      </c>
      <c r="B10278" s="6" t="s">
        <v>1481</v>
      </c>
      <c r="C10278" s="7">
        <v>45673</v>
      </c>
      <c r="D10278" s="8">
        <v>90.33</v>
      </c>
    </row>
    <row r="10279" spans="1:4" ht="14.25" x14ac:dyDescent="0.2">
      <c r="A10279" s="5" t="s">
        <v>1482</v>
      </c>
      <c r="B10279" s="6" t="s">
        <v>1483</v>
      </c>
      <c r="C10279" s="7">
        <v>45673</v>
      </c>
      <c r="D10279" s="8">
        <v>89.16</v>
      </c>
    </row>
    <row r="10280" spans="1:4" ht="14.25" x14ac:dyDescent="0.2">
      <c r="A10280" s="5" t="s">
        <v>1484</v>
      </c>
      <c r="B10280" s="6" t="s">
        <v>1485</v>
      </c>
      <c r="C10280" s="7">
        <v>45673</v>
      </c>
      <c r="D10280" s="8">
        <v>91.24</v>
      </c>
    </row>
    <row r="10281" spans="1:4" ht="14.25" x14ac:dyDescent="0.2">
      <c r="A10281" s="5" t="s">
        <v>1486</v>
      </c>
      <c r="B10281" s="6" t="s">
        <v>1487</v>
      </c>
      <c r="C10281" s="7">
        <v>45673</v>
      </c>
      <c r="D10281" s="8">
        <v>92.57</v>
      </c>
    </row>
    <row r="10282" spans="1:4" ht="14.25" x14ac:dyDescent="0.2">
      <c r="A10282" s="5" t="s">
        <v>1488</v>
      </c>
      <c r="B10282" s="6" t="s">
        <v>1489</v>
      </c>
      <c r="C10282" s="7">
        <v>45673</v>
      </c>
      <c r="D10282" s="9">
        <v>94.2</v>
      </c>
    </row>
    <row r="10283" spans="1:4" ht="14.25" x14ac:dyDescent="0.2">
      <c r="A10283" s="5" t="s">
        <v>1490</v>
      </c>
      <c r="B10283" s="6" t="s">
        <v>1491</v>
      </c>
      <c r="C10283" s="7">
        <v>45673</v>
      </c>
      <c r="D10283" s="8">
        <v>88.68</v>
      </c>
    </row>
    <row r="10284" spans="1:4" ht="14.25" x14ac:dyDescent="0.2">
      <c r="A10284" s="5" t="s">
        <v>1492</v>
      </c>
      <c r="B10284" s="6" t="s">
        <v>1493</v>
      </c>
      <c r="C10284" s="7">
        <v>45673</v>
      </c>
      <c r="D10284" s="9">
        <v>70</v>
      </c>
    </row>
    <row r="10285" spans="1:4" ht="14.25" x14ac:dyDescent="0.2">
      <c r="A10285" s="5" t="s">
        <v>1494</v>
      </c>
      <c r="B10285" s="6" t="s">
        <v>1495</v>
      </c>
      <c r="C10285" s="7">
        <v>45673</v>
      </c>
      <c r="D10285" s="8">
        <v>93.87</v>
      </c>
    </row>
    <row r="10286" spans="1:4" ht="14.25" x14ac:dyDescent="0.2">
      <c r="A10286" s="5" t="s">
        <v>1496</v>
      </c>
      <c r="B10286" s="6" t="s">
        <v>1497</v>
      </c>
      <c r="C10286" s="7">
        <v>45673</v>
      </c>
      <c r="D10286" s="8">
        <v>91.03</v>
      </c>
    </row>
    <row r="10287" spans="1:4" ht="14.25" x14ac:dyDescent="0.2">
      <c r="A10287" s="5" t="s">
        <v>1498</v>
      </c>
      <c r="B10287" s="6" t="s">
        <v>1499</v>
      </c>
      <c r="C10287" s="7">
        <v>45673</v>
      </c>
      <c r="D10287" s="8">
        <v>94.36</v>
      </c>
    </row>
    <row r="10288" spans="1:4" ht="14.25" x14ac:dyDescent="0.2">
      <c r="A10288" s="5" t="s">
        <v>1500</v>
      </c>
      <c r="B10288" s="6" t="s">
        <v>1501</v>
      </c>
      <c r="C10288" s="7">
        <v>45673</v>
      </c>
      <c r="D10288" s="9">
        <v>94.83</v>
      </c>
    </row>
    <row r="10289" spans="1:4" ht="14.25" x14ac:dyDescent="0.2">
      <c r="A10289" s="5" t="s">
        <v>1502</v>
      </c>
      <c r="B10289" s="6" t="s">
        <v>1503</v>
      </c>
      <c r="C10289" s="7">
        <v>45673</v>
      </c>
      <c r="D10289" s="8">
        <v>94.79</v>
      </c>
    </row>
    <row r="10290" spans="1:4" ht="14.25" x14ac:dyDescent="0.2">
      <c r="A10290" s="5" t="s">
        <v>1504</v>
      </c>
      <c r="B10290" s="6" t="s">
        <v>1505</v>
      </c>
      <c r="C10290" s="7">
        <v>45673</v>
      </c>
      <c r="D10290" s="8">
        <v>88.81</v>
      </c>
    </row>
    <row r="10291" spans="1:4" ht="14.25" x14ac:dyDescent="0.2">
      <c r="A10291" s="5" t="s">
        <v>1506</v>
      </c>
      <c r="B10291" s="6" t="s">
        <v>1507</v>
      </c>
      <c r="C10291" s="7">
        <v>45673</v>
      </c>
      <c r="D10291" s="9">
        <v>95.18</v>
      </c>
    </row>
    <row r="10292" spans="1:4" ht="14.25" x14ac:dyDescent="0.2">
      <c r="A10292" s="5" t="s">
        <v>1508</v>
      </c>
      <c r="B10292" s="6" t="s">
        <v>1509</v>
      </c>
      <c r="C10292" s="7">
        <v>45673</v>
      </c>
      <c r="D10292" s="9">
        <v>79.55</v>
      </c>
    </row>
    <row r="10293" spans="1:4" ht="14.25" x14ac:dyDescent="0.2">
      <c r="A10293" s="5" t="s">
        <v>1510</v>
      </c>
      <c r="B10293" s="6" t="s">
        <v>1511</v>
      </c>
      <c r="C10293" s="7">
        <v>45673</v>
      </c>
      <c r="D10293" s="9">
        <v>81</v>
      </c>
    </row>
    <row r="10294" spans="1:4" ht="14.25" x14ac:dyDescent="0.2">
      <c r="A10294" s="5" t="s">
        <v>1512</v>
      </c>
      <c r="B10294" s="6" t="s">
        <v>1513</v>
      </c>
      <c r="C10294" s="7">
        <v>45673</v>
      </c>
      <c r="D10294" s="8">
        <v>83.17</v>
      </c>
    </row>
    <row r="10295" spans="1:4" ht="14.25" x14ac:dyDescent="0.2">
      <c r="A10295" s="5" t="s">
        <v>1514</v>
      </c>
      <c r="B10295" s="6" t="s">
        <v>1515</v>
      </c>
      <c r="C10295" s="7">
        <v>45673</v>
      </c>
      <c r="D10295" s="9">
        <v>74.040000000000006</v>
      </c>
    </row>
    <row r="10296" spans="1:4" ht="14.25" x14ac:dyDescent="0.2">
      <c r="A10296" s="5" t="s">
        <v>1516</v>
      </c>
      <c r="B10296" s="6" t="s">
        <v>1517</v>
      </c>
      <c r="C10296" s="7">
        <v>45673</v>
      </c>
      <c r="D10296" s="8">
        <v>89.51</v>
      </c>
    </row>
    <row r="10297" spans="1:4" ht="14.25" x14ac:dyDescent="0.2">
      <c r="A10297" s="5" t="s">
        <v>1518</v>
      </c>
      <c r="B10297" s="6" t="s">
        <v>1519</v>
      </c>
      <c r="C10297" s="7">
        <v>45673</v>
      </c>
      <c r="D10297" s="9">
        <v>66.36</v>
      </c>
    </row>
    <row r="10298" spans="1:4" ht="14.25" x14ac:dyDescent="0.2">
      <c r="A10298" s="5" t="s">
        <v>3106</v>
      </c>
      <c r="B10298" s="6" t="s">
        <v>3107</v>
      </c>
      <c r="C10298" s="7">
        <v>45673</v>
      </c>
      <c r="D10298" s="9">
        <v>61.58</v>
      </c>
    </row>
    <row r="10299" spans="1:4" ht="14.25" x14ac:dyDescent="0.2">
      <c r="A10299" s="5" t="s">
        <v>1520</v>
      </c>
      <c r="B10299" s="6" t="s">
        <v>1521</v>
      </c>
      <c r="C10299" s="7">
        <v>45673</v>
      </c>
      <c r="D10299" s="8">
        <v>85.84</v>
      </c>
    </row>
    <row r="10300" spans="1:4" ht="14.25" x14ac:dyDescent="0.2">
      <c r="A10300" s="5" t="s">
        <v>1522</v>
      </c>
      <c r="B10300" s="6" t="s">
        <v>1523</v>
      </c>
      <c r="C10300" s="7">
        <v>45673</v>
      </c>
      <c r="D10300" s="8">
        <v>90.67</v>
      </c>
    </row>
    <row r="10301" spans="1:4" ht="14.25" x14ac:dyDescent="0.2">
      <c r="A10301" s="5" t="s">
        <v>1524</v>
      </c>
      <c r="B10301" s="6" t="s">
        <v>1525</v>
      </c>
      <c r="C10301" s="7">
        <v>45673</v>
      </c>
      <c r="D10301" s="9">
        <v>77.87</v>
      </c>
    </row>
    <row r="10302" spans="1:4" ht="14.25" x14ac:dyDescent="0.2">
      <c r="A10302" s="5" t="s">
        <v>1526</v>
      </c>
      <c r="B10302" s="6" t="s">
        <v>1527</v>
      </c>
      <c r="C10302" s="7">
        <v>45673</v>
      </c>
      <c r="D10302" s="8">
        <v>85.88</v>
      </c>
    </row>
    <row r="10303" spans="1:4" ht="14.25" x14ac:dyDescent="0.2">
      <c r="A10303" s="5" t="s">
        <v>1528</v>
      </c>
      <c r="B10303" s="6" t="s">
        <v>1529</v>
      </c>
      <c r="C10303" s="7">
        <v>45673</v>
      </c>
      <c r="D10303" s="8">
        <v>92.39</v>
      </c>
    </row>
    <row r="10304" spans="1:4" ht="14.25" x14ac:dyDescent="0.2">
      <c r="A10304" s="5" t="s">
        <v>1530</v>
      </c>
      <c r="B10304" s="6" t="s">
        <v>1531</v>
      </c>
      <c r="C10304" s="7">
        <v>45673</v>
      </c>
      <c r="D10304" s="9">
        <v>46.15</v>
      </c>
    </row>
    <row r="10305" spans="1:4" ht="14.25" x14ac:dyDescent="0.2">
      <c r="A10305" s="5" t="s">
        <v>1532</v>
      </c>
      <c r="B10305" s="6" t="s">
        <v>1533</v>
      </c>
      <c r="C10305" s="7">
        <v>45673</v>
      </c>
      <c r="D10305" s="8">
        <v>89.07</v>
      </c>
    </row>
    <row r="10306" spans="1:4" ht="14.25" x14ac:dyDescent="0.2">
      <c r="A10306" s="5" t="s">
        <v>1534</v>
      </c>
      <c r="B10306" s="6" t="s">
        <v>1535</v>
      </c>
      <c r="C10306" s="7">
        <v>45673</v>
      </c>
      <c r="D10306" s="8">
        <v>94.3</v>
      </c>
    </row>
    <row r="10307" spans="1:4" ht="14.25" x14ac:dyDescent="0.2">
      <c r="A10307" s="5" t="s">
        <v>1536</v>
      </c>
      <c r="B10307" s="6" t="s">
        <v>1537</v>
      </c>
      <c r="C10307" s="7">
        <v>45673</v>
      </c>
      <c r="D10307" s="8">
        <v>92.67</v>
      </c>
    </row>
    <row r="10308" spans="1:4" ht="14.25" x14ac:dyDescent="0.2">
      <c r="A10308" s="5" t="s">
        <v>1538</v>
      </c>
      <c r="B10308" s="6" t="s">
        <v>1539</v>
      </c>
      <c r="C10308" s="7">
        <v>45673</v>
      </c>
      <c r="D10308" s="8">
        <v>89.68</v>
      </c>
    </row>
    <row r="10309" spans="1:4" ht="14.25" x14ac:dyDescent="0.2">
      <c r="A10309" s="5" t="s">
        <v>1540</v>
      </c>
      <c r="B10309" s="6" t="s">
        <v>1541</v>
      </c>
      <c r="C10309" s="7">
        <v>45673</v>
      </c>
      <c r="D10309" s="8">
        <v>90.49</v>
      </c>
    </row>
    <row r="10310" spans="1:4" ht="14.25" x14ac:dyDescent="0.2">
      <c r="A10310" s="5" t="s">
        <v>1542</v>
      </c>
      <c r="B10310" s="6" t="s">
        <v>1543</v>
      </c>
      <c r="C10310" s="7">
        <v>45673</v>
      </c>
      <c r="D10310" s="8">
        <v>89.57</v>
      </c>
    </row>
    <row r="10311" spans="1:4" ht="14.25" x14ac:dyDescent="0.2">
      <c r="A10311" s="5" t="s">
        <v>1544</v>
      </c>
      <c r="B10311" s="6" t="s">
        <v>1545</v>
      </c>
      <c r="C10311" s="7">
        <v>45673</v>
      </c>
      <c r="D10311" s="8">
        <v>89.04</v>
      </c>
    </row>
    <row r="10312" spans="1:4" ht="14.25" x14ac:dyDescent="0.2">
      <c r="A10312" s="5" t="s">
        <v>1546</v>
      </c>
      <c r="B10312" s="6" t="s">
        <v>1547</v>
      </c>
      <c r="C10312" s="7">
        <v>45673</v>
      </c>
      <c r="D10312" s="8">
        <v>87.98</v>
      </c>
    </row>
    <row r="10313" spans="1:4" ht="14.25" x14ac:dyDescent="0.2">
      <c r="A10313" s="5" t="s">
        <v>1548</v>
      </c>
      <c r="B10313" s="6" t="s">
        <v>1549</v>
      </c>
      <c r="C10313" s="7">
        <v>45673</v>
      </c>
      <c r="D10313" s="9">
        <v>85.45</v>
      </c>
    </row>
    <row r="10314" spans="1:4" ht="14.25" x14ac:dyDescent="0.2">
      <c r="A10314" s="5" t="s">
        <v>1550</v>
      </c>
      <c r="B10314" s="6" t="s">
        <v>1551</v>
      </c>
      <c r="C10314" s="7">
        <v>45673</v>
      </c>
      <c r="D10314" s="9">
        <v>86.44</v>
      </c>
    </row>
    <row r="10315" spans="1:4" ht="14.25" x14ac:dyDescent="0.2">
      <c r="A10315" s="5" t="s">
        <v>3108</v>
      </c>
      <c r="B10315" s="6" t="s">
        <v>3109</v>
      </c>
      <c r="C10315" s="7">
        <v>45673</v>
      </c>
      <c r="D10315" s="8">
        <v>93.18</v>
      </c>
    </row>
    <row r="10316" spans="1:4" ht="14.25" x14ac:dyDescent="0.2">
      <c r="A10316" s="5" t="s">
        <v>1552</v>
      </c>
      <c r="B10316" s="6" t="s">
        <v>1553</v>
      </c>
      <c r="C10316" s="7">
        <v>45673</v>
      </c>
      <c r="D10316" s="8">
        <v>91.48</v>
      </c>
    </row>
    <row r="10317" spans="1:4" ht="14.25" x14ac:dyDescent="0.2">
      <c r="A10317" s="5" t="s">
        <v>1554</v>
      </c>
      <c r="B10317" s="6" t="s">
        <v>1555</v>
      </c>
      <c r="C10317" s="7">
        <v>45673</v>
      </c>
      <c r="D10317" s="8">
        <v>88.46</v>
      </c>
    </row>
    <row r="10318" spans="1:4" ht="14.25" x14ac:dyDescent="0.2">
      <c r="A10318" s="5" t="s">
        <v>1556</v>
      </c>
      <c r="B10318" s="6" t="s">
        <v>1557</v>
      </c>
      <c r="C10318" s="7">
        <v>45673</v>
      </c>
      <c r="D10318" s="8">
        <v>87.42</v>
      </c>
    </row>
    <row r="10319" spans="1:4" ht="14.25" x14ac:dyDescent="0.2">
      <c r="A10319" s="5" t="s">
        <v>1558</v>
      </c>
      <c r="B10319" s="6" t="s">
        <v>1559</v>
      </c>
      <c r="C10319" s="7">
        <v>45673</v>
      </c>
      <c r="D10319" s="8">
        <v>90.19</v>
      </c>
    </row>
    <row r="10320" spans="1:4" ht="14.25" x14ac:dyDescent="0.2">
      <c r="A10320" s="5" t="s">
        <v>1560</v>
      </c>
      <c r="B10320" s="6" t="s">
        <v>1561</v>
      </c>
      <c r="C10320" s="7">
        <v>45673</v>
      </c>
      <c r="D10320" s="9">
        <v>93.93</v>
      </c>
    </row>
    <row r="10321" spans="1:4" ht="14.25" x14ac:dyDescent="0.2">
      <c r="A10321" s="5" t="s">
        <v>1562</v>
      </c>
      <c r="B10321" s="6" t="s">
        <v>1563</v>
      </c>
      <c r="C10321" s="7">
        <v>45673</v>
      </c>
      <c r="D10321" s="9">
        <v>77.459999999999994</v>
      </c>
    </row>
    <row r="10322" spans="1:4" ht="14.25" x14ac:dyDescent="0.2">
      <c r="A10322" s="5" t="s">
        <v>1564</v>
      </c>
      <c r="B10322" s="6" t="s">
        <v>1565</v>
      </c>
      <c r="C10322" s="7">
        <v>45673</v>
      </c>
      <c r="D10322" s="8">
        <v>84.77</v>
      </c>
    </row>
    <row r="10323" spans="1:4" ht="14.25" x14ac:dyDescent="0.2">
      <c r="A10323" s="5" t="s">
        <v>1566</v>
      </c>
      <c r="B10323" s="6" t="s">
        <v>1567</v>
      </c>
      <c r="C10323" s="7">
        <v>45673</v>
      </c>
      <c r="D10323" s="8">
        <v>84.11</v>
      </c>
    </row>
    <row r="10324" spans="1:4" ht="14.25" x14ac:dyDescent="0.2">
      <c r="A10324" s="5" t="s">
        <v>1568</v>
      </c>
      <c r="B10324" s="6" t="s">
        <v>1569</v>
      </c>
      <c r="C10324" s="7">
        <v>45673</v>
      </c>
      <c r="D10324" s="9">
        <v>83.24</v>
      </c>
    </row>
    <row r="10325" spans="1:4" ht="14.25" x14ac:dyDescent="0.2">
      <c r="A10325" s="5" t="s">
        <v>1570</v>
      </c>
      <c r="B10325" s="6" t="s">
        <v>1571</v>
      </c>
      <c r="C10325" s="7">
        <v>45673</v>
      </c>
      <c r="D10325" s="9">
        <v>67.89</v>
      </c>
    </row>
    <row r="10326" spans="1:4" ht="14.25" x14ac:dyDescent="0.2">
      <c r="A10326" s="5" t="s">
        <v>1572</v>
      </c>
      <c r="B10326" s="6" t="s">
        <v>1573</v>
      </c>
      <c r="C10326" s="7">
        <v>45673</v>
      </c>
      <c r="D10326" s="9">
        <v>78.78</v>
      </c>
    </row>
    <row r="10327" spans="1:4" ht="14.25" x14ac:dyDescent="0.2">
      <c r="A10327" s="5" t="s">
        <v>1574</v>
      </c>
      <c r="B10327" s="6" t="s">
        <v>1575</v>
      </c>
      <c r="C10327" s="7">
        <v>45673</v>
      </c>
      <c r="D10327" s="9">
        <v>84.97</v>
      </c>
    </row>
    <row r="10328" spans="1:4" ht="14.25" x14ac:dyDescent="0.2">
      <c r="A10328" s="5" t="s">
        <v>1576</v>
      </c>
      <c r="B10328" s="6" t="s">
        <v>1577</v>
      </c>
      <c r="C10328" s="7">
        <v>45673</v>
      </c>
      <c r="D10328" s="9">
        <v>95.42</v>
      </c>
    </row>
    <row r="10329" spans="1:4" ht="14.25" x14ac:dyDescent="0.2">
      <c r="A10329" s="5" t="s">
        <v>1578</v>
      </c>
      <c r="B10329" s="6" t="s">
        <v>1579</v>
      </c>
      <c r="C10329" s="7">
        <v>45673</v>
      </c>
      <c r="D10329" s="9">
        <v>46.66</v>
      </c>
    </row>
    <row r="10330" spans="1:4" ht="14.25" x14ac:dyDescent="0.2">
      <c r="A10330" s="5" t="s">
        <v>1580</v>
      </c>
      <c r="B10330" s="6" t="s">
        <v>1581</v>
      </c>
      <c r="C10330" s="7">
        <v>45673</v>
      </c>
      <c r="D10330" s="8">
        <v>84.69</v>
      </c>
    </row>
    <row r="10331" spans="1:4" ht="14.25" x14ac:dyDescent="0.2">
      <c r="A10331" s="5" t="s">
        <v>1582</v>
      </c>
      <c r="B10331" s="6" t="s">
        <v>1583</v>
      </c>
      <c r="C10331" s="7">
        <v>45673</v>
      </c>
      <c r="D10331" s="8">
        <v>72.41</v>
      </c>
    </row>
    <row r="10332" spans="1:4" ht="14.25" x14ac:dyDescent="0.2">
      <c r="A10332" s="5" t="s">
        <v>1584</v>
      </c>
      <c r="B10332" s="6" t="s">
        <v>1585</v>
      </c>
      <c r="C10332" s="7">
        <v>45673</v>
      </c>
      <c r="D10332" s="9">
        <v>78.94</v>
      </c>
    </row>
    <row r="10333" spans="1:4" ht="14.25" x14ac:dyDescent="0.2">
      <c r="A10333" s="5" t="s">
        <v>1586</v>
      </c>
      <c r="B10333" s="6" t="s">
        <v>1587</v>
      </c>
      <c r="C10333" s="7">
        <v>45673</v>
      </c>
      <c r="D10333" s="8">
        <v>94.57</v>
      </c>
    </row>
    <row r="10334" spans="1:4" ht="14.25" x14ac:dyDescent="0.2">
      <c r="A10334" s="5" t="s">
        <v>1588</v>
      </c>
      <c r="B10334" s="6" t="s">
        <v>1589</v>
      </c>
      <c r="C10334" s="7">
        <v>45673</v>
      </c>
      <c r="D10334" s="9">
        <v>91.86</v>
      </c>
    </row>
    <row r="10335" spans="1:4" ht="14.25" x14ac:dyDescent="0.2">
      <c r="A10335" s="5" t="s">
        <v>1590</v>
      </c>
      <c r="B10335" s="6" t="s">
        <v>1591</v>
      </c>
      <c r="C10335" s="7">
        <v>45673</v>
      </c>
      <c r="D10335" s="8">
        <v>87.35</v>
      </c>
    </row>
    <row r="10336" spans="1:4" ht="14.25" x14ac:dyDescent="0.2">
      <c r="A10336" s="5" t="s">
        <v>1592</v>
      </c>
      <c r="B10336" s="6" t="s">
        <v>1593</v>
      </c>
      <c r="C10336" s="7">
        <v>45673</v>
      </c>
      <c r="D10336" s="8">
        <v>90.13</v>
      </c>
    </row>
    <row r="10337" spans="1:4" ht="14.25" x14ac:dyDescent="0.2">
      <c r="A10337" s="5" t="s">
        <v>1594</v>
      </c>
      <c r="B10337" s="6" t="s">
        <v>1595</v>
      </c>
      <c r="C10337" s="7">
        <v>45673</v>
      </c>
      <c r="D10337" s="8">
        <v>91.3</v>
      </c>
    </row>
    <row r="10338" spans="1:4" ht="14.25" x14ac:dyDescent="0.2">
      <c r="A10338" s="5" t="s">
        <v>1596</v>
      </c>
      <c r="B10338" s="6" t="s">
        <v>1597</v>
      </c>
      <c r="C10338" s="7">
        <v>45673</v>
      </c>
      <c r="D10338" s="9">
        <v>91.39</v>
      </c>
    </row>
    <row r="10339" spans="1:4" ht="14.25" x14ac:dyDescent="0.2">
      <c r="A10339" s="5" t="s">
        <v>1598</v>
      </c>
      <c r="B10339" s="6" t="s">
        <v>1599</v>
      </c>
      <c r="C10339" s="7">
        <v>45673</v>
      </c>
      <c r="D10339" s="9">
        <v>87.16</v>
      </c>
    </row>
    <row r="10340" spans="1:4" ht="14.25" x14ac:dyDescent="0.2">
      <c r="A10340" s="5" t="s">
        <v>1600</v>
      </c>
      <c r="B10340" s="6" t="s">
        <v>1601</v>
      </c>
      <c r="C10340" s="7">
        <v>45673</v>
      </c>
      <c r="D10340" s="9">
        <v>89.71</v>
      </c>
    </row>
    <row r="10341" spans="1:4" ht="14.25" x14ac:dyDescent="0.2">
      <c r="A10341" s="5" t="s">
        <v>1602</v>
      </c>
      <c r="B10341" s="6" t="s">
        <v>1603</v>
      </c>
      <c r="C10341" s="7">
        <v>45673</v>
      </c>
      <c r="D10341" s="8">
        <v>86.46</v>
      </c>
    </row>
    <row r="10342" spans="1:4" ht="14.25" x14ac:dyDescent="0.2">
      <c r="A10342" s="5" t="s">
        <v>1604</v>
      </c>
      <c r="B10342" s="6" t="s">
        <v>1605</v>
      </c>
      <c r="C10342" s="7">
        <v>45673</v>
      </c>
      <c r="D10342" s="8">
        <v>90</v>
      </c>
    </row>
    <row r="10343" spans="1:4" ht="14.25" x14ac:dyDescent="0.2">
      <c r="A10343" s="5" t="s">
        <v>1606</v>
      </c>
      <c r="B10343" s="6" t="s">
        <v>1607</v>
      </c>
      <c r="C10343" s="7">
        <v>45673</v>
      </c>
      <c r="D10343" s="8">
        <v>86.38</v>
      </c>
    </row>
    <row r="10344" spans="1:4" ht="14.25" x14ac:dyDescent="0.2">
      <c r="A10344" s="5" t="s">
        <v>1608</v>
      </c>
      <c r="B10344" s="6" t="s">
        <v>1609</v>
      </c>
      <c r="C10344" s="7">
        <v>45673</v>
      </c>
      <c r="D10344" s="8">
        <v>88</v>
      </c>
    </row>
    <row r="10345" spans="1:4" ht="14.25" x14ac:dyDescent="0.2">
      <c r="A10345" s="5" t="s">
        <v>1610</v>
      </c>
      <c r="B10345" s="6" t="s">
        <v>1611</v>
      </c>
      <c r="C10345" s="7">
        <v>45673</v>
      </c>
      <c r="D10345" s="8">
        <v>88.82</v>
      </c>
    </row>
    <row r="10346" spans="1:4" ht="14.25" x14ac:dyDescent="0.2">
      <c r="A10346" s="5" t="s">
        <v>1612</v>
      </c>
      <c r="B10346" s="6" t="s">
        <v>1613</v>
      </c>
      <c r="C10346" s="7">
        <v>45673</v>
      </c>
      <c r="D10346" s="8">
        <v>86.89</v>
      </c>
    </row>
    <row r="10347" spans="1:4" ht="14.25" x14ac:dyDescent="0.2">
      <c r="A10347" s="5" t="s">
        <v>1614</v>
      </c>
      <c r="B10347" s="6" t="s">
        <v>1615</v>
      </c>
      <c r="C10347" s="7">
        <v>45673</v>
      </c>
      <c r="D10347" s="9">
        <v>90.17</v>
      </c>
    </row>
    <row r="10348" spans="1:4" ht="14.25" x14ac:dyDescent="0.2">
      <c r="A10348" s="5" t="s">
        <v>1616</v>
      </c>
      <c r="B10348" s="6" t="s">
        <v>1617</v>
      </c>
      <c r="C10348" s="7">
        <v>45673</v>
      </c>
      <c r="D10348" s="8">
        <v>89.09</v>
      </c>
    </row>
    <row r="10349" spans="1:4" ht="14.25" x14ac:dyDescent="0.2">
      <c r="A10349" s="5" t="s">
        <v>1618</v>
      </c>
      <c r="B10349" s="6" t="s">
        <v>1619</v>
      </c>
      <c r="C10349" s="7">
        <v>45673</v>
      </c>
      <c r="D10349" s="9">
        <v>94.39</v>
      </c>
    </row>
    <row r="10350" spans="1:4" ht="14.25" x14ac:dyDescent="0.2">
      <c r="A10350" s="5" t="s">
        <v>1620</v>
      </c>
      <c r="B10350" s="6" t="s">
        <v>1621</v>
      </c>
      <c r="C10350" s="7">
        <v>45673</v>
      </c>
      <c r="D10350" s="8">
        <v>86.55</v>
      </c>
    </row>
    <row r="10351" spans="1:4" ht="14.25" x14ac:dyDescent="0.2">
      <c r="A10351" s="5" t="s">
        <v>1622</v>
      </c>
      <c r="B10351" s="6" t="s">
        <v>1623</v>
      </c>
      <c r="C10351" s="7">
        <v>45673</v>
      </c>
      <c r="D10351" s="9">
        <v>86.91</v>
      </c>
    </row>
    <row r="10352" spans="1:4" ht="14.25" x14ac:dyDescent="0.2">
      <c r="A10352" s="5" t="s">
        <v>1624</v>
      </c>
      <c r="B10352" s="6" t="s">
        <v>1625</v>
      </c>
      <c r="C10352" s="7">
        <v>45673</v>
      </c>
      <c r="D10352" s="8">
        <v>89.13</v>
      </c>
    </row>
    <row r="10353" spans="1:4" ht="14.25" x14ac:dyDescent="0.2">
      <c r="A10353" s="5" t="s">
        <v>1626</v>
      </c>
      <c r="B10353" s="6" t="s">
        <v>1627</v>
      </c>
      <c r="C10353" s="7">
        <v>45673</v>
      </c>
      <c r="D10353" s="8">
        <v>92.25</v>
      </c>
    </row>
    <row r="10354" spans="1:4" ht="14.25" x14ac:dyDescent="0.2">
      <c r="A10354" s="5" t="s">
        <v>1628</v>
      </c>
      <c r="B10354" s="6" t="s">
        <v>1629</v>
      </c>
      <c r="C10354" s="7">
        <v>45673</v>
      </c>
      <c r="D10354" s="9">
        <v>82.64</v>
      </c>
    </row>
    <row r="10355" spans="1:4" ht="14.25" x14ac:dyDescent="0.2">
      <c r="A10355" s="5" t="s">
        <v>1630</v>
      </c>
      <c r="B10355" s="6" t="s">
        <v>1631</v>
      </c>
      <c r="C10355" s="7">
        <v>45673</v>
      </c>
      <c r="D10355" s="8">
        <v>91.59</v>
      </c>
    </row>
    <row r="10356" spans="1:4" ht="14.25" x14ac:dyDescent="0.2">
      <c r="A10356" s="5" t="s">
        <v>1632</v>
      </c>
      <c r="B10356" s="6" t="s">
        <v>1633</v>
      </c>
      <c r="C10356" s="7">
        <v>45673</v>
      </c>
      <c r="D10356" s="8">
        <v>85.99</v>
      </c>
    </row>
    <row r="10357" spans="1:4" ht="14.25" x14ac:dyDescent="0.2">
      <c r="A10357" s="5" t="s">
        <v>1634</v>
      </c>
      <c r="B10357" s="6" t="s">
        <v>1635</v>
      </c>
      <c r="C10357" s="7">
        <v>45673</v>
      </c>
      <c r="D10357" s="9">
        <v>81.59</v>
      </c>
    </row>
    <row r="10358" spans="1:4" ht="14.25" x14ac:dyDescent="0.2">
      <c r="A10358" s="5" t="s">
        <v>1636</v>
      </c>
      <c r="B10358" s="6" t="s">
        <v>1637</v>
      </c>
      <c r="C10358" s="7">
        <v>45673</v>
      </c>
      <c r="D10358" s="9">
        <v>81.44</v>
      </c>
    </row>
    <row r="10359" spans="1:4" ht="14.25" x14ac:dyDescent="0.2">
      <c r="A10359" s="5" t="s">
        <v>1638</v>
      </c>
      <c r="B10359" s="6" t="s">
        <v>1639</v>
      </c>
      <c r="C10359" s="7">
        <v>45673</v>
      </c>
      <c r="D10359" s="8">
        <v>86.88</v>
      </c>
    </row>
    <row r="10360" spans="1:4" ht="14.25" x14ac:dyDescent="0.2">
      <c r="A10360" s="5" t="s">
        <v>1640</v>
      </c>
      <c r="B10360" s="6" t="s">
        <v>1641</v>
      </c>
      <c r="C10360" s="7">
        <v>45673</v>
      </c>
      <c r="D10360" s="9">
        <v>81.38</v>
      </c>
    </row>
    <row r="10361" spans="1:4" ht="14.25" x14ac:dyDescent="0.2">
      <c r="A10361" s="5" t="s">
        <v>1642</v>
      </c>
      <c r="B10361" s="6" t="s">
        <v>1643</v>
      </c>
      <c r="C10361" s="7">
        <v>45673</v>
      </c>
      <c r="D10361" s="8">
        <v>90.44</v>
      </c>
    </row>
    <row r="10362" spans="1:4" ht="14.25" x14ac:dyDescent="0.2">
      <c r="A10362" s="5" t="s">
        <v>1644</v>
      </c>
      <c r="B10362" s="6" t="s">
        <v>1645</v>
      </c>
      <c r="C10362" s="7">
        <v>45673</v>
      </c>
      <c r="D10362" s="9">
        <v>71.28</v>
      </c>
    </row>
    <row r="10363" spans="1:4" ht="14.25" x14ac:dyDescent="0.2">
      <c r="A10363" s="5" t="s">
        <v>3110</v>
      </c>
      <c r="B10363" s="6" t="s">
        <v>3111</v>
      </c>
      <c r="C10363" s="7">
        <v>45673</v>
      </c>
      <c r="D10363" s="9">
        <v>91.74</v>
      </c>
    </row>
    <row r="10364" spans="1:4" ht="14.25" x14ac:dyDescent="0.2">
      <c r="A10364" s="5" t="s">
        <v>1646</v>
      </c>
      <c r="B10364" s="6" t="s">
        <v>1647</v>
      </c>
      <c r="C10364" s="7">
        <v>45673</v>
      </c>
      <c r="D10364" s="8">
        <v>88.44</v>
      </c>
    </row>
    <row r="10365" spans="1:4" ht="14.25" x14ac:dyDescent="0.2">
      <c r="A10365" s="5" t="s">
        <v>1648</v>
      </c>
      <c r="B10365" s="6" t="s">
        <v>1649</v>
      </c>
      <c r="C10365" s="7">
        <v>45673</v>
      </c>
      <c r="D10365" s="8">
        <v>88.15</v>
      </c>
    </row>
    <row r="10366" spans="1:4" ht="14.25" x14ac:dyDescent="0.2">
      <c r="A10366" s="5" t="s">
        <v>1650</v>
      </c>
      <c r="B10366" s="6" t="s">
        <v>1651</v>
      </c>
      <c r="C10366" s="7">
        <v>45673</v>
      </c>
      <c r="D10366" s="8">
        <v>93.16</v>
      </c>
    </row>
    <row r="10367" spans="1:4" ht="14.25" x14ac:dyDescent="0.2">
      <c r="A10367" s="5" t="s">
        <v>1652</v>
      </c>
      <c r="B10367" s="6" t="s">
        <v>1653</v>
      </c>
      <c r="C10367" s="7">
        <v>45673</v>
      </c>
      <c r="D10367" s="9">
        <v>69.59</v>
      </c>
    </row>
    <row r="10368" spans="1:4" ht="14.25" x14ac:dyDescent="0.2">
      <c r="A10368" s="5" t="s">
        <v>1654</v>
      </c>
      <c r="B10368" s="6" t="s">
        <v>1655</v>
      </c>
      <c r="C10368" s="7">
        <v>45673</v>
      </c>
      <c r="D10368" s="9">
        <v>68.010000000000005</v>
      </c>
    </row>
    <row r="10369" spans="1:4" ht="14.25" x14ac:dyDescent="0.2">
      <c r="A10369" s="5" t="s">
        <v>1656</v>
      </c>
      <c r="B10369" s="6" t="s">
        <v>1657</v>
      </c>
      <c r="C10369" s="7">
        <v>45673</v>
      </c>
      <c r="D10369" s="9">
        <v>92.59</v>
      </c>
    </row>
    <row r="10370" spans="1:4" ht="14.25" x14ac:dyDescent="0.2">
      <c r="A10370" s="5" t="s">
        <v>1658</v>
      </c>
      <c r="B10370" s="6" t="s">
        <v>1659</v>
      </c>
      <c r="C10370" s="7">
        <v>45673</v>
      </c>
      <c r="D10370" s="9">
        <v>79.52</v>
      </c>
    </row>
    <row r="10371" spans="1:4" ht="14.25" x14ac:dyDescent="0.2">
      <c r="A10371" s="5" t="s">
        <v>1660</v>
      </c>
      <c r="B10371" s="6" t="s">
        <v>1661</v>
      </c>
      <c r="C10371" s="7">
        <v>45673</v>
      </c>
      <c r="D10371" s="8">
        <v>87.55</v>
      </c>
    </row>
    <row r="10372" spans="1:4" ht="14.25" x14ac:dyDescent="0.2">
      <c r="A10372" s="5" t="s">
        <v>1662</v>
      </c>
      <c r="B10372" s="6" t="s">
        <v>1663</v>
      </c>
      <c r="C10372" s="7">
        <v>45673</v>
      </c>
      <c r="D10372" s="9">
        <v>80.819999999999993</v>
      </c>
    </row>
    <row r="10373" spans="1:4" ht="14.25" x14ac:dyDescent="0.2">
      <c r="A10373" s="5" t="s">
        <v>1664</v>
      </c>
      <c r="B10373" s="6" t="s">
        <v>1665</v>
      </c>
      <c r="C10373" s="7">
        <v>45673</v>
      </c>
      <c r="D10373" s="9">
        <v>60</v>
      </c>
    </row>
    <row r="10374" spans="1:4" ht="14.25" x14ac:dyDescent="0.2">
      <c r="A10374" s="5" t="s">
        <v>1666</v>
      </c>
      <c r="B10374" s="6" t="s">
        <v>1667</v>
      </c>
      <c r="C10374" s="7">
        <v>45673</v>
      </c>
      <c r="D10374" s="8">
        <v>92.77</v>
      </c>
    </row>
    <row r="10375" spans="1:4" ht="14.25" x14ac:dyDescent="0.2">
      <c r="A10375" s="5" t="s">
        <v>1668</v>
      </c>
      <c r="B10375" s="6" t="s">
        <v>1669</v>
      </c>
      <c r="C10375" s="7">
        <v>45673</v>
      </c>
      <c r="D10375" s="9">
        <v>80.27</v>
      </c>
    </row>
    <row r="10376" spans="1:4" ht="14.25" x14ac:dyDescent="0.2">
      <c r="A10376" s="5" t="s">
        <v>1670</v>
      </c>
      <c r="B10376" s="6" t="s">
        <v>1671</v>
      </c>
      <c r="C10376" s="7">
        <v>45673</v>
      </c>
      <c r="D10376" s="9">
        <v>51.04</v>
      </c>
    </row>
    <row r="10377" spans="1:4" ht="14.25" x14ac:dyDescent="0.2">
      <c r="A10377" s="5" t="s">
        <v>1672</v>
      </c>
      <c r="B10377" s="6" t="s">
        <v>1673</v>
      </c>
      <c r="C10377" s="7">
        <v>45673</v>
      </c>
      <c r="D10377" s="9">
        <v>88.47</v>
      </c>
    </row>
    <row r="10378" spans="1:4" ht="14.25" x14ac:dyDescent="0.2">
      <c r="A10378" s="5" t="s">
        <v>1674</v>
      </c>
      <c r="B10378" s="6" t="s">
        <v>1675</v>
      </c>
      <c r="C10378" s="7">
        <v>45673</v>
      </c>
      <c r="D10378" s="8">
        <v>92.07</v>
      </c>
    </row>
    <row r="10379" spans="1:4" ht="14.25" x14ac:dyDescent="0.2">
      <c r="A10379" s="5" t="s">
        <v>1676</v>
      </c>
      <c r="B10379" s="6" t="s">
        <v>1677</v>
      </c>
      <c r="C10379" s="7">
        <v>45673</v>
      </c>
      <c r="D10379" s="9">
        <v>89.7</v>
      </c>
    </row>
    <row r="10380" spans="1:4" ht="14.25" x14ac:dyDescent="0.2">
      <c r="A10380" s="5" t="s">
        <v>1678</v>
      </c>
      <c r="B10380" s="6" t="s">
        <v>1679</v>
      </c>
      <c r="C10380" s="7">
        <v>45673</v>
      </c>
      <c r="D10380" s="8">
        <v>79.11</v>
      </c>
    </row>
    <row r="10381" spans="1:4" ht="14.25" x14ac:dyDescent="0.2">
      <c r="A10381" s="5" t="s">
        <v>1680</v>
      </c>
      <c r="B10381" s="6" t="s">
        <v>1681</v>
      </c>
      <c r="C10381" s="7">
        <v>45673</v>
      </c>
      <c r="D10381" s="8">
        <v>91.07</v>
      </c>
    </row>
    <row r="10382" spans="1:4" ht="14.25" x14ac:dyDescent="0.2">
      <c r="A10382" s="5" t="s">
        <v>1682</v>
      </c>
      <c r="B10382" s="6" t="s">
        <v>1683</v>
      </c>
      <c r="C10382" s="7">
        <v>45673</v>
      </c>
      <c r="D10382" s="9">
        <v>94.2</v>
      </c>
    </row>
    <row r="10383" spans="1:4" ht="14.25" x14ac:dyDescent="0.2">
      <c r="A10383" s="5" t="s">
        <v>1684</v>
      </c>
      <c r="B10383" s="6" t="s">
        <v>1685</v>
      </c>
      <c r="C10383" s="7">
        <v>45673</v>
      </c>
      <c r="D10383" s="8">
        <v>86.19</v>
      </c>
    </row>
    <row r="10384" spans="1:4" ht="14.25" x14ac:dyDescent="0.2">
      <c r="A10384" s="5" t="s">
        <v>1686</v>
      </c>
      <c r="B10384" s="6" t="s">
        <v>1687</v>
      </c>
      <c r="C10384" s="7">
        <v>45673</v>
      </c>
      <c r="D10384" s="8">
        <v>88.37</v>
      </c>
    </row>
    <row r="10385" spans="1:4" ht="14.25" x14ac:dyDescent="0.2">
      <c r="A10385" s="5" t="s">
        <v>1688</v>
      </c>
      <c r="B10385" s="6" t="s">
        <v>1689</v>
      </c>
      <c r="C10385" s="7">
        <v>45673</v>
      </c>
      <c r="D10385" s="8">
        <v>92.09</v>
      </c>
    </row>
    <row r="10386" spans="1:4" ht="14.25" x14ac:dyDescent="0.2">
      <c r="A10386" s="5" t="s">
        <v>1690</v>
      </c>
      <c r="B10386" s="6" t="s">
        <v>1691</v>
      </c>
      <c r="C10386" s="7">
        <v>45673</v>
      </c>
      <c r="D10386" s="8">
        <v>89.44</v>
      </c>
    </row>
    <row r="10387" spans="1:4" ht="14.25" x14ac:dyDescent="0.2">
      <c r="A10387" s="5" t="s">
        <v>1692</v>
      </c>
      <c r="B10387" s="6" t="s">
        <v>1693</v>
      </c>
      <c r="C10387" s="7">
        <v>45673</v>
      </c>
      <c r="D10387" s="8">
        <v>90.52</v>
      </c>
    </row>
    <row r="10388" spans="1:4" ht="14.25" x14ac:dyDescent="0.2">
      <c r="A10388" s="5" t="s">
        <v>1694</v>
      </c>
      <c r="B10388" s="6" t="s">
        <v>1695</v>
      </c>
      <c r="C10388" s="7">
        <v>45673</v>
      </c>
      <c r="D10388" s="8">
        <v>93.68</v>
      </c>
    </row>
    <row r="10389" spans="1:4" ht="14.25" x14ac:dyDescent="0.2">
      <c r="A10389" s="5" t="s">
        <v>1696</v>
      </c>
      <c r="B10389" s="6" t="s">
        <v>1697</v>
      </c>
      <c r="C10389" s="7">
        <v>45673</v>
      </c>
      <c r="D10389" s="8">
        <v>88.75</v>
      </c>
    </row>
    <row r="10390" spans="1:4" ht="14.25" x14ac:dyDescent="0.2">
      <c r="A10390" s="5" t="s">
        <v>1698</v>
      </c>
      <c r="B10390" s="6" t="s">
        <v>1699</v>
      </c>
      <c r="C10390" s="7">
        <v>45673</v>
      </c>
      <c r="D10390" s="8">
        <v>85.27</v>
      </c>
    </row>
    <row r="10391" spans="1:4" ht="14.25" x14ac:dyDescent="0.2">
      <c r="A10391" s="5" t="s">
        <v>1700</v>
      </c>
      <c r="B10391" s="6" t="s">
        <v>1701</v>
      </c>
      <c r="C10391" s="7">
        <v>45673</v>
      </c>
      <c r="D10391" s="8">
        <v>92.85</v>
      </c>
    </row>
    <row r="10392" spans="1:4" ht="14.25" x14ac:dyDescent="0.2">
      <c r="A10392" s="5" t="s">
        <v>1702</v>
      </c>
      <c r="B10392" s="6" t="s">
        <v>1703</v>
      </c>
      <c r="C10392" s="7">
        <v>45673</v>
      </c>
      <c r="D10392" s="9">
        <v>87.92</v>
      </c>
    </row>
    <row r="10393" spans="1:4" ht="14.25" x14ac:dyDescent="0.2">
      <c r="A10393" s="5" t="s">
        <v>1704</v>
      </c>
      <c r="B10393" s="6" t="s">
        <v>1705</v>
      </c>
      <c r="C10393" s="7">
        <v>45673</v>
      </c>
      <c r="D10393" s="9">
        <v>83.56</v>
      </c>
    </row>
    <row r="10394" spans="1:4" ht="14.25" x14ac:dyDescent="0.2">
      <c r="A10394" s="5" t="s">
        <v>1706</v>
      </c>
      <c r="B10394" s="6" t="s">
        <v>1707</v>
      </c>
      <c r="C10394" s="7">
        <v>45673</v>
      </c>
      <c r="D10394" s="9">
        <v>88.02</v>
      </c>
    </row>
    <row r="10395" spans="1:4" ht="14.25" x14ac:dyDescent="0.2">
      <c r="A10395" s="5" t="s">
        <v>1708</v>
      </c>
      <c r="B10395" s="6" t="s">
        <v>1709</v>
      </c>
      <c r="C10395" s="7">
        <v>45673</v>
      </c>
      <c r="D10395" s="9">
        <v>89.78</v>
      </c>
    </row>
    <row r="10396" spans="1:4" ht="14.25" x14ac:dyDescent="0.2">
      <c r="A10396" s="5" t="s">
        <v>1710</v>
      </c>
      <c r="B10396" s="6" t="s">
        <v>1711</v>
      </c>
      <c r="C10396" s="7">
        <v>45673</v>
      </c>
      <c r="D10396" s="9">
        <v>91.75</v>
      </c>
    </row>
    <row r="10397" spans="1:4" ht="14.25" x14ac:dyDescent="0.2">
      <c r="A10397" s="5" t="s">
        <v>1712</v>
      </c>
      <c r="B10397" s="6" t="s">
        <v>1713</v>
      </c>
      <c r="C10397" s="7">
        <v>45673</v>
      </c>
      <c r="D10397" s="8">
        <v>91.13</v>
      </c>
    </row>
    <row r="10398" spans="1:4" ht="14.25" x14ac:dyDescent="0.2">
      <c r="A10398" s="5" t="s">
        <v>1714</v>
      </c>
      <c r="B10398" s="6" t="s">
        <v>1715</v>
      </c>
      <c r="C10398" s="7">
        <v>45673</v>
      </c>
      <c r="D10398" s="8">
        <v>88.6</v>
      </c>
    </row>
    <row r="10399" spans="1:4" ht="14.25" x14ac:dyDescent="0.2">
      <c r="A10399" s="5" t="s">
        <v>1716</v>
      </c>
      <c r="B10399" s="6" t="s">
        <v>1717</v>
      </c>
      <c r="C10399" s="7">
        <v>45673</v>
      </c>
      <c r="D10399" s="8">
        <v>80.069999999999993</v>
      </c>
    </row>
    <row r="10400" spans="1:4" ht="14.25" x14ac:dyDescent="0.2">
      <c r="A10400" s="5" t="s">
        <v>1718</v>
      </c>
      <c r="B10400" s="6" t="s">
        <v>1719</v>
      </c>
      <c r="C10400" s="7">
        <v>45673</v>
      </c>
      <c r="D10400" s="9">
        <v>81.709999999999994</v>
      </c>
    </row>
    <row r="10401" spans="1:4" ht="14.25" x14ac:dyDescent="0.2">
      <c r="A10401" s="5" t="s">
        <v>1720</v>
      </c>
      <c r="B10401" s="6" t="s">
        <v>1721</v>
      </c>
      <c r="C10401" s="7">
        <v>45673</v>
      </c>
      <c r="D10401" s="9">
        <v>75.77</v>
      </c>
    </row>
    <row r="10402" spans="1:4" ht="14.25" x14ac:dyDescent="0.2">
      <c r="A10402" s="5" t="s">
        <v>1722</v>
      </c>
      <c r="B10402" s="6" t="s">
        <v>1723</v>
      </c>
      <c r="C10402" s="7">
        <v>45673</v>
      </c>
      <c r="D10402" s="9">
        <v>81.38</v>
      </c>
    </row>
    <row r="10403" spans="1:4" ht="14.25" x14ac:dyDescent="0.2">
      <c r="A10403" s="5" t="s">
        <v>1724</v>
      </c>
      <c r="B10403" s="6" t="s">
        <v>1725</v>
      </c>
      <c r="C10403" s="7">
        <v>45673</v>
      </c>
      <c r="D10403" s="9">
        <v>78.62</v>
      </c>
    </row>
    <row r="10404" spans="1:4" ht="14.25" x14ac:dyDescent="0.2">
      <c r="A10404" s="5" t="s">
        <v>1726</v>
      </c>
      <c r="B10404" s="6" t="s">
        <v>1727</v>
      </c>
      <c r="C10404" s="7">
        <v>45673</v>
      </c>
      <c r="D10404" s="9">
        <v>60.56</v>
      </c>
    </row>
    <row r="10405" spans="1:4" ht="14.25" x14ac:dyDescent="0.2">
      <c r="A10405" s="5" t="s">
        <v>1728</v>
      </c>
      <c r="B10405" s="6" t="s">
        <v>1729</v>
      </c>
      <c r="C10405" s="7">
        <v>45673</v>
      </c>
      <c r="D10405" s="9">
        <v>86.74</v>
      </c>
    </row>
    <row r="10406" spans="1:4" ht="14.25" x14ac:dyDescent="0.2">
      <c r="A10406" s="5" t="s">
        <v>1732</v>
      </c>
      <c r="B10406" s="6" t="s">
        <v>1733</v>
      </c>
      <c r="C10406" s="7">
        <v>45673</v>
      </c>
      <c r="D10406" s="9">
        <v>81.7</v>
      </c>
    </row>
    <row r="10407" spans="1:4" ht="14.25" x14ac:dyDescent="0.2">
      <c r="A10407" s="5" t="s">
        <v>1734</v>
      </c>
      <c r="B10407" s="6" t="s">
        <v>1735</v>
      </c>
      <c r="C10407" s="7">
        <v>45673</v>
      </c>
      <c r="D10407" s="9">
        <v>75.73</v>
      </c>
    </row>
    <row r="10408" spans="1:4" ht="14.25" x14ac:dyDescent="0.2">
      <c r="A10408" s="5" t="s">
        <v>1736</v>
      </c>
      <c r="B10408" s="6" t="s">
        <v>1737</v>
      </c>
      <c r="C10408" s="7">
        <v>45673</v>
      </c>
      <c r="D10408" s="8">
        <v>87.8</v>
      </c>
    </row>
    <row r="10409" spans="1:4" ht="14.25" x14ac:dyDescent="0.2">
      <c r="A10409" s="5" t="s">
        <v>1740</v>
      </c>
      <c r="B10409" s="6" t="s">
        <v>1741</v>
      </c>
      <c r="C10409" s="7">
        <v>45673</v>
      </c>
      <c r="D10409" s="8">
        <v>83.59</v>
      </c>
    </row>
    <row r="10410" spans="1:4" ht="14.25" x14ac:dyDescent="0.2">
      <c r="A10410" s="5" t="s">
        <v>1742</v>
      </c>
      <c r="B10410" s="6" t="s">
        <v>1743</v>
      </c>
      <c r="C10410" s="7">
        <v>45673</v>
      </c>
      <c r="D10410" s="9">
        <v>74.709999999999994</v>
      </c>
    </row>
    <row r="10411" spans="1:4" ht="14.25" x14ac:dyDescent="0.2">
      <c r="A10411" s="5" t="s">
        <v>1744</v>
      </c>
      <c r="B10411" s="6" t="s">
        <v>1745</v>
      </c>
      <c r="C10411" s="7">
        <v>45673</v>
      </c>
      <c r="D10411" s="9">
        <v>55.66</v>
      </c>
    </row>
    <row r="10412" spans="1:4" ht="14.25" x14ac:dyDescent="0.2">
      <c r="A10412" s="5" t="s">
        <v>1746</v>
      </c>
      <c r="B10412" s="6" t="s">
        <v>1747</v>
      </c>
      <c r="C10412" s="7">
        <v>45673</v>
      </c>
      <c r="D10412" s="8">
        <v>94.48</v>
      </c>
    </row>
    <row r="10413" spans="1:4" ht="14.25" x14ac:dyDescent="0.2">
      <c r="A10413" s="5" t="s">
        <v>1748</v>
      </c>
      <c r="B10413" s="6" t="s">
        <v>1749</v>
      </c>
      <c r="C10413" s="7">
        <v>45673</v>
      </c>
      <c r="D10413" s="9">
        <v>95.76</v>
      </c>
    </row>
    <row r="10414" spans="1:4" ht="14.25" x14ac:dyDescent="0.2">
      <c r="A10414" s="5" t="s">
        <v>1750</v>
      </c>
      <c r="B10414" s="6" t="s">
        <v>1751</v>
      </c>
      <c r="C10414" s="7">
        <v>45673</v>
      </c>
      <c r="D10414" s="8">
        <v>92.9</v>
      </c>
    </row>
    <row r="10415" spans="1:4" ht="14.25" x14ac:dyDescent="0.2">
      <c r="A10415" s="5" t="s">
        <v>1752</v>
      </c>
      <c r="B10415" s="6" t="s">
        <v>1753</v>
      </c>
      <c r="C10415" s="7">
        <v>45673</v>
      </c>
      <c r="D10415" s="9">
        <v>94</v>
      </c>
    </row>
    <row r="10416" spans="1:4" ht="14.25" x14ac:dyDescent="0.2">
      <c r="A10416" s="5" t="s">
        <v>1754</v>
      </c>
      <c r="B10416" s="6" t="s">
        <v>1755</v>
      </c>
      <c r="C10416" s="7">
        <v>45673</v>
      </c>
      <c r="D10416" s="9">
        <v>90.23</v>
      </c>
    </row>
    <row r="10417" spans="1:4" ht="14.25" x14ac:dyDescent="0.2">
      <c r="A10417" s="5" t="s">
        <v>1756</v>
      </c>
      <c r="B10417" s="6" t="s">
        <v>1757</v>
      </c>
      <c r="C10417" s="7">
        <v>45673</v>
      </c>
      <c r="D10417" s="8">
        <v>92.98</v>
      </c>
    </row>
    <row r="10418" spans="1:4" ht="14.25" x14ac:dyDescent="0.2">
      <c r="A10418" s="5" t="s">
        <v>1758</v>
      </c>
      <c r="B10418" s="6" t="s">
        <v>1759</v>
      </c>
      <c r="C10418" s="7">
        <v>45673</v>
      </c>
      <c r="D10418" s="8">
        <v>92.95</v>
      </c>
    </row>
    <row r="10419" spans="1:4" ht="14.25" x14ac:dyDescent="0.2">
      <c r="A10419" s="5" t="s">
        <v>3112</v>
      </c>
      <c r="B10419" s="6" t="s">
        <v>3113</v>
      </c>
      <c r="C10419" s="7">
        <v>45673</v>
      </c>
      <c r="D10419" s="9">
        <v>90.51</v>
      </c>
    </row>
    <row r="10420" spans="1:4" ht="14.25" x14ac:dyDescent="0.2">
      <c r="A10420" s="5" t="s">
        <v>1760</v>
      </c>
      <c r="B10420" s="6" t="s">
        <v>1761</v>
      </c>
      <c r="C10420" s="7">
        <v>45673</v>
      </c>
      <c r="D10420" s="8">
        <v>88.95</v>
      </c>
    </row>
    <row r="10421" spans="1:4" ht="14.25" x14ac:dyDescent="0.2">
      <c r="A10421" s="5" t="s">
        <v>1762</v>
      </c>
      <c r="B10421" s="6" t="s">
        <v>1763</v>
      </c>
      <c r="C10421" s="7">
        <v>45673</v>
      </c>
      <c r="D10421" s="8">
        <v>88.8</v>
      </c>
    </row>
    <row r="10422" spans="1:4" ht="14.25" x14ac:dyDescent="0.2">
      <c r="A10422" s="5" t="s">
        <v>1764</v>
      </c>
      <c r="B10422" s="6" t="s">
        <v>1765</v>
      </c>
      <c r="C10422" s="7">
        <v>45673</v>
      </c>
      <c r="D10422" s="8">
        <v>89.75</v>
      </c>
    </row>
    <row r="10423" spans="1:4" ht="14.25" x14ac:dyDescent="0.2">
      <c r="A10423" s="5" t="s">
        <v>1766</v>
      </c>
      <c r="B10423" s="6" t="s">
        <v>1767</v>
      </c>
      <c r="C10423" s="7">
        <v>45673</v>
      </c>
      <c r="D10423" s="8">
        <v>87.5</v>
      </c>
    </row>
    <row r="10424" spans="1:4" ht="14.25" x14ac:dyDescent="0.2">
      <c r="A10424" s="5" t="s">
        <v>3114</v>
      </c>
      <c r="B10424" s="6" t="s">
        <v>3115</v>
      </c>
      <c r="C10424" s="7">
        <v>45673</v>
      </c>
      <c r="D10424" s="8">
        <v>88.93</v>
      </c>
    </row>
    <row r="10425" spans="1:4" ht="14.25" x14ac:dyDescent="0.2">
      <c r="A10425" s="5" t="s">
        <v>1768</v>
      </c>
      <c r="B10425" s="6" t="s">
        <v>1769</v>
      </c>
      <c r="C10425" s="7">
        <v>45673</v>
      </c>
      <c r="D10425" s="8">
        <v>86.79</v>
      </c>
    </row>
    <row r="10426" spans="1:4" ht="14.25" x14ac:dyDescent="0.2">
      <c r="A10426" s="5" t="s">
        <v>1770</v>
      </c>
      <c r="B10426" s="6" t="s">
        <v>1771</v>
      </c>
      <c r="C10426" s="7">
        <v>45673</v>
      </c>
      <c r="D10426" s="8">
        <v>91.57</v>
      </c>
    </row>
    <row r="10427" spans="1:4" ht="14.25" x14ac:dyDescent="0.2">
      <c r="A10427" s="5" t="s">
        <v>3116</v>
      </c>
      <c r="B10427" s="6" t="s">
        <v>3117</v>
      </c>
      <c r="C10427" s="7">
        <v>45673</v>
      </c>
      <c r="D10427" s="9">
        <v>85.1</v>
      </c>
    </row>
    <row r="10428" spans="1:4" ht="14.25" x14ac:dyDescent="0.2">
      <c r="A10428" s="5" t="s">
        <v>1772</v>
      </c>
      <c r="B10428" s="6" t="s">
        <v>1773</v>
      </c>
      <c r="C10428" s="7">
        <v>45673</v>
      </c>
      <c r="D10428" s="8">
        <v>89.32</v>
      </c>
    </row>
    <row r="10429" spans="1:4" ht="14.25" x14ac:dyDescent="0.2">
      <c r="A10429" s="5" t="s">
        <v>1774</v>
      </c>
      <c r="B10429" s="6" t="s">
        <v>1775</v>
      </c>
      <c r="C10429" s="7">
        <v>45673</v>
      </c>
      <c r="D10429" s="8">
        <v>89.96</v>
      </c>
    </row>
    <row r="10430" spans="1:4" ht="14.25" x14ac:dyDescent="0.2">
      <c r="A10430" s="5" t="s">
        <v>1776</v>
      </c>
      <c r="B10430" s="6" t="s">
        <v>1777</v>
      </c>
      <c r="C10430" s="7">
        <v>45673</v>
      </c>
      <c r="D10430" s="8">
        <v>80.78</v>
      </c>
    </row>
    <row r="10431" spans="1:4" ht="14.25" x14ac:dyDescent="0.2">
      <c r="A10431" s="5" t="s">
        <v>1778</v>
      </c>
      <c r="B10431" s="6" t="s">
        <v>1779</v>
      </c>
      <c r="C10431" s="7">
        <v>45673</v>
      </c>
      <c r="D10431" s="8">
        <v>88.23</v>
      </c>
    </row>
    <row r="10432" spans="1:4" ht="14.25" x14ac:dyDescent="0.2">
      <c r="A10432" s="5" t="s">
        <v>1780</v>
      </c>
      <c r="B10432" s="6" t="s">
        <v>1781</v>
      </c>
      <c r="C10432" s="7">
        <v>45673</v>
      </c>
      <c r="D10432" s="9">
        <v>86.8</v>
      </c>
    </row>
    <row r="10433" spans="1:4" ht="14.25" x14ac:dyDescent="0.2">
      <c r="A10433" s="5" t="s">
        <v>1782</v>
      </c>
      <c r="B10433" s="6" t="s">
        <v>1783</v>
      </c>
      <c r="C10433" s="7">
        <v>45673</v>
      </c>
      <c r="D10433" s="9">
        <v>94.78</v>
      </c>
    </row>
    <row r="10434" spans="1:4" ht="14.25" x14ac:dyDescent="0.2">
      <c r="A10434" s="5" t="s">
        <v>1784</v>
      </c>
      <c r="B10434" s="6" t="s">
        <v>1785</v>
      </c>
      <c r="C10434" s="7">
        <v>45673</v>
      </c>
      <c r="D10434" s="8">
        <v>91.47</v>
      </c>
    </row>
    <row r="10435" spans="1:4" ht="14.25" x14ac:dyDescent="0.2">
      <c r="A10435" s="5" t="s">
        <v>1786</v>
      </c>
      <c r="B10435" s="6" t="s">
        <v>1787</v>
      </c>
      <c r="C10435" s="7">
        <v>45673</v>
      </c>
      <c r="D10435" s="9">
        <v>81.260000000000005</v>
      </c>
    </row>
    <row r="10436" spans="1:4" ht="14.25" x14ac:dyDescent="0.2">
      <c r="A10436" s="5" t="s">
        <v>1788</v>
      </c>
      <c r="B10436" s="6" t="s">
        <v>1789</v>
      </c>
      <c r="C10436" s="7">
        <v>45673</v>
      </c>
      <c r="D10436" s="9">
        <v>85.35</v>
      </c>
    </row>
    <row r="10437" spans="1:4" ht="14.25" x14ac:dyDescent="0.2">
      <c r="A10437" s="5" t="s">
        <v>1790</v>
      </c>
      <c r="B10437" s="6" t="s">
        <v>1791</v>
      </c>
      <c r="C10437" s="7">
        <v>45673</v>
      </c>
      <c r="D10437" s="8">
        <v>84.25</v>
      </c>
    </row>
    <row r="10438" spans="1:4" ht="14.25" x14ac:dyDescent="0.2">
      <c r="A10438" s="5" t="s">
        <v>1792</v>
      </c>
      <c r="B10438" s="6" t="s">
        <v>1793</v>
      </c>
      <c r="C10438" s="7">
        <v>45673</v>
      </c>
      <c r="D10438" s="8">
        <v>90.18</v>
      </c>
    </row>
    <row r="10439" spans="1:4" ht="14.25" x14ac:dyDescent="0.2">
      <c r="A10439" s="5" t="s">
        <v>1794</v>
      </c>
      <c r="B10439" s="6" t="s">
        <v>1795</v>
      </c>
      <c r="C10439" s="7">
        <v>45673</v>
      </c>
      <c r="D10439" s="9">
        <v>81.260000000000005</v>
      </c>
    </row>
    <row r="10440" spans="1:4" ht="14.25" x14ac:dyDescent="0.2">
      <c r="A10440" s="5" t="s">
        <v>1796</v>
      </c>
      <c r="B10440" s="6" t="s">
        <v>1797</v>
      </c>
      <c r="C10440" s="7">
        <v>45673</v>
      </c>
      <c r="D10440" s="8">
        <v>88.92</v>
      </c>
    </row>
    <row r="10441" spans="1:4" ht="14.25" x14ac:dyDescent="0.2">
      <c r="A10441" s="5" t="s">
        <v>3118</v>
      </c>
      <c r="B10441" s="6" t="s">
        <v>3119</v>
      </c>
      <c r="C10441" s="7">
        <v>45673</v>
      </c>
      <c r="D10441" s="9">
        <v>67.3</v>
      </c>
    </row>
    <row r="10442" spans="1:4" ht="14.25" x14ac:dyDescent="0.2">
      <c r="A10442" s="5" t="s">
        <v>1798</v>
      </c>
      <c r="B10442" s="6" t="s">
        <v>1799</v>
      </c>
      <c r="C10442" s="7">
        <v>45673</v>
      </c>
      <c r="D10442" s="9">
        <v>75.239999999999995</v>
      </c>
    </row>
    <row r="10443" spans="1:4" ht="14.25" x14ac:dyDescent="0.2">
      <c r="A10443" s="5" t="s">
        <v>1800</v>
      </c>
      <c r="B10443" s="6" t="s">
        <v>1801</v>
      </c>
      <c r="C10443" s="7">
        <v>45673</v>
      </c>
      <c r="D10443" s="9">
        <v>74.37</v>
      </c>
    </row>
    <row r="10444" spans="1:4" ht="14.25" x14ac:dyDescent="0.2">
      <c r="A10444" s="5" t="s">
        <v>3120</v>
      </c>
      <c r="B10444" s="6" t="s">
        <v>3121</v>
      </c>
      <c r="C10444" s="7">
        <v>45673</v>
      </c>
      <c r="D10444" s="8">
        <v>89.36</v>
      </c>
    </row>
    <row r="10445" spans="1:4" ht="14.25" x14ac:dyDescent="0.2">
      <c r="A10445" s="5" t="s">
        <v>1802</v>
      </c>
      <c r="B10445" s="6" t="s">
        <v>1803</v>
      </c>
      <c r="C10445" s="7">
        <v>45673</v>
      </c>
      <c r="D10445" s="9">
        <v>89.67</v>
      </c>
    </row>
    <row r="10446" spans="1:4" ht="14.25" x14ac:dyDescent="0.2">
      <c r="A10446" s="5" t="s">
        <v>1804</v>
      </c>
      <c r="B10446" s="6" t="s">
        <v>1805</v>
      </c>
      <c r="C10446" s="7">
        <v>45673</v>
      </c>
      <c r="D10446" s="9">
        <v>76.14</v>
      </c>
    </row>
    <row r="10447" spans="1:4" ht="14.25" x14ac:dyDescent="0.2">
      <c r="A10447" s="5" t="s">
        <v>1806</v>
      </c>
      <c r="B10447" s="6" t="s">
        <v>1807</v>
      </c>
      <c r="C10447" s="7">
        <v>45673</v>
      </c>
      <c r="D10447" s="9">
        <v>89.7</v>
      </c>
    </row>
    <row r="10448" spans="1:4" ht="14.25" x14ac:dyDescent="0.2">
      <c r="A10448" s="5" t="s">
        <v>3122</v>
      </c>
      <c r="B10448" s="6" t="s">
        <v>3123</v>
      </c>
      <c r="C10448" s="7">
        <v>45673</v>
      </c>
      <c r="D10448" s="9">
        <v>72.25</v>
      </c>
    </row>
    <row r="10449" spans="1:4" ht="14.25" x14ac:dyDescent="0.2">
      <c r="A10449" s="5" t="s">
        <v>1808</v>
      </c>
      <c r="B10449" s="6" t="s">
        <v>1809</v>
      </c>
      <c r="C10449" s="7">
        <v>45673</v>
      </c>
      <c r="D10449" s="8">
        <v>88.33</v>
      </c>
    </row>
    <row r="10450" spans="1:4" ht="14.25" x14ac:dyDescent="0.2">
      <c r="A10450" s="5" t="s">
        <v>3124</v>
      </c>
      <c r="B10450" s="6" t="s">
        <v>3125</v>
      </c>
      <c r="C10450" s="7">
        <v>45673</v>
      </c>
      <c r="D10450" s="8">
        <v>78.72</v>
      </c>
    </row>
    <row r="10451" spans="1:4" ht="14.25" x14ac:dyDescent="0.2">
      <c r="A10451" s="5" t="s">
        <v>1810</v>
      </c>
      <c r="B10451" s="6" t="s">
        <v>1811</v>
      </c>
      <c r="C10451" s="7">
        <v>45673</v>
      </c>
      <c r="D10451" s="9">
        <v>61.3</v>
      </c>
    </row>
    <row r="10452" spans="1:4" ht="14.25" x14ac:dyDescent="0.2">
      <c r="A10452" s="5" t="s">
        <v>1812</v>
      </c>
      <c r="B10452" s="6" t="s">
        <v>1813</v>
      </c>
      <c r="C10452" s="7">
        <v>45673</v>
      </c>
      <c r="D10452" s="8">
        <v>86.87</v>
      </c>
    </row>
    <row r="10453" spans="1:4" ht="14.25" x14ac:dyDescent="0.2">
      <c r="A10453" s="5" t="s">
        <v>1814</v>
      </c>
      <c r="B10453" s="6" t="s">
        <v>1815</v>
      </c>
      <c r="C10453" s="7">
        <v>45673</v>
      </c>
      <c r="D10453" s="9">
        <v>90.61</v>
      </c>
    </row>
    <row r="10454" spans="1:4" ht="14.25" x14ac:dyDescent="0.2">
      <c r="A10454" s="5" t="s">
        <v>1816</v>
      </c>
      <c r="B10454" s="6" t="s">
        <v>1817</v>
      </c>
      <c r="C10454" s="7">
        <v>45673</v>
      </c>
      <c r="D10454" s="8">
        <v>87.17</v>
      </c>
    </row>
    <row r="10455" spans="1:4" ht="14.25" x14ac:dyDescent="0.2">
      <c r="A10455" s="5" t="s">
        <v>1818</v>
      </c>
      <c r="B10455" s="6" t="s">
        <v>1819</v>
      </c>
      <c r="C10455" s="7">
        <v>45673</v>
      </c>
      <c r="D10455" s="8">
        <v>88.48</v>
      </c>
    </row>
    <row r="10456" spans="1:4" ht="14.25" x14ac:dyDescent="0.2">
      <c r="A10456" s="5" t="s">
        <v>3126</v>
      </c>
      <c r="B10456" s="6" t="s">
        <v>3127</v>
      </c>
      <c r="C10456" s="7">
        <v>45673</v>
      </c>
      <c r="D10456" s="9">
        <v>94.39</v>
      </c>
    </row>
    <row r="10457" spans="1:4" ht="14.25" x14ac:dyDescent="0.2">
      <c r="A10457" s="5" t="s">
        <v>1820</v>
      </c>
      <c r="B10457" s="6" t="s">
        <v>1821</v>
      </c>
      <c r="C10457" s="7">
        <v>45673</v>
      </c>
      <c r="D10457" s="9">
        <v>66.66</v>
      </c>
    </row>
    <row r="10458" spans="1:4" ht="14.25" x14ac:dyDescent="0.2">
      <c r="A10458" s="5" t="s">
        <v>1822</v>
      </c>
      <c r="B10458" s="6" t="s">
        <v>1823</v>
      </c>
      <c r="C10458" s="7">
        <v>45673</v>
      </c>
      <c r="D10458" s="8">
        <v>90.86</v>
      </c>
    </row>
    <row r="10459" spans="1:4" ht="14.25" x14ac:dyDescent="0.2">
      <c r="A10459" s="5" t="s">
        <v>1824</v>
      </c>
      <c r="B10459" s="6" t="s">
        <v>1825</v>
      </c>
      <c r="C10459" s="7">
        <v>45673</v>
      </c>
      <c r="D10459" s="9">
        <v>83.13</v>
      </c>
    </row>
    <row r="10460" spans="1:4" ht="14.25" x14ac:dyDescent="0.2">
      <c r="A10460" s="5" t="s">
        <v>1826</v>
      </c>
      <c r="B10460" s="6" t="s">
        <v>1827</v>
      </c>
      <c r="C10460" s="7">
        <v>45673</v>
      </c>
      <c r="D10460" s="8">
        <v>91.41</v>
      </c>
    </row>
    <row r="10461" spans="1:4" ht="14.25" x14ac:dyDescent="0.2">
      <c r="A10461" s="5" t="s">
        <v>1828</v>
      </c>
      <c r="B10461" s="6" t="s">
        <v>1829</v>
      </c>
      <c r="C10461" s="7">
        <v>45673</v>
      </c>
      <c r="D10461" s="8">
        <v>90.19</v>
      </c>
    </row>
    <row r="10462" spans="1:4" ht="14.25" x14ac:dyDescent="0.2">
      <c r="A10462" s="5" t="s">
        <v>1830</v>
      </c>
      <c r="B10462" s="6" t="s">
        <v>1831</v>
      </c>
      <c r="C10462" s="7">
        <v>45673</v>
      </c>
      <c r="D10462" s="8">
        <v>86.05</v>
      </c>
    </row>
    <row r="10463" spans="1:4" ht="14.25" x14ac:dyDescent="0.2">
      <c r="A10463" s="5" t="s">
        <v>1832</v>
      </c>
      <c r="B10463" s="6" t="s">
        <v>1833</v>
      </c>
      <c r="C10463" s="7">
        <v>45673</v>
      </c>
      <c r="D10463" s="8">
        <v>87.32</v>
      </c>
    </row>
    <row r="10464" spans="1:4" ht="14.25" x14ac:dyDescent="0.2">
      <c r="A10464" s="5" t="s">
        <v>1834</v>
      </c>
      <c r="B10464" s="6" t="s">
        <v>1835</v>
      </c>
      <c r="C10464" s="7">
        <v>45673</v>
      </c>
      <c r="D10464" s="8">
        <v>95.13</v>
      </c>
    </row>
    <row r="10465" spans="1:4" ht="14.25" x14ac:dyDescent="0.2">
      <c r="A10465" s="5" t="s">
        <v>1836</v>
      </c>
      <c r="B10465" s="6" t="s">
        <v>1837</v>
      </c>
      <c r="C10465" s="7">
        <v>45673</v>
      </c>
      <c r="D10465" s="9">
        <v>93.37</v>
      </c>
    </row>
    <row r="10466" spans="1:4" ht="14.25" x14ac:dyDescent="0.2">
      <c r="A10466" s="5" t="s">
        <v>1838</v>
      </c>
      <c r="B10466" s="6" t="s">
        <v>1839</v>
      </c>
      <c r="C10466" s="7">
        <v>45673</v>
      </c>
      <c r="D10466" s="8">
        <v>91.73</v>
      </c>
    </row>
    <row r="10467" spans="1:4" ht="14.25" x14ac:dyDescent="0.2">
      <c r="A10467" s="5" t="s">
        <v>1840</v>
      </c>
      <c r="B10467" s="6" t="s">
        <v>1841</v>
      </c>
      <c r="C10467" s="7">
        <v>45673</v>
      </c>
      <c r="D10467" s="8">
        <v>88.7</v>
      </c>
    </row>
    <row r="10468" spans="1:4" ht="14.25" x14ac:dyDescent="0.2">
      <c r="A10468" s="5" t="s">
        <v>1842</v>
      </c>
      <c r="B10468" s="6" t="s">
        <v>1843</v>
      </c>
      <c r="C10468" s="7">
        <v>45673</v>
      </c>
      <c r="D10468" s="9">
        <v>97.5</v>
      </c>
    </row>
    <row r="10469" spans="1:4" ht="14.25" x14ac:dyDescent="0.2">
      <c r="A10469" s="5" t="s">
        <v>1844</v>
      </c>
      <c r="B10469" s="6" t="s">
        <v>1845</v>
      </c>
      <c r="C10469" s="7">
        <v>45673</v>
      </c>
      <c r="D10469" s="8">
        <v>93.05</v>
      </c>
    </row>
    <row r="10470" spans="1:4" ht="14.25" x14ac:dyDescent="0.2">
      <c r="A10470" s="5" t="s">
        <v>1846</v>
      </c>
      <c r="B10470" s="6" t="s">
        <v>1847</v>
      </c>
      <c r="C10470" s="7">
        <v>45673</v>
      </c>
      <c r="D10470" s="9">
        <v>92.55</v>
      </c>
    </row>
    <row r="10471" spans="1:4" ht="14.25" x14ac:dyDescent="0.2">
      <c r="A10471" s="5" t="s">
        <v>1848</v>
      </c>
      <c r="B10471" s="6" t="s">
        <v>1849</v>
      </c>
      <c r="C10471" s="7">
        <v>45673</v>
      </c>
      <c r="D10471" s="9">
        <v>98.11</v>
      </c>
    </row>
    <row r="10472" spans="1:4" ht="14.25" x14ac:dyDescent="0.2">
      <c r="A10472" s="5" t="s">
        <v>1850</v>
      </c>
      <c r="B10472" s="6" t="s">
        <v>1851</v>
      </c>
      <c r="C10472" s="7">
        <v>45673</v>
      </c>
      <c r="D10472" s="8">
        <v>92.89</v>
      </c>
    </row>
    <row r="10473" spans="1:4" ht="14.25" x14ac:dyDescent="0.2">
      <c r="A10473" s="5" t="s">
        <v>1852</v>
      </c>
      <c r="B10473" s="6" t="s">
        <v>1853</v>
      </c>
      <c r="C10473" s="7">
        <v>45673</v>
      </c>
      <c r="D10473" s="8">
        <v>90.6</v>
      </c>
    </row>
    <row r="10474" spans="1:4" ht="14.25" x14ac:dyDescent="0.2">
      <c r="A10474" s="5" t="s">
        <v>1854</v>
      </c>
      <c r="B10474" s="6" t="s">
        <v>1855</v>
      </c>
      <c r="C10474" s="7">
        <v>45673</v>
      </c>
      <c r="D10474" s="9">
        <v>98.04</v>
      </c>
    </row>
    <row r="10475" spans="1:4" ht="14.25" x14ac:dyDescent="0.2">
      <c r="A10475" s="5" t="s">
        <v>1856</v>
      </c>
      <c r="B10475" s="6" t="s">
        <v>1857</v>
      </c>
      <c r="C10475" s="7">
        <v>45673</v>
      </c>
      <c r="D10475" s="8">
        <v>89.92</v>
      </c>
    </row>
    <row r="10476" spans="1:4" ht="14.25" x14ac:dyDescent="0.2">
      <c r="A10476" s="5" t="s">
        <v>1858</v>
      </c>
      <c r="B10476" s="6" t="s">
        <v>1859</v>
      </c>
      <c r="C10476" s="7">
        <v>45673</v>
      </c>
      <c r="D10476" s="8">
        <v>87.76</v>
      </c>
    </row>
    <row r="10477" spans="1:4" ht="14.25" x14ac:dyDescent="0.2">
      <c r="A10477" s="5" t="s">
        <v>1860</v>
      </c>
      <c r="B10477" s="6" t="s">
        <v>1861</v>
      </c>
      <c r="C10477" s="7">
        <v>45673</v>
      </c>
      <c r="D10477" s="9">
        <v>95.23</v>
      </c>
    </row>
    <row r="10478" spans="1:4" ht="14.25" x14ac:dyDescent="0.2">
      <c r="A10478" s="5" t="s">
        <v>1862</v>
      </c>
      <c r="B10478" s="6" t="s">
        <v>1863</v>
      </c>
      <c r="C10478" s="7">
        <v>45673</v>
      </c>
      <c r="D10478" s="8">
        <v>94.36</v>
      </c>
    </row>
    <row r="10479" spans="1:4" ht="14.25" x14ac:dyDescent="0.2">
      <c r="A10479" s="5" t="s">
        <v>1864</v>
      </c>
      <c r="B10479" s="6" t="s">
        <v>1865</v>
      </c>
      <c r="C10479" s="7">
        <v>45673</v>
      </c>
      <c r="D10479" s="8">
        <v>89.83</v>
      </c>
    </row>
    <row r="10480" spans="1:4" ht="14.25" x14ac:dyDescent="0.2">
      <c r="A10480" s="5" t="s">
        <v>1866</v>
      </c>
      <c r="B10480" s="6" t="s">
        <v>1867</v>
      </c>
      <c r="C10480" s="7">
        <v>45673</v>
      </c>
      <c r="D10480" s="8">
        <v>93.68</v>
      </c>
    </row>
    <row r="10481" spans="1:4" ht="14.25" x14ac:dyDescent="0.2">
      <c r="A10481" s="5" t="s">
        <v>1868</v>
      </c>
      <c r="B10481" s="6" t="s">
        <v>1869</v>
      </c>
      <c r="C10481" s="7">
        <v>45673</v>
      </c>
      <c r="D10481" s="9">
        <v>89.19</v>
      </c>
    </row>
    <row r="10482" spans="1:4" ht="14.25" x14ac:dyDescent="0.2">
      <c r="A10482" s="5" t="s">
        <v>1870</v>
      </c>
      <c r="B10482" s="6" t="s">
        <v>1871</v>
      </c>
      <c r="C10482" s="7">
        <v>45673</v>
      </c>
      <c r="D10482" s="9">
        <v>94.91</v>
      </c>
    </row>
    <row r="10483" spans="1:4" ht="14.25" x14ac:dyDescent="0.2">
      <c r="A10483" s="5" t="s">
        <v>1872</v>
      </c>
      <c r="B10483" s="6" t="s">
        <v>1873</v>
      </c>
      <c r="C10483" s="7">
        <v>45673</v>
      </c>
      <c r="D10483" s="8">
        <v>97.27</v>
      </c>
    </row>
    <row r="10484" spans="1:4" ht="14.25" x14ac:dyDescent="0.2">
      <c r="A10484" s="5" t="s">
        <v>1874</v>
      </c>
      <c r="B10484" s="6" t="s">
        <v>1875</v>
      </c>
      <c r="C10484" s="7">
        <v>45673</v>
      </c>
      <c r="D10484" s="8">
        <v>92.08</v>
      </c>
    </row>
    <row r="10485" spans="1:4" ht="14.25" x14ac:dyDescent="0.2">
      <c r="A10485" s="5" t="s">
        <v>1876</v>
      </c>
      <c r="B10485" s="6" t="s">
        <v>1877</v>
      </c>
      <c r="C10485" s="7">
        <v>45673</v>
      </c>
      <c r="D10485" s="8">
        <v>90.25</v>
      </c>
    </row>
    <row r="10486" spans="1:4" ht="14.25" x14ac:dyDescent="0.2">
      <c r="A10486" s="5" t="s">
        <v>1878</v>
      </c>
      <c r="B10486" s="6" t="s">
        <v>1879</v>
      </c>
      <c r="C10486" s="7">
        <v>45673</v>
      </c>
      <c r="D10486" s="9">
        <v>96.01</v>
      </c>
    </row>
    <row r="10487" spans="1:4" ht="14.25" x14ac:dyDescent="0.2">
      <c r="A10487" s="5" t="s">
        <v>1880</v>
      </c>
      <c r="B10487" s="6" t="s">
        <v>1881</v>
      </c>
      <c r="C10487" s="7">
        <v>45673</v>
      </c>
      <c r="D10487" s="9">
        <v>90.37</v>
      </c>
    </row>
    <row r="10488" spans="1:4" ht="14.25" x14ac:dyDescent="0.2">
      <c r="A10488" s="5" t="s">
        <v>1882</v>
      </c>
      <c r="B10488" s="6" t="s">
        <v>1883</v>
      </c>
      <c r="C10488" s="7">
        <v>45673</v>
      </c>
      <c r="D10488" s="9">
        <v>93</v>
      </c>
    </row>
    <row r="10489" spans="1:4" ht="14.25" x14ac:dyDescent="0.2">
      <c r="A10489" s="5" t="s">
        <v>1884</v>
      </c>
      <c r="B10489" s="6" t="s">
        <v>1885</v>
      </c>
      <c r="C10489" s="7">
        <v>45673</v>
      </c>
      <c r="D10489" s="8">
        <v>95.07</v>
      </c>
    </row>
    <row r="10490" spans="1:4" ht="14.25" x14ac:dyDescent="0.2">
      <c r="A10490" s="5" t="s">
        <v>1886</v>
      </c>
      <c r="B10490" s="6" t="s">
        <v>1887</v>
      </c>
      <c r="C10490" s="7">
        <v>45673</v>
      </c>
      <c r="D10490" s="8">
        <v>92.25</v>
      </c>
    </row>
    <row r="10491" spans="1:4" ht="14.25" x14ac:dyDescent="0.2">
      <c r="A10491" s="5" t="s">
        <v>1888</v>
      </c>
      <c r="B10491" s="6" t="s">
        <v>1889</v>
      </c>
      <c r="C10491" s="7">
        <v>45673</v>
      </c>
      <c r="D10491" s="8">
        <v>93.45</v>
      </c>
    </row>
    <row r="10492" spans="1:4" ht="14.25" x14ac:dyDescent="0.2">
      <c r="A10492" s="5" t="s">
        <v>1890</v>
      </c>
      <c r="B10492" s="6" t="s">
        <v>1891</v>
      </c>
      <c r="C10492" s="7">
        <v>45673</v>
      </c>
      <c r="D10492" s="9">
        <v>94.75</v>
      </c>
    </row>
    <row r="10493" spans="1:4" ht="14.25" x14ac:dyDescent="0.2">
      <c r="A10493" s="5" t="s">
        <v>1892</v>
      </c>
      <c r="B10493" s="6" t="s">
        <v>1893</v>
      </c>
      <c r="C10493" s="7">
        <v>45673</v>
      </c>
      <c r="D10493" s="9">
        <v>95.37</v>
      </c>
    </row>
    <row r="10494" spans="1:4" ht="14.25" x14ac:dyDescent="0.2">
      <c r="A10494" s="5" t="s">
        <v>1894</v>
      </c>
      <c r="B10494" s="6" t="s">
        <v>1895</v>
      </c>
      <c r="C10494" s="7">
        <v>45673</v>
      </c>
      <c r="D10494" s="9">
        <v>96.08</v>
      </c>
    </row>
    <row r="10495" spans="1:4" ht="14.25" x14ac:dyDescent="0.2">
      <c r="A10495" s="5" t="s">
        <v>1896</v>
      </c>
      <c r="B10495" s="6" t="s">
        <v>1897</v>
      </c>
      <c r="C10495" s="7">
        <v>45673</v>
      </c>
      <c r="D10495" s="8">
        <v>95.02</v>
      </c>
    </row>
    <row r="10496" spans="1:4" ht="14.25" x14ac:dyDescent="0.2">
      <c r="A10496" s="5" t="s">
        <v>1898</v>
      </c>
      <c r="B10496" s="6" t="s">
        <v>1899</v>
      </c>
      <c r="C10496" s="7">
        <v>45673</v>
      </c>
      <c r="D10496" s="9">
        <v>97.41</v>
      </c>
    </row>
    <row r="10497" spans="1:4" ht="14.25" x14ac:dyDescent="0.2">
      <c r="A10497" s="5" t="s">
        <v>1900</v>
      </c>
      <c r="B10497" s="6" t="s">
        <v>1901</v>
      </c>
      <c r="C10497" s="7">
        <v>45673</v>
      </c>
      <c r="D10497" s="9">
        <v>96.77</v>
      </c>
    </row>
    <row r="10498" spans="1:4" ht="14.25" x14ac:dyDescent="0.2">
      <c r="A10498" s="5" t="s">
        <v>1902</v>
      </c>
      <c r="B10498" s="6" t="s">
        <v>1903</v>
      </c>
      <c r="C10498" s="7">
        <v>45673</v>
      </c>
      <c r="D10498" s="9">
        <v>99.13</v>
      </c>
    </row>
    <row r="10499" spans="1:4" ht="14.25" x14ac:dyDescent="0.2">
      <c r="A10499" s="5" t="s">
        <v>1904</v>
      </c>
      <c r="B10499" s="6" t="s">
        <v>1905</v>
      </c>
      <c r="C10499" s="7">
        <v>45673</v>
      </c>
      <c r="D10499" s="8">
        <v>88</v>
      </c>
    </row>
    <row r="10500" spans="1:4" ht="14.25" x14ac:dyDescent="0.2">
      <c r="A10500" s="5" t="s">
        <v>1906</v>
      </c>
      <c r="B10500" s="6" t="s">
        <v>1907</v>
      </c>
      <c r="C10500" s="7">
        <v>45673</v>
      </c>
      <c r="D10500" s="9">
        <v>86.2</v>
      </c>
    </row>
    <row r="10501" spans="1:4" ht="14.25" x14ac:dyDescent="0.2">
      <c r="A10501" s="5" t="s">
        <v>1908</v>
      </c>
      <c r="B10501" s="6" t="s">
        <v>1909</v>
      </c>
      <c r="C10501" s="7">
        <v>45673</v>
      </c>
      <c r="D10501" s="8">
        <v>89.49</v>
      </c>
    </row>
    <row r="10502" spans="1:4" ht="14.25" x14ac:dyDescent="0.2">
      <c r="A10502" s="5" t="s">
        <v>1910</v>
      </c>
      <c r="B10502" s="6" t="s">
        <v>1911</v>
      </c>
      <c r="C10502" s="7">
        <v>45673</v>
      </c>
      <c r="D10502" s="8">
        <v>87.29</v>
      </c>
    </row>
    <row r="10503" spans="1:4" ht="14.25" x14ac:dyDescent="0.2">
      <c r="A10503" s="5" t="s">
        <v>1912</v>
      </c>
      <c r="B10503" s="6" t="s">
        <v>1913</v>
      </c>
      <c r="C10503" s="7">
        <v>45673</v>
      </c>
      <c r="D10503" s="8">
        <v>93.8</v>
      </c>
    </row>
    <row r="10504" spans="1:4" ht="14.25" x14ac:dyDescent="0.2">
      <c r="A10504" s="5" t="s">
        <v>1914</v>
      </c>
      <c r="B10504" s="6" t="s">
        <v>1915</v>
      </c>
      <c r="C10504" s="7">
        <v>45673</v>
      </c>
      <c r="D10504" s="8">
        <v>77.13</v>
      </c>
    </row>
    <row r="10505" spans="1:4" ht="14.25" x14ac:dyDescent="0.2">
      <c r="A10505" s="5" t="s">
        <v>1916</v>
      </c>
      <c r="B10505" s="6" t="s">
        <v>1917</v>
      </c>
      <c r="C10505" s="7">
        <v>45673</v>
      </c>
      <c r="D10505" s="8">
        <v>95.3</v>
      </c>
    </row>
    <row r="10506" spans="1:4" ht="14.25" x14ac:dyDescent="0.2">
      <c r="A10506" s="5" t="s">
        <v>1918</v>
      </c>
      <c r="B10506" s="6" t="s">
        <v>1919</v>
      </c>
      <c r="C10506" s="7">
        <v>45673</v>
      </c>
      <c r="D10506" s="9">
        <v>93.78</v>
      </c>
    </row>
    <row r="10507" spans="1:4" ht="14.25" x14ac:dyDescent="0.2">
      <c r="A10507" s="5" t="s">
        <v>1920</v>
      </c>
      <c r="B10507" s="6" t="s">
        <v>1921</v>
      </c>
      <c r="C10507" s="7">
        <v>45673</v>
      </c>
      <c r="D10507" s="8">
        <v>89.55</v>
      </c>
    </row>
    <row r="10508" spans="1:4" ht="14.25" x14ac:dyDescent="0.2">
      <c r="A10508" s="5" t="s">
        <v>1922</v>
      </c>
      <c r="B10508" s="6" t="s">
        <v>1923</v>
      </c>
      <c r="C10508" s="7">
        <v>45673</v>
      </c>
      <c r="D10508" s="9">
        <v>93.78</v>
      </c>
    </row>
    <row r="10509" spans="1:4" ht="14.25" x14ac:dyDescent="0.2">
      <c r="A10509" s="5" t="s">
        <v>1924</v>
      </c>
      <c r="B10509" s="6" t="s">
        <v>1925</v>
      </c>
      <c r="C10509" s="7">
        <v>45673</v>
      </c>
      <c r="D10509" s="8">
        <v>92.16</v>
      </c>
    </row>
    <row r="10510" spans="1:4" ht="14.25" x14ac:dyDescent="0.2">
      <c r="A10510" s="5" t="s">
        <v>1926</v>
      </c>
      <c r="B10510" s="6" t="s">
        <v>1927</v>
      </c>
      <c r="C10510" s="7">
        <v>45673</v>
      </c>
      <c r="D10510" s="9">
        <v>78.099999999999994</v>
      </c>
    </row>
    <row r="10511" spans="1:4" ht="14.25" x14ac:dyDescent="0.2">
      <c r="A10511" s="5" t="s">
        <v>1928</v>
      </c>
      <c r="B10511" s="6" t="s">
        <v>1929</v>
      </c>
      <c r="C10511" s="7">
        <v>45673</v>
      </c>
      <c r="D10511" s="8">
        <v>91.59</v>
      </c>
    </row>
    <row r="10512" spans="1:4" ht="14.25" x14ac:dyDescent="0.2">
      <c r="A10512" s="5" t="s">
        <v>1930</v>
      </c>
      <c r="B10512" s="6" t="s">
        <v>1931</v>
      </c>
      <c r="C10512" s="7">
        <v>45673</v>
      </c>
      <c r="D10512" s="8">
        <v>94.07</v>
      </c>
    </row>
    <row r="10513" spans="1:4" ht="14.25" x14ac:dyDescent="0.2">
      <c r="A10513" s="5" t="s">
        <v>1932</v>
      </c>
      <c r="B10513" s="6" t="s">
        <v>1933</v>
      </c>
      <c r="C10513" s="7">
        <v>45673</v>
      </c>
      <c r="D10513" s="9">
        <v>95.34</v>
      </c>
    </row>
    <row r="10514" spans="1:4" ht="14.25" x14ac:dyDescent="0.2">
      <c r="A10514" s="5" t="s">
        <v>1934</v>
      </c>
      <c r="B10514" s="6" t="s">
        <v>1935</v>
      </c>
      <c r="C10514" s="7">
        <v>45673</v>
      </c>
      <c r="D10514" s="8">
        <v>86.4</v>
      </c>
    </row>
    <row r="10515" spans="1:4" ht="14.25" x14ac:dyDescent="0.2">
      <c r="A10515" s="5" t="s">
        <v>1936</v>
      </c>
      <c r="B10515" s="6" t="s">
        <v>1937</v>
      </c>
      <c r="C10515" s="7">
        <v>45673</v>
      </c>
      <c r="D10515" s="8">
        <v>93.16</v>
      </c>
    </row>
    <row r="10516" spans="1:4" ht="14.25" x14ac:dyDescent="0.2">
      <c r="A10516" s="5" t="s">
        <v>1938</v>
      </c>
      <c r="B10516" s="6" t="s">
        <v>1939</v>
      </c>
      <c r="C10516" s="7">
        <v>45673</v>
      </c>
      <c r="D10516" s="9">
        <v>92.55</v>
      </c>
    </row>
    <row r="10517" spans="1:4" ht="14.25" x14ac:dyDescent="0.2">
      <c r="A10517" s="5" t="s">
        <v>1940</v>
      </c>
      <c r="B10517" s="6" t="s">
        <v>1941</v>
      </c>
      <c r="C10517" s="7">
        <v>45673</v>
      </c>
      <c r="D10517" s="8">
        <v>89.25</v>
      </c>
    </row>
    <row r="10518" spans="1:4" ht="14.25" x14ac:dyDescent="0.2">
      <c r="A10518" s="5" t="s">
        <v>1942</v>
      </c>
      <c r="B10518" s="6" t="s">
        <v>1943</v>
      </c>
      <c r="C10518" s="7">
        <v>45673</v>
      </c>
      <c r="D10518" s="8">
        <v>91.05</v>
      </c>
    </row>
    <row r="10519" spans="1:4" ht="14.25" x14ac:dyDescent="0.2">
      <c r="A10519" s="5" t="s">
        <v>1944</v>
      </c>
      <c r="B10519" s="6" t="s">
        <v>1945</v>
      </c>
      <c r="C10519" s="7">
        <v>45673</v>
      </c>
      <c r="D10519" s="8">
        <v>89.26</v>
      </c>
    </row>
    <row r="10520" spans="1:4" ht="14.25" x14ac:dyDescent="0.2">
      <c r="A10520" s="5" t="s">
        <v>1946</v>
      </c>
      <c r="B10520" s="6" t="s">
        <v>1947</v>
      </c>
      <c r="C10520" s="7">
        <v>45673</v>
      </c>
      <c r="D10520" s="9">
        <v>89.93</v>
      </c>
    </row>
    <row r="10521" spans="1:4" ht="14.25" x14ac:dyDescent="0.2">
      <c r="A10521" s="5" t="s">
        <v>1948</v>
      </c>
      <c r="B10521" s="6" t="s">
        <v>1949</v>
      </c>
      <c r="C10521" s="7">
        <v>45673</v>
      </c>
      <c r="D10521" s="8">
        <v>92.97</v>
      </c>
    </row>
    <row r="10522" spans="1:4" ht="14.25" x14ac:dyDescent="0.2">
      <c r="A10522" s="5" t="s">
        <v>1950</v>
      </c>
      <c r="B10522" s="6" t="s">
        <v>1951</v>
      </c>
      <c r="C10522" s="7">
        <v>45673</v>
      </c>
      <c r="D10522" s="9">
        <v>86.49</v>
      </c>
    </row>
    <row r="10523" spans="1:4" ht="14.25" x14ac:dyDescent="0.2">
      <c r="A10523" s="5" t="s">
        <v>1952</v>
      </c>
      <c r="B10523" s="6" t="s">
        <v>1953</v>
      </c>
      <c r="C10523" s="7">
        <v>45673</v>
      </c>
      <c r="D10523" s="8">
        <v>90.13</v>
      </c>
    </row>
    <row r="10524" spans="1:4" ht="14.25" x14ac:dyDescent="0.2">
      <c r="A10524" s="5" t="s">
        <v>1954</v>
      </c>
      <c r="B10524" s="6" t="s">
        <v>1955</v>
      </c>
      <c r="C10524" s="7">
        <v>45673</v>
      </c>
      <c r="D10524" s="9">
        <v>90.34</v>
      </c>
    </row>
    <row r="10525" spans="1:4" ht="14.25" x14ac:dyDescent="0.2">
      <c r="A10525" s="5" t="s">
        <v>1956</v>
      </c>
      <c r="B10525" s="6" t="s">
        <v>1957</v>
      </c>
      <c r="C10525" s="7">
        <v>45673</v>
      </c>
      <c r="D10525" s="8">
        <v>89.46</v>
      </c>
    </row>
    <row r="10526" spans="1:4" ht="14.25" x14ac:dyDescent="0.2">
      <c r="A10526" s="5" t="s">
        <v>1958</v>
      </c>
      <c r="B10526" s="6" t="s">
        <v>1959</v>
      </c>
      <c r="C10526" s="7">
        <v>45673</v>
      </c>
      <c r="D10526" s="9">
        <v>59.75</v>
      </c>
    </row>
    <row r="10527" spans="1:4" ht="14.25" x14ac:dyDescent="0.2">
      <c r="A10527" s="5" t="s">
        <v>1960</v>
      </c>
      <c r="B10527" s="6" t="s">
        <v>1961</v>
      </c>
      <c r="C10527" s="7">
        <v>45673</v>
      </c>
      <c r="D10527" s="8">
        <v>88.88</v>
      </c>
    </row>
    <row r="10528" spans="1:4" ht="14.25" x14ac:dyDescent="0.2">
      <c r="A10528" s="5" t="s">
        <v>1962</v>
      </c>
      <c r="B10528" s="6" t="s">
        <v>1963</v>
      </c>
      <c r="C10528" s="7">
        <v>45673</v>
      </c>
      <c r="D10528" s="9">
        <v>92.69</v>
      </c>
    </row>
    <row r="10529" spans="1:4" ht="14.25" x14ac:dyDescent="0.2">
      <c r="A10529" s="5" t="s">
        <v>1964</v>
      </c>
      <c r="B10529" s="6" t="s">
        <v>1965</v>
      </c>
      <c r="C10529" s="7">
        <v>45673</v>
      </c>
      <c r="D10529" s="8">
        <v>87.97</v>
      </c>
    </row>
    <row r="10530" spans="1:4" ht="14.25" x14ac:dyDescent="0.2">
      <c r="A10530" s="5" t="s">
        <v>1966</v>
      </c>
      <c r="B10530" s="6" t="s">
        <v>1967</v>
      </c>
      <c r="C10530" s="7">
        <v>45673</v>
      </c>
      <c r="D10530" s="8">
        <v>90.24</v>
      </c>
    </row>
    <row r="10531" spans="1:4" ht="14.25" x14ac:dyDescent="0.2">
      <c r="A10531" s="5" t="s">
        <v>1968</v>
      </c>
      <c r="B10531" s="6" t="s">
        <v>1969</v>
      </c>
      <c r="C10531" s="7">
        <v>45673</v>
      </c>
      <c r="D10531" s="9">
        <v>90.2</v>
      </c>
    </row>
    <row r="10532" spans="1:4" ht="14.25" x14ac:dyDescent="0.2">
      <c r="A10532" s="5" t="s">
        <v>1970</v>
      </c>
      <c r="B10532" s="6" t="s">
        <v>1971</v>
      </c>
      <c r="C10532" s="7">
        <v>45673</v>
      </c>
      <c r="D10532" s="9">
        <v>83.56</v>
      </c>
    </row>
    <row r="10533" spans="1:4" ht="14.25" x14ac:dyDescent="0.2">
      <c r="A10533" s="5" t="s">
        <v>1972</v>
      </c>
      <c r="B10533" s="6" t="s">
        <v>1973</v>
      </c>
      <c r="C10533" s="7">
        <v>45673</v>
      </c>
      <c r="D10533" s="9">
        <v>85.69</v>
      </c>
    </row>
    <row r="10534" spans="1:4" ht="14.25" x14ac:dyDescent="0.2">
      <c r="A10534" s="5" t="s">
        <v>1974</v>
      </c>
      <c r="B10534" s="6" t="s">
        <v>1975</v>
      </c>
      <c r="C10534" s="7">
        <v>45673</v>
      </c>
      <c r="D10534" s="8">
        <v>90.5</v>
      </c>
    </row>
    <row r="10535" spans="1:4" ht="14.25" x14ac:dyDescent="0.2">
      <c r="A10535" s="5" t="s">
        <v>1976</v>
      </c>
      <c r="B10535" s="6" t="s">
        <v>1977</v>
      </c>
      <c r="C10535" s="7">
        <v>45673</v>
      </c>
      <c r="D10535" s="8">
        <v>87.97</v>
      </c>
    </row>
    <row r="10536" spans="1:4" ht="14.25" x14ac:dyDescent="0.2">
      <c r="A10536" s="5" t="s">
        <v>1978</v>
      </c>
      <c r="B10536" s="6" t="s">
        <v>1979</v>
      </c>
      <c r="C10536" s="7">
        <v>45673</v>
      </c>
      <c r="D10536" s="8">
        <v>94.34</v>
      </c>
    </row>
    <row r="10537" spans="1:4" ht="14.25" x14ac:dyDescent="0.2">
      <c r="A10537" s="5" t="s">
        <v>1980</v>
      </c>
      <c r="B10537" s="6" t="s">
        <v>1981</v>
      </c>
      <c r="C10537" s="7">
        <v>45673</v>
      </c>
      <c r="D10537" s="9">
        <v>91.44</v>
      </c>
    </row>
    <row r="10538" spans="1:4" ht="14.25" x14ac:dyDescent="0.2">
      <c r="A10538" s="5" t="s">
        <v>1982</v>
      </c>
      <c r="B10538" s="6" t="s">
        <v>1983</v>
      </c>
      <c r="C10538" s="7">
        <v>45673</v>
      </c>
      <c r="D10538" s="8">
        <v>90.69</v>
      </c>
    </row>
    <row r="10539" spans="1:4" ht="14.25" x14ac:dyDescent="0.2">
      <c r="A10539" s="5" t="s">
        <v>1984</v>
      </c>
      <c r="B10539" s="6" t="s">
        <v>1985</v>
      </c>
      <c r="C10539" s="7">
        <v>45673</v>
      </c>
      <c r="D10539" s="9">
        <v>85.33</v>
      </c>
    </row>
    <row r="10540" spans="1:4" ht="14.25" x14ac:dyDescent="0.2">
      <c r="A10540" s="5" t="s">
        <v>1986</v>
      </c>
      <c r="B10540" s="6" t="s">
        <v>1987</v>
      </c>
      <c r="C10540" s="7">
        <v>45673</v>
      </c>
      <c r="D10540" s="8">
        <v>89.49</v>
      </c>
    </row>
    <row r="10541" spans="1:4" ht="14.25" x14ac:dyDescent="0.2">
      <c r="A10541" s="5" t="s">
        <v>1988</v>
      </c>
      <c r="B10541" s="6" t="s">
        <v>1989</v>
      </c>
      <c r="C10541" s="7">
        <v>45673</v>
      </c>
      <c r="D10541" s="9">
        <v>84.42</v>
      </c>
    </row>
    <row r="10542" spans="1:4" ht="14.25" x14ac:dyDescent="0.2">
      <c r="A10542" s="5" t="s">
        <v>1990</v>
      </c>
      <c r="B10542" s="6" t="s">
        <v>1991</v>
      </c>
      <c r="C10542" s="7">
        <v>45673</v>
      </c>
      <c r="D10542" s="9">
        <v>81.3</v>
      </c>
    </row>
    <row r="10543" spans="1:4" ht="14.25" x14ac:dyDescent="0.2">
      <c r="A10543" s="5" t="s">
        <v>1992</v>
      </c>
      <c r="B10543" s="6" t="s">
        <v>1993</v>
      </c>
      <c r="C10543" s="7">
        <v>45673</v>
      </c>
      <c r="D10543" s="9">
        <v>89.85</v>
      </c>
    </row>
    <row r="10544" spans="1:4" ht="14.25" x14ac:dyDescent="0.2">
      <c r="A10544" s="5" t="s">
        <v>1994</v>
      </c>
      <c r="B10544" s="6" t="s">
        <v>1995</v>
      </c>
      <c r="C10544" s="7">
        <v>45673</v>
      </c>
      <c r="D10544" s="9">
        <v>70.8</v>
      </c>
    </row>
    <row r="10545" spans="1:4" ht="14.25" x14ac:dyDescent="0.2">
      <c r="A10545" s="5" t="s">
        <v>1996</v>
      </c>
      <c r="B10545" s="6" t="s">
        <v>1997</v>
      </c>
      <c r="C10545" s="7">
        <v>45673</v>
      </c>
      <c r="D10545" s="9">
        <v>83.84</v>
      </c>
    </row>
    <row r="10546" spans="1:4" ht="14.25" x14ac:dyDescent="0.2">
      <c r="A10546" s="5" t="s">
        <v>1998</v>
      </c>
      <c r="B10546" s="6" t="s">
        <v>1999</v>
      </c>
      <c r="C10546" s="7">
        <v>45673</v>
      </c>
      <c r="D10546" s="9">
        <v>85.87</v>
      </c>
    </row>
    <row r="10547" spans="1:4" ht="14.25" x14ac:dyDescent="0.2">
      <c r="A10547" s="5" t="s">
        <v>2000</v>
      </c>
      <c r="B10547" s="6" t="s">
        <v>2001</v>
      </c>
      <c r="C10547" s="7">
        <v>45673</v>
      </c>
      <c r="D10547" s="8">
        <v>83.28</v>
      </c>
    </row>
    <row r="10548" spans="1:4" ht="14.25" x14ac:dyDescent="0.2">
      <c r="A10548" s="5" t="s">
        <v>2002</v>
      </c>
      <c r="B10548" s="6" t="s">
        <v>2003</v>
      </c>
      <c r="C10548" s="7">
        <v>45673</v>
      </c>
      <c r="D10548" s="9">
        <v>78.849999999999994</v>
      </c>
    </row>
    <row r="10549" spans="1:4" ht="14.25" x14ac:dyDescent="0.2">
      <c r="A10549" s="5" t="s">
        <v>2004</v>
      </c>
      <c r="B10549" s="6" t="s">
        <v>2005</v>
      </c>
      <c r="C10549" s="7">
        <v>45673</v>
      </c>
      <c r="D10549" s="8">
        <v>80.09</v>
      </c>
    </row>
    <row r="10550" spans="1:4" ht="14.25" x14ac:dyDescent="0.2">
      <c r="A10550" s="5" t="s">
        <v>2006</v>
      </c>
      <c r="B10550" s="6" t="s">
        <v>2007</v>
      </c>
      <c r="C10550" s="7">
        <v>45673</v>
      </c>
      <c r="D10550" s="9">
        <v>85.58</v>
      </c>
    </row>
    <row r="10551" spans="1:4" ht="14.25" x14ac:dyDescent="0.2">
      <c r="A10551" s="5" t="s">
        <v>2008</v>
      </c>
      <c r="B10551" s="6" t="s">
        <v>2009</v>
      </c>
      <c r="C10551" s="7">
        <v>45673</v>
      </c>
      <c r="D10551" s="8">
        <v>84.37</v>
      </c>
    </row>
    <row r="10552" spans="1:4" ht="14.25" x14ac:dyDescent="0.2">
      <c r="A10552" s="5" t="s">
        <v>2010</v>
      </c>
      <c r="B10552" s="6" t="s">
        <v>2011</v>
      </c>
      <c r="C10552" s="7">
        <v>45673</v>
      </c>
      <c r="D10552" s="8">
        <v>87.75</v>
      </c>
    </row>
    <row r="10553" spans="1:4" ht="14.25" x14ac:dyDescent="0.2">
      <c r="A10553" s="5" t="s">
        <v>3214</v>
      </c>
      <c r="B10553" s="6" t="s">
        <v>3215</v>
      </c>
      <c r="C10553" s="7">
        <v>45673</v>
      </c>
      <c r="D10553" s="9">
        <v>57.81</v>
      </c>
    </row>
    <row r="10554" spans="1:4" ht="14.25" x14ac:dyDescent="0.2">
      <c r="A10554" s="5" t="s">
        <v>2012</v>
      </c>
      <c r="B10554" s="6" t="s">
        <v>2013</v>
      </c>
      <c r="C10554" s="7">
        <v>45673</v>
      </c>
      <c r="D10554" s="9">
        <v>76.61</v>
      </c>
    </row>
    <row r="10555" spans="1:4" ht="14.25" x14ac:dyDescent="0.2">
      <c r="A10555" s="5" t="s">
        <v>2014</v>
      </c>
      <c r="B10555" s="6" t="s">
        <v>2015</v>
      </c>
      <c r="C10555" s="7">
        <v>45673</v>
      </c>
      <c r="D10555" s="8">
        <v>88.86</v>
      </c>
    </row>
    <row r="10556" spans="1:4" ht="14.25" x14ac:dyDescent="0.2">
      <c r="A10556" s="5" t="s">
        <v>2016</v>
      </c>
      <c r="B10556" s="6" t="s">
        <v>2017</v>
      </c>
      <c r="C10556" s="7">
        <v>45673</v>
      </c>
      <c r="D10556" s="9">
        <v>89.87</v>
      </c>
    </row>
    <row r="10557" spans="1:4" ht="14.25" x14ac:dyDescent="0.2">
      <c r="A10557" s="5" t="s">
        <v>2018</v>
      </c>
      <c r="B10557" s="6" t="s">
        <v>2019</v>
      </c>
      <c r="C10557" s="7">
        <v>45673</v>
      </c>
      <c r="D10557" s="8">
        <v>92.3</v>
      </c>
    </row>
    <row r="10558" spans="1:4" ht="14.25" x14ac:dyDescent="0.2">
      <c r="A10558" s="5" t="s">
        <v>2020</v>
      </c>
      <c r="B10558" s="6" t="s">
        <v>2021</v>
      </c>
      <c r="C10558" s="7">
        <v>45673</v>
      </c>
      <c r="D10558" s="8">
        <v>91.71</v>
      </c>
    </row>
    <row r="10559" spans="1:4" ht="14.25" x14ac:dyDescent="0.2">
      <c r="A10559" s="5" t="s">
        <v>2022</v>
      </c>
      <c r="B10559" s="6" t="s">
        <v>2023</v>
      </c>
      <c r="C10559" s="7">
        <v>45673</v>
      </c>
      <c r="D10559" s="8">
        <v>86.38</v>
      </c>
    </row>
    <row r="10560" spans="1:4" ht="14.25" x14ac:dyDescent="0.2">
      <c r="A10560" s="5" t="s">
        <v>2024</v>
      </c>
      <c r="B10560" s="6" t="s">
        <v>2025</v>
      </c>
      <c r="C10560" s="7">
        <v>45673</v>
      </c>
      <c r="D10560" s="8">
        <v>94.28</v>
      </c>
    </row>
    <row r="10561" spans="1:4" ht="14.25" x14ac:dyDescent="0.2">
      <c r="A10561" s="5" t="s">
        <v>2026</v>
      </c>
      <c r="B10561" s="6" t="s">
        <v>2027</v>
      </c>
      <c r="C10561" s="7">
        <v>45673</v>
      </c>
      <c r="D10561" s="8">
        <v>91.98</v>
      </c>
    </row>
    <row r="10562" spans="1:4" ht="14.25" x14ac:dyDescent="0.2">
      <c r="A10562" s="5" t="s">
        <v>2028</v>
      </c>
      <c r="B10562" s="6" t="s">
        <v>2029</v>
      </c>
      <c r="C10562" s="7">
        <v>45673</v>
      </c>
      <c r="D10562" s="8">
        <v>87.26</v>
      </c>
    </row>
    <row r="10563" spans="1:4" ht="14.25" x14ac:dyDescent="0.2">
      <c r="A10563" s="5" t="s">
        <v>2030</v>
      </c>
      <c r="B10563" s="6" t="s">
        <v>2031</v>
      </c>
      <c r="C10563" s="7">
        <v>45673</v>
      </c>
      <c r="D10563" s="8">
        <v>90.53</v>
      </c>
    </row>
    <row r="10564" spans="1:4" ht="14.25" x14ac:dyDescent="0.2">
      <c r="A10564" s="5" t="s">
        <v>2032</v>
      </c>
      <c r="B10564" s="6" t="s">
        <v>2033</v>
      </c>
      <c r="C10564" s="7">
        <v>45673</v>
      </c>
      <c r="D10564" s="9">
        <v>84.64</v>
      </c>
    </row>
    <row r="10565" spans="1:4" ht="14.25" x14ac:dyDescent="0.2">
      <c r="A10565" s="5" t="s">
        <v>2034</v>
      </c>
      <c r="B10565" s="6" t="s">
        <v>2035</v>
      </c>
      <c r="C10565" s="7">
        <v>45673</v>
      </c>
      <c r="D10565" s="8">
        <v>89.08</v>
      </c>
    </row>
    <row r="10566" spans="1:4" ht="14.25" x14ac:dyDescent="0.2">
      <c r="A10566" s="5" t="s">
        <v>2036</v>
      </c>
      <c r="B10566" s="6" t="s">
        <v>2037</v>
      </c>
      <c r="C10566" s="7">
        <v>45673</v>
      </c>
      <c r="D10566" s="9">
        <v>89.3</v>
      </c>
    </row>
    <row r="10567" spans="1:4" ht="14.25" x14ac:dyDescent="0.2">
      <c r="A10567" s="5" t="s">
        <v>2038</v>
      </c>
      <c r="B10567" s="6" t="s">
        <v>2039</v>
      </c>
      <c r="C10567" s="7">
        <v>45673</v>
      </c>
      <c r="D10567" s="8">
        <v>85.62</v>
      </c>
    </row>
    <row r="10568" spans="1:4" ht="14.25" x14ac:dyDescent="0.2">
      <c r="A10568" s="5" t="s">
        <v>2040</v>
      </c>
      <c r="B10568" s="6" t="s">
        <v>2041</v>
      </c>
      <c r="C10568" s="7">
        <v>45673</v>
      </c>
      <c r="D10568" s="8">
        <v>85.85</v>
      </c>
    </row>
    <row r="10569" spans="1:4" ht="14.25" x14ac:dyDescent="0.2">
      <c r="A10569" s="5" t="s">
        <v>2042</v>
      </c>
      <c r="B10569" s="6" t="s">
        <v>2043</v>
      </c>
      <c r="C10569" s="7">
        <v>45673</v>
      </c>
      <c r="D10569" s="8">
        <v>92.29</v>
      </c>
    </row>
    <row r="10570" spans="1:4" ht="14.25" x14ac:dyDescent="0.2">
      <c r="A10570" s="5" t="s">
        <v>2044</v>
      </c>
      <c r="B10570" s="6" t="s">
        <v>2045</v>
      </c>
      <c r="C10570" s="7">
        <v>45673</v>
      </c>
      <c r="D10570" s="8">
        <v>88.92</v>
      </c>
    </row>
    <row r="10571" spans="1:4" ht="14.25" x14ac:dyDescent="0.2">
      <c r="A10571" s="5" t="s">
        <v>2046</v>
      </c>
      <c r="B10571" s="6" t="s">
        <v>2047</v>
      </c>
      <c r="C10571" s="7">
        <v>45673</v>
      </c>
      <c r="D10571" s="8">
        <v>89.5</v>
      </c>
    </row>
    <row r="10572" spans="1:4" ht="14.25" x14ac:dyDescent="0.2">
      <c r="A10572" s="5" t="s">
        <v>2048</v>
      </c>
      <c r="B10572" s="6" t="s">
        <v>2049</v>
      </c>
      <c r="C10572" s="7">
        <v>45673</v>
      </c>
      <c r="D10572" s="8">
        <v>90.75</v>
      </c>
    </row>
    <row r="10573" spans="1:4" ht="14.25" x14ac:dyDescent="0.2">
      <c r="A10573" s="5" t="s">
        <v>2050</v>
      </c>
      <c r="B10573" s="6" t="s">
        <v>2051</v>
      </c>
      <c r="C10573" s="7">
        <v>45673</v>
      </c>
      <c r="D10573" s="8">
        <v>87.75</v>
      </c>
    </row>
    <row r="10574" spans="1:4" ht="14.25" x14ac:dyDescent="0.2">
      <c r="A10574" s="5" t="s">
        <v>2052</v>
      </c>
      <c r="B10574" s="6" t="s">
        <v>2053</v>
      </c>
      <c r="C10574" s="7">
        <v>45673</v>
      </c>
      <c r="D10574" s="8">
        <v>92.54</v>
      </c>
    </row>
    <row r="10575" spans="1:4" ht="14.25" x14ac:dyDescent="0.2">
      <c r="A10575" s="5" t="s">
        <v>2054</v>
      </c>
      <c r="B10575" s="6" t="s">
        <v>2055</v>
      </c>
      <c r="C10575" s="7">
        <v>45673</v>
      </c>
      <c r="D10575" s="8">
        <v>93.31</v>
      </c>
    </row>
    <row r="10576" spans="1:4" ht="14.25" x14ac:dyDescent="0.2">
      <c r="A10576" s="5" t="s">
        <v>2056</v>
      </c>
      <c r="B10576" s="6" t="s">
        <v>2057</v>
      </c>
      <c r="C10576" s="7">
        <v>45673</v>
      </c>
      <c r="D10576" s="8">
        <v>92.17</v>
      </c>
    </row>
    <row r="10577" spans="1:4" ht="14.25" x14ac:dyDescent="0.2">
      <c r="A10577" s="5" t="s">
        <v>2058</v>
      </c>
      <c r="B10577" s="6" t="s">
        <v>2059</v>
      </c>
      <c r="C10577" s="7">
        <v>45673</v>
      </c>
      <c r="D10577" s="8">
        <v>89.48</v>
      </c>
    </row>
    <row r="10578" spans="1:4" ht="14.25" x14ac:dyDescent="0.2">
      <c r="A10578" s="5" t="s">
        <v>2060</v>
      </c>
      <c r="B10578" s="6" t="s">
        <v>2061</v>
      </c>
      <c r="C10578" s="7">
        <v>45673</v>
      </c>
      <c r="D10578" s="8">
        <v>90.22</v>
      </c>
    </row>
    <row r="10579" spans="1:4" ht="14.25" x14ac:dyDescent="0.2">
      <c r="A10579" s="5" t="s">
        <v>2062</v>
      </c>
      <c r="B10579" s="6" t="s">
        <v>2063</v>
      </c>
      <c r="C10579" s="7">
        <v>45673</v>
      </c>
      <c r="D10579" s="8">
        <v>91.29</v>
      </c>
    </row>
    <row r="10580" spans="1:4" ht="14.25" x14ac:dyDescent="0.2">
      <c r="A10580" s="5" t="s">
        <v>2064</v>
      </c>
      <c r="B10580" s="6" t="s">
        <v>2065</v>
      </c>
      <c r="C10580" s="7">
        <v>45673</v>
      </c>
      <c r="D10580" s="9">
        <v>90.07</v>
      </c>
    </row>
    <row r="10581" spans="1:4" ht="14.25" x14ac:dyDescent="0.2">
      <c r="A10581" s="5" t="s">
        <v>2066</v>
      </c>
      <c r="B10581" s="6" t="s">
        <v>2067</v>
      </c>
      <c r="C10581" s="7">
        <v>45673</v>
      </c>
      <c r="D10581" s="8">
        <v>88.57</v>
      </c>
    </row>
    <row r="10582" spans="1:4" ht="14.25" x14ac:dyDescent="0.2">
      <c r="A10582" s="5" t="s">
        <v>2068</v>
      </c>
      <c r="B10582" s="6" t="s">
        <v>2069</v>
      </c>
      <c r="C10582" s="7">
        <v>45673</v>
      </c>
      <c r="D10582" s="8">
        <v>89.92</v>
      </c>
    </row>
    <row r="10583" spans="1:4" ht="14.25" x14ac:dyDescent="0.2">
      <c r="A10583" s="5" t="s">
        <v>2070</v>
      </c>
      <c r="B10583" s="6" t="s">
        <v>2071</v>
      </c>
      <c r="C10583" s="7">
        <v>45673</v>
      </c>
      <c r="D10583" s="8">
        <v>87.95</v>
      </c>
    </row>
    <row r="10584" spans="1:4" ht="14.25" x14ac:dyDescent="0.2">
      <c r="A10584" s="5" t="s">
        <v>2072</v>
      </c>
      <c r="B10584" s="6" t="s">
        <v>2073</v>
      </c>
      <c r="C10584" s="7">
        <v>45673</v>
      </c>
      <c r="D10584" s="9">
        <v>88.08</v>
      </c>
    </row>
    <row r="10585" spans="1:4" ht="14.25" x14ac:dyDescent="0.2">
      <c r="A10585" s="5" t="s">
        <v>2074</v>
      </c>
      <c r="B10585" s="6" t="s">
        <v>2075</v>
      </c>
      <c r="C10585" s="7">
        <v>45673</v>
      </c>
      <c r="D10585" s="8">
        <v>85.12</v>
      </c>
    </row>
    <row r="10586" spans="1:4" ht="14.25" x14ac:dyDescent="0.2">
      <c r="A10586" s="5" t="s">
        <v>3128</v>
      </c>
      <c r="B10586" s="6" t="s">
        <v>3129</v>
      </c>
      <c r="C10586" s="7">
        <v>45673</v>
      </c>
      <c r="D10586" s="9">
        <v>90.94</v>
      </c>
    </row>
    <row r="10587" spans="1:4" ht="14.25" x14ac:dyDescent="0.2">
      <c r="A10587" s="5" t="s">
        <v>2076</v>
      </c>
      <c r="B10587" s="6" t="s">
        <v>2077</v>
      </c>
      <c r="C10587" s="7">
        <v>45673</v>
      </c>
      <c r="D10587" s="8">
        <v>88.66</v>
      </c>
    </row>
    <row r="10588" spans="1:4" ht="14.25" x14ac:dyDescent="0.2">
      <c r="A10588" s="5" t="s">
        <v>2078</v>
      </c>
      <c r="B10588" s="6" t="s">
        <v>2079</v>
      </c>
      <c r="C10588" s="7">
        <v>45673</v>
      </c>
      <c r="D10588" s="8">
        <v>82.8</v>
      </c>
    </row>
    <row r="10589" spans="1:4" ht="14.25" x14ac:dyDescent="0.2">
      <c r="A10589" s="5" t="s">
        <v>2080</v>
      </c>
      <c r="B10589" s="6" t="s">
        <v>2081</v>
      </c>
      <c r="C10589" s="7">
        <v>45673</v>
      </c>
      <c r="D10589" s="8">
        <v>92.34</v>
      </c>
    </row>
    <row r="10590" spans="1:4" ht="14.25" x14ac:dyDescent="0.2">
      <c r="A10590" s="5" t="s">
        <v>2082</v>
      </c>
      <c r="B10590" s="6" t="s">
        <v>2083</v>
      </c>
      <c r="C10590" s="7">
        <v>45673</v>
      </c>
      <c r="D10590" s="9">
        <v>98.42</v>
      </c>
    </row>
    <row r="10591" spans="1:4" ht="14.25" x14ac:dyDescent="0.2">
      <c r="A10591" s="5" t="s">
        <v>2084</v>
      </c>
      <c r="B10591" s="6" t="s">
        <v>2085</v>
      </c>
      <c r="C10591" s="7">
        <v>45673</v>
      </c>
      <c r="D10591" s="9">
        <v>79.83</v>
      </c>
    </row>
    <row r="10592" spans="1:4" ht="14.25" x14ac:dyDescent="0.2">
      <c r="A10592" s="5" t="s">
        <v>2086</v>
      </c>
      <c r="B10592" s="6" t="s">
        <v>2087</v>
      </c>
      <c r="C10592" s="7">
        <v>45673</v>
      </c>
      <c r="D10592" s="9">
        <v>48.64</v>
      </c>
    </row>
    <row r="10593" spans="1:4" ht="14.25" x14ac:dyDescent="0.2">
      <c r="A10593" s="5" t="s">
        <v>2088</v>
      </c>
      <c r="B10593" s="6" t="s">
        <v>2089</v>
      </c>
      <c r="C10593" s="7">
        <v>45673</v>
      </c>
      <c r="D10593" s="8">
        <v>81.89</v>
      </c>
    </row>
    <row r="10594" spans="1:4" ht="14.25" x14ac:dyDescent="0.2">
      <c r="A10594" s="5" t="s">
        <v>2090</v>
      </c>
      <c r="B10594" s="6" t="s">
        <v>2091</v>
      </c>
      <c r="C10594" s="7">
        <v>45673</v>
      </c>
      <c r="D10594" s="8">
        <v>91.94</v>
      </c>
    </row>
    <row r="10595" spans="1:4" ht="14.25" x14ac:dyDescent="0.2">
      <c r="A10595" s="5" t="s">
        <v>2092</v>
      </c>
      <c r="B10595" s="6" t="s">
        <v>2093</v>
      </c>
      <c r="C10595" s="7">
        <v>45673</v>
      </c>
      <c r="D10595" s="9">
        <v>96.39</v>
      </c>
    </row>
    <row r="10596" spans="1:4" ht="14.25" x14ac:dyDescent="0.2">
      <c r="A10596" s="5" t="s">
        <v>2094</v>
      </c>
      <c r="B10596" s="6" t="s">
        <v>2095</v>
      </c>
      <c r="C10596" s="7">
        <v>45673</v>
      </c>
      <c r="D10596" s="8">
        <v>88.23</v>
      </c>
    </row>
    <row r="10597" spans="1:4" ht="14.25" x14ac:dyDescent="0.2">
      <c r="A10597" s="5" t="s">
        <v>2096</v>
      </c>
      <c r="B10597" s="6" t="s">
        <v>2097</v>
      </c>
      <c r="C10597" s="7">
        <v>45673</v>
      </c>
      <c r="D10597" s="8">
        <v>85.13</v>
      </c>
    </row>
    <row r="10598" spans="1:4" ht="14.25" x14ac:dyDescent="0.2">
      <c r="A10598" s="5" t="s">
        <v>2098</v>
      </c>
      <c r="B10598" s="6" t="s">
        <v>2099</v>
      </c>
      <c r="C10598" s="7">
        <v>45673</v>
      </c>
      <c r="D10598" s="8">
        <v>84.84</v>
      </c>
    </row>
    <row r="10599" spans="1:4" ht="14.25" x14ac:dyDescent="0.2">
      <c r="A10599" s="5" t="s">
        <v>2100</v>
      </c>
      <c r="B10599" s="6" t="s">
        <v>2101</v>
      </c>
      <c r="C10599" s="7">
        <v>45673</v>
      </c>
      <c r="D10599" s="8">
        <v>87.58</v>
      </c>
    </row>
    <row r="10600" spans="1:4" ht="14.25" x14ac:dyDescent="0.2">
      <c r="A10600" s="5" t="s">
        <v>2102</v>
      </c>
      <c r="B10600" s="6" t="s">
        <v>2103</v>
      </c>
      <c r="C10600" s="7">
        <v>45673</v>
      </c>
      <c r="D10600" s="8">
        <v>91.19</v>
      </c>
    </row>
    <row r="10601" spans="1:4" ht="14.25" x14ac:dyDescent="0.2">
      <c r="A10601" s="5" t="s">
        <v>2104</v>
      </c>
      <c r="B10601" s="6" t="s">
        <v>2105</v>
      </c>
      <c r="C10601" s="7">
        <v>45673</v>
      </c>
      <c r="D10601" s="8">
        <v>87.31</v>
      </c>
    </row>
    <row r="10602" spans="1:4" ht="14.25" x14ac:dyDescent="0.2">
      <c r="A10602" s="5" t="s">
        <v>2106</v>
      </c>
      <c r="B10602" s="6" t="s">
        <v>2107</v>
      </c>
      <c r="C10602" s="7">
        <v>45673</v>
      </c>
      <c r="D10602" s="9">
        <v>91.27</v>
      </c>
    </row>
    <row r="10603" spans="1:4" ht="14.25" x14ac:dyDescent="0.2">
      <c r="A10603" s="5" t="s">
        <v>2108</v>
      </c>
      <c r="B10603" s="6" t="s">
        <v>2109</v>
      </c>
      <c r="C10603" s="7">
        <v>45673</v>
      </c>
      <c r="D10603" s="8">
        <v>88.16</v>
      </c>
    </row>
    <row r="10604" spans="1:4" ht="14.25" x14ac:dyDescent="0.2">
      <c r="A10604" s="5" t="s">
        <v>2110</v>
      </c>
      <c r="B10604" s="6" t="s">
        <v>2111</v>
      </c>
      <c r="C10604" s="7">
        <v>45673</v>
      </c>
      <c r="D10604" s="8">
        <v>86.32</v>
      </c>
    </row>
    <row r="10605" spans="1:4" ht="14.25" x14ac:dyDescent="0.2">
      <c r="A10605" s="5" t="s">
        <v>2112</v>
      </c>
      <c r="B10605" s="6" t="s">
        <v>2113</v>
      </c>
      <c r="C10605" s="7">
        <v>45673</v>
      </c>
      <c r="D10605" s="8">
        <v>90</v>
      </c>
    </row>
    <row r="10606" spans="1:4" ht="14.25" x14ac:dyDescent="0.2">
      <c r="A10606" s="5" t="s">
        <v>2114</v>
      </c>
      <c r="B10606" s="6" t="s">
        <v>2115</v>
      </c>
      <c r="C10606" s="7">
        <v>45673</v>
      </c>
      <c r="D10606" s="8">
        <v>86.13</v>
      </c>
    </row>
    <row r="10607" spans="1:4" ht="14.25" x14ac:dyDescent="0.2">
      <c r="A10607" s="5" t="s">
        <v>2116</v>
      </c>
      <c r="B10607" s="6" t="s">
        <v>2117</v>
      </c>
      <c r="C10607" s="7">
        <v>45673</v>
      </c>
      <c r="D10607" s="9">
        <v>83.01</v>
      </c>
    </row>
    <row r="10608" spans="1:4" ht="14.25" x14ac:dyDescent="0.2">
      <c r="A10608" s="5" t="s">
        <v>2118</v>
      </c>
      <c r="B10608" s="6" t="s">
        <v>2119</v>
      </c>
      <c r="C10608" s="7">
        <v>45673</v>
      </c>
      <c r="D10608" s="8">
        <v>90.97</v>
      </c>
    </row>
    <row r="10609" spans="1:4" ht="14.25" x14ac:dyDescent="0.2">
      <c r="A10609" s="5" t="s">
        <v>2120</v>
      </c>
      <c r="B10609" s="6" t="s">
        <v>2121</v>
      </c>
      <c r="C10609" s="7">
        <v>45673</v>
      </c>
      <c r="D10609" s="9">
        <v>96.4</v>
      </c>
    </row>
    <row r="10610" spans="1:4" ht="14.25" x14ac:dyDescent="0.2">
      <c r="A10610" s="5" t="s">
        <v>2122</v>
      </c>
      <c r="B10610" s="6" t="s">
        <v>2123</v>
      </c>
      <c r="C10610" s="7">
        <v>45673</v>
      </c>
      <c r="D10610" s="8">
        <v>86.55</v>
      </c>
    </row>
    <row r="10611" spans="1:4" ht="14.25" x14ac:dyDescent="0.2">
      <c r="A10611" s="5" t="s">
        <v>2124</v>
      </c>
      <c r="B10611" s="6" t="s">
        <v>2125</v>
      </c>
      <c r="C10611" s="7">
        <v>45673</v>
      </c>
      <c r="D10611" s="8">
        <v>92.43</v>
      </c>
    </row>
    <row r="10612" spans="1:4" ht="14.25" x14ac:dyDescent="0.2">
      <c r="A10612" s="5" t="s">
        <v>2126</v>
      </c>
      <c r="B10612" s="6" t="s">
        <v>2127</v>
      </c>
      <c r="C10612" s="7">
        <v>45673</v>
      </c>
      <c r="D10612" s="9">
        <v>80.77</v>
      </c>
    </row>
    <row r="10613" spans="1:4" ht="14.25" x14ac:dyDescent="0.2">
      <c r="A10613" s="5" t="s">
        <v>2128</v>
      </c>
      <c r="B10613" s="6" t="s">
        <v>2129</v>
      </c>
      <c r="C10613" s="7">
        <v>45673</v>
      </c>
      <c r="D10613" s="9">
        <v>83</v>
      </c>
    </row>
    <row r="10614" spans="1:4" ht="14.25" x14ac:dyDescent="0.2">
      <c r="A10614" s="5" t="s">
        <v>2130</v>
      </c>
      <c r="B10614" s="6" t="s">
        <v>2131</v>
      </c>
      <c r="C10614" s="7">
        <v>45673</v>
      </c>
      <c r="D10614" s="8">
        <v>90.19</v>
      </c>
    </row>
    <row r="10615" spans="1:4" ht="14.25" x14ac:dyDescent="0.2">
      <c r="A10615" s="5" t="s">
        <v>2132</v>
      </c>
      <c r="B10615" s="6" t="s">
        <v>2133</v>
      </c>
      <c r="C10615" s="7">
        <v>45673</v>
      </c>
      <c r="D10615" s="9">
        <v>89.28</v>
      </c>
    </row>
    <row r="10616" spans="1:4" ht="14.25" x14ac:dyDescent="0.2">
      <c r="A10616" s="5" t="s">
        <v>2134</v>
      </c>
      <c r="B10616" s="6" t="s">
        <v>2135</v>
      </c>
      <c r="C10616" s="7">
        <v>45673</v>
      </c>
      <c r="D10616" s="8">
        <v>92.36</v>
      </c>
    </row>
    <row r="10617" spans="1:4" ht="14.25" x14ac:dyDescent="0.2">
      <c r="A10617" s="5" t="s">
        <v>2136</v>
      </c>
      <c r="B10617" s="6" t="s">
        <v>2137</v>
      </c>
      <c r="C10617" s="7">
        <v>45673</v>
      </c>
      <c r="D10617" s="9">
        <v>61.13</v>
      </c>
    </row>
    <row r="10618" spans="1:4" ht="14.25" x14ac:dyDescent="0.2">
      <c r="A10618" s="5" t="s">
        <v>2138</v>
      </c>
      <c r="B10618" s="6" t="s">
        <v>2139</v>
      </c>
      <c r="C10618" s="7">
        <v>45673</v>
      </c>
      <c r="D10618" s="9">
        <v>93.98</v>
      </c>
    </row>
    <row r="10619" spans="1:4" ht="14.25" x14ac:dyDescent="0.2">
      <c r="A10619" s="5" t="s">
        <v>2140</v>
      </c>
      <c r="B10619" s="6" t="s">
        <v>2141</v>
      </c>
      <c r="C10619" s="7">
        <v>45673</v>
      </c>
      <c r="D10619" s="9">
        <v>58.28</v>
      </c>
    </row>
    <row r="10620" spans="1:4" ht="14.25" x14ac:dyDescent="0.2">
      <c r="A10620" s="5" t="s">
        <v>2142</v>
      </c>
      <c r="B10620" s="6" t="s">
        <v>2143</v>
      </c>
      <c r="C10620" s="7">
        <v>45673</v>
      </c>
      <c r="D10620" s="9">
        <v>83.22</v>
      </c>
    </row>
    <row r="10621" spans="1:4" ht="14.25" x14ac:dyDescent="0.2">
      <c r="A10621" s="5" t="s">
        <v>2144</v>
      </c>
      <c r="B10621" s="6" t="s">
        <v>2145</v>
      </c>
      <c r="C10621" s="7">
        <v>45673</v>
      </c>
      <c r="D10621" s="9">
        <v>97.14</v>
      </c>
    </row>
    <row r="10622" spans="1:4" ht="14.25" x14ac:dyDescent="0.2">
      <c r="A10622" s="5" t="s">
        <v>2146</v>
      </c>
      <c r="B10622" s="6" t="s">
        <v>2147</v>
      </c>
      <c r="C10622" s="7">
        <v>45673</v>
      </c>
      <c r="D10622" s="9">
        <v>83.65</v>
      </c>
    </row>
    <row r="10623" spans="1:4" ht="14.25" x14ac:dyDescent="0.2">
      <c r="A10623" s="5" t="s">
        <v>2148</v>
      </c>
      <c r="B10623" s="6" t="s">
        <v>2149</v>
      </c>
      <c r="C10623" s="7">
        <v>45673</v>
      </c>
      <c r="D10623" s="9">
        <v>83.13</v>
      </c>
    </row>
    <row r="10624" spans="1:4" ht="14.25" x14ac:dyDescent="0.2">
      <c r="A10624" s="5" t="s">
        <v>2150</v>
      </c>
      <c r="B10624" s="6" t="s">
        <v>2151</v>
      </c>
      <c r="C10624" s="7">
        <v>45673</v>
      </c>
      <c r="D10624" s="9">
        <v>89.85</v>
      </c>
    </row>
    <row r="10625" spans="1:4" ht="14.25" x14ac:dyDescent="0.2">
      <c r="A10625" s="5" t="s">
        <v>2152</v>
      </c>
      <c r="B10625" s="6" t="s">
        <v>2153</v>
      </c>
      <c r="C10625" s="7">
        <v>45673</v>
      </c>
      <c r="D10625" s="8">
        <v>91.19</v>
      </c>
    </row>
    <row r="10626" spans="1:4" ht="14.25" x14ac:dyDescent="0.2">
      <c r="A10626" s="5" t="s">
        <v>2154</v>
      </c>
      <c r="B10626" s="6" t="s">
        <v>2155</v>
      </c>
      <c r="C10626" s="7">
        <v>45673</v>
      </c>
      <c r="D10626" s="8">
        <v>91.54</v>
      </c>
    </row>
    <row r="10627" spans="1:4" ht="14.25" x14ac:dyDescent="0.2">
      <c r="A10627" s="5" t="s">
        <v>2156</v>
      </c>
      <c r="B10627" s="6" t="s">
        <v>2157</v>
      </c>
      <c r="C10627" s="7">
        <v>45673</v>
      </c>
      <c r="D10627" s="8">
        <v>92.21</v>
      </c>
    </row>
    <row r="10628" spans="1:4" ht="14.25" x14ac:dyDescent="0.2">
      <c r="A10628" s="5" t="s">
        <v>2158</v>
      </c>
      <c r="B10628" s="6" t="s">
        <v>2159</v>
      </c>
      <c r="C10628" s="7">
        <v>45673</v>
      </c>
      <c r="D10628" s="9">
        <v>90.29</v>
      </c>
    </row>
    <row r="10629" spans="1:4" ht="14.25" x14ac:dyDescent="0.2">
      <c r="A10629" s="5" t="s">
        <v>2160</v>
      </c>
      <c r="B10629" s="6" t="s">
        <v>2161</v>
      </c>
      <c r="C10629" s="7">
        <v>45673</v>
      </c>
      <c r="D10629" s="8">
        <v>93.79</v>
      </c>
    </row>
    <row r="10630" spans="1:4" ht="14.25" x14ac:dyDescent="0.2">
      <c r="A10630" s="5" t="s">
        <v>2162</v>
      </c>
      <c r="B10630" s="6" t="s">
        <v>2163</v>
      </c>
      <c r="C10630" s="7">
        <v>45673</v>
      </c>
      <c r="D10630" s="8">
        <v>93.81</v>
      </c>
    </row>
    <row r="10631" spans="1:4" ht="14.25" x14ac:dyDescent="0.2">
      <c r="A10631" s="5" t="s">
        <v>2164</v>
      </c>
      <c r="B10631" s="6" t="s">
        <v>2165</v>
      </c>
      <c r="C10631" s="7">
        <v>45673</v>
      </c>
      <c r="D10631" s="8">
        <v>87.87</v>
      </c>
    </row>
    <row r="10632" spans="1:4" ht="14.25" x14ac:dyDescent="0.2">
      <c r="A10632" s="5" t="s">
        <v>2166</v>
      </c>
      <c r="B10632" s="6" t="s">
        <v>2167</v>
      </c>
      <c r="C10632" s="7">
        <v>45673</v>
      </c>
      <c r="D10632" s="8">
        <v>93.07</v>
      </c>
    </row>
    <row r="10633" spans="1:4" ht="14.25" x14ac:dyDescent="0.2">
      <c r="A10633" s="5" t="s">
        <v>2168</v>
      </c>
      <c r="B10633" s="6" t="s">
        <v>2169</v>
      </c>
      <c r="C10633" s="7">
        <v>45673</v>
      </c>
      <c r="D10633" s="8">
        <v>88.94</v>
      </c>
    </row>
    <row r="10634" spans="1:4" ht="14.25" x14ac:dyDescent="0.2">
      <c r="A10634" s="5" t="s">
        <v>2170</v>
      </c>
      <c r="B10634" s="6" t="s">
        <v>2171</v>
      </c>
      <c r="C10634" s="7">
        <v>45673</v>
      </c>
      <c r="D10634" s="9">
        <v>89.93</v>
      </c>
    </row>
    <row r="10635" spans="1:4" ht="14.25" x14ac:dyDescent="0.2">
      <c r="A10635" s="5" t="s">
        <v>2172</v>
      </c>
      <c r="B10635" s="6" t="s">
        <v>2173</v>
      </c>
      <c r="C10635" s="7">
        <v>45673</v>
      </c>
      <c r="D10635" s="8">
        <v>88.72</v>
      </c>
    </row>
    <row r="10636" spans="1:4" ht="14.25" x14ac:dyDescent="0.2">
      <c r="A10636" s="5" t="s">
        <v>2174</v>
      </c>
      <c r="B10636" s="6" t="s">
        <v>2175</v>
      </c>
      <c r="C10636" s="7">
        <v>45673</v>
      </c>
      <c r="D10636" s="8">
        <v>91.42</v>
      </c>
    </row>
    <row r="10637" spans="1:4" ht="14.25" x14ac:dyDescent="0.2">
      <c r="A10637" s="5" t="s">
        <v>2176</v>
      </c>
      <c r="B10637" s="6" t="s">
        <v>2177</v>
      </c>
      <c r="C10637" s="7">
        <v>45673</v>
      </c>
      <c r="D10637" s="8">
        <v>93.6</v>
      </c>
    </row>
    <row r="10638" spans="1:4" ht="14.25" x14ac:dyDescent="0.2">
      <c r="A10638" s="5" t="s">
        <v>2178</v>
      </c>
      <c r="B10638" s="6" t="s">
        <v>2179</v>
      </c>
      <c r="C10638" s="7">
        <v>45673</v>
      </c>
      <c r="D10638" s="8">
        <v>93.05</v>
      </c>
    </row>
    <row r="10639" spans="1:4" ht="14.25" x14ac:dyDescent="0.2">
      <c r="A10639" s="5" t="s">
        <v>2180</v>
      </c>
      <c r="B10639" s="6" t="s">
        <v>2181</v>
      </c>
      <c r="C10639" s="7">
        <v>45673</v>
      </c>
      <c r="D10639" s="8">
        <v>90.45</v>
      </c>
    </row>
    <row r="10640" spans="1:4" ht="14.25" x14ac:dyDescent="0.2">
      <c r="A10640" s="5" t="s">
        <v>2182</v>
      </c>
      <c r="B10640" s="6" t="s">
        <v>2183</v>
      </c>
      <c r="C10640" s="7">
        <v>45673</v>
      </c>
      <c r="D10640" s="9">
        <v>90.51</v>
      </c>
    </row>
    <row r="10641" spans="1:4" ht="14.25" x14ac:dyDescent="0.2">
      <c r="A10641" s="5" t="s">
        <v>2184</v>
      </c>
      <c r="B10641" s="6" t="s">
        <v>2185</v>
      </c>
      <c r="C10641" s="7">
        <v>45673</v>
      </c>
      <c r="D10641" s="8">
        <v>91.15</v>
      </c>
    </row>
    <row r="10642" spans="1:4" ht="14.25" x14ac:dyDescent="0.2">
      <c r="A10642" s="5" t="s">
        <v>2186</v>
      </c>
      <c r="B10642" s="6" t="s">
        <v>2187</v>
      </c>
      <c r="C10642" s="7">
        <v>45673</v>
      </c>
      <c r="D10642" s="8">
        <v>90.6</v>
      </c>
    </row>
    <row r="10643" spans="1:4" ht="14.25" x14ac:dyDescent="0.2">
      <c r="A10643" s="5" t="s">
        <v>2188</v>
      </c>
      <c r="B10643" s="6" t="s">
        <v>2189</v>
      </c>
      <c r="C10643" s="7">
        <v>45673</v>
      </c>
      <c r="D10643" s="9">
        <v>85.93</v>
      </c>
    </row>
    <row r="10644" spans="1:4" ht="14.25" x14ac:dyDescent="0.2">
      <c r="A10644" s="5" t="s">
        <v>2190</v>
      </c>
      <c r="B10644" s="6" t="s">
        <v>2191</v>
      </c>
      <c r="C10644" s="7">
        <v>45673</v>
      </c>
      <c r="D10644" s="9">
        <v>92.48</v>
      </c>
    </row>
    <row r="10645" spans="1:4" ht="14.25" x14ac:dyDescent="0.2">
      <c r="A10645" s="5" t="s">
        <v>2192</v>
      </c>
      <c r="B10645" s="6" t="s">
        <v>2193</v>
      </c>
      <c r="C10645" s="7">
        <v>45673</v>
      </c>
      <c r="D10645" s="8">
        <v>91.98</v>
      </c>
    </row>
    <row r="10646" spans="1:4" ht="14.25" x14ac:dyDescent="0.2">
      <c r="A10646" s="5" t="s">
        <v>2194</v>
      </c>
      <c r="B10646" s="6" t="s">
        <v>2195</v>
      </c>
      <c r="C10646" s="7">
        <v>45673</v>
      </c>
      <c r="D10646" s="8">
        <v>93.06</v>
      </c>
    </row>
    <row r="10647" spans="1:4" ht="14.25" x14ac:dyDescent="0.2">
      <c r="A10647" s="5" t="s">
        <v>2196</v>
      </c>
      <c r="B10647" s="6" t="s">
        <v>2197</v>
      </c>
      <c r="C10647" s="7">
        <v>45673</v>
      </c>
      <c r="D10647" s="8">
        <v>92.32</v>
      </c>
    </row>
    <row r="10648" spans="1:4" ht="14.25" x14ac:dyDescent="0.2">
      <c r="A10648" s="5" t="s">
        <v>2198</v>
      </c>
      <c r="B10648" s="6" t="s">
        <v>2199</v>
      </c>
      <c r="C10648" s="7">
        <v>45673</v>
      </c>
      <c r="D10648" s="8">
        <v>95.21</v>
      </c>
    </row>
    <row r="10649" spans="1:4" ht="14.25" x14ac:dyDescent="0.2">
      <c r="A10649" s="5" t="s">
        <v>2200</v>
      </c>
      <c r="B10649" s="6" t="s">
        <v>2201</v>
      </c>
      <c r="C10649" s="7">
        <v>45673</v>
      </c>
      <c r="D10649" s="8">
        <v>91.41</v>
      </c>
    </row>
    <row r="10650" spans="1:4" ht="14.25" x14ac:dyDescent="0.2">
      <c r="A10650" s="5" t="s">
        <v>2202</v>
      </c>
      <c r="B10650" s="6" t="s">
        <v>2203</v>
      </c>
      <c r="C10650" s="7">
        <v>45673</v>
      </c>
      <c r="D10650" s="8">
        <v>92.06</v>
      </c>
    </row>
    <row r="10651" spans="1:4" ht="14.25" x14ac:dyDescent="0.2">
      <c r="A10651" s="5" t="s">
        <v>2204</v>
      </c>
      <c r="B10651" s="6" t="s">
        <v>2205</v>
      </c>
      <c r="C10651" s="7">
        <v>45673</v>
      </c>
      <c r="D10651" s="9">
        <v>91.44</v>
      </c>
    </row>
    <row r="10652" spans="1:4" ht="14.25" x14ac:dyDescent="0.2">
      <c r="A10652" s="5" t="s">
        <v>2206</v>
      </c>
      <c r="B10652" s="6" t="s">
        <v>2207</v>
      </c>
      <c r="C10652" s="7">
        <v>45673</v>
      </c>
      <c r="D10652" s="9">
        <v>93.08</v>
      </c>
    </row>
    <row r="10653" spans="1:4" ht="14.25" x14ac:dyDescent="0.2">
      <c r="A10653" s="5" t="s">
        <v>2208</v>
      </c>
      <c r="B10653" s="6" t="s">
        <v>2209</v>
      </c>
      <c r="C10653" s="7">
        <v>45673</v>
      </c>
      <c r="D10653" s="8">
        <v>90.24</v>
      </c>
    </row>
    <row r="10654" spans="1:4" ht="14.25" x14ac:dyDescent="0.2">
      <c r="A10654" s="5" t="s">
        <v>2210</v>
      </c>
      <c r="B10654" s="6" t="s">
        <v>2211</v>
      </c>
      <c r="C10654" s="7">
        <v>45673</v>
      </c>
      <c r="D10654" s="8">
        <v>89.74</v>
      </c>
    </row>
    <row r="10655" spans="1:4" ht="14.25" x14ac:dyDescent="0.2">
      <c r="A10655" s="5" t="s">
        <v>2212</v>
      </c>
      <c r="B10655" s="6" t="s">
        <v>2213</v>
      </c>
      <c r="C10655" s="7">
        <v>45673</v>
      </c>
      <c r="D10655" s="9">
        <v>91.45</v>
      </c>
    </row>
    <row r="10656" spans="1:4" ht="14.25" x14ac:dyDescent="0.2">
      <c r="A10656" s="5" t="s">
        <v>2214</v>
      </c>
      <c r="B10656" s="6" t="s">
        <v>2215</v>
      </c>
      <c r="C10656" s="7">
        <v>45673</v>
      </c>
      <c r="D10656" s="9">
        <v>91.06</v>
      </c>
    </row>
    <row r="10657" spans="1:4" ht="14.25" x14ac:dyDescent="0.2">
      <c r="A10657" s="5" t="s">
        <v>2216</v>
      </c>
      <c r="B10657" s="6" t="s">
        <v>2217</v>
      </c>
      <c r="C10657" s="7">
        <v>45673</v>
      </c>
      <c r="D10657" s="8">
        <v>88.67</v>
      </c>
    </row>
    <row r="10658" spans="1:4" ht="14.25" x14ac:dyDescent="0.2">
      <c r="A10658" s="5" t="s">
        <v>2218</v>
      </c>
      <c r="B10658" s="6" t="s">
        <v>2219</v>
      </c>
      <c r="C10658" s="7">
        <v>45673</v>
      </c>
      <c r="D10658" s="8">
        <v>89.36</v>
      </c>
    </row>
    <row r="10659" spans="1:4" ht="14.25" x14ac:dyDescent="0.2">
      <c r="A10659" s="5" t="s">
        <v>2220</v>
      </c>
      <c r="B10659" s="6" t="s">
        <v>2221</v>
      </c>
      <c r="C10659" s="7">
        <v>45673</v>
      </c>
      <c r="D10659" s="8">
        <v>85.29</v>
      </c>
    </row>
    <row r="10660" spans="1:4" ht="14.25" x14ac:dyDescent="0.2">
      <c r="A10660" s="5" t="s">
        <v>2222</v>
      </c>
      <c r="B10660" s="6" t="s">
        <v>2223</v>
      </c>
      <c r="C10660" s="7">
        <v>45673</v>
      </c>
      <c r="D10660" s="8">
        <v>94.64</v>
      </c>
    </row>
    <row r="10661" spans="1:4" ht="14.25" x14ac:dyDescent="0.2">
      <c r="A10661" s="5" t="s">
        <v>2224</v>
      </c>
      <c r="B10661" s="6" t="s">
        <v>2225</v>
      </c>
      <c r="C10661" s="7">
        <v>45673</v>
      </c>
      <c r="D10661" s="9">
        <v>91.1</v>
      </c>
    </row>
    <row r="10662" spans="1:4" ht="14.25" x14ac:dyDescent="0.2">
      <c r="A10662" s="5" t="s">
        <v>2226</v>
      </c>
      <c r="B10662" s="6" t="s">
        <v>2227</v>
      </c>
      <c r="C10662" s="7">
        <v>45673</v>
      </c>
      <c r="D10662" s="9">
        <v>88.78</v>
      </c>
    </row>
    <row r="10663" spans="1:4" ht="14.25" x14ac:dyDescent="0.2">
      <c r="A10663" s="5" t="s">
        <v>2228</v>
      </c>
      <c r="B10663" s="6" t="s">
        <v>2229</v>
      </c>
      <c r="C10663" s="7">
        <v>45673</v>
      </c>
      <c r="D10663" s="9">
        <v>98.61</v>
      </c>
    </row>
    <row r="10664" spans="1:4" ht="14.25" x14ac:dyDescent="0.2">
      <c r="A10664" s="5" t="s">
        <v>2230</v>
      </c>
      <c r="B10664" s="6" t="s">
        <v>2231</v>
      </c>
      <c r="C10664" s="7">
        <v>45673</v>
      </c>
      <c r="D10664" s="9">
        <v>90.61</v>
      </c>
    </row>
    <row r="10665" spans="1:4" ht="14.25" x14ac:dyDescent="0.2">
      <c r="A10665" s="5" t="s">
        <v>2232</v>
      </c>
      <c r="B10665" s="6" t="s">
        <v>2233</v>
      </c>
      <c r="C10665" s="7">
        <v>45673</v>
      </c>
      <c r="D10665" s="9">
        <v>93.19</v>
      </c>
    </row>
    <row r="10666" spans="1:4" ht="14.25" x14ac:dyDescent="0.2">
      <c r="A10666" s="5" t="s">
        <v>2234</v>
      </c>
      <c r="B10666" s="6" t="s">
        <v>2235</v>
      </c>
      <c r="C10666" s="7">
        <v>45673</v>
      </c>
      <c r="D10666" s="9">
        <v>95.03</v>
      </c>
    </row>
    <row r="10667" spans="1:4" ht="14.25" x14ac:dyDescent="0.2">
      <c r="A10667" s="5" t="s">
        <v>2236</v>
      </c>
      <c r="B10667" s="6" t="s">
        <v>2237</v>
      </c>
      <c r="C10667" s="7">
        <v>45673</v>
      </c>
      <c r="D10667" s="8">
        <v>89.2</v>
      </c>
    </row>
    <row r="10668" spans="1:4" ht="14.25" x14ac:dyDescent="0.2">
      <c r="A10668" s="5" t="s">
        <v>2238</v>
      </c>
      <c r="B10668" s="6" t="s">
        <v>2239</v>
      </c>
      <c r="C10668" s="7">
        <v>45673</v>
      </c>
      <c r="D10668" s="8">
        <v>82.8</v>
      </c>
    </row>
    <row r="10669" spans="1:4" ht="14.25" x14ac:dyDescent="0.2">
      <c r="A10669" s="5" t="s">
        <v>2240</v>
      </c>
      <c r="B10669" s="6" t="s">
        <v>2241</v>
      </c>
      <c r="C10669" s="7">
        <v>45673</v>
      </c>
      <c r="D10669" s="9">
        <v>92.65</v>
      </c>
    </row>
    <row r="10670" spans="1:4" ht="14.25" x14ac:dyDescent="0.2">
      <c r="A10670" s="5" t="s">
        <v>2242</v>
      </c>
      <c r="B10670" s="6" t="s">
        <v>2243</v>
      </c>
      <c r="C10670" s="7">
        <v>45673</v>
      </c>
      <c r="D10670" s="9">
        <v>95.52</v>
      </c>
    </row>
    <row r="10671" spans="1:4" ht="14.25" x14ac:dyDescent="0.2">
      <c r="A10671" s="5" t="s">
        <v>2244</v>
      </c>
      <c r="B10671" s="6" t="s">
        <v>2245</v>
      </c>
      <c r="C10671" s="7">
        <v>45673</v>
      </c>
      <c r="D10671" s="9">
        <v>75.319999999999993</v>
      </c>
    </row>
    <row r="10672" spans="1:4" ht="14.25" x14ac:dyDescent="0.2">
      <c r="A10672" s="5" t="s">
        <v>2246</v>
      </c>
      <c r="B10672" s="6" t="s">
        <v>2247</v>
      </c>
      <c r="C10672" s="7">
        <v>45673</v>
      </c>
      <c r="D10672" s="9">
        <v>80.989999999999995</v>
      </c>
    </row>
    <row r="10673" spans="1:4" ht="14.25" x14ac:dyDescent="0.2">
      <c r="A10673" s="5" t="s">
        <v>2248</v>
      </c>
      <c r="B10673" s="6" t="s">
        <v>2249</v>
      </c>
      <c r="C10673" s="7">
        <v>45673</v>
      </c>
      <c r="D10673" s="8">
        <v>93.51</v>
      </c>
    </row>
    <row r="10674" spans="1:4" ht="14.25" x14ac:dyDescent="0.2">
      <c r="A10674" s="5" t="s">
        <v>2250</v>
      </c>
      <c r="B10674" s="6" t="s">
        <v>2251</v>
      </c>
      <c r="C10674" s="7">
        <v>45673</v>
      </c>
      <c r="D10674" s="9">
        <v>87.57</v>
      </c>
    </row>
    <row r="10675" spans="1:4" ht="14.25" x14ac:dyDescent="0.2">
      <c r="A10675" s="5" t="s">
        <v>2252</v>
      </c>
      <c r="B10675" s="6" t="s">
        <v>2253</v>
      </c>
      <c r="C10675" s="7">
        <v>45673</v>
      </c>
      <c r="D10675" s="8">
        <v>88.82</v>
      </c>
    </row>
    <row r="10676" spans="1:4" ht="14.25" x14ac:dyDescent="0.2">
      <c r="A10676" s="5" t="s">
        <v>2254</v>
      </c>
      <c r="B10676" s="6" t="s">
        <v>2255</v>
      </c>
      <c r="C10676" s="7">
        <v>45673</v>
      </c>
      <c r="D10676" s="9">
        <v>89.71</v>
      </c>
    </row>
    <row r="10677" spans="1:4" ht="14.25" x14ac:dyDescent="0.2">
      <c r="A10677" s="5" t="s">
        <v>2256</v>
      </c>
      <c r="B10677" s="6" t="s">
        <v>2257</v>
      </c>
      <c r="C10677" s="7">
        <v>45673</v>
      </c>
      <c r="D10677" s="8">
        <v>91.7</v>
      </c>
    </row>
    <row r="10678" spans="1:4" ht="14.25" x14ac:dyDescent="0.2">
      <c r="A10678" s="5" t="s">
        <v>2258</v>
      </c>
      <c r="B10678" s="6" t="s">
        <v>2259</v>
      </c>
      <c r="C10678" s="7">
        <v>45673</v>
      </c>
      <c r="D10678" s="8">
        <v>88.67</v>
      </c>
    </row>
    <row r="10679" spans="1:4" ht="14.25" x14ac:dyDescent="0.2">
      <c r="A10679" s="5" t="s">
        <v>2260</v>
      </c>
      <c r="B10679" s="6" t="s">
        <v>2261</v>
      </c>
      <c r="C10679" s="7">
        <v>45673</v>
      </c>
      <c r="D10679" s="8">
        <v>94.93</v>
      </c>
    </row>
    <row r="10680" spans="1:4" ht="14.25" x14ac:dyDescent="0.2">
      <c r="A10680" s="5" t="s">
        <v>2262</v>
      </c>
      <c r="B10680" s="6" t="s">
        <v>2263</v>
      </c>
      <c r="C10680" s="7">
        <v>45673</v>
      </c>
      <c r="D10680" s="9">
        <v>59</v>
      </c>
    </row>
    <row r="10681" spans="1:4" ht="14.25" x14ac:dyDescent="0.2">
      <c r="A10681" s="5" t="s">
        <v>2264</v>
      </c>
      <c r="B10681" s="6" t="s">
        <v>2265</v>
      </c>
      <c r="C10681" s="7">
        <v>45673</v>
      </c>
      <c r="D10681" s="8">
        <v>91.69</v>
      </c>
    </row>
    <row r="10682" spans="1:4" ht="14.25" x14ac:dyDescent="0.2">
      <c r="A10682" s="5" t="s">
        <v>2266</v>
      </c>
      <c r="B10682" s="6" t="s">
        <v>2267</v>
      </c>
      <c r="C10682" s="7">
        <v>45673</v>
      </c>
      <c r="D10682" s="8">
        <v>93.57</v>
      </c>
    </row>
    <row r="10683" spans="1:4" ht="14.25" x14ac:dyDescent="0.2">
      <c r="A10683" s="5" t="s">
        <v>2268</v>
      </c>
      <c r="B10683" s="6" t="s">
        <v>2269</v>
      </c>
      <c r="C10683" s="7">
        <v>45673</v>
      </c>
      <c r="D10683" s="9">
        <v>93.95</v>
      </c>
    </row>
    <row r="10684" spans="1:4" ht="14.25" x14ac:dyDescent="0.2">
      <c r="A10684" s="5" t="s">
        <v>2270</v>
      </c>
      <c r="B10684" s="6" t="s">
        <v>2271</v>
      </c>
      <c r="C10684" s="7">
        <v>45673</v>
      </c>
      <c r="D10684" s="9">
        <v>94.88</v>
      </c>
    </row>
    <row r="10685" spans="1:4" ht="14.25" x14ac:dyDescent="0.2">
      <c r="A10685" s="5" t="s">
        <v>2272</v>
      </c>
      <c r="B10685" s="6" t="s">
        <v>2273</v>
      </c>
      <c r="C10685" s="7">
        <v>45673</v>
      </c>
      <c r="D10685" s="9">
        <v>95.94</v>
      </c>
    </row>
    <row r="10686" spans="1:4" ht="14.25" x14ac:dyDescent="0.2">
      <c r="A10686" s="5" t="s">
        <v>2274</v>
      </c>
      <c r="B10686" s="6" t="s">
        <v>2275</v>
      </c>
      <c r="C10686" s="7">
        <v>45673</v>
      </c>
      <c r="D10686" s="8">
        <v>93.72</v>
      </c>
    </row>
    <row r="10687" spans="1:4" ht="14.25" x14ac:dyDescent="0.2">
      <c r="A10687" s="5" t="s">
        <v>2276</v>
      </c>
      <c r="B10687" s="6" t="s">
        <v>2277</v>
      </c>
      <c r="C10687" s="7">
        <v>45673</v>
      </c>
      <c r="D10687" s="8">
        <v>92.61</v>
      </c>
    </row>
    <row r="10688" spans="1:4" ht="14.25" x14ac:dyDescent="0.2">
      <c r="A10688" s="5" t="s">
        <v>2278</v>
      </c>
      <c r="B10688" s="6" t="s">
        <v>2279</v>
      </c>
      <c r="C10688" s="7">
        <v>45673</v>
      </c>
      <c r="D10688" s="8">
        <v>93.59</v>
      </c>
    </row>
    <row r="10689" spans="1:4" ht="14.25" x14ac:dyDescent="0.2">
      <c r="A10689" s="5" t="s">
        <v>2280</v>
      </c>
      <c r="B10689" s="6" t="s">
        <v>2281</v>
      </c>
      <c r="C10689" s="7">
        <v>45673</v>
      </c>
      <c r="D10689" s="8">
        <v>92.61</v>
      </c>
    </row>
    <row r="10690" spans="1:4" ht="14.25" x14ac:dyDescent="0.2">
      <c r="A10690" s="5" t="s">
        <v>2282</v>
      </c>
      <c r="B10690" s="6" t="s">
        <v>2283</v>
      </c>
      <c r="C10690" s="7">
        <v>45673</v>
      </c>
      <c r="D10690" s="8">
        <v>93.13</v>
      </c>
    </row>
    <row r="10691" spans="1:4" ht="14.25" x14ac:dyDescent="0.2">
      <c r="A10691" s="5" t="s">
        <v>2284</v>
      </c>
      <c r="B10691" s="6" t="s">
        <v>2285</v>
      </c>
      <c r="C10691" s="7">
        <v>45673</v>
      </c>
      <c r="D10691" s="8">
        <v>92.01</v>
      </c>
    </row>
    <row r="10692" spans="1:4" ht="14.25" x14ac:dyDescent="0.2">
      <c r="A10692" s="5" t="s">
        <v>2286</v>
      </c>
      <c r="B10692" s="6" t="s">
        <v>2287</v>
      </c>
      <c r="C10692" s="7">
        <v>45673</v>
      </c>
      <c r="D10692" s="8">
        <v>93.25</v>
      </c>
    </row>
    <row r="10693" spans="1:4" ht="14.25" x14ac:dyDescent="0.2">
      <c r="A10693" s="5" t="s">
        <v>2288</v>
      </c>
      <c r="B10693" s="6" t="s">
        <v>2289</v>
      </c>
      <c r="C10693" s="7">
        <v>45673</v>
      </c>
      <c r="D10693" s="8">
        <v>88.24</v>
      </c>
    </row>
    <row r="10694" spans="1:4" ht="14.25" x14ac:dyDescent="0.2">
      <c r="A10694" s="5" t="s">
        <v>2290</v>
      </c>
      <c r="B10694" s="6" t="s">
        <v>2291</v>
      </c>
      <c r="C10694" s="7">
        <v>45673</v>
      </c>
      <c r="D10694" s="8">
        <v>94.05</v>
      </c>
    </row>
    <row r="10695" spans="1:4" ht="14.25" x14ac:dyDescent="0.2">
      <c r="A10695" s="5" t="s">
        <v>2292</v>
      </c>
      <c r="B10695" s="6" t="s">
        <v>2293</v>
      </c>
      <c r="C10695" s="7">
        <v>45673</v>
      </c>
      <c r="D10695" s="8">
        <v>92.42</v>
      </c>
    </row>
    <row r="10696" spans="1:4" ht="14.25" x14ac:dyDescent="0.2">
      <c r="A10696" s="5" t="s">
        <v>2294</v>
      </c>
      <c r="B10696" s="6" t="s">
        <v>2295</v>
      </c>
      <c r="C10696" s="7">
        <v>45673</v>
      </c>
      <c r="D10696" s="8">
        <v>91.47</v>
      </c>
    </row>
    <row r="10697" spans="1:4" ht="14.25" x14ac:dyDescent="0.2">
      <c r="A10697" s="5" t="s">
        <v>2296</v>
      </c>
      <c r="B10697" s="6" t="s">
        <v>2297</v>
      </c>
      <c r="C10697" s="7">
        <v>45673</v>
      </c>
      <c r="D10697" s="8">
        <v>93.44</v>
      </c>
    </row>
    <row r="10698" spans="1:4" ht="14.25" x14ac:dyDescent="0.2">
      <c r="A10698" s="5" t="s">
        <v>2298</v>
      </c>
      <c r="B10698" s="6" t="s">
        <v>2299</v>
      </c>
      <c r="C10698" s="7">
        <v>45673</v>
      </c>
      <c r="D10698" s="8">
        <v>93.56</v>
      </c>
    </row>
    <row r="10699" spans="1:4" ht="14.25" x14ac:dyDescent="0.2">
      <c r="A10699" s="5" t="s">
        <v>2300</v>
      </c>
      <c r="B10699" s="6" t="s">
        <v>2301</v>
      </c>
      <c r="C10699" s="7">
        <v>45673</v>
      </c>
      <c r="D10699" s="9">
        <v>93.33</v>
      </c>
    </row>
    <row r="10700" spans="1:4" ht="14.25" x14ac:dyDescent="0.2">
      <c r="A10700" s="5" t="s">
        <v>2302</v>
      </c>
      <c r="B10700" s="6" t="s">
        <v>2303</v>
      </c>
      <c r="C10700" s="7">
        <v>45673</v>
      </c>
      <c r="D10700" s="8">
        <v>94.18</v>
      </c>
    </row>
    <row r="10701" spans="1:4" ht="14.25" x14ac:dyDescent="0.2">
      <c r="A10701" s="5" t="s">
        <v>2304</v>
      </c>
      <c r="B10701" s="6" t="s">
        <v>2305</v>
      </c>
      <c r="C10701" s="7">
        <v>45673</v>
      </c>
      <c r="D10701" s="9">
        <v>93.93</v>
      </c>
    </row>
    <row r="10702" spans="1:4" ht="14.25" x14ac:dyDescent="0.2">
      <c r="A10702" s="5" t="s">
        <v>2306</v>
      </c>
      <c r="B10702" s="6" t="s">
        <v>2307</v>
      </c>
      <c r="C10702" s="7">
        <v>45673</v>
      </c>
      <c r="D10702" s="8">
        <v>95.87</v>
      </c>
    </row>
    <row r="10703" spans="1:4" ht="14.25" x14ac:dyDescent="0.2">
      <c r="A10703" s="5" t="s">
        <v>2308</v>
      </c>
      <c r="B10703" s="6" t="s">
        <v>2309</v>
      </c>
      <c r="C10703" s="7">
        <v>45673</v>
      </c>
      <c r="D10703" s="8">
        <v>92.32</v>
      </c>
    </row>
    <row r="10704" spans="1:4" ht="14.25" x14ac:dyDescent="0.2">
      <c r="A10704" s="5" t="s">
        <v>2310</v>
      </c>
      <c r="B10704" s="6" t="s">
        <v>2311</v>
      </c>
      <c r="C10704" s="7">
        <v>45673</v>
      </c>
      <c r="D10704" s="9">
        <v>89.67</v>
      </c>
    </row>
    <row r="10705" spans="1:4" ht="14.25" x14ac:dyDescent="0.2">
      <c r="A10705" s="5" t="s">
        <v>2312</v>
      </c>
      <c r="B10705" s="6" t="s">
        <v>2313</v>
      </c>
      <c r="C10705" s="7">
        <v>45673</v>
      </c>
      <c r="D10705" s="9">
        <v>96.57</v>
      </c>
    </row>
    <row r="10706" spans="1:4" ht="14.25" x14ac:dyDescent="0.2">
      <c r="A10706" s="5" t="s">
        <v>2314</v>
      </c>
      <c r="B10706" s="6" t="s">
        <v>2315</v>
      </c>
      <c r="C10706" s="7">
        <v>45673</v>
      </c>
      <c r="D10706" s="8">
        <v>89.57</v>
      </c>
    </row>
    <row r="10707" spans="1:4" ht="14.25" x14ac:dyDescent="0.2">
      <c r="A10707" s="5" t="s">
        <v>2316</v>
      </c>
      <c r="B10707" s="6" t="s">
        <v>2317</v>
      </c>
      <c r="C10707" s="7">
        <v>45673</v>
      </c>
      <c r="D10707" s="8">
        <v>91.54</v>
      </c>
    </row>
    <row r="10708" spans="1:4" ht="14.25" x14ac:dyDescent="0.2">
      <c r="A10708" s="5" t="s">
        <v>2318</v>
      </c>
      <c r="B10708" s="6" t="s">
        <v>2319</v>
      </c>
      <c r="C10708" s="7">
        <v>45673</v>
      </c>
      <c r="D10708" s="9">
        <v>95.55</v>
      </c>
    </row>
    <row r="10709" spans="1:4" ht="14.25" x14ac:dyDescent="0.2">
      <c r="A10709" s="5" t="s">
        <v>2320</v>
      </c>
      <c r="B10709" s="6" t="s">
        <v>2321</v>
      </c>
      <c r="C10709" s="7">
        <v>45673</v>
      </c>
      <c r="D10709" s="8">
        <v>86.27</v>
      </c>
    </row>
    <row r="10710" spans="1:4" ht="14.25" x14ac:dyDescent="0.2">
      <c r="A10710" s="5" t="s">
        <v>2322</v>
      </c>
      <c r="B10710" s="6" t="s">
        <v>2323</v>
      </c>
      <c r="C10710" s="7">
        <v>45673</v>
      </c>
      <c r="D10710" s="8">
        <v>87.98</v>
      </c>
    </row>
    <row r="10711" spans="1:4" ht="14.25" x14ac:dyDescent="0.2">
      <c r="A10711" s="5" t="s">
        <v>2324</v>
      </c>
      <c r="B10711" s="6" t="s">
        <v>2325</v>
      </c>
      <c r="C10711" s="7">
        <v>45673</v>
      </c>
      <c r="D10711" s="9">
        <v>86.51</v>
      </c>
    </row>
    <row r="10712" spans="1:4" ht="14.25" x14ac:dyDescent="0.2">
      <c r="A10712" s="5" t="s">
        <v>2326</v>
      </c>
      <c r="B10712" s="6" t="s">
        <v>2327</v>
      </c>
      <c r="C10712" s="7">
        <v>45673</v>
      </c>
      <c r="D10712" s="8">
        <v>94.72</v>
      </c>
    </row>
    <row r="10713" spans="1:4" ht="14.25" x14ac:dyDescent="0.2">
      <c r="A10713" s="5" t="s">
        <v>2328</v>
      </c>
      <c r="B10713" s="6" t="s">
        <v>2329</v>
      </c>
      <c r="C10713" s="7">
        <v>45673</v>
      </c>
      <c r="D10713" s="8">
        <v>88.88</v>
      </c>
    </row>
    <row r="10714" spans="1:4" ht="14.25" x14ac:dyDescent="0.2">
      <c r="A10714" s="5" t="s">
        <v>2330</v>
      </c>
      <c r="B10714" s="6" t="s">
        <v>2331</v>
      </c>
      <c r="C10714" s="7">
        <v>45673</v>
      </c>
      <c r="D10714" s="8">
        <v>90.41</v>
      </c>
    </row>
    <row r="10715" spans="1:4" ht="14.25" x14ac:dyDescent="0.2">
      <c r="A10715" s="5" t="s">
        <v>2332</v>
      </c>
      <c r="B10715" s="6" t="s">
        <v>2333</v>
      </c>
      <c r="C10715" s="7">
        <v>45673</v>
      </c>
      <c r="D10715" s="8">
        <v>87.01</v>
      </c>
    </row>
    <row r="10716" spans="1:4" ht="14.25" x14ac:dyDescent="0.2">
      <c r="A10716" s="5" t="s">
        <v>2334</v>
      </c>
      <c r="B10716" s="6" t="s">
        <v>2335</v>
      </c>
      <c r="C10716" s="7">
        <v>45673</v>
      </c>
      <c r="D10716" s="9">
        <v>95.43</v>
      </c>
    </row>
    <row r="10717" spans="1:4" ht="14.25" x14ac:dyDescent="0.2">
      <c r="A10717" s="5" t="s">
        <v>2336</v>
      </c>
      <c r="B10717" s="6" t="s">
        <v>2337</v>
      </c>
      <c r="C10717" s="7">
        <v>45673</v>
      </c>
      <c r="D10717" s="8">
        <v>91.77</v>
      </c>
    </row>
    <row r="10718" spans="1:4" ht="14.25" x14ac:dyDescent="0.2">
      <c r="A10718" s="5" t="s">
        <v>2338</v>
      </c>
      <c r="B10718" s="6" t="s">
        <v>2339</v>
      </c>
      <c r="C10718" s="7">
        <v>45673</v>
      </c>
      <c r="D10718" s="9">
        <v>94.77</v>
      </c>
    </row>
    <row r="10719" spans="1:4" ht="14.25" x14ac:dyDescent="0.2">
      <c r="A10719" s="5" t="s">
        <v>2340</v>
      </c>
      <c r="B10719" s="6" t="s">
        <v>2341</v>
      </c>
      <c r="C10719" s="7">
        <v>45673</v>
      </c>
      <c r="D10719" s="9">
        <v>95.37</v>
      </c>
    </row>
    <row r="10720" spans="1:4" ht="14.25" x14ac:dyDescent="0.2">
      <c r="A10720" s="5" t="s">
        <v>2342</v>
      </c>
      <c r="B10720" s="6" t="s">
        <v>2343</v>
      </c>
      <c r="C10720" s="7">
        <v>45673</v>
      </c>
      <c r="D10720" s="9">
        <v>80.34</v>
      </c>
    </row>
    <row r="10721" spans="1:4" ht="14.25" x14ac:dyDescent="0.2">
      <c r="A10721" s="5" t="s">
        <v>2344</v>
      </c>
      <c r="B10721" s="6" t="s">
        <v>2345</v>
      </c>
      <c r="C10721" s="7">
        <v>45673</v>
      </c>
      <c r="D10721" s="9">
        <v>74.75</v>
      </c>
    </row>
    <row r="10722" spans="1:4" ht="14.25" x14ac:dyDescent="0.2">
      <c r="A10722" s="5" t="s">
        <v>2346</v>
      </c>
      <c r="B10722" s="6" t="s">
        <v>2347</v>
      </c>
      <c r="C10722" s="7">
        <v>45673</v>
      </c>
      <c r="D10722" s="9">
        <v>76.069999999999993</v>
      </c>
    </row>
    <row r="10723" spans="1:4" ht="14.25" x14ac:dyDescent="0.2">
      <c r="A10723" s="5" t="s">
        <v>2348</v>
      </c>
      <c r="B10723" s="6" t="s">
        <v>2349</v>
      </c>
      <c r="C10723" s="7">
        <v>45673</v>
      </c>
      <c r="D10723" s="8">
        <v>95.7</v>
      </c>
    </row>
    <row r="10724" spans="1:4" ht="14.25" x14ac:dyDescent="0.2">
      <c r="A10724" s="5" t="s">
        <v>2350</v>
      </c>
      <c r="B10724" s="6" t="s">
        <v>2351</v>
      </c>
      <c r="C10724" s="7">
        <v>45673</v>
      </c>
      <c r="D10724" s="8">
        <v>93.27</v>
      </c>
    </row>
    <row r="10725" spans="1:4" ht="14.25" x14ac:dyDescent="0.2">
      <c r="A10725" s="5" t="s">
        <v>2352</v>
      </c>
      <c r="B10725" s="6" t="s">
        <v>2353</v>
      </c>
      <c r="C10725" s="7">
        <v>45673</v>
      </c>
      <c r="D10725" s="9">
        <v>61.3</v>
      </c>
    </row>
    <row r="10726" spans="1:4" ht="14.25" x14ac:dyDescent="0.2">
      <c r="A10726" s="5" t="s">
        <v>2354</v>
      </c>
      <c r="B10726" s="6" t="s">
        <v>2355</v>
      </c>
      <c r="C10726" s="7">
        <v>45673</v>
      </c>
      <c r="D10726" s="8">
        <v>86.38</v>
      </c>
    </row>
    <row r="10727" spans="1:4" ht="14.25" x14ac:dyDescent="0.2">
      <c r="A10727" s="5" t="s">
        <v>2356</v>
      </c>
      <c r="B10727" s="6" t="s">
        <v>2357</v>
      </c>
      <c r="C10727" s="7">
        <v>45673</v>
      </c>
      <c r="D10727" s="9">
        <v>69.34</v>
      </c>
    </row>
    <row r="10728" spans="1:4" ht="14.25" x14ac:dyDescent="0.2">
      <c r="A10728" s="5" t="s">
        <v>2358</v>
      </c>
      <c r="B10728" s="6" t="s">
        <v>2359</v>
      </c>
      <c r="C10728" s="7">
        <v>45673</v>
      </c>
      <c r="D10728" s="8">
        <v>87.32</v>
      </c>
    </row>
    <row r="10729" spans="1:4" ht="14.25" x14ac:dyDescent="0.2">
      <c r="A10729" s="5" t="s">
        <v>2360</v>
      </c>
      <c r="B10729" s="6" t="s">
        <v>2361</v>
      </c>
      <c r="C10729" s="7">
        <v>45673</v>
      </c>
      <c r="D10729" s="9">
        <v>93.34</v>
      </c>
    </row>
    <row r="10730" spans="1:4" ht="14.25" x14ac:dyDescent="0.2">
      <c r="A10730" s="5" t="s">
        <v>2362</v>
      </c>
      <c r="B10730" s="6" t="s">
        <v>2363</v>
      </c>
      <c r="C10730" s="7">
        <v>45673</v>
      </c>
      <c r="D10730" s="8">
        <v>91.78</v>
      </c>
    </row>
    <row r="10731" spans="1:4" ht="14.25" x14ac:dyDescent="0.2">
      <c r="A10731" s="5" t="s">
        <v>2364</v>
      </c>
      <c r="B10731" s="6" t="s">
        <v>2365</v>
      </c>
      <c r="C10731" s="7">
        <v>45673</v>
      </c>
      <c r="D10731" s="9">
        <v>93.77</v>
      </c>
    </row>
    <row r="10732" spans="1:4" ht="14.25" x14ac:dyDescent="0.2">
      <c r="A10732" s="5" t="s">
        <v>2366</v>
      </c>
      <c r="B10732" s="6" t="s">
        <v>2367</v>
      </c>
      <c r="C10732" s="7">
        <v>45673</v>
      </c>
      <c r="D10732" s="8">
        <v>93.07</v>
      </c>
    </row>
    <row r="10733" spans="1:4" ht="14.25" x14ac:dyDescent="0.2">
      <c r="A10733" s="5" t="s">
        <v>2368</v>
      </c>
      <c r="B10733" s="6" t="s">
        <v>2369</v>
      </c>
      <c r="C10733" s="7">
        <v>45673</v>
      </c>
      <c r="D10733" s="9">
        <v>96.5</v>
      </c>
    </row>
    <row r="10734" spans="1:4" ht="14.25" x14ac:dyDescent="0.2">
      <c r="A10734" s="5" t="s">
        <v>2370</v>
      </c>
      <c r="B10734" s="6" t="s">
        <v>2371</v>
      </c>
      <c r="C10734" s="7">
        <v>45673</v>
      </c>
      <c r="D10734" s="8">
        <v>95.7</v>
      </c>
    </row>
    <row r="10735" spans="1:4" ht="14.25" x14ac:dyDescent="0.2">
      <c r="A10735" s="5" t="s">
        <v>2372</v>
      </c>
      <c r="B10735" s="6" t="s">
        <v>2373</v>
      </c>
      <c r="C10735" s="7">
        <v>45673</v>
      </c>
      <c r="D10735" s="9">
        <v>93.78</v>
      </c>
    </row>
    <row r="10736" spans="1:4" ht="14.25" x14ac:dyDescent="0.2">
      <c r="A10736" s="5" t="s">
        <v>2374</v>
      </c>
      <c r="B10736" s="6" t="s">
        <v>2375</v>
      </c>
      <c r="C10736" s="7">
        <v>45673</v>
      </c>
      <c r="D10736" s="9">
        <v>92.48</v>
      </c>
    </row>
    <row r="10737" spans="1:4" ht="14.25" x14ac:dyDescent="0.2">
      <c r="A10737" s="5" t="s">
        <v>2376</v>
      </c>
      <c r="B10737" s="6" t="s">
        <v>2377</v>
      </c>
      <c r="C10737" s="7">
        <v>45673</v>
      </c>
      <c r="D10737" s="9">
        <v>95.77</v>
      </c>
    </row>
    <row r="10738" spans="1:4" ht="14.25" x14ac:dyDescent="0.2">
      <c r="A10738" s="5" t="s">
        <v>2378</v>
      </c>
      <c r="B10738" s="6" t="s">
        <v>2379</v>
      </c>
      <c r="C10738" s="7">
        <v>45673</v>
      </c>
      <c r="D10738" s="8">
        <v>91.95</v>
      </c>
    </row>
    <row r="10739" spans="1:4" ht="14.25" x14ac:dyDescent="0.2">
      <c r="A10739" s="5" t="s">
        <v>2380</v>
      </c>
      <c r="B10739" s="6" t="s">
        <v>2381</v>
      </c>
      <c r="C10739" s="7">
        <v>45673</v>
      </c>
      <c r="D10739" s="9">
        <v>95.12</v>
      </c>
    </row>
    <row r="10740" spans="1:4" ht="14.25" x14ac:dyDescent="0.2">
      <c r="A10740" s="5" t="s">
        <v>2382</v>
      </c>
      <c r="B10740" s="6" t="s">
        <v>2383</v>
      </c>
      <c r="C10740" s="7">
        <v>45673</v>
      </c>
      <c r="D10740" s="9">
        <v>95.35</v>
      </c>
    </row>
    <row r="10741" spans="1:4" ht="14.25" x14ac:dyDescent="0.2">
      <c r="A10741" s="5" t="s">
        <v>2384</v>
      </c>
      <c r="B10741" s="6" t="s">
        <v>2385</v>
      </c>
      <c r="C10741" s="7">
        <v>45673</v>
      </c>
      <c r="D10741" s="8">
        <v>92.95</v>
      </c>
    </row>
    <row r="10742" spans="1:4" ht="14.25" x14ac:dyDescent="0.2">
      <c r="A10742" s="5" t="s">
        <v>2386</v>
      </c>
      <c r="B10742" s="6" t="s">
        <v>2387</v>
      </c>
      <c r="C10742" s="7">
        <v>45673</v>
      </c>
      <c r="D10742" s="8">
        <v>93.36</v>
      </c>
    </row>
    <row r="10743" spans="1:4" ht="14.25" x14ac:dyDescent="0.2">
      <c r="A10743" s="5" t="s">
        <v>2388</v>
      </c>
      <c r="B10743" s="6" t="s">
        <v>2389</v>
      </c>
      <c r="C10743" s="7">
        <v>45673</v>
      </c>
      <c r="D10743" s="8">
        <v>90.97</v>
      </c>
    </row>
    <row r="10744" spans="1:4" ht="14.25" x14ac:dyDescent="0.2">
      <c r="A10744" s="5" t="s">
        <v>2390</v>
      </c>
      <c r="B10744" s="6" t="s">
        <v>2391</v>
      </c>
      <c r="C10744" s="7">
        <v>45673</v>
      </c>
      <c r="D10744" s="8">
        <v>87.62</v>
      </c>
    </row>
    <row r="10745" spans="1:4" ht="14.25" x14ac:dyDescent="0.2">
      <c r="A10745" s="5" t="s">
        <v>2392</v>
      </c>
      <c r="B10745" s="6" t="s">
        <v>2393</v>
      </c>
      <c r="C10745" s="7">
        <v>45673</v>
      </c>
      <c r="D10745" s="9">
        <v>93.67</v>
      </c>
    </row>
    <row r="10746" spans="1:4" ht="14.25" x14ac:dyDescent="0.2">
      <c r="A10746" s="5" t="s">
        <v>2394</v>
      </c>
      <c r="B10746" s="6" t="s">
        <v>2395</v>
      </c>
      <c r="C10746" s="7">
        <v>45673</v>
      </c>
      <c r="D10746" s="9">
        <v>96.25</v>
      </c>
    </row>
    <row r="10747" spans="1:4" ht="14.25" x14ac:dyDescent="0.2">
      <c r="A10747" s="5" t="s">
        <v>2396</v>
      </c>
      <c r="B10747" s="6" t="s">
        <v>2397</v>
      </c>
      <c r="C10747" s="7">
        <v>45673</v>
      </c>
      <c r="D10747" s="9">
        <v>93.63</v>
      </c>
    </row>
    <row r="10748" spans="1:4" ht="14.25" x14ac:dyDescent="0.2">
      <c r="A10748" s="5" t="s">
        <v>2398</v>
      </c>
      <c r="B10748" s="6" t="s">
        <v>2399</v>
      </c>
      <c r="C10748" s="7">
        <v>45673</v>
      </c>
      <c r="D10748" s="9">
        <v>93.43</v>
      </c>
    </row>
    <row r="10749" spans="1:4" ht="14.25" x14ac:dyDescent="0.2">
      <c r="A10749" s="5" t="s">
        <v>2400</v>
      </c>
      <c r="B10749" s="6" t="s">
        <v>2401</v>
      </c>
      <c r="C10749" s="7">
        <v>45673</v>
      </c>
      <c r="D10749" s="9">
        <v>98.21</v>
      </c>
    </row>
    <row r="10750" spans="1:4" ht="14.25" x14ac:dyDescent="0.2">
      <c r="A10750" s="5" t="s">
        <v>2402</v>
      </c>
      <c r="B10750" s="6" t="s">
        <v>2403</v>
      </c>
      <c r="C10750" s="7">
        <v>45673</v>
      </c>
      <c r="D10750" s="8">
        <v>92.51</v>
      </c>
    </row>
    <row r="10751" spans="1:4" ht="14.25" x14ac:dyDescent="0.2">
      <c r="A10751" s="5" t="s">
        <v>2404</v>
      </c>
      <c r="B10751" s="6" t="s">
        <v>2405</v>
      </c>
      <c r="C10751" s="7">
        <v>45673</v>
      </c>
      <c r="D10751" s="9">
        <v>95.25</v>
      </c>
    </row>
    <row r="10752" spans="1:4" ht="14.25" x14ac:dyDescent="0.2">
      <c r="A10752" s="5" t="s">
        <v>2406</v>
      </c>
      <c r="B10752" s="6" t="s">
        <v>2407</v>
      </c>
      <c r="C10752" s="7">
        <v>45673</v>
      </c>
      <c r="D10752" s="9">
        <v>95.1</v>
      </c>
    </row>
    <row r="10753" spans="1:4" ht="14.25" x14ac:dyDescent="0.2">
      <c r="A10753" s="5" t="s">
        <v>2408</v>
      </c>
      <c r="B10753" s="6" t="s">
        <v>2409</v>
      </c>
      <c r="C10753" s="7">
        <v>45673</v>
      </c>
      <c r="D10753" s="9">
        <v>92.75</v>
      </c>
    </row>
    <row r="10754" spans="1:4" ht="14.25" x14ac:dyDescent="0.2">
      <c r="A10754" s="5" t="s">
        <v>2410</v>
      </c>
      <c r="B10754" s="6" t="s">
        <v>2411</v>
      </c>
      <c r="C10754" s="7">
        <v>45673</v>
      </c>
      <c r="D10754" s="9">
        <v>89.24</v>
      </c>
    </row>
    <row r="10755" spans="1:4" ht="14.25" x14ac:dyDescent="0.2">
      <c r="A10755" s="5" t="s">
        <v>2412</v>
      </c>
      <c r="B10755" s="6" t="s">
        <v>2413</v>
      </c>
      <c r="C10755" s="7">
        <v>45673</v>
      </c>
      <c r="D10755" s="8">
        <v>95.05</v>
      </c>
    </row>
    <row r="10756" spans="1:4" ht="14.25" x14ac:dyDescent="0.2">
      <c r="A10756" s="5" t="s">
        <v>2414</v>
      </c>
      <c r="B10756" s="6" t="s">
        <v>2415</v>
      </c>
      <c r="C10756" s="7">
        <v>45673</v>
      </c>
      <c r="D10756" s="8">
        <v>93.79</v>
      </c>
    </row>
    <row r="10757" spans="1:4" ht="14.25" x14ac:dyDescent="0.2">
      <c r="A10757" s="5" t="s">
        <v>2416</v>
      </c>
      <c r="B10757" s="6" t="s">
        <v>2417</v>
      </c>
      <c r="C10757" s="7">
        <v>45673</v>
      </c>
      <c r="D10757" s="9">
        <v>46.59</v>
      </c>
    </row>
    <row r="10758" spans="1:4" ht="14.25" x14ac:dyDescent="0.2">
      <c r="A10758" s="5" t="s">
        <v>2418</v>
      </c>
      <c r="B10758" s="6" t="s">
        <v>2419</v>
      </c>
      <c r="C10758" s="7">
        <v>45673</v>
      </c>
      <c r="D10758" s="9">
        <v>86.64</v>
      </c>
    </row>
    <row r="10759" spans="1:4" ht="14.25" x14ac:dyDescent="0.2">
      <c r="A10759" s="5" t="s">
        <v>2420</v>
      </c>
      <c r="B10759" s="6" t="s">
        <v>2421</v>
      </c>
      <c r="C10759" s="7">
        <v>45673</v>
      </c>
      <c r="D10759" s="9">
        <v>83.62</v>
      </c>
    </row>
    <row r="10760" spans="1:4" ht="14.25" x14ac:dyDescent="0.2">
      <c r="A10760" s="5" t="s">
        <v>2422</v>
      </c>
      <c r="B10760" s="6" t="s">
        <v>2423</v>
      </c>
      <c r="C10760" s="7">
        <v>45673</v>
      </c>
      <c r="D10760" s="8">
        <v>87.5</v>
      </c>
    </row>
    <row r="10761" spans="1:4" ht="14.25" x14ac:dyDescent="0.2">
      <c r="A10761" s="5" t="s">
        <v>2424</v>
      </c>
      <c r="B10761" s="6" t="s">
        <v>2425</v>
      </c>
      <c r="C10761" s="7">
        <v>45673</v>
      </c>
      <c r="D10761" s="8">
        <v>82.74</v>
      </c>
    </row>
    <row r="10762" spans="1:4" ht="14.25" x14ac:dyDescent="0.2">
      <c r="A10762" s="5" t="s">
        <v>2426</v>
      </c>
      <c r="B10762" s="6" t="s">
        <v>2427</v>
      </c>
      <c r="C10762" s="7">
        <v>45673</v>
      </c>
      <c r="D10762" s="9">
        <v>78.73</v>
      </c>
    </row>
    <row r="10763" spans="1:4" ht="14.25" x14ac:dyDescent="0.2">
      <c r="A10763" s="5" t="s">
        <v>2428</v>
      </c>
      <c r="B10763" s="6" t="s">
        <v>2429</v>
      </c>
      <c r="C10763" s="7">
        <v>45673</v>
      </c>
      <c r="D10763" s="9">
        <v>81.739999999999995</v>
      </c>
    </row>
    <row r="10764" spans="1:4" ht="14.25" x14ac:dyDescent="0.2">
      <c r="A10764" s="5" t="s">
        <v>3130</v>
      </c>
      <c r="B10764" s="6" t="s">
        <v>3131</v>
      </c>
      <c r="C10764" s="7">
        <v>45673</v>
      </c>
      <c r="D10764" s="9">
        <v>79.319999999999993</v>
      </c>
    </row>
    <row r="10765" spans="1:4" ht="14.25" x14ac:dyDescent="0.2">
      <c r="A10765" s="5" t="s">
        <v>2430</v>
      </c>
      <c r="B10765" s="6" t="s">
        <v>2431</v>
      </c>
      <c r="C10765" s="7">
        <v>45673</v>
      </c>
      <c r="D10765" s="8">
        <v>89.16</v>
      </c>
    </row>
    <row r="10766" spans="1:4" ht="14.25" x14ac:dyDescent="0.2">
      <c r="A10766" s="5" t="s">
        <v>2432</v>
      </c>
      <c r="B10766" s="6" t="s">
        <v>2433</v>
      </c>
      <c r="C10766" s="7">
        <v>45673</v>
      </c>
      <c r="D10766" s="8">
        <v>85.2</v>
      </c>
    </row>
    <row r="10767" spans="1:4" ht="14.25" x14ac:dyDescent="0.2">
      <c r="A10767" s="5" t="s">
        <v>2434</v>
      </c>
      <c r="B10767" s="6" t="s">
        <v>2435</v>
      </c>
      <c r="C10767" s="7">
        <v>45673</v>
      </c>
      <c r="D10767" s="8">
        <v>87.5</v>
      </c>
    </row>
    <row r="10768" spans="1:4" ht="14.25" x14ac:dyDescent="0.2">
      <c r="A10768" s="5" t="s">
        <v>2436</v>
      </c>
      <c r="B10768" s="6" t="s">
        <v>2437</v>
      </c>
      <c r="C10768" s="7">
        <v>45673</v>
      </c>
      <c r="D10768" s="8">
        <v>92.09</v>
      </c>
    </row>
    <row r="10769" spans="1:4" ht="14.25" x14ac:dyDescent="0.2">
      <c r="A10769" s="5" t="s">
        <v>2438</v>
      </c>
      <c r="B10769" s="6" t="s">
        <v>2439</v>
      </c>
      <c r="C10769" s="7">
        <v>45673</v>
      </c>
      <c r="D10769" s="8">
        <v>90.99</v>
      </c>
    </row>
    <row r="10770" spans="1:4" ht="14.25" x14ac:dyDescent="0.2">
      <c r="A10770" s="5" t="s">
        <v>2440</v>
      </c>
      <c r="B10770" s="6" t="s">
        <v>2441</v>
      </c>
      <c r="C10770" s="7">
        <v>45673</v>
      </c>
      <c r="D10770" s="8">
        <v>92.83</v>
      </c>
    </row>
    <row r="10771" spans="1:4" ht="14.25" x14ac:dyDescent="0.2">
      <c r="A10771" s="5" t="s">
        <v>3132</v>
      </c>
      <c r="B10771" s="6" t="s">
        <v>3133</v>
      </c>
      <c r="C10771" s="7">
        <v>45673</v>
      </c>
      <c r="D10771" s="9">
        <v>85.53</v>
      </c>
    </row>
    <row r="10772" spans="1:4" ht="14.25" x14ac:dyDescent="0.2">
      <c r="A10772" s="5" t="s">
        <v>2442</v>
      </c>
      <c r="B10772" s="6" t="s">
        <v>2443</v>
      </c>
      <c r="C10772" s="7">
        <v>45673</v>
      </c>
      <c r="D10772" s="9">
        <v>83.16</v>
      </c>
    </row>
    <row r="10773" spans="1:4" ht="14.25" x14ac:dyDescent="0.2">
      <c r="A10773" s="5" t="s">
        <v>3134</v>
      </c>
      <c r="B10773" s="6" t="s">
        <v>3135</v>
      </c>
      <c r="C10773" s="7">
        <v>45673</v>
      </c>
      <c r="D10773" s="8">
        <v>87.82</v>
      </c>
    </row>
    <row r="10774" spans="1:4" ht="14.25" x14ac:dyDescent="0.2">
      <c r="A10774" s="5" t="s">
        <v>2444</v>
      </c>
      <c r="B10774" s="6" t="s">
        <v>2445</v>
      </c>
      <c r="C10774" s="7">
        <v>45673</v>
      </c>
      <c r="D10774" s="9">
        <v>91.06</v>
      </c>
    </row>
    <row r="10775" spans="1:4" ht="14.25" x14ac:dyDescent="0.2">
      <c r="A10775" s="5" t="s">
        <v>2446</v>
      </c>
      <c r="B10775" s="6" t="s">
        <v>2447</v>
      </c>
      <c r="C10775" s="7">
        <v>45673</v>
      </c>
      <c r="D10775" s="9">
        <v>83.76</v>
      </c>
    </row>
    <row r="10776" spans="1:4" ht="14.25" x14ac:dyDescent="0.2">
      <c r="A10776" s="5" t="s">
        <v>2448</v>
      </c>
      <c r="B10776" s="6" t="s">
        <v>2449</v>
      </c>
      <c r="C10776" s="7">
        <v>45673</v>
      </c>
      <c r="D10776" s="8">
        <v>87.26</v>
      </c>
    </row>
    <row r="10777" spans="1:4" ht="14.25" x14ac:dyDescent="0.2">
      <c r="A10777" s="5" t="s">
        <v>2450</v>
      </c>
      <c r="B10777" s="6" t="s">
        <v>2451</v>
      </c>
      <c r="C10777" s="7">
        <v>45673</v>
      </c>
      <c r="D10777" s="9">
        <v>89.27</v>
      </c>
    </row>
    <row r="10778" spans="1:4" ht="14.25" x14ac:dyDescent="0.2">
      <c r="A10778" s="5" t="s">
        <v>3136</v>
      </c>
      <c r="B10778" s="6" t="s">
        <v>3137</v>
      </c>
      <c r="C10778" s="7">
        <v>45673</v>
      </c>
      <c r="D10778" s="9">
        <v>87.57</v>
      </c>
    </row>
    <row r="10779" spans="1:4" ht="14.25" x14ac:dyDescent="0.2">
      <c r="A10779" s="5" t="s">
        <v>3138</v>
      </c>
      <c r="B10779" s="6" t="s">
        <v>3139</v>
      </c>
      <c r="C10779" s="7">
        <v>45673</v>
      </c>
      <c r="D10779" s="8">
        <v>91.62</v>
      </c>
    </row>
    <row r="10780" spans="1:4" ht="14.25" x14ac:dyDescent="0.2">
      <c r="A10780" s="5" t="s">
        <v>3140</v>
      </c>
      <c r="B10780" s="6" t="s">
        <v>3141</v>
      </c>
      <c r="C10780" s="7">
        <v>45673</v>
      </c>
      <c r="D10780" s="9">
        <v>80.540000000000006</v>
      </c>
    </row>
    <row r="10781" spans="1:4" ht="14.25" x14ac:dyDescent="0.2">
      <c r="A10781" s="5" t="s">
        <v>2452</v>
      </c>
      <c r="B10781" s="6" t="s">
        <v>2453</v>
      </c>
      <c r="C10781" s="7">
        <v>45673</v>
      </c>
      <c r="D10781" s="8">
        <v>83.33</v>
      </c>
    </row>
    <row r="10782" spans="1:4" ht="14.25" x14ac:dyDescent="0.2">
      <c r="A10782" s="5" t="s">
        <v>3142</v>
      </c>
      <c r="B10782" s="6" t="s">
        <v>3143</v>
      </c>
      <c r="C10782" s="7">
        <v>45673</v>
      </c>
      <c r="D10782" s="9">
        <v>88.91</v>
      </c>
    </row>
    <row r="10783" spans="1:4" ht="14.25" x14ac:dyDescent="0.2">
      <c r="A10783" s="5" t="s">
        <v>3144</v>
      </c>
      <c r="B10783" s="6" t="s">
        <v>3145</v>
      </c>
      <c r="C10783" s="7">
        <v>45673</v>
      </c>
      <c r="D10783" s="9">
        <v>90.34</v>
      </c>
    </row>
    <row r="10784" spans="1:4" ht="14.25" x14ac:dyDescent="0.2">
      <c r="A10784" s="5" t="s">
        <v>3146</v>
      </c>
      <c r="B10784" s="6" t="s">
        <v>3147</v>
      </c>
      <c r="C10784" s="7">
        <v>45673</v>
      </c>
      <c r="D10784" s="8">
        <v>89.9</v>
      </c>
    </row>
    <row r="10785" spans="1:4" ht="14.25" x14ac:dyDescent="0.2">
      <c r="A10785" s="5" t="s">
        <v>3148</v>
      </c>
      <c r="B10785" s="6" t="s">
        <v>3149</v>
      </c>
      <c r="C10785" s="7">
        <v>45673</v>
      </c>
      <c r="D10785" s="9">
        <v>90.91</v>
      </c>
    </row>
    <row r="10786" spans="1:4" ht="14.25" x14ac:dyDescent="0.2">
      <c r="A10786" s="5" t="s">
        <v>2454</v>
      </c>
      <c r="B10786" s="6" t="s">
        <v>2455</v>
      </c>
      <c r="C10786" s="7">
        <v>45673</v>
      </c>
      <c r="D10786" s="9">
        <v>92.79</v>
      </c>
    </row>
    <row r="10787" spans="1:4" ht="14.25" x14ac:dyDescent="0.2">
      <c r="A10787" s="5" t="s">
        <v>3150</v>
      </c>
      <c r="B10787" s="6" t="s">
        <v>3151</v>
      </c>
      <c r="C10787" s="7">
        <v>45673</v>
      </c>
      <c r="D10787" s="8">
        <v>86.63</v>
      </c>
    </row>
    <row r="10788" spans="1:4" ht="14.25" x14ac:dyDescent="0.2">
      <c r="A10788" s="5" t="s">
        <v>2456</v>
      </c>
      <c r="B10788" s="6" t="s">
        <v>2457</v>
      </c>
      <c r="C10788" s="7">
        <v>45673</v>
      </c>
      <c r="D10788" s="8">
        <v>91.03</v>
      </c>
    </row>
    <row r="10789" spans="1:4" ht="14.25" x14ac:dyDescent="0.2">
      <c r="A10789" s="5" t="s">
        <v>3152</v>
      </c>
      <c r="B10789" s="6" t="s">
        <v>3153</v>
      </c>
      <c r="C10789" s="7">
        <v>45673</v>
      </c>
      <c r="D10789" s="9">
        <v>80.510000000000005</v>
      </c>
    </row>
    <row r="10790" spans="1:4" ht="14.25" x14ac:dyDescent="0.2">
      <c r="A10790" s="5" t="s">
        <v>2458</v>
      </c>
      <c r="B10790" s="6" t="s">
        <v>2459</v>
      </c>
      <c r="C10790" s="7">
        <v>45673</v>
      </c>
      <c r="D10790" s="9">
        <v>86.81</v>
      </c>
    </row>
    <row r="10791" spans="1:4" ht="14.25" x14ac:dyDescent="0.2">
      <c r="A10791" s="5" t="s">
        <v>3154</v>
      </c>
      <c r="B10791" s="6" t="s">
        <v>3155</v>
      </c>
      <c r="C10791" s="7">
        <v>45673</v>
      </c>
      <c r="D10791" s="8">
        <v>91.92</v>
      </c>
    </row>
    <row r="10792" spans="1:4" ht="14.25" x14ac:dyDescent="0.2">
      <c r="A10792" s="5" t="s">
        <v>2460</v>
      </c>
      <c r="B10792" s="6" t="s">
        <v>2461</v>
      </c>
      <c r="C10792" s="7">
        <v>45673</v>
      </c>
      <c r="D10792" s="8">
        <v>91.54</v>
      </c>
    </row>
    <row r="10793" spans="1:4" ht="14.25" x14ac:dyDescent="0.2">
      <c r="A10793" s="5" t="s">
        <v>2462</v>
      </c>
      <c r="B10793" s="6" t="s">
        <v>2463</v>
      </c>
      <c r="C10793" s="7">
        <v>45673</v>
      </c>
      <c r="D10793" s="8">
        <v>91.43</v>
      </c>
    </row>
    <row r="10794" spans="1:4" ht="14.25" x14ac:dyDescent="0.2">
      <c r="A10794" s="5" t="s">
        <v>3156</v>
      </c>
      <c r="B10794" s="6" t="s">
        <v>3157</v>
      </c>
      <c r="C10794" s="7">
        <v>45673</v>
      </c>
      <c r="D10794" s="9">
        <v>84.72</v>
      </c>
    </row>
    <row r="10795" spans="1:4" ht="14.25" x14ac:dyDescent="0.2">
      <c r="A10795" s="5" t="s">
        <v>3158</v>
      </c>
      <c r="B10795" s="6" t="s">
        <v>3159</v>
      </c>
      <c r="C10795" s="7">
        <v>45673</v>
      </c>
      <c r="D10795" s="9">
        <v>87.18</v>
      </c>
    </row>
    <row r="10796" spans="1:4" ht="14.25" x14ac:dyDescent="0.2">
      <c r="A10796" s="5" t="s">
        <v>2464</v>
      </c>
      <c r="B10796" s="6" t="s">
        <v>2465</v>
      </c>
      <c r="C10796" s="7">
        <v>45673</v>
      </c>
      <c r="D10796" s="8">
        <v>91.05</v>
      </c>
    </row>
    <row r="10797" spans="1:4" ht="14.25" x14ac:dyDescent="0.2">
      <c r="A10797" s="5" t="s">
        <v>3160</v>
      </c>
      <c r="B10797" s="6" t="s">
        <v>3161</v>
      </c>
      <c r="C10797" s="7">
        <v>45673</v>
      </c>
      <c r="D10797" s="9">
        <v>84.51</v>
      </c>
    </row>
    <row r="10798" spans="1:4" ht="14.25" x14ac:dyDescent="0.2">
      <c r="A10798" s="5" t="s">
        <v>2466</v>
      </c>
      <c r="B10798" s="6" t="s">
        <v>2467</v>
      </c>
      <c r="C10798" s="7">
        <v>45673</v>
      </c>
      <c r="D10798" s="9">
        <v>89.7</v>
      </c>
    </row>
    <row r="10799" spans="1:4" ht="14.25" x14ac:dyDescent="0.2">
      <c r="A10799" s="5" t="s">
        <v>2468</v>
      </c>
      <c r="B10799" s="6" t="s">
        <v>2469</v>
      </c>
      <c r="C10799" s="7">
        <v>45673</v>
      </c>
      <c r="D10799" s="8">
        <v>77.040000000000006</v>
      </c>
    </row>
    <row r="10800" spans="1:4" ht="14.25" x14ac:dyDescent="0.2">
      <c r="A10800" s="5" t="s">
        <v>3162</v>
      </c>
      <c r="B10800" s="6" t="s">
        <v>3163</v>
      </c>
      <c r="C10800" s="7">
        <v>45673</v>
      </c>
      <c r="D10800" s="9">
        <v>57.33</v>
      </c>
    </row>
    <row r="10801" spans="1:4" ht="14.25" x14ac:dyDescent="0.2">
      <c r="A10801" s="5" t="s">
        <v>2470</v>
      </c>
      <c r="B10801" s="6" t="s">
        <v>2471</v>
      </c>
      <c r="C10801" s="7">
        <v>45673</v>
      </c>
      <c r="D10801" s="8">
        <v>88.55</v>
      </c>
    </row>
    <row r="10802" spans="1:4" ht="14.25" x14ac:dyDescent="0.2">
      <c r="A10802" s="5" t="s">
        <v>2472</v>
      </c>
      <c r="B10802" s="6" t="s">
        <v>2473</v>
      </c>
      <c r="C10802" s="7">
        <v>45673</v>
      </c>
      <c r="D10802" s="8">
        <v>91.15</v>
      </c>
    </row>
    <row r="10803" spans="1:4" ht="14.25" x14ac:dyDescent="0.2">
      <c r="A10803" s="5" t="s">
        <v>2474</v>
      </c>
      <c r="B10803" s="6" t="s">
        <v>2475</v>
      </c>
      <c r="C10803" s="7">
        <v>45673</v>
      </c>
      <c r="D10803" s="9">
        <v>96.76</v>
      </c>
    </row>
    <row r="10804" spans="1:4" ht="14.25" x14ac:dyDescent="0.2">
      <c r="A10804" s="5" t="s">
        <v>3164</v>
      </c>
      <c r="B10804" s="6" t="s">
        <v>3165</v>
      </c>
      <c r="C10804" s="7">
        <v>45673</v>
      </c>
      <c r="D10804" s="8">
        <v>91.53</v>
      </c>
    </row>
    <row r="10805" spans="1:4" ht="14.25" x14ac:dyDescent="0.2">
      <c r="A10805" s="5" t="s">
        <v>3166</v>
      </c>
      <c r="B10805" s="6" t="s">
        <v>3167</v>
      </c>
      <c r="C10805" s="7">
        <v>45673</v>
      </c>
      <c r="D10805" s="9">
        <v>80.23</v>
      </c>
    </row>
    <row r="10806" spans="1:4" ht="14.25" x14ac:dyDescent="0.2">
      <c r="A10806" s="5" t="s">
        <v>2476</v>
      </c>
      <c r="B10806" s="6" t="s">
        <v>2477</v>
      </c>
      <c r="C10806" s="7">
        <v>45673</v>
      </c>
      <c r="D10806" s="9">
        <v>85.08</v>
      </c>
    </row>
    <row r="10807" spans="1:4" ht="14.25" x14ac:dyDescent="0.2">
      <c r="A10807" s="5" t="s">
        <v>2478</v>
      </c>
      <c r="B10807" s="6" t="s">
        <v>2479</v>
      </c>
      <c r="C10807" s="7">
        <v>45673</v>
      </c>
      <c r="D10807" s="9">
        <v>92.56</v>
      </c>
    </row>
    <row r="10808" spans="1:4" ht="14.25" x14ac:dyDescent="0.2">
      <c r="A10808" s="5" t="s">
        <v>2480</v>
      </c>
      <c r="B10808" s="6" t="s">
        <v>2481</v>
      </c>
      <c r="C10808" s="7">
        <v>45673</v>
      </c>
      <c r="D10808" s="9">
        <v>82.01</v>
      </c>
    </row>
    <row r="10809" spans="1:4" ht="14.25" x14ac:dyDescent="0.2">
      <c r="A10809" s="5" t="s">
        <v>2482</v>
      </c>
      <c r="B10809" s="6" t="s">
        <v>2483</v>
      </c>
      <c r="C10809" s="7">
        <v>45673</v>
      </c>
      <c r="D10809" s="8">
        <v>84.16</v>
      </c>
    </row>
    <row r="10810" spans="1:4" ht="14.25" x14ac:dyDescent="0.2">
      <c r="A10810" s="5" t="s">
        <v>2484</v>
      </c>
      <c r="B10810" s="6" t="s">
        <v>2485</v>
      </c>
      <c r="C10810" s="7">
        <v>45673</v>
      </c>
      <c r="D10810" s="8">
        <v>90.66</v>
      </c>
    </row>
    <row r="10811" spans="1:4" ht="14.25" x14ac:dyDescent="0.2">
      <c r="A10811" s="5" t="s">
        <v>2486</v>
      </c>
      <c r="B10811" s="6" t="s">
        <v>2487</v>
      </c>
      <c r="C10811" s="7">
        <v>45673</v>
      </c>
      <c r="D10811" s="8">
        <v>90.33</v>
      </c>
    </row>
    <row r="10812" spans="1:4" ht="14.25" x14ac:dyDescent="0.2">
      <c r="A10812" s="5" t="s">
        <v>3168</v>
      </c>
      <c r="B10812" s="6" t="s">
        <v>3169</v>
      </c>
      <c r="C10812" s="7">
        <v>45673</v>
      </c>
      <c r="D10812" s="8">
        <v>92.1</v>
      </c>
    </row>
    <row r="10813" spans="1:4" ht="14.25" x14ac:dyDescent="0.2">
      <c r="A10813" s="5" t="s">
        <v>2488</v>
      </c>
      <c r="B10813" s="6" t="s">
        <v>2489</v>
      </c>
      <c r="C10813" s="7">
        <v>45673</v>
      </c>
      <c r="D10813" s="8">
        <v>88.88</v>
      </c>
    </row>
    <row r="10814" spans="1:4" ht="14.25" x14ac:dyDescent="0.2">
      <c r="A10814" s="5" t="s">
        <v>2490</v>
      </c>
      <c r="B10814" s="6" t="s">
        <v>2491</v>
      </c>
      <c r="C10814" s="7">
        <v>45673</v>
      </c>
      <c r="D10814" s="8">
        <v>93.45</v>
      </c>
    </row>
    <row r="10815" spans="1:4" ht="14.25" x14ac:dyDescent="0.2">
      <c r="A10815" s="5" t="s">
        <v>3170</v>
      </c>
      <c r="B10815" s="6" t="s">
        <v>3171</v>
      </c>
      <c r="C10815" s="7">
        <v>45673</v>
      </c>
      <c r="D10815" s="9">
        <v>72.8</v>
      </c>
    </row>
    <row r="10816" spans="1:4" ht="14.25" x14ac:dyDescent="0.2">
      <c r="A10816" s="5" t="s">
        <v>2492</v>
      </c>
      <c r="B10816" s="6" t="s">
        <v>2493</v>
      </c>
      <c r="C10816" s="7">
        <v>45673</v>
      </c>
      <c r="D10816" s="9">
        <v>86.2</v>
      </c>
    </row>
    <row r="10817" spans="1:4" ht="14.25" x14ac:dyDescent="0.2">
      <c r="A10817" s="5" t="s">
        <v>2494</v>
      </c>
      <c r="B10817" s="6" t="s">
        <v>2495</v>
      </c>
      <c r="C10817" s="7">
        <v>45673</v>
      </c>
      <c r="D10817" s="9">
        <v>87.09</v>
      </c>
    </row>
    <row r="10818" spans="1:4" ht="14.25" x14ac:dyDescent="0.2">
      <c r="A10818" s="5" t="s">
        <v>2496</v>
      </c>
      <c r="B10818" s="6" t="s">
        <v>2497</v>
      </c>
      <c r="C10818" s="7">
        <v>45673</v>
      </c>
      <c r="D10818" s="8">
        <v>79.36</v>
      </c>
    </row>
    <row r="10819" spans="1:4" ht="14.25" x14ac:dyDescent="0.2">
      <c r="A10819" s="5" t="s">
        <v>3172</v>
      </c>
      <c r="B10819" s="6" t="s">
        <v>3173</v>
      </c>
      <c r="C10819" s="7">
        <v>45673</v>
      </c>
      <c r="D10819" s="9">
        <v>69.010000000000005</v>
      </c>
    </row>
    <row r="10820" spans="1:4" ht="14.25" x14ac:dyDescent="0.2">
      <c r="A10820" s="5" t="s">
        <v>3174</v>
      </c>
      <c r="B10820" s="6" t="s">
        <v>3175</v>
      </c>
      <c r="C10820" s="7">
        <v>45673</v>
      </c>
      <c r="D10820" s="8">
        <v>88.27</v>
      </c>
    </row>
    <row r="10821" spans="1:4" ht="14.25" x14ac:dyDescent="0.2">
      <c r="A10821" s="5" t="s">
        <v>2498</v>
      </c>
      <c r="B10821" s="6" t="s">
        <v>2499</v>
      </c>
      <c r="C10821" s="7">
        <v>45673</v>
      </c>
      <c r="D10821" s="8">
        <v>90.41</v>
      </c>
    </row>
    <row r="10822" spans="1:4" ht="14.25" x14ac:dyDescent="0.2">
      <c r="A10822" s="5" t="s">
        <v>2500</v>
      </c>
      <c r="B10822" s="6" t="s">
        <v>2501</v>
      </c>
      <c r="C10822" s="7">
        <v>45673</v>
      </c>
      <c r="D10822" s="8">
        <v>82.09</v>
      </c>
    </row>
    <row r="10823" spans="1:4" ht="14.25" x14ac:dyDescent="0.2">
      <c r="A10823" s="5" t="s">
        <v>2502</v>
      </c>
      <c r="B10823" s="6" t="s">
        <v>2503</v>
      </c>
      <c r="C10823" s="7">
        <v>45673</v>
      </c>
      <c r="D10823" s="9">
        <v>80.16</v>
      </c>
    </row>
    <row r="10824" spans="1:4" ht="14.25" x14ac:dyDescent="0.2">
      <c r="A10824" s="5" t="s">
        <v>2504</v>
      </c>
      <c r="B10824" s="6" t="s">
        <v>2505</v>
      </c>
      <c r="C10824" s="7">
        <v>45673</v>
      </c>
      <c r="D10824" s="9">
        <v>81.34</v>
      </c>
    </row>
    <row r="10825" spans="1:4" ht="14.25" x14ac:dyDescent="0.2">
      <c r="A10825" s="5" t="s">
        <v>2506</v>
      </c>
      <c r="B10825" s="6" t="s">
        <v>2507</v>
      </c>
      <c r="C10825" s="7">
        <v>45673</v>
      </c>
      <c r="D10825" s="8">
        <v>91.48</v>
      </c>
    </row>
    <row r="10826" spans="1:4" ht="14.25" x14ac:dyDescent="0.2">
      <c r="A10826" s="5" t="s">
        <v>3176</v>
      </c>
      <c r="B10826" s="6" t="s">
        <v>3177</v>
      </c>
      <c r="C10826" s="7">
        <v>45673</v>
      </c>
      <c r="D10826" s="8">
        <v>89.74</v>
      </c>
    </row>
    <row r="10827" spans="1:4" ht="14.25" x14ac:dyDescent="0.2">
      <c r="A10827" s="5" t="s">
        <v>2508</v>
      </c>
      <c r="B10827" s="6" t="s">
        <v>2509</v>
      </c>
      <c r="C10827" s="7">
        <v>45673</v>
      </c>
      <c r="D10827" s="8">
        <v>82.42</v>
      </c>
    </row>
    <row r="10828" spans="1:4" ht="14.25" x14ac:dyDescent="0.2">
      <c r="A10828" s="5" t="s">
        <v>2510</v>
      </c>
      <c r="B10828" s="6" t="s">
        <v>2511</v>
      </c>
      <c r="C10828" s="7">
        <v>45673</v>
      </c>
      <c r="D10828" s="8">
        <v>85.99</v>
      </c>
    </row>
    <row r="10829" spans="1:4" ht="14.25" x14ac:dyDescent="0.2">
      <c r="A10829" s="5" t="s">
        <v>2512</v>
      </c>
      <c r="B10829" s="6" t="s">
        <v>2513</v>
      </c>
      <c r="C10829" s="7">
        <v>45673</v>
      </c>
      <c r="D10829" s="9">
        <v>96.37</v>
      </c>
    </row>
    <row r="10830" spans="1:4" ht="14.25" x14ac:dyDescent="0.2">
      <c r="A10830" s="5" t="s">
        <v>2514</v>
      </c>
      <c r="B10830" s="6" t="s">
        <v>2515</v>
      </c>
      <c r="C10830" s="7">
        <v>45673</v>
      </c>
      <c r="D10830" s="8">
        <v>90.25</v>
      </c>
    </row>
    <row r="10831" spans="1:4" ht="14.25" x14ac:dyDescent="0.2">
      <c r="A10831" s="5" t="s">
        <v>2516</v>
      </c>
      <c r="B10831" s="6" t="s">
        <v>2517</v>
      </c>
      <c r="C10831" s="7">
        <v>45673</v>
      </c>
      <c r="D10831" s="8">
        <v>89.1</v>
      </c>
    </row>
    <row r="10832" spans="1:4" ht="14.25" x14ac:dyDescent="0.2">
      <c r="A10832" s="5" t="s">
        <v>3178</v>
      </c>
      <c r="B10832" s="6" t="s">
        <v>3179</v>
      </c>
      <c r="C10832" s="7">
        <v>45673</v>
      </c>
      <c r="D10832" s="9">
        <v>88.58</v>
      </c>
    </row>
    <row r="10833" spans="1:4" ht="14.25" x14ac:dyDescent="0.2">
      <c r="A10833" s="5" t="s">
        <v>2518</v>
      </c>
      <c r="B10833" s="6" t="s">
        <v>2519</v>
      </c>
      <c r="C10833" s="7">
        <v>45673</v>
      </c>
      <c r="D10833" s="8">
        <v>88.95</v>
      </c>
    </row>
    <row r="10834" spans="1:4" ht="14.25" x14ac:dyDescent="0.2">
      <c r="A10834" s="5" t="s">
        <v>2520</v>
      </c>
      <c r="B10834" s="6" t="s">
        <v>2521</v>
      </c>
      <c r="C10834" s="7">
        <v>45673</v>
      </c>
      <c r="D10834" s="8">
        <v>84.54</v>
      </c>
    </row>
    <row r="10835" spans="1:4" ht="14.25" x14ac:dyDescent="0.2">
      <c r="A10835" s="5" t="s">
        <v>2522</v>
      </c>
      <c r="B10835" s="6" t="s">
        <v>2523</v>
      </c>
      <c r="C10835" s="7">
        <v>45673</v>
      </c>
      <c r="D10835" s="8">
        <v>89.75</v>
      </c>
    </row>
    <row r="10836" spans="1:4" ht="14.25" x14ac:dyDescent="0.2">
      <c r="A10836" s="5" t="s">
        <v>2524</v>
      </c>
      <c r="B10836" s="6" t="s">
        <v>2525</v>
      </c>
      <c r="C10836" s="7">
        <v>45673</v>
      </c>
      <c r="D10836" s="9">
        <v>90.95</v>
      </c>
    </row>
    <row r="10837" spans="1:4" ht="14.25" x14ac:dyDescent="0.2">
      <c r="A10837" s="5" t="s">
        <v>2526</v>
      </c>
      <c r="B10837" s="6" t="s">
        <v>2527</v>
      </c>
      <c r="C10837" s="7">
        <v>45673</v>
      </c>
      <c r="D10837" s="8">
        <v>91.48</v>
      </c>
    </row>
    <row r="10838" spans="1:4" ht="14.25" x14ac:dyDescent="0.2">
      <c r="A10838" s="5" t="s">
        <v>2528</v>
      </c>
      <c r="B10838" s="6" t="s">
        <v>2529</v>
      </c>
      <c r="C10838" s="7">
        <v>45673</v>
      </c>
      <c r="D10838" s="8">
        <v>86.7</v>
      </c>
    </row>
    <row r="10839" spans="1:4" ht="14.25" x14ac:dyDescent="0.2">
      <c r="A10839" s="5" t="s">
        <v>2530</v>
      </c>
      <c r="B10839" s="6" t="s">
        <v>2531</v>
      </c>
      <c r="C10839" s="7">
        <v>45673</v>
      </c>
      <c r="D10839" s="8">
        <v>91.48</v>
      </c>
    </row>
    <row r="10840" spans="1:4" ht="14.25" x14ac:dyDescent="0.2">
      <c r="A10840" s="5" t="s">
        <v>2532</v>
      </c>
      <c r="B10840" s="6" t="s">
        <v>2533</v>
      </c>
      <c r="C10840" s="7">
        <v>45673</v>
      </c>
      <c r="D10840" s="8">
        <v>91.09</v>
      </c>
    </row>
    <row r="10841" spans="1:4" ht="14.25" x14ac:dyDescent="0.2">
      <c r="A10841" s="5" t="s">
        <v>2534</v>
      </c>
      <c r="B10841" s="6" t="s">
        <v>2535</v>
      </c>
      <c r="C10841" s="7">
        <v>45673</v>
      </c>
      <c r="D10841" s="8">
        <v>91.57</v>
      </c>
    </row>
    <row r="10842" spans="1:4" ht="14.25" x14ac:dyDescent="0.2">
      <c r="A10842" s="5" t="s">
        <v>2536</v>
      </c>
      <c r="B10842" s="6" t="s">
        <v>2537</v>
      </c>
      <c r="C10842" s="7">
        <v>45673</v>
      </c>
      <c r="D10842" s="9">
        <v>93.49</v>
      </c>
    </row>
    <row r="10843" spans="1:4" ht="14.25" x14ac:dyDescent="0.2">
      <c r="A10843" s="5" t="s">
        <v>2538</v>
      </c>
      <c r="B10843" s="6" t="s">
        <v>2539</v>
      </c>
      <c r="C10843" s="7">
        <v>45673</v>
      </c>
      <c r="D10843" s="9">
        <v>90.54</v>
      </c>
    </row>
    <row r="10844" spans="1:4" ht="14.25" x14ac:dyDescent="0.2">
      <c r="A10844" s="5" t="s">
        <v>2540</v>
      </c>
      <c r="B10844" s="6" t="s">
        <v>2541</v>
      </c>
      <c r="C10844" s="7">
        <v>45673</v>
      </c>
      <c r="D10844" s="8">
        <v>87.13</v>
      </c>
    </row>
    <row r="10845" spans="1:4" ht="14.25" x14ac:dyDescent="0.2">
      <c r="A10845" s="5" t="s">
        <v>2542</v>
      </c>
      <c r="B10845" s="6" t="s">
        <v>2543</v>
      </c>
      <c r="C10845" s="7">
        <v>45673</v>
      </c>
      <c r="D10845" s="8">
        <v>90.45</v>
      </c>
    </row>
    <row r="10846" spans="1:4" ht="14.25" x14ac:dyDescent="0.2">
      <c r="A10846" s="5" t="s">
        <v>2544</v>
      </c>
      <c r="B10846" s="6" t="s">
        <v>2545</v>
      </c>
      <c r="C10846" s="7">
        <v>45673</v>
      </c>
      <c r="D10846" s="8">
        <v>88</v>
      </c>
    </row>
    <row r="10847" spans="1:4" ht="14.25" x14ac:dyDescent="0.2">
      <c r="A10847" s="5" t="s">
        <v>2546</v>
      </c>
      <c r="B10847" s="6" t="s">
        <v>2547</v>
      </c>
      <c r="C10847" s="7">
        <v>45673</v>
      </c>
      <c r="D10847" s="8">
        <v>93.06</v>
      </c>
    </row>
    <row r="10848" spans="1:4" ht="14.25" x14ac:dyDescent="0.2">
      <c r="A10848" s="5" t="s">
        <v>2548</v>
      </c>
      <c r="B10848" s="6" t="s">
        <v>2549</v>
      </c>
      <c r="C10848" s="7">
        <v>45673</v>
      </c>
      <c r="D10848" s="9">
        <v>91.27</v>
      </c>
    </row>
    <row r="10849" spans="1:4" ht="14.25" x14ac:dyDescent="0.2">
      <c r="A10849" s="5" t="s">
        <v>2550</v>
      </c>
      <c r="B10849" s="6" t="s">
        <v>2551</v>
      </c>
      <c r="C10849" s="7">
        <v>45673</v>
      </c>
      <c r="D10849" s="8">
        <v>87.54</v>
      </c>
    </row>
    <row r="10850" spans="1:4" ht="14.25" x14ac:dyDescent="0.2">
      <c r="A10850" s="5" t="s">
        <v>2552</v>
      </c>
      <c r="B10850" s="6" t="s">
        <v>2553</v>
      </c>
      <c r="C10850" s="7">
        <v>45673</v>
      </c>
      <c r="D10850" s="9">
        <v>92.31</v>
      </c>
    </row>
    <row r="10851" spans="1:4" ht="14.25" x14ac:dyDescent="0.2">
      <c r="A10851" s="5" t="s">
        <v>2554</v>
      </c>
      <c r="B10851" s="6" t="s">
        <v>2555</v>
      </c>
      <c r="C10851" s="7">
        <v>45673</v>
      </c>
      <c r="D10851" s="8">
        <v>94.8</v>
      </c>
    </row>
    <row r="10852" spans="1:4" ht="14.25" x14ac:dyDescent="0.2">
      <c r="A10852" s="5" t="s">
        <v>2556</v>
      </c>
      <c r="B10852" s="6" t="s">
        <v>2557</v>
      </c>
      <c r="C10852" s="7">
        <v>45673</v>
      </c>
      <c r="D10852" s="8">
        <v>88.9</v>
      </c>
    </row>
    <row r="10853" spans="1:4" ht="14.25" x14ac:dyDescent="0.2">
      <c r="A10853" s="5" t="s">
        <v>2558</v>
      </c>
      <c r="B10853" s="6" t="s">
        <v>2559</v>
      </c>
      <c r="C10853" s="7">
        <v>45673</v>
      </c>
      <c r="D10853" s="9">
        <v>89.7</v>
      </c>
    </row>
    <row r="10854" spans="1:4" ht="14.25" x14ac:dyDescent="0.2">
      <c r="A10854" s="5" t="s">
        <v>2560</v>
      </c>
      <c r="B10854" s="6" t="s">
        <v>2561</v>
      </c>
      <c r="C10854" s="7">
        <v>45673</v>
      </c>
      <c r="D10854" s="8">
        <v>88.96</v>
      </c>
    </row>
    <row r="10855" spans="1:4" ht="14.25" x14ac:dyDescent="0.2">
      <c r="A10855" s="5" t="s">
        <v>2562</v>
      </c>
      <c r="B10855" s="6" t="s">
        <v>2563</v>
      </c>
      <c r="C10855" s="7">
        <v>45673</v>
      </c>
      <c r="D10855" s="8">
        <v>91.59</v>
      </c>
    </row>
    <row r="10856" spans="1:4" ht="14.25" x14ac:dyDescent="0.2">
      <c r="A10856" s="5" t="s">
        <v>3180</v>
      </c>
      <c r="B10856" s="6" t="s">
        <v>3181</v>
      </c>
      <c r="C10856" s="7">
        <v>45673</v>
      </c>
      <c r="D10856" s="9">
        <v>85.06</v>
      </c>
    </row>
    <row r="10857" spans="1:4" ht="14.25" x14ac:dyDescent="0.2">
      <c r="A10857" s="5" t="s">
        <v>2564</v>
      </c>
      <c r="B10857" s="6" t="s">
        <v>2565</v>
      </c>
      <c r="C10857" s="7">
        <v>45673</v>
      </c>
      <c r="D10857" s="8">
        <v>91.05</v>
      </c>
    </row>
    <row r="10858" spans="1:4" ht="14.25" x14ac:dyDescent="0.2">
      <c r="A10858" s="5" t="s">
        <v>2566</v>
      </c>
      <c r="B10858" s="6" t="s">
        <v>2567</v>
      </c>
      <c r="C10858" s="7">
        <v>45673</v>
      </c>
      <c r="D10858" s="9">
        <v>77.290000000000006</v>
      </c>
    </row>
    <row r="10859" spans="1:4" ht="14.25" x14ac:dyDescent="0.2">
      <c r="A10859" s="5" t="s">
        <v>2568</v>
      </c>
      <c r="B10859" s="6" t="s">
        <v>2569</v>
      </c>
      <c r="C10859" s="7">
        <v>45673</v>
      </c>
      <c r="D10859" s="9">
        <v>81.17</v>
      </c>
    </row>
    <row r="10860" spans="1:4" ht="14.25" x14ac:dyDescent="0.2">
      <c r="A10860" s="5" t="s">
        <v>2570</v>
      </c>
      <c r="B10860" s="6" t="s">
        <v>2571</v>
      </c>
      <c r="C10860" s="7">
        <v>45673</v>
      </c>
      <c r="D10860" s="9">
        <v>82.79</v>
      </c>
    </row>
    <row r="10861" spans="1:4" ht="14.25" x14ac:dyDescent="0.2">
      <c r="A10861" s="5" t="s">
        <v>2572</v>
      </c>
      <c r="B10861" s="6" t="s">
        <v>2573</v>
      </c>
      <c r="C10861" s="7">
        <v>45673</v>
      </c>
      <c r="D10861" s="8">
        <v>88.65</v>
      </c>
    </row>
    <row r="10862" spans="1:4" ht="14.25" x14ac:dyDescent="0.2">
      <c r="A10862" s="5" t="s">
        <v>3182</v>
      </c>
      <c r="B10862" s="6" t="s">
        <v>3183</v>
      </c>
      <c r="C10862" s="7">
        <v>45673</v>
      </c>
      <c r="D10862" s="9">
        <v>87.59</v>
      </c>
    </row>
    <row r="10863" spans="1:4" ht="14.25" x14ac:dyDescent="0.2">
      <c r="A10863" s="5" t="s">
        <v>2574</v>
      </c>
      <c r="B10863" s="6" t="s">
        <v>2575</v>
      </c>
      <c r="C10863" s="7">
        <v>45673</v>
      </c>
      <c r="D10863" s="9">
        <v>77.38</v>
      </c>
    </row>
    <row r="10864" spans="1:4" ht="14.25" x14ac:dyDescent="0.2">
      <c r="A10864" s="5" t="s">
        <v>2576</v>
      </c>
      <c r="B10864" s="6" t="s">
        <v>2577</v>
      </c>
      <c r="C10864" s="7">
        <v>45673</v>
      </c>
      <c r="D10864" s="9">
        <v>53.88</v>
      </c>
    </row>
    <row r="10865" spans="1:4" ht="14.25" x14ac:dyDescent="0.2">
      <c r="A10865" s="5" t="s">
        <v>2578</v>
      </c>
      <c r="B10865" s="6" t="s">
        <v>2579</v>
      </c>
      <c r="C10865" s="7">
        <v>45673</v>
      </c>
      <c r="D10865" s="9">
        <v>89.98</v>
      </c>
    </row>
    <row r="10866" spans="1:4" ht="14.25" x14ac:dyDescent="0.2">
      <c r="A10866" s="5" t="s">
        <v>2580</v>
      </c>
      <c r="B10866" s="6" t="s">
        <v>2581</v>
      </c>
      <c r="C10866" s="7">
        <v>45673</v>
      </c>
      <c r="D10866" s="9">
        <v>87.81</v>
      </c>
    </row>
    <row r="10867" spans="1:4" ht="14.25" x14ac:dyDescent="0.2">
      <c r="A10867" s="5" t="s">
        <v>2582</v>
      </c>
      <c r="B10867" s="6" t="s">
        <v>2583</v>
      </c>
      <c r="C10867" s="7">
        <v>45673</v>
      </c>
      <c r="D10867" s="9">
        <v>90.17</v>
      </c>
    </row>
    <row r="10868" spans="1:4" ht="14.25" x14ac:dyDescent="0.2">
      <c r="A10868" s="5" t="s">
        <v>2584</v>
      </c>
      <c r="B10868" s="6" t="s">
        <v>2585</v>
      </c>
      <c r="C10868" s="7">
        <v>45673</v>
      </c>
      <c r="D10868" s="9">
        <v>93.33</v>
      </c>
    </row>
    <row r="10869" spans="1:4" ht="14.25" x14ac:dyDescent="0.2">
      <c r="A10869" s="5" t="s">
        <v>2586</v>
      </c>
      <c r="B10869" s="6" t="s">
        <v>2587</v>
      </c>
      <c r="C10869" s="7">
        <v>45673</v>
      </c>
      <c r="D10869" s="8">
        <v>78.34</v>
      </c>
    </row>
    <row r="10870" spans="1:4" ht="14.25" x14ac:dyDescent="0.2">
      <c r="A10870" s="5" t="s">
        <v>2588</v>
      </c>
      <c r="B10870" s="6" t="s">
        <v>2589</v>
      </c>
      <c r="C10870" s="7">
        <v>45673</v>
      </c>
      <c r="D10870" s="8">
        <v>80.37</v>
      </c>
    </row>
    <row r="10871" spans="1:4" ht="14.25" x14ac:dyDescent="0.2">
      <c r="A10871" s="5" t="s">
        <v>2590</v>
      </c>
      <c r="B10871" s="6" t="s">
        <v>2591</v>
      </c>
      <c r="C10871" s="7">
        <v>45673</v>
      </c>
      <c r="D10871" s="8">
        <v>91.6</v>
      </c>
    </row>
    <row r="10872" spans="1:4" ht="14.25" x14ac:dyDescent="0.2">
      <c r="A10872" s="5" t="s">
        <v>2592</v>
      </c>
      <c r="B10872" s="6" t="s">
        <v>2593</v>
      </c>
      <c r="C10872" s="7">
        <v>45673</v>
      </c>
      <c r="D10872" s="9">
        <v>95.27</v>
      </c>
    </row>
    <row r="10873" spans="1:4" ht="14.25" x14ac:dyDescent="0.2">
      <c r="A10873" s="5" t="s">
        <v>2594</v>
      </c>
      <c r="B10873" s="6" t="s">
        <v>2595</v>
      </c>
      <c r="C10873" s="7">
        <v>45673</v>
      </c>
      <c r="D10873" s="8">
        <v>89.46</v>
      </c>
    </row>
    <row r="10874" spans="1:4" ht="14.25" x14ac:dyDescent="0.2">
      <c r="A10874" s="5" t="s">
        <v>2596</v>
      </c>
      <c r="B10874" s="6" t="s">
        <v>2597</v>
      </c>
      <c r="C10874" s="7">
        <v>45673</v>
      </c>
      <c r="D10874" s="9">
        <v>48.47</v>
      </c>
    </row>
    <row r="10875" spans="1:4" ht="14.25" x14ac:dyDescent="0.2">
      <c r="A10875" s="5" t="s">
        <v>2598</v>
      </c>
      <c r="B10875" s="6" t="s">
        <v>2599</v>
      </c>
      <c r="C10875" s="7">
        <v>45673</v>
      </c>
      <c r="D10875" s="8">
        <v>90.99</v>
      </c>
    </row>
    <row r="10876" spans="1:4" ht="14.25" x14ac:dyDescent="0.2">
      <c r="A10876" s="5" t="s">
        <v>2600</v>
      </c>
      <c r="B10876" s="6" t="s">
        <v>2601</v>
      </c>
      <c r="C10876" s="7">
        <v>45673</v>
      </c>
      <c r="D10876" s="8">
        <v>90</v>
      </c>
    </row>
    <row r="10877" spans="1:4" ht="14.25" x14ac:dyDescent="0.2">
      <c r="A10877" s="5" t="s">
        <v>2602</v>
      </c>
      <c r="B10877" s="6" t="s">
        <v>2603</v>
      </c>
      <c r="C10877" s="7">
        <v>45673</v>
      </c>
      <c r="D10877" s="8">
        <v>90.72</v>
      </c>
    </row>
    <row r="10878" spans="1:4" ht="14.25" x14ac:dyDescent="0.2">
      <c r="A10878" s="5" t="s">
        <v>2604</v>
      </c>
      <c r="B10878" s="6" t="s">
        <v>2605</v>
      </c>
      <c r="C10878" s="7">
        <v>45673</v>
      </c>
      <c r="D10878" s="8">
        <v>91.38</v>
      </c>
    </row>
    <row r="10879" spans="1:4" ht="14.25" x14ac:dyDescent="0.2">
      <c r="A10879" s="5" t="s">
        <v>2606</v>
      </c>
      <c r="B10879" s="6" t="s">
        <v>2607</v>
      </c>
      <c r="C10879" s="7">
        <v>45673</v>
      </c>
      <c r="D10879" s="9">
        <v>91.25</v>
      </c>
    </row>
    <row r="10880" spans="1:4" ht="14.25" x14ac:dyDescent="0.2">
      <c r="A10880" s="5" t="s">
        <v>2608</v>
      </c>
      <c r="B10880" s="6" t="s">
        <v>2609</v>
      </c>
      <c r="C10880" s="7">
        <v>45673</v>
      </c>
      <c r="D10880" s="9">
        <v>88.08</v>
      </c>
    </row>
    <row r="10881" spans="1:4" ht="14.25" x14ac:dyDescent="0.2">
      <c r="A10881" s="5" t="s">
        <v>2610</v>
      </c>
      <c r="B10881" s="6" t="s">
        <v>2611</v>
      </c>
      <c r="C10881" s="7">
        <v>45673</v>
      </c>
      <c r="D10881" s="9">
        <v>87.81</v>
      </c>
    </row>
    <row r="10882" spans="1:4" ht="14.25" x14ac:dyDescent="0.2">
      <c r="A10882" s="5" t="s">
        <v>2612</v>
      </c>
      <c r="B10882" s="6" t="s">
        <v>2613</v>
      </c>
      <c r="C10882" s="7">
        <v>45673</v>
      </c>
      <c r="D10882" s="8">
        <v>91.63</v>
      </c>
    </row>
    <row r="10883" spans="1:4" ht="14.25" x14ac:dyDescent="0.2">
      <c r="A10883" s="5" t="s">
        <v>3184</v>
      </c>
      <c r="B10883" s="6" t="s">
        <v>3185</v>
      </c>
      <c r="C10883" s="7">
        <v>45673</v>
      </c>
      <c r="D10883" s="8">
        <v>93.04</v>
      </c>
    </row>
    <row r="10884" spans="1:4" ht="14.25" x14ac:dyDescent="0.2">
      <c r="A10884" s="5" t="s">
        <v>2614</v>
      </c>
      <c r="B10884" s="6" t="s">
        <v>2615</v>
      </c>
      <c r="C10884" s="7">
        <v>45673</v>
      </c>
      <c r="D10884" s="8">
        <v>89.86</v>
      </c>
    </row>
    <row r="10885" spans="1:4" ht="14.25" x14ac:dyDescent="0.2">
      <c r="A10885" s="5" t="s">
        <v>3186</v>
      </c>
      <c r="B10885" s="6" t="s">
        <v>3187</v>
      </c>
      <c r="C10885" s="7">
        <v>45673</v>
      </c>
      <c r="D10885" s="9">
        <v>89.76</v>
      </c>
    </row>
    <row r="10886" spans="1:4" ht="14.25" x14ac:dyDescent="0.2">
      <c r="A10886" s="5" t="s">
        <v>2616</v>
      </c>
      <c r="B10886" s="6" t="s">
        <v>2617</v>
      </c>
      <c r="C10886" s="7">
        <v>45673</v>
      </c>
      <c r="D10886" s="8">
        <v>84.81</v>
      </c>
    </row>
    <row r="10887" spans="1:4" ht="14.25" x14ac:dyDescent="0.2">
      <c r="A10887" s="5" t="s">
        <v>2618</v>
      </c>
      <c r="B10887" s="6" t="s">
        <v>2619</v>
      </c>
      <c r="C10887" s="7">
        <v>45673</v>
      </c>
      <c r="D10887" s="9">
        <v>92.14</v>
      </c>
    </row>
    <row r="10888" spans="1:4" ht="14.25" x14ac:dyDescent="0.2">
      <c r="A10888" s="5" t="s">
        <v>2620</v>
      </c>
      <c r="B10888" s="6" t="s">
        <v>2621</v>
      </c>
      <c r="C10888" s="7">
        <v>45673</v>
      </c>
      <c r="D10888" s="8">
        <v>86.79</v>
      </c>
    </row>
    <row r="10889" spans="1:4" ht="14.25" x14ac:dyDescent="0.2">
      <c r="A10889" s="5" t="s">
        <v>2622</v>
      </c>
      <c r="B10889" s="6" t="s">
        <v>2623</v>
      </c>
      <c r="C10889" s="7">
        <v>45673</v>
      </c>
      <c r="D10889" s="8">
        <v>86.95</v>
      </c>
    </row>
    <row r="10890" spans="1:4" ht="14.25" x14ac:dyDescent="0.2">
      <c r="A10890" s="5" t="s">
        <v>2624</v>
      </c>
      <c r="B10890" s="6" t="s">
        <v>2625</v>
      </c>
      <c r="C10890" s="7">
        <v>45673</v>
      </c>
      <c r="D10890" s="8">
        <v>90.4</v>
      </c>
    </row>
    <row r="10891" spans="1:4" ht="14.25" x14ac:dyDescent="0.2">
      <c r="A10891" s="5" t="s">
        <v>3188</v>
      </c>
      <c r="B10891" s="6" t="s">
        <v>3189</v>
      </c>
      <c r="C10891" s="7">
        <v>45673</v>
      </c>
      <c r="D10891" s="9">
        <v>90.2</v>
      </c>
    </row>
    <row r="10892" spans="1:4" ht="14.25" x14ac:dyDescent="0.2">
      <c r="A10892" s="5" t="s">
        <v>2626</v>
      </c>
      <c r="B10892" s="6" t="s">
        <v>2627</v>
      </c>
      <c r="C10892" s="7">
        <v>45673</v>
      </c>
      <c r="D10892" s="8">
        <v>87.53</v>
      </c>
    </row>
    <row r="10893" spans="1:4" ht="14.25" x14ac:dyDescent="0.2">
      <c r="A10893" s="5" t="s">
        <v>2628</v>
      </c>
      <c r="B10893" s="6" t="s">
        <v>2629</v>
      </c>
      <c r="C10893" s="7">
        <v>45673</v>
      </c>
      <c r="D10893" s="9">
        <v>79.2</v>
      </c>
    </row>
    <row r="10894" spans="1:4" ht="14.25" x14ac:dyDescent="0.2">
      <c r="A10894" s="5" t="s">
        <v>2630</v>
      </c>
      <c r="B10894" s="6" t="s">
        <v>2631</v>
      </c>
      <c r="C10894" s="7">
        <v>45673</v>
      </c>
      <c r="D10894" s="8">
        <v>92.46</v>
      </c>
    </row>
    <row r="10895" spans="1:4" ht="14.25" x14ac:dyDescent="0.2">
      <c r="A10895" s="5" t="s">
        <v>3190</v>
      </c>
      <c r="B10895" s="6" t="s">
        <v>3191</v>
      </c>
      <c r="C10895" s="7">
        <v>45673</v>
      </c>
      <c r="D10895" s="8">
        <v>86.3</v>
      </c>
    </row>
    <row r="10896" spans="1:4" ht="14.25" x14ac:dyDescent="0.2">
      <c r="A10896" s="5" t="s">
        <v>2632</v>
      </c>
      <c r="B10896" s="6" t="s">
        <v>2633</v>
      </c>
      <c r="C10896" s="7">
        <v>45673</v>
      </c>
      <c r="D10896" s="8">
        <v>82.67</v>
      </c>
    </row>
    <row r="10897" spans="1:4" ht="14.25" x14ac:dyDescent="0.2">
      <c r="A10897" s="5" t="s">
        <v>2634</v>
      </c>
      <c r="B10897" s="6" t="s">
        <v>2635</v>
      </c>
      <c r="C10897" s="7">
        <v>45673</v>
      </c>
      <c r="D10897" s="9">
        <v>89.56</v>
      </c>
    </row>
    <row r="10898" spans="1:4" ht="14.25" x14ac:dyDescent="0.2">
      <c r="A10898" s="5" t="s">
        <v>3192</v>
      </c>
      <c r="B10898" s="6" t="s">
        <v>3193</v>
      </c>
      <c r="C10898" s="7">
        <v>45673</v>
      </c>
      <c r="D10898" s="8">
        <v>93.25</v>
      </c>
    </row>
    <row r="10899" spans="1:4" ht="14.25" x14ac:dyDescent="0.2">
      <c r="A10899" s="5" t="s">
        <v>3194</v>
      </c>
      <c r="B10899" s="6" t="s">
        <v>3195</v>
      </c>
      <c r="C10899" s="7">
        <v>45673</v>
      </c>
      <c r="D10899" s="9">
        <v>83.43</v>
      </c>
    </row>
    <row r="10900" spans="1:4" ht="14.25" x14ac:dyDescent="0.2">
      <c r="A10900" s="5" t="s">
        <v>2636</v>
      </c>
      <c r="B10900" s="6" t="s">
        <v>2637</v>
      </c>
      <c r="C10900" s="7">
        <v>45673</v>
      </c>
      <c r="D10900" s="8">
        <v>88.82</v>
      </c>
    </row>
    <row r="10901" spans="1:4" ht="14.25" x14ac:dyDescent="0.2">
      <c r="A10901" s="5" t="s">
        <v>3196</v>
      </c>
      <c r="B10901" s="6" t="s">
        <v>3197</v>
      </c>
      <c r="C10901" s="7">
        <v>45673</v>
      </c>
      <c r="D10901" s="8">
        <v>87.8</v>
      </c>
    </row>
    <row r="10902" spans="1:4" ht="14.25" x14ac:dyDescent="0.2">
      <c r="A10902" s="5" t="s">
        <v>2638</v>
      </c>
      <c r="B10902" s="6" t="s">
        <v>2639</v>
      </c>
      <c r="C10902" s="7">
        <v>45673</v>
      </c>
      <c r="D10902" s="8">
        <v>91.59</v>
      </c>
    </row>
    <row r="10903" spans="1:4" ht="14.25" x14ac:dyDescent="0.2">
      <c r="A10903" s="5" t="s">
        <v>2640</v>
      </c>
      <c r="B10903" s="6" t="s">
        <v>2641</v>
      </c>
      <c r="C10903" s="7">
        <v>45673</v>
      </c>
      <c r="D10903" s="9">
        <v>83.93</v>
      </c>
    </row>
    <row r="10904" spans="1:4" ht="14.25" x14ac:dyDescent="0.2">
      <c r="A10904" s="5" t="s">
        <v>3198</v>
      </c>
      <c r="B10904" s="6" t="s">
        <v>3199</v>
      </c>
      <c r="C10904" s="7">
        <v>45673</v>
      </c>
      <c r="D10904" s="9">
        <v>80.489999999999995</v>
      </c>
    </row>
    <row r="10905" spans="1:4" ht="14.25" x14ac:dyDescent="0.2">
      <c r="A10905" s="5" t="s">
        <v>2642</v>
      </c>
      <c r="B10905" s="6" t="s">
        <v>2643</v>
      </c>
      <c r="C10905" s="7">
        <v>45673</v>
      </c>
      <c r="D10905" s="8">
        <v>87.61</v>
      </c>
    </row>
    <row r="10906" spans="1:4" ht="14.25" x14ac:dyDescent="0.2">
      <c r="A10906" s="5" t="s">
        <v>2644</v>
      </c>
      <c r="B10906" s="6" t="s">
        <v>2645</v>
      </c>
      <c r="C10906" s="7">
        <v>45673</v>
      </c>
      <c r="D10906" s="8">
        <v>90.11</v>
      </c>
    </row>
    <row r="10907" spans="1:4" ht="14.25" x14ac:dyDescent="0.2">
      <c r="A10907" s="5" t="s">
        <v>2646</v>
      </c>
      <c r="B10907" s="6" t="s">
        <v>2647</v>
      </c>
      <c r="C10907" s="7">
        <v>45673</v>
      </c>
      <c r="D10907" s="9">
        <v>78.73</v>
      </c>
    </row>
    <row r="10908" spans="1:4" ht="14.25" x14ac:dyDescent="0.2">
      <c r="A10908" s="5" t="s">
        <v>2648</v>
      </c>
      <c r="B10908" s="6" t="s">
        <v>2649</v>
      </c>
      <c r="C10908" s="7">
        <v>45673</v>
      </c>
      <c r="D10908" s="9">
        <v>90.71</v>
      </c>
    </row>
    <row r="10909" spans="1:4" ht="14.25" x14ac:dyDescent="0.2">
      <c r="A10909" s="5" t="s">
        <v>2650</v>
      </c>
      <c r="B10909" s="6" t="s">
        <v>2651</v>
      </c>
      <c r="C10909" s="7">
        <v>45673</v>
      </c>
      <c r="D10909" s="9">
        <v>89.78</v>
      </c>
    </row>
    <row r="10910" spans="1:4" ht="14.25" x14ac:dyDescent="0.2">
      <c r="A10910" s="5" t="s">
        <v>2652</v>
      </c>
      <c r="B10910" s="6" t="s">
        <v>2653</v>
      </c>
      <c r="C10910" s="7">
        <v>45673</v>
      </c>
      <c r="D10910" s="9">
        <v>74.34</v>
      </c>
    </row>
    <row r="10911" spans="1:4" ht="14.25" x14ac:dyDescent="0.2">
      <c r="A10911" s="5" t="s">
        <v>2654</v>
      </c>
      <c r="B10911" s="6" t="s">
        <v>2655</v>
      </c>
      <c r="C10911" s="7">
        <v>45673</v>
      </c>
      <c r="D10911" s="9">
        <v>90.03</v>
      </c>
    </row>
    <row r="10912" spans="1:4" ht="14.25" x14ac:dyDescent="0.2">
      <c r="A10912" s="5" t="s">
        <v>2656</v>
      </c>
      <c r="B10912" s="6" t="s">
        <v>2657</v>
      </c>
      <c r="C10912" s="7">
        <v>45673</v>
      </c>
      <c r="D10912" s="8">
        <v>93.13</v>
      </c>
    </row>
    <row r="10913" spans="1:4" ht="14.25" x14ac:dyDescent="0.2">
      <c r="A10913" s="5" t="s">
        <v>2658</v>
      </c>
      <c r="B10913" s="6" t="s">
        <v>2659</v>
      </c>
      <c r="C10913" s="7">
        <v>45673</v>
      </c>
      <c r="D10913" s="8">
        <v>94.67</v>
      </c>
    </row>
    <row r="10914" spans="1:4" ht="14.25" x14ac:dyDescent="0.2">
      <c r="A10914" s="5" t="s">
        <v>2660</v>
      </c>
      <c r="B10914" s="6" t="s">
        <v>2661</v>
      </c>
      <c r="C10914" s="7">
        <v>45673</v>
      </c>
      <c r="D10914" s="8">
        <v>89.33</v>
      </c>
    </row>
    <row r="10915" spans="1:4" ht="14.25" x14ac:dyDescent="0.2">
      <c r="A10915" s="5" t="s">
        <v>2662</v>
      </c>
      <c r="B10915" s="6" t="s">
        <v>2663</v>
      </c>
      <c r="C10915" s="7">
        <v>45673</v>
      </c>
      <c r="D10915" s="9">
        <v>83.47</v>
      </c>
    </row>
    <row r="10916" spans="1:4" ht="14.25" x14ac:dyDescent="0.2">
      <c r="A10916" s="5" t="s">
        <v>3200</v>
      </c>
      <c r="B10916" s="6" t="s">
        <v>3201</v>
      </c>
      <c r="C10916" s="7">
        <v>45673</v>
      </c>
      <c r="D10916" s="9">
        <v>94.01</v>
      </c>
    </row>
    <row r="10917" spans="1:4" ht="14.25" x14ac:dyDescent="0.2">
      <c r="A10917" s="5" t="s">
        <v>2664</v>
      </c>
      <c r="B10917" s="6" t="s">
        <v>2665</v>
      </c>
      <c r="C10917" s="7">
        <v>45673</v>
      </c>
      <c r="D10917" s="8">
        <v>85.66</v>
      </c>
    </row>
    <row r="10918" spans="1:4" ht="14.25" x14ac:dyDescent="0.2">
      <c r="A10918" s="5" t="s">
        <v>2666</v>
      </c>
      <c r="B10918" s="6" t="s">
        <v>2667</v>
      </c>
      <c r="C10918" s="7">
        <v>45673</v>
      </c>
      <c r="D10918" s="8">
        <v>84.25</v>
      </c>
    </row>
    <row r="10919" spans="1:4" ht="14.25" x14ac:dyDescent="0.2">
      <c r="A10919" s="5" t="s">
        <v>2668</v>
      </c>
      <c r="B10919" s="6" t="s">
        <v>1015</v>
      </c>
      <c r="C10919" s="7">
        <v>45673</v>
      </c>
      <c r="D10919" s="8">
        <v>91.4</v>
      </c>
    </row>
    <row r="10920" spans="1:4" ht="14.25" x14ac:dyDescent="0.2">
      <c r="A10920" s="5" t="s">
        <v>2669</v>
      </c>
      <c r="B10920" s="6" t="s">
        <v>2670</v>
      </c>
      <c r="C10920" s="7">
        <v>45673</v>
      </c>
      <c r="D10920" s="9">
        <v>81.34</v>
      </c>
    </row>
    <row r="10921" spans="1:4" ht="14.25" x14ac:dyDescent="0.2">
      <c r="A10921" s="5" t="s">
        <v>3202</v>
      </c>
      <c r="B10921" s="6" t="s">
        <v>3203</v>
      </c>
      <c r="C10921" s="7">
        <v>45673</v>
      </c>
      <c r="D10921" s="9">
        <v>84.01</v>
      </c>
    </row>
    <row r="10922" spans="1:4" ht="14.25" x14ac:dyDescent="0.2">
      <c r="A10922" s="5" t="s">
        <v>2673</v>
      </c>
      <c r="B10922" s="6" t="s">
        <v>2674</v>
      </c>
      <c r="C10922" s="7">
        <v>45673</v>
      </c>
      <c r="D10922" s="9">
        <v>95.06</v>
      </c>
    </row>
    <row r="10923" spans="1:4" ht="14.25" x14ac:dyDescent="0.2">
      <c r="A10923" s="5" t="s">
        <v>2675</v>
      </c>
      <c r="B10923" s="6" t="s">
        <v>2676</v>
      </c>
      <c r="C10923" s="7">
        <v>45673</v>
      </c>
      <c r="D10923" s="9">
        <v>92.66</v>
      </c>
    </row>
    <row r="10924" spans="1:4" ht="14.25" x14ac:dyDescent="0.2">
      <c r="A10924" s="5" t="s">
        <v>2677</v>
      </c>
      <c r="B10924" s="6" t="s">
        <v>2678</v>
      </c>
      <c r="C10924" s="7">
        <v>45673</v>
      </c>
      <c r="D10924" s="9">
        <v>89.67</v>
      </c>
    </row>
    <row r="10925" spans="1:4" ht="14.25" x14ac:dyDescent="0.2">
      <c r="A10925" s="5" t="s">
        <v>2679</v>
      </c>
      <c r="B10925" s="6" t="s">
        <v>2680</v>
      </c>
      <c r="C10925" s="7">
        <v>45673</v>
      </c>
      <c r="D10925" s="8">
        <v>86.71</v>
      </c>
    </row>
    <row r="10926" spans="1:4" ht="14.25" x14ac:dyDescent="0.2">
      <c r="A10926" s="5" t="s">
        <v>2681</v>
      </c>
      <c r="B10926" s="6" t="s">
        <v>2682</v>
      </c>
      <c r="C10926" s="7">
        <v>45673</v>
      </c>
      <c r="D10926" s="8">
        <v>93.47</v>
      </c>
    </row>
    <row r="10927" spans="1:4" ht="14.25" x14ac:dyDescent="0.2">
      <c r="A10927" s="5" t="s">
        <v>2683</v>
      </c>
      <c r="B10927" s="6" t="s">
        <v>2684</v>
      </c>
      <c r="C10927" s="7">
        <v>45673</v>
      </c>
      <c r="D10927" s="9">
        <v>92.14</v>
      </c>
    </row>
    <row r="10928" spans="1:4" ht="14.25" x14ac:dyDescent="0.2">
      <c r="A10928" s="5" t="s">
        <v>2685</v>
      </c>
      <c r="B10928" s="6" t="s">
        <v>2686</v>
      </c>
      <c r="C10928" s="7">
        <v>45673</v>
      </c>
      <c r="D10928" s="8">
        <v>86.21</v>
      </c>
    </row>
    <row r="10929" spans="1:4" ht="14.25" x14ac:dyDescent="0.2">
      <c r="A10929" s="5" t="s">
        <v>2687</v>
      </c>
      <c r="B10929" s="6" t="s">
        <v>2688</v>
      </c>
      <c r="C10929" s="7">
        <v>45673</v>
      </c>
      <c r="D10929" s="8">
        <v>94.11</v>
      </c>
    </row>
    <row r="10930" spans="1:4" ht="14.25" x14ac:dyDescent="0.2">
      <c r="A10930" s="5" t="s">
        <v>2689</v>
      </c>
      <c r="B10930" s="6" t="s">
        <v>2690</v>
      </c>
      <c r="C10930" s="7">
        <v>45673</v>
      </c>
      <c r="D10930" s="8">
        <v>89.1</v>
      </c>
    </row>
    <row r="10931" spans="1:4" ht="14.25" x14ac:dyDescent="0.2">
      <c r="A10931" s="5" t="s">
        <v>2691</v>
      </c>
      <c r="B10931" s="6" t="s">
        <v>2692</v>
      </c>
      <c r="C10931" s="7">
        <v>45673</v>
      </c>
      <c r="D10931" s="8">
        <v>92.2</v>
      </c>
    </row>
    <row r="10932" spans="1:4" ht="14.25" x14ac:dyDescent="0.2">
      <c r="A10932" s="5" t="s">
        <v>2693</v>
      </c>
      <c r="B10932" s="6" t="s">
        <v>2694</v>
      </c>
      <c r="C10932" s="7">
        <v>45673</v>
      </c>
      <c r="D10932" s="8">
        <v>91.29</v>
      </c>
    </row>
    <row r="10933" spans="1:4" ht="14.25" x14ac:dyDescent="0.2">
      <c r="A10933" s="5" t="s">
        <v>2695</v>
      </c>
      <c r="B10933" s="6" t="s">
        <v>2696</v>
      </c>
      <c r="C10933" s="7">
        <v>45673</v>
      </c>
      <c r="D10933" s="8">
        <v>72.989999999999995</v>
      </c>
    </row>
    <row r="10934" spans="1:4" ht="14.25" x14ac:dyDescent="0.2">
      <c r="A10934" s="5" t="s">
        <v>2697</v>
      </c>
      <c r="B10934" s="6" t="s">
        <v>2698</v>
      </c>
      <c r="C10934" s="7">
        <v>45673</v>
      </c>
      <c r="D10934" s="8">
        <v>87.55</v>
      </c>
    </row>
    <row r="10935" spans="1:4" ht="14.25" x14ac:dyDescent="0.2">
      <c r="A10935" s="5" t="s">
        <v>2699</v>
      </c>
      <c r="B10935" s="6" t="s">
        <v>2700</v>
      </c>
      <c r="C10935" s="7">
        <v>45673</v>
      </c>
      <c r="D10935" s="9">
        <v>94.87</v>
      </c>
    </row>
    <row r="10936" spans="1:4" ht="14.25" x14ac:dyDescent="0.2">
      <c r="A10936" s="5" t="s">
        <v>2701</v>
      </c>
      <c r="B10936" s="6" t="s">
        <v>2702</v>
      </c>
      <c r="C10936" s="7">
        <v>45673</v>
      </c>
      <c r="D10936" s="8">
        <v>90.74</v>
      </c>
    </row>
    <row r="10937" spans="1:4" ht="14.25" x14ac:dyDescent="0.2">
      <c r="A10937" s="5" t="s">
        <v>2703</v>
      </c>
      <c r="B10937" s="6" t="s">
        <v>2704</v>
      </c>
      <c r="C10937" s="7">
        <v>45673</v>
      </c>
      <c r="D10937" s="8">
        <v>90.96</v>
      </c>
    </row>
    <row r="10938" spans="1:4" ht="14.25" x14ac:dyDescent="0.2">
      <c r="A10938" s="5" t="s">
        <v>2705</v>
      </c>
      <c r="B10938" s="6" t="s">
        <v>2706</v>
      </c>
      <c r="C10938" s="7">
        <v>45673</v>
      </c>
      <c r="D10938" s="9">
        <v>94.02</v>
      </c>
    </row>
    <row r="10939" spans="1:4" ht="14.25" x14ac:dyDescent="0.2">
      <c r="A10939" s="5" t="s">
        <v>2707</v>
      </c>
      <c r="B10939" s="6" t="s">
        <v>2708</v>
      </c>
      <c r="C10939" s="7">
        <v>45673</v>
      </c>
      <c r="D10939" s="9">
        <v>95.63</v>
      </c>
    </row>
    <row r="10940" spans="1:4" ht="14.25" x14ac:dyDescent="0.2">
      <c r="A10940" s="5" t="s">
        <v>2709</v>
      </c>
      <c r="B10940" s="6" t="s">
        <v>2710</v>
      </c>
      <c r="C10940" s="7">
        <v>45673</v>
      </c>
      <c r="D10940" s="8">
        <v>91.2</v>
      </c>
    </row>
    <row r="10941" spans="1:4" ht="14.25" x14ac:dyDescent="0.2">
      <c r="A10941" s="5" t="s">
        <v>2711</v>
      </c>
      <c r="B10941" s="6" t="s">
        <v>2712</v>
      </c>
      <c r="C10941" s="7">
        <v>45673</v>
      </c>
      <c r="D10941" s="9">
        <v>92.65</v>
      </c>
    </row>
    <row r="10942" spans="1:4" ht="14.25" x14ac:dyDescent="0.2">
      <c r="A10942" s="5" t="s">
        <v>2713</v>
      </c>
      <c r="B10942" s="6" t="s">
        <v>2714</v>
      </c>
      <c r="C10942" s="7">
        <v>45673</v>
      </c>
      <c r="D10942" s="8">
        <v>88.7</v>
      </c>
    </row>
    <row r="10943" spans="1:4" ht="14.25" x14ac:dyDescent="0.2">
      <c r="A10943" s="5" t="s">
        <v>2715</v>
      </c>
      <c r="B10943" s="6" t="s">
        <v>2716</v>
      </c>
      <c r="C10943" s="7">
        <v>45673</v>
      </c>
      <c r="D10943" s="8">
        <v>84</v>
      </c>
    </row>
    <row r="10944" spans="1:4" ht="14.25" x14ac:dyDescent="0.2">
      <c r="A10944" s="5" t="s">
        <v>2717</v>
      </c>
      <c r="B10944" s="6" t="s">
        <v>2718</v>
      </c>
      <c r="C10944" s="7">
        <v>45673</v>
      </c>
      <c r="D10944" s="8">
        <v>93.76</v>
      </c>
    </row>
    <row r="10945" spans="1:4" ht="14.25" x14ac:dyDescent="0.2">
      <c r="A10945" s="5" t="s">
        <v>2719</v>
      </c>
      <c r="B10945" s="6" t="s">
        <v>2720</v>
      </c>
      <c r="C10945" s="7">
        <v>45673</v>
      </c>
      <c r="D10945" s="8">
        <v>90.21</v>
      </c>
    </row>
    <row r="10946" spans="1:4" ht="14.25" x14ac:dyDescent="0.2">
      <c r="A10946" s="5" t="s">
        <v>2721</v>
      </c>
      <c r="B10946" s="6" t="s">
        <v>2722</v>
      </c>
      <c r="C10946" s="7">
        <v>45673</v>
      </c>
      <c r="D10946" s="8">
        <v>90.79</v>
      </c>
    </row>
    <row r="10947" spans="1:4" ht="14.25" x14ac:dyDescent="0.2">
      <c r="A10947" s="5" t="s">
        <v>2723</v>
      </c>
      <c r="B10947" s="6" t="s">
        <v>2724</v>
      </c>
      <c r="C10947" s="7">
        <v>45673</v>
      </c>
      <c r="D10947" s="8">
        <v>89.36</v>
      </c>
    </row>
    <row r="10948" spans="1:4" ht="14.25" x14ac:dyDescent="0.2">
      <c r="A10948" s="5" t="s">
        <v>2725</v>
      </c>
      <c r="B10948" s="6" t="s">
        <v>2726</v>
      </c>
      <c r="C10948" s="7">
        <v>45673</v>
      </c>
      <c r="D10948" s="9">
        <v>92.92</v>
      </c>
    </row>
    <row r="10949" spans="1:4" ht="14.25" x14ac:dyDescent="0.2">
      <c r="A10949" s="5" t="s">
        <v>2727</v>
      </c>
      <c r="B10949" s="6" t="s">
        <v>2728</v>
      </c>
      <c r="C10949" s="7">
        <v>45673</v>
      </c>
      <c r="D10949" s="8">
        <v>90.81</v>
      </c>
    </row>
    <row r="10950" spans="1:4" ht="14.25" x14ac:dyDescent="0.2">
      <c r="A10950" s="5" t="s">
        <v>2729</v>
      </c>
      <c r="B10950" s="6" t="s">
        <v>2730</v>
      </c>
      <c r="C10950" s="7">
        <v>45673</v>
      </c>
      <c r="D10950" s="9">
        <v>95.33</v>
      </c>
    </row>
    <row r="10951" spans="1:4" ht="14.25" x14ac:dyDescent="0.2">
      <c r="A10951" s="5" t="s">
        <v>2731</v>
      </c>
      <c r="B10951" s="6" t="s">
        <v>2732</v>
      </c>
      <c r="C10951" s="7">
        <v>45673</v>
      </c>
      <c r="D10951" s="8">
        <v>89.09</v>
      </c>
    </row>
    <row r="10952" spans="1:4" ht="14.25" x14ac:dyDescent="0.2">
      <c r="A10952" s="5" t="s">
        <v>2733</v>
      </c>
      <c r="B10952" s="6" t="s">
        <v>2734</v>
      </c>
      <c r="C10952" s="7">
        <v>45673</v>
      </c>
      <c r="D10952" s="9">
        <v>93.43</v>
      </c>
    </row>
    <row r="10953" spans="1:4" ht="14.25" x14ac:dyDescent="0.2">
      <c r="A10953" s="5" t="s">
        <v>2735</v>
      </c>
      <c r="B10953" s="6" t="s">
        <v>2736</v>
      </c>
      <c r="C10953" s="7">
        <v>45673</v>
      </c>
      <c r="D10953" s="8">
        <v>90.69</v>
      </c>
    </row>
    <row r="10954" spans="1:4" ht="14.25" x14ac:dyDescent="0.2">
      <c r="A10954" s="5" t="s">
        <v>2737</v>
      </c>
      <c r="B10954" s="6" t="s">
        <v>2738</v>
      </c>
      <c r="C10954" s="7">
        <v>45673</v>
      </c>
      <c r="D10954" s="8">
        <v>83.58</v>
      </c>
    </row>
    <row r="10955" spans="1:4" ht="14.25" x14ac:dyDescent="0.2">
      <c r="A10955" s="5" t="s">
        <v>2739</v>
      </c>
      <c r="B10955" s="6" t="s">
        <v>2740</v>
      </c>
      <c r="C10955" s="7">
        <v>45673</v>
      </c>
      <c r="D10955" s="8">
        <v>89</v>
      </c>
    </row>
    <row r="10956" spans="1:4" ht="14.25" x14ac:dyDescent="0.2">
      <c r="A10956" s="5" t="s">
        <v>2741</v>
      </c>
      <c r="B10956" s="6" t="s">
        <v>2742</v>
      </c>
      <c r="C10956" s="7">
        <v>45673</v>
      </c>
      <c r="D10956" s="8">
        <v>90.82</v>
      </c>
    </row>
    <row r="10957" spans="1:4" ht="14.25" x14ac:dyDescent="0.2">
      <c r="A10957" s="5" t="s">
        <v>2743</v>
      </c>
      <c r="B10957" s="6" t="s">
        <v>2744</v>
      </c>
      <c r="C10957" s="7">
        <v>45673</v>
      </c>
      <c r="D10957" s="8">
        <v>92.57</v>
      </c>
    </row>
    <row r="10958" spans="1:4" ht="14.25" x14ac:dyDescent="0.2">
      <c r="A10958" s="5" t="s">
        <v>2745</v>
      </c>
      <c r="B10958" s="6" t="s">
        <v>2746</v>
      </c>
      <c r="C10958" s="7">
        <v>45673</v>
      </c>
      <c r="D10958" s="9">
        <v>90.27</v>
      </c>
    </row>
    <row r="10959" spans="1:4" ht="14.25" x14ac:dyDescent="0.2">
      <c r="A10959" s="5" t="s">
        <v>2747</v>
      </c>
      <c r="B10959" s="6" t="s">
        <v>2748</v>
      </c>
      <c r="C10959" s="7">
        <v>45673</v>
      </c>
      <c r="D10959" s="9">
        <v>93.9</v>
      </c>
    </row>
    <row r="10960" spans="1:4" ht="14.25" x14ac:dyDescent="0.2">
      <c r="A10960" s="5" t="s">
        <v>2749</v>
      </c>
      <c r="B10960" s="6" t="s">
        <v>2750</v>
      </c>
      <c r="C10960" s="7">
        <v>45673</v>
      </c>
      <c r="D10960" s="9">
        <v>90.51</v>
      </c>
    </row>
    <row r="10961" spans="1:4" ht="14.25" x14ac:dyDescent="0.2">
      <c r="A10961" s="5" t="s">
        <v>2751</v>
      </c>
      <c r="B10961" s="6" t="s">
        <v>2752</v>
      </c>
      <c r="C10961" s="7">
        <v>45673</v>
      </c>
      <c r="D10961" s="8">
        <v>90.24</v>
      </c>
    </row>
    <row r="10962" spans="1:4" ht="14.25" x14ac:dyDescent="0.2">
      <c r="A10962" s="5" t="s">
        <v>2753</v>
      </c>
      <c r="B10962" s="6" t="s">
        <v>2754</v>
      </c>
      <c r="C10962" s="7">
        <v>45673</v>
      </c>
      <c r="D10962" s="9">
        <v>94.82</v>
      </c>
    </row>
    <row r="10963" spans="1:4" ht="14.25" x14ac:dyDescent="0.2">
      <c r="A10963" s="5" t="s">
        <v>2755</v>
      </c>
      <c r="B10963" s="6" t="s">
        <v>2756</v>
      </c>
      <c r="C10963" s="7">
        <v>45673</v>
      </c>
      <c r="D10963" s="8">
        <v>91.8</v>
      </c>
    </row>
    <row r="10964" spans="1:4" ht="14.25" x14ac:dyDescent="0.2">
      <c r="A10964" s="5" t="s">
        <v>2757</v>
      </c>
      <c r="B10964" s="6" t="s">
        <v>2758</v>
      </c>
      <c r="C10964" s="7">
        <v>45673</v>
      </c>
      <c r="D10964" s="9">
        <v>90.59</v>
      </c>
    </row>
    <row r="10965" spans="1:4" ht="14.25" x14ac:dyDescent="0.2">
      <c r="A10965" s="5" t="s">
        <v>2759</v>
      </c>
      <c r="B10965" s="6" t="s">
        <v>2760</v>
      </c>
      <c r="C10965" s="7">
        <v>45673</v>
      </c>
      <c r="D10965" s="8">
        <v>81.25</v>
      </c>
    </row>
    <row r="10966" spans="1:4" ht="14.25" x14ac:dyDescent="0.2">
      <c r="A10966" s="5" t="s">
        <v>2761</v>
      </c>
      <c r="B10966" s="6" t="s">
        <v>2762</v>
      </c>
      <c r="C10966" s="7">
        <v>45673</v>
      </c>
      <c r="D10966" s="9">
        <v>90.34</v>
      </c>
    </row>
    <row r="10967" spans="1:4" ht="14.25" x14ac:dyDescent="0.2">
      <c r="A10967" s="5" t="s">
        <v>2763</v>
      </c>
      <c r="B10967" s="6" t="s">
        <v>2764</v>
      </c>
      <c r="C10967" s="7">
        <v>45673</v>
      </c>
      <c r="D10967" s="9">
        <v>82.9</v>
      </c>
    </row>
    <row r="10968" spans="1:4" ht="14.25" x14ac:dyDescent="0.2">
      <c r="A10968" s="5" t="s">
        <v>2765</v>
      </c>
      <c r="B10968" s="6" t="s">
        <v>2766</v>
      </c>
      <c r="C10968" s="7">
        <v>45673</v>
      </c>
      <c r="D10968" s="9">
        <v>94.4</v>
      </c>
    </row>
    <row r="10969" spans="1:4" ht="14.25" x14ac:dyDescent="0.2">
      <c r="A10969" s="5" t="s">
        <v>2767</v>
      </c>
      <c r="B10969" s="6" t="s">
        <v>2768</v>
      </c>
      <c r="C10969" s="7">
        <v>45673</v>
      </c>
      <c r="D10969" s="9">
        <v>79.91</v>
      </c>
    </row>
    <row r="10970" spans="1:4" ht="14.25" x14ac:dyDescent="0.2">
      <c r="A10970" s="5" t="s">
        <v>2769</v>
      </c>
      <c r="B10970" s="6" t="s">
        <v>2770</v>
      </c>
      <c r="C10970" s="7">
        <v>45673</v>
      </c>
      <c r="D10970" s="9">
        <v>73.430000000000007</v>
      </c>
    </row>
    <row r="10971" spans="1:4" ht="14.25" x14ac:dyDescent="0.2">
      <c r="A10971" s="5" t="s">
        <v>2771</v>
      </c>
      <c r="B10971" s="6" t="s">
        <v>2772</v>
      </c>
      <c r="C10971" s="7">
        <v>45673</v>
      </c>
      <c r="D10971" s="8">
        <v>91.02</v>
      </c>
    </row>
    <row r="10972" spans="1:4" ht="14.25" x14ac:dyDescent="0.2">
      <c r="A10972" s="5" t="s">
        <v>2773</v>
      </c>
      <c r="B10972" s="6" t="s">
        <v>2774</v>
      </c>
      <c r="C10972" s="7">
        <v>45673</v>
      </c>
      <c r="D10972" s="8">
        <v>80.099999999999994</v>
      </c>
    </row>
    <row r="10973" spans="1:4" ht="14.25" x14ac:dyDescent="0.2">
      <c r="A10973" s="5" t="s">
        <v>2775</v>
      </c>
      <c r="B10973" s="6" t="s">
        <v>2776</v>
      </c>
      <c r="C10973" s="7">
        <v>45673</v>
      </c>
      <c r="D10973" s="9">
        <v>68.73</v>
      </c>
    </row>
    <row r="10974" spans="1:4" ht="14.25" x14ac:dyDescent="0.2">
      <c r="A10974" s="5" t="s">
        <v>2777</v>
      </c>
      <c r="B10974" s="6" t="s">
        <v>2778</v>
      </c>
      <c r="C10974" s="7">
        <v>45673</v>
      </c>
      <c r="D10974" s="8">
        <v>84.57</v>
      </c>
    </row>
    <row r="10975" spans="1:4" ht="14.25" x14ac:dyDescent="0.2">
      <c r="A10975" s="5" t="s">
        <v>2779</v>
      </c>
      <c r="B10975" s="6" t="s">
        <v>2780</v>
      </c>
      <c r="C10975" s="7">
        <v>45673</v>
      </c>
      <c r="D10975" s="9">
        <v>94.5</v>
      </c>
    </row>
    <row r="10976" spans="1:4" ht="14.25" x14ac:dyDescent="0.2">
      <c r="A10976" s="5" t="s">
        <v>2781</v>
      </c>
      <c r="B10976" s="6" t="s">
        <v>2782</v>
      </c>
      <c r="C10976" s="7">
        <v>45673</v>
      </c>
      <c r="D10976" s="8">
        <v>91.12</v>
      </c>
    </row>
    <row r="10977" spans="1:4" ht="14.25" x14ac:dyDescent="0.2">
      <c r="A10977" s="5" t="s">
        <v>2783</v>
      </c>
      <c r="B10977" s="6" t="s">
        <v>2784</v>
      </c>
      <c r="C10977" s="7">
        <v>45673</v>
      </c>
      <c r="D10977" s="9">
        <v>94.09</v>
      </c>
    </row>
    <row r="10978" spans="1:4" ht="14.25" x14ac:dyDescent="0.2">
      <c r="A10978" s="5" t="s">
        <v>2785</v>
      </c>
      <c r="B10978" s="6" t="s">
        <v>2786</v>
      </c>
      <c r="C10978" s="7">
        <v>45673</v>
      </c>
      <c r="D10978" s="8">
        <v>93.73</v>
      </c>
    </row>
    <row r="10979" spans="1:4" ht="14.25" x14ac:dyDescent="0.2">
      <c r="A10979" s="5" t="s">
        <v>2787</v>
      </c>
      <c r="B10979" s="6" t="s">
        <v>2788</v>
      </c>
      <c r="C10979" s="7">
        <v>45673</v>
      </c>
      <c r="D10979" s="8">
        <v>89.88</v>
      </c>
    </row>
    <row r="10980" spans="1:4" ht="14.25" x14ac:dyDescent="0.2">
      <c r="A10980" s="5" t="s">
        <v>2789</v>
      </c>
      <c r="B10980" s="6" t="s">
        <v>2790</v>
      </c>
      <c r="C10980" s="7">
        <v>45673</v>
      </c>
      <c r="D10980" s="8">
        <v>92.16</v>
      </c>
    </row>
    <row r="10981" spans="1:4" ht="14.25" x14ac:dyDescent="0.2">
      <c r="A10981" s="5" t="s">
        <v>2791</v>
      </c>
      <c r="B10981" s="6" t="s">
        <v>2792</v>
      </c>
      <c r="C10981" s="7">
        <v>45673</v>
      </c>
      <c r="D10981" s="9">
        <v>92.48</v>
      </c>
    </row>
    <row r="10982" spans="1:4" ht="14.25" x14ac:dyDescent="0.2">
      <c r="A10982" s="5" t="s">
        <v>2793</v>
      </c>
      <c r="B10982" s="6" t="s">
        <v>2794</v>
      </c>
      <c r="C10982" s="7">
        <v>45673</v>
      </c>
      <c r="D10982" s="9">
        <v>94.15</v>
      </c>
    </row>
    <row r="10983" spans="1:4" ht="14.25" x14ac:dyDescent="0.2">
      <c r="A10983" s="5" t="s">
        <v>2795</v>
      </c>
      <c r="B10983" s="6" t="s">
        <v>2796</v>
      </c>
      <c r="C10983" s="7">
        <v>45673</v>
      </c>
      <c r="D10983" s="8">
        <v>93.38</v>
      </c>
    </row>
    <row r="10984" spans="1:4" ht="14.25" x14ac:dyDescent="0.2">
      <c r="A10984" s="5" t="s">
        <v>2797</v>
      </c>
      <c r="B10984" s="6" t="s">
        <v>2798</v>
      </c>
      <c r="C10984" s="7">
        <v>45673</v>
      </c>
      <c r="D10984" s="9">
        <v>97.13</v>
      </c>
    </row>
    <row r="10985" spans="1:4" ht="14.25" x14ac:dyDescent="0.2">
      <c r="A10985" s="5" t="s">
        <v>2799</v>
      </c>
      <c r="B10985" s="6" t="s">
        <v>2800</v>
      </c>
      <c r="C10985" s="7">
        <v>45673</v>
      </c>
      <c r="D10985" s="9">
        <v>87.69</v>
      </c>
    </row>
    <row r="10986" spans="1:4" ht="14.25" x14ac:dyDescent="0.2">
      <c r="A10986" s="5" t="s">
        <v>2801</v>
      </c>
      <c r="B10986" s="6" t="s">
        <v>2802</v>
      </c>
      <c r="C10986" s="7">
        <v>45673</v>
      </c>
      <c r="D10986" s="8">
        <v>89.51</v>
      </c>
    </row>
    <row r="10987" spans="1:4" ht="14.25" x14ac:dyDescent="0.2">
      <c r="A10987" s="5" t="s">
        <v>2803</v>
      </c>
      <c r="B10987" s="6" t="s">
        <v>2804</v>
      </c>
      <c r="C10987" s="7">
        <v>45673</v>
      </c>
      <c r="D10987" s="8">
        <v>91.53</v>
      </c>
    </row>
    <row r="10988" spans="1:4" ht="14.25" x14ac:dyDescent="0.2">
      <c r="A10988" s="5" t="s">
        <v>2805</v>
      </c>
      <c r="B10988" s="6" t="s">
        <v>2806</v>
      </c>
      <c r="C10988" s="7">
        <v>45673</v>
      </c>
      <c r="D10988" s="8">
        <v>90.21</v>
      </c>
    </row>
    <row r="10989" spans="1:4" ht="14.25" x14ac:dyDescent="0.2">
      <c r="A10989" s="5" t="s">
        <v>2807</v>
      </c>
      <c r="B10989" s="6" t="s">
        <v>2808</v>
      </c>
      <c r="C10989" s="7">
        <v>45673</v>
      </c>
      <c r="D10989" s="9">
        <v>85.01</v>
      </c>
    </row>
    <row r="10990" spans="1:4" ht="14.25" x14ac:dyDescent="0.2">
      <c r="A10990" s="5" t="s">
        <v>2809</v>
      </c>
      <c r="B10990" s="6" t="s">
        <v>2810</v>
      </c>
      <c r="C10990" s="7">
        <v>45673</v>
      </c>
      <c r="D10990" s="8">
        <v>88.96</v>
      </c>
    </row>
    <row r="10991" spans="1:4" ht="14.25" x14ac:dyDescent="0.2">
      <c r="A10991" s="5" t="s">
        <v>2811</v>
      </c>
      <c r="B10991" s="6" t="s">
        <v>2812</v>
      </c>
      <c r="C10991" s="7">
        <v>45673</v>
      </c>
      <c r="D10991" s="8">
        <v>93.68</v>
      </c>
    </row>
    <row r="10992" spans="1:4" ht="14.25" x14ac:dyDescent="0.2">
      <c r="A10992" s="5" t="s">
        <v>2813</v>
      </c>
      <c r="B10992" s="6" t="s">
        <v>2814</v>
      </c>
      <c r="C10992" s="7">
        <v>45673</v>
      </c>
      <c r="D10992" s="8">
        <v>87.4</v>
      </c>
    </row>
    <row r="10993" spans="1:4" ht="14.25" x14ac:dyDescent="0.2">
      <c r="A10993" s="5" t="s">
        <v>2815</v>
      </c>
      <c r="B10993" s="6" t="s">
        <v>2816</v>
      </c>
      <c r="C10993" s="7">
        <v>45673</v>
      </c>
      <c r="D10993" s="8">
        <v>89.68</v>
      </c>
    </row>
    <row r="10994" spans="1:4" ht="14.25" x14ac:dyDescent="0.2">
      <c r="A10994" s="5" t="s">
        <v>2817</v>
      </c>
      <c r="B10994" s="6" t="s">
        <v>2818</v>
      </c>
      <c r="C10994" s="7">
        <v>45673</v>
      </c>
      <c r="D10994" s="9">
        <v>90.83</v>
      </c>
    </row>
    <row r="10995" spans="1:4" ht="14.25" x14ac:dyDescent="0.2">
      <c r="A10995" s="5" t="s">
        <v>2819</v>
      </c>
      <c r="B10995" s="6" t="s">
        <v>2820</v>
      </c>
      <c r="C10995" s="7">
        <v>45673</v>
      </c>
      <c r="D10995" s="8">
        <v>93.68</v>
      </c>
    </row>
    <row r="10996" spans="1:4" ht="14.25" x14ac:dyDescent="0.2">
      <c r="A10996" s="5" t="s">
        <v>2821</v>
      </c>
      <c r="B10996" s="6" t="s">
        <v>2822</v>
      </c>
      <c r="C10996" s="7">
        <v>45673</v>
      </c>
      <c r="D10996" s="9">
        <v>95.6</v>
      </c>
    </row>
    <row r="10997" spans="1:4" ht="14.25" x14ac:dyDescent="0.2">
      <c r="A10997" s="5" t="s">
        <v>2823</v>
      </c>
      <c r="B10997" s="6" t="s">
        <v>2824</v>
      </c>
      <c r="C10997" s="7">
        <v>45673</v>
      </c>
      <c r="D10997" s="8">
        <v>88.98</v>
      </c>
    </row>
    <row r="10998" spans="1:4" ht="14.25" x14ac:dyDescent="0.2">
      <c r="A10998" s="5" t="s">
        <v>2825</v>
      </c>
      <c r="B10998" s="6" t="s">
        <v>2826</v>
      </c>
      <c r="C10998" s="7">
        <v>45673</v>
      </c>
      <c r="D10998" s="8">
        <v>84.34</v>
      </c>
    </row>
    <row r="10999" spans="1:4" ht="14.25" x14ac:dyDescent="0.2">
      <c r="A10999" s="5" t="s">
        <v>2827</v>
      </c>
      <c r="B10999" s="6" t="s">
        <v>2828</v>
      </c>
      <c r="C10999" s="7">
        <v>45673</v>
      </c>
      <c r="D10999" s="9">
        <v>92.59</v>
      </c>
    </row>
    <row r="11000" spans="1:4" ht="14.25" x14ac:dyDescent="0.2">
      <c r="A11000" s="5" t="s">
        <v>2829</v>
      </c>
      <c r="B11000" s="6" t="s">
        <v>2830</v>
      </c>
      <c r="C11000" s="7">
        <v>45673</v>
      </c>
      <c r="D11000" s="8">
        <v>92.84</v>
      </c>
    </row>
    <row r="11001" spans="1:4" ht="14.25" x14ac:dyDescent="0.2">
      <c r="A11001" s="5" t="s">
        <v>2831</v>
      </c>
      <c r="B11001" s="6" t="s">
        <v>2832</v>
      </c>
      <c r="C11001" s="7">
        <v>45673</v>
      </c>
      <c r="D11001" s="8">
        <v>85.07</v>
      </c>
    </row>
    <row r="11002" spans="1:4" ht="14.25" x14ac:dyDescent="0.2">
      <c r="A11002" s="5" t="s">
        <v>2833</v>
      </c>
      <c r="B11002" s="6" t="s">
        <v>2834</v>
      </c>
      <c r="C11002" s="7">
        <v>45673</v>
      </c>
      <c r="D11002" s="8">
        <v>90.62</v>
      </c>
    </row>
    <row r="11003" spans="1:4" ht="14.25" x14ac:dyDescent="0.2">
      <c r="A11003" s="5" t="s">
        <v>2835</v>
      </c>
      <c r="B11003" s="6" t="s">
        <v>2836</v>
      </c>
      <c r="C11003" s="7">
        <v>45673</v>
      </c>
      <c r="D11003" s="8">
        <v>94.3</v>
      </c>
    </row>
    <row r="11004" spans="1:4" ht="14.25" x14ac:dyDescent="0.2">
      <c r="A11004" s="5" t="s">
        <v>2837</v>
      </c>
      <c r="B11004" s="6" t="s">
        <v>2838</v>
      </c>
      <c r="C11004" s="7">
        <v>45673</v>
      </c>
      <c r="D11004" s="9">
        <v>94.9</v>
      </c>
    </row>
    <row r="11005" spans="1:4" ht="14.25" x14ac:dyDescent="0.2">
      <c r="A11005" s="5" t="s">
        <v>2839</v>
      </c>
      <c r="B11005" s="6" t="s">
        <v>2840</v>
      </c>
      <c r="C11005" s="7">
        <v>45673</v>
      </c>
      <c r="D11005" s="8">
        <v>93.05</v>
      </c>
    </row>
    <row r="11006" spans="1:4" ht="14.25" x14ac:dyDescent="0.2">
      <c r="A11006" s="5" t="s">
        <v>2841</v>
      </c>
      <c r="B11006" s="6" t="s">
        <v>2842</v>
      </c>
      <c r="C11006" s="7">
        <v>45673</v>
      </c>
      <c r="D11006" s="8">
        <v>93.25</v>
      </c>
    </row>
    <row r="11007" spans="1:4" ht="14.25" x14ac:dyDescent="0.2">
      <c r="A11007" s="5" t="s">
        <v>2843</v>
      </c>
      <c r="B11007" s="6" t="s">
        <v>2844</v>
      </c>
      <c r="C11007" s="7">
        <v>45673</v>
      </c>
      <c r="D11007" s="8">
        <v>91.29</v>
      </c>
    </row>
    <row r="11008" spans="1:4" ht="14.25" x14ac:dyDescent="0.2">
      <c r="A11008" s="5" t="s">
        <v>2845</v>
      </c>
      <c r="B11008" s="6" t="s">
        <v>2846</v>
      </c>
      <c r="C11008" s="7">
        <v>45673</v>
      </c>
      <c r="D11008" s="8">
        <v>92.46</v>
      </c>
    </row>
    <row r="11009" spans="1:4" ht="14.25" x14ac:dyDescent="0.2">
      <c r="A11009" s="5" t="s">
        <v>2847</v>
      </c>
      <c r="B11009" s="6" t="s">
        <v>2848</v>
      </c>
      <c r="C11009" s="7">
        <v>45673</v>
      </c>
      <c r="D11009" s="9">
        <v>92.92</v>
      </c>
    </row>
    <row r="11010" spans="1:4" ht="14.25" x14ac:dyDescent="0.2">
      <c r="A11010" s="5" t="s">
        <v>2849</v>
      </c>
      <c r="B11010" s="6" t="s">
        <v>2850</v>
      </c>
      <c r="C11010" s="7">
        <v>45673</v>
      </c>
      <c r="D11010" s="8">
        <v>82.6</v>
      </c>
    </row>
    <row r="11011" spans="1:4" ht="14.25" x14ac:dyDescent="0.2">
      <c r="A11011" s="5" t="s">
        <v>2851</v>
      </c>
      <c r="B11011" s="6" t="s">
        <v>2852</v>
      </c>
      <c r="C11011" s="7">
        <v>45673</v>
      </c>
      <c r="D11011" s="8">
        <v>91.35</v>
      </c>
    </row>
    <row r="11012" spans="1:4" ht="14.25" x14ac:dyDescent="0.2">
      <c r="A11012" s="5" t="s">
        <v>2853</v>
      </c>
      <c r="B11012" s="6" t="s">
        <v>2854</v>
      </c>
      <c r="C11012" s="7">
        <v>45673</v>
      </c>
      <c r="D11012" s="8">
        <v>89.41</v>
      </c>
    </row>
    <row r="11013" spans="1:4" ht="14.25" x14ac:dyDescent="0.2">
      <c r="A11013" s="5" t="s">
        <v>2855</v>
      </c>
      <c r="B11013" s="6" t="s">
        <v>2856</v>
      </c>
      <c r="C11013" s="7">
        <v>45673</v>
      </c>
      <c r="D11013" s="9">
        <v>96.89</v>
      </c>
    </row>
    <row r="11014" spans="1:4" ht="14.25" x14ac:dyDescent="0.2">
      <c r="A11014" s="5" t="s">
        <v>2857</v>
      </c>
      <c r="B11014" s="6" t="s">
        <v>2858</v>
      </c>
      <c r="C11014" s="7">
        <v>45673</v>
      </c>
      <c r="D11014" s="8">
        <v>93.66</v>
      </c>
    </row>
    <row r="11015" spans="1:4" ht="14.25" x14ac:dyDescent="0.2">
      <c r="A11015" s="5" t="s">
        <v>2859</v>
      </c>
      <c r="B11015" s="6" t="s">
        <v>2860</v>
      </c>
      <c r="C11015" s="7">
        <v>45673</v>
      </c>
      <c r="D11015" s="9">
        <v>90.02</v>
      </c>
    </row>
    <row r="11016" spans="1:4" ht="14.25" x14ac:dyDescent="0.2">
      <c r="A11016" s="5" t="s">
        <v>2861</v>
      </c>
      <c r="B11016" s="6" t="s">
        <v>2862</v>
      </c>
      <c r="C11016" s="7">
        <v>45673</v>
      </c>
      <c r="D11016" s="8">
        <v>92.87</v>
      </c>
    </row>
    <row r="11017" spans="1:4" ht="14.25" x14ac:dyDescent="0.2">
      <c r="A11017" s="5" t="s">
        <v>2863</v>
      </c>
      <c r="B11017" s="6" t="s">
        <v>2864</v>
      </c>
      <c r="C11017" s="7">
        <v>45673</v>
      </c>
      <c r="D11017" s="9">
        <v>89.35</v>
      </c>
    </row>
    <row r="11018" spans="1:4" ht="14.25" x14ac:dyDescent="0.2">
      <c r="A11018" s="5" t="s">
        <v>2865</v>
      </c>
      <c r="B11018" s="6" t="s">
        <v>2866</v>
      </c>
      <c r="C11018" s="7">
        <v>45673</v>
      </c>
      <c r="D11018" s="8">
        <v>88.83</v>
      </c>
    </row>
    <row r="11019" spans="1:4" ht="14.25" x14ac:dyDescent="0.2">
      <c r="A11019" s="5" t="s">
        <v>2867</v>
      </c>
      <c r="B11019" s="6" t="s">
        <v>2868</v>
      </c>
      <c r="C11019" s="7">
        <v>45673</v>
      </c>
      <c r="D11019" s="9">
        <v>94.09</v>
      </c>
    </row>
    <row r="11020" spans="1:4" ht="14.25" x14ac:dyDescent="0.2">
      <c r="A11020" s="5" t="s">
        <v>2869</v>
      </c>
      <c r="B11020" s="6" t="s">
        <v>2870</v>
      </c>
      <c r="C11020" s="7">
        <v>45673</v>
      </c>
      <c r="D11020" s="8">
        <v>90.26</v>
      </c>
    </row>
    <row r="11021" spans="1:4" ht="14.25" x14ac:dyDescent="0.2">
      <c r="A11021" s="5" t="s">
        <v>2871</v>
      </c>
      <c r="B11021" s="6" t="s">
        <v>2872</v>
      </c>
      <c r="C11021" s="7">
        <v>45673</v>
      </c>
      <c r="D11021" s="9">
        <v>93.19</v>
      </c>
    </row>
    <row r="11022" spans="1:4" ht="14.25" x14ac:dyDescent="0.2">
      <c r="A11022" s="5" t="s">
        <v>2873</v>
      </c>
      <c r="B11022" s="6" t="s">
        <v>2874</v>
      </c>
      <c r="C11022" s="7">
        <v>45673</v>
      </c>
      <c r="D11022" s="8">
        <v>91.98</v>
      </c>
    </row>
    <row r="11023" spans="1:4" ht="14.25" x14ac:dyDescent="0.2">
      <c r="A11023" s="5" t="s">
        <v>2875</v>
      </c>
      <c r="B11023" s="6" t="s">
        <v>2876</v>
      </c>
      <c r="C11023" s="7">
        <v>45673</v>
      </c>
      <c r="D11023" s="9">
        <v>82.51</v>
      </c>
    </row>
    <row r="11024" spans="1:4" ht="14.25" x14ac:dyDescent="0.2">
      <c r="A11024" s="5" t="s">
        <v>2877</v>
      </c>
      <c r="B11024" s="6" t="s">
        <v>2878</v>
      </c>
      <c r="C11024" s="7">
        <v>45673</v>
      </c>
      <c r="D11024" s="9">
        <v>94.7</v>
      </c>
    </row>
    <row r="11025" spans="1:4" ht="14.25" x14ac:dyDescent="0.2">
      <c r="A11025" s="5" t="s">
        <v>2879</v>
      </c>
      <c r="B11025" s="6" t="s">
        <v>2880</v>
      </c>
      <c r="C11025" s="7">
        <v>45673</v>
      </c>
      <c r="D11025" s="9">
        <v>85.25</v>
      </c>
    </row>
    <row r="11026" spans="1:4" ht="14.25" x14ac:dyDescent="0.2">
      <c r="A11026" s="5" t="s">
        <v>2881</v>
      </c>
      <c r="B11026" s="6" t="s">
        <v>2882</v>
      </c>
      <c r="C11026" s="7">
        <v>45673</v>
      </c>
      <c r="D11026" s="9">
        <v>91.44</v>
      </c>
    </row>
    <row r="11027" spans="1:4" ht="14.25" x14ac:dyDescent="0.2">
      <c r="A11027" s="5" t="s">
        <v>2883</v>
      </c>
      <c r="B11027" s="6" t="s">
        <v>2884</v>
      </c>
      <c r="C11027" s="7">
        <v>45673</v>
      </c>
      <c r="D11027" s="8">
        <v>86.94</v>
      </c>
    </row>
    <row r="11028" spans="1:4" ht="14.25" x14ac:dyDescent="0.2">
      <c r="A11028" s="5" t="s">
        <v>2885</v>
      </c>
      <c r="B11028" s="6" t="s">
        <v>2886</v>
      </c>
      <c r="C11028" s="7">
        <v>45673</v>
      </c>
      <c r="D11028" s="8">
        <v>91.81</v>
      </c>
    </row>
    <row r="11029" spans="1:4" ht="14.25" x14ac:dyDescent="0.2">
      <c r="A11029" s="5" t="s">
        <v>2887</v>
      </c>
      <c r="B11029" s="6" t="s">
        <v>2888</v>
      </c>
      <c r="C11029" s="7">
        <v>45673</v>
      </c>
      <c r="D11029" s="9">
        <v>94.23</v>
      </c>
    </row>
    <row r="11030" spans="1:4" ht="14.25" x14ac:dyDescent="0.2">
      <c r="A11030" s="5" t="s">
        <v>2889</v>
      </c>
      <c r="B11030" s="6" t="s">
        <v>2890</v>
      </c>
      <c r="C11030" s="7">
        <v>45673</v>
      </c>
      <c r="D11030" s="8">
        <v>91.8</v>
      </c>
    </row>
    <row r="11031" spans="1:4" ht="14.25" x14ac:dyDescent="0.2">
      <c r="A11031" s="5" t="s">
        <v>2891</v>
      </c>
      <c r="B11031" s="6" t="s">
        <v>2892</v>
      </c>
      <c r="C11031" s="7">
        <v>45673</v>
      </c>
      <c r="D11031" s="8">
        <v>95.87</v>
      </c>
    </row>
    <row r="11032" spans="1:4" ht="14.25" x14ac:dyDescent="0.2">
      <c r="A11032" s="5" t="s">
        <v>2893</v>
      </c>
      <c r="B11032" s="6" t="s">
        <v>2894</v>
      </c>
      <c r="C11032" s="7">
        <v>45673</v>
      </c>
      <c r="D11032" s="9">
        <v>83.25</v>
      </c>
    </row>
    <row r="11033" spans="1:4" ht="14.25" x14ac:dyDescent="0.2">
      <c r="A11033" s="5" t="s">
        <v>2895</v>
      </c>
      <c r="B11033" s="6" t="s">
        <v>2896</v>
      </c>
      <c r="C11033" s="7">
        <v>45673</v>
      </c>
      <c r="D11033" s="8">
        <v>90.93</v>
      </c>
    </row>
    <row r="11034" spans="1:4" ht="14.25" x14ac:dyDescent="0.2">
      <c r="A11034" s="5" t="s">
        <v>2897</v>
      </c>
      <c r="B11034" s="6" t="s">
        <v>2898</v>
      </c>
      <c r="C11034" s="7">
        <v>45673</v>
      </c>
      <c r="D11034" s="9">
        <v>94.55</v>
      </c>
    </row>
    <row r="11035" spans="1:4" ht="14.25" x14ac:dyDescent="0.2">
      <c r="A11035" s="5" t="s">
        <v>2899</v>
      </c>
      <c r="B11035" s="6" t="s">
        <v>2900</v>
      </c>
      <c r="C11035" s="7">
        <v>45673</v>
      </c>
      <c r="D11035" s="9">
        <v>93.19</v>
      </c>
    </row>
    <row r="11036" spans="1:4" ht="14.25" x14ac:dyDescent="0.2">
      <c r="A11036" s="5" t="s">
        <v>2901</v>
      </c>
      <c r="B11036" s="6" t="s">
        <v>2902</v>
      </c>
      <c r="C11036" s="7">
        <v>45673</v>
      </c>
      <c r="D11036" s="9">
        <v>86.97</v>
      </c>
    </row>
    <row r="11037" spans="1:4" ht="14.25" x14ac:dyDescent="0.2">
      <c r="A11037" s="5" t="s">
        <v>2903</v>
      </c>
      <c r="B11037" s="6" t="s">
        <v>2904</v>
      </c>
      <c r="C11037" s="7">
        <v>45673</v>
      </c>
      <c r="D11037" s="8">
        <v>93.8</v>
      </c>
    </row>
    <row r="11038" spans="1:4" ht="14.25" x14ac:dyDescent="0.2">
      <c r="A11038" s="5" t="s">
        <v>2905</v>
      </c>
      <c r="B11038" s="6" t="s">
        <v>2906</v>
      </c>
      <c r="C11038" s="7">
        <v>45673</v>
      </c>
      <c r="D11038" s="9">
        <v>79.91</v>
      </c>
    </row>
    <row r="11039" spans="1:4" ht="14.25" x14ac:dyDescent="0.2">
      <c r="A11039" s="5" t="s">
        <v>2907</v>
      </c>
      <c r="B11039" s="6" t="s">
        <v>2908</v>
      </c>
      <c r="C11039" s="7">
        <v>45673</v>
      </c>
      <c r="D11039" s="8">
        <v>91.66</v>
      </c>
    </row>
    <row r="11040" spans="1:4" ht="14.25" x14ac:dyDescent="0.2">
      <c r="A11040" s="5" t="s">
        <v>2909</v>
      </c>
      <c r="B11040" s="6" t="s">
        <v>2910</v>
      </c>
      <c r="C11040" s="7">
        <v>45673</v>
      </c>
      <c r="D11040" s="8">
        <v>87.8</v>
      </c>
    </row>
    <row r="11041" spans="1:4" ht="14.25" x14ac:dyDescent="0.2">
      <c r="A11041" s="5" t="s">
        <v>2911</v>
      </c>
      <c r="B11041" s="6" t="s">
        <v>2912</v>
      </c>
      <c r="C11041" s="7">
        <v>45673</v>
      </c>
      <c r="D11041" s="8">
        <v>87.35</v>
      </c>
    </row>
    <row r="11042" spans="1:4" ht="14.25" x14ac:dyDescent="0.2">
      <c r="A11042" s="5" t="s">
        <v>2913</v>
      </c>
      <c r="B11042" s="6" t="s">
        <v>2914</v>
      </c>
      <c r="C11042" s="7">
        <v>45673</v>
      </c>
      <c r="D11042" s="9">
        <v>98.29</v>
      </c>
    </row>
    <row r="11043" spans="1:4" ht="14.25" x14ac:dyDescent="0.2">
      <c r="A11043" s="5" t="s">
        <v>2915</v>
      </c>
      <c r="B11043" s="6" t="s">
        <v>2916</v>
      </c>
      <c r="C11043" s="7">
        <v>45673</v>
      </c>
      <c r="D11043" s="9">
        <v>75.48</v>
      </c>
    </row>
    <row r="11044" spans="1:4" ht="14.25" x14ac:dyDescent="0.2">
      <c r="A11044" s="5" t="s">
        <v>2917</v>
      </c>
      <c r="B11044" s="6" t="s">
        <v>2918</v>
      </c>
      <c r="C11044" s="7">
        <v>45673</v>
      </c>
      <c r="D11044" s="9">
        <v>71.33</v>
      </c>
    </row>
    <row r="11045" spans="1:4" ht="14.25" x14ac:dyDescent="0.2">
      <c r="A11045" s="5" t="s">
        <v>2919</v>
      </c>
      <c r="B11045" s="6" t="s">
        <v>2920</v>
      </c>
      <c r="C11045" s="7">
        <v>45673</v>
      </c>
      <c r="D11045" s="8">
        <v>91.33</v>
      </c>
    </row>
    <row r="11046" spans="1:4" ht="14.25" x14ac:dyDescent="0.2">
      <c r="A11046" s="5" t="s">
        <v>2921</v>
      </c>
      <c r="B11046" s="6" t="s">
        <v>2922</v>
      </c>
      <c r="C11046" s="7">
        <v>45673</v>
      </c>
      <c r="D11046" s="9">
        <v>88.22</v>
      </c>
    </row>
    <row r="11047" spans="1:4" ht="14.25" x14ac:dyDescent="0.2">
      <c r="A11047" s="5" t="s">
        <v>2923</v>
      </c>
      <c r="B11047" s="6" t="s">
        <v>2924</v>
      </c>
      <c r="C11047" s="7">
        <v>45673</v>
      </c>
      <c r="D11047" s="9">
        <v>46</v>
      </c>
    </row>
    <row r="11048" spans="1:4" ht="14.25" x14ac:dyDescent="0.2">
      <c r="A11048" s="5" t="s">
        <v>2925</v>
      </c>
      <c r="B11048" s="6" t="s">
        <v>2926</v>
      </c>
      <c r="C11048" s="7">
        <v>45673</v>
      </c>
      <c r="D11048" s="9">
        <v>84.07</v>
      </c>
    </row>
    <row r="11049" spans="1:4" ht="14.25" x14ac:dyDescent="0.2">
      <c r="A11049" s="5" t="s">
        <v>2927</v>
      </c>
      <c r="B11049" s="6" t="s">
        <v>2928</v>
      </c>
      <c r="C11049" s="7">
        <v>45673</v>
      </c>
      <c r="D11049" s="9">
        <v>97.96</v>
      </c>
    </row>
    <row r="11050" spans="1:4" ht="14.25" x14ac:dyDescent="0.2">
      <c r="A11050" s="5" t="s">
        <v>2929</v>
      </c>
      <c r="B11050" s="6" t="s">
        <v>2930</v>
      </c>
      <c r="C11050" s="7">
        <v>45673</v>
      </c>
      <c r="D11050" s="8">
        <v>91.63</v>
      </c>
    </row>
    <row r="11051" spans="1:4" ht="14.25" x14ac:dyDescent="0.2">
      <c r="A11051" s="5" t="s">
        <v>2931</v>
      </c>
      <c r="B11051" s="6" t="s">
        <v>2932</v>
      </c>
      <c r="C11051" s="7">
        <v>45673</v>
      </c>
      <c r="D11051" s="8">
        <v>89.74</v>
      </c>
    </row>
    <row r="11052" spans="1:4" ht="14.25" x14ac:dyDescent="0.2">
      <c r="A11052" s="5" t="s">
        <v>2933</v>
      </c>
      <c r="B11052" s="6" t="s">
        <v>2934</v>
      </c>
      <c r="C11052" s="7">
        <v>45673</v>
      </c>
      <c r="D11052" s="8">
        <v>85.86</v>
      </c>
    </row>
    <row r="11053" spans="1:4" ht="14.25" x14ac:dyDescent="0.2">
      <c r="A11053" s="5" t="s">
        <v>2935</v>
      </c>
      <c r="B11053" s="6" t="s">
        <v>2936</v>
      </c>
      <c r="C11053" s="7">
        <v>45673</v>
      </c>
      <c r="D11053" s="9">
        <v>92.35</v>
      </c>
    </row>
    <row r="11054" spans="1:4" ht="14.25" x14ac:dyDescent="0.2">
      <c r="A11054" s="5" t="s">
        <v>2937</v>
      </c>
      <c r="B11054" s="6" t="s">
        <v>2938</v>
      </c>
      <c r="C11054" s="7">
        <v>45673</v>
      </c>
      <c r="D11054" s="8">
        <v>93.76</v>
      </c>
    </row>
    <row r="11055" spans="1:4" ht="14.25" x14ac:dyDescent="0.2">
      <c r="A11055" s="5" t="s">
        <v>2939</v>
      </c>
      <c r="B11055" s="6" t="s">
        <v>2940</v>
      </c>
      <c r="C11055" s="7">
        <v>45673</v>
      </c>
      <c r="D11055" s="8">
        <v>86.98</v>
      </c>
    </row>
    <row r="11056" spans="1:4" ht="14.25" x14ac:dyDescent="0.2">
      <c r="A11056" s="5" t="s">
        <v>2941</v>
      </c>
      <c r="B11056" s="6" t="s">
        <v>2942</v>
      </c>
      <c r="C11056" s="7">
        <v>45673</v>
      </c>
      <c r="D11056" s="8">
        <v>87.17</v>
      </c>
    </row>
    <row r="11057" spans="1:4" ht="14.25" x14ac:dyDescent="0.2">
      <c r="A11057" s="5" t="s">
        <v>2943</v>
      </c>
      <c r="B11057" s="6" t="s">
        <v>2944</v>
      </c>
      <c r="C11057" s="7">
        <v>45673</v>
      </c>
      <c r="D11057" s="8">
        <v>89.26</v>
      </c>
    </row>
    <row r="11058" spans="1:4" ht="14.25" x14ac:dyDescent="0.2">
      <c r="A11058" s="5" t="s">
        <v>2945</v>
      </c>
      <c r="B11058" s="6" t="s">
        <v>2946</v>
      </c>
      <c r="C11058" s="7">
        <v>45673</v>
      </c>
      <c r="D11058" s="9">
        <v>96.55</v>
      </c>
    </row>
    <row r="11059" spans="1:4" ht="14.25" x14ac:dyDescent="0.2">
      <c r="A11059" s="5" t="s">
        <v>2947</v>
      </c>
      <c r="B11059" s="6" t="s">
        <v>2948</v>
      </c>
      <c r="C11059" s="7">
        <v>45673</v>
      </c>
      <c r="D11059" s="9">
        <v>94.75</v>
      </c>
    </row>
    <row r="11060" spans="1:4" ht="14.25" x14ac:dyDescent="0.2">
      <c r="A11060" s="5" t="s">
        <v>2949</v>
      </c>
      <c r="B11060" s="6" t="s">
        <v>2950</v>
      </c>
      <c r="C11060" s="7">
        <v>45673</v>
      </c>
      <c r="D11060" s="9">
        <v>83.93</v>
      </c>
    </row>
    <row r="11061" spans="1:4" ht="14.25" x14ac:dyDescent="0.2">
      <c r="A11061" s="5" t="s">
        <v>2951</v>
      </c>
      <c r="B11061" s="6" t="s">
        <v>2952</v>
      </c>
      <c r="C11061" s="7">
        <v>45673</v>
      </c>
      <c r="D11061" s="8">
        <v>88.74</v>
      </c>
    </row>
    <row r="11062" spans="1:4" ht="14.25" x14ac:dyDescent="0.2">
      <c r="A11062" s="5" t="s">
        <v>2953</v>
      </c>
      <c r="B11062" s="6" t="s">
        <v>2954</v>
      </c>
      <c r="C11062" s="7">
        <v>45673</v>
      </c>
      <c r="D11062" s="8">
        <v>86.37</v>
      </c>
    </row>
    <row r="11063" spans="1:4" ht="14.25" x14ac:dyDescent="0.2">
      <c r="A11063" s="5" t="s">
        <v>2955</v>
      </c>
      <c r="B11063" s="6" t="s">
        <v>2956</v>
      </c>
      <c r="C11063" s="7">
        <v>45673</v>
      </c>
      <c r="D11063" s="8">
        <v>92.1</v>
      </c>
    </row>
    <row r="11064" spans="1:4" ht="14.25" x14ac:dyDescent="0.2">
      <c r="A11064" s="5" t="s">
        <v>2957</v>
      </c>
      <c r="B11064" s="6" t="s">
        <v>2958</v>
      </c>
      <c r="C11064" s="7">
        <v>45673</v>
      </c>
      <c r="D11064" s="8">
        <v>90.9</v>
      </c>
    </row>
    <row r="11065" spans="1:4" ht="14.25" x14ac:dyDescent="0.2">
      <c r="A11065" s="5" t="s">
        <v>2959</v>
      </c>
      <c r="B11065" s="6" t="s">
        <v>2960</v>
      </c>
      <c r="C11065" s="7">
        <v>45673</v>
      </c>
      <c r="D11065" s="8">
        <v>90.5</v>
      </c>
    </row>
    <row r="11066" spans="1:4" ht="14.25" x14ac:dyDescent="0.2">
      <c r="A11066" s="5" t="s">
        <v>2961</v>
      </c>
      <c r="B11066" s="6" t="s">
        <v>2413</v>
      </c>
      <c r="C11066" s="7">
        <v>45673</v>
      </c>
      <c r="D11066" s="9">
        <v>90.2</v>
      </c>
    </row>
    <row r="11067" spans="1:4" ht="14.25" x14ac:dyDescent="0.2">
      <c r="A11067" s="5" t="s">
        <v>2962</v>
      </c>
      <c r="B11067" s="6" t="s">
        <v>2963</v>
      </c>
      <c r="C11067" s="7">
        <v>45673</v>
      </c>
      <c r="D11067" s="8">
        <v>89.47</v>
      </c>
    </row>
    <row r="11068" spans="1:4" ht="14.25" x14ac:dyDescent="0.2">
      <c r="A11068" s="5" t="s">
        <v>2964</v>
      </c>
      <c r="B11068" s="6" t="s">
        <v>2965</v>
      </c>
      <c r="C11068" s="7">
        <v>45673</v>
      </c>
      <c r="D11068" s="8">
        <v>92.39</v>
      </c>
    </row>
    <row r="11069" spans="1:4" ht="14.25" x14ac:dyDescent="0.2">
      <c r="A11069" s="5" t="s">
        <v>2966</v>
      </c>
      <c r="B11069" s="6" t="s">
        <v>2967</v>
      </c>
      <c r="C11069" s="7">
        <v>45673</v>
      </c>
      <c r="D11069" s="8">
        <v>89.88</v>
      </c>
    </row>
    <row r="11070" spans="1:4" ht="14.25" x14ac:dyDescent="0.2">
      <c r="A11070" s="5" t="s">
        <v>2968</v>
      </c>
      <c r="B11070" s="6" t="s">
        <v>2969</v>
      </c>
      <c r="C11070" s="7">
        <v>45673</v>
      </c>
      <c r="D11070" s="9">
        <v>83.56</v>
      </c>
    </row>
    <row r="11071" spans="1:4" ht="14.25" x14ac:dyDescent="0.2">
      <c r="A11071" s="5" t="s">
        <v>2970</v>
      </c>
      <c r="B11071" s="6" t="s">
        <v>2971</v>
      </c>
      <c r="C11071" s="7">
        <v>45673</v>
      </c>
      <c r="D11071" s="9">
        <v>76.319999999999993</v>
      </c>
    </row>
    <row r="11072" spans="1:4" ht="14.25" x14ac:dyDescent="0.2">
      <c r="A11072" s="5" t="s">
        <v>2972</v>
      </c>
      <c r="B11072" s="6" t="s">
        <v>2973</v>
      </c>
      <c r="C11072" s="7">
        <v>45673</v>
      </c>
      <c r="D11072" s="9">
        <v>71.48</v>
      </c>
    </row>
    <row r="11073" spans="1:4" ht="14.25" x14ac:dyDescent="0.2">
      <c r="A11073" s="5" t="s">
        <v>2974</v>
      </c>
      <c r="B11073" s="6" t="s">
        <v>2975</v>
      </c>
      <c r="C11073" s="7">
        <v>45673</v>
      </c>
      <c r="D11073" s="9">
        <v>83.2</v>
      </c>
    </row>
    <row r="11074" spans="1:4" ht="14.25" x14ac:dyDescent="0.2">
      <c r="A11074" s="5" t="s">
        <v>2978</v>
      </c>
      <c r="B11074" s="6" t="s">
        <v>2979</v>
      </c>
      <c r="C11074" s="7">
        <v>45673</v>
      </c>
      <c r="D11074" s="9">
        <v>83.24</v>
      </c>
    </row>
    <row r="11075" spans="1:4" ht="14.25" x14ac:dyDescent="0.2">
      <c r="A11075" s="5" t="s">
        <v>2980</v>
      </c>
      <c r="B11075" s="6" t="s">
        <v>2981</v>
      </c>
      <c r="C11075" s="7">
        <v>45673</v>
      </c>
      <c r="D11075" s="9">
        <v>97.46</v>
      </c>
    </row>
    <row r="11076" spans="1:4" ht="14.25" x14ac:dyDescent="0.2">
      <c r="A11076" s="5" t="s">
        <v>2982</v>
      </c>
      <c r="B11076" s="6" t="s">
        <v>2983</v>
      </c>
      <c r="C11076" s="7">
        <v>45673</v>
      </c>
      <c r="D11076" s="9">
        <v>71.84</v>
      </c>
    </row>
    <row r="11077" spans="1:4" ht="14.25" x14ac:dyDescent="0.2">
      <c r="A11077" s="5" t="s">
        <v>2984</v>
      </c>
      <c r="B11077" s="6" t="s">
        <v>2985</v>
      </c>
      <c r="C11077" s="7">
        <v>45673</v>
      </c>
      <c r="D11077" s="8">
        <v>84.54</v>
      </c>
    </row>
    <row r="11078" spans="1:4" ht="14.25" x14ac:dyDescent="0.2">
      <c r="A11078" s="5" t="s">
        <v>2986</v>
      </c>
      <c r="B11078" s="6" t="s">
        <v>2987</v>
      </c>
      <c r="C11078" s="7">
        <v>45673</v>
      </c>
      <c r="D11078" s="9">
        <v>80.959999999999994</v>
      </c>
    </row>
    <row r="11079" spans="1:4" ht="14.25" x14ac:dyDescent="0.2">
      <c r="A11079" s="5" t="s">
        <v>2988</v>
      </c>
      <c r="B11079" s="6" t="s">
        <v>2989</v>
      </c>
      <c r="C11079" s="7">
        <v>45673</v>
      </c>
      <c r="D11079" s="8">
        <v>82.55</v>
      </c>
    </row>
    <row r="11080" spans="1:4" ht="14.25" x14ac:dyDescent="0.2">
      <c r="A11080" s="5" t="s">
        <v>2990</v>
      </c>
      <c r="B11080" s="6" t="s">
        <v>2991</v>
      </c>
      <c r="C11080" s="7">
        <v>45673</v>
      </c>
      <c r="D11080" s="8">
        <v>84.37</v>
      </c>
    </row>
    <row r="11081" spans="1:4" ht="14.25" x14ac:dyDescent="0.2">
      <c r="A11081" s="5" t="s">
        <v>2992</v>
      </c>
      <c r="B11081" s="6" t="s">
        <v>2993</v>
      </c>
      <c r="C11081" s="7">
        <v>45673</v>
      </c>
      <c r="D11081" s="8">
        <v>85.51</v>
      </c>
    </row>
    <row r="11082" spans="1:4" ht="14.25" x14ac:dyDescent="0.2">
      <c r="A11082" s="5" t="s">
        <v>2994</v>
      </c>
      <c r="B11082" s="6" t="s">
        <v>2995</v>
      </c>
      <c r="C11082" s="7">
        <v>45673</v>
      </c>
      <c r="D11082" s="8">
        <v>79.56</v>
      </c>
    </row>
    <row r="11083" spans="1:4" ht="14.25" x14ac:dyDescent="0.2">
      <c r="A11083" s="5" t="s">
        <v>2996</v>
      </c>
      <c r="B11083" s="6" t="s">
        <v>2997</v>
      </c>
      <c r="C11083" s="7">
        <v>45673</v>
      </c>
      <c r="D11083" s="8">
        <v>87</v>
      </c>
    </row>
    <row r="11084" spans="1:4" ht="14.25" x14ac:dyDescent="0.2">
      <c r="A11084" s="5" t="s">
        <v>2998</v>
      </c>
      <c r="B11084" s="6" t="s">
        <v>2999</v>
      </c>
      <c r="C11084" s="7">
        <v>45673</v>
      </c>
      <c r="D11084" s="9">
        <v>77.16</v>
      </c>
    </row>
    <row r="11085" spans="1:4" ht="14.25" x14ac:dyDescent="0.2">
      <c r="A11085" s="5" t="s">
        <v>3000</v>
      </c>
      <c r="B11085" s="6" t="s">
        <v>3001</v>
      </c>
      <c r="C11085" s="7">
        <v>45673</v>
      </c>
      <c r="D11085" s="9">
        <v>79.95</v>
      </c>
    </row>
    <row r="11086" spans="1:4" ht="14.25" x14ac:dyDescent="0.2">
      <c r="A11086" s="5" t="s">
        <v>3002</v>
      </c>
      <c r="B11086" s="6" t="s">
        <v>3003</v>
      </c>
      <c r="C11086" s="7">
        <v>45673</v>
      </c>
      <c r="D11086" s="8">
        <v>84.86</v>
      </c>
    </row>
    <row r="11087" spans="1:4" ht="14.25" x14ac:dyDescent="0.2">
      <c r="A11087" s="5" t="s">
        <v>3004</v>
      </c>
      <c r="B11087" s="6" t="s">
        <v>3005</v>
      </c>
      <c r="C11087" s="7">
        <v>45673</v>
      </c>
      <c r="D11087" s="8">
        <v>62.19</v>
      </c>
    </row>
    <row r="11088" spans="1:4" ht="14.25" x14ac:dyDescent="0.2">
      <c r="A11088" s="5" t="s">
        <v>3006</v>
      </c>
      <c r="B11088" s="6" t="s">
        <v>3007</v>
      </c>
      <c r="C11088" s="7">
        <v>45673</v>
      </c>
      <c r="D11088" s="8">
        <v>88.97</v>
      </c>
    </row>
    <row r="11089" spans="1:4" ht="14.25" x14ac:dyDescent="0.2">
      <c r="A11089" s="5" t="s">
        <v>3008</v>
      </c>
      <c r="B11089" s="6" t="s">
        <v>3009</v>
      </c>
      <c r="C11089" s="7">
        <v>45673</v>
      </c>
      <c r="D11089" s="9">
        <v>74.94</v>
      </c>
    </row>
    <row r="11090" spans="1:4" ht="14.25" x14ac:dyDescent="0.2">
      <c r="A11090" s="5" t="s">
        <v>3010</v>
      </c>
      <c r="B11090" s="6" t="s">
        <v>3011</v>
      </c>
      <c r="C11090" s="7">
        <v>45673</v>
      </c>
      <c r="D11090" s="9">
        <v>82.05</v>
      </c>
    </row>
    <row r="11091" spans="1:4" ht="14.25" x14ac:dyDescent="0.2">
      <c r="A11091" s="5" t="s">
        <v>3012</v>
      </c>
      <c r="B11091" s="6" t="s">
        <v>3013</v>
      </c>
      <c r="C11091" s="7">
        <v>45673</v>
      </c>
      <c r="D11091" s="9">
        <v>83.15</v>
      </c>
    </row>
    <row r="11092" spans="1:4" ht="14.25" x14ac:dyDescent="0.2">
      <c r="A11092" s="5" t="s">
        <v>3014</v>
      </c>
      <c r="B11092" s="6" t="s">
        <v>3015</v>
      </c>
      <c r="C11092" s="7">
        <v>45673</v>
      </c>
      <c r="D11092" s="9">
        <v>74</v>
      </c>
    </row>
    <row r="11093" spans="1:4" ht="14.25" x14ac:dyDescent="0.2">
      <c r="A11093" s="5" t="s">
        <v>3016</v>
      </c>
      <c r="B11093" s="6" t="s">
        <v>3017</v>
      </c>
      <c r="C11093" s="7">
        <v>45673</v>
      </c>
      <c r="D11093" s="9">
        <v>87.19</v>
      </c>
    </row>
    <row r="11094" spans="1:4" ht="14.25" x14ac:dyDescent="0.2">
      <c r="A11094" s="5" t="s">
        <v>3018</v>
      </c>
      <c r="B11094" s="6" t="s">
        <v>3019</v>
      </c>
      <c r="C11094" s="7">
        <v>45673</v>
      </c>
      <c r="D11094" s="9">
        <v>82.69</v>
      </c>
    </row>
    <row r="11095" spans="1:4" ht="14.25" x14ac:dyDescent="0.2">
      <c r="A11095" s="5" t="s">
        <v>3020</v>
      </c>
      <c r="B11095" s="6" t="s">
        <v>3021</v>
      </c>
      <c r="C11095" s="7">
        <v>45673</v>
      </c>
      <c r="D11095" s="9">
        <v>59.54</v>
      </c>
    </row>
    <row r="11096" spans="1:4" ht="14.25" x14ac:dyDescent="0.2">
      <c r="A11096" s="5" t="s">
        <v>3210</v>
      </c>
      <c r="B11096" s="6" t="s">
        <v>3211</v>
      </c>
      <c r="C11096" s="7">
        <v>45673</v>
      </c>
      <c r="D11096" s="9">
        <v>79.44</v>
      </c>
    </row>
    <row r="11097" spans="1:4" ht="14.25" x14ac:dyDescent="0.2">
      <c r="A11097" s="5" t="s">
        <v>3022</v>
      </c>
      <c r="B11097" s="6" t="s">
        <v>3023</v>
      </c>
      <c r="C11097" s="7">
        <v>45673</v>
      </c>
      <c r="D11097" s="8">
        <v>81.52</v>
      </c>
    </row>
    <row r="11098" spans="1:4" ht="14.25" x14ac:dyDescent="0.2">
      <c r="A11098" s="5" t="s">
        <v>3204</v>
      </c>
      <c r="B11098" s="6" t="s">
        <v>3205</v>
      </c>
      <c r="C11098" s="7">
        <v>45673</v>
      </c>
      <c r="D11098" s="8">
        <v>82.09</v>
      </c>
    </row>
    <row r="11099" spans="1:4" ht="14.25" x14ac:dyDescent="0.2">
      <c r="A11099" s="5" t="s">
        <v>3024</v>
      </c>
      <c r="B11099" s="6" t="s">
        <v>3025</v>
      </c>
      <c r="C11099" s="7">
        <v>45673</v>
      </c>
      <c r="D11099" s="8">
        <v>85.54</v>
      </c>
    </row>
    <row r="11100" spans="1:4" ht="14.25" x14ac:dyDescent="0.2">
      <c r="A11100" s="5" t="s">
        <v>3026</v>
      </c>
      <c r="B11100" s="6" t="s">
        <v>3027</v>
      </c>
      <c r="C11100" s="7">
        <v>45673</v>
      </c>
      <c r="D11100" s="9">
        <v>87.93</v>
      </c>
    </row>
    <row r="11101" spans="1:4" ht="14.25" x14ac:dyDescent="0.2">
      <c r="A11101" s="5" t="s">
        <v>3028</v>
      </c>
      <c r="B11101" s="6" t="s">
        <v>3029</v>
      </c>
      <c r="C11101" s="7">
        <v>45673</v>
      </c>
      <c r="D11101" s="9">
        <v>73.3</v>
      </c>
    </row>
    <row r="11102" spans="1:4" ht="14.25" x14ac:dyDescent="0.2">
      <c r="A11102" s="5" t="s">
        <v>3030</v>
      </c>
      <c r="B11102" s="6" t="s">
        <v>3031</v>
      </c>
      <c r="C11102" s="7">
        <v>45673</v>
      </c>
      <c r="D11102" s="9">
        <v>76.739999999999995</v>
      </c>
    </row>
    <row r="11103" spans="1:4" ht="14.25" x14ac:dyDescent="0.2">
      <c r="A11103" s="5" t="s">
        <v>3032</v>
      </c>
      <c r="B11103" s="6" t="s">
        <v>3033</v>
      </c>
      <c r="C11103" s="7">
        <v>45673</v>
      </c>
      <c r="D11103" s="9">
        <v>80.03</v>
      </c>
    </row>
    <row r="11104" spans="1:4" ht="14.25" x14ac:dyDescent="0.2">
      <c r="A11104" s="5" t="s">
        <v>3034</v>
      </c>
      <c r="B11104" s="6" t="s">
        <v>3035</v>
      </c>
      <c r="C11104" s="7">
        <v>45673</v>
      </c>
      <c r="D11104" s="8">
        <v>88.26</v>
      </c>
    </row>
    <row r="11105" spans="1:4" ht="14.25" x14ac:dyDescent="0.2">
      <c r="A11105" s="5" t="s">
        <v>3036</v>
      </c>
      <c r="B11105" s="6" t="s">
        <v>3037</v>
      </c>
      <c r="C11105" s="7">
        <v>45673</v>
      </c>
      <c r="D11105" s="9">
        <v>78.680000000000007</v>
      </c>
    </row>
    <row r="11106" spans="1:4" ht="14.25" x14ac:dyDescent="0.2">
      <c r="A11106" s="5" t="s">
        <v>3038</v>
      </c>
      <c r="B11106" s="6" t="s">
        <v>3039</v>
      </c>
      <c r="C11106" s="7">
        <v>45673</v>
      </c>
      <c r="D11106" s="9">
        <v>78.37</v>
      </c>
    </row>
    <row r="11107" spans="1:4" ht="14.25" x14ac:dyDescent="0.2">
      <c r="A11107" s="5" t="s">
        <v>3040</v>
      </c>
      <c r="B11107" s="6" t="s">
        <v>3041</v>
      </c>
      <c r="C11107" s="7">
        <v>45673</v>
      </c>
      <c r="D11107" s="9">
        <v>84.99</v>
      </c>
    </row>
    <row r="11108" spans="1:4" ht="14.25" x14ac:dyDescent="0.2">
      <c r="A11108" s="5" t="s">
        <v>3042</v>
      </c>
      <c r="B11108" s="6" t="s">
        <v>3043</v>
      </c>
      <c r="C11108" s="7">
        <v>45673</v>
      </c>
      <c r="D11108" s="8">
        <v>87.83</v>
      </c>
    </row>
    <row r="11109" spans="1:4" ht="14.25" x14ac:dyDescent="0.2">
      <c r="A11109" s="5" t="s">
        <v>3044</v>
      </c>
      <c r="B11109" s="6" t="s">
        <v>3045</v>
      </c>
      <c r="C11109" s="7">
        <v>45673</v>
      </c>
      <c r="D11109" s="8">
        <v>87.71</v>
      </c>
    </row>
    <row r="11110" spans="1:4" ht="14.25" x14ac:dyDescent="0.2">
      <c r="A11110" s="5" t="s">
        <v>3046</v>
      </c>
      <c r="B11110" s="6" t="s">
        <v>3047</v>
      </c>
      <c r="C11110" s="7">
        <v>45673</v>
      </c>
      <c r="D11110" s="8">
        <v>84.84</v>
      </c>
    </row>
    <row r="11111" spans="1:4" ht="14.25" x14ac:dyDescent="0.2">
      <c r="A11111" s="5" t="s">
        <v>3048</v>
      </c>
      <c r="B11111" s="6" t="s">
        <v>3049</v>
      </c>
      <c r="C11111" s="7">
        <v>45673</v>
      </c>
      <c r="D11111" s="9">
        <v>84.71</v>
      </c>
    </row>
    <row r="11112" spans="1:4" ht="14.25" x14ac:dyDescent="0.2">
      <c r="A11112" s="5" t="s">
        <v>3206</v>
      </c>
      <c r="B11112" s="6" t="s">
        <v>3207</v>
      </c>
      <c r="C11112" s="7">
        <v>45673</v>
      </c>
      <c r="D11112" s="9">
        <v>72.349999999999994</v>
      </c>
    </row>
    <row r="11113" spans="1:4" ht="14.25" x14ac:dyDescent="0.2">
      <c r="A11113" s="5" t="s">
        <v>3050</v>
      </c>
      <c r="B11113" s="6" t="s">
        <v>3051</v>
      </c>
      <c r="C11113" s="7">
        <v>45673</v>
      </c>
      <c r="D11113" s="8">
        <v>87.01</v>
      </c>
    </row>
    <row r="11114" spans="1:4" ht="14.25" x14ac:dyDescent="0.2">
      <c r="A11114" s="5" t="s">
        <v>3052</v>
      </c>
      <c r="B11114" s="6" t="s">
        <v>3053</v>
      </c>
      <c r="C11114" s="7">
        <v>45673</v>
      </c>
      <c r="D11114" s="8">
        <v>82.8</v>
      </c>
    </row>
    <row r="11115" spans="1:4" ht="14.25" x14ac:dyDescent="0.2">
      <c r="A11115" s="5" t="s">
        <v>3054</v>
      </c>
      <c r="B11115" s="6" t="s">
        <v>3055</v>
      </c>
      <c r="C11115" s="7">
        <v>45673</v>
      </c>
      <c r="D11115" s="9">
        <v>71.39</v>
      </c>
    </row>
    <row r="11116" spans="1:4" ht="14.25" x14ac:dyDescent="0.2">
      <c r="A11116" s="5" t="s">
        <v>3056</v>
      </c>
      <c r="B11116" s="6" t="s">
        <v>3057</v>
      </c>
      <c r="C11116" s="7">
        <v>45673</v>
      </c>
      <c r="D11116" s="9">
        <v>86.75</v>
      </c>
    </row>
    <row r="11117" spans="1:4" ht="14.25" x14ac:dyDescent="0.2">
      <c r="A11117" s="5" t="s">
        <v>3058</v>
      </c>
      <c r="B11117" s="6" t="s">
        <v>3059</v>
      </c>
      <c r="C11117" s="7">
        <v>45673</v>
      </c>
      <c r="D11117" s="9">
        <v>81.569999999999993</v>
      </c>
    </row>
    <row r="11118" spans="1:4" ht="14.25" x14ac:dyDescent="0.2">
      <c r="A11118" s="5" t="s">
        <v>3060</v>
      </c>
      <c r="B11118" s="6" t="s">
        <v>3061</v>
      </c>
      <c r="C11118" s="7">
        <v>45673</v>
      </c>
      <c r="D11118" s="9">
        <v>77.09</v>
      </c>
    </row>
    <row r="11119" spans="1:4" ht="14.25" x14ac:dyDescent="0.2">
      <c r="A11119" s="5" t="s">
        <v>3062</v>
      </c>
      <c r="B11119" s="6" t="s">
        <v>3063</v>
      </c>
      <c r="C11119" s="7">
        <v>45673</v>
      </c>
      <c r="D11119" s="8">
        <v>88.88</v>
      </c>
    </row>
    <row r="11120" spans="1:4" ht="14.25" x14ac:dyDescent="0.2">
      <c r="A11120" s="5" t="s">
        <v>3064</v>
      </c>
      <c r="B11120" s="6" t="s">
        <v>3065</v>
      </c>
      <c r="C11120" s="7">
        <v>45673</v>
      </c>
      <c r="D11120" s="8">
        <v>87.7</v>
      </c>
    </row>
    <row r="11121" spans="1:4" ht="14.25" x14ac:dyDescent="0.2">
      <c r="A11121" s="5" t="s">
        <v>3066</v>
      </c>
      <c r="B11121" s="6" t="s">
        <v>3067</v>
      </c>
      <c r="C11121" s="7">
        <v>45673</v>
      </c>
      <c r="D11121" s="9">
        <v>88.18</v>
      </c>
    </row>
    <row r="11122" spans="1:4" ht="14.25" x14ac:dyDescent="0.2">
      <c r="A11122" s="5" t="s">
        <v>3068</v>
      </c>
      <c r="B11122" s="6" t="s">
        <v>3069</v>
      </c>
      <c r="C11122" s="7">
        <v>45673</v>
      </c>
      <c r="D11122" s="8">
        <v>83.36</v>
      </c>
    </row>
    <row r="11123" spans="1:4" ht="14.25" x14ac:dyDescent="0.2">
      <c r="A11123" s="5" t="s">
        <v>3070</v>
      </c>
      <c r="B11123" s="6" t="s">
        <v>3071</v>
      </c>
      <c r="C11123" s="7">
        <v>45673</v>
      </c>
      <c r="D11123" s="9">
        <v>79.430000000000007</v>
      </c>
    </row>
    <row r="11124" spans="1:4" ht="14.25" x14ac:dyDescent="0.2">
      <c r="A11124" s="5" t="s">
        <v>3072</v>
      </c>
      <c r="B11124" s="6" t="s">
        <v>3073</v>
      </c>
      <c r="C11124" s="7">
        <v>45673</v>
      </c>
      <c r="D11124" s="9">
        <v>84.07</v>
      </c>
    </row>
    <row r="11125" spans="1:4" ht="14.25" x14ac:dyDescent="0.2">
      <c r="A11125" s="5" t="s">
        <v>3074</v>
      </c>
      <c r="B11125" s="6" t="s">
        <v>3075</v>
      </c>
      <c r="C11125" s="7">
        <v>45673</v>
      </c>
      <c r="D11125" s="9">
        <v>80.81</v>
      </c>
    </row>
    <row r="11126" spans="1:4" ht="14.25" x14ac:dyDescent="0.2">
      <c r="A11126" s="5" t="s">
        <v>3076</v>
      </c>
      <c r="B11126" s="6" t="s">
        <v>3077</v>
      </c>
      <c r="C11126" s="7">
        <v>45673</v>
      </c>
      <c r="D11126" s="8">
        <v>87.8</v>
      </c>
    </row>
    <row r="11127" spans="1:4" ht="14.25" x14ac:dyDescent="0.2">
      <c r="A11127" s="5" t="s">
        <v>3078</v>
      </c>
      <c r="B11127" s="6" t="s">
        <v>3079</v>
      </c>
      <c r="C11127" s="7">
        <v>45673</v>
      </c>
      <c r="D11127" s="9">
        <v>81.12</v>
      </c>
    </row>
    <row r="11128" spans="1:4" ht="14.25" x14ac:dyDescent="0.2">
      <c r="A11128" s="5" t="s">
        <v>3080</v>
      </c>
      <c r="B11128" s="6" t="s">
        <v>3081</v>
      </c>
      <c r="C11128" s="7">
        <v>45673</v>
      </c>
      <c r="D11128" s="9">
        <v>84.24</v>
      </c>
    </row>
    <row r="11129" spans="1:4" ht="14.25" x14ac:dyDescent="0.2">
      <c r="A11129" s="5" t="s">
        <v>3082</v>
      </c>
      <c r="B11129" s="6" t="s">
        <v>3083</v>
      </c>
      <c r="C11129" s="7">
        <v>45673</v>
      </c>
      <c r="D11129" s="8">
        <v>88.66</v>
      </c>
    </row>
    <row r="11130" spans="1:4" ht="14.25" x14ac:dyDescent="0.2">
      <c r="A11130" s="5" t="s">
        <v>3084</v>
      </c>
      <c r="B11130" s="6" t="s">
        <v>3085</v>
      </c>
      <c r="C11130" s="7">
        <v>45673</v>
      </c>
      <c r="D11130" s="8">
        <v>80.05</v>
      </c>
    </row>
    <row r="11131" spans="1:4" ht="14.25" x14ac:dyDescent="0.2">
      <c r="A11131" s="5" t="s">
        <v>3086</v>
      </c>
      <c r="B11131" s="6" t="s">
        <v>3087</v>
      </c>
      <c r="C11131" s="7">
        <v>45673</v>
      </c>
      <c r="D11131" s="8">
        <v>88.2</v>
      </c>
    </row>
    <row r="11132" spans="1:4" ht="14.25" x14ac:dyDescent="0.2">
      <c r="A11132" s="5" t="s">
        <v>3088</v>
      </c>
      <c r="B11132" s="6" t="s">
        <v>3089</v>
      </c>
      <c r="C11132" s="7">
        <v>45673</v>
      </c>
      <c r="D11132" s="9">
        <v>83.19</v>
      </c>
    </row>
    <row r="11133" spans="1:4" ht="14.25" x14ac:dyDescent="0.2">
      <c r="A11133" s="5" t="s">
        <v>3090</v>
      </c>
      <c r="B11133" s="6" t="s">
        <v>3091</v>
      </c>
      <c r="C11133" s="7">
        <v>45673</v>
      </c>
      <c r="D11133" s="9">
        <v>73.150000000000006</v>
      </c>
    </row>
    <row r="11134" spans="1:4" ht="14.25" x14ac:dyDescent="0.2">
      <c r="A11134" s="5" t="s">
        <v>3092</v>
      </c>
      <c r="B11134" s="6" t="s">
        <v>3093</v>
      </c>
      <c r="C11134" s="7">
        <v>45673</v>
      </c>
      <c r="D11134" s="8">
        <v>81.93</v>
      </c>
    </row>
    <row r="11135" spans="1:4" ht="14.25" x14ac:dyDescent="0.2">
      <c r="A11135" s="5" t="s">
        <v>3094</v>
      </c>
      <c r="B11135" s="6" t="s">
        <v>3095</v>
      </c>
      <c r="C11135" s="7">
        <v>45673</v>
      </c>
      <c r="D11135" s="9">
        <v>52.75</v>
      </c>
    </row>
    <row r="11136" spans="1:4" ht="14.25" x14ac:dyDescent="0.2">
      <c r="A11136" s="5" t="s">
        <v>3096</v>
      </c>
      <c r="B11136" s="6" t="s">
        <v>3097</v>
      </c>
      <c r="C11136" s="7">
        <v>45673</v>
      </c>
      <c r="D11136" s="8">
        <v>76.28</v>
      </c>
    </row>
    <row r="11137" spans="1:4" ht="14.25" x14ac:dyDescent="0.2">
      <c r="A11137" s="5" t="s">
        <v>4</v>
      </c>
      <c r="B11137" s="6" t="s">
        <v>5</v>
      </c>
      <c r="C11137" s="7">
        <v>45674</v>
      </c>
      <c r="D11137" s="9">
        <v>82.82</v>
      </c>
    </row>
    <row r="11138" spans="1:4" ht="14.25" x14ac:dyDescent="0.2">
      <c r="A11138" s="5" t="s">
        <v>6</v>
      </c>
      <c r="B11138" s="6" t="s">
        <v>7</v>
      </c>
      <c r="C11138" s="7">
        <v>45674</v>
      </c>
      <c r="D11138" s="9">
        <v>82.77</v>
      </c>
    </row>
    <row r="11139" spans="1:4" ht="14.25" x14ac:dyDescent="0.2">
      <c r="A11139" s="5" t="s">
        <v>8</v>
      </c>
      <c r="B11139" s="6" t="s">
        <v>9</v>
      </c>
      <c r="C11139" s="7">
        <v>45674</v>
      </c>
      <c r="D11139" s="8">
        <v>88.14</v>
      </c>
    </row>
    <row r="11140" spans="1:4" ht="14.25" x14ac:dyDescent="0.2">
      <c r="A11140" s="5" t="s">
        <v>10</v>
      </c>
      <c r="B11140" s="6" t="s">
        <v>11</v>
      </c>
      <c r="C11140" s="7">
        <v>45674</v>
      </c>
      <c r="D11140" s="9">
        <v>65.650000000000006</v>
      </c>
    </row>
    <row r="11141" spans="1:4" ht="14.25" x14ac:dyDescent="0.2">
      <c r="A11141" s="5" t="s">
        <v>12</v>
      </c>
      <c r="B11141" s="6" t="s">
        <v>13</v>
      </c>
      <c r="C11141" s="7">
        <v>45674</v>
      </c>
      <c r="D11141" s="8">
        <v>83.78</v>
      </c>
    </row>
    <row r="11142" spans="1:4" ht="14.25" x14ac:dyDescent="0.2">
      <c r="A11142" s="5" t="s">
        <v>14</v>
      </c>
      <c r="B11142" s="6" t="s">
        <v>15</v>
      </c>
      <c r="C11142" s="7">
        <v>45674</v>
      </c>
      <c r="D11142" s="9">
        <v>84.51</v>
      </c>
    </row>
    <row r="11143" spans="1:4" ht="14.25" x14ac:dyDescent="0.2">
      <c r="A11143" s="5" t="s">
        <v>16</v>
      </c>
      <c r="B11143" s="6" t="s">
        <v>17</v>
      </c>
      <c r="C11143" s="7">
        <v>45674</v>
      </c>
      <c r="D11143" s="8">
        <v>82.84</v>
      </c>
    </row>
    <row r="11144" spans="1:4" ht="14.25" x14ac:dyDescent="0.2">
      <c r="A11144" s="5" t="s">
        <v>18</v>
      </c>
      <c r="B11144" s="6" t="s">
        <v>19</v>
      </c>
      <c r="C11144" s="7">
        <v>45674</v>
      </c>
      <c r="D11144" s="9">
        <v>79.27</v>
      </c>
    </row>
    <row r="11145" spans="1:4" ht="14.25" x14ac:dyDescent="0.2">
      <c r="A11145" s="5" t="s">
        <v>20</v>
      </c>
      <c r="B11145" s="6" t="s">
        <v>21</v>
      </c>
      <c r="C11145" s="7">
        <v>45674</v>
      </c>
      <c r="D11145" s="8">
        <v>84.06</v>
      </c>
    </row>
    <row r="11146" spans="1:4" ht="14.25" x14ac:dyDescent="0.2">
      <c r="A11146" s="5" t="s">
        <v>22</v>
      </c>
      <c r="B11146" s="6" t="s">
        <v>23</v>
      </c>
      <c r="C11146" s="7">
        <v>45674</v>
      </c>
      <c r="D11146" s="9">
        <v>97.25</v>
      </c>
    </row>
    <row r="11147" spans="1:4" ht="14.25" x14ac:dyDescent="0.2">
      <c r="A11147" s="5" t="s">
        <v>24</v>
      </c>
      <c r="B11147" s="6" t="s">
        <v>25</v>
      </c>
      <c r="C11147" s="7">
        <v>45674</v>
      </c>
      <c r="D11147" s="8">
        <v>90.96</v>
      </c>
    </row>
    <row r="11148" spans="1:4" ht="14.25" x14ac:dyDescent="0.2">
      <c r="A11148" s="5" t="s">
        <v>26</v>
      </c>
      <c r="B11148" s="6" t="s">
        <v>27</v>
      </c>
      <c r="C11148" s="7">
        <v>45674</v>
      </c>
      <c r="D11148" s="8">
        <v>80.069999999999993</v>
      </c>
    </row>
    <row r="11149" spans="1:4" ht="14.25" x14ac:dyDescent="0.2">
      <c r="A11149" s="5" t="s">
        <v>28</v>
      </c>
      <c r="B11149" s="6" t="s">
        <v>29</v>
      </c>
      <c r="C11149" s="7">
        <v>45674</v>
      </c>
      <c r="D11149" s="8">
        <v>91.37</v>
      </c>
    </row>
    <row r="11150" spans="1:4" ht="14.25" x14ac:dyDescent="0.2">
      <c r="A11150" s="5" t="s">
        <v>30</v>
      </c>
      <c r="B11150" s="6" t="s">
        <v>31</v>
      </c>
      <c r="C11150" s="7">
        <v>45674</v>
      </c>
      <c r="D11150" s="9">
        <v>83.57</v>
      </c>
    </row>
    <row r="11151" spans="1:4" ht="14.25" x14ac:dyDescent="0.2">
      <c r="A11151" s="5" t="s">
        <v>32</v>
      </c>
      <c r="B11151" s="6" t="s">
        <v>33</v>
      </c>
      <c r="C11151" s="7">
        <v>45674</v>
      </c>
      <c r="D11151" s="9">
        <v>90.37</v>
      </c>
    </row>
    <row r="11152" spans="1:4" ht="14.25" x14ac:dyDescent="0.2">
      <c r="A11152" s="5" t="s">
        <v>34</v>
      </c>
      <c r="B11152" s="6" t="s">
        <v>35</v>
      </c>
      <c r="C11152" s="7">
        <v>45674</v>
      </c>
      <c r="D11152" s="9">
        <v>76.16</v>
      </c>
    </row>
    <row r="11153" spans="1:4" ht="14.25" x14ac:dyDescent="0.2">
      <c r="A11153" s="5" t="s">
        <v>36</v>
      </c>
      <c r="B11153" s="6" t="s">
        <v>37</v>
      </c>
      <c r="C11153" s="7">
        <v>45674</v>
      </c>
      <c r="D11153" s="9">
        <v>74.569999999999993</v>
      </c>
    </row>
    <row r="11154" spans="1:4" ht="14.25" x14ac:dyDescent="0.2">
      <c r="A11154" s="5" t="s">
        <v>38</v>
      </c>
      <c r="B11154" s="6" t="s">
        <v>39</v>
      </c>
      <c r="C11154" s="7">
        <v>45674</v>
      </c>
      <c r="D11154" s="8">
        <v>83.78</v>
      </c>
    </row>
    <row r="11155" spans="1:4" ht="14.25" x14ac:dyDescent="0.2">
      <c r="A11155" s="5" t="s">
        <v>40</v>
      </c>
      <c r="B11155" s="6" t="s">
        <v>41</v>
      </c>
      <c r="C11155" s="7">
        <v>45674</v>
      </c>
      <c r="D11155" s="8">
        <v>91.84</v>
      </c>
    </row>
    <row r="11156" spans="1:4" ht="14.25" x14ac:dyDescent="0.2">
      <c r="A11156" s="5" t="s">
        <v>42</v>
      </c>
      <c r="B11156" s="6" t="s">
        <v>43</v>
      </c>
      <c r="C11156" s="7">
        <v>45674</v>
      </c>
      <c r="D11156" s="9">
        <v>95.1</v>
      </c>
    </row>
    <row r="11157" spans="1:4" ht="14.25" x14ac:dyDescent="0.2">
      <c r="A11157" s="5" t="s">
        <v>44</v>
      </c>
      <c r="B11157" s="6" t="s">
        <v>45</v>
      </c>
      <c r="C11157" s="7">
        <v>45674</v>
      </c>
      <c r="D11157" s="9">
        <v>26.74</v>
      </c>
    </row>
    <row r="11158" spans="1:4" ht="14.25" x14ac:dyDescent="0.2">
      <c r="A11158" s="5" t="s">
        <v>46</v>
      </c>
      <c r="B11158" s="6" t="s">
        <v>47</v>
      </c>
      <c r="C11158" s="7">
        <v>45674</v>
      </c>
      <c r="D11158" s="9">
        <v>59.2</v>
      </c>
    </row>
    <row r="11159" spans="1:4" ht="14.25" x14ac:dyDescent="0.2">
      <c r="A11159" s="5" t="s">
        <v>48</v>
      </c>
      <c r="B11159" s="6" t="s">
        <v>49</v>
      </c>
      <c r="C11159" s="7">
        <v>45674</v>
      </c>
      <c r="D11159" s="8">
        <v>90.31</v>
      </c>
    </row>
    <row r="11160" spans="1:4" ht="14.25" x14ac:dyDescent="0.2">
      <c r="A11160" s="5" t="s">
        <v>50</v>
      </c>
      <c r="B11160" s="6" t="s">
        <v>51</v>
      </c>
      <c r="C11160" s="7">
        <v>45674</v>
      </c>
      <c r="D11160" s="9">
        <v>42.25</v>
      </c>
    </row>
    <row r="11161" spans="1:4" ht="14.25" x14ac:dyDescent="0.2">
      <c r="A11161" s="5" t="s">
        <v>52</v>
      </c>
      <c r="B11161" s="6" t="s">
        <v>53</v>
      </c>
      <c r="C11161" s="7">
        <v>45674</v>
      </c>
      <c r="D11161" s="8">
        <v>100</v>
      </c>
    </row>
    <row r="11162" spans="1:4" ht="14.25" x14ac:dyDescent="0.2">
      <c r="A11162" s="5" t="s">
        <v>54</v>
      </c>
      <c r="B11162" s="6" t="s">
        <v>55</v>
      </c>
      <c r="C11162" s="7">
        <v>45674</v>
      </c>
      <c r="D11162" s="9">
        <v>87.88</v>
      </c>
    </row>
    <row r="11163" spans="1:4" ht="14.25" x14ac:dyDescent="0.2">
      <c r="A11163" s="5" t="s">
        <v>56</v>
      </c>
      <c r="B11163" s="6" t="s">
        <v>57</v>
      </c>
      <c r="C11163" s="7">
        <v>45674</v>
      </c>
      <c r="D11163" s="9">
        <v>79.040000000000006</v>
      </c>
    </row>
    <row r="11164" spans="1:4" ht="14.25" x14ac:dyDescent="0.2">
      <c r="A11164" s="5" t="s">
        <v>58</v>
      </c>
      <c r="B11164" s="6" t="s">
        <v>59</v>
      </c>
      <c r="C11164" s="7">
        <v>45674</v>
      </c>
      <c r="D11164" s="9">
        <v>83.89</v>
      </c>
    </row>
    <row r="11165" spans="1:4" ht="14.25" x14ac:dyDescent="0.2">
      <c r="A11165" s="5" t="s">
        <v>60</v>
      </c>
      <c r="B11165" s="6" t="s">
        <v>61</v>
      </c>
      <c r="C11165" s="7">
        <v>45674</v>
      </c>
      <c r="D11165" s="8">
        <v>86.79</v>
      </c>
    </row>
    <row r="11166" spans="1:4" ht="14.25" x14ac:dyDescent="0.2">
      <c r="A11166" s="5" t="s">
        <v>62</v>
      </c>
      <c r="B11166" s="6" t="s">
        <v>63</v>
      </c>
      <c r="C11166" s="7">
        <v>45674</v>
      </c>
      <c r="D11166" s="8">
        <v>89.64</v>
      </c>
    </row>
    <row r="11167" spans="1:4" ht="14.25" x14ac:dyDescent="0.2">
      <c r="A11167" s="5" t="s">
        <v>64</v>
      </c>
      <c r="B11167" s="6" t="s">
        <v>65</v>
      </c>
      <c r="C11167" s="7">
        <v>45674</v>
      </c>
      <c r="D11167" s="8">
        <v>91.15</v>
      </c>
    </row>
    <row r="11168" spans="1:4" ht="14.25" x14ac:dyDescent="0.2">
      <c r="A11168" s="5" t="s">
        <v>66</v>
      </c>
      <c r="B11168" s="6" t="s">
        <v>67</v>
      </c>
      <c r="C11168" s="7">
        <v>45674</v>
      </c>
      <c r="D11168" s="9">
        <v>82.4</v>
      </c>
    </row>
    <row r="11169" spans="1:4" ht="14.25" x14ac:dyDescent="0.2">
      <c r="A11169" s="5" t="s">
        <v>68</v>
      </c>
      <c r="B11169" s="6" t="s">
        <v>69</v>
      </c>
      <c r="C11169" s="7">
        <v>45674</v>
      </c>
      <c r="D11169" s="8">
        <v>89.73</v>
      </c>
    </row>
    <row r="11170" spans="1:4" ht="14.25" x14ac:dyDescent="0.2">
      <c r="A11170" s="5" t="s">
        <v>70</v>
      </c>
      <c r="B11170" s="6" t="s">
        <v>71</v>
      </c>
      <c r="C11170" s="7">
        <v>45674</v>
      </c>
      <c r="D11170" s="9">
        <v>91.85</v>
      </c>
    </row>
    <row r="11171" spans="1:4" ht="14.25" x14ac:dyDescent="0.2">
      <c r="A11171" s="5" t="s">
        <v>72</v>
      </c>
      <c r="B11171" s="6" t="s">
        <v>73</v>
      </c>
      <c r="C11171" s="7">
        <v>45674</v>
      </c>
      <c r="D11171" s="9">
        <v>88.77</v>
      </c>
    </row>
    <row r="11172" spans="1:4" ht="14.25" x14ac:dyDescent="0.2">
      <c r="A11172" s="5" t="s">
        <v>74</v>
      </c>
      <c r="B11172" s="6" t="s">
        <v>75</v>
      </c>
      <c r="C11172" s="7">
        <v>45674</v>
      </c>
      <c r="D11172" s="8">
        <v>80</v>
      </c>
    </row>
    <row r="11173" spans="1:4" ht="14.25" x14ac:dyDescent="0.2">
      <c r="A11173" s="5" t="s">
        <v>76</v>
      </c>
      <c r="B11173" s="6" t="s">
        <v>77</v>
      </c>
      <c r="C11173" s="7">
        <v>45674</v>
      </c>
      <c r="D11173" s="9">
        <v>81.39</v>
      </c>
    </row>
    <row r="11174" spans="1:4" ht="14.25" x14ac:dyDescent="0.2">
      <c r="A11174" s="5" t="s">
        <v>78</v>
      </c>
      <c r="B11174" s="6" t="s">
        <v>79</v>
      </c>
      <c r="C11174" s="7">
        <v>45674</v>
      </c>
      <c r="D11174" s="9">
        <v>88.21</v>
      </c>
    </row>
    <row r="11175" spans="1:4" ht="14.25" x14ac:dyDescent="0.2">
      <c r="A11175" s="5" t="s">
        <v>80</v>
      </c>
      <c r="B11175" s="6" t="s">
        <v>81</v>
      </c>
      <c r="C11175" s="7">
        <v>45674</v>
      </c>
      <c r="D11175" s="8">
        <v>88.98</v>
      </c>
    </row>
    <row r="11176" spans="1:4" ht="14.25" x14ac:dyDescent="0.2">
      <c r="A11176" s="5" t="s">
        <v>82</v>
      </c>
      <c r="B11176" s="6" t="s">
        <v>83</v>
      </c>
      <c r="C11176" s="7">
        <v>45674</v>
      </c>
      <c r="D11176" s="8">
        <v>93.45</v>
      </c>
    </row>
    <row r="11177" spans="1:4" ht="14.25" x14ac:dyDescent="0.2">
      <c r="A11177" s="5" t="s">
        <v>84</v>
      </c>
      <c r="B11177" s="6" t="s">
        <v>85</v>
      </c>
      <c r="C11177" s="7">
        <v>45674</v>
      </c>
      <c r="D11177" s="8">
        <v>91.64</v>
      </c>
    </row>
    <row r="11178" spans="1:4" ht="14.25" x14ac:dyDescent="0.2">
      <c r="A11178" s="5" t="s">
        <v>86</v>
      </c>
      <c r="B11178" s="6" t="s">
        <v>87</v>
      </c>
      <c r="C11178" s="7">
        <v>45674</v>
      </c>
      <c r="D11178" s="9">
        <v>78.48</v>
      </c>
    </row>
    <row r="11179" spans="1:4" ht="14.25" x14ac:dyDescent="0.2">
      <c r="A11179" s="5" t="s">
        <v>88</v>
      </c>
      <c r="B11179" s="6" t="s">
        <v>89</v>
      </c>
      <c r="C11179" s="7">
        <v>45674</v>
      </c>
      <c r="D11179" s="9">
        <v>91.27</v>
      </c>
    </row>
    <row r="11180" spans="1:4" ht="14.25" x14ac:dyDescent="0.2">
      <c r="A11180" s="5" t="s">
        <v>90</v>
      </c>
      <c r="B11180" s="6" t="s">
        <v>91</v>
      </c>
      <c r="C11180" s="7">
        <v>45674</v>
      </c>
      <c r="D11180" s="9">
        <v>67.849999999999994</v>
      </c>
    </row>
    <row r="11181" spans="1:4" ht="14.25" x14ac:dyDescent="0.2">
      <c r="A11181" s="5" t="s">
        <v>92</v>
      </c>
      <c r="B11181" s="6" t="s">
        <v>93</v>
      </c>
      <c r="C11181" s="7">
        <v>45674</v>
      </c>
      <c r="D11181" s="8">
        <v>96.91</v>
      </c>
    </row>
    <row r="11182" spans="1:4" ht="14.25" x14ac:dyDescent="0.2">
      <c r="A11182" s="5" t="s">
        <v>94</v>
      </c>
      <c r="B11182" s="6" t="s">
        <v>95</v>
      </c>
      <c r="C11182" s="7">
        <v>45674</v>
      </c>
      <c r="D11182" s="8">
        <v>93.39</v>
      </c>
    </row>
    <row r="11183" spans="1:4" ht="14.25" x14ac:dyDescent="0.2">
      <c r="A11183" s="5" t="s">
        <v>96</v>
      </c>
      <c r="B11183" s="6" t="s">
        <v>97</v>
      </c>
      <c r="C11183" s="7">
        <v>45674</v>
      </c>
      <c r="D11183" s="8">
        <v>91.18</v>
      </c>
    </row>
    <row r="11184" spans="1:4" ht="14.25" x14ac:dyDescent="0.2">
      <c r="A11184" s="5" t="s">
        <v>98</v>
      </c>
      <c r="B11184" s="6" t="s">
        <v>99</v>
      </c>
      <c r="C11184" s="7">
        <v>45674</v>
      </c>
      <c r="D11184" s="9">
        <v>90.83</v>
      </c>
    </row>
    <row r="11185" spans="1:4" ht="14.25" x14ac:dyDescent="0.2">
      <c r="A11185" s="5" t="s">
        <v>100</v>
      </c>
      <c r="B11185" s="6" t="s">
        <v>101</v>
      </c>
      <c r="C11185" s="7">
        <v>45674</v>
      </c>
      <c r="D11185" s="9">
        <v>69.91</v>
      </c>
    </row>
    <row r="11186" spans="1:4" ht="14.25" x14ac:dyDescent="0.2">
      <c r="A11186" s="5" t="s">
        <v>102</v>
      </c>
      <c r="B11186" s="6" t="s">
        <v>103</v>
      </c>
      <c r="C11186" s="7">
        <v>45674</v>
      </c>
      <c r="D11186" s="9">
        <v>82.33</v>
      </c>
    </row>
    <row r="11187" spans="1:4" ht="14.25" x14ac:dyDescent="0.2">
      <c r="A11187" s="5" t="s">
        <v>3098</v>
      </c>
      <c r="B11187" s="6" t="s">
        <v>3099</v>
      </c>
      <c r="C11187" s="7">
        <v>45674</v>
      </c>
      <c r="D11187" s="8">
        <v>91.22</v>
      </c>
    </row>
    <row r="11188" spans="1:4" ht="14.25" x14ac:dyDescent="0.2">
      <c r="A11188" s="5" t="s">
        <v>104</v>
      </c>
      <c r="B11188" s="6" t="s">
        <v>105</v>
      </c>
      <c r="C11188" s="7">
        <v>45674</v>
      </c>
      <c r="D11188" s="8">
        <v>90.09</v>
      </c>
    </row>
    <row r="11189" spans="1:4" ht="14.25" x14ac:dyDescent="0.2">
      <c r="A11189" s="5" t="s">
        <v>106</v>
      </c>
      <c r="B11189" s="6" t="s">
        <v>107</v>
      </c>
      <c r="C11189" s="7">
        <v>45674</v>
      </c>
      <c r="D11189" s="8">
        <v>90.15</v>
      </c>
    </row>
    <row r="11190" spans="1:4" ht="14.25" x14ac:dyDescent="0.2">
      <c r="A11190" s="5" t="s">
        <v>108</v>
      </c>
      <c r="B11190" s="6" t="s">
        <v>109</v>
      </c>
      <c r="C11190" s="7">
        <v>45674</v>
      </c>
      <c r="D11190" s="8">
        <v>91.43</v>
      </c>
    </row>
    <row r="11191" spans="1:4" ht="14.25" x14ac:dyDescent="0.2">
      <c r="A11191" s="5" t="s">
        <v>110</v>
      </c>
      <c r="B11191" s="6" t="s">
        <v>111</v>
      </c>
      <c r="C11191" s="7">
        <v>45674</v>
      </c>
      <c r="D11191" s="8">
        <v>93.14</v>
      </c>
    </row>
    <row r="11192" spans="1:4" ht="14.25" x14ac:dyDescent="0.2">
      <c r="A11192" s="5" t="s">
        <v>112</v>
      </c>
      <c r="B11192" s="6" t="s">
        <v>113</v>
      </c>
      <c r="C11192" s="7">
        <v>45674</v>
      </c>
      <c r="D11192" s="8">
        <v>90.11</v>
      </c>
    </row>
    <row r="11193" spans="1:4" ht="14.25" x14ac:dyDescent="0.2">
      <c r="A11193" s="5" t="s">
        <v>114</v>
      </c>
      <c r="B11193" s="6" t="s">
        <v>115</v>
      </c>
      <c r="C11193" s="7">
        <v>45674</v>
      </c>
      <c r="D11193" s="8">
        <v>85.94</v>
      </c>
    </row>
    <row r="11194" spans="1:4" ht="14.25" x14ac:dyDescent="0.2">
      <c r="A11194" s="5" t="s">
        <v>116</v>
      </c>
      <c r="B11194" s="6" t="s">
        <v>117</v>
      </c>
      <c r="C11194" s="7">
        <v>45674</v>
      </c>
      <c r="D11194" s="8">
        <v>80.180000000000007</v>
      </c>
    </row>
    <row r="11195" spans="1:4" ht="14.25" x14ac:dyDescent="0.2">
      <c r="A11195" s="5" t="s">
        <v>118</v>
      </c>
      <c r="B11195" s="6" t="s">
        <v>119</v>
      </c>
      <c r="C11195" s="7">
        <v>45674</v>
      </c>
      <c r="D11195" s="8">
        <v>88.46</v>
      </c>
    </row>
    <row r="11196" spans="1:4" ht="14.25" x14ac:dyDescent="0.2">
      <c r="A11196" s="5" t="s">
        <v>120</v>
      </c>
      <c r="B11196" s="6" t="s">
        <v>121</v>
      </c>
      <c r="C11196" s="7">
        <v>45674</v>
      </c>
      <c r="D11196" s="9">
        <v>83.11</v>
      </c>
    </row>
    <row r="11197" spans="1:4" ht="14.25" x14ac:dyDescent="0.2">
      <c r="A11197" s="5" t="s">
        <v>122</v>
      </c>
      <c r="B11197" s="6" t="s">
        <v>123</v>
      </c>
      <c r="C11197" s="7">
        <v>45674</v>
      </c>
      <c r="D11197" s="8">
        <v>92.27</v>
      </c>
    </row>
    <row r="11198" spans="1:4" ht="14.25" x14ac:dyDescent="0.2">
      <c r="A11198" s="5" t="s">
        <v>124</v>
      </c>
      <c r="B11198" s="6" t="s">
        <v>125</v>
      </c>
      <c r="C11198" s="7">
        <v>45674</v>
      </c>
      <c r="D11198" s="9">
        <v>90.37</v>
      </c>
    </row>
    <row r="11199" spans="1:4" ht="14.25" x14ac:dyDescent="0.2">
      <c r="A11199" s="5" t="s">
        <v>126</v>
      </c>
      <c r="B11199" s="6" t="s">
        <v>127</v>
      </c>
      <c r="C11199" s="7">
        <v>45674</v>
      </c>
      <c r="D11199" s="8">
        <v>89.42</v>
      </c>
    </row>
    <row r="11200" spans="1:4" ht="14.25" x14ac:dyDescent="0.2">
      <c r="A11200" s="5" t="s">
        <v>128</v>
      </c>
      <c r="B11200" s="6" t="s">
        <v>129</v>
      </c>
      <c r="C11200" s="7">
        <v>45674</v>
      </c>
      <c r="D11200" s="8">
        <v>89.42</v>
      </c>
    </row>
    <row r="11201" spans="1:4" ht="14.25" x14ac:dyDescent="0.2">
      <c r="A11201" s="5" t="s">
        <v>130</v>
      </c>
      <c r="B11201" s="6" t="s">
        <v>131</v>
      </c>
      <c r="C11201" s="7">
        <v>45674</v>
      </c>
      <c r="D11201" s="8">
        <v>89.23</v>
      </c>
    </row>
    <row r="11202" spans="1:4" ht="14.25" x14ac:dyDescent="0.2">
      <c r="A11202" s="5" t="s">
        <v>132</v>
      </c>
      <c r="B11202" s="6" t="s">
        <v>133</v>
      </c>
      <c r="C11202" s="7">
        <v>45674</v>
      </c>
      <c r="D11202" s="8">
        <v>84.3</v>
      </c>
    </row>
    <row r="11203" spans="1:4" ht="14.25" x14ac:dyDescent="0.2">
      <c r="A11203" s="5" t="s">
        <v>134</v>
      </c>
      <c r="B11203" s="6" t="s">
        <v>135</v>
      </c>
      <c r="C11203" s="7">
        <v>45674</v>
      </c>
      <c r="D11203" s="8">
        <v>92.44</v>
      </c>
    </row>
    <row r="11204" spans="1:4" ht="14.25" x14ac:dyDescent="0.2">
      <c r="A11204" s="5" t="s">
        <v>136</v>
      </c>
      <c r="B11204" s="6" t="s">
        <v>137</v>
      </c>
      <c r="C11204" s="7">
        <v>45674</v>
      </c>
      <c r="D11204" s="9">
        <v>76.400000000000006</v>
      </c>
    </row>
    <row r="11205" spans="1:4" ht="14.25" x14ac:dyDescent="0.2">
      <c r="A11205" s="5" t="s">
        <v>138</v>
      </c>
      <c r="B11205" s="6" t="s">
        <v>139</v>
      </c>
      <c r="C11205" s="7">
        <v>45674</v>
      </c>
      <c r="D11205" s="9">
        <v>64.19</v>
      </c>
    </row>
    <row r="11206" spans="1:4" ht="14.25" x14ac:dyDescent="0.2">
      <c r="A11206" s="5" t="s">
        <v>140</v>
      </c>
      <c r="B11206" s="6" t="s">
        <v>141</v>
      </c>
      <c r="C11206" s="7">
        <v>45674</v>
      </c>
      <c r="D11206" s="9">
        <v>90.94</v>
      </c>
    </row>
    <row r="11207" spans="1:4" ht="14.25" x14ac:dyDescent="0.2">
      <c r="A11207" s="5" t="s">
        <v>142</v>
      </c>
      <c r="B11207" s="6" t="s">
        <v>143</v>
      </c>
      <c r="C11207" s="7">
        <v>45674</v>
      </c>
      <c r="D11207" s="8">
        <v>91.31</v>
      </c>
    </row>
    <row r="11208" spans="1:4" ht="14.25" x14ac:dyDescent="0.2">
      <c r="A11208" s="5" t="s">
        <v>146</v>
      </c>
      <c r="B11208" s="6" t="s">
        <v>147</v>
      </c>
      <c r="C11208" s="7">
        <v>45674</v>
      </c>
      <c r="D11208" s="9">
        <v>72.36</v>
      </c>
    </row>
    <row r="11209" spans="1:4" ht="14.25" x14ac:dyDescent="0.2">
      <c r="A11209" s="5" t="s">
        <v>148</v>
      </c>
      <c r="B11209" s="6" t="s">
        <v>149</v>
      </c>
      <c r="C11209" s="7">
        <v>45674</v>
      </c>
      <c r="D11209" s="9">
        <v>75.790000000000006</v>
      </c>
    </row>
    <row r="11210" spans="1:4" ht="14.25" x14ac:dyDescent="0.2">
      <c r="A11210" s="5" t="s">
        <v>150</v>
      </c>
      <c r="B11210" s="6" t="s">
        <v>151</v>
      </c>
      <c r="C11210" s="7">
        <v>45674</v>
      </c>
      <c r="D11210" s="9">
        <v>69.45</v>
      </c>
    </row>
    <row r="11211" spans="1:4" ht="14.25" x14ac:dyDescent="0.2">
      <c r="A11211" s="5" t="s">
        <v>152</v>
      </c>
      <c r="B11211" s="6" t="s">
        <v>153</v>
      </c>
      <c r="C11211" s="7">
        <v>45674</v>
      </c>
      <c r="D11211" s="9">
        <v>80.59</v>
      </c>
    </row>
    <row r="11212" spans="1:4" ht="14.25" x14ac:dyDescent="0.2">
      <c r="A11212" s="5" t="s">
        <v>154</v>
      </c>
      <c r="B11212" s="6" t="s">
        <v>155</v>
      </c>
      <c r="C11212" s="7">
        <v>45674</v>
      </c>
      <c r="D11212" s="9">
        <v>76.260000000000005</v>
      </c>
    </row>
    <row r="11213" spans="1:4" ht="14.25" x14ac:dyDescent="0.2">
      <c r="A11213" s="5" t="s">
        <v>156</v>
      </c>
      <c r="B11213" s="6" t="s">
        <v>157</v>
      </c>
      <c r="C11213" s="7">
        <v>45674</v>
      </c>
      <c r="D11213" s="9">
        <v>75.8</v>
      </c>
    </row>
    <row r="11214" spans="1:4" ht="14.25" x14ac:dyDescent="0.2">
      <c r="A11214" s="5" t="s">
        <v>158</v>
      </c>
      <c r="B11214" s="6" t="s">
        <v>159</v>
      </c>
      <c r="C11214" s="7">
        <v>45674</v>
      </c>
      <c r="D11214" s="9">
        <v>72.09</v>
      </c>
    </row>
    <row r="11215" spans="1:4" ht="14.25" x14ac:dyDescent="0.2">
      <c r="A11215" s="5" t="s">
        <v>160</v>
      </c>
      <c r="B11215" s="6" t="s">
        <v>161</v>
      </c>
      <c r="C11215" s="7">
        <v>45674</v>
      </c>
      <c r="D11215" s="9">
        <v>96.52</v>
      </c>
    </row>
    <row r="11216" spans="1:4" ht="14.25" x14ac:dyDescent="0.2">
      <c r="A11216" s="5" t="s">
        <v>162</v>
      </c>
      <c r="B11216" s="6" t="s">
        <v>163</v>
      </c>
      <c r="C11216" s="7">
        <v>45674</v>
      </c>
      <c r="D11216" s="9">
        <v>38.96</v>
      </c>
    </row>
    <row r="11217" spans="1:4" ht="14.25" x14ac:dyDescent="0.2">
      <c r="A11217" s="5" t="s">
        <v>164</v>
      </c>
      <c r="B11217" s="6" t="s">
        <v>165</v>
      </c>
      <c r="C11217" s="7">
        <v>45674</v>
      </c>
      <c r="D11217" s="9">
        <v>57.03</v>
      </c>
    </row>
    <row r="11218" spans="1:4" ht="14.25" x14ac:dyDescent="0.2">
      <c r="A11218" s="5" t="s">
        <v>166</v>
      </c>
      <c r="B11218" s="6" t="s">
        <v>167</v>
      </c>
      <c r="C11218" s="7">
        <v>45674</v>
      </c>
      <c r="D11218" s="8">
        <v>88.85</v>
      </c>
    </row>
    <row r="11219" spans="1:4" ht="14.25" x14ac:dyDescent="0.2">
      <c r="A11219" s="5" t="s">
        <v>168</v>
      </c>
      <c r="B11219" s="6" t="s">
        <v>169</v>
      </c>
      <c r="C11219" s="7">
        <v>45674</v>
      </c>
      <c r="D11219" s="9">
        <v>85.53</v>
      </c>
    </row>
    <row r="11220" spans="1:4" ht="14.25" x14ac:dyDescent="0.2">
      <c r="A11220" s="5" t="s">
        <v>170</v>
      </c>
      <c r="B11220" s="6" t="s">
        <v>171</v>
      </c>
      <c r="C11220" s="7">
        <v>45674</v>
      </c>
      <c r="D11220" s="9">
        <v>88.69</v>
      </c>
    </row>
    <row r="11221" spans="1:4" ht="14.25" x14ac:dyDescent="0.2">
      <c r="A11221" s="5" t="s">
        <v>172</v>
      </c>
      <c r="B11221" s="6" t="s">
        <v>173</v>
      </c>
      <c r="C11221" s="7">
        <v>45674</v>
      </c>
      <c r="D11221" s="8">
        <v>88.48</v>
      </c>
    </row>
    <row r="11222" spans="1:4" ht="14.25" x14ac:dyDescent="0.2">
      <c r="A11222" s="5" t="s">
        <v>3100</v>
      </c>
      <c r="B11222" s="6" t="s">
        <v>3101</v>
      </c>
      <c r="C11222" s="7">
        <v>45674</v>
      </c>
      <c r="D11222" s="8">
        <v>90.56</v>
      </c>
    </row>
    <row r="11223" spans="1:4" ht="14.25" x14ac:dyDescent="0.2">
      <c r="A11223" s="5" t="s">
        <v>174</v>
      </c>
      <c r="B11223" s="6" t="s">
        <v>175</v>
      </c>
      <c r="C11223" s="7">
        <v>45674</v>
      </c>
      <c r="D11223" s="9">
        <v>81.05</v>
      </c>
    </row>
    <row r="11224" spans="1:4" ht="14.25" x14ac:dyDescent="0.2">
      <c r="A11224" s="5" t="s">
        <v>176</v>
      </c>
      <c r="B11224" s="6" t="s">
        <v>177</v>
      </c>
      <c r="C11224" s="7">
        <v>45674</v>
      </c>
      <c r="D11224" s="9">
        <v>81.94</v>
      </c>
    </row>
    <row r="11225" spans="1:4" ht="14.25" x14ac:dyDescent="0.2">
      <c r="A11225" s="5" t="s">
        <v>178</v>
      </c>
      <c r="B11225" s="6" t="s">
        <v>179</v>
      </c>
      <c r="C11225" s="7">
        <v>45674</v>
      </c>
      <c r="D11225" s="9">
        <v>75.64</v>
      </c>
    </row>
    <row r="11226" spans="1:4" ht="14.25" x14ac:dyDescent="0.2">
      <c r="A11226" s="5" t="s">
        <v>180</v>
      </c>
      <c r="B11226" s="6" t="s">
        <v>181</v>
      </c>
      <c r="C11226" s="7">
        <v>45674</v>
      </c>
      <c r="D11226" s="8">
        <v>91.53</v>
      </c>
    </row>
    <row r="11227" spans="1:4" ht="14.25" x14ac:dyDescent="0.2">
      <c r="A11227" s="5" t="s">
        <v>182</v>
      </c>
      <c r="B11227" s="6" t="s">
        <v>183</v>
      </c>
      <c r="C11227" s="7">
        <v>45674</v>
      </c>
      <c r="D11227" s="9">
        <v>66.98</v>
      </c>
    </row>
    <row r="11228" spans="1:4" ht="14.25" x14ac:dyDescent="0.2">
      <c r="A11228" s="5" t="s">
        <v>184</v>
      </c>
      <c r="B11228" s="6" t="s">
        <v>185</v>
      </c>
      <c r="C11228" s="7">
        <v>45674</v>
      </c>
      <c r="D11228" s="8">
        <v>89.43</v>
      </c>
    </row>
    <row r="11229" spans="1:4" ht="14.25" x14ac:dyDescent="0.2">
      <c r="A11229" s="5" t="s">
        <v>186</v>
      </c>
      <c r="B11229" s="6" t="s">
        <v>187</v>
      </c>
      <c r="C11229" s="7">
        <v>45674</v>
      </c>
      <c r="D11229" s="8">
        <v>73.87</v>
      </c>
    </row>
    <row r="11230" spans="1:4" ht="14.25" x14ac:dyDescent="0.2">
      <c r="A11230" s="5" t="s">
        <v>188</v>
      </c>
      <c r="B11230" s="6" t="s">
        <v>189</v>
      </c>
      <c r="C11230" s="7">
        <v>45674</v>
      </c>
      <c r="D11230" s="8">
        <v>80.56</v>
      </c>
    </row>
    <row r="11231" spans="1:4" ht="14.25" x14ac:dyDescent="0.2">
      <c r="A11231" s="5" t="s">
        <v>190</v>
      </c>
      <c r="B11231" s="6" t="s">
        <v>191</v>
      </c>
      <c r="C11231" s="7">
        <v>45674</v>
      </c>
      <c r="D11231" s="8">
        <v>87.54</v>
      </c>
    </row>
    <row r="11232" spans="1:4" ht="14.25" x14ac:dyDescent="0.2">
      <c r="A11232" s="5" t="s">
        <v>192</v>
      </c>
      <c r="B11232" s="6" t="s">
        <v>193</v>
      </c>
      <c r="C11232" s="7">
        <v>45674</v>
      </c>
      <c r="D11232" s="9">
        <v>78.91</v>
      </c>
    </row>
    <row r="11233" spans="1:4" ht="14.25" x14ac:dyDescent="0.2">
      <c r="A11233" s="5" t="s">
        <v>194</v>
      </c>
      <c r="B11233" s="6" t="s">
        <v>195</v>
      </c>
      <c r="C11233" s="7">
        <v>45674</v>
      </c>
      <c r="D11233" s="8">
        <v>92.45</v>
      </c>
    </row>
    <row r="11234" spans="1:4" ht="14.25" x14ac:dyDescent="0.2">
      <c r="A11234" s="5" t="s">
        <v>196</v>
      </c>
      <c r="B11234" s="6" t="s">
        <v>197</v>
      </c>
      <c r="C11234" s="7">
        <v>45674</v>
      </c>
      <c r="D11234" s="8">
        <v>88.46</v>
      </c>
    </row>
    <row r="11235" spans="1:4" ht="14.25" x14ac:dyDescent="0.2">
      <c r="A11235" s="5" t="s">
        <v>198</v>
      </c>
      <c r="B11235" s="6" t="s">
        <v>199</v>
      </c>
      <c r="C11235" s="7">
        <v>45674</v>
      </c>
      <c r="D11235" s="8">
        <v>91.78</v>
      </c>
    </row>
    <row r="11236" spans="1:4" ht="14.25" x14ac:dyDescent="0.2">
      <c r="A11236" s="5" t="s">
        <v>200</v>
      </c>
      <c r="B11236" s="6" t="s">
        <v>201</v>
      </c>
      <c r="C11236" s="7">
        <v>45674</v>
      </c>
      <c r="D11236" s="8">
        <v>88.75</v>
      </c>
    </row>
    <row r="11237" spans="1:4" ht="14.25" x14ac:dyDescent="0.2">
      <c r="A11237" s="5" t="s">
        <v>202</v>
      </c>
      <c r="B11237" s="6" t="s">
        <v>203</v>
      </c>
      <c r="C11237" s="7">
        <v>45674</v>
      </c>
      <c r="D11237" s="8">
        <v>93.68</v>
      </c>
    </row>
    <row r="11238" spans="1:4" ht="14.25" x14ac:dyDescent="0.2">
      <c r="A11238" s="5" t="s">
        <v>204</v>
      </c>
      <c r="B11238" s="6" t="s">
        <v>205</v>
      </c>
      <c r="C11238" s="7">
        <v>45674</v>
      </c>
      <c r="D11238" s="9">
        <v>96.36</v>
      </c>
    </row>
    <row r="11239" spans="1:4" ht="14.25" x14ac:dyDescent="0.2">
      <c r="A11239" s="5" t="s">
        <v>206</v>
      </c>
      <c r="B11239" s="6" t="s">
        <v>207</v>
      </c>
      <c r="C11239" s="7">
        <v>45674</v>
      </c>
      <c r="D11239" s="9">
        <v>74.14</v>
      </c>
    </row>
    <row r="11240" spans="1:4" ht="14.25" x14ac:dyDescent="0.2">
      <c r="A11240" s="5" t="s">
        <v>208</v>
      </c>
      <c r="B11240" s="6" t="s">
        <v>209</v>
      </c>
      <c r="C11240" s="7">
        <v>45674</v>
      </c>
      <c r="D11240" s="8">
        <v>82.67</v>
      </c>
    </row>
    <row r="11241" spans="1:4" ht="14.25" x14ac:dyDescent="0.2">
      <c r="A11241" s="5" t="s">
        <v>210</v>
      </c>
      <c r="B11241" s="6" t="s">
        <v>211</v>
      </c>
      <c r="C11241" s="7">
        <v>45674</v>
      </c>
      <c r="D11241" s="8">
        <v>74.290000000000006</v>
      </c>
    </row>
    <row r="11242" spans="1:4" ht="14.25" x14ac:dyDescent="0.2">
      <c r="A11242" s="5" t="s">
        <v>212</v>
      </c>
      <c r="B11242" s="6" t="s">
        <v>213</v>
      </c>
      <c r="C11242" s="7">
        <v>45674</v>
      </c>
      <c r="D11242" s="9">
        <v>75.09</v>
      </c>
    </row>
    <row r="11243" spans="1:4" ht="14.25" x14ac:dyDescent="0.2">
      <c r="A11243" s="5" t="s">
        <v>214</v>
      </c>
      <c r="B11243" s="6" t="s">
        <v>215</v>
      </c>
      <c r="C11243" s="7">
        <v>45674</v>
      </c>
      <c r="D11243" s="9">
        <v>64.52</v>
      </c>
    </row>
    <row r="11244" spans="1:4" ht="14.25" x14ac:dyDescent="0.2">
      <c r="A11244" s="5" t="s">
        <v>216</v>
      </c>
      <c r="B11244" s="6" t="s">
        <v>217</v>
      </c>
      <c r="C11244" s="7">
        <v>45674</v>
      </c>
      <c r="D11244" s="9">
        <v>77.63</v>
      </c>
    </row>
    <row r="11245" spans="1:4" ht="14.25" x14ac:dyDescent="0.2">
      <c r="A11245" s="5" t="s">
        <v>218</v>
      </c>
      <c r="B11245" s="6" t="s">
        <v>219</v>
      </c>
      <c r="C11245" s="7">
        <v>45674</v>
      </c>
      <c r="D11245" s="9">
        <v>77.540000000000006</v>
      </c>
    </row>
    <row r="11246" spans="1:4" ht="14.25" x14ac:dyDescent="0.2">
      <c r="A11246" s="5" t="s">
        <v>220</v>
      </c>
      <c r="B11246" s="6" t="s">
        <v>221</v>
      </c>
      <c r="C11246" s="7">
        <v>45674</v>
      </c>
      <c r="D11246" s="8">
        <v>85.12</v>
      </c>
    </row>
    <row r="11247" spans="1:4" ht="14.25" x14ac:dyDescent="0.2">
      <c r="A11247" s="5" t="s">
        <v>222</v>
      </c>
      <c r="B11247" s="6" t="s">
        <v>223</v>
      </c>
      <c r="C11247" s="7">
        <v>45674</v>
      </c>
      <c r="D11247" s="8">
        <v>91.77</v>
      </c>
    </row>
    <row r="11248" spans="1:4" ht="14.25" x14ac:dyDescent="0.2">
      <c r="A11248" s="5" t="s">
        <v>224</v>
      </c>
      <c r="B11248" s="6" t="s">
        <v>225</v>
      </c>
      <c r="C11248" s="7">
        <v>45674</v>
      </c>
      <c r="D11248" s="8">
        <v>91.89</v>
      </c>
    </row>
    <row r="11249" spans="1:4" ht="14.25" x14ac:dyDescent="0.2">
      <c r="A11249" s="5" t="s">
        <v>226</v>
      </c>
      <c r="B11249" s="6" t="s">
        <v>227</v>
      </c>
      <c r="C11249" s="7">
        <v>45674</v>
      </c>
      <c r="D11249" s="9">
        <v>70.5</v>
      </c>
    </row>
    <row r="11250" spans="1:4" ht="14.25" x14ac:dyDescent="0.2">
      <c r="A11250" s="5" t="s">
        <v>228</v>
      </c>
      <c r="B11250" s="6" t="s">
        <v>229</v>
      </c>
      <c r="C11250" s="7">
        <v>45674</v>
      </c>
      <c r="D11250" s="9">
        <v>77.56</v>
      </c>
    </row>
    <row r="11251" spans="1:4" ht="14.25" x14ac:dyDescent="0.2">
      <c r="A11251" s="5" t="s">
        <v>230</v>
      </c>
      <c r="B11251" s="6" t="s">
        <v>231</v>
      </c>
      <c r="C11251" s="7">
        <v>45674</v>
      </c>
      <c r="D11251" s="9">
        <v>97.02</v>
      </c>
    </row>
    <row r="11252" spans="1:4" ht="14.25" x14ac:dyDescent="0.2">
      <c r="A11252" s="5" t="s">
        <v>232</v>
      </c>
      <c r="B11252" s="6" t="s">
        <v>233</v>
      </c>
      <c r="C11252" s="7">
        <v>45674</v>
      </c>
      <c r="D11252" s="9">
        <v>80.52</v>
      </c>
    </row>
    <row r="11253" spans="1:4" ht="14.25" x14ac:dyDescent="0.2">
      <c r="A11253" s="5" t="s">
        <v>234</v>
      </c>
      <c r="B11253" s="6" t="s">
        <v>235</v>
      </c>
      <c r="C11253" s="7">
        <v>45674</v>
      </c>
      <c r="D11253" s="9">
        <v>69.44</v>
      </c>
    </row>
    <row r="11254" spans="1:4" ht="14.25" x14ac:dyDescent="0.2">
      <c r="A11254" s="5" t="s">
        <v>236</v>
      </c>
      <c r="B11254" s="6" t="s">
        <v>237</v>
      </c>
      <c r="C11254" s="7">
        <v>45674</v>
      </c>
      <c r="D11254" s="9">
        <v>89.35</v>
      </c>
    </row>
    <row r="11255" spans="1:4" ht="14.25" x14ac:dyDescent="0.2">
      <c r="A11255" s="5" t="s">
        <v>238</v>
      </c>
      <c r="B11255" s="6" t="s">
        <v>239</v>
      </c>
      <c r="C11255" s="7">
        <v>45674</v>
      </c>
      <c r="D11255" s="8">
        <v>82.23</v>
      </c>
    </row>
    <row r="11256" spans="1:4" ht="14.25" x14ac:dyDescent="0.2">
      <c r="A11256" s="5" t="s">
        <v>240</v>
      </c>
      <c r="B11256" s="6" t="s">
        <v>241</v>
      </c>
      <c r="C11256" s="7">
        <v>45674</v>
      </c>
      <c r="D11256" s="8">
        <v>57.14</v>
      </c>
    </row>
    <row r="11257" spans="1:4" ht="14.25" x14ac:dyDescent="0.2">
      <c r="A11257" s="5" t="s">
        <v>242</v>
      </c>
      <c r="B11257" s="6" t="s">
        <v>243</v>
      </c>
      <c r="C11257" s="7">
        <v>45674</v>
      </c>
      <c r="D11257" s="8">
        <v>87.76</v>
      </c>
    </row>
    <row r="11258" spans="1:4" ht="14.25" x14ac:dyDescent="0.2">
      <c r="A11258" s="5" t="s">
        <v>244</v>
      </c>
      <c r="B11258" s="6" t="s">
        <v>245</v>
      </c>
      <c r="C11258" s="7">
        <v>45674</v>
      </c>
      <c r="D11258" s="9">
        <v>73.05</v>
      </c>
    </row>
    <row r="11259" spans="1:4" ht="14.25" x14ac:dyDescent="0.2">
      <c r="A11259" s="5" t="s">
        <v>246</v>
      </c>
      <c r="B11259" s="6" t="s">
        <v>247</v>
      </c>
      <c r="C11259" s="7">
        <v>45674</v>
      </c>
      <c r="D11259" s="8">
        <v>84.33</v>
      </c>
    </row>
    <row r="11260" spans="1:4" ht="14.25" x14ac:dyDescent="0.2">
      <c r="A11260" s="5" t="s">
        <v>248</v>
      </c>
      <c r="B11260" s="6" t="s">
        <v>249</v>
      </c>
      <c r="C11260" s="7">
        <v>45674</v>
      </c>
      <c r="D11260" s="9">
        <v>75.19</v>
      </c>
    </row>
    <row r="11261" spans="1:4" ht="14.25" x14ac:dyDescent="0.2">
      <c r="A11261" s="5" t="s">
        <v>250</v>
      </c>
      <c r="B11261" s="6" t="s">
        <v>251</v>
      </c>
      <c r="C11261" s="7">
        <v>45674</v>
      </c>
      <c r="D11261" s="8">
        <v>69.48</v>
      </c>
    </row>
    <row r="11262" spans="1:4" ht="14.25" x14ac:dyDescent="0.2">
      <c r="A11262" s="5" t="s">
        <v>252</v>
      </c>
      <c r="B11262" s="6" t="s">
        <v>253</v>
      </c>
      <c r="C11262" s="7">
        <v>45674</v>
      </c>
      <c r="D11262" s="8">
        <v>84.26</v>
      </c>
    </row>
    <row r="11263" spans="1:4" ht="14.25" x14ac:dyDescent="0.2">
      <c r="A11263" s="5" t="s">
        <v>256</v>
      </c>
      <c r="B11263" s="6" t="s">
        <v>257</v>
      </c>
      <c r="C11263" s="7">
        <v>45674</v>
      </c>
      <c r="D11263" s="9">
        <v>29.89</v>
      </c>
    </row>
    <row r="11264" spans="1:4" ht="14.25" x14ac:dyDescent="0.2">
      <c r="A11264" s="5" t="s">
        <v>258</v>
      </c>
      <c r="B11264" s="6" t="s">
        <v>259</v>
      </c>
      <c r="C11264" s="7">
        <v>45674</v>
      </c>
      <c r="D11264" s="9">
        <v>97.52</v>
      </c>
    </row>
    <row r="11265" spans="1:4" ht="14.25" x14ac:dyDescent="0.2">
      <c r="A11265" s="5" t="s">
        <v>260</v>
      </c>
      <c r="B11265" s="6" t="s">
        <v>261</v>
      </c>
      <c r="C11265" s="7">
        <v>45674</v>
      </c>
      <c r="D11265" s="9">
        <v>81.88</v>
      </c>
    </row>
    <row r="11266" spans="1:4" ht="14.25" x14ac:dyDescent="0.2">
      <c r="A11266" s="5" t="s">
        <v>262</v>
      </c>
      <c r="B11266" s="6" t="s">
        <v>263</v>
      </c>
      <c r="C11266" s="7">
        <v>45674</v>
      </c>
      <c r="D11266" s="8">
        <v>79.77</v>
      </c>
    </row>
    <row r="11267" spans="1:4" ht="14.25" x14ac:dyDescent="0.2">
      <c r="A11267" s="5" t="s">
        <v>264</v>
      </c>
      <c r="B11267" s="6" t="s">
        <v>265</v>
      </c>
      <c r="C11267" s="7">
        <v>45674</v>
      </c>
      <c r="D11267" s="9">
        <v>83.3</v>
      </c>
    </row>
    <row r="11268" spans="1:4" ht="14.25" x14ac:dyDescent="0.2">
      <c r="A11268" s="5" t="s">
        <v>266</v>
      </c>
      <c r="B11268" s="6" t="s">
        <v>267</v>
      </c>
      <c r="C11268" s="7">
        <v>45674</v>
      </c>
      <c r="D11268" s="9">
        <v>31.89</v>
      </c>
    </row>
    <row r="11269" spans="1:4" ht="14.25" x14ac:dyDescent="0.2">
      <c r="A11269" s="5" t="s">
        <v>3102</v>
      </c>
      <c r="B11269" s="6" t="s">
        <v>3103</v>
      </c>
      <c r="C11269" s="7">
        <v>45674</v>
      </c>
      <c r="D11269" s="9">
        <v>73.069999999999993</v>
      </c>
    </row>
    <row r="11270" spans="1:4" ht="14.25" x14ac:dyDescent="0.2">
      <c r="A11270" s="5" t="s">
        <v>268</v>
      </c>
      <c r="B11270" s="6" t="s">
        <v>269</v>
      </c>
      <c r="C11270" s="7">
        <v>45674</v>
      </c>
      <c r="D11270" s="9">
        <v>46.32</v>
      </c>
    </row>
    <row r="11271" spans="1:4" ht="14.25" x14ac:dyDescent="0.2">
      <c r="A11271" s="5" t="s">
        <v>270</v>
      </c>
      <c r="B11271" s="6" t="s">
        <v>271</v>
      </c>
      <c r="C11271" s="7">
        <v>45674</v>
      </c>
      <c r="D11271" s="9">
        <v>84.46</v>
      </c>
    </row>
    <row r="11272" spans="1:4" ht="14.25" x14ac:dyDescent="0.2">
      <c r="A11272" s="10" t="s">
        <v>272</v>
      </c>
      <c r="B11272" s="11" t="s">
        <v>273</v>
      </c>
      <c r="C11272" s="12">
        <v>45674</v>
      </c>
      <c r="D11272" s="13">
        <v>60.91</v>
      </c>
    </row>
    <row r="11273" spans="1:4" ht="14.25" x14ac:dyDescent="0.2">
      <c r="A11273" s="5" t="s">
        <v>274</v>
      </c>
      <c r="B11273" s="6" t="s">
        <v>275</v>
      </c>
      <c r="C11273" s="7">
        <v>45674</v>
      </c>
      <c r="D11273" s="9">
        <v>85.78</v>
      </c>
    </row>
    <row r="11274" spans="1:4" ht="14.25" x14ac:dyDescent="0.2">
      <c r="A11274" s="5" t="s">
        <v>276</v>
      </c>
      <c r="B11274" s="6" t="s">
        <v>277</v>
      </c>
      <c r="C11274" s="7">
        <v>45674</v>
      </c>
      <c r="D11274" s="9">
        <v>94.33</v>
      </c>
    </row>
    <row r="11275" spans="1:4" ht="14.25" x14ac:dyDescent="0.2">
      <c r="A11275" s="5" t="s">
        <v>278</v>
      </c>
      <c r="B11275" s="6" t="s">
        <v>279</v>
      </c>
      <c r="C11275" s="7">
        <v>45674</v>
      </c>
      <c r="D11275" s="9">
        <v>72.38</v>
      </c>
    </row>
    <row r="11276" spans="1:4" ht="14.25" x14ac:dyDescent="0.2">
      <c r="A11276" s="5" t="s">
        <v>280</v>
      </c>
      <c r="B11276" s="6" t="s">
        <v>281</v>
      </c>
      <c r="C11276" s="7">
        <v>45674</v>
      </c>
      <c r="D11276" s="9">
        <v>85.01</v>
      </c>
    </row>
    <row r="11277" spans="1:4" ht="14.25" x14ac:dyDescent="0.2">
      <c r="A11277" s="5" t="s">
        <v>282</v>
      </c>
      <c r="B11277" s="6" t="s">
        <v>283</v>
      </c>
      <c r="C11277" s="7">
        <v>45674</v>
      </c>
      <c r="D11277" s="9">
        <v>52.89</v>
      </c>
    </row>
    <row r="11278" spans="1:4" ht="14.25" x14ac:dyDescent="0.2">
      <c r="A11278" s="5" t="s">
        <v>284</v>
      </c>
      <c r="B11278" s="6" t="s">
        <v>285</v>
      </c>
      <c r="C11278" s="7">
        <v>45674</v>
      </c>
      <c r="D11278" s="8">
        <v>84.34</v>
      </c>
    </row>
    <row r="11279" spans="1:4" ht="14.25" x14ac:dyDescent="0.2">
      <c r="A11279" s="5" t="s">
        <v>286</v>
      </c>
      <c r="B11279" s="6" t="s">
        <v>287</v>
      </c>
      <c r="C11279" s="7">
        <v>45674</v>
      </c>
      <c r="D11279" s="8">
        <v>93.07</v>
      </c>
    </row>
    <row r="11280" spans="1:4" ht="14.25" x14ac:dyDescent="0.2">
      <c r="A11280" s="5" t="s">
        <v>288</v>
      </c>
      <c r="B11280" s="6" t="s">
        <v>289</v>
      </c>
      <c r="C11280" s="7">
        <v>45674</v>
      </c>
      <c r="D11280" s="9">
        <v>94.52</v>
      </c>
    </row>
    <row r="11281" spans="1:4" ht="14.25" x14ac:dyDescent="0.2">
      <c r="A11281" s="5" t="s">
        <v>290</v>
      </c>
      <c r="B11281" s="6" t="s">
        <v>291</v>
      </c>
      <c r="C11281" s="7">
        <v>45674</v>
      </c>
      <c r="D11281" s="8">
        <v>85.71</v>
      </c>
    </row>
    <row r="11282" spans="1:4" ht="14.25" x14ac:dyDescent="0.2">
      <c r="A11282" s="5" t="s">
        <v>292</v>
      </c>
      <c r="B11282" s="6" t="s">
        <v>293</v>
      </c>
      <c r="C11282" s="7">
        <v>45674</v>
      </c>
      <c r="D11282" s="9">
        <v>91.45</v>
      </c>
    </row>
    <row r="11283" spans="1:4" ht="14.25" x14ac:dyDescent="0.2">
      <c r="A11283" s="5" t="s">
        <v>294</v>
      </c>
      <c r="B11283" s="6" t="s">
        <v>295</v>
      </c>
      <c r="C11283" s="7">
        <v>45674</v>
      </c>
      <c r="D11283" s="9">
        <v>89.7</v>
      </c>
    </row>
    <row r="11284" spans="1:4" ht="14.25" x14ac:dyDescent="0.2">
      <c r="A11284" s="5" t="s">
        <v>296</v>
      </c>
      <c r="B11284" s="6" t="s">
        <v>297</v>
      </c>
      <c r="C11284" s="7">
        <v>45674</v>
      </c>
      <c r="D11284" s="8">
        <v>91.2</v>
      </c>
    </row>
    <row r="11285" spans="1:4" ht="14.25" x14ac:dyDescent="0.2">
      <c r="A11285" s="5" t="s">
        <v>298</v>
      </c>
      <c r="B11285" s="6" t="s">
        <v>299</v>
      </c>
      <c r="C11285" s="7">
        <v>45674</v>
      </c>
      <c r="D11285" s="8">
        <v>79.010000000000005</v>
      </c>
    </row>
    <row r="11286" spans="1:4" ht="14.25" x14ac:dyDescent="0.2">
      <c r="A11286" s="5" t="s">
        <v>300</v>
      </c>
      <c r="B11286" s="6" t="s">
        <v>301</v>
      </c>
      <c r="C11286" s="7">
        <v>45674</v>
      </c>
      <c r="D11286" s="9">
        <v>79.150000000000006</v>
      </c>
    </row>
    <row r="11287" spans="1:4" ht="14.25" x14ac:dyDescent="0.2">
      <c r="A11287" s="5" t="s">
        <v>302</v>
      </c>
      <c r="B11287" s="6" t="s">
        <v>303</v>
      </c>
      <c r="C11287" s="7">
        <v>45674</v>
      </c>
      <c r="D11287" s="9">
        <v>80.64</v>
      </c>
    </row>
    <row r="11288" spans="1:4" ht="14.25" x14ac:dyDescent="0.2">
      <c r="A11288" s="5" t="s">
        <v>304</v>
      </c>
      <c r="B11288" s="6" t="s">
        <v>305</v>
      </c>
      <c r="C11288" s="7">
        <v>45674</v>
      </c>
      <c r="D11288" s="9">
        <v>80.489999999999995</v>
      </c>
    </row>
    <row r="11289" spans="1:4" ht="14.25" x14ac:dyDescent="0.2">
      <c r="A11289" s="5" t="s">
        <v>306</v>
      </c>
      <c r="B11289" s="6" t="s">
        <v>307</v>
      </c>
      <c r="C11289" s="7">
        <v>45674</v>
      </c>
      <c r="D11289" s="8">
        <v>91.22</v>
      </c>
    </row>
    <row r="11290" spans="1:4" ht="14.25" x14ac:dyDescent="0.2">
      <c r="A11290" s="5" t="s">
        <v>308</v>
      </c>
      <c r="B11290" s="6" t="s">
        <v>309</v>
      </c>
      <c r="C11290" s="7">
        <v>45674</v>
      </c>
      <c r="D11290" s="9">
        <v>78.91</v>
      </c>
    </row>
    <row r="11291" spans="1:4" ht="14.25" x14ac:dyDescent="0.2">
      <c r="A11291" s="5" t="s">
        <v>310</v>
      </c>
      <c r="B11291" s="6" t="s">
        <v>311</v>
      </c>
      <c r="C11291" s="7">
        <v>45674</v>
      </c>
      <c r="D11291" s="8">
        <v>85.62</v>
      </c>
    </row>
    <row r="11292" spans="1:4" ht="14.25" x14ac:dyDescent="0.2">
      <c r="A11292" s="5" t="s">
        <v>312</v>
      </c>
      <c r="B11292" s="6" t="s">
        <v>313</v>
      </c>
      <c r="C11292" s="7">
        <v>45674</v>
      </c>
      <c r="D11292" s="9">
        <v>77.7</v>
      </c>
    </row>
    <row r="11293" spans="1:4" ht="14.25" x14ac:dyDescent="0.2">
      <c r="A11293" s="5" t="s">
        <v>314</v>
      </c>
      <c r="B11293" s="6" t="s">
        <v>315</v>
      </c>
      <c r="C11293" s="7">
        <v>45674</v>
      </c>
      <c r="D11293" s="8">
        <v>92.88</v>
      </c>
    </row>
    <row r="11294" spans="1:4" ht="14.25" x14ac:dyDescent="0.2">
      <c r="A11294" s="5" t="s">
        <v>316</v>
      </c>
      <c r="B11294" s="6" t="s">
        <v>317</v>
      </c>
      <c r="C11294" s="7">
        <v>45674</v>
      </c>
      <c r="D11294" s="9">
        <v>85.1</v>
      </c>
    </row>
    <row r="11295" spans="1:4" ht="14.25" x14ac:dyDescent="0.2">
      <c r="A11295" s="5" t="s">
        <v>318</v>
      </c>
      <c r="B11295" s="6" t="s">
        <v>319</v>
      </c>
      <c r="C11295" s="7">
        <v>45674</v>
      </c>
      <c r="D11295" s="8">
        <v>86</v>
      </c>
    </row>
    <row r="11296" spans="1:4" ht="14.25" x14ac:dyDescent="0.2">
      <c r="A11296" s="5" t="s">
        <v>320</v>
      </c>
      <c r="B11296" s="6" t="s">
        <v>321</v>
      </c>
      <c r="C11296" s="7">
        <v>45674</v>
      </c>
      <c r="D11296" s="9">
        <v>95.06</v>
      </c>
    </row>
    <row r="11297" spans="1:4" ht="14.25" x14ac:dyDescent="0.2">
      <c r="A11297" s="5" t="s">
        <v>322</v>
      </c>
      <c r="B11297" s="6" t="s">
        <v>323</v>
      </c>
      <c r="C11297" s="7">
        <v>45674</v>
      </c>
      <c r="D11297" s="8">
        <v>92.16</v>
      </c>
    </row>
    <row r="11298" spans="1:4" ht="14.25" x14ac:dyDescent="0.2">
      <c r="A11298" s="5" t="s">
        <v>324</v>
      </c>
      <c r="B11298" s="6" t="s">
        <v>325</v>
      </c>
      <c r="C11298" s="7">
        <v>45674</v>
      </c>
      <c r="D11298" s="9">
        <v>84.47</v>
      </c>
    </row>
    <row r="11299" spans="1:4" ht="14.25" x14ac:dyDescent="0.2">
      <c r="A11299" s="5" t="s">
        <v>326</v>
      </c>
      <c r="B11299" s="6" t="s">
        <v>327</v>
      </c>
      <c r="C11299" s="7">
        <v>45674</v>
      </c>
      <c r="D11299" s="9">
        <v>84.42</v>
      </c>
    </row>
    <row r="11300" spans="1:4" ht="14.25" x14ac:dyDescent="0.2">
      <c r="A11300" s="5" t="s">
        <v>328</v>
      </c>
      <c r="B11300" s="6" t="s">
        <v>329</v>
      </c>
      <c r="C11300" s="7">
        <v>45674</v>
      </c>
      <c r="D11300" s="8">
        <v>92.32</v>
      </c>
    </row>
    <row r="11301" spans="1:4" ht="14.25" x14ac:dyDescent="0.2">
      <c r="A11301" s="5" t="s">
        <v>330</v>
      </c>
      <c r="B11301" s="6" t="s">
        <v>331</v>
      </c>
      <c r="C11301" s="7">
        <v>45674</v>
      </c>
      <c r="D11301" s="9">
        <v>73.39</v>
      </c>
    </row>
    <row r="11302" spans="1:4" ht="14.25" x14ac:dyDescent="0.2">
      <c r="A11302" s="5" t="s">
        <v>332</v>
      </c>
      <c r="B11302" s="6" t="s">
        <v>333</v>
      </c>
      <c r="C11302" s="7">
        <v>45674</v>
      </c>
      <c r="D11302" s="9">
        <v>81.569999999999993</v>
      </c>
    </row>
    <row r="11303" spans="1:4" ht="14.25" x14ac:dyDescent="0.2">
      <c r="A11303" s="5" t="s">
        <v>334</v>
      </c>
      <c r="B11303" s="6" t="s">
        <v>335</v>
      </c>
      <c r="C11303" s="7">
        <v>45674</v>
      </c>
      <c r="D11303" s="9">
        <v>96.15</v>
      </c>
    </row>
    <row r="11304" spans="1:4" ht="14.25" x14ac:dyDescent="0.2">
      <c r="A11304" s="5" t="s">
        <v>336</v>
      </c>
      <c r="B11304" s="6" t="s">
        <v>337</v>
      </c>
      <c r="C11304" s="7">
        <v>45674</v>
      </c>
      <c r="D11304" s="8">
        <v>76.48</v>
      </c>
    </row>
    <row r="11305" spans="1:4" ht="14.25" x14ac:dyDescent="0.2">
      <c r="A11305" s="5" t="s">
        <v>338</v>
      </c>
      <c r="B11305" s="6" t="s">
        <v>339</v>
      </c>
      <c r="C11305" s="7">
        <v>45674</v>
      </c>
      <c r="D11305" s="9">
        <v>77.19</v>
      </c>
    </row>
    <row r="11306" spans="1:4" ht="14.25" x14ac:dyDescent="0.2">
      <c r="A11306" s="5" t="s">
        <v>340</v>
      </c>
      <c r="B11306" s="6" t="s">
        <v>341</v>
      </c>
      <c r="C11306" s="7">
        <v>45674</v>
      </c>
      <c r="D11306" s="9">
        <v>33.89</v>
      </c>
    </row>
    <row r="11307" spans="1:4" ht="14.25" x14ac:dyDescent="0.2">
      <c r="A11307" s="5" t="s">
        <v>342</v>
      </c>
      <c r="B11307" s="6" t="s">
        <v>343</v>
      </c>
      <c r="C11307" s="7">
        <v>45674</v>
      </c>
      <c r="D11307" s="9">
        <v>78.89</v>
      </c>
    </row>
    <row r="11308" spans="1:4" ht="14.25" x14ac:dyDescent="0.2">
      <c r="A11308" s="5" t="s">
        <v>344</v>
      </c>
      <c r="B11308" s="6" t="s">
        <v>345</v>
      </c>
      <c r="C11308" s="7">
        <v>45674</v>
      </c>
      <c r="D11308" s="8">
        <v>83.54</v>
      </c>
    </row>
    <row r="11309" spans="1:4" ht="14.25" x14ac:dyDescent="0.2">
      <c r="A11309" s="5" t="s">
        <v>346</v>
      </c>
      <c r="B11309" s="6" t="s">
        <v>347</v>
      </c>
      <c r="C11309" s="7">
        <v>45674</v>
      </c>
      <c r="D11309" s="9">
        <v>77.010000000000005</v>
      </c>
    </row>
    <row r="11310" spans="1:4" ht="14.25" x14ac:dyDescent="0.2">
      <c r="A11310" s="5" t="s">
        <v>348</v>
      </c>
      <c r="B11310" s="6" t="s">
        <v>349</v>
      </c>
      <c r="C11310" s="7">
        <v>45674</v>
      </c>
      <c r="D11310" s="9">
        <v>89.7</v>
      </c>
    </row>
    <row r="11311" spans="1:4" ht="14.25" x14ac:dyDescent="0.2">
      <c r="A11311" s="5" t="s">
        <v>350</v>
      </c>
      <c r="B11311" s="6" t="s">
        <v>351</v>
      </c>
      <c r="C11311" s="7">
        <v>45674</v>
      </c>
      <c r="D11311" s="9">
        <v>93.43</v>
      </c>
    </row>
    <row r="11312" spans="1:4" ht="14.25" x14ac:dyDescent="0.2">
      <c r="A11312" s="5" t="s">
        <v>352</v>
      </c>
      <c r="B11312" s="6" t="s">
        <v>353</v>
      </c>
      <c r="C11312" s="7">
        <v>45674</v>
      </c>
      <c r="D11312" s="9">
        <v>85.03</v>
      </c>
    </row>
    <row r="11313" spans="1:4" ht="14.25" x14ac:dyDescent="0.2">
      <c r="A11313" s="5" t="s">
        <v>354</v>
      </c>
      <c r="B11313" s="6" t="s">
        <v>355</v>
      </c>
      <c r="C11313" s="7">
        <v>45674</v>
      </c>
      <c r="D11313" s="9">
        <v>64.239999999999995</v>
      </c>
    </row>
    <row r="11314" spans="1:4" ht="14.25" x14ac:dyDescent="0.2">
      <c r="A11314" s="5" t="s">
        <v>356</v>
      </c>
      <c r="B11314" s="6" t="s">
        <v>357</v>
      </c>
      <c r="C11314" s="7">
        <v>45674</v>
      </c>
      <c r="D11314" s="9">
        <v>71.5</v>
      </c>
    </row>
    <row r="11315" spans="1:4" ht="14.25" x14ac:dyDescent="0.2">
      <c r="A11315" s="5" t="s">
        <v>358</v>
      </c>
      <c r="B11315" s="6" t="s">
        <v>359</v>
      </c>
      <c r="C11315" s="7">
        <v>45674</v>
      </c>
      <c r="D11315" s="9">
        <v>92.65</v>
      </c>
    </row>
    <row r="11316" spans="1:4" ht="14.25" x14ac:dyDescent="0.2">
      <c r="A11316" s="5" t="s">
        <v>360</v>
      </c>
      <c r="B11316" s="6" t="s">
        <v>361</v>
      </c>
      <c r="C11316" s="7">
        <v>45674</v>
      </c>
      <c r="D11316" s="9">
        <v>81.31</v>
      </c>
    </row>
    <row r="11317" spans="1:4" ht="14.25" x14ac:dyDescent="0.2">
      <c r="A11317" s="5" t="s">
        <v>362</v>
      </c>
      <c r="B11317" s="6" t="s">
        <v>363</v>
      </c>
      <c r="C11317" s="7">
        <v>45674</v>
      </c>
      <c r="D11317" s="8">
        <v>91.2</v>
      </c>
    </row>
    <row r="11318" spans="1:4" ht="14.25" x14ac:dyDescent="0.2">
      <c r="A11318" s="5" t="s">
        <v>364</v>
      </c>
      <c r="B11318" s="6" t="s">
        <v>365</v>
      </c>
      <c r="C11318" s="7">
        <v>45674</v>
      </c>
      <c r="D11318" s="9">
        <v>74.599999999999994</v>
      </c>
    </row>
    <row r="11319" spans="1:4" ht="14.25" x14ac:dyDescent="0.2">
      <c r="A11319" s="5" t="s">
        <v>366</v>
      </c>
      <c r="B11319" s="6" t="s">
        <v>367</v>
      </c>
      <c r="C11319" s="7">
        <v>45674</v>
      </c>
      <c r="D11319" s="8">
        <v>88.15</v>
      </c>
    </row>
    <row r="11320" spans="1:4" ht="14.25" x14ac:dyDescent="0.2">
      <c r="A11320" s="5" t="s">
        <v>368</v>
      </c>
      <c r="B11320" s="6" t="s">
        <v>369</v>
      </c>
      <c r="C11320" s="7">
        <v>45674</v>
      </c>
      <c r="D11320" s="9">
        <v>79.599999999999994</v>
      </c>
    </row>
    <row r="11321" spans="1:4" ht="14.25" x14ac:dyDescent="0.2">
      <c r="A11321" s="5" t="s">
        <v>370</v>
      </c>
      <c r="B11321" s="6" t="s">
        <v>371</v>
      </c>
      <c r="C11321" s="7">
        <v>45674</v>
      </c>
      <c r="D11321" s="8">
        <v>94.93</v>
      </c>
    </row>
    <row r="11322" spans="1:4" ht="14.25" x14ac:dyDescent="0.2">
      <c r="A11322" s="5" t="s">
        <v>374</v>
      </c>
      <c r="B11322" s="6" t="s">
        <v>375</v>
      </c>
      <c r="C11322" s="7">
        <v>45674</v>
      </c>
      <c r="D11322" s="9">
        <v>74.709999999999994</v>
      </c>
    </row>
    <row r="11323" spans="1:4" ht="14.25" x14ac:dyDescent="0.2">
      <c r="A11323" s="5" t="s">
        <v>376</v>
      </c>
      <c r="B11323" s="6" t="s">
        <v>377</v>
      </c>
      <c r="C11323" s="7">
        <v>45674</v>
      </c>
      <c r="D11323" s="9">
        <v>83.3</v>
      </c>
    </row>
    <row r="11324" spans="1:4" ht="14.25" x14ac:dyDescent="0.2">
      <c r="A11324" s="5" t="s">
        <v>378</v>
      </c>
      <c r="B11324" s="6" t="s">
        <v>379</v>
      </c>
      <c r="C11324" s="7">
        <v>45674</v>
      </c>
      <c r="D11324" s="9">
        <v>82.83</v>
      </c>
    </row>
    <row r="11325" spans="1:4" ht="14.25" x14ac:dyDescent="0.2">
      <c r="A11325" s="5" t="s">
        <v>380</v>
      </c>
      <c r="B11325" s="6" t="s">
        <v>381</v>
      </c>
      <c r="C11325" s="7">
        <v>45674</v>
      </c>
      <c r="D11325" s="8">
        <v>86.79</v>
      </c>
    </row>
    <row r="11326" spans="1:4" ht="14.25" x14ac:dyDescent="0.2">
      <c r="A11326" s="5" t="s">
        <v>382</v>
      </c>
      <c r="B11326" s="6" t="s">
        <v>383</v>
      </c>
      <c r="C11326" s="7">
        <v>45674</v>
      </c>
      <c r="D11326" s="9">
        <v>83.83</v>
      </c>
    </row>
    <row r="11327" spans="1:4" ht="14.25" x14ac:dyDescent="0.2">
      <c r="A11327" s="5" t="s">
        <v>384</v>
      </c>
      <c r="B11327" s="6" t="s">
        <v>385</v>
      </c>
      <c r="C11327" s="7">
        <v>45674</v>
      </c>
      <c r="D11327" s="9">
        <v>76.569999999999993</v>
      </c>
    </row>
    <row r="11328" spans="1:4" ht="14.25" x14ac:dyDescent="0.2">
      <c r="A11328" s="5" t="s">
        <v>386</v>
      </c>
      <c r="B11328" s="6" t="s">
        <v>387</v>
      </c>
      <c r="C11328" s="7">
        <v>45674</v>
      </c>
      <c r="D11328" s="9">
        <v>83.2</v>
      </c>
    </row>
    <row r="11329" spans="1:4" ht="14.25" x14ac:dyDescent="0.2">
      <c r="A11329" s="5" t="s">
        <v>388</v>
      </c>
      <c r="B11329" s="6" t="s">
        <v>389</v>
      </c>
      <c r="C11329" s="7">
        <v>45674</v>
      </c>
      <c r="D11329" s="9">
        <v>73.209999999999994</v>
      </c>
    </row>
    <row r="11330" spans="1:4" ht="14.25" x14ac:dyDescent="0.2">
      <c r="A11330" s="5" t="s">
        <v>390</v>
      </c>
      <c r="B11330" s="6" t="s">
        <v>391</v>
      </c>
      <c r="C11330" s="7">
        <v>45674</v>
      </c>
      <c r="D11330" s="9">
        <v>82.27</v>
      </c>
    </row>
    <row r="11331" spans="1:4" ht="14.25" x14ac:dyDescent="0.2">
      <c r="A11331" s="5" t="s">
        <v>392</v>
      </c>
      <c r="B11331" s="6" t="s">
        <v>393</v>
      </c>
      <c r="C11331" s="7">
        <v>45674</v>
      </c>
      <c r="D11331" s="8">
        <v>84.89</v>
      </c>
    </row>
    <row r="11332" spans="1:4" ht="14.25" x14ac:dyDescent="0.2">
      <c r="A11332" s="5" t="s">
        <v>394</v>
      </c>
      <c r="B11332" s="6" t="s">
        <v>395</v>
      </c>
      <c r="C11332" s="7">
        <v>45674</v>
      </c>
      <c r="D11332" s="8">
        <v>91.72</v>
      </c>
    </row>
    <row r="11333" spans="1:4" ht="14.25" x14ac:dyDescent="0.2">
      <c r="A11333" s="5" t="s">
        <v>396</v>
      </c>
      <c r="B11333" s="6" t="s">
        <v>397</v>
      </c>
      <c r="C11333" s="7">
        <v>45674</v>
      </c>
      <c r="D11333" s="9">
        <v>79.67</v>
      </c>
    </row>
    <row r="11334" spans="1:4" ht="14.25" x14ac:dyDescent="0.2">
      <c r="A11334" s="5" t="s">
        <v>398</v>
      </c>
      <c r="B11334" s="6" t="s">
        <v>399</v>
      </c>
      <c r="C11334" s="7">
        <v>45674</v>
      </c>
      <c r="D11334" s="9">
        <v>80.62</v>
      </c>
    </row>
    <row r="11335" spans="1:4" ht="14.25" x14ac:dyDescent="0.2">
      <c r="A11335" s="5" t="s">
        <v>400</v>
      </c>
      <c r="B11335" s="6" t="s">
        <v>401</v>
      </c>
      <c r="C11335" s="7">
        <v>45674</v>
      </c>
      <c r="D11335" s="9">
        <v>83.43</v>
      </c>
    </row>
    <row r="11336" spans="1:4" ht="14.25" x14ac:dyDescent="0.2">
      <c r="A11336" s="5" t="s">
        <v>402</v>
      </c>
      <c r="B11336" s="6" t="s">
        <v>403</v>
      </c>
      <c r="C11336" s="7">
        <v>45674</v>
      </c>
      <c r="D11336" s="9">
        <v>41.93</v>
      </c>
    </row>
    <row r="11337" spans="1:4" ht="14.25" x14ac:dyDescent="0.2">
      <c r="A11337" s="5" t="s">
        <v>404</v>
      </c>
      <c r="B11337" s="6" t="s">
        <v>405</v>
      </c>
      <c r="C11337" s="7">
        <v>45674</v>
      </c>
      <c r="D11337" s="9">
        <v>81.19</v>
      </c>
    </row>
    <row r="11338" spans="1:4" ht="14.25" x14ac:dyDescent="0.2">
      <c r="A11338" s="5" t="s">
        <v>406</v>
      </c>
      <c r="B11338" s="6" t="s">
        <v>407</v>
      </c>
      <c r="C11338" s="7">
        <v>45674</v>
      </c>
      <c r="D11338" s="9">
        <v>79.900000000000006</v>
      </c>
    </row>
    <row r="11339" spans="1:4" ht="14.25" x14ac:dyDescent="0.2">
      <c r="A11339" s="5" t="s">
        <v>408</v>
      </c>
      <c r="B11339" s="6" t="s">
        <v>409</v>
      </c>
      <c r="C11339" s="7">
        <v>45674</v>
      </c>
      <c r="D11339" s="9">
        <v>87.69</v>
      </c>
    </row>
    <row r="11340" spans="1:4" ht="14.25" x14ac:dyDescent="0.2">
      <c r="A11340" s="5" t="s">
        <v>410</v>
      </c>
      <c r="B11340" s="6" t="s">
        <v>411</v>
      </c>
      <c r="C11340" s="7">
        <v>45674</v>
      </c>
      <c r="D11340" s="8">
        <v>89.13</v>
      </c>
    </row>
    <row r="11341" spans="1:4" ht="14.25" x14ac:dyDescent="0.2">
      <c r="A11341" s="5" t="s">
        <v>412</v>
      </c>
      <c r="B11341" s="6" t="s">
        <v>413</v>
      </c>
      <c r="C11341" s="7">
        <v>45674</v>
      </c>
      <c r="D11341" s="8">
        <v>94.22</v>
      </c>
    </row>
    <row r="11342" spans="1:4" ht="14.25" x14ac:dyDescent="0.2">
      <c r="A11342" s="5" t="s">
        <v>414</v>
      </c>
      <c r="B11342" s="6" t="s">
        <v>415</v>
      </c>
      <c r="C11342" s="7">
        <v>45674</v>
      </c>
      <c r="D11342" s="8">
        <v>84.84</v>
      </c>
    </row>
    <row r="11343" spans="1:4" ht="14.25" x14ac:dyDescent="0.2">
      <c r="A11343" s="5" t="s">
        <v>416</v>
      </c>
      <c r="B11343" s="6" t="s">
        <v>417</v>
      </c>
      <c r="C11343" s="7">
        <v>45674</v>
      </c>
      <c r="D11343" s="9">
        <v>27.49</v>
      </c>
    </row>
    <row r="11344" spans="1:4" ht="14.25" x14ac:dyDescent="0.2">
      <c r="A11344" s="5" t="s">
        <v>418</v>
      </c>
      <c r="B11344" s="6" t="s">
        <v>419</v>
      </c>
      <c r="C11344" s="7">
        <v>45674</v>
      </c>
      <c r="D11344" s="8">
        <v>91.23</v>
      </c>
    </row>
    <row r="11345" spans="1:4" ht="14.25" x14ac:dyDescent="0.2">
      <c r="A11345" s="5" t="s">
        <v>420</v>
      </c>
      <c r="B11345" s="6" t="s">
        <v>421</v>
      </c>
      <c r="C11345" s="7">
        <v>45674</v>
      </c>
      <c r="D11345" s="9">
        <v>66.66</v>
      </c>
    </row>
    <row r="11346" spans="1:4" ht="14.25" x14ac:dyDescent="0.2">
      <c r="A11346" s="5" t="s">
        <v>422</v>
      </c>
      <c r="B11346" s="6" t="s">
        <v>423</v>
      </c>
      <c r="C11346" s="7">
        <v>45674</v>
      </c>
      <c r="D11346" s="9">
        <v>88.63</v>
      </c>
    </row>
    <row r="11347" spans="1:4" ht="14.25" x14ac:dyDescent="0.2">
      <c r="A11347" s="5" t="s">
        <v>424</v>
      </c>
      <c r="B11347" s="6" t="s">
        <v>425</v>
      </c>
      <c r="C11347" s="7">
        <v>45674</v>
      </c>
      <c r="D11347" s="9">
        <v>81.3</v>
      </c>
    </row>
    <row r="11348" spans="1:4" ht="14.25" x14ac:dyDescent="0.2">
      <c r="A11348" s="5" t="s">
        <v>426</v>
      </c>
      <c r="B11348" s="6" t="s">
        <v>427</v>
      </c>
      <c r="C11348" s="7">
        <v>45674</v>
      </c>
      <c r="D11348" s="9">
        <v>70.61</v>
      </c>
    </row>
    <row r="11349" spans="1:4" ht="14.25" x14ac:dyDescent="0.2">
      <c r="A11349" s="5" t="s">
        <v>428</v>
      </c>
      <c r="B11349" s="6" t="s">
        <v>429</v>
      </c>
      <c r="C11349" s="7">
        <v>45674</v>
      </c>
      <c r="D11349" s="8">
        <v>85.92</v>
      </c>
    </row>
    <row r="11350" spans="1:4" ht="14.25" x14ac:dyDescent="0.2">
      <c r="A11350" s="5" t="s">
        <v>430</v>
      </c>
      <c r="B11350" s="6" t="s">
        <v>431</v>
      </c>
      <c r="C11350" s="7">
        <v>45674</v>
      </c>
      <c r="D11350" s="8">
        <v>88.04</v>
      </c>
    </row>
    <row r="11351" spans="1:4" ht="14.25" x14ac:dyDescent="0.2">
      <c r="A11351" s="5" t="s">
        <v>432</v>
      </c>
      <c r="B11351" s="6" t="s">
        <v>433</v>
      </c>
      <c r="C11351" s="7">
        <v>45674</v>
      </c>
      <c r="D11351" s="8">
        <v>79.87</v>
      </c>
    </row>
    <row r="11352" spans="1:4" ht="14.25" x14ac:dyDescent="0.2">
      <c r="A11352" s="5" t="s">
        <v>434</v>
      </c>
      <c r="B11352" s="6" t="s">
        <v>435</v>
      </c>
      <c r="C11352" s="7">
        <v>45674</v>
      </c>
      <c r="D11352" s="9">
        <v>81.05</v>
      </c>
    </row>
    <row r="11353" spans="1:4" ht="14.25" x14ac:dyDescent="0.2">
      <c r="A11353" s="5" t="s">
        <v>436</v>
      </c>
      <c r="B11353" s="6" t="s">
        <v>437</v>
      </c>
      <c r="C11353" s="7">
        <v>45674</v>
      </c>
      <c r="D11353" s="9">
        <v>85.49</v>
      </c>
    </row>
    <row r="11354" spans="1:4" ht="14.25" x14ac:dyDescent="0.2">
      <c r="A11354" s="5" t="s">
        <v>438</v>
      </c>
      <c r="B11354" s="6" t="s">
        <v>439</v>
      </c>
      <c r="C11354" s="7">
        <v>45674</v>
      </c>
      <c r="D11354" s="8">
        <v>79.73</v>
      </c>
    </row>
    <row r="11355" spans="1:4" ht="14.25" x14ac:dyDescent="0.2">
      <c r="A11355" s="5" t="s">
        <v>440</v>
      </c>
      <c r="B11355" s="6" t="s">
        <v>441</v>
      </c>
      <c r="C11355" s="7">
        <v>45674</v>
      </c>
      <c r="D11355" s="8">
        <v>87.23</v>
      </c>
    </row>
    <row r="11356" spans="1:4" ht="14.25" x14ac:dyDescent="0.2">
      <c r="A11356" s="5" t="s">
        <v>442</v>
      </c>
      <c r="B11356" s="6" t="s">
        <v>443</v>
      </c>
      <c r="C11356" s="7">
        <v>45674</v>
      </c>
      <c r="D11356" s="8">
        <v>69.52</v>
      </c>
    </row>
    <row r="11357" spans="1:4" ht="14.25" x14ac:dyDescent="0.2">
      <c r="A11357" s="5" t="s">
        <v>444</v>
      </c>
      <c r="B11357" s="6" t="s">
        <v>445</v>
      </c>
      <c r="C11357" s="7">
        <v>45674</v>
      </c>
      <c r="D11357" s="9">
        <v>86.24</v>
      </c>
    </row>
    <row r="11358" spans="1:4" ht="14.25" x14ac:dyDescent="0.2">
      <c r="A11358" s="5" t="s">
        <v>446</v>
      </c>
      <c r="B11358" s="6" t="s">
        <v>447</v>
      </c>
      <c r="C11358" s="7">
        <v>45674</v>
      </c>
      <c r="D11358" s="9">
        <v>67.290000000000006</v>
      </c>
    </row>
    <row r="11359" spans="1:4" ht="14.25" x14ac:dyDescent="0.2">
      <c r="A11359" s="5" t="s">
        <v>448</v>
      </c>
      <c r="B11359" s="6" t="s">
        <v>449</v>
      </c>
      <c r="C11359" s="7">
        <v>45674</v>
      </c>
      <c r="D11359" s="9">
        <v>87.38</v>
      </c>
    </row>
    <row r="11360" spans="1:4" ht="14.25" x14ac:dyDescent="0.2">
      <c r="A11360" s="5" t="s">
        <v>450</v>
      </c>
      <c r="B11360" s="6" t="s">
        <v>451</v>
      </c>
      <c r="C11360" s="7">
        <v>45674</v>
      </c>
      <c r="D11360" s="9">
        <v>85.47</v>
      </c>
    </row>
    <row r="11361" spans="1:4" ht="14.25" x14ac:dyDescent="0.2">
      <c r="A11361" s="5" t="s">
        <v>452</v>
      </c>
      <c r="B11361" s="6" t="s">
        <v>453</v>
      </c>
      <c r="C11361" s="7">
        <v>45674</v>
      </c>
      <c r="D11361" s="9">
        <v>79.22</v>
      </c>
    </row>
    <row r="11362" spans="1:4" ht="14.25" x14ac:dyDescent="0.2">
      <c r="A11362" s="5" t="s">
        <v>454</v>
      </c>
      <c r="B11362" s="6" t="s">
        <v>455</v>
      </c>
      <c r="C11362" s="7">
        <v>45674</v>
      </c>
      <c r="D11362" s="9">
        <v>83.94</v>
      </c>
    </row>
    <row r="11363" spans="1:4" ht="14.25" x14ac:dyDescent="0.2">
      <c r="A11363" s="5" t="s">
        <v>456</v>
      </c>
      <c r="B11363" s="6" t="s">
        <v>457</v>
      </c>
      <c r="C11363" s="7">
        <v>45674</v>
      </c>
      <c r="D11363" s="9">
        <v>80.47</v>
      </c>
    </row>
    <row r="11364" spans="1:4" ht="14.25" x14ac:dyDescent="0.2">
      <c r="A11364" s="5" t="s">
        <v>458</v>
      </c>
      <c r="B11364" s="6" t="s">
        <v>459</v>
      </c>
      <c r="C11364" s="7">
        <v>45674</v>
      </c>
      <c r="D11364" s="9">
        <v>38.090000000000003</v>
      </c>
    </row>
    <row r="11365" spans="1:4" ht="14.25" x14ac:dyDescent="0.2">
      <c r="A11365" s="5" t="s">
        <v>460</v>
      </c>
      <c r="B11365" s="6" t="s">
        <v>461</v>
      </c>
      <c r="C11365" s="7">
        <v>45674</v>
      </c>
      <c r="D11365" s="9">
        <v>84.44</v>
      </c>
    </row>
    <row r="11366" spans="1:4" ht="14.25" x14ac:dyDescent="0.2">
      <c r="A11366" s="5" t="s">
        <v>462</v>
      </c>
      <c r="B11366" s="6" t="s">
        <v>463</v>
      </c>
      <c r="C11366" s="7">
        <v>45674</v>
      </c>
      <c r="D11366" s="9">
        <v>76.53</v>
      </c>
    </row>
    <row r="11367" spans="1:4" ht="14.25" x14ac:dyDescent="0.2">
      <c r="A11367" s="5" t="s">
        <v>464</v>
      </c>
      <c r="B11367" s="6" t="s">
        <v>465</v>
      </c>
      <c r="C11367" s="7">
        <v>45674</v>
      </c>
      <c r="D11367" s="8">
        <v>83.8</v>
      </c>
    </row>
    <row r="11368" spans="1:4" ht="14.25" x14ac:dyDescent="0.2">
      <c r="A11368" s="5" t="s">
        <v>466</v>
      </c>
      <c r="B11368" s="6" t="s">
        <v>467</v>
      </c>
      <c r="C11368" s="7">
        <v>45674</v>
      </c>
      <c r="D11368" s="8">
        <v>90.12</v>
      </c>
    </row>
    <row r="11369" spans="1:4" ht="14.25" x14ac:dyDescent="0.2">
      <c r="A11369" s="5" t="s">
        <v>468</v>
      </c>
      <c r="B11369" s="6" t="s">
        <v>469</v>
      </c>
      <c r="C11369" s="7">
        <v>45674</v>
      </c>
      <c r="D11369" s="9">
        <v>82.08</v>
      </c>
    </row>
    <row r="11370" spans="1:4" ht="14.25" x14ac:dyDescent="0.2">
      <c r="A11370" s="5" t="s">
        <v>470</v>
      </c>
      <c r="B11370" s="6" t="s">
        <v>471</v>
      </c>
      <c r="C11370" s="7">
        <v>45674</v>
      </c>
      <c r="D11370" s="9">
        <v>71.790000000000006</v>
      </c>
    </row>
    <row r="11371" spans="1:4" ht="14.25" x14ac:dyDescent="0.2">
      <c r="A11371" s="5" t="s">
        <v>472</v>
      </c>
      <c r="B11371" s="6" t="s">
        <v>473</v>
      </c>
      <c r="C11371" s="7">
        <v>45674</v>
      </c>
      <c r="D11371" s="9">
        <v>71.959999999999994</v>
      </c>
    </row>
    <row r="11372" spans="1:4" ht="14.25" x14ac:dyDescent="0.2">
      <c r="A11372" s="5" t="s">
        <v>474</v>
      </c>
      <c r="B11372" s="6" t="s">
        <v>475</v>
      </c>
      <c r="C11372" s="7">
        <v>45674</v>
      </c>
      <c r="D11372" s="9">
        <v>78.260000000000005</v>
      </c>
    </row>
    <row r="11373" spans="1:4" ht="14.25" x14ac:dyDescent="0.2">
      <c r="A11373" s="5" t="s">
        <v>476</v>
      </c>
      <c r="B11373" s="6" t="s">
        <v>477</v>
      </c>
      <c r="C11373" s="7">
        <v>45674</v>
      </c>
      <c r="D11373" s="8">
        <v>89.41</v>
      </c>
    </row>
    <row r="11374" spans="1:4" ht="14.25" x14ac:dyDescent="0.2">
      <c r="A11374" s="5" t="s">
        <v>478</v>
      </c>
      <c r="B11374" s="6" t="s">
        <v>479</v>
      </c>
      <c r="C11374" s="7">
        <v>45674</v>
      </c>
      <c r="D11374" s="9">
        <v>80.73</v>
      </c>
    </row>
    <row r="11375" spans="1:4" ht="14.25" x14ac:dyDescent="0.2">
      <c r="A11375" s="5" t="s">
        <v>480</v>
      </c>
      <c r="B11375" s="6" t="s">
        <v>481</v>
      </c>
      <c r="C11375" s="7">
        <v>45674</v>
      </c>
      <c r="D11375" s="9">
        <v>86.08</v>
      </c>
    </row>
    <row r="11376" spans="1:4" ht="14.25" x14ac:dyDescent="0.2">
      <c r="A11376" s="5" t="s">
        <v>482</v>
      </c>
      <c r="B11376" s="6" t="s">
        <v>483</v>
      </c>
      <c r="C11376" s="7">
        <v>45674</v>
      </c>
      <c r="D11376" s="8">
        <v>86.69</v>
      </c>
    </row>
    <row r="11377" spans="1:4" ht="14.25" x14ac:dyDescent="0.2">
      <c r="A11377" s="5" t="s">
        <v>484</v>
      </c>
      <c r="B11377" s="6" t="s">
        <v>485</v>
      </c>
      <c r="C11377" s="7">
        <v>45674</v>
      </c>
      <c r="D11377" s="8">
        <v>77.2</v>
      </c>
    </row>
    <row r="11378" spans="1:4" ht="14.25" x14ac:dyDescent="0.2">
      <c r="A11378" s="5" t="s">
        <v>486</v>
      </c>
      <c r="B11378" s="6" t="s">
        <v>487</v>
      </c>
      <c r="C11378" s="7">
        <v>45674</v>
      </c>
      <c r="D11378" s="9">
        <v>81.81</v>
      </c>
    </row>
    <row r="11379" spans="1:4" ht="14.25" x14ac:dyDescent="0.2">
      <c r="A11379" s="5" t="s">
        <v>488</v>
      </c>
      <c r="B11379" s="6" t="s">
        <v>489</v>
      </c>
      <c r="C11379" s="7">
        <v>45674</v>
      </c>
      <c r="D11379" s="8">
        <v>88.82</v>
      </c>
    </row>
    <row r="11380" spans="1:4" ht="14.25" x14ac:dyDescent="0.2">
      <c r="A11380" s="5" t="s">
        <v>490</v>
      </c>
      <c r="B11380" s="6" t="s">
        <v>491</v>
      </c>
      <c r="C11380" s="7">
        <v>45674</v>
      </c>
      <c r="D11380" s="8">
        <v>87.82</v>
      </c>
    </row>
    <row r="11381" spans="1:4" ht="14.25" x14ac:dyDescent="0.2">
      <c r="A11381" s="5" t="s">
        <v>492</v>
      </c>
      <c r="B11381" s="6" t="s">
        <v>493</v>
      </c>
      <c r="C11381" s="7">
        <v>45674</v>
      </c>
      <c r="D11381" s="9">
        <v>84.4</v>
      </c>
    </row>
    <row r="11382" spans="1:4" ht="14.25" x14ac:dyDescent="0.2">
      <c r="A11382" s="5" t="s">
        <v>494</v>
      </c>
      <c r="B11382" s="6" t="s">
        <v>495</v>
      </c>
      <c r="C11382" s="7">
        <v>45674</v>
      </c>
      <c r="D11382" s="8">
        <v>84.89</v>
      </c>
    </row>
    <row r="11383" spans="1:4" ht="14.25" x14ac:dyDescent="0.2">
      <c r="A11383" s="5" t="s">
        <v>496</v>
      </c>
      <c r="B11383" s="6" t="s">
        <v>497</v>
      </c>
      <c r="C11383" s="7">
        <v>45674</v>
      </c>
      <c r="D11383" s="8">
        <v>90.49</v>
      </c>
    </row>
    <row r="11384" spans="1:4" ht="14.25" x14ac:dyDescent="0.2">
      <c r="A11384" s="5" t="s">
        <v>498</v>
      </c>
      <c r="B11384" s="6" t="s">
        <v>499</v>
      </c>
      <c r="C11384" s="7">
        <v>45674</v>
      </c>
      <c r="D11384" s="8">
        <v>91.94</v>
      </c>
    </row>
    <row r="11385" spans="1:4" ht="14.25" x14ac:dyDescent="0.2">
      <c r="A11385" s="5" t="s">
        <v>500</v>
      </c>
      <c r="B11385" s="6" t="s">
        <v>501</v>
      </c>
      <c r="C11385" s="7">
        <v>45674</v>
      </c>
      <c r="D11385" s="9">
        <v>78.41</v>
      </c>
    </row>
    <row r="11386" spans="1:4" ht="14.25" x14ac:dyDescent="0.2">
      <c r="A11386" s="5" t="s">
        <v>502</v>
      </c>
      <c r="B11386" s="6" t="s">
        <v>503</v>
      </c>
      <c r="C11386" s="7">
        <v>45674</v>
      </c>
      <c r="D11386" s="8">
        <v>93.54</v>
      </c>
    </row>
    <row r="11387" spans="1:4" ht="14.25" x14ac:dyDescent="0.2">
      <c r="A11387" s="5" t="s">
        <v>504</v>
      </c>
      <c r="B11387" s="6" t="s">
        <v>505</v>
      </c>
      <c r="C11387" s="7">
        <v>45674</v>
      </c>
      <c r="D11387" s="8">
        <v>95.95</v>
      </c>
    </row>
    <row r="11388" spans="1:4" ht="14.25" x14ac:dyDescent="0.2">
      <c r="A11388" s="5" t="s">
        <v>506</v>
      </c>
      <c r="B11388" s="6" t="s">
        <v>507</v>
      </c>
      <c r="C11388" s="7">
        <v>45674</v>
      </c>
      <c r="D11388" s="8">
        <v>84.84</v>
      </c>
    </row>
    <row r="11389" spans="1:4" ht="14.25" x14ac:dyDescent="0.2">
      <c r="A11389" s="5" t="s">
        <v>508</v>
      </c>
      <c r="B11389" s="6" t="s">
        <v>509</v>
      </c>
      <c r="C11389" s="7">
        <v>45674</v>
      </c>
      <c r="D11389" s="9">
        <v>89.12</v>
      </c>
    </row>
    <row r="11390" spans="1:4" ht="14.25" x14ac:dyDescent="0.2">
      <c r="A11390" s="5" t="s">
        <v>510</v>
      </c>
      <c r="B11390" s="6" t="s">
        <v>511</v>
      </c>
      <c r="C11390" s="7">
        <v>45674</v>
      </c>
      <c r="D11390" s="8">
        <v>87.65</v>
      </c>
    </row>
    <row r="11391" spans="1:4" ht="14.25" x14ac:dyDescent="0.2">
      <c r="A11391" s="5" t="s">
        <v>512</v>
      </c>
      <c r="B11391" s="6" t="s">
        <v>513</v>
      </c>
      <c r="C11391" s="7">
        <v>45674</v>
      </c>
      <c r="D11391" s="8">
        <v>83.17</v>
      </c>
    </row>
    <row r="11392" spans="1:4" ht="14.25" x14ac:dyDescent="0.2">
      <c r="A11392" s="5" t="s">
        <v>514</v>
      </c>
      <c r="B11392" s="6" t="s">
        <v>515</v>
      </c>
      <c r="C11392" s="7">
        <v>45674</v>
      </c>
      <c r="D11392" s="8">
        <v>91.73</v>
      </c>
    </row>
    <row r="11393" spans="1:4" ht="14.25" x14ac:dyDescent="0.2">
      <c r="A11393" s="5" t="s">
        <v>516</v>
      </c>
      <c r="B11393" s="6" t="s">
        <v>517</v>
      </c>
      <c r="C11393" s="7">
        <v>45674</v>
      </c>
      <c r="D11393" s="8">
        <v>91.05</v>
      </c>
    </row>
    <row r="11394" spans="1:4" ht="14.25" x14ac:dyDescent="0.2">
      <c r="A11394" s="5" t="s">
        <v>518</v>
      </c>
      <c r="B11394" s="6" t="s">
        <v>519</v>
      </c>
      <c r="C11394" s="7">
        <v>45674</v>
      </c>
      <c r="D11394" s="8">
        <v>84.82</v>
      </c>
    </row>
    <row r="11395" spans="1:4" ht="14.25" x14ac:dyDescent="0.2">
      <c r="A11395" s="5" t="s">
        <v>520</v>
      </c>
      <c r="B11395" s="6" t="s">
        <v>521</v>
      </c>
      <c r="C11395" s="7">
        <v>45674</v>
      </c>
      <c r="D11395" s="9">
        <v>84.72</v>
      </c>
    </row>
    <row r="11396" spans="1:4" ht="14.25" x14ac:dyDescent="0.2">
      <c r="A11396" s="5" t="s">
        <v>3104</v>
      </c>
      <c r="B11396" s="6" t="s">
        <v>3105</v>
      </c>
      <c r="C11396" s="7">
        <v>45674</v>
      </c>
      <c r="D11396" s="8">
        <v>91.54</v>
      </c>
    </row>
    <row r="11397" spans="1:4" ht="14.25" x14ac:dyDescent="0.2">
      <c r="A11397" s="5" t="s">
        <v>524</v>
      </c>
      <c r="B11397" s="6" t="s">
        <v>525</v>
      </c>
      <c r="C11397" s="7">
        <v>45674</v>
      </c>
      <c r="D11397" s="9">
        <v>72.91</v>
      </c>
    </row>
    <row r="11398" spans="1:4" ht="14.25" x14ac:dyDescent="0.2">
      <c r="A11398" s="5" t="s">
        <v>526</v>
      </c>
      <c r="B11398" s="6" t="s">
        <v>527</v>
      </c>
      <c r="C11398" s="7">
        <v>45674</v>
      </c>
      <c r="D11398" s="8">
        <v>90.44</v>
      </c>
    </row>
    <row r="11399" spans="1:4" ht="14.25" x14ac:dyDescent="0.2">
      <c r="A11399" s="5" t="s">
        <v>528</v>
      </c>
      <c r="B11399" s="6" t="s">
        <v>529</v>
      </c>
      <c r="C11399" s="7">
        <v>45674</v>
      </c>
      <c r="D11399" s="9">
        <v>86.76</v>
      </c>
    </row>
    <row r="11400" spans="1:4" ht="14.25" x14ac:dyDescent="0.2">
      <c r="A11400" s="5" t="s">
        <v>530</v>
      </c>
      <c r="B11400" s="6" t="s">
        <v>531</v>
      </c>
      <c r="C11400" s="7">
        <v>45674</v>
      </c>
      <c r="D11400" s="8">
        <v>90.1</v>
      </c>
    </row>
    <row r="11401" spans="1:4" ht="14.25" x14ac:dyDescent="0.2">
      <c r="A11401" s="5" t="s">
        <v>532</v>
      </c>
      <c r="B11401" s="6" t="s">
        <v>533</v>
      </c>
      <c r="C11401" s="7">
        <v>45674</v>
      </c>
      <c r="D11401" s="9">
        <v>81.58</v>
      </c>
    </row>
    <row r="11402" spans="1:4" ht="14.25" x14ac:dyDescent="0.2">
      <c r="A11402" s="5" t="s">
        <v>534</v>
      </c>
      <c r="B11402" s="6" t="s">
        <v>535</v>
      </c>
      <c r="C11402" s="7">
        <v>45674</v>
      </c>
      <c r="D11402" s="9">
        <v>89.61</v>
      </c>
    </row>
    <row r="11403" spans="1:4" ht="14.25" x14ac:dyDescent="0.2">
      <c r="A11403" s="5" t="s">
        <v>536</v>
      </c>
      <c r="B11403" s="6" t="s">
        <v>537</v>
      </c>
      <c r="C11403" s="7">
        <v>45674</v>
      </c>
      <c r="D11403" s="8">
        <v>93.21</v>
      </c>
    </row>
    <row r="11404" spans="1:4" ht="14.25" x14ac:dyDescent="0.2">
      <c r="A11404" s="5" t="s">
        <v>538</v>
      </c>
      <c r="B11404" s="6" t="s">
        <v>539</v>
      </c>
      <c r="C11404" s="7">
        <v>45674</v>
      </c>
      <c r="D11404" s="9">
        <v>89.87</v>
      </c>
    </row>
    <row r="11405" spans="1:4" ht="14.25" x14ac:dyDescent="0.2">
      <c r="A11405" s="5" t="s">
        <v>540</v>
      </c>
      <c r="B11405" s="6" t="s">
        <v>541</v>
      </c>
      <c r="C11405" s="7">
        <v>45674</v>
      </c>
      <c r="D11405" s="8">
        <v>88.83</v>
      </c>
    </row>
    <row r="11406" spans="1:4" ht="14.25" x14ac:dyDescent="0.2">
      <c r="A11406" s="5" t="s">
        <v>542</v>
      </c>
      <c r="B11406" s="6" t="s">
        <v>543</v>
      </c>
      <c r="C11406" s="7">
        <v>45674</v>
      </c>
      <c r="D11406" s="9">
        <v>86.2</v>
      </c>
    </row>
    <row r="11407" spans="1:4" ht="14.25" x14ac:dyDescent="0.2">
      <c r="A11407" s="5" t="s">
        <v>544</v>
      </c>
      <c r="B11407" s="6" t="s">
        <v>545</v>
      </c>
      <c r="C11407" s="7">
        <v>45674</v>
      </c>
      <c r="D11407" s="9">
        <v>84.4</v>
      </c>
    </row>
    <row r="11408" spans="1:4" ht="14.25" x14ac:dyDescent="0.2">
      <c r="A11408" s="5" t="s">
        <v>546</v>
      </c>
      <c r="B11408" s="6" t="s">
        <v>547</v>
      </c>
      <c r="C11408" s="7">
        <v>45674</v>
      </c>
      <c r="D11408" s="8">
        <v>86.68</v>
      </c>
    </row>
    <row r="11409" spans="1:4" ht="14.25" x14ac:dyDescent="0.2">
      <c r="A11409" s="5" t="s">
        <v>548</v>
      </c>
      <c r="B11409" s="6" t="s">
        <v>549</v>
      </c>
      <c r="C11409" s="7">
        <v>45674</v>
      </c>
      <c r="D11409" s="8">
        <v>92.54</v>
      </c>
    </row>
    <row r="11410" spans="1:4" ht="14.25" x14ac:dyDescent="0.2">
      <c r="A11410" s="5" t="s">
        <v>550</v>
      </c>
      <c r="B11410" s="6" t="s">
        <v>551</v>
      </c>
      <c r="C11410" s="7">
        <v>45674</v>
      </c>
      <c r="D11410" s="8">
        <v>86.43</v>
      </c>
    </row>
    <row r="11411" spans="1:4" ht="14.25" x14ac:dyDescent="0.2">
      <c r="A11411" s="5" t="s">
        <v>552</v>
      </c>
      <c r="B11411" s="6" t="s">
        <v>553</v>
      </c>
      <c r="C11411" s="7">
        <v>45674</v>
      </c>
      <c r="D11411" s="9">
        <v>69.38</v>
      </c>
    </row>
    <row r="11412" spans="1:4" ht="14.25" x14ac:dyDescent="0.2">
      <c r="A11412" s="5" t="s">
        <v>554</v>
      </c>
      <c r="B11412" s="6" t="s">
        <v>555</v>
      </c>
      <c r="C11412" s="7">
        <v>45674</v>
      </c>
      <c r="D11412" s="9">
        <v>83.62</v>
      </c>
    </row>
    <row r="11413" spans="1:4" ht="14.25" x14ac:dyDescent="0.2">
      <c r="A11413" s="5" t="s">
        <v>556</v>
      </c>
      <c r="B11413" s="6" t="s">
        <v>557</v>
      </c>
      <c r="C11413" s="7">
        <v>45674</v>
      </c>
      <c r="D11413" s="9">
        <v>80.11</v>
      </c>
    </row>
    <row r="11414" spans="1:4" ht="14.25" x14ac:dyDescent="0.2">
      <c r="A11414" s="5" t="s">
        <v>558</v>
      </c>
      <c r="B11414" s="6" t="s">
        <v>559</v>
      </c>
      <c r="C11414" s="7">
        <v>45674</v>
      </c>
      <c r="D11414" s="9">
        <v>73.290000000000006</v>
      </c>
    </row>
    <row r="11415" spans="1:4" ht="14.25" x14ac:dyDescent="0.2">
      <c r="A11415" s="5" t="s">
        <v>560</v>
      </c>
      <c r="B11415" s="6" t="s">
        <v>561</v>
      </c>
      <c r="C11415" s="7">
        <v>45674</v>
      </c>
      <c r="D11415" s="9">
        <v>76.7</v>
      </c>
    </row>
    <row r="11416" spans="1:4" ht="14.25" x14ac:dyDescent="0.2">
      <c r="A11416" s="5" t="s">
        <v>562</v>
      </c>
      <c r="B11416" s="6" t="s">
        <v>563</v>
      </c>
      <c r="C11416" s="7">
        <v>45674</v>
      </c>
      <c r="D11416" s="8">
        <v>91.91</v>
      </c>
    </row>
    <row r="11417" spans="1:4" ht="14.25" x14ac:dyDescent="0.2">
      <c r="A11417" s="5" t="s">
        <v>564</v>
      </c>
      <c r="B11417" s="6" t="s">
        <v>565</v>
      </c>
      <c r="C11417" s="7">
        <v>45674</v>
      </c>
      <c r="D11417" s="8">
        <v>92.91</v>
      </c>
    </row>
    <row r="11418" spans="1:4" ht="14.25" x14ac:dyDescent="0.2">
      <c r="A11418" s="5" t="s">
        <v>566</v>
      </c>
      <c r="B11418" s="6" t="s">
        <v>567</v>
      </c>
      <c r="C11418" s="7">
        <v>45674</v>
      </c>
      <c r="D11418" s="9">
        <v>67.989999999999995</v>
      </c>
    </row>
    <row r="11419" spans="1:4" ht="14.25" x14ac:dyDescent="0.2">
      <c r="A11419" s="5" t="s">
        <v>568</v>
      </c>
      <c r="B11419" s="6" t="s">
        <v>569</v>
      </c>
      <c r="C11419" s="7">
        <v>45674</v>
      </c>
      <c r="D11419" s="8">
        <v>86.05</v>
      </c>
    </row>
    <row r="11420" spans="1:4" ht="14.25" x14ac:dyDescent="0.2">
      <c r="A11420" s="5" t="s">
        <v>570</v>
      </c>
      <c r="B11420" s="6" t="s">
        <v>571</v>
      </c>
      <c r="C11420" s="7">
        <v>45674</v>
      </c>
      <c r="D11420" s="9">
        <v>90.34</v>
      </c>
    </row>
    <row r="11421" spans="1:4" ht="14.25" x14ac:dyDescent="0.2">
      <c r="A11421" s="5" t="s">
        <v>572</v>
      </c>
      <c r="B11421" s="6" t="s">
        <v>573</v>
      </c>
      <c r="C11421" s="7">
        <v>45674</v>
      </c>
      <c r="D11421" s="9">
        <v>85.33</v>
      </c>
    </row>
    <row r="11422" spans="1:4" ht="14.25" x14ac:dyDescent="0.2">
      <c r="A11422" s="5" t="s">
        <v>574</v>
      </c>
      <c r="B11422" s="6" t="s">
        <v>575</v>
      </c>
      <c r="C11422" s="7">
        <v>45674</v>
      </c>
      <c r="D11422" s="8">
        <v>76.47</v>
      </c>
    </row>
    <row r="11423" spans="1:4" ht="14.25" x14ac:dyDescent="0.2">
      <c r="A11423" s="5" t="s">
        <v>576</v>
      </c>
      <c r="B11423" s="6" t="s">
        <v>577</v>
      </c>
      <c r="C11423" s="7">
        <v>45674</v>
      </c>
      <c r="D11423" s="8">
        <v>92.36</v>
      </c>
    </row>
    <row r="11424" spans="1:4" ht="14.25" x14ac:dyDescent="0.2">
      <c r="A11424" s="5" t="s">
        <v>578</v>
      </c>
      <c r="B11424" s="6" t="s">
        <v>579</v>
      </c>
      <c r="C11424" s="7">
        <v>45674</v>
      </c>
      <c r="D11424" s="8">
        <v>88.57</v>
      </c>
    </row>
    <row r="11425" spans="1:4" ht="14.25" x14ac:dyDescent="0.2">
      <c r="A11425" s="5" t="s">
        <v>580</v>
      </c>
      <c r="B11425" s="6" t="s">
        <v>581</v>
      </c>
      <c r="C11425" s="7">
        <v>45674</v>
      </c>
      <c r="D11425" s="8">
        <v>84.16</v>
      </c>
    </row>
    <row r="11426" spans="1:4" ht="14.25" x14ac:dyDescent="0.2">
      <c r="A11426" s="5" t="s">
        <v>582</v>
      </c>
      <c r="B11426" s="6" t="s">
        <v>583</v>
      </c>
      <c r="C11426" s="7">
        <v>45674</v>
      </c>
      <c r="D11426" s="8">
        <v>88.33</v>
      </c>
    </row>
    <row r="11427" spans="1:4" ht="14.25" x14ac:dyDescent="0.2">
      <c r="A11427" s="5" t="s">
        <v>584</v>
      </c>
      <c r="B11427" s="6" t="s">
        <v>585</v>
      </c>
      <c r="C11427" s="7">
        <v>45674</v>
      </c>
      <c r="D11427" s="8">
        <v>88.1</v>
      </c>
    </row>
    <row r="11428" spans="1:4" ht="14.25" x14ac:dyDescent="0.2">
      <c r="A11428" s="5" t="s">
        <v>586</v>
      </c>
      <c r="B11428" s="6" t="s">
        <v>587</v>
      </c>
      <c r="C11428" s="7">
        <v>45674</v>
      </c>
      <c r="D11428" s="8">
        <v>91.09</v>
      </c>
    </row>
    <row r="11429" spans="1:4" ht="14.25" x14ac:dyDescent="0.2">
      <c r="A11429" s="5" t="s">
        <v>588</v>
      </c>
      <c r="B11429" s="6" t="s">
        <v>589</v>
      </c>
      <c r="C11429" s="7">
        <v>45674</v>
      </c>
      <c r="D11429" s="9">
        <v>91.08</v>
      </c>
    </row>
    <row r="11430" spans="1:4" ht="14.25" x14ac:dyDescent="0.2">
      <c r="A11430" s="5" t="s">
        <v>590</v>
      </c>
      <c r="B11430" s="6" t="s">
        <v>591</v>
      </c>
      <c r="C11430" s="7">
        <v>45674</v>
      </c>
      <c r="D11430" s="8">
        <v>90.45</v>
      </c>
    </row>
    <row r="11431" spans="1:4" ht="14.25" x14ac:dyDescent="0.2">
      <c r="A11431" s="5" t="s">
        <v>592</v>
      </c>
      <c r="B11431" s="6" t="s">
        <v>593</v>
      </c>
      <c r="C11431" s="7">
        <v>45674</v>
      </c>
      <c r="D11431" s="9">
        <v>88.19</v>
      </c>
    </row>
    <row r="11432" spans="1:4" ht="14.25" x14ac:dyDescent="0.2">
      <c r="A11432" s="5" t="s">
        <v>594</v>
      </c>
      <c r="B11432" s="6" t="s">
        <v>595</v>
      </c>
      <c r="C11432" s="7">
        <v>45674</v>
      </c>
      <c r="D11432" s="8">
        <v>86.92</v>
      </c>
    </row>
    <row r="11433" spans="1:4" ht="14.25" x14ac:dyDescent="0.2">
      <c r="A11433" s="5" t="s">
        <v>596</v>
      </c>
      <c r="B11433" s="6" t="s">
        <v>597</v>
      </c>
      <c r="C11433" s="7">
        <v>45674</v>
      </c>
      <c r="D11433" s="8">
        <v>85.04</v>
      </c>
    </row>
    <row r="11434" spans="1:4" ht="14.25" x14ac:dyDescent="0.2">
      <c r="A11434" s="5" t="s">
        <v>598</v>
      </c>
      <c r="B11434" s="6" t="s">
        <v>599</v>
      </c>
      <c r="C11434" s="7">
        <v>45674</v>
      </c>
      <c r="D11434" s="8">
        <v>91.63</v>
      </c>
    </row>
    <row r="11435" spans="1:4" ht="14.25" x14ac:dyDescent="0.2">
      <c r="A11435" s="5" t="s">
        <v>600</v>
      </c>
      <c r="B11435" s="6" t="s">
        <v>601</v>
      </c>
      <c r="C11435" s="7">
        <v>45674</v>
      </c>
      <c r="D11435" s="8">
        <v>88.37</v>
      </c>
    </row>
    <row r="11436" spans="1:4" ht="14.25" x14ac:dyDescent="0.2">
      <c r="A11436" s="5" t="s">
        <v>602</v>
      </c>
      <c r="B11436" s="6" t="s">
        <v>603</v>
      </c>
      <c r="C11436" s="7">
        <v>45674</v>
      </c>
      <c r="D11436" s="8">
        <v>90.36</v>
      </c>
    </row>
    <row r="11437" spans="1:4" ht="14.25" x14ac:dyDescent="0.2">
      <c r="A11437" s="5" t="s">
        <v>604</v>
      </c>
      <c r="B11437" s="6" t="s">
        <v>605</v>
      </c>
      <c r="C11437" s="7">
        <v>45674</v>
      </c>
      <c r="D11437" s="8">
        <v>82.26</v>
      </c>
    </row>
    <row r="11438" spans="1:4" ht="14.25" x14ac:dyDescent="0.2">
      <c r="A11438" s="5" t="s">
        <v>606</v>
      </c>
      <c r="B11438" s="6" t="s">
        <v>607</v>
      </c>
      <c r="C11438" s="7">
        <v>45674</v>
      </c>
      <c r="D11438" s="8">
        <v>88.36</v>
      </c>
    </row>
    <row r="11439" spans="1:4" ht="14.25" x14ac:dyDescent="0.2">
      <c r="A11439" s="5" t="s">
        <v>608</v>
      </c>
      <c r="B11439" s="6" t="s">
        <v>609</v>
      </c>
      <c r="C11439" s="7">
        <v>45674</v>
      </c>
      <c r="D11439" s="8">
        <v>85.71</v>
      </c>
    </row>
    <row r="11440" spans="1:4" ht="14.25" x14ac:dyDescent="0.2">
      <c r="A11440" s="5" t="s">
        <v>610</v>
      </c>
      <c r="B11440" s="6" t="s">
        <v>611</v>
      </c>
      <c r="C11440" s="7">
        <v>45674</v>
      </c>
      <c r="D11440" s="8">
        <v>86.13</v>
      </c>
    </row>
    <row r="11441" spans="1:4" ht="14.25" x14ac:dyDescent="0.2">
      <c r="A11441" s="5" t="s">
        <v>612</v>
      </c>
      <c r="B11441" s="6" t="s">
        <v>613</v>
      </c>
      <c r="C11441" s="7">
        <v>45674</v>
      </c>
      <c r="D11441" s="9">
        <v>78.83</v>
      </c>
    </row>
    <row r="11442" spans="1:4" ht="14.25" x14ac:dyDescent="0.2">
      <c r="A11442" s="5" t="s">
        <v>614</v>
      </c>
      <c r="B11442" s="6" t="s">
        <v>615</v>
      </c>
      <c r="C11442" s="7">
        <v>45674</v>
      </c>
      <c r="D11442" s="8">
        <v>92.33</v>
      </c>
    </row>
    <row r="11443" spans="1:4" ht="14.25" x14ac:dyDescent="0.2">
      <c r="A11443" s="5" t="s">
        <v>616</v>
      </c>
      <c r="B11443" s="6" t="s">
        <v>617</v>
      </c>
      <c r="C11443" s="7">
        <v>45674</v>
      </c>
      <c r="D11443" s="9">
        <v>97.52</v>
      </c>
    </row>
    <row r="11444" spans="1:4" ht="14.25" x14ac:dyDescent="0.2">
      <c r="A11444" s="5" t="s">
        <v>618</v>
      </c>
      <c r="B11444" s="6" t="s">
        <v>619</v>
      </c>
      <c r="C11444" s="7">
        <v>45674</v>
      </c>
      <c r="D11444" s="9">
        <v>86.6</v>
      </c>
    </row>
    <row r="11445" spans="1:4" ht="14.25" x14ac:dyDescent="0.2">
      <c r="A11445" s="5" t="s">
        <v>620</v>
      </c>
      <c r="B11445" s="6" t="s">
        <v>621</v>
      </c>
      <c r="C11445" s="7">
        <v>45674</v>
      </c>
      <c r="D11445" s="9">
        <v>45.08</v>
      </c>
    </row>
    <row r="11446" spans="1:4" ht="14.25" x14ac:dyDescent="0.2">
      <c r="A11446" s="5" t="s">
        <v>622</v>
      </c>
      <c r="B11446" s="6" t="s">
        <v>623</v>
      </c>
      <c r="C11446" s="7">
        <v>45674</v>
      </c>
      <c r="D11446" s="9">
        <v>60.95</v>
      </c>
    </row>
    <row r="11447" spans="1:4" ht="14.25" x14ac:dyDescent="0.2">
      <c r="A11447" s="5" t="s">
        <v>624</v>
      </c>
      <c r="B11447" s="6" t="s">
        <v>625</v>
      </c>
      <c r="C11447" s="7">
        <v>45674</v>
      </c>
      <c r="D11447" s="9">
        <v>83.24</v>
      </c>
    </row>
    <row r="11448" spans="1:4" ht="14.25" x14ac:dyDescent="0.2">
      <c r="A11448" s="5" t="s">
        <v>626</v>
      </c>
      <c r="B11448" s="6" t="s">
        <v>627</v>
      </c>
      <c r="C11448" s="7">
        <v>45674</v>
      </c>
      <c r="D11448" s="9">
        <v>79.58</v>
      </c>
    </row>
    <row r="11449" spans="1:4" ht="14.25" x14ac:dyDescent="0.2">
      <c r="A11449" s="5" t="s">
        <v>628</v>
      </c>
      <c r="B11449" s="6" t="s">
        <v>629</v>
      </c>
      <c r="C11449" s="7">
        <v>45674</v>
      </c>
      <c r="D11449" s="9">
        <v>89.24</v>
      </c>
    </row>
    <row r="11450" spans="1:4" ht="14.25" x14ac:dyDescent="0.2">
      <c r="A11450" s="5" t="s">
        <v>630</v>
      </c>
      <c r="B11450" s="6" t="s">
        <v>631</v>
      </c>
      <c r="C11450" s="7">
        <v>45674</v>
      </c>
      <c r="D11450" s="8">
        <v>83.51</v>
      </c>
    </row>
    <row r="11451" spans="1:4" ht="14.25" x14ac:dyDescent="0.2">
      <c r="A11451" s="5" t="s">
        <v>632</v>
      </c>
      <c r="B11451" s="6" t="s">
        <v>633</v>
      </c>
      <c r="C11451" s="7">
        <v>45674</v>
      </c>
      <c r="D11451" s="8">
        <v>86.23</v>
      </c>
    </row>
    <row r="11452" spans="1:4" ht="14.25" x14ac:dyDescent="0.2">
      <c r="A11452" s="5" t="s">
        <v>634</v>
      </c>
      <c r="B11452" s="6" t="s">
        <v>635</v>
      </c>
      <c r="C11452" s="7">
        <v>45674</v>
      </c>
      <c r="D11452" s="9">
        <v>79.2</v>
      </c>
    </row>
    <row r="11453" spans="1:4" ht="14.25" x14ac:dyDescent="0.2">
      <c r="A11453" s="5" t="s">
        <v>636</v>
      </c>
      <c r="B11453" s="6" t="s">
        <v>637</v>
      </c>
      <c r="C11453" s="7">
        <v>45674</v>
      </c>
      <c r="D11453" s="8">
        <v>79.930000000000007</v>
      </c>
    </row>
    <row r="11454" spans="1:4" ht="14.25" x14ac:dyDescent="0.2">
      <c r="A11454" s="5" t="s">
        <v>638</v>
      </c>
      <c r="B11454" s="6" t="s">
        <v>639</v>
      </c>
      <c r="C11454" s="7">
        <v>45674</v>
      </c>
      <c r="D11454" s="9">
        <v>60.26</v>
      </c>
    </row>
    <row r="11455" spans="1:4" ht="14.25" x14ac:dyDescent="0.2">
      <c r="A11455" s="5" t="s">
        <v>640</v>
      </c>
      <c r="B11455" s="6" t="s">
        <v>641</v>
      </c>
      <c r="C11455" s="7">
        <v>45674</v>
      </c>
      <c r="D11455" s="9">
        <v>82.46</v>
      </c>
    </row>
    <row r="11456" spans="1:4" ht="14.25" x14ac:dyDescent="0.2">
      <c r="A11456" s="5" t="s">
        <v>642</v>
      </c>
      <c r="B11456" s="6" t="s">
        <v>643</v>
      </c>
      <c r="C11456" s="7">
        <v>45674</v>
      </c>
      <c r="D11456" s="9">
        <v>54.06</v>
      </c>
    </row>
    <row r="11457" spans="1:4" ht="14.25" x14ac:dyDescent="0.2">
      <c r="A11457" s="5" t="s">
        <v>644</v>
      </c>
      <c r="B11457" s="6" t="s">
        <v>645</v>
      </c>
      <c r="C11457" s="7">
        <v>45674</v>
      </c>
      <c r="D11457" s="8">
        <v>85.71</v>
      </c>
    </row>
    <row r="11458" spans="1:4" ht="14.25" x14ac:dyDescent="0.2">
      <c r="A11458" s="5" t="s">
        <v>646</v>
      </c>
      <c r="B11458" s="6" t="s">
        <v>647</v>
      </c>
      <c r="C11458" s="7">
        <v>45674</v>
      </c>
      <c r="D11458" s="8">
        <v>82.67</v>
      </c>
    </row>
    <row r="11459" spans="1:4" ht="14.25" x14ac:dyDescent="0.2">
      <c r="A11459" s="5" t="s">
        <v>648</v>
      </c>
      <c r="B11459" s="6" t="s">
        <v>649</v>
      </c>
      <c r="C11459" s="7">
        <v>45674</v>
      </c>
      <c r="D11459" s="9">
        <v>75.92</v>
      </c>
    </row>
    <row r="11460" spans="1:4" ht="14.25" x14ac:dyDescent="0.2">
      <c r="A11460" s="5" t="s">
        <v>650</v>
      </c>
      <c r="B11460" s="6" t="s">
        <v>651</v>
      </c>
      <c r="C11460" s="7">
        <v>45674</v>
      </c>
      <c r="D11460" s="8">
        <v>89.79</v>
      </c>
    </row>
    <row r="11461" spans="1:4" ht="14.25" x14ac:dyDescent="0.2">
      <c r="A11461" s="5" t="s">
        <v>652</v>
      </c>
      <c r="B11461" s="6" t="s">
        <v>653</v>
      </c>
      <c r="C11461" s="7">
        <v>45674</v>
      </c>
      <c r="D11461" s="9">
        <v>61.81</v>
      </c>
    </row>
    <row r="11462" spans="1:4" ht="14.25" x14ac:dyDescent="0.2">
      <c r="A11462" s="5" t="s">
        <v>654</v>
      </c>
      <c r="B11462" s="6" t="s">
        <v>655</v>
      </c>
      <c r="C11462" s="7">
        <v>45674</v>
      </c>
      <c r="D11462" s="8">
        <v>88.85</v>
      </c>
    </row>
    <row r="11463" spans="1:4" ht="14.25" x14ac:dyDescent="0.2">
      <c r="A11463" s="5" t="s">
        <v>656</v>
      </c>
      <c r="B11463" s="6" t="s">
        <v>657</v>
      </c>
      <c r="C11463" s="7">
        <v>45674</v>
      </c>
      <c r="D11463" s="8">
        <v>85.79</v>
      </c>
    </row>
    <row r="11464" spans="1:4" ht="14.25" x14ac:dyDescent="0.2">
      <c r="A11464" s="5" t="s">
        <v>658</v>
      </c>
      <c r="B11464" s="6" t="s">
        <v>659</v>
      </c>
      <c r="C11464" s="7">
        <v>45674</v>
      </c>
      <c r="D11464" s="9">
        <v>82.49</v>
      </c>
    </row>
    <row r="11465" spans="1:4" ht="14.25" x14ac:dyDescent="0.2">
      <c r="A11465" s="5" t="s">
        <v>660</v>
      </c>
      <c r="B11465" s="6" t="s">
        <v>661</v>
      </c>
      <c r="C11465" s="7">
        <v>45674</v>
      </c>
      <c r="D11465" s="9">
        <v>84.47</v>
      </c>
    </row>
    <row r="11466" spans="1:4" ht="14.25" x14ac:dyDescent="0.2">
      <c r="A11466" s="5" t="s">
        <v>662</v>
      </c>
      <c r="B11466" s="6" t="s">
        <v>663</v>
      </c>
      <c r="C11466" s="7">
        <v>45674</v>
      </c>
      <c r="D11466" s="8">
        <v>88.95</v>
      </c>
    </row>
    <row r="11467" spans="1:4" ht="14.25" x14ac:dyDescent="0.2">
      <c r="A11467" s="5" t="s">
        <v>664</v>
      </c>
      <c r="B11467" s="6" t="s">
        <v>665</v>
      </c>
      <c r="C11467" s="7">
        <v>45674</v>
      </c>
      <c r="D11467" s="8">
        <v>87.61</v>
      </c>
    </row>
    <row r="11468" spans="1:4" ht="14.25" x14ac:dyDescent="0.2">
      <c r="A11468" s="5" t="s">
        <v>666</v>
      </c>
      <c r="B11468" s="6" t="s">
        <v>667</v>
      </c>
      <c r="C11468" s="7">
        <v>45674</v>
      </c>
      <c r="D11468" s="8">
        <v>82.67</v>
      </c>
    </row>
    <row r="11469" spans="1:4" ht="14.25" x14ac:dyDescent="0.2">
      <c r="A11469" s="5" t="s">
        <v>668</v>
      </c>
      <c r="B11469" s="6" t="s">
        <v>669</v>
      </c>
      <c r="C11469" s="7">
        <v>45674</v>
      </c>
      <c r="D11469" s="8">
        <v>89.01</v>
      </c>
    </row>
    <row r="11470" spans="1:4" ht="14.25" x14ac:dyDescent="0.2">
      <c r="A11470" s="5" t="s">
        <v>670</v>
      </c>
      <c r="B11470" s="6" t="s">
        <v>671</v>
      </c>
      <c r="C11470" s="7">
        <v>45674</v>
      </c>
      <c r="D11470" s="8">
        <v>79.56</v>
      </c>
    </row>
    <row r="11471" spans="1:4" ht="14.25" x14ac:dyDescent="0.2">
      <c r="A11471" s="5" t="s">
        <v>672</v>
      </c>
      <c r="B11471" s="6" t="s">
        <v>673</v>
      </c>
      <c r="C11471" s="7">
        <v>45674</v>
      </c>
      <c r="D11471" s="8">
        <v>84.89</v>
      </c>
    </row>
    <row r="11472" spans="1:4" ht="14.25" x14ac:dyDescent="0.2">
      <c r="A11472" s="5" t="s">
        <v>674</v>
      </c>
      <c r="B11472" s="6" t="s">
        <v>675</v>
      </c>
      <c r="C11472" s="7">
        <v>45674</v>
      </c>
      <c r="D11472" s="9">
        <v>91.82</v>
      </c>
    </row>
    <row r="11473" spans="1:4" ht="14.25" x14ac:dyDescent="0.2">
      <c r="A11473" s="5" t="s">
        <v>676</v>
      </c>
      <c r="B11473" s="6" t="s">
        <v>677</v>
      </c>
      <c r="C11473" s="7">
        <v>45674</v>
      </c>
      <c r="D11473" s="9">
        <v>81.99</v>
      </c>
    </row>
    <row r="11474" spans="1:4" ht="14.25" x14ac:dyDescent="0.2">
      <c r="A11474" s="5" t="s">
        <v>678</v>
      </c>
      <c r="B11474" s="6" t="s">
        <v>679</v>
      </c>
      <c r="C11474" s="7">
        <v>45674</v>
      </c>
      <c r="D11474" s="9">
        <v>83.74</v>
      </c>
    </row>
    <row r="11475" spans="1:4" ht="14.25" x14ac:dyDescent="0.2">
      <c r="A11475" s="5" t="s">
        <v>680</v>
      </c>
      <c r="B11475" s="6" t="s">
        <v>681</v>
      </c>
      <c r="C11475" s="7">
        <v>45674</v>
      </c>
      <c r="D11475" s="9">
        <v>89.31</v>
      </c>
    </row>
    <row r="11476" spans="1:4" ht="14.25" x14ac:dyDescent="0.2">
      <c r="A11476" s="5" t="s">
        <v>682</v>
      </c>
      <c r="B11476" s="6" t="s">
        <v>683</v>
      </c>
      <c r="C11476" s="7">
        <v>45674</v>
      </c>
      <c r="D11476" s="9">
        <v>87.41</v>
      </c>
    </row>
    <row r="11477" spans="1:4" ht="14.25" x14ac:dyDescent="0.2">
      <c r="A11477" s="5" t="s">
        <v>684</v>
      </c>
      <c r="B11477" s="6" t="s">
        <v>685</v>
      </c>
      <c r="C11477" s="7">
        <v>45674</v>
      </c>
      <c r="D11477" s="8">
        <v>85.48</v>
      </c>
    </row>
    <row r="11478" spans="1:4" ht="14.25" x14ac:dyDescent="0.2">
      <c r="A11478" s="5" t="s">
        <v>686</v>
      </c>
      <c r="B11478" s="6" t="s">
        <v>687</v>
      </c>
      <c r="C11478" s="7">
        <v>45674</v>
      </c>
      <c r="D11478" s="9">
        <v>83.53</v>
      </c>
    </row>
    <row r="11479" spans="1:4" ht="14.25" x14ac:dyDescent="0.2">
      <c r="A11479" s="5" t="s">
        <v>688</v>
      </c>
      <c r="B11479" s="6" t="s">
        <v>689</v>
      </c>
      <c r="C11479" s="7">
        <v>45674</v>
      </c>
      <c r="D11479" s="9">
        <v>84.59</v>
      </c>
    </row>
    <row r="11480" spans="1:4" ht="14.25" x14ac:dyDescent="0.2">
      <c r="A11480" s="5" t="s">
        <v>690</v>
      </c>
      <c r="B11480" s="6" t="s">
        <v>691</v>
      </c>
      <c r="C11480" s="7">
        <v>45674</v>
      </c>
      <c r="D11480" s="9">
        <v>88.56</v>
      </c>
    </row>
    <row r="11481" spans="1:4" ht="14.25" x14ac:dyDescent="0.2">
      <c r="A11481" s="5" t="s">
        <v>692</v>
      </c>
      <c r="B11481" s="6" t="s">
        <v>693</v>
      </c>
      <c r="C11481" s="7">
        <v>45674</v>
      </c>
      <c r="D11481" s="9">
        <v>87.05</v>
      </c>
    </row>
    <row r="11482" spans="1:4" ht="14.25" x14ac:dyDescent="0.2">
      <c r="A11482" s="5" t="s">
        <v>694</v>
      </c>
      <c r="B11482" s="6" t="s">
        <v>695</v>
      </c>
      <c r="C11482" s="7">
        <v>45674</v>
      </c>
      <c r="D11482" s="9">
        <v>86.73</v>
      </c>
    </row>
    <row r="11483" spans="1:4" ht="14.25" x14ac:dyDescent="0.2">
      <c r="A11483" s="5" t="s">
        <v>696</v>
      </c>
      <c r="B11483" s="6" t="s">
        <v>697</v>
      </c>
      <c r="C11483" s="7">
        <v>45674</v>
      </c>
      <c r="D11483" s="9">
        <v>80.290000000000006</v>
      </c>
    </row>
    <row r="11484" spans="1:4" ht="14.25" x14ac:dyDescent="0.2">
      <c r="A11484" s="5" t="s">
        <v>698</v>
      </c>
      <c r="B11484" s="6" t="s">
        <v>699</v>
      </c>
      <c r="C11484" s="7">
        <v>45674</v>
      </c>
      <c r="D11484" s="8">
        <v>79.61</v>
      </c>
    </row>
    <row r="11485" spans="1:4" ht="14.25" x14ac:dyDescent="0.2">
      <c r="A11485" s="5" t="s">
        <v>700</v>
      </c>
      <c r="B11485" s="6" t="s">
        <v>701</v>
      </c>
      <c r="C11485" s="7">
        <v>45674</v>
      </c>
      <c r="D11485" s="9">
        <v>65.69</v>
      </c>
    </row>
    <row r="11486" spans="1:4" ht="14.25" x14ac:dyDescent="0.2">
      <c r="A11486" s="5" t="s">
        <v>702</v>
      </c>
      <c r="B11486" s="6" t="s">
        <v>703</v>
      </c>
      <c r="C11486" s="7">
        <v>45674</v>
      </c>
      <c r="D11486" s="9">
        <v>78.569999999999993</v>
      </c>
    </row>
    <row r="11487" spans="1:4" ht="14.25" x14ac:dyDescent="0.2">
      <c r="A11487" s="5" t="s">
        <v>704</v>
      </c>
      <c r="B11487" s="6" t="s">
        <v>705</v>
      </c>
      <c r="C11487" s="7">
        <v>45674</v>
      </c>
      <c r="D11487" s="8">
        <v>90.82</v>
      </c>
    </row>
    <row r="11488" spans="1:4" ht="14.25" x14ac:dyDescent="0.2">
      <c r="A11488" s="5" t="s">
        <v>706</v>
      </c>
      <c r="B11488" s="6" t="s">
        <v>707</v>
      </c>
      <c r="C11488" s="7">
        <v>45674</v>
      </c>
      <c r="D11488" s="8">
        <v>85.09</v>
      </c>
    </row>
    <row r="11489" spans="1:4" ht="14.25" x14ac:dyDescent="0.2">
      <c r="A11489" s="5" t="s">
        <v>708</v>
      </c>
      <c r="B11489" s="6" t="s">
        <v>709</v>
      </c>
      <c r="C11489" s="7">
        <v>45674</v>
      </c>
      <c r="D11489" s="8">
        <v>82</v>
      </c>
    </row>
    <row r="11490" spans="1:4" ht="14.25" x14ac:dyDescent="0.2">
      <c r="A11490" s="5" t="s">
        <v>710</v>
      </c>
      <c r="B11490" s="6" t="s">
        <v>711</v>
      </c>
      <c r="C11490" s="7">
        <v>45674</v>
      </c>
      <c r="D11490" s="8">
        <v>78.489999999999995</v>
      </c>
    </row>
    <row r="11491" spans="1:4" ht="14.25" x14ac:dyDescent="0.2">
      <c r="A11491" s="5" t="s">
        <v>712</v>
      </c>
      <c r="B11491" s="6" t="s">
        <v>713</v>
      </c>
      <c r="C11491" s="7">
        <v>45674</v>
      </c>
      <c r="D11491" s="8">
        <v>87.74</v>
      </c>
    </row>
    <row r="11492" spans="1:4" ht="14.25" x14ac:dyDescent="0.2">
      <c r="A11492" s="5" t="s">
        <v>714</v>
      </c>
      <c r="B11492" s="6" t="s">
        <v>715</v>
      </c>
      <c r="C11492" s="7">
        <v>45674</v>
      </c>
      <c r="D11492" s="8">
        <v>84.43</v>
      </c>
    </row>
    <row r="11493" spans="1:4" ht="14.25" x14ac:dyDescent="0.2">
      <c r="A11493" s="5" t="s">
        <v>716</v>
      </c>
      <c r="B11493" s="6" t="s">
        <v>717</v>
      </c>
      <c r="C11493" s="7">
        <v>45674</v>
      </c>
      <c r="D11493" s="9">
        <v>74.62</v>
      </c>
    </row>
    <row r="11494" spans="1:4" ht="14.25" x14ac:dyDescent="0.2">
      <c r="A11494" s="5" t="s">
        <v>718</v>
      </c>
      <c r="B11494" s="6" t="s">
        <v>719</v>
      </c>
      <c r="C11494" s="7">
        <v>45674</v>
      </c>
      <c r="D11494" s="8">
        <v>90</v>
      </c>
    </row>
    <row r="11495" spans="1:4" ht="14.25" x14ac:dyDescent="0.2">
      <c r="A11495" s="5" t="s">
        <v>720</v>
      </c>
      <c r="B11495" s="6" t="s">
        <v>721</v>
      </c>
      <c r="C11495" s="7">
        <v>45674</v>
      </c>
      <c r="D11495" s="9">
        <v>81.56</v>
      </c>
    </row>
    <row r="11496" spans="1:4" ht="14.25" x14ac:dyDescent="0.2">
      <c r="A11496" s="5" t="s">
        <v>722</v>
      </c>
      <c r="B11496" s="6" t="s">
        <v>723</v>
      </c>
      <c r="C11496" s="7">
        <v>45674</v>
      </c>
      <c r="D11496" s="8">
        <v>86.09</v>
      </c>
    </row>
    <row r="11497" spans="1:4" ht="14.25" x14ac:dyDescent="0.2">
      <c r="A11497" s="5" t="s">
        <v>724</v>
      </c>
      <c r="B11497" s="6" t="s">
        <v>725</v>
      </c>
      <c r="C11497" s="7">
        <v>45674</v>
      </c>
      <c r="D11497" s="9">
        <v>88.32</v>
      </c>
    </row>
    <row r="11498" spans="1:4" ht="14.25" x14ac:dyDescent="0.2">
      <c r="A11498" s="5" t="s">
        <v>726</v>
      </c>
      <c r="B11498" s="6" t="s">
        <v>727</v>
      </c>
      <c r="C11498" s="7">
        <v>45674</v>
      </c>
      <c r="D11498" s="9">
        <v>78.44</v>
      </c>
    </row>
    <row r="11499" spans="1:4" ht="14.25" x14ac:dyDescent="0.2">
      <c r="A11499" s="5" t="s">
        <v>728</v>
      </c>
      <c r="B11499" s="6" t="s">
        <v>729</v>
      </c>
      <c r="C11499" s="7">
        <v>45674</v>
      </c>
      <c r="D11499" s="9">
        <v>64.19</v>
      </c>
    </row>
    <row r="11500" spans="1:4" ht="14.25" x14ac:dyDescent="0.2">
      <c r="A11500" s="5" t="s">
        <v>730</v>
      </c>
      <c r="B11500" s="6" t="s">
        <v>731</v>
      </c>
      <c r="C11500" s="7">
        <v>45674</v>
      </c>
      <c r="D11500" s="9">
        <v>84.42</v>
      </c>
    </row>
    <row r="11501" spans="1:4" ht="14.25" x14ac:dyDescent="0.2">
      <c r="A11501" s="5" t="s">
        <v>732</v>
      </c>
      <c r="B11501" s="6" t="s">
        <v>733</v>
      </c>
      <c r="C11501" s="7">
        <v>45674</v>
      </c>
      <c r="D11501" s="9">
        <v>81.95</v>
      </c>
    </row>
    <row r="11502" spans="1:4" ht="14.25" x14ac:dyDescent="0.2">
      <c r="A11502" s="5" t="s">
        <v>734</v>
      </c>
      <c r="B11502" s="6" t="s">
        <v>735</v>
      </c>
      <c r="C11502" s="7">
        <v>45674</v>
      </c>
      <c r="D11502" s="8">
        <v>93.54</v>
      </c>
    </row>
    <row r="11503" spans="1:4" ht="14.25" x14ac:dyDescent="0.2">
      <c r="A11503" s="5" t="s">
        <v>736</v>
      </c>
      <c r="B11503" s="6" t="s">
        <v>737</v>
      </c>
      <c r="C11503" s="7">
        <v>45674</v>
      </c>
      <c r="D11503" s="8">
        <v>89.58</v>
      </c>
    </row>
    <row r="11504" spans="1:4" ht="14.25" x14ac:dyDescent="0.2">
      <c r="A11504" s="5" t="s">
        <v>738</v>
      </c>
      <c r="B11504" s="6" t="s">
        <v>739</v>
      </c>
      <c r="C11504" s="7">
        <v>45674</v>
      </c>
      <c r="D11504" s="9">
        <v>82.75</v>
      </c>
    </row>
    <row r="11505" spans="1:4" ht="14.25" x14ac:dyDescent="0.2">
      <c r="A11505" s="5" t="s">
        <v>740</v>
      </c>
      <c r="B11505" s="6" t="s">
        <v>741</v>
      </c>
      <c r="C11505" s="7">
        <v>45674</v>
      </c>
      <c r="D11505" s="9">
        <v>75.42</v>
      </c>
    </row>
    <row r="11506" spans="1:4" ht="14.25" x14ac:dyDescent="0.2">
      <c r="A11506" s="5" t="s">
        <v>742</v>
      </c>
      <c r="B11506" s="6" t="s">
        <v>743</v>
      </c>
      <c r="C11506" s="7">
        <v>45674</v>
      </c>
      <c r="D11506" s="9">
        <v>86.04</v>
      </c>
    </row>
    <row r="11507" spans="1:4" ht="14.25" x14ac:dyDescent="0.2">
      <c r="A11507" s="5" t="s">
        <v>744</v>
      </c>
      <c r="B11507" s="6" t="s">
        <v>745</v>
      </c>
      <c r="C11507" s="7">
        <v>45674</v>
      </c>
      <c r="D11507" s="9">
        <v>79.66</v>
      </c>
    </row>
    <row r="11508" spans="1:4" ht="14.25" x14ac:dyDescent="0.2">
      <c r="A11508" s="5" t="s">
        <v>748</v>
      </c>
      <c r="B11508" s="6" t="s">
        <v>749</v>
      </c>
      <c r="C11508" s="7">
        <v>45674</v>
      </c>
      <c r="D11508" s="8">
        <v>79.64</v>
      </c>
    </row>
    <row r="11509" spans="1:4" ht="14.25" x14ac:dyDescent="0.2">
      <c r="A11509" s="5" t="s">
        <v>750</v>
      </c>
      <c r="B11509" s="6" t="s">
        <v>751</v>
      </c>
      <c r="C11509" s="7">
        <v>45674</v>
      </c>
      <c r="D11509" s="8">
        <v>82.72</v>
      </c>
    </row>
    <row r="11510" spans="1:4" ht="14.25" x14ac:dyDescent="0.2">
      <c r="A11510" s="5" t="s">
        <v>752</v>
      </c>
      <c r="B11510" s="6" t="s">
        <v>753</v>
      </c>
      <c r="C11510" s="7">
        <v>45674</v>
      </c>
      <c r="D11510" s="9">
        <v>86.41</v>
      </c>
    </row>
    <row r="11511" spans="1:4" ht="14.25" x14ac:dyDescent="0.2">
      <c r="A11511" s="5" t="s">
        <v>754</v>
      </c>
      <c r="B11511" s="6" t="s">
        <v>755</v>
      </c>
      <c r="C11511" s="7">
        <v>45674</v>
      </c>
      <c r="D11511" s="8">
        <v>88.7</v>
      </c>
    </row>
    <row r="11512" spans="1:4" ht="14.25" x14ac:dyDescent="0.2">
      <c r="A11512" s="5" t="s">
        <v>756</v>
      </c>
      <c r="B11512" s="6" t="s">
        <v>757</v>
      </c>
      <c r="C11512" s="7">
        <v>45674</v>
      </c>
      <c r="D11512" s="9">
        <v>71.599999999999994</v>
      </c>
    </row>
    <row r="11513" spans="1:4" ht="14.25" x14ac:dyDescent="0.2">
      <c r="A11513" s="5" t="s">
        <v>758</v>
      </c>
      <c r="B11513" s="6" t="s">
        <v>759</v>
      </c>
      <c r="C11513" s="7">
        <v>45674</v>
      </c>
      <c r="D11513" s="8">
        <v>88.94</v>
      </c>
    </row>
    <row r="11514" spans="1:4" ht="14.25" x14ac:dyDescent="0.2">
      <c r="A11514" s="5" t="s">
        <v>760</v>
      </c>
      <c r="B11514" s="6" t="s">
        <v>761</v>
      </c>
      <c r="C11514" s="7">
        <v>45674</v>
      </c>
      <c r="D11514" s="8">
        <v>88.88</v>
      </c>
    </row>
    <row r="11515" spans="1:4" ht="14.25" x14ac:dyDescent="0.2">
      <c r="A11515" s="5" t="s">
        <v>762</v>
      </c>
      <c r="B11515" s="6" t="s">
        <v>763</v>
      </c>
      <c r="C11515" s="7">
        <v>45674</v>
      </c>
      <c r="D11515" s="8">
        <v>86.9</v>
      </c>
    </row>
    <row r="11516" spans="1:4" ht="14.25" x14ac:dyDescent="0.2">
      <c r="A11516" s="5" t="s">
        <v>764</v>
      </c>
      <c r="B11516" s="6" t="s">
        <v>765</v>
      </c>
      <c r="C11516" s="7">
        <v>45674</v>
      </c>
      <c r="D11516" s="8">
        <v>90.18</v>
      </c>
    </row>
    <row r="11517" spans="1:4" ht="14.25" x14ac:dyDescent="0.2">
      <c r="A11517" s="5" t="s">
        <v>766</v>
      </c>
      <c r="B11517" s="6" t="s">
        <v>767</v>
      </c>
      <c r="C11517" s="7">
        <v>45674</v>
      </c>
      <c r="D11517" s="8">
        <v>86.95</v>
      </c>
    </row>
    <row r="11518" spans="1:4" ht="14.25" x14ac:dyDescent="0.2">
      <c r="A11518" s="5" t="s">
        <v>768</v>
      </c>
      <c r="B11518" s="6" t="s">
        <v>769</v>
      </c>
      <c r="C11518" s="7">
        <v>45674</v>
      </c>
      <c r="D11518" s="8">
        <v>84.11</v>
      </c>
    </row>
    <row r="11519" spans="1:4" ht="14.25" x14ac:dyDescent="0.2">
      <c r="A11519" s="5" t="s">
        <v>770</v>
      </c>
      <c r="B11519" s="6" t="s">
        <v>771</v>
      </c>
      <c r="C11519" s="7">
        <v>45674</v>
      </c>
      <c r="D11519" s="9">
        <v>85.25</v>
      </c>
    </row>
    <row r="11520" spans="1:4" ht="14.25" x14ac:dyDescent="0.2">
      <c r="A11520" s="5" t="s">
        <v>772</v>
      </c>
      <c r="B11520" s="6" t="s">
        <v>773</v>
      </c>
      <c r="C11520" s="7">
        <v>45674</v>
      </c>
      <c r="D11520" s="9">
        <v>83.4</v>
      </c>
    </row>
    <row r="11521" spans="1:4" ht="14.25" x14ac:dyDescent="0.2">
      <c r="A11521" s="5" t="s">
        <v>774</v>
      </c>
      <c r="B11521" s="6" t="s">
        <v>775</v>
      </c>
      <c r="C11521" s="7">
        <v>45674</v>
      </c>
      <c r="D11521" s="9">
        <v>79.84</v>
      </c>
    </row>
    <row r="11522" spans="1:4" ht="14.25" x14ac:dyDescent="0.2">
      <c r="A11522" s="5" t="s">
        <v>776</v>
      </c>
      <c r="B11522" s="6" t="s">
        <v>777</v>
      </c>
      <c r="C11522" s="7">
        <v>45674</v>
      </c>
      <c r="D11522" s="8">
        <v>84.19</v>
      </c>
    </row>
    <row r="11523" spans="1:4" ht="14.25" x14ac:dyDescent="0.2">
      <c r="A11523" s="5" t="s">
        <v>778</v>
      </c>
      <c r="B11523" s="6" t="s">
        <v>779</v>
      </c>
      <c r="C11523" s="7">
        <v>45674</v>
      </c>
      <c r="D11523" s="8">
        <v>85.88</v>
      </c>
    </row>
    <row r="11524" spans="1:4" ht="14.25" x14ac:dyDescent="0.2">
      <c r="A11524" s="5" t="s">
        <v>780</v>
      </c>
      <c r="B11524" s="6" t="s">
        <v>781</v>
      </c>
      <c r="C11524" s="7">
        <v>45674</v>
      </c>
      <c r="D11524" s="8">
        <v>85.81</v>
      </c>
    </row>
    <row r="11525" spans="1:4" ht="14.25" x14ac:dyDescent="0.2">
      <c r="A11525" s="5" t="s">
        <v>782</v>
      </c>
      <c r="B11525" s="6" t="s">
        <v>783</v>
      </c>
      <c r="C11525" s="7">
        <v>45674</v>
      </c>
      <c r="D11525" s="8">
        <v>92.3</v>
      </c>
    </row>
    <row r="11526" spans="1:4" ht="14.25" x14ac:dyDescent="0.2">
      <c r="A11526" s="5" t="s">
        <v>784</v>
      </c>
      <c r="B11526" s="6" t="s">
        <v>785</v>
      </c>
      <c r="C11526" s="7">
        <v>45674</v>
      </c>
      <c r="D11526" s="8">
        <v>85.71</v>
      </c>
    </row>
    <row r="11527" spans="1:4" ht="14.25" x14ac:dyDescent="0.2">
      <c r="A11527" s="5" t="s">
        <v>786</v>
      </c>
      <c r="B11527" s="6" t="s">
        <v>787</v>
      </c>
      <c r="C11527" s="7">
        <v>45674</v>
      </c>
      <c r="D11527" s="9">
        <v>80.47</v>
      </c>
    </row>
    <row r="11528" spans="1:4" ht="14.25" x14ac:dyDescent="0.2">
      <c r="A11528" s="5" t="s">
        <v>788</v>
      </c>
      <c r="B11528" s="6" t="s">
        <v>789</v>
      </c>
      <c r="C11528" s="7">
        <v>45674</v>
      </c>
      <c r="D11528" s="9">
        <v>83.5</v>
      </c>
    </row>
    <row r="11529" spans="1:4" ht="14.25" x14ac:dyDescent="0.2">
      <c r="A11529" s="5" t="s">
        <v>790</v>
      </c>
      <c r="B11529" s="6" t="s">
        <v>791</v>
      </c>
      <c r="C11529" s="7">
        <v>45674</v>
      </c>
      <c r="D11529" s="8">
        <v>93.65</v>
      </c>
    </row>
    <row r="11530" spans="1:4" ht="14.25" x14ac:dyDescent="0.2">
      <c r="A11530" s="5" t="s">
        <v>792</v>
      </c>
      <c r="B11530" s="6" t="s">
        <v>793</v>
      </c>
      <c r="C11530" s="7">
        <v>45674</v>
      </c>
      <c r="D11530" s="8">
        <v>84.25</v>
      </c>
    </row>
    <row r="11531" spans="1:4" ht="14.25" x14ac:dyDescent="0.2">
      <c r="A11531" s="5" t="s">
        <v>794</v>
      </c>
      <c r="B11531" s="6" t="s">
        <v>795</v>
      </c>
      <c r="C11531" s="7">
        <v>45674</v>
      </c>
      <c r="D11531" s="9">
        <v>69.67</v>
      </c>
    </row>
    <row r="11532" spans="1:4" ht="14.25" x14ac:dyDescent="0.2">
      <c r="A11532" s="5" t="s">
        <v>796</v>
      </c>
      <c r="B11532" s="6" t="s">
        <v>797</v>
      </c>
      <c r="C11532" s="7">
        <v>45674</v>
      </c>
      <c r="D11532" s="9">
        <v>71.5</v>
      </c>
    </row>
    <row r="11533" spans="1:4" ht="14.25" x14ac:dyDescent="0.2">
      <c r="A11533" s="5" t="s">
        <v>798</v>
      </c>
      <c r="B11533" s="6" t="s">
        <v>799</v>
      </c>
      <c r="C11533" s="7">
        <v>45674</v>
      </c>
      <c r="D11533" s="9">
        <v>86.18</v>
      </c>
    </row>
    <row r="11534" spans="1:4" ht="14.25" x14ac:dyDescent="0.2">
      <c r="A11534" s="5" t="s">
        <v>800</v>
      </c>
      <c r="B11534" s="6" t="s">
        <v>801</v>
      </c>
      <c r="C11534" s="7">
        <v>45674</v>
      </c>
      <c r="D11534" s="8">
        <v>91.78</v>
      </c>
    </row>
    <row r="11535" spans="1:4" ht="14.25" x14ac:dyDescent="0.2">
      <c r="A11535" s="5" t="s">
        <v>802</v>
      </c>
      <c r="B11535" s="6" t="s">
        <v>803</v>
      </c>
      <c r="C11535" s="7">
        <v>45674</v>
      </c>
      <c r="D11535" s="9">
        <v>90.51</v>
      </c>
    </row>
    <row r="11536" spans="1:4" ht="14.25" x14ac:dyDescent="0.2">
      <c r="A11536" s="5" t="s">
        <v>804</v>
      </c>
      <c r="B11536" s="6" t="s">
        <v>805</v>
      </c>
      <c r="C11536" s="7">
        <v>45674</v>
      </c>
      <c r="D11536" s="9">
        <v>85.93</v>
      </c>
    </row>
    <row r="11537" spans="1:4" ht="14.25" x14ac:dyDescent="0.2">
      <c r="A11537" s="5" t="s">
        <v>806</v>
      </c>
      <c r="B11537" s="6" t="s">
        <v>807</v>
      </c>
      <c r="C11537" s="7">
        <v>45674</v>
      </c>
      <c r="D11537" s="9">
        <v>94.66</v>
      </c>
    </row>
    <row r="11538" spans="1:4" ht="14.25" x14ac:dyDescent="0.2">
      <c r="A11538" s="5" t="s">
        <v>808</v>
      </c>
      <c r="B11538" s="6" t="s">
        <v>809</v>
      </c>
      <c r="C11538" s="7">
        <v>45674</v>
      </c>
      <c r="D11538" s="9">
        <v>84.72</v>
      </c>
    </row>
    <row r="11539" spans="1:4" ht="14.25" x14ac:dyDescent="0.2">
      <c r="A11539" s="5" t="s">
        <v>810</v>
      </c>
      <c r="B11539" s="6" t="s">
        <v>811</v>
      </c>
      <c r="C11539" s="7">
        <v>45674</v>
      </c>
      <c r="D11539" s="9">
        <v>82.07</v>
      </c>
    </row>
    <row r="11540" spans="1:4" ht="14.25" x14ac:dyDescent="0.2">
      <c r="A11540" s="5" t="s">
        <v>812</v>
      </c>
      <c r="B11540" s="6" t="s">
        <v>813</v>
      </c>
      <c r="C11540" s="7">
        <v>45674</v>
      </c>
      <c r="D11540" s="8">
        <v>82.36</v>
      </c>
    </row>
    <row r="11541" spans="1:4" ht="14.25" x14ac:dyDescent="0.2">
      <c r="A11541" s="5" t="s">
        <v>814</v>
      </c>
      <c r="B11541" s="6" t="s">
        <v>815</v>
      </c>
      <c r="C11541" s="7">
        <v>45674</v>
      </c>
      <c r="D11541" s="8">
        <v>89.65</v>
      </c>
    </row>
    <row r="11542" spans="1:4" ht="14.25" x14ac:dyDescent="0.2">
      <c r="A11542" s="5" t="s">
        <v>816</v>
      </c>
      <c r="B11542" s="6" t="s">
        <v>817</v>
      </c>
      <c r="C11542" s="7">
        <v>45674</v>
      </c>
      <c r="D11542" s="8">
        <v>86.93</v>
      </c>
    </row>
    <row r="11543" spans="1:4" ht="14.25" x14ac:dyDescent="0.2">
      <c r="A11543" s="5" t="s">
        <v>818</v>
      </c>
      <c r="B11543" s="6" t="s">
        <v>819</v>
      </c>
      <c r="C11543" s="7">
        <v>45674</v>
      </c>
      <c r="D11543" s="8">
        <v>86.5</v>
      </c>
    </row>
    <row r="11544" spans="1:4" ht="14.25" x14ac:dyDescent="0.2">
      <c r="A11544" s="5" t="s">
        <v>820</v>
      </c>
      <c r="B11544" s="6" t="s">
        <v>821</v>
      </c>
      <c r="C11544" s="7">
        <v>45674</v>
      </c>
      <c r="D11544" s="8">
        <v>88.67</v>
      </c>
    </row>
    <row r="11545" spans="1:4" ht="14.25" x14ac:dyDescent="0.2">
      <c r="A11545" s="5" t="s">
        <v>822</v>
      </c>
      <c r="B11545" s="6" t="s">
        <v>823</v>
      </c>
      <c r="C11545" s="7">
        <v>45674</v>
      </c>
      <c r="D11545" s="9">
        <v>79.569999999999993</v>
      </c>
    </row>
    <row r="11546" spans="1:4" ht="14.25" x14ac:dyDescent="0.2">
      <c r="A11546" s="5" t="s">
        <v>824</v>
      </c>
      <c r="B11546" s="6" t="s">
        <v>825</v>
      </c>
      <c r="C11546" s="7">
        <v>45674</v>
      </c>
      <c r="D11546" s="9">
        <v>74.73</v>
      </c>
    </row>
    <row r="11547" spans="1:4" ht="14.25" x14ac:dyDescent="0.2">
      <c r="A11547" s="5" t="s">
        <v>826</v>
      </c>
      <c r="B11547" s="6" t="s">
        <v>827</v>
      </c>
      <c r="C11547" s="7">
        <v>45674</v>
      </c>
      <c r="D11547" s="8">
        <v>83.06</v>
      </c>
    </row>
    <row r="11548" spans="1:4" ht="14.25" x14ac:dyDescent="0.2">
      <c r="A11548" s="5" t="s">
        <v>828</v>
      </c>
      <c r="B11548" s="6" t="s">
        <v>829</v>
      </c>
      <c r="C11548" s="7">
        <v>45674</v>
      </c>
      <c r="D11548" s="9">
        <v>93.1</v>
      </c>
    </row>
    <row r="11549" spans="1:4" ht="14.25" x14ac:dyDescent="0.2">
      <c r="A11549" s="5" t="s">
        <v>830</v>
      </c>
      <c r="B11549" s="6" t="s">
        <v>831</v>
      </c>
      <c r="C11549" s="7">
        <v>45674</v>
      </c>
      <c r="D11549" s="9">
        <v>80.2</v>
      </c>
    </row>
    <row r="11550" spans="1:4" ht="14.25" x14ac:dyDescent="0.2">
      <c r="A11550" s="5" t="s">
        <v>832</v>
      </c>
      <c r="B11550" s="6" t="s">
        <v>833</v>
      </c>
      <c r="C11550" s="7">
        <v>45674</v>
      </c>
      <c r="D11550" s="9">
        <v>83.56</v>
      </c>
    </row>
    <row r="11551" spans="1:4" ht="14.25" x14ac:dyDescent="0.2">
      <c r="A11551" s="5" t="s">
        <v>834</v>
      </c>
      <c r="B11551" s="6" t="s">
        <v>835</v>
      </c>
      <c r="C11551" s="7">
        <v>45674</v>
      </c>
      <c r="D11551" s="8">
        <v>91.88</v>
      </c>
    </row>
    <row r="11552" spans="1:4" ht="14.25" x14ac:dyDescent="0.2">
      <c r="A11552" s="5" t="s">
        <v>836</v>
      </c>
      <c r="B11552" s="6" t="s">
        <v>837</v>
      </c>
      <c r="C11552" s="7">
        <v>45674</v>
      </c>
      <c r="D11552" s="9">
        <v>69.17</v>
      </c>
    </row>
    <row r="11553" spans="1:4" ht="14.25" x14ac:dyDescent="0.2">
      <c r="A11553" s="5" t="s">
        <v>838</v>
      </c>
      <c r="B11553" s="6" t="s">
        <v>839</v>
      </c>
      <c r="C11553" s="7">
        <v>45674</v>
      </c>
      <c r="D11553" s="8">
        <v>89.49</v>
      </c>
    </row>
    <row r="11554" spans="1:4" ht="14.25" x14ac:dyDescent="0.2">
      <c r="A11554" s="5" t="s">
        <v>840</v>
      </c>
      <c r="B11554" s="6" t="s">
        <v>841</v>
      </c>
      <c r="C11554" s="7">
        <v>45674</v>
      </c>
      <c r="D11554" s="8">
        <v>90.3</v>
      </c>
    </row>
    <row r="11555" spans="1:4" ht="14.25" x14ac:dyDescent="0.2">
      <c r="A11555" s="5" t="s">
        <v>842</v>
      </c>
      <c r="B11555" s="6" t="s">
        <v>843</v>
      </c>
      <c r="C11555" s="7">
        <v>45674</v>
      </c>
      <c r="D11555" s="9">
        <v>82.45</v>
      </c>
    </row>
    <row r="11556" spans="1:4" ht="14.25" x14ac:dyDescent="0.2">
      <c r="A11556" s="5" t="s">
        <v>844</v>
      </c>
      <c r="B11556" s="6" t="s">
        <v>845</v>
      </c>
      <c r="C11556" s="7">
        <v>45674</v>
      </c>
      <c r="D11556" s="8">
        <v>86.01</v>
      </c>
    </row>
    <row r="11557" spans="1:4" ht="14.25" x14ac:dyDescent="0.2">
      <c r="A11557" s="5" t="s">
        <v>846</v>
      </c>
      <c r="B11557" s="6" t="s">
        <v>847</v>
      </c>
      <c r="C11557" s="7">
        <v>45674</v>
      </c>
      <c r="D11557" s="8">
        <v>86.55</v>
      </c>
    </row>
    <row r="11558" spans="1:4" ht="14.25" x14ac:dyDescent="0.2">
      <c r="A11558" s="5" t="s">
        <v>848</v>
      </c>
      <c r="B11558" s="6" t="s">
        <v>849</v>
      </c>
      <c r="C11558" s="7">
        <v>45674</v>
      </c>
      <c r="D11558" s="9">
        <v>89.72</v>
      </c>
    </row>
    <row r="11559" spans="1:4" ht="14.25" x14ac:dyDescent="0.2">
      <c r="A11559" s="5" t="s">
        <v>850</v>
      </c>
      <c r="B11559" s="6" t="s">
        <v>851</v>
      </c>
      <c r="C11559" s="7">
        <v>45674</v>
      </c>
      <c r="D11559" s="8">
        <v>88.52</v>
      </c>
    </row>
    <row r="11560" spans="1:4" ht="14.25" x14ac:dyDescent="0.2">
      <c r="A11560" s="5" t="s">
        <v>852</v>
      </c>
      <c r="B11560" s="6" t="s">
        <v>853</v>
      </c>
      <c r="C11560" s="7">
        <v>45674</v>
      </c>
      <c r="D11560" s="9">
        <v>74.650000000000006</v>
      </c>
    </row>
    <row r="11561" spans="1:4" ht="14.25" x14ac:dyDescent="0.2">
      <c r="A11561" s="5" t="s">
        <v>854</v>
      </c>
      <c r="B11561" s="6" t="s">
        <v>855</v>
      </c>
      <c r="C11561" s="7">
        <v>45674</v>
      </c>
      <c r="D11561" s="9">
        <v>90.55</v>
      </c>
    </row>
    <row r="11562" spans="1:4" ht="14.25" x14ac:dyDescent="0.2">
      <c r="A11562" s="5" t="s">
        <v>856</v>
      </c>
      <c r="B11562" s="6" t="s">
        <v>857</v>
      </c>
      <c r="C11562" s="7">
        <v>45674</v>
      </c>
      <c r="D11562" s="9">
        <v>68.180000000000007</v>
      </c>
    </row>
    <row r="11563" spans="1:4" ht="14.25" x14ac:dyDescent="0.2">
      <c r="A11563" s="5" t="s">
        <v>858</v>
      </c>
      <c r="B11563" s="6" t="s">
        <v>859</v>
      </c>
      <c r="C11563" s="7">
        <v>45674</v>
      </c>
      <c r="D11563" s="8">
        <v>89.62</v>
      </c>
    </row>
    <row r="11564" spans="1:4" ht="14.25" x14ac:dyDescent="0.2">
      <c r="A11564" s="5" t="s">
        <v>860</v>
      </c>
      <c r="B11564" s="6" t="s">
        <v>861</v>
      </c>
      <c r="C11564" s="7">
        <v>45674</v>
      </c>
      <c r="D11564" s="8">
        <v>90.35</v>
      </c>
    </row>
    <row r="11565" spans="1:4" ht="14.25" x14ac:dyDescent="0.2">
      <c r="A11565" s="5" t="s">
        <v>862</v>
      </c>
      <c r="B11565" s="6" t="s">
        <v>863</v>
      </c>
      <c r="C11565" s="7">
        <v>45674</v>
      </c>
      <c r="D11565" s="8">
        <v>77.47</v>
      </c>
    </row>
    <row r="11566" spans="1:4" ht="14.25" x14ac:dyDescent="0.2">
      <c r="A11566" s="5" t="s">
        <v>864</v>
      </c>
      <c r="B11566" s="6" t="s">
        <v>865</v>
      </c>
      <c r="C11566" s="7">
        <v>45674</v>
      </c>
      <c r="D11566" s="9">
        <v>73.14</v>
      </c>
    </row>
    <row r="11567" spans="1:4" ht="14.25" x14ac:dyDescent="0.2">
      <c r="A11567" s="5" t="s">
        <v>866</v>
      </c>
      <c r="B11567" s="6" t="s">
        <v>867</v>
      </c>
      <c r="C11567" s="7">
        <v>45674</v>
      </c>
      <c r="D11567" s="8">
        <v>94.3</v>
      </c>
    </row>
    <row r="11568" spans="1:4" ht="14.25" x14ac:dyDescent="0.2">
      <c r="A11568" s="5" t="s">
        <v>868</v>
      </c>
      <c r="B11568" s="6" t="s">
        <v>869</v>
      </c>
      <c r="C11568" s="7">
        <v>45674</v>
      </c>
      <c r="D11568" s="8">
        <v>85.23</v>
      </c>
    </row>
    <row r="11569" spans="1:4" ht="14.25" x14ac:dyDescent="0.2">
      <c r="A11569" s="5" t="s">
        <v>870</v>
      </c>
      <c r="B11569" s="6" t="s">
        <v>871</v>
      </c>
      <c r="C11569" s="7">
        <v>45674</v>
      </c>
      <c r="D11569" s="8">
        <v>86.03</v>
      </c>
    </row>
    <row r="11570" spans="1:4" ht="14.25" x14ac:dyDescent="0.2">
      <c r="A11570" s="5" t="s">
        <v>872</v>
      </c>
      <c r="B11570" s="6" t="s">
        <v>873</v>
      </c>
      <c r="C11570" s="7">
        <v>45674</v>
      </c>
      <c r="D11570" s="8">
        <v>91.73</v>
      </c>
    </row>
    <row r="11571" spans="1:4" ht="14.25" x14ac:dyDescent="0.2">
      <c r="A11571" s="5" t="s">
        <v>874</v>
      </c>
      <c r="B11571" s="6" t="s">
        <v>875</v>
      </c>
      <c r="C11571" s="7">
        <v>45674</v>
      </c>
      <c r="D11571" s="9">
        <v>82.49</v>
      </c>
    </row>
    <row r="11572" spans="1:4" ht="14.25" x14ac:dyDescent="0.2">
      <c r="A11572" s="5" t="s">
        <v>876</v>
      </c>
      <c r="B11572" s="6" t="s">
        <v>877</v>
      </c>
      <c r="C11572" s="7">
        <v>45674</v>
      </c>
      <c r="D11572" s="8">
        <v>88.9</v>
      </c>
    </row>
    <row r="11573" spans="1:4" ht="14.25" x14ac:dyDescent="0.2">
      <c r="A11573" s="5" t="s">
        <v>878</v>
      </c>
      <c r="B11573" s="6" t="s">
        <v>879</v>
      </c>
      <c r="C11573" s="7">
        <v>45674</v>
      </c>
      <c r="D11573" s="9">
        <v>69.39</v>
      </c>
    </row>
    <row r="11574" spans="1:4" ht="14.25" x14ac:dyDescent="0.2">
      <c r="A11574" s="5" t="s">
        <v>880</v>
      </c>
      <c r="B11574" s="6" t="s">
        <v>881</v>
      </c>
      <c r="C11574" s="7">
        <v>45674</v>
      </c>
      <c r="D11574" s="9">
        <v>75.540000000000006</v>
      </c>
    </row>
    <row r="11575" spans="1:4" ht="14.25" x14ac:dyDescent="0.2">
      <c r="A11575" s="5" t="s">
        <v>882</v>
      </c>
      <c r="B11575" s="6" t="s">
        <v>883</v>
      </c>
      <c r="C11575" s="7">
        <v>45674</v>
      </c>
      <c r="D11575" s="8">
        <v>70.33</v>
      </c>
    </row>
    <row r="11576" spans="1:4" ht="14.25" x14ac:dyDescent="0.2">
      <c r="A11576" s="5" t="s">
        <v>884</v>
      </c>
      <c r="B11576" s="6" t="s">
        <v>885</v>
      </c>
      <c r="C11576" s="7">
        <v>45674</v>
      </c>
      <c r="D11576" s="8">
        <v>91.52</v>
      </c>
    </row>
    <row r="11577" spans="1:4" ht="14.25" x14ac:dyDescent="0.2">
      <c r="A11577" s="5" t="s">
        <v>886</v>
      </c>
      <c r="B11577" s="6" t="s">
        <v>887</v>
      </c>
      <c r="C11577" s="7">
        <v>45674</v>
      </c>
      <c r="D11577" s="8">
        <v>90.11</v>
      </c>
    </row>
    <row r="11578" spans="1:4" ht="14.25" x14ac:dyDescent="0.2">
      <c r="A11578" s="5" t="s">
        <v>888</v>
      </c>
      <c r="B11578" s="6" t="s">
        <v>889</v>
      </c>
      <c r="C11578" s="7">
        <v>45674</v>
      </c>
      <c r="D11578" s="8">
        <v>87.28</v>
      </c>
    </row>
    <row r="11579" spans="1:4" ht="14.25" x14ac:dyDescent="0.2">
      <c r="A11579" s="5" t="s">
        <v>890</v>
      </c>
      <c r="B11579" s="6" t="s">
        <v>891</v>
      </c>
      <c r="C11579" s="7">
        <v>45674</v>
      </c>
      <c r="D11579" s="9">
        <v>73.2</v>
      </c>
    </row>
    <row r="11580" spans="1:4" ht="14.25" x14ac:dyDescent="0.2">
      <c r="A11580" s="5" t="s">
        <v>892</v>
      </c>
      <c r="B11580" s="6" t="s">
        <v>893</v>
      </c>
      <c r="C11580" s="7">
        <v>45674</v>
      </c>
      <c r="D11580" s="8">
        <v>95.83</v>
      </c>
    </row>
    <row r="11581" spans="1:4" ht="14.25" x14ac:dyDescent="0.2">
      <c r="A11581" s="5" t="s">
        <v>894</v>
      </c>
      <c r="B11581" s="6" t="s">
        <v>895</v>
      </c>
      <c r="C11581" s="7">
        <v>45674</v>
      </c>
      <c r="D11581" s="9">
        <v>89.18</v>
      </c>
    </row>
    <row r="11582" spans="1:4" ht="14.25" x14ac:dyDescent="0.2">
      <c r="A11582" s="5" t="s">
        <v>896</v>
      </c>
      <c r="B11582" s="6" t="s">
        <v>897</v>
      </c>
      <c r="C11582" s="7">
        <v>45674</v>
      </c>
      <c r="D11582" s="9">
        <v>84.8</v>
      </c>
    </row>
    <row r="11583" spans="1:4" ht="14.25" x14ac:dyDescent="0.2">
      <c r="A11583" s="5" t="s">
        <v>898</v>
      </c>
      <c r="B11583" s="6" t="s">
        <v>899</v>
      </c>
      <c r="C11583" s="7">
        <v>45674</v>
      </c>
      <c r="D11583" s="9">
        <v>83.12</v>
      </c>
    </row>
    <row r="11584" spans="1:4" ht="14.25" x14ac:dyDescent="0.2">
      <c r="A11584" s="5" t="s">
        <v>900</v>
      </c>
      <c r="B11584" s="6" t="s">
        <v>901</v>
      </c>
      <c r="C11584" s="7">
        <v>45674</v>
      </c>
      <c r="D11584" s="9">
        <v>88.58</v>
      </c>
    </row>
    <row r="11585" spans="1:4" ht="14.25" x14ac:dyDescent="0.2">
      <c r="A11585" s="5" t="s">
        <v>902</v>
      </c>
      <c r="B11585" s="6" t="s">
        <v>903</v>
      </c>
      <c r="C11585" s="7">
        <v>45674</v>
      </c>
      <c r="D11585" s="9">
        <v>89.87</v>
      </c>
    </row>
    <row r="11586" spans="1:4" ht="14.25" x14ac:dyDescent="0.2">
      <c r="A11586" s="5" t="s">
        <v>904</v>
      </c>
      <c r="B11586" s="6" t="s">
        <v>905</v>
      </c>
      <c r="C11586" s="7">
        <v>45674</v>
      </c>
      <c r="D11586" s="9">
        <v>85.98</v>
      </c>
    </row>
    <row r="11587" spans="1:4" ht="14.25" x14ac:dyDescent="0.2">
      <c r="A11587" s="5" t="s">
        <v>906</v>
      </c>
      <c r="B11587" s="6" t="s">
        <v>907</v>
      </c>
      <c r="C11587" s="7">
        <v>45674</v>
      </c>
      <c r="D11587" s="8">
        <v>91.38</v>
      </c>
    </row>
    <row r="11588" spans="1:4" ht="14.25" x14ac:dyDescent="0.2">
      <c r="A11588" s="5" t="s">
        <v>908</v>
      </c>
      <c r="B11588" s="6" t="s">
        <v>909</v>
      </c>
      <c r="C11588" s="7">
        <v>45674</v>
      </c>
      <c r="D11588" s="9">
        <v>86.49</v>
      </c>
    </row>
    <row r="11589" spans="1:4" ht="14.25" x14ac:dyDescent="0.2">
      <c r="A11589" s="5" t="s">
        <v>910</v>
      </c>
      <c r="B11589" s="6" t="s">
        <v>911</v>
      </c>
      <c r="C11589" s="7">
        <v>45674</v>
      </c>
      <c r="D11589" s="8">
        <v>87.13</v>
      </c>
    </row>
    <row r="11590" spans="1:4" ht="14.25" x14ac:dyDescent="0.2">
      <c r="A11590" s="5" t="s">
        <v>912</v>
      </c>
      <c r="B11590" s="6" t="s">
        <v>913</v>
      </c>
      <c r="C11590" s="7">
        <v>45674</v>
      </c>
      <c r="D11590" s="8">
        <v>91.03</v>
      </c>
    </row>
    <row r="11591" spans="1:4" ht="14.25" x14ac:dyDescent="0.2">
      <c r="A11591" s="5" t="s">
        <v>914</v>
      </c>
      <c r="B11591" s="6" t="s">
        <v>915</v>
      </c>
      <c r="C11591" s="7">
        <v>45674</v>
      </c>
      <c r="D11591" s="8">
        <v>84.57</v>
      </c>
    </row>
    <row r="11592" spans="1:4" ht="14.25" x14ac:dyDescent="0.2">
      <c r="A11592" s="5" t="s">
        <v>916</v>
      </c>
      <c r="B11592" s="6" t="s">
        <v>917</v>
      </c>
      <c r="C11592" s="7">
        <v>45674</v>
      </c>
      <c r="D11592" s="8">
        <v>83.41</v>
      </c>
    </row>
    <row r="11593" spans="1:4" ht="14.25" x14ac:dyDescent="0.2">
      <c r="A11593" s="5" t="s">
        <v>918</v>
      </c>
      <c r="B11593" s="6" t="s">
        <v>919</v>
      </c>
      <c r="C11593" s="7">
        <v>45674</v>
      </c>
      <c r="D11593" s="9">
        <v>87.69</v>
      </c>
    </row>
    <row r="11594" spans="1:4" ht="14.25" x14ac:dyDescent="0.2">
      <c r="A11594" s="5" t="s">
        <v>920</v>
      </c>
      <c r="B11594" s="6" t="s">
        <v>921</v>
      </c>
      <c r="C11594" s="7">
        <v>45674</v>
      </c>
      <c r="D11594" s="8">
        <v>86.23</v>
      </c>
    </row>
    <row r="11595" spans="1:4" ht="14.25" x14ac:dyDescent="0.2">
      <c r="A11595" s="5" t="s">
        <v>922</v>
      </c>
      <c r="B11595" s="6" t="s">
        <v>923</v>
      </c>
      <c r="C11595" s="7">
        <v>45674</v>
      </c>
      <c r="D11595" s="9">
        <v>82.82</v>
      </c>
    </row>
    <row r="11596" spans="1:4" ht="14.25" x14ac:dyDescent="0.2">
      <c r="A11596" s="5" t="s">
        <v>924</v>
      </c>
      <c r="B11596" s="6" t="s">
        <v>925</v>
      </c>
      <c r="C11596" s="7">
        <v>45674</v>
      </c>
      <c r="D11596" s="9">
        <v>80.819999999999993</v>
      </c>
    </row>
    <row r="11597" spans="1:4" ht="14.25" x14ac:dyDescent="0.2">
      <c r="A11597" s="5" t="s">
        <v>926</v>
      </c>
      <c r="B11597" s="6" t="s">
        <v>927</v>
      </c>
      <c r="C11597" s="7">
        <v>45674</v>
      </c>
      <c r="D11597" s="9">
        <v>88.32</v>
      </c>
    </row>
    <row r="11598" spans="1:4" ht="14.25" x14ac:dyDescent="0.2">
      <c r="A11598" s="5" t="s">
        <v>928</v>
      </c>
      <c r="B11598" s="6" t="s">
        <v>929</v>
      </c>
      <c r="C11598" s="7">
        <v>45674</v>
      </c>
      <c r="D11598" s="9">
        <v>86.11</v>
      </c>
    </row>
    <row r="11599" spans="1:4" ht="14.25" x14ac:dyDescent="0.2">
      <c r="A11599" s="5" t="s">
        <v>930</v>
      </c>
      <c r="B11599" s="6" t="s">
        <v>931</v>
      </c>
      <c r="C11599" s="7">
        <v>45674</v>
      </c>
      <c r="D11599" s="9">
        <v>80.989999999999995</v>
      </c>
    </row>
    <row r="11600" spans="1:4" ht="14.25" x14ac:dyDescent="0.2">
      <c r="A11600" s="5" t="s">
        <v>932</v>
      </c>
      <c r="B11600" s="6" t="s">
        <v>933</v>
      </c>
      <c r="C11600" s="7">
        <v>45674</v>
      </c>
      <c r="D11600" s="8">
        <v>87.35</v>
      </c>
    </row>
    <row r="11601" spans="1:4" ht="14.25" x14ac:dyDescent="0.2">
      <c r="A11601" s="5" t="s">
        <v>934</v>
      </c>
      <c r="B11601" s="6" t="s">
        <v>935</v>
      </c>
      <c r="C11601" s="7">
        <v>45674</v>
      </c>
      <c r="D11601" s="9">
        <v>82.63</v>
      </c>
    </row>
    <row r="11602" spans="1:4" ht="14.25" x14ac:dyDescent="0.2">
      <c r="A11602" s="5" t="s">
        <v>936</v>
      </c>
      <c r="B11602" s="6" t="s">
        <v>937</v>
      </c>
      <c r="C11602" s="7">
        <v>45674</v>
      </c>
      <c r="D11602" s="8">
        <v>85.43</v>
      </c>
    </row>
    <row r="11603" spans="1:4" ht="14.25" x14ac:dyDescent="0.2">
      <c r="A11603" s="5" t="s">
        <v>938</v>
      </c>
      <c r="B11603" s="6" t="s">
        <v>939</v>
      </c>
      <c r="C11603" s="7">
        <v>45674</v>
      </c>
      <c r="D11603" s="8">
        <v>86.71</v>
      </c>
    </row>
    <row r="11604" spans="1:4" ht="14.25" x14ac:dyDescent="0.2">
      <c r="A11604" s="5" t="s">
        <v>940</v>
      </c>
      <c r="B11604" s="6" t="s">
        <v>941</v>
      </c>
      <c r="C11604" s="7">
        <v>45674</v>
      </c>
      <c r="D11604" s="8">
        <v>86.95</v>
      </c>
    </row>
    <row r="11605" spans="1:4" ht="14.25" x14ac:dyDescent="0.2">
      <c r="A11605" s="5" t="s">
        <v>942</v>
      </c>
      <c r="B11605" s="6" t="s">
        <v>943</v>
      </c>
      <c r="C11605" s="7">
        <v>45674</v>
      </c>
      <c r="D11605" s="9">
        <v>82.5</v>
      </c>
    </row>
    <row r="11606" spans="1:4" ht="14.25" x14ac:dyDescent="0.2">
      <c r="A11606" s="5" t="s">
        <v>944</v>
      </c>
      <c r="B11606" s="6" t="s">
        <v>945</v>
      </c>
      <c r="C11606" s="7">
        <v>45674</v>
      </c>
      <c r="D11606" s="8">
        <v>82.52</v>
      </c>
    </row>
    <row r="11607" spans="1:4" ht="14.25" x14ac:dyDescent="0.2">
      <c r="A11607" s="5" t="s">
        <v>946</v>
      </c>
      <c r="B11607" s="6" t="s">
        <v>947</v>
      </c>
      <c r="C11607" s="7">
        <v>45674</v>
      </c>
      <c r="D11607" s="8">
        <v>87.67</v>
      </c>
    </row>
    <row r="11608" spans="1:4" ht="14.25" x14ac:dyDescent="0.2">
      <c r="A11608" s="5" t="s">
        <v>948</v>
      </c>
      <c r="B11608" s="6" t="s">
        <v>949</v>
      </c>
      <c r="C11608" s="7">
        <v>45674</v>
      </c>
      <c r="D11608" s="9">
        <v>87.81</v>
      </c>
    </row>
    <row r="11609" spans="1:4" ht="14.25" x14ac:dyDescent="0.2">
      <c r="A11609" s="5" t="s">
        <v>950</v>
      </c>
      <c r="B11609" s="6" t="s">
        <v>951</v>
      </c>
      <c r="C11609" s="7">
        <v>45674</v>
      </c>
      <c r="D11609" s="8">
        <v>92.11</v>
      </c>
    </row>
    <row r="11610" spans="1:4" ht="14.25" x14ac:dyDescent="0.2">
      <c r="A11610" s="5" t="s">
        <v>952</v>
      </c>
      <c r="B11610" s="6" t="s">
        <v>953</v>
      </c>
      <c r="C11610" s="7">
        <v>45674</v>
      </c>
      <c r="D11610" s="8">
        <v>85.81</v>
      </c>
    </row>
    <row r="11611" spans="1:4" ht="14.25" x14ac:dyDescent="0.2">
      <c r="A11611" s="5" t="s">
        <v>954</v>
      </c>
      <c r="B11611" s="6" t="s">
        <v>955</v>
      </c>
      <c r="C11611" s="7">
        <v>45674</v>
      </c>
      <c r="D11611" s="8">
        <v>83.48</v>
      </c>
    </row>
    <row r="11612" spans="1:4" ht="14.25" x14ac:dyDescent="0.2">
      <c r="A11612" s="5" t="s">
        <v>956</v>
      </c>
      <c r="B11612" s="6" t="s">
        <v>957</v>
      </c>
      <c r="C11612" s="7">
        <v>45674</v>
      </c>
      <c r="D11612" s="9">
        <v>89.53</v>
      </c>
    </row>
    <row r="11613" spans="1:4" ht="14.25" x14ac:dyDescent="0.2">
      <c r="A11613" s="5" t="s">
        <v>958</v>
      </c>
      <c r="B11613" s="6" t="s">
        <v>959</v>
      </c>
      <c r="C11613" s="7">
        <v>45674</v>
      </c>
      <c r="D11613" s="8">
        <v>86.5</v>
      </c>
    </row>
    <row r="11614" spans="1:4" ht="14.25" x14ac:dyDescent="0.2">
      <c r="A11614" s="5" t="s">
        <v>960</v>
      </c>
      <c r="B11614" s="6" t="s">
        <v>961</v>
      </c>
      <c r="C11614" s="7">
        <v>45674</v>
      </c>
      <c r="D11614" s="8">
        <v>85.88</v>
      </c>
    </row>
    <row r="11615" spans="1:4" ht="14.25" x14ac:dyDescent="0.2">
      <c r="A11615" s="5" t="s">
        <v>962</v>
      </c>
      <c r="B11615" s="6" t="s">
        <v>963</v>
      </c>
      <c r="C11615" s="7">
        <v>45674</v>
      </c>
      <c r="D11615" s="8">
        <v>78.760000000000005</v>
      </c>
    </row>
    <row r="11616" spans="1:4" ht="14.25" x14ac:dyDescent="0.2">
      <c r="A11616" s="5" t="s">
        <v>964</v>
      </c>
      <c r="B11616" s="6" t="s">
        <v>965</v>
      </c>
      <c r="C11616" s="7">
        <v>45674</v>
      </c>
      <c r="D11616" s="9">
        <v>76.62</v>
      </c>
    </row>
    <row r="11617" spans="1:4" ht="14.25" x14ac:dyDescent="0.2">
      <c r="A11617" s="5" t="s">
        <v>966</v>
      </c>
      <c r="B11617" s="6" t="s">
        <v>967</v>
      </c>
      <c r="C11617" s="7">
        <v>45674</v>
      </c>
      <c r="D11617" s="9">
        <v>85.8</v>
      </c>
    </row>
    <row r="11618" spans="1:4" ht="14.25" x14ac:dyDescent="0.2">
      <c r="A11618" s="5" t="s">
        <v>968</v>
      </c>
      <c r="B11618" s="6" t="s">
        <v>969</v>
      </c>
      <c r="C11618" s="7">
        <v>45674</v>
      </c>
      <c r="D11618" s="8">
        <v>91.11</v>
      </c>
    </row>
    <row r="11619" spans="1:4" ht="14.25" x14ac:dyDescent="0.2">
      <c r="A11619" s="5" t="s">
        <v>970</v>
      </c>
      <c r="B11619" s="6" t="s">
        <v>971</v>
      </c>
      <c r="C11619" s="7">
        <v>45674</v>
      </c>
      <c r="D11619" s="8">
        <v>72.72</v>
      </c>
    </row>
    <row r="11620" spans="1:4" ht="14.25" x14ac:dyDescent="0.2">
      <c r="A11620" s="5" t="s">
        <v>972</v>
      </c>
      <c r="B11620" s="6" t="s">
        <v>973</v>
      </c>
      <c r="C11620" s="7">
        <v>45674</v>
      </c>
      <c r="D11620" s="9">
        <v>73.05</v>
      </c>
    </row>
    <row r="11621" spans="1:4" ht="14.25" x14ac:dyDescent="0.2">
      <c r="A11621" s="5" t="s">
        <v>974</v>
      </c>
      <c r="B11621" s="6" t="s">
        <v>975</v>
      </c>
      <c r="C11621" s="7">
        <v>45674</v>
      </c>
      <c r="D11621" s="9">
        <v>89.61</v>
      </c>
    </row>
    <row r="11622" spans="1:4" ht="14.25" x14ac:dyDescent="0.2">
      <c r="A11622" s="5" t="s">
        <v>976</v>
      </c>
      <c r="B11622" s="6" t="s">
        <v>977</v>
      </c>
      <c r="C11622" s="7">
        <v>45674</v>
      </c>
      <c r="D11622" s="9">
        <v>89.61</v>
      </c>
    </row>
    <row r="11623" spans="1:4" ht="14.25" x14ac:dyDescent="0.2">
      <c r="A11623" s="5" t="s">
        <v>978</v>
      </c>
      <c r="B11623" s="6" t="s">
        <v>979</v>
      </c>
      <c r="C11623" s="7">
        <v>45674</v>
      </c>
      <c r="D11623" s="9">
        <v>85.37</v>
      </c>
    </row>
    <row r="11624" spans="1:4" ht="14.25" x14ac:dyDescent="0.2">
      <c r="A11624" s="5" t="s">
        <v>980</v>
      </c>
      <c r="B11624" s="6" t="s">
        <v>981</v>
      </c>
      <c r="C11624" s="7">
        <v>45674</v>
      </c>
      <c r="D11624" s="9">
        <v>74.92</v>
      </c>
    </row>
    <row r="11625" spans="1:4" ht="14.25" x14ac:dyDescent="0.2">
      <c r="A11625" s="5" t="s">
        <v>982</v>
      </c>
      <c r="B11625" s="6" t="s">
        <v>983</v>
      </c>
      <c r="C11625" s="7">
        <v>45674</v>
      </c>
      <c r="D11625" s="9">
        <v>83.1</v>
      </c>
    </row>
    <row r="11626" spans="1:4" ht="14.25" x14ac:dyDescent="0.2">
      <c r="A11626" s="5" t="s">
        <v>984</v>
      </c>
      <c r="B11626" s="6" t="s">
        <v>985</v>
      </c>
      <c r="C11626" s="7">
        <v>45674</v>
      </c>
      <c r="D11626" s="8">
        <v>90.12</v>
      </c>
    </row>
    <row r="11627" spans="1:4" ht="14.25" x14ac:dyDescent="0.2">
      <c r="A11627" s="5" t="s">
        <v>986</v>
      </c>
      <c r="B11627" s="6" t="s">
        <v>987</v>
      </c>
      <c r="C11627" s="7">
        <v>45674</v>
      </c>
      <c r="D11627" s="8">
        <v>88.01</v>
      </c>
    </row>
    <row r="11628" spans="1:4" ht="14.25" x14ac:dyDescent="0.2">
      <c r="A11628" s="5" t="s">
        <v>988</v>
      </c>
      <c r="B11628" s="6" t="s">
        <v>989</v>
      </c>
      <c r="C11628" s="7">
        <v>45674</v>
      </c>
      <c r="D11628" s="9">
        <v>82.16</v>
      </c>
    </row>
    <row r="11629" spans="1:4" ht="14.25" x14ac:dyDescent="0.2">
      <c r="A11629" s="5" t="s">
        <v>990</v>
      </c>
      <c r="B11629" s="6" t="s">
        <v>991</v>
      </c>
      <c r="C11629" s="7">
        <v>45674</v>
      </c>
      <c r="D11629" s="9">
        <v>87.57</v>
      </c>
    </row>
    <row r="11630" spans="1:4" ht="14.25" x14ac:dyDescent="0.2">
      <c r="A11630" s="5" t="s">
        <v>992</v>
      </c>
      <c r="B11630" s="6" t="s">
        <v>993</v>
      </c>
      <c r="C11630" s="7">
        <v>45674</v>
      </c>
      <c r="D11630" s="9">
        <v>91.14</v>
      </c>
    </row>
    <row r="11631" spans="1:4" ht="14.25" x14ac:dyDescent="0.2">
      <c r="A11631" s="5" t="s">
        <v>994</v>
      </c>
      <c r="B11631" s="6" t="s">
        <v>995</v>
      </c>
      <c r="C11631" s="7">
        <v>45674</v>
      </c>
      <c r="D11631" s="8">
        <v>89.21</v>
      </c>
    </row>
    <row r="11632" spans="1:4" ht="14.25" x14ac:dyDescent="0.2">
      <c r="A11632" s="5" t="s">
        <v>996</v>
      </c>
      <c r="B11632" s="6" t="s">
        <v>997</v>
      </c>
      <c r="C11632" s="7">
        <v>45674</v>
      </c>
      <c r="D11632" s="9">
        <v>89.85</v>
      </c>
    </row>
    <row r="11633" spans="1:4" ht="14.25" x14ac:dyDescent="0.2">
      <c r="A11633" s="5" t="s">
        <v>998</v>
      </c>
      <c r="B11633" s="6" t="s">
        <v>999</v>
      </c>
      <c r="C11633" s="7">
        <v>45674</v>
      </c>
      <c r="D11633" s="8">
        <v>86.72</v>
      </c>
    </row>
    <row r="11634" spans="1:4" ht="14.25" x14ac:dyDescent="0.2">
      <c r="A11634" s="5" t="s">
        <v>1000</v>
      </c>
      <c r="B11634" s="6" t="s">
        <v>1001</v>
      </c>
      <c r="C11634" s="7">
        <v>45674</v>
      </c>
      <c r="D11634" s="9">
        <v>49.03</v>
      </c>
    </row>
    <row r="11635" spans="1:4" ht="14.25" x14ac:dyDescent="0.2">
      <c r="A11635" s="5" t="s">
        <v>1002</v>
      </c>
      <c r="B11635" s="6" t="s">
        <v>1003</v>
      </c>
      <c r="C11635" s="7">
        <v>45674</v>
      </c>
      <c r="D11635" s="8">
        <v>90.05</v>
      </c>
    </row>
    <row r="11636" spans="1:4" ht="14.25" x14ac:dyDescent="0.2">
      <c r="A11636" s="5" t="s">
        <v>1004</v>
      </c>
      <c r="B11636" s="6" t="s">
        <v>1005</v>
      </c>
      <c r="C11636" s="7">
        <v>45674</v>
      </c>
      <c r="D11636" s="8">
        <v>86.94</v>
      </c>
    </row>
    <row r="11637" spans="1:4" ht="14.25" x14ac:dyDescent="0.2">
      <c r="A11637" s="5" t="s">
        <v>1006</v>
      </c>
      <c r="B11637" s="6" t="s">
        <v>1007</v>
      </c>
      <c r="C11637" s="7">
        <v>45674</v>
      </c>
      <c r="D11637" s="8">
        <v>85.71</v>
      </c>
    </row>
    <row r="11638" spans="1:4" ht="14.25" x14ac:dyDescent="0.2">
      <c r="A11638" s="5" t="s">
        <v>1008</v>
      </c>
      <c r="B11638" s="6" t="s">
        <v>1009</v>
      </c>
      <c r="C11638" s="7">
        <v>45674</v>
      </c>
      <c r="D11638" s="8">
        <v>89.47</v>
      </c>
    </row>
    <row r="11639" spans="1:4" ht="14.25" x14ac:dyDescent="0.2">
      <c r="A11639" s="5" t="s">
        <v>1010</v>
      </c>
      <c r="B11639" s="6" t="s">
        <v>1011</v>
      </c>
      <c r="C11639" s="7">
        <v>45674</v>
      </c>
      <c r="D11639" s="9">
        <v>67.39</v>
      </c>
    </row>
    <row r="11640" spans="1:4" ht="14.25" x14ac:dyDescent="0.2">
      <c r="A11640" s="5" t="s">
        <v>1012</v>
      </c>
      <c r="B11640" s="6" t="s">
        <v>1013</v>
      </c>
      <c r="C11640" s="7">
        <v>45674</v>
      </c>
      <c r="D11640" s="8">
        <v>88.85</v>
      </c>
    </row>
    <row r="11641" spans="1:4" ht="14.25" x14ac:dyDescent="0.2">
      <c r="A11641" s="5" t="s">
        <v>1014</v>
      </c>
      <c r="B11641" s="6" t="s">
        <v>1015</v>
      </c>
      <c r="C11641" s="7">
        <v>45674</v>
      </c>
      <c r="D11641" s="9">
        <v>76.569999999999993</v>
      </c>
    </row>
    <row r="11642" spans="1:4" ht="14.25" x14ac:dyDescent="0.2">
      <c r="A11642" s="5" t="s">
        <v>1016</v>
      </c>
      <c r="B11642" s="6" t="s">
        <v>1017</v>
      </c>
      <c r="C11642" s="7">
        <v>45674</v>
      </c>
      <c r="D11642" s="9">
        <v>83.37</v>
      </c>
    </row>
    <row r="11643" spans="1:4" ht="14.25" x14ac:dyDescent="0.2">
      <c r="A11643" s="5" t="s">
        <v>1018</v>
      </c>
      <c r="B11643" s="6" t="s">
        <v>1019</v>
      </c>
      <c r="C11643" s="7">
        <v>45674</v>
      </c>
      <c r="D11643" s="8">
        <v>89.62</v>
      </c>
    </row>
    <row r="11644" spans="1:4" ht="14.25" x14ac:dyDescent="0.2">
      <c r="A11644" s="5" t="s">
        <v>1020</v>
      </c>
      <c r="B11644" s="6" t="s">
        <v>1021</v>
      </c>
      <c r="C11644" s="7">
        <v>45674</v>
      </c>
      <c r="D11644" s="9">
        <v>85.98</v>
      </c>
    </row>
    <row r="11645" spans="1:4" ht="14.25" x14ac:dyDescent="0.2">
      <c r="A11645" s="5" t="s">
        <v>1022</v>
      </c>
      <c r="B11645" s="6" t="s">
        <v>1023</v>
      </c>
      <c r="C11645" s="7">
        <v>45674</v>
      </c>
      <c r="D11645" s="8">
        <v>89.62</v>
      </c>
    </row>
    <row r="11646" spans="1:4" ht="14.25" x14ac:dyDescent="0.2">
      <c r="A11646" s="5" t="s">
        <v>1024</v>
      </c>
      <c r="B11646" s="6" t="s">
        <v>1025</v>
      </c>
      <c r="C11646" s="7">
        <v>45674</v>
      </c>
      <c r="D11646" s="8">
        <v>90.22</v>
      </c>
    </row>
    <row r="11647" spans="1:4" ht="14.25" x14ac:dyDescent="0.2">
      <c r="A11647" s="5" t="s">
        <v>1026</v>
      </c>
      <c r="B11647" s="6" t="s">
        <v>1027</v>
      </c>
      <c r="C11647" s="7">
        <v>45674</v>
      </c>
      <c r="D11647" s="8">
        <v>91.66</v>
      </c>
    </row>
    <row r="11648" spans="1:4" ht="14.25" x14ac:dyDescent="0.2">
      <c r="A11648" s="5" t="s">
        <v>1028</v>
      </c>
      <c r="B11648" s="6" t="s">
        <v>1029</v>
      </c>
      <c r="C11648" s="7">
        <v>45674</v>
      </c>
      <c r="D11648" s="9">
        <v>71.73</v>
      </c>
    </row>
    <row r="11649" spans="1:4" ht="14.25" x14ac:dyDescent="0.2">
      <c r="A11649" s="5" t="s">
        <v>1030</v>
      </c>
      <c r="B11649" s="6" t="s">
        <v>1031</v>
      </c>
      <c r="C11649" s="7">
        <v>45674</v>
      </c>
      <c r="D11649" s="8">
        <v>82.97</v>
      </c>
    </row>
    <row r="11650" spans="1:4" ht="14.25" x14ac:dyDescent="0.2">
      <c r="A11650" s="5" t="s">
        <v>1032</v>
      </c>
      <c r="B11650" s="6" t="s">
        <v>1033</v>
      </c>
      <c r="C11650" s="7">
        <v>45674</v>
      </c>
      <c r="D11650" s="8">
        <v>85.94</v>
      </c>
    </row>
    <row r="11651" spans="1:4" ht="14.25" x14ac:dyDescent="0.2">
      <c r="A11651" s="5" t="s">
        <v>1034</v>
      </c>
      <c r="B11651" s="6" t="s">
        <v>1035</v>
      </c>
      <c r="C11651" s="7">
        <v>45674</v>
      </c>
      <c r="D11651" s="8">
        <v>87.35</v>
      </c>
    </row>
    <row r="11652" spans="1:4" ht="14.25" x14ac:dyDescent="0.2">
      <c r="A11652" s="5" t="s">
        <v>1036</v>
      </c>
      <c r="B11652" s="6" t="s">
        <v>1037</v>
      </c>
      <c r="C11652" s="7">
        <v>45674</v>
      </c>
      <c r="D11652" s="8">
        <v>85.04</v>
      </c>
    </row>
    <row r="11653" spans="1:4" ht="14.25" x14ac:dyDescent="0.2">
      <c r="A11653" s="5" t="s">
        <v>1038</v>
      </c>
      <c r="B11653" s="6" t="s">
        <v>1039</v>
      </c>
      <c r="C11653" s="7">
        <v>45674</v>
      </c>
      <c r="D11653" s="8">
        <v>85.99</v>
      </c>
    </row>
    <row r="11654" spans="1:4" ht="14.25" x14ac:dyDescent="0.2">
      <c r="A11654" s="5" t="s">
        <v>1040</v>
      </c>
      <c r="B11654" s="6" t="s">
        <v>1041</v>
      </c>
      <c r="C11654" s="7">
        <v>45674</v>
      </c>
      <c r="D11654" s="9">
        <v>79.22</v>
      </c>
    </row>
    <row r="11655" spans="1:4" ht="14.25" x14ac:dyDescent="0.2">
      <c r="A11655" s="5" t="s">
        <v>1042</v>
      </c>
      <c r="B11655" s="6" t="s">
        <v>1043</v>
      </c>
      <c r="C11655" s="7">
        <v>45674</v>
      </c>
      <c r="D11655" s="8">
        <v>89.16</v>
      </c>
    </row>
    <row r="11656" spans="1:4" ht="14.25" x14ac:dyDescent="0.2">
      <c r="A11656" s="5" t="s">
        <v>1044</v>
      </c>
      <c r="B11656" s="6" t="s">
        <v>1045</v>
      </c>
      <c r="C11656" s="7">
        <v>45674</v>
      </c>
      <c r="D11656" s="9">
        <v>94.09</v>
      </c>
    </row>
    <row r="11657" spans="1:4" ht="14.25" x14ac:dyDescent="0.2">
      <c r="A11657" s="5" t="s">
        <v>1046</v>
      </c>
      <c r="B11657" s="6" t="s">
        <v>1047</v>
      </c>
      <c r="C11657" s="7">
        <v>45674</v>
      </c>
      <c r="D11657" s="9">
        <v>88.19</v>
      </c>
    </row>
    <row r="11658" spans="1:4" ht="14.25" x14ac:dyDescent="0.2">
      <c r="A11658" s="5" t="s">
        <v>1048</v>
      </c>
      <c r="B11658" s="6" t="s">
        <v>1049</v>
      </c>
      <c r="C11658" s="7">
        <v>45674</v>
      </c>
      <c r="D11658" s="8">
        <v>96.91</v>
      </c>
    </row>
    <row r="11659" spans="1:4" ht="14.25" x14ac:dyDescent="0.2">
      <c r="A11659" s="5" t="s">
        <v>1050</v>
      </c>
      <c r="B11659" s="6" t="s">
        <v>1051</v>
      </c>
      <c r="C11659" s="7">
        <v>45674</v>
      </c>
      <c r="D11659" s="8">
        <v>82.8</v>
      </c>
    </row>
    <row r="11660" spans="1:4" ht="14.25" x14ac:dyDescent="0.2">
      <c r="A11660" s="5" t="s">
        <v>1052</v>
      </c>
      <c r="B11660" s="6" t="s">
        <v>1053</v>
      </c>
      <c r="C11660" s="7">
        <v>45674</v>
      </c>
      <c r="D11660" s="9">
        <v>80.17</v>
      </c>
    </row>
    <row r="11661" spans="1:4" ht="14.25" x14ac:dyDescent="0.2">
      <c r="A11661" s="5" t="s">
        <v>1054</v>
      </c>
      <c r="B11661" s="6" t="s">
        <v>1055</v>
      </c>
      <c r="C11661" s="7">
        <v>45674</v>
      </c>
      <c r="D11661" s="9">
        <v>77.16</v>
      </c>
    </row>
    <row r="11662" spans="1:4" ht="14.25" x14ac:dyDescent="0.2">
      <c r="A11662" s="5" t="s">
        <v>1056</v>
      </c>
      <c r="B11662" s="6" t="s">
        <v>1057</v>
      </c>
      <c r="C11662" s="7">
        <v>45674</v>
      </c>
      <c r="D11662" s="9">
        <v>75.150000000000006</v>
      </c>
    </row>
    <row r="11663" spans="1:4" ht="14.25" x14ac:dyDescent="0.2">
      <c r="A11663" s="5" t="s">
        <v>1058</v>
      </c>
      <c r="B11663" s="6" t="s">
        <v>1059</v>
      </c>
      <c r="C11663" s="7">
        <v>45674</v>
      </c>
      <c r="D11663" s="8">
        <v>95.15</v>
      </c>
    </row>
    <row r="11664" spans="1:4" ht="14.25" x14ac:dyDescent="0.2">
      <c r="A11664" s="5" t="s">
        <v>1060</v>
      </c>
      <c r="B11664" s="6" t="s">
        <v>1061</v>
      </c>
      <c r="C11664" s="7">
        <v>45674</v>
      </c>
      <c r="D11664" s="9">
        <v>90.02</v>
      </c>
    </row>
    <row r="11665" spans="1:4" ht="14.25" x14ac:dyDescent="0.2">
      <c r="A11665" s="5" t="s">
        <v>1062</v>
      </c>
      <c r="B11665" s="6" t="s">
        <v>1063</v>
      </c>
      <c r="C11665" s="7">
        <v>45674</v>
      </c>
      <c r="D11665" s="8">
        <v>92.52</v>
      </c>
    </row>
    <row r="11666" spans="1:4" ht="14.25" x14ac:dyDescent="0.2">
      <c r="A11666" s="5" t="s">
        <v>1064</v>
      </c>
      <c r="B11666" s="6" t="s">
        <v>1065</v>
      </c>
      <c r="C11666" s="7">
        <v>45674</v>
      </c>
      <c r="D11666" s="9">
        <v>79.709999999999994</v>
      </c>
    </row>
    <row r="11667" spans="1:4" ht="14.25" x14ac:dyDescent="0.2">
      <c r="A11667" s="5" t="s">
        <v>1066</v>
      </c>
      <c r="B11667" s="6" t="s">
        <v>1067</v>
      </c>
      <c r="C11667" s="7">
        <v>45674</v>
      </c>
      <c r="D11667" s="8">
        <v>83.79</v>
      </c>
    </row>
    <row r="11668" spans="1:4" ht="14.25" x14ac:dyDescent="0.2">
      <c r="A11668" s="5" t="s">
        <v>1068</v>
      </c>
      <c r="B11668" s="6" t="s">
        <v>1069</v>
      </c>
      <c r="C11668" s="7">
        <v>45674</v>
      </c>
      <c r="D11668" s="9">
        <v>88.03</v>
      </c>
    </row>
    <row r="11669" spans="1:4" ht="14.25" x14ac:dyDescent="0.2">
      <c r="A11669" s="5" t="s">
        <v>1070</v>
      </c>
      <c r="B11669" s="6" t="s">
        <v>1071</v>
      </c>
      <c r="C11669" s="7">
        <v>45674</v>
      </c>
      <c r="D11669" s="8">
        <v>86.94</v>
      </c>
    </row>
    <row r="11670" spans="1:4" ht="14.25" x14ac:dyDescent="0.2">
      <c r="A11670" s="5" t="s">
        <v>1072</v>
      </c>
      <c r="B11670" s="6" t="s">
        <v>1073</v>
      </c>
      <c r="C11670" s="7">
        <v>45674</v>
      </c>
      <c r="D11670" s="9">
        <v>85.69</v>
      </c>
    </row>
    <row r="11671" spans="1:4" ht="14.25" x14ac:dyDescent="0.2">
      <c r="A11671" s="5" t="s">
        <v>1074</v>
      </c>
      <c r="B11671" s="6" t="s">
        <v>1075</v>
      </c>
      <c r="C11671" s="7">
        <v>45674</v>
      </c>
      <c r="D11671" s="8">
        <v>92.42</v>
      </c>
    </row>
    <row r="11672" spans="1:4" ht="14.25" x14ac:dyDescent="0.2">
      <c r="A11672" s="5" t="s">
        <v>1076</v>
      </c>
      <c r="B11672" s="6" t="s">
        <v>1077</v>
      </c>
      <c r="C11672" s="7">
        <v>45674</v>
      </c>
      <c r="D11672" s="8">
        <v>88.36</v>
      </c>
    </row>
    <row r="11673" spans="1:4" ht="14.25" x14ac:dyDescent="0.2">
      <c r="A11673" s="5" t="s">
        <v>1078</v>
      </c>
      <c r="B11673" s="6" t="s">
        <v>1079</v>
      </c>
      <c r="C11673" s="7">
        <v>45674</v>
      </c>
      <c r="D11673" s="8">
        <v>84.05</v>
      </c>
    </row>
    <row r="11674" spans="1:4" ht="14.25" x14ac:dyDescent="0.2">
      <c r="A11674" s="5" t="s">
        <v>1080</v>
      </c>
      <c r="B11674" s="6" t="s">
        <v>1081</v>
      </c>
      <c r="C11674" s="7">
        <v>45674</v>
      </c>
      <c r="D11674" s="9">
        <v>89.98</v>
      </c>
    </row>
    <row r="11675" spans="1:4" ht="14.25" x14ac:dyDescent="0.2">
      <c r="A11675" s="5" t="s">
        <v>1082</v>
      </c>
      <c r="B11675" s="6" t="s">
        <v>1083</v>
      </c>
      <c r="C11675" s="7">
        <v>45674</v>
      </c>
      <c r="D11675" s="9">
        <v>83.39</v>
      </c>
    </row>
    <row r="11676" spans="1:4" ht="14.25" x14ac:dyDescent="0.2">
      <c r="A11676" s="5" t="s">
        <v>1084</v>
      </c>
      <c r="B11676" s="6" t="s">
        <v>1085</v>
      </c>
      <c r="C11676" s="7">
        <v>45674</v>
      </c>
      <c r="D11676" s="9">
        <v>84.41</v>
      </c>
    </row>
    <row r="11677" spans="1:4" ht="14.25" x14ac:dyDescent="0.2">
      <c r="A11677" s="5" t="s">
        <v>1086</v>
      </c>
      <c r="B11677" s="6" t="s">
        <v>1087</v>
      </c>
      <c r="C11677" s="7">
        <v>45674</v>
      </c>
      <c r="D11677" s="8">
        <v>88.46</v>
      </c>
    </row>
    <row r="11678" spans="1:4" ht="14.25" x14ac:dyDescent="0.2">
      <c r="A11678" s="5" t="s">
        <v>1088</v>
      </c>
      <c r="B11678" s="6" t="s">
        <v>1089</v>
      </c>
      <c r="C11678" s="7">
        <v>45674</v>
      </c>
      <c r="D11678" s="8">
        <v>87.35</v>
      </c>
    </row>
    <row r="11679" spans="1:4" ht="14.25" x14ac:dyDescent="0.2">
      <c r="A11679" s="5" t="s">
        <v>1090</v>
      </c>
      <c r="B11679" s="6" t="s">
        <v>1091</v>
      </c>
      <c r="C11679" s="7">
        <v>45674</v>
      </c>
      <c r="D11679" s="9">
        <v>90.08</v>
      </c>
    </row>
    <row r="11680" spans="1:4" ht="14.25" x14ac:dyDescent="0.2">
      <c r="A11680" s="5" t="s">
        <v>1092</v>
      </c>
      <c r="B11680" s="6" t="s">
        <v>1093</v>
      </c>
      <c r="C11680" s="7">
        <v>45674</v>
      </c>
      <c r="D11680" s="9">
        <v>78.3</v>
      </c>
    </row>
    <row r="11681" spans="1:4" ht="14.25" x14ac:dyDescent="0.2">
      <c r="A11681" s="5" t="s">
        <v>1094</v>
      </c>
      <c r="B11681" s="6" t="s">
        <v>1095</v>
      </c>
      <c r="C11681" s="7">
        <v>45674</v>
      </c>
      <c r="D11681" s="8">
        <v>86.59</v>
      </c>
    </row>
    <row r="11682" spans="1:4" ht="14.25" x14ac:dyDescent="0.2">
      <c r="A11682" s="5" t="s">
        <v>1096</v>
      </c>
      <c r="B11682" s="6" t="s">
        <v>1097</v>
      </c>
      <c r="C11682" s="7">
        <v>45674</v>
      </c>
      <c r="D11682" s="8">
        <v>91.35</v>
      </c>
    </row>
    <row r="11683" spans="1:4" ht="14.25" x14ac:dyDescent="0.2">
      <c r="A11683" s="5" t="s">
        <v>1098</v>
      </c>
      <c r="B11683" s="6" t="s">
        <v>1099</v>
      </c>
      <c r="C11683" s="7">
        <v>45674</v>
      </c>
      <c r="D11683" s="8">
        <v>91.7</v>
      </c>
    </row>
    <row r="11684" spans="1:4" ht="14.25" x14ac:dyDescent="0.2">
      <c r="A11684" s="5" t="s">
        <v>1100</v>
      </c>
      <c r="B11684" s="6" t="s">
        <v>1101</v>
      </c>
      <c r="C11684" s="7">
        <v>45674</v>
      </c>
      <c r="D11684" s="8">
        <v>88.94</v>
      </c>
    </row>
    <row r="11685" spans="1:4" ht="14.25" x14ac:dyDescent="0.2">
      <c r="A11685" s="5" t="s">
        <v>1102</v>
      </c>
      <c r="B11685" s="6" t="s">
        <v>1103</v>
      </c>
      <c r="C11685" s="7">
        <v>45674</v>
      </c>
      <c r="D11685" s="8">
        <v>87.67</v>
      </c>
    </row>
    <row r="11686" spans="1:4" ht="14.25" x14ac:dyDescent="0.2">
      <c r="A11686" s="5" t="s">
        <v>1104</v>
      </c>
      <c r="B11686" s="6" t="s">
        <v>1105</v>
      </c>
      <c r="C11686" s="7">
        <v>45674</v>
      </c>
      <c r="D11686" s="8">
        <v>83.33</v>
      </c>
    </row>
    <row r="11687" spans="1:4" ht="14.25" x14ac:dyDescent="0.2">
      <c r="A11687" s="5" t="s">
        <v>1106</v>
      </c>
      <c r="B11687" s="6" t="s">
        <v>1107</v>
      </c>
      <c r="C11687" s="7">
        <v>45674</v>
      </c>
      <c r="D11687" s="8">
        <v>85.59</v>
      </c>
    </row>
    <row r="11688" spans="1:4" ht="14.25" x14ac:dyDescent="0.2">
      <c r="A11688" s="5" t="s">
        <v>1108</v>
      </c>
      <c r="B11688" s="6" t="s">
        <v>1109</v>
      </c>
      <c r="C11688" s="7">
        <v>45674</v>
      </c>
      <c r="D11688" s="8">
        <v>90.74</v>
      </c>
    </row>
    <row r="11689" spans="1:4" ht="14.25" x14ac:dyDescent="0.2">
      <c r="A11689" s="5" t="s">
        <v>1110</v>
      </c>
      <c r="B11689" s="6" t="s">
        <v>1111</v>
      </c>
      <c r="C11689" s="7">
        <v>45674</v>
      </c>
      <c r="D11689" s="8">
        <v>85.71</v>
      </c>
    </row>
    <row r="11690" spans="1:4" ht="14.25" x14ac:dyDescent="0.2">
      <c r="A11690" s="5" t="s">
        <v>1112</v>
      </c>
      <c r="B11690" s="6" t="s">
        <v>1113</v>
      </c>
      <c r="C11690" s="7">
        <v>45674</v>
      </c>
      <c r="D11690" s="8">
        <v>87.62</v>
      </c>
    </row>
    <row r="11691" spans="1:4" ht="14.25" x14ac:dyDescent="0.2">
      <c r="A11691" s="5" t="s">
        <v>1114</v>
      </c>
      <c r="B11691" s="6" t="s">
        <v>1115</v>
      </c>
      <c r="C11691" s="7">
        <v>45674</v>
      </c>
      <c r="D11691" s="8">
        <v>90.18</v>
      </c>
    </row>
    <row r="11692" spans="1:4" ht="14.25" x14ac:dyDescent="0.2">
      <c r="A11692" s="5" t="s">
        <v>1116</v>
      </c>
      <c r="B11692" s="6" t="s">
        <v>1117</v>
      </c>
      <c r="C11692" s="7">
        <v>45674</v>
      </c>
      <c r="D11692" s="8">
        <v>83.33</v>
      </c>
    </row>
    <row r="11693" spans="1:4" ht="14.25" x14ac:dyDescent="0.2">
      <c r="A11693" s="5" t="s">
        <v>1118</v>
      </c>
      <c r="B11693" s="6" t="s">
        <v>1119</v>
      </c>
      <c r="C11693" s="7">
        <v>45674</v>
      </c>
      <c r="D11693" s="8">
        <v>89.94</v>
      </c>
    </row>
    <row r="11694" spans="1:4" ht="14.25" x14ac:dyDescent="0.2">
      <c r="A11694" s="5" t="s">
        <v>1120</v>
      </c>
      <c r="B11694" s="6" t="s">
        <v>1121</v>
      </c>
      <c r="C11694" s="7">
        <v>45674</v>
      </c>
      <c r="D11694" s="8">
        <v>89.38</v>
      </c>
    </row>
    <row r="11695" spans="1:4" ht="14.25" x14ac:dyDescent="0.2">
      <c r="A11695" s="5" t="s">
        <v>1122</v>
      </c>
      <c r="B11695" s="6" t="s">
        <v>1123</v>
      </c>
      <c r="C11695" s="7">
        <v>45674</v>
      </c>
      <c r="D11695" s="9">
        <v>82.37</v>
      </c>
    </row>
    <row r="11696" spans="1:4" ht="14.25" x14ac:dyDescent="0.2">
      <c r="A11696" s="5" t="s">
        <v>1124</v>
      </c>
      <c r="B11696" s="6" t="s">
        <v>1125</v>
      </c>
      <c r="C11696" s="7">
        <v>45674</v>
      </c>
      <c r="D11696" s="9">
        <v>69.14</v>
      </c>
    </row>
    <row r="11697" spans="1:4" ht="14.25" x14ac:dyDescent="0.2">
      <c r="A11697" s="5" t="s">
        <v>1126</v>
      </c>
      <c r="B11697" s="6" t="s">
        <v>1127</v>
      </c>
      <c r="C11697" s="7">
        <v>45674</v>
      </c>
      <c r="D11697" s="9">
        <v>75.209999999999994</v>
      </c>
    </row>
    <row r="11698" spans="1:4" ht="14.25" x14ac:dyDescent="0.2">
      <c r="A11698" s="5" t="s">
        <v>1128</v>
      </c>
      <c r="B11698" s="6" t="s">
        <v>1129</v>
      </c>
      <c r="C11698" s="7">
        <v>45674</v>
      </c>
      <c r="D11698" s="9">
        <v>80.36</v>
      </c>
    </row>
    <row r="11699" spans="1:4" ht="14.25" x14ac:dyDescent="0.2">
      <c r="A11699" s="5" t="s">
        <v>1130</v>
      </c>
      <c r="B11699" s="6" t="s">
        <v>1131</v>
      </c>
      <c r="C11699" s="7">
        <v>45674</v>
      </c>
      <c r="D11699" s="9">
        <v>75.709999999999994</v>
      </c>
    </row>
    <row r="11700" spans="1:4" ht="14.25" x14ac:dyDescent="0.2">
      <c r="A11700" s="5" t="s">
        <v>1132</v>
      </c>
      <c r="B11700" s="6" t="s">
        <v>1133</v>
      </c>
      <c r="C11700" s="7">
        <v>45674</v>
      </c>
      <c r="D11700" s="9">
        <v>81.02</v>
      </c>
    </row>
    <row r="11701" spans="1:4" ht="14.25" x14ac:dyDescent="0.2">
      <c r="A11701" s="5" t="s">
        <v>1134</v>
      </c>
      <c r="B11701" s="6" t="s">
        <v>1135</v>
      </c>
      <c r="C11701" s="7">
        <v>45674</v>
      </c>
      <c r="D11701" s="9">
        <v>75.239999999999995</v>
      </c>
    </row>
    <row r="11702" spans="1:4" ht="14.25" x14ac:dyDescent="0.2">
      <c r="A11702" s="5" t="s">
        <v>1136</v>
      </c>
      <c r="B11702" s="6" t="s">
        <v>1137</v>
      </c>
      <c r="C11702" s="7">
        <v>45674</v>
      </c>
      <c r="D11702" s="9">
        <v>87.57</v>
      </c>
    </row>
    <row r="11703" spans="1:4" ht="14.25" x14ac:dyDescent="0.2">
      <c r="A11703" s="5" t="s">
        <v>1138</v>
      </c>
      <c r="B11703" s="6" t="s">
        <v>1139</v>
      </c>
      <c r="C11703" s="7">
        <v>45674</v>
      </c>
      <c r="D11703" s="8">
        <v>83.78</v>
      </c>
    </row>
    <row r="11704" spans="1:4" ht="14.25" x14ac:dyDescent="0.2">
      <c r="A11704" s="5" t="s">
        <v>1140</v>
      </c>
      <c r="B11704" s="6" t="s">
        <v>1141</v>
      </c>
      <c r="C11704" s="7">
        <v>45674</v>
      </c>
      <c r="D11704" s="9">
        <v>86.96</v>
      </c>
    </row>
    <row r="11705" spans="1:4" ht="14.25" x14ac:dyDescent="0.2">
      <c r="A11705" s="5" t="s">
        <v>1142</v>
      </c>
      <c r="B11705" s="6" t="s">
        <v>1143</v>
      </c>
      <c r="C11705" s="7">
        <v>45674</v>
      </c>
      <c r="D11705" s="9">
        <v>86.8</v>
      </c>
    </row>
    <row r="11706" spans="1:4" ht="14.25" x14ac:dyDescent="0.2">
      <c r="A11706" s="5" t="s">
        <v>1144</v>
      </c>
      <c r="B11706" s="6" t="s">
        <v>1145</v>
      </c>
      <c r="C11706" s="7">
        <v>45674</v>
      </c>
      <c r="D11706" s="9">
        <v>76.84</v>
      </c>
    </row>
    <row r="11707" spans="1:4" ht="14.25" x14ac:dyDescent="0.2">
      <c r="A11707" s="5" t="s">
        <v>1146</v>
      </c>
      <c r="B11707" s="6" t="s">
        <v>1147</v>
      </c>
      <c r="C11707" s="7">
        <v>45674</v>
      </c>
      <c r="D11707" s="9">
        <v>77.17</v>
      </c>
    </row>
    <row r="11708" spans="1:4" ht="14.25" x14ac:dyDescent="0.2">
      <c r="A11708" s="5" t="s">
        <v>1148</v>
      </c>
      <c r="B11708" s="6" t="s">
        <v>1149</v>
      </c>
      <c r="C11708" s="7">
        <v>45674</v>
      </c>
      <c r="D11708" s="8">
        <v>87.11</v>
      </c>
    </row>
    <row r="11709" spans="1:4" ht="14.25" x14ac:dyDescent="0.2">
      <c r="A11709" s="5" t="s">
        <v>1150</v>
      </c>
      <c r="B11709" s="6" t="s">
        <v>1151</v>
      </c>
      <c r="C11709" s="7">
        <v>45674</v>
      </c>
      <c r="D11709" s="8">
        <v>91.03</v>
      </c>
    </row>
    <row r="11710" spans="1:4" ht="14.25" x14ac:dyDescent="0.2">
      <c r="A11710" s="5" t="s">
        <v>1152</v>
      </c>
      <c r="B11710" s="6" t="s">
        <v>1153</v>
      </c>
      <c r="C11710" s="7">
        <v>45674</v>
      </c>
      <c r="D11710" s="9">
        <v>87.59</v>
      </c>
    </row>
    <row r="11711" spans="1:4" ht="14.25" x14ac:dyDescent="0.2">
      <c r="A11711" s="5" t="s">
        <v>1154</v>
      </c>
      <c r="B11711" s="6" t="s">
        <v>1155</v>
      </c>
      <c r="C11711" s="7">
        <v>45674</v>
      </c>
      <c r="D11711" s="9">
        <v>82.37</v>
      </c>
    </row>
    <row r="11712" spans="1:4" ht="14.25" x14ac:dyDescent="0.2">
      <c r="A11712" s="5" t="s">
        <v>1156</v>
      </c>
      <c r="B11712" s="6" t="s">
        <v>1157</v>
      </c>
      <c r="C11712" s="7">
        <v>45674</v>
      </c>
      <c r="D11712" s="9">
        <v>90.95</v>
      </c>
    </row>
    <row r="11713" spans="1:4" ht="14.25" x14ac:dyDescent="0.2">
      <c r="A11713" s="5" t="s">
        <v>1158</v>
      </c>
      <c r="B11713" s="6" t="s">
        <v>1159</v>
      </c>
      <c r="C11713" s="7">
        <v>45674</v>
      </c>
      <c r="D11713" s="9">
        <v>81.84</v>
      </c>
    </row>
    <row r="11714" spans="1:4" ht="14.25" x14ac:dyDescent="0.2">
      <c r="A11714" s="5" t="s">
        <v>1160</v>
      </c>
      <c r="B11714" s="6" t="s">
        <v>1161</v>
      </c>
      <c r="C11714" s="7">
        <v>45674</v>
      </c>
      <c r="D11714" s="8">
        <v>91.77</v>
      </c>
    </row>
    <row r="11715" spans="1:4" ht="14.25" x14ac:dyDescent="0.2">
      <c r="A11715" s="5" t="s">
        <v>1162</v>
      </c>
      <c r="B11715" s="6" t="s">
        <v>1163</v>
      </c>
      <c r="C11715" s="7">
        <v>45674</v>
      </c>
      <c r="D11715" s="8">
        <v>90.5</v>
      </c>
    </row>
    <row r="11716" spans="1:4" ht="14.25" x14ac:dyDescent="0.2">
      <c r="A11716" s="5" t="s">
        <v>1164</v>
      </c>
      <c r="B11716" s="6" t="s">
        <v>1165</v>
      </c>
      <c r="C11716" s="7">
        <v>45674</v>
      </c>
      <c r="D11716" s="8">
        <v>74.25</v>
      </c>
    </row>
    <row r="11717" spans="1:4" ht="14.25" x14ac:dyDescent="0.2">
      <c r="A11717" s="5" t="s">
        <v>1166</v>
      </c>
      <c r="B11717" s="6" t="s">
        <v>1167</v>
      </c>
      <c r="C11717" s="7">
        <v>45674</v>
      </c>
      <c r="D11717" s="8">
        <v>92.38</v>
      </c>
    </row>
    <row r="11718" spans="1:4" ht="14.25" x14ac:dyDescent="0.2">
      <c r="A11718" s="5" t="s">
        <v>1168</v>
      </c>
      <c r="B11718" s="6" t="s">
        <v>1169</v>
      </c>
      <c r="C11718" s="7">
        <v>45674</v>
      </c>
      <c r="D11718" s="9">
        <v>81.78</v>
      </c>
    </row>
    <row r="11719" spans="1:4" ht="14.25" x14ac:dyDescent="0.2">
      <c r="A11719" s="5" t="s">
        <v>1170</v>
      </c>
      <c r="B11719" s="6" t="s">
        <v>1171</v>
      </c>
      <c r="C11719" s="7">
        <v>45674</v>
      </c>
      <c r="D11719" s="9">
        <v>74.38</v>
      </c>
    </row>
    <row r="11720" spans="1:4" ht="14.25" x14ac:dyDescent="0.2">
      <c r="A11720" s="5" t="s">
        <v>1172</v>
      </c>
      <c r="B11720" s="6" t="s">
        <v>1173</v>
      </c>
      <c r="C11720" s="7">
        <v>45674</v>
      </c>
      <c r="D11720" s="9">
        <v>74.41</v>
      </c>
    </row>
    <row r="11721" spans="1:4" ht="14.25" x14ac:dyDescent="0.2">
      <c r="A11721" s="5" t="s">
        <v>1174</v>
      </c>
      <c r="B11721" s="6" t="s">
        <v>1175</v>
      </c>
      <c r="C11721" s="7">
        <v>45674</v>
      </c>
      <c r="D11721" s="8">
        <v>80.05</v>
      </c>
    </row>
    <row r="11722" spans="1:4" ht="14.25" x14ac:dyDescent="0.2">
      <c r="A11722" s="5" t="s">
        <v>1176</v>
      </c>
      <c r="B11722" s="6" t="s">
        <v>1177</v>
      </c>
      <c r="C11722" s="7">
        <v>45674</v>
      </c>
      <c r="D11722" s="8">
        <v>85.29</v>
      </c>
    </row>
    <row r="11723" spans="1:4" ht="14.25" x14ac:dyDescent="0.2">
      <c r="A11723" s="5" t="s">
        <v>1178</v>
      </c>
      <c r="B11723" s="6" t="s">
        <v>1179</v>
      </c>
      <c r="C11723" s="7">
        <v>45674</v>
      </c>
      <c r="D11723" s="9">
        <v>86.25</v>
      </c>
    </row>
    <row r="11724" spans="1:4" ht="14.25" x14ac:dyDescent="0.2">
      <c r="A11724" s="5" t="s">
        <v>1180</v>
      </c>
      <c r="B11724" s="6" t="s">
        <v>1181</v>
      </c>
      <c r="C11724" s="7">
        <v>45674</v>
      </c>
      <c r="D11724" s="8">
        <v>88.6</v>
      </c>
    </row>
    <row r="11725" spans="1:4" ht="14.25" x14ac:dyDescent="0.2">
      <c r="A11725" s="5" t="s">
        <v>1182</v>
      </c>
      <c r="B11725" s="6" t="s">
        <v>1183</v>
      </c>
      <c r="C11725" s="7">
        <v>45674</v>
      </c>
      <c r="D11725" s="8">
        <v>79.31</v>
      </c>
    </row>
    <row r="11726" spans="1:4" ht="14.25" x14ac:dyDescent="0.2">
      <c r="A11726" s="5" t="s">
        <v>1184</v>
      </c>
      <c r="B11726" s="6" t="s">
        <v>1185</v>
      </c>
      <c r="C11726" s="7">
        <v>45674</v>
      </c>
      <c r="D11726" s="9">
        <v>80.72</v>
      </c>
    </row>
    <row r="11727" spans="1:4" ht="14.25" x14ac:dyDescent="0.2">
      <c r="A11727" s="5" t="s">
        <v>1186</v>
      </c>
      <c r="B11727" s="6" t="s">
        <v>1187</v>
      </c>
      <c r="C11727" s="7">
        <v>45674</v>
      </c>
      <c r="D11727" s="9">
        <v>82.46</v>
      </c>
    </row>
    <row r="11728" spans="1:4" ht="14.25" x14ac:dyDescent="0.2">
      <c r="A11728" s="5" t="s">
        <v>1188</v>
      </c>
      <c r="B11728" s="6" t="s">
        <v>1189</v>
      </c>
      <c r="C11728" s="7">
        <v>45674</v>
      </c>
      <c r="D11728" s="8">
        <v>85.27</v>
      </c>
    </row>
    <row r="11729" spans="1:4" ht="14.25" x14ac:dyDescent="0.2">
      <c r="A11729" s="5" t="s">
        <v>1190</v>
      </c>
      <c r="B11729" s="6" t="s">
        <v>1191</v>
      </c>
      <c r="C11729" s="7">
        <v>45674</v>
      </c>
      <c r="D11729" s="8">
        <v>89.38</v>
      </c>
    </row>
    <row r="11730" spans="1:4" ht="14.25" x14ac:dyDescent="0.2">
      <c r="A11730" s="5" t="s">
        <v>1192</v>
      </c>
      <c r="B11730" s="6" t="s">
        <v>1193</v>
      </c>
      <c r="C11730" s="7">
        <v>45674</v>
      </c>
      <c r="D11730" s="9">
        <v>85.77</v>
      </c>
    </row>
    <row r="11731" spans="1:4" ht="14.25" x14ac:dyDescent="0.2">
      <c r="A11731" s="5" t="s">
        <v>1194</v>
      </c>
      <c r="B11731" s="6" t="s">
        <v>1195</v>
      </c>
      <c r="C11731" s="7">
        <v>45674</v>
      </c>
      <c r="D11731" s="8">
        <v>90.26</v>
      </c>
    </row>
    <row r="11732" spans="1:4" ht="14.25" x14ac:dyDescent="0.2">
      <c r="A11732" s="5" t="s">
        <v>1196</v>
      </c>
      <c r="B11732" s="6" t="s">
        <v>1197</v>
      </c>
      <c r="C11732" s="7">
        <v>45674</v>
      </c>
      <c r="D11732" s="9">
        <v>84.03</v>
      </c>
    </row>
    <row r="11733" spans="1:4" ht="14.25" x14ac:dyDescent="0.2">
      <c r="A11733" s="5" t="s">
        <v>1198</v>
      </c>
      <c r="B11733" s="6" t="s">
        <v>1199</v>
      </c>
      <c r="C11733" s="7">
        <v>45674</v>
      </c>
      <c r="D11733" s="8">
        <v>85.18</v>
      </c>
    </row>
    <row r="11734" spans="1:4" ht="14.25" x14ac:dyDescent="0.2">
      <c r="A11734" s="5" t="s">
        <v>1200</v>
      </c>
      <c r="B11734" s="6" t="s">
        <v>1201</v>
      </c>
      <c r="C11734" s="7">
        <v>45674</v>
      </c>
      <c r="D11734" s="8">
        <v>84.27</v>
      </c>
    </row>
    <row r="11735" spans="1:4" ht="14.25" x14ac:dyDescent="0.2">
      <c r="A11735" s="5" t="s">
        <v>1202</v>
      </c>
      <c r="B11735" s="6" t="s">
        <v>1203</v>
      </c>
      <c r="C11735" s="7">
        <v>45674</v>
      </c>
      <c r="D11735" s="9">
        <v>80.709999999999994</v>
      </c>
    </row>
    <row r="11736" spans="1:4" ht="14.25" x14ac:dyDescent="0.2">
      <c r="A11736" s="5" t="s">
        <v>1204</v>
      </c>
      <c r="B11736" s="6" t="s">
        <v>1205</v>
      </c>
      <c r="C11736" s="7">
        <v>45674</v>
      </c>
      <c r="D11736" s="9">
        <v>83.82</v>
      </c>
    </row>
    <row r="11737" spans="1:4" ht="14.25" x14ac:dyDescent="0.2">
      <c r="A11737" s="5" t="s">
        <v>1206</v>
      </c>
      <c r="B11737" s="6" t="s">
        <v>1207</v>
      </c>
      <c r="C11737" s="7">
        <v>45674</v>
      </c>
      <c r="D11737" s="9">
        <v>86.96</v>
      </c>
    </row>
    <row r="11738" spans="1:4" ht="14.25" x14ac:dyDescent="0.2">
      <c r="A11738" s="5" t="s">
        <v>1208</v>
      </c>
      <c r="B11738" s="6" t="s">
        <v>1209</v>
      </c>
      <c r="C11738" s="7">
        <v>45674</v>
      </c>
      <c r="D11738" s="9">
        <v>81.59</v>
      </c>
    </row>
    <row r="11739" spans="1:4" ht="14.25" x14ac:dyDescent="0.2">
      <c r="A11739" s="5" t="s">
        <v>1210</v>
      </c>
      <c r="B11739" s="6" t="s">
        <v>1211</v>
      </c>
      <c r="C11739" s="7">
        <v>45674</v>
      </c>
      <c r="D11739" s="9">
        <v>86.18</v>
      </c>
    </row>
    <row r="11740" spans="1:4" ht="14.25" x14ac:dyDescent="0.2">
      <c r="A11740" s="5" t="s">
        <v>1212</v>
      </c>
      <c r="B11740" s="6" t="s">
        <v>1213</v>
      </c>
      <c r="C11740" s="7">
        <v>45674</v>
      </c>
      <c r="D11740" s="9">
        <v>89.78</v>
      </c>
    </row>
    <row r="11741" spans="1:4" ht="14.25" x14ac:dyDescent="0.2">
      <c r="A11741" s="5" t="s">
        <v>1214</v>
      </c>
      <c r="B11741" s="6" t="s">
        <v>1215</v>
      </c>
      <c r="C11741" s="7">
        <v>45674</v>
      </c>
      <c r="D11741" s="9">
        <v>87.03</v>
      </c>
    </row>
    <row r="11742" spans="1:4" ht="14.25" x14ac:dyDescent="0.2">
      <c r="A11742" s="5" t="s">
        <v>1216</v>
      </c>
      <c r="B11742" s="6" t="s">
        <v>1217</v>
      </c>
      <c r="C11742" s="7">
        <v>45674</v>
      </c>
      <c r="D11742" s="8">
        <v>77.040000000000006</v>
      </c>
    </row>
    <row r="11743" spans="1:4" ht="14.25" x14ac:dyDescent="0.2">
      <c r="A11743" s="5" t="s">
        <v>1218</v>
      </c>
      <c r="B11743" s="6" t="s">
        <v>1219</v>
      </c>
      <c r="C11743" s="7">
        <v>45674</v>
      </c>
      <c r="D11743" s="9">
        <v>79.58</v>
      </c>
    </row>
    <row r="11744" spans="1:4" ht="14.25" x14ac:dyDescent="0.2">
      <c r="A11744" s="5" t="s">
        <v>1220</v>
      </c>
      <c r="B11744" s="6" t="s">
        <v>1221</v>
      </c>
      <c r="C11744" s="7">
        <v>45674</v>
      </c>
      <c r="D11744" s="8">
        <v>80.78</v>
      </c>
    </row>
    <row r="11745" spans="1:4" ht="14.25" x14ac:dyDescent="0.2">
      <c r="A11745" s="5" t="s">
        <v>1222</v>
      </c>
      <c r="B11745" s="6" t="s">
        <v>1223</v>
      </c>
      <c r="C11745" s="7">
        <v>45674</v>
      </c>
      <c r="D11745" s="9">
        <v>83.3</v>
      </c>
    </row>
    <row r="11746" spans="1:4" ht="14.25" x14ac:dyDescent="0.2">
      <c r="A11746" s="5" t="s">
        <v>1224</v>
      </c>
      <c r="B11746" s="6" t="s">
        <v>1225</v>
      </c>
      <c r="C11746" s="7">
        <v>45674</v>
      </c>
      <c r="D11746" s="8">
        <v>85.43</v>
      </c>
    </row>
    <row r="11747" spans="1:4" ht="14.25" x14ac:dyDescent="0.2">
      <c r="A11747" s="5" t="s">
        <v>1226</v>
      </c>
      <c r="B11747" s="6" t="s">
        <v>1227</v>
      </c>
      <c r="C11747" s="7">
        <v>45674</v>
      </c>
      <c r="D11747" s="9">
        <v>84.87</v>
      </c>
    </row>
    <row r="11748" spans="1:4" ht="14.25" x14ac:dyDescent="0.2">
      <c r="A11748" s="5" t="s">
        <v>1228</v>
      </c>
      <c r="B11748" s="6" t="s">
        <v>1229</v>
      </c>
      <c r="C11748" s="7">
        <v>45674</v>
      </c>
      <c r="D11748" s="9">
        <v>77</v>
      </c>
    </row>
    <row r="11749" spans="1:4" ht="14.25" x14ac:dyDescent="0.2">
      <c r="A11749" s="5" t="s">
        <v>1230</v>
      </c>
      <c r="B11749" s="6" t="s">
        <v>1231</v>
      </c>
      <c r="C11749" s="7">
        <v>45674</v>
      </c>
      <c r="D11749" s="9">
        <v>87.16</v>
      </c>
    </row>
    <row r="11750" spans="1:4" ht="14.25" x14ac:dyDescent="0.2">
      <c r="A11750" s="5" t="s">
        <v>1232</v>
      </c>
      <c r="B11750" s="6" t="s">
        <v>1233</v>
      </c>
      <c r="C11750" s="7">
        <v>45674</v>
      </c>
      <c r="D11750" s="8">
        <v>86.15</v>
      </c>
    </row>
    <row r="11751" spans="1:4" ht="14.25" x14ac:dyDescent="0.2">
      <c r="A11751" s="5" t="s">
        <v>1234</v>
      </c>
      <c r="B11751" s="6" t="s">
        <v>1235</v>
      </c>
      <c r="C11751" s="7">
        <v>45674</v>
      </c>
      <c r="D11751" s="9">
        <v>85.45</v>
      </c>
    </row>
    <row r="11752" spans="1:4" ht="14.25" x14ac:dyDescent="0.2">
      <c r="A11752" s="5" t="s">
        <v>1236</v>
      </c>
      <c r="B11752" s="6" t="s">
        <v>1237</v>
      </c>
      <c r="C11752" s="7">
        <v>45674</v>
      </c>
      <c r="D11752" s="8">
        <v>86.43</v>
      </c>
    </row>
    <row r="11753" spans="1:4" ht="14.25" x14ac:dyDescent="0.2">
      <c r="A11753" s="5" t="s">
        <v>1238</v>
      </c>
      <c r="B11753" s="6" t="s">
        <v>1239</v>
      </c>
      <c r="C11753" s="7">
        <v>45674</v>
      </c>
      <c r="D11753" s="8">
        <v>88.01</v>
      </c>
    </row>
    <row r="11754" spans="1:4" ht="14.25" x14ac:dyDescent="0.2">
      <c r="A11754" s="5" t="s">
        <v>1240</v>
      </c>
      <c r="B11754" s="6" t="s">
        <v>1241</v>
      </c>
      <c r="C11754" s="7">
        <v>45674</v>
      </c>
      <c r="D11754" s="8">
        <v>88.1</v>
      </c>
    </row>
    <row r="11755" spans="1:4" ht="14.25" x14ac:dyDescent="0.2">
      <c r="A11755" s="5" t="s">
        <v>1242</v>
      </c>
      <c r="B11755" s="6" t="s">
        <v>1243</v>
      </c>
      <c r="C11755" s="7">
        <v>45674</v>
      </c>
      <c r="D11755" s="9">
        <v>49.29</v>
      </c>
    </row>
    <row r="11756" spans="1:4" ht="14.25" x14ac:dyDescent="0.2">
      <c r="A11756" s="5" t="s">
        <v>1244</v>
      </c>
      <c r="B11756" s="6" t="s">
        <v>1245</v>
      </c>
      <c r="C11756" s="7">
        <v>45674</v>
      </c>
      <c r="D11756" s="9">
        <v>90.51</v>
      </c>
    </row>
    <row r="11757" spans="1:4" ht="14.25" x14ac:dyDescent="0.2">
      <c r="A11757" s="5" t="s">
        <v>1246</v>
      </c>
      <c r="B11757" s="6" t="s">
        <v>1247</v>
      </c>
      <c r="C11757" s="7">
        <v>45674</v>
      </c>
      <c r="D11757" s="8">
        <v>92.45</v>
      </c>
    </row>
    <row r="11758" spans="1:4" ht="14.25" x14ac:dyDescent="0.2">
      <c r="A11758" s="5" t="s">
        <v>1248</v>
      </c>
      <c r="B11758" s="6" t="s">
        <v>1249</v>
      </c>
      <c r="C11758" s="7">
        <v>45674</v>
      </c>
      <c r="D11758" s="9">
        <v>85.52</v>
      </c>
    </row>
    <row r="11759" spans="1:4" ht="14.25" x14ac:dyDescent="0.2">
      <c r="A11759" s="5" t="s">
        <v>1250</v>
      </c>
      <c r="B11759" s="6" t="s">
        <v>1251</v>
      </c>
      <c r="C11759" s="7">
        <v>45674</v>
      </c>
      <c r="D11759" s="9">
        <v>75.55</v>
      </c>
    </row>
    <row r="11760" spans="1:4" ht="14.25" x14ac:dyDescent="0.2">
      <c r="A11760" s="5" t="s">
        <v>1252</v>
      </c>
      <c r="B11760" s="6" t="s">
        <v>1253</v>
      </c>
      <c r="C11760" s="7">
        <v>45674</v>
      </c>
      <c r="D11760" s="9">
        <v>54.67</v>
      </c>
    </row>
    <row r="11761" spans="1:4" ht="14.25" x14ac:dyDescent="0.2">
      <c r="A11761" s="5" t="s">
        <v>1254</v>
      </c>
      <c r="B11761" s="6" t="s">
        <v>1255</v>
      </c>
      <c r="C11761" s="7">
        <v>45674</v>
      </c>
      <c r="D11761" s="9">
        <v>50.54</v>
      </c>
    </row>
    <row r="11762" spans="1:4" ht="14.25" x14ac:dyDescent="0.2">
      <c r="A11762" s="5" t="s">
        <v>1256</v>
      </c>
      <c r="B11762" s="6" t="s">
        <v>1257</v>
      </c>
      <c r="C11762" s="7">
        <v>45674</v>
      </c>
      <c r="D11762" s="9">
        <v>77.52</v>
      </c>
    </row>
    <row r="11763" spans="1:4" ht="14.25" x14ac:dyDescent="0.2">
      <c r="A11763" s="5" t="s">
        <v>1258</v>
      </c>
      <c r="B11763" s="6" t="s">
        <v>1259</v>
      </c>
      <c r="C11763" s="7">
        <v>45674</v>
      </c>
      <c r="D11763" s="8">
        <v>87.1</v>
      </c>
    </row>
    <row r="11764" spans="1:4" ht="14.25" x14ac:dyDescent="0.2">
      <c r="A11764" s="5" t="s">
        <v>1260</v>
      </c>
      <c r="B11764" s="6" t="s">
        <v>1261</v>
      </c>
      <c r="C11764" s="7">
        <v>45674</v>
      </c>
      <c r="D11764" s="9">
        <v>86.25</v>
      </c>
    </row>
    <row r="11765" spans="1:4" ht="14.25" x14ac:dyDescent="0.2">
      <c r="A11765" s="5" t="s">
        <v>1262</v>
      </c>
      <c r="B11765" s="6" t="s">
        <v>1263</v>
      </c>
      <c r="C11765" s="7">
        <v>45674</v>
      </c>
      <c r="D11765" s="8">
        <v>80</v>
      </c>
    </row>
    <row r="11766" spans="1:4" ht="14.25" x14ac:dyDescent="0.2">
      <c r="A11766" s="5" t="s">
        <v>1264</v>
      </c>
      <c r="B11766" s="6" t="s">
        <v>1265</v>
      </c>
      <c r="C11766" s="7">
        <v>45674</v>
      </c>
      <c r="D11766" s="8">
        <v>86.34</v>
      </c>
    </row>
    <row r="11767" spans="1:4" ht="14.25" x14ac:dyDescent="0.2">
      <c r="A11767" s="5" t="s">
        <v>1266</v>
      </c>
      <c r="B11767" s="6" t="s">
        <v>1267</v>
      </c>
      <c r="C11767" s="7">
        <v>45674</v>
      </c>
      <c r="D11767" s="8">
        <v>77.319999999999993</v>
      </c>
    </row>
    <row r="11768" spans="1:4" ht="14.25" x14ac:dyDescent="0.2">
      <c r="A11768" s="5" t="s">
        <v>1268</v>
      </c>
      <c r="B11768" s="6" t="s">
        <v>1269</v>
      </c>
      <c r="C11768" s="7">
        <v>45674</v>
      </c>
      <c r="D11768" s="9">
        <v>94.35</v>
      </c>
    </row>
    <row r="11769" spans="1:4" ht="14.25" x14ac:dyDescent="0.2">
      <c r="A11769" s="5" t="s">
        <v>1270</v>
      </c>
      <c r="B11769" s="6" t="s">
        <v>1271</v>
      </c>
      <c r="C11769" s="7">
        <v>45674</v>
      </c>
      <c r="D11769" s="9">
        <v>68.38</v>
      </c>
    </row>
    <row r="11770" spans="1:4" ht="14.25" x14ac:dyDescent="0.2">
      <c r="A11770" s="5" t="s">
        <v>1272</v>
      </c>
      <c r="B11770" s="6" t="s">
        <v>1273</v>
      </c>
      <c r="C11770" s="7">
        <v>45674</v>
      </c>
      <c r="D11770" s="9">
        <v>75.099999999999994</v>
      </c>
    </row>
    <row r="11771" spans="1:4" ht="14.25" x14ac:dyDescent="0.2">
      <c r="A11771" s="5" t="s">
        <v>1274</v>
      </c>
      <c r="B11771" s="6" t="s">
        <v>1275</v>
      </c>
      <c r="C11771" s="7">
        <v>45674</v>
      </c>
      <c r="D11771" s="9">
        <v>90.71</v>
      </c>
    </row>
    <row r="11772" spans="1:4" ht="14.25" x14ac:dyDescent="0.2">
      <c r="A11772" s="5" t="s">
        <v>1276</v>
      </c>
      <c r="B11772" s="6" t="s">
        <v>1277</v>
      </c>
      <c r="C11772" s="7">
        <v>45674</v>
      </c>
      <c r="D11772" s="9">
        <v>87.93</v>
      </c>
    </row>
    <row r="11773" spans="1:4" ht="14.25" x14ac:dyDescent="0.2">
      <c r="A11773" s="5" t="s">
        <v>1278</v>
      </c>
      <c r="B11773" s="6" t="s">
        <v>1279</v>
      </c>
      <c r="C11773" s="7">
        <v>45674</v>
      </c>
      <c r="D11773" s="8">
        <v>88.66</v>
      </c>
    </row>
    <row r="11774" spans="1:4" ht="14.25" x14ac:dyDescent="0.2">
      <c r="A11774" s="5" t="s">
        <v>1280</v>
      </c>
      <c r="B11774" s="6" t="s">
        <v>1281</v>
      </c>
      <c r="C11774" s="7">
        <v>45674</v>
      </c>
      <c r="D11774" s="9">
        <v>84.72</v>
      </c>
    </row>
    <row r="11775" spans="1:4" ht="14.25" x14ac:dyDescent="0.2">
      <c r="A11775" s="5" t="s">
        <v>1282</v>
      </c>
      <c r="B11775" s="6" t="s">
        <v>1283</v>
      </c>
      <c r="C11775" s="7">
        <v>45674</v>
      </c>
      <c r="D11775" s="8">
        <v>94.28</v>
      </c>
    </row>
    <row r="11776" spans="1:4" ht="14.25" x14ac:dyDescent="0.2">
      <c r="A11776" s="5" t="s">
        <v>1284</v>
      </c>
      <c r="B11776" s="6" t="s">
        <v>1285</v>
      </c>
      <c r="C11776" s="7">
        <v>45674</v>
      </c>
      <c r="D11776" s="8">
        <v>91.71</v>
      </c>
    </row>
    <row r="11777" spans="1:4" ht="14.25" x14ac:dyDescent="0.2">
      <c r="A11777" s="5" t="s">
        <v>1286</v>
      </c>
      <c r="B11777" s="6" t="s">
        <v>1287</v>
      </c>
      <c r="C11777" s="7">
        <v>45674</v>
      </c>
      <c r="D11777" s="9">
        <v>80.55</v>
      </c>
    </row>
    <row r="11778" spans="1:4" ht="14.25" x14ac:dyDescent="0.2">
      <c r="A11778" s="5" t="s">
        <v>1288</v>
      </c>
      <c r="B11778" s="6" t="s">
        <v>1289</v>
      </c>
      <c r="C11778" s="7">
        <v>45674</v>
      </c>
      <c r="D11778" s="9">
        <v>76.19</v>
      </c>
    </row>
    <row r="11779" spans="1:4" ht="14.25" x14ac:dyDescent="0.2">
      <c r="A11779" s="5" t="s">
        <v>1290</v>
      </c>
      <c r="B11779" s="6" t="s">
        <v>1291</v>
      </c>
      <c r="C11779" s="7">
        <v>45674</v>
      </c>
      <c r="D11779" s="9">
        <v>81.81</v>
      </c>
    </row>
    <row r="11780" spans="1:4" ht="14.25" x14ac:dyDescent="0.2">
      <c r="A11780" s="5" t="s">
        <v>1292</v>
      </c>
      <c r="B11780" s="6" t="s">
        <v>1293</v>
      </c>
      <c r="C11780" s="7">
        <v>45674</v>
      </c>
      <c r="D11780" s="9">
        <v>85.21</v>
      </c>
    </row>
    <row r="11781" spans="1:4" ht="14.25" x14ac:dyDescent="0.2">
      <c r="A11781" s="5" t="s">
        <v>1294</v>
      </c>
      <c r="B11781" s="6" t="s">
        <v>1295</v>
      </c>
      <c r="C11781" s="7">
        <v>45674</v>
      </c>
      <c r="D11781" s="9">
        <v>80.23</v>
      </c>
    </row>
    <row r="11782" spans="1:4" ht="14.25" x14ac:dyDescent="0.2">
      <c r="A11782" s="5" t="s">
        <v>1296</v>
      </c>
      <c r="B11782" s="6" t="s">
        <v>1297</v>
      </c>
      <c r="C11782" s="7">
        <v>45674</v>
      </c>
      <c r="D11782" s="9">
        <v>79.34</v>
      </c>
    </row>
    <row r="11783" spans="1:4" ht="14.25" x14ac:dyDescent="0.2">
      <c r="A11783" s="5" t="s">
        <v>1298</v>
      </c>
      <c r="B11783" s="6" t="s">
        <v>1299</v>
      </c>
      <c r="C11783" s="7">
        <v>45674</v>
      </c>
      <c r="D11783" s="9">
        <v>88.02</v>
      </c>
    </row>
    <row r="11784" spans="1:4" ht="14.25" x14ac:dyDescent="0.2">
      <c r="A11784" s="5" t="s">
        <v>1300</v>
      </c>
      <c r="B11784" s="6" t="s">
        <v>1301</v>
      </c>
      <c r="C11784" s="7">
        <v>45674</v>
      </c>
      <c r="D11784" s="8">
        <v>89.08</v>
      </c>
    </row>
    <row r="11785" spans="1:4" ht="14.25" x14ac:dyDescent="0.2">
      <c r="A11785" s="5" t="s">
        <v>1302</v>
      </c>
      <c r="B11785" s="6" t="s">
        <v>1303</v>
      </c>
      <c r="C11785" s="7">
        <v>45674</v>
      </c>
      <c r="D11785" s="8">
        <v>85.02</v>
      </c>
    </row>
    <row r="11786" spans="1:4" ht="14.25" x14ac:dyDescent="0.2">
      <c r="A11786" s="5" t="s">
        <v>1304</v>
      </c>
      <c r="B11786" s="6" t="s">
        <v>1305</v>
      </c>
      <c r="C11786" s="7">
        <v>45674</v>
      </c>
      <c r="D11786" s="9">
        <v>73.64</v>
      </c>
    </row>
    <row r="11787" spans="1:4" ht="14.25" x14ac:dyDescent="0.2">
      <c r="A11787" s="5" t="s">
        <v>1306</v>
      </c>
      <c r="B11787" s="6" t="s">
        <v>1307</v>
      </c>
      <c r="C11787" s="7">
        <v>45674</v>
      </c>
      <c r="D11787" s="8">
        <v>89.47</v>
      </c>
    </row>
    <row r="11788" spans="1:4" ht="14.25" x14ac:dyDescent="0.2">
      <c r="A11788" s="5" t="s">
        <v>1308</v>
      </c>
      <c r="B11788" s="6" t="s">
        <v>1309</v>
      </c>
      <c r="C11788" s="7">
        <v>45674</v>
      </c>
      <c r="D11788" s="9">
        <v>83.82</v>
      </c>
    </row>
    <row r="11789" spans="1:4" ht="14.25" x14ac:dyDescent="0.2">
      <c r="A11789" s="5" t="s">
        <v>1310</v>
      </c>
      <c r="B11789" s="6" t="s">
        <v>1311</v>
      </c>
      <c r="C11789" s="7">
        <v>45674</v>
      </c>
      <c r="D11789" s="8">
        <v>89.66</v>
      </c>
    </row>
    <row r="11790" spans="1:4" ht="14.25" x14ac:dyDescent="0.2">
      <c r="A11790" s="5" t="s">
        <v>1312</v>
      </c>
      <c r="B11790" s="6" t="s">
        <v>1313</v>
      </c>
      <c r="C11790" s="7">
        <v>45674</v>
      </c>
      <c r="D11790" s="9">
        <v>80.16</v>
      </c>
    </row>
    <row r="11791" spans="1:4" ht="14.25" x14ac:dyDescent="0.2">
      <c r="A11791" s="5" t="s">
        <v>1314</v>
      </c>
      <c r="B11791" s="6" t="s">
        <v>1315</v>
      </c>
      <c r="C11791" s="7">
        <v>45674</v>
      </c>
      <c r="D11791" s="9">
        <v>86.74</v>
      </c>
    </row>
    <row r="11792" spans="1:4" ht="14.25" x14ac:dyDescent="0.2">
      <c r="A11792" s="5" t="s">
        <v>1316</v>
      </c>
      <c r="B11792" s="6" t="s">
        <v>1317</v>
      </c>
      <c r="C11792" s="7">
        <v>45674</v>
      </c>
      <c r="D11792" s="8">
        <v>76.42</v>
      </c>
    </row>
    <row r="11793" spans="1:4" ht="14.25" x14ac:dyDescent="0.2">
      <c r="A11793" s="5" t="s">
        <v>1318</v>
      </c>
      <c r="B11793" s="6" t="s">
        <v>1319</v>
      </c>
      <c r="C11793" s="7">
        <v>45674</v>
      </c>
      <c r="D11793" s="9">
        <v>88.18</v>
      </c>
    </row>
    <row r="11794" spans="1:4" ht="14.25" x14ac:dyDescent="0.2">
      <c r="A11794" s="5" t="s">
        <v>1320</v>
      </c>
      <c r="B11794" s="6" t="s">
        <v>1321</v>
      </c>
      <c r="C11794" s="7">
        <v>45674</v>
      </c>
      <c r="D11794" s="9">
        <v>65.67</v>
      </c>
    </row>
    <row r="11795" spans="1:4" ht="14.25" x14ac:dyDescent="0.2">
      <c r="A11795" s="5" t="s">
        <v>1322</v>
      </c>
      <c r="B11795" s="6" t="s">
        <v>1323</v>
      </c>
      <c r="C11795" s="7">
        <v>45674</v>
      </c>
      <c r="D11795" s="9">
        <v>86.04</v>
      </c>
    </row>
    <row r="11796" spans="1:4" ht="14.25" x14ac:dyDescent="0.2">
      <c r="A11796" s="5" t="s">
        <v>1324</v>
      </c>
      <c r="B11796" s="6" t="s">
        <v>1325</v>
      </c>
      <c r="C11796" s="7">
        <v>45674</v>
      </c>
      <c r="D11796" s="9">
        <v>72.44</v>
      </c>
    </row>
    <row r="11797" spans="1:4" ht="14.25" x14ac:dyDescent="0.2">
      <c r="A11797" s="5" t="s">
        <v>1326</v>
      </c>
      <c r="B11797" s="6" t="s">
        <v>1327</v>
      </c>
      <c r="C11797" s="7">
        <v>45674</v>
      </c>
      <c r="D11797" s="8">
        <v>89.09</v>
      </c>
    </row>
    <row r="11798" spans="1:4" ht="14.25" x14ac:dyDescent="0.2">
      <c r="A11798" s="5" t="s">
        <v>1328</v>
      </c>
      <c r="B11798" s="6" t="s">
        <v>1329</v>
      </c>
      <c r="C11798" s="7">
        <v>45674</v>
      </c>
      <c r="D11798" s="8">
        <v>93.65</v>
      </c>
    </row>
    <row r="11799" spans="1:4" ht="14.25" x14ac:dyDescent="0.2">
      <c r="A11799" s="5" t="s">
        <v>1330</v>
      </c>
      <c r="B11799" s="6" t="s">
        <v>1331</v>
      </c>
      <c r="C11799" s="7">
        <v>45674</v>
      </c>
      <c r="D11799" s="9">
        <v>84.88</v>
      </c>
    </row>
    <row r="11800" spans="1:4" ht="14.25" x14ac:dyDescent="0.2">
      <c r="A11800" s="5" t="s">
        <v>1332</v>
      </c>
      <c r="B11800" s="6" t="s">
        <v>1333</v>
      </c>
      <c r="C11800" s="7">
        <v>45674</v>
      </c>
      <c r="D11800" s="8">
        <v>86.66</v>
      </c>
    </row>
    <row r="11801" spans="1:4" ht="14.25" x14ac:dyDescent="0.2">
      <c r="A11801" s="5" t="s">
        <v>1334</v>
      </c>
      <c r="B11801" s="6" t="s">
        <v>1335</v>
      </c>
      <c r="C11801" s="7">
        <v>45674</v>
      </c>
      <c r="D11801" s="9">
        <v>83.16</v>
      </c>
    </row>
    <row r="11802" spans="1:4" ht="14.25" x14ac:dyDescent="0.2">
      <c r="A11802" s="5" t="s">
        <v>1336</v>
      </c>
      <c r="B11802" s="6" t="s">
        <v>1337</v>
      </c>
      <c r="C11802" s="7">
        <v>45674</v>
      </c>
      <c r="D11802" s="9">
        <v>93.33</v>
      </c>
    </row>
    <row r="11803" spans="1:4" ht="14.25" x14ac:dyDescent="0.2">
      <c r="A11803" s="5" t="s">
        <v>1338</v>
      </c>
      <c r="B11803" s="6" t="s">
        <v>1339</v>
      </c>
      <c r="C11803" s="7">
        <v>45674</v>
      </c>
      <c r="D11803" s="8">
        <v>88.73</v>
      </c>
    </row>
    <row r="11804" spans="1:4" ht="14.25" x14ac:dyDescent="0.2">
      <c r="A11804" s="5" t="s">
        <v>1340</v>
      </c>
      <c r="B11804" s="6" t="s">
        <v>1341</v>
      </c>
      <c r="C11804" s="7">
        <v>45674</v>
      </c>
      <c r="D11804" s="9">
        <v>50.8</v>
      </c>
    </row>
    <row r="11805" spans="1:4" ht="14.25" x14ac:dyDescent="0.2">
      <c r="A11805" s="5" t="s">
        <v>1342</v>
      </c>
      <c r="B11805" s="6" t="s">
        <v>1343</v>
      </c>
      <c r="C11805" s="7">
        <v>45674</v>
      </c>
      <c r="D11805" s="9">
        <v>76.099999999999994</v>
      </c>
    </row>
    <row r="11806" spans="1:4" ht="14.25" x14ac:dyDescent="0.2">
      <c r="A11806" s="5" t="s">
        <v>1344</v>
      </c>
      <c r="B11806" s="6" t="s">
        <v>1345</v>
      </c>
      <c r="C11806" s="7">
        <v>45674</v>
      </c>
      <c r="D11806" s="8">
        <v>93.11</v>
      </c>
    </row>
    <row r="11807" spans="1:4" ht="14.25" x14ac:dyDescent="0.2">
      <c r="A11807" s="5" t="s">
        <v>1346</v>
      </c>
      <c r="B11807" s="6" t="s">
        <v>1347</v>
      </c>
      <c r="C11807" s="7">
        <v>45674</v>
      </c>
      <c r="D11807" s="9">
        <v>76.56</v>
      </c>
    </row>
    <row r="11808" spans="1:4" ht="14.25" x14ac:dyDescent="0.2">
      <c r="A11808" s="5" t="s">
        <v>1348</v>
      </c>
      <c r="B11808" s="6" t="s">
        <v>1349</v>
      </c>
      <c r="C11808" s="7">
        <v>45674</v>
      </c>
      <c r="D11808" s="9">
        <v>27.97</v>
      </c>
    </row>
    <row r="11809" spans="1:4" ht="14.25" x14ac:dyDescent="0.2">
      <c r="A11809" s="5" t="s">
        <v>1350</v>
      </c>
      <c r="B11809" s="6" t="s">
        <v>1351</v>
      </c>
      <c r="C11809" s="7">
        <v>45674</v>
      </c>
      <c r="D11809" s="9">
        <v>73.92</v>
      </c>
    </row>
    <row r="11810" spans="1:4" ht="14.25" x14ac:dyDescent="0.2">
      <c r="A11810" s="5" t="s">
        <v>1352</v>
      </c>
      <c r="B11810" s="6" t="s">
        <v>1353</v>
      </c>
      <c r="C11810" s="7">
        <v>45674</v>
      </c>
      <c r="D11810" s="9">
        <v>82.15</v>
      </c>
    </row>
    <row r="11811" spans="1:4" ht="14.25" x14ac:dyDescent="0.2">
      <c r="A11811" s="5" t="s">
        <v>1354</v>
      </c>
      <c r="B11811" s="6" t="s">
        <v>1355</v>
      </c>
      <c r="C11811" s="7">
        <v>45674</v>
      </c>
      <c r="D11811" s="9">
        <v>92.13</v>
      </c>
    </row>
    <row r="11812" spans="1:4" ht="14.25" x14ac:dyDescent="0.2">
      <c r="A11812" s="5" t="s">
        <v>1356</v>
      </c>
      <c r="B11812" s="6" t="s">
        <v>1357</v>
      </c>
      <c r="C11812" s="7">
        <v>45674</v>
      </c>
      <c r="D11812" s="9">
        <v>88.13</v>
      </c>
    </row>
    <row r="11813" spans="1:4" ht="14.25" x14ac:dyDescent="0.2">
      <c r="A11813" s="5" t="s">
        <v>1358</v>
      </c>
      <c r="B11813" s="6" t="s">
        <v>1359</v>
      </c>
      <c r="C11813" s="7">
        <v>45674</v>
      </c>
      <c r="D11813" s="8">
        <v>89.47</v>
      </c>
    </row>
    <row r="11814" spans="1:4" ht="14.25" x14ac:dyDescent="0.2">
      <c r="A11814" s="5" t="s">
        <v>1360</v>
      </c>
      <c r="B11814" s="6" t="s">
        <v>1361</v>
      </c>
      <c r="C11814" s="7">
        <v>45674</v>
      </c>
      <c r="D11814" s="9">
        <v>95.18</v>
      </c>
    </row>
    <row r="11815" spans="1:4" ht="14.25" x14ac:dyDescent="0.2">
      <c r="A11815" s="5" t="s">
        <v>1362</v>
      </c>
      <c r="B11815" s="6" t="s">
        <v>1363</v>
      </c>
      <c r="C11815" s="7">
        <v>45674</v>
      </c>
      <c r="D11815" s="9">
        <v>81.81</v>
      </c>
    </row>
    <row r="11816" spans="1:4" ht="14.25" x14ac:dyDescent="0.2">
      <c r="A11816" s="5" t="s">
        <v>1364</v>
      </c>
      <c r="B11816" s="6" t="s">
        <v>1365</v>
      </c>
      <c r="C11816" s="7">
        <v>45674</v>
      </c>
      <c r="D11816" s="9">
        <v>84.42</v>
      </c>
    </row>
    <row r="11817" spans="1:4" ht="14.25" x14ac:dyDescent="0.2">
      <c r="A11817" s="5" t="s">
        <v>1366</v>
      </c>
      <c r="B11817" s="6" t="s">
        <v>1367</v>
      </c>
      <c r="C11817" s="7">
        <v>45674</v>
      </c>
      <c r="D11817" s="8">
        <v>88</v>
      </c>
    </row>
    <row r="11818" spans="1:4" ht="14.25" x14ac:dyDescent="0.2">
      <c r="A11818" s="5" t="s">
        <v>1368</v>
      </c>
      <c r="B11818" s="6" t="s">
        <v>1369</v>
      </c>
      <c r="C11818" s="7">
        <v>45674</v>
      </c>
      <c r="D11818" s="8">
        <v>82.93</v>
      </c>
    </row>
    <row r="11819" spans="1:4" ht="14.25" x14ac:dyDescent="0.2">
      <c r="A11819" s="5" t="s">
        <v>1370</v>
      </c>
      <c r="B11819" s="6" t="s">
        <v>1371</v>
      </c>
      <c r="C11819" s="7">
        <v>45674</v>
      </c>
      <c r="D11819" s="9">
        <v>88.09</v>
      </c>
    </row>
    <row r="11820" spans="1:4" ht="14.25" x14ac:dyDescent="0.2">
      <c r="A11820" s="5" t="s">
        <v>1372</v>
      </c>
      <c r="B11820" s="6" t="s">
        <v>1373</v>
      </c>
      <c r="C11820" s="7">
        <v>45674</v>
      </c>
      <c r="D11820" s="8">
        <v>90.36</v>
      </c>
    </row>
    <row r="11821" spans="1:4" ht="14.25" x14ac:dyDescent="0.2">
      <c r="A11821" s="5" t="s">
        <v>1374</v>
      </c>
      <c r="B11821" s="6" t="s">
        <v>1375</v>
      </c>
      <c r="C11821" s="7">
        <v>45674</v>
      </c>
      <c r="D11821" s="8">
        <v>89.13</v>
      </c>
    </row>
    <row r="11822" spans="1:4" ht="14.25" x14ac:dyDescent="0.2">
      <c r="A11822" s="5" t="s">
        <v>1376</v>
      </c>
      <c r="B11822" s="6" t="s">
        <v>1377</v>
      </c>
      <c r="C11822" s="7">
        <v>45674</v>
      </c>
      <c r="D11822" s="9">
        <v>78.12</v>
      </c>
    </row>
    <row r="11823" spans="1:4" ht="14.25" x14ac:dyDescent="0.2">
      <c r="A11823" s="5" t="s">
        <v>1378</v>
      </c>
      <c r="B11823" s="6" t="s">
        <v>1379</v>
      </c>
      <c r="C11823" s="7">
        <v>45674</v>
      </c>
      <c r="D11823" s="9">
        <v>72.180000000000007</v>
      </c>
    </row>
    <row r="11824" spans="1:4" ht="14.25" x14ac:dyDescent="0.2">
      <c r="A11824" s="5" t="s">
        <v>1380</v>
      </c>
      <c r="B11824" s="6" t="s">
        <v>1381</v>
      </c>
      <c r="C11824" s="7">
        <v>45674</v>
      </c>
      <c r="D11824" s="9">
        <v>88.28</v>
      </c>
    </row>
    <row r="11825" spans="1:4" ht="14.25" x14ac:dyDescent="0.2">
      <c r="A11825" s="5" t="s">
        <v>1382</v>
      </c>
      <c r="B11825" s="6" t="s">
        <v>1383</v>
      </c>
      <c r="C11825" s="7">
        <v>45674</v>
      </c>
      <c r="D11825" s="8">
        <v>90</v>
      </c>
    </row>
    <row r="11826" spans="1:4" ht="14.25" x14ac:dyDescent="0.2">
      <c r="A11826" s="5" t="s">
        <v>1384</v>
      </c>
      <c r="B11826" s="6" t="s">
        <v>1385</v>
      </c>
      <c r="C11826" s="7">
        <v>45674</v>
      </c>
      <c r="D11826" s="9">
        <v>80.13</v>
      </c>
    </row>
    <row r="11827" spans="1:4" ht="14.25" x14ac:dyDescent="0.2">
      <c r="A11827" s="5" t="s">
        <v>1386</v>
      </c>
      <c r="B11827" s="6" t="s">
        <v>1387</v>
      </c>
      <c r="C11827" s="7">
        <v>45674</v>
      </c>
      <c r="D11827" s="8">
        <v>86.82</v>
      </c>
    </row>
    <row r="11828" spans="1:4" ht="14.25" x14ac:dyDescent="0.2">
      <c r="A11828" s="5" t="s">
        <v>1388</v>
      </c>
      <c r="B11828" s="6" t="s">
        <v>1389</v>
      </c>
      <c r="C11828" s="7">
        <v>45674</v>
      </c>
      <c r="D11828" s="8">
        <v>88.51</v>
      </c>
    </row>
    <row r="11829" spans="1:4" ht="14.25" x14ac:dyDescent="0.2">
      <c r="A11829" s="5" t="s">
        <v>1390</v>
      </c>
      <c r="B11829" s="6" t="s">
        <v>1391</v>
      </c>
      <c r="C11829" s="7">
        <v>45674</v>
      </c>
      <c r="D11829" s="9">
        <v>81.430000000000007</v>
      </c>
    </row>
    <row r="11830" spans="1:4" ht="14.25" x14ac:dyDescent="0.2">
      <c r="A11830" s="5" t="s">
        <v>1392</v>
      </c>
      <c r="B11830" s="6" t="s">
        <v>1393</v>
      </c>
      <c r="C11830" s="7">
        <v>45674</v>
      </c>
      <c r="D11830" s="8">
        <v>67.06</v>
      </c>
    </row>
    <row r="11831" spans="1:4" ht="14.25" x14ac:dyDescent="0.2">
      <c r="A11831" s="5" t="s">
        <v>1394</v>
      </c>
      <c r="B11831" s="6" t="s">
        <v>1395</v>
      </c>
      <c r="C11831" s="7">
        <v>45674</v>
      </c>
      <c r="D11831" s="8">
        <v>82.06</v>
      </c>
    </row>
    <row r="11832" spans="1:4" ht="14.25" x14ac:dyDescent="0.2">
      <c r="A11832" s="5" t="s">
        <v>1396</v>
      </c>
      <c r="B11832" s="6" t="s">
        <v>1397</v>
      </c>
      <c r="C11832" s="7">
        <v>45674</v>
      </c>
      <c r="D11832" s="9">
        <v>85.49</v>
      </c>
    </row>
    <row r="11833" spans="1:4" ht="14.25" x14ac:dyDescent="0.2">
      <c r="A11833" s="5" t="s">
        <v>1398</v>
      </c>
      <c r="B11833" s="6" t="s">
        <v>1399</v>
      </c>
      <c r="C11833" s="7">
        <v>45674</v>
      </c>
      <c r="D11833" s="8">
        <v>85.2</v>
      </c>
    </row>
    <row r="11834" spans="1:4" ht="14.25" x14ac:dyDescent="0.2">
      <c r="A11834" s="5" t="s">
        <v>1400</v>
      </c>
      <c r="B11834" s="6" t="s">
        <v>1401</v>
      </c>
      <c r="C11834" s="7">
        <v>45674</v>
      </c>
      <c r="D11834" s="8">
        <v>88.17</v>
      </c>
    </row>
    <row r="11835" spans="1:4" ht="14.25" x14ac:dyDescent="0.2">
      <c r="A11835" s="5" t="s">
        <v>1402</v>
      </c>
      <c r="B11835" s="6" t="s">
        <v>1403</v>
      </c>
      <c r="C11835" s="7">
        <v>45674</v>
      </c>
      <c r="D11835" s="8">
        <v>90.98</v>
      </c>
    </row>
    <row r="11836" spans="1:4" ht="14.25" x14ac:dyDescent="0.2">
      <c r="A11836" s="5" t="s">
        <v>1404</v>
      </c>
      <c r="B11836" s="6" t="s">
        <v>1405</v>
      </c>
      <c r="C11836" s="7">
        <v>45674</v>
      </c>
      <c r="D11836" s="8">
        <v>91.13</v>
      </c>
    </row>
    <row r="11837" spans="1:4" ht="14.25" x14ac:dyDescent="0.2">
      <c r="A11837" s="5" t="s">
        <v>1406</v>
      </c>
      <c r="B11837" s="6" t="s">
        <v>1407</v>
      </c>
      <c r="C11837" s="7">
        <v>45674</v>
      </c>
      <c r="D11837" s="8">
        <v>81.72</v>
      </c>
    </row>
    <row r="11838" spans="1:4" ht="14.25" x14ac:dyDescent="0.2">
      <c r="A11838" s="5" t="s">
        <v>1408</v>
      </c>
      <c r="B11838" s="6" t="s">
        <v>1409</v>
      </c>
      <c r="C11838" s="7">
        <v>45674</v>
      </c>
      <c r="D11838" s="9">
        <v>89.56</v>
      </c>
    </row>
    <row r="11839" spans="1:4" ht="14.25" x14ac:dyDescent="0.2">
      <c r="A11839" s="5" t="s">
        <v>1410</v>
      </c>
      <c r="B11839" s="6" t="s">
        <v>1411</v>
      </c>
      <c r="C11839" s="7">
        <v>45674</v>
      </c>
      <c r="D11839" s="9">
        <v>93.77</v>
      </c>
    </row>
    <row r="11840" spans="1:4" ht="14.25" x14ac:dyDescent="0.2">
      <c r="A11840" s="5" t="s">
        <v>1412</v>
      </c>
      <c r="B11840" s="6" t="s">
        <v>1413</v>
      </c>
      <c r="C11840" s="7">
        <v>45674</v>
      </c>
      <c r="D11840" s="9">
        <v>60.94</v>
      </c>
    </row>
    <row r="11841" spans="1:4" ht="14.25" x14ac:dyDescent="0.2">
      <c r="A11841" s="5" t="s">
        <v>1414</v>
      </c>
      <c r="B11841" s="6" t="s">
        <v>1415</v>
      </c>
      <c r="C11841" s="7">
        <v>45674</v>
      </c>
      <c r="D11841" s="9">
        <v>76.22</v>
      </c>
    </row>
    <row r="11842" spans="1:4" ht="14.25" x14ac:dyDescent="0.2">
      <c r="A11842" s="5" t="s">
        <v>1416</v>
      </c>
      <c r="B11842" s="6" t="s">
        <v>1417</v>
      </c>
      <c r="C11842" s="7">
        <v>45674</v>
      </c>
      <c r="D11842" s="9">
        <v>77.11</v>
      </c>
    </row>
    <row r="11843" spans="1:4" ht="14.25" x14ac:dyDescent="0.2">
      <c r="A11843" s="5" t="s">
        <v>1418</v>
      </c>
      <c r="B11843" s="6" t="s">
        <v>1419</v>
      </c>
      <c r="C11843" s="7">
        <v>45674</v>
      </c>
      <c r="D11843" s="9">
        <v>71.92</v>
      </c>
    </row>
    <row r="11844" spans="1:4" ht="14.25" x14ac:dyDescent="0.2">
      <c r="A11844" s="5" t="s">
        <v>1420</v>
      </c>
      <c r="B11844" s="6" t="s">
        <v>1421</v>
      </c>
      <c r="C11844" s="7">
        <v>45674</v>
      </c>
      <c r="D11844" s="9">
        <v>57.5</v>
      </c>
    </row>
    <row r="11845" spans="1:4" ht="14.25" x14ac:dyDescent="0.2">
      <c r="A11845" s="5" t="s">
        <v>1422</v>
      </c>
      <c r="B11845" s="6" t="s">
        <v>1423</v>
      </c>
      <c r="C11845" s="7">
        <v>45674</v>
      </c>
      <c r="D11845" s="9">
        <v>93.9</v>
      </c>
    </row>
    <row r="11846" spans="1:4" ht="14.25" x14ac:dyDescent="0.2">
      <c r="A11846" s="5" t="s">
        <v>1424</v>
      </c>
      <c r="B11846" s="6" t="s">
        <v>1425</v>
      </c>
      <c r="C11846" s="7">
        <v>45674</v>
      </c>
      <c r="D11846" s="9">
        <v>86.61</v>
      </c>
    </row>
    <row r="11847" spans="1:4" ht="14.25" x14ac:dyDescent="0.2">
      <c r="A11847" s="5" t="s">
        <v>1426</v>
      </c>
      <c r="B11847" s="6" t="s">
        <v>1427</v>
      </c>
      <c r="C11847" s="7">
        <v>45674</v>
      </c>
      <c r="D11847" s="9">
        <v>85.53</v>
      </c>
    </row>
    <row r="11848" spans="1:4" ht="14.25" x14ac:dyDescent="0.2">
      <c r="A11848" s="5" t="s">
        <v>1428</v>
      </c>
      <c r="B11848" s="6" t="s">
        <v>1429</v>
      </c>
      <c r="C11848" s="7">
        <v>45674</v>
      </c>
      <c r="D11848" s="8">
        <v>90.39</v>
      </c>
    </row>
    <row r="11849" spans="1:4" ht="14.25" x14ac:dyDescent="0.2">
      <c r="A11849" s="5" t="s">
        <v>1430</v>
      </c>
      <c r="B11849" s="6" t="s">
        <v>1431</v>
      </c>
      <c r="C11849" s="7">
        <v>45674</v>
      </c>
      <c r="D11849" s="9">
        <v>73.209999999999994</v>
      </c>
    </row>
    <row r="11850" spans="1:4" ht="14.25" x14ac:dyDescent="0.2">
      <c r="A11850" s="5" t="s">
        <v>1432</v>
      </c>
      <c r="B11850" s="6" t="s">
        <v>1433</v>
      </c>
      <c r="C11850" s="7">
        <v>45674</v>
      </c>
      <c r="D11850" s="8">
        <v>88.15</v>
      </c>
    </row>
    <row r="11851" spans="1:4" ht="14.25" x14ac:dyDescent="0.2">
      <c r="A11851" s="5" t="s">
        <v>1434</v>
      </c>
      <c r="B11851" s="6" t="s">
        <v>1435</v>
      </c>
      <c r="C11851" s="7">
        <v>45674</v>
      </c>
      <c r="D11851" s="9">
        <v>69.42</v>
      </c>
    </row>
    <row r="11852" spans="1:4" ht="14.25" x14ac:dyDescent="0.2">
      <c r="A11852" s="5" t="s">
        <v>1436</v>
      </c>
      <c r="B11852" s="6" t="s">
        <v>1437</v>
      </c>
      <c r="C11852" s="7">
        <v>45674</v>
      </c>
      <c r="D11852" s="8">
        <v>75</v>
      </c>
    </row>
    <row r="11853" spans="1:4" ht="14.25" x14ac:dyDescent="0.2">
      <c r="A11853" s="5" t="s">
        <v>1438</v>
      </c>
      <c r="B11853" s="6" t="s">
        <v>1439</v>
      </c>
      <c r="C11853" s="7">
        <v>45674</v>
      </c>
      <c r="D11853" s="8">
        <v>82.96</v>
      </c>
    </row>
    <row r="11854" spans="1:4" ht="14.25" x14ac:dyDescent="0.2">
      <c r="A11854" s="5" t="s">
        <v>1440</v>
      </c>
      <c r="B11854" s="6" t="s">
        <v>1441</v>
      </c>
      <c r="C11854" s="7">
        <v>45674</v>
      </c>
      <c r="D11854" s="9">
        <v>90.61</v>
      </c>
    </row>
    <row r="11855" spans="1:4" ht="14.25" x14ac:dyDescent="0.2">
      <c r="A11855" s="5" t="s">
        <v>1442</v>
      </c>
      <c r="B11855" s="6" t="s">
        <v>1443</v>
      </c>
      <c r="C11855" s="7">
        <v>45674</v>
      </c>
      <c r="D11855" s="9">
        <v>63.5</v>
      </c>
    </row>
    <row r="11856" spans="1:4" ht="14.25" x14ac:dyDescent="0.2">
      <c r="A11856" s="5" t="s">
        <v>1444</v>
      </c>
      <c r="B11856" s="6" t="s">
        <v>1445</v>
      </c>
      <c r="C11856" s="7">
        <v>45674</v>
      </c>
      <c r="D11856" s="8">
        <v>89.92</v>
      </c>
    </row>
    <row r="11857" spans="1:4" ht="14.25" x14ac:dyDescent="0.2">
      <c r="A11857" s="5" t="s">
        <v>1446</v>
      </c>
      <c r="B11857" s="6" t="s">
        <v>1447</v>
      </c>
      <c r="C11857" s="7">
        <v>45674</v>
      </c>
      <c r="D11857" s="8">
        <v>91.69</v>
      </c>
    </row>
    <row r="11858" spans="1:4" ht="14.25" x14ac:dyDescent="0.2">
      <c r="A11858" s="5" t="s">
        <v>1448</v>
      </c>
      <c r="B11858" s="6" t="s">
        <v>1449</v>
      </c>
      <c r="C11858" s="7">
        <v>45674</v>
      </c>
      <c r="D11858" s="8">
        <v>83.98</v>
      </c>
    </row>
    <row r="11859" spans="1:4" ht="14.25" x14ac:dyDescent="0.2">
      <c r="A11859" s="5" t="s">
        <v>1450</v>
      </c>
      <c r="B11859" s="6" t="s">
        <v>1451</v>
      </c>
      <c r="C11859" s="7">
        <v>45674</v>
      </c>
      <c r="D11859" s="9">
        <v>87.25</v>
      </c>
    </row>
    <row r="11860" spans="1:4" ht="14.25" x14ac:dyDescent="0.2">
      <c r="A11860" s="5" t="s">
        <v>1452</v>
      </c>
      <c r="B11860" s="6" t="s">
        <v>1453</v>
      </c>
      <c r="C11860" s="7">
        <v>45674</v>
      </c>
      <c r="D11860" s="8">
        <v>93.47</v>
      </c>
    </row>
    <row r="11861" spans="1:4" ht="14.25" x14ac:dyDescent="0.2">
      <c r="A11861" s="5" t="s">
        <v>1454</v>
      </c>
      <c r="B11861" s="6" t="s">
        <v>1455</v>
      </c>
      <c r="C11861" s="7">
        <v>45674</v>
      </c>
      <c r="D11861" s="8">
        <v>92.45</v>
      </c>
    </row>
    <row r="11862" spans="1:4" ht="14.25" x14ac:dyDescent="0.2">
      <c r="A11862" s="5" t="s">
        <v>1456</v>
      </c>
      <c r="B11862" s="6" t="s">
        <v>1457</v>
      </c>
      <c r="C11862" s="7">
        <v>45674</v>
      </c>
      <c r="D11862" s="8">
        <v>92.08</v>
      </c>
    </row>
    <row r="11863" spans="1:4" ht="14.25" x14ac:dyDescent="0.2">
      <c r="A11863" s="5" t="s">
        <v>1458</v>
      </c>
      <c r="B11863" s="6" t="s">
        <v>1459</v>
      </c>
      <c r="C11863" s="7">
        <v>45674</v>
      </c>
      <c r="D11863" s="9">
        <v>88.08</v>
      </c>
    </row>
    <row r="11864" spans="1:4" ht="14.25" x14ac:dyDescent="0.2">
      <c r="A11864" s="5" t="s">
        <v>1460</v>
      </c>
      <c r="B11864" s="6" t="s">
        <v>1461</v>
      </c>
      <c r="C11864" s="7">
        <v>45674</v>
      </c>
      <c r="D11864" s="9">
        <v>95.12</v>
      </c>
    </row>
    <row r="11865" spans="1:4" ht="14.25" x14ac:dyDescent="0.2">
      <c r="A11865" s="5" t="s">
        <v>1462</v>
      </c>
      <c r="B11865" s="6" t="s">
        <v>1463</v>
      </c>
      <c r="C11865" s="7">
        <v>45674</v>
      </c>
      <c r="D11865" s="9">
        <v>90.46</v>
      </c>
    </row>
    <row r="11866" spans="1:4" ht="14.25" x14ac:dyDescent="0.2">
      <c r="A11866" s="5" t="s">
        <v>1464</v>
      </c>
      <c r="B11866" s="6" t="s">
        <v>1465</v>
      </c>
      <c r="C11866" s="7">
        <v>45674</v>
      </c>
      <c r="D11866" s="8">
        <v>89.37</v>
      </c>
    </row>
    <row r="11867" spans="1:4" ht="14.25" x14ac:dyDescent="0.2">
      <c r="A11867" s="5" t="s">
        <v>1466</v>
      </c>
      <c r="B11867" s="6" t="s">
        <v>1467</v>
      </c>
      <c r="C11867" s="7">
        <v>45674</v>
      </c>
      <c r="D11867" s="8">
        <v>85.66</v>
      </c>
    </row>
    <row r="11868" spans="1:4" ht="14.25" x14ac:dyDescent="0.2">
      <c r="A11868" s="5" t="s">
        <v>1468</v>
      </c>
      <c r="B11868" s="6" t="s">
        <v>1469</v>
      </c>
      <c r="C11868" s="7">
        <v>45674</v>
      </c>
      <c r="D11868" s="9">
        <v>88.22</v>
      </c>
    </row>
    <row r="11869" spans="1:4" ht="14.25" x14ac:dyDescent="0.2">
      <c r="A11869" s="5" t="s">
        <v>1470</v>
      </c>
      <c r="B11869" s="6" t="s">
        <v>1471</v>
      </c>
      <c r="C11869" s="7">
        <v>45674</v>
      </c>
      <c r="D11869" s="8">
        <v>89.69</v>
      </c>
    </row>
    <row r="11870" spans="1:4" ht="14.25" x14ac:dyDescent="0.2">
      <c r="A11870" s="5" t="s">
        <v>1472</v>
      </c>
      <c r="B11870" s="6" t="s">
        <v>1473</v>
      </c>
      <c r="C11870" s="7">
        <v>45674</v>
      </c>
      <c r="D11870" s="8">
        <v>90.14</v>
      </c>
    </row>
    <row r="11871" spans="1:4" ht="14.25" x14ac:dyDescent="0.2">
      <c r="A11871" s="5" t="s">
        <v>1474</v>
      </c>
      <c r="B11871" s="6" t="s">
        <v>1475</v>
      </c>
      <c r="C11871" s="7">
        <v>45674</v>
      </c>
      <c r="D11871" s="8">
        <v>87.34</v>
      </c>
    </row>
    <row r="11872" spans="1:4" ht="14.25" x14ac:dyDescent="0.2">
      <c r="A11872" s="5" t="s">
        <v>1476</v>
      </c>
      <c r="B11872" s="6" t="s">
        <v>1477</v>
      </c>
      <c r="C11872" s="7">
        <v>45674</v>
      </c>
      <c r="D11872" s="8">
        <v>89.25</v>
      </c>
    </row>
    <row r="11873" spans="1:4" ht="14.25" x14ac:dyDescent="0.2">
      <c r="A11873" s="5" t="s">
        <v>1478</v>
      </c>
      <c r="B11873" s="6" t="s">
        <v>1479</v>
      </c>
      <c r="C11873" s="7">
        <v>45674</v>
      </c>
      <c r="D11873" s="8">
        <v>93.01</v>
      </c>
    </row>
    <row r="11874" spans="1:4" ht="14.25" x14ac:dyDescent="0.2">
      <c r="A11874" s="5" t="s">
        <v>1480</v>
      </c>
      <c r="B11874" s="6" t="s">
        <v>1481</v>
      </c>
      <c r="C11874" s="7">
        <v>45674</v>
      </c>
      <c r="D11874" s="9">
        <v>86.17</v>
      </c>
    </row>
    <row r="11875" spans="1:4" ht="14.25" x14ac:dyDescent="0.2">
      <c r="A11875" s="5" t="s">
        <v>1482</v>
      </c>
      <c r="B11875" s="6" t="s">
        <v>1483</v>
      </c>
      <c r="C11875" s="7">
        <v>45674</v>
      </c>
      <c r="D11875" s="9">
        <v>88.09</v>
      </c>
    </row>
    <row r="11876" spans="1:4" ht="14.25" x14ac:dyDescent="0.2">
      <c r="A11876" s="5" t="s">
        <v>1484</v>
      </c>
      <c r="B11876" s="6" t="s">
        <v>1485</v>
      </c>
      <c r="C11876" s="7">
        <v>45674</v>
      </c>
      <c r="D11876" s="9">
        <v>87.21</v>
      </c>
    </row>
    <row r="11877" spans="1:4" ht="14.25" x14ac:dyDescent="0.2">
      <c r="A11877" s="5" t="s">
        <v>1486</v>
      </c>
      <c r="B11877" s="6" t="s">
        <v>1487</v>
      </c>
      <c r="C11877" s="7">
        <v>45674</v>
      </c>
      <c r="D11877" s="8">
        <v>89.6</v>
      </c>
    </row>
    <row r="11878" spans="1:4" ht="14.25" x14ac:dyDescent="0.2">
      <c r="A11878" s="5" t="s">
        <v>1488</v>
      </c>
      <c r="B11878" s="6" t="s">
        <v>1489</v>
      </c>
      <c r="C11878" s="7">
        <v>45674</v>
      </c>
      <c r="D11878" s="8">
        <v>92.44</v>
      </c>
    </row>
    <row r="11879" spans="1:4" ht="14.25" x14ac:dyDescent="0.2">
      <c r="A11879" s="5" t="s">
        <v>1490</v>
      </c>
      <c r="B11879" s="6" t="s">
        <v>1491</v>
      </c>
      <c r="C11879" s="7">
        <v>45674</v>
      </c>
      <c r="D11879" s="8">
        <v>86.42</v>
      </c>
    </row>
    <row r="11880" spans="1:4" ht="14.25" x14ac:dyDescent="0.2">
      <c r="A11880" s="5" t="s">
        <v>1492</v>
      </c>
      <c r="B11880" s="6" t="s">
        <v>1493</v>
      </c>
      <c r="C11880" s="7">
        <v>45674</v>
      </c>
      <c r="D11880" s="9">
        <v>61.87</v>
      </c>
    </row>
    <row r="11881" spans="1:4" ht="14.25" x14ac:dyDescent="0.2">
      <c r="A11881" s="5" t="s">
        <v>1496</v>
      </c>
      <c r="B11881" s="6" t="s">
        <v>1497</v>
      </c>
      <c r="C11881" s="7">
        <v>45674</v>
      </c>
      <c r="D11881" s="8">
        <v>91.72</v>
      </c>
    </row>
    <row r="11882" spans="1:4" ht="14.25" x14ac:dyDescent="0.2">
      <c r="A11882" s="5" t="s">
        <v>1498</v>
      </c>
      <c r="B11882" s="6" t="s">
        <v>1499</v>
      </c>
      <c r="C11882" s="7">
        <v>45674</v>
      </c>
      <c r="D11882" s="8">
        <v>93.47</v>
      </c>
    </row>
    <row r="11883" spans="1:4" ht="14.25" x14ac:dyDescent="0.2">
      <c r="A11883" s="5" t="s">
        <v>1500</v>
      </c>
      <c r="B11883" s="6" t="s">
        <v>1501</v>
      </c>
      <c r="C11883" s="7">
        <v>45674</v>
      </c>
      <c r="D11883" s="9">
        <v>90.95</v>
      </c>
    </row>
    <row r="11884" spans="1:4" ht="14.25" x14ac:dyDescent="0.2">
      <c r="A11884" s="5" t="s">
        <v>1504</v>
      </c>
      <c r="B11884" s="6" t="s">
        <v>1505</v>
      </c>
      <c r="C11884" s="7">
        <v>45674</v>
      </c>
      <c r="D11884" s="9">
        <v>79</v>
      </c>
    </row>
    <row r="11885" spans="1:4" ht="14.25" x14ac:dyDescent="0.2">
      <c r="A11885" s="5" t="s">
        <v>1506</v>
      </c>
      <c r="B11885" s="6" t="s">
        <v>1507</v>
      </c>
      <c r="C11885" s="7">
        <v>45674</v>
      </c>
      <c r="D11885" s="9">
        <v>66.66</v>
      </c>
    </row>
    <row r="11886" spans="1:4" ht="14.25" x14ac:dyDescent="0.2">
      <c r="A11886" s="5" t="s">
        <v>1508</v>
      </c>
      <c r="B11886" s="6" t="s">
        <v>1509</v>
      </c>
      <c r="C11886" s="7">
        <v>45674</v>
      </c>
      <c r="D11886" s="9">
        <v>78.59</v>
      </c>
    </row>
    <row r="11887" spans="1:4" ht="14.25" x14ac:dyDescent="0.2">
      <c r="A11887" s="5" t="s">
        <v>1510</v>
      </c>
      <c r="B11887" s="6" t="s">
        <v>1511</v>
      </c>
      <c r="C11887" s="7">
        <v>45674</v>
      </c>
      <c r="D11887" s="9">
        <v>74.41</v>
      </c>
    </row>
    <row r="11888" spans="1:4" ht="14.25" x14ac:dyDescent="0.2">
      <c r="A11888" s="5" t="s">
        <v>1514</v>
      </c>
      <c r="B11888" s="6" t="s">
        <v>1515</v>
      </c>
      <c r="C11888" s="7">
        <v>45674</v>
      </c>
      <c r="D11888" s="9">
        <v>72.69</v>
      </c>
    </row>
    <row r="11889" spans="1:4" ht="14.25" x14ac:dyDescent="0.2">
      <c r="A11889" s="5" t="s">
        <v>1516</v>
      </c>
      <c r="B11889" s="6" t="s">
        <v>1517</v>
      </c>
      <c r="C11889" s="7">
        <v>45674</v>
      </c>
      <c r="D11889" s="9">
        <v>79.62</v>
      </c>
    </row>
    <row r="11890" spans="1:4" ht="14.25" x14ac:dyDescent="0.2">
      <c r="A11890" s="5" t="s">
        <v>1518</v>
      </c>
      <c r="B11890" s="6" t="s">
        <v>1519</v>
      </c>
      <c r="C11890" s="7">
        <v>45674</v>
      </c>
      <c r="D11890" s="9">
        <v>64.83</v>
      </c>
    </row>
    <row r="11891" spans="1:4" ht="14.25" x14ac:dyDescent="0.2">
      <c r="A11891" s="5" t="s">
        <v>3106</v>
      </c>
      <c r="B11891" s="6" t="s">
        <v>3107</v>
      </c>
      <c r="C11891" s="7">
        <v>45674</v>
      </c>
      <c r="D11891" s="9">
        <v>34.14</v>
      </c>
    </row>
    <row r="11892" spans="1:4" ht="14.25" x14ac:dyDescent="0.2">
      <c r="A11892" s="5" t="s">
        <v>1520</v>
      </c>
      <c r="B11892" s="6" t="s">
        <v>1521</v>
      </c>
      <c r="C11892" s="7">
        <v>45674</v>
      </c>
      <c r="D11892" s="9">
        <v>82.3</v>
      </c>
    </row>
    <row r="11893" spans="1:4" ht="14.25" x14ac:dyDescent="0.2">
      <c r="A11893" s="5" t="s">
        <v>1522</v>
      </c>
      <c r="B11893" s="6" t="s">
        <v>1523</v>
      </c>
      <c r="C11893" s="7">
        <v>45674</v>
      </c>
      <c r="D11893" s="8">
        <v>87.35</v>
      </c>
    </row>
    <row r="11894" spans="1:4" ht="14.25" x14ac:dyDescent="0.2">
      <c r="A11894" s="5" t="s">
        <v>1524</v>
      </c>
      <c r="B11894" s="6" t="s">
        <v>1525</v>
      </c>
      <c r="C11894" s="7">
        <v>45674</v>
      </c>
      <c r="D11894" s="8">
        <v>77.319999999999993</v>
      </c>
    </row>
    <row r="11895" spans="1:4" ht="14.25" x14ac:dyDescent="0.2">
      <c r="A11895" s="5" t="s">
        <v>1526</v>
      </c>
      <c r="B11895" s="6" t="s">
        <v>1527</v>
      </c>
      <c r="C11895" s="7">
        <v>45674</v>
      </c>
      <c r="D11895" s="9">
        <v>81.17</v>
      </c>
    </row>
    <row r="11896" spans="1:4" ht="14.25" x14ac:dyDescent="0.2">
      <c r="A11896" s="5" t="s">
        <v>1528</v>
      </c>
      <c r="B11896" s="6" t="s">
        <v>1529</v>
      </c>
      <c r="C11896" s="7">
        <v>45674</v>
      </c>
      <c r="D11896" s="8">
        <v>92.39</v>
      </c>
    </row>
    <row r="11897" spans="1:4" ht="14.25" x14ac:dyDescent="0.2">
      <c r="A11897" s="5" t="s">
        <v>1530</v>
      </c>
      <c r="B11897" s="6" t="s">
        <v>1531</v>
      </c>
      <c r="C11897" s="7">
        <v>45674</v>
      </c>
      <c r="D11897" s="9">
        <v>39.1</v>
      </c>
    </row>
    <row r="11898" spans="1:4" ht="14.25" x14ac:dyDescent="0.2">
      <c r="A11898" s="5" t="s">
        <v>1532</v>
      </c>
      <c r="B11898" s="6" t="s">
        <v>1533</v>
      </c>
      <c r="C11898" s="7">
        <v>45674</v>
      </c>
      <c r="D11898" s="8">
        <v>85.79</v>
      </c>
    </row>
    <row r="11899" spans="1:4" ht="14.25" x14ac:dyDescent="0.2">
      <c r="A11899" s="5" t="s">
        <v>1534</v>
      </c>
      <c r="B11899" s="6" t="s">
        <v>1535</v>
      </c>
      <c r="C11899" s="7">
        <v>45674</v>
      </c>
      <c r="D11899" s="9">
        <v>93.52</v>
      </c>
    </row>
    <row r="11900" spans="1:4" ht="14.25" x14ac:dyDescent="0.2">
      <c r="A11900" s="5" t="s">
        <v>1536</v>
      </c>
      <c r="B11900" s="6" t="s">
        <v>1537</v>
      </c>
      <c r="C11900" s="7">
        <v>45674</v>
      </c>
      <c r="D11900" s="9">
        <v>89.8</v>
      </c>
    </row>
    <row r="11901" spans="1:4" ht="14.25" x14ac:dyDescent="0.2">
      <c r="A11901" s="5" t="s">
        <v>1538</v>
      </c>
      <c r="B11901" s="6" t="s">
        <v>1539</v>
      </c>
      <c r="C11901" s="7">
        <v>45674</v>
      </c>
      <c r="D11901" s="8">
        <v>87.39</v>
      </c>
    </row>
    <row r="11902" spans="1:4" ht="14.25" x14ac:dyDescent="0.2">
      <c r="A11902" s="5" t="s">
        <v>1540</v>
      </c>
      <c r="B11902" s="6" t="s">
        <v>1541</v>
      </c>
      <c r="C11902" s="7">
        <v>45674</v>
      </c>
      <c r="D11902" s="8">
        <v>87.26</v>
      </c>
    </row>
    <row r="11903" spans="1:4" ht="14.25" x14ac:dyDescent="0.2">
      <c r="A11903" s="5" t="s">
        <v>1542</v>
      </c>
      <c r="B11903" s="6" t="s">
        <v>1543</v>
      </c>
      <c r="C11903" s="7">
        <v>45674</v>
      </c>
      <c r="D11903" s="9">
        <v>81.59</v>
      </c>
    </row>
    <row r="11904" spans="1:4" ht="14.25" x14ac:dyDescent="0.2">
      <c r="A11904" s="5" t="s">
        <v>1544</v>
      </c>
      <c r="B11904" s="6" t="s">
        <v>1545</v>
      </c>
      <c r="C11904" s="7">
        <v>45674</v>
      </c>
      <c r="D11904" s="9">
        <v>84.47</v>
      </c>
    </row>
    <row r="11905" spans="1:4" ht="14.25" x14ac:dyDescent="0.2">
      <c r="A11905" s="5" t="s">
        <v>1546</v>
      </c>
      <c r="B11905" s="6" t="s">
        <v>1547</v>
      </c>
      <c r="C11905" s="7">
        <v>45674</v>
      </c>
      <c r="D11905" s="9">
        <v>85.03</v>
      </c>
    </row>
    <row r="11906" spans="1:4" ht="14.25" x14ac:dyDescent="0.2">
      <c r="A11906" s="5" t="s">
        <v>1548</v>
      </c>
      <c r="B11906" s="6" t="s">
        <v>1549</v>
      </c>
      <c r="C11906" s="7">
        <v>45674</v>
      </c>
      <c r="D11906" s="9">
        <v>81.81</v>
      </c>
    </row>
    <row r="11907" spans="1:4" ht="14.25" x14ac:dyDescent="0.2">
      <c r="A11907" s="5" t="s">
        <v>1550</v>
      </c>
      <c r="B11907" s="6" t="s">
        <v>1551</v>
      </c>
      <c r="C11907" s="7">
        <v>45674</v>
      </c>
      <c r="D11907" s="8">
        <v>83.17</v>
      </c>
    </row>
    <row r="11908" spans="1:4" ht="14.25" x14ac:dyDescent="0.2">
      <c r="A11908" s="5" t="s">
        <v>3108</v>
      </c>
      <c r="B11908" s="6" t="s">
        <v>3109</v>
      </c>
      <c r="C11908" s="7">
        <v>45674</v>
      </c>
      <c r="D11908" s="8">
        <v>86.36</v>
      </c>
    </row>
    <row r="11909" spans="1:4" ht="14.25" x14ac:dyDescent="0.2">
      <c r="A11909" s="5" t="s">
        <v>1552</v>
      </c>
      <c r="B11909" s="6" t="s">
        <v>1553</v>
      </c>
      <c r="C11909" s="7">
        <v>45674</v>
      </c>
      <c r="D11909" s="8">
        <v>90.21</v>
      </c>
    </row>
    <row r="11910" spans="1:4" ht="14.25" x14ac:dyDescent="0.2">
      <c r="A11910" s="5" t="s">
        <v>1554</v>
      </c>
      <c r="B11910" s="6" t="s">
        <v>1555</v>
      </c>
      <c r="C11910" s="7">
        <v>45674</v>
      </c>
      <c r="D11910" s="8">
        <v>87.34</v>
      </c>
    </row>
    <row r="11911" spans="1:4" ht="14.25" x14ac:dyDescent="0.2">
      <c r="A11911" s="5" t="s">
        <v>1556</v>
      </c>
      <c r="B11911" s="6" t="s">
        <v>1557</v>
      </c>
      <c r="C11911" s="7">
        <v>45674</v>
      </c>
      <c r="D11911" s="9">
        <v>78.849999999999994</v>
      </c>
    </row>
    <row r="11912" spans="1:4" ht="14.25" x14ac:dyDescent="0.2">
      <c r="A11912" s="5" t="s">
        <v>1558</v>
      </c>
      <c r="B11912" s="6" t="s">
        <v>1559</v>
      </c>
      <c r="C11912" s="7">
        <v>45674</v>
      </c>
      <c r="D11912" s="8">
        <v>92.3</v>
      </c>
    </row>
    <row r="11913" spans="1:4" ht="14.25" x14ac:dyDescent="0.2">
      <c r="A11913" s="5" t="s">
        <v>1560</v>
      </c>
      <c r="B11913" s="6" t="s">
        <v>1561</v>
      </c>
      <c r="C11913" s="7">
        <v>45674</v>
      </c>
      <c r="D11913" s="9">
        <v>86.06</v>
      </c>
    </row>
    <row r="11914" spans="1:4" ht="14.25" x14ac:dyDescent="0.2">
      <c r="A11914" s="5" t="s">
        <v>1562</v>
      </c>
      <c r="B11914" s="6" t="s">
        <v>1563</v>
      </c>
      <c r="C11914" s="7">
        <v>45674</v>
      </c>
      <c r="D11914" s="8">
        <v>85.91</v>
      </c>
    </row>
    <row r="11915" spans="1:4" ht="14.25" x14ac:dyDescent="0.2">
      <c r="A11915" s="5" t="s">
        <v>1564</v>
      </c>
      <c r="B11915" s="6" t="s">
        <v>1565</v>
      </c>
      <c r="C11915" s="7">
        <v>45674</v>
      </c>
      <c r="D11915" s="9">
        <v>86.29</v>
      </c>
    </row>
    <row r="11916" spans="1:4" ht="14.25" x14ac:dyDescent="0.2">
      <c r="A11916" s="5" t="s">
        <v>1566</v>
      </c>
      <c r="B11916" s="6" t="s">
        <v>1567</v>
      </c>
      <c r="C11916" s="7">
        <v>45674</v>
      </c>
      <c r="D11916" s="9">
        <v>82.71</v>
      </c>
    </row>
    <row r="11917" spans="1:4" ht="14.25" x14ac:dyDescent="0.2">
      <c r="A11917" s="5" t="s">
        <v>1568</v>
      </c>
      <c r="B11917" s="6" t="s">
        <v>1569</v>
      </c>
      <c r="C11917" s="7">
        <v>45674</v>
      </c>
      <c r="D11917" s="9">
        <v>81.56</v>
      </c>
    </row>
    <row r="11918" spans="1:4" ht="14.25" x14ac:dyDescent="0.2">
      <c r="A11918" s="5" t="s">
        <v>1570</v>
      </c>
      <c r="B11918" s="6" t="s">
        <v>1571</v>
      </c>
      <c r="C11918" s="7">
        <v>45674</v>
      </c>
      <c r="D11918" s="9">
        <v>65.25</v>
      </c>
    </row>
    <row r="11919" spans="1:4" ht="14.25" x14ac:dyDescent="0.2">
      <c r="A11919" s="5" t="s">
        <v>1572</v>
      </c>
      <c r="B11919" s="6" t="s">
        <v>1573</v>
      </c>
      <c r="C11919" s="7">
        <v>45674</v>
      </c>
      <c r="D11919" s="9">
        <v>79.819999999999993</v>
      </c>
    </row>
    <row r="11920" spans="1:4" ht="14.25" x14ac:dyDescent="0.2">
      <c r="A11920" s="5" t="s">
        <v>1574</v>
      </c>
      <c r="B11920" s="6" t="s">
        <v>1575</v>
      </c>
      <c r="C11920" s="7">
        <v>45674</v>
      </c>
      <c r="D11920" s="8">
        <v>85.84</v>
      </c>
    </row>
    <row r="11921" spans="1:4" ht="14.25" x14ac:dyDescent="0.2">
      <c r="A11921" s="5" t="s">
        <v>1576</v>
      </c>
      <c r="B11921" s="6" t="s">
        <v>1577</v>
      </c>
      <c r="C11921" s="7">
        <v>45674</v>
      </c>
      <c r="D11921" s="9">
        <v>96.28</v>
      </c>
    </row>
    <row r="11922" spans="1:4" ht="14.25" x14ac:dyDescent="0.2">
      <c r="A11922" s="5" t="s">
        <v>1578</v>
      </c>
      <c r="B11922" s="6" t="s">
        <v>1579</v>
      </c>
      <c r="C11922" s="7">
        <v>45674</v>
      </c>
      <c r="D11922" s="9">
        <v>38.090000000000003</v>
      </c>
    </row>
    <row r="11923" spans="1:4" ht="14.25" x14ac:dyDescent="0.2">
      <c r="A11923" s="5" t="s">
        <v>1580</v>
      </c>
      <c r="B11923" s="6" t="s">
        <v>1581</v>
      </c>
      <c r="C11923" s="7">
        <v>45674</v>
      </c>
      <c r="D11923" s="8">
        <v>77.040000000000006</v>
      </c>
    </row>
    <row r="11924" spans="1:4" ht="14.25" x14ac:dyDescent="0.2">
      <c r="A11924" s="5" t="s">
        <v>1582</v>
      </c>
      <c r="B11924" s="6" t="s">
        <v>1583</v>
      </c>
      <c r="C11924" s="7">
        <v>45674</v>
      </c>
      <c r="D11924" s="9">
        <v>74.13</v>
      </c>
    </row>
    <row r="11925" spans="1:4" ht="14.25" x14ac:dyDescent="0.2">
      <c r="A11925" s="5" t="s">
        <v>1584</v>
      </c>
      <c r="B11925" s="6" t="s">
        <v>1585</v>
      </c>
      <c r="C11925" s="7">
        <v>45674</v>
      </c>
      <c r="D11925" s="8">
        <v>85.13</v>
      </c>
    </row>
    <row r="11926" spans="1:4" ht="14.25" x14ac:dyDescent="0.2">
      <c r="A11926" s="5" t="s">
        <v>1586</v>
      </c>
      <c r="B11926" s="6" t="s">
        <v>1587</v>
      </c>
      <c r="C11926" s="7">
        <v>45674</v>
      </c>
      <c r="D11926" s="8">
        <v>93.18</v>
      </c>
    </row>
    <row r="11927" spans="1:4" ht="14.25" x14ac:dyDescent="0.2">
      <c r="A11927" s="5" t="s">
        <v>1588</v>
      </c>
      <c r="B11927" s="6" t="s">
        <v>1589</v>
      </c>
      <c r="C11927" s="7">
        <v>45674</v>
      </c>
      <c r="D11927" s="8">
        <v>91.05</v>
      </c>
    </row>
    <row r="11928" spans="1:4" ht="14.25" x14ac:dyDescent="0.2">
      <c r="A11928" s="5" t="s">
        <v>1590</v>
      </c>
      <c r="B11928" s="6" t="s">
        <v>1591</v>
      </c>
      <c r="C11928" s="7">
        <v>45674</v>
      </c>
      <c r="D11928" s="9">
        <v>81.739999999999995</v>
      </c>
    </row>
    <row r="11929" spans="1:4" ht="14.25" x14ac:dyDescent="0.2">
      <c r="A11929" s="5" t="s">
        <v>1592</v>
      </c>
      <c r="B11929" s="6" t="s">
        <v>1593</v>
      </c>
      <c r="C11929" s="7">
        <v>45674</v>
      </c>
      <c r="D11929" s="8">
        <v>86.99</v>
      </c>
    </row>
    <row r="11930" spans="1:4" ht="14.25" x14ac:dyDescent="0.2">
      <c r="A11930" s="5" t="s">
        <v>1594</v>
      </c>
      <c r="B11930" s="6" t="s">
        <v>1595</v>
      </c>
      <c r="C11930" s="7">
        <v>45674</v>
      </c>
      <c r="D11930" s="8">
        <v>89.49</v>
      </c>
    </row>
    <row r="11931" spans="1:4" ht="14.25" x14ac:dyDescent="0.2">
      <c r="A11931" s="5" t="s">
        <v>1596</v>
      </c>
      <c r="B11931" s="6" t="s">
        <v>1597</v>
      </c>
      <c r="C11931" s="7">
        <v>45674</v>
      </c>
      <c r="D11931" s="8">
        <v>84.1</v>
      </c>
    </row>
    <row r="11932" spans="1:4" ht="14.25" x14ac:dyDescent="0.2">
      <c r="A11932" s="5" t="s">
        <v>1598</v>
      </c>
      <c r="B11932" s="6" t="s">
        <v>1599</v>
      </c>
      <c r="C11932" s="7">
        <v>45674</v>
      </c>
      <c r="D11932" s="9">
        <v>87.92</v>
      </c>
    </row>
    <row r="11933" spans="1:4" ht="14.25" x14ac:dyDescent="0.2">
      <c r="A11933" s="5" t="s">
        <v>1600</v>
      </c>
      <c r="B11933" s="6" t="s">
        <v>1601</v>
      </c>
      <c r="C11933" s="7">
        <v>45674</v>
      </c>
      <c r="D11933" s="8">
        <v>86</v>
      </c>
    </row>
    <row r="11934" spans="1:4" ht="14.25" x14ac:dyDescent="0.2">
      <c r="A11934" s="5" t="s">
        <v>1602</v>
      </c>
      <c r="B11934" s="6" t="s">
        <v>1603</v>
      </c>
      <c r="C11934" s="7">
        <v>45674</v>
      </c>
      <c r="D11934" s="9">
        <v>84.8</v>
      </c>
    </row>
    <row r="11935" spans="1:4" ht="14.25" x14ac:dyDescent="0.2">
      <c r="A11935" s="5" t="s">
        <v>1604</v>
      </c>
      <c r="B11935" s="6" t="s">
        <v>1605</v>
      </c>
      <c r="C11935" s="7">
        <v>45674</v>
      </c>
      <c r="D11935" s="8">
        <v>84.53</v>
      </c>
    </row>
    <row r="11936" spans="1:4" ht="14.25" x14ac:dyDescent="0.2">
      <c r="A11936" s="5" t="s">
        <v>1606</v>
      </c>
      <c r="B11936" s="6" t="s">
        <v>1607</v>
      </c>
      <c r="C11936" s="7">
        <v>45674</v>
      </c>
      <c r="D11936" s="8">
        <v>88.52</v>
      </c>
    </row>
    <row r="11937" spans="1:4" ht="14.25" x14ac:dyDescent="0.2">
      <c r="A11937" s="5" t="s">
        <v>1608</v>
      </c>
      <c r="B11937" s="6" t="s">
        <v>1609</v>
      </c>
      <c r="C11937" s="7">
        <v>45674</v>
      </c>
      <c r="D11937" s="9">
        <v>85.11</v>
      </c>
    </row>
    <row r="11938" spans="1:4" ht="14.25" x14ac:dyDescent="0.2">
      <c r="A11938" s="5" t="s">
        <v>1610</v>
      </c>
      <c r="B11938" s="6" t="s">
        <v>1611</v>
      </c>
      <c r="C11938" s="7">
        <v>45674</v>
      </c>
      <c r="D11938" s="9">
        <v>81.760000000000005</v>
      </c>
    </row>
    <row r="11939" spans="1:4" ht="14.25" x14ac:dyDescent="0.2">
      <c r="A11939" s="5" t="s">
        <v>1612</v>
      </c>
      <c r="B11939" s="6" t="s">
        <v>1613</v>
      </c>
      <c r="C11939" s="7">
        <v>45674</v>
      </c>
      <c r="D11939" s="9">
        <v>84.41</v>
      </c>
    </row>
    <row r="11940" spans="1:4" ht="14.25" x14ac:dyDescent="0.2">
      <c r="A11940" s="5" t="s">
        <v>1614</v>
      </c>
      <c r="B11940" s="6" t="s">
        <v>1615</v>
      </c>
      <c r="C11940" s="7">
        <v>45674</v>
      </c>
      <c r="D11940" s="9">
        <v>86.53</v>
      </c>
    </row>
    <row r="11941" spans="1:4" ht="14.25" x14ac:dyDescent="0.2">
      <c r="A11941" s="5" t="s">
        <v>1616</v>
      </c>
      <c r="B11941" s="6" t="s">
        <v>1617</v>
      </c>
      <c r="C11941" s="7">
        <v>45674</v>
      </c>
      <c r="D11941" s="9">
        <v>86.17</v>
      </c>
    </row>
    <row r="11942" spans="1:4" ht="14.25" x14ac:dyDescent="0.2">
      <c r="A11942" s="5" t="s">
        <v>1618</v>
      </c>
      <c r="B11942" s="6" t="s">
        <v>1619</v>
      </c>
      <c r="C11942" s="7">
        <v>45674</v>
      </c>
      <c r="D11942" s="8">
        <v>93.36</v>
      </c>
    </row>
    <row r="11943" spans="1:4" ht="14.25" x14ac:dyDescent="0.2">
      <c r="A11943" s="5" t="s">
        <v>1620</v>
      </c>
      <c r="B11943" s="6" t="s">
        <v>1621</v>
      </c>
      <c r="C11943" s="7">
        <v>45674</v>
      </c>
      <c r="D11943" s="9">
        <v>76.81</v>
      </c>
    </row>
    <row r="11944" spans="1:4" ht="14.25" x14ac:dyDescent="0.2">
      <c r="A11944" s="5" t="s">
        <v>1622</v>
      </c>
      <c r="B11944" s="6" t="s">
        <v>1623</v>
      </c>
      <c r="C11944" s="7">
        <v>45674</v>
      </c>
      <c r="D11944" s="9">
        <v>86.29</v>
      </c>
    </row>
    <row r="11945" spans="1:4" ht="14.25" x14ac:dyDescent="0.2">
      <c r="A11945" s="5" t="s">
        <v>1624</v>
      </c>
      <c r="B11945" s="6" t="s">
        <v>1625</v>
      </c>
      <c r="C11945" s="7">
        <v>45674</v>
      </c>
      <c r="D11945" s="9">
        <v>92.75</v>
      </c>
    </row>
    <row r="11946" spans="1:4" ht="14.25" x14ac:dyDescent="0.2">
      <c r="A11946" s="5" t="s">
        <v>1626</v>
      </c>
      <c r="B11946" s="6" t="s">
        <v>1627</v>
      </c>
      <c r="C11946" s="7">
        <v>45674</v>
      </c>
      <c r="D11946" s="9">
        <v>86.62</v>
      </c>
    </row>
    <row r="11947" spans="1:4" ht="14.25" x14ac:dyDescent="0.2">
      <c r="A11947" s="5" t="s">
        <v>1628</v>
      </c>
      <c r="B11947" s="6" t="s">
        <v>1629</v>
      </c>
      <c r="C11947" s="7">
        <v>45674</v>
      </c>
      <c r="D11947" s="9">
        <v>86.77</v>
      </c>
    </row>
    <row r="11948" spans="1:4" ht="14.25" x14ac:dyDescent="0.2">
      <c r="A11948" s="5" t="s">
        <v>1630</v>
      </c>
      <c r="B11948" s="6" t="s">
        <v>1631</v>
      </c>
      <c r="C11948" s="7">
        <v>45674</v>
      </c>
      <c r="D11948" s="9">
        <v>89.82</v>
      </c>
    </row>
    <row r="11949" spans="1:4" ht="14.25" x14ac:dyDescent="0.2">
      <c r="A11949" s="5" t="s">
        <v>1632</v>
      </c>
      <c r="B11949" s="6" t="s">
        <v>1633</v>
      </c>
      <c r="C11949" s="7">
        <v>45674</v>
      </c>
      <c r="D11949" s="8">
        <v>88.37</v>
      </c>
    </row>
    <row r="11950" spans="1:4" ht="14.25" x14ac:dyDescent="0.2">
      <c r="A11950" s="5" t="s">
        <v>1634</v>
      </c>
      <c r="B11950" s="6" t="s">
        <v>1635</v>
      </c>
      <c r="C11950" s="7">
        <v>45674</v>
      </c>
      <c r="D11950" s="9">
        <v>82.68</v>
      </c>
    </row>
    <row r="11951" spans="1:4" ht="14.25" x14ac:dyDescent="0.2">
      <c r="A11951" s="5" t="s">
        <v>1636</v>
      </c>
      <c r="B11951" s="6" t="s">
        <v>1637</v>
      </c>
      <c r="C11951" s="7">
        <v>45674</v>
      </c>
      <c r="D11951" s="9">
        <v>84.97</v>
      </c>
    </row>
    <row r="11952" spans="1:4" ht="14.25" x14ac:dyDescent="0.2">
      <c r="A11952" s="5" t="s">
        <v>1638</v>
      </c>
      <c r="B11952" s="6" t="s">
        <v>1639</v>
      </c>
      <c r="C11952" s="7">
        <v>45674</v>
      </c>
      <c r="D11952" s="8">
        <v>87.43</v>
      </c>
    </row>
    <row r="11953" spans="1:4" ht="14.25" x14ac:dyDescent="0.2">
      <c r="A11953" s="5" t="s">
        <v>1640</v>
      </c>
      <c r="B11953" s="6" t="s">
        <v>1641</v>
      </c>
      <c r="C11953" s="7">
        <v>45674</v>
      </c>
      <c r="D11953" s="9">
        <v>78.599999999999994</v>
      </c>
    </row>
    <row r="11954" spans="1:4" ht="14.25" x14ac:dyDescent="0.2">
      <c r="A11954" s="5" t="s">
        <v>1642</v>
      </c>
      <c r="B11954" s="6" t="s">
        <v>1643</v>
      </c>
      <c r="C11954" s="7">
        <v>45674</v>
      </c>
      <c r="D11954" s="9">
        <v>85.25</v>
      </c>
    </row>
    <row r="11955" spans="1:4" ht="14.25" x14ac:dyDescent="0.2">
      <c r="A11955" s="5" t="s">
        <v>1644</v>
      </c>
      <c r="B11955" s="6" t="s">
        <v>1645</v>
      </c>
      <c r="C11955" s="7">
        <v>45674</v>
      </c>
      <c r="D11955" s="9">
        <v>73.16</v>
      </c>
    </row>
    <row r="11956" spans="1:4" ht="14.25" x14ac:dyDescent="0.2">
      <c r="A11956" s="5" t="s">
        <v>3110</v>
      </c>
      <c r="B11956" s="6" t="s">
        <v>3111</v>
      </c>
      <c r="C11956" s="7">
        <v>45674</v>
      </c>
      <c r="D11956" s="9">
        <v>92.66</v>
      </c>
    </row>
    <row r="11957" spans="1:4" ht="14.25" x14ac:dyDescent="0.2">
      <c r="A11957" s="5" t="s">
        <v>1646</v>
      </c>
      <c r="B11957" s="6" t="s">
        <v>1647</v>
      </c>
      <c r="C11957" s="7">
        <v>45674</v>
      </c>
      <c r="D11957" s="9">
        <v>79.33</v>
      </c>
    </row>
    <row r="11958" spans="1:4" ht="14.25" x14ac:dyDescent="0.2">
      <c r="A11958" s="5" t="s">
        <v>1648</v>
      </c>
      <c r="B11958" s="6" t="s">
        <v>1649</v>
      </c>
      <c r="C11958" s="7">
        <v>45674</v>
      </c>
      <c r="D11958" s="9">
        <v>74.03</v>
      </c>
    </row>
    <row r="11959" spans="1:4" ht="14.25" x14ac:dyDescent="0.2">
      <c r="A11959" s="5" t="s">
        <v>1650</v>
      </c>
      <c r="B11959" s="6" t="s">
        <v>1651</v>
      </c>
      <c r="C11959" s="7">
        <v>45674</v>
      </c>
      <c r="D11959" s="8">
        <v>87.24</v>
      </c>
    </row>
    <row r="11960" spans="1:4" ht="14.25" x14ac:dyDescent="0.2">
      <c r="A11960" s="5" t="s">
        <v>1652</v>
      </c>
      <c r="B11960" s="6" t="s">
        <v>1653</v>
      </c>
      <c r="C11960" s="7">
        <v>45674</v>
      </c>
      <c r="D11960" s="9">
        <v>60.35</v>
      </c>
    </row>
    <row r="11961" spans="1:4" ht="14.25" x14ac:dyDescent="0.2">
      <c r="A11961" s="5" t="s">
        <v>1654</v>
      </c>
      <c r="B11961" s="6" t="s">
        <v>1655</v>
      </c>
      <c r="C11961" s="7">
        <v>45674</v>
      </c>
      <c r="D11961" s="9">
        <v>68.8</v>
      </c>
    </row>
    <row r="11962" spans="1:4" ht="14.25" x14ac:dyDescent="0.2">
      <c r="A11962" s="5" t="s">
        <v>1656</v>
      </c>
      <c r="B11962" s="6" t="s">
        <v>1657</v>
      </c>
      <c r="C11962" s="7">
        <v>45674</v>
      </c>
      <c r="D11962" s="8">
        <v>91.73</v>
      </c>
    </row>
    <row r="11963" spans="1:4" ht="14.25" x14ac:dyDescent="0.2">
      <c r="A11963" s="5" t="s">
        <v>1658</v>
      </c>
      <c r="B11963" s="6" t="s">
        <v>1659</v>
      </c>
      <c r="C11963" s="7">
        <v>45674</v>
      </c>
      <c r="D11963" s="8">
        <v>84.3</v>
      </c>
    </row>
    <row r="11964" spans="1:4" ht="14.25" x14ac:dyDescent="0.2">
      <c r="A11964" s="5" t="s">
        <v>1660</v>
      </c>
      <c r="B11964" s="6" t="s">
        <v>1661</v>
      </c>
      <c r="C11964" s="7">
        <v>45674</v>
      </c>
      <c r="D11964" s="9">
        <v>83.93</v>
      </c>
    </row>
    <row r="11965" spans="1:4" ht="14.25" x14ac:dyDescent="0.2">
      <c r="A11965" s="5" t="s">
        <v>1662</v>
      </c>
      <c r="B11965" s="6" t="s">
        <v>1663</v>
      </c>
      <c r="C11965" s="7">
        <v>45674</v>
      </c>
      <c r="D11965" s="8">
        <v>82.6</v>
      </c>
    </row>
    <row r="11966" spans="1:4" ht="14.25" x14ac:dyDescent="0.2">
      <c r="A11966" s="5" t="s">
        <v>1664</v>
      </c>
      <c r="B11966" s="6" t="s">
        <v>1665</v>
      </c>
      <c r="C11966" s="7">
        <v>45674</v>
      </c>
      <c r="D11966" s="9">
        <v>55.23</v>
      </c>
    </row>
    <row r="11967" spans="1:4" ht="14.25" x14ac:dyDescent="0.2">
      <c r="A11967" s="5" t="s">
        <v>1666</v>
      </c>
      <c r="B11967" s="6" t="s">
        <v>1667</v>
      </c>
      <c r="C11967" s="7">
        <v>45674</v>
      </c>
      <c r="D11967" s="8">
        <v>95.13</v>
      </c>
    </row>
    <row r="11968" spans="1:4" ht="14.25" x14ac:dyDescent="0.2">
      <c r="A11968" s="5" t="s">
        <v>1668</v>
      </c>
      <c r="B11968" s="6" t="s">
        <v>1669</v>
      </c>
      <c r="C11968" s="7">
        <v>45674</v>
      </c>
      <c r="D11968" s="9">
        <v>73.680000000000007</v>
      </c>
    </row>
    <row r="11969" spans="1:4" ht="14.25" x14ac:dyDescent="0.2">
      <c r="A11969" s="5" t="s">
        <v>1670</v>
      </c>
      <c r="B11969" s="6" t="s">
        <v>1671</v>
      </c>
      <c r="C11969" s="7">
        <v>45674</v>
      </c>
      <c r="D11969" s="9">
        <v>48.95</v>
      </c>
    </row>
    <row r="11970" spans="1:4" ht="14.25" x14ac:dyDescent="0.2">
      <c r="A11970" s="5" t="s">
        <v>1672</v>
      </c>
      <c r="B11970" s="6" t="s">
        <v>1673</v>
      </c>
      <c r="C11970" s="7">
        <v>45674</v>
      </c>
      <c r="D11970" s="8">
        <v>85.5</v>
      </c>
    </row>
    <row r="11971" spans="1:4" ht="14.25" x14ac:dyDescent="0.2">
      <c r="A11971" s="5" t="s">
        <v>1674</v>
      </c>
      <c r="B11971" s="6" t="s">
        <v>1675</v>
      </c>
      <c r="C11971" s="7">
        <v>45674</v>
      </c>
      <c r="D11971" s="8">
        <v>89.38</v>
      </c>
    </row>
    <row r="11972" spans="1:4" ht="14.25" x14ac:dyDescent="0.2">
      <c r="A11972" s="5" t="s">
        <v>1676</v>
      </c>
      <c r="B11972" s="6" t="s">
        <v>1677</v>
      </c>
      <c r="C11972" s="7">
        <v>45674</v>
      </c>
      <c r="D11972" s="8">
        <v>89.21</v>
      </c>
    </row>
    <row r="11973" spans="1:4" ht="14.25" x14ac:dyDescent="0.2">
      <c r="A11973" s="5" t="s">
        <v>1678</v>
      </c>
      <c r="B11973" s="6" t="s">
        <v>1679</v>
      </c>
      <c r="C11973" s="7">
        <v>45674</v>
      </c>
      <c r="D11973" s="9">
        <v>69.62</v>
      </c>
    </row>
    <row r="11974" spans="1:4" ht="14.25" x14ac:dyDescent="0.2">
      <c r="A11974" s="5" t="s">
        <v>1680</v>
      </c>
      <c r="B11974" s="6" t="s">
        <v>1681</v>
      </c>
      <c r="C11974" s="7">
        <v>45674</v>
      </c>
      <c r="D11974" s="9">
        <v>76.569999999999993</v>
      </c>
    </row>
    <row r="11975" spans="1:4" ht="14.25" x14ac:dyDescent="0.2">
      <c r="A11975" s="5" t="s">
        <v>1682</v>
      </c>
      <c r="B11975" s="6" t="s">
        <v>1683</v>
      </c>
      <c r="C11975" s="7">
        <v>45674</v>
      </c>
      <c r="D11975" s="8">
        <v>88.95</v>
      </c>
    </row>
    <row r="11976" spans="1:4" ht="14.25" x14ac:dyDescent="0.2">
      <c r="A11976" s="5" t="s">
        <v>1684</v>
      </c>
      <c r="B11976" s="6" t="s">
        <v>1685</v>
      </c>
      <c r="C11976" s="7">
        <v>45674</v>
      </c>
      <c r="D11976" s="8">
        <v>86.19</v>
      </c>
    </row>
    <row r="11977" spans="1:4" ht="14.25" x14ac:dyDescent="0.2">
      <c r="A11977" s="5" t="s">
        <v>1686</v>
      </c>
      <c r="B11977" s="6" t="s">
        <v>1687</v>
      </c>
      <c r="C11977" s="7">
        <v>45674</v>
      </c>
      <c r="D11977" s="8">
        <v>86.92</v>
      </c>
    </row>
    <row r="11978" spans="1:4" ht="14.25" x14ac:dyDescent="0.2">
      <c r="A11978" s="5" t="s">
        <v>1688</v>
      </c>
      <c r="B11978" s="6" t="s">
        <v>1689</v>
      </c>
      <c r="C11978" s="7">
        <v>45674</v>
      </c>
      <c r="D11978" s="8">
        <v>88.83</v>
      </c>
    </row>
    <row r="11979" spans="1:4" ht="14.25" x14ac:dyDescent="0.2">
      <c r="A11979" s="5" t="s">
        <v>1690</v>
      </c>
      <c r="B11979" s="6" t="s">
        <v>1691</v>
      </c>
      <c r="C11979" s="7">
        <v>45674</v>
      </c>
      <c r="D11979" s="8">
        <v>86.95</v>
      </c>
    </row>
    <row r="11980" spans="1:4" ht="14.25" x14ac:dyDescent="0.2">
      <c r="A11980" s="5" t="s">
        <v>1692</v>
      </c>
      <c r="B11980" s="6" t="s">
        <v>1693</v>
      </c>
      <c r="C11980" s="7">
        <v>45674</v>
      </c>
      <c r="D11980" s="9">
        <v>86.6</v>
      </c>
    </row>
    <row r="11981" spans="1:4" ht="14.25" x14ac:dyDescent="0.2">
      <c r="A11981" s="5" t="s">
        <v>1694</v>
      </c>
      <c r="B11981" s="6" t="s">
        <v>1695</v>
      </c>
      <c r="C11981" s="7">
        <v>45674</v>
      </c>
      <c r="D11981" s="8">
        <v>90</v>
      </c>
    </row>
    <row r="11982" spans="1:4" ht="14.25" x14ac:dyDescent="0.2">
      <c r="A11982" s="5" t="s">
        <v>1696</v>
      </c>
      <c r="B11982" s="6" t="s">
        <v>1697</v>
      </c>
      <c r="C11982" s="7">
        <v>45674</v>
      </c>
      <c r="D11982" s="9">
        <v>81.95</v>
      </c>
    </row>
    <row r="11983" spans="1:4" ht="14.25" x14ac:dyDescent="0.2">
      <c r="A11983" s="5" t="s">
        <v>1698</v>
      </c>
      <c r="B11983" s="6" t="s">
        <v>1699</v>
      </c>
      <c r="C11983" s="7">
        <v>45674</v>
      </c>
      <c r="D11983" s="8">
        <v>84.14</v>
      </c>
    </row>
    <row r="11984" spans="1:4" ht="14.25" x14ac:dyDescent="0.2">
      <c r="A11984" s="5" t="s">
        <v>1700</v>
      </c>
      <c r="B11984" s="6" t="s">
        <v>1701</v>
      </c>
      <c r="C11984" s="7">
        <v>45674</v>
      </c>
      <c r="D11984" s="8">
        <v>89.13</v>
      </c>
    </row>
    <row r="11985" spans="1:4" ht="14.25" x14ac:dyDescent="0.2">
      <c r="A11985" s="5" t="s">
        <v>1702</v>
      </c>
      <c r="B11985" s="6" t="s">
        <v>1703</v>
      </c>
      <c r="C11985" s="7">
        <v>45674</v>
      </c>
      <c r="D11985" s="8">
        <v>84.78</v>
      </c>
    </row>
    <row r="11986" spans="1:4" ht="14.25" x14ac:dyDescent="0.2">
      <c r="A11986" s="5" t="s">
        <v>1704</v>
      </c>
      <c r="B11986" s="6" t="s">
        <v>1705</v>
      </c>
      <c r="C11986" s="7">
        <v>45674</v>
      </c>
      <c r="D11986" s="8">
        <v>85.27</v>
      </c>
    </row>
    <row r="11987" spans="1:4" ht="14.25" x14ac:dyDescent="0.2">
      <c r="A11987" s="5" t="s">
        <v>1706</v>
      </c>
      <c r="B11987" s="6" t="s">
        <v>1707</v>
      </c>
      <c r="C11987" s="7">
        <v>45674</v>
      </c>
      <c r="D11987" s="9">
        <v>83.85</v>
      </c>
    </row>
    <row r="11988" spans="1:4" ht="14.25" x14ac:dyDescent="0.2">
      <c r="A11988" s="5" t="s">
        <v>1708</v>
      </c>
      <c r="B11988" s="6" t="s">
        <v>1709</v>
      </c>
      <c r="C11988" s="7">
        <v>45674</v>
      </c>
      <c r="D11988" s="9">
        <v>87.25</v>
      </c>
    </row>
    <row r="11989" spans="1:4" ht="14.25" x14ac:dyDescent="0.2">
      <c r="A11989" s="5" t="s">
        <v>1710</v>
      </c>
      <c r="B11989" s="6" t="s">
        <v>1711</v>
      </c>
      <c r="C11989" s="7">
        <v>45674</v>
      </c>
      <c r="D11989" s="9">
        <v>87.09</v>
      </c>
    </row>
    <row r="11990" spans="1:4" ht="14.25" x14ac:dyDescent="0.2">
      <c r="A11990" s="5" t="s">
        <v>1712</v>
      </c>
      <c r="B11990" s="6" t="s">
        <v>1713</v>
      </c>
      <c r="C11990" s="7">
        <v>45674</v>
      </c>
      <c r="D11990" s="8">
        <v>88.26</v>
      </c>
    </row>
    <row r="11991" spans="1:4" ht="14.25" x14ac:dyDescent="0.2">
      <c r="A11991" s="5" t="s">
        <v>1714</v>
      </c>
      <c r="B11991" s="6" t="s">
        <v>1715</v>
      </c>
      <c r="C11991" s="7">
        <v>45674</v>
      </c>
      <c r="D11991" s="9">
        <v>86.91</v>
      </c>
    </row>
    <row r="11992" spans="1:4" ht="14.25" x14ac:dyDescent="0.2">
      <c r="A11992" s="5" t="s">
        <v>1716</v>
      </c>
      <c r="B11992" s="6" t="s">
        <v>1717</v>
      </c>
      <c r="C11992" s="7">
        <v>45674</v>
      </c>
      <c r="D11992" s="9">
        <v>75.38</v>
      </c>
    </row>
    <row r="11993" spans="1:4" ht="14.25" x14ac:dyDescent="0.2">
      <c r="A11993" s="5" t="s">
        <v>1718</v>
      </c>
      <c r="B11993" s="6" t="s">
        <v>1719</v>
      </c>
      <c r="C11993" s="7">
        <v>45674</v>
      </c>
      <c r="D11993" s="9">
        <v>73.25</v>
      </c>
    </row>
    <row r="11994" spans="1:4" ht="14.25" x14ac:dyDescent="0.2">
      <c r="A11994" s="5" t="s">
        <v>1720</v>
      </c>
      <c r="B11994" s="6" t="s">
        <v>1721</v>
      </c>
      <c r="C11994" s="7">
        <v>45674</v>
      </c>
      <c r="D11994" s="9">
        <v>78.41</v>
      </c>
    </row>
    <row r="11995" spans="1:4" ht="14.25" x14ac:dyDescent="0.2">
      <c r="A11995" s="5" t="s">
        <v>1722</v>
      </c>
      <c r="B11995" s="6" t="s">
        <v>1723</v>
      </c>
      <c r="C11995" s="7">
        <v>45674</v>
      </c>
      <c r="D11995" s="9">
        <v>79.25</v>
      </c>
    </row>
    <row r="11996" spans="1:4" ht="14.25" x14ac:dyDescent="0.2">
      <c r="A11996" s="5" t="s">
        <v>1724</v>
      </c>
      <c r="B11996" s="6" t="s">
        <v>1725</v>
      </c>
      <c r="C11996" s="7">
        <v>45674</v>
      </c>
      <c r="D11996" s="9">
        <v>79.650000000000006</v>
      </c>
    </row>
    <row r="11997" spans="1:4" ht="14.25" x14ac:dyDescent="0.2">
      <c r="A11997" s="5" t="s">
        <v>1726</v>
      </c>
      <c r="B11997" s="6" t="s">
        <v>1727</v>
      </c>
      <c r="C11997" s="7">
        <v>45674</v>
      </c>
      <c r="D11997" s="9">
        <v>56.33</v>
      </c>
    </row>
    <row r="11998" spans="1:4" ht="14.25" x14ac:dyDescent="0.2">
      <c r="A11998" s="5" t="s">
        <v>1728</v>
      </c>
      <c r="B11998" s="6" t="s">
        <v>1729</v>
      </c>
      <c r="C11998" s="7">
        <v>45674</v>
      </c>
      <c r="D11998" s="9">
        <v>85.08</v>
      </c>
    </row>
    <row r="11999" spans="1:4" ht="14.25" x14ac:dyDescent="0.2">
      <c r="A11999" s="5" t="s">
        <v>1730</v>
      </c>
      <c r="B11999" s="6" t="s">
        <v>1731</v>
      </c>
      <c r="C11999" s="7">
        <v>45674</v>
      </c>
      <c r="D11999" s="8">
        <v>89.36</v>
      </c>
    </row>
    <row r="12000" spans="1:4" ht="14.25" x14ac:dyDescent="0.2">
      <c r="A12000" s="5" t="s">
        <v>1732</v>
      </c>
      <c r="B12000" s="6" t="s">
        <v>1733</v>
      </c>
      <c r="C12000" s="7">
        <v>45674</v>
      </c>
      <c r="D12000" s="9">
        <v>76.09</v>
      </c>
    </row>
    <row r="12001" spans="1:4" ht="14.25" x14ac:dyDescent="0.2">
      <c r="A12001" s="5" t="s">
        <v>1734</v>
      </c>
      <c r="B12001" s="6" t="s">
        <v>1735</v>
      </c>
      <c r="C12001" s="7">
        <v>45674</v>
      </c>
      <c r="D12001" s="9">
        <v>70.489999999999995</v>
      </c>
    </row>
    <row r="12002" spans="1:4" ht="14.25" x14ac:dyDescent="0.2">
      <c r="A12002" s="5" t="s">
        <v>1736</v>
      </c>
      <c r="B12002" s="6" t="s">
        <v>1737</v>
      </c>
      <c r="C12002" s="7">
        <v>45674</v>
      </c>
      <c r="D12002" s="8">
        <v>86.95</v>
      </c>
    </row>
    <row r="12003" spans="1:4" ht="14.25" x14ac:dyDescent="0.2">
      <c r="A12003" s="5" t="s">
        <v>1738</v>
      </c>
      <c r="B12003" s="6" t="s">
        <v>1739</v>
      </c>
      <c r="C12003" s="7">
        <v>45674</v>
      </c>
      <c r="D12003" s="9">
        <v>59.53</v>
      </c>
    </row>
    <row r="12004" spans="1:4" ht="14.25" x14ac:dyDescent="0.2">
      <c r="A12004" s="5" t="s">
        <v>1740</v>
      </c>
      <c r="B12004" s="6" t="s">
        <v>1741</v>
      </c>
      <c r="C12004" s="7">
        <v>45674</v>
      </c>
      <c r="D12004" s="9">
        <v>77.44</v>
      </c>
    </row>
    <row r="12005" spans="1:4" ht="14.25" x14ac:dyDescent="0.2">
      <c r="A12005" s="5" t="s">
        <v>1742</v>
      </c>
      <c r="B12005" s="6" t="s">
        <v>1743</v>
      </c>
      <c r="C12005" s="7">
        <v>45674</v>
      </c>
      <c r="D12005" s="9">
        <v>69.099999999999994</v>
      </c>
    </row>
    <row r="12006" spans="1:4" ht="14.25" x14ac:dyDescent="0.2">
      <c r="A12006" s="5" t="s">
        <v>1744</v>
      </c>
      <c r="B12006" s="6" t="s">
        <v>1745</v>
      </c>
      <c r="C12006" s="7">
        <v>45674</v>
      </c>
      <c r="D12006" s="9">
        <v>46.69</v>
      </c>
    </row>
    <row r="12007" spans="1:4" ht="14.25" x14ac:dyDescent="0.2">
      <c r="A12007" s="5" t="s">
        <v>1746</v>
      </c>
      <c r="B12007" s="6" t="s">
        <v>1747</v>
      </c>
      <c r="C12007" s="7">
        <v>45674</v>
      </c>
      <c r="D12007" s="8">
        <v>90.7</v>
      </c>
    </row>
    <row r="12008" spans="1:4" ht="14.25" x14ac:dyDescent="0.2">
      <c r="A12008" s="5" t="s">
        <v>1748</v>
      </c>
      <c r="B12008" s="6" t="s">
        <v>1749</v>
      </c>
      <c r="C12008" s="7">
        <v>45674</v>
      </c>
      <c r="D12008" s="8">
        <v>95</v>
      </c>
    </row>
    <row r="12009" spans="1:4" ht="14.25" x14ac:dyDescent="0.2">
      <c r="A12009" s="5" t="s">
        <v>1750</v>
      </c>
      <c r="B12009" s="6" t="s">
        <v>1751</v>
      </c>
      <c r="C12009" s="7">
        <v>45674</v>
      </c>
      <c r="D12009" s="9">
        <v>93.24</v>
      </c>
    </row>
    <row r="12010" spans="1:4" ht="14.25" x14ac:dyDescent="0.2">
      <c r="A12010" s="5" t="s">
        <v>1752</v>
      </c>
      <c r="B12010" s="6" t="s">
        <v>1753</v>
      </c>
      <c r="C12010" s="7">
        <v>45674</v>
      </c>
      <c r="D12010" s="8">
        <v>90.62</v>
      </c>
    </row>
    <row r="12011" spans="1:4" ht="14.25" x14ac:dyDescent="0.2">
      <c r="A12011" s="5" t="s">
        <v>1754</v>
      </c>
      <c r="B12011" s="6" t="s">
        <v>1755</v>
      </c>
      <c r="C12011" s="7">
        <v>45674</v>
      </c>
      <c r="D12011" s="8">
        <v>90.97</v>
      </c>
    </row>
    <row r="12012" spans="1:4" ht="14.25" x14ac:dyDescent="0.2">
      <c r="A12012" s="5" t="s">
        <v>1756</v>
      </c>
      <c r="B12012" s="6" t="s">
        <v>1757</v>
      </c>
      <c r="C12012" s="7">
        <v>45674</v>
      </c>
      <c r="D12012" s="8">
        <v>89.59</v>
      </c>
    </row>
    <row r="12013" spans="1:4" ht="14.25" x14ac:dyDescent="0.2">
      <c r="A12013" s="5" t="s">
        <v>1758</v>
      </c>
      <c r="B12013" s="6" t="s">
        <v>1759</v>
      </c>
      <c r="C12013" s="7">
        <v>45674</v>
      </c>
      <c r="D12013" s="8">
        <v>90.81</v>
      </c>
    </row>
    <row r="12014" spans="1:4" ht="14.25" x14ac:dyDescent="0.2">
      <c r="A12014" s="5" t="s">
        <v>3112</v>
      </c>
      <c r="B12014" s="6" t="s">
        <v>3113</v>
      </c>
      <c r="C12014" s="7">
        <v>45674</v>
      </c>
      <c r="D12014" s="8">
        <v>85.17</v>
      </c>
    </row>
    <row r="12015" spans="1:4" ht="14.25" x14ac:dyDescent="0.2">
      <c r="A12015" s="5" t="s">
        <v>1760</v>
      </c>
      <c r="B12015" s="6" t="s">
        <v>1761</v>
      </c>
      <c r="C12015" s="7">
        <v>45674</v>
      </c>
      <c r="D12015" s="8">
        <v>88.65</v>
      </c>
    </row>
    <row r="12016" spans="1:4" ht="14.25" x14ac:dyDescent="0.2">
      <c r="A12016" s="5" t="s">
        <v>1762</v>
      </c>
      <c r="B12016" s="6" t="s">
        <v>1763</v>
      </c>
      <c r="C12016" s="7">
        <v>45674</v>
      </c>
      <c r="D12016" s="8">
        <v>88.52</v>
      </c>
    </row>
    <row r="12017" spans="1:4" ht="14.25" x14ac:dyDescent="0.2">
      <c r="A12017" s="5" t="s">
        <v>1764</v>
      </c>
      <c r="B12017" s="6" t="s">
        <v>1765</v>
      </c>
      <c r="C12017" s="7">
        <v>45674</v>
      </c>
      <c r="D12017" s="9">
        <v>81.97</v>
      </c>
    </row>
    <row r="12018" spans="1:4" ht="14.25" x14ac:dyDescent="0.2">
      <c r="A12018" s="5" t="s">
        <v>1766</v>
      </c>
      <c r="B12018" s="6" t="s">
        <v>1767</v>
      </c>
      <c r="C12018" s="7">
        <v>45674</v>
      </c>
      <c r="D12018" s="8">
        <v>82.52</v>
      </c>
    </row>
    <row r="12019" spans="1:4" ht="14.25" x14ac:dyDescent="0.2">
      <c r="A12019" s="5" t="s">
        <v>3114</v>
      </c>
      <c r="B12019" s="6" t="s">
        <v>3115</v>
      </c>
      <c r="C12019" s="7">
        <v>45674</v>
      </c>
      <c r="D12019" s="8">
        <v>85.88</v>
      </c>
    </row>
    <row r="12020" spans="1:4" ht="14.25" x14ac:dyDescent="0.2">
      <c r="A12020" s="5" t="s">
        <v>1768</v>
      </c>
      <c r="B12020" s="6" t="s">
        <v>1769</v>
      </c>
      <c r="C12020" s="7">
        <v>45674</v>
      </c>
      <c r="D12020" s="9">
        <v>80.66</v>
      </c>
    </row>
    <row r="12021" spans="1:4" ht="14.25" x14ac:dyDescent="0.2">
      <c r="A12021" s="5" t="s">
        <v>1770</v>
      </c>
      <c r="B12021" s="6" t="s">
        <v>1771</v>
      </c>
      <c r="C12021" s="7">
        <v>45674</v>
      </c>
      <c r="D12021" s="9">
        <v>86.53</v>
      </c>
    </row>
    <row r="12022" spans="1:4" ht="14.25" x14ac:dyDescent="0.2">
      <c r="A12022" s="5" t="s">
        <v>3116</v>
      </c>
      <c r="B12022" s="6" t="s">
        <v>3117</v>
      </c>
      <c r="C12022" s="7">
        <v>45674</v>
      </c>
      <c r="D12022" s="8">
        <v>85.88</v>
      </c>
    </row>
    <row r="12023" spans="1:4" ht="14.25" x14ac:dyDescent="0.2">
      <c r="A12023" s="5" t="s">
        <v>1772</v>
      </c>
      <c r="B12023" s="6" t="s">
        <v>1773</v>
      </c>
      <c r="C12023" s="7">
        <v>45674</v>
      </c>
      <c r="D12023" s="9">
        <v>90.42</v>
      </c>
    </row>
    <row r="12024" spans="1:4" ht="14.25" x14ac:dyDescent="0.2">
      <c r="A12024" s="5" t="s">
        <v>1774</v>
      </c>
      <c r="B12024" s="6" t="s">
        <v>1775</v>
      </c>
      <c r="C12024" s="7">
        <v>45674</v>
      </c>
      <c r="D12024" s="8">
        <v>88.34</v>
      </c>
    </row>
    <row r="12025" spans="1:4" ht="14.25" x14ac:dyDescent="0.2">
      <c r="A12025" s="5" t="s">
        <v>1776</v>
      </c>
      <c r="B12025" s="6" t="s">
        <v>1777</v>
      </c>
      <c r="C12025" s="7">
        <v>45674</v>
      </c>
      <c r="D12025" s="9">
        <v>78.099999999999994</v>
      </c>
    </row>
    <row r="12026" spans="1:4" ht="14.25" x14ac:dyDescent="0.2">
      <c r="A12026" s="5" t="s">
        <v>1778</v>
      </c>
      <c r="B12026" s="6" t="s">
        <v>1779</v>
      </c>
      <c r="C12026" s="7">
        <v>45674</v>
      </c>
      <c r="D12026" s="9">
        <v>86.86</v>
      </c>
    </row>
    <row r="12027" spans="1:4" ht="14.25" x14ac:dyDescent="0.2">
      <c r="A12027" s="5" t="s">
        <v>1780</v>
      </c>
      <c r="B12027" s="6" t="s">
        <v>1781</v>
      </c>
      <c r="C12027" s="7">
        <v>45674</v>
      </c>
      <c r="D12027" s="8">
        <v>89.55</v>
      </c>
    </row>
    <row r="12028" spans="1:4" ht="14.25" x14ac:dyDescent="0.2">
      <c r="A12028" s="5" t="s">
        <v>1782</v>
      </c>
      <c r="B12028" s="6" t="s">
        <v>1783</v>
      </c>
      <c r="C12028" s="7">
        <v>45674</v>
      </c>
      <c r="D12028" s="9">
        <v>89.15</v>
      </c>
    </row>
    <row r="12029" spans="1:4" ht="14.25" x14ac:dyDescent="0.2">
      <c r="A12029" s="5" t="s">
        <v>1784</v>
      </c>
      <c r="B12029" s="6" t="s">
        <v>1785</v>
      </c>
      <c r="C12029" s="7">
        <v>45674</v>
      </c>
      <c r="D12029" s="9">
        <v>85.65</v>
      </c>
    </row>
    <row r="12030" spans="1:4" ht="14.25" x14ac:dyDescent="0.2">
      <c r="A12030" s="5" t="s">
        <v>1786</v>
      </c>
      <c r="B12030" s="6" t="s">
        <v>1787</v>
      </c>
      <c r="C12030" s="7">
        <v>45674</v>
      </c>
      <c r="D12030" s="9">
        <v>82.78</v>
      </c>
    </row>
    <row r="12031" spans="1:4" ht="14.25" x14ac:dyDescent="0.2">
      <c r="A12031" s="5" t="s">
        <v>1788</v>
      </c>
      <c r="B12031" s="6" t="s">
        <v>1789</v>
      </c>
      <c r="C12031" s="7">
        <v>45674</v>
      </c>
      <c r="D12031" s="9">
        <v>83.37</v>
      </c>
    </row>
    <row r="12032" spans="1:4" ht="14.25" x14ac:dyDescent="0.2">
      <c r="A12032" s="5" t="s">
        <v>1790</v>
      </c>
      <c r="B12032" s="6" t="s">
        <v>1791</v>
      </c>
      <c r="C12032" s="7">
        <v>45674</v>
      </c>
      <c r="D12032" s="9">
        <v>81.75</v>
      </c>
    </row>
    <row r="12033" spans="1:4" ht="14.25" x14ac:dyDescent="0.2">
      <c r="A12033" s="5" t="s">
        <v>1792</v>
      </c>
      <c r="B12033" s="6" t="s">
        <v>1793</v>
      </c>
      <c r="C12033" s="7">
        <v>45674</v>
      </c>
      <c r="D12033" s="8">
        <v>87.68</v>
      </c>
    </row>
    <row r="12034" spans="1:4" ht="14.25" x14ac:dyDescent="0.2">
      <c r="A12034" s="5" t="s">
        <v>1794</v>
      </c>
      <c r="B12034" s="6" t="s">
        <v>1795</v>
      </c>
      <c r="C12034" s="7">
        <v>45674</v>
      </c>
      <c r="D12034" s="8">
        <v>79.19</v>
      </c>
    </row>
    <row r="12035" spans="1:4" ht="14.25" x14ac:dyDescent="0.2">
      <c r="A12035" s="5" t="s">
        <v>1796</v>
      </c>
      <c r="B12035" s="6" t="s">
        <v>1797</v>
      </c>
      <c r="C12035" s="7">
        <v>45674</v>
      </c>
      <c r="D12035" s="9">
        <v>86.64</v>
      </c>
    </row>
    <row r="12036" spans="1:4" ht="14.25" x14ac:dyDescent="0.2">
      <c r="A12036" s="5" t="s">
        <v>3118</v>
      </c>
      <c r="B12036" s="6" t="s">
        <v>3119</v>
      </c>
      <c r="C12036" s="7">
        <v>45674</v>
      </c>
      <c r="D12036" s="9">
        <v>66.34</v>
      </c>
    </row>
    <row r="12037" spans="1:4" ht="14.25" x14ac:dyDescent="0.2">
      <c r="A12037" s="5" t="s">
        <v>1798</v>
      </c>
      <c r="B12037" s="6" t="s">
        <v>1799</v>
      </c>
      <c r="C12037" s="7">
        <v>45674</v>
      </c>
      <c r="D12037" s="9">
        <v>75.48</v>
      </c>
    </row>
    <row r="12038" spans="1:4" ht="14.25" x14ac:dyDescent="0.2">
      <c r="A12038" s="5" t="s">
        <v>1800</v>
      </c>
      <c r="B12038" s="6" t="s">
        <v>1801</v>
      </c>
      <c r="C12038" s="7">
        <v>45674</v>
      </c>
      <c r="D12038" s="9">
        <v>73.36</v>
      </c>
    </row>
    <row r="12039" spans="1:4" ht="14.25" x14ac:dyDescent="0.2">
      <c r="A12039" s="5" t="s">
        <v>3120</v>
      </c>
      <c r="B12039" s="6" t="s">
        <v>3121</v>
      </c>
      <c r="C12039" s="7">
        <v>45674</v>
      </c>
      <c r="D12039" s="8">
        <v>87.5</v>
      </c>
    </row>
    <row r="12040" spans="1:4" ht="14.25" x14ac:dyDescent="0.2">
      <c r="A12040" s="5" t="s">
        <v>1802</v>
      </c>
      <c r="B12040" s="6" t="s">
        <v>1803</v>
      </c>
      <c r="C12040" s="7">
        <v>45674</v>
      </c>
      <c r="D12040" s="8">
        <v>83.92</v>
      </c>
    </row>
    <row r="12041" spans="1:4" ht="14.25" x14ac:dyDescent="0.2">
      <c r="A12041" s="5" t="s">
        <v>1804</v>
      </c>
      <c r="B12041" s="6" t="s">
        <v>1805</v>
      </c>
      <c r="C12041" s="7">
        <v>45674</v>
      </c>
      <c r="D12041" s="9">
        <v>74.64</v>
      </c>
    </row>
    <row r="12042" spans="1:4" ht="14.25" x14ac:dyDescent="0.2">
      <c r="A12042" s="5" t="s">
        <v>1806</v>
      </c>
      <c r="B12042" s="6" t="s">
        <v>1807</v>
      </c>
      <c r="C12042" s="7">
        <v>45674</v>
      </c>
      <c r="D12042" s="8">
        <v>85.29</v>
      </c>
    </row>
    <row r="12043" spans="1:4" ht="14.25" x14ac:dyDescent="0.2">
      <c r="A12043" s="5" t="s">
        <v>3122</v>
      </c>
      <c r="B12043" s="6" t="s">
        <v>3123</v>
      </c>
      <c r="C12043" s="7">
        <v>45674</v>
      </c>
      <c r="D12043" s="9">
        <v>74.040000000000006</v>
      </c>
    </row>
    <row r="12044" spans="1:4" ht="14.25" x14ac:dyDescent="0.2">
      <c r="A12044" s="5" t="s">
        <v>1808</v>
      </c>
      <c r="B12044" s="6" t="s">
        <v>1809</v>
      </c>
      <c r="C12044" s="7">
        <v>45674</v>
      </c>
      <c r="D12044" s="8">
        <v>82.41</v>
      </c>
    </row>
    <row r="12045" spans="1:4" ht="14.25" x14ac:dyDescent="0.2">
      <c r="A12045" s="5" t="s">
        <v>3124</v>
      </c>
      <c r="B12045" s="6" t="s">
        <v>3125</v>
      </c>
      <c r="C12045" s="7">
        <v>45674</v>
      </c>
      <c r="D12045" s="9">
        <v>72.12</v>
      </c>
    </row>
    <row r="12046" spans="1:4" ht="14.25" x14ac:dyDescent="0.2">
      <c r="A12046" s="5" t="s">
        <v>1810</v>
      </c>
      <c r="B12046" s="6" t="s">
        <v>1811</v>
      </c>
      <c r="C12046" s="7">
        <v>45674</v>
      </c>
      <c r="D12046" s="9">
        <v>66.22</v>
      </c>
    </row>
    <row r="12047" spans="1:4" ht="14.25" x14ac:dyDescent="0.2">
      <c r="A12047" s="5" t="s">
        <v>1812</v>
      </c>
      <c r="B12047" s="6" t="s">
        <v>1813</v>
      </c>
      <c r="C12047" s="7">
        <v>45674</v>
      </c>
      <c r="D12047" s="8">
        <v>88.71</v>
      </c>
    </row>
    <row r="12048" spans="1:4" ht="14.25" x14ac:dyDescent="0.2">
      <c r="A12048" s="5" t="s">
        <v>1814</v>
      </c>
      <c r="B12048" s="6" t="s">
        <v>1815</v>
      </c>
      <c r="C12048" s="7">
        <v>45674</v>
      </c>
      <c r="D12048" s="9">
        <v>90.17</v>
      </c>
    </row>
    <row r="12049" spans="1:4" ht="14.25" x14ac:dyDescent="0.2">
      <c r="A12049" s="5" t="s">
        <v>1816</v>
      </c>
      <c r="B12049" s="6" t="s">
        <v>1817</v>
      </c>
      <c r="C12049" s="7">
        <v>45674</v>
      </c>
      <c r="D12049" s="9">
        <v>79.48</v>
      </c>
    </row>
    <row r="12050" spans="1:4" ht="14.25" x14ac:dyDescent="0.2">
      <c r="A12050" s="5" t="s">
        <v>1818</v>
      </c>
      <c r="B12050" s="6" t="s">
        <v>1819</v>
      </c>
      <c r="C12050" s="7">
        <v>45674</v>
      </c>
      <c r="D12050" s="8">
        <v>83.98</v>
      </c>
    </row>
    <row r="12051" spans="1:4" ht="14.25" x14ac:dyDescent="0.2">
      <c r="A12051" s="5" t="s">
        <v>3126</v>
      </c>
      <c r="B12051" s="6" t="s">
        <v>3127</v>
      </c>
      <c r="C12051" s="7">
        <v>45674</v>
      </c>
      <c r="D12051" s="8">
        <v>93.13</v>
      </c>
    </row>
    <row r="12052" spans="1:4" ht="14.25" x14ac:dyDescent="0.2">
      <c r="A12052" s="5" t="s">
        <v>1820</v>
      </c>
      <c r="B12052" s="6" t="s">
        <v>1821</v>
      </c>
      <c r="C12052" s="7">
        <v>45674</v>
      </c>
      <c r="D12052" s="9">
        <v>63.27</v>
      </c>
    </row>
    <row r="12053" spans="1:4" ht="14.25" x14ac:dyDescent="0.2">
      <c r="A12053" s="5" t="s">
        <v>1822</v>
      </c>
      <c r="B12053" s="6" t="s">
        <v>1823</v>
      </c>
      <c r="C12053" s="7">
        <v>45674</v>
      </c>
      <c r="D12053" s="8">
        <v>93.04</v>
      </c>
    </row>
    <row r="12054" spans="1:4" ht="14.25" x14ac:dyDescent="0.2">
      <c r="A12054" s="5" t="s">
        <v>1824</v>
      </c>
      <c r="B12054" s="6" t="s">
        <v>1825</v>
      </c>
      <c r="C12054" s="7">
        <v>45674</v>
      </c>
      <c r="D12054" s="9">
        <v>83.37</v>
      </c>
    </row>
    <row r="12055" spans="1:4" ht="14.25" x14ac:dyDescent="0.2">
      <c r="A12055" s="5" t="s">
        <v>1826</v>
      </c>
      <c r="B12055" s="6" t="s">
        <v>1827</v>
      </c>
      <c r="C12055" s="7">
        <v>45674</v>
      </c>
      <c r="D12055" s="8">
        <v>88.95</v>
      </c>
    </row>
    <row r="12056" spans="1:4" ht="14.25" x14ac:dyDescent="0.2">
      <c r="A12056" s="5" t="s">
        <v>1828</v>
      </c>
      <c r="B12056" s="6" t="s">
        <v>1829</v>
      </c>
      <c r="C12056" s="7">
        <v>45674</v>
      </c>
      <c r="D12056" s="8">
        <v>88.88</v>
      </c>
    </row>
    <row r="12057" spans="1:4" ht="14.25" x14ac:dyDescent="0.2">
      <c r="A12057" s="5" t="s">
        <v>1830</v>
      </c>
      <c r="B12057" s="6" t="s">
        <v>1831</v>
      </c>
      <c r="C12057" s="7">
        <v>45674</v>
      </c>
      <c r="D12057" s="9">
        <v>83.26</v>
      </c>
    </row>
    <row r="12058" spans="1:4" ht="14.25" x14ac:dyDescent="0.2">
      <c r="A12058" s="5" t="s">
        <v>1832</v>
      </c>
      <c r="B12058" s="6" t="s">
        <v>1833</v>
      </c>
      <c r="C12058" s="7">
        <v>45674</v>
      </c>
      <c r="D12058" s="9">
        <v>79.72</v>
      </c>
    </row>
    <row r="12059" spans="1:4" ht="14.25" x14ac:dyDescent="0.2">
      <c r="A12059" s="5" t="s">
        <v>1834</v>
      </c>
      <c r="B12059" s="6" t="s">
        <v>1835</v>
      </c>
      <c r="C12059" s="7">
        <v>45674</v>
      </c>
      <c r="D12059" s="8">
        <v>93.75</v>
      </c>
    </row>
    <row r="12060" spans="1:4" ht="14.25" x14ac:dyDescent="0.2">
      <c r="A12060" s="5" t="s">
        <v>1836</v>
      </c>
      <c r="B12060" s="6" t="s">
        <v>1837</v>
      </c>
      <c r="C12060" s="7">
        <v>45674</v>
      </c>
      <c r="D12060" s="8">
        <v>91.12</v>
      </c>
    </row>
    <row r="12061" spans="1:4" ht="14.25" x14ac:dyDescent="0.2">
      <c r="A12061" s="5" t="s">
        <v>1838</v>
      </c>
      <c r="B12061" s="6" t="s">
        <v>1839</v>
      </c>
      <c r="C12061" s="7">
        <v>45674</v>
      </c>
      <c r="D12061" s="8">
        <v>88.5</v>
      </c>
    </row>
    <row r="12062" spans="1:4" ht="14.25" x14ac:dyDescent="0.2">
      <c r="A12062" s="5" t="s">
        <v>1840</v>
      </c>
      <c r="B12062" s="6" t="s">
        <v>1841</v>
      </c>
      <c r="C12062" s="7">
        <v>45674</v>
      </c>
      <c r="D12062" s="8">
        <v>89.26</v>
      </c>
    </row>
    <row r="12063" spans="1:4" ht="14.25" x14ac:dyDescent="0.2">
      <c r="A12063" s="5" t="s">
        <v>1842</v>
      </c>
      <c r="B12063" s="6" t="s">
        <v>1843</v>
      </c>
      <c r="C12063" s="7">
        <v>45674</v>
      </c>
      <c r="D12063" s="9">
        <v>94.82</v>
      </c>
    </row>
    <row r="12064" spans="1:4" ht="14.25" x14ac:dyDescent="0.2">
      <c r="A12064" s="5" t="s">
        <v>1844</v>
      </c>
      <c r="B12064" s="6" t="s">
        <v>1845</v>
      </c>
      <c r="C12064" s="7">
        <v>45674</v>
      </c>
      <c r="D12064" s="8">
        <v>91.24</v>
      </c>
    </row>
    <row r="12065" spans="1:4" ht="14.25" x14ac:dyDescent="0.2">
      <c r="A12065" s="5" t="s">
        <v>1846</v>
      </c>
      <c r="B12065" s="6" t="s">
        <v>1847</v>
      </c>
      <c r="C12065" s="7">
        <v>45674</v>
      </c>
      <c r="D12065" s="9">
        <v>90.89</v>
      </c>
    </row>
    <row r="12066" spans="1:4" ht="14.25" x14ac:dyDescent="0.2">
      <c r="A12066" s="5" t="s">
        <v>1848</v>
      </c>
      <c r="B12066" s="6" t="s">
        <v>1849</v>
      </c>
      <c r="C12066" s="7">
        <v>45674</v>
      </c>
      <c r="D12066" s="9">
        <v>97.13</v>
      </c>
    </row>
    <row r="12067" spans="1:4" ht="14.25" x14ac:dyDescent="0.2">
      <c r="A12067" s="5" t="s">
        <v>1850</v>
      </c>
      <c r="B12067" s="6" t="s">
        <v>1851</v>
      </c>
      <c r="C12067" s="7">
        <v>45674</v>
      </c>
      <c r="D12067" s="9">
        <v>92.49</v>
      </c>
    </row>
    <row r="12068" spans="1:4" ht="14.25" x14ac:dyDescent="0.2">
      <c r="A12068" s="5" t="s">
        <v>1852</v>
      </c>
      <c r="B12068" s="6" t="s">
        <v>1853</v>
      </c>
      <c r="C12068" s="7">
        <v>45674</v>
      </c>
      <c r="D12068" s="8">
        <v>90.75</v>
      </c>
    </row>
    <row r="12069" spans="1:4" ht="14.25" x14ac:dyDescent="0.2">
      <c r="A12069" s="5" t="s">
        <v>1854</v>
      </c>
      <c r="B12069" s="6" t="s">
        <v>1855</v>
      </c>
      <c r="C12069" s="7">
        <v>45674</v>
      </c>
      <c r="D12069" s="9">
        <v>97.43</v>
      </c>
    </row>
    <row r="12070" spans="1:4" ht="14.25" x14ac:dyDescent="0.2">
      <c r="A12070" s="5" t="s">
        <v>1856</v>
      </c>
      <c r="B12070" s="6" t="s">
        <v>1857</v>
      </c>
      <c r="C12070" s="7">
        <v>45674</v>
      </c>
      <c r="D12070" s="8">
        <v>89.92</v>
      </c>
    </row>
    <row r="12071" spans="1:4" ht="14.25" x14ac:dyDescent="0.2">
      <c r="A12071" s="5" t="s">
        <v>1858</v>
      </c>
      <c r="B12071" s="6" t="s">
        <v>1859</v>
      </c>
      <c r="C12071" s="7">
        <v>45674</v>
      </c>
      <c r="D12071" s="8">
        <v>87.76</v>
      </c>
    </row>
    <row r="12072" spans="1:4" ht="14.25" x14ac:dyDescent="0.2">
      <c r="A12072" s="5" t="s">
        <v>1860</v>
      </c>
      <c r="B12072" s="6" t="s">
        <v>1861</v>
      </c>
      <c r="C12072" s="7">
        <v>45674</v>
      </c>
      <c r="D12072" s="9">
        <v>93.09</v>
      </c>
    </row>
    <row r="12073" spans="1:4" ht="14.25" x14ac:dyDescent="0.2">
      <c r="A12073" s="5" t="s">
        <v>1862</v>
      </c>
      <c r="B12073" s="6" t="s">
        <v>1863</v>
      </c>
      <c r="C12073" s="7">
        <v>45674</v>
      </c>
      <c r="D12073" s="8">
        <v>92.5</v>
      </c>
    </row>
    <row r="12074" spans="1:4" ht="14.25" x14ac:dyDescent="0.2">
      <c r="A12074" s="5" t="s">
        <v>1864</v>
      </c>
      <c r="B12074" s="6" t="s">
        <v>1865</v>
      </c>
      <c r="C12074" s="7">
        <v>45674</v>
      </c>
      <c r="D12074" s="8">
        <v>86.15</v>
      </c>
    </row>
    <row r="12075" spans="1:4" ht="14.25" x14ac:dyDescent="0.2">
      <c r="A12075" s="5" t="s">
        <v>1866</v>
      </c>
      <c r="B12075" s="6" t="s">
        <v>1867</v>
      </c>
      <c r="C12075" s="7">
        <v>45674</v>
      </c>
      <c r="D12075" s="8">
        <v>92.74</v>
      </c>
    </row>
    <row r="12076" spans="1:4" ht="14.25" x14ac:dyDescent="0.2">
      <c r="A12076" s="5" t="s">
        <v>1868</v>
      </c>
      <c r="B12076" s="6" t="s">
        <v>1869</v>
      </c>
      <c r="C12076" s="7">
        <v>45674</v>
      </c>
      <c r="D12076" s="9">
        <v>85.36</v>
      </c>
    </row>
    <row r="12077" spans="1:4" ht="14.25" x14ac:dyDescent="0.2">
      <c r="A12077" s="5" t="s">
        <v>1870</v>
      </c>
      <c r="B12077" s="6" t="s">
        <v>1871</v>
      </c>
      <c r="C12077" s="7">
        <v>45674</v>
      </c>
      <c r="D12077" s="9">
        <v>94.2</v>
      </c>
    </row>
    <row r="12078" spans="1:4" ht="14.25" x14ac:dyDescent="0.2">
      <c r="A12078" s="5" t="s">
        <v>1872</v>
      </c>
      <c r="B12078" s="6" t="s">
        <v>1873</v>
      </c>
      <c r="C12078" s="7">
        <v>45674</v>
      </c>
      <c r="D12078" s="8">
        <v>95.7</v>
      </c>
    </row>
    <row r="12079" spans="1:4" ht="14.25" x14ac:dyDescent="0.2">
      <c r="A12079" s="5" t="s">
        <v>1874</v>
      </c>
      <c r="B12079" s="6" t="s">
        <v>1875</v>
      </c>
      <c r="C12079" s="7">
        <v>45674</v>
      </c>
      <c r="D12079" s="8">
        <v>92.08</v>
      </c>
    </row>
    <row r="12080" spans="1:4" ht="14.25" x14ac:dyDescent="0.2">
      <c r="A12080" s="5" t="s">
        <v>1876</v>
      </c>
      <c r="B12080" s="6" t="s">
        <v>1877</v>
      </c>
      <c r="C12080" s="7">
        <v>45674</v>
      </c>
      <c r="D12080" s="8">
        <v>88.2</v>
      </c>
    </row>
    <row r="12081" spans="1:4" ht="14.25" x14ac:dyDescent="0.2">
      <c r="A12081" s="5" t="s">
        <v>1878</v>
      </c>
      <c r="B12081" s="6" t="s">
        <v>1879</v>
      </c>
      <c r="C12081" s="7">
        <v>45674</v>
      </c>
      <c r="D12081" s="9">
        <v>93.99</v>
      </c>
    </row>
    <row r="12082" spans="1:4" ht="14.25" x14ac:dyDescent="0.2">
      <c r="A12082" s="5" t="s">
        <v>1880</v>
      </c>
      <c r="B12082" s="6" t="s">
        <v>1881</v>
      </c>
      <c r="C12082" s="7">
        <v>45674</v>
      </c>
      <c r="D12082" s="9">
        <v>87.3</v>
      </c>
    </row>
    <row r="12083" spans="1:4" ht="14.25" x14ac:dyDescent="0.2">
      <c r="A12083" s="5" t="s">
        <v>1882</v>
      </c>
      <c r="B12083" s="6" t="s">
        <v>1883</v>
      </c>
      <c r="C12083" s="7">
        <v>45674</v>
      </c>
      <c r="D12083" s="8">
        <v>91.81</v>
      </c>
    </row>
    <row r="12084" spans="1:4" ht="14.25" x14ac:dyDescent="0.2">
      <c r="A12084" s="5" t="s">
        <v>1884</v>
      </c>
      <c r="B12084" s="6" t="s">
        <v>1885</v>
      </c>
      <c r="C12084" s="7">
        <v>45674</v>
      </c>
      <c r="D12084" s="9">
        <v>93.34</v>
      </c>
    </row>
    <row r="12085" spans="1:4" ht="14.25" x14ac:dyDescent="0.2">
      <c r="A12085" s="5" t="s">
        <v>1886</v>
      </c>
      <c r="B12085" s="6" t="s">
        <v>1887</v>
      </c>
      <c r="C12085" s="7">
        <v>45674</v>
      </c>
      <c r="D12085" s="8">
        <v>90.8</v>
      </c>
    </row>
    <row r="12086" spans="1:4" ht="14.25" x14ac:dyDescent="0.2">
      <c r="A12086" s="5" t="s">
        <v>1888</v>
      </c>
      <c r="B12086" s="6" t="s">
        <v>1889</v>
      </c>
      <c r="C12086" s="7">
        <v>45674</v>
      </c>
      <c r="D12086" s="8">
        <v>91.88</v>
      </c>
    </row>
    <row r="12087" spans="1:4" ht="14.25" x14ac:dyDescent="0.2">
      <c r="A12087" s="5" t="s">
        <v>1890</v>
      </c>
      <c r="B12087" s="6" t="s">
        <v>1891</v>
      </c>
      <c r="C12087" s="7">
        <v>45674</v>
      </c>
      <c r="D12087" s="8">
        <v>94.03</v>
      </c>
    </row>
    <row r="12088" spans="1:4" ht="14.25" x14ac:dyDescent="0.2">
      <c r="A12088" s="5" t="s">
        <v>1892</v>
      </c>
      <c r="B12088" s="6" t="s">
        <v>1893</v>
      </c>
      <c r="C12088" s="7">
        <v>45674</v>
      </c>
      <c r="D12088" s="8">
        <v>92.6</v>
      </c>
    </row>
    <row r="12089" spans="1:4" ht="14.25" x14ac:dyDescent="0.2">
      <c r="A12089" s="5" t="s">
        <v>1894</v>
      </c>
      <c r="B12089" s="6" t="s">
        <v>1895</v>
      </c>
      <c r="C12089" s="7">
        <v>45674</v>
      </c>
      <c r="D12089" s="9">
        <v>94.1</v>
      </c>
    </row>
    <row r="12090" spans="1:4" ht="14.25" x14ac:dyDescent="0.2">
      <c r="A12090" s="5" t="s">
        <v>1896</v>
      </c>
      <c r="B12090" s="6" t="s">
        <v>1897</v>
      </c>
      <c r="C12090" s="7">
        <v>45674</v>
      </c>
      <c r="D12090" s="8">
        <v>91.57</v>
      </c>
    </row>
    <row r="12091" spans="1:4" ht="14.25" x14ac:dyDescent="0.2">
      <c r="A12091" s="5" t="s">
        <v>1898</v>
      </c>
      <c r="B12091" s="6" t="s">
        <v>1899</v>
      </c>
      <c r="C12091" s="7">
        <v>45674</v>
      </c>
      <c r="D12091" s="9">
        <v>95.38</v>
      </c>
    </row>
    <row r="12092" spans="1:4" ht="14.25" x14ac:dyDescent="0.2">
      <c r="A12092" s="5" t="s">
        <v>1900</v>
      </c>
      <c r="B12092" s="6" t="s">
        <v>1901</v>
      </c>
      <c r="C12092" s="7">
        <v>45674</v>
      </c>
      <c r="D12092" s="8">
        <v>93.54</v>
      </c>
    </row>
    <row r="12093" spans="1:4" ht="14.25" x14ac:dyDescent="0.2">
      <c r="A12093" s="5" t="s">
        <v>1902</v>
      </c>
      <c r="B12093" s="6" t="s">
        <v>1903</v>
      </c>
      <c r="C12093" s="7">
        <v>45674</v>
      </c>
      <c r="D12093" s="8">
        <v>100</v>
      </c>
    </row>
    <row r="12094" spans="1:4" ht="14.25" x14ac:dyDescent="0.2">
      <c r="A12094" s="5" t="s">
        <v>1904</v>
      </c>
      <c r="B12094" s="6" t="s">
        <v>1905</v>
      </c>
      <c r="C12094" s="7">
        <v>45674</v>
      </c>
      <c r="D12094" s="8">
        <v>88</v>
      </c>
    </row>
    <row r="12095" spans="1:4" ht="14.25" x14ac:dyDescent="0.2">
      <c r="A12095" s="5" t="s">
        <v>1906</v>
      </c>
      <c r="B12095" s="6" t="s">
        <v>1907</v>
      </c>
      <c r="C12095" s="7">
        <v>45674</v>
      </c>
      <c r="D12095" s="9">
        <v>79.28</v>
      </c>
    </row>
    <row r="12096" spans="1:4" ht="14.25" x14ac:dyDescent="0.2">
      <c r="A12096" s="5" t="s">
        <v>1908</v>
      </c>
      <c r="B12096" s="6" t="s">
        <v>1909</v>
      </c>
      <c r="C12096" s="7">
        <v>45674</v>
      </c>
      <c r="D12096" s="9">
        <v>81.05</v>
      </c>
    </row>
    <row r="12097" spans="1:4" ht="14.25" x14ac:dyDescent="0.2">
      <c r="A12097" s="5" t="s">
        <v>1910</v>
      </c>
      <c r="B12097" s="6" t="s">
        <v>1911</v>
      </c>
      <c r="C12097" s="7">
        <v>45674</v>
      </c>
      <c r="D12097" s="9">
        <v>82.53</v>
      </c>
    </row>
    <row r="12098" spans="1:4" ht="14.25" x14ac:dyDescent="0.2">
      <c r="A12098" s="5" t="s">
        <v>1912</v>
      </c>
      <c r="B12098" s="6" t="s">
        <v>1913</v>
      </c>
      <c r="C12098" s="7">
        <v>45674</v>
      </c>
      <c r="D12098" s="8">
        <v>89.89</v>
      </c>
    </row>
    <row r="12099" spans="1:4" ht="14.25" x14ac:dyDescent="0.2">
      <c r="A12099" s="5" t="s">
        <v>1914</v>
      </c>
      <c r="B12099" s="6" t="s">
        <v>1915</v>
      </c>
      <c r="C12099" s="7">
        <v>45674</v>
      </c>
      <c r="D12099" s="9">
        <v>70.02</v>
      </c>
    </row>
    <row r="12100" spans="1:4" ht="14.25" x14ac:dyDescent="0.2">
      <c r="A12100" s="5" t="s">
        <v>1916</v>
      </c>
      <c r="B12100" s="6" t="s">
        <v>1917</v>
      </c>
      <c r="C12100" s="7">
        <v>45674</v>
      </c>
      <c r="D12100" s="8">
        <v>93.84</v>
      </c>
    </row>
    <row r="12101" spans="1:4" ht="14.25" x14ac:dyDescent="0.2">
      <c r="A12101" s="5" t="s">
        <v>1918</v>
      </c>
      <c r="B12101" s="6" t="s">
        <v>1919</v>
      </c>
      <c r="C12101" s="7">
        <v>45674</v>
      </c>
      <c r="D12101" s="8">
        <v>89.06</v>
      </c>
    </row>
    <row r="12102" spans="1:4" ht="14.25" x14ac:dyDescent="0.2">
      <c r="A12102" s="5" t="s">
        <v>1920</v>
      </c>
      <c r="B12102" s="6" t="s">
        <v>1921</v>
      </c>
      <c r="C12102" s="7">
        <v>45674</v>
      </c>
      <c r="D12102" s="9">
        <v>88.25</v>
      </c>
    </row>
    <row r="12103" spans="1:4" ht="14.25" x14ac:dyDescent="0.2">
      <c r="A12103" s="5" t="s">
        <v>1922</v>
      </c>
      <c r="B12103" s="6" t="s">
        <v>1923</v>
      </c>
      <c r="C12103" s="7">
        <v>45674</v>
      </c>
      <c r="D12103" s="8">
        <v>92.18</v>
      </c>
    </row>
    <row r="12104" spans="1:4" ht="14.25" x14ac:dyDescent="0.2">
      <c r="A12104" s="5" t="s">
        <v>1924</v>
      </c>
      <c r="B12104" s="6" t="s">
        <v>1925</v>
      </c>
      <c r="C12104" s="7">
        <v>45674</v>
      </c>
      <c r="D12104" s="8">
        <v>92.16</v>
      </c>
    </row>
    <row r="12105" spans="1:4" ht="14.25" x14ac:dyDescent="0.2">
      <c r="A12105" s="5" t="s">
        <v>1926</v>
      </c>
      <c r="B12105" s="6" t="s">
        <v>1927</v>
      </c>
      <c r="C12105" s="7">
        <v>45674</v>
      </c>
      <c r="D12105" s="9">
        <v>75.14</v>
      </c>
    </row>
    <row r="12106" spans="1:4" ht="14.25" x14ac:dyDescent="0.2">
      <c r="A12106" s="5" t="s">
        <v>1928</v>
      </c>
      <c r="B12106" s="6" t="s">
        <v>1929</v>
      </c>
      <c r="C12106" s="7">
        <v>45674</v>
      </c>
      <c r="D12106" s="8">
        <v>91.81</v>
      </c>
    </row>
    <row r="12107" spans="1:4" ht="14.25" x14ac:dyDescent="0.2">
      <c r="A12107" s="5" t="s">
        <v>1930</v>
      </c>
      <c r="B12107" s="6" t="s">
        <v>1931</v>
      </c>
      <c r="C12107" s="7">
        <v>45674</v>
      </c>
      <c r="D12107" s="8">
        <v>89.25</v>
      </c>
    </row>
    <row r="12108" spans="1:4" ht="14.25" x14ac:dyDescent="0.2">
      <c r="A12108" s="5" t="s">
        <v>1932</v>
      </c>
      <c r="B12108" s="6" t="s">
        <v>1933</v>
      </c>
      <c r="C12108" s="7">
        <v>45674</v>
      </c>
      <c r="D12108" s="9">
        <v>95.34</v>
      </c>
    </row>
    <row r="12109" spans="1:4" ht="14.25" x14ac:dyDescent="0.2">
      <c r="A12109" s="5" t="s">
        <v>1934</v>
      </c>
      <c r="B12109" s="6" t="s">
        <v>1935</v>
      </c>
      <c r="C12109" s="7">
        <v>45674</v>
      </c>
      <c r="D12109" s="9">
        <v>84.13</v>
      </c>
    </row>
    <row r="12110" spans="1:4" ht="14.25" x14ac:dyDescent="0.2">
      <c r="A12110" s="5" t="s">
        <v>1936</v>
      </c>
      <c r="B12110" s="6" t="s">
        <v>1937</v>
      </c>
      <c r="C12110" s="7">
        <v>45674</v>
      </c>
      <c r="D12110" s="8">
        <v>91.64</v>
      </c>
    </row>
    <row r="12111" spans="1:4" ht="14.25" x14ac:dyDescent="0.2">
      <c r="A12111" s="5" t="s">
        <v>1938</v>
      </c>
      <c r="B12111" s="6" t="s">
        <v>1939</v>
      </c>
      <c r="C12111" s="7">
        <v>45674</v>
      </c>
      <c r="D12111" s="9">
        <v>83.88</v>
      </c>
    </row>
    <row r="12112" spans="1:4" ht="14.25" x14ac:dyDescent="0.2">
      <c r="A12112" s="5" t="s">
        <v>1940</v>
      </c>
      <c r="B12112" s="6" t="s">
        <v>1941</v>
      </c>
      <c r="C12112" s="7">
        <v>45674</v>
      </c>
      <c r="D12112" s="8">
        <v>89.03</v>
      </c>
    </row>
    <row r="12113" spans="1:4" ht="14.25" x14ac:dyDescent="0.2">
      <c r="A12113" s="5" t="s">
        <v>1942</v>
      </c>
      <c r="B12113" s="6" t="s">
        <v>1943</v>
      </c>
      <c r="C12113" s="7">
        <v>45674</v>
      </c>
      <c r="D12113" s="8">
        <v>90.56</v>
      </c>
    </row>
    <row r="12114" spans="1:4" ht="14.25" x14ac:dyDescent="0.2">
      <c r="A12114" s="5" t="s">
        <v>1944</v>
      </c>
      <c r="B12114" s="6" t="s">
        <v>1945</v>
      </c>
      <c r="C12114" s="7">
        <v>45674</v>
      </c>
      <c r="D12114" s="8">
        <v>86.95</v>
      </c>
    </row>
    <row r="12115" spans="1:4" ht="14.25" x14ac:dyDescent="0.2">
      <c r="A12115" s="5" t="s">
        <v>1946</v>
      </c>
      <c r="B12115" s="6" t="s">
        <v>1947</v>
      </c>
      <c r="C12115" s="7">
        <v>45674</v>
      </c>
      <c r="D12115" s="8">
        <v>85.95</v>
      </c>
    </row>
    <row r="12116" spans="1:4" ht="14.25" x14ac:dyDescent="0.2">
      <c r="A12116" s="5" t="s">
        <v>1948</v>
      </c>
      <c r="B12116" s="6" t="s">
        <v>1949</v>
      </c>
      <c r="C12116" s="7">
        <v>45674</v>
      </c>
      <c r="D12116" s="9">
        <v>91.17</v>
      </c>
    </row>
    <row r="12117" spans="1:4" ht="14.25" x14ac:dyDescent="0.2">
      <c r="A12117" s="5" t="s">
        <v>1950</v>
      </c>
      <c r="B12117" s="6" t="s">
        <v>1951</v>
      </c>
      <c r="C12117" s="7">
        <v>45674</v>
      </c>
      <c r="D12117" s="9">
        <v>84.24</v>
      </c>
    </row>
    <row r="12118" spans="1:4" ht="14.25" x14ac:dyDescent="0.2">
      <c r="A12118" s="5" t="s">
        <v>1952</v>
      </c>
      <c r="B12118" s="6" t="s">
        <v>1953</v>
      </c>
      <c r="C12118" s="7">
        <v>45674</v>
      </c>
      <c r="D12118" s="9">
        <v>87.21</v>
      </c>
    </row>
    <row r="12119" spans="1:4" ht="14.25" x14ac:dyDescent="0.2">
      <c r="A12119" s="5" t="s">
        <v>1954</v>
      </c>
      <c r="B12119" s="6" t="s">
        <v>1955</v>
      </c>
      <c r="C12119" s="7">
        <v>45674</v>
      </c>
      <c r="D12119" s="8">
        <v>85.32</v>
      </c>
    </row>
    <row r="12120" spans="1:4" ht="14.25" x14ac:dyDescent="0.2">
      <c r="A12120" s="5" t="s">
        <v>1956</v>
      </c>
      <c r="B12120" s="6" t="s">
        <v>1957</v>
      </c>
      <c r="C12120" s="7">
        <v>45674</v>
      </c>
      <c r="D12120" s="8">
        <v>87.36</v>
      </c>
    </row>
    <row r="12121" spans="1:4" ht="14.25" x14ac:dyDescent="0.2">
      <c r="A12121" s="5" t="s">
        <v>1958</v>
      </c>
      <c r="B12121" s="6" t="s">
        <v>1959</v>
      </c>
      <c r="C12121" s="7">
        <v>45674</v>
      </c>
      <c r="D12121" s="8">
        <v>88.2</v>
      </c>
    </row>
    <row r="12122" spans="1:4" ht="14.25" x14ac:dyDescent="0.2">
      <c r="A12122" s="5" t="s">
        <v>1960</v>
      </c>
      <c r="B12122" s="6" t="s">
        <v>1961</v>
      </c>
      <c r="C12122" s="7">
        <v>45674</v>
      </c>
      <c r="D12122" s="8">
        <v>83.71</v>
      </c>
    </row>
    <row r="12123" spans="1:4" ht="14.25" x14ac:dyDescent="0.2">
      <c r="A12123" s="5" t="s">
        <v>1962</v>
      </c>
      <c r="B12123" s="6" t="s">
        <v>1963</v>
      </c>
      <c r="C12123" s="7">
        <v>45674</v>
      </c>
      <c r="D12123" s="8">
        <v>91.13</v>
      </c>
    </row>
    <row r="12124" spans="1:4" ht="14.25" x14ac:dyDescent="0.2">
      <c r="A12124" s="5" t="s">
        <v>1964</v>
      </c>
      <c r="B12124" s="6" t="s">
        <v>1965</v>
      </c>
      <c r="C12124" s="7">
        <v>45674</v>
      </c>
      <c r="D12124" s="9">
        <v>83.91</v>
      </c>
    </row>
    <row r="12125" spans="1:4" ht="14.25" x14ac:dyDescent="0.2">
      <c r="A12125" s="5" t="s">
        <v>1966</v>
      </c>
      <c r="B12125" s="6" t="s">
        <v>1967</v>
      </c>
      <c r="C12125" s="7">
        <v>45674</v>
      </c>
      <c r="D12125" s="8">
        <v>86.46</v>
      </c>
    </row>
    <row r="12126" spans="1:4" ht="14.25" x14ac:dyDescent="0.2">
      <c r="A12126" s="5" t="s">
        <v>1968</v>
      </c>
      <c r="B12126" s="6" t="s">
        <v>1969</v>
      </c>
      <c r="C12126" s="7">
        <v>45674</v>
      </c>
      <c r="D12126" s="8">
        <v>87.11</v>
      </c>
    </row>
    <row r="12127" spans="1:4" ht="14.25" x14ac:dyDescent="0.2">
      <c r="A12127" s="5" t="s">
        <v>1970</v>
      </c>
      <c r="B12127" s="6" t="s">
        <v>1971</v>
      </c>
      <c r="C12127" s="7">
        <v>45674</v>
      </c>
      <c r="D12127" s="8">
        <v>80.67</v>
      </c>
    </row>
    <row r="12128" spans="1:4" ht="14.25" x14ac:dyDescent="0.2">
      <c r="A12128" s="5" t="s">
        <v>1972</v>
      </c>
      <c r="B12128" s="6" t="s">
        <v>1973</v>
      </c>
      <c r="C12128" s="7">
        <v>45674</v>
      </c>
      <c r="D12128" s="8">
        <v>84.57</v>
      </c>
    </row>
    <row r="12129" spans="1:4" ht="14.25" x14ac:dyDescent="0.2">
      <c r="A12129" s="5" t="s">
        <v>1974</v>
      </c>
      <c r="B12129" s="6" t="s">
        <v>1975</v>
      </c>
      <c r="C12129" s="7">
        <v>45674</v>
      </c>
      <c r="D12129" s="9">
        <v>88.25</v>
      </c>
    </row>
    <row r="12130" spans="1:4" ht="14.25" x14ac:dyDescent="0.2">
      <c r="A12130" s="5" t="s">
        <v>1976</v>
      </c>
      <c r="B12130" s="6" t="s">
        <v>1977</v>
      </c>
      <c r="C12130" s="7">
        <v>45674</v>
      </c>
      <c r="D12130" s="9">
        <v>82.33</v>
      </c>
    </row>
    <row r="12131" spans="1:4" ht="14.25" x14ac:dyDescent="0.2">
      <c r="A12131" s="5" t="s">
        <v>1978</v>
      </c>
      <c r="B12131" s="6" t="s">
        <v>1979</v>
      </c>
      <c r="C12131" s="7">
        <v>45674</v>
      </c>
      <c r="D12131" s="8">
        <v>92.09</v>
      </c>
    </row>
    <row r="12132" spans="1:4" ht="14.25" x14ac:dyDescent="0.2">
      <c r="A12132" s="5" t="s">
        <v>1980</v>
      </c>
      <c r="B12132" s="6" t="s">
        <v>1981</v>
      </c>
      <c r="C12132" s="7">
        <v>45674</v>
      </c>
      <c r="D12132" s="9">
        <v>90.42</v>
      </c>
    </row>
    <row r="12133" spans="1:4" ht="14.25" x14ac:dyDescent="0.2">
      <c r="A12133" s="5" t="s">
        <v>1982</v>
      </c>
      <c r="B12133" s="6" t="s">
        <v>1983</v>
      </c>
      <c r="C12133" s="7">
        <v>45674</v>
      </c>
      <c r="D12133" s="8">
        <v>89.6</v>
      </c>
    </row>
    <row r="12134" spans="1:4" ht="14.25" x14ac:dyDescent="0.2">
      <c r="A12134" s="5" t="s">
        <v>1984</v>
      </c>
      <c r="B12134" s="6" t="s">
        <v>1985</v>
      </c>
      <c r="C12134" s="7">
        <v>45674</v>
      </c>
      <c r="D12134" s="8">
        <v>78.72</v>
      </c>
    </row>
    <row r="12135" spans="1:4" ht="14.25" x14ac:dyDescent="0.2">
      <c r="A12135" s="5" t="s">
        <v>1986</v>
      </c>
      <c r="B12135" s="6" t="s">
        <v>1987</v>
      </c>
      <c r="C12135" s="7">
        <v>45674</v>
      </c>
      <c r="D12135" s="8">
        <v>91.11</v>
      </c>
    </row>
    <row r="12136" spans="1:4" ht="14.25" x14ac:dyDescent="0.2">
      <c r="A12136" s="5" t="s">
        <v>1988</v>
      </c>
      <c r="B12136" s="6" t="s">
        <v>1989</v>
      </c>
      <c r="C12136" s="7">
        <v>45674</v>
      </c>
      <c r="D12136" s="8">
        <v>84.53</v>
      </c>
    </row>
    <row r="12137" spans="1:4" ht="14.25" x14ac:dyDescent="0.2">
      <c r="A12137" s="5" t="s">
        <v>1990</v>
      </c>
      <c r="B12137" s="6" t="s">
        <v>1991</v>
      </c>
      <c r="C12137" s="7">
        <v>45674</v>
      </c>
      <c r="D12137" s="9">
        <v>79.13</v>
      </c>
    </row>
    <row r="12138" spans="1:4" ht="14.25" x14ac:dyDescent="0.2">
      <c r="A12138" s="5" t="s">
        <v>1992</v>
      </c>
      <c r="B12138" s="6" t="s">
        <v>1993</v>
      </c>
      <c r="C12138" s="7">
        <v>45674</v>
      </c>
      <c r="D12138" s="9">
        <v>88.21</v>
      </c>
    </row>
    <row r="12139" spans="1:4" ht="14.25" x14ac:dyDescent="0.2">
      <c r="A12139" s="5" t="s">
        <v>1994</v>
      </c>
      <c r="B12139" s="6" t="s">
        <v>1995</v>
      </c>
      <c r="C12139" s="7">
        <v>45674</v>
      </c>
      <c r="D12139" s="9">
        <v>73.430000000000007</v>
      </c>
    </row>
    <row r="12140" spans="1:4" ht="14.25" x14ac:dyDescent="0.2">
      <c r="A12140" s="5" t="s">
        <v>1996</v>
      </c>
      <c r="B12140" s="6" t="s">
        <v>1997</v>
      </c>
      <c r="C12140" s="7">
        <v>45674</v>
      </c>
      <c r="D12140" s="9">
        <v>79.680000000000007</v>
      </c>
    </row>
    <row r="12141" spans="1:4" ht="14.25" x14ac:dyDescent="0.2">
      <c r="A12141" s="5" t="s">
        <v>1998</v>
      </c>
      <c r="B12141" s="6" t="s">
        <v>1999</v>
      </c>
      <c r="C12141" s="7">
        <v>45674</v>
      </c>
      <c r="D12141" s="9">
        <v>77.290000000000006</v>
      </c>
    </row>
    <row r="12142" spans="1:4" ht="14.25" x14ac:dyDescent="0.2">
      <c r="A12142" s="5" t="s">
        <v>2000</v>
      </c>
      <c r="B12142" s="6" t="s">
        <v>2001</v>
      </c>
      <c r="C12142" s="7">
        <v>45674</v>
      </c>
      <c r="D12142" s="9">
        <v>76.23</v>
      </c>
    </row>
    <row r="12143" spans="1:4" ht="14.25" x14ac:dyDescent="0.2">
      <c r="A12143" s="5" t="s">
        <v>2002</v>
      </c>
      <c r="B12143" s="6" t="s">
        <v>2003</v>
      </c>
      <c r="C12143" s="7">
        <v>45674</v>
      </c>
      <c r="D12143" s="8">
        <v>76.430000000000007</v>
      </c>
    </row>
    <row r="12144" spans="1:4" ht="14.25" x14ac:dyDescent="0.2">
      <c r="A12144" s="5" t="s">
        <v>2004</v>
      </c>
      <c r="B12144" s="6" t="s">
        <v>2005</v>
      </c>
      <c r="C12144" s="7">
        <v>45674</v>
      </c>
      <c r="D12144" s="9">
        <v>68.239999999999995</v>
      </c>
    </row>
    <row r="12145" spans="1:4" ht="14.25" x14ac:dyDescent="0.2">
      <c r="A12145" s="5" t="s">
        <v>2006</v>
      </c>
      <c r="B12145" s="6" t="s">
        <v>2007</v>
      </c>
      <c r="C12145" s="7">
        <v>45674</v>
      </c>
      <c r="D12145" s="9">
        <v>82.64</v>
      </c>
    </row>
    <row r="12146" spans="1:4" ht="14.25" x14ac:dyDescent="0.2">
      <c r="A12146" s="5" t="s">
        <v>2008</v>
      </c>
      <c r="B12146" s="6" t="s">
        <v>2009</v>
      </c>
      <c r="C12146" s="7">
        <v>45674</v>
      </c>
      <c r="D12146" s="8">
        <v>77.86</v>
      </c>
    </row>
    <row r="12147" spans="1:4" ht="14.25" x14ac:dyDescent="0.2">
      <c r="A12147" s="5" t="s">
        <v>2010</v>
      </c>
      <c r="B12147" s="6" t="s">
        <v>2011</v>
      </c>
      <c r="C12147" s="7">
        <v>45674</v>
      </c>
      <c r="D12147" s="8">
        <v>85.61</v>
      </c>
    </row>
    <row r="12148" spans="1:4" ht="14.25" x14ac:dyDescent="0.2">
      <c r="A12148" s="5" t="s">
        <v>2012</v>
      </c>
      <c r="B12148" s="6" t="s">
        <v>2013</v>
      </c>
      <c r="C12148" s="7">
        <v>45674</v>
      </c>
      <c r="D12148" s="8">
        <v>74.91</v>
      </c>
    </row>
    <row r="12149" spans="1:4" ht="14.25" x14ac:dyDescent="0.2">
      <c r="A12149" s="5" t="s">
        <v>2014</v>
      </c>
      <c r="B12149" s="6" t="s">
        <v>2015</v>
      </c>
      <c r="C12149" s="7">
        <v>45674</v>
      </c>
      <c r="D12149" s="8">
        <v>87.39</v>
      </c>
    </row>
    <row r="12150" spans="1:4" ht="14.25" x14ac:dyDescent="0.2">
      <c r="A12150" s="5" t="s">
        <v>2016</v>
      </c>
      <c r="B12150" s="6" t="s">
        <v>2017</v>
      </c>
      <c r="C12150" s="7">
        <v>45674</v>
      </c>
      <c r="D12150" s="8">
        <v>88.41</v>
      </c>
    </row>
    <row r="12151" spans="1:4" ht="14.25" x14ac:dyDescent="0.2">
      <c r="A12151" s="5" t="s">
        <v>2018</v>
      </c>
      <c r="B12151" s="6" t="s">
        <v>2019</v>
      </c>
      <c r="C12151" s="7">
        <v>45674</v>
      </c>
      <c r="D12151" s="9">
        <v>91.06</v>
      </c>
    </row>
    <row r="12152" spans="1:4" ht="14.25" x14ac:dyDescent="0.2">
      <c r="A12152" s="5" t="s">
        <v>2020</v>
      </c>
      <c r="B12152" s="6" t="s">
        <v>2021</v>
      </c>
      <c r="C12152" s="7">
        <v>45674</v>
      </c>
      <c r="D12152" s="9">
        <v>87.92</v>
      </c>
    </row>
    <row r="12153" spans="1:4" ht="14.25" x14ac:dyDescent="0.2">
      <c r="A12153" s="5" t="s">
        <v>2022</v>
      </c>
      <c r="B12153" s="6" t="s">
        <v>2023</v>
      </c>
      <c r="C12153" s="7">
        <v>45674</v>
      </c>
      <c r="D12153" s="8">
        <v>83.7</v>
      </c>
    </row>
    <row r="12154" spans="1:4" ht="14.25" x14ac:dyDescent="0.2">
      <c r="A12154" s="5" t="s">
        <v>2024</v>
      </c>
      <c r="B12154" s="6" t="s">
        <v>2025</v>
      </c>
      <c r="C12154" s="7">
        <v>45674</v>
      </c>
      <c r="D12154" s="8">
        <v>88.95</v>
      </c>
    </row>
    <row r="12155" spans="1:4" ht="14.25" x14ac:dyDescent="0.2">
      <c r="A12155" s="5" t="s">
        <v>2026</v>
      </c>
      <c r="B12155" s="6" t="s">
        <v>2027</v>
      </c>
      <c r="C12155" s="7">
        <v>45674</v>
      </c>
      <c r="D12155" s="9">
        <v>89.87</v>
      </c>
    </row>
    <row r="12156" spans="1:4" ht="14.25" x14ac:dyDescent="0.2">
      <c r="A12156" s="5" t="s">
        <v>2028</v>
      </c>
      <c r="B12156" s="6" t="s">
        <v>2029</v>
      </c>
      <c r="C12156" s="7">
        <v>45674</v>
      </c>
      <c r="D12156" s="8">
        <v>84.67</v>
      </c>
    </row>
    <row r="12157" spans="1:4" ht="14.25" x14ac:dyDescent="0.2">
      <c r="A12157" s="5" t="s">
        <v>2030</v>
      </c>
      <c r="B12157" s="6" t="s">
        <v>2031</v>
      </c>
      <c r="C12157" s="7">
        <v>45674</v>
      </c>
      <c r="D12157" s="9">
        <v>85.77</v>
      </c>
    </row>
    <row r="12158" spans="1:4" ht="14.25" x14ac:dyDescent="0.2">
      <c r="A12158" s="5" t="s">
        <v>2032</v>
      </c>
      <c r="B12158" s="6" t="s">
        <v>2033</v>
      </c>
      <c r="C12158" s="7">
        <v>45674</v>
      </c>
      <c r="D12158" s="9">
        <v>81.739999999999995</v>
      </c>
    </row>
    <row r="12159" spans="1:4" ht="14.25" x14ac:dyDescent="0.2">
      <c r="A12159" s="5" t="s">
        <v>2034</v>
      </c>
      <c r="B12159" s="6" t="s">
        <v>2035</v>
      </c>
      <c r="C12159" s="7">
        <v>45674</v>
      </c>
      <c r="D12159" s="9">
        <v>87.56</v>
      </c>
    </row>
    <row r="12160" spans="1:4" ht="14.25" x14ac:dyDescent="0.2">
      <c r="A12160" s="5" t="s">
        <v>2036</v>
      </c>
      <c r="B12160" s="6" t="s">
        <v>2037</v>
      </c>
      <c r="C12160" s="7">
        <v>45674</v>
      </c>
      <c r="D12160" s="8">
        <v>87.08</v>
      </c>
    </row>
    <row r="12161" spans="1:4" ht="14.25" x14ac:dyDescent="0.2">
      <c r="A12161" s="5" t="s">
        <v>2038</v>
      </c>
      <c r="B12161" s="6" t="s">
        <v>2039</v>
      </c>
      <c r="C12161" s="7">
        <v>45674</v>
      </c>
      <c r="D12161" s="8">
        <v>79.64</v>
      </c>
    </row>
    <row r="12162" spans="1:4" ht="14.25" x14ac:dyDescent="0.2">
      <c r="A12162" s="5" t="s">
        <v>2040</v>
      </c>
      <c r="B12162" s="6" t="s">
        <v>2041</v>
      </c>
      <c r="C12162" s="7">
        <v>45674</v>
      </c>
      <c r="D12162" s="9">
        <v>82.63</v>
      </c>
    </row>
    <row r="12163" spans="1:4" ht="14.25" x14ac:dyDescent="0.2">
      <c r="A12163" s="5" t="s">
        <v>2042</v>
      </c>
      <c r="B12163" s="6" t="s">
        <v>2043</v>
      </c>
      <c r="C12163" s="7">
        <v>45674</v>
      </c>
      <c r="D12163" s="8">
        <v>90.97</v>
      </c>
    </row>
    <row r="12164" spans="1:4" ht="14.25" x14ac:dyDescent="0.2">
      <c r="A12164" s="5" t="s">
        <v>2044</v>
      </c>
      <c r="B12164" s="6" t="s">
        <v>2045</v>
      </c>
      <c r="C12164" s="7">
        <v>45674</v>
      </c>
      <c r="D12164" s="8">
        <v>87.12</v>
      </c>
    </row>
    <row r="12165" spans="1:4" ht="14.25" x14ac:dyDescent="0.2">
      <c r="A12165" s="5" t="s">
        <v>2046</v>
      </c>
      <c r="B12165" s="6" t="s">
        <v>2047</v>
      </c>
      <c r="C12165" s="7">
        <v>45674</v>
      </c>
      <c r="D12165" s="9">
        <v>87.16</v>
      </c>
    </row>
    <row r="12166" spans="1:4" ht="14.25" x14ac:dyDescent="0.2">
      <c r="A12166" s="5" t="s">
        <v>2048</v>
      </c>
      <c r="B12166" s="6" t="s">
        <v>2049</v>
      </c>
      <c r="C12166" s="7">
        <v>45674</v>
      </c>
      <c r="D12166" s="9">
        <v>88.58</v>
      </c>
    </row>
    <row r="12167" spans="1:4" ht="14.25" x14ac:dyDescent="0.2">
      <c r="A12167" s="5" t="s">
        <v>2050</v>
      </c>
      <c r="B12167" s="6" t="s">
        <v>2051</v>
      </c>
      <c r="C12167" s="7">
        <v>45674</v>
      </c>
      <c r="D12167" s="9">
        <v>86.29</v>
      </c>
    </row>
    <row r="12168" spans="1:4" ht="14.25" x14ac:dyDescent="0.2">
      <c r="A12168" s="5" t="s">
        <v>2052</v>
      </c>
      <c r="B12168" s="6" t="s">
        <v>2053</v>
      </c>
      <c r="C12168" s="7">
        <v>45674</v>
      </c>
      <c r="D12168" s="8">
        <v>86.58</v>
      </c>
    </row>
    <row r="12169" spans="1:4" ht="14.25" x14ac:dyDescent="0.2">
      <c r="A12169" s="5" t="s">
        <v>2054</v>
      </c>
      <c r="B12169" s="6" t="s">
        <v>2055</v>
      </c>
      <c r="C12169" s="7">
        <v>45674</v>
      </c>
      <c r="D12169" s="8">
        <v>88.94</v>
      </c>
    </row>
    <row r="12170" spans="1:4" ht="14.25" x14ac:dyDescent="0.2">
      <c r="A12170" s="5" t="s">
        <v>2056</v>
      </c>
      <c r="B12170" s="6" t="s">
        <v>2057</v>
      </c>
      <c r="C12170" s="7">
        <v>45674</v>
      </c>
      <c r="D12170" s="9">
        <v>76.52</v>
      </c>
    </row>
    <row r="12171" spans="1:4" ht="14.25" x14ac:dyDescent="0.2">
      <c r="A12171" s="5" t="s">
        <v>2058</v>
      </c>
      <c r="B12171" s="6" t="s">
        <v>2059</v>
      </c>
      <c r="C12171" s="7">
        <v>45674</v>
      </c>
      <c r="D12171" s="9">
        <v>82.83</v>
      </c>
    </row>
    <row r="12172" spans="1:4" ht="14.25" x14ac:dyDescent="0.2">
      <c r="A12172" s="5" t="s">
        <v>2060</v>
      </c>
      <c r="B12172" s="6" t="s">
        <v>2061</v>
      </c>
      <c r="C12172" s="7">
        <v>45674</v>
      </c>
      <c r="D12172" s="8">
        <v>88.15</v>
      </c>
    </row>
    <row r="12173" spans="1:4" ht="14.25" x14ac:dyDescent="0.2">
      <c r="A12173" s="5" t="s">
        <v>2062</v>
      </c>
      <c r="B12173" s="6" t="s">
        <v>2063</v>
      </c>
      <c r="C12173" s="7">
        <v>45674</v>
      </c>
      <c r="D12173" s="8">
        <v>85.94</v>
      </c>
    </row>
    <row r="12174" spans="1:4" ht="14.25" x14ac:dyDescent="0.2">
      <c r="A12174" s="5" t="s">
        <v>2064</v>
      </c>
      <c r="B12174" s="6" t="s">
        <v>2065</v>
      </c>
      <c r="C12174" s="7">
        <v>45674</v>
      </c>
      <c r="D12174" s="9">
        <v>89.71</v>
      </c>
    </row>
    <row r="12175" spans="1:4" ht="14.25" x14ac:dyDescent="0.2">
      <c r="A12175" s="5" t="s">
        <v>2066</v>
      </c>
      <c r="B12175" s="6" t="s">
        <v>2067</v>
      </c>
      <c r="C12175" s="7">
        <v>45674</v>
      </c>
      <c r="D12175" s="9">
        <v>87.18</v>
      </c>
    </row>
    <row r="12176" spans="1:4" ht="14.25" x14ac:dyDescent="0.2">
      <c r="A12176" s="5" t="s">
        <v>2068</v>
      </c>
      <c r="B12176" s="6" t="s">
        <v>2069</v>
      </c>
      <c r="C12176" s="7">
        <v>45674</v>
      </c>
      <c r="D12176" s="9">
        <v>86.25</v>
      </c>
    </row>
    <row r="12177" spans="1:4" ht="14.25" x14ac:dyDescent="0.2">
      <c r="A12177" s="5" t="s">
        <v>2070</v>
      </c>
      <c r="B12177" s="6" t="s">
        <v>2071</v>
      </c>
      <c r="C12177" s="7">
        <v>45674</v>
      </c>
      <c r="D12177" s="8">
        <v>85.09</v>
      </c>
    </row>
    <row r="12178" spans="1:4" ht="14.25" x14ac:dyDescent="0.2">
      <c r="A12178" s="5" t="s">
        <v>2072</v>
      </c>
      <c r="B12178" s="6" t="s">
        <v>2073</v>
      </c>
      <c r="C12178" s="7">
        <v>45674</v>
      </c>
      <c r="D12178" s="9">
        <v>83.93</v>
      </c>
    </row>
    <row r="12179" spans="1:4" ht="14.25" x14ac:dyDescent="0.2">
      <c r="A12179" s="5" t="s">
        <v>2074</v>
      </c>
      <c r="B12179" s="6" t="s">
        <v>2075</v>
      </c>
      <c r="C12179" s="7">
        <v>45674</v>
      </c>
      <c r="D12179" s="8">
        <v>84.14</v>
      </c>
    </row>
    <row r="12180" spans="1:4" ht="14.25" x14ac:dyDescent="0.2">
      <c r="A12180" s="5" t="s">
        <v>3128</v>
      </c>
      <c r="B12180" s="6" t="s">
        <v>3129</v>
      </c>
      <c r="C12180" s="7">
        <v>45674</v>
      </c>
      <c r="D12180" s="8">
        <v>90.24</v>
      </c>
    </row>
    <row r="12181" spans="1:4" ht="14.25" x14ac:dyDescent="0.2">
      <c r="A12181" s="5" t="s">
        <v>2076</v>
      </c>
      <c r="B12181" s="6" t="s">
        <v>2077</v>
      </c>
      <c r="C12181" s="7">
        <v>45674</v>
      </c>
      <c r="D12181" s="9">
        <v>84.9</v>
      </c>
    </row>
    <row r="12182" spans="1:4" ht="14.25" x14ac:dyDescent="0.2">
      <c r="A12182" s="5" t="s">
        <v>2078</v>
      </c>
      <c r="B12182" s="6" t="s">
        <v>2079</v>
      </c>
      <c r="C12182" s="7">
        <v>45674</v>
      </c>
      <c r="D12182" s="8">
        <v>80.430000000000007</v>
      </c>
    </row>
    <row r="12183" spans="1:4" ht="14.25" x14ac:dyDescent="0.2">
      <c r="A12183" s="5" t="s">
        <v>2080</v>
      </c>
      <c r="B12183" s="6" t="s">
        <v>2081</v>
      </c>
      <c r="C12183" s="7">
        <v>45674</v>
      </c>
      <c r="D12183" s="8">
        <v>89.89</v>
      </c>
    </row>
    <row r="12184" spans="1:4" ht="14.25" x14ac:dyDescent="0.2">
      <c r="A12184" s="5" t="s">
        <v>2082</v>
      </c>
      <c r="B12184" s="6" t="s">
        <v>2083</v>
      </c>
      <c r="C12184" s="7">
        <v>45674</v>
      </c>
      <c r="D12184" s="9">
        <v>96.52</v>
      </c>
    </row>
    <row r="12185" spans="1:4" ht="14.25" x14ac:dyDescent="0.2">
      <c r="A12185" s="5" t="s">
        <v>2084</v>
      </c>
      <c r="B12185" s="6" t="s">
        <v>2085</v>
      </c>
      <c r="C12185" s="7">
        <v>45674</v>
      </c>
      <c r="D12185" s="9">
        <v>75.05</v>
      </c>
    </row>
    <row r="12186" spans="1:4" ht="14.25" x14ac:dyDescent="0.2">
      <c r="A12186" s="5" t="s">
        <v>2086</v>
      </c>
      <c r="B12186" s="6" t="s">
        <v>2087</v>
      </c>
      <c r="C12186" s="7">
        <v>45674</v>
      </c>
      <c r="D12186" s="9">
        <v>52.43</v>
      </c>
    </row>
    <row r="12187" spans="1:4" ht="14.25" x14ac:dyDescent="0.2">
      <c r="A12187" s="5" t="s">
        <v>2088</v>
      </c>
      <c r="B12187" s="6" t="s">
        <v>2089</v>
      </c>
      <c r="C12187" s="7">
        <v>45674</v>
      </c>
      <c r="D12187" s="9">
        <v>75.48</v>
      </c>
    </row>
    <row r="12188" spans="1:4" ht="14.25" x14ac:dyDescent="0.2">
      <c r="A12188" s="5" t="s">
        <v>2090</v>
      </c>
      <c r="B12188" s="6" t="s">
        <v>2091</v>
      </c>
      <c r="C12188" s="7">
        <v>45674</v>
      </c>
      <c r="D12188" s="8">
        <v>90.28</v>
      </c>
    </row>
    <row r="12189" spans="1:4" ht="14.25" x14ac:dyDescent="0.2">
      <c r="A12189" s="5" t="s">
        <v>2092</v>
      </c>
      <c r="B12189" s="6" t="s">
        <v>2093</v>
      </c>
      <c r="C12189" s="7">
        <v>45674</v>
      </c>
      <c r="D12189" s="9">
        <v>94.89</v>
      </c>
    </row>
    <row r="12190" spans="1:4" ht="14.25" x14ac:dyDescent="0.2">
      <c r="A12190" s="5" t="s">
        <v>2094</v>
      </c>
      <c r="B12190" s="6" t="s">
        <v>2095</v>
      </c>
      <c r="C12190" s="7">
        <v>45674</v>
      </c>
      <c r="D12190" s="8">
        <v>86.47</v>
      </c>
    </row>
    <row r="12191" spans="1:4" ht="14.25" x14ac:dyDescent="0.2">
      <c r="A12191" s="5" t="s">
        <v>2096</v>
      </c>
      <c r="B12191" s="6" t="s">
        <v>2097</v>
      </c>
      <c r="C12191" s="7">
        <v>45674</v>
      </c>
      <c r="D12191" s="8">
        <v>84.96</v>
      </c>
    </row>
    <row r="12192" spans="1:4" ht="14.25" x14ac:dyDescent="0.2">
      <c r="A12192" s="5" t="s">
        <v>2098</v>
      </c>
      <c r="B12192" s="6" t="s">
        <v>2099</v>
      </c>
      <c r="C12192" s="7">
        <v>45674</v>
      </c>
      <c r="D12192" s="9">
        <v>71.709999999999994</v>
      </c>
    </row>
    <row r="12193" spans="1:4" ht="14.25" x14ac:dyDescent="0.2">
      <c r="A12193" s="5" t="s">
        <v>2100</v>
      </c>
      <c r="B12193" s="6" t="s">
        <v>2101</v>
      </c>
      <c r="C12193" s="7">
        <v>45674</v>
      </c>
      <c r="D12193" s="9">
        <v>79.650000000000006</v>
      </c>
    </row>
    <row r="12194" spans="1:4" ht="14.25" x14ac:dyDescent="0.2">
      <c r="A12194" s="5" t="s">
        <v>2102</v>
      </c>
      <c r="B12194" s="6" t="s">
        <v>2103</v>
      </c>
      <c r="C12194" s="7">
        <v>45674</v>
      </c>
      <c r="D12194" s="8">
        <v>84.96</v>
      </c>
    </row>
    <row r="12195" spans="1:4" ht="14.25" x14ac:dyDescent="0.2">
      <c r="A12195" s="5" t="s">
        <v>2104</v>
      </c>
      <c r="B12195" s="6" t="s">
        <v>2105</v>
      </c>
      <c r="C12195" s="7">
        <v>45674</v>
      </c>
      <c r="D12195" s="8">
        <v>89.26</v>
      </c>
    </row>
    <row r="12196" spans="1:4" ht="14.25" x14ac:dyDescent="0.2">
      <c r="A12196" s="5" t="s">
        <v>2106</v>
      </c>
      <c r="B12196" s="6" t="s">
        <v>2107</v>
      </c>
      <c r="C12196" s="7">
        <v>45674</v>
      </c>
      <c r="D12196" s="8">
        <v>85.04</v>
      </c>
    </row>
    <row r="12197" spans="1:4" ht="14.25" x14ac:dyDescent="0.2">
      <c r="A12197" s="5" t="s">
        <v>2108</v>
      </c>
      <c r="B12197" s="6" t="s">
        <v>2109</v>
      </c>
      <c r="C12197" s="7">
        <v>45674</v>
      </c>
      <c r="D12197" s="9">
        <v>84.09</v>
      </c>
    </row>
    <row r="12198" spans="1:4" ht="14.25" x14ac:dyDescent="0.2">
      <c r="A12198" s="5" t="s">
        <v>2110</v>
      </c>
      <c r="B12198" s="6" t="s">
        <v>2111</v>
      </c>
      <c r="C12198" s="7">
        <v>45674</v>
      </c>
      <c r="D12198" s="8">
        <v>87.26</v>
      </c>
    </row>
    <row r="12199" spans="1:4" ht="14.25" x14ac:dyDescent="0.2">
      <c r="A12199" s="5" t="s">
        <v>2112</v>
      </c>
      <c r="B12199" s="6" t="s">
        <v>2113</v>
      </c>
      <c r="C12199" s="7">
        <v>45674</v>
      </c>
      <c r="D12199" s="9">
        <v>81.38</v>
      </c>
    </row>
    <row r="12200" spans="1:4" ht="14.25" x14ac:dyDescent="0.2">
      <c r="A12200" s="5" t="s">
        <v>2114</v>
      </c>
      <c r="B12200" s="6" t="s">
        <v>2115</v>
      </c>
      <c r="C12200" s="7">
        <v>45674</v>
      </c>
      <c r="D12200" s="9">
        <v>82.56</v>
      </c>
    </row>
    <row r="12201" spans="1:4" ht="14.25" x14ac:dyDescent="0.2">
      <c r="A12201" s="5" t="s">
        <v>2116</v>
      </c>
      <c r="B12201" s="6" t="s">
        <v>2117</v>
      </c>
      <c r="C12201" s="7">
        <v>45674</v>
      </c>
      <c r="D12201" s="9">
        <v>78.78</v>
      </c>
    </row>
    <row r="12202" spans="1:4" ht="14.25" x14ac:dyDescent="0.2">
      <c r="A12202" s="5" t="s">
        <v>2118</v>
      </c>
      <c r="B12202" s="6" t="s">
        <v>2119</v>
      </c>
      <c r="C12202" s="7">
        <v>45674</v>
      </c>
      <c r="D12202" s="9">
        <v>85.53</v>
      </c>
    </row>
    <row r="12203" spans="1:4" ht="14.25" x14ac:dyDescent="0.2">
      <c r="A12203" s="5" t="s">
        <v>2120</v>
      </c>
      <c r="B12203" s="6" t="s">
        <v>2121</v>
      </c>
      <c r="C12203" s="7">
        <v>45674</v>
      </c>
      <c r="D12203" s="9">
        <v>96.75</v>
      </c>
    </row>
    <row r="12204" spans="1:4" ht="14.25" x14ac:dyDescent="0.2">
      <c r="A12204" s="5" t="s">
        <v>2122</v>
      </c>
      <c r="B12204" s="6" t="s">
        <v>2123</v>
      </c>
      <c r="C12204" s="7">
        <v>45674</v>
      </c>
      <c r="D12204" s="8">
        <v>86.27</v>
      </c>
    </row>
    <row r="12205" spans="1:4" ht="14.25" x14ac:dyDescent="0.2">
      <c r="A12205" s="5" t="s">
        <v>2124</v>
      </c>
      <c r="B12205" s="6" t="s">
        <v>2125</v>
      </c>
      <c r="C12205" s="7">
        <v>45674</v>
      </c>
      <c r="D12205" s="9">
        <v>89.8</v>
      </c>
    </row>
    <row r="12206" spans="1:4" ht="14.25" x14ac:dyDescent="0.2">
      <c r="A12206" s="5" t="s">
        <v>2126</v>
      </c>
      <c r="B12206" s="6" t="s">
        <v>2127</v>
      </c>
      <c r="C12206" s="7">
        <v>45674</v>
      </c>
      <c r="D12206" s="9">
        <v>74.41</v>
      </c>
    </row>
    <row r="12207" spans="1:4" ht="14.25" x14ac:dyDescent="0.2">
      <c r="A12207" s="5" t="s">
        <v>2128</v>
      </c>
      <c r="B12207" s="6" t="s">
        <v>2129</v>
      </c>
      <c r="C12207" s="7">
        <v>45674</v>
      </c>
      <c r="D12207" s="9">
        <v>77.849999999999994</v>
      </c>
    </row>
    <row r="12208" spans="1:4" ht="14.25" x14ac:dyDescent="0.2">
      <c r="A12208" s="5" t="s">
        <v>2130</v>
      </c>
      <c r="B12208" s="6" t="s">
        <v>2131</v>
      </c>
      <c r="C12208" s="7">
        <v>45674</v>
      </c>
      <c r="D12208" s="9">
        <v>87.37</v>
      </c>
    </row>
    <row r="12209" spans="1:4" ht="14.25" x14ac:dyDescent="0.2">
      <c r="A12209" s="5" t="s">
        <v>2132</v>
      </c>
      <c r="B12209" s="6" t="s">
        <v>2133</v>
      </c>
      <c r="C12209" s="7">
        <v>45674</v>
      </c>
      <c r="D12209" s="8">
        <v>84.82</v>
      </c>
    </row>
    <row r="12210" spans="1:4" ht="14.25" x14ac:dyDescent="0.2">
      <c r="A12210" s="5" t="s">
        <v>2134</v>
      </c>
      <c r="B12210" s="6" t="s">
        <v>2135</v>
      </c>
      <c r="C12210" s="7">
        <v>45674</v>
      </c>
      <c r="D12210" s="8">
        <v>88.8</v>
      </c>
    </row>
    <row r="12211" spans="1:4" ht="14.25" x14ac:dyDescent="0.2">
      <c r="A12211" s="5" t="s">
        <v>2136</v>
      </c>
      <c r="B12211" s="6" t="s">
        <v>2137</v>
      </c>
      <c r="C12211" s="7">
        <v>45674</v>
      </c>
      <c r="D12211" s="9">
        <v>44.04</v>
      </c>
    </row>
    <row r="12212" spans="1:4" ht="14.25" x14ac:dyDescent="0.2">
      <c r="A12212" s="5" t="s">
        <v>2138</v>
      </c>
      <c r="B12212" s="6" t="s">
        <v>2139</v>
      </c>
      <c r="C12212" s="7">
        <v>45674</v>
      </c>
      <c r="D12212" s="8">
        <v>94.74</v>
      </c>
    </row>
    <row r="12213" spans="1:4" ht="14.25" x14ac:dyDescent="0.2">
      <c r="A12213" s="5" t="s">
        <v>2140</v>
      </c>
      <c r="B12213" s="6" t="s">
        <v>2141</v>
      </c>
      <c r="C12213" s="7">
        <v>45674</v>
      </c>
      <c r="D12213" s="9">
        <v>50</v>
      </c>
    </row>
    <row r="12214" spans="1:4" ht="14.25" x14ac:dyDescent="0.2">
      <c r="A12214" s="5" t="s">
        <v>2142</v>
      </c>
      <c r="B12214" s="6" t="s">
        <v>2143</v>
      </c>
      <c r="C12214" s="7">
        <v>45674</v>
      </c>
      <c r="D12214" s="8">
        <v>94.19</v>
      </c>
    </row>
    <row r="12215" spans="1:4" ht="14.25" x14ac:dyDescent="0.2">
      <c r="A12215" s="5" t="s">
        <v>2144</v>
      </c>
      <c r="B12215" s="6" t="s">
        <v>2145</v>
      </c>
      <c r="C12215" s="7">
        <v>45674</v>
      </c>
      <c r="D12215" s="8">
        <v>89.62</v>
      </c>
    </row>
    <row r="12216" spans="1:4" ht="14.25" x14ac:dyDescent="0.2">
      <c r="A12216" s="5" t="s">
        <v>2146</v>
      </c>
      <c r="B12216" s="6" t="s">
        <v>2147</v>
      </c>
      <c r="C12216" s="7">
        <v>45674</v>
      </c>
      <c r="D12216" s="9">
        <v>78.36</v>
      </c>
    </row>
    <row r="12217" spans="1:4" ht="14.25" x14ac:dyDescent="0.2">
      <c r="A12217" s="5" t="s">
        <v>2148</v>
      </c>
      <c r="B12217" s="6" t="s">
        <v>2149</v>
      </c>
      <c r="C12217" s="7">
        <v>45674</v>
      </c>
      <c r="D12217" s="9">
        <v>80.23</v>
      </c>
    </row>
    <row r="12218" spans="1:4" ht="14.25" x14ac:dyDescent="0.2">
      <c r="A12218" s="5" t="s">
        <v>2150</v>
      </c>
      <c r="B12218" s="6" t="s">
        <v>2151</v>
      </c>
      <c r="C12218" s="7">
        <v>45674</v>
      </c>
      <c r="D12218" s="8">
        <v>88.85</v>
      </c>
    </row>
    <row r="12219" spans="1:4" ht="14.25" x14ac:dyDescent="0.2">
      <c r="A12219" s="5" t="s">
        <v>2152</v>
      </c>
      <c r="B12219" s="6" t="s">
        <v>2153</v>
      </c>
      <c r="C12219" s="7">
        <v>45674</v>
      </c>
      <c r="D12219" s="9">
        <v>89.85</v>
      </c>
    </row>
    <row r="12220" spans="1:4" ht="14.25" x14ac:dyDescent="0.2">
      <c r="A12220" s="5" t="s">
        <v>2154</v>
      </c>
      <c r="B12220" s="6" t="s">
        <v>2155</v>
      </c>
      <c r="C12220" s="7">
        <v>45674</v>
      </c>
      <c r="D12220" s="8">
        <v>88.57</v>
      </c>
    </row>
    <row r="12221" spans="1:4" ht="14.25" x14ac:dyDescent="0.2">
      <c r="A12221" s="5" t="s">
        <v>2156</v>
      </c>
      <c r="B12221" s="6" t="s">
        <v>2157</v>
      </c>
      <c r="C12221" s="7">
        <v>45674</v>
      </c>
      <c r="D12221" s="9">
        <v>92.23</v>
      </c>
    </row>
    <row r="12222" spans="1:4" ht="14.25" x14ac:dyDescent="0.2">
      <c r="A12222" s="5" t="s">
        <v>2158</v>
      </c>
      <c r="B12222" s="6" t="s">
        <v>2159</v>
      </c>
      <c r="C12222" s="7">
        <v>45674</v>
      </c>
      <c r="D12222" s="8">
        <v>87.58</v>
      </c>
    </row>
    <row r="12223" spans="1:4" ht="14.25" x14ac:dyDescent="0.2">
      <c r="A12223" s="5" t="s">
        <v>2160</v>
      </c>
      <c r="B12223" s="6" t="s">
        <v>2161</v>
      </c>
      <c r="C12223" s="7">
        <v>45674</v>
      </c>
      <c r="D12223" s="8">
        <v>91.66</v>
      </c>
    </row>
    <row r="12224" spans="1:4" ht="14.25" x14ac:dyDescent="0.2">
      <c r="A12224" s="5" t="s">
        <v>2162</v>
      </c>
      <c r="B12224" s="6" t="s">
        <v>2163</v>
      </c>
      <c r="C12224" s="7">
        <v>45674</v>
      </c>
      <c r="D12224" s="8">
        <v>91.93</v>
      </c>
    </row>
    <row r="12225" spans="1:4" ht="14.25" x14ac:dyDescent="0.2">
      <c r="A12225" s="5" t="s">
        <v>2164</v>
      </c>
      <c r="B12225" s="6" t="s">
        <v>2165</v>
      </c>
      <c r="C12225" s="7">
        <v>45674</v>
      </c>
      <c r="D12225" s="8">
        <v>89.01</v>
      </c>
    </row>
    <row r="12226" spans="1:4" ht="14.25" x14ac:dyDescent="0.2">
      <c r="A12226" s="5" t="s">
        <v>2166</v>
      </c>
      <c r="B12226" s="6" t="s">
        <v>2167</v>
      </c>
      <c r="C12226" s="7">
        <v>45674</v>
      </c>
      <c r="D12226" s="8">
        <v>90.96</v>
      </c>
    </row>
    <row r="12227" spans="1:4" ht="14.25" x14ac:dyDescent="0.2">
      <c r="A12227" s="5" t="s">
        <v>2168</v>
      </c>
      <c r="B12227" s="6" t="s">
        <v>2169</v>
      </c>
      <c r="C12227" s="7">
        <v>45674</v>
      </c>
      <c r="D12227" s="9">
        <v>86.31</v>
      </c>
    </row>
    <row r="12228" spans="1:4" ht="14.25" x14ac:dyDescent="0.2">
      <c r="A12228" s="5" t="s">
        <v>2170</v>
      </c>
      <c r="B12228" s="6" t="s">
        <v>2171</v>
      </c>
      <c r="C12228" s="7">
        <v>45674</v>
      </c>
      <c r="D12228" s="9">
        <v>90.02</v>
      </c>
    </row>
    <row r="12229" spans="1:4" ht="14.25" x14ac:dyDescent="0.2">
      <c r="A12229" s="5" t="s">
        <v>2172</v>
      </c>
      <c r="B12229" s="6" t="s">
        <v>2173</v>
      </c>
      <c r="C12229" s="7">
        <v>45674</v>
      </c>
      <c r="D12229" s="8">
        <v>85.9</v>
      </c>
    </row>
    <row r="12230" spans="1:4" ht="14.25" x14ac:dyDescent="0.2">
      <c r="A12230" s="5" t="s">
        <v>2174</v>
      </c>
      <c r="B12230" s="6" t="s">
        <v>2175</v>
      </c>
      <c r="C12230" s="7">
        <v>45674</v>
      </c>
      <c r="D12230" s="9">
        <v>89.12</v>
      </c>
    </row>
    <row r="12231" spans="1:4" ht="14.25" x14ac:dyDescent="0.2">
      <c r="A12231" s="5" t="s">
        <v>2176</v>
      </c>
      <c r="B12231" s="6" t="s">
        <v>2177</v>
      </c>
      <c r="C12231" s="7">
        <v>45674</v>
      </c>
      <c r="D12231" s="9">
        <v>93.09</v>
      </c>
    </row>
    <row r="12232" spans="1:4" ht="14.25" x14ac:dyDescent="0.2">
      <c r="A12232" s="5" t="s">
        <v>2178</v>
      </c>
      <c r="B12232" s="6" t="s">
        <v>2179</v>
      </c>
      <c r="C12232" s="7">
        <v>45674</v>
      </c>
      <c r="D12232" s="8">
        <v>90.43</v>
      </c>
    </row>
    <row r="12233" spans="1:4" ht="14.25" x14ac:dyDescent="0.2">
      <c r="A12233" s="5" t="s">
        <v>2180</v>
      </c>
      <c r="B12233" s="6" t="s">
        <v>2181</v>
      </c>
      <c r="C12233" s="7">
        <v>45674</v>
      </c>
      <c r="D12233" s="8">
        <v>90.9</v>
      </c>
    </row>
    <row r="12234" spans="1:4" ht="14.25" x14ac:dyDescent="0.2">
      <c r="A12234" s="5" t="s">
        <v>2182</v>
      </c>
      <c r="B12234" s="6" t="s">
        <v>2183</v>
      </c>
      <c r="C12234" s="7">
        <v>45674</v>
      </c>
      <c r="D12234" s="9">
        <v>88.13</v>
      </c>
    </row>
    <row r="12235" spans="1:4" ht="14.25" x14ac:dyDescent="0.2">
      <c r="A12235" s="5" t="s">
        <v>2184</v>
      </c>
      <c r="B12235" s="6" t="s">
        <v>2185</v>
      </c>
      <c r="C12235" s="7">
        <v>45674</v>
      </c>
      <c r="D12235" s="8">
        <v>89.01</v>
      </c>
    </row>
    <row r="12236" spans="1:4" ht="14.25" x14ac:dyDescent="0.2">
      <c r="A12236" s="5" t="s">
        <v>2186</v>
      </c>
      <c r="B12236" s="6" t="s">
        <v>2187</v>
      </c>
      <c r="C12236" s="7">
        <v>45674</v>
      </c>
      <c r="D12236" s="9">
        <v>89.72</v>
      </c>
    </row>
    <row r="12237" spans="1:4" ht="14.25" x14ac:dyDescent="0.2">
      <c r="A12237" s="5" t="s">
        <v>2188</v>
      </c>
      <c r="B12237" s="6" t="s">
        <v>2189</v>
      </c>
      <c r="C12237" s="7">
        <v>45674</v>
      </c>
      <c r="D12237" s="8">
        <v>84.65</v>
      </c>
    </row>
    <row r="12238" spans="1:4" ht="14.25" x14ac:dyDescent="0.2">
      <c r="A12238" s="5" t="s">
        <v>2190</v>
      </c>
      <c r="B12238" s="6" t="s">
        <v>2191</v>
      </c>
      <c r="C12238" s="7">
        <v>45674</v>
      </c>
      <c r="D12238" s="8">
        <v>91.35</v>
      </c>
    </row>
    <row r="12239" spans="1:4" ht="14.25" x14ac:dyDescent="0.2">
      <c r="A12239" s="5" t="s">
        <v>2192</v>
      </c>
      <c r="B12239" s="6" t="s">
        <v>2193</v>
      </c>
      <c r="C12239" s="7">
        <v>45674</v>
      </c>
      <c r="D12239" s="8">
        <v>90.99</v>
      </c>
    </row>
    <row r="12240" spans="1:4" ht="14.25" x14ac:dyDescent="0.2">
      <c r="A12240" s="5" t="s">
        <v>2194</v>
      </c>
      <c r="B12240" s="6" t="s">
        <v>2195</v>
      </c>
      <c r="C12240" s="7">
        <v>45674</v>
      </c>
      <c r="D12240" s="8">
        <v>94.18</v>
      </c>
    </row>
    <row r="12241" spans="1:4" ht="14.25" x14ac:dyDescent="0.2">
      <c r="A12241" s="5" t="s">
        <v>2196</v>
      </c>
      <c r="B12241" s="6" t="s">
        <v>2197</v>
      </c>
      <c r="C12241" s="7">
        <v>45674</v>
      </c>
      <c r="D12241" s="9">
        <v>91.67</v>
      </c>
    </row>
    <row r="12242" spans="1:4" ht="14.25" x14ac:dyDescent="0.2">
      <c r="A12242" s="5" t="s">
        <v>2198</v>
      </c>
      <c r="B12242" s="6" t="s">
        <v>2199</v>
      </c>
      <c r="C12242" s="7">
        <v>45674</v>
      </c>
      <c r="D12242" s="9">
        <v>92.23</v>
      </c>
    </row>
    <row r="12243" spans="1:4" ht="14.25" x14ac:dyDescent="0.2">
      <c r="A12243" s="5" t="s">
        <v>2200</v>
      </c>
      <c r="B12243" s="6" t="s">
        <v>2201</v>
      </c>
      <c r="C12243" s="7">
        <v>45674</v>
      </c>
      <c r="D12243" s="8">
        <v>91.09</v>
      </c>
    </row>
    <row r="12244" spans="1:4" ht="14.25" x14ac:dyDescent="0.2">
      <c r="A12244" s="5" t="s">
        <v>2202</v>
      </c>
      <c r="B12244" s="6" t="s">
        <v>2203</v>
      </c>
      <c r="C12244" s="7">
        <v>45674</v>
      </c>
      <c r="D12244" s="8">
        <v>91.91</v>
      </c>
    </row>
    <row r="12245" spans="1:4" ht="14.25" x14ac:dyDescent="0.2">
      <c r="A12245" s="5" t="s">
        <v>2204</v>
      </c>
      <c r="B12245" s="6" t="s">
        <v>2205</v>
      </c>
      <c r="C12245" s="7">
        <v>45674</v>
      </c>
      <c r="D12245" s="8">
        <v>89.26</v>
      </c>
    </row>
    <row r="12246" spans="1:4" ht="14.25" x14ac:dyDescent="0.2">
      <c r="A12246" s="5" t="s">
        <v>2206</v>
      </c>
      <c r="B12246" s="6" t="s">
        <v>2207</v>
      </c>
      <c r="C12246" s="7">
        <v>45674</v>
      </c>
      <c r="D12246" s="8">
        <v>90.88</v>
      </c>
    </row>
    <row r="12247" spans="1:4" ht="14.25" x14ac:dyDescent="0.2">
      <c r="A12247" s="5" t="s">
        <v>2208</v>
      </c>
      <c r="B12247" s="6" t="s">
        <v>2209</v>
      </c>
      <c r="C12247" s="7">
        <v>45674</v>
      </c>
      <c r="D12247" s="9">
        <v>87.37</v>
      </c>
    </row>
    <row r="12248" spans="1:4" ht="14.25" x14ac:dyDescent="0.2">
      <c r="A12248" s="5" t="s">
        <v>2210</v>
      </c>
      <c r="B12248" s="6" t="s">
        <v>2211</v>
      </c>
      <c r="C12248" s="7">
        <v>45674</v>
      </c>
      <c r="D12248" s="8">
        <v>87.71</v>
      </c>
    </row>
    <row r="12249" spans="1:4" ht="14.25" x14ac:dyDescent="0.2">
      <c r="A12249" s="5" t="s">
        <v>2212</v>
      </c>
      <c r="B12249" s="6" t="s">
        <v>2213</v>
      </c>
      <c r="C12249" s="7">
        <v>45674</v>
      </c>
      <c r="D12249" s="8">
        <v>89.5</v>
      </c>
    </row>
    <row r="12250" spans="1:4" ht="14.25" x14ac:dyDescent="0.2">
      <c r="A12250" s="5" t="s">
        <v>2214</v>
      </c>
      <c r="B12250" s="6" t="s">
        <v>2215</v>
      </c>
      <c r="C12250" s="7">
        <v>45674</v>
      </c>
      <c r="D12250" s="8">
        <v>89.34</v>
      </c>
    </row>
    <row r="12251" spans="1:4" ht="14.25" x14ac:dyDescent="0.2">
      <c r="A12251" s="5" t="s">
        <v>2216</v>
      </c>
      <c r="B12251" s="6" t="s">
        <v>2217</v>
      </c>
      <c r="C12251" s="7">
        <v>45674</v>
      </c>
      <c r="D12251" s="8">
        <v>85.26</v>
      </c>
    </row>
    <row r="12252" spans="1:4" ht="14.25" x14ac:dyDescent="0.2">
      <c r="A12252" s="5" t="s">
        <v>2218</v>
      </c>
      <c r="B12252" s="6" t="s">
        <v>2219</v>
      </c>
      <c r="C12252" s="7">
        <v>45674</v>
      </c>
      <c r="D12252" s="8">
        <v>82.03</v>
      </c>
    </row>
    <row r="12253" spans="1:4" ht="14.25" x14ac:dyDescent="0.2">
      <c r="A12253" s="5" t="s">
        <v>2220</v>
      </c>
      <c r="B12253" s="6" t="s">
        <v>2221</v>
      </c>
      <c r="C12253" s="7">
        <v>45674</v>
      </c>
      <c r="D12253" s="8">
        <v>84.22</v>
      </c>
    </row>
    <row r="12254" spans="1:4" ht="14.25" x14ac:dyDescent="0.2">
      <c r="A12254" s="5" t="s">
        <v>2222</v>
      </c>
      <c r="B12254" s="6" t="s">
        <v>2223</v>
      </c>
      <c r="C12254" s="7">
        <v>45674</v>
      </c>
      <c r="D12254" s="9">
        <v>92.86</v>
      </c>
    </row>
    <row r="12255" spans="1:4" ht="14.25" x14ac:dyDescent="0.2">
      <c r="A12255" s="5" t="s">
        <v>2224</v>
      </c>
      <c r="B12255" s="6" t="s">
        <v>2225</v>
      </c>
      <c r="C12255" s="7">
        <v>45674</v>
      </c>
      <c r="D12255" s="8">
        <v>87.36</v>
      </c>
    </row>
    <row r="12256" spans="1:4" ht="14.25" x14ac:dyDescent="0.2">
      <c r="A12256" s="5" t="s">
        <v>2226</v>
      </c>
      <c r="B12256" s="6" t="s">
        <v>2227</v>
      </c>
      <c r="C12256" s="7">
        <v>45674</v>
      </c>
      <c r="D12256" s="8">
        <v>91.29</v>
      </c>
    </row>
    <row r="12257" spans="1:4" ht="14.25" x14ac:dyDescent="0.2">
      <c r="A12257" s="5" t="s">
        <v>2228</v>
      </c>
      <c r="B12257" s="6" t="s">
        <v>2229</v>
      </c>
      <c r="C12257" s="7">
        <v>45674</v>
      </c>
      <c r="D12257" s="9">
        <v>97.54</v>
      </c>
    </row>
    <row r="12258" spans="1:4" ht="14.25" x14ac:dyDescent="0.2">
      <c r="A12258" s="5" t="s">
        <v>2230</v>
      </c>
      <c r="B12258" s="6" t="s">
        <v>2231</v>
      </c>
      <c r="C12258" s="7">
        <v>45674</v>
      </c>
      <c r="D12258" s="8">
        <v>88.26</v>
      </c>
    </row>
    <row r="12259" spans="1:4" ht="14.25" x14ac:dyDescent="0.2">
      <c r="A12259" s="5" t="s">
        <v>2232</v>
      </c>
      <c r="B12259" s="6" t="s">
        <v>2233</v>
      </c>
      <c r="C12259" s="7">
        <v>45674</v>
      </c>
      <c r="D12259" s="9">
        <v>93.49</v>
      </c>
    </row>
    <row r="12260" spans="1:4" ht="14.25" x14ac:dyDescent="0.2">
      <c r="A12260" s="5" t="s">
        <v>2234</v>
      </c>
      <c r="B12260" s="6" t="s">
        <v>2235</v>
      </c>
      <c r="C12260" s="7">
        <v>45674</v>
      </c>
      <c r="D12260" s="8">
        <v>92.42</v>
      </c>
    </row>
    <row r="12261" spans="1:4" ht="14.25" x14ac:dyDescent="0.2">
      <c r="A12261" s="5" t="s">
        <v>2236</v>
      </c>
      <c r="B12261" s="6" t="s">
        <v>2237</v>
      </c>
      <c r="C12261" s="7">
        <v>45674</v>
      </c>
      <c r="D12261" s="8">
        <v>89.62</v>
      </c>
    </row>
    <row r="12262" spans="1:4" ht="14.25" x14ac:dyDescent="0.2">
      <c r="A12262" s="5" t="s">
        <v>2238</v>
      </c>
      <c r="B12262" s="6" t="s">
        <v>2239</v>
      </c>
      <c r="C12262" s="7">
        <v>45674</v>
      </c>
      <c r="D12262" s="9">
        <v>78.680000000000007</v>
      </c>
    </row>
    <row r="12263" spans="1:4" ht="14.25" x14ac:dyDescent="0.2">
      <c r="A12263" s="5" t="s">
        <v>2240</v>
      </c>
      <c r="B12263" s="6" t="s">
        <v>2241</v>
      </c>
      <c r="C12263" s="7">
        <v>45674</v>
      </c>
      <c r="D12263" s="8">
        <v>92.44</v>
      </c>
    </row>
    <row r="12264" spans="1:4" ht="14.25" x14ac:dyDescent="0.2">
      <c r="A12264" s="5" t="s">
        <v>2242</v>
      </c>
      <c r="B12264" s="6" t="s">
        <v>2243</v>
      </c>
      <c r="C12264" s="7">
        <v>45674</v>
      </c>
      <c r="D12264" s="8">
        <v>91.37</v>
      </c>
    </row>
    <row r="12265" spans="1:4" ht="14.25" x14ac:dyDescent="0.2">
      <c r="A12265" s="5" t="s">
        <v>2244</v>
      </c>
      <c r="B12265" s="6" t="s">
        <v>2245</v>
      </c>
      <c r="C12265" s="7">
        <v>45674</v>
      </c>
      <c r="D12265" s="9">
        <v>75.959999999999994</v>
      </c>
    </row>
    <row r="12266" spans="1:4" ht="14.25" x14ac:dyDescent="0.2">
      <c r="A12266" s="5" t="s">
        <v>2246</v>
      </c>
      <c r="B12266" s="6" t="s">
        <v>2247</v>
      </c>
      <c r="C12266" s="7">
        <v>45674</v>
      </c>
      <c r="D12266" s="9">
        <v>75.73</v>
      </c>
    </row>
    <row r="12267" spans="1:4" ht="14.25" x14ac:dyDescent="0.2">
      <c r="A12267" s="5" t="s">
        <v>2248</v>
      </c>
      <c r="B12267" s="6" t="s">
        <v>2249</v>
      </c>
      <c r="C12267" s="7">
        <v>45674</v>
      </c>
      <c r="D12267" s="8">
        <v>92.06</v>
      </c>
    </row>
    <row r="12268" spans="1:4" ht="14.25" x14ac:dyDescent="0.2">
      <c r="A12268" s="5" t="s">
        <v>2250</v>
      </c>
      <c r="B12268" s="6" t="s">
        <v>2251</v>
      </c>
      <c r="C12268" s="7">
        <v>45674</v>
      </c>
      <c r="D12268" s="8">
        <v>89.17</v>
      </c>
    </row>
    <row r="12269" spans="1:4" ht="14.25" x14ac:dyDescent="0.2">
      <c r="A12269" s="5" t="s">
        <v>2252</v>
      </c>
      <c r="B12269" s="6" t="s">
        <v>2253</v>
      </c>
      <c r="C12269" s="7">
        <v>45674</v>
      </c>
      <c r="D12269" s="9">
        <v>85.89</v>
      </c>
    </row>
    <row r="12270" spans="1:4" ht="14.25" x14ac:dyDescent="0.2">
      <c r="A12270" s="5" t="s">
        <v>2254</v>
      </c>
      <c r="B12270" s="6" t="s">
        <v>2255</v>
      </c>
      <c r="C12270" s="7">
        <v>45674</v>
      </c>
      <c r="D12270" s="8">
        <v>89.54</v>
      </c>
    </row>
    <row r="12271" spans="1:4" ht="14.25" x14ac:dyDescent="0.2">
      <c r="A12271" s="5" t="s">
        <v>2256</v>
      </c>
      <c r="B12271" s="6" t="s">
        <v>2257</v>
      </c>
      <c r="C12271" s="7">
        <v>45674</v>
      </c>
      <c r="D12271" s="9">
        <v>90.38</v>
      </c>
    </row>
    <row r="12272" spans="1:4" ht="14.25" x14ac:dyDescent="0.2">
      <c r="A12272" s="5" t="s">
        <v>2258</v>
      </c>
      <c r="B12272" s="6" t="s">
        <v>2259</v>
      </c>
      <c r="C12272" s="7">
        <v>45674</v>
      </c>
      <c r="D12272" s="8">
        <v>81.48</v>
      </c>
    </row>
    <row r="12273" spans="1:4" ht="14.25" x14ac:dyDescent="0.2">
      <c r="A12273" s="5" t="s">
        <v>2260</v>
      </c>
      <c r="B12273" s="6" t="s">
        <v>2261</v>
      </c>
      <c r="C12273" s="7">
        <v>45674</v>
      </c>
      <c r="D12273" s="8">
        <v>92.06</v>
      </c>
    </row>
    <row r="12274" spans="1:4" ht="14.25" x14ac:dyDescent="0.2">
      <c r="A12274" s="5" t="s">
        <v>2262</v>
      </c>
      <c r="B12274" s="6" t="s">
        <v>2263</v>
      </c>
      <c r="C12274" s="7">
        <v>45674</v>
      </c>
      <c r="D12274" s="9">
        <v>50.5</v>
      </c>
    </row>
    <row r="12275" spans="1:4" ht="14.25" x14ac:dyDescent="0.2">
      <c r="A12275" s="5" t="s">
        <v>2264</v>
      </c>
      <c r="B12275" s="6" t="s">
        <v>2265</v>
      </c>
      <c r="C12275" s="7">
        <v>45674</v>
      </c>
      <c r="D12275" s="9">
        <v>90.61</v>
      </c>
    </row>
    <row r="12276" spans="1:4" ht="14.25" x14ac:dyDescent="0.2">
      <c r="A12276" s="5" t="s">
        <v>2266</v>
      </c>
      <c r="B12276" s="6" t="s">
        <v>2267</v>
      </c>
      <c r="C12276" s="7">
        <v>45674</v>
      </c>
      <c r="D12276" s="8">
        <v>92.36</v>
      </c>
    </row>
    <row r="12277" spans="1:4" ht="14.25" x14ac:dyDescent="0.2">
      <c r="A12277" s="5" t="s">
        <v>2268</v>
      </c>
      <c r="B12277" s="6" t="s">
        <v>2269</v>
      </c>
      <c r="C12277" s="7">
        <v>45674</v>
      </c>
      <c r="D12277" s="8">
        <v>91.93</v>
      </c>
    </row>
    <row r="12278" spans="1:4" ht="14.25" x14ac:dyDescent="0.2">
      <c r="A12278" s="5" t="s">
        <v>2270</v>
      </c>
      <c r="B12278" s="6" t="s">
        <v>2271</v>
      </c>
      <c r="C12278" s="7">
        <v>45674</v>
      </c>
      <c r="D12278" s="9">
        <v>92.73</v>
      </c>
    </row>
    <row r="12279" spans="1:4" ht="14.25" x14ac:dyDescent="0.2">
      <c r="A12279" s="5" t="s">
        <v>2272</v>
      </c>
      <c r="B12279" s="6" t="s">
        <v>2273</v>
      </c>
      <c r="C12279" s="7">
        <v>45674</v>
      </c>
      <c r="D12279" s="9">
        <v>95.27</v>
      </c>
    </row>
    <row r="12280" spans="1:4" ht="14.25" x14ac:dyDescent="0.2">
      <c r="A12280" s="5" t="s">
        <v>2274</v>
      </c>
      <c r="B12280" s="6" t="s">
        <v>2275</v>
      </c>
      <c r="C12280" s="7">
        <v>45674</v>
      </c>
      <c r="D12280" s="8">
        <v>92.67</v>
      </c>
    </row>
    <row r="12281" spans="1:4" ht="14.25" x14ac:dyDescent="0.2">
      <c r="A12281" s="5" t="s">
        <v>2276</v>
      </c>
      <c r="B12281" s="6" t="s">
        <v>2277</v>
      </c>
      <c r="C12281" s="7">
        <v>45674</v>
      </c>
      <c r="D12281" s="8">
        <v>91.16</v>
      </c>
    </row>
    <row r="12282" spans="1:4" ht="14.25" x14ac:dyDescent="0.2">
      <c r="A12282" s="5" t="s">
        <v>2278</v>
      </c>
      <c r="B12282" s="6" t="s">
        <v>2279</v>
      </c>
      <c r="C12282" s="7">
        <v>45674</v>
      </c>
      <c r="D12282" s="8">
        <v>91.96</v>
      </c>
    </row>
    <row r="12283" spans="1:4" ht="14.25" x14ac:dyDescent="0.2">
      <c r="A12283" s="5" t="s">
        <v>2280</v>
      </c>
      <c r="B12283" s="6" t="s">
        <v>2281</v>
      </c>
      <c r="C12283" s="7">
        <v>45674</v>
      </c>
      <c r="D12283" s="8">
        <v>89.84</v>
      </c>
    </row>
    <row r="12284" spans="1:4" ht="14.25" x14ac:dyDescent="0.2">
      <c r="A12284" s="5" t="s">
        <v>2282</v>
      </c>
      <c r="B12284" s="6" t="s">
        <v>2283</v>
      </c>
      <c r="C12284" s="7">
        <v>45674</v>
      </c>
      <c r="D12284" s="8">
        <v>92.85</v>
      </c>
    </row>
    <row r="12285" spans="1:4" ht="14.25" x14ac:dyDescent="0.2">
      <c r="A12285" s="5" t="s">
        <v>2284</v>
      </c>
      <c r="B12285" s="6" t="s">
        <v>2285</v>
      </c>
      <c r="C12285" s="7">
        <v>45674</v>
      </c>
      <c r="D12285" s="9">
        <v>91.25</v>
      </c>
    </row>
    <row r="12286" spans="1:4" ht="14.25" x14ac:dyDescent="0.2">
      <c r="A12286" s="5" t="s">
        <v>2286</v>
      </c>
      <c r="B12286" s="6" t="s">
        <v>2287</v>
      </c>
      <c r="C12286" s="7">
        <v>45674</v>
      </c>
      <c r="D12286" s="8">
        <v>93.55</v>
      </c>
    </row>
    <row r="12287" spans="1:4" ht="14.25" x14ac:dyDescent="0.2">
      <c r="A12287" s="5" t="s">
        <v>2288</v>
      </c>
      <c r="B12287" s="6" t="s">
        <v>2289</v>
      </c>
      <c r="C12287" s="7">
        <v>45674</v>
      </c>
      <c r="D12287" s="8">
        <v>87.65</v>
      </c>
    </row>
    <row r="12288" spans="1:4" ht="14.25" x14ac:dyDescent="0.2">
      <c r="A12288" s="5" t="s">
        <v>2290</v>
      </c>
      <c r="B12288" s="6" t="s">
        <v>2291</v>
      </c>
      <c r="C12288" s="7">
        <v>45674</v>
      </c>
      <c r="D12288" s="8">
        <v>94.56</v>
      </c>
    </row>
    <row r="12289" spans="1:4" ht="14.25" x14ac:dyDescent="0.2">
      <c r="A12289" s="5" t="s">
        <v>2292</v>
      </c>
      <c r="B12289" s="6" t="s">
        <v>2293</v>
      </c>
      <c r="C12289" s="7">
        <v>45674</v>
      </c>
      <c r="D12289" s="8">
        <v>92.22</v>
      </c>
    </row>
    <row r="12290" spans="1:4" ht="14.25" x14ac:dyDescent="0.2">
      <c r="A12290" s="5" t="s">
        <v>2294</v>
      </c>
      <c r="B12290" s="6" t="s">
        <v>2295</v>
      </c>
      <c r="C12290" s="7">
        <v>45674</v>
      </c>
      <c r="D12290" s="8">
        <v>89.38</v>
      </c>
    </row>
    <row r="12291" spans="1:4" ht="14.25" x14ac:dyDescent="0.2">
      <c r="A12291" s="5" t="s">
        <v>2296</v>
      </c>
      <c r="B12291" s="6" t="s">
        <v>2297</v>
      </c>
      <c r="C12291" s="7">
        <v>45674</v>
      </c>
      <c r="D12291" s="8">
        <v>91.5</v>
      </c>
    </row>
    <row r="12292" spans="1:4" ht="14.25" x14ac:dyDescent="0.2">
      <c r="A12292" s="5" t="s">
        <v>2298</v>
      </c>
      <c r="B12292" s="6" t="s">
        <v>2299</v>
      </c>
      <c r="C12292" s="7">
        <v>45674</v>
      </c>
      <c r="D12292" s="8">
        <v>93.13</v>
      </c>
    </row>
    <row r="12293" spans="1:4" ht="14.25" x14ac:dyDescent="0.2">
      <c r="A12293" s="5" t="s">
        <v>2300</v>
      </c>
      <c r="B12293" s="6" t="s">
        <v>2301</v>
      </c>
      <c r="C12293" s="7">
        <v>45674</v>
      </c>
      <c r="D12293" s="8">
        <v>93.13</v>
      </c>
    </row>
    <row r="12294" spans="1:4" ht="14.25" x14ac:dyDescent="0.2">
      <c r="A12294" s="5" t="s">
        <v>2302</v>
      </c>
      <c r="B12294" s="6" t="s">
        <v>2303</v>
      </c>
      <c r="C12294" s="7">
        <v>45674</v>
      </c>
      <c r="D12294" s="8">
        <v>93.53</v>
      </c>
    </row>
    <row r="12295" spans="1:4" ht="14.25" x14ac:dyDescent="0.2">
      <c r="A12295" s="5" t="s">
        <v>2304</v>
      </c>
      <c r="B12295" s="6" t="s">
        <v>2305</v>
      </c>
      <c r="C12295" s="7">
        <v>45674</v>
      </c>
      <c r="D12295" s="8">
        <v>92.15</v>
      </c>
    </row>
    <row r="12296" spans="1:4" ht="14.25" x14ac:dyDescent="0.2">
      <c r="A12296" s="5" t="s">
        <v>2306</v>
      </c>
      <c r="B12296" s="6" t="s">
        <v>2307</v>
      </c>
      <c r="C12296" s="7">
        <v>45674</v>
      </c>
      <c r="D12296" s="8">
        <v>93.86</v>
      </c>
    </row>
    <row r="12297" spans="1:4" ht="14.25" x14ac:dyDescent="0.2">
      <c r="A12297" s="5" t="s">
        <v>2308</v>
      </c>
      <c r="B12297" s="6" t="s">
        <v>2309</v>
      </c>
      <c r="C12297" s="7">
        <v>45674</v>
      </c>
      <c r="D12297" s="8">
        <v>89.69</v>
      </c>
    </row>
    <row r="12298" spans="1:4" ht="14.25" x14ac:dyDescent="0.2">
      <c r="A12298" s="5" t="s">
        <v>2310</v>
      </c>
      <c r="B12298" s="6" t="s">
        <v>2311</v>
      </c>
      <c r="C12298" s="7">
        <v>45674</v>
      </c>
      <c r="D12298" s="8">
        <v>88.7</v>
      </c>
    </row>
    <row r="12299" spans="1:4" ht="14.25" x14ac:dyDescent="0.2">
      <c r="A12299" s="5" t="s">
        <v>2312</v>
      </c>
      <c r="B12299" s="6" t="s">
        <v>2313</v>
      </c>
      <c r="C12299" s="7">
        <v>45674</v>
      </c>
      <c r="D12299" s="8">
        <v>93.6</v>
      </c>
    </row>
    <row r="12300" spans="1:4" ht="14.25" x14ac:dyDescent="0.2">
      <c r="A12300" s="5" t="s">
        <v>2314</v>
      </c>
      <c r="B12300" s="6" t="s">
        <v>2315</v>
      </c>
      <c r="C12300" s="7">
        <v>45674</v>
      </c>
      <c r="D12300" s="8">
        <v>92.12</v>
      </c>
    </row>
    <row r="12301" spans="1:4" ht="14.25" x14ac:dyDescent="0.2">
      <c r="A12301" s="5" t="s">
        <v>2316</v>
      </c>
      <c r="B12301" s="6" t="s">
        <v>2317</v>
      </c>
      <c r="C12301" s="7">
        <v>45674</v>
      </c>
      <c r="D12301" s="8">
        <v>90.21</v>
      </c>
    </row>
    <row r="12302" spans="1:4" ht="14.25" x14ac:dyDescent="0.2">
      <c r="A12302" s="5" t="s">
        <v>2318</v>
      </c>
      <c r="B12302" s="6" t="s">
        <v>2319</v>
      </c>
      <c r="C12302" s="7">
        <v>45674</v>
      </c>
      <c r="D12302" s="8">
        <v>93.53</v>
      </c>
    </row>
    <row r="12303" spans="1:4" ht="14.25" x14ac:dyDescent="0.2">
      <c r="A12303" s="5" t="s">
        <v>2320</v>
      </c>
      <c r="B12303" s="6" t="s">
        <v>2321</v>
      </c>
      <c r="C12303" s="7">
        <v>45674</v>
      </c>
      <c r="D12303" s="9">
        <v>85.78</v>
      </c>
    </row>
    <row r="12304" spans="1:4" ht="14.25" x14ac:dyDescent="0.2">
      <c r="A12304" s="5" t="s">
        <v>2322</v>
      </c>
      <c r="B12304" s="6" t="s">
        <v>2323</v>
      </c>
      <c r="C12304" s="7">
        <v>45674</v>
      </c>
      <c r="D12304" s="9">
        <v>90.34</v>
      </c>
    </row>
    <row r="12305" spans="1:4" ht="14.25" x14ac:dyDescent="0.2">
      <c r="A12305" s="5" t="s">
        <v>2324</v>
      </c>
      <c r="B12305" s="6" t="s">
        <v>2325</v>
      </c>
      <c r="C12305" s="7">
        <v>45674</v>
      </c>
      <c r="D12305" s="9">
        <v>86.22</v>
      </c>
    </row>
    <row r="12306" spans="1:4" ht="14.25" x14ac:dyDescent="0.2">
      <c r="A12306" s="5" t="s">
        <v>2326</v>
      </c>
      <c r="B12306" s="6" t="s">
        <v>2327</v>
      </c>
      <c r="C12306" s="7">
        <v>45674</v>
      </c>
      <c r="D12306" s="8">
        <v>91.42</v>
      </c>
    </row>
    <row r="12307" spans="1:4" ht="14.25" x14ac:dyDescent="0.2">
      <c r="A12307" s="5" t="s">
        <v>2328</v>
      </c>
      <c r="B12307" s="6" t="s">
        <v>2329</v>
      </c>
      <c r="C12307" s="7">
        <v>45674</v>
      </c>
      <c r="D12307" s="9">
        <v>89.61</v>
      </c>
    </row>
    <row r="12308" spans="1:4" ht="14.25" x14ac:dyDescent="0.2">
      <c r="A12308" s="5" t="s">
        <v>2330</v>
      </c>
      <c r="B12308" s="6" t="s">
        <v>2331</v>
      </c>
      <c r="C12308" s="7">
        <v>45674</v>
      </c>
      <c r="D12308" s="8">
        <v>91.95</v>
      </c>
    </row>
    <row r="12309" spans="1:4" ht="14.25" x14ac:dyDescent="0.2">
      <c r="A12309" s="5" t="s">
        <v>2332</v>
      </c>
      <c r="B12309" s="6" t="s">
        <v>2333</v>
      </c>
      <c r="C12309" s="7">
        <v>45674</v>
      </c>
      <c r="D12309" s="9">
        <v>81.73</v>
      </c>
    </row>
    <row r="12310" spans="1:4" ht="14.25" x14ac:dyDescent="0.2">
      <c r="A12310" s="5" t="s">
        <v>2334</v>
      </c>
      <c r="B12310" s="6" t="s">
        <v>2335</v>
      </c>
      <c r="C12310" s="7">
        <v>45674</v>
      </c>
      <c r="D12310" s="8">
        <v>95.15</v>
      </c>
    </row>
    <row r="12311" spans="1:4" ht="14.25" x14ac:dyDescent="0.2">
      <c r="A12311" s="5" t="s">
        <v>2336</v>
      </c>
      <c r="B12311" s="6" t="s">
        <v>2337</v>
      </c>
      <c r="C12311" s="7">
        <v>45674</v>
      </c>
      <c r="D12311" s="8">
        <v>89.96</v>
      </c>
    </row>
    <row r="12312" spans="1:4" ht="14.25" x14ac:dyDescent="0.2">
      <c r="A12312" s="5" t="s">
        <v>2338</v>
      </c>
      <c r="B12312" s="6" t="s">
        <v>2339</v>
      </c>
      <c r="C12312" s="7">
        <v>45674</v>
      </c>
      <c r="D12312" s="9">
        <v>94.76</v>
      </c>
    </row>
    <row r="12313" spans="1:4" ht="14.25" x14ac:dyDescent="0.2">
      <c r="A12313" s="5" t="s">
        <v>2340</v>
      </c>
      <c r="B12313" s="6" t="s">
        <v>2341</v>
      </c>
      <c r="C12313" s="7">
        <v>45674</v>
      </c>
      <c r="D12313" s="8">
        <v>89.81</v>
      </c>
    </row>
    <row r="12314" spans="1:4" ht="14.25" x14ac:dyDescent="0.2">
      <c r="A12314" s="5" t="s">
        <v>2342</v>
      </c>
      <c r="B12314" s="6" t="s">
        <v>2343</v>
      </c>
      <c r="C12314" s="7">
        <v>45674</v>
      </c>
      <c r="D12314" s="9">
        <v>78.27</v>
      </c>
    </row>
    <row r="12315" spans="1:4" ht="14.25" x14ac:dyDescent="0.2">
      <c r="A12315" s="5" t="s">
        <v>2344</v>
      </c>
      <c r="B12315" s="6" t="s">
        <v>2345</v>
      </c>
      <c r="C12315" s="7">
        <v>45674</v>
      </c>
      <c r="D12315" s="9">
        <v>70.709999999999994</v>
      </c>
    </row>
    <row r="12316" spans="1:4" ht="14.25" x14ac:dyDescent="0.2">
      <c r="A12316" s="5" t="s">
        <v>2346</v>
      </c>
      <c r="B12316" s="6" t="s">
        <v>2347</v>
      </c>
      <c r="C12316" s="7">
        <v>45674</v>
      </c>
      <c r="D12316" s="9">
        <v>71.31</v>
      </c>
    </row>
    <row r="12317" spans="1:4" ht="14.25" x14ac:dyDescent="0.2">
      <c r="A12317" s="5" t="s">
        <v>2348</v>
      </c>
      <c r="B12317" s="6" t="s">
        <v>2349</v>
      </c>
      <c r="C12317" s="7">
        <v>45674</v>
      </c>
      <c r="D12317" s="8">
        <v>93.27</v>
      </c>
    </row>
    <row r="12318" spans="1:4" ht="14.25" x14ac:dyDescent="0.2">
      <c r="A12318" s="5" t="s">
        <v>2350</v>
      </c>
      <c r="B12318" s="6" t="s">
        <v>2351</v>
      </c>
      <c r="C12318" s="7">
        <v>45674</v>
      </c>
      <c r="D12318" s="8">
        <v>90.43</v>
      </c>
    </row>
    <row r="12319" spans="1:4" ht="14.25" x14ac:dyDescent="0.2">
      <c r="A12319" s="5" t="s">
        <v>2352</v>
      </c>
      <c r="B12319" s="6" t="s">
        <v>2353</v>
      </c>
      <c r="C12319" s="7">
        <v>45674</v>
      </c>
      <c r="D12319" s="9">
        <v>55</v>
      </c>
    </row>
    <row r="12320" spans="1:4" ht="14.25" x14ac:dyDescent="0.2">
      <c r="A12320" s="5" t="s">
        <v>2354</v>
      </c>
      <c r="B12320" s="6" t="s">
        <v>2355</v>
      </c>
      <c r="C12320" s="7">
        <v>45674</v>
      </c>
      <c r="D12320" s="9">
        <v>83.55</v>
      </c>
    </row>
    <row r="12321" spans="1:4" ht="14.25" x14ac:dyDescent="0.2">
      <c r="A12321" s="5" t="s">
        <v>2356</v>
      </c>
      <c r="B12321" s="6" t="s">
        <v>2357</v>
      </c>
      <c r="C12321" s="7">
        <v>45674</v>
      </c>
      <c r="D12321" s="9">
        <v>54.34</v>
      </c>
    </row>
    <row r="12322" spans="1:4" ht="14.25" x14ac:dyDescent="0.2">
      <c r="A12322" s="5" t="s">
        <v>2358</v>
      </c>
      <c r="B12322" s="6" t="s">
        <v>2359</v>
      </c>
      <c r="C12322" s="7">
        <v>45674</v>
      </c>
      <c r="D12322" s="8">
        <v>85.48</v>
      </c>
    </row>
    <row r="12323" spans="1:4" ht="14.25" x14ac:dyDescent="0.2">
      <c r="A12323" s="5" t="s">
        <v>2360</v>
      </c>
      <c r="B12323" s="6" t="s">
        <v>2361</v>
      </c>
      <c r="C12323" s="7">
        <v>45674</v>
      </c>
      <c r="D12323" s="8">
        <v>91.49</v>
      </c>
    </row>
    <row r="12324" spans="1:4" ht="14.25" x14ac:dyDescent="0.2">
      <c r="A12324" s="5" t="s">
        <v>2362</v>
      </c>
      <c r="B12324" s="6" t="s">
        <v>2363</v>
      </c>
      <c r="C12324" s="7">
        <v>45674</v>
      </c>
      <c r="D12324" s="9">
        <v>90.29</v>
      </c>
    </row>
    <row r="12325" spans="1:4" ht="14.25" x14ac:dyDescent="0.2">
      <c r="A12325" s="5" t="s">
        <v>2364</v>
      </c>
      <c r="B12325" s="6" t="s">
        <v>2365</v>
      </c>
      <c r="C12325" s="7">
        <v>45674</v>
      </c>
      <c r="D12325" s="8">
        <v>93.11</v>
      </c>
    </row>
    <row r="12326" spans="1:4" ht="14.25" x14ac:dyDescent="0.2">
      <c r="A12326" s="5" t="s">
        <v>2366</v>
      </c>
      <c r="B12326" s="6" t="s">
        <v>2367</v>
      </c>
      <c r="C12326" s="7">
        <v>45674</v>
      </c>
      <c r="D12326" s="9">
        <v>89.82</v>
      </c>
    </row>
    <row r="12327" spans="1:4" ht="14.25" x14ac:dyDescent="0.2">
      <c r="A12327" s="5" t="s">
        <v>2368</v>
      </c>
      <c r="B12327" s="6" t="s">
        <v>2369</v>
      </c>
      <c r="C12327" s="7">
        <v>45674</v>
      </c>
      <c r="D12327" s="9">
        <v>96.3</v>
      </c>
    </row>
    <row r="12328" spans="1:4" ht="14.25" x14ac:dyDescent="0.2">
      <c r="A12328" s="5" t="s">
        <v>2370</v>
      </c>
      <c r="B12328" s="6" t="s">
        <v>2371</v>
      </c>
      <c r="C12328" s="7">
        <v>45674</v>
      </c>
      <c r="D12328" s="9">
        <v>95.43</v>
      </c>
    </row>
    <row r="12329" spans="1:4" ht="14.25" x14ac:dyDescent="0.2">
      <c r="A12329" s="5" t="s">
        <v>2372</v>
      </c>
      <c r="B12329" s="6" t="s">
        <v>2373</v>
      </c>
      <c r="C12329" s="7">
        <v>45674</v>
      </c>
      <c r="D12329" s="8">
        <v>91.24</v>
      </c>
    </row>
    <row r="12330" spans="1:4" ht="14.25" x14ac:dyDescent="0.2">
      <c r="A12330" s="5" t="s">
        <v>2374</v>
      </c>
      <c r="B12330" s="6" t="s">
        <v>2375</v>
      </c>
      <c r="C12330" s="7">
        <v>45674</v>
      </c>
      <c r="D12330" s="8">
        <v>91.72</v>
      </c>
    </row>
    <row r="12331" spans="1:4" ht="14.25" x14ac:dyDescent="0.2">
      <c r="A12331" s="5" t="s">
        <v>2376</v>
      </c>
      <c r="B12331" s="6" t="s">
        <v>2377</v>
      </c>
      <c r="C12331" s="7">
        <v>45674</v>
      </c>
      <c r="D12331" s="8">
        <v>93.07</v>
      </c>
    </row>
    <row r="12332" spans="1:4" ht="14.25" x14ac:dyDescent="0.2">
      <c r="A12332" s="5" t="s">
        <v>2378</v>
      </c>
      <c r="B12332" s="6" t="s">
        <v>2379</v>
      </c>
      <c r="C12332" s="7">
        <v>45674</v>
      </c>
      <c r="D12332" s="8">
        <v>90.14</v>
      </c>
    </row>
    <row r="12333" spans="1:4" ht="14.25" x14ac:dyDescent="0.2">
      <c r="A12333" s="5" t="s">
        <v>2380</v>
      </c>
      <c r="B12333" s="6" t="s">
        <v>2381</v>
      </c>
      <c r="C12333" s="7">
        <v>45674</v>
      </c>
      <c r="D12333" s="9">
        <v>93.93</v>
      </c>
    </row>
    <row r="12334" spans="1:4" ht="14.25" x14ac:dyDescent="0.2">
      <c r="A12334" s="5" t="s">
        <v>2382</v>
      </c>
      <c r="B12334" s="6" t="s">
        <v>2383</v>
      </c>
      <c r="C12334" s="7">
        <v>45674</v>
      </c>
      <c r="D12334" s="9">
        <v>95.74</v>
      </c>
    </row>
    <row r="12335" spans="1:4" ht="14.25" x14ac:dyDescent="0.2">
      <c r="A12335" s="5" t="s">
        <v>2384</v>
      </c>
      <c r="B12335" s="6" t="s">
        <v>2385</v>
      </c>
      <c r="C12335" s="7">
        <v>45674</v>
      </c>
      <c r="D12335" s="8">
        <v>91.98</v>
      </c>
    </row>
    <row r="12336" spans="1:4" ht="14.25" x14ac:dyDescent="0.2">
      <c r="A12336" s="5" t="s">
        <v>2386</v>
      </c>
      <c r="B12336" s="6" t="s">
        <v>2387</v>
      </c>
      <c r="C12336" s="7">
        <v>45674</v>
      </c>
      <c r="D12336" s="9">
        <v>93.49</v>
      </c>
    </row>
    <row r="12337" spans="1:4" ht="14.25" x14ac:dyDescent="0.2">
      <c r="A12337" s="5" t="s">
        <v>2388</v>
      </c>
      <c r="B12337" s="6" t="s">
        <v>2389</v>
      </c>
      <c r="C12337" s="7">
        <v>45674</v>
      </c>
      <c r="D12337" s="8">
        <v>87.65</v>
      </c>
    </row>
    <row r="12338" spans="1:4" ht="14.25" x14ac:dyDescent="0.2">
      <c r="A12338" s="5" t="s">
        <v>2390</v>
      </c>
      <c r="B12338" s="6" t="s">
        <v>2391</v>
      </c>
      <c r="C12338" s="7">
        <v>45674</v>
      </c>
      <c r="D12338" s="9">
        <v>88.22</v>
      </c>
    </row>
    <row r="12339" spans="1:4" ht="14.25" x14ac:dyDescent="0.2">
      <c r="A12339" s="5" t="s">
        <v>2392</v>
      </c>
      <c r="B12339" s="6" t="s">
        <v>2393</v>
      </c>
      <c r="C12339" s="7">
        <v>45674</v>
      </c>
      <c r="D12339" s="8">
        <v>92.08</v>
      </c>
    </row>
    <row r="12340" spans="1:4" ht="14.25" x14ac:dyDescent="0.2">
      <c r="A12340" s="5" t="s">
        <v>2394</v>
      </c>
      <c r="B12340" s="6" t="s">
        <v>2395</v>
      </c>
      <c r="C12340" s="7">
        <v>45674</v>
      </c>
      <c r="D12340" s="8">
        <v>94.53</v>
      </c>
    </row>
    <row r="12341" spans="1:4" ht="14.25" x14ac:dyDescent="0.2">
      <c r="A12341" s="5" t="s">
        <v>2396</v>
      </c>
      <c r="B12341" s="6" t="s">
        <v>2397</v>
      </c>
      <c r="C12341" s="7">
        <v>45674</v>
      </c>
      <c r="D12341" s="8">
        <v>90.6</v>
      </c>
    </row>
    <row r="12342" spans="1:4" ht="14.25" x14ac:dyDescent="0.2">
      <c r="A12342" s="5" t="s">
        <v>2398</v>
      </c>
      <c r="B12342" s="6" t="s">
        <v>2399</v>
      </c>
      <c r="C12342" s="7">
        <v>45674</v>
      </c>
      <c r="D12342" s="9">
        <v>93.08</v>
      </c>
    </row>
    <row r="12343" spans="1:4" ht="14.25" x14ac:dyDescent="0.2">
      <c r="A12343" s="5" t="s">
        <v>2400</v>
      </c>
      <c r="B12343" s="6" t="s">
        <v>2401</v>
      </c>
      <c r="C12343" s="7">
        <v>45674</v>
      </c>
      <c r="D12343" s="9">
        <v>95.53</v>
      </c>
    </row>
    <row r="12344" spans="1:4" ht="14.25" x14ac:dyDescent="0.2">
      <c r="A12344" s="5" t="s">
        <v>2402</v>
      </c>
      <c r="B12344" s="6" t="s">
        <v>2403</v>
      </c>
      <c r="C12344" s="7">
        <v>45674</v>
      </c>
      <c r="D12344" s="8">
        <v>89.83</v>
      </c>
    </row>
    <row r="12345" spans="1:4" ht="14.25" x14ac:dyDescent="0.2">
      <c r="A12345" s="5" t="s">
        <v>2404</v>
      </c>
      <c r="B12345" s="6" t="s">
        <v>2405</v>
      </c>
      <c r="C12345" s="7">
        <v>45674</v>
      </c>
      <c r="D12345" s="9">
        <v>94.66</v>
      </c>
    </row>
    <row r="12346" spans="1:4" ht="14.25" x14ac:dyDescent="0.2">
      <c r="A12346" s="5" t="s">
        <v>2406</v>
      </c>
      <c r="B12346" s="6" t="s">
        <v>2407</v>
      </c>
      <c r="C12346" s="7">
        <v>45674</v>
      </c>
      <c r="D12346" s="8">
        <v>91.4</v>
      </c>
    </row>
    <row r="12347" spans="1:4" ht="14.25" x14ac:dyDescent="0.2">
      <c r="A12347" s="5" t="s">
        <v>2408</v>
      </c>
      <c r="B12347" s="6" t="s">
        <v>2409</v>
      </c>
      <c r="C12347" s="7">
        <v>45674</v>
      </c>
      <c r="D12347" s="8">
        <v>91.02</v>
      </c>
    </row>
    <row r="12348" spans="1:4" ht="14.25" x14ac:dyDescent="0.2">
      <c r="A12348" s="5" t="s">
        <v>2410</v>
      </c>
      <c r="B12348" s="6" t="s">
        <v>2411</v>
      </c>
      <c r="C12348" s="7">
        <v>45674</v>
      </c>
      <c r="D12348" s="8">
        <v>83.09</v>
      </c>
    </row>
    <row r="12349" spans="1:4" ht="14.25" x14ac:dyDescent="0.2">
      <c r="A12349" s="5" t="s">
        <v>2412</v>
      </c>
      <c r="B12349" s="6" t="s">
        <v>2413</v>
      </c>
      <c r="C12349" s="7">
        <v>45674</v>
      </c>
      <c r="D12349" s="8">
        <v>93.4</v>
      </c>
    </row>
    <row r="12350" spans="1:4" ht="14.25" x14ac:dyDescent="0.2">
      <c r="A12350" s="5" t="s">
        <v>2414</v>
      </c>
      <c r="B12350" s="6" t="s">
        <v>2415</v>
      </c>
      <c r="C12350" s="7">
        <v>45674</v>
      </c>
      <c r="D12350" s="9">
        <v>89.72</v>
      </c>
    </row>
    <row r="12351" spans="1:4" ht="14.25" x14ac:dyDescent="0.2">
      <c r="A12351" s="5" t="s">
        <v>2416</v>
      </c>
      <c r="B12351" s="6" t="s">
        <v>2417</v>
      </c>
      <c r="C12351" s="7">
        <v>45674</v>
      </c>
      <c r="D12351" s="9">
        <v>45.56</v>
      </c>
    </row>
    <row r="12352" spans="1:4" ht="14.25" x14ac:dyDescent="0.2">
      <c r="A12352" s="5" t="s">
        <v>2418</v>
      </c>
      <c r="B12352" s="6" t="s">
        <v>2419</v>
      </c>
      <c r="C12352" s="7">
        <v>45674</v>
      </c>
      <c r="D12352" s="9">
        <v>83.96</v>
      </c>
    </row>
    <row r="12353" spans="1:4" ht="14.25" x14ac:dyDescent="0.2">
      <c r="A12353" s="5" t="s">
        <v>2420</v>
      </c>
      <c r="B12353" s="6" t="s">
        <v>2421</v>
      </c>
      <c r="C12353" s="7">
        <v>45674</v>
      </c>
      <c r="D12353" s="8">
        <v>83.06</v>
      </c>
    </row>
    <row r="12354" spans="1:4" ht="14.25" x14ac:dyDescent="0.2">
      <c r="A12354" s="5" t="s">
        <v>2422</v>
      </c>
      <c r="B12354" s="6" t="s">
        <v>2423</v>
      </c>
      <c r="C12354" s="7">
        <v>45674</v>
      </c>
      <c r="D12354" s="9">
        <v>84.39</v>
      </c>
    </row>
    <row r="12355" spans="1:4" ht="14.25" x14ac:dyDescent="0.2">
      <c r="A12355" s="5" t="s">
        <v>2424</v>
      </c>
      <c r="B12355" s="6" t="s">
        <v>2425</v>
      </c>
      <c r="C12355" s="7">
        <v>45674</v>
      </c>
      <c r="D12355" s="9">
        <v>75.95</v>
      </c>
    </row>
    <row r="12356" spans="1:4" ht="14.25" x14ac:dyDescent="0.2">
      <c r="A12356" s="5" t="s">
        <v>2426</v>
      </c>
      <c r="B12356" s="6" t="s">
        <v>2427</v>
      </c>
      <c r="C12356" s="7">
        <v>45674</v>
      </c>
      <c r="D12356" s="9">
        <v>69.02</v>
      </c>
    </row>
    <row r="12357" spans="1:4" ht="14.25" x14ac:dyDescent="0.2">
      <c r="A12357" s="5" t="s">
        <v>2428</v>
      </c>
      <c r="B12357" s="6" t="s">
        <v>2429</v>
      </c>
      <c r="C12357" s="7">
        <v>45674</v>
      </c>
      <c r="D12357" s="9">
        <v>75.34</v>
      </c>
    </row>
    <row r="12358" spans="1:4" ht="14.25" x14ac:dyDescent="0.2">
      <c r="A12358" s="5" t="s">
        <v>3130</v>
      </c>
      <c r="B12358" s="6" t="s">
        <v>3131</v>
      </c>
      <c r="C12358" s="7">
        <v>45674</v>
      </c>
      <c r="D12358" s="9">
        <v>75.52</v>
      </c>
    </row>
    <row r="12359" spans="1:4" ht="14.25" x14ac:dyDescent="0.2">
      <c r="A12359" s="5" t="s">
        <v>2430</v>
      </c>
      <c r="B12359" s="6" t="s">
        <v>2431</v>
      </c>
      <c r="C12359" s="7">
        <v>45674</v>
      </c>
      <c r="D12359" s="8">
        <v>85.55</v>
      </c>
    </row>
    <row r="12360" spans="1:4" ht="14.25" x14ac:dyDescent="0.2">
      <c r="A12360" s="5" t="s">
        <v>2432</v>
      </c>
      <c r="B12360" s="6" t="s">
        <v>2433</v>
      </c>
      <c r="C12360" s="7">
        <v>45674</v>
      </c>
      <c r="D12360" s="9">
        <v>79.180000000000007</v>
      </c>
    </row>
    <row r="12361" spans="1:4" ht="14.25" x14ac:dyDescent="0.2">
      <c r="A12361" s="5" t="s">
        <v>2434</v>
      </c>
      <c r="B12361" s="6" t="s">
        <v>2435</v>
      </c>
      <c r="C12361" s="7">
        <v>45674</v>
      </c>
      <c r="D12361" s="9">
        <v>82.25</v>
      </c>
    </row>
    <row r="12362" spans="1:4" ht="14.25" x14ac:dyDescent="0.2">
      <c r="A12362" s="5" t="s">
        <v>2436</v>
      </c>
      <c r="B12362" s="6" t="s">
        <v>2437</v>
      </c>
      <c r="C12362" s="7">
        <v>45674</v>
      </c>
      <c r="D12362" s="8">
        <v>93.46</v>
      </c>
    </row>
    <row r="12363" spans="1:4" ht="14.25" x14ac:dyDescent="0.2">
      <c r="A12363" s="5" t="s">
        <v>2438</v>
      </c>
      <c r="B12363" s="6" t="s">
        <v>2439</v>
      </c>
      <c r="C12363" s="7">
        <v>45674</v>
      </c>
      <c r="D12363" s="9">
        <v>87.16</v>
      </c>
    </row>
    <row r="12364" spans="1:4" ht="14.25" x14ac:dyDescent="0.2">
      <c r="A12364" s="5" t="s">
        <v>2440</v>
      </c>
      <c r="B12364" s="6" t="s">
        <v>2441</v>
      </c>
      <c r="C12364" s="7">
        <v>45674</v>
      </c>
      <c r="D12364" s="9">
        <v>90.02</v>
      </c>
    </row>
    <row r="12365" spans="1:4" ht="14.25" x14ac:dyDescent="0.2">
      <c r="A12365" s="5" t="s">
        <v>3132</v>
      </c>
      <c r="B12365" s="6" t="s">
        <v>3133</v>
      </c>
      <c r="C12365" s="7">
        <v>45674</v>
      </c>
      <c r="D12365" s="9">
        <v>84.52</v>
      </c>
    </row>
    <row r="12366" spans="1:4" ht="14.25" x14ac:dyDescent="0.2">
      <c r="A12366" s="5" t="s">
        <v>2442</v>
      </c>
      <c r="B12366" s="6" t="s">
        <v>2443</v>
      </c>
      <c r="C12366" s="7">
        <v>45674</v>
      </c>
      <c r="D12366" s="9">
        <v>78.75</v>
      </c>
    </row>
    <row r="12367" spans="1:4" ht="14.25" x14ac:dyDescent="0.2">
      <c r="A12367" s="5" t="s">
        <v>3134</v>
      </c>
      <c r="B12367" s="6" t="s">
        <v>3135</v>
      </c>
      <c r="C12367" s="7">
        <v>45674</v>
      </c>
      <c r="D12367" s="8">
        <v>86.68</v>
      </c>
    </row>
    <row r="12368" spans="1:4" ht="14.25" x14ac:dyDescent="0.2">
      <c r="A12368" s="5" t="s">
        <v>2444</v>
      </c>
      <c r="B12368" s="6" t="s">
        <v>2445</v>
      </c>
      <c r="C12368" s="7">
        <v>45674</v>
      </c>
      <c r="D12368" s="9">
        <v>90.02</v>
      </c>
    </row>
    <row r="12369" spans="1:4" ht="14.25" x14ac:dyDescent="0.2">
      <c r="A12369" s="5" t="s">
        <v>2446</v>
      </c>
      <c r="B12369" s="6" t="s">
        <v>2447</v>
      </c>
      <c r="C12369" s="7">
        <v>45674</v>
      </c>
      <c r="D12369" s="9">
        <v>80.8</v>
      </c>
    </row>
    <row r="12370" spans="1:4" ht="14.25" x14ac:dyDescent="0.2">
      <c r="A12370" s="5" t="s">
        <v>2448</v>
      </c>
      <c r="B12370" s="6" t="s">
        <v>2449</v>
      </c>
      <c r="C12370" s="7">
        <v>45674</v>
      </c>
      <c r="D12370" s="8">
        <v>87.89</v>
      </c>
    </row>
    <row r="12371" spans="1:4" ht="14.25" x14ac:dyDescent="0.2">
      <c r="A12371" s="5" t="s">
        <v>2450</v>
      </c>
      <c r="B12371" s="6" t="s">
        <v>2451</v>
      </c>
      <c r="C12371" s="7">
        <v>45674</v>
      </c>
      <c r="D12371" s="8">
        <v>86.65</v>
      </c>
    </row>
    <row r="12372" spans="1:4" ht="14.25" x14ac:dyDescent="0.2">
      <c r="A12372" s="5" t="s">
        <v>3136</v>
      </c>
      <c r="B12372" s="6" t="s">
        <v>3137</v>
      </c>
      <c r="C12372" s="7">
        <v>45674</v>
      </c>
      <c r="D12372" s="8">
        <v>86.95</v>
      </c>
    </row>
    <row r="12373" spans="1:4" ht="14.25" x14ac:dyDescent="0.2">
      <c r="A12373" s="5" t="s">
        <v>3138</v>
      </c>
      <c r="B12373" s="6" t="s">
        <v>3139</v>
      </c>
      <c r="C12373" s="7">
        <v>45674</v>
      </c>
      <c r="D12373" s="8">
        <v>87.45</v>
      </c>
    </row>
    <row r="12374" spans="1:4" ht="14.25" x14ac:dyDescent="0.2">
      <c r="A12374" s="5" t="s">
        <v>3140</v>
      </c>
      <c r="B12374" s="6" t="s">
        <v>3141</v>
      </c>
      <c r="C12374" s="7">
        <v>45674</v>
      </c>
      <c r="D12374" s="9">
        <v>81.99</v>
      </c>
    </row>
    <row r="12375" spans="1:4" ht="14.25" x14ac:dyDescent="0.2">
      <c r="A12375" s="5" t="s">
        <v>2452</v>
      </c>
      <c r="B12375" s="6" t="s">
        <v>2453</v>
      </c>
      <c r="C12375" s="7">
        <v>45674</v>
      </c>
      <c r="D12375" s="8">
        <v>82.09</v>
      </c>
    </row>
    <row r="12376" spans="1:4" ht="14.25" x14ac:dyDescent="0.2">
      <c r="A12376" s="5" t="s">
        <v>3142</v>
      </c>
      <c r="B12376" s="6" t="s">
        <v>3143</v>
      </c>
      <c r="C12376" s="7">
        <v>45674</v>
      </c>
      <c r="D12376" s="8">
        <v>87.23</v>
      </c>
    </row>
    <row r="12377" spans="1:4" ht="14.25" x14ac:dyDescent="0.2">
      <c r="A12377" s="5" t="s">
        <v>3144</v>
      </c>
      <c r="B12377" s="6" t="s">
        <v>3145</v>
      </c>
      <c r="C12377" s="7">
        <v>45674</v>
      </c>
      <c r="D12377" s="8">
        <v>87.85</v>
      </c>
    </row>
    <row r="12378" spans="1:4" ht="14.25" x14ac:dyDescent="0.2">
      <c r="A12378" s="5" t="s">
        <v>3146</v>
      </c>
      <c r="B12378" s="6" t="s">
        <v>3147</v>
      </c>
      <c r="C12378" s="7">
        <v>45674</v>
      </c>
      <c r="D12378" s="8">
        <v>86.88</v>
      </c>
    </row>
    <row r="12379" spans="1:4" ht="14.25" x14ac:dyDescent="0.2">
      <c r="A12379" s="5" t="s">
        <v>3148</v>
      </c>
      <c r="B12379" s="6" t="s">
        <v>3149</v>
      </c>
      <c r="C12379" s="7">
        <v>45674</v>
      </c>
      <c r="D12379" s="8">
        <v>88.29</v>
      </c>
    </row>
    <row r="12380" spans="1:4" ht="14.25" x14ac:dyDescent="0.2">
      <c r="A12380" s="5" t="s">
        <v>2454</v>
      </c>
      <c r="B12380" s="6" t="s">
        <v>2455</v>
      </c>
      <c r="C12380" s="7">
        <v>45674</v>
      </c>
      <c r="D12380" s="8">
        <v>90.88</v>
      </c>
    </row>
    <row r="12381" spans="1:4" ht="14.25" x14ac:dyDescent="0.2">
      <c r="A12381" s="5" t="s">
        <v>3150</v>
      </c>
      <c r="B12381" s="6" t="s">
        <v>3151</v>
      </c>
      <c r="C12381" s="7">
        <v>45674</v>
      </c>
      <c r="D12381" s="9">
        <v>80.400000000000006</v>
      </c>
    </row>
    <row r="12382" spans="1:4" ht="14.25" x14ac:dyDescent="0.2">
      <c r="A12382" s="5" t="s">
        <v>2456</v>
      </c>
      <c r="B12382" s="6" t="s">
        <v>2457</v>
      </c>
      <c r="C12382" s="7">
        <v>45674</v>
      </c>
      <c r="D12382" s="9">
        <v>88.69</v>
      </c>
    </row>
    <row r="12383" spans="1:4" ht="14.25" x14ac:dyDescent="0.2">
      <c r="A12383" s="5" t="s">
        <v>3152</v>
      </c>
      <c r="B12383" s="6" t="s">
        <v>3153</v>
      </c>
      <c r="C12383" s="7">
        <v>45674</v>
      </c>
      <c r="D12383" s="9">
        <v>82.44</v>
      </c>
    </row>
    <row r="12384" spans="1:4" ht="14.25" x14ac:dyDescent="0.2">
      <c r="A12384" s="5" t="s">
        <v>2458</v>
      </c>
      <c r="B12384" s="6" t="s">
        <v>2459</v>
      </c>
      <c r="C12384" s="7">
        <v>45674</v>
      </c>
      <c r="D12384" s="9">
        <v>81.63</v>
      </c>
    </row>
    <row r="12385" spans="1:4" ht="14.25" x14ac:dyDescent="0.2">
      <c r="A12385" s="5" t="s">
        <v>3154</v>
      </c>
      <c r="B12385" s="6" t="s">
        <v>3155</v>
      </c>
      <c r="C12385" s="7">
        <v>45674</v>
      </c>
      <c r="D12385" s="9">
        <v>89.7</v>
      </c>
    </row>
    <row r="12386" spans="1:4" ht="14.25" x14ac:dyDescent="0.2">
      <c r="A12386" s="5" t="s">
        <v>2460</v>
      </c>
      <c r="B12386" s="6" t="s">
        <v>2461</v>
      </c>
      <c r="C12386" s="7">
        <v>45674</v>
      </c>
      <c r="D12386" s="8">
        <v>89.02</v>
      </c>
    </row>
    <row r="12387" spans="1:4" ht="14.25" x14ac:dyDescent="0.2">
      <c r="A12387" s="5" t="s">
        <v>2462</v>
      </c>
      <c r="B12387" s="6" t="s">
        <v>2463</v>
      </c>
      <c r="C12387" s="7">
        <v>45674</v>
      </c>
      <c r="D12387" s="9">
        <v>89.18</v>
      </c>
    </row>
    <row r="12388" spans="1:4" ht="14.25" x14ac:dyDescent="0.2">
      <c r="A12388" s="5" t="s">
        <v>3156</v>
      </c>
      <c r="B12388" s="6" t="s">
        <v>3157</v>
      </c>
      <c r="C12388" s="7">
        <v>45674</v>
      </c>
      <c r="D12388" s="9">
        <v>80.69</v>
      </c>
    </row>
    <row r="12389" spans="1:4" ht="14.25" x14ac:dyDescent="0.2">
      <c r="A12389" s="5" t="s">
        <v>3158</v>
      </c>
      <c r="B12389" s="6" t="s">
        <v>3159</v>
      </c>
      <c r="C12389" s="7">
        <v>45674</v>
      </c>
      <c r="D12389" s="8">
        <v>87.32</v>
      </c>
    </row>
    <row r="12390" spans="1:4" ht="14.25" x14ac:dyDescent="0.2">
      <c r="A12390" s="5" t="s">
        <v>2464</v>
      </c>
      <c r="B12390" s="6" t="s">
        <v>2465</v>
      </c>
      <c r="C12390" s="7">
        <v>45674</v>
      </c>
      <c r="D12390" s="8">
        <v>88.41</v>
      </c>
    </row>
    <row r="12391" spans="1:4" ht="14.25" x14ac:dyDescent="0.2">
      <c r="A12391" s="5" t="s">
        <v>3160</v>
      </c>
      <c r="B12391" s="6" t="s">
        <v>3161</v>
      </c>
      <c r="C12391" s="7">
        <v>45674</v>
      </c>
      <c r="D12391" s="9">
        <v>59.32</v>
      </c>
    </row>
    <row r="12392" spans="1:4" ht="14.25" x14ac:dyDescent="0.2">
      <c r="A12392" s="5" t="s">
        <v>2466</v>
      </c>
      <c r="B12392" s="6" t="s">
        <v>2467</v>
      </c>
      <c r="C12392" s="7">
        <v>45674</v>
      </c>
      <c r="D12392" s="8">
        <v>88.2</v>
      </c>
    </row>
    <row r="12393" spans="1:4" ht="14.25" x14ac:dyDescent="0.2">
      <c r="A12393" s="5" t="s">
        <v>2468</v>
      </c>
      <c r="B12393" s="6" t="s">
        <v>2469</v>
      </c>
      <c r="C12393" s="7">
        <v>45674</v>
      </c>
      <c r="D12393" s="9">
        <v>68.55</v>
      </c>
    </row>
    <row r="12394" spans="1:4" ht="14.25" x14ac:dyDescent="0.2">
      <c r="A12394" s="5" t="s">
        <v>3162</v>
      </c>
      <c r="B12394" s="6" t="s">
        <v>3163</v>
      </c>
      <c r="C12394" s="7">
        <v>45674</v>
      </c>
      <c r="D12394" s="9">
        <v>44.44</v>
      </c>
    </row>
    <row r="12395" spans="1:4" ht="14.25" x14ac:dyDescent="0.2">
      <c r="A12395" s="5" t="s">
        <v>2470</v>
      </c>
      <c r="B12395" s="6" t="s">
        <v>2471</v>
      </c>
      <c r="C12395" s="7">
        <v>45674</v>
      </c>
      <c r="D12395" s="8">
        <v>84.61</v>
      </c>
    </row>
    <row r="12396" spans="1:4" ht="14.25" x14ac:dyDescent="0.2">
      <c r="A12396" s="5" t="s">
        <v>2472</v>
      </c>
      <c r="B12396" s="6" t="s">
        <v>2473</v>
      </c>
      <c r="C12396" s="7">
        <v>45674</v>
      </c>
      <c r="D12396" s="8">
        <v>88.82</v>
      </c>
    </row>
    <row r="12397" spans="1:4" ht="14.25" x14ac:dyDescent="0.2">
      <c r="A12397" s="5" t="s">
        <v>2474</v>
      </c>
      <c r="B12397" s="6" t="s">
        <v>2475</v>
      </c>
      <c r="C12397" s="7">
        <v>45674</v>
      </c>
      <c r="D12397" s="8">
        <v>91.72</v>
      </c>
    </row>
    <row r="12398" spans="1:4" ht="14.25" x14ac:dyDescent="0.2">
      <c r="A12398" s="5" t="s">
        <v>3164</v>
      </c>
      <c r="B12398" s="6" t="s">
        <v>3165</v>
      </c>
      <c r="C12398" s="7">
        <v>45674</v>
      </c>
      <c r="D12398" s="9">
        <v>95.34</v>
      </c>
    </row>
    <row r="12399" spans="1:4" ht="14.25" x14ac:dyDescent="0.2">
      <c r="A12399" s="5" t="s">
        <v>3166</v>
      </c>
      <c r="B12399" s="6" t="s">
        <v>3167</v>
      </c>
      <c r="C12399" s="7">
        <v>45674</v>
      </c>
      <c r="D12399" s="9">
        <v>72</v>
      </c>
    </row>
    <row r="12400" spans="1:4" ht="14.25" x14ac:dyDescent="0.2">
      <c r="A12400" s="5" t="s">
        <v>2476</v>
      </c>
      <c r="B12400" s="6" t="s">
        <v>2477</v>
      </c>
      <c r="C12400" s="7">
        <v>45674</v>
      </c>
      <c r="D12400" s="8">
        <v>86.59</v>
      </c>
    </row>
    <row r="12401" spans="1:4" ht="14.25" x14ac:dyDescent="0.2">
      <c r="A12401" s="5" t="s">
        <v>2478</v>
      </c>
      <c r="B12401" s="6" t="s">
        <v>2479</v>
      </c>
      <c r="C12401" s="7">
        <v>45674</v>
      </c>
      <c r="D12401" s="9">
        <v>91.9</v>
      </c>
    </row>
    <row r="12402" spans="1:4" ht="14.25" x14ac:dyDescent="0.2">
      <c r="A12402" s="5" t="s">
        <v>2480</v>
      </c>
      <c r="B12402" s="6" t="s">
        <v>2481</v>
      </c>
      <c r="C12402" s="7">
        <v>45674</v>
      </c>
      <c r="D12402" s="9">
        <v>73.94</v>
      </c>
    </row>
    <row r="12403" spans="1:4" ht="14.25" x14ac:dyDescent="0.2">
      <c r="A12403" s="5" t="s">
        <v>2482</v>
      </c>
      <c r="B12403" s="6" t="s">
        <v>2483</v>
      </c>
      <c r="C12403" s="7">
        <v>45674</v>
      </c>
      <c r="D12403" s="8">
        <v>83.42</v>
      </c>
    </row>
    <row r="12404" spans="1:4" ht="14.25" x14ac:dyDescent="0.2">
      <c r="A12404" s="5" t="s">
        <v>2484</v>
      </c>
      <c r="B12404" s="6" t="s">
        <v>2485</v>
      </c>
      <c r="C12404" s="7">
        <v>45674</v>
      </c>
      <c r="D12404" s="9">
        <v>74.400000000000006</v>
      </c>
    </row>
    <row r="12405" spans="1:4" ht="14.25" x14ac:dyDescent="0.2">
      <c r="A12405" s="5" t="s">
        <v>2486</v>
      </c>
      <c r="B12405" s="6" t="s">
        <v>2487</v>
      </c>
      <c r="C12405" s="7">
        <v>45674</v>
      </c>
      <c r="D12405" s="8">
        <v>91.68</v>
      </c>
    </row>
    <row r="12406" spans="1:4" ht="14.25" x14ac:dyDescent="0.2">
      <c r="A12406" s="5" t="s">
        <v>3168</v>
      </c>
      <c r="B12406" s="6" t="s">
        <v>3169</v>
      </c>
      <c r="C12406" s="7">
        <v>45674</v>
      </c>
      <c r="D12406" s="8">
        <v>94.07</v>
      </c>
    </row>
    <row r="12407" spans="1:4" ht="14.25" x14ac:dyDescent="0.2">
      <c r="A12407" s="5" t="s">
        <v>2488</v>
      </c>
      <c r="B12407" s="6" t="s">
        <v>2489</v>
      </c>
      <c r="C12407" s="7">
        <v>45674</v>
      </c>
      <c r="D12407" s="8">
        <v>81.48</v>
      </c>
    </row>
    <row r="12408" spans="1:4" ht="14.25" x14ac:dyDescent="0.2">
      <c r="A12408" s="5" t="s">
        <v>2490</v>
      </c>
      <c r="B12408" s="6" t="s">
        <v>2491</v>
      </c>
      <c r="C12408" s="7">
        <v>45674</v>
      </c>
      <c r="D12408" s="8">
        <v>92.43</v>
      </c>
    </row>
    <row r="12409" spans="1:4" ht="14.25" x14ac:dyDescent="0.2">
      <c r="A12409" s="5" t="s">
        <v>3170</v>
      </c>
      <c r="B12409" s="6" t="s">
        <v>3171</v>
      </c>
      <c r="C12409" s="7">
        <v>45674</v>
      </c>
      <c r="D12409" s="9">
        <v>72.8</v>
      </c>
    </row>
    <row r="12410" spans="1:4" ht="14.25" x14ac:dyDescent="0.2">
      <c r="A12410" s="5" t="s">
        <v>2492</v>
      </c>
      <c r="B12410" s="6" t="s">
        <v>2493</v>
      </c>
      <c r="C12410" s="7">
        <v>45674</v>
      </c>
      <c r="D12410" s="9">
        <v>83</v>
      </c>
    </row>
    <row r="12411" spans="1:4" ht="14.25" x14ac:dyDescent="0.2">
      <c r="A12411" s="5" t="s">
        <v>2494</v>
      </c>
      <c r="B12411" s="6" t="s">
        <v>2495</v>
      </c>
      <c r="C12411" s="7">
        <v>45674</v>
      </c>
      <c r="D12411" s="8">
        <v>85.23</v>
      </c>
    </row>
    <row r="12412" spans="1:4" ht="14.25" x14ac:dyDescent="0.2">
      <c r="A12412" s="5" t="s">
        <v>2496</v>
      </c>
      <c r="B12412" s="6" t="s">
        <v>2497</v>
      </c>
      <c r="C12412" s="7">
        <v>45674</v>
      </c>
      <c r="D12412" s="9">
        <v>78.83</v>
      </c>
    </row>
    <row r="12413" spans="1:4" ht="14.25" x14ac:dyDescent="0.2">
      <c r="A12413" s="5" t="s">
        <v>3172</v>
      </c>
      <c r="B12413" s="6" t="s">
        <v>3173</v>
      </c>
      <c r="C12413" s="7">
        <v>45674</v>
      </c>
      <c r="D12413" s="9">
        <v>72.010000000000005</v>
      </c>
    </row>
    <row r="12414" spans="1:4" ht="14.25" x14ac:dyDescent="0.2">
      <c r="A12414" s="5" t="s">
        <v>3174</v>
      </c>
      <c r="B12414" s="6" t="s">
        <v>3175</v>
      </c>
      <c r="C12414" s="7">
        <v>45674</v>
      </c>
      <c r="D12414" s="9">
        <v>87.09</v>
      </c>
    </row>
    <row r="12415" spans="1:4" ht="14.25" x14ac:dyDescent="0.2">
      <c r="A12415" s="5" t="s">
        <v>2498</v>
      </c>
      <c r="B12415" s="6" t="s">
        <v>2499</v>
      </c>
      <c r="C12415" s="7">
        <v>45674</v>
      </c>
      <c r="D12415" s="8">
        <v>87.62</v>
      </c>
    </row>
    <row r="12416" spans="1:4" ht="14.25" x14ac:dyDescent="0.2">
      <c r="A12416" s="5" t="s">
        <v>2500</v>
      </c>
      <c r="B12416" s="6" t="s">
        <v>2501</v>
      </c>
      <c r="C12416" s="7">
        <v>45674</v>
      </c>
      <c r="D12416" s="9">
        <v>70.760000000000005</v>
      </c>
    </row>
    <row r="12417" spans="1:4" ht="14.25" x14ac:dyDescent="0.2">
      <c r="A12417" s="5" t="s">
        <v>2502</v>
      </c>
      <c r="B12417" s="6" t="s">
        <v>2503</v>
      </c>
      <c r="C12417" s="7">
        <v>45674</v>
      </c>
      <c r="D12417" s="9">
        <v>74.5</v>
      </c>
    </row>
    <row r="12418" spans="1:4" ht="14.25" x14ac:dyDescent="0.2">
      <c r="A12418" s="5" t="s">
        <v>2504</v>
      </c>
      <c r="B12418" s="6" t="s">
        <v>2505</v>
      </c>
      <c r="C12418" s="7">
        <v>45674</v>
      </c>
      <c r="D12418" s="9">
        <v>74.569999999999993</v>
      </c>
    </row>
    <row r="12419" spans="1:4" ht="14.25" x14ac:dyDescent="0.2">
      <c r="A12419" s="5" t="s">
        <v>2506</v>
      </c>
      <c r="B12419" s="6" t="s">
        <v>2507</v>
      </c>
      <c r="C12419" s="7">
        <v>45674</v>
      </c>
      <c r="D12419" s="8">
        <v>88.24</v>
      </c>
    </row>
    <row r="12420" spans="1:4" ht="14.25" x14ac:dyDescent="0.2">
      <c r="A12420" s="5" t="s">
        <v>3176</v>
      </c>
      <c r="B12420" s="6" t="s">
        <v>3177</v>
      </c>
      <c r="C12420" s="7">
        <v>45674</v>
      </c>
      <c r="D12420" s="9">
        <v>90.59</v>
      </c>
    </row>
    <row r="12421" spans="1:4" ht="14.25" x14ac:dyDescent="0.2">
      <c r="A12421" s="5" t="s">
        <v>2508</v>
      </c>
      <c r="B12421" s="6" t="s">
        <v>2509</v>
      </c>
      <c r="C12421" s="7">
        <v>45674</v>
      </c>
      <c r="D12421" s="9">
        <v>81.23</v>
      </c>
    </row>
    <row r="12422" spans="1:4" ht="14.25" x14ac:dyDescent="0.2">
      <c r="A12422" s="5" t="s">
        <v>2510</v>
      </c>
      <c r="B12422" s="6" t="s">
        <v>2511</v>
      </c>
      <c r="C12422" s="7">
        <v>45674</v>
      </c>
      <c r="D12422" s="8">
        <v>83.36</v>
      </c>
    </row>
    <row r="12423" spans="1:4" ht="14.25" x14ac:dyDescent="0.2">
      <c r="A12423" s="5" t="s">
        <v>2512</v>
      </c>
      <c r="B12423" s="6" t="s">
        <v>2513</v>
      </c>
      <c r="C12423" s="7">
        <v>45674</v>
      </c>
      <c r="D12423" s="9">
        <v>84.64</v>
      </c>
    </row>
    <row r="12424" spans="1:4" ht="14.25" x14ac:dyDescent="0.2">
      <c r="A12424" s="5" t="s">
        <v>2514</v>
      </c>
      <c r="B12424" s="6" t="s">
        <v>2515</v>
      </c>
      <c r="C12424" s="7">
        <v>45674</v>
      </c>
      <c r="D12424" s="9">
        <v>89.8</v>
      </c>
    </row>
    <row r="12425" spans="1:4" ht="14.25" x14ac:dyDescent="0.2">
      <c r="A12425" s="5" t="s">
        <v>2516</v>
      </c>
      <c r="B12425" s="6" t="s">
        <v>2517</v>
      </c>
      <c r="C12425" s="7">
        <v>45674</v>
      </c>
      <c r="D12425" s="8">
        <v>84.82</v>
      </c>
    </row>
    <row r="12426" spans="1:4" ht="14.25" x14ac:dyDescent="0.2">
      <c r="A12426" s="5" t="s">
        <v>3178</v>
      </c>
      <c r="B12426" s="6" t="s">
        <v>3179</v>
      </c>
      <c r="C12426" s="7">
        <v>45674</v>
      </c>
      <c r="D12426" s="8">
        <v>88.88</v>
      </c>
    </row>
    <row r="12427" spans="1:4" ht="14.25" x14ac:dyDescent="0.2">
      <c r="A12427" s="5" t="s">
        <v>2518</v>
      </c>
      <c r="B12427" s="6" t="s">
        <v>2519</v>
      </c>
      <c r="C12427" s="7">
        <v>45674</v>
      </c>
      <c r="D12427" s="9">
        <v>85.08</v>
      </c>
    </row>
    <row r="12428" spans="1:4" ht="14.25" x14ac:dyDescent="0.2">
      <c r="A12428" s="5" t="s">
        <v>2520</v>
      </c>
      <c r="B12428" s="6" t="s">
        <v>2521</v>
      </c>
      <c r="C12428" s="7">
        <v>45674</v>
      </c>
      <c r="D12428" s="9">
        <v>84.42</v>
      </c>
    </row>
    <row r="12429" spans="1:4" ht="14.25" x14ac:dyDescent="0.2">
      <c r="A12429" s="5" t="s">
        <v>2522</v>
      </c>
      <c r="B12429" s="6" t="s">
        <v>2523</v>
      </c>
      <c r="C12429" s="7">
        <v>45674</v>
      </c>
      <c r="D12429" s="8">
        <v>88.68</v>
      </c>
    </row>
    <row r="12430" spans="1:4" ht="14.25" x14ac:dyDescent="0.2">
      <c r="A12430" s="5" t="s">
        <v>2524</v>
      </c>
      <c r="B12430" s="6" t="s">
        <v>2525</v>
      </c>
      <c r="C12430" s="7">
        <v>45674</v>
      </c>
      <c r="D12430" s="9">
        <v>89.28</v>
      </c>
    </row>
    <row r="12431" spans="1:4" ht="14.25" x14ac:dyDescent="0.2">
      <c r="A12431" s="5" t="s">
        <v>2526</v>
      </c>
      <c r="B12431" s="6" t="s">
        <v>2527</v>
      </c>
      <c r="C12431" s="7">
        <v>45674</v>
      </c>
      <c r="D12431" s="9">
        <v>89.19</v>
      </c>
    </row>
    <row r="12432" spans="1:4" ht="14.25" x14ac:dyDescent="0.2">
      <c r="A12432" s="5" t="s">
        <v>2528</v>
      </c>
      <c r="B12432" s="6" t="s">
        <v>2529</v>
      </c>
      <c r="C12432" s="7">
        <v>45674</v>
      </c>
      <c r="D12432" s="8">
        <v>85.91</v>
      </c>
    </row>
    <row r="12433" spans="1:4" ht="14.25" x14ac:dyDescent="0.2">
      <c r="A12433" s="5" t="s">
        <v>2530</v>
      </c>
      <c r="B12433" s="6" t="s">
        <v>2531</v>
      </c>
      <c r="C12433" s="7">
        <v>45674</v>
      </c>
      <c r="D12433" s="8">
        <v>87.97</v>
      </c>
    </row>
    <row r="12434" spans="1:4" ht="14.25" x14ac:dyDescent="0.2">
      <c r="A12434" s="5" t="s">
        <v>2532</v>
      </c>
      <c r="B12434" s="6" t="s">
        <v>2533</v>
      </c>
      <c r="C12434" s="7">
        <v>45674</v>
      </c>
      <c r="D12434" s="8">
        <v>88.35</v>
      </c>
    </row>
    <row r="12435" spans="1:4" ht="14.25" x14ac:dyDescent="0.2">
      <c r="A12435" s="5" t="s">
        <v>2534</v>
      </c>
      <c r="B12435" s="6" t="s">
        <v>2535</v>
      </c>
      <c r="C12435" s="7">
        <v>45674</v>
      </c>
      <c r="D12435" s="8">
        <v>89.05</v>
      </c>
    </row>
    <row r="12436" spans="1:4" ht="14.25" x14ac:dyDescent="0.2">
      <c r="A12436" s="5" t="s">
        <v>2536</v>
      </c>
      <c r="B12436" s="6" t="s">
        <v>2537</v>
      </c>
      <c r="C12436" s="7">
        <v>45674</v>
      </c>
      <c r="D12436" s="9">
        <v>91.67</v>
      </c>
    </row>
    <row r="12437" spans="1:4" ht="14.25" x14ac:dyDescent="0.2">
      <c r="A12437" s="5" t="s">
        <v>2538</v>
      </c>
      <c r="B12437" s="6" t="s">
        <v>2539</v>
      </c>
      <c r="C12437" s="7">
        <v>45674</v>
      </c>
      <c r="D12437" s="9">
        <v>89.98</v>
      </c>
    </row>
    <row r="12438" spans="1:4" ht="14.25" x14ac:dyDescent="0.2">
      <c r="A12438" s="5" t="s">
        <v>2540</v>
      </c>
      <c r="B12438" s="6" t="s">
        <v>2541</v>
      </c>
      <c r="C12438" s="7">
        <v>45674</v>
      </c>
      <c r="D12438" s="8">
        <v>85.2</v>
      </c>
    </row>
    <row r="12439" spans="1:4" ht="14.25" x14ac:dyDescent="0.2">
      <c r="A12439" s="5" t="s">
        <v>2542</v>
      </c>
      <c r="B12439" s="6" t="s">
        <v>2543</v>
      </c>
      <c r="C12439" s="7">
        <v>45674</v>
      </c>
      <c r="D12439" s="8">
        <v>85.94</v>
      </c>
    </row>
    <row r="12440" spans="1:4" ht="14.25" x14ac:dyDescent="0.2">
      <c r="A12440" s="5" t="s">
        <v>2544</v>
      </c>
      <c r="B12440" s="6" t="s">
        <v>2545</v>
      </c>
      <c r="C12440" s="7">
        <v>45674</v>
      </c>
      <c r="D12440" s="8">
        <v>88.72</v>
      </c>
    </row>
    <row r="12441" spans="1:4" ht="14.25" x14ac:dyDescent="0.2">
      <c r="A12441" s="5" t="s">
        <v>2546</v>
      </c>
      <c r="B12441" s="6" t="s">
        <v>2547</v>
      </c>
      <c r="C12441" s="7">
        <v>45674</v>
      </c>
      <c r="D12441" s="9">
        <v>93.43</v>
      </c>
    </row>
    <row r="12442" spans="1:4" ht="14.25" x14ac:dyDescent="0.2">
      <c r="A12442" s="5" t="s">
        <v>2548</v>
      </c>
      <c r="B12442" s="6" t="s">
        <v>2549</v>
      </c>
      <c r="C12442" s="7">
        <v>45674</v>
      </c>
      <c r="D12442" s="8">
        <v>86.63</v>
      </c>
    </row>
    <row r="12443" spans="1:4" ht="14.25" x14ac:dyDescent="0.2">
      <c r="A12443" s="5" t="s">
        <v>2550</v>
      </c>
      <c r="B12443" s="6" t="s">
        <v>2551</v>
      </c>
      <c r="C12443" s="7">
        <v>45674</v>
      </c>
      <c r="D12443" s="9">
        <v>87.77</v>
      </c>
    </row>
    <row r="12444" spans="1:4" ht="14.25" x14ac:dyDescent="0.2">
      <c r="A12444" s="5" t="s">
        <v>2552</v>
      </c>
      <c r="B12444" s="6" t="s">
        <v>2553</v>
      </c>
      <c r="C12444" s="7">
        <v>45674</v>
      </c>
      <c r="D12444" s="8">
        <v>89.21</v>
      </c>
    </row>
    <row r="12445" spans="1:4" ht="14.25" x14ac:dyDescent="0.2">
      <c r="A12445" s="5" t="s">
        <v>2554</v>
      </c>
      <c r="B12445" s="6" t="s">
        <v>2555</v>
      </c>
      <c r="C12445" s="7">
        <v>45674</v>
      </c>
      <c r="D12445" s="9">
        <v>94.26</v>
      </c>
    </row>
    <row r="12446" spans="1:4" ht="14.25" x14ac:dyDescent="0.2">
      <c r="A12446" s="5" t="s">
        <v>2556</v>
      </c>
      <c r="B12446" s="6" t="s">
        <v>2557</v>
      </c>
      <c r="C12446" s="7">
        <v>45674</v>
      </c>
      <c r="D12446" s="8">
        <v>87.8</v>
      </c>
    </row>
    <row r="12447" spans="1:4" ht="14.25" x14ac:dyDescent="0.2">
      <c r="A12447" s="5" t="s">
        <v>2558</v>
      </c>
      <c r="B12447" s="6" t="s">
        <v>2559</v>
      </c>
      <c r="C12447" s="7">
        <v>45674</v>
      </c>
      <c r="D12447" s="9">
        <v>87.25</v>
      </c>
    </row>
    <row r="12448" spans="1:4" ht="14.25" x14ac:dyDescent="0.2">
      <c r="A12448" s="5" t="s">
        <v>2560</v>
      </c>
      <c r="B12448" s="6" t="s">
        <v>2561</v>
      </c>
      <c r="C12448" s="7">
        <v>45674</v>
      </c>
      <c r="D12448" s="8">
        <v>86.66</v>
      </c>
    </row>
    <row r="12449" spans="1:4" ht="14.25" x14ac:dyDescent="0.2">
      <c r="A12449" s="5" t="s">
        <v>2562</v>
      </c>
      <c r="B12449" s="6" t="s">
        <v>2563</v>
      </c>
      <c r="C12449" s="7">
        <v>45674</v>
      </c>
      <c r="D12449" s="8">
        <v>91.09</v>
      </c>
    </row>
    <row r="12450" spans="1:4" ht="14.25" x14ac:dyDescent="0.2">
      <c r="A12450" s="5" t="s">
        <v>3180</v>
      </c>
      <c r="B12450" s="6" t="s">
        <v>3181</v>
      </c>
      <c r="C12450" s="7">
        <v>45674</v>
      </c>
      <c r="D12450" s="9">
        <v>81.53</v>
      </c>
    </row>
    <row r="12451" spans="1:4" ht="14.25" x14ac:dyDescent="0.2">
      <c r="A12451" s="5" t="s">
        <v>2564</v>
      </c>
      <c r="B12451" s="6" t="s">
        <v>2565</v>
      </c>
      <c r="C12451" s="7">
        <v>45674</v>
      </c>
      <c r="D12451" s="9">
        <v>91.75</v>
      </c>
    </row>
    <row r="12452" spans="1:4" ht="14.25" x14ac:dyDescent="0.2">
      <c r="A12452" s="5" t="s">
        <v>2566</v>
      </c>
      <c r="B12452" s="6" t="s">
        <v>2567</v>
      </c>
      <c r="C12452" s="7">
        <v>45674</v>
      </c>
      <c r="D12452" s="8">
        <v>76.430000000000007</v>
      </c>
    </row>
    <row r="12453" spans="1:4" ht="14.25" x14ac:dyDescent="0.2">
      <c r="A12453" s="5" t="s">
        <v>2568</v>
      </c>
      <c r="B12453" s="6" t="s">
        <v>2569</v>
      </c>
      <c r="C12453" s="7">
        <v>45674</v>
      </c>
      <c r="D12453" s="9">
        <v>79.209999999999994</v>
      </c>
    </row>
    <row r="12454" spans="1:4" ht="14.25" x14ac:dyDescent="0.2">
      <c r="A12454" s="5" t="s">
        <v>2570</v>
      </c>
      <c r="B12454" s="6" t="s">
        <v>2571</v>
      </c>
      <c r="C12454" s="7">
        <v>45674</v>
      </c>
      <c r="D12454" s="9">
        <v>80.66</v>
      </c>
    </row>
    <row r="12455" spans="1:4" ht="14.25" x14ac:dyDescent="0.2">
      <c r="A12455" s="5" t="s">
        <v>2572</v>
      </c>
      <c r="B12455" s="6" t="s">
        <v>2573</v>
      </c>
      <c r="C12455" s="7">
        <v>45674</v>
      </c>
      <c r="D12455" s="9">
        <v>88.47</v>
      </c>
    </row>
    <row r="12456" spans="1:4" ht="14.25" x14ac:dyDescent="0.2">
      <c r="A12456" s="5" t="s">
        <v>3182</v>
      </c>
      <c r="B12456" s="6" t="s">
        <v>3183</v>
      </c>
      <c r="C12456" s="7">
        <v>45674</v>
      </c>
      <c r="D12456" s="9">
        <v>85.03</v>
      </c>
    </row>
    <row r="12457" spans="1:4" ht="14.25" x14ac:dyDescent="0.2">
      <c r="A12457" s="5" t="s">
        <v>2574</v>
      </c>
      <c r="B12457" s="6" t="s">
        <v>2575</v>
      </c>
      <c r="C12457" s="7">
        <v>45674</v>
      </c>
      <c r="D12457" s="9">
        <v>71.209999999999994</v>
      </c>
    </row>
    <row r="12458" spans="1:4" ht="14.25" x14ac:dyDescent="0.2">
      <c r="A12458" s="5" t="s">
        <v>2576</v>
      </c>
      <c r="B12458" s="6" t="s">
        <v>2577</v>
      </c>
      <c r="C12458" s="7">
        <v>45674</v>
      </c>
      <c r="D12458" s="9">
        <v>55.55</v>
      </c>
    </row>
    <row r="12459" spans="1:4" ht="14.25" x14ac:dyDescent="0.2">
      <c r="A12459" s="5" t="s">
        <v>2578</v>
      </c>
      <c r="B12459" s="6" t="s">
        <v>2579</v>
      </c>
      <c r="C12459" s="7">
        <v>45674</v>
      </c>
      <c r="D12459" s="9">
        <v>87.63</v>
      </c>
    </row>
    <row r="12460" spans="1:4" ht="14.25" x14ac:dyDescent="0.2">
      <c r="A12460" s="5" t="s">
        <v>2580</v>
      </c>
      <c r="B12460" s="6" t="s">
        <v>2581</v>
      </c>
      <c r="C12460" s="7">
        <v>45674</v>
      </c>
      <c r="D12460" s="8">
        <v>87.01</v>
      </c>
    </row>
    <row r="12461" spans="1:4" ht="14.25" x14ac:dyDescent="0.2">
      <c r="A12461" s="5" t="s">
        <v>2582</v>
      </c>
      <c r="B12461" s="6" t="s">
        <v>2583</v>
      </c>
      <c r="C12461" s="7">
        <v>45674</v>
      </c>
      <c r="D12461" s="8">
        <v>89.03</v>
      </c>
    </row>
    <row r="12462" spans="1:4" ht="14.25" x14ac:dyDescent="0.2">
      <c r="A12462" s="5" t="s">
        <v>2584</v>
      </c>
      <c r="B12462" s="6" t="s">
        <v>2585</v>
      </c>
      <c r="C12462" s="7">
        <v>45674</v>
      </c>
      <c r="D12462" s="8">
        <v>91.01</v>
      </c>
    </row>
    <row r="12463" spans="1:4" ht="14.25" x14ac:dyDescent="0.2">
      <c r="A12463" s="5" t="s">
        <v>2586</v>
      </c>
      <c r="B12463" s="6" t="s">
        <v>2587</v>
      </c>
      <c r="C12463" s="7">
        <v>45674</v>
      </c>
      <c r="D12463" s="9">
        <v>73.98</v>
      </c>
    </row>
    <row r="12464" spans="1:4" ht="14.25" x14ac:dyDescent="0.2">
      <c r="A12464" s="5" t="s">
        <v>2588</v>
      </c>
      <c r="B12464" s="6" t="s">
        <v>2589</v>
      </c>
      <c r="C12464" s="7">
        <v>45674</v>
      </c>
      <c r="D12464" s="8">
        <v>78.2</v>
      </c>
    </row>
    <row r="12465" spans="1:4" ht="14.25" x14ac:dyDescent="0.2">
      <c r="A12465" s="5" t="s">
        <v>2590</v>
      </c>
      <c r="B12465" s="6" t="s">
        <v>2591</v>
      </c>
      <c r="C12465" s="7">
        <v>45674</v>
      </c>
      <c r="D12465" s="8">
        <v>88.72</v>
      </c>
    </row>
    <row r="12466" spans="1:4" ht="14.25" x14ac:dyDescent="0.2">
      <c r="A12466" s="5" t="s">
        <v>2592</v>
      </c>
      <c r="B12466" s="6" t="s">
        <v>2593</v>
      </c>
      <c r="C12466" s="7">
        <v>45674</v>
      </c>
      <c r="D12466" s="9">
        <v>93.2</v>
      </c>
    </row>
    <row r="12467" spans="1:4" ht="14.25" x14ac:dyDescent="0.2">
      <c r="A12467" s="5" t="s">
        <v>2594</v>
      </c>
      <c r="B12467" s="6" t="s">
        <v>2595</v>
      </c>
      <c r="C12467" s="7">
        <v>45674</v>
      </c>
      <c r="D12467" s="8">
        <v>91.53</v>
      </c>
    </row>
    <row r="12468" spans="1:4" ht="14.25" x14ac:dyDescent="0.2">
      <c r="A12468" s="5" t="s">
        <v>2596</v>
      </c>
      <c r="B12468" s="6" t="s">
        <v>2597</v>
      </c>
      <c r="C12468" s="7">
        <v>45674</v>
      </c>
      <c r="D12468" s="9">
        <v>37.11</v>
      </c>
    </row>
    <row r="12469" spans="1:4" ht="14.25" x14ac:dyDescent="0.2">
      <c r="A12469" s="5" t="s">
        <v>2598</v>
      </c>
      <c r="B12469" s="6" t="s">
        <v>2599</v>
      </c>
      <c r="C12469" s="7">
        <v>45674</v>
      </c>
      <c r="D12469" s="8">
        <v>87.54</v>
      </c>
    </row>
    <row r="12470" spans="1:4" ht="14.25" x14ac:dyDescent="0.2">
      <c r="A12470" s="5" t="s">
        <v>2600</v>
      </c>
      <c r="B12470" s="6" t="s">
        <v>2601</v>
      </c>
      <c r="C12470" s="7">
        <v>45674</v>
      </c>
      <c r="D12470" s="9">
        <v>87.77</v>
      </c>
    </row>
    <row r="12471" spans="1:4" ht="14.25" x14ac:dyDescent="0.2">
      <c r="A12471" s="5" t="s">
        <v>2602</v>
      </c>
      <c r="B12471" s="6" t="s">
        <v>2603</v>
      </c>
      <c r="C12471" s="7">
        <v>45674</v>
      </c>
      <c r="D12471" s="8">
        <v>88.74</v>
      </c>
    </row>
    <row r="12472" spans="1:4" ht="14.25" x14ac:dyDescent="0.2">
      <c r="A12472" s="5" t="s">
        <v>2604</v>
      </c>
      <c r="B12472" s="6" t="s">
        <v>2605</v>
      </c>
      <c r="C12472" s="7">
        <v>45674</v>
      </c>
      <c r="D12472" s="8">
        <v>89.77</v>
      </c>
    </row>
    <row r="12473" spans="1:4" ht="14.25" x14ac:dyDescent="0.2">
      <c r="A12473" s="5" t="s">
        <v>2606</v>
      </c>
      <c r="B12473" s="6" t="s">
        <v>2607</v>
      </c>
      <c r="C12473" s="7">
        <v>45674</v>
      </c>
      <c r="D12473" s="8">
        <v>89.23</v>
      </c>
    </row>
    <row r="12474" spans="1:4" ht="14.25" x14ac:dyDescent="0.2">
      <c r="A12474" s="5" t="s">
        <v>2608</v>
      </c>
      <c r="B12474" s="6" t="s">
        <v>2609</v>
      </c>
      <c r="C12474" s="7">
        <v>45674</v>
      </c>
      <c r="D12474" s="9">
        <v>86.22</v>
      </c>
    </row>
    <row r="12475" spans="1:4" ht="14.25" x14ac:dyDescent="0.2">
      <c r="A12475" s="5" t="s">
        <v>2610</v>
      </c>
      <c r="B12475" s="6" t="s">
        <v>2611</v>
      </c>
      <c r="C12475" s="7">
        <v>45674</v>
      </c>
      <c r="D12475" s="9">
        <v>80.64</v>
      </c>
    </row>
    <row r="12476" spans="1:4" ht="14.25" x14ac:dyDescent="0.2">
      <c r="A12476" s="5" t="s">
        <v>2612</v>
      </c>
      <c r="B12476" s="6" t="s">
        <v>2613</v>
      </c>
      <c r="C12476" s="7">
        <v>45674</v>
      </c>
      <c r="D12476" s="8">
        <v>84.61</v>
      </c>
    </row>
    <row r="12477" spans="1:4" ht="14.25" x14ac:dyDescent="0.2">
      <c r="A12477" s="5" t="s">
        <v>3184</v>
      </c>
      <c r="B12477" s="6" t="s">
        <v>3185</v>
      </c>
      <c r="C12477" s="7">
        <v>45674</v>
      </c>
      <c r="D12477" s="9">
        <v>89.56</v>
      </c>
    </row>
    <row r="12478" spans="1:4" ht="14.25" x14ac:dyDescent="0.2">
      <c r="A12478" s="5" t="s">
        <v>2614</v>
      </c>
      <c r="B12478" s="6" t="s">
        <v>2615</v>
      </c>
      <c r="C12478" s="7">
        <v>45674</v>
      </c>
      <c r="D12478" s="8">
        <v>86.01</v>
      </c>
    </row>
    <row r="12479" spans="1:4" ht="14.25" x14ac:dyDescent="0.2">
      <c r="A12479" s="5" t="s">
        <v>3186</v>
      </c>
      <c r="B12479" s="6" t="s">
        <v>3187</v>
      </c>
      <c r="C12479" s="7">
        <v>45674</v>
      </c>
      <c r="D12479" s="9">
        <v>90.23</v>
      </c>
    </row>
    <row r="12480" spans="1:4" ht="14.25" x14ac:dyDescent="0.2">
      <c r="A12480" s="5" t="s">
        <v>2616</v>
      </c>
      <c r="B12480" s="6" t="s">
        <v>2617</v>
      </c>
      <c r="C12480" s="7">
        <v>45674</v>
      </c>
      <c r="D12480" s="9">
        <v>81.56</v>
      </c>
    </row>
    <row r="12481" spans="1:4" ht="14.25" x14ac:dyDescent="0.2">
      <c r="A12481" s="5" t="s">
        <v>2618</v>
      </c>
      <c r="B12481" s="6" t="s">
        <v>2619</v>
      </c>
      <c r="C12481" s="7">
        <v>45674</v>
      </c>
      <c r="D12481" s="8">
        <v>89.22</v>
      </c>
    </row>
    <row r="12482" spans="1:4" ht="14.25" x14ac:dyDescent="0.2">
      <c r="A12482" s="5" t="s">
        <v>2620</v>
      </c>
      <c r="B12482" s="6" t="s">
        <v>2621</v>
      </c>
      <c r="C12482" s="7">
        <v>45674</v>
      </c>
      <c r="D12482" s="9">
        <v>83.07</v>
      </c>
    </row>
    <row r="12483" spans="1:4" ht="14.25" x14ac:dyDescent="0.2">
      <c r="A12483" s="5" t="s">
        <v>2622</v>
      </c>
      <c r="B12483" s="6" t="s">
        <v>2623</v>
      </c>
      <c r="C12483" s="7">
        <v>45674</v>
      </c>
      <c r="D12483" s="8">
        <v>84.05</v>
      </c>
    </row>
    <row r="12484" spans="1:4" ht="14.25" x14ac:dyDescent="0.2">
      <c r="A12484" s="5" t="s">
        <v>2624</v>
      </c>
      <c r="B12484" s="6" t="s">
        <v>2625</v>
      </c>
      <c r="C12484" s="7">
        <v>45674</v>
      </c>
      <c r="D12484" s="8">
        <v>86.9</v>
      </c>
    </row>
    <row r="12485" spans="1:4" ht="14.25" x14ac:dyDescent="0.2">
      <c r="A12485" s="5" t="s">
        <v>3188</v>
      </c>
      <c r="B12485" s="6" t="s">
        <v>3189</v>
      </c>
      <c r="C12485" s="7">
        <v>45674</v>
      </c>
      <c r="D12485" s="8">
        <v>88.85</v>
      </c>
    </row>
    <row r="12486" spans="1:4" ht="14.25" x14ac:dyDescent="0.2">
      <c r="A12486" s="5" t="s">
        <v>2626</v>
      </c>
      <c r="B12486" s="6" t="s">
        <v>2627</v>
      </c>
      <c r="C12486" s="7">
        <v>45674</v>
      </c>
      <c r="D12486" s="8">
        <v>85.79</v>
      </c>
    </row>
    <row r="12487" spans="1:4" ht="14.25" x14ac:dyDescent="0.2">
      <c r="A12487" s="5" t="s">
        <v>2628</v>
      </c>
      <c r="B12487" s="6" t="s">
        <v>2629</v>
      </c>
      <c r="C12487" s="7">
        <v>45674</v>
      </c>
      <c r="D12487" s="9">
        <v>78.349999999999994</v>
      </c>
    </row>
    <row r="12488" spans="1:4" ht="14.25" x14ac:dyDescent="0.2">
      <c r="A12488" s="5" t="s">
        <v>2630</v>
      </c>
      <c r="B12488" s="6" t="s">
        <v>2631</v>
      </c>
      <c r="C12488" s="7">
        <v>45674</v>
      </c>
      <c r="D12488" s="8">
        <v>86.95</v>
      </c>
    </row>
    <row r="12489" spans="1:4" ht="14.25" x14ac:dyDescent="0.2">
      <c r="A12489" s="5" t="s">
        <v>3190</v>
      </c>
      <c r="B12489" s="6" t="s">
        <v>3191</v>
      </c>
      <c r="C12489" s="7">
        <v>45674</v>
      </c>
      <c r="D12489" s="9">
        <v>81.62</v>
      </c>
    </row>
    <row r="12490" spans="1:4" ht="14.25" x14ac:dyDescent="0.2">
      <c r="A12490" s="5" t="s">
        <v>2632</v>
      </c>
      <c r="B12490" s="6" t="s">
        <v>2633</v>
      </c>
      <c r="C12490" s="7">
        <v>45674</v>
      </c>
      <c r="D12490" s="9">
        <v>79.900000000000006</v>
      </c>
    </row>
    <row r="12491" spans="1:4" ht="14.25" x14ac:dyDescent="0.2">
      <c r="A12491" s="5" t="s">
        <v>2634</v>
      </c>
      <c r="B12491" s="6" t="s">
        <v>2635</v>
      </c>
      <c r="C12491" s="7">
        <v>45674</v>
      </c>
      <c r="D12491" s="8">
        <v>85.71</v>
      </c>
    </row>
    <row r="12492" spans="1:4" ht="14.25" x14ac:dyDescent="0.2">
      <c r="A12492" s="5" t="s">
        <v>3192</v>
      </c>
      <c r="B12492" s="6" t="s">
        <v>3193</v>
      </c>
      <c r="C12492" s="7">
        <v>45674</v>
      </c>
      <c r="D12492" s="9">
        <v>89.87</v>
      </c>
    </row>
    <row r="12493" spans="1:4" ht="14.25" x14ac:dyDescent="0.2">
      <c r="A12493" s="5" t="s">
        <v>3194</v>
      </c>
      <c r="B12493" s="6" t="s">
        <v>3195</v>
      </c>
      <c r="C12493" s="7">
        <v>45674</v>
      </c>
      <c r="D12493" s="8">
        <v>77.319999999999993</v>
      </c>
    </row>
    <row r="12494" spans="1:4" ht="14.25" x14ac:dyDescent="0.2">
      <c r="A12494" s="5" t="s">
        <v>2636</v>
      </c>
      <c r="B12494" s="6" t="s">
        <v>2637</v>
      </c>
      <c r="C12494" s="7">
        <v>45674</v>
      </c>
      <c r="D12494" s="8">
        <v>91.57</v>
      </c>
    </row>
    <row r="12495" spans="1:4" ht="14.25" x14ac:dyDescent="0.2">
      <c r="A12495" s="5" t="s">
        <v>3196</v>
      </c>
      <c r="B12495" s="6" t="s">
        <v>3197</v>
      </c>
      <c r="C12495" s="7">
        <v>45674</v>
      </c>
      <c r="D12495" s="8">
        <v>86.58</v>
      </c>
    </row>
    <row r="12496" spans="1:4" ht="14.25" x14ac:dyDescent="0.2">
      <c r="A12496" s="5" t="s">
        <v>2638</v>
      </c>
      <c r="B12496" s="6" t="s">
        <v>2639</v>
      </c>
      <c r="C12496" s="7">
        <v>45674</v>
      </c>
      <c r="D12496" s="8">
        <v>88.29</v>
      </c>
    </row>
    <row r="12497" spans="1:4" ht="14.25" x14ac:dyDescent="0.2">
      <c r="A12497" s="5" t="s">
        <v>2640</v>
      </c>
      <c r="B12497" s="6" t="s">
        <v>2641</v>
      </c>
      <c r="C12497" s="7">
        <v>45674</v>
      </c>
      <c r="D12497" s="8">
        <v>84.34</v>
      </c>
    </row>
    <row r="12498" spans="1:4" ht="14.25" x14ac:dyDescent="0.2">
      <c r="A12498" s="5" t="s">
        <v>3212</v>
      </c>
      <c r="B12498" s="6" t="s">
        <v>3213</v>
      </c>
      <c r="C12498" s="7">
        <v>45674</v>
      </c>
      <c r="D12498" s="8">
        <v>83.36</v>
      </c>
    </row>
    <row r="12499" spans="1:4" ht="14.25" x14ac:dyDescent="0.2">
      <c r="A12499" s="5" t="s">
        <v>3198</v>
      </c>
      <c r="B12499" s="6" t="s">
        <v>3199</v>
      </c>
      <c r="C12499" s="7">
        <v>45674</v>
      </c>
      <c r="D12499" s="9">
        <v>78.319999999999993</v>
      </c>
    </row>
    <row r="12500" spans="1:4" ht="14.25" x14ac:dyDescent="0.2">
      <c r="A12500" s="5" t="s">
        <v>2642</v>
      </c>
      <c r="B12500" s="6" t="s">
        <v>2643</v>
      </c>
      <c r="C12500" s="7">
        <v>45674</v>
      </c>
      <c r="D12500" s="9">
        <v>84.4</v>
      </c>
    </row>
    <row r="12501" spans="1:4" ht="14.25" x14ac:dyDescent="0.2">
      <c r="A12501" s="5" t="s">
        <v>2644</v>
      </c>
      <c r="B12501" s="6" t="s">
        <v>2645</v>
      </c>
      <c r="C12501" s="7">
        <v>45674</v>
      </c>
      <c r="D12501" s="8">
        <v>85.04</v>
      </c>
    </row>
    <row r="12502" spans="1:4" ht="14.25" x14ac:dyDescent="0.2">
      <c r="A12502" s="5" t="s">
        <v>2646</v>
      </c>
      <c r="B12502" s="6" t="s">
        <v>2647</v>
      </c>
      <c r="C12502" s="7">
        <v>45674</v>
      </c>
      <c r="D12502" s="9">
        <v>65.790000000000006</v>
      </c>
    </row>
    <row r="12503" spans="1:4" ht="14.25" x14ac:dyDescent="0.2">
      <c r="A12503" s="5" t="s">
        <v>2648</v>
      </c>
      <c r="B12503" s="6" t="s">
        <v>2649</v>
      </c>
      <c r="C12503" s="7">
        <v>45674</v>
      </c>
      <c r="D12503" s="9">
        <v>88.18</v>
      </c>
    </row>
    <row r="12504" spans="1:4" ht="14.25" x14ac:dyDescent="0.2">
      <c r="A12504" s="5" t="s">
        <v>2650</v>
      </c>
      <c r="B12504" s="6" t="s">
        <v>2651</v>
      </c>
      <c r="C12504" s="7">
        <v>45674</v>
      </c>
      <c r="D12504" s="8">
        <v>89.6</v>
      </c>
    </row>
    <row r="12505" spans="1:4" ht="14.25" x14ac:dyDescent="0.2">
      <c r="A12505" s="5" t="s">
        <v>2652</v>
      </c>
      <c r="B12505" s="6" t="s">
        <v>2653</v>
      </c>
      <c r="C12505" s="7">
        <v>45674</v>
      </c>
      <c r="D12505" s="9">
        <v>67.89</v>
      </c>
    </row>
    <row r="12506" spans="1:4" ht="14.25" x14ac:dyDescent="0.2">
      <c r="A12506" s="5" t="s">
        <v>2654</v>
      </c>
      <c r="B12506" s="6" t="s">
        <v>2655</v>
      </c>
      <c r="C12506" s="7">
        <v>45674</v>
      </c>
      <c r="D12506" s="8">
        <v>90.05</v>
      </c>
    </row>
    <row r="12507" spans="1:4" ht="14.25" x14ac:dyDescent="0.2">
      <c r="A12507" s="5" t="s">
        <v>2656</v>
      </c>
      <c r="B12507" s="6" t="s">
        <v>2657</v>
      </c>
      <c r="C12507" s="7">
        <v>45674</v>
      </c>
      <c r="D12507" s="9">
        <v>92.73</v>
      </c>
    </row>
    <row r="12508" spans="1:4" ht="14.25" x14ac:dyDescent="0.2">
      <c r="A12508" s="5" t="s">
        <v>2658</v>
      </c>
      <c r="B12508" s="6" t="s">
        <v>2659</v>
      </c>
      <c r="C12508" s="7">
        <v>45674</v>
      </c>
      <c r="D12508" s="8">
        <v>91.31</v>
      </c>
    </row>
    <row r="12509" spans="1:4" ht="14.25" x14ac:dyDescent="0.2">
      <c r="A12509" s="5" t="s">
        <v>2660</v>
      </c>
      <c r="B12509" s="6" t="s">
        <v>2661</v>
      </c>
      <c r="C12509" s="7">
        <v>45674</v>
      </c>
      <c r="D12509" s="8">
        <v>90.13</v>
      </c>
    </row>
    <row r="12510" spans="1:4" ht="14.25" x14ac:dyDescent="0.2">
      <c r="A12510" s="5" t="s">
        <v>2662</v>
      </c>
      <c r="B12510" s="6" t="s">
        <v>2663</v>
      </c>
      <c r="C12510" s="7">
        <v>45674</v>
      </c>
      <c r="D12510" s="8">
        <v>87.74</v>
      </c>
    </row>
    <row r="12511" spans="1:4" ht="14.25" x14ac:dyDescent="0.2">
      <c r="A12511" s="5" t="s">
        <v>3200</v>
      </c>
      <c r="B12511" s="6" t="s">
        <v>3201</v>
      </c>
      <c r="C12511" s="7">
        <v>45674</v>
      </c>
      <c r="D12511" s="8">
        <v>92.81</v>
      </c>
    </row>
    <row r="12512" spans="1:4" ht="14.25" x14ac:dyDescent="0.2">
      <c r="A12512" s="5" t="s">
        <v>2664</v>
      </c>
      <c r="B12512" s="6" t="s">
        <v>2665</v>
      </c>
      <c r="C12512" s="7">
        <v>45674</v>
      </c>
      <c r="D12512" s="8">
        <v>84.58</v>
      </c>
    </row>
    <row r="12513" spans="1:4" ht="14.25" x14ac:dyDescent="0.2">
      <c r="A12513" s="5" t="s">
        <v>2666</v>
      </c>
      <c r="B12513" s="6" t="s">
        <v>2667</v>
      </c>
      <c r="C12513" s="7">
        <v>45674</v>
      </c>
      <c r="D12513" s="8">
        <v>78.959999999999994</v>
      </c>
    </row>
    <row r="12514" spans="1:4" ht="14.25" x14ac:dyDescent="0.2">
      <c r="A12514" s="5" t="s">
        <v>2668</v>
      </c>
      <c r="B12514" s="6" t="s">
        <v>1015</v>
      </c>
      <c r="C12514" s="7">
        <v>45674</v>
      </c>
      <c r="D12514" s="8">
        <v>90.62</v>
      </c>
    </row>
    <row r="12515" spans="1:4" ht="14.25" x14ac:dyDescent="0.2">
      <c r="A12515" s="5" t="s">
        <v>2669</v>
      </c>
      <c r="B12515" s="6" t="s">
        <v>2670</v>
      </c>
      <c r="C12515" s="7">
        <v>45674</v>
      </c>
      <c r="D12515" s="9">
        <v>72.239999999999995</v>
      </c>
    </row>
    <row r="12516" spans="1:4" ht="14.25" x14ac:dyDescent="0.2">
      <c r="A12516" s="5" t="s">
        <v>3202</v>
      </c>
      <c r="B12516" s="6" t="s">
        <v>3203</v>
      </c>
      <c r="C12516" s="7">
        <v>45674</v>
      </c>
      <c r="D12516" s="9">
        <v>79.92</v>
      </c>
    </row>
    <row r="12517" spans="1:4" ht="14.25" x14ac:dyDescent="0.2">
      <c r="A12517" s="5" t="s">
        <v>2671</v>
      </c>
      <c r="B12517" s="6" t="s">
        <v>2672</v>
      </c>
      <c r="C12517" s="7">
        <v>45674</v>
      </c>
      <c r="D12517" s="9">
        <v>61.27</v>
      </c>
    </row>
    <row r="12518" spans="1:4" ht="14.25" x14ac:dyDescent="0.2">
      <c r="A12518" s="5" t="s">
        <v>2673</v>
      </c>
      <c r="B12518" s="6" t="s">
        <v>2674</v>
      </c>
      <c r="C12518" s="7">
        <v>45674</v>
      </c>
      <c r="D12518" s="9">
        <v>93.28</v>
      </c>
    </row>
    <row r="12519" spans="1:4" ht="14.25" x14ac:dyDescent="0.2">
      <c r="A12519" s="5" t="s">
        <v>2675</v>
      </c>
      <c r="B12519" s="6" t="s">
        <v>2676</v>
      </c>
      <c r="C12519" s="7">
        <v>45674</v>
      </c>
      <c r="D12519" s="8">
        <v>91.31</v>
      </c>
    </row>
    <row r="12520" spans="1:4" ht="14.25" x14ac:dyDescent="0.2">
      <c r="A12520" s="5" t="s">
        <v>2677</v>
      </c>
      <c r="B12520" s="6" t="s">
        <v>2678</v>
      </c>
      <c r="C12520" s="7">
        <v>45674</v>
      </c>
      <c r="D12520" s="8">
        <v>88.96</v>
      </c>
    </row>
    <row r="12521" spans="1:4" ht="14.25" x14ac:dyDescent="0.2">
      <c r="A12521" s="5" t="s">
        <v>2679</v>
      </c>
      <c r="B12521" s="6" t="s">
        <v>2680</v>
      </c>
      <c r="C12521" s="7">
        <v>45674</v>
      </c>
      <c r="D12521" s="9">
        <v>86.56</v>
      </c>
    </row>
    <row r="12522" spans="1:4" ht="14.25" x14ac:dyDescent="0.2">
      <c r="A12522" s="5" t="s">
        <v>2681</v>
      </c>
      <c r="B12522" s="6" t="s">
        <v>2682</v>
      </c>
      <c r="C12522" s="7">
        <v>45674</v>
      </c>
      <c r="D12522" s="9">
        <v>94.39</v>
      </c>
    </row>
    <row r="12523" spans="1:4" ht="14.25" x14ac:dyDescent="0.2">
      <c r="A12523" s="5" t="s">
        <v>2683</v>
      </c>
      <c r="B12523" s="6" t="s">
        <v>2684</v>
      </c>
      <c r="C12523" s="7">
        <v>45674</v>
      </c>
      <c r="D12523" s="9">
        <v>92.92</v>
      </c>
    </row>
    <row r="12524" spans="1:4" ht="14.25" x14ac:dyDescent="0.2">
      <c r="A12524" s="5" t="s">
        <v>2685</v>
      </c>
      <c r="B12524" s="6" t="s">
        <v>2686</v>
      </c>
      <c r="C12524" s="7">
        <v>45674</v>
      </c>
      <c r="D12524" s="9">
        <v>85.74</v>
      </c>
    </row>
    <row r="12525" spans="1:4" ht="14.25" x14ac:dyDescent="0.2">
      <c r="A12525" s="5" t="s">
        <v>2687</v>
      </c>
      <c r="B12525" s="6" t="s">
        <v>2688</v>
      </c>
      <c r="C12525" s="7">
        <v>45674</v>
      </c>
      <c r="D12525" s="8">
        <v>91.4</v>
      </c>
    </row>
    <row r="12526" spans="1:4" ht="14.25" x14ac:dyDescent="0.2">
      <c r="A12526" s="5" t="s">
        <v>2689</v>
      </c>
      <c r="B12526" s="6" t="s">
        <v>2690</v>
      </c>
      <c r="C12526" s="7">
        <v>45674</v>
      </c>
      <c r="D12526" s="9">
        <v>87.15</v>
      </c>
    </row>
    <row r="12527" spans="1:4" ht="14.25" x14ac:dyDescent="0.2">
      <c r="A12527" s="5" t="s">
        <v>2691</v>
      </c>
      <c r="B12527" s="6" t="s">
        <v>2692</v>
      </c>
      <c r="C12527" s="7">
        <v>45674</v>
      </c>
      <c r="D12527" s="9">
        <v>88.07</v>
      </c>
    </row>
    <row r="12528" spans="1:4" ht="14.25" x14ac:dyDescent="0.2">
      <c r="A12528" s="5" t="s">
        <v>2693</v>
      </c>
      <c r="B12528" s="6" t="s">
        <v>2694</v>
      </c>
      <c r="C12528" s="7">
        <v>45674</v>
      </c>
      <c r="D12528" s="8">
        <v>89.91</v>
      </c>
    </row>
    <row r="12529" spans="1:4" ht="14.25" x14ac:dyDescent="0.2">
      <c r="A12529" s="5" t="s">
        <v>2695</v>
      </c>
      <c r="B12529" s="6" t="s">
        <v>2696</v>
      </c>
      <c r="C12529" s="7">
        <v>45674</v>
      </c>
      <c r="D12529" s="8">
        <v>75</v>
      </c>
    </row>
    <row r="12530" spans="1:4" ht="14.25" x14ac:dyDescent="0.2">
      <c r="A12530" s="5" t="s">
        <v>2697</v>
      </c>
      <c r="B12530" s="6" t="s">
        <v>2698</v>
      </c>
      <c r="C12530" s="7">
        <v>45674</v>
      </c>
      <c r="D12530" s="9">
        <v>84.08</v>
      </c>
    </row>
    <row r="12531" spans="1:4" ht="14.25" x14ac:dyDescent="0.2">
      <c r="A12531" s="5" t="s">
        <v>2699</v>
      </c>
      <c r="B12531" s="6" t="s">
        <v>2700</v>
      </c>
      <c r="C12531" s="7">
        <v>45674</v>
      </c>
      <c r="D12531" s="9">
        <v>91.86</v>
      </c>
    </row>
    <row r="12532" spans="1:4" ht="14.25" x14ac:dyDescent="0.2">
      <c r="A12532" s="5" t="s">
        <v>2701</v>
      </c>
      <c r="B12532" s="6" t="s">
        <v>2702</v>
      </c>
      <c r="C12532" s="7">
        <v>45674</v>
      </c>
      <c r="D12532" s="8">
        <v>86.66</v>
      </c>
    </row>
    <row r="12533" spans="1:4" ht="14.25" x14ac:dyDescent="0.2">
      <c r="A12533" s="5" t="s">
        <v>2703</v>
      </c>
      <c r="B12533" s="6" t="s">
        <v>2704</v>
      </c>
      <c r="C12533" s="7">
        <v>45674</v>
      </c>
      <c r="D12533" s="8">
        <v>87.22</v>
      </c>
    </row>
    <row r="12534" spans="1:4" ht="14.25" x14ac:dyDescent="0.2">
      <c r="A12534" s="5" t="s">
        <v>2705</v>
      </c>
      <c r="B12534" s="6" t="s">
        <v>2706</v>
      </c>
      <c r="C12534" s="7">
        <v>45674</v>
      </c>
      <c r="D12534" s="9">
        <v>93.92</v>
      </c>
    </row>
    <row r="12535" spans="1:4" ht="14.25" x14ac:dyDescent="0.2">
      <c r="A12535" s="5" t="s">
        <v>2707</v>
      </c>
      <c r="B12535" s="6" t="s">
        <v>2708</v>
      </c>
      <c r="C12535" s="7">
        <v>45674</v>
      </c>
      <c r="D12535" s="9">
        <v>95.27</v>
      </c>
    </row>
    <row r="12536" spans="1:4" ht="14.25" x14ac:dyDescent="0.2">
      <c r="A12536" s="5" t="s">
        <v>2709</v>
      </c>
      <c r="B12536" s="6" t="s">
        <v>2710</v>
      </c>
      <c r="C12536" s="7">
        <v>45674</v>
      </c>
      <c r="D12536" s="8">
        <v>90.76</v>
      </c>
    </row>
    <row r="12537" spans="1:4" ht="14.25" x14ac:dyDescent="0.2">
      <c r="A12537" s="5" t="s">
        <v>2711</v>
      </c>
      <c r="B12537" s="6" t="s">
        <v>2712</v>
      </c>
      <c r="C12537" s="7">
        <v>45674</v>
      </c>
      <c r="D12537" s="8">
        <v>91.93</v>
      </c>
    </row>
    <row r="12538" spans="1:4" ht="14.25" x14ac:dyDescent="0.2">
      <c r="A12538" s="5" t="s">
        <v>2713</v>
      </c>
      <c r="B12538" s="6" t="s">
        <v>2714</v>
      </c>
      <c r="C12538" s="7">
        <v>45674</v>
      </c>
      <c r="D12538" s="8">
        <v>86.87</v>
      </c>
    </row>
    <row r="12539" spans="1:4" ht="14.25" x14ac:dyDescent="0.2">
      <c r="A12539" s="5" t="s">
        <v>2715</v>
      </c>
      <c r="B12539" s="6" t="s">
        <v>2716</v>
      </c>
      <c r="C12539" s="7">
        <v>45674</v>
      </c>
      <c r="D12539" s="9">
        <v>78.7</v>
      </c>
    </row>
    <row r="12540" spans="1:4" ht="14.25" x14ac:dyDescent="0.2">
      <c r="A12540" s="5" t="s">
        <v>2717</v>
      </c>
      <c r="B12540" s="6" t="s">
        <v>2718</v>
      </c>
      <c r="C12540" s="7">
        <v>45674</v>
      </c>
      <c r="D12540" s="8">
        <v>94.41</v>
      </c>
    </row>
    <row r="12541" spans="1:4" ht="14.25" x14ac:dyDescent="0.2">
      <c r="A12541" s="5" t="s">
        <v>2719</v>
      </c>
      <c r="B12541" s="6" t="s">
        <v>2720</v>
      </c>
      <c r="C12541" s="7">
        <v>45674</v>
      </c>
      <c r="D12541" s="8">
        <v>91.66</v>
      </c>
    </row>
    <row r="12542" spans="1:4" ht="14.25" x14ac:dyDescent="0.2">
      <c r="A12542" s="5" t="s">
        <v>2721</v>
      </c>
      <c r="B12542" s="6" t="s">
        <v>2722</v>
      </c>
      <c r="C12542" s="7">
        <v>45674</v>
      </c>
      <c r="D12542" s="8">
        <v>86.16</v>
      </c>
    </row>
    <row r="12543" spans="1:4" ht="14.25" x14ac:dyDescent="0.2">
      <c r="A12543" s="5" t="s">
        <v>2723</v>
      </c>
      <c r="B12543" s="6" t="s">
        <v>2724</v>
      </c>
      <c r="C12543" s="7">
        <v>45674</v>
      </c>
      <c r="D12543" s="8">
        <v>89.83</v>
      </c>
    </row>
    <row r="12544" spans="1:4" ht="14.25" x14ac:dyDescent="0.2">
      <c r="A12544" s="5" t="s">
        <v>2725</v>
      </c>
      <c r="B12544" s="6" t="s">
        <v>2726</v>
      </c>
      <c r="C12544" s="7">
        <v>45674</v>
      </c>
      <c r="D12544" s="8">
        <v>91.32</v>
      </c>
    </row>
    <row r="12545" spans="1:4" ht="14.25" x14ac:dyDescent="0.2">
      <c r="A12545" s="5" t="s">
        <v>2727</v>
      </c>
      <c r="B12545" s="6" t="s">
        <v>2728</v>
      </c>
      <c r="C12545" s="7">
        <v>45674</v>
      </c>
      <c r="D12545" s="9">
        <v>89.28</v>
      </c>
    </row>
    <row r="12546" spans="1:4" ht="14.25" x14ac:dyDescent="0.2">
      <c r="A12546" s="5" t="s">
        <v>2729</v>
      </c>
      <c r="B12546" s="6" t="s">
        <v>2730</v>
      </c>
      <c r="C12546" s="7">
        <v>45674</v>
      </c>
      <c r="D12546" s="9">
        <v>93</v>
      </c>
    </row>
    <row r="12547" spans="1:4" ht="14.25" x14ac:dyDescent="0.2">
      <c r="A12547" s="5" t="s">
        <v>2731</v>
      </c>
      <c r="B12547" s="6" t="s">
        <v>2732</v>
      </c>
      <c r="C12547" s="7">
        <v>45674</v>
      </c>
      <c r="D12547" s="9">
        <v>85.14</v>
      </c>
    </row>
    <row r="12548" spans="1:4" ht="14.25" x14ac:dyDescent="0.2">
      <c r="A12548" s="5" t="s">
        <v>2733</v>
      </c>
      <c r="B12548" s="6" t="s">
        <v>2734</v>
      </c>
      <c r="C12548" s="7">
        <v>45674</v>
      </c>
      <c r="D12548" s="8">
        <v>91.03</v>
      </c>
    </row>
    <row r="12549" spans="1:4" ht="14.25" x14ac:dyDescent="0.2">
      <c r="A12549" s="5" t="s">
        <v>2735</v>
      </c>
      <c r="B12549" s="6" t="s">
        <v>2736</v>
      </c>
      <c r="C12549" s="7">
        <v>45674</v>
      </c>
      <c r="D12549" s="8">
        <v>88.31</v>
      </c>
    </row>
    <row r="12550" spans="1:4" ht="14.25" x14ac:dyDescent="0.2">
      <c r="A12550" s="5" t="s">
        <v>2737</v>
      </c>
      <c r="B12550" s="6" t="s">
        <v>2738</v>
      </c>
      <c r="C12550" s="7">
        <v>45674</v>
      </c>
      <c r="D12550" s="9">
        <v>86.56</v>
      </c>
    </row>
    <row r="12551" spans="1:4" ht="14.25" x14ac:dyDescent="0.2">
      <c r="A12551" s="5" t="s">
        <v>2739</v>
      </c>
      <c r="B12551" s="6" t="s">
        <v>2740</v>
      </c>
      <c r="C12551" s="7">
        <v>45674</v>
      </c>
      <c r="D12551" s="9">
        <v>87.78</v>
      </c>
    </row>
    <row r="12552" spans="1:4" ht="14.25" x14ac:dyDescent="0.2">
      <c r="A12552" s="5" t="s">
        <v>2741</v>
      </c>
      <c r="B12552" s="6" t="s">
        <v>2742</v>
      </c>
      <c r="C12552" s="7">
        <v>45674</v>
      </c>
      <c r="D12552" s="8">
        <v>89.01</v>
      </c>
    </row>
    <row r="12553" spans="1:4" ht="14.25" x14ac:dyDescent="0.2">
      <c r="A12553" s="5" t="s">
        <v>2743</v>
      </c>
      <c r="B12553" s="6" t="s">
        <v>2744</v>
      </c>
      <c r="C12553" s="7">
        <v>45674</v>
      </c>
      <c r="D12553" s="9">
        <v>89.98</v>
      </c>
    </row>
    <row r="12554" spans="1:4" ht="14.25" x14ac:dyDescent="0.2">
      <c r="A12554" s="5" t="s">
        <v>2745</v>
      </c>
      <c r="B12554" s="6" t="s">
        <v>2746</v>
      </c>
      <c r="C12554" s="7">
        <v>45674</v>
      </c>
      <c r="D12554" s="8">
        <v>84.78</v>
      </c>
    </row>
    <row r="12555" spans="1:4" ht="14.25" x14ac:dyDescent="0.2">
      <c r="A12555" s="5" t="s">
        <v>2747</v>
      </c>
      <c r="B12555" s="6" t="s">
        <v>2748</v>
      </c>
      <c r="C12555" s="7">
        <v>45674</v>
      </c>
      <c r="D12555" s="8">
        <v>91.8</v>
      </c>
    </row>
    <row r="12556" spans="1:4" ht="14.25" x14ac:dyDescent="0.2">
      <c r="A12556" s="5" t="s">
        <v>2749</v>
      </c>
      <c r="B12556" s="6" t="s">
        <v>2750</v>
      </c>
      <c r="C12556" s="7">
        <v>45674</v>
      </c>
      <c r="D12556" s="9">
        <v>90.03</v>
      </c>
    </row>
    <row r="12557" spans="1:4" ht="14.25" x14ac:dyDescent="0.2">
      <c r="A12557" s="5" t="s">
        <v>2751</v>
      </c>
      <c r="B12557" s="6" t="s">
        <v>2752</v>
      </c>
      <c r="C12557" s="7">
        <v>45674</v>
      </c>
      <c r="D12557" s="9">
        <v>87.3</v>
      </c>
    </row>
    <row r="12558" spans="1:4" ht="14.25" x14ac:dyDescent="0.2">
      <c r="A12558" s="5" t="s">
        <v>2753</v>
      </c>
      <c r="B12558" s="6" t="s">
        <v>2754</v>
      </c>
      <c r="C12558" s="7">
        <v>45674</v>
      </c>
      <c r="D12558" s="9">
        <v>90.23</v>
      </c>
    </row>
    <row r="12559" spans="1:4" ht="14.25" x14ac:dyDescent="0.2">
      <c r="A12559" s="5" t="s">
        <v>2755</v>
      </c>
      <c r="B12559" s="6" t="s">
        <v>2756</v>
      </c>
      <c r="C12559" s="7">
        <v>45674</v>
      </c>
      <c r="D12559" s="9">
        <v>89.67</v>
      </c>
    </row>
    <row r="12560" spans="1:4" ht="14.25" x14ac:dyDescent="0.2">
      <c r="A12560" s="5" t="s">
        <v>2757</v>
      </c>
      <c r="B12560" s="6" t="s">
        <v>2758</v>
      </c>
      <c r="C12560" s="7">
        <v>45674</v>
      </c>
      <c r="D12560" s="9">
        <v>87.93</v>
      </c>
    </row>
    <row r="12561" spans="1:4" ht="14.25" x14ac:dyDescent="0.2">
      <c r="A12561" s="5" t="s">
        <v>2761</v>
      </c>
      <c r="B12561" s="6" t="s">
        <v>2762</v>
      </c>
      <c r="C12561" s="7">
        <v>45674</v>
      </c>
      <c r="D12561" s="8">
        <v>87.7</v>
      </c>
    </row>
    <row r="12562" spans="1:4" ht="14.25" x14ac:dyDescent="0.2">
      <c r="A12562" s="5" t="s">
        <v>2763</v>
      </c>
      <c r="B12562" s="6" t="s">
        <v>2764</v>
      </c>
      <c r="C12562" s="7">
        <v>45674</v>
      </c>
      <c r="D12562" s="9">
        <v>83.27</v>
      </c>
    </row>
    <row r="12563" spans="1:4" ht="14.25" x14ac:dyDescent="0.2">
      <c r="A12563" s="5" t="s">
        <v>2765</v>
      </c>
      <c r="B12563" s="6" t="s">
        <v>2766</v>
      </c>
      <c r="C12563" s="7">
        <v>45674</v>
      </c>
      <c r="D12563" s="8">
        <v>92</v>
      </c>
    </row>
    <row r="12564" spans="1:4" ht="14.25" x14ac:dyDescent="0.2">
      <c r="A12564" s="5" t="s">
        <v>2767</v>
      </c>
      <c r="B12564" s="6" t="s">
        <v>2768</v>
      </c>
      <c r="C12564" s="7">
        <v>45674</v>
      </c>
      <c r="D12564" s="8">
        <v>79.38</v>
      </c>
    </row>
    <row r="12565" spans="1:4" ht="14.25" x14ac:dyDescent="0.2">
      <c r="A12565" s="5" t="s">
        <v>2769</v>
      </c>
      <c r="B12565" s="6" t="s">
        <v>2770</v>
      </c>
      <c r="C12565" s="7">
        <v>45674</v>
      </c>
      <c r="D12565" s="8">
        <v>74.510000000000005</v>
      </c>
    </row>
    <row r="12566" spans="1:4" ht="14.25" x14ac:dyDescent="0.2">
      <c r="A12566" s="5" t="s">
        <v>2771</v>
      </c>
      <c r="B12566" s="6" t="s">
        <v>2772</v>
      </c>
      <c r="C12566" s="7">
        <v>45674</v>
      </c>
      <c r="D12566" s="8">
        <v>85.24</v>
      </c>
    </row>
    <row r="12567" spans="1:4" ht="14.25" x14ac:dyDescent="0.2">
      <c r="A12567" s="5" t="s">
        <v>2773</v>
      </c>
      <c r="B12567" s="6" t="s">
        <v>2774</v>
      </c>
      <c r="C12567" s="7">
        <v>45674</v>
      </c>
      <c r="D12567" s="9">
        <v>71.37</v>
      </c>
    </row>
    <row r="12568" spans="1:4" ht="14.25" x14ac:dyDescent="0.2">
      <c r="A12568" s="5" t="s">
        <v>2775</v>
      </c>
      <c r="B12568" s="6" t="s">
        <v>2776</v>
      </c>
      <c r="C12568" s="7">
        <v>45674</v>
      </c>
      <c r="D12568" s="9">
        <v>67.94</v>
      </c>
    </row>
    <row r="12569" spans="1:4" ht="14.25" x14ac:dyDescent="0.2">
      <c r="A12569" s="5" t="s">
        <v>2777</v>
      </c>
      <c r="B12569" s="6" t="s">
        <v>2778</v>
      </c>
      <c r="C12569" s="7">
        <v>45674</v>
      </c>
      <c r="D12569" s="8">
        <v>84.31</v>
      </c>
    </row>
    <row r="12570" spans="1:4" ht="14.25" x14ac:dyDescent="0.2">
      <c r="A12570" s="5" t="s">
        <v>2779</v>
      </c>
      <c r="B12570" s="6" t="s">
        <v>2780</v>
      </c>
      <c r="C12570" s="7">
        <v>45674</v>
      </c>
      <c r="D12570" s="8">
        <v>92.61</v>
      </c>
    </row>
    <row r="12571" spans="1:4" ht="14.25" x14ac:dyDescent="0.2">
      <c r="A12571" s="5" t="s">
        <v>2781</v>
      </c>
      <c r="B12571" s="6" t="s">
        <v>2782</v>
      </c>
      <c r="C12571" s="7">
        <v>45674</v>
      </c>
      <c r="D12571" s="8">
        <v>88.55</v>
      </c>
    </row>
    <row r="12572" spans="1:4" ht="14.25" x14ac:dyDescent="0.2">
      <c r="A12572" s="5" t="s">
        <v>2783</v>
      </c>
      <c r="B12572" s="6" t="s">
        <v>2784</v>
      </c>
      <c r="C12572" s="7">
        <v>45674</v>
      </c>
      <c r="D12572" s="8">
        <v>90.75</v>
      </c>
    </row>
    <row r="12573" spans="1:4" ht="14.25" x14ac:dyDescent="0.2">
      <c r="A12573" s="5" t="s">
        <v>2785</v>
      </c>
      <c r="B12573" s="6" t="s">
        <v>2786</v>
      </c>
      <c r="C12573" s="7">
        <v>45674</v>
      </c>
      <c r="D12573" s="8">
        <v>93.27</v>
      </c>
    </row>
    <row r="12574" spans="1:4" ht="14.25" x14ac:dyDescent="0.2">
      <c r="A12574" s="5" t="s">
        <v>2787</v>
      </c>
      <c r="B12574" s="6" t="s">
        <v>2788</v>
      </c>
      <c r="C12574" s="7">
        <v>45674</v>
      </c>
      <c r="D12574" s="9">
        <v>88.06</v>
      </c>
    </row>
    <row r="12575" spans="1:4" ht="14.25" x14ac:dyDescent="0.2">
      <c r="A12575" s="5" t="s">
        <v>2789</v>
      </c>
      <c r="B12575" s="6" t="s">
        <v>2790</v>
      </c>
      <c r="C12575" s="7">
        <v>45674</v>
      </c>
      <c r="D12575" s="8">
        <v>88.36</v>
      </c>
    </row>
    <row r="12576" spans="1:4" ht="14.25" x14ac:dyDescent="0.2">
      <c r="A12576" s="5" t="s">
        <v>2791</v>
      </c>
      <c r="B12576" s="6" t="s">
        <v>2792</v>
      </c>
      <c r="C12576" s="7">
        <v>45674</v>
      </c>
      <c r="D12576" s="9">
        <v>87.03</v>
      </c>
    </row>
    <row r="12577" spans="1:4" ht="14.25" x14ac:dyDescent="0.2">
      <c r="A12577" s="5" t="s">
        <v>2793</v>
      </c>
      <c r="B12577" s="6" t="s">
        <v>2794</v>
      </c>
      <c r="C12577" s="7">
        <v>45674</v>
      </c>
      <c r="D12577" s="8">
        <v>92.04</v>
      </c>
    </row>
    <row r="12578" spans="1:4" ht="14.25" x14ac:dyDescent="0.2">
      <c r="A12578" s="5" t="s">
        <v>2795</v>
      </c>
      <c r="B12578" s="6" t="s">
        <v>2796</v>
      </c>
      <c r="C12578" s="7">
        <v>45674</v>
      </c>
      <c r="D12578" s="8">
        <v>90.99</v>
      </c>
    </row>
    <row r="12579" spans="1:4" ht="14.25" x14ac:dyDescent="0.2">
      <c r="A12579" s="5" t="s">
        <v>2797</v>
      </c>
      <c r="B12579" s="6" t="s">
        <v>2798</v>
      </c>
      <c r="C12579" s="7">
        <v>45674</v>
      </c>
      <c r="D12579" s="9">
        <v>94.9</v>
      </c>
    </row>
    <row r="12580" spans="1:4" ht="14.25" x14ac:dyDescent="0.2">
      <c r="A12580" s="5" t="s">
        <v>2799</v>
      </c>
      <c r="B12580" s="6" t="s">
        <v>2800</v>
      </c>
      <c r="C12580" s="7">
        <v>45674</v>
      </c>
      <c r="D12580" s="9">
        <v>83.07</v>
      </c>
    </row>
    <row r="12581" spans="1:4" ht="14.25" x14ac:dyDescent="0.2">
      <c r="A12581" s="5" t="s">
        <v>2801</v>
      </c>
      <c r="B12581" s="6" t="s">
        <v>2802</v>
      </c>
      <c r="C12581" s="7">
        <v>45674</v>
      </c>
      <c r="D12581" s="9">
        <v>83.56</v>
      </c>
    </row>
    <row r="12582" spans="1:4" ht="14.25" x14ac:dyDescent="0.2">
      <c r="A12582" s="5" t="s">
        <v>2803</v>
      </c>
      <c r="B12582" s="6" t="s">
        <v>2804</v>
      </c>
      <c r="C12582" s="7">
        <v>45674</v>
      </c>
      <c r="D12582" s="8">
        <v>88.46</v>
      </c>
    </row>
    <row r="12583" spans="1:4" ht="14.25" x14ac:dyDescent="0.2">
      <c r="A12583" s="5" t="s">
        <v>2805</v>
      </c>
      <c r="B12583" s="6" t="s">
        <v>2806</v>
      </c>
      <c r="C12583" s="7">
        <v>45674</v>
      </c>
      <c r="D12583" s="9">
        <v>89.12</v>
      </c>
    </row>
    <row r="12584" spans="1:4" ht="14.25" x14ac:dyDescent="0.2">
      <c r="A12584" s="5" t="s">
        <v>2807</v>
      </c>
      <c r="B12584" s="6" t="s">
        <v>2808</v>
      </c>
      <c r="C12584" s="7">
        <v>45674</v>
      </c>
      <c r="D12584" s="9">
        <v>85.8</v>
      </c>
    </row>
    <row r="12585" spans="1:4" ht="14.25" x14ac:dyDescent="0.2">
      <c r="A12585" s="5" t="s">
        <v>2809</v>
      </c>
      <c r="B12585" s="6" t="s">
        <v>2810</v>
      </c>
      <c r="C12585" s="7">
        <v>45674</v>
      </c>
      <c r="D12585" s="8">
        <v>90.06</v>
      </c>
    </row>
    <row r="12586" spans="1:4" ht="14.25" x14ac:dyDescent="0.2">
      <c r="A12586" s="5" t="s">
        <v>2811</v>
      </c>
      <c r="B12586" s="6" t="s">
        <v>2812</v>
      </c>
      <c r="C12586" s="7">
        <v>45674</v>
      </c>
      <c r="D12586" s="9">
        <v>90.2</v>
      </c>
    </row>
    <row r="12587" spans="1:4" ht="14.25" x14ac:dyDescent="0.2">
      <c r="A12587" s="5" t="s">
        <v>2813</v>
      </c>
      <c r="B12587" s="6" t="s">
        <v>2814</v>
      </c>
      <c r="C12587" s="7">
        <v>45674</v>
      </c>
      <c r="D12587" s="9">
        <v>87.66</v>
      </c>
    </row>
    <row r="12588" spans="1:4" ht="14.25" x14ac:dyDescent="0.2">
      <c r="A12588" s="5" t="s">
        <v>2815</v>
      </c>
      <c r="B12588" s="6" t="s">
        <v>2816</v>
      </c>
      <c r="C12588" s="7">
        <v>45674</v>
      </c>
      <c r="D12588" s="9">
        <v>85.37</v>
      </c>
    </row>
    <row r="12589" spans="1:4" ht="14.25" x14ac:dyDescent="0.2">
      <c r="A12589" s="5" t="s">
        <v>2817</v>
      </c>
      <c r="B12589" s="6" t="s">
        <v>2818</v>
      </c>
      <c r="C12589" s="7">
        <v>45674</v>
      </c>
      <c r="D12589" s="8">
        <v>89.03</v>
      </c>
    </row>
    <row r="12590" spans="1:4" ht="14.25" x14ac:dyDescent="0.2">
      <c r="A12590" s="5" t="s">
        <v>2819</v>
      </c>
      <c r="B12590" s="6" t="s">
        <v>2820</v>
      </c>
      <c r="C12590" s="7">
        <v>45674</v>
      </c>
      <c r="D12590" s="8">
        <v>91.81</v>
      </c>
    </row>
    <row r="12591" spans="1:4" ht="14.25" x14ac:dyDescent="0.2">
      <c r="A12591" s="5" t="s">
        <v>2821</v>
      </c>
      <c r="B12591" s="6" t="s">
        <v>2822</v>
      </c>
      <c r="C12591" s="7">
        <v>45674</v>
      </c>
      <c r="D12591" s="9">
        <v>95.23</v>
      </c>
    </row>
    <row r="12592" spans="1:4" ht="14.25" x14ac:dyDescent="0.2">
      <c r="A12592" s="5" t="s">
        <v>2823</v>
      </c>
      <c r="B12592" s="6" t="s">
        <v>2824</v>
      </c>
      <c r="C12592" s="7">
        <v>45674</v>
      </c>
      <c r="D12592" s="9">
        <v>86.97</v>
      </c>
    </row>
    <row r="12593" spans="1:4" ht="14.25" x14ac:dyDescent="0.2">
      <c r="A12593" s="5" t="s">
        <v>2825</v>
      </c>
      <c r="B12593" s="6" t="s">
        <v>2826</v>
      </c>
      <c r="C12593" s="7">
        <v>45674</v>
      </c>
      <c r="D12593" s="9">
        <v>83.2</v>
      </c>
    </row>
    <row r="12594" spans="1:4" ht="14.25" x14ac:dyDescent="0.2">
      <c r="A12594" s="5" t="s">
        <v>2827</v>
      </c>
      <c r="B12594" s="6" t="s">
        <v>2828</v>
      </c>
      <c r="C12594" s="7">
        <v>45674</v>
      </c>
      <c r="D12594" s="8">
        <v>91.73</v>
      </c>
    </row>
    <row r="12595" spans="1:4" ht="14.25" x14ac:dyDescent="0.2">
      <c r="A12595" s="5" t="s">
        <v>2829</v>
      </c>
      <c r="B12595" s="6" t="s">
        <v>2830</v>
      </c>
      <c r="C12595" s="7">
        <v>45674</v>
      </c>
      <c r="D12595" s="8">
        <v>91.09</v>
      </c>
    </row>
    <row r="12596" spans="1:4" ht="14.25" x14ac:dyDescent="0.2">
      <c r="A12596" s="5" t="s">
        <v>2831</v>
      </c>
      <c r="B12596" s="6" t="s">
        <v>2832</v>
      </c>
      <c r="C12596" s="7">
        <v>45674</v>
      </c>
      <c r="D12596" s="9">
        <v>81.97</v>
      </c>
    </row>
    <row r="12597" spans="1:4" ht="14.25" x14ac:dyDescent="0.2">
      <c r="A12597" s="5" t="s">
        <v>2833</v>
      </c>
      <c r="B12597" s="6" t="s">
        <v>2834</v>
      </c>
      <c r="C12597" s="7">
        <v>45674</v>
      </c>
      <c r="D12597" s="9">
        <v>88.77</v>
      </c>
    </row>
    <row r="12598" spans="1:4" ht="14.25" x14ac:dyDescent="0.2">
      <c r="A12598" s="5" t="s">
        <v>2835</v>
      </c>
      <c r="B12598" s="6" t="s">
        <v>2836</v>
      </c>
      <c r="C12598" s="7">
        <v>45674</v>
      </c>
      <c r="D12598" s="8">
        <v>91.54</v>
      </c>
    </row>
    <row r="12599" spans="1:4" ht="14.25" x14ac:dyDescent="0.2">
      <c r="A12599" s="5" t="s">
        <v>2837</v>
      </c>
      <c r="B12599" s="6" t="s">
        <v>2838</v>
      </c>
      <c r="C12599" s="7">
        <v>45674</v>
      </c>
      <c r="D12599" s="9">
        <v>92.49</v>
      </c>
    </row>
    <row r="12600" spans="1:4" ht="14.25" x14ac:dyDescent="0.2">
      <c r="A12600" s="5" t="s">
        <v>2839</v>
      </c>
      <c r="B12600" s="6" t="s">
        <v>2840</v>
      </c>
      <c r="C12600" s="7">
        <v>45674</v>
      </c>
      <c r="D12600" s="9">
        <v>89.93</v>
      </c>
    </row>
    <row r="12601" spans="1:4" ht="14.25" x14ac:dyDescent="0.2">
      <c r="A12601" s="5" t="s">
        <v>2841</v>
      </c>
      <c r="B12601" s="6" t="s">
        <v>2842</v>
      </c>
      <c r="C12601" s="7">
        <v>45674</v>
      </c>
      <c r="D12601" s="9">
        <v>92.66</v>
      </c>
    </row>
    <row r="12602" spans="1:4" ht="14.25" x14ac:dyDescent="0.2">
      <c r="A12602" s="5" t="s">
        <v>2843</v>
      </c>
      <c r="B12602" s="6" t="s">
        <v>2844</v>
      </c>
      <c r="C12602" s="7">
        <v>45674</v>
      </c>
      <c r="D12602" s="8">
        <v>87.24</v>
      </c>
    </row>
    <row r="12603" spans="1:4" ht="14.25" x14ac:dyDescent="0.2">
      <c r="A12603" s="5" t="s">
        <v>2845</v>
      </c>
      <c r="B12603" s="6" t="s">
        <v>2846</v>
      </c>
      <c r="C12603" s="7">
        <v>45674</v>
      </c>
      <c r="D12603" s="8">
        <v>91.02</v>
      </c>
    </row>
    <row r="12604" spans="1:4" ht="14.25" x14ac:dyDescent="0.2">
      <c r="A12604" s="5" t="s">
        <v>2847</v>
      </c>
      <c r="B12604" s="6" t="s">
        <v>2848</v>
      </c>
      <c r="C12604" s="7">
        <v>45674</v>
      </c>
      <c r="D12604" s="8">
        <v>90.22</v>
      </c>
    </row>
    <row r="12605" spans="1:4" ht="14.25" x14ac:dyDescent="0.2">
      <c r="A12605" s="5" t="s">
        <v>2849</v>
      </c>
      <c r="B12605" s="6" t="s">
        <v>2850</v>
      </c>
      <c r="C12605" s="7">
        <v>45674</v>
      </c>
      <c r="D12605" s="9">
        <v>79.62</v>
      </c>
    </row>
    <row r="12606" spans="1:4" ht="14.25" x14ac:dyDescent="0.2">
      <c r="A12606" s="5" t="s">
        <v>2851</v>
      </c>
      <c r="B12606" s="6" t="s">
        <v>2852</v>
      </c>
      <c r="C12606" s="7">
        <v>45674</v>
      </c>
      <c r="D12606" s="9">
        <v>88.43</v>
      </c>
    </row>
    <row r="12607" spans="1:4" ht="14.25" x14ac:dyDescent="0.2">
      <c r="A12607" s="5" t="s">
        <v>2853</v>
      </c>
      <c r="B12607" s="6" t="s">
        <v>2854</v>
      </c>
      <c r="C12607" s="7">
        <v>45674</v>
      </c>
      <c r="D12607" s="8">
        <v>85.88</v>
      </c>
    </row>
    <row r="12608" spans="1:4" ht="14.25" x14ac:dyDescent="0.2">
      <c r="A12608" s="5" t="s">
        <v>2855</v>
      </c>
      <c r="B12608" s="6" t="s">
        <v>2856</v>
      </c>
      <c r="C12608" s="7">
        <v>45674</v>
      </c>
      <c r="D12608" s="8">
        <v>88.54</v>
      </c>
    </row>
    <row r="12609" spans="1:4" ht="14.25" x14ac:dyDescent="0.2">
      <c r="A12609" s="5" t="s">
        <v>2857</v>
      </c>
      <c r="B12609" s="6" t="s">
        <v>2858</v>
      </c>
      <c r="C12609" s="7">
        <v>45674</v>
      </c>
      <c r="D12609" s="8">
        <v>92.21</v>
      </c>
    </row>
    <row r="12610" spans="1:4" ht="14.25" x14ac:dyDescent="0.2">
      <c r="A12610" s="5" t="s">
        <v>2859</v>
      </c>
      <c r="B12610" s="6" t="s">
        <v>2860</v>
      </c>
      <c r="C12610" s="7">
        <v>45674</v>
      </c>
      <c r="D12610" s="9">
        <v>80.64</v>
      </c>
    </row>
    <row r="12611" spans="1:4" ht="14.25" x14ac:dyDescent="0.2">
      <c r="A12611" s="5" t="s">
        <v>2861</v>
      </c>
      <c r="B12611" s="6" t="s">
        <v>2862</v>
      </c>
      <c r="C12611" s="7">
        <v>45674</v>
      </c>
      <c r="D12611" s="8">
        <v>91.93</v>
      </c>
    </row>
    <row r="12612" spans="1:4" ht="14.25" x14ac:dyDescent="0.2">
      <c r="A12612" s="5" t="s">
        <v>2863</v>
      </c>
      <c r="B12612" s="6" t="s">
        <v>2864</v>
      </c>
      <c r="C12612" s="7">
        <v>45674</v>
      </c>
      <c r="D12612" s="8">
        <v>85.92</v>
      </c>
    </row>
    <row r="12613" spans="1:4" ht="14.25" x14ac:dyDescent="0.2">
      <c r="A12613" s="5" t="s">
        <v>2865</v>
      </c>
      <c r="B12613" s="6" t="s">
        <v>2866</v>
      </c>
      <c r="C12613" s="7">
        <v>45674</v>
      </c>
      <c r="D12613" s="9">
        <v>89.3</v>
      </c>
    </row>
    <row r="12614" spans="1:4" ht="14.25" x14ac:dyDescent="0.2">
      <c r="A12614" s="5" t="s">
        <v>2867</v>
      </c>
      <c r="B12614" s="6" t="s">
        <v>2868</v>
      </c>
      <c r="C12614" s="7">
        <v>45674</v>
      </c>
      <c r="D12614" s="8">
        <v>89.91</v>
      </c>
    </row>
    <row r="12615" spans="1:4" ht="14.25" x14ac:dyDescent="0.2">
      <c r="A12615" s="5" t="s">
        <v>2869</v>
      </c>
      <c r="B12615" s="6" t="s">
        <v>2870</v>
      </c>
      <c r="C12615" s="7">
        <v>45674</v>
      </c>
      <c r="D12615" s="8">
        <v>89.22</v>
      </c>
    </row>
    <row r="12616" spans="1:4" ht="14.25" x14ac:dyDescent="0.2">
      <c r="A12616" s="5" t="s">
        <v>2871</v>
      </c>
      <c r="B12616" s="6" t="s">
        <v>2872</v>
      </c>
      <c r="C12616" s="7">
        <v>45674</v>
      </c>
      <c r="D12616" s="8">
        <v>93.57</v>
      </c>
    </row>
    <row r="12617" spans="1:4" ht="14.25" x14ac:dyDescent="0.2">
      <c r="A12617" s="5" t="s">
        <v>2873</v>
      </c>
      <c r="B12617" s="6" t="s">
        <v>2874</v>
      </c>
      <c r="C12617" s="7">
        <v>45674</v>
      </c>
      <c r="D12617" s="8">
        <v>89.36</v>
      </c>
    </row>
    <row r="12618" spans="1:4" ht="14.25" x14ac:dyDescent="0.2">
      <c r="A12618" s="5" t="s">
        <v>2875</v>
      </c>
      <c r="B12618" s="6" t="s">
        <v>2876</v>
      </c>
      <c r="C12618" s="7">
        <v>45674</v>
      </c>
      <c r="D12618" s="8">
        <v>80.78</v>
      </c>
    </row>
    <row r="12619" spans="1:4" ht="14.25" x14ac:dyDescent="0.2">
      <c r="A12619" s="5" t="s">
        <v>2877</v>
      </c>
      <c r="B12619" s="6" t="s">
        <v>2878</v>
      </c>
      <c r="C12619" s="7">
        <v>45674</v>
      </c>
      <c r="D12619" s="9">
        <v>91.44</v>
      </c>
    </row>
    <row r="12620" spans="1:4" ht="14.25" x14ac:dyDescent="0.2">
      <c r="A12620" s="5" t="s">
        <v>2879</v>
      </c>
      <c r="B12620" s="6" t="s">
        <v>2880</v>
      </c>
      <c r="C12620" s="7">
        <v>45674</v>
      </c>
      <c r="D12620" s="9">
        <v>84.46</v>
      </c>
    </row>
    <row r="12621" spans="1:4" ht="14.25" x14ac:dyDescent="0.2">
      <c r="A12621" s="5" t="s">
        <v>2881</v>
      </c>
      <c r="B12621" s="6" t="s">
        <v>2882</v>
      </c>
      <c r="C12621" s="7">
        <v>45674</v>
      </c>
      <c r="D12621" s="9">
        <v>89.14</v>
      </c>
    </row>
    <row r="12622" spans="1:4" ht="14.25" x14ac:dyDescent="0.2">
      <c r="A12622" s="5" t="s">
        <v>2883</v>
      </c>
      <c r="B12622" s="6" t="s">
        <v>2884</v>
      </c>
      <c r="C12622" s="7">
        <v>45674</v>
      </c>
      <c r="D12622" s="9">
        <v>83.2</v>
      </c>
    </row>
    <row r="12623" spans="1:4" ht="14.25" x14ac:dyDescent="0.2">
      <c r="A12623" s="5" t="s">
        <v>2885</v>
      </c>
      <c r="B12623" s="6" t="s">
        <v>2886</v>
      </c>
      <c r="C12623" s="7">
        <v>45674</v>
      </c>
      <c r="D12623" s="8">
        <v>91.57</v>
      </c>
    </row>
    <row r="12624" spans="1:4" ht="14.25" x14ac:dyDescent="0.2">
      <c r="A12624" s="5" t="s">
        <v>2887</v>
      </c>
      <c r="B12624" s="6" t="s">
        <v>2888</v>
      </c>
      <c r="C12624" s="7">
        <v>45674</v>
      </c>
      <c r="D12624" s="8">
        <v>91.58</v>
      </c>
    </row>
    <row r="12625" spans="1:4" ht="14.25" x14ac:dyDescent="0.2">
      <c r="A12625" s="5" t="s">
        <v>2889</v>
      </c>
      <c r="B12625" s="6" t="s">
        <v>2890</v>
      </c>
      <c r="C12625" s="7">
        <v>45674</v>
      </c>
      <c r="D12625" s="8">
        <v>89.01</v>
      </c>
    </row>
    <row r="12626" spans="1:4" ht="14.25" x14ac:dyDescent="0.2">
      <c r="A12626" s="5" t="s">
        <v>2891</v>
      </c>
      <c r="B12626" s="6" t="s">
        <v>2892</v>
      </c>
      <c r="C12626" s="7">
        <v>45674</v>
      </c>
      <c r="D12626" s="8">
        <v>92.33</v>
      </c>
    </row>
    <row r="12627" spans="1:4" ht="14.25" x14ac:dyDescent="0.2">
      <c r="A12627" s="5" t="s">
        <v>2893</v>
      </c>
      <c r="B12627" s="6" t="s">
        <v>2894</v>
      </c>
      <c r="C12627" s="7">
        <v>45674</v>
      </c>
      <c r="D12627" s="9">
        <v>79.78</v>
      </c>
    </row>
    <row r="12628" spans="1:4" ht="14.25" x14ac:dyDescent="0.2">
      <c r="A12628" s="5" t="s">
        <v>2895</v>
      </c>
      <c r="B12628" s="6" t="s">
        <v>2896</v>
      </c>
      <c r="C12628" s="7">
        <v>45674</v>
      </c>
      <c r="D12628" s="9">
        <v>86.78</v>
      </c>
    </row>
    <row r="12629" spans="1:4" ht="14.25" x14ac:dyDescent="0.2">
      <c r="A12629" s="5" t="s">
        <v>2897</v>
      </c>
      <c r="B12629" s="6" t="s">
        <v>2898</v>
      </c>
      <c r="C12629" s="7">
        <v>45674</v>
      </c>
      <c r="D12629" s="9">
        <v>91.45</v>
      </c>
    </row>
    <row r="12630" spans="1:4" ht="14.25" x14ac:dyDescent="0.2">
      <c r="A12630" s="5" t="s">
        <v>2899</v>
      </c>
      <c r="B12630" s="6" t="s">
        <v>2900</v>
      </c>
      <c r="C12630" s="7">
        <v>45674</v>
      </c>
      <c r="D12630" s="8">
        <v>93.31</v>
      </c>
    </row>
    <row r="12631" spans="1:4" ht="14.25" x14ac:dyDescent="0.2">
      <c r="A12631" s="5" t="s">
        <v>2901</v>
      </c>
      <c r="B12631" s="6" t="s">
        <v>2902</v>
      </c>
      <c r="C12631" s="7">
        <v>45674</v>
      </c>
      <c r="D12631" s="9">
        <v>76.62</v>
      </c>
    </row>
    <row r="12632" spans="1:4" ht="14.25" x14ac:dyDescent="0.2">
      <c r="A12632" s="5" t="s">
        <v>2903</v>
      </c>
      <c r="B12632" s="6" t="s">
        <v>2904</v>
      </c>
      <c r="C12632" s="7">
        <v>45674</v>
      </c>
      <c r="D12632" s="9">
        <v>92.55</v>
      </c>
    </row>
    <row r="12633" spans="1:4" ht="14.25" x14ac:dyDescent="0.2">
      <c r="A12633" s="5" t="s">
        <v>2905</v>
      </c>
      <c r="B12633" s="6" t="s">
        <v>2906</v>
      </c>
      <c r="C12633" s="7">
        <v>45674</v>
      </c>
      <c r="D12633" s="8">
        <v>77.55</v>
      </c>
    </row>
    <row r="12634" spans="1:4" ht="14.25" x14ac:dyDescent="0.2">
      <c r="A12634" s="5" t="s">
        <v>2907</v>
      </c>
      <c r="B12634" s="6" t="s">
        <v>2908</v>
      </c>
      <c r="C12634" s="7">
        <v>45674</v>
      </c>
      <c r="D12634" s="8">
        <v>89.64</v>
      </c>
    </row>
    <row r="12635" spans="1:4" ht="14.25" x14ac:dyDescent="0.2">
      <c r="A12635" s="5" t="s">
        <v>2909</v>
      </c>
      <c r="B12635" s="6" t="s">
        <v>2910</v>
      </c>
      <c r="C12635" s="7">
        <v>45674</v>
      </c>
      <c r="D12635" s="9">
        <v>52.43</v>
      </c>
    </row>
    <row r="12636" spans="1:4" ht="14.25" x14ac:dyDescent="0.2">
      <c r="A12636" s="5" t="s">
        <v>2911</v>
      </c>
      <c r="B12636" s="6" t="s">
        <v>2912</v>
      </c>
      <c r="C12636" s="7">
        <v>45674</v>
      </c>
      <c r="D12636" s="9">
        <v>86.78</v>
      </c>
    </row>
    <row r="12637" spans="1:4" ht="14.25" x14ac:dyDescent="0.2">
      <c r="A12637" s="5" t="s">
        <v>2913</v>
      </c>
      <c r="B12637" s="6" t="s">
        <v>2914</v>
      </c>
      <c r="C12637" s="7">
        <v>45674</v>
      </c>
      <c r="D12637" s="9">
        <v>98.07</v>
      </c>
    </row>
    <row r="12638" spans="1:4" ht="14.25" x14ac:dyDescent="0.2">
      <c r="A12638" s="5" t="s">
        <v>2915</v>
      </c>
      <c r="B12638" s="6" t="s">
        <v>2916</v>
      </c>
      <c r="C12638" s="7">
        <v>45674</v>
      </c>
      <c r="D12638" s="9">
        <v>70.81</v>
      </c>
    </row>
    <row r="12639" spans="1:4" ht="14.25" x14ac:dyDescent="0.2">
      <c r="A12639" s="5" t="s">
        <v>2917</v>
      </c>
      <c r="B12639" s="6" t="s">
        <v>2918</v>
      </c>
      <c r="C12639" s="7">
        <v>45674</v>
      </c>
      <c r="D12639" s="9">
        <v>66.87</v>
      </c>
    </row>
    <row r="12640" spans="1:4" ht="14.25" x14ac:dyDescent="0.2">
      <c r="A12640" s="5" t="s">
        <v>2919</v>
      </c>
      <c r="B12640" s="6" t="s">
        <v>2920</v>
      </c>
      <c r="C12640" s="7">
        <v>45674</v>
      </c>
      <c r="D12640" s="9">
        <v>84.01</v>
      </c>
    </row>
    <row r="12641" spans="1:4" ht="14.25" x14ac:dyDescent="0.2">
      <c r="A12641" s="5" t="s">
        <v>2921</v>
      </c>
      <c r="B12641" s="6" t="s">
        <v>2922</v>
      </c>
      <c r="C12641" s="7">
        <v>45674</v>
      </c>
      <c r="D12641" s="9">
        <v>82.99</v>
      </c>
    </row>
    <row r="12642" spans="1:4" ht="14.25" x14ac:dyDescent="0.2">
      <c r="A12642" s="5" t="s">
        <v>2923</v>
      </c>
      <c r="B12642" s="6" t="s">
        <v>2924</v>
      </c>
      <c r="C12642" s="7">
        <v>45674</v>
      </c>
      <c r="D12642" s="9">
        <v>19</v>
      </c>
    </row>
    <row r="12643" spans="1:4" ht="14.25" x14ac:dyDescent="0.2">
      <c r="A12643" s="5" t="s">
        <v>2925</v>
      </c>
      <c r="B12643" s="6" t="s">
        <v>2926</v>
      </c>
      <c r="C12643" s="7">
        <v>45674</v>
      </c>
      <c r="D12643" s="8">
        <v>79.11</v>
      </c>
    </row>
    <row r="12644" spans="1:4" ht="14.25" x14ac:dyDescent="0.2">
      <c r="A12644" s="5" t="s">
        <v>2927</v>
      </c>
      <c r="B12644" s="6" t="s">
        <v>2928</v>
      </c>
      <c r="C12644" s="7">
        <v>45674</v>
      </c>
      <c r="D12644" s="9">
        <v>96.34</v>
      </c>
    </row>
    <row r="12645" spans="1:4" ht="14.25" x14ac:dyDescent="0.2">
      <c r="A12645" s="5" t="s">
        <v>2929</v>
      </c>
      <c r="B12645" s="6" t="s">
        <v>2930</v>
      </c>
      <c r="C12645" s="7">
        <v>45674</v>
      </c>
      <c r="D12645" s="8">
        <v>89.47</v>
      </c>
    </row>
    <row r="12646" spans="1:4" ht="14.25" x14ac:dyDescent="0.2">
      <c r="A12646" s="5" t="s">
        <v>2931</v>
      </c>
      <c r="B12646" s="6" t="s">
        <v>2932</v>
      </c>
      <c r="C12646" s="7">
        <v>45674</v>
      </c>
      <c r="D12646" s="8">
        <v>88.46</v>
      </c>
    </row>
    <row r="12647" spans="1:4" ht="14.25" x14ac:dyDescent="0.2">
      <c r="A12647" s="5" t="s">
        <v>2933</v>
      </c>
      <c r="B12647" s="6" t="s">
        <v>2934</v>
      </c>
      <c r="C12647" s="7">
        <v>45674</v>
      </c>
      <c r="D12647" s="9">
        <v>74.45</v>
      </c>
    </row>
    <row r="12648" spans="1:4" ht="14.25" x14ac:dyDescent="0.2">
      <c r="A12648" s="5" t="s">
        <v>2935</v>
      </c>
      <c r="B12648" s="6" t="s">
        <v>2936</v>
      </c>
      <c r="C12648" s="7">
        <v>45674</v>
      </c>
      <c r="D12648" s="8">
        <v>90.93</v>
      </c>
    </row>
    <row r="12649" spans="1:4" ht="14.25" x14ac:dyDescent="0.2">
      <c r="A12649" s="5" t="s">
        <v>2937</v>
      </c>
      <c r="B12649" s="6" t="s">
        <v>2938</v>
      </c>
      <c r="C12649" s="7">
        <v>45674</v>
      </c>
      <c r="D12649" s="9">
        <v>92.58</v>
      </c>
    </row>
    <row r="12650" spans="1:4" ht="14.25" x14ac:dyDescent="0.2">
      <c r="A12650" s="5" t="s">
        <v>2939</v>
      </c>
      <c r="B12650" s="6" t="s">
        <v>2940</v>
      </c>
      <c r="C12650" s="7">
        <v>45674</v>
      </c>
      <c r="D12650" s="9">
        <v>83.43</v>
      </c>
    </row>
    <row r="12651" spans="1:4" ht="14.25" x14ac:dyDescent="0.2">
      <c r="A12651" s="5" t="s">
        <v>2941</v>
      </c>
      <c r="B12651" s="6" t="s">
        <v>2942</v>
      </c>
      <c r="C12651" s="7">
        <v>45674</v>
      </c>
      <c r="D12651" s="9">
        <v>86.11</v>
      </c>
    </row>
    <row r="12652" spans="1:4" ht="14.25" x14ac:dyDescent="0.2">
      <c r="A12652" s="5" t="s">
        <v>2943</v>
      </c>
      <c r="B12652" s="6" t="s">
        <v>2944</v>
      </c>
      <c r="C12652" s="7">
        <v>45674</v>
      </c>
      <c r="D12652" s="9">
        <v>83.4</v>
      </c>
    </row>
    <row r="12653" spans="1:4" ht="14.25" x14ac:dyDescent="0.2">
      <c r="A12653" s="5" t="s">
        <v>2945</v>
      </c>
      <c r="B12653" s="6" t="s">
        <v>2946</v>
      </c>
      <c r="C12653" s="7">
        <v>45674</v>
      </c>
      <c r="D12653" s="9">
        <v>90.08</v>
      </c>
    </row>
    <row r="12654" spans="1:4" ht="14.25" x14ac:dyDescent="0.2">
      <c r="A12654" s="5" t="s">
        <v>2947</v>
      </c>
      <c r="B12654" s="6" t="s">
        <v>2948</v>
      </c>
      <c r="C12654" s="7">
        <v>45674</v>
      </c>
      <c r="D12654" s="9">
        <v>91.25</v>
      </c>
    </row>
    <row r="12655" spans="1:4" ht="14.25" x14ac:dyDescent="0.2">
      <c r="A12655" s="5" t="s">
        <v>2949</v>
      </c>
      <c r="B12655" s="6" t="s">
        <v>2950</v>
      </c>
      <c r="C12655" s="7">
        <v>45674</v>
      </c>
      <c r="D12655" s="9">
        <v>82.12</v>
      </c>
    </row>
    <row r="12656" spans="1:4" ht="14.25" x14ac:dyDescent="0.2">
      <c r="A12656" s="5" t="s">
        <v>2951</v>
      </c>
      <c r="B12656" s="6" t="s">
        <v>2952</v>
      </c>
      <c r="C12656" s="7">
        <v>45674</v>
      </c>
      <c r="D12656" s="8">
        <v>87.08</v>
      </c>
    </row>
    <row r="12657" spans="1:4" ht="14.25" x14ac:dyDescent="0.2">
      <c r="A12657" s="5" t="s">
        <v>2953</v>
      </c>
      <c r="B12657" s="6" t="s">
        <v>2954</v>
      </c>
      <c r="C12657" s="7">
        <v>45674</v>
      </c>
      <c r="D12657" s="8">
        <v>86.42</v>
      </c>
    </row>
    <row r="12658" spans="1:4" ht="14.25" x14ac:dyDescent="0.2">
      <c r="A12658" s="5" t="s">
        <v>2955</v>
      </c>
      <c r="B12658" s="6" t="s">
        <v>2956</v>
      </c>
      <c r="C12658" s="7">
        <v>45674</v>
      </c>
      <c r="D12658" s="9">
        <v>85.96</v>
      </c>
    </row>
    <row r="12659" spans="1:4" ht="14.25" x14ac:dyDescent="0.2">
      <c r="A12659" s="5" t="s">
        <v>2957</v>
      </c>
      <c r="B12659" s="6" t="s">
        <v>2958</v>
      </c>
      <c r="C12659" s="7">
        <v>45674</v>
      </c>
      <c r="D12659" s="8">
        <v>89.39</v>
      </c>
    </row>
    <row r="12660" spans="1:4" ht="14.25" x14ac:dyDescent="0.2">
      <c r="A12660" s="5" t="s">
        <v>2959</v>
      </c>
      <c r="B12660" s="6" t="s">
        <v>2960</v>
      </c>
      <c r="C12660" s="7">
        <v>45674</v>
      </c>
      <c r="D12660" s="8">
        <v>87.7</v>
      </c>
    </row>
    <row r="12661" spans="1:4" ht="14.25" x14ac:dyDescent="0.2">
      <c r="A12661" s="5" t="s">
        <v>2961</v>
      </c>
      <c r="B12661" s="6" t="s">
        <v>2413</v>
      </c>
      <c r="C12661" s="7">
        <v>45674</v>
      </c>
      <c r="D12661" s="8">
        <v>88.62</v>
      </c>
    </row>
    <row r="12662" spans="1:4" ht="14.25" x14ac:dyDescent="0.2">
      <c r="A12662" s="5" t="s">
        <v>2962</v>
      </c>
      <c r="B12662" s="6" t="s">
        <v>2963</v>
      </c>
      <c r="C12662" s="7">
        <v>45674</v>
      </c>
      <c r="D12662" s="8">
        <v>87.01</v>
      </c>
    </row>
    <row r="12663" spans="1:4" ht="14.25" x14ac:dyDescent="0.2">
      <c r="A12663" s="5" t="s">
        <v>2964</v>
      </c>
      <c r="B12663" s="6" t="s">
        <v>2965</v>
      </c>
      <c r="C12663" s="7">
        <v>45674</v>
      </c>
      <c r="D12663" s="8">
        <v>90.06</v>
      </c>
    </row>
    <row r="12664" spans="1:4" ht="14.25" x14ac:dyDescent="0.2">
      <c r="A12664" s="5" t="s">
        <v>2966</v>
      </c>
      <c r="B12664" s="6" t="s">
        <v>2967</v>
      </c>
      <c r="C12664" s="7">
        <v>45674</v>
      </c>
      <c r="D12664" s="8">
        <v>87.28</v>
      </c>
    </row>
    <row r="12665" spans="1:4" ht="14.25" x14ac:dyDescent="0.2">
      <c r="A12665" s="5" t="s">
        <v>2968</v>
      </c>
      <c r="B12665" s="6" t="s">
        <v>2969</v>
      </c>
      <c r="C12665" s="7">
        <v>45674</v>
      </c>
      <c r="D12665" s="9">
        <v>77.97</v>
      </c>
    </row>
    <row r="12666" spans="1:4" ht="14.25" x14ac:dyDescent="0.2">
      <c r="A12666" s="5" t="s">
        <v>2970</v>
      </c>
      <c r="B12666" s="6" t="s">
        <v>2971</v>
      </c>
      <c r="C12666" s="7">
        <v>45674</v>
      </c>
      <c r="D12666" s="9">
        <v>77.83</v>
      </c>
    </row>
    <row r="12667" spans="1:4" ht="14.25" x14ac:dyDescent="0.2">
      <c r="A12667" s="5" t="s">
        <v>2972</v>
      </c>
      <c r="B12667" s="6" t="s">
        <v>2973</v>
      </c>
      <c r="C12667" s="7">
        <v>45674</v>
      </c>
      <c r="D12667" s="9">
        <v>71.86</v>
      </c>
    </row>
    <row r="12668" spans="1:4" ht="14.25" x14ac:dyDescent="0.2">
      <c r="A12668" s="5" t="s">
        <v>2974</v>
      </c>
      <c r="B12668" s="6" t="s">
        <v>2975</v>
      </c>
      <c r="C12668" s="7">
        <v>45674</v>
      </c>
      <c r="D12668" s="9">
        <v>83.56</v>
      </c>
    </row>
    <row r="12669" spans="1:4" ht="14.25" x14ac:dyDescent="0.2">
      <c r="A12669" s="5" t="s">
        <v>2976</v>
      </c>
      <c r="B12669" s="6" t="s">
        <v>2977</v>
      </c>
      <c r="C12669" s="7">
        <v>45674</v>
      </c>
      <c r="D12669" s="8">
        <v>92.04</v>
      </c>
    </row>
    <row r="12670" spans="1:4" ht="14.25" x14ac:dyDescent="0.2">
      <c r="A12670" s="5" t="s">
        <v>2978</v>
      </c>
      <c r="B12670" s="6" t="s">
        <v>2979</v>
      </c>
      <c r="C12670" s="7">
        <v>45674</v>
      </c>
      <c r="D12670" s="9">
        <v>80.11</v>
      </c>
    </row>
    <row r="12671" spans="1:4" ht="14.25" x14ac:dyDescent="0.2">
      <c r="A12671" s="5" t="s">
        <v>2980</v>
      </c>
      <c r="B12671" s="6" t="s">
        <v>2981</v>
      </c>
      <c r="C12671" s="7">
        <v>45674</v>
      </c>
      <c r="D12671" s="8">
        <v>94.64</v>
      </c>
    </row>
    <row r="12672" spans="1:4" ht="14.25" x14ac:dyDescent="0.2">
      <c r="A12672" s="5" t="s">
        <v>2982</v>
      </c>
      <c r="B12672" s="6" t="s">
        <v>2983</v>
      </c>
      <c r="C12672" s="7">
        <v>45674</v>
      </c>
      <c r="D12672" s="9">
        <v>76.69</v>
      </c>
    </row>
    <row r="12673" spans="1:4" ht="14.25" x14ac:dyDescent="0.2">
      <c r="A12673" s="5" t="s">
        <v>2984</v>
      </c>
      <c r="B12673" s="6" t="s">
        <v>2985</v>
      </c>
      <c r="C12673" s="7">
        <v>45674</v>
      </c>
      <c r="D12673" s="9">
        <v>84.07</v>
      </c>
    </row>
    <row r="12674" spans="1:4" ht="14.25" x14ac:dyDescent="0.2">
      <c r="A12674" s="5" t="s">
        <v>2986</v>
      </c>
      <c r="B12674" s="6" t="s">
        <v>2987</v>
      </c>
      <c r="C12674" s="7">
        <v>45674</v>
      </c>
      <c r="D12674" s="9">
        <v>78.540000000000006</v>
      </c>
    </row>
    <row r="12675" spans="1:4" ht="14.25" x14ac:dyDescent="0.2">
      <c r="A12675" s="5" t="s">
        <v>2988</v>
      </c>
      <c r="B12675" s="6" t="s">
        <v>2989</v>
      </c>
      <c r="C12675" s="7">
        <v>45674</v>
      </c>
      <c r="D12675" s="8">
        <v>82.32</v>
      </c>
    </row>
    <row r="12676" spans="1:4" ht="14.25" x14ac:dyDescent="0.2">
      <c r="A12676" s="5" t="s">
        <v>2990</v>
      </c>
      <c r="B12676" s="6" t="s">
        <v>2991</v>
      </c>
      <c r="C12676" s="7">
        <v>45674</v>
      </c>
      <c r="D12676" s="9">
        <v>82.69</v>
      </c>
    </row>
    <row r="12677" spans="1:4" ht="14.25" x14ac:dyDescent="0.2">
      <c r="A12677" s="5" t="s">
        <v>2992</v>
      </c>
      <c r="B12677" s="6" t="s">
        <v>2993</v>
      </c>
      <c r="C12677" s="7">
        <v>45674</v>
      </c>
      <c r="D12677" s="9">
        <v>79.819999999999993</v>
      </c>
    </row>
    <row r="12678" spans="1:4" ht="14.25" x14ac:dyDescent="0.2">
      <c r="A12678" s="5" t="s">
        <v>2994</v>
      </c>
      <c r="B12678" s="6" t="s">
        <v>2995</v>
      </c>
      <c r="C12678" s="7">
        <v>45674</v>
      </c>
      <c r="D12678" s="9">
        <v>77.08</v>
      </c>
    </row>
    <row r="12679" spans="1:4" ht="14.25" x14ac:dyDescent="0.2">
      <c r="A12679" s="5" t="s">
        <v>2996</v>
      </c>
      <c r="B12679" s="6" t="s">
        <v>2997</v>
      </c>
      <c r="C12679" s="7">
        <v>45674</v>
      </c>
      <c r="D12679" s="9">
        <v>85.78</v>
      </c>
    </row>
    <row r="12680" spans="1:4" ht="14.25" x14ac:dyDescent="0.2">
      <c r="A12680" s="5" t="s">
        <v>2998</v>
      </c>
      <c r="B12680" s="6" t="s">
        <v>2999</v>
      </c>
      <c r="C12680" s="7">
        <v>45674</v>
      </c>
      <c r="D12680" s="9">
        <v>75.19</v>
      </c>
    </row>
    <row r="12681" spans="1:4" ht="14.25" x14ac:dyDescent="0.2">
      <c r="A12681" s="5" t="s">
        <v>3000</v>
      </c>
      <c r="B12681" s="6" t="s">
        <v>3001</v>
      </c>
      <c r="C12681" s="7">
        <v>45674</v>
      </c>
      <c r="D12681" s="9">
        <v>78.91</v>
      </c>
    </row>
    <row r="12682" spans="1:4" ht="14.25" x14ac:dyDescent="0.2">
      <c r="A12682" s="5" t="s">
        <v>3002</v>
      </c>
      <c r="B12682" s="6" t="s">
        <v>3003</v>
      </c>
      <c r="C12682" s="7">
        <v>45674</v>
      </c>
      <c r="D12682" s="9">
        <v>89.24</v>
      </c>
    </row>
    <row r="12683" spans="1:4" ht="14.25" x14ac:dyDescent="0.2">
      <c r="A12683" s="5" t="s">
        <v>3004</v>
      </c>
      <c r="B12683" s="6" t="s">
        <v>3005</v>
      </c>
      <c r="C12683" s="7">
        <v>45674</v>
      </c>
      <c r="D12683" s="9">
        <v>59.59</v>
      </c>
    </row>
    <row r="12684" spans="1:4" ht="14.25" x14ac:dyDescent="0.2">
      <c r="A12684" s="5" t="s">
        <v>3006</v>
      </c>
      <c r="B12684" s="6" t="s">
        <v>3007</v>
      </c>
      <c r="C12684" s="7">
        <v>45674</v>
      </c>
      <c r="D12684" s="8">
        <v>88.97</v>
      </c>
    </row>
    <row r="12685" spans="1:4" ht="14.25" x14ac:dyDescent="0.2">
      <c r="A12685" s="5" t="s">
        <v>3008</v>
      </c>
      <c r="B12685" s="6" t="s">
        <v>3009</v>
      </c>
      <c r="C12685" s="7">
        <v>45674</v>
      </c>
      <c r="D12685" s="9">
        <v>75.36</v>
      </c>
    </row>
    <row r="12686" spans="1:4" ht="14.25" x14ac:dyDescent="0.2">
      <c r="A12686" s="5" t="s">
        <v>3010</v>
      </c>
      <c r="B12686" s="6" t="s">
        <v>3011</v>
      </c>
      <c r="C12686" s="7">
        <v>45674</v>
      </c>
      <c r="D12686" s="8">
        <v>78.2</v>
      </c>
    </row>
    <row r="12687" spans="1:4" ht="14.25" x14ac:dyDescent="0.2">
      <c r="A12687" s="5" t="s">
        <v>3012</v>
      </c>
      <c r="B12687" s="6" t="s">
        <v>3013</v>
      </c>
      <c r="C12687" s="7">
        <v>45674</v>
      </c>
      <c r="D12687" s="9">
        <v>79.47</v>
      </c>
    </row>
    <row r="12688" spans="1:4" ht="14.25" x14ac:dyDescent="0.2">
      <c r="A12688" s="5" t="s">
        <v>3016</v>
      </c>
      <c r="B12688" s="6" t="s">
        <v>3017</v>
      </c>
      <c r="C12688" s="7">
        <v>45674</v>
      </c>
      <c r="D12688" s="9">
        <v>80.349999999999994</v>
      </c>
    </row>
    <row r="12689" spans="1:4" ht="14.25" x14ac:dyDescent="0.2">
      <c r="A12689" s="5" t="s">
        <v>3018</v>
      </c>
      <c r="B12689" s="6" t="s">
        <v>3019</v>
      </c>
      <c r="C12689" s="7">
        <v>45674</v>
      </c>
      <c r="D12689" s="8">
        <v>77.430000000000007</v>
      </c>
    </row>
    <row r="12690" spans="1:4" ht="14.25" x14ac:dyDescent="0.2">
      <c r="A12690" s="5" t="s">
        <v>3020</v>
      </c>
      <c r="B12690" s="6" t="s">
        <v>3021</v>
      </c>
      <c r="C12690" s="7">
        <v>45674</v>
      </c>
      <c r="D12690" s="9">
        <v>55.89</v>
      </c>
    </row>
    <row r="12691" spans="1:4" ht="14.25" x14ac:dyDescent="0.2">
      <c r="A12691" s="5" t="s">
        <v>3210</v>
      </c>
      <c r="B12691" s="6" t="s">
        <v>3211</v>
      </c>
      <c r="C12691" s="7">
        <v>45674</v>
      </c>
      <c r="D12691" s="9">
        <v>75.260000000000005</v>
      </c>
    </row>
    <row r="12692" spans="1:4" ht="14.25" x14ac:dyDescent="0.2">
      <c r="A12692" s="5" t="s">
        <v>3022</v>
      </c>
      <c r="B12692" s="6" t="s">
        <v>3023</v>
      </c>
      <c r="C12692" s="7">
        <v>45674</v>
      </c>
      <c r="D12692" s="9">
        <v>76.3</v>
      </c>
    </row>
    <row r="12693" spans="1:4" ht="14.25" x14ac:dyDescent="0.2">
      <c r="A12693" s="5" t="s">
        <v>3204</v>
      </c>
      <c r="B12693" s="6" t="s">
        <v>3205</v>
      </c>
      <c r="C12693" s="7">
        <v>45674</v>
      </c>
      <c r="D12693" s="9">
        <v>76.900000000000006</v>
      </c>
    </row>
    <row r="12694" spans="1:4" ht="14.25" x14ac:dyDescent="0.2">
      <c r="A12694" s="5" t="s">
        <v>3024</v>
      </c>
      <c r="B12694" s="6" t="s">
        <v>3025</v>
      </c>
      <c r="C12694" s="7">
        <v>45674</v>
      </c>
      <c r="D12694" s="9">
        <v>79.849999999999994</v>
      </c>
    </row>
    <row r="12695" spans="1:4" ht="14.25" x14ac:dyDescent="0.2">
      <c r="A12695" s="5" t="s">
        <v>3026</v>
      </c>
      <c r="B12695" s="6" t="s">
        <v>3027</v>
      </c>
      <c r="C12695" s="7">
        <v>45674</v>
      </c>
      <c r="D12695" s="8">
        <v>81.03</v>
      </c>
    </row>
    <row r="12696" spans="1:4" ht="14.25" x14ac:dyDescent="0.2">
      <c r="A12696" s="5" t="s">
        <v>3028</v>
      </c>
      <c r="B12696" s="6" t="s">
        <v>3029</v>
      </c>
      <c r="C12696" s="7">
        <v>45674</v>
      </c>
      <c r="D12696" s="9">
        <v>64.069999999999993</v>
      </c>
    </row>
    <row r="12697" spans="1:4" ht="14.25" x14ac:dyDescent="0.2">
      <c r="A12697" s="5" t="s">
        <v>3030</v>
      </c>
      <c r="B12697" s="6" t="s">
        <v>3031</v>
      </c>
      <c r="C12697" s="7">
        <v>45674</v>
      </c>
      <c r="D12697" s="9">
        <v>74.069999999999993</v>
      </c>
    </row>
    <row r="12698" spans="1:4" ht="14.25" x14ac:dyDescent="0.2">
      <c r="A12698" s="5" t="s">
        <v>3032</v>
      </c>
      <c r="B12698" s="6" t="s">
        <v>3033</v>
      </c>
      <c r="C12698" s="7">
        <v>45674</v>
      </c>
      <c r="D12698" s="9">
        <v>69.959999999999994</v>
      </c>
    </row>
    <row r="12699" spans="1:4" ht="14.25" x14ac:dyDescent="0.2">
      <c r="A12699" s="5" t="s">
        <v>3034</v>
      </c>
      <c r="B12699" s="6" t="s">
        <v>3035</v>
      </c>
      <c r="C12699" s="7">
        <v>45674</v>
      </c>
      <c r="D12699" s="9">
        <v>85.28</v>
      </c>
    </row>
    <row r="12700" spans="1:4" ht="14.25" x14ac:dyDescent="0.2">
      <c r="A12700" s="5" t="s">
        <v>3036</v>
      </c>
      <c r="B12700" s="6" t="s">
        <v>3037</v>
      </c>
      <c r="C12700" s="7">
        <v>45674</v>
      </c>
      <c r="D12700" s="9">
        <v>75.72</v>
      </c>
    </row>
    <row r="12701" spans="1:4" ht="14.25" x14ac:dyDescent="0.2">
      <c r="A12701" s="5" t="s">
        <v>3038</v>
      </c>
      <c r="B12701" s="6" t="s">
        <v>3039</v>
      </c>
      <c r="C12701" s="7">
        <v>45674</v>
      </c>
      <c r="D12701" s="9">
        <v>79.72</v>
      </c>
    </row>
    <row r="12702" spans="1:4" ht="14.25" x14ac:dyDescent="0.2">
      <c r="A12702" s="5" t="s">
        <v>3040</v>
      </c>
      <c r="B12702" s="6" t="s">
        <v>3041</v>
      </c>
      <c r="C12702" s="7">
        <v>45674</v>
      </c>
      <c r="D12702" s="9">
        <v>83.14</v>
      </c>
    </row>
    <row r="12703" spans="1:4" ht="14.25" x14ac:dyDescent="0.2">
      <c r="A12703" s="5" t="s">
        <v>3042</v>
      </c>
      <c r="B12703" s="6" t="s">
        <v>3043</v>
      </c>
      <c r="C12703" s="7">
        <v>45674</v>
      </c>
      <c r="D12703" s="9">
        <v>82.3</v>
      </c>
    </row>
    <row r="12704" spans="1:4" ht="14.25" x14ac:dyDescent="0.2">
      <c r="A12704" s="5" t="s">
        <v>3044</v>
      </c>
      <c r="B12704" s="6" t="s">
        <v>3045</v>
      </c>
      <c r="C12704" s="7">
        <v>45674</v>
      </c>
      <c r="D12704" s="9">
        <v>83.99</v>
      </c>
    </row>
    <row r="12705" spans="1:4" ht="14.25" x14ac:dyDescent="0.2">
      <c r="A12705" s="5" t="s">
        <v>3046</v>
      </c>
      <c r="B12705" s="6" t="s">
        <v>3047</v>
      </c>
      <c r="C12705" s="7">
        <v>45674</v>
      </c>
      <c r="D12705" s="9">
        <v>80.47</v>
      </c>
    </row>
    <row r="12706" spans="1:4" ht="14.25" x14ac:dyDescent="0.2">
      <c r="A12706" s="5" t="s">
        <v>3048</v>
      </c>
      <c r="B12706" s="6" t="s">
        <v>3049</v>
      </c>
      <c r="C12706" s="7">
        <v>45674</v>
      </c>
      <c r="D12706" s="9">
        <v>80.47</v>
      </c>
    </row>
    <row r="12707" spans="1:4" ht="14.25" x14ac:dyDescent="0.2">
      <c r="A12707" s="5" t="s">
        <v>3206</v>
      </c>
      <c r="B12707" s="6" t="s">
        <v>3207</v>
      </c>
      <c r="C12707" s="7">
        <v>45674</v>
      </c>
      <c r="D12707" s="8">
        <v>67.959999999999994</v>
      </c>
    </row>
    <row r="12708" spans="1:4" ht="14.25" x14ac:dyDescent="0.2">
      <c r="A12708" s="5" t="s">
        <v>3050</v>
      </c>
      <c r="B12708" s="6" t="s">
        <v>3051</v>
      </c>
      <c r="C12708" s="7">
        <v>45674</v>
      </c>
      <c r="D12708" s="8">
        <v>84.06</v>
      </c>
    </row>
    <row r="12709" spans="1:4" ht="14.25" x14ac:dyDescent="0.2">
      <c r="A12709" s="5" t="s">
        <v>3052</v>
      </c>
      <c r="B12709" s="6" t="s">
        <v>3053</v>
      </c>
      <c r="C12709" s="7">
        <v>45674</v>
      </c>
      <c r="D12709" s="9">
        <v>79.290000000000006</v>
      </c>
    </row>
    <row r="12710" spans="1:4" ht="14.25" x14ac:dyDescent="0.2">
      <c r="A12710" s="5" t="s">
        <v>3054</v>
      </c>
      <c r="B12710" s="6" t="s">
        <v>3055</v>
      </c>
      <c r="C12710" s="7">
        <v>45674</v>
      </c>
      <c r="D12710" s="9">
        <v>76.3</v>
      </c>
    </row>
    <row r="12711" spans="1:4" ht="14.25" x14ac:dyDescent="0.2">
      <c r="A12711" s="5" t="s">
        <v>3056</v>
      </c>
      <c r="B12711" s="6" t="s">
        <v>3057</v>
      </c>
      <c r="C12711" s="7">
        <v>45674</v>
      </c>
      <c r="D12711" s="8">
        <v>84.21</v>
      </c>
    </row>
    <row r="12712" spans="1:4" ht="14.25" x14ac:dyDescent="0.2">
      <c r="A12712" s="5" t="s">
        <v>3058</v>
      </c>
      <c r="B12712" s="6" t="s">
        <v>3059</v>
      </c>
      <c r="C12712" s="7">
        <v>45674</v>
      </c>
      <c r="D12712" s="9">
        <v>80.260000000000005</v>
      </c>
    </row>
    <row r="12713" spans="1:4" ht="14.25" x14ac:dyDescent="0.2">
      <c r="A12713" s="5" t="s">
        <v>3062</v>
      </c>
      <c r="B12713" s="6" t="s">
        <v>3063</v>
      </c>
      <c r="C12713" s="7">
        <v>45674</v>
      </c>
      <c r="D12713" s="9">
        <v>83.95</v>
      </c>
    </row>
    <row r="12714" spans="1:4" ht="14.25" x14ac:dyDescent="0.2">
      <c r="A12714" s="5" t="s">
        <v>3064</v>
      </c>
      <c r="B12714" s="6" t="s">
        <v>3065</v>
      </c>
      <c r="C12714" s="7">
        <v>45674</v>
      </c>
      <c r="D12714" s="9">
        <v>81.349999999999994</v>
      </c>
    </row>
    <row r="12715" spans="1:4" ht="14.25" x14ac:dyDescent="0.2">
      <c r="A12715" s="5" t="s">
        <v>3066</v>
      </c>
      <c r="B12715" s="6" t="s">
        <v>3067</v>
      </c>
      <c r="C12715" s="7">
        <v>45674</v>
      </c>
      <c r="D12715" s="8">
        <v>84.18</v>
      </c>
    </row>
    <row r="12716" spans="1:4" ht="14.25" x14ac:dyDescent="0.2">
      <c r="A12716" s="5" t="s">
        <v>3068</v>
      </c>
      <c r="B12716" s="6" t="s">
        <v>3069</v>
      </c>
      <c r="C12716" s="7">
        <v>45674</v>
      </c>
      <c r="D12716" s="9">
        <v>81.650000000000006</v>
      </c>
    </row>
    <row r="12717" spans="1:4" ht="14.25" x14ac:dyDescent="0.2">
      <c r="A12717" s="5" t="s">
        <v>3070</v>
      </c>
      <c r="B12717" s="6" t="s">
        <v>3071</v>
      </c>
      <c r="C12717" s="7">
        <v>45674</v>
      </c>
      <c r="D12717" s="9">
        <v>77.540000000000006</v>
      </c>
    </row>
    <row r="12718" spans="1:4" ht="14.25" x14ac:dyDescent="0.2">
      <c r="A12718" s="5" t="s">
        <v>3072</v>
      </c>
      <c r="B12718" s="6" t="s">
        <v>3073</v>
      </c>
      <c r="C12718" s="7">
        <v>45674</v>
      </c>
      <c r="D12718" s="9">
        <v>80.02</v>
      </c>
    </row>
    <row r="12719" spans="1:4" ht="14.25" x14ac:dyDescent="0.2">
      <c r="A12719" s="5" t="s">
        <v>3074</v>
      </c>
      <c r="B12719" s="6" t="s">
        <v>3075</v>
      </c>
      <c r="C12719" s="7">
        <v>45674</v>
      </c>
      <c r="D12719" s="9">
        <v>77.38</v>
      </c>
    </row>
    <row r="12720" spans="1:4" ht="14.25" x14ac:dyDescent="0.2">
      <c r="A12720" s="5" t="s">
        <v>3076</v>
      </c>
      <c r="B12720" s="6" t="s">
        <v>3077</v>
      </c>
      <c r="C12720" s="7">
        <v>45674</v>
      </c>
      <c r="D12720" s="9">
        <v>83.9</v>
      </c>
    </row>
    <row r="12721" spans="1:4" ht="14.25" x14ac:dyDescent="0.2">
      <c r="A12721" s="5" t="s">
        <v>3078</v>
      </c>
      <c r="B12721" s="6" t="s">
        <v>3079</v>
      </c>
      <c r="C12721" s="7">
        <v>45674</v>
      </c>
      <c r="D12721" s="9">
        <v>74.14</v>
      </c>
    </row>
    <row r="12722" spans="1:4" ht="14.25" x14ac:dyDescent="0.2">
      <c r="A12722" s="5" t="s">
        <v>3080</v>
      </c>
      <c r="B12722" s="6" t="s">
        <v>3081</v>
      </c>
      <c r="C12722" s="7">
        <v>45674</v>
      </c>
      <c r="D12722" s="8">
        <v>81.040000000000006</v>
      </c>
    </row>
    <row r="12723" spans="1:4" ht="14.25" x14ac:dyDescent="0.2">
      <c r="A12723" s="5" t="s">
        <v>3082</v>
      </c>
      <c r="B12723" s="6" t="s">
        <v>3083</v>
      </c>
      <c r="C12723" s="7">
        <v>45674</v>
      </c>
      <c r="D12723" s="9">
        <v>84.91</v>
      </c>
    </row>
    <row r="12724" spans="1:4" ht="14.25" x14ac:dyDescent="0.2">
      <c r="A12724" s="5" t="s">
        <v>3084</v>
      </c>
      <c r="B12724" s="6" t="s">
        <v>3085</v>
      </c>
      <c r="C12724" s="7">
        <v>45674</v>
      </c>
      <c r="D12724" s="9">
        <v>76.98</v>
      </c>
    </row>
    <row r="12725" spans="1:4" ht="14.25" x14ac:dyDescent="0.2">
      <c r="A12725" s="5" t="s">
        <v>3086</v>
      </c>
      <c r="B12725" s="6" t="s">
        <v>3087</v>
      </c>
      <c r="C12725" s="7">
        <v>45674</v>
      </c>
      <c r="D12725" s="8">
        <v>82.54</v>
      </c>
    </row>
    <row r="12726" spans="1:4" ht="14.25" x14ac:dyDescent="0.2">
      <c r="A12726" s="5" t="s">
        <v>3088</v>
      </c>
      <c r="B12726" s="6" t="s">
        <v>3089</v>
      </c>
      <c r="C12726" s="7">
        <v>45674</v>
      </c>
      <c r="D12726" s="8">
        <v>85.71</v>
      </c>
    </row>
    <row r="12727" spans="1:4" ht="14.25" x14ac:dyDescent="0.2">
      <c r="A12727" s="5" t="s">
        <v>3090</v>
      </c>
      <c r="B12727" s="6" t="s">
        <v>3091</v>
      </c>
      <c r="C12727" s="7">
        <v>45674</v>
      </c>
      <c r="D12727" s="9">
        <v>70.81</v>
      </c>
    </row>
    <row r="12728" spans="1:4" ht="14.25" x14ac:dyDescent="0.2">
      <c r="A12728" s="5" t="s">
        <v>3092</v>
      </c>
      <c r="B12728" s="6" t="s">
        <v>3093</v>
      </c>
      <c r="C12728" s="7">
        <v>45674</v>
      </c>
      <c r="D12728" s="9">
        <v>76.599999999999994</v>
      </c>
    </row>
    <row r="12729" spans="1:4" ht="14.25" x14ac:dyDescent="0.2">
      <c r="A12729" s="5" t="s">
        <v>3094</v>
      </c>
      <c r="B12729" s="6" t="s">
        <v>3095</v>
      </c>
      <c r="C12729" s="7">
        <v>45674</v>
      </c>
      <c r="D12729" s="9">
        <v>49.54</v>
      </c>
    </row>
    <row r="12730" spans="1:4" ht="14.25" x14ac:dyDescent="0.2">
      <c r="A12730" s="5" t="s">
        <v>3096</v>
      </c>
      <c r="B12730" s="6" t="s">
        <v>3097</v>
      </c>
      <c r="C12730" s="7">
        <v>45674</v>
      </c>
      <c r="D12730" s="9">
        <v>71.87</v>
      </c>
    </row>
    <row r="12731" spans="1:4" ht="14.25" x14ac:dyDescent="0.2">
      <c r="A12731" s="5" t="s">
        <v>4</v>
      </c>
      <c r="B12731" s="6" t="s">
        <v>5</v>
      </c>
      <c r="C12731" s="7">
        <v>45678</v>
      </c>
      <c r="D12731" s="8">
        <v>88.34</v>
      </c>
    </row>
    <row r="12732" spans="1:4" ht="14.25" x14ac:dyDescent="0.2">
      <c r="A12732" s="5" t="s">
        <v>6</v>
      </c>
      <c r="B12732" s="6" t="s">
        <v>7</v>
      </c>
      <c r="C12732" s="7">
        <v>45678</v>
      </c>
      <c r="D12732" s="8">
        <v>77.27</v>
      </c>
    </row>
    <row r="12733" spans="1:4" ht="14.25" x14ac:dyDescent="0.2">
      <c r="A12733" s="5" t="s">
        <v>8</v>
      </c>
      <c r="B12733" s="6" t="s">
        <v>9</v>
      </c>
      <c r="C12733" s="7">
        <v>45678</v>
      </c>
      <c r="D12733" s="9">
        <v>81.95</v>
      </c>
    </row>
    <row r="12734" spans="1:4" ht="14.25" x14ac:dyDescent="0.2">
      <c r="A12734" s="5" t="s">
        <v>10</v>
      </c>
      <c r="B12734" s="6" t="s">
        <v>11</v>
      </c>
      <c r="C12734" s="7">
        <v>45678</v>
      </c>
      <c r="D12734" s="9">
        <v>72.22</v>
      </c>
    </row>
    <row r="12735" spans="1:4" ht="14.25" x14ac:dyDescent="0.2">
      <c r="A12735" s="5" t="s">
        <v>12</v>
      </c>
      <c r="B12735" s="6" t="s">
        <v>13</v>
      </c>
      <c r="C12735" s="7">
        <v>45678</v>
      </c>
      <c r="D12735" s="9">
        <v>65.540000000000006</v>
      </c>
    </row>
    <row r="12736" spans="1:4" ht="14.25" x14ac:dyDescent="0.2">
      <c r="A12736" s="5" t="s">
        <v>14</v>
      </c>
      <c r="B12736" s="6" t="s">
        <v>15</v>
      </c>
      <c r="C12736" s="7">
        <v>45678</v>
      </c>
      <c r="D12736" s="8">
        <v>82.74</v>
      </c>
    </row>
    <row r="12737" spans="1:4" ht="14.25" x14ac:dyDescent="0.2">
      <c r="A12737" s="5" t="s">
        <v>16</v>
      </c>
      <c r="B12737" s="6" t="s">
        <v>17</v>
      </c>
      <c r="C12737" s="7">
        <v>45678</v>
      </c>
      <c r="D12737" s="9">
        <v>83.43</v>
      </c>
    </row>
    <row r="12738" spans="1:4" ht="14.25" x14ac:dyDescent="0.2">
      <c r="A12738" s="5" t="s">
        <v>18</v>
      </c>
      <c r="B12738" s="6" t="s">
        <v>19</v>
      </c>
      <c r="C12738" s="7">
        <v>45678</v>
      </c>
      <c r="D12738" s="9">
        <v>71.34</v>
      </c>
    </row>
    <row r="12739" spans="1:4" ht="14.25" x14ac:dyDescent="0.2">
      <c r="A12739" s="5" t="s">
        <v>20</v>
      </c>
      <c r="B12739" s="6" t="s">
        <v>21</v>
      </c>
      <c r="C12739" s="7">
        <v>45678</v>
      </c>
      <c r="D12739" s="8">
        <v>75</v>
      </c>
    </row>
    <row r="12740" spans="1:4" ht="14.25" x14ac:dyDescent="0.2">
      <c r="A12740" s="5" t="s">
        <v>22</v>
      </c>
      <c r="B12740" s="6" t="s">
        <v>23</v>
      </c>
      <c r="C12740" s="7">
        <v>45678</v>
      </c>
      <c r="D12740" s="9">
        <v>95.41</v>
      </c>
    </row>
    <row r="12741" spans="1:4" ht="14.25" x14ac:dyDescent="0.2">
      <c r="A12741" s="5" t="s">
        <v>24</v>
      </c>
      <c r="B12741" s="6" t="s">
        <v>25</v>
      </c>
      <c r="C12741" s="7">
        <v>45678</v>
      </c>
      <c r="D12741" s="8">
        <v>88.33</v>
      </c>
    </row>
    <row r="12742" spans="1:4" ht="14.25" x14ac:dyDescent="0.2">
      <c r="A12742" s="5" t="s">
        <v>28</v>
      </c>
      <c r="B12742" s="6" t="s">
        <v>29</v>
      </c>
      <c r="C12742" s="7">
        <v>45678</v>
      </c>
      <c r="D12742" s="8">
        <v>86.65</v>
      </c>
    </row>
    <row r="12743" spans="1:4" ht="14.25" x14ac:dyDescent="0.2">
      <c r="A12743" s="5" t="s">
        <v>30</v>
      </c>
      <c r="B12743" s="6" t="s">
        <v>31</v>
      </c>
      <c r="C12743" s="7">
        <v>45678</v>
      </c>
      <c r="D12743" s="8">
        <v>75</v>
      </c>
    </row>
    <row r="12744" spans="1:4" ht="14.25" x14ac:dyDescent="0.2">
      <c r="A12744" s="5" t="s">
        <v>32</v>
      </c>
      <c r="B12744" s="6" t="s">
        <v>33</v>
      </c>
      <c r="C12744" s="7">
        <v>45678</v>
      </c>
      <c r="D12744" s="8">
        <v>84.81</v>
      </c>
    </row>
    <row r="12745" spans="1:4" ht="14.25" x14ac:dyDescent="0.2">
      <c r="A12745" s="5" t="s">
        <v>34</v>
      </c>
      <c r="B12745" s="6" t="s">
        <v>35</v>
      </c>
      <c r="C12745" s="7">
        <v>45678</v>
      </c>
      <c r="D12745" s="9">
        <v>85.98</v>
      </c>
    </row>
    <row r="12746" spans="1:4" ht="14.25" x14ac:dyDescent="0.2">
      <c r="A12746" s="5" t="s">
        <v>36</v>
      </c>
      <c r="B12746" s="6" t="s">
        <v>37</v>
      </c>
      <c r="C12746" s="7">
        <v>45678</v>
      </c>
      <c r="D12746" s="8">
        <v>84.18</v>
      </c>
    </row>
    <row r="12747" spans="1:4" ht="14.25" x14ac:dyDescent="0.2">
      <c r="A12747" s="5" t="s">
        <v>38</v>
      </c>
      <c r="B12747" s="6" t="s">
        <v>39</v>
      </c>
      <c r="C12747" s="7">
        <v>45678</v>
      </c>
      <c r="D12747" s="8">
        <v>75</v>
      </c>
    </row>
    <row r="12748" spans="1:4" ht="14.25" x14ac:dyDescent="0.2">
      <c r="A12748" s="5" t="s">
        <v>42</v>
      </c>
      <c r="B12748" s="6" t="s">
        <v>43</v>
      </c>
      <c r="C12748" s="7">
        <v>45678</v>
      </c>
      <c r="D12748" s="9">
        <v>93.24</v>
      </c>
    </row>
    <row r="12749" spans="1:4" ht="14.25" x14ac:dyDescent="0.2">
      <c r="A12749" s="5" t="s">
        <v>48</v>
      </c>
      <c r="B12749" s="6" t="s">
        <v>49</v>
      </c>
      <c r="C12749" s="7">
        <v>45678</v>
      </c>
      <c r="D12749" s="9">
        <v>94.2</v>
      </c>
    </row>
    <row r="12750" spans="1:4" ht="14.25" x14ac:dyDescent="0.2">
      <c r="A12750" s="5" t="s">
        <v>54</v>
      </c>
      <c r="B12750" s="6" t="s">
        <v>55</v>
      </c>
      <c r="C12750" s="7">
        <v>45678</v>
      </c>
      <c r="D12750" s="9">
        <v>80.959999999999994</v>
      </c>
    </row>
    <row r="12751" spans="1:4" ht="14.25" x14ac:dyDescent="0.2">
      <c r="A12751" s="5" t="s">
        <v>56</v>
      </c>
      <c r="B12751" s="6" t="s">
        <v>57</v>
      </c>
      <c r="C12751" s="7">
        <v>45678</v>
      </c>
      <c r="D12751" s="9">
        <v>74.88</v>
      </c>
    </row>
    <row r="12752" spans="1:4" ht="14.25" x14ac:dyDescent="0.2">
      <c r="A12752" s="5" t="s">
        <v>58</v>
      </c>
      <c r="B12752" s="6" t="s">
        <v>59</v>
      </c>
      <c r="C12752" s="7">
        <v>45678</v>
      </c>
      <c r="D12752" s="9">
        <v>73.03</v>
      </c>
    </row>
    <row r="12753" spans="1:4" ht="14.25" x14ac:dyDescent="0.2">
      <c r="A12753" s="5" t="s">
        <v>60</v>
      </c>
      <c r="B12753" s="6" t="s">
        <v>61</v>
      </c>
      <c r="C12753" s="7">
        <v>45678</v>
      </c>
      <c r="D12753" s="9">
        <v>86.44</v>
      </c>
    </row>
    <row r="12754" spans="1:4" ht="14.25" x14ac:dyDescent="0.2">
      <c r="A12754" s="5" t="s">
        <v>62</v>
      </c>
      <c r="B12754" s="6" t="s">
        <v>63</v>
      </c>
      <c r="C12754" s="7">
        <v>45678</v>
      </c>
      <c r="D12754" s="8">
        <v>93.15</v>
      </c>
    </row>
    <row r="12755" spans="1:4" ht="14.25" x14ac:dyDescent="0.2">
      <c r="A12755" s="5" t="s">
        <v>64</v>
      </c>
      <c r="B12755" s="6" t="s">
        <v>65</v>
      </c>
      <c r="C12755" s="7">
        <v>45678</v>
      </c>
      <c r="D12755" s="9">
        <v>86.44</v>
      </c>
    </row>
    <row r="12756" spans="1:4" ht="14.25" x14ac:dyDescent="0.2">
      <c r="A12756" s="5" t="s">
        <v>66</v>
      </c>
      <c r="B12756" s="6" t="s">
        <v>67</v>
      </c>
      <c r="C12756" s="7">
        <v>45678</v>
      </c>
      <c r="D12756" s="9">
        <v>77.97</v>
      </c>
    </row>
    <row r="12757" spans="1:4" ht="14.25" x14ac:dyDescent="0.2">
      <c r="A12757" s="5" t="s">
        <v>68</v>
      </c>
      <c r="B12757" s="6" t="s">
        <v>69</v>
      </c>
      <c r="C12757" s="7">
        <v>45678</v>
      </c>
      <c r="D12757" s="9">
        <v>90.48</v>
      </c>
    </row>
    <row r="12758" spans="1:4" ht="14.25" x14ac:dyDescent="0.2">
      <c r="A12758" s="5" t="s">
        <v>70</v>
      </c>
      <c r="B12758" s="6" t="s">
        <v>71</v>
      </c>
      <c r="C12758" s="7">
        <v>45678</v>
      </c>
      <c r="D12758" s="9">
        <v>92.48</v>
      </c>
    </row>
    <row r="12759" spans="1:4" ht="14.25" x14ac:dyDescent="0.2">
      <c r="A12759" s="5" t="s">
        <v>72</v>
      </c>
      <c r="B12759" s="6" t="s">
        <v>73</v>
      </c>
      <c r="C12759" s="7">
        <v>45678</v>
      </c>
      <c r="D12759" s="9">
        <v>81.02</v>
      </c>
    </row>
    <row r="12760" spans="1:4" ht="14.25" x14ac:dyDescent="0.2">
      <c r="A12760" s="5" t="s">
        <v>76</v>
      </c>
      <c r="B12760" s="6" t="s">
        <v>77</v>
      </c>
      <c r="C12760" s="7">
        <v>45678</v>
      </c>
      <c r="D12760" s="9">
        <v>77.67</v>
      </c>
    </row>
    <row r="12761" spans="1:4" ht="14.25" x14ac:dyDescent="0.2">
      <c r="A12761" s="5" t="s">
        <v>78</v>
      </c>
      <c r="B12761" s="6" t="s">
        <v>79</v>
      </c>
      <c r="C12761" s="7">
        <v>45678</v>
      </c>
      <c r="D12761" s="8">
        <v>92.6</v>
      </c>
    </row>
    <row r="12762" spans="1:4" ht="14.25" x14ac:dyDescent="0.2">
      <c r="A12762" s="5" t="s">
        <v>80</v>
      </c>
      <c r="B12762" s="6" t="s">
        <v>81</v>
      </c>
      <c r="C12762" s="7">
        <v>45678</v>
      </c>
      <c r="D12762" s="9">
        <v>89.53</v>
      </c>
    </row>
    <row r="12763" spans="1:4" ht="14.25" x14ac:dyDescent="0.2">
      <c r="A12763" s="5" t="s">
        <v>82</v>
      </c>
      <c r="B12763" s="6" t="s">
        <v>83</v>
      </c>
      <c r="C12763" s="7">
        <v>45678</v>
      </c>
      <c r="D12763" s="8">
        <v>92.85</v>
      </c>
    </row>
    <row r="12764" spans="1:4" ht="14.25" x14ac:dyDescent="0.2">
      <c r="A12764" s="5" t="s">
        <v>84</v>
      </c>
      <c r="B12764" s="6" t="s">
        <v>85</v>
      </c>
      <c r="C12764" s="7">
        <v>45678</v>
      </c>
      <c r="D12764" s="9">
        <v>86.11</v>
      </c>
    </row>
    <row r="12765" spans="1:4" ht="14.25" x14ac:dyDescent="0.2">
      <c r="A12765" s="5" t="s">
        <v>86</v>
      </c>
      <c r="B12765" s="6" t="s">
        <v>87</v>
      </c>
      <c r="C12765" s="7">
        <v>45678</v>
      </c>
      <c r="D12765" s="9">
        <v>78.180000000000007</v>
      </c>
    </row>
    <row r="12766" spans="1:4" ht="14.25" x14ac:dyDescent="0.2">
      <c r="A12766" s="5" t="s">
        <v>88</v>
      </c>
      <c r="B12766" s="6" t="s">
        <v>89</v>
      </c>
      <c r="C12766" s="7">
        <v>45678</v>
      </c>
      <c r="D12766" s="9">
        <v>89.85</v>
      </c>
    </row>
    <row r="12767" spans="1:4" ht="14.25" x14ac:dyDescent="0.2">
      <c r="A12767" s="5" t="s">
        <v>90</v>
      </c>
      <c r="B12767" s="6" t="s">
        <v>91</v>
      </c>
      <c r="C12767" s="7">
        <v>45678</v>
      </c>
      <c r="D12767" s="9">
        <v>73.19</v>
      </c>
    </row>
    <row r="12768" spans="1:4" ht="14.25" x14ac:dyDescent="0.2">
      <c r="A12768" s="5" t="s">
        <v>92</v>
      </c>
      <c r="B12768" s="6" t="s">
        <v>93</v>
      </c>
      <c r="C12768" s="7">
        <v>45678</v>
      </c>
      <c r="D12768" s="8">
        <v>91.4</v>
      </c>
    </row>
    <row r="12769" spans="1:4" ht="14.25" x14ac:dyDescent="0.2">
      <c r="A12769" s="5" t="s">
        <v>94</v>
      </c>
      <c r="B12769" s="6" t="s">
        <v>95</v>
      </c>
      <c r="C12769" s="7">
        <v>45678</v>
      </c>
      <c r="D12769" s="8">
        <v>89.21</v>
      </c>
    </row>
    <row r="12770" spans="1:4" ht="14.25" x14ac:dyDescent="0.2">
      <c r="A12770" s="5" t="s">
        <v>96</v>
      </c>
      <c r="B12770" s="6" t="s">
        <v>97</v>
      </c>
      <c r="C12770" s="7">
        <v>45678</v>
      </c>
      <c r="D12770" s="8">
        <v>87.24</v>
      </c>
    </row>
    <row r="12771" spans="1:4" ht="14.25" x14ac:dyDescent="0.2">
      <c r="A12771" s="5" t="s">
        <v>98</v>
      </c>
      <c r="B12771" s="6" t="s">
        <v>99</v>
      </c>
      <c r="C12771" s="7">
        <v>45678</v>
      </c>
      <c r="D12771" s="8">
        <v>88.54</v>
      </c>
    </row>
    <row r="12772" spans="1:4" ht="14.25" x14ac:dyDescent="0.2">
      <c r="A12772" s="5" t="s">
        <v>104</v>
      </c>
      <c r="B12772" s="6" t="s">
        <v>105</v>
      </c>
      <c r="C12772" s="7">
        <v>45678</v>
      </c>
      <c r="D12772" s="8">
        <v>87.61</v>
      </c>
    </row>
    <row r="12773" spans="1:4" ht="14.25" x14ac:dyDescent="0.2">
      <c r="A12773" s="5" t="s">
        <v>106</v>
      </c>
      <c r="B12773" s="6" t="s">
        <v>107</v>
      </c>
      <c r="C12773" s="7">
        <v>45678</v>
      </c>
      <c r="D12773" s="8">
        <v>89.64</v>
      </c>
    </row>
    <row r="12774" spans="1:4" ht="14.25" x14ac:dyDescent="0.2">
      <c r="A12774" s="5" t="s">
        <v>108</v>
      </c>
      <c r="B12774" s="6" t="s">
        <v>109</v>
      </c>
      <c r="C12774" s="7">
        <v>45678</v>
      </c>
      <c r="D12774" s="9">
        <v>91.76</v>
      </c>
    </row>
    <row r="12775" spans="1:4" ht="14.25" x14ac:dyDescent="0.2">
      <c r="A12775" s="5" t="s">
        <v>110</v>
      </c>
      <c r="B12775" s="6" t="s">
        <v>111</v>
      </c>
      <c r="C12775" s="7">
        <v>45678</v>
      </c>
      <c r="D12775" s="8">
        <v>92.33</v>
      </c>
    </row>
    <row r="12776" spans="1:4" ht="14.25" x14ac:dyDescent="0.2">
      <c r="A12776" s="5" t="s">
        <v>112</v>
      </c>
      <c r="B12776" s="6" t="s">
        <v>113</v>
      </c>
      <c r="C12776" s="7">
        <v>45678</v>
      </c>
      <c r="D12776" s="8">
        <v>87.68</v>
      </c>
    </row>
    <row r="12777" spans="1:4" ht="14.25" x14ac:dyDescent="0.2">
      <c r="A12777" s="5" t="s">
        <v>114</v>
      </c>
      <c r="B12777" s="6" t="s">
        <v>115</v>
      </c>
      <c r="C12777" s="7">
        <v>45678</v>
      </c>
      <c r="D12777" s="9">
        <v>83.16</v>
      </c>
    </row>
    <row r="12778" spans="1:4" ht="14.25" x14ac:dyDescent="0.2">
      <c r="A12778" s="5" t="s">
        <v>116</v>
      </c>
      <c r="B12778" s="6" t="s">
        <v>117</v>
      </c>
      <c r="C12778" s="7">
        <v>45678</v>
      </c>
      <c r="D12778" s="9">
        <v>76.27</v>
      </c>
    </row>
    <row r="12779" spans="1:4" ht="14.25" x14ac:dyDescent="0.2">
      <c r="A12779" s="5" t="s">
        <v>118</v>
      </c>
      <c r="B12779" s="6" t="s">
        <v>119</v>
      </c>
      <c r="C12779" s="7">
        <v>45678</v>
      </c>
      <c r="D12779" s="9">
        <v>87.15</v>
      </c>
    </row>
    <row r="12780" spans="1:4" ht="14.25" x14ac:dyDescent="0.2">
      <c r="A12780" s="5" t="s">
        <v>120</v>
      </c>
      <c r="B12780" s="6" t="s">
        <v>121</v>
      </c>
      <c r="C12780" s="7">
        <v>45678</v>
      </c>
      <c r="D12780" s="9">
        <v>80.06</v>
      </c>
    </row>
    <row r="12781" spans="1:4" ht="14.25" x14ac:dyDescent="0.2">
      <c r="A12781" s="5" t="s">
        <v>122</v>
      </c>
      <c r="B12781" s="6" t="s">
        <v>123</v>
      </c>
      <c r="C12781" s="7">
        <v>45678</v>
      </c>
      <c r="D12781" s="8">
        <v>90.77</v>
      </c>
    </row>
    <row r="12782" spans="1:4" ht="14.25" x14ac:dyDescent="0.2">
      <c r="A12782" s="5" t="s">
        <v>124</v>
      </c>
      <c r="B12782" s="6" t="s">
        <v>125</v>
      </c>
      <c r="C12782" s="7">
        <v>45678</v>
      </c>
      <c r="D12782" s="9">
        <v>93.85</v>
      </c>
    </row>
    <row r="12783" spans="1:4" ht="14.25" x14ac:dyDescent="0.2">
      <c r="A12783" s="5" t="s">
        <v>126</v>
      </c>
      <c r="B12783" s="6" t="s">
        <v>127</v>
      </c>
      <c r="C12783" s="7">
        <v>45678</v>
      </c>
      <c r="D12783" s="9">
        <v>94.2</v>
      </c>
    </row>
    <row r="12784" spans="1:4" ht="14.25" x14ac:dyDescent="0.2">
      <c r="A12784" s="5" t="s">
        <v>128</v>
      </c>
      <c r="B12784" s="6" t="s">
        <v>129</v>
      </c>
      <c r="C12784" s="7">
        <v>45678</v>
      </c>
      <c r="D12784" s="8">
        <v>87.71</v>
      </c>
    </row>
    <row r="12785" spans="1:4" ht="14.25" x14ac:dyDescent="0.2">
      <c r="A12785" s="5" t="s">
        <v>130</v>
      </c>
      <c r="B12785" s="6" t="s">
        <v>131</v>
      </c>
      <c r="C12785" s="7">
        <v>45678</v>
      </c>
      <c r="D12785" s="8">
        <v>89.25</v>
      </c>
    </row>
    <row r="12786" spans="1:4" ht="14.25" x14ac:dyDescent="0.2">
      <c r="A12786" s="5" t="s">
        <v>134</v>
      </c>
      <c r="B12786" s="6" t="s">
        <v>135</v>
      </c>
      <c r="C12786" s="7">
        <v>45678</v>
      </c>
      <c r="D12786" s="8">
        <v>89.9</v>
      </c>
    </row>
    <row r="12787" spans="1:4" ht="14.25" x14ac:dyDescent="0.2">
      <c r="A12787" s="5" t="s">
        <v>140</v>
      </c>
      <c r="B12787" s="6" t="s">
        <v>141</v>
      </c>
      <c r="C12787" s="7">
        <v>45678</v>
      </c>
      <c r="D12787" s="9">
        <v>93.7</v>
      </c>
    </row>
    <row r="12788" spans="1:4" ht="14.25" x14ac:dyDescent="0.2">
      <c r="A12788" s="5" t="s">
        <v>142</v>
      </c>
      <c r="B12788" s="6" t="s">
        <v>143</v>
      </c>
      <c r="C12788" s="7">
        <v>45678</v>
      </c>
      <c r="D12788" s="8">
        <v>91.53</v>
      </c>
    </row>
    <row r="12789" spans="1:4" ht="14.25" x14ac:dyDescent="0.2">
      <c r="A12789" s="5" t="s">
        <v>148</v>
      </c>
      <c r="B12789" s="6" t="s">
        <v>149</v>
      </c>
      <c r="C12789" s="7">
        <v>45678</v>
      </c>
      <c r="D12789" s="9">
        <v>70.790000000000006</v>
      </c>
    </row>
    <row r="12790" spans="1:4" ht="14.25" x14ac:dyDescent="0.2">
      <c r="A12790" s="5" t="s">
        <v>154</v>
      </c>
      <c r="B12790" s="6" t="s">
        <v>155</v>
      </c>
      <c r="C12790" s="7">
        <v>45678</v>
      </c>
      <c r="D12790" s="9">
        <v>74.8</v>
      </c>
    </row>
    <row r="12791" spans="1:4" ht="14.25" x14ac:dyDescent="0.2">
      <c r="A12791" s="5" t="s">
        <v>160</v>
      </c>
      <c r="B12791" s="6" t="s">
        <v>161</v>
      </c>
      <c r="C12791" s="7">
        <v>45678</v>
      </c>
      <c r="D12791" s="9">
        <v>96.34</v>
      </c>
    </row>
    <row r="12792" spans="1:4" ht="14.25" x14ac:dyDescent="0.2">
      <c r="A12792" s="5" t="s">
        <v>166</v>
      </c>
      <c r="B12792" s="6" t="s">
        <v>167</v>
      </c>
      <c r="C12792" s="7">
        <v>45678</v>
      </c>
      <c r="D12792" s="9">
        <v>86.91</v>
      </c>
    </row>
    <row r="12793" spans="1:4" ht="14.25" x14ac:dyDescent="0.2">
      <c r="A12793" s="5" t="s">
        <v>168</v>
      </c>
      <c r="B12793" s="6" t="s">
        <v>169</v>
      </c>
      <c r="C12793" s="7">
        <v>45678</v>
      </c>
      <c r="D12793" s="9">
        <v>83.87</v>
      </c>
    </row>
    <row r="12794" spans="1:4" ht="14.25" x14ac:dyDescent="0.2">
      <c r="A12794" s="5" t="s">
        <v>170</v>
      </c>
      <c r="B12794" s="6" t="s">
        <v>171</v>
      </c>
      <c r="C12794" s="7">
        <v>45678</v>
      </c>
      <c r="D12794" s="9">
        <v>87.03</v>
      </c>
    </row>
    <row r="12795" spans="1:4" ht="14.25" x14ac:dyDescent="0.2">
      <c r="A12795" s="5" t="s">
        <v>174</v>
      </c>
      <c r="B12795" s="6" t="s">
        <v>175</v>
      </c>
      <c r="C12795" s="7">
        <v>45678</v>
      </c>
      <c r="D12795" s="8">
        <v>78.489999999999995</v>
      </c>
    </row>
    <row r="12796" spans="1:4" ht="14.25" x14ac:dyDescent="0.2">
      <c r="A12796" s="5" t="s">
        <v>184</v>
      </c>
      <c r="B12796" s="6" t="s">
        <v>185</v>
      </c>
      <c r="C12796" s="7">
        <v>45678</v>
      </c>
      <c r="D12796" s="8">
        <v>88.76</v>
      </c>
    </row>
    <row r="12797" spans="1:4" ht="14.25" x14ac:dyDescent="0.2">
      <c r="A12797" s="5" t="s">
        <v>190</v>
      </c>
      <c r="B12797" s="6" t="s">
        <v>191</v>
      </c>
      <c r="C12797" s="7">
        <v>45678</v>
      </c>
      <c r="D12797" s="8">
        <v>88.6</v>
      </c>
    </row>
    <row r="12798" spans="1:4" ht="14.25" x14ac:dyDescent="0.2">
      <c r="A12798" s="5" t="s">
        <v>192</v>
      </c>
      <c r="B12798" s="6" t="s">
        <v>193</v>
      </c>
      <c r="C12798" s="7">
        <v>45678</v>
      </c>
      <c r="D12798" s="8">
        <v>91.48</v>
      </c>
    </row>
    <row r="12799" spans="1:4" ht="14.25" x14ac:dyDescent="0.2">
      <c r="A12799" s="5" t="s">
        <v>198</v>
      </c>
      <c r="B12799" s="6" t="s">
        <v>199</v>
      </c>
      <c r="C12799" s="7">
        <v>45678</v>
      </c>
      <c r="D12799" s="8">
        <v>91.66</v>
      </c>
    </row>
    <row r="12800" spans="1:4" ht="14.25" x14ac:dyDescent="0.2">
      <c r="A12800" s="5" t="s">
        <v>210</v>
      </c>
      <c r="B12800" s="6" t="s">
        <v>211</v>
      </c>
      <c r="C12800" s="7">
        <v>45678</v>
      </c>
      <c r="D12800" s="8">
        <v>84.34</v>
      </c>
    </row>
    <row r="12801" spans="1:4" ht="14.25" x14ac:dyDescent="0.2">
      <c r="A12801" s="5" t="s">
        <v>224</v>
      </c>
      <c r="B12801" s="6" t="s">
        <v>225</v>
      </c>
      <c r="C12801" s="7">
        <v>45678</v>
      </c>
      <c r="D12801" s="9">
        <v>87.38</v>
      </c>
    </row>
    <row r="12802" spans="1:4" ht="14.25" x14ac:dyDescent="0.2">
      <c r="A12802" s="5" t="s">
        <v>242</v>
      </c>
      <c r="B12802" s="6" t="s">
        <v>243</v>
      </c>
      <c r="C12802" s="7">
        <v>45678</v>
      </c>
      <c r="D12802" s="8">
        <v>88.54</v>
      </c>
    </row>
    <row r="12803" spans="1:4" ht="14.25" x14ac:dyDescent="0.2">
      <c r="A12803" s="5" t="s">
        <v>284</v>
      </c>
      <c r="B12803" s="6" t="s">
        <v>285</v>
      </c>
      <c r="C12803" s="7">
        <v>45678</v>
      </c>
      <c r="D12803" s="8">
        <v>92.3</v>
      </c>
    </row>
    <row r="12804" spans="1:4" ht="14.25" x14ac:dyDescent="0.2">
      <c r="A12804" s="5" t="s">
        <v>286</v>
      </c>
      <c r="B12804" s="6" t="s">
        <v>287</v>
      </c>
      <c r="C12804" s="7">
        <v>45678</v>
      </c>
      <c r="D12804" s="9">
        <v>93.63</v>
      </c>
    </row>
    <row r="12805" spans="1:4" ht="14.25" x14ac:dyDescent="0.2">
      <c r="A12805" s="5" t="s">
        <v>288</v>
      </c>
      <c r="B12805" s="6" t="s">
        <v>289</v>
      </c>
      <c r="C12805" s="7">
        <v>45678</v>
      </c>
      <c r="D12805" s="8">
        <v>93.39</v>
      </c>
    </row>
    <row r="12806" spans="1:4" ht="14.25" x14ac:dyDescent="0.2">
      <c r="A12806" s="5" t="s">
        <v>290</v>
      </c>
      <c r="B12806" s="6" t="s">
        <v>291</v>
      </c>
      <c r="C12806" s="7">
        <v>45678</v>
      </c>
      <c r="D12806" s="9">
        <v>81.38</v>
      </c>
    </row>
    <row r="12807" spans="1:4" ht="14.25" x14ac:dyDescent="0.2">
      <c r="A12807" s="5" t="s">
        <v>292</v>
      </c>
      <c r="B12807" s="6" t="s">
        <v>293</v>
      </c>
      <c r="C12807" s="7">
        <v>45678</v>
      </c>
      <c r="D12807" s="9">
        <v>76.92</v>
      </c>
    </row>
    <row r="12808" spans="1:4" ht="14.25" x14ac:dyDescent="0.2">
      <c r="A12808" s="5" t="s">
        <v>294</v>
      </c>
      <c r="B12808" s="6" t="s">
        <v>295</v>
      </c>
      <c r="C12808" s="7">
        <v>45678</v>
      </c>
      <c r="D12808" s="9">
        <v>90.71</v>
      </c>
    </row>
    <row r="12809" spans="1:4" ht="14.25" x14ac:dyDescent="0.2">
      <c r="A12809" s="5" t="s">
        <v>296</v>
      </c>
      <c r="B12809" s="6" t="s">
        <v>297</v>
      </c>
      <c r="C12809" s="7">
        <v>45678</v>
      </c>
      <c r="D12809" s="9">
        <v>88.32</v>
      </c>
    </row>
    <row r="12810" spans="1:4" ht="14.25" x14ac:dyDescent="0.2">
      <c r="A12810" s="5" t="s">
        <v>298</v>
      </c>
      <c r="B12810" s="6" t="s">
        <v>299</v>
      </c>
      <c r="C12810" s="7">
        <v>45678</v>
      </c>
      <c r="D12810" s="9">
        <v>74.27</v>
      </c>
    </row>
    <row r="12811" spans="1:4" ht="14.25" x14ac:dyDescent="0.2">
      <c r="A12811" s="5" t="s">
        <v>300</v>
      </c>
      <c r="B12811" s="6" t="s">
        <v>301</v>
      </c>
      <c r="C12811" s="7">
        <v>45678</v>
      </c>
      <c r="D12811" s="8">
        <v>82.23</v>
      </c>
    </row>
    <row r="12812" spans="1:4" ht="14.25" x14ac:dyDescent="0.2">
      <c r="A12812" s="5" t="s">
        <v>302</v>
      </c>
      <c r="B12812" s="6" t="s">
        <v>303</v>
      </c>
      <c r="C12812" s="7">
        <v>45678</v>
      </c>
      <c r="D12812" s="9">
        <v>73.7</v>
      </c>
    </row>
    <row r="12813" spans="1:4" ht="14.25" x14ac:dyDescent="0.2">
      <c r="A12813" s="5" t="s">
        <v>304</v>
      </c>
      <c r="B12813" s="6" t="s">
        <v>305</v>
      </c>
      <c r="C12813" s="7">
        <v>45678</v>
      </c>
      <c r="D12813" s="8">
        <v>84.04</v>
      </c>
    </row>
    <row r="12814" spans="1:4" ht="14.25" x14ac:dyDescent="0.2">
      <c r="A12814" s="5" t="s">
        <v>306</v>
      </c>
      <c r="B12814" s="6" t="s">
        <v>307</v>
      </c>
      <c r="C12814" s="7">
        <v>45678</v>
      </c>
      <c r="D12814" s="9">
        <v>90.71</v>
      </c>
    </row>
    <row r="12815" spans="1:4" ht="14.25" x14ac:dyDescent="0.2">
      <c r="A12815" s="5" t="s">
        <v>308</v>
      </c>
      <c r="B12815" s="6" t="s">
        <v>309</v>
      </c>
      <c r="C12815" s="7">
        <v>45678</v>
      </c>
      <c r="D12815" s="9">
        <v>74.64</v>
      </c>
    </row>
    <row r="12816" spans="1:4" ht="14.25" x14ac:dyDescent="0.2">
      <c r="A12816" s="5" t="s">
        <v>310</v>
      </c>
      <c r="B12816" s="6" t="s">
        <v>311</v>
      </c>
      <c r="C12816" s="7">
        <v>45678</v>
      </c>
      <c r="D12816" s="8">
        <v>82.93</v>
      </c>
    </row>
    <row r="12817" spans="1:4" ht="14.25" x14ac:dyDescent="0.2">
      <c r="A12817" s="5" t="s">
        <v>312</v>
      </c>
      <c r="B12817" s="6" t="s">
        <v>313</v>
      </c>
      <c r="C12817" s="7">
        <v>45678</v>
      </c>
      <c r="D12817" s="9">
        <v>70.14</v>
      </c>
    </row>
    <row r="12818" spans="1:4" ht="14.25" x14ac:dyDescent="0.2">
      <c r="A12818" s="5" t="s">
        <v>314</v>
      </c>
      <c r="B12818" s="6" t="s">
        <v>315</v>
      </c>
      <c r="C12818" s="7">
        <v>45678</v>
      </c>
      <c r="D12818" s="8">
        <v>91.28</v>
      </c>
    </row>
    <row r="12819" spans="1:4" ht="14.25" x14ac:dyDescent="0.2">
      <c r="A12819" s="5" t="s">
        <v>316</v>
      </c>
      <c r="B12819" s="6" t="s">
        <v>317</v>
      </c>
      <c r="C12819" s="7">
        <v>45678</v>
      </c>
      <c r="D12819" s="9">
        <v>72.349999999999994</v>
      </c>
    </row>
    <row r="12820" spans="1:4" ht="14.25" x14ac:dyDescent="0.2">
      <c r="A12820" s="5" t="s">
        <v>318</v>
      </c>
      <c r="B12820" s="6" t="s">
        <v>319</v>
      </c>
      <c r="C12820" s="7">
        <v>45678</v>
      </c>
      <c r="D12820" s="8">
        <v>83.33</v>
      </c>
    </row>
    <row r="12821" spans="1:4" ht="14.25" x14ac:dyDescent="0.2">
      <c r="A12821" s="5" t="s">
        <v>320</v>
      </c>
      <c r="B12821" s="6" t="s">
        <v>321</v>
      </c>
      <c r="C12821" s="7">
        <v>45678</v>
      </c>
      <c r="D12821" s="9">
        <v>93</v>
      </c>
    </row>
    <row r="12822" spans="1:4" ht="14.25" x14ac:dyDescent="0.2">
      <c r="A12822" s="5" t="s">
        <v>322</v>
      </c>
      <c r="B12822" s="6" t="s">
        <v>323</v>
      </c>
      <c r="C12822" s="7">
        <v>45678</v>
      </c>
      <c r="D12822" s="9">
        <v>87.02</v>
      </c>
    </row>
    <row r="12823" spans="1:4" ht="14.25" x14ac:dyDescent="0.2">
      <c r="A12823" s="5" t="s">
        <v>324</v>
      </c>
      <c r="B12823" s="6" t="s">
        <v>325</v>
      </c>
      <c r="C12823" s="7">
        <v>45678</v>
      </c>
      <c r="D12823" s="9">
        <v>78.260000000000005</v>
      </c>
    </row>
    <row r="12824" spans="1:4" ht="14.25" x14ac:dyDescent="0.2">
      <c r="A12824" s="5" t="s">
        <v>326</v>
      </c>
      <c r="B12824" s="6" t="s">
        <v>327</v>
      </c>
      <c r="C12824" s="7">
        <v>45678</v>
      </c>
      <c r="D12824" s="8">
        <v>85.92</v>
      </c>
    </row>
    <row r="12825" spans="1:4" ht="14.25" x14ac:dyDescent="0.2">
      <c r="A12825" s="5" t="s">
        <v>328</v>
      </c>
      <c r="B12825" s="6" t="s">
        <v>329</v>
      </c>
      <c r="C12825" s="7">
        <v>45678</v>
      </c>
      <c r="D12825" s="9">
        <v>95.81</v>
      </c>
    </row>
    <row r="12826" spans="1:4" ht="14.25" x14ac:dyDescent="0.2">
      <c r="A12826" s="5" t="s">
        <v>332</v>
      </c>
      <c r="B12826" s="6" t="s">
        <v>333</v>
      </c>
      <c r="C12826" s="7">
        <v>45678</v>
      </c>
      <c r="D12826" s="9">
        <v>74.72</v>
      </c>
    </row>
    <row r="12827" spans="1:4" ht="14.25" x14ac:dyDescent="0.2">
      <c r="A12827" s="5" t="s">
        <v>334</v>
      </c>
      <c r="B12827" s="6" t="s">
        <v>335</v>
      </c>
      <c r="C12827" s="7">
        <v>45678</v>
      </c>
      <c r="D12827" s="9">
        <v>95.76</v>
      </c>
    </row>
    <row r="12828" spans="1:4" ht="14.25" x14ac:dyDescent="0.2">
      <c r="A12828" s="5" t="s">
        <v>342</v>
      </c>
      <c r="B12828" s="6" t="s">
        <v>343</v>
      </c>
      <c r="C12828" s="7">
        <v>45678</v>
      </c>
      <c r="D12828" s="8">
        <v>62.5</v>
      </c>
    </row>
    <row r="12829" spans="1:4" ht="14.25" x14ac:dyDescent="0.2">
      <c r="A12829" s="5" t="s">
        <v>346</v>
      </c>
      <c r="B12829" s="6" t="s">
        <v>347</v>
      </c>
      <c r="C12829" s="7">
        <v>45678</v>
      </c>
      <c r="D12829" s="9">
        <v>70.180000000000007</v>
      </c>
    </row>
    <row r="12830" spans="1:4" ht="14.25" x14ac:dyDescent="0.2">
      <c r="A12830" s="5" t="s">
        <v>348</v>
      </c>
      <c r="B12830" s="6" t="s">
        <v>349</v>
      </c>
      <c r="C12830" s="7">
        <v>45678</v>
      </c>
      <c r="D12830" s="9">
        <v>86.76</v>
      </c>
    </row>
    <row r="12831" spans="1:4" ht="14.25" x14ac:dyDescent="0.2">
      <c r="A12831" s="5" t="s">
        <v>360</v>
      </c>
      <c r="B12831" s="6" t="s">
        <v>361</v>
      </c>
      <c r="C12831" s="7">
        <v>45678</v>
      </c>
      <c r="D12831" s="8">
        <v>78.2</v>
      </c>
    </row>
    <row r="12832" spans="1:4" ht="14.25" x14ac:dyDescent="0.2">
      <c r="A12832" s="5" t="s">
        <v>362</v>
      </c>
      <c r="B12832" s="6" t="s">
        <v>363</v>
      </c>
      <c r="C12832" s="7">
        <v>45678</v>
      </c>
      <c r="D12832" s="8">
        <v>90</v>
      </c>
    </row>
    <row r="12833" spans="1:4" ht="14.25" x14ac:dyDescent="0.2">
      <c r="A12833" s="5" t="s">
        <v>364</v>
      </c>
      <c r="B12833" s="6" t="s">
        <v>365</v>
      </c>
      <c r="C12833" s="7">
        <v>45678</v>
      </c>
      <c r="D12833" s="9">
        <v>85</v>
      </c>
    </row>
    <row r="12834" spans="1:4" ht="14.25" x14ac:dyDescent="0.2">
      <c r="A12834" s="5" t="s">
        <v>366</v>
      </c>
      <c r="B12834" s="6" t="s">
        <v>367</v>
      </c>
      <c r="C12834" s="7">
        <v>45678</v>
      </c>
      <c r="D12834" s="9">
        <v>81.84</v>
      </c>
    </row>
    <row r="12835" spans="1:4" ht="14.25" x14ac:dyDescent="0.2">
      <c r="A12835" s="5" t="s">
        <v>368</v>
      </c>
      <c r="B12835" s="6" t="s">
        <v>369</v>
      </c>
      <c r="C12835" s="7">
        <v>45678</v>
      </c>
      <c r="D12835" s="9">
        <v>71.94</v>
      </c>
    </row>
    <row r="12836" spans="1:4" ht="14.25" x14ac:dyDescent="0.2">
      <c r="A12836" s="5" t="s">
        <v>370</v>
      </c>
      <c r="B12836" s="6" t="s">
        <v>371</v>
      </c>
      <c r="C12836" s="7">
        <v>45678</v>
      </c>
      <c r="D12836" s="8">
        <v>89.68</v>
      </c>
    </row>
    <row r="12837" spans="1:4" ht="14.25" x14ac:dyDescent="0.2">
      <c r="A12837" s="5" t="s">
        <v>372</v>
      </c>
      <c r="B12837" s="6" t="s">
        <v>373</v>
      </c>
      <c r="C12837" s="7">
        <v>45678</v>
      </c>
      <c r="D12837" s="9">
        <v>75.599999999999994</v>
      </c>
    </row>
    <row r="12838" spans="1:4" ht="14.25" x14ac:dyDescent="0.2">
      <c r="A12838" s="5" t="s">
        <v>374</v>
      </c>
      <c r="B12838" s="6" t="s">
        <v>375</v>
      </c>
      <c r="C12838" s="7">
        <v>45678</v>
      </c>
      <c r="D12838" s="9">
        <v>77.52</v>
      </c>
    </row>
    <row r="12839" spans="1:4" ht="14.25" x14ac:dyDescent="0.2">
      <c r="A12839" s="5" t="s">
        <v>376</v>
      </c>
      <c r="B12839" s="6" t="s">
        <v>377</v>
      </c>
      <c r="C12839" s="7">
        <v>45678</v>
      </c>
      <c r="D12839" s="8">
        <v>79.36</v>
      </c>
    </row>
    <row r="12840" spans="1:4" ht="14.25" x14ac:dyDescent="0.2">
      <c r="A12840" s="5" t="s">
        <v>378</v>
      </c>
      <c r="B12840" s="6" t="s">
        <v>379</v>
      </c>
      <c r="C12840" s="7">
        <v>45678</v>
      </c>
      <c r="D12840" s="9">
        <v>70.599999999999994</v>
      </c>
    </row>
    <row r="12841" spans="1:4" ht="14.25" x14ac:dyDescent="0.2">
      <c r="A12841" s="5" t="s">
        <v>380</v>
      </c>
      <c r="B12841" s="6" t="s">
        <v>381</v>
      </c>
      <c r="C12841" s="7">
        <v>45678</v>
      </c>
      <c r="D12841" s="8">
        <v>74.290000000000006</v>
      </c>
    </row>
    <row r="12842" spans="1:4" ht="14.25" x14ac:dyDescent="0.2">
      <c r="A12842" s="5" t="s">
        <v>382</v>
      </c>
      <c r="B12842" s="6" t="s">
        <v>383</v>
      </c>
      <c r="C12842" s="7">
        <v>45678</v>
      </c>
      <c r="D12842" s="9">
        <v>73.040000000000006</v>
      </c>
    </row>
    <row r="12843" spans="1:4" ht="14.25" x14ac:dyDescent="0.2">
      <c r="A12843" s="5" t="s">
        <v>384</v>
      </c>
      <c r="B12843" s="6" t="s">
        <v>385</v>
      </c>
      <c r="C12843" s="7">
        <v>45678</v>
      </c>
      <c r="D12843" s="8">
        <v>73.87</v>
      </c>
    </row>
    <row r="12844" spans="1:4" ht="14.25" x14ac:dyDescent="0.2">
      <c r="A12844" s="5" t="s">
        <v>386</v>
      </c>
      <c r="B12844" s="6" t="s">
        <v>387</v>
      </c>
      <c r="C12844" s="7">
        <v>45678</v>
      </c>
      <c r="D12844" s="9">
        <v>74.13</v>
      </c>
    </row>
    <row r="12845" spans="1:4" ht="14.25" x14ac:dyDescent="0.2">
      <c r="A12845" s="5" t="s">
        <v>388</v>
      </c>
      <c r="B12845" s="6" t="s">
        <v>389</v>
      </c>
      <c r="C12845" s="7">
        <v>45678</v>
      </c>
      <c r="D12845" s="9">
        <v>68.459999999999994</v>
      </c>
    </row>
    <row r="12846" spans="1:4" ht="14.25" x14ac:dyDescent="0.2">
      <c r="A12846" s="5" t="s">
        <v>390</v>
      </c>
      <c r="B12846" s="6" t="s">
        <v>391</v>
      </c>
      <c r="C12846" s="7">
        <v>45678</v>
      </c>
      <c r="D12846" s="9">
        <v>78.790000000000006</v>
      </c>
    </row>
    <row r="12847" spans="1:4" ht="14.25" x14ac:dyDescent="0.2">
      <c r="A12847" s="5" t="s">
        <v>392</v>
      </c>
      <c r="B12847" s="6" t="s">
        <v>393</v>
      </c>
      <c r="C12847" s="7">
        <v>45678</v>
      </c>
      <c r="D12847" s="9">
        <v>77.08</v>
      </c>
    </row>
    <row r="12848" spans="1:4" ht="14.25" x14ac:dyDescent="0.2">
      <c r="A12848" s="5" t="s">
        <v>394</v>
      </c>
      <c r="B12848" s="6" t="s">
        <v>395</v>
      </c>
      <c r="C12848" s="7">
        <v>45678</v>
      </c>
      <c r="D12848" s="9">
        <v>86.35</v>
      </c>
    </row>
    <row r="12849" spans="1:4" ht="14.25" x14ac:dyDescent="0.2">
      <c r="A12849" s="5" t="s">
        <v>396</v>
      </c>
      <c r="B12849" s="6" t="s">
        <v>397</v>
      </c>
      <c r="C12849" s="7">
        <v>45678</v>
      </c>
      <c r="D12849" s="9">
        <v>67.63</v>
      </c>
    </row>
    <row r="12850" spans="1:4" ht="14.25" x14ac:dyDescent="0.2">
      <c r="A12850" s="5" t="s">
        <v>398</v>
      </c>
      <c r="B12850" s="6" t="s">
        <v>399</v>
      </c>
      <c r="C12850" s="7">
        <v>45678</v>
      </c>
      <c r="D12850" s="9">
        <v>73.569999999999993</v>
      </c>
    </row>
    <row r="12851" spans="1:4" ht="14.25" x14ac:dyDescent="0.2">
      <c r="A12851" s="5" t="s">
        <v>400</v>
      </c>
      <c r="B12851" s="6" t="s">
        <v>401</v>
      </c>
      <c r="C12851" s="7">
        <v>45678</v>
      </c>
      <c r="D12851" s="8">
        <v>88.16</v>
      </c>
    </row>
    <row r="12852" spans="1:4" ht="14.25" x14ac:dyDescent="0.2">
      <c r="A12852" s="5" t="s">
        <v>404</v>
      </c>
      <c r="B12852" s="6" t="s">
        <v>405</v>
      </c>
      <c r="C12852" s="7">
        <v>45678</v>
      </c>
      <c r="D12852" s="9">
        <v>92.55</v>
      </c>
    </row>
    <row r="12853" spans="1:4" ht="14.25" x14ac:dyDescent="0.2">
      <c r="A12853" s="5" t="s">
        <v>406</v>
      </c>
      <c r="B12853" s="6" t="s">
        <v>407</v>
      </c>
      <c r="C12853" s="7">
        <v>45678</v>
      </c>
      <c r="D12853" s="9">
        <v>77.569999999999993</v>
      </c>
    </row>
    <row r="12854" spans="1:4" ht="14.25" x14ac:dyDescent="0.2">
      <c r="A12854" s="5" t="s">
        <v>408</v>
      </c>
      <c r="B12854" s="6" t="s">
        <v>409</v>
      </c>
      <c r="C12854" s="7">
        <v>45678</v>
      </c>
      <c r="D12854" s="9">
        <v>78.459999999999994</v>
      </c>
    </row>
    <row r="12855" spans="1:4" ht="14.25" x14ac:dyDescent="0.2">
      <c r="A12855" s="5" t="s">
        <v>414</v>
      </c>
      <c r="B12855" s="6" t="s">
        <v>415</v>
      </c>
      <c r="C12855" s="7">
        <v>45678</v>
      </c>
      <c r="D12855" s="9">
        <v>77.569999999999993</v>
      </c>
    </row>
    <row r="12856" spans="1:4" ht="14.25" x14ac:dyDescent="0.2">
      <c r="A12856" s="5" t="s">
        <v>422</v>
      </c>
      <c r="B12856" s="6" t="s">
        <v>423</v>
      </c>
      <c r="C12856" s="7">
        <v>45678</v>
      </c>
      <c r="D12856" s="9">
        <v>85.98</v>
      </c>
    </row>
    <row r="12857" spans="1:4" ht="14.25" x14ac:dyDescent="0.2">
      <c r="A12857" s="5" t="s">
        <v>424</v>
      </c>
      <c r="B12857" s="6" t="s">
        <v>425</v>
      </c>
      <c r="C12857" s="7">
        <v>45678</v>
      </c>
      <c r="D12857" s="9">
        <v>74.77</v>
      </c>
    </row>
    <row r="12858" spans="1:4" ht="14.25" x14ac:dyDescent="0.2">
      <c r="A12858" s="5" t="s">
        <v>426</v>
      </c>
      <c r="B12858" s="6" t="s">
        <v>427</v>
      </c>
      <c r="C12858" s="7">
        <v>45678</v>
      </c>
      <c r="D12858" s="9">
        <v>71.09</v>
      </c>
    </row>
    <row r="12859" spans="1:4" ht="14.25" x14ac:dyDescent="0.2">
      <c r="A12859" s="5" t="s">
        <v>428</v>
      </c>
      <c r="B12859" s="6" t="s">
        <v>429</v>
      </c>
      <c r="C12859" s="7">
        <v>45678</v>
      </c>
      <c r="D12859" s="8">
        <v>78.510000000000005</v>
      </c>
    </row>
    <row r="12860" spans="1:4" ht="14.25" x14ac:dyDescent="0.2">
      <c r="A12860" s="5" t="s">
        <v>430</v>
      </c>
      <c r="B12860" s="6" t="s">
        <v>431</v>
      </c>
      <c r="C12860" s="7">
        <v>45678</v>
      </c>
      <c r="D12860" s="9">
        <v>85.01</v>
      </c>
    </row>
    <row r="12861" spans="1:4" ht="14.25" x14ac:dyDescent="0.2">
      <c r="A12861" s="5" t="s">
        <v>432</v>
      </c>
      <c r="B12861" s="6" t="s">
        <v>433</v>
      </c>
      <c r="C12861" s="7">
        <v>45678</v>
      </c>
      <c r="D12861" s="9">
        <v>67.05</v>
      </c>
    </row>
    <row r="12862" spans="1:4" ht="14.25" x14ac:dyDescent="0.2">
      <c r="A12862" s="5" t="s">
        <v>434</v>
      </c>
      <c r="B12862" s="6" t="s">
        <v>435</v>
      </c>
      <c r="C12862" s="7">
        <v>45678</v>
      </c>
      <c r="D12862" s="9">
        <v>77.930000000000007</v>
      </c>
    </row>
    <row r="12863" spans="1:4" ht="14.25" x14ac:dyDescent="0.2">
      <c r="A12863" s="5" t="s">
        <v>436</v>
      </c>
      <c r="B12863" s="6" t="s">
        <v>437</v>
      </c>
      <c r="C12863" s="7">
        <v>45678</v>
      </c>
      <c r="D12863" s="9">
        <v>85.33</v>
      </c>
    </row>
    <row r="12864" spans="1:4" ht="14.25" x14ac:dyDescent="0.2">
      <c r="A12864" s="5" t="s">
        <v>438</v>
      </c>
      <c r="B12864" s="6" t="s">
        <v>439</v>
      </c>
      <c r="C12864" s="7">
        <v>45678</v>
      </c>
      <c r="D12864" s="9">
        <v>73.45</v>
      </c>
    </row>
    <row r="12865" spans="1:4" ht="14.25" x14ac:dyDescent="0.2">
      <c r="A12865" s="5" t="s">
        <v>440</v>
      </c>
      <c r="B12865" s="6" t="s">
        <v>441</v>
      </c>
      <c r="C12865" s="7">
        <v>45678</v>
      </c>
      <c r="D12865" s="9">
        <v>81.27</v>
      </c>
    </row>
    <row r="12866" spans="1:4" ht="14.25" x14ac:dyDescent="0.2">
      <c r="A12866" s="5" t="s">
        <v>442</v>
      </c>
      <c r="B12866" s="6" t="s">
        <v>443</v>
      </c>
      <c r="C12866" s="7">
        <v>45678</v>
      </c>
      <c r="D12866" s="8">
        <v>76.66</v>
      </c>
    </row>
    <row r="12867" spans="1:4" ht="14.25" x14ac:dyDescent="0.2">
      <c r="A12867" s="5" t="s">
        <v>444</v>
      </c>
      <c r="B12867" s="6" t="s">
        <v>445</v>
      </c>
      <c r="C12867" s="7">
        <v>45678</v>
      </c>
      <c r="D12867" s="9">
        <v>87.3</v>
      </c>
    </row>
    <row r="12868" spans="1:4" ht="14.25" x14ac:dyDescent="0.2">
      <c r="A12868" s="5" t="s">
        <v>448</v>
      </c>
      <c r="B12868" s="6" t="s">
        <v>449</v>
      </c>
      <c r="C12868" s="7">
        <v>45678</v>
      </c>
      <c r="D12868" s="9">
        <v>81.709999999999994</v>
      </c>
    </row>
    <row r="12869" spans="1:4" ht="14.25" x14ac:dyDescent="0.2">
      <c r="A12869" s="5" t="s">
        <v>450</v>
      </c>
      <c r="B12869" s="6" t="s">
        <v>451</v>
      </c>
      <c r="C12869" s="7">
        <v>45678</v>
      </c>
      <c r="D12869" s="8">
        <v>77.77</v>
      </c>
    </row>
    <row r="12870" spans="1:4" ht="14.25" x14ac:dyDescent="0.2">
      <c r="A12870" s="5" t="s">
        <v>452</v>
      </c>
      <c r="B12870" s="6" t="s">
        <v>453</v>
      </c>
      <c r="C12870" s="7">
        <v>45678</v>
      </c>
      <c r="D12870" s="9">
        <v>75.16</v>
      </c>
    </row>
    <row r="12871" spans="1:4" ht="14.25" x14ac:dyDescent="0.2">
      <c r="A12871" s="5" t="s">
        <v>454</v>
      </c>
      <c r="B12871" s="6" t="s">
        <v>455</v>
      </c>
      <c r="C12871" s="7">
        <v>45678</v>
      </c>
      <c r="D12871" s="8">
        <v>86.69</v>
      </c>
    </row>
    <row r="12872" spans="1:4" ht="14.25" x14ac:dyDescent="0.2">
      <c r="A12872" s="5" t="s">
        <v>456</v>
      </c>
      <c r="B12872" s="6" t="s">
        <v>457</v>
      </c>
      <c r="C12872" s="7">
        <v>45678</v>
      </c>
      <c r="D12872" s="9">
        <v>69.86</v>
      </c>
    </row>
    <row r="12873" spans="1:4" ht="14.25" x14ac:dyDescent="0.2">
      <c r="A12873" s="5" t="s">
        <v>460</v>
      </c>
      <c r="B12873" s="6" t="s">
        <v>461</v>
      </c>
      <c r="C12873" s="7">
        <v>45678</v>
      </c>
      <c r="D12873" s="9">
        <v>81.11</v>
      </c>
    </row>
    <row r="12874" spans="1:4" ht="14.25" x14ac:dyDescent="0.2">
      <c r="A12874" s="5" t="s">
        <v>464</v>
      </c>
      <c r="B12874" s="6" t="s">
        <v>465</v>
      </c>
      <c r="C12874" s="7">
        <v>45678</v>
      </c>
      <c r="D12874" s="9">
        <v>69.709999999999994</v>
      </c>
    </row>
    <row r="12875" spans="1:4" ht="14.25" x14ac:dyDescent="0.2">
      <c r="A12875" s="5" t="s">
        <v>466</v>
      </c>
      <c r="B12875" s="6" t="s">
        <v>467</v>
      </c>
      <c r="C12875" s="7">
        <v>45678</v>
      </c>
      <c r="D12875" s="9">
        <v>95.63</v>
      </c>
    </row>
    <row r="12876" spans="1:4" ht="14.25" x14ac:dyDescent="0.2">
      <c r="A12876" s="5" t="s">
        <v>470</v>
      </c>
      <c r="B12876" s="6" t="s">
        <v>471</v>
      </c>
      <c r="C12876" s="7">
        <v>45678</v>
      </c>
      <c r="D12876" s="9">
        <v>77.92</v>
      </c>
    </row>
    <row r="12877" spans="1:4" ht="14.25" x14ac:dyDescent="0.2">
      <c r="A12877" s="5" t="s">
        <v>472</v>
      </c>
      <c r="B12877" s="6" t="s">
        <v>473</v>
      </c>
      <c r="C12877" s="7">
        <v>45678</v>
      </c>
      <c r="D12877" s="8">
        <v>80.86</v>
      </c>
    </row>
    <row r="12878" spans="1:4" ht="14.25" x14ac:dyDescent="0.2">
      <c r="A12878" s="5" t="s">
        <v>474</v>
      </c>
      <c r="B12878" s="6" t="s">
        <v>475</v>
      </c>
      <c r="C12878" s="7">
        <v>45678</v>
      </c>
      <c r="D12878" s="9">
        <v>71.73</v>
      </c>
    </row>
    <row r="12879" spans="1:4" ht="14.25" x14ac:dyDescent="0.2">
      <c r="A12879" s="5" t="s">
        <v>476</v>
      </c>
      <c r="B12879" s="6" t="s">
        <v>477</v>
      </c>
      <c r="C12879" s="7">
        <v>45678</v>
      </c>
      <c r="D12879" s="8">
        <v>85.61</v>
      </c>
    </row>
    <row r="12880" spans="1:4" ht="14.25" x14ac:dyDescent="0.2">
      <c r="A12880" s="5" t="s">
        <v>478</v>
      </c>
      <c r="B12880" s="6" t="s">
        <v>479</v>
      </c>
      <c r="C12880" s="7">
        <v>45678</v>
      </c>
      <c r="D12880" s="9">
        <v>76</v>
      </c>
    </row>
    <row r="12881" spans="1:4" ht="14.25" x14ac:dyDescent="0.2">
      <c r="A12881" s="10" t="s">
        <v>482</v>
      </c>
      <c r="B12881" s="11" t="s">
        <v>483</v>
      </c>
      <c r="C12881" s="12">
        <v>45678</v>
      </c>
      <c r="D12881" s="13">
        <v>81.88</v>
      </c>
    </row>
    <row r="12882" spans="1:4" ht="14.25" x14ac:dyDescent="0.2">
      <c r="A12882" s="5" t="s">
        <v>484</v>
      </c>
      <c r="B12882" s="6" t="s">
        <v>485</v>
      </c>
      <c r="C12882" s="7">
        <v>45678</v>
      </c>
      <c r="D12882" s="9">
        <v>73.08</v>
      </c>
    </row>
    <row r="12883" spans="1:4" ht="14.25" x14ac:dyDescent="0.2">
      <c r="A12883" s="5" t="s">
        <v>486</v>
      </c>
      <c r="B12883" s="6" t="s">
        <v>487</v>
      </c>
      <c r="C12883" s="7">
        <v>45678</v>
      </c>
      <c r="D12883" s="9">
        <v>76.73</v>
      </c>
    </row>
    <row r="12884" spans="1:4" ht="14.25" x14ac:dyDescent="0.2">
      <c r="A12884" s="5" t="s">
        <v>488</v>
      </c>
      <c r="B12884" s="6" t="s">
        <v>489</v>
      </c>
      <c r="C12884" s="7">
        <v>45678</v>
      </c>
      <c r="D12884" s="8">
        <v>82.97</v>
      </c>
    </row>
    <row r="12885" spans="1:4" ht="14.25" x14ac:dyDescent="0.2">
      <c r="A12885" s="5" t="s">
        <v>490</v>
      </c>
      <c r="B12885" s="6" t="s">
        <v>491</v>
      </c>
      <c r="C12885" s="7">
        <v>45678</v>
      </c>
      <c r="D12885" s="9">
        <v>82.12</v>
      </c>
    </row>
    <row r="12886" spans="1:4" ht="14.25" x14ac:dyDescent="0.2">
      <c r="A12886" s="5" t="s">
        <v>492</v>
      </c>
      <c r="B12886" s="6" t="s">
        <v>493</v>
      </c>
      <c r="C12886" s="7">
        <v>45678</v>
      </c>
      <c r="D12886" s="8">
        <v>81.48</v>
      </c>
    </row>
    <row r="12887" spans="1:4" ht="14.25" x14ac:dyDescent="0.2">
      <c r="A12887" s="5" t="s">
        <v>494</v>
      </c>
      <c r="B12887" s="6" t="s">
        <v>495</v>
      </c>
      <c r="C12887" s="7">
        <v>45678</v>
      </c>
      <c r="D12887" s="9">
        <v>81.290000000000006</v>
      </c>
    </row>
    <row r="12888" spans="1:4" ht="14.25" x14ac:dyDescent="0.2">
      <c r="A12888" s="5" t="s">
        <v>496</v>
      </c>
      <c r="B12888" s="6" t="s">
        <v>497</v>
      </c>
      <c r="C12888" s="7">
        <v>45678</v>
      </c>
      <c r="D12888" s="8">
        <v>81.040000000000006</v>
      </c>
    </row>
    <row r="12889" spans="1:4" ht="14.25" x14ac:dyDescent="0.2">
      <c r="A12889" s="5" t="s">
        <v>498</v>
      </c>
      <c r="B12889" s="6" t="s">
        <v>499</v>
      </c>
      <c r="C12889" s="7">
        <v>45678</v>
      </c>
      <c r="D12889" s="9">
        <v>84.83</v>
      </c>
    </row>
    <row r="12890" spans="1:4" ht="14.25" x14ac:dyDescent="0.2">
      <c r="A12890" s="5" t="s">
        <v>500</v>
      </c>
      <c r="B12890" s="6" t="s">
        <v>501</v>
      </c>
      <c r="C12890" s="7">
        <v>45678</v>
      </c>
      <c r="D12890" s="9">
        <v>74.86</v>
      </c>
    </row>
    <row r="12891" spans="1:4" ht="14.25" x14ac:dyDescent="0.2">
      <c r="A12891" s="5" t="s">
        <v>502</v>
      </c>
      <c r="B12891" s="6" t="s">
        <v>503</v>
      </c>
      <c r="C12891" s="7">
        <v>45678</v>
      </c>
      <c r="D12891" s="8">
        <v>82.81</v>
      </c>
    </row>
    <row r="12892" spans="1:4" ht="14.25" x14ac:dyDescent="0.2">
      <c r="A12892" s="5" t="s">
        <v>504</v>
      </c>
      <c r="B12892" s="6" t="s">
        <v>505</v>
      </c>
      <c r="C12892" s="7">
        <v>45678</v>
      </c>
      <c r="D12892" s="8">
        <v>88.88</v>
      </c>
    </row>
    <row r="12893" spans="1:4" ht="14.25" x14ac:dyDescent="0.2">
      <c r="A12893" s="5" t="s">
        <v>506</v>
      </c>
      <c r="B12893" s="6" t="s">
        <v>507</v>
      </c>
      <c r="C12893" s="7">
        <v>45678</v>
      </c>
      <c r="D12893" s="8">
        <v>80.599999999999994</v>
      </c>
    </row>
    <row r="12894" spans="1:4" ht="14.25" x14ac:dyDescent="0.2">
      <c r="A12894" s="5" t="s">
        <v>508</v>
      </c>
      <c r="B12894" s="6" t="s">
        <v>509</v>
      </c>
      <c r="C12894" s="7">
        <v>45678</v>
      </c>
      <c r="D12894" s="8">
        <v>87.82</v>
      </c>
    </row>
    <row r="12895" spans="1:4" ht="14.25" x14ac:dyDescent="0.2">
      <c r="A12895" s="5" t="s">
        <v>510</v>
      </c>
      <c r="B12895" s="6" t="s">
        <v>511</v>
      </c>
      <c r="C12895" s="7">
        <v>45678</v>
      </c>
      <c r="D12895" s="8">
        <v>85.92</v>
      </c>
    </row>
    <row r="12896" spans="1:4" ht="14.25" x14ac:dyDescent="0.2">
      <c r="A12896" s="5" t="s">
        <v>512</v>
      </c>
      <c r="B12896" s="6" t="s">
        <v>513</v>
      </c>
      <c r="C12896" s="7">
        <v>45678</v>
      </c>
      <c r="D12896" s="9">
        <v>79</v>
      </c>
    </row>
    <row r="12897" spans="1:4" ht="14.25" x14ac:dyDescent="0.2">
      <c r="A12897" s="5" t="s">
        <v>514</v>
      </c>
      <c r="B12897" s="6" t="s">
        <v>515</v>
      </c>
      <c r="C12897" s="7">
        <v>45678</v>
      </c>
      <c r="D12897" s="9">
        <v>84.64</v>
      </c>
    </row>
    <row r="12898" spans="1:4" ht="14.25" x14ac:dyDescent="0.2">
      <c r="A12898" s="5" t="s">
        <v>518</v>
      </c>
      <c r="B12898" s="6" t="s">
        <v>519</v>
      </c>
      <c r="C12898" s="7">
        <v>45678</v>
      </c>
      <c r="D12898" s="9">
        <v>85.74</v>
      </c>
    </row>
    <row r="12899" spans="1:4" ht="14.25" x14ac:dyDescent="0.2">
      <c r="A12899" s="5" t="s">
        <v>520</v>
      </c>
      <c r="B12899" s="6" t="s">
        <v>521</v>
      </c>
      <c r="C12899" s="7">
        <v>45678</v>
      </c>
      <c r="D12899" s="8">
        <v>81.48</v>
      </c>
    </row>
    <row r="12900" spans="1:4" ht="14.25" x14ac:dyDescent="0.2">
      <c r="A12900" s="5" t="s">
        <v>3104</v>
      </c>
      <c r="B12900" s="6" t="s">
        <v>3105</v>
      </c>
      <c r="C12900" s="7">
        <v>45678</v>
      </c>
      <c r="D12900" s="9">
        <v>82.04</v>
      </c>
    </row>
    <row r="12901" spans="1:4" ht="14.25" x14ac:dyDescent="0.2">
      <c r="A12901" s="5" t="s">
        <v>522</v>
      </c>
      <c r="B12901" s="6" t="s">
        <v>523</v>
      </c>
      <c r="C12901" s="7">
        <v>45678</v>
      </c>
      <c r="D12901" s="8">
        <v>89.44</v>
      </c>
    </row>
    <row r="12902" spans="1:4" ht="14.25" x14ac:dyDescent="0.2">
      <c r="A12902" s="5" t="s">
        <v>526</v>
      </c>
      <c r="B12902" s="6" t="s">
        <v>527</v>
      </c>
      <c r="C12902" s="7">
        <v>45678</v>
      </c>
      <c r="D12902" s="9">
        <v>92.03</v>
      </c>
    </row>
    <row r="12903" spans="1:4" ht="14.25" x14ac:dyDescent="0.2">
      <c r="A12903" s="5" t="s">
        <v>528</v>
      </c>
      <c r="B12903" s="6" t="s">
        <v>529</v>
      </c>
      <c r="C12903" s="7">
        <v>45678</v>
      </c>
      <c r="D12903" s="9">
        <v>88.19</v>
      </c>
    </row>
    <row r="12904" spans="1:4" ht="14.25" x14ac:dyDescent="0.2">
      <c r="A12904" s="5" t="s">
        <v>530</v>
      </c>
      <c r="B12904" s="6" t="s">
        <v>531</v>
      </c>
      <c r="C12904" s="7">
        <v>45678</v>
      </c>
      <c r="D12904" s="9">
        <v>85.08</v>
      </c>
    </row>
    <row r="12905" spans="1:4" ht="14.25" x14ac:dyDescent="0.2">
      <c r="A12905" s="5" t="s">
        <v>532</v>
      </c>
      <c r="B12905" s="6" t="s">
        <v>533</v>
      </c>
      <c r="C12905" s="7">
        <v>45678</v>
      </c>
      <c r="D12905" s="8">
        <v>89</v>
      </c>
    </row>
    <row r="12906" spans="1:4" ht="14.25" x14ac:dyDescent="0.2">
      <c r="A12906" s="5" t="s">
        <v>534</v>
      </c>
      <c r="B12906" s="6" t="s">
        <v>535</v>
      </c>
      <c r="C12906" s="7">
        <v>45678</v>
      </c>
      <c r="D12906" s="8">
        <v>81.66</v>
      </c>
    </row>
    <row r="12907" spans="1:4" ht="14.25" x14ac:dyDescent="0.2">
      <c r="A12907" s="5" t="s">
        <v>536</v>
      </c>
      <c r="B12907" s="6" t="s">
        <v>537</v>
      </c>
      <c r="C12907" s="7">
        <v>45678</v>
      </c>
      <c r="D12907" s="9">
        <v>83.63</v>
      </c>
    </row>
    <row r="12908" spans="1:4" ht="14.25" x14ac:dyDescent="0.2">
      <c r="A12908" s="5" t="s">
        <v>538</v>
      </c>
      <c r="B12908" s="6" t="s">
        <v>539</v>
      </c>
      <c r="C12908" s="7">
        <v>45678</v>
      </c>
      <c r="D12908" s="9">
        <v>83.96</v>
      </c>
    </row>
    <row r="12909" spans="1:4" ht="14.25" x14ac:dyDescent="0.2">
      <c r="A12909" s="5" t="s">
        <v>540</v>
      </c>
      <c r="B12909" s="6" t="s">
        <v>541</v>
      </c>
      <c r="C12909" s="7">
        <v>45678</v>
      </c>
      <c r="D12909" s="9">
        <v>78.17</v>
      </c>
    </row>
    <row r="12910" spans="1:4" ht="14.25" x14ac:dyDescent="0.2">
      <c r="A12910" s="5" t="s">
        <v>542</v>
      </c>
      <c r="B12910" s="6" t="s">
        <v>543</v>
      </c>
      <c r="C12910" s="7">
        <v>45678</v>
      </c>
      <c r="D12910" s="9">
        <v>90.51</v>
      </c>
    </row>
    <row r="12911" spans="1:4" ht="14.25" x14ac:dyDescent="0.2">
      <c r="A12911" s="5" t="s">
        <v>544</v>
      </c>
      <c r="B12911" s="6" t="s">
        <v>545</v>
      </c>
      <c r="C12911" s="7">
        <v>45678</v>
      </c>
      <c r="D12911" s="8">
        <v>84.21</v>
      </c>
    </row>
    <row r="12912" spans="1:4" ht="14.25" x14ac:dyDescent="0.2">
      <c r="A12912" s="5" t="s">
        <v>546</v>
      </c>
      <c r="B12912" s="6" t="s">
        <v>547</v>
      </c>
      <c r="C12912" s="7">
        <v>45678</v>
      </c>
      <c r="D12912" s="8">
        <v>88.97</v>
      </c>
    </row>
    <row r="12913" spans="1:4" ht="14.25" x14ac:dyDescent="0.2">
      <c r="A12913" s="5" t="s">
        <v>548</v>
      </c>
      <c r="B12913" s="6" t="s">
        <v>549</v>
      </c>
      <c r="C12913" s="7">
        <v>45678</v>
      </c>
      <c r="D12913" s="8">
        <v>86.84</v>
      </c>
    </row>
    <row r="12914" spans="1:4" ht="14.25" x14ac:dyDescent="0.2">
      <c r="A12914" s="5" t="s">
        <v>550</v>
      </c>
      <c r="B12914" s="6" t="s">
        <v>551</v>
      </c>
      <c r="C12914" s="7">
        <v>45678</v>
      </c>
      <c r="D12914" s="9">
        <v>78.86</v>
      </c>
    </row>
    <row r="12915" spans="1:4" ht="14.25" x14ac:dyDescent="0.2">
      <c r="A12915" s="5" t="s">
        <v>562</v>
      </c>
      <c r="B12915" s="6" t="s">
        <v>563</v>
      </c>
      <c r="C12915" s="7">
        <v>45678</v>
      </c>
      <c r="D12915" s="8">
        <v>87.87</v>
      </c>
    </row>
    <row r="12916" spans="1:4" ht="14.25" x14ac:dyDescent="0.2">
      <c r="A12916" s="5" t="s">
        <v>564</v>
      </c>
      <c r="B12916" s="6" t="s">
        <v>565</v>
      </c>
      <c r="C12916" s="7">
        <v>45678</v>
      </c>
      <c r="D12916" s="8">
        <v>91.7</v>
      </c>
    </row>
    <row r="12917" spans="1:4" ht="14.25" x14ac:dyDescent="0.2">
      <c r="A12917" s="5" t="s">
        <v>570</v>
      </c>
      <c r="B12917" s="6" t="s">
        <v>571</v>
      </c>
      <c r="C12917" s="7">
        <v>45678</v>
      </c>
      <c r="D12917" s="9">
        <v>85.67</v>
      </c>
    </row>
    <row r="12918" spans="1:4" ht="14.25" x14ac:dyDescent="0.2">
      <c r="A12918" s="5" t="s">
        <v>572</v>
      </c>
      <c r="B12918" s="6" t="s">
        <v>573</v>
      </c>
      <c r="C12918" s="7">
        <v>45678</v>
      </c>
      <c r="D12918" s="9">
        <v>79.680000000000007</v>
      </c>
    </row>
    <row r="12919" spans="1:4" ht="14.25" x14ac:dyDescent="0.2">
      <c r="A12919" s="5" t="s">
        <v>574</v>
      </c>
      <c r="B12919" s="6" t="s">
        <v>575</v>
      </c>
      <c r="C12919" s="7">
        <v>45678</v>
      </c>
      <c r="D12919" s="8">
        <v>81.66</v>
      </c>
    </row>
    <row r="12920" spans="1:4" ht="14.25" x14ac:dyDescent="0.2">
      <c r="A12920" s="5" t="s">
        <v>576</v>
      </c>
      <c r="B12920" s="6" t="s">
        <v>577</v>
      </c>
      <c r="C12920" s="7">
        <v>45678</v>
      </c>
      <c r="D12920" s="9">
        <v>83.74</v>
      </c>
    </row>
    <row r="12921" spans="1:4" ht="14.25" x14ac:dyDescent="0.2">
      <c r="A12921" s="5" t="s">
        <v>578</v>
      </c>
      <c r="B12921" s="6" t="s">
        <v>579</v>
      </c>
      <c r="C12921" s="7">
        <v>45678</v>
      </c>
      <c r="D12921" s="8">
        <v>81.900000000000006</v>
      </c>
    </row>
    <row r="12922" spans="1:4" ht="14.25" x14ac:dyDescent="0.2">
      <c r="A12922" s="5" t="s">
        <v>580</v>
      </c>
      <c r="B12922" s="6" t="s">
        <v>581</v>
      </c>
      <c r="C12922" s="7">
        <v>45678</v>
      </c>
      <c r="D12922" s="9">
        <v>80.989999999999995</v>
      </c>
    </row>
    <row r="12923" spans="1:4" ht="14.25" x14ac:dyDescent="0.2">
      <c r="A12923" s="5" t="s">
        <v>582</v>
      </c>
      <c r="B12923" s="6" t="s">
        <v>583</v>
      </c>
      <c r="C12923" s="7">
        <v>45678</v>
      </c>
      <c r="D12923" s="8">
        <v>83.03</v>
      </c>
    </row>
    <row r="12924" spans="1:4" ht="14.25" x14ac:dyDescent="0.2">
      <c r="A12924" s="5" t="s">
        <v>584</v>
      </c>
      <c r="B12924" s="6" t="s">
        <v>585</v>
      </c>
      <c r="C12924" s="7">
        <v>45678</v>
      </c>
      <c r="D12924" s="8">
        <v>85.55</v>
      </c>
    </row>
    <row r="12925" spans="1:4" ht="14.25" x14ac:dyDescent="0.2">
      <c r="A12925" s="5" t="s">
        <v>586</v>
      </c>
      <c r="B12925" s="6" t="s">
        <v>587</v>
      </c>
      <c r="C12925" s="7">
        <v>45678</v>
      </c>
      <c r="D12925" s="8">
        <v>86.15</v>
      </c>
    </row>
    <row r="12926" spans="1:4" ht="14.25" x14ac:dyDescent="0.2">
      <c r="A12926" s="5" t="s">
        <v>588</v>
      </c>
      <c r="B12926" s="6" t="s">
        <v>589</v>
      </c>
      <c r="C12926" s="7">
        <v>45678</v>
      </c>
      <c r="D12926" s="9">
        <v>81.680000000000007</v>
      </c>
    </row>
    <row r="12927" spans="1:4" ht="14.25" x14ac:dyDescent="0.2">
      <c r="A12927" s="5" t="s">
        <v>590</v>
      </c>
      <c r="B12927" s="6" t="s">
        <v>591</v>
      </c>
      <c r="C12927" s="7">
        <v>45678</v>
      </c>
      <c r="D12927" s="8">
        <v>90.9</v>
      </c>
    </row>
    <row r="12928" spans="1:4" ht="14.25" x14ac:dyDescent="0.2">
      <c r="A12928" s="5" t="s">
        <v>592</v>
      </c>
      <c r="B12928" s="6" t="s">
        <v>593</v>
      </c>
      <c r="C12928" s="7">
        <v>45678</v>
      </c>
      <c r="D12928" s="9">
        <v>78.89</v>
      </c>
    </row>
    <row r="12929" spans="1:4" ht="14.25" x14ac:dyDescent="0.2">
      <c r="A12929" s="5" t="s">
        <v>594</v>
      </c>
      <c r="B12929" s="6" t="s">
        <v>595</v>
      </c>
      <c r="C12929" s="7">
        <v>45678</v>
      </c>
      <c r="D12929" s="9">
        <v>80.319999999999993</v>
      </c>
    </row>
    <row r="12930" spans="1:4" ht="14.25" x14ac:dyDescent="0.2">
      <c r="A12930" s="5" t="s">
        <v>596</v>
      </c>
      <c r="B12930" s="6" t="s">
        <v>597</v>
      </c>
      <c r="C12930" s="7">
        <v>45678</v>
      </c>
      <c r="D12930" s="9">
        <v>80.84</v>
      </c>
    </row>
    <row r="12931" spans="1:4" ht="14.25" x14ac:dyDescent="0.2">
      <c r="A12931" s="5" t="s">
        <v>598</v>
      </c>
      <c r="B12931" s="6" t="s">
        <v>599</v>
      </c>
      <c r="C12931" s="7">
        <v>45678</v>
      </c>
      <c r="D12931" s="8">
        <v>87.17</v>
      </c>
    </row>
    <row r="12932" spans="1:4" ht="14.25" x14ac:dyDescent="0.2">
      <c r="A12932" s="5" t="s">
        <v>600</v>
      </c>
      <c r="B12932" s="6" t="s">
        <v>601</v>
      </c>
      <c r="C12932" s="7">
        <v>45678</v>
      </c>
      <c r="D12932" s="9">
        <v>88.38</v>
      </c>
    </row>
    <row r="12933" spans="1:4" ht="14.25" x14ac:dyDescent="0.2">
      <c r="A12933" s="5" t="s">
        <v>602</v>
      </c>
      <c r="B12933" s="6" t="s">
        <v>603</v>
      </c>
      <c r="C12933" s="7">
        <v>45678</v>
      </c>
      <c r="D12933" s="9">
        <v>89.28</v>
      </c>
    </row>
    <row r="12934" spans="1:4" ht="14.25" x14ac:dyDescent="0.2">
      <c r="A12934" s="5" t="s">
        <v>606</v>
      </c>
      <c r="B12934" s="6" t="s">
        <v>607</v>
      </c>
      <c r="C12934" s="7">
        <v>45678</v>
      </c>
      <c r="D12934" s="8">
        <v>86.42</v>
      </c>
    </row>
    <row r="12935" spans="1:4" ht="14.25" x14ac:dyDescent="0.2">
      <c r="A12935" s="5" t="s">
        <v>608</v>
      </c>
      <c r="B12935" s="6" t="s">
        <v>609</v>
      </c>
      <c r="C12935" s="7">
        <v>45678</v>
      </c>
      <c r="D12935" s="9">
        <v>80.349999999999994</v>
      </c>
    </row>
    <row r="12936" spans="1:4" ht="14.25" x14ac:dyDescent="0.2">
      <c r="A12936" s="5" t="s">
        <v>610</v>
      </c>
      <c r="B12936" s="6" t="s">
        <v>611</v>
      </c>
      <c r="C12936" s="7">
        <v>45678</v>
      </c>
      <c r="D12936" s="8">
        <v>85.4</v>
      </c>
    </row>
    <row r="12937" spans="1:4" ht="14.25" x14ac:dyDescent="0.2">
      <c r="A12937" s="5" t="s">
        <v>614</v>
      </c>
      <c r="B12937" s="6" t="s">
        <v>615</v>
      </c>
      <c r="C12937" s="7">
        <v>45678</v>
      </c>
      <c r="D12937" s="8">
        <v>83.03</v>
      </c>
    </row>
    <row r="12938" spans="1:4" ht="14.25" x14ac:dyDescent="0.2">
      <c r="A12938" s="5" t="s">
        <v>616</v>
      </c>
      <c r="B12938" s="6" t="s">
        <v>617</v>
      </c>
      <c r="C12938" s="7">
        <v>45678</v>
      </c>
      <c r="D12938" s="8">
        <v>91.58</v>
      </c>
    </row>
    <row r="12939" spans="1:4" ht="14.25" x14ac:dyDescent="0.2">
      <c r="A12939" s="5" t="s">
        <v>618</v>
      </c>
      <c r="B12939" s="6" t="s">
        <v>619</v>
      </c>
      <c r="C12939" s="7">
        <v>45678</v>
      </c>
      <c r="D12939" s="8">
        <v>85.71</v>
      </c>
    </row>
    <row r="12940" spans="1:4" ht="14.25" x14ac:dyDescent="0.2">
      <c r="A12940" s="5" t="s">
        <v>630</v>
      </c>
      <c r="B12940" s="6" t="s">
        <v>631</v>
      </c>
      <c r="C12940" s="7">
        <v>45678</v>
      </c>
      <c r="D12940" s="9">
        <v>83.68</v>
      </c>
    </row>
    <row r="12941" spans="1:4" ht="14.25" x14ac:dyDescent="0.2">
      <c r="A12941" s="5" t="s">
        <v>636</v>
      </c>
      <c r="B12941" s="6" t="s">
        <v>637</v>
      </c>
      <c r="C12941" s="7">
        <v>45678</v>
      </c>
      <c r="D12941" s="8">
        <v>75.650000000000006</v>
      </c>
    </row>
    <row r="12942" spans="1:4" ht="14.25" x14ac:dyDescent="0.2">
      <c r="A12942" s="5" t="s">
        <v>640</v>
      </c>
      <c r="B12942" s="6" t="s">
        <v>641</v>
      </c>
      <c r="C12942" s="7">
        <v>45678</v>
      </c>
      <c r="D12942" s="9">
        <v>80.349999999999994</v>
      </c>
    </row>
    <row r="12943" spans="1:4" ht="14.25" x14ac:dyDescent="0.2">
      <c r="A12943" s="5" t="s">
        <v>644</v>
      </c>
      <c r="B12943" s="6" t="s">
        <v>645</v>
      </c>
      <c r="C12943" s="7">
        <v>45678</v>
      </c>
      <c r="D12943" s="8">
        <v>83.52</v>
      </c>
    </row>
    <row r="12944" spans="1:4" ht="14.25" x14ac:dyDescent="0.2">
      <c r="A12944" s="5" t="s">
        <v>650</v>
      </c>
      <c r="B12944" s="6" t="s">
        <v>651</v>
      </c>
      <c r="C12944" s="7">
        <v>45678</v>
      </c>
      <c r="D12944" s="8">
        <v>87.75</v>
      </c>
    </row>
    <row r="12945" spans="1:4" ht="14.25" x14ac:dyDescent="0.2">
      <c r="A12945" s="5" t="s">
        <v>654</v>
      </c>
      <c r="B12945" s="6" t="s">
        <v>655</v>
      </c>
      <c r="C12945" s="7">
        <v>45678</v>
      </c>
      <c r="D12945" s="9">
        <v>81.56</v>
      </c>
    </row>
    <row r="12946" spans="1:4" ht="14.25" x14ac:dyDescent="0.2">
      <c r="A12946" s="5" t="s">
        <v>656</v>
      </c>
      <c r="B12946" s="6" t="s">
        <v>657</v>
      </c>
      <c r="C12946" s="7">
        <v>45678</v>
      </c>
      <c r="D12946" s="9">
        <v>79.2</v>
      </c>
    </row>
    <row r="12947" spans="1:4" ht="14.25" x14ac:dyDescent="0.2">
      <c r="A12947" s="5" t="s">
        <v>658</v>
      </c>
      <c r="B12947" s="6" t="s">
        <v>659</v>
      </c>
      <c r="C12947" s="7">
        <v>45678</v>
      </c>
      <c r="D12947" s="9">
        <v>77.290000000000006</v>
      </c>
    </row>
    <row r="12948" spans="1:4" ht="14.25" x14ac:dyDescent="0.2">
      <c r="A12948" s="5" t="s">
        <v>660</v>
      </c>
      <c r="B12948" s="6" t="s">
        <v>661</v>
      </c>
      <c r="C12948" s="7">
        <v>45678</v>
      </c>
      <c r="D12948" s="9">
        <v>80.040000000000006</v>
      </c>
    </row>
    <row r="12949" spans="1:4" ht="14.25" x14ac:dyDescent="0.2">
      <c r="A12949" s="5" t="s">
        <v>662</v>
      </c>
      <c r="B12949" s="6" t="s">
        <v>663</v>
      </c>
      <c r="C12949" s="7">
        <v>45678</v>
      </c>
      <c r="D12949" s="8">
        <v>83.33</v>
      </c>
    </row>
    <row r="12950" spans="1:4" ht="14.25" x14ac:dyDescent="0.2">
      <c r="A12950" s="5" t="s">
        <v>664</v>
      </c>
      <c r="B12950" s="6" t="s">
        <v>665</v>
      </c>
      <c r="C12950" s="7">
        <v>45678</v>
      </c>
      <c r="D12950" s="9">
        <v>83.21</v>
      </c>
    </row>
    <row r="12951" spans="1:4" ht="14.25" x14ac:dyDescent="0.2">
      <c r="A12951" s="5" t="s">
        <v>666</v>
      </c>
      <c r="B12951" s="6" t="s">
        <v>667</v>
      </c>
      <c r="C12951" s="7">
        <v>45678</v>
      </c>
      <c r="D12951" s="9">
        <v>78.73</v>
      </c>
    </row>
    <row r="12952" spans="1:4" ht="14.25" x14ac:dyDescent="0.2">
      <c r="A12952" s="5" t="s">
        <v>668</v>
      </c>
      <c r="B12952" s="6" t="s">
        <v>669</v>
      </c>
      <c r="C12952" s="7">
        <v>45678</v>
      </c>
      <c r="D12952" s="8">
        <v>83.36</v>
      </c>
    </row>
    <row r="12953" spans="1:4" ht="14.25" x14ac:dyDescent="0.2">
      <c r="A12953" s="5" t="s">
        <v>670</v>
      </c>
      <c r="B12953" s="6" t="s">
        <v>671</v>
      </c>
      <c r="C12953" s="7">
        <v>45678</v>
      </c>
      <c r="D12953" s="9">
        <v>79.83</v>
      </c>
    </row>
    <row r="12954" spans="1:4" ht="14.25" x14ac:dyDescent="0.2">
      <c r="A12954" s="5" t="s">
        <v>672</v>
      </c>
      <c r="B12954" s="6" t="s">
        <v>673</v>
      </c>
      <c r="C12954" s="7">
        <v>45678</v>
      </c>
      <c r="D12954" s="9">
        <v>80.81</v>
      </c>
    </row>
    <row r="12955" spans="1:4" ht="14.25" x14ac:dyDescent="0.2">
      <c r="A12955" s="5" t="s">
        <v>674</v>
      </c>
      <c r="B12955" s="6" t="s">
        <v>675</v>
      </c>
      <c r="C12955" s="7">
        <v>45678</v>
      </c>
      <c r="D12955" s="8">
        <v>88.34</v>
      </c>
    </row>
    <row r="12956" spans="1:4" ht="14.25" x14ac:dyDescent="0.2">
      <c r="A12956" s="5" t="s">
        <v>676</v>
      </c>
      <c r="B12956" s="6" t="s">
        <v>677</v>
      </c>
      <c r="C12956" s="7">
        <v>45678</v>
      </c>
      <c r="D12956" s="9">
        <v>76.77</v>
      </c>
    </row>
    <row r="12957" spans="1:4" ht="14.25" x14ac:dyDescent="0.2">
      <c r="A12957" s="5" t="s">
        <v>678</v>
      </c>
      <c r="B12957" s="6" t="s">
        <v>679</v>
      </c>
      <c r="C12957" s="7">
        <v>45678</v>
      </c>
      <c r="D12957" s="9">
        <v>79.05</v>
      </c>
    </row>
    <row r="12958" spans="1:4" ht="14.25" x14ac:dyDescent="0.2">
      <c r="A12958" s="5" t="s">
        <v>680</v>
      </c>
      <c r="B12958" s="6" t="s">
        <v>681</v>
      </c>
      <c r="C12958" s="7">
        <v>45678</v>
      </c>
      <c r="D12958" s="8">
        <v>77.77</v>
      </c>
    </row>
    <row r="12959" spans="1:4" ht="14.25" x14ac:dyDescent="0.2">
      <c r="A12959" s="5" t="s">
        <v>682</v>
      </c>
      <c r="B12959" s="6" t="s">
        <v>683</v>
      </c>
      <c r="C12959" s="7">
        <v>45678</v>
      </c>
      <c r="D12959" s="8">
        <v>83.44</v>
      </c>
    </row>
    <row r="12960" spans="1:4" ht="14.25" x14ac:dyDescent="0.2">
      <c r="A12960" s="5" t="s">
        <v>684</v>
      </c>
      <c r="B12960" s="6" t="s">
        <v>685</v>
      </c>
      <c r="C12960" s="7">
        <v>45678</v>
      </c>
      <c r="D12960" s="9">
        <v>76.97</v>
      </c>
    </row>
    <row r="12961" spans="1:4" ht="14.25" x14ac:dyDescent="0.2">
      <c r="A12961" s="5" t="s">
        <v>686</v>
      </c>
      <c r="B12961" s="6" t="s">
        <v>687</v>
      </c>
      <c r="C12961" s="7">
        <v>45678</v>
      </c>
      <c r="D12961" s="9">
        <v>74.75</v>
      </c>
    </row>
    <row r="12962" spans="1:4" ht="14.25" x14ac:dyDescent="0.2">
      <c r="A12962" s="5" t="s">
        <v>688</v>
      </c>
      <c r="B12962" s="6" t="s">
        <v>689</v>
      </c>
      <c r="C12962" s="7">
        <v>45678</v>
      </c>
      <c r="D12962" s="9">
        <v>70.02</v>
      </c>
    </row>
    <row r="12963" spans="1:4" ht="14.25" x14ac:dyDescent="0.2">
      <c r="A12963" s="5" t="s">
        <v>690</v>
      </c>
      <c r="B12963" s="6" t="s">
        <v>691</v>
      </c>
      <c r="C12963" s="7">
        <v>45678</v>
      </c>
      <c r="D12963" s="8">
        <v>77.12</v>
      </c>
    </row>
    <row r="12964" spans="1:4" ht="14.25" x14ac:dyDescent="0.2">
      <c r="A12964" s="5" t="s">
        <v>692</v>
      </c>
      <c r="B12964" s="6" t="s">
        <v>693</v>
      </c>
      <c r="C12964" s="7">
        <v>45678</v>
      </c>
      <c r="D12964" s="8">
        <v>85.82</v>
      </c>
    </row>
    <row r="12965" spans="1:4" ht="14.25" x14ac:dyDescent="0.2">
      <c r="A12965" s="5" t="s">
        <v>694</v>
      </c>
      <c r="B12965" s="6" t="s">
        <v>695</v>
      </c>
      <c r="C12965" s="7">
        <v>45678</v>
      </c>
      <c r="D12965" s="9">
        <v>78.86</v>
      </c>
    </row>
    <row r="12966" spans="1:4" ht="14.25" x14ac:dyDescent="0.2">
      <c r="A12966" s="5" t="s">
        <v>696</v>
      </c>
      <c r="B12966" s="6" t="s">
        <v>697</v>
      </c>
      <c r="C12966" s="7">
        <v>45678</v>
      </c>
      <c r="D12966" s="9">
        <v>78.59</v>
      </c>
    </row>
    <row r="12967" spans="1:4" ht="14.25" x14ac:dyDescent="0.2">
      <c r="A12967" s="5" t="s">
        <v>702</v>
      </c>
      <c r="B12967" s="6" t="s">
        <v>703</v>
      </c>
      <c r="C12967" s="7">
        <v>45678</v>
      </c>
      <c r="D12967" s="9">
        <v>78.569999999999993</v>
      </c>
    </row>
    <row r="12968" spans="1:4" ht="14.25" x14ac:dyDescent="0.2">
      <c r="A12968" s="5" t="s">
        <v>704</v>
      </c>
      <c r="B12968" s="6" t="s">
        <v>705</v>
      </c>
      <c r="C12968" s="7">
        <v>45678</v>
      </c>
      <c r="D12968" s="8">
        <v>84.19</v>
      </c>
    </row>
    <row r="12969" spans="1:4" ht="14.25" x14ac:dyDescent="0.2">
      <c r="A12969" s="5" t="s">
        <v>706</v>
      </c>
      <c r="B12969" s="6" t="s">
        <v>707</v>
      </c>
      <c r="C12969" s="7">
        <v>45678</v>
      </c>
      <c r="D12969" s="8">
        <v>86.72</v>
      </c>
    </row>
    <row r="12970" spans="1:4" ht="14.25" x14ac:dyDescent="0.2">
      <c r="A12970" s="5" t="s">
        <v>712</v>
      </c>
      <c r="B12970" s="6" t="s">
        <v>713</v>
      </c>
      <c r="C12970" s="7">
        <v>45678</v>
      </c>
      <c r="D12970" s="9">
        <v>77.19</v>
      </c>
    </row>
    <row r="12971" spans="1:4" ht="14.25" x14ac:dyDescent="0.2">
      <c r="A12971" s="5" t="s">
        <v>714</v>
      </c>
      <c r="B12971" s="6" t="s">
        <v>715</v>
      </c>
      <c r="C12971" s="7">
        <v>45678</v>
      </c>
      <c r="D12971" s="8">
        <v>84.96</v>
      </c>
    </row>
    <row r="12972" spans="1:4" ht="14.25" x14ac:dyDescent="0.2">
      <c r="A12972" s="5" t="s">
        <v>720</v>
      </c>
      <c r="B12972" s="6" t="s">
        <v>721</v>
      </c>
      <c r="C12972" s="7">
        <v>45678</v>
      </c>
      <c r="D12972" s="8">
        <v>92.16</v>
      </c>
    </row>
    <row r="12973" spans="1:4" ht="14.25" x14ac:dyDescent="0.2">
      <c r="A12973" s="5" t="s">
        <v>722</v>
      </c>
      <c r="B12973" s="6" t="s">
        <v>723</v>
      </c>
      <c r="C12973" s="7">
        <v>45678</v>
      </c>
      <c r="D12973" s="8">
        <v>84.75</v>
      </c>
    </row>
    <row r="12974" spans="1:4" ht="14.25" x14ac:dyDescent="0.2">
      <c r="A12974" s="5" t="s">
        <v>724</v>
      </c>
      <c r="B12974" s="6" t="s">
        <v>725</v>
      </c>
      <c r="C12974" s="7">
        <v>45678</v>
      </c>
      <c r="D12974" s="9">
        <v>80.709999999999994</v>
      </c>
    </row>
    <row r="12975" spans="1:4" ht="14.25" x14ac:dyDescent="0.2">
      <c r="A12975" s="5" t="s">
        <v>726</v>
      </c>
      <c r="B12975" s="6" t="s">
        <v>727</v>
      </c>
      <c r="C12975" s="7">
        <v>45678</v>
      </c>
      <c r="D12975" s="9">
        <v>79.040000000000006</v>
      </c>
    </row>
    <row r="12976" spans="1:4" ht="14.25" x14ac:dyDescent="0.2">
      <c r="A12976" s="5" t="s">
        <v>730</v>
      </c>
      <c r="B12976" s="6" t="s">
        <v>731</v>
      </c>
      <c r="C12976" s="7">
        <v>45678</v>
      </c>
      <c r="D12976" s="9">
        <v>81.99</v>
      </c>
    </row>
    <row r="12977" spans="1:4" ht="14.25" x14ac:dyDescent="0.2">
      <c r="A12977" s="5" t="s">
        <v>734</v>
      </c>
      <c r="B12977" s="6" t="s">
        <v>735</v>
      </c>
      <c r="C12977" s="7">
        <v>45678</v>
      </c>
      <c r="D12977" s="9">
        <v>83.97</v>
      </c>
    </row>
    <row r="12978" spans="1:4" ht="14.25" x14ac:dyDescent="0.2">
      <c r="A12978" s="5" t="s">
        <v>738</v>
      </c>
      <c r="B12978" s="6" t="s">
        <v>739</v>
      </c>
      <c r="C12978" s="7">
        <v>45678</v>
      </c>
      <c r="D12978" s="9">
        <v>79.39</v>
      </c>
    </row>
    <row r="12979" spans="1:4" ht="14.25" x14ac:dyDescent="0.2">
      <c r="A12979" s="5" t="s">
        <v>742</v>
      </c>
      <c r="B12979" s="6" t="s">
        <v>743</v>
      </c>
      <c r="C12979" s="7">
        <v>45678</v>
      </c>
      <c r="D12979" s="8">
        <v>83.72</v>
      </c>
    </row>
    <row r="12980" spans="1:4" ht="14.25" x14ac:dyDescent="0.2">
      <c r="A12980" s="5" t="s">
        <v>752</v>
      </c>
      <c r="B12980" s="6" t="s">
        <v>753</v>
      </c>
      <c r="C12980" s="7">
        <v>45678</v>
      </c>
      <c r="D12980" s="9">
        <v>82.71</v>
      </c>
    </row>
    <row r="12981" spans="1:4" ht="14.25" x14ac:dyDescent="0.2">
      <c r="A12981" s="5" t="s">
        <v>754</v>
      </c>
      <c r="B12981" s="6" t="s">
        <v>755</v>
      </c>
      <c r="C12981" s="7">
        <v>45678</v>
      </c>
      <c r="D12981" s="9">
        <v>77.88</v>
      </c>
    </row>
    <row r="12982" spans="1:4" ht="14.25" x14ac:dyDescent="0.2">
      <c r="A12982" s="5" t="s">
        <v>758</v>
      </c>
      <c r="B12982" s="6" t="s">
        <v>759</v>
      </c>
      <c r="C12982" s="7">
        <v>45678</v>
      </c>
      <c r="D12982" s="9">
        <v>80.64</v>
      </c>
    </row>
    <row r="12983" spans="1:4" ht="14.25" x14ac:dyDescent="0.2">
      <c r="A12983" s="5" t="s">
        <v>760</v>
      </c>
      <c r="B12983" s="6" t="s">
        <v>761</v>
      </c>
      <c r="C12983" s="7">
        <v>45678</v>
      </c>
      <c r="D12983" s="8">
        <v>83.33</v>
      </c>
    </row>
    <row r="12984" spans="1:4" ht="14.25" x14ac:dyDescent="0.2">
      <c r="A12984" s="5" t="s">
        <v>762</v>
      </c>
      <c r="B12984" s="6" t="s">
        <v>763</v>
      </c>
      <c r="C12984" s="7">
        <v>45678</v>
      </c>
      <c r="D12984" s="8">
        <v>80</v>
      </c>
    </row>
    <row r="12985" spans="1:4" ht="14.25" x14ac:dyDescent="0.2">
      <c r="A12985" s="5" t="s">
        <v>764</v>
      </c>
      <c r="B12985" s="6" t="s">
        <v>765</v>
      </c>
      <c r="C12985" s="7">
        <v>45678</v>
      </c>
      <c r="D12985" s="9">
        <v>83.47</v>
      </c>
    </row>
    <row r="12986" spans="1:4" ht="14.25" x14ac:dyDescent="0.2">
      <c r="A12986" s="5" t="s">
        <v>766</v>
      </c>
      <c r="B12986" s="6" t="s">
        <v>767</v>
      </c>
      <c r="C12986" s="7">
        <v>45678</v>
      </c>
      <c r="D12986" s="8">
        <v>75.81</v>
      </c>
    </row>
    <row r="12987" spans="1:4" ht="14.25" x14ac:dyDescent="0.2">
      <c r="A12987" s="5" t="s">
        <v>768</v>
      </c>
      <c r="B12987" s="6" t="s">
        <v>769</v>
      </c>
      <c r="C12987" s="7">
        <v>45678</v>
      </c>
      <c r="D12987" s="8">
        <v>84.16</v>
      </c>
    </row>
    <row r="12988" spans="1:4" ht="14.25" x14ac:dyDescent="0.2">
      <c r="A12988" s="5" t="s">
        <v>770</v>
      </c>
      <c r="B12988" s="6" t="s">
        <v>771</v>
      </c>
      <c r="C12988" s="7">
        <v>45678</v>
      </c>
      <c r="D12988" s="9">
        <v>81.680000000000007</v>
      </c>
    </row>
    <row r="12989" spans="1:4" ht="14.25" x14ac:dyDescent="0.2">
      <c r="A12989" s="5" t="s">
        <v>772</v>
      </c>
      <c r="B12989" s="6" t="s">
        <v>773</v>
      </c>
      <c r="C12989" s="7">
        <v>45678</v>
      </c>
      <c r="D12989" s="9">
        <v>77.19</v>
      </c>
    </row>
    <row r="12990" spans="1:4" ht="14.25" x14ac:dyDescent="0.2">
      <c r="A12990" s="5" t="s">
        <v>774</v>
      </c>
      <c r="B12990" s="6" t="s">
        <v>775</v>
      </c>
      <c r="C12990" s="7">
        <v>45678</v>
      </c>
      <c r="D12990" s="9">
        <v>73.38</v>
      </c>
    </row>
    <row r="12991" spans="1:4" ht="14.25" x14ac:dyDescent="0.2">
      <c r="A12991" s="5" t="s">
        <v>776</v>
      </c>
      <c r="B12991" s="6" t="s">
        <v>777</v>
      </c>
      <c r="C12991" s="7">
        <v>45678</v>
      </c>
      <c r="D12991" s="8">
        <v>80.56</v>
      </c>
    </row>
    <row r="12992" spans="1:4" ht="14.25" x14ac:dyDescent="0.2">
      <c r="A12992" s="5" t="s">
        <v>778</v>
      </c>
      <c r="B12992" s="6" t="s">
        <v>779</v>
      </c>
      <c r="C12992" s="7">
        <v>45678</v>
      </c>
      <c r="D12992" s="9">
        <v>81.510000000000005</v>
      </c>
    </row>
    <row r="12993" spans="1:4" ht="14.25" x14ac:dyDescent="0.2">
      <c r="A12993" s="5" t="s">
        <v>780</v>
      </c>
      <c r="B12993" s="6" t="s">
        <v>781</v>
      </c>
      <c r="C12993" s="7">
        <v>45678</v>
      </c>
      <c r="D12993" s="8">
        <v>82.09</v>
      </c>
    </row>
    <row r="12994" spans="1:4" ht="14.25" x14ac:dyDescent="0.2">
      <c r="A12994" s="5" t="s">
        <v>782</v>
      </c>
      <c r="B12994" s="6" t="s">
        <v>783</v>
      </c>
      <c r="C12994" s="7">
        <v>45678</v>
      </c>
      <c r="D12994" s="8">
        <v>93.58</v>
      </c>
    </row>
    <row r="12995" spans="1:4" ht="14.25" x14ac:dyDescent="0.2">
      <c r="A12995" s="5" t="s">
        <v>784</v>
      </c>
      <c r="B12995" s="6" t="s">
        <v>785</v>
      </c>
      <c r="C12995" s="7">
        <v>45678</v>
      </c>
      <c r="D12995" s="8">
        <v>82.48</v>
      </c>
    </row>
    <row r="12996" spans="1:4" ht="14.25" x14ac:dyDescent="0.2">
      <c r="A12996" s="5" t="s">
        <v>786</v>
      </c>
      <c r="B12996" s="6" t="s">
        <v>787</v>
      </c>
      <c r="C12996" s="7">
        <v>45678</v>
      </c>
      <c r="D12996" s="9">
        <v>80.47</v>
      </c>
    </row>
    <row r="12997" spans="1:4" ht="14.25" x14ac:dyDescent="0.2">
      <c r="A12997" s="5" t="s">
        <v>788</v>
      </c>
      <c r="B12997" s="6" t="s">
        <v>789</v>
      </c>
      <c r="C12997" s="7">
        <v>45678</v>
      </c>
      <c r="D12997" s="9">
        <v>77.16</v>
      </c>
    </row>
    <row r="12998" spans="1:4" ht="14.25" x14ac:dyDescent="0.2">
      <c r="A12998" s="5" t="s">
        <v>790</v>
      </c>
      <c r="B12998" s="6" t="s">
        <v>791</v>
      </c>
      <c r="C12998" s="7">
        <v>45678</v>
      </c>
      <c r="D12998" s="9">
        <v>89.12</v>
      </c>
    </row>
    <row r="12999" spans="1:4" ht="14.25" x14ac:dyDescent="0.2">
      <c r="A12999" s="5" t="s">
        <v>792</v>
      </c>
      <c r="B12999" s="6" t="s">
        <v>793</v>
      </c>
      <c r="C12999" s="7">
        <v>45678</v>
      </c>
      <c r="D12999" s="9">
        <v>83.23</v>
      </c>
    </row>
    <row r="13000" spans="1:4" ht="14.25" x14ac:dyDescent="0.2">
      <c r="A13000" s="5" t="s">
        <v>794</v>
      </c>
      <c r="B13000" s="6" t="s">
        <v>795</v>
      </c>
      <c r="C13000" s="7">
        <v>45678</v>
      </c>
      <c r="D13000" s="8">
        <v>84.11</v>
      </c>
    </row>
    <row r="13001" spans="1:4" ht="14.25" x14ac:dyDescent="0.2">
      <c r="A13001" s="5" t="s">
        <v>796</v>
      </c>
      <c r="B13001" s="6" t="s">
        <v>797</v>
      </c>
      <c r="C13001" s="7">
        <v>45678</v>
      </c>
      <c r="D13001" s="9">
        <v>71.209999999999994</v>
      </c>
    </row>
    <row r="13002" spans="1:4" ht="14.25" x14ac:dyDescent="0.2">
      <c r="A13002" s="5" t="s">
        <v>798</v>
      </c>
      <c r="B13002" s="6" t="s">
        <v>799</v>
      </c>
      <c r="C13002" s="7">
        <v>45678</v>
      </c>
      <c r="D13002" s="9">
        <v>83.93</v>
      </c>
    </row>
    <row r="13003" spans="1:4" ht="14.25" x14ac:dyDescent="0.2">
      <c r="A13003" s="5" t="s">
        <v>800</v>
      </c>
      <c r="B13003" s="6" t="s">
        <v>801</v>
      </c>
      <c r="C13003" s="7">
        <v>45678</v>
      </c>
      <c r="D13003" s="8">
        <v>89.04</v>
      </c>
    </row>
    <row r="13004" spans="1:4" ht="14.25" x14ac:dyDescent="0.2">
      <c r="A13004" s="5" t="s">
        <v>802</v>
      </c>
      <c r="B13004" s="6" t="s">
        <v>803</v>
      </c>
      <c r="C13004" s="7">
        <v>45678</v>
      </c>
      <c r="D13004" s="8">
        <v>86.66</v>
      </c>
    </row>
    <row r="13005" spans="1:4" ht="14.25" x14ac:dyDescent="0.2">
      <c r="A13005" s="5" t="s">
        <v>804</v>
      </c>
      <c r="B13005" s="6" t="s">
        <v>805</v>
      </c>
      <c r="C13005" s="7">
        <v>45678</v>
      </c>
      <c r="D13005" s="9">
        <v>81.09</v>
      </c>
    </row>
    <row r="13006" spans="1:4" ht="14.25" x14ac:dyDescent="0.2">
      <c r="A13006" s="5" t="s">
        <v>806</v>
      </c>
      <c r="B13006" s="6" t="s">
        <v>807</v>
      </c>
      <c r="C13006" s="7">
        <v>45678</v>
      </c>
      <c r="D13006" s="8">
        <v>88.66</v>
      </c>
    </row>
    <row r="13007" spans="1:4" ht="14.25" x14ac:dyDescent="0.2">
      <c r="A13007" s="5" t="s">
        <v>808</v>
      </c>
      <c r="B13007" s="6" t="s">
        <v>809</v>
      </c>
      <c r="C13007" s="7">
        <v>45678</v>
      </c>
      <c r="D13007" s="8">
        <v>82.85</v>
      </c>
    </row>
    <row r="13008" spans="1:4" ht="14.25" x14ac:dyDescent="0.2">
      <c r="A13008" s="5" t="s">
        <v>810</v>
      </c>
      <c r="B13008" s="6" t="s">
        <v>811</v>
      </c>
      <c r="C13008" s="7">
        <v>45678</v>
      </c>
      <c r="D13008" s="9">
        <v>77.680000000000007</v>
      </c>
    </row>
    <row r="13009" spans="1:4" ht="14.25" x14ac:dyDescent="0.2">
      <c r="A13009" s="5" t="s">
        <v>814</v>
      </c>
      <c r="B13009" s="6" t="s">
        <v>815</v>
      </c>
      <c r="C13009" s="7">
        <v>45678</v>
      </c>
      <c r="D13009" s="8">
        <v>88.5</v>
      </c>
    </row>
    <row r="13010" spans="1:4" ht="14.25" x14ac:dyDescent="0.2">
      <c r="A13010" s="5" t="s">
        <v>816</v>
      </c>
      <c r="B13010" s="6" t="s">
        <v>817</v>
      </c>
      <c r="C13010" s="7">
        <v>45678</v>
      </c>
      <c r="D13010" s="8">
        <v>84.76</v>
      </c>
    </row>
    <row r="13011" spans="1:4" ht="14.25" x14ac:dyDescent="0.2">
      <c r="A13011" s="5" t="s">
        <v>818</v>
      </c>
      <c r="B13011" s="6" t="s">
        <v>819</v>
      </c>
      <c r="C13011" s="7">
        <v>45678</v>
      </c>
      <c r="D13011" s="9">
        <v>86.11</v>
      </c>
    </row>
    <row r="13012" spans="1:4" ht="14.25" x14ac:dyDescent="0.2">
      <c r="A13012" s="5" t="s">
        <v>820</v>
      </c>
      <c r="B13012" s="6" t="s">
        <v>821</v>
      </c>
      <c r="C13012" s="7">
        <v>45678</v>
      </c>
      <c r="D13012" s="9">
        <v>83.76</v>
      </c>
    </row>
    <row r="13013" spans="1:4" ht="14.25" x14ac:dyDescent="0.2">
      <c r="A13013" s="5" t="s">
        <v>822</v>
      </c>
      <c r="B13013" s="6" t="s">
        <v>823</v>
      </c>
      <c r="C13013" s="7">
        <v>45678</v>
      </c>
      <c r="D13013" s="9">
        <v>79.72</v>
      </c>
    </row>
    <row r="13014" spans="1:4" ht="14.25" x14ac:dyDescent="0.2">
      <c r="A13014" s="5" t="s">
        <v>832</v>
      </c>
      <c r="B13014" s="6" t="s">
        <v>833</v>
      </c>
      <c r="C13014" s="7">
        <v>45678</v>
      </c>
      <c r="D13014" s="9">
        <v>78.75</v>
      </c>
    </row>
    <row r="13015" spans="1:4" ht="14.25" x14ac:dyDescent="0.2">
      <c r="A13015" s="5" t="s">
        <v>834</v>
      </c>
      <c r="B13015" s="6" t="s">
        <v>835</v>
      </c>
      <c r="C13015" s="7">
        <v>45678</v>
      </c>
      <c r="D13015" s="8">
        <v>85.9</v>
      </c>
    </row>
    <row r="13016" spans="1:4" ht="14.25" x14ac:dyDescent="0.2">
      <c r="A13016" s="5" t="s">
        <v>838</v>
      </c>
      <c r="B13016" s="6" t="s">
        <v>839</v>
      </c>
      <c r="C13016" s="7">
        <v>45678</v>
      </c>
      <c r="D13016" s="8">
        <v>87.11</v>
      </c>
    </row>
    <row r="13017" spans="1:4" ht="14.25" x14ac:dyDescent="0.2">
      <c r="A13017" s="5" t="s">
        <v>840</v>
      </c>
      <c r="B13017" s="6" t="s">
        <v>841</v>
      </c>
      <c r="C13017" s="7">
        <v>45678</v>
      </c>
      <c r="D13017" s="8">
        <v>88.33</v>
      </c>
    </row>
    <row r="13018" spans="1:4" ht="14.25" x14ac:dyDescent="0.2">
      <c r="A13018" s="5" t="s">
        <v>842</v>
      </c>
      <c r="B13018" s="6" t="s">
        <v>843</v>
      </c>
      <c r="C13018" s="7">
        <v>45678</v>
      </c>
      <c r="D13018" s="9">
        <v>76.31</v>
      </c>
    </row>
    <row r="13019" spans="1:4" ht="14.25" x14ac:dyDescent="0.2">
      <c r="A13019" s="5" t="s">
        <v>844</v>
      </c>
      <c r="B13019" s="6" t="s">
        <v>845</v>
      </c>
      <c r="C13019" s="7">
        <v>45678</v>
      </c>
      <c r="D13019" s="9">
        <v>85.56</v>
      </c>
    </row>
    <row r="13020" spans="1:4" ht="14.25" x14ac:dyDescent="0.2">
      <c r="A13020" s="5" t="s">
        <v>846</v>
      </c>
      <c r="B13020" s="6" t="s">
        <v>847</v>
      </c>
      <c r="C13020" s="7">
        <v>45678</v>
      </c>
      <c r="D13020" s="9">
        <v>82.35</v>
      </c>
    </row>
    <row r="13021" spans="1:4" ht="14.25" x14ac:dyDescent="0.2">
      <c r="A13021" s="5" t="s">
        <v>848</v>
      </c>
      <c r="B13021" s="6" t="s">
        <v>849</v>
      </c>
      <c r="C13021" s="7">
        <v>45678</v>
      </c>
      <c r="D13021" s="9">
        <v>81.97</v>
      </c>
    </row>
    <row r="13022" spans="1:4" ht="14.25" x14ac:dyDescent="0.2">
      <c r="A13022" s="5" t="s">
        <v>850</v>
      </c>
      <c r="B13022" s="6" t="s">
        <v>851</v>
      </c>
      <c r="C13022" s="7">
        <v>45678</v>
      </c>
      <c r="D13022" s="9">
        <v>84.42</v>
      </c>
    </row>
    <row r="13023" spans="1:4" ht="14.25" x14ac:dyDescent="0.2">
      <c r="A13023" s="5" t="s">
        <v>854</v>
      </c>
      <c r="B13023" s="6" t="s">
        <v>855</v>
      </c>
      <c r="C13023" s="7">
        <v>45678</v>
      </c>
      <c r="D13023" s="9">
        <v>86.11</v>
      </c>
    </row>
    <row r="13024" spans="1:4" ht="14.25" x14ac:dyDescent="0.2">
      <c r="A13024" s="5" t="s">
        <v>858</v>
      </c>
      <c r="B13024" s="6" t="s">
        <v>859</v>
      </c>
      <c r="C13024" s="7">
        <v>45678</v>
      </c>
      <c r="D13024" s="8">
        <v>86.32</v>
      </c>
    </row>
    <row r="13025" spans="1:4" ht="14.25" x14ac:dyDescent="0.2">
      <c r="A13025" s="5" t="s">
        <v>862</v>
      </c>
      <c r="B13025" s="6" t="s">
        <v>863</v>
      </c>
      <c r="C13025" s="7">
        <v>45678</v>
      </c>
      <c r="D13025" s="9">
        <v>90.57</v>
      </c>
    </row>
    <row r="13026" spans="1:4" ht="14.25" x14ac:dyDescent="0.2">
      <c r="A13026" s="5" t="s">
        <v>866</v>
      </c>
      <c r="B13026" s="6" t="s">
        <v>867</v>
      </c>
      <c r="C13026" s="7">
        <v>45678</v>
      </c>
      <c r="D13026" s="8">
        <v>88.54</v>
      </c>
    </row>
    <row r="13027" spans="1:4" ht="14.25" x14ac:dyDescent="0.2">
      <c r="A13027" s="5" t="s">
        <v>868</v>
      </c>
      <c r="B13027" s="6" t="s">
        <v>869</v>
      </c>
      <c r="C13027" s="7">
        <v>45678</v>
      </c>
      <c r="D13027" s="9">
        <v>81.11</v>
      </c>
    </row>
    <row r="13028" spans="1:4" ht="14.25" x14ac:dyDescent="0.2">
      <c r="A13028" s="5" t="s">
        <v>870</v>
      </c>
      <c r="B13028" s="6" t="s">
        <v>871</v>
      </c>
      <c r="C13028" s="7">
        <v>45678</v>
      </c>
      <c r="D13028" s="8">
        <v>83.79</v>
      </c>
    </row>
    <row r="13029" spans="1:4" ht="14.25" x14ac:dyDescent="0.2">
      <c r="A13029" s="5" t="s">
        <v>872</v>
      </c>
      <c r="B13029" s="6" t="s">
        <v>873</v>
      </c>
      <c r="C13029" s="7">
        <v>45678</v>
      </c>
      <c r="D13029" s="8">
        <v>86.89</v>
      </c>
    </row>
    <row r="13030" spans="1:4" ht="14.25" x14ac:dyDescent="0.2">
      <c r="A13030" s="5" t="s">
        <v>874</v>
      </c>
      <c r="B13030" s="6" t="s">
        <v>875</v>
      </c>
      <c r="C13030" s="7">
        <v>45678</v>
      </c>
      <c r="D13030" s="9">
        <v>72.900000000000006</v>
      </c>
    </row>
    <row r="13031" spans="1:4" ht="14.25" x14ac:dyDescent="0.2">
      <c r="A13031" s="5" t="s">
        <v>876</v>
      </c>
      <c r="B13031" s="6" t="s">
        <v>877</v>
      </c>
      <c r="C13031" s="7">
        <v>45678</v>
      </c>
      <c r="D13031" s="8">
        <v>91.8</v>
      </c>
    </row>
    <row r="13032" spans="1:4" ht="14.25" x14ac:dyDescent="0.2">
      <c r="A13032" s="5" t="s">
        <v>884</v>
      </c>
      <c r="B13032" s="6" t="s">
        <v>885</v>
      </c>
      <c r="C13032" s="7">
        <v>45678</v>
      </c>
      <c r="D13032" s="9">
        <v>87.78</v>
      </c>
    </row>
    <row r="13033" spans="1:4" ht="14.25" x14ac:dyDescent="0.2">
      <c r="A13033" s="5" t="s">
        <v>888</v>
      </c>
      <c r="B13033" s="6" t="s">
        <v>889</v>
      </c>
      <c r="C13033" s="7">
        <v>45678</v>
      </c>
      <c r="D13033" s="9">
        <v>87.16</v>
      </c>
    </row>
    <row r="13034" spans="1:4" ht="14.25" x14ac:dyDescent="0.2">
      <c r="A13034" s="5" t="s">
        <v>890</v>
      </c>
      <c r="B13034" s="6" t="s">
        <v>891</v>
      </c>
      <c r="C13034" s="7">
        <v>45678</v>
      </c>
      <c r="D13034" s="9">
        <v>72.239999999999995</v>
      </c>
    </row>
    <row r="13035" spans="1:4" ht="14.25" x14ac:dyDescent="0.2">
      <c r="A13035" s="5" t="s">
        <v>892</v>
      </c>
      <c r="B13035" s="6" t="s">
        <v>893</v>
      </c>
      <c r="C13035" s="7">
        <v>45678</v>
      </c>
      <c r="D13035" s="8">
        <v>91.66</v>
      </c>
    </row>
    <row r="13036" spans="1:4" ht="14.25" x14ac:dyDescent="0.2">
      <c r="A13036" s="5" t="s">
        <v>894</v>
      </c>
      <c r="B13036" s="6" t="s">
        <v>895</v>
      </c>
      <c r="C13036" s="7">
        <v>45678</v>
      </c>
      <c r="D13036" s="8">
        <v>83.78</v>
      </c>
    </row>
    <row r="13037" spans="1:4" ht="14.25" x14ac:dyDescent="0.2">
      <c r="A13037" s="5" t="s">
        <v>896</v>
      </c>
      <c r="B13037" s="6" t="s">
        <v>897</v>
      </c>
      <c r="C13037" s="7">
        <v>45678</v>
      </c>
      <c r="D13037" s="8">
        <v>80</v>
      </c>
    </row>
    <row r="13038" spans="1:4" ht="14.25" x14ac:dyDescent="0.2">
      <c r="A13038" s="5" t="s">
        <v>898</v>
      </c>
      <c r="B13038" s="6" t="s">
        <v>899</v>
      </c>
      <c r="C13038" s="7">
        <v>45678</v>
      </c>
      <c r="D13038" s="8">
        <v>81.25</v>
      </c>
    </row>
    <row r="13039" spans="1:4" ht="14.25" x14ac:dyDescent="0.2">
      <c r="A13039" s="5" t="s">
        <v>900</v>
      </c>
      <c r="B13039" s="6" t="s">
        <v>901</v>
      </c>
      <c r="C13039" s="7">
        <v>45678</v>
      </c>
      <c r="D13039" s="8">
        <v>87.5</v>
      </c>
    </row>
    <row r="13040" spans="1:4" ht="14.25" x14ac:dyDescent="0.2">
      <c r="A13040" s="5" t="s">
        <v>902</v>
      </c>
      <c r="B13040" s="6" t="s">
        <v>903</v>
      </c>
      <c r="C13040" s="7">
        <v>45678</v>
      </c>
      <c r="D13040" s="8">
        <v>82.43</v>
      </c>
    </row>
    <row r="13041" spans="1:4" ht="14.25" x14ac:dyDescent="0.2">
      <c r="A13041" s="5" t="s">
        <v>904</v>
      </c>
      <c r="B13041" s="6" t="s">
        <v>905</v>
      </c>
      <c r="C13041" s="7">
        <v>45678</v>
      </c>
      <c r="D13041" s="8">
        <v>87.65</v>
      </c>
    </row>
    <row r="13042" spans="1:4" ht="14.25" x14ac:dyDescent="0.2">
      <c r="A13042" s="5" t="s">
        <v>906</v>
      </c>
      <c r="B13042" s="6" t="s">
        <v>907</v>
      </c>
      <c r="C13042" s="7">
        <v>45678</v>
      </c>
      <c r="D13042" s="8">
        <v>83.72</v>
      </c>
    </row>
    <row r="13043" spans="1:4" ht="14.25" x14ac:dyDescent="0.2">
      <c r="A13043" s="5" t="s">
        <v>908</v>
      </c>
      <c r="B13043" s="6" t="s">
        <v>909</v>
      </c>
      <c r="C13043" s="7">
        <v>45678</v>
      </c>
      <c r="D13043" s="8">
        <v>83.41</v>
      </c>
    </row>
    <row r="13044" spans="1:4" ht="14.25" x14ac:dyDescent="0.2">
      <c r="A13044" s="5" t="s">
        <v>910</v>
      </c>
      <c r="B13044" s="6" t="s">
        <v>911</v>
      </c>
      <c r="C13044" s="7">
        <v>45678</v>
      </c>
      <c r="D13044" s="8">
        <v>83.28</v>
      </c>
    </row>
    <row r="13045" spans="1:4" ht="14.25" x14ac:dyDescent="0.2">
      <c r="A13045" s="5" t="s">
        <v>912</v>
      </c>
      <c r="B13045" s="6" t="s">
        <v>913</v>
      </c>
      <c r="C13045" s="7">
        <v>45678</v>
      </c>
      <c r="D13045" s="8">
        <v>89.26</v>
      </c>
    </row>
    <row r="13046" spans="1:4" ht="14.25" x14ac:dyDescent="0.2">
      <c r="A13046" s="5" t="s">
        <v>914</v>
      </c>
      <c r="B13046" s="6" t="s">
        <v>915</v>
      </c>
      <c r="C13046" s="7">
        <v>45678</v>
      </c>
      <c r="D13046" s="8">
        <v>79.77</v>
      </c>
    </row>
    <row r="13047" spans="1:4" ht="14.25" x14ac:dyDescent="0.2">
      <c r="A13047" s="5" t="s">
        <v>916</v>
      </c>
      <c r="B13047" s="6" t="s">
        <v>917</v>
      </c>
      <c r="C13047" s="7">
        <v>45678</v>
      </c>
      <c r="D13047" s="9">
        <v>75.12</v>
      </c>
    </row>
    <row r="13048" spans="1:4" ht="14.25" x14ac:dyDescent="0.2">
      <c r="A13048" s="5" t="s">
        <v>918</v>
      </c>
      <c r="B13048" s="6" t="s">
        <v>919</v>
      </c>
      <c r="C13048" s="7">
        <v>45678</v>
      </c>
      <c r="D13048" s="9">
        <v>75.33</v>
      </c>
    </row>
    <row r="13049" spans="1:4" ht="14.25" x14ac:dyDescent="0.2">
      <c r="A13049" s="5" t="s">
        <v>920</v>
      </c>
      <c r="B13049" s="6" t="s">
        <v>921</v>
      </c>
      <c r="C13049" s="7">
        <v>45678</v>
      </c>
      <c r="D13049" s="9">
        <v>82.16</v>
      </c>
    </row>
    <row r="13050" spans="1:4" ht="14.25" x14ac:dyDescent="0.2">
      <c r="A13050" s="5" t="s">
        <v>922</v>
      </c>
      <c r="B13050" s="6" t="s">
        <v>923</v>
      </c>
      <c r="C13050" s="7">
        <v>45678</v>
      </c>
      <c r="D13050" s="9">
        <v>81.86</v>
      </c>
    </row>
    <row r="13051" spans="1:4" ht="14.25" x14ac:dyDescent="0.2">
      <c r="A13051" s="5" t="s">
        <v>924</v>
      </c>
      <c r="B13051" s="6" t="s">
        <v>925</v>
      </c>
      <c r="C13051" s="7">
        <v>45678</v>
      </c>
      <c r="D13051" s="9">
        <v>80.819999999999993</v>
      </c>
    </row>
    <row r="13052" spans="1:4" ht="14.25" x14ac:dyDescent="0.2">
      <c r="A13052" s="5" t="s">
        <v>926</v>
      </c>
      <c r="B13052" s="6" t="s">
        <v>927</v>
      </c>
      <c r="C13052" s="7">
        <v>45678</v>
      </c>
      <c r="D13052" s="9">
        <v>83.83</v>
      </c>
    </row>
    <row r="13053" spans="1:4" ht="14.25" x14ac:dyDescent="0.2">
      <c r="A13053" s="5" t="s">
        <v>928</v>
      </c>
      <c r="B13053" s="6" t="s">
        <v>929</v>
      </c>
      <c r="C13053" s="7">
        <v>45678</v>
      </c>
      <c r="D13053" s="9">
        <v>83</v>
      </c>
    </row>
    <row r="13054" spans="1:4" ht="14.25" x14ac:dyDescent="0.2">
      <c r="A13054" s="5" t="s">
        <v>930</v>
      </c>
      <c r="B13054" s="6" t="s">
        <v>931</v>
      </c>
      <c r="C13054" s="7">
        <v>45678</v>
      </c>
      <c r="D13054" s="8">
        <v>81.540000000000006</v>
      </c>
    </row>
    <row r="13055" spans="1:4" ht="14.25" x14ac:dyDescent="0.2">
      <c r="A13055" s="5" t="s">
        <v>932</v>
      </c>
      <c r="B13055" s="6" t="s">
        <v>933</v>
      </c>
      <c r="C13055" s="7">
        <v>45678</v>
      </c>
      <c r="D13055" s="9">
        <v>77.98</v>
      </c>
    </row>
    <row r="13056" spans="1:4" ht="14.25" x14ac:dyDescent="0.2">
      <c r="A13056" s="5" t="s">
        <v>934</v>
      </c>
      <c r="B13056" s="6" t="s">
        <v>935</v>
      </c>
      <c r="C13056" s="7">
        <v>45678</v>
      </c>
      <c r="D13056" s="8">
        <v>81.61</v>
      </c>
    </row>
    <row r="13057" spans="1:4" ht="14.25" x14ac:dyDescent="0.2">
      <c r="A13057" s="5" t="s">
        <v>936</v>
      </c>
      <c r="B13057" s="6" t="s">
        <v>937</v>
      </c>
      <c r="C13057" s="7">
        <v>45678</v>
      </c>
      <c r="D13057" s="9">
        <v>80.95</v>
      </c>
    </row>
    <row r="13058" spans="1:4" ht="14.25" x14ac:dyDescent="0.2">
      <c r="A13058" s="5" t="s">
        <v>938</v>
      </c>
      <c r="B13058" s="6" t="s">
        <v>939</v>
      </c>
      <c r="C13058" s="7">
        <v>45678</v>
      </c>
      <c r="D13058" s="9">
        <v>82.88</v>
      </c>
    </row>
    <row r="13059" spans="1:4" ht="14.25" x14ac:dyDescent="0.2">
      <c r="A13059" s="5" t="s">
        <v>940</v>
      </c>
      <c r="B13059" s="6" t="s">
        <v>941</v>
      </c>
      <c r="C13059" s="7">
        <v>45678</v>
      </c>
      <c r="D13059" s="9">
        <v>84.51</v>
      </c>
    </row>
    <row r="13060" spans="1:4" ht="14.25" x14ac:dyDescent="0.2">
      <c r="A13060" s="5" t="s">
        <v>942</v>
      </c>
      <c r="B13060" s="6" t="s">
        <v>943</v>
      </c>
      <c r="C13060" s="7">
        <v>45678</v>
      </c>
      <c r="D13060" s="9">
        <v>78.61</v>
      </c>
    </row>
    <row r="13061" spans="1:4" ht="14.25" x14ac:dyDescent="0.2">
      <c r="A13061" s="5" t="s">
        <v>944</v>
      </c>
      <c r="B13061" s="6" t="s">
        <v>945</v>
      </c>
      <c r="C13061" s="7">
        <v>45678</v>
      </c>
      <c r="D13061" s="9">
        <v>84.88</v>
      </c>
    </row>
    <row r="13062" spans="1:4" ht="14.25" x14ac:dyDescent="0.2">
      <c r="A13062" s="5" t="s">
        <v>946</v>
      </c>
      <c r="B13062" s="6" t="s">
        <v>947</v>
      </c>
      <c r="C13062" s="7">
        <v>45678</v>
      </c>
      <c r="D13062" s="8">
        <v>83.48</v>
      </c>
    </row>
    <row r="13063" spans="1:4" ht="14.25" x14ac:dyDescent="0.2">
      <c r="A13063" s="5" t="s">
        <v>948</v>
      </c>
      <c r="B13063" s="6" t="s">
        <v>949</v>
      </c>
      <c r="C13063" s="7">
        <v>45678</v>
      </c>
      <c r="D13063" s="9">
        <v>82.27</v>
      </c>
    </row>
    <row r="13064" spans="1:4" ht="14.25" x14ac:dyDescent="0.2">
      <c r="A13064" s="5" t="s">
        <v>950</v>
      </c>
      <c r="B13064" s="6" t="s">
        <v>951</v>
      </c>
      <c r="C13064" s="7">
        <v>45678</v>
      </c>
      <c r="D13064" s="8">
        <v>91.13</v>
      </c>
    </row>
    <row r="13065" spans="1:4" ht="14.25" x14ac:dyDescent="0.2">
      <c r="A13065" s="5" t="s">
        <v>952</v>
      </c>
      <c r="B13065" s="6" t="s">
        <v>953</v>
      </c>
      <c r="C13065" s="7">
        <v>45678</v>
      </c>
      <c r="D13065" s="9">
        <v>85.1</v>
      </c>
    </row>
    <row r="13066" spans="1:4" ht="14.25" x14ac:dyDescent="0.2">
      <c r="A13066" s="5" t="s">
        <v>954</v>
      </c>
      <c r="B13066" s="6" t="s">
        <v>955</v>
      </c>
      <c r="C13066" s="7">
        <v>45678</v>
      </c>
      <c r="D13066" s="9">
        <v>75.459999999999994</v>
      </c>
    </row>
    <row r="13067" spans="1:4" ht="14.25" x14ac:dyDescent="0.2">
      <c r="A13067" s="5" t="s">
        <v>956</v>
      </c>
      <c r="B13067" s="6" t="s">
        <v>957</v>
      </c>
      <c r="C13067" s="7">
        <v>45678</v>
      </c>
      <c r="D13067" s="8">
        <v>80.83</v>
      </c>
    </row>
    <row r="13068" spans="1:4" ht="14.25" x14ac:dyDescent="0.2">
      <c r="A13068" s="5" t="s">
        <v>958</v>
      </c>
      <c r="B13068" s="6" t="s">
        <v>959</v>
      </c>
      <c r="C13068" s="7">
        <v>45678</v>
      </c>
      <c r="D13068" s="9">
        <v>80.95</v>
      </c>
    </row>
    <row r="13069" spans="1:4" ht="14.25" x14ac:dyDescent="0.2">
      <c r="A13069" s="5" t="s">
        <v>960</v>
      </c>
      <c r="B13069" s="6" t="s">
        <v>961</v>
      </c>
      <c r="C13069" s="7">
        <v>45678</v>
      </c>
      <c r="D13069" s="8">
        <v>88.95</v>
      </c>
    </row>
    <row r="13070" spans="1:4" ht="14.25" x14ac:dyDescent="0.2">
      <c r="A13070" s="5" t="s">
        <v>964</v>
      </c>
      <c r="B13070" s="6" t="s">
        <v>965</v>
      </c>
      <c r="C13070" s="7">
        <v>45678</v>
      </c>
      <c r="D13070" s="8">
        <v>72.41</v>
      </c>
    </row>
    <row r="13071" spans="1:4" ht="14.25" x14ac:dyDescent="0.2">
      <c r="A13071" s="5" t="s">
        <v>966</v>
      </c>
      <c r="B13071" s="6" t="s">
        <v>967</v>
      </c>
      <c r="C13071" s="7">
        <v>45678</v>
      </c>
      <c r="D13071" s="9">
        <v>86.11</v>
      </c>
    </row>
    <row r="13072" spans="1:4" ht="14.25" x14ac:dyDescent="0.2">
      <c r="A13072" s="5" t="s">
        <v>968</v>
      </c>
      <c r="B13072" s="6" t="s">
        <v>969</v>
      </c>
      <c r="C13072" s="7">
        <v>45678</v>
      </c>
      <c r="D13072" s="8">
        <v>91.11</v>
      </c>
    </row>
    <row r="13073" spans="1:4" ht="14.25" x14ac:dyDescent="0.2">
      <c r="A13073" s="5" t="s">
        <v>972</v>
      </c>
      <c r="B13073" s="6" t="s">
        <v>973</v>
      </c>
      <c r="C13073" s="7">
        <v>45678</v>
      </c>
      <c r="D13073" s="9">
        <v>77.290000000000006</v>
      </c>
    </row>
    <row r="13074" spans="1:4" ht="14.25" x14ac:dyDescent="0.2">
      <c r="A13074" s="5" t="s">
        <v>974</v>
      </c>
      <c r="B13074" s="6" t="s">
        <v>975</v>
      </c>
      <c r="C13074" s="7">
        <v>45678</v>
      </c>
      <c r="D13074" s="8">
        <v>84.25</v>
      </c>
    </row>
    <row r="13075" spans="1:4" ht="14.25" x14ac:dyDescent="0.2">
      <c r="A13075" s="5" t="s">
        <v>976</v>
      </c>
      <c r="B13075" s="6" t="s">
        <v>977</v>
      </c>
      <c r="C13075" s="7">
        <v>45678</v>
      </c>
      <c r="D13075" s="9">
        <v>84.64</v>
      </c>
    </row>
    <row r="13076" spans="1:4" ht="14.25" x14ac:dyDescent="0.2">
      <c r="A13076" s="5" t="s">
        <v>978</v>
      </c>
      <c r="B13076" s="6" t="s">
        <v>979</v>
      </c>
      <c r="C13076" s="7">
        <v>45678</v>
      </c>
      <c r="D13076" s="9">
        <v>85.41</v>
      </c>
    </row>
    <row r="13077" spans="1:4" ht="14.25" x14ac:dyDescent="0.2">
      <c r="A13077" s="5" t="s">
        <v>984</v>
      </c>
      <c r="B13077" s="6" t="s">
        <v>985</v>
      </c>
      <c r="C13077" s="7">
        <v>45678</v>
      </c>
      <c r="D13077" s="8">
        <v>88.73</v>
      </c>
    </row>
    <row r="13078" spans="1:4" ht="14.25" x14ac:dyDescent="0.2">
      <c r="A13078" s="5" t="s">
        <v>986</v>
      </c>
      <c r="B13078" s="6" t="s">
        <v>987</v>
      </c>
      <c r="C13078" s="7">
        <v>45678</v>
      </c>
      <c r="D13078" s="9">
        <v>79.760000000000005</v>
      </c>
    </row>
    <row r="13079" spans="1:4" ht="14.25" x14ac:dyDescent="0.2">
      <c r="A13079" s="5" t="s">
        <v>990</v>
      </c>
      <c r="B13079" s="6" t="s">
        <v>991</v>
      </c>
      <c r="C13079" s="7">
        <v>45678</v>
      </c>
      <c r="D13079" s="8">
        <v>82.8</v>
      </c>
    </row>
    <row r="13080" spans="1:4" ht="14.25" x14ac:dyDescent="0.2">
      <c r="A13080" s="5" t="s">
        <v>992</v>
      </c>
      <c r="B13080" s="6" t="s">
        <v>993</v>
      </c>
      <c r="C13080" s="7">
        <v>45678</v>
      </c>
      <c r="D13080" s="8">
        <v>83.33</v>
      </c>
    </row>
    <row r="13081" spans="1:4" ht="14.25" x14ac:dyDescent="0.2">
      <c r="A13081" s="5" t="s">
        <v>994</v>
      </c>
      <c r="B13081" s="6" t="s">
        <v>995</v>
      </c>
      <c r="C13081" s="7">
        <v>45678</v>
      </c>
      <c r="D13081" s="9">
        <v>70</v>
      </c>
    </row>
    <row r="13082" spans="1:4" ht="14.25" x14ac:dyDescent="0.2">
      <c r="A13082" s="5" t="s">
        <v>996</v>
      </c>
      <c r="B13082" s="6" t="s">
        <v>997</v>
      </c>
      <c r="C13082" s="7">
        <v>45678</v>
      </c>
      <c r="D13082" s="9">
        <v>83.57</v>
      </c>
    </row>
    <row r="13083" spans="1:4" ht="14.25" x14ac:dyDescent="0.2">
      <c r="A13083" s="5" t="s">
        <v>998</v>
      </c>
      <c r="B13083" s="6" t="s">
        <v>999</v>
      </c>
      <c r="C13083" s="7">
        <v>45678</v>
      </c>
      <c r="D13083" s="9">
        <v>72.98</v>
      </c>
    </row>
    <row r="13084" spans="1:4" ht="14.25" x14ac:dyDescent="0.2">
      <c r="A13084" s="5" t="s">
        <v>1002</v>
      </c>
      <c r="B13084" s="6" t="s">
        <v>1003</v>
      </c>
      <c r="C13084" s="7">
        <v>45678</v>
      </c>
      <c r="D13084" s="8">
        <v>87.5</v>
      </c>
    </row>
    <row r="13085" spans="1:4" ht="14.25" x14ac:dyDescent="0.2">
      <c r="A13085" s="5" t="s">
        <v>1004</v>
      </c>
      <c r="B13085" s="6" t="s">
        <v>1005</v>
      </c>
      <c r="C13085" s="7">
        <v>45678</v>
      </c>
      <c r="D13085" s="9">
        <v>79.849999999999994</v>
      </c>
    </row>
    <row r="13086" spans="1:4" ht="14.25" x14ac:dyDescent="0.2">
      <c r="A13086" s="5" t="s">
        <v>1006</v>
      </c>
      <c r="B13086" s="6" t="s">
        <v>1007</v>
      </c>
      <c r="C13086" s="7">
        <v>45678</v>
      </c>
      <c r="D13086" s="9">
        <v>81.099999999999994</v>
      </c>
    </row>
    <row r="13087" spans="1:4" ht="14.25" x14ac:dyDescent="0.2">
      <c r="A13087" s="5" t="s">
        <v>1008</v>
      </c>
      <c r="B13087" s="6" t="s">
        <v>1009</v>
      </c>
      <c r="C13087" s="7">
        <v>45678</v>
      </c>
      <c r="D13087" s="9">
        <v>82.56</v>
      </c>
    </row>
    <row r="13088" spans="1:4" ht="14.25" x14ac:dyDescent="0.2">
      <c r="A13088" s="5" t="s">
        <v>1014</v>
      </c>
      <c r="B13088" s="6" t="s">
        <v>1015</v>
      </c>
      <c r="C13088" s="7">
        <v>45678</v>
      </c>
      <c r="D13088" s="9">
        <v>79.72</v>
      </c>
    </row>
    <row r="13089" spans="1:4" ht="14.25" x14ac:dyDescent="0.2">
      <c r="A13089" s="5" t="s">
        <v>1016</v>
      </c>
      <c r="B13089" s="6" t="s">
        <v>1017</v>
      </c>
      <c r="C13089" s="7">
        <v>45678</v>
      </c>
      <c r="D13089" s="9">
        <v>79.180000000000007</v>
      </c>
    </row>
    <row r="13090" spans="1:4" ht="14.25" x14ac:dyDescent="0.2">
      <c r="A13090" s="5" t="s">
        <v>1018</v>
      </c>
      <c r="B13090" s="6" t="s">
        <v>1019</v>
      </c>
      <c r="C13090" s="7">
        <v>45678</v>
      </c>
      <c r="D13090" s="9">
        <v>82.46</v>
      </c>
    </row>
    <row r="13091" spans="1:4" ht="14.25" x14ac:dyDescent="0.2">
      <c r="A13091" s="5" t="s">
        <v>1020</v>
      </c>
      <c r="B13091" s="6" t="s">
        <v>1021</v>
      </c>
      <c r="C13091" s="7">
        <v>45678</v>
      </c>
      <c r="D13091" s="8">
        <v>86.84</v>
      </c>
    </row>
    <row r="13092" spans="1:4" ht="14.25" x14ac:dyDescent="0.2">
      <c r="A13092" s="5" t="s">
        <v>1022</v>
      </c>
      <c r="B13092" s="6" t="s">
        <v>1023</v>
      </c>
      <c r="C13092" s="7">
        <v>45678</v>
      </c>
      <c r="D13092" s="9">
        <v>86.75</v>
      </c>
    </row>
    <row r="13093" spans="1:4" ht="14.25" x14ac:dyDescent="0.2">
      <c r="A13093" s="5" t="s">
        <v>1024</v>
      </c>
      <c r="B13093" s="6" t="s">
        <v>1025</v>
      </c>
      <c r="C13093" s="7">
        <v>45678</v>
      </c>
      <c r="D13093" s="9">
        <v>84.52</v>
      </c>
    </row>
    <row r="13094" spans="1:4" ht="14.25" x14ac:dyDescent="0.2">
      <c r="A13094" s="5" t="s">
        <v>1026</v>
      </c>
      <c r="B13094" s="6" t="s">
        <v>1027</v>
      </c>
      <c r="C13094" s="7">
        <v>45678</v>
      </c>
      <c r="D13094" s="8">
        <v>87.5</v>
      </c>
    </row>
    <row r="13095" spans="1:4" ht="14.25" x14ac:dyDescent="0.2">
      <c r="A13095" s="5" t="s">
        <v>1046</v>
      </c>
      <c r="B13095" s="6" t="s">
        <v>1047</v>
      </c>
      <c r="C13095" s="7">
        <v>45678</v>
      </c>
      <c r="D13095" s="8">
        <v>87.43</v>
      </c>
    </row>
    <row r="13096" spans="1:4" ht="14.25" x14ac:dyDescent="0.2">
      <c r="A13096" s="5" t="s">
        <v>1052</v>
      </c>
      <c r="B13096" s="6" t="s">
        <v>1053</v>
      </c>
      <c r="C13096" s="7">
        <v>45678</v>
      </c>
      <c r="D13096" s="9">
        <v>73.040000000000006</v>
      </c>
    </row>
    <row r="13097" spans="1:4" ht="14.25" x14ac:dyDescent="0.2">
      <c r="A13097" s="5" t="s">
        <v>1060</v>
      </c>
      <c r="B13097" s="6" t="s">
        <v>1061</v>
      </c>
      <c r="C13097" s="7">
        <v>45678</v>
      </c>
      <c r="D13097" s="8">
        <v>80.05</v>
      </c>
    </row>
    <row r="13098" spans="1:4" ht="14.25" x14ac:dyDescent="0.2">
      <c r="A13098" s="5" t="s">
        <v>1062</v>
      </c>
      <c r="B13098" s="6" t="s">
        <v>1063</v>
      </c>
      <c r="C13098" s="7">
        <v>45678</v>
      </c>
      <c r="D13098" s="9">
        <v>87.09</v>
      </c>
    </row>
    <row r="13099" spans="1:4" ht="14.25" x14ac:dyDescent="0.2">
      <c r="A13099" s="5" t="s">
        <v>1064</v>
      </c>
      <c r="B13099" s="6" t="s">
        <v>1065</v>
      </c>
      <c r="C13099" s="7">
        <v>45678</v>
      </c>
      <c r="D13099" s="9">
        <v>75.94</v>
      </c>
    </row>
    <row r="13100" spans="1:4" ht="14.25" x14ac:dyDescent="0.2">
      <c r="A13100" s="5" t="s">
        <v>1066</v>
      </c>
      <c r="B13100" s="6" t="s">
        <v>1067</v>
      </c>
      <c r="C13100" s="7">
        <v>45678</v>
      </c>
      <c r="D13100" s="9">
        <v>80.87</v>
      </c>
    </row>
    <row r="13101" spans="1:4" ht="14.25" x14ac:dyDescent="0.2">
      <c r="A13101" s="5" t="s">
        <v>1068</v>
      </c>
      <c r="B13101" s="6" t="s">
        <v>1069</v>
      </c>
      <c r="C13101" s="7">
        <v>45678</v>
      </c>
      <c r="D13101" s="8">
        <v>81.37</v>
      </c>
    </row>
    <row r="13102" spans="1:4" ht="14.25" x14ac:dyDescent="0.2">
      <c r="A13102" s="5" t="s">
        <v>1070</v>
      </c>
      <c r="B13102" s="6" t="s">
        <v>1071</v>
      </c>
      <c r="C13102" s="7">
        <v>45678</v>
      </c>
      <c r="D13102" s="8">
        <v>75.58</v>
      </c>
    </row>
    <row r="13103" spans="1:4" ht="14.25" x14ac:dyDescent="0.2">
      <c r="A13103" s="5" t="s">
        <v>1072</v>
      </c>
      <c r="B13103" s="6" t="s">
        <v>1073</v>
      </c>
      <c r="C13103" s="7">
        <v>45678</v>
      </c>
      <c r="D13103" s="8">
        <v>76.86</v>
      </c>
    </row>
    <row r="13104" spans="1:4" ht="14.25" x14ac:dyDescent="0.2">
      <c r="A13104" s="5" t="s">
        <v>1074</v>
      </c>
      <c r="B13104" s="6" t="s">
        <v>1075</v>
      </c>
      <c r="C13104" s="7">
        <v>45678</v>
      </c>
      <c r="D13104" s="9">
        <v>87.92</v>
      </c>
    </row>
    <row r="13105" spans="1:4" ht="14.25" x14ac:dyDescent="0.2">
      <c r="A13105" s="5" t="s">
        <v>1076</v>
      </c>
      <c r="B13105" s="6" t="s">
        <v>1077</v>
      </c>
      <c r="C13105" s="7">
        <v>45678</v>
      </c>
      <c r="D13105" s="8">
        <v>83.28</v>
      </c>
    </row>
    <row r="13106" spans="1:4" ht="14.25" x14ac:dyDescent="0.2">
      <c r="A13106" s="5" t="s">
        <v>1078</v>
      </c>
      <c r="B13106" s="6" t="s">
        <v>1079</v>
      </c>
      <c r="C13106" s="7">
        <v>45678</v>
      </c>
      <c r="D13106" s="9">
        <v>78.98</v>
      </c>
    </row>
    <row r="13107" spans="1:4" ht="14.25" x14ac:dyDescent="0.2">
      <c r="A13107" s="5" t="s">
        <v>1080</v>
      </c>
      <c r="B13107" s="6" t="s">
        <v>1081</v>
      </c>
      <c r="C13107" s="7">
        <v>45678</v>
      </c>
      <c r="D13107" s="9">
        <v>83.67</v>
      </c>
    </row>
    <row r="13108" spans="1:4" ht="14.25" x14ac:dyDescent="0.2">
      <c r="A13108" s="5" t="s">
        <v>1082</v>
      </c>
      <c r="B13108" s="6" t="s">
        <v>1083</v>
      </c>
      <c r="C13108" s="7">
        <v>45678</v>
      </c>
      <c r="D13108" s="9">
        <v>79.959999999999994</v>
      </c>
    </row>
    <row r="13109" spans="1:4" ht="14.25" x14ac:dyDescent="0.2">
      <c r="A13109" s="5" t="s">
        <v>1084</v>
      </c>
      <c r="B13109" s="6" t="s">
        <v>1085</v>
      </c>
      <c r="C13109" s="7">
        <v>45678</v>
      </c>
      <c r="D13109" s="8">
        <v>82.54</v>
      </c>
    </row>
    <row r="13110" spans="1:4" ht="14.25" x14ac:dyDescent="0.2">
      <c r="A13110" s="5" t="s">
        <v>1086</v>
      </c>
      <c r="B13110" s="6" t="s">
        <v>1087</v>
      </c>
      <c r="C13110" s="7">
        <v>45678</v>
      </c>
      <c r="D13110" s="9">
        <v>82.68</v>
      </c>
    </row>
    <row r="13111" spans="1:4" ht="14.25" x14ac:dyDescent="0.2">
      <c r="A13111" s="5" t="s">
        <v>1088</v>
      </c>
      <c r="B13111" s="6" t="s">
        <v>1089</v>
      </c>
      <c r="C13111" s="7">
        <v>45678</v>
      </c>
      <c r="D13111" s="8">
        <v>80.069999999999993</v>
      </c>
    </row>
    <row r="13112" spans="1:4" ht="14.25" x14ac:dyDescent="0.2">
      <c r="A13112" s="5" t="s">
        <v>1090</v>
      </c>
      <c r="B13112" s="6" t="s">
        <v>1091</v>
      </c>
      <c r="C13112" s="7">
        <v>45678</v>
      </c>
      <c r="D13112" s="8">
        <v>88.01</v>
      </c>
    </row>
    <row r="13113" spans="1:4" ht="14.25" x14ac:dyDescent="0.2">
      <c r="A13113" s="5" t="s">
        <v>1092</v>
      </c>
      <c r="B13113" s="6" t="s">
        <v>1093</v>
      </c>
      <c r="C13113" s="7">
        <v>45678</v>
      </c>
      <c r="D13113" s="9">
        <v>73.31</v>
      </c>
    </row>
    <row r="13114" spans="1:4" ht="14.25" x14ac:dyDescent="0.2">
      <c r="A13114" s="5" t="s">
        <v>1094</v>
      </c>
      <c r="B13114" s="6" t="s">
        <v>1095</v>
      </c>
      <c r="C13114" s="7">
        <v>45678</v>
      </c>
      <c r="D13114" s="8">
        <v>77.739999999999995</v>
      </c>
    </row>
    <row r="13115" spans="1:4" ht="14.25" x14ac:dyDescent="0.2">
      <c r="A13115" s="5" t="s">
        <v>1096</v>
      </c>
      <c r="B13115" s="6" t="s">
        <v>1097</v>
      </c>
      <c r="C13115" s="7">
        <v>45678</v>
      </c>
      <c r="D13115" s="8">
        <v>84.33</v>
      </c>
    </row>
    <row r="13116" spans="1:4" ht="14.25" x14ac:dyDescent="0.2">
      <c r="A13116" s="5" t="s">
        <v>1098</v>
      </c>
      <c r="B13116" s="6" t="s">
        <v>1099</v>
      </c>
      <c r="C13116" s="7">
        <v>45678</v>
      </c>
      <c r="D13116" s="8">
        <v>88.26</v>
      </c>
    </row>
    <row r="13117" spans="1:4" ht="14.25" x14ac:dyDescent="0.2">
      <c r="A13117" s="5" t="s">
        <v>1100</v>
      </c>
      <c r="B13117" s="6" t="s">
        <v>1101</v>
      </c>
      <c r="C13117" s="7">
        <v>45678</v>
      </c>
      <c r="D13117" s="8">
        <v>87.36</v>
      </c>
    </row>
    <row r="13118" spans="1:4" ht="14.25" x14ac:dyDescent="0.2">
      <c r="A13118" s="5" t="s">
        <v>1102</v>
      </c>
      <c r="B13118" s="6" t="s">
        <v>1103</v>
      </c>
      <c r="C13118" s="7">
        <v>45678</v>
      </c>
      <c r="D13118" s="8">
        <v>83.33</v>
      </c>
    </row>
    <row r="13119" spans="1:4" ht="14.25" x14ac:dyDescent="0.2">
      <c r="A13119" s="5" t="s">
        <v>1104</v>
      </c>
      <c r="B13119" s="6" t="s">
        <v>1105</v>
      </c>
      <c r="C13119" s="7">
        <v>45678</v>
      </c>
      <c r="D13119" s="9">
        <v>81.94</v>
      </c>
    </row>
    <row r="13120" spans="1:4" ht="14.25" x14ac:dyDescent="0.2">
      <c r="A13120" s="5" t="s">
        <v>1106</v>
      </c>
      <c r="B13120" s="6" t="s">
        <v>1107</v>
      </c>
      <c r="C13120" s="7">
        <v>45678</v>
      </c>
      <c r="D13120" s="9">
        <v>80.22</v>
      </c>
    </row>
    <row r="13121" spans="1:4" ht="14.25" x14ac:dyDescent="0.2">
      <c r="A13121" s="5" t="s">
        <v>1108</v>
      </c>
      <c r="B13121" s="6" t="s">
        <v>1109</v>
      </c>
      <c r="C13121" s="7">
        <v>45678</v>
      </c>
      <c r="D13121" s="8">
        <v>88.14</v>
      </c>
    </row>
    <row r="13122" spans="1:4" ht="14.25" x14ac:dyDescent="0.2">
      <c r="A13122" s="5" t="s">
        <v>1110</v>
      </c>
      <c r="B13122" s="6" t="s">
        <v>1111</v>
      </c>
      <c r="C13122" s="7">
        <v>45678</v>
      </c>
      <c r="D13122" s="8">
        <v>81.040000000000006</v>
      </c>
    </row>
    <row r="13123" spans="1:4" ht="14.25" x14ac:dyDescent="0.2">
      <c r="A13123" s="5" t="s">
        <v>1112</v>
      </c>
      <c r="B13123" s="6" t="s">
        <v>1113</v>
      </c>
      <c r="C13123" s="7">
        <v>45678</v>
      </c>
      <c r="D13123" s="9">
        <v>86.08</v>
      </c>
    </row>
    <row r="13124" spans="1:4" ht="14.25" x14ac:dyDescent="0.2">
      <c r="A13124" s="5" t="s">
        <v>1114</v>
      </c>
      <c r="B13124" s="6" t="s">
        <v>1115</v>
      </c>
      <c r="C13124" s="7">
        <v>45678</v>
      </c>
      <c r="D13124" s="8">
        <v>85.51</v>
      </c>
    </row>
    <row r="13125" spans="1:4" ht="14.25" x14ac:dyDescent="0.2">
      <c r="A13125" s="5" t="s">
        <v>1116</v>
      </c>
      <c r="B13125" s="6" t="s">
        <v>1117</v>
      </c>
      <c r="C13125" s="7">
        <v>45678</v>
      </c>
      <c r="D13125" s="8">
        <v>78.510000000000005</v>
      </c>
    </row>
    <row r="13126" spans="1:4" ht="14.25" x14ac:dyDescent="0.2">
      <c r="A13126" s="5" t="s">
        <v>1118</v>
      </c>
      <c r="B13126" s="6" t="s">
        <v>1119</v>
      </c>
      <c r="C13126" s="7">
        <v>45678</v>
      </c>
      <c r="D13126" s="8">
        <v>82.31</v>
      </c>
    </row>
    <row r="13127" spans="1:4" ht="14.25" x14ac:dyDescent="0.2">
      <c r="A13127" s="5" t="s">
        <v>1128</v>
      </c>
      <c r="B13127" s="6" t="s">
        <v>1129</v>
      </c>
      <c r="C13127" s="7">
        <v>45678</v>
      </c>
      <c r="D13127" s="9">
        <v>82.17</v>
      </c>
    </row>
    <row r="13128" spans="1:4" ht="14.25" x14ac:dyDescent="0.2">
      <c r="A13128" s="5" t="s">
        <v>1136</v>
      </c>
      <c r="B13128" s="6" t="s">
        <v>1137</v>
      </c>
      <c r="C13128" s="7">
        <v>45678</v>
      </c>
      <c r="D13128" s="8">
        <v>83.05</v>
      </c>
    </row>
    <row r="13129" spans="1:4" ht="14.25" x14ac:dyDescent="0.2">
      <c r="A13129" s="5" t="s">
        <v>1138</v>
      </c>
      <c r="B13129" s="6" t="s">
        <v>1139</v>
      </c>
      <c r="C13129" s="7">
        <v>45678</v>
      </c>
      <c r="D13129" s="9">
        <v>80.97</v>
      </c>
    </row>
    <row r="13130" spans="1:4" ht="14.25" x14ac:dyDescent="0.2">
      <c r="A13130" s="5" t="s">
        <v>1140</v>
      </c>
      <c r="B13130" s="6" t="s">
        <v>1141</v>
      </c>
      <c r="C13130" s="7">
        <v>45678</v>
      </c>
      <c r="D13130" s="9">
        <v>82.18</v>
      </c>
    </row>
    <row r="13131" spans="1:4" ht="14.25" x14ac:dyDescent="0.2">
      <c r="A13131" s="5" t="s">
        <v>1142</v>
      </c>
      <c r="B13131" s="6" t="s">
        <v>1143</v>
      </c>
      <c r="C13131" s="7">
        <v>45678</v>
      </c>
      <c r="D13131" s="9">
        <v>80.45</v>
      </c>
    </row>
    <row r="13132" spans="1:4" ht="14.25" x14ac:dyDescent="0.2">
      <c r="A13132" s="5" t="s">
        <v>1148</v>
      </c>
      <c r="B13132" s="6" t="s">
        <v>1149</v>
      </c>
      <c r="C13132" s="7">
        <v>45678</v>
      </c>
      <c r="D13132" s="9">
        <v>83.53</v>
      </c>
    </row>
    <row r="13133" spans="1:4" ht="14.25" x14ac:dyDescent="0.2">
      <c r="A13133" s="5" t="s">
        <v>1150</v>
      </c>
      <c r="B13133" s="6" t="s">
        <v>1151</v>
      </c>
      <c r="C13133" s="7">
        <v>45678</v>
      </c>
      <c r="D13133" s="9">
        <v>86.73</v>
      </c>
    </row>
    <row r="13134" spans="1:4" ht="14.25" x14ac:dyDescent="0.2">
      <c r="A13134" s="5" t="s">
        <v>1152</v>
      </c>
      <c r="B13134" s="6" t="s">
        <v>1153</v>
      </c>
      <c r="C13134" s="7">
        <v>45678</v>
      </c>
      <c r="D13134" s="8">
        <v>81.22</v>
      </c>
    </row>
    <row r="13135" spans="1:4" ht="14.25" x14ac:dyDescent="0.2">
      <c r="A13135" s="5" t="s">
        <v>1154</v>
      </c>
      <c r="B13135" s="6" t="s">
        <v>1155</v>
      </c>
      <c r="C13135" s="7">
        <v>45678</v>
      </c>
      <c r="D13135" s="9">
        <v>74</v>
      </c>
    </row>
    <row r="13136" spans="1:4" ht="14.25" x14ac:dyDescent="0.2">
      <c r="A13136" s="5" t="s">
        <v>1156</v>
      </c>
      <c r="B13136" s="6" t="s">
        <v>1157</v>
      </c>
      <c r="C13136" s="7">
        <v>45678</v>
      </c>
      <c r="D13136" s="9">
        <v>88.32</v>
      </c>
    </row>
    <row r="13137" spans="1:4" ht="14.25" x14ac:dyDescent="0.2">
      <c r="A13137" s="5" t="s">
        <v>1166</v>
      </c>
      <c r="B13137" s="6" t="s">
        <v>1167</v>
      </c>
      <c r="C13137" s="7">
        <v>45678</v>
      </c>
      <c r="D13137" s="9">
        <v>86.07</v>
      </c>
    </row>
    <row r="13138" spans="1:4" ht="14.25" x14ac:dyDescent="0.2">
      <c r="A13138" s="5" t="s">
        <v>1168</v>
      </c>
      <c r="B13138" s="6" t="s">
        <v>1169</v>
      </c>
      <c r="C13138" s="7">
        <v>45678</v>
      </c>
      <c r="D13138" s="9">
        <v>82.11</v>
      </c>
    </row>
    <row r="13139" spans="1:4" ht="14.25" x14ac:dyDescent="0.2">
      <c r="A13139" s="5" t="s">
        <v>1176</v>
      </c>
      <c r="B13139" s="6" t="s">
        <v>1177</v>
      </c>
      <c r="C13139" s="7">
        <v>45678</v>
      </c>
      <c r="D13139" s="8">
        <v>82.62</v>
      </c>
    </row>
    <row r="13140" spans="1:4" ht="14.25" x14ac:dyDescent="0.2">
      <c r="A13140" s="5" t="s">
        <v>1178</v>
      </c>
      <c r="B13140" s="6" t="s">
        <v>1179</v>
      </c>
      <c r="C13140" s="7">
        <v>45678</v>
      </c>
      <c r="D13140" s="9">
        <v>83.84</v>
      </c>
    </row>
    <row r="13141" spans="1:4" ht="14.25" x14ac:dyDescent="0.2">
      <c r="A13141" s="5" t="s">
        <v>1180</v>
      </c>
      <c r="B13141" s="6" t="s">
        <v>1181</v>
      </c>
      <c r="C13141" s="7">
        <v>45678</v>
      </c>
      <c r="D13141" s="9">
        <v>81.7</v>
      </c>
    </row>
    <row r="13142" spans="1:4" ht="14.25" x14ac:dyDescent="0.2">
      <c r="A13142" s="5" t="s">
        <v>1182</v>
      </c>
      <c r="B13142" s="6" t="s">
        <v>1183</v>
      </c>
      <c r="C13142" s="7">
        <v>45678</v>
      </c>
      <c r="D13142" s="9">
        <v>72.099999999999994</v>
      </c>
    </row>
    <row r="13143" spans="1:4" ht="14.25" x14ac:dyDescent="0.2">
      <c r="A13143" s="5" t="s">
        <v>1184</v>
      </c>
      <c r="B13143" s="6" t="s">
        <v>1185</v>
      </c>
      <c r="C13143" s="7">
        <v>45678</v>
      </c>
      <c r="D13143" s="8">
        <v>86.59</v>
      </c>
    </row>
    <row r="13144" spans="1:4" ht="14.25" x14ac:dyDescent="0.2">
      <c r="A13144" s="5" t="s">
        <v>1186</v>
      </c>
      <c r="B13144" s="6" t="s">
        <v>1187</v>
      </c>
      <c r="C13144" s="7">
        <v>45678</v>
      </c>
      <c r="D13144" s="9">
        <v>81.56</v>
      </c>
    </row>
    <row r="13145" spans="1:4" ht="14.25" x14ac:dyDescent="0.2">
      <c r="A13145" s="5" t="s">
        <v>1188</v>
      </c>
      <c r="B13145" s="6" t="s">
        <v>1189</v>
      </c>
      <c r="C13145" s="7">
        <v>45678</v>
      </c>
      <c r="D13145" s="9">
        <v>79.44</v>
      </c>
    </row>
    <row r="13146" spans="1:4" ht="14.25" x14ac:dyDescent="0.2">
      <c r="A13146" s="5" t="s">
        <v>1190</v>
      </c>
      <c r="B13146" s="6" t="s">
        <v>1191</v>
      </c>
      <c r="C13146" s="7">
        <v>45678</v>
      </c>
      <c r="D13146" s="9">
        <v>82.68</v>
      </c>
    </row>
    <row r="13147" spans="1:4" ht="14.25" x14ac:dyDescent="0.2">
      <c r="A13147" s="5" t="s">
        <v>1192</v>
      </c>
      <c r="B13147" s="6" t="s">
        <v>1193</v>
      </c>
      <c r="C13147" s="7">
        <v>45678</v>
      </c>
      <c r="D13147" s="9">
        <v>79.95</v>
      </c>
    </row>
    <row r="13148" spans="1:4" ht="14.25" x14ac:dyDescent="0.2">
      <c r="A13148" s="5" t="s">
        <v>1194</v>
      </c>
      <c r="B13148" s="6" t="s">
        <v>1195</v>
      </c>
      <c r="C13148" s="7">
        <v>45678</v>
      </c>
      <c r="D13148" s="9">
        <v>81.2</v>
      </c>
    </row>
    <row r="13149" spans="1:4" ht="14.25" x14ac:dyDescent="0.2">
      <c r="A13149" s="5" t="s">
        <v>1196</v>
      </c>
      <c r="B13149" s="6" t="s">
        <v>1197</v>
      </c>
      <c r="C13149" s="7">
        <v>45678</v>
      </c>
      <c r="D13149" s="9">
        <v>77.73</v>
      </c>
    </row>
    <row r="13150" spans="1:4" ht="14.25" x14ac:dyDescent="0.2">
      <c r="A13150" s="5" t="s">
        <v>1198</v>
      </c>
      <c r="B13150" s="6" t="s">
        <v>1199</v>
      </c>
      <c r="C13150" s="7">
        <v>45678</v>
      </c>
      <c r="D13150" s="8">
        <v>82.93</v>
      </c>
    </row>
    <row r="13151" spans="1:4" ht="14.25" x14ac:dyDescent="0.2">
      <c r="A13151" s="5" t="s">
        <v>1200</v>
      </c>
      <c r="B13151" s="6" t="s">
        <v>1201</v>
      </c>
      <c r="C13151" s="7">
        <v>45678</v>
      </c>
      <c r="D13151" s="9">
        <v>82.45</v>
      </c>
    </row>
    <row r="13152" spans="1:4" ht="14.25" x14ac:dyDescent="0.2">
      <c r="A13152" s="5" t="s">
        <v>1202</v>
      </c>
      <c r="B13152" s="6" t="s">
        <v>1203</v>
      </c>
      <c r="C13152" s="7">
        <v>45678</v>
      </c>
      <c r="D13152" s="9">
        <v>80.260000000000005</v>
      </c>
    </row>
    <row r="13153" spans="1:4" ht="14.25" x14ac:dyDescent="0.2">
      <c r="A13153" s="5" t="s">
        <v>1204</v>
      </c>
      <c r="B13153" s="6" t="s">
        <v>1205</v>
      </c>
      <c r="C13153" s="7">
        <v>45678</v>
      </c>
      <c r="D13153" s="9">
        <v>81.58</v>
      </c>
    </row>
    <row r="13154" spans="1:4" ht="14.25" x14ac:dyDescent="0.2">
      <c r="A13154" s="5" t="s">
        <v>1206</v>
      </c>
      <c r="B13154" s="6" t="s">
        <v>1207</v>
      </c>
      <c r="C13154" s="7">
        <v>45678</v>
      </c>
      <c r="D13154" s="9">
        <v>84.52</v>
      </c>
    </row>
    <row r="13155" spans="1:4" ht="14.25" x14ac:dyDescent="0.2">
      <c r="A13155" s="5" t="s">
        <v>1208</v>
      </c>
      <c r="B13155" s="6" t="s">
        <v>1209</v>
      </c>
      <c r="C13155" s="7">
        <v>45678</v>
      </c>
      <c r="D13155" s="9">
        <v>76.61</v>
      </c>
    </row>
    <row r="13156" spans="1:4" ht="14.25" x14ac:dyDescent="0.2">
      <c r="A13156" s="5" t="s">
        <v>1210</v>
      </c>
      <c r="B13156" s="6" t="s">
        <v>1211</v>
      </c>
      <c r="C13156" s="7">
        <v>45678</v>
      </c>
      <c r="D13156" s="9">
        <v>83.75</v>
      </c>
    </row>
    <row r="13157" spans="1:4" ht="14.25" x14ac:dyDescent="0.2">
      <c r="A13157" s="5" t="s">
        <v>1212</v>
      </c>
      <c r="B13157" s="6" t="s">
        <v>1213</v>
      </c>
      <c r="C13157" s="7">
        <v>45678</v>
      </c>
      <c r="D13157" s="8">
        <v>82.48</v>
      </c>
    </row>
    <row r="13158" spans="1:4" ht="14.25" x14ac:dyDescent="0.2">
      <c r="A13158" s="5" t="s">
        <v>1214</v>
      </c>
      <c r="B13158" s="6" t="s">
        <v>1215</v>
      </c>
      <c r="C13158" s="7">
        <v>45678</v>
      </c>
      <c r="D13158" s="9">
        <v>83.27</v>
      </c>
    </row>
    <row r="13159" spans="1:4" ht="14.25" x14ac:dyDescent="0.2">
      <c r="A13159" s="5" t="s">
        <v>1220</v>
      </c>
      <c r="B13159" s="6" t="s">
        <v>1221</v>
      </c>
      <c r="C13159" s="7">
        <v>45678</v>
      </c>
      <c r="D13159" s="9">
        <v>76.39</v>
      </c>
    </row>
    <row r="13160" spans="1:4" ht="14.25" x14ac:dyDescent="0.2">
      <c r="A13160" s="5" t="s">
        <v>1222</v>
      </c>
      <c r="B13160" s="6" t="s">
        <v>1223</v>
      </c>
      <c r="C13160" s="7">
        <v>45678</v>
      </c>
      <c r="D13160" s="9">
        <v>75.3</v>
      </c>
    </row>
    <row r="13161" spans="1:4" ht="14.25" x14ac:dyDescent="0.2">
      <c r="A13161" s="5" t="s">
        <v>1224</v>
      </c>
      <c r="B13161" s="6" t="s">
        <v>1225</v>
      </c>
      <c r="C13161" s="7">
        <v>45678</v>
      </c>
      <c r="D13161" s="9">
        <v>88.07</v>
      </c>
    </row>
    <row r="13162" spans="1:4" ht="14.25" x14ac:dyDescent="0.2">
      <c r="A13162" s="5" t="s">
        <v>1226</v>
      </c>
      <c r="B13162" s="6" t="s">
        <v>1227</v>
      </c>
      <c r="C13162" s="7">
        <v>45678</v>
      </c>
      <c r="D13162" s="9">
        <v>83.68</v>
      </c>
    </row>
    <row r="13163" spans="1:4" ht="14.25" x14ac:dyDescent="0.2">
      <c r="A13163" s="5" t="s">
        <v>1228</v>
      </c>
      <c r="B13163" s="6" t="s">
        <v>1229</v>
      </c>
      <c r="C13163" s="7">
        <v>45678</v>
      </c>
      <c r="D13163" s="9">
        <v>73.680000000000007</v>
      </c>
    </row>
    <row r="13164" spans="1:4" ht="14.25" x14ac:dyDescent="0.2">
      <c r="A13164" s="5" t="s">
        <v>1230</v>
      </c>
      <c r="B13164" s="6" t="s">
        <v>1231</v>
      </c>
      <c r="C13164" s="7">
        <v>45678</v>
      </c>
      <c r="D13164" s="9">
        <v>84.9</v>
      </c>
    </row>
    <row r="13165" spans="1:4" ht="14.25" x14ac:dyDescent="0.2">
      <c r="A13165" s="5" t="s">
        <v>1232</v>
      </c>
      <c r="B13165" s="6" t="s">
        <v>1233</v>
      </c>
      <c r="C13165" s="7">
        <v>45678</v>
      </c>
      <c r="D13165" s="9">
        <v>87.3</v>
      </c>
    </row>
    <row r="13166" spans="1:4" ht="14.25" x14ac:dyDescent="0.2">
      <c r="A13166" s="5" t="s">
        <v>1234</v>
      </c>
      <c r="B13166" s="6" t="s">
        <v>1235</v>
      </c>
      <c r="C13166" s="7">
        <v>45678</v>
      </c>
      <c r="D13166" s="9">
        <v>82.9</v>
      </c>
    </row>
    <row r="13167" spans="1:4" ht="14.25" x14ac:dyDescent="0.2">
      <c r="A13167" s="5" t="s">
        <v>1236</v>
      </c>
      <c r="B13167" s="6" t="s">
        <v>1237</v>
      </c>
      <c r="C13167" s="7">
        <v>45678</v>
      </c>
      <c r="D13167" s="8">
        <v>86.43</v>
      </c>
    </row>
    <row r="13168" spans="1:4" ht="14.25" x14ac:dyDescent="0.2">
      <c r="A13168" s="5" t="s">
        <v>1238</v>
      </c>
      <c r="B13168" s="6" t="s">
        <v>1239</v>
      </c>
      <c r="C13168" s="7">
        <v>45678</v>
      </c>
      <c r="D13168" s="9">
        <v>82.9</v>
      </c>
    </row>
    <row r="13169" spans="1:4" ht="14.25" x14ac:dyDescent="0.2">
      <c r="A13169" s="5" t="s">
        <v>1244</v>
      </c>
      <c r="B13169" s="6" t="s">
        <v>1245</v>
      </c>
      <c r="C13169" s="7">
        <v>45678</v>
      </c>
      <c r="D13169" s="9">
        <v>83.18</v>
      </c>
    </row>
    <row r="13170" spans="1:4" ht="14.25" x14ac:dyDescent="0.2">
      <c r="A13170" s="5" t="s">
        <v>1246</v>
      </c>
      <c r="B13170" s="6" t="s">
        <v>1247</v>
      </c>
      <c r="C13170" s="7">
        <v>45678</v>
      </c>
      <c r="D13170" s="9">
        <v>85.57</v>
      </c>
    </row>
    <row r="13171" spans="1:4" ht="14.25" x14ac:dyDescent="0.2">
      <c r="A13171" s="5" t="s">
        <v>1258</v>
      </c>
      <c r="B13171" s="6" t="s">
        <v>1259</v>
      </c>
      <c r="C13171" s="7">
        <v>45678</v>
      </c>
      <c r="D13171" s="8">
        <v>84.32</v>
      </c>
    </row>
    <row r="13172" spans="1:4" ht="14.25" x14ac:dyDescent="0.2">
      <c r="A13172" s="5" t="s">
        <v>1260</v>
      </c>
      <c r="B13172" s="6" t="s">
        <v>1261</v>
      </c>
      <c r="C13172" s="7">
        <v>45678</v>
      </c>
      <c r="D13172" s="8">
        <v>84.19</v>
      </c>
    </row>
    <row r="13173" spans="1:4" ht="14.25" x14ac:dyDescent="0.2">
      <c r="A13173" s="5" t="s">
        <v>1264</v>
      </c>
      <c r="B13173" s="6" t="s">
        <v>1265</v>
      </c>
      <c r="C13173" s="7">
        <v>45678</v>
      </c>
      <c r="D13173" s="9">
        <v>81.12</v>
      </c>
    </row>
    <row r="13174" spans="1:4" ht="14.25" x14ac:dyDescent="0.2">
      <c r="A13174" s="5" t="s">
        <v>1266</v>
      </c>
      <c r="B13174" s="6" t="s">
        <v>1267</v>
      </c>
      <c r="C13174" s="7">
        <v>45678</v>
      </c>
      <c r="D13174" s="9">
        <v>73.25</v>
      </c>
    </row>
    <row r="13175" spans="1:4" ht="14.25" x14ac:dyDescent="0.2">
      <c r="A13175" s="5" t="s">
        <v>1274</v>
      </c>
      <c r="B13175" s="6" t="s">
        <v>1275</v>
      </c>
      <c r="C13175" s="7">
        <v>45678</v>
      </c>
      <c r="D13175" s="8">
        <v>90.09</v>
      </c>
    </row>
    <row r="13176" spans="1:4" ht="14.25" x14ac:dyDescent="0.2">
      <c r="A13176" s="5" t="s">
        <v>1276</v>
      </c>
      <c r="B13176" s="6" t="s">
        <v>1277</v>
      </c>
      <c r="C13176" s="7">
        <v>45678</v>
      </c>
      <c r="D13176" s="9">
        <v>73.56</v>
      </c>
    </row>
    <row r="13177" spans="1:4" ht="14.25" x14ac:dyDescent="0.2">
      <c r="A13177" s="5" t="s">
        <v>1278</v>
      </c>
      <c r="B13177" s="6" t="s">
        <v>1279</v>
      </c>
      <c r="C13177" s="7">
        <v>45678</v>
      </c>
      <c r="D13177" s="8">
        <v>90.18</v>
      </c>
    </row>
    <row r="13178" spans="1:4" ht="14.25" x14ac:dyDescent="0.2">
      <c r="A13178" s="5" t="s">
        <v>1280</v>
      </c>
      <c r="B13178" s="6" t="s">
        <v>1281</v>
      </c>
      <c r="C13178" s="7">
        <v>45678</v>
      </c>
      <c r="D13178" s="9">
        <v>83.11</v>
      </c>
    </row>
    <row r="13179" spans="1:4" ht="14.25" x14ac:dyDescent="0.2">
      <c r="A13179" s="5" t="s">
        <v>1282</v>
      </c>
      <c r="B13179" s="6" t="s">
        <v>1283</v>
      </c>
      <c r="C13179" s="7">
        <v>45678</v>
      </c>
      <c r="D13179" s="8">
        <v>88.88</v>
      </c>
    </row>
    <row r="13180" spans="1:4" ht="14.25" x14ac:dyDescent="0.2">
      <c r="A13180" s="5" t="s">
        <v>1284</v>
      </c>
      <c r="B13180" s="6" t="s">
        <v>1285</v>
      </c>
      <c r="C13180" s="7">
        <v>45678</v>
      </c>
      <c r="D13180" s="8">
        <v>86.33</v>
      </c>
    </row>
    <row r="13181" spans="1:4" ht="14.25" x14ac:dyDescent="0.2">
      <c r="A13181" s="5" t="s">
        <v>1286</v>
      </c>
      <c r="B13181" s="6" t="s">
        <v>1287</v>
      </c>
      <c r="C13181" s="7">
        <v>45678</v>
      </c>
      <c r="D13181" s="9">
        <v>80.55</v>
      </c>
    </row>
    <row r="13182" spans="1:4" ht="14.25" x14ac:dyDescent="0.2">
      <c r="A13182" s="5" t="s">
        <v>1288</v>
      </c>
      <c r="B13182" s="6" t="s">
        <v>1289</v>
      </c>
      <c r="C13182" s="7">
        <v>45678</v>
      </c>
      <c r="D13182" s="9">
        <v>67.03</v>
      </c>
    </row>
    <row r="13183" spans="1:4" ht="14.25" x14ac:dyDescent="0.2">
      <c r="A13183" s="5" t="s">
        <v>1290</v>
      </c>
      <c r="B13183" s="6" t="s">
        <v>1291</v>
      </c>
      <c r="C13183" s="7">
        <v>45678</v>
      </c>
      <c r="D13183" s="9">
        <v>67.040000000000006</v>
      </c>
    </row>
    <row r="13184" spans="1:4" ht="14.25" x14ac:dyDescent="0.2">
      <c r="A13184" s="5" t="s">
        <v>1292</v>
      </c>
      <c r="B13184" s="6" t="s">
        <v>1293</v>
      </c>
      <c r="C13184" s="7">
        <v>45678</v>
      </c>
      <c r="D13184" s="9">
        <v>79.760000000000005</v>
      </c>
    </row>
    <row r="13185" spans="1:4" ht="14.25" x14ac:dyDescent="0.2">
      <c r="A13185" s="5" t="s">
        <v>1294</v>
      </c>
      <c r="B13185" s="6" t="s">
        <v>1295</v>
      </c>
      <c r="C13185" s="7">
        <v>45678</v>
      </c>
      <c r="D13185" s="9">
        <v>76.040000000000006</v>
      </c>
    </row>
    <row r="13186" spans="1:4" ht="14.25" x14ac:dyDescent="0.2">
      <c r="A13186" s="5" t="s">
        <v>1296</v>
      </c>
      <c r="B13186" s="6" t="s">
        <v>1297</v>
      </c>
      <c r="C13186" s="7">
        <v>45678</v>
      </c>
      <c r="D13186" s="9">
        <v>68.13</v>
      </c>
    </row>
    <row r="13187" spans="1:4" ht="14.25" x14ac:dyDescent="0.2">
      <c r="A13187" s="5" t="s">
        <v>1298</v>
      </c>
      <c r="B13187" s="6" t="s">
        <v>1299</v>
      </c>
      <c r="C13187" s="7">
        <v>45678</v>
      </c>
      <c r="D13187" s="9">
        <v>69.790000000000006</v>
      </c>
    </row>
    <row r="13188" spans="1:4" ht="14.25" x14ac:dyDescent="0.2">
      <c r="A13188" s="5" t="s">
        <v>1300</v>
      </c>
      <c r="B13188" s="6" t="s">
        <v>1301</v>
      </c>
      <c r="C13188" s="7">
        <v>45678</v>
      </c>
      <c r="D13188" s="9">
        <v>84.2</v>
      </c>
    </row>
    <row r="13189" spans="1:4" ht="14.25" x14ac:dyDescent="0.2">
      <c r="A13189" s="5" t="s">
        <v>1302</v>
      </c>
      <c r="B13189" s="6" t="s">
        <v>1303</v>
      </c>
      <c r="C13189" s="7">
        <v>45678</v>
      </c>
      <c r="D13189" s="9">
        <v>75.930000000000007</v>
      </c>
    </row>
    <row r="13190" spans="1:4" ht="14.25" x14ac:dyDescent="0.2">
      <c r="A13190" s="5" t="s">
        <v>1306</v>
      </c>
      <c r="B13190" s="6" t="s">
        <v>1307</v>
      </c>
      <c r="C13190" s="7">
        <v>45678</v>
      </c>
      <c r="D13190" s="8">
        <v>84.21</v>
      </c>
    </row>
    <row r="13191" spans="1:4" ht="14.25" x14ac:dyDescent="0.2">
      <c r="A13191" s="5" t="s">
        <v>1308</v>
      </c>
      <c r="B13191" s="6" t="s">
        <v>1309</v>
      </c>
      <c r="C13191" s="7">
        <v>45678</v>
      </c>
      <c r="D13191" s="8">
        <v>84.55</v>
      </c>
    </row>
    <row r="13192" spans="1:4" ht="14.25" x14ac:dyDescent="0.2">
      <c r="A13192" s="5" t="s">
        <v>1310</v>
      </c>
      <c r="B13192" s="6" t="s">
        <v>1311</v>
      </c>
      <c r="C13192" s="7">
        <v>45678</v>
      </c>
      <c r="D13192" s="8">
        <v>84.96</v>
      </c>
    </row>
    <row r="13193" spans="1:4" ht="14.25" x14ac:dyDescent="0.2">
      <c r="A13193" s="5" t="s">
        <v>1312</v>
      </c>
      <c r="B13193" s="6" t="s">
        <v>1313</v>
      </c>
      <c r="C13193" s="7">
        <v>45678</v>
      </c>
      <c r="D13193" s="9">
        <v>76.03</v>
      </c>
    </row>
    <row r="13194" spans="1:4" ht="14.25" x14ac:dyDescent="0.2">
      <c r="A13194" s="5" t="s">
        <v>1314</v>
      </c>
      <c r="B13194" s="6" t="s">
        <v>1315</v>
      </c>
      <c r="C13194" s="7">
        <v>45678</v>
      </c>
      <c r="D13194" s="9">
        <v>68.75</v>
      </c>
    </row>
    <row r="13195" spans="1:4" ht="14.25" x14ac:dyDescent="0.2">
      <c r="A13195" s="5" t="s">
        <v>1316</v>
      </c>
      <c r="B13195" s="6" t="s">
        <v>1317</v>
      </c>
      <c r="C13195" s="7">
        <v>45678</v>
      </c>
      <c r="D13195" s="8">
        <v>74.91</v>
      </c>
    </row>
    <row r="13196" spans="1:4" ht="14.25" x14ac:dyDescent="0.2">
      <c r="A13196" s="5" t="s">
        <v>1318</v>
      </c>
      <c r="B13196" s="6" t="s">
        <v>1319</v>
      </c>
      <c r="C13196" s="7">
        <v>45678</v>
      </c>
      <c r="D13196" s="9">
        <v>88.18</v>
      </c>
    </row>
    <row r="13197" spans="1:4" ht="14.25" x14ac:dyDescent="0.2">
      <c r="A13197" s="5" t="s">
        <v>1322</v>
      </c>
      <c r="B13197" s="6" t="s">
        <v>1323</v>
      </c>
      <c r="C13197" s="7">
        <v>45678</v>
      </c>
      <c r="D13197" s="9">
        <v>72.09</v>
      </c>
    </row>
    <row r="13198" spans="1:4" ht="14.25" x14ac:dyDescent="0.2">
      <c r="A13198" s="5" t="s">
        <v>1332</v>
      </c>
      <c r="B13198" s="6" t="s">
        <v>1333</v>
      </c>
      <c r="C13198" s="7">
        <v>45678</v>
      </c>
      <c r="D13198" s="9">
        <v>73.33</v>
      </c>
    </row>
    <row r="13199" spans="1:4" ht="14.25" x14ac:dyDescent="0.2">
      <c r="A13199" s="5" t="s">
        <v>1336</v>
      </c>
      <c r="B13199" s="6" t="s">
        <v>1337</v>
      </c>
      <c r="C13199" s="7">
        <v>45678</v>
      </c>
      <c r="D13199" s="8">
        <v>89</v>
      </c>
    </row>
    <row r="13200" spans="1:4" ht="14.25" x14ac:dyDescent="0.2">
      <c r="A13200" s="5" t="s">
        <v>1338</v>
      </c>
      <c r="B13200" s="6" t="s">
        <v>1339</v>
      </c>
      <c r="C13200" s="7">
        <v>45678</v>
      </c>
      <c r="D13200" s="9">
        <v>96.03</v>
      </c>
    </row>
    <row r="13201" spans="1:4" ht="14.25" x14ac:dyDescent="0.2">
      <c r="A13201" s="5" t="s">
        <v>1356</v>
      </c>
      <c r="B13201" s="6" t="s">
        <v>1357</v>
      </c>
      <c r="C13201" s="7">
        <v>45678</v>
      </c>
      <c r="D13201" s="9">
        <v>88.13</v>
      </c>
    </row>
    <row r="13202" spans="1:4" ht="14.25" x14ac:dyDescent="0.2">
      <c r="A13202" s="5" t="s">
        <v>1358</v>
      </c>
      <c r="B13202" s="6" t="s">
        <v>1359</v>
      </c>
      <c r="C13202" s="7">
        <v>45678</v>
      </c>
      <c r="D13202" s="8">
        <v>88.15</v>
      </c>
    </row>
    <row r="13203" spans="1:4" ht="14.25" x14ac:dyDescent="0.2">
      <c r="A13203" s="5" t="s">
        <v>1362</v>
      </c>
      <c r="B13203" s="6" t="s">
        <v>1363</v>
      </c>
      <c r="C13203" s="7">
        <v>45678</v>
      </c>
      <c r="D13203" s="9">
        <v>71.59</v>
      </c>
    </row>
    <row r="13204" spans="1:4" ht="14.25" x14ac:dyDescent="0.2">
      <c r="A13204" s="5" t="s">
        <v>1364</v>
      </c>
      <c r="B13204" s="6" t="s">
        <v>1365</v>
      </c>
      <c r="C13204" s="7">
        <v>45678</v>
      </c>
      <c r="D13204" s="8">
        <v>74.11</v>
      </c>
    </row>
    <row r="13205" spans="1:4" ht="14.25" x14ac:dyDescent="0.2">
      <c r="A13205" s="5" t="s">
        <v>1366</v>
      </c>
      <c r="B13205" s="6" t="s">
        <v>1367</v>
      </c>
      <c r="C13205" s="7">
        <v>45678</v>
      </c>
      <c r="D13205" s="9">
        <v>85.33</v>
      </c>
    </row>
    <row r="13206" spans="1:4" ht="14.25" x14ac:dyDescent="0.2">
      <c r="A13206" s="5" t="s">
        <v>1368</v>
      </c>
      <c r="B13206" s="6" t="s">
        <v>1369</v>
      </c>
      <c r="C13206" s="7">
        <v>45678</v>
      </c>
      <c r="D13206" s="9">
        <v>79.760000000000005</v>
      </c>
    </row>
    <row r="13207" spans="1:4" ht="14.25" x14ac:dyDescent="0.2">
      <c r="A13207" s="5" t="s">
        <v>1370</v>
      </c>
      <c r="B13207" s="6" t="s">
        <v>1371</v>
      </c>
      <c r="C13207" s="7">
        <v>45678</v>
      </c>
      <c r="D13207" s="9">
        <v>80.73</v>
      </c>
    </row>
    <row r="13208" spans="1:4" ht="14.25" x14ac:dyDescent="0.2">
      <c r="A13208" s="5" t="s">
        <v>1372</v>
      </c>
      <c r="B13208" s="6" t="s">
        <v>1373</v>
      </c>
      <c r="C13208" s="7">
        <v>45678</v>
      </c>
      <c r="D13208" s="9">
        <v>87.38</v>
      </c>
    </row>
    <row r="13209" spans="1:4" ht="14.25" x14ac:dyDescent="0.2">
      <c r="A13209" s="5" t="s">
        <v>1374</v>
      </c>
      <c r="B13209" s="6" t="s">
        <v>1375</v>
      </c>
      <c r="C13209" s="7">
        <v>45678</v>
      </c>
      <c r="D13209" s="9">
        <v>72.83</v>
      </c>
    </row>
    <row r="13210" spans="1:4" ht="14.25" x14ac:dyDescent="0.2">
      <c r="A13210" s="5" t="s">
        <v>1376</v>
      </c>
      <c r="B13210" s="6" t="s">
        <v>1377</v>
      </c>
      <c r="C13210" s="7">
        <v>45678</v>
      </c>
      <c r="D13210" s="9">
        <v>67.010000000000005</v>
      </c>
    </row>
    <row r="13211" spans="1:4" ht="14.25" x14ac:dyDescent="0.2">
      <c r="A13211" s="5" t="s">
        <v>1378</v>
      </c>
      <c r="B13211" s="6" t="s">
        <v>1379</v>
      </c>
      <c r="C13211" s="7">
        <v>45678</v>
      </c>
      <c r="D13211" s="9">
        <v>77.69</v>
      </c>
    </row>
    <row r="13212" spans="1:4" ht="14.25" x14ac:dyDescent="0.2">
      <c r="A13212" s="5" t="s">
        <v>1380</v>
      </c>
      <c r="B13212" s="6" t="s">
        <v>1381</v>
      </c>
      <c r="C13212" s="7">
        <v>45678</v>
      </c>
      <c r="D13212" s="8">
        <v>84.84</v>
      </c>
    </row>
    <row r="13213" spans="1:4" ht="14.25" x14ac:dyDescent="0.2">
      <c r="A13213" s="5" t="s">
        <v>1382</v>
      </c>
      <c r="B13213" s="6" t="s">
        <v>1383</v>
      </c>
      <c r="C13213" s="7">
        <v>45678</v>
      </c>
      <c r="D13213" s="8">
        <v>87.29</v>
      </c>
    </row>
    <row r="13214" spans="1:4" ht="14.25" x14ac:dyDescent="0.2">
      <c r="A13214" s="5" t="s">
        <v>1384</v>
      </c>
      <c r="B13214" s="6" t="s">
        <v>1385</v>
      </c>
      <c r="C13214" s="7">
        <v>45678</v>
      </c>
      <c r="D13214" s="8">
        <v>77.77</v>
      </c>
    </row>
    <row r="13215" spans="1:4" ht="14.25" x14ac:dyDescent="0.2">
      <c r="A13215" s="5" t="s">
        <v>1386</v>
      </c>
      <c r="B13215" s="6" t="s">
        <v>1387</v>
      </c>
      <c r="C13215" s="7">
        <v>45678</v>
      </c>
      <c r="D13215" s="9">
        <v>79.040000000000006</v>
      </c>
    </row>
    <row r="13216" spans="1:4" ht="14.25" x14ac:dyDescent="0.2">
      <c r="A13216" s="5" t="s">
        <v>1388</v>
      </c>
      <c r="B13216" s="6" t="s">
        <v>1389</v>
      </c>
      <c r="C13216" s="7">
        <v>45678</v>
      </c>
      <c r="D13216" s="8">
        <v>88.86</v>
      </c>
    </row>
    <row r="13217" spans="1:4" ht="14.25" x14ac:dyDescent="0.2">
      <c r="A13217" s="5" t="s">
        <v>1390</v>
      </c>
      <c r="B13217" s="6" t="s">
        <v>1391</v>
      </c>
      <c r="C13217" s="7">
        <v>45678</v>
      </c>
      <c r="D13217" s="9">
        <v>70.05</v>
      </c>
    </row>
    <row r="13218" spans="1:4" ht="14.25" x14ac:dyDescent="0.2">
      <c r="A13218" s="5" t="s">
        <v>1392</v>
      </c>
      <c r="B13218" s="6" t="s">
        <v>1393</v>
      </c>
      <c r="C13218" s="7">
        <v>45678</v>
      </c>
      <c r="D13218" s="9">
        <v>63.3</v>
      </c>
    </row>
    <row r="13219" spans="1:4" ht="14.25" x14ac:dyDescent="0.2">
      <c r="A13219" s="5" t="s">
        <v>1394</v>
      </c>
      <c r="B13219" s="6" t="s">
        <v>1395</v>
      </c>
      <c r="C13219" s="7">
        <v>45678</v>
      </c>
      <c r="D13219" s="9">
        <v>74.48</v>
      </c>
    </row>
    <row r="13220" spans="1:4" ht="14.25" x14ac:dyDescent="0.2">
      <c r="A13220" s="5" t="s">
        <v>1396</v>
      </c>
      <c r="B13220" s="6" t="s">
        <v>1397</v>
      </c>
      <c r="C13220" s="7">
        <v>45678</v>
      </c>
      <c r="D13220" s="9">
        <v>70.61</v>
      </c>
    </row>
    <row r="13221" spans="1:4" ht="14.25" x14ac:dyDescent="0.2">
      <c r="A13221" s="5" t="s">
        <v>1398</v>
      </c>
      <c r="B13221" s="6" t="s">
        <v>1399</v>
      </c>
      <c r="C13221" s="7">
        <v>45678</v>
      </c>
      <c r="D13221" s="8">
        <v>81.83</v>
      </c>
    </row>
    <row r="13222" spans="1:4" ht="14.25" x14ac:dyDescent="0.2">
      <c r="A13222" s="5" t="s">
        <v>1400</v>
      </c>
      <c r="B13222" s="6" t="s">
        <v>1401</v>
      </c>
      <c r="C13222" s="7">
        <v>45678</v>
      </c>
      <c r="D13222" s="9">
        <v>83.25</v>
      </c>
    </row>
    <row r="13223" spans="1:4" ht="14.25" x14ac:dyDescent="0.2">
      <c r="A13223" s="5" t="s">
        <v>1402</v>
      </c>
      <c r="B13223" s="6" t="s">
        <v>1403</v>
      </c>
      <c r="C13223" s="7">
        <v>45678</v>
      </c>
      <c r="D13223" s="8">
        <v>88.31</v>
      </c>
    </row>
    <row r="13224" spans="1:4" ht="14.25" x14ac:dyDescent="0.2">
      <c r="A13224" s="5" t="s">
        <v>1404</v>
      </c>
      <c r="B13224" s="6" t="s">
        <v>1405</v>
      </c>
      <c r="C13224" s="7">
        <v>45678</v>
      </c>
      <c r="D13224" s="9">
        <v>77.209999999999994</v>
      </c>
    </row>
    <row r="13225" spans="1:4" ht="14.25" x14ac:dyDescent="0.2">
      <c r="A13225" s="5" t="s">
        <v>1406</v>
      </c>
      <c r="B13225" s="6" t="s">
        <v>1407</v>
      </c>
      <c r="C13225" s="7">
        <v>45678</v>
      </c>
      <c r="D13225" s="8">
        <v>76.64</v>
      </c>
    </row>
    <row r="13226" spans="1:4" ht="14.25" x14ac:dyDescent="0.2">
      <c r="A13226" s="5" t="s">
        <v>1408</v>
      </c>
      <c r="B13226" s="6" t="s">
        <v>1409</v>
      </c>
      <c r="C13226" s="7">
        <v>45678</v>
      </c>
      <c r="D13226" s="9">
        <v>82.91</v>
      </c>
    </row>
    <row r="13227" spans="1:4" ht="14.25" x14ac:dyDescent="0.2">
      <c r="A13227" s="5" t="s">
        <v>1426</v>
      </c>
      <c r="B13227" s="6" t="s">
        <v>1427</v>
      </c>
      <c r="C13227" s="7">
        <v>45678</v>
      </c>
      <c r="D13227" s="9">
        <v>80.42</v>
      </c>
    </row>
    <row r="13228" spans="1:4" ht="14.25" x14ac:dyDescent="0.2">
      <c r="A13228" s="5" t="s">
        <v>1428</v>
      </c>
      <c r="B13228" s="6" t="s">
        <v>1429</v>
      </c>
      <c r="C13228" s="7">
        <v>45678</v>
      </c>
      <c r="D13228" s="9">
        <v>79.27</v>
      </c>
    </row>
    <row r="13229" spans="1:4" ht="14.25" x14ac:dyDescent="0.2">
      <c r="A13229" s="5" t="s">
        <v>1430</v>
      </c>
      <c r="B13229" s="6" t="s">
        <v>1431</v>
      </c>
      <c r="C13229" s="7">
        <v>45678</v>
      </c>
      <c r="D13229" s="9">
        <v>73.33</v>
      </c>
    </row>
    <row r="13230" spans="1:4" ht="14.25" x14ac:dyDescent="0.2">
      <c r="A13230" s="5" t="s">
        <v>1434</v>
      </c>
      <c r="B13230" s="6" t="s">
        <v>1435</v>
      </c>
      <c r="C13230" s="7">
        <v>45678</v>
      </c>
      <c r="D13230" s="9">
        <v>73.680000000000007</v>
      </c>
    </row>
    <row r="13231" spans="1:4" ht="14.25" x14ac:dyDescent="0.2">
      <c r="A13231" s="5" t="s">
        <v>1436</v>
      </c>
      <c r="B13231" s="6" t="s">
        <v>1437</v>
      </c>
      <c r="C13231" s="7">
        <v>45678</v>
      </c>
      <c r="D13231" s="9">
        <v>65.62</v>
      </c>
    </row>
    <row r="13232" spans="1:4" ht="14.25" x14ac:dyDescent="0.2">
      <c r="A13232" s="5" t="s">
        <v>1438</v>
      </c>
      <c r="B13232" s="6" t="s">
        <v>1439</v>
      </c>
      <c r="C13232" s="7">
        <v>45678</v>
      </c>
      <c r="D13232" s="9">
        <v>77.38</v>
      </c>
    </row>
    <row r="13233" spans="1:4" ht="14.25" x14ac:dyDescent="0.2">
      <c r="A13233" s="5" t="s">
        <v>1440</v>
      </c>
      <c r="B13233" s="6" t="s">
        <v>1441</v>
      </c>
      <c r="C13233" s="7">
        <v>45678</v>
      </c>
      <c r="D13233" s="9">
        <v>88.25</v>
      </c>
    </row>
    <row r="13234" spans="1:4" ht="14.25" x14ac:dyDescent="0.2">
      <c r="A13234" s="5" t="s">
        <v>1442</v>
      </c>
      <c r="B13234" s="6" t="s">
        <v>1443</v>
      </c>
      <c r="C13234" s="7">
        <v>45678</v>
      </c>
      <c r="D13234" s="9">
        <v>78.25</v>
      </c>
    </row>
    <row r="13235" spans="1:4" ht="14.25" x14ac:dyDescent="0.2">
      <c r="A13235" s="5" t="s">
        <v>1444</v>
      </c>
      <c r="B13235" s="6" t="s">
        <v>1445</v>
      </c>
      <c r="C13235" s="7">
        <v>45678</v>
      </c>
      <c r="D13235" s="8">
        <v>82.8</v>
      </c>
    </row>
    <row r="13236" spans="1:4" ht="14.25" x14ac:dyDescent="0.2">
      <c r="A13236" s="5" t="s">
        <v>1446</v>
      </c>
      <c r="B13236" s="6" t="s">
        <v>1447</v>
      </c>
      <c r="C13236" s="7">
        <v>45678</v>
      </c>
      <c r="D13236" s="8">
        <v>91.54</v>
      </c>
    </row>
    <row r="13237" spans="1:4" ht="14.25" x14ac:dyDescent="0.2">
      <c r="A13237" s="5" t="s">
        <v>1448</v>
      </c>
      <c r="B13237" s="6" t="s">
        <v>1449</v>
      </c>
      <c r="C13237" s="7">
        <v>45678</v>
      </c>
      <c r="D13237" s="8">
        <v>86.85</v>
      </c>
    </row>
    <row r="13238" spans="1:4" ht="14.25" x14ac:dyDescent="0.2">
      <c r="A13238" s="5" t="s">
        <v>1450</v>
      </c>
      <c r="B13238" s="6" t="s">
        <v>1451</v>
      </c>
      <c r="C13238" s="7">
        <v>45678</v>
      </c>
      <c r="D13238" s="9">
        <v>83.11</v>
      </c>
    </row>
    <row r="13239" spans="1:4" ht="14.25" x14ac:dyDescent="0.2">
      <c r="A13239" s="5" t="s">
        <v>1452</v>
      </c>
      <c r="B13239" s="6" t="s">
        <v>1453</v>
      </c>
      <c r="C13239" s="7">
        <v>45678</v>
      </c>
      <c r="D13239" s="8">
        <v>92.11</v>
      </c>
    </row>
    <row r="13240" spans="1:4" ht="14.25" x14ac:dyDescent="0.2">
      <c r="A13240" s="5" t="s">
        <v>1454</v>
      </c>
      <c r="B13240" s="6" t="s">
        <v>1455</v>
      </c>
      <c r="C13240" s="7">
        <v>45678</v>
      </c>
      <c r="D13240" s="8">
        <v>90.9</v>
      </c>
    </row>
    <row r="13241" spans="1:4" ht="14.25" x14ac:dyDescent="0.2">
      <c r="A13241" s="5" t="s">
        <v>1456</v>
      </c>
      <c r="B13241" s="6" t="s">
        <v>1457</v>
      </c>
      <c r="C13241" s="7">
        <v>45678</v>
      </c>
      <c r="D13241" s="9">
        <v>92.35</v>
      </c>
    </row>
    <row r="13242" spans="1:4" ht="14.25" x14ac:dyDescent="0.2">
      <c r="A13242" s="5" t="s">
        <v>1458</v>
      </c>
      <c r="B13242" s="6" t="s">
        <v>1459</v>
      </c>
      <c r="C13242" s="7">
        <v>45678</v>
      </c>
      <c r="D13242" s="9">
        <v>83.9</v>
      </c>
    </row>
    <row r="13243" spans="1:4" ht="14.25" x14ac:dyDescent="0.2">
      <c r="A13243" s="5" t="s">
        <v>1460</v>
      </c>
      <c r="B13243" s="6" t="s">
        <v>1461</v>
      </c>
      <c r="C13243" s="7">
        <v>45678</v>
      </c>
      <c r="D13243" s="8">
        <v>91.21</v>
      </c>
    </row>
    <row r="13244" spans="1:4" ht="14.25" x14ac:dyDescent="0.2">
      <c r="A13244" s="5" t="s">
        <v>1462</v>
      </c>
      <c r="B13244" s="6" t="s">
        <v>1463</v>
      </c>
      <c r="C13244" s="7">
        <v>45678</v>
      </c>
      <c r="D13244" s="8">
        <v>92.52</v>
      </c>
    </row>
    <row r="13245" spans="1:4" ht="14.25" x14ac:dyDescent="0.2">
      <c r="A13245" s="5" t="s">
        <v>1464</v>
      </c>
      <c r="B13245" s="6" t="s">
        <v>1465</v>
      </c>
      <c r="C13245" s="7">
        <v>45678</v>
      </c>
      <c r="D13245" s="8">
        <v>88.88</v>
      </c>
    </row>
    <row r="13246" spans="1:4" ht="14.25" x14ac:dyDescent="0.2">
      <c r="A13246" s="5" t="s">
        <v>1466</v>
      </c>
      <c r="B13246" s="6" t="s">
        <v>1467</v>
      </c>
      <c r="C13246" s="7">
        <v>45678</v>
      </c>
      <c r="D13246" s="8">
        <v>79.930000000000007</v>
      </c>
    </row>
    <row r="13247" spans="1:4" ht="14.25" x14ac:dyDescent="0.2">
      <c r="A13247" s="5" t="s">
        <v>1468</v>
      </c>
      <c r="B13247" s="6" t="s">
        <v>1469</v>
      </c>
      <c r="C13247" s="7">
        <v>45678</v>
      </c>
      <c r="D13247" s="9">
        <v>86.86</v>
      </c>
    </row>
    <row r="13248" spans="1:4" ht="14.25" x14ac:dyDescent="0.2">
      <c r="A13248" s="5" t="s">
        <v>1470</v>
      </c>
      <c r="B13248" s="6" t="s">
        <v>1471</v>
      </c>
      <c r="C13248" s="7">
        <v>45678</v>
      </c>
      <c r="D13248" s="8">
        <v>88.1</v>
      </c>
    </row>
    <row r="13249" spans="1:4" ht="14.25" x14ac:dyDescent="0.2">
      <c r="A13249" s="5" t="s">
        <v>1472</v>
      </c>
      <c r="B13249" s="6" t="s">
        <v>1473</v>
      </c>
      <c r="C13249" s="7">
        <v>45678</v>
      </c>
      <c r="D13249" s="9">
        <v>82.77</v>
      </c>
    </row>
    <row r="13250" spans="1:4" ht="14.25" x14ac:dyDescent="0.2">
      <c r="A13250" s="5" t="s">
        <v>1474</v>
      </c>
      <c r="B13250" s="6" t="s">
        <v>1475</v>
      </c>
      <c r="C13250" s="7">
        <v>45678</v>
      </c>
      <c r="D13250" s="8">
        <v>84.33</v>
      </c>
    </row>
    <row r="13251" spans="1:4" ht="14.25" x14ac:dyDescent="0.2">
      <c r="A13251" s="5" t="s">
        <v>1476</v>
      </c>
      <c r="B13251" s="6" t="s">
        <v>1477</v>
      </c>
      <c r="C13251" s="7">
        <v>45678</v>
      </c>
      <c r="D13251" s="8">
        <v>87.5</v>
      </c>
    </row>
    <row r="13252" spans="1:4" ht="14.25" x14ac:dyDescent="0.2">
      <c r="A13252" s="5" t="s">
        <v>1478</v>
      </c>
      <c r="B13252" s="6" t="s">
        <v>1479</v>
      </c>
      <c r="C13252" s="7">
        <v>45678</v>
      </c>
      <c r="D13252" s="8">
        <v>90.77</v>
      </c>
    </row>
    <row r="13253" spans="1:4" ht="14.25" x14ac:dyDescent="0.2">
      <c r="A13253" s="5" t="s">
        <v>1480</v>
      </c>
      <c r="B13253" s="6" t="s">
        <v>1481</v>
      </c>
      <c r="C13253" s="7">
        <v>45678</v>
      </c>
      <c r="D13253" s="8">
        <v>85.63</v>
      </c>
    </row>
    <row r="13254" spans="1:4" ht="14.25" x14ac:dyDescent="0.2">
      <c r="A13254" s="5" t="s">
        <v>1482</v>
      </c>
      <c r="B13254" s="6" t="s">
        <v>1483</v>
      </c>
      <c r="C13254" s="7">
        <v>45678</v>
      </c>
      <c r="D13254" s="9">
        <v>81.400000000000006</v>
      </c>
    </row>
    <row r="13255" spans="1:4" ht="14.25" x14ac:dyDescent="0.2">
      <c r="A13255" s="5" t="s">
        <v>1484</v>
      </c>
      <c r="B13255" s="6" t="s">
        <v>1485</v>
      </c>
      <c r="C13255" s="7">
        <v>45678</v>
      </c>
      <c r="D13255" s="8">
        <v>86.69</v>
      </c>
    </row>
    <row r="13256" spans="1:4" ht="14.25" x14ac:dyDescent="0.2">
      <c r="A13256" s="5" t="s">
        <v>1486</v>
      </c>
      <c r="B13256" s="6" t="s">
        <v>1487</v>
      </c>
      <c r="C13256" s="7">
        <v>45678</v>
      </c>
      <c r="D13256" s="9">
        <v>84.07</v>
      </c>
    </row>
    <row r="13257" spans="1:4" ht="14.25" x14ac:dyDescent="0.2">
      <c r="A13257" s="5" t="s">
        <v>1488</v>
      </c>
      <c r="B13257" s="6" t="s">
        <v>1489</v>
      </c>
      <c r="C13257" s="7">
        <v>45678</v>
      </c>
      <c r="D13257" s="8">
        <v>91.68</v>
      </c>
    </row>
    <row r="13258" spans="1:4" ht="14.25" x14ac:dyDescent="0.2">
      <c r="A13258" s="5" t="s">
        <v>1490</v>
      </c>
      <c r="B13258" s="6" t="s">
        <v>1491</v>
      </c>
      <c r="C13258" s="7">
        <v>45678</v>
      </c>
      <c r="D13258" s="9">
        <v>87.27</v>
      </c>
    </row>
    <row r="13259" spans="1:4" ht="14.25" x14ac:dyDescent="0.2">
      <c r="A13259" s="5" t="s">
        <v>1494</v>
      </c>
      <c r="B13259" s="6" t="s">
        <v>1495</v>
      </c>
      <c r="C13259" s="7">
        <v>45678</v>
      </c>
      <c r="D13259" s="8">
        <v>89.79</v>
      </c>
    </row>
    <row r="13260" spans="1:4" ht="14.25" x14ac:dyDescent="0.2">
      <c r="A13260" s="5" t="s">
        <v>1498</v>
      </c>
      <c r="B13260" s="6" t="s">
        <v>1499</v>
      </c>
      <c r="C13260" s="7">
        <v>45678</v>
      </c>
      <c r="D13260" s="8">
        <v>90.5</v>
      </c>
    </row>
    <row r="13261" spans="1:4" ht="14.25" x14ac:dyDescent="0.2">
      <c r="A13261" s="5" t="s">
        <v>1500</v>
      </c>
      <c r="B13261" s="6" t="s">
        <v>1501</v>
      </c>
      <c r="C13261" s="7">
        <v>45678</v>
      </c>
      <c r="D13261" s="8">
        <v>93.17</v>
      </c>
    </row>
    <row r="13262" spans="1:4" ht="14.25" x14ac:dyDescent="0.2">
      <c r="A13262" s="5" t="s">
        <v>1502</v>
      </c>
      <c r="B13262" s="6" t="s">
        <v>1503</v>
      </c>
      <c r="C13262" s="7">
        <v>45678</v>
      </c>
      <c r="D13262" s="8">
        <v>91.31</v>
      </c>
    </row>
    <row r="13263" spans="1:4" ht="14.25" x14ac:dyDescent="0.2">
      <c r="A13263" s="5" t="s">
        <v>1504</v>
      </c>
      <c r="B13263" s="6" t="s">
        <v>1505</v>
      </c>
      <c r="C13263" s="7">
        <v>45678</v>
      </c>
      <c r="D13263" s="8">
        <v>77.349999999999994</v>
      </c>
    </row>
    <row r="13264" spans="1:4" ht="14.25" x14ac:dyDescent="0.2">
      <c r="A13264" s="5" t="s">
        <v>1506</v>
      </c>
      <c r="B13264" s="6" t="s">
        <v>1507</v>
      </c>
      <c r="C13264" s="7">
        <v>45678</v>
      </c>
      <c r="D13264" s="8">
        <v>77.77</v>
      </c>
    </row>
    <row r="13265" spans="1:4" ht="14.25" x14ac:dyDescent="0.2">
      <c r="A13265" s="5" t="s">
        <v>1512</v>
      </c>
      <c r="B13265" s="6" t="s">
        <v>1513</v>
      </c>
      <c r="C13265" s="7">
        <v>45678</v>
      </c>
      <c r="D13265" s="9">
        <v>80.92</v>
      </c>
    </row>
    <row r="13266" spans="1:4" ht="14.25" x14ac:dyDescent="0.2">
      <c r="A13266" s="5" t="s">
        <v>1514</v>
      </c>
      <c r="B13266" s="6" t="s">
        <v>1515</v>
      </c>
      <c r="C13266" s="7">
        <v>45678</v>
      </c>
      <c r="D13266" s="8">
        <v>84.14</v>
      </c>
    </row>
    <row r="13267" spans="1:4" ht="14.25" x14ac:dyDescent="0.2">
      <c r="A13267" s="5" t="s">
        <v>1516</v>
      </c>
      <c r="B13267" s="6" t="s">
        <v>1517</v>
      </c>
      <c r="C13267" s="7">
        <v>45678</v>
      </c>
      <c r="D13267" s="9">
        <v>83.84</v>
      </c>
    </row>
    <row r="13268" spans="1:4" ht="14.25" x14ac:dyDescent="0.2">
      <c r="A13268" s="5" t="s">
        <v>1526</v>
      </c>
      <c r="B13268" s="6" t="s">
        <v>1527</v>
      </c>
      <c r="C13268" s="7">
        <v>45678</v>
      </c>
      <c r="D13268" s="8">
        <v>84.02</v>
      </c>
    </row>
    <row r="13269" spans="1:4" ht="14.25" x14ac:dyDescent="0.2">
      <c r="A13269" s="5" t="s">
        <v>1532</v>
      </c>
      <c r="B13269" s="6" t="s">
        <v>1533</v>
      </c>
      <c r="C13269" s="7">
        <v>45678</v>
      </c>
      <c r="D13269" s="9">
        <v>79.34</v>
      </c>
    </row>
    <row r="13270" spans="1:4" ht="14.25" x14ac:dyDescent="0.2">
      <c r="A13270" s="5" t="s">
        <v>1534</v>
      </c>
      <c r="B13270" s="6" t="s">
        <v>1535</v>
      </c>
      <c r="C13270" s="7">
        <v>45678</v>
      </c>
      <c r="D13270" s="8">
        <v>86.52</v>
      </c>
    </row>
    <row r="13271" spans="1:4" ht="14.25" x14ac:dyDescent="0.2">
      <c r="A13271" s="5" t="s">
        <v>1536</v>
      </c>
      <c r="B13271" s="6" t="s">
        <v>1537</v>
      </c>
      <c r="C13271" s="7">
        <v>45678</v>
      </c>
      <c r="D13271" s="9">
        <v>86.62</v>
      </c>
    </row>
    <row r="13272" spans="1:4" ht="14.25" x14ac:dyDescent="0.2">
      <c r="A13272" s="5" t="s">
        <v>1538</v>
      </c>
      <c r="B13272" s="6" t="s">
        <v>1539</v>
      </c>
      <c r="C13272" s="7">
        <v>45678</v>
      </c>
      <c r="D13272" s="9">
        <v>86.81</v>
      </c>
    </row>
    <row r="13273" spans="1:4" ht="14.25" x14ac:dyDescent="0.2">
      <c r="A13273" s="5" t="s">
        <v>1540</v>
      </c>
      <c r="B13273" s="6" t="s">
        <v>1541</v>
      </c>
      <c r="C13273" s="7">
        <v>45678</v>
      </c>
      <c r="D13273" s="9">
        <v>83.11</v>
      </c>
    </row>
    <row r="13274" spans="1:4" ht="14.25" x14ac:dyDescent="0.2">
      <c r="A13274" s="5" t="s">
        <v>1542</v>
      </c>
      <c r="B13274" s="6" t="s">
        <v>1543</v>
      </c>
      <c r="C13274" s="7">
        <v>45678</v>
      </c>
      <c r="D13274" s="8">
        <v>79.14</v>
      </c>
    </row>
    <row r="13275" spans="1:4" ht="14.25" x14ac:dyDescent="0.2">
      <c r="A13275" s="5" t="s">
        <v>1544</v>
      </c>
      <c r="B13275" s="6" t="s">
        <v>1545</v>
      </c>
      <c r="C13275" s="7">
        <v>45678</v>
      </c>
      <c r="D13275" s="9">
        <v>78.709999999999994</v>
      </c>
    </row>
    <row r="13276" spans="1:4" ht="14.25" x14ac:dyDescent="0.2">
      <c r="A13276" s="5" t="s">
        <v>1546</v>
      </c>
      <c r="B13276" s="6" t="s">
        <v>1547</v>
      </c>
      <c r="C13276" s="7">
        <v>45678</v>
      </c>
      <c r="D13276" s="9">
        <v>76.19</v>
      </c>
    </row>
    <row r="13277" spans="1:4" ht="14.25" x14ac:dyDescent="0.2">
      <c r="A13277" s="5" t="s">
        <v>1548</v>
      </c>
      <c r="B13277" s="6" t="s">
        <v>1549</v>
      </c>
      <c r="C13277" s="7">
        <v>45678</v>
      </c>
      <c r="D13277" s="9">
        <v>74.540000000000006</v>
      </c>
    </row>
    <row r="13278" spans="1:4" ht="14.25" x14ac:dyDescent="0.2">
      <c r="A13278" s="5" t="s">
        <v>1550</v>
      </c>
      <c r="B13278" s="6" t="s">
        <v>1551</v>
      </c>
      <c r="C13278" s="7">
        <v>45678</v>
      </c>
      <c r="D13278" s="8">
        <v>75.7</v>
      </c>
    </row>
    <row r="13279" spans="1:4" ht="14.25" x14ac:dyDescent="0.2">
      <c r="A13279" s="5" t="s">
        <v>3108</v>
      </c>
      <c r="B13279" s="6" t="s">
        <v>3109</v>
      </c>
      <c r="C13279" s="7">
        <v>45678</v>
      </c>
      <c r="D13279" s="9">
        <v>86.28</v>
      </c>
    </row>
    <row r="13280" spans="1:4" ht="14.25" x14ac:dyDescent="0.2">
      <c r="A13280" s="5" t="s">
        <v>1552</v>
      </c>
      <c r="B13280" s="6" t="s">
        <v>1553</v>
      </c>
      <c r="C13280" s="7">
        <v>45678</v>
      </c>
      <c r="D13280" s="9">
        <v>76.38</v>
      </c>
    </row>
    <row r="13281" spans="1:4" ht="14.25" x14ac:dyDescent="0.2">
      <c r="A13281" s="5" t="s">
        <v>1554</v>
      </c>
      <c r="B13281" s="6" t="s">
        <v>1555</v>
      </c>
      <c r="C13281" s="7">
        <v>45678</v>
      </c>
      <c r="D13281" s="9">
        <v>72.150000000000006</v>
      </c>
    </row>
    <row r="13282" spans="1:4" ht="14.25" x14ac:dyDescent="0.2">
      <c r="A13282" s="5" t="s">
        <v>1556</v>
      </c>
      <c r="B13282" s="6" t="s">
        <v>1557</v>
      </c>
      <c r="C13282" s="7">
        <v>45678</v>
      </c>
      <c r="D13282" s="9">
        <v>77.14</v>
      </c>
    </row>
    <row r="13283" spans="1:4" ht="14.25" x14ac:dyDescent="0.2">
      <c r="A13283" s="5" t="s">
        <v>1558</v>
      </c>
      <c r="B13283" s="6" t="s">
        <v>1559</v>
      </c>
      <c r="C13283" s="7">
        <v>45678</v>
      </c>
      <c r="D13283" s="9">
        <v>79.2</v>
      </c>
    </row>
    <row r="13284" spans="1:4" ht="14.25" x14ac:dyDescent="0.2">
      <c r="A13284" s="5" t="s">
        <v>1560</v>
      </c>
      <c r="B13284" s="6" t="s">
        <v>1561</v>
      </c>
      <c r="C13284" s="7">
        <v>45678</v>
      </c>
      <c r="D13284" s="9">
        <v>87.27</v>
      </c>
    </row>
    <row r="13285" spans="1:4" ht="14.25" x14ac:dyDescent="0.2">
      <c r="A13285" s="5" t="s">
        <v>1562</v>
      </c>
      <c r="B13285" s="6" t="s">
        <v>1563</v>
      </c>
      <c r="C13285" s="7">
        <v>45678</v>
      </c>
      <c r="D13285" s="9">
        <v>81.69</v>
      </c>
    </row>
    <row r="13286" spans="1:4" ht="14.25" x14ac:dyDescent="0.2">
      <c r="A13286" s="5" t="s">
        <v>1564</v>
      </c>
      <c r="B13286" s="6" t="s">
        <v>1565</v>
      </c>
      <c r="C13286" s="7">
        <v>45678</v>
      </c>
      <c r="D13286" s="9">
        <v>74.38</v>
      </c>
    </row>
    <row r="13287" spans="1:4" ht="14.25" x14ac:dyDescent="0.2">
      <c r="A13287" s="5" t="s">
        <v>1566</v>
      </c>
      <c r="B13287" s="6" t="s">
        <v>1567</v>
      </c>
      <c r="C13287" s="7">
        <v>45678</v>
      </c>
      <c r="D13287" s="8">
        <v>75.7</v>
      </c>
    </row>
    <row r="13288" spans="1:4" ht="14.25" x14ac:dyDescent="0.2">
      <c r="A13288" s="5" t="s">
        <v>1568</v>
      </c>
      <c r="B13288" s="6" t="s">
        <v>1569</v>
      </c>
      <c r="C13288" s="7">
        <v>45678</v>
      </c>
      <c r="D13288" s="9">
        <v>72.62</v>
      </c>
    </row>
    <row r="13289" spans="1:4" ht="14.25" x14ac:dyDescent="0.2">
      <c r="A13289" s="5" t="s">
        <v>1574</v>
      </c>
      <c r="B13289" s="6" t="s">
        <v>1575</v>
      </c>
      <c r="C13289" s="7">
        <v>45678</v>
      </c>
      <c r="D13289" s="9">
        <v>83.01</v>
      </c>
    </row>
    <row r="13290" spans="1:4" ht="14.25" x14ac:dyDescent="0.2">
      <c r="A13290" s="5" t="s">
        <v>1576</v>
      </c>
      <c r="B13290" s="6" t="s">
        <v>1577</v>
      </c>
      <c r="C13290" s="7">
        <v>45678</v>
      </c>
      <c r="D13290" s="9">
        <v>88.53</v>
      </c>
    </row>
    <row r="13291" spans="1:4" ht="14.25" x14ac:dyDescent="0.2">
      <c r="A13291" s="5" t="s">
        <v>1580</v>
      </c>
      <c r="B13291" s="6" t="s">
        <v>1581</v>
      </c>
      <c r="C13291" s="7">
        <v>45678</v>
      </c>
      <c r="D13291" s="9">
        <v>75.510000000000005</v>
      </c>
    </row>
    <row r="13292" spans="1:4" ht="14.25" x14ac:dyDescent="0.2">
      <c r="A13292" s="5" t="s">
        <v>1586</v>
      </c>
      <c r="B13292" s="6" t="s">
        <v>1587</v>
      </c>
      <c r="C13292" s="7">
        <v>45678</v>
      </c>
      <c r="D13292" s="9">
        <v>75.900000000000006</v>
      </c>
    </row>
    <row r="13293" spans="1:4" ht="14.25" x14ac:dyDescent="0.2">
      <c r="A13293" s="5" t="s">
        <v>1588</v>
      </c>
      <c r="B13293" s="6" t="s">
        <v>1589</v>
      </c>
      <c r="C13293" s="7">
        <v>45678</v>
      </c>
      <c r="D13293" s="8">
        <v>87.14</v>
      </c>
    </row>
    <row r="13294" spans="1:4" ht="14.25" x14ac:dyDescent="0.2">
      <c r="A13294" s="5" t="s">
        <v>1590</v>
      </c>
      <c r="B13294" s="6" t="s">
        <v>1591</v>
      </c>
      <c r="C13294" s="7">
        <v>45678</v>
      </c>
      <c r="D13294" s="9">
        <v>70.510000000000005</v>
      </c>
    </row>
    <row r="13295" spans="1:4" ht="14.25" x14ac:dyDescent="0.2">
      <c r="A13295" s="5" t="s">
        <v>1592</v>
      </c>
      <c r="B13295" s="6" t="s">
        <v>1593</v>
      </c>
      <c r="C13295" s="7">
        <v>45678</v>
      </c>
      <c r="D13295" s="8">
        <v>77.13</v>
      </c>
    </row>
    <row r="13296" spans="1:4" ht="14.25" x14ac:dyDescent="0.2">
      <c r="A13296" s="5" t="s">
        <v>1594</v>
      </c>
      <c r="B13296" s="6" t="s">
        <v>1595</v>
      </c>
      <c r="C13296" s="7">
        <v>45678</v>
      </c>
      <c r="D13296" s="8">
        <v>81.52</v>
      </c>
    </row>
    <row r="13297" spans="1:4" ht="14.25" x14ac:dyDescent="0.2">
      <c r="A13297" s="5" t="s">
        <v>1596</v>
      </c>
      <c r="B13297" s="6" t="s">
        <v>1597</v>
      </c>
      <c r="C13297" s="7">
        <v>45678</v>
      </c>
      <c r="D13297" s="8">
        <v>84.1</v>
      </c>
    </row>
    <row r="13298" spans="1:4" ht="14.25" x14ac:dyDescent="0.2">
      <c r="A13298" s="5" t="s">
        <v>1598</v>
      </c>
      <c r="B13298" s="6" t="s">
        <v>1599</v>
      </c>
      <c r="C13298" s="7">
        <v>45678</v>
      </c>
      <c r="D13298" s="9">
        <v>78.11</v>
      </c>
    </row>
    <row r="13299" spans="1:4" ht="14.25" x14ac:dyDescent="0.2">
      <c r="A13299" s="5" t="s">
        <v>1602</v>
      </c>
      <c r="B13299" s="6" t="s">
        <v>1603</v>
      </c>
      <c r="C13299" s="7">
        <v>45678</v>
      </c>
      <c r="D13299" s="9">
        <v>70.16</v>
      </c>
    </row>
    <row r="13300" spans="1:4" ht="14.25" x14ac:dyDescent="0.2">
      <c r="A13300" s="5" t="s">
        <v>1604</v>
      </c>
      <c r="B13300" s="6" t="s">
        <v>1605</v>
      </c>
      <c r="C13300" s="7">
        <v>45678</v>
      </c>
      <c r="D13300" s="8">
        <v>81.37</v>
      </c>
    </row>
    <row r="13301" spans="1:4" ht="14.25" x14ac:dyDescent="0.2">
      <c r="A13301" s="5" t="s">
        <v>1606</v>
      </c>
      <c r="B13301" s="6" t="s">
        <v>1607</v>
      </c>
      <c r="C13301" s="7">
        <v>45678</v>
      </c>
      <c r="D13301" s="9">
        <v>79.66</v>
      </c>
    </row>
    <row r="13302" spans="1:4" ht="14.25" x14ac:dyDescent="0.2">
      <c r="A13302" s="5" t="s">
        <v>1608</v>
      </c>
      <c r="B13302" s="6" t="s">
        <v>1609</v>
      </c>
      <c r="C13302" s="7">
        <v>45678</v>
      </c>
      <c r="D13302" s="9">
        <v>79.650000000000006</v>
      </c>
    </row>
    <row r="13303" spans="1:4" ht="14.25" x14ac:dyDescent="0.2">
      <c r="A13303" s="5" t="s">
        <v>1610</v>
      </c>
      <c r="B13303" s="6" t="s">
        <v>1611</v>
      </c>
      <c r="C13303" s="7">
        <v>45678</v>
      </c>
      <c r="D13303" s="9">
        <v>68.63</v>
      </c>
    </row>
    <row r="13304" spans="1:4" ht="14.25" x14ac:dyDescent="0.2">
      <c r="A13304" s="5" t="s">
        <v>1612</v>
      </c>
      <c r="B13304" s="6" t="s">
        <v>1613</v>
      </c>
      <c r="C13304" s="7">
        <v>45678</v>
      </c>
      <c r="D13304" s="9">
        <v>72.069999999999993</v>
      </c>
    </row>
    <row r="13305" spans="1:4" ht="14.25" x14ac:dyDescent="0.2">
      <c r="A13305" s="5" t="s">
        <v>1614</v>
      </c>
      <c r="B13305" s="6" t="s">
        <v>1615</v>
      </c>
      <c r="C13305" s="7">
        <v>45678</v>
      </c>
      <c r="D13305" s="9">
        <v>83.97</v>
      </c>
    </row>
    <row r="13306" spans="1:4" ht="14.25" x14ac:dyDescent="0.2">
      <c r="A13306" s="5" t="s">
        <v>1616</v>
      </c>
      <c r="B13306" s="6" t="s">
        <v>1617</v>
      </c>
      <c r="C13306" s="7">
        <v>45678</v>
      </c>
      <c r="D13306" s="8">
        <v>82.03</v>
      </c>
    </row>
    <row r="13307" spans="1:4" ht="14.25" x14ac:dyDescent="0.2">
      <c r="A13307" s="5" t="s">
        <v>1618</v>
      </c>
      <c r="B13307" s="6" t="s">
        <v>1619</v>
      </c>
      <c r="C13307" s="7">
        <v>45678</v>
      </c>
      <c r="D13307" s="9">
        <v>87.88</v>
      </c>
    </row>
    <row r="13308" spans="1:4" ht="14.25" x14ac:dyDescent="0.2">
      <c r="A13308" s="5" t="s">
        <v>1620</v>
      </c>
      <c r="B13308" s="6" t="s">
        <v>1621</v>
      </c>
      <c r="C13308" s="7">
        <v>45678</v>
      </c>
      <c r="D13308" s="9">
        <v>68.849999999999994</v>
      </c>
    </row>
    <row r="13309" spans="1:4" ht="14.25" x14ac:dyDescent="0.2">
      <c r="A13309" s="5" t="s">
        <v>1622</v>
      </c>
      <c r="B13309" s="6" t="s">
        <v>1623</v>
      </c>
      <c r="C13309" s="7">
        <v>45678</v>
      </c>
      <c r="D13309" s="9">
        <v>80.959999999999994</v>
      </c>
    </row>
    <row r="13310" spans="1:4" ht="14.25" x14ac:dyDescent="0.2">
      <c r="A13310" s="5" t="s">
        <v>1624</v>
      </c>
      <c r="B13310" s="6" t="s">
        <v>1625</v>
      </c>
      <c r="C13310" s="7">
        <v>45678</v>
      </c>
      <c r="D13310" s="9">
        <v>76.81</v>
      </c>
    </row>
    <row r="13311" spans="1:4" ht="14.25" x14ac:dyDescent="0.2">
      <c r="A13311" s="5" t="s">
        <v>1626</v>
      </c>
      <c r="B13311" s="6" t="s">
        <v>1627</v>
      </c>
      <c r="C13311" s="7">
        <v>45678</v>
      </c>
      <c r="D13311" s="9">
        <v>83.97</v>
      </c>
    </row>
    <row r="13312" spans="1:4" ht="14.25" x14ac:dyDescent="0.2">
      <c r="A13312" s="5" t="s">
        <v>1628</v>
      </c>
      <c r="B13312" s="6" t="s">
        <v>1629</v>
      </c>
      <c r="C13312" s="7">
        <v>45678</v>
      </c>
      <c r="D13312" s="9">
        <v>79.48</v>
      </c>
    </row>
    <row r="13313" spans="1:4" ht="14.25" x14ac:dyDescent="0.2">
      <c r="A13313" s="5" t="s">
        <v>1630</v>
      </c>
      <c r="B13313" s="6" t="s">
        <v>1631</v>
      </c>
      <c r="C13313" s="7">
        <v>45678</v>
      </c>
      <c r="D13313" s="9">
        <v>81.41</v>
      </c>
    </row>
    <row r="13314" spans="1:4" ht="14.25" x14ac:dyDescent="0.2">
      <c r="A13314" s="5" t="s">
        <v>1632</v>
      </c>
      <c r="B13314" s="6" t="s">
        <v>1633</v>
      </c>
      <c r="C13314" s="7">
        <v>45678</v>
      </c>
      <c r="D13314" s="8">
        <v>82.55</v>
      </c>
    </row>
    <row r="13315" spans="1:4" ht="14.25" x14ac:dyDescent="0.2">
      <c r="A13315" s="5" t="s">
        <v>1634</v>
      </c>
      <c r="B13315" s="6" t="s">
        <v>1635</v>
      </c>
      <c r="C13315" s="7">
        <v>45678</v>
      </c>
      <c r="D13315" s="8">
        <v>82.48</v>
      </c>
    </row>
    <row r="13316" spans="1:4" ht="14.25" x14ac:dyDescent="0.2">
      <c r="A13316" s="5" t="s">
        <v>1636</v>
      </c>
      <c r="B13316" s="6" t="s">
        <v>1637</v>
      </c>
      <c r="C13316" s="7">
        <v>45678</v>
      </c>
      <c r="D13316" s="9">
        <v>77.72</v>
      </c>
    </row>
    <row r="13317" spans="1:4" ht="14.25" x14ac:dyDescent="0.2">
      <c r="A13317" s="5" t="s">
        <v>1638</v>
      </c>
      <c r="B13317" s="6" t="s">
        <v>1639</v>
      </c>
      <c r="C13317" s="7">
        <v>45678</v>
      </c>
      <c r="D13317" s="9">
        <v>83.6</v>
      </c>
    </row>
    <row r="13318" spans="1:4" ht="14.25" x14ac:dyDescent="0.2">
      <c r="A13318" s="5" t="s">
        <v>1640</v>
      </c>
      <c r="B13318" s="6" t="s">
        <v>1641</v>
      </c>
      <c r="C13318" s="7">
        <v>45678</v>
      </c>
      <c r="D13318" s="9">
        <v>79.03</v>
      </c>
    </row>
    <row r="13319" spans="1:4" ht="14.25" x14ac:dyDescent="0.2">
      <c r="A13319" s="5" t="s">
        <v>1642</v>
      </c>
      <c r="B13319" s="6" t="s">
        <v>1643</v>
      </c>
      <c r="C13319" s="7">
        <v>45678</v>
      </c>
      <c r="D13319" s="9">
        <v>80.760000000000005</v>
      </c>
    </row>
    <row r="13320" spans="1:4" ht="14.25" x14ac:dyDescent="0.2">
      <c r="A13320" s="5" t="s">
        <v>3110</v>
      </c>
      <c r="B13320" s="6" t="s">
        <v>3111</v>
      </c>
      <c r="C13320" s="7">
        <v>45678</v>
      </c>
      <c r="D13320" s="9">
        <v>79.81</v>
      </c>
    </row>
    <row r="13321" spans="1:4" ht="14.25" x14ac:dyDescent="0.2">
      <c r="A13321" s="5" t="s">
        <v>1650</v>
      </c>
      <c r="B13321" s="6" t="s">
        <v>1651</v>
      </c>
      <c r="C13321" s="7">
        <v>45678</v>
      </c>
      <c r="D13321" s="9">
        <v>80.41</v>
      </c>
    </row>
    <row r="13322" spans="1:4" ht="14.25" x14ac:dyDescent="0.2">
      <c r="A13322" s="5" t="s">
        <v>1656</v>
      </c>
      <c r="B13322" s="6" t="s">
        <v>1657</v>
      </c>
      <c r="C13322" s="7">
        <v>45678</v>
      </c>
      <c r="D13322" s="8">
        <v>90</v>
      </c>
    </row>
    <row r="13323" spans="1:4" ht="14.25" x14ac:dyDescent="0.2">
      <c r="A13323" s="5" t="s">
        <v>1666</v>
      </c>
      <c r="B13323" s="6" t="s">
        <v>1667</v>
      </c>
      <c r="C13323" s="7">
        <v>45678</v>
      </c>
      <c r="D13323" s="9">
        <v>98.07</v>
      </c>
    </row>
    <row r="13324" spans="1:4" ht="14.25" x14ac:dyDescent="0.2">
      <c r="A13324" s="5" t="s">
        <v>1672</v>
      </c>
      <c r="B13324" s="6" t="s">
        <v>1673</v>
      </c>
      <c r="C13324" s="7">
        <v>45678</v>
      </c>
      <c r="D13324" s="8">
        <v>77.77</v>
      </c>
    </row>
    <row r="13325" spans="1:4" ht="14.25" x14ac:dyDescent="0.2">
      <c r="A13325" s="5" t="s">
        <v>1674</v>
      </c>
      <c r="B13325" s="6" t="s">
        <v>1675</v>
      </c>
      <c r="C13325" s="7">
        <v>45678</v>
      </c>
      <c r="D13325" s="9">
        <v>83.55</v>
      </c>
    </row>
    <row r="13326" spans="1:4" ht="14.25" x14ac:dyDescent="0.2">
      <c r="A13326" s="5" t="s">
        <v>1680</v>
      </c>
      <c r="B13326" s="6" t="s">
        <v>1681</v>
      </c>
      <c r="C13326" s="7">
        <v>45678</v>
      </c>
      <c r="D13326" s="9">
        <v>87.73</v>
      </c>
    </row>
    <row r="13327" spans="1:4" ht="14.25" x14ac:dyDescent="0.2">
      <c r="A13327" s="5" t="s">
        <v>1682</v>
      </c>
      <c r="B13327" s="6" t="s">
        <v>1683</v>
      </c>
      <c r="C13327" s="7">
        <v>45678</v>
      </c>
      <c r="D13327" s="9">
        <v>80.89</v>
      </c>
    </row>
    <row r="13328" spans="1:4" ht="14.25" x14ac:dyDescent="0.2">
      <c r="A13328" s="5" t="s">
        <v>1684</v>
      </c>
      <c r="B13328" s="6" t="s">
        <v>1685</v>
      </c>
      <c r="C13328" s="7">
        <v>45678</v>
      </c>
      <c r="D13328" s="9">
        <v>81.58</v>
      </c>
    </row>
    <row r="13329" spans="1:4" ht="14.25" x14ac:dyDescent="0.2">
      <c r="A13329" s="5" t="s">
        <v>1686</v>
      </c>
      <c r="B13329" s="6" t="s">
        <v>1687</v>
      </c>
      <c r="C13329" s="7">
        <v>45678</v>
      </c>
      <c r="D13329" s="9">
        <v>78.930000000000007</v>
      </c>
    </row>
    <row r="13330" spans="1:4" ht="14.25" x14ac:dyDescent="0.2">
      <c r="A13330" s="5" t="s">
        <v>1688</v>
      </c>
      <c r="B13330" s="6" t="s">
        <v>1689</v>
      </c>
      <c r="C13330" s="7">
        <v>45678</v>
      </c>
      <c r="D13330" s="8">
        <v>83.44</v>
      </c>
    </row>
    <row r="13331" spans="1:4" ht="14.25" x14ac:dyDescent="0.2">
      <c r="A13331" s="5" t="s">
        <v>1690</v>
      </c>
      <c r="B13331" s="6" t="s">
        <v>1691</v>
      </c>
      <c r="C13331" s="7">
        <v>45678</v>
      </c>
      <c r="D13331" s="9">
        <v>78.010000000000005</v>
      </c>
    </row>
    <row r="13332" spans="1:4" ht="14.25" x14ac:dyDescent="0.2">
      <c r="A13332" s="5" t="s">
        <v>1692</v>
      </c>
      <c r="B13332" s="6" t="s">
        <v>1693</v>
      </c>
      <c r="C13332" s="7">
        <v>45678</v>
      </c>
      <c r="D13332" s="8">
        <v>83.98</v>
      </c>
    </row>
    <row r="13333" spans="1:4" ht="14.25" x14ac:dyDescent="0.2">
      <c r="A13333" s="5" t="s">
        <v>1694</v>
      </c>
      <c r="B13333" s="6" t="s">
        <v>1695</v>
      </c>
      <c r="C13333" s="7">
        <v>45678</v>
      </c>
      <c r="D13333" s="9">
        <v>83.68</v>
      </c>
    </row>
    <row r="13334" spans="1:4" ht="14.25" x14ac:dyDescent="0.2">
      <c r="A13334" s="5" t="s">
        <v>1696</v>
      </c>
      <c r="B13334" s="6" t="s">
        <v>1697</v>
      </c>
      <c r="C13334" s="7">
        <v>45678</v>
      </c>
      <c r="D13334" s="9">
        <v>80.17</v>
      </c>
    </row>
    <row r="13335" spans="1:4" ht="14.25" x14ac:dyDescent="0.2">
      <c r="A13335" s="5" t="s">
        <v>1698</v>
      </c>
      <c r="B13335" s="6" t="s">
        <v>1699</v>
      </c>
      <c r="C13335" s="7">
        <v>45678</v>
      </c>
      <c r="D13335" s="8">
        <v>83.28</v>
      </c>
    </row>
    <row r="13336" spans="1:4" ht="14.25" x14ac:dyDescent="0.2">
      <c r="A13336" s="5" t="s">
        <v>1700</v>
      </c>
      <c r="B13336" s="6" t="s">
        <v>1701</v>
      </c>
      <c r="C13336" s="7">
        <v>45678</v>
      </c>
      <c r="D13336" s="9">
        <v>83.63</v>
      </c>
    </row>
    <row r="13337" spans="1:4" ht="14.25" x14ac:dyDescent="0.2">
      <c r="A13337" s="5" t="s">
        <v>1702</v>
      </c>
      <c r="B13337" s="6" t="s">
        <v>1703</v>
      </c>
      <c r="C13337" s="7">
        <v>45678</v>
      </c>
      <c r="D13337" s="9">
        <v>77.63</v>
      </c>
    </row>
    <row r="13338" spans="1:4" ht="14.25" x14ac:dyDescent="0.2">
      <c r="A13338" s="5" t="s">
        <v>1704</v>
      </c>
      <c r="B13338" s="6" t="s">
        <v>1705</v>
      </c>
      <c r="C13338" s="7">
        <v>45678</v>
      </c>
      <c r="D13338" s="8">
        <v>82.13</v>
      </c>
    </row>
    <row r="13339" spans="1:4" ht="14.25" x14ac:dyDescent="0.2">
      <c r="A13339" s="5" t="s">
        <v>1706</v>
      </c>
      <c r="B13339" s="6" t="s">
        <v>1707</v>
      </c>
      <c r="C13339" s="7">
        <v>45678</v>
      </c>
      <c r="D13339" s="8">
        <v>79.42</v>
      </c>
    </row>
    <row r="13340" spans="1:4" ht="14.25" x14ac:dyDescent="0.2">
      <c r="A13340" s="5" t="s">
        <v>1708</v>
      </c>
      <c r="B13340" s="6" t="s">
        <v>1709</v>
      </c>
      <c r="C13340" s="7">
        <v>45678</v>
      </c>
      <c r="D13340" s="9">
        <v>77.19</v>
      </c>
    </row>
    <row r="13341" spans="1:4" ht="14.25" x14ac:dyDescent="0.2">
      <c r="A13341" s="5" t="s">
        <v>1710</v>
      </c>
      <c r="B13341" s="6" t="s">
        <v>1711</v>
      </c>
      <c r="C13341" s="7">
        <v>45678</v>
      </c>
      <c r="D13341" s="8">
        <v>83.09</v>
      </c>
    </row>
    <row r="13342" spans="1:4" ht="14.25" x14ac:dyDescent="0.2">
      <c r="A13342" s="5" t="s">
        <v>1712</v>
      </c>
      <c r="B13342" s="6" t="s">
        <v>1713</v>
      </c>
      <c r="C13342" s="7">
        <v>45678</v>
      </c>
      <c r="D13342" s="8">
        <v>79.61</v>
      </c>
    </row>
    <row r="13343" spans="1:4" ht="14.25" x14ac:dyDescent="0.2">
      <c r="A13343" s="5" t="s">
        <v>1714</v>
      </c>
      <c r="B13343" s="6" t="s">
        <v>1715</v>
      </c>
      <c r="C13343" s="7">
        <v>45678</v>
      </c>
      <c r="D13343" s="9">
        <v>82.7</v>
      </c>
    </row>
    <row r="13344" spans="1:4" ht="14.25" x14ac:dyDescent="0.2">
      <c r="A13344" s="5" t="s">
        <v>1728</v>
      </c>
      <c r="B13344" s="6" t="s">
        <v>1729</v>
      </c>
      <c r="C13344" s="7">
        <v>45678</v>
      </c>
      <c r="D13344" s="9">
        <v>81.760000000000005</v>
      </c>
    </row>
    <row r="13345" spans="1:4" ht="14.25" x14ac:dyDescent="0.2">
      <c r="A13345" s="5" t="s">
        <v>1746</v>
      </c>
      <c r="B13345" s="6" t="s">
        <v>1747</v>
      </c>
      <c r="C13345" s="7">
        <v>45678</v>
      </c>
      <c r="D13345" s="9">
        <v>91.45</v>
      </c>
    </row>
    <row r="13346" spans="1:4" ht="14.25" x14ac:dyDescent="0.2">
      <c r="A13346" s="5" t="s">
        <v>1748</v>
      </c>
      <c r="B13346" s="6" t="s">
        <v>1749</v>
      </c>
      <c r="C13346" s="7">
        <v>45678</v>
      </c>
      <c r="D13346" s="9">
        <v>89.61</v>
      </c>
    </row>
    <row r="13347" spans="1:4" ht="14.25" x14ac:dyDescent="0.2">
      <c r="A13347" s="5" t="s">
        <v>1750</v>
      </c>
      <c r="B13347" s="6" t="s">
        <v>1751</v>
      </c>
      <c r="C13347" s="7">
        <v>45678</v>
      </c>
      <c r="D13347" s="9">
        <v>87.33</v>
      </c>
    </row>
    <row r="13348" spans="1:4" ht="14.25" x14ac:dyDescent="0.2">
      <c r="A13348" s="5" t="s">
        <v>1752</v>
      </c>
      <c r="B13348" s="6" t="s">
        <v>1753</v>
      </c>
      <c r="C13348" s="7">
        <v>45678</v>
      </c>
      <c r="D13348" s="8">
        <v>83.42</v>
      </c>
    </row>
    <row r="13349" spans="1:4" ht="14.25" x14ac:dyDescent="0.2">
      <c r="A13349" s="5" t="s">
        <v>1754</v>
      </c>
      <c r="B13349" s="6" t="s">
        <v>1755</v>
      </c>
      <c r="C13349" s="7">
        <v>45678</v>
      </c>
      <c r="D13349" s="9">
        <v>85.45</v>
      </c>
    </row>
    <row r="13350" spans="1:4" ht="14.25" x14ac:dyDescent="0.2">
      <c r="A13350" s="5" t="s">
        <v>1756</v>
      </c>
      <c r="B13350" s="6" t="s">
        <v>1757</v>
      </c>
      <c r="C13350" s="7">
        <v>45678</v>
      </c>
      <c r="D13350" s="8">
        <v>88</v>
      </c>
    </row>
    <row r="13351" spans="1:4" ht="14.25" x14ac:dyDescent="0.2">
      <c r="A13351" s="5" t="s">
        <v>1758</v>
      </c>
      <c r="B13351" s="6" t="s">
        <v>1759</v>
      </c>
      <c r="C13351" s="7">
        <v>45678</v>
      </c>
      <c r="D13351" s="9">
        <v>80.849999999999994</v>
      </c>
    </row>
    <row r="13352" spans="1:4" ht="14.25" x14ac:dyDescent="0.2">
      <c r="A13352" s="5" t="s">
        <v>3112</v>
      </c>
      <c r="B13352" s="6" t="s">
        <v>3113</v>
      </c>
      <c r="C13352" s="7">
        <v>45678</v>
      </c>
      <c r="D13352" s="8">
        <v>80.430000000000007</v>
      </c>
    </row>
    <row r="13353" spans="1:4" ht="14.25" x14ac:dyDescent="0.2">
      <c r="A13353" s="5" t="s">
        <v>1760</v>
      </c>
      <c r="B13353" s="6" t="s">
        <v>1761</v>
      </c>
      <c r="C13353" s="7">
        <v>45678</v>
      </c>
      <c r="D13353" s="8">
        <v>83.58</v>
      </c>
    </row>
    <row r="13354" spans="1:4" ht="14.25" x14ac:dyDescent="0.2">
      <c r="A13354" s="5" t="s">
        <v>1762</v>
      </c>
      <c r="B13354" s="6" t="s">
        <v>1763</v>
      </c>
      <c r="C13354" s="7">
        <v>45678</v>
      </c>
      <c r="D13354" s="9">
        <v>76.150000000000006</v>
      </c>
    </row>
    <row r="13355" spans="1:4" ht="14.25" x14ac:dyDescent="0.2">
      <c r="A13355" s="5" t="s">
        <v>1764</v>
      </c>
      <c r="B13355" s="6" t="s">
        <v>1765</v>
      </c>
      <c r="C13355" s="7">
        <v>45678</v>
      </c>
      <c r="D13355" s="8">
        <v>85.81</v>
      </c>
    </row>
    <row r="13356" spans="1:4" ht="14.25" x14ac:dyDescent="0.2">
      <c r="A13356" s="5" t="s">
        <v>1766</v>
      </c>
      <c r="B13356" s="6" t="s">
        <v>1767</v>
      </c>
      <c r="C13356" s="7">
        <v>45678</v>
      </c>
      <c r="D13356" s="9">
        <v>64.069999999999993</v>
      </c>
    </row>
    <row r="13357" spans="1:4" ht="14.25" x14ac:dyDescent="0.2">
      <c r="A13357" s="5" t="s">
        <v>3114</v>
      </c>
      <c r="B13357" s="6" t="s">
        <v>3115</v>
      </c>
      <c r="C13357" s="7">
        <v>45678</v>
      </c>
      <c r="D13357" s="9">
        <v>79.209999999999994</v>
      </c>
    </row>
    <row r="13358" spans="1:4" ht="14.25" x14ac:dyDescent="0.2">
      <c r="A13358" s="5" t="s">
        <v>1768</v>
      </c>
      <c r="B13358" s="6" t="s">
        <v>1769</v>
      </c>
      <c r="C13358" s="7">
        <v>45678</v>
      </c>
      <c r="D13358" s="9">
        <v>73.58</v>
      </c>
    </row>
    <row r="13359" spans="1:4" ht="14.25" x14ac:dyDescent="0.2">
      <c r="A13359" s="5" t="s">
        <v>1770</v>
      </c>
      <c r="B13359" s="6" t="s">
        <v>1771</v>
      </c>
      <c r="C13359" s="7">
        <v>45678</v>
      </c>
      <c r="D13359" s="9">
        <v>72.489999999999995</v>
      </c>
    </row>
    <row r="13360" spans="1:4" ht="14.25" x14ac:dyDescent="0.2">
      <c r="A13360" s="5" t="s">
        <v>3116</v>
      </c>
      <c r="B13360" s="6" t="s">
        <v>3117</v>
      </c>
      <c r="C13360" s="7">
        <v>45678</v>
      </c>
      <c r="D13360" s="9">
        <v>81.34</v>
      </c>
    </row>
    <row r="13361" spans="1:4" ht="14.25" x14ac:dyDescent="0.2">
      <c r="A13361" s="5" t="s">
        <v>1772</v>
      </c>
      <c r="B13361" s="6" t="s">
        <v>1773</v>
      </c>
      <c r="C13361" s="7">
        <v>45678</v>
      </c>
      <c r="D13361" s="9">
        <v>77.73</v>
      </c>
    </row>
    <row r="13362" spans="1:4" ht="14.25" x14ac:dyDescent="0.2">
      <c r="A13362" s="5" t="s">
        <v>1774</v>
      </c>
      <c r="B13362" s="6" t="s">
        <v>1775</v>
      </c>
      <c r="C13362" s="7">
        <v>45678</v>
      </c>
      <c r="D13362" s="8">
        <v>75</v>
      </c>
    </row>
    <row r="13363" spans="1:4" ht="14.25" x14ac:dyDescent="0.2">
      <c r="A13363" s="5" t="s">
        <v>1776</v>
      </c>
      <c r="B13363" s="6" t="s">
        <v>1777</v>
      </c>
      <c r="C13363" s="7">
        <v>45678</v>
      </c>
      <c r="D13363" s="9">
        <v>74.14</v>
      </c>
    </row>
    <row r="13364" spans="1:4" ht="14.25" x14ac:dyDescent="0.2">
      <c r="A13364" s="5" t="s">
        <v>1778</v>
      </c>
      <c r="B13364" s="6" t="s">
        <v>1779</v>
      </c>
      <c r="C13364" s="7">
        <v>45678</v>
      </c>
      <c r="D13364" s="8">
        <v>79.77</v>
      </c>
    </row>
    <row r="13365" spans="1:4" ht="14.25" x14ac:dyDescent="0.2">
      <c r="A13365" s="5" t="s">
        <v>1780</v>
      </c>
      <c r="B13365" s="6" t="s">
        <v>1781</v>
      </c>
      <c r="C13365" s="7">
        <v>45678</v>
      </c>
      <c r="D13365" s="9">
        <v>81.27</v>
      </c>
    </row>
    <row r="13366" spans="1:4" ht="14.25" x14ac:dyDescent="0.2">
      <c r="A13366" s="5" t="s">
        <v>1782</v>
      </c>
      <c r="B13366" s="6" t="s">
        <v>1783</v>
      </c>
      <c r="C13366" s="7">
        <v>45678</v>
      </c>
      <c r="D13366" s="9">
        <v>72.16</v>
      </c>
    </row>
    <row r="13367" spans="1:4" ht="14.25" x14ac:dyDescent="0.2">
      <c r="A13367" s="5" t="s">
        <v>1784</v>
      </c>
      <c r="B13367" s="6" t="s">
        <v>1785</v>
      </c>
      <c r="C13367" s="7">
        <v>45678</v>
      </c>
      <c r="D13367" s="9">
        <v>78.680000000000007</v>
      </c>
    </row>
    <row r="13368" spans="1:4" ht="14.25" x14ac:dyDescent="0.2">
      <c r="A13368" s="5" t="s">
        <v>1786</v>
      </c>
      <c r="B13368" s="6" t="s">
        <v>1787</v>
      </c>
      <c r="C13368" s="7">
        <v>45678</v>
      </c>
      <c r="D13368" s="8">
        <v>78.760000000000005</v>
      </c>
    </row>
    <row r="13369" spans="1:4" ht="14.25" x14ac:dyDescent="0.2">
      <c r="A13369" s="5" t="s">
        <v>1788</v>
      </c>
      <c r="B13369" s="6" t="s">
        <v>1789</v>
      </c>
      <c r="C13369" s="7">
        <v>45678</v>
      </c>
      <c r="D13369" s="9">
        <v>79.349999999999994</v>
      </c>
    </row>
    <row r="13370" spans="1:4" ht="14.25" x14ac:dyDescent="0.2">
      <c r="A13370" s="5" t="s">
        <v>1790</v>
      </c>
      <c r="B13370" s="6" t="s">
        <v>1791</v>
      </c>
      <c r="C13370" s="7">
        <v>45678</v>
      </c>
      <c r="D13370" s="9">
        <v>74.099999999999994</v>
      </c>
    </row>
    <row r="13371" spans="1:4" ht="14.25" x14ac:dyDescent="0.2">
      <c r="A13371" s="5" t="s">
        <v>1794</v>
      </c>
      <c r="B13371" s="6" t="s">
        <v>1795</v>
      </c>
      <c r="C13371" s="7">
        <v>45678</v>
      </c>
      <c r="D13371" s="8">
        <v>74.28</v>
      </c>
    </row>
    <row r="13372" spans="1:4" ht="14.25" x14ac:dyDescent="0.2">
      <c r="A13372" s="5" t="s">
        <v>1796</v>
      </c>
      <c r="B13372" s="6" t="s">
        <v>1797</v>
      </c>
      <c r="C13372" s="7">
        <v>45678</v>
      </c>
      <c r="D13372" s="9">
        <v>76.22</v>
      </c>
    </row>
    <row r="13373" spans="1:4" ht="14.25" x14ac:dyDescent="0.2">
      <c r="A13373" s="5" t="s">
        <v>3120</v>
      </c>
      <c r="B13373" s="6" t="s">
        <v>3121</v>
      </c>
      <c r="C13373" s="7">
        <v>45678</v>
      </c>
      <c r="D13373" s="8">
        <v>76.86</v>
      </c>
    </row>
    <row r="13374" spans="1:4" ht="14.25" x14ac:dyDescent="0.2">
      <c r="A13374" s="5" t="s">
        <v>1808</v>
      </c>
      <c r="B13374" s="6" t="s">
        <v>1809</v>
      </c>
      <c r="C13374" s="7">
        <v>45678</v>
      </c>
      <c r="D13374" s="9">
        <v>78.569999999999993</v>
      </c>
    </row>
    <row r="13375" spans="1:4" ht="14.25" x14ac:dyDescent="0.2">
      <c r="A13375" s="5" t="s">
        <v>1812</v>
      </c>
      <c r="B13375" s="6" t="s">
        <v>1813</v>
      </c>
      <c r="C13375" s="7">
        <v>45678</v>
      </c>
      <c r="D13375" s="9">
        <v>82.35</v>
      </c>
    </row>
    <row r="13376" spans="1:4" ht="14.25" x14ac:dyDescent="0.2">
      <c r="A13376" s="5" t="s">
        <v>1814</v>
      </c>
      <c r="B13376" s="6" t="s">
        <v>1815</v>
      </c>
      <c r="C13376" s="7">
        <v>45678</v>
      </c>
      <c r="D13376" s="9">
        <v>83.4</v>
      </c>
    </row>
    <row r="13377" spans="1:4" ht="14.25" x14ac:dyDescent="0.2">
      <c r="A13377" s="5" t="s">
        <v>1816</v>
      </c>
      <c r="B13377" s="6" t="s">
        <v>1817</v>
      </c>
      <c r="C13377" s="7">
        <v>45678</v>
      </c>
      <c r="D13377" s="9">
        <v>88.03</v>
      </c>
    </row>
    <row r="13378" spans="1:4" ht="14.25" x14ac:dyDescent="0.2">
      <c r="A13378" s="5" t="s">
        <v>1818</v>
      </c>
      <c r="B13378" s="6" t="s">
        <v>1819</v>
      </c>
      <c r="C13378" s="7">
        <v>45678</v>
      </c>
      <c r="D13378" s="9">
        <v>80.39</v>
      </c>
    </row>
    <row r="13379" spans="1:4" ht="14.25" x14ac:dyDescent="0.2">
      <c r="A13379" s="5" t="s">
        <v>3126</v>
      </c>
      <c r="B13379" s="6" t="s">
        <v>3127</v>
      </c>
      <c r="C13379" s="7">
        <v>45678</v>
      </c>
      <c r="D13379" s="8">
        <v>87.06</v>
      </c>
    </row>
    <row r="13380" spans="1:4" ht="14.25" x14ac:dyDescent="0.2">
      <c r="A13380" s="5" t="s">
        <v>1822</v>
      </c>
      <c r="B13380" s="6" t="s">
        <v>1823</v>
      </c>
      <c r="C13380" s="7">
        <v>45678</v>
      </c>
      <c r="D13380" s="8">
        <v>90</v>
      </c>
    </row>
    <row r="13381" spans="1:4" ht="14.25" x14ac:dyDescent="0.2">
      <c r="A13381" s="5" t="s">
        <v>1826</v>
      </c>
      <c r="B13381" s="6" t="s">
        <v>1827</v>
      </c>
      <c r="C13381" s="7">
        <v>45678</v>
      </c>
      <c r="D13381" s="9">
        <v>80.98</v>
      </c>
    </row>
    <row r="13382" spans="1:4" ht="14.25" x14ac:dyDescent="0.2">
      <c r="A13382" s="5" t="s">
        <v>1828</v>
      </c>
      <c r="B13382" s="6" t="s">
        <v>1829</v>
      </c>
      <c r="C13382" s="7">
        <v>45678</v>
      </c>
      <c r="D13382" s="9">
        <v>88.56</v>
      </c>
    </row>
    <row r="13383" spans="1:4" ht="14.25" x14ac:dyDescent="0.2">
      <c r="A13383" s="5" t="s">
        <v>1830</v>
      </c>
      <c r="B13383" s="6" t="s">
        <v>1831</v>
      </c>
      <c r="C13383" s="7">
        <v>45678</v>
      </c>
      <c r="D13383" s="9">
        <v>80.47</v>
      </c>
    </row>
    <row r="13384" spans="1:4" ht="14.25" x14ac:dyDescent="0.2">
      <c r="A13384" s="5" t="s">
        <v>1836</v>
      </c>
      <c r="B13384" s="6" t="s">
        <v>1837</v>
      </c>
      <c r="C13384" s="7">
        <v>45678</v>
      </c>
      <c r="D13384" s="8">
        <v>86.15</v>
      </c>
    </row>
    <row r="13385" spans="1:4" ht="14.25" x14ac:dyDescent="0.2">
      <c r="A13385" s="5" t="s">
        <v>1838</v>
      </c>
      <c r="B13385" s="6" t="s">
        <v>1839</v>
      </c>
      <c r="C13385" s="7">
        <v>45678</v>
      </c>
      <c r="D13385" s="9">
        <v>79.430000000000007</v>
      </c>
    </row>
    <row r="13386" spans="1:4" ht="14.25" x14ac:dyDescent="0.2">
      <c r="A13386" s="5" t="s">
        <v>1840</v>
      </c>
      <c r="B13386" s="6" t="s">
        <v>1841</v>
      </c>
      <c r="C13386" s="7">
        <v>45678</v>
      </c>
      <c r="D13386" s="9">
        <v>77.400000000000006</v>
      </c>
    </row>
    <row r="13387" spans="1:4" ht="14.25" x14ac:dyDescent="0.2">
      <c r="A13387" s="5" t="s">
        <v>1842</v>
      </c>
      <c r="B13387" s="6" t="s">
        <v>1843</v>
      </c>
      <c r="C13387" s="7">
        <v>45678</v>
      </c>
      <c r="D13387" s="9">
        <v>95.71</v>
      </c>
    </row>
    <row r="13388" spans="1:4" ht="14.25" x14ac:dyDescent="0.2">
      <c r="A13388" s="5" t="s">
        <v>1844</v>
      </c>
      <c r="B13388" s="6" t="s">
        <v>1845</v>
      </c>
      <c r="C13388" s="7">
        <v>45678</v>
      </c>
      <c r="D13388" s="9">
        <v>82.86</v>
      </c>
    </row>
    <row r="13389" spans="1:4" ht="14.25" x14ac:dyDescent="0.2">
      <c r="A13389" s="5" t="s">
        <v>1846</v>
      </c>
      <c r="B13389" s="6" t="s">
        <v>1847</v>
      </c>
      <c r="C13389" s="7">
        <v>45678</v>
      </c>
      <c r="D13389" s="8">
        <v>86.87</v>
      </c>
    </row>
    <row r="13390" spans="1:4" ht="14.25" x14ac:dyDescent="0.2">
      <c r="A13390" s="5" t="s">
        <v>1848</v>
      </c>
      <c r="B13390" s="6" t="s">
        <v>1849</v>
      </c>
      <c r="C13390" s="7">
        <v>45678</v>
      </c>
      <c r="D13390" s="9">
        <v>95.06</v>
      </c>
    </row>
    <row r="13391" spans="1:4" ht="14.25" x14ac:dyDescent="0.2">
      <c r="A13391" s="5" t="s">
        <v>1850</v>
      </c>
      <c r="B13391" s="6" t="s">
        <v>1851</v>
      </c>
      <c r="C13391" s="7">
        <v>45678</v>
      </c>
      <c r="D13391" s="8">
        <v>87.53</v>
      </c>
    </row>
    <row r="13392" spans="1:4" ht="14.25" x14ac:dyDescent="0.2">
      <c r="A13392" s="5" t="s">
        <v>1852</v>
      </c>
      <c r="B13392" s="6" t="s">
        <v>1853</v>
      </c>
      <c r="C13392" s="7">
        <v>45678</v>
      </c>
      <c r="D13392" s="8">
        <v>91.51</v>
      </c>
    </row>
    <row r="13393" spans="1:4" ht="14.25" x14ac:dyDescent="0.2">
      <c r="A13393" s="5" t="s">
        <v>1854</v>
      </c>
      <c r="B13393" s="6" t="s">
        <v>1855</v>
      </c>
      <c r="C13393" s="7">
        <v>45678</v>
      </c>
      <c r="D13393" s="8">
        <v>94.34</v>
      </c>
    </row>
    <row r="13394" spans="1:4" ht="14.25" x14ac:dyDescent="0.2">
      <c r="A13394" s="5" t="s">
        <v>1856</v>
      </c>
      <c r="B13394" s="6" t="s">
        <v>1857</v>
      </c>
      <c r="C13394" s="7">
        <v>45678</v>
      </c>
      <c r="D13394" s="8">
        <v>88.8</v>
      </c>
    </row>
    <row r="13395" spans="1:4" ht="14.25" x14ac:dyDescent="0.2">
      <c r="A13395" s="5" t="s">
        <v>1858</v>
      </c>
      <c r="B13395" s="6" t="s">
        <v>1859</v>
      </c>
      <c r="C13395" s="7">
        <v>45678</v>
      </c>
      <c r="D13395" s="9">
        <v>86.07</v>
      </c>
    </row>
    <row r="13396" spans="1:4" ht="14.25" x14ac:dyDescent="0.2">
      <c r="A13396" s="5" t="s">
        <v>1860</v>
      </c>
      <c r="B13396" s="6" t="s">
        <v>1861</v>
      </c>
      <c r="C13396" s="7">
        <v>45678</v>
      </c>
      <c r="D13396" s="8">
        <v>89.77</v>
      </c>
    </row>
    <row r="13397" spans="1:4" ht="14.25" x14ac:dyDescent="0.2">
      <c r="A13397" s="5" t="s">
        <v>1862</v>
      </c>
      <c r="B13397" s="6" t="s">
        <v>1863</v>
      </c>
      <c r="C13397" s="7">
        <v>45678</v>
      </c>
      <c r="D13397" s="8">
        <v>89.5</v>
      </c>
    </row>
    <row r="13398" spans="1:4" ht="14.25" x14ac:dyDescent="0.2">
      <c r="A13398" s="5" t="s">
        <v>1864</v>
      </c>
      <c r="B13398" s="6" t="s">
        <v>1865</v>
      </c>
      <c r="C13398" s="7">
        <v>45678</v>
      </c>
      <c r="D13398" s="9">
        <v>83.21</v>
      </c>
    </row>
    <row r="13399" spans="1:4" ht="14.25" x14ac:dyDescent="0.2">
      <c r="A13399" s="5" t="s">
        <v>1866</v>
      </c>
      <c r="B13399" s="6" t="s">
        <v>1867</v>
      </c>
      <c r="C13399" s="7">
        <v>45678</v>
      </c>
      <c r="D13399" s="8">
        <v>89.94</v>
      </c>
    </row>
    <row r="13400" spans="1:4" ht="14.25" x14ac:dyDescent="0.2">
      <c r="A13400" s="5" t="s">
        <v>1868</v>
      </c>
      <c r="B13400" s="6" t="s">
        <v>1869</v>
      </c>
      <c r="C13400" s="7">
        <v>45678</v>
      </c>
      <c r="D13400" s="8">
        <v>84.14</v>
      </c>
    </row>
    <row r="13401" spans="1:4" ht="14.25" x14ac:dyDescent="0.2">
      <c r="A13401" s="5" t="s">
        <v>1870</v>
      </c>
      <c r="B13401" s="6" t="s">
        <v>1871</v>
      </c>
      <c r="C13401" s="7">
        <v>45678</v>
      </c>
      <c r="D13401" s="8">
        <v>91.97</v>
      </c>
    </row>
    <row r="13402" spans="1:4" ht="14.25" x14ac:dyDescent="0.2">
      <c r="A13402" s="5" t="s">
        <v>1872</v>
      </c>
      <c r="B13402" s="6" t="s">
        <v>1873</v>
      </c>
      <c r="C13402" s="7">
        <v>45678</v>
      </c>
      <c r="D13402" s="9">
        <v>96.22</v>
      </c>
    </row>
    <row r="13403" spans="1:4" ht="14.25" x14ac:dyDescent="0.2">
      <c r="A13403" s="5" t="s">
        <v>1874</v>
      </c>
      <c r="B13403" s="6" t="s">
        <v>1875</v>
      </c>
      <c r="C13403" s="7">
        <v>45678</v>
      </c>
      <c r="D13403" s="8">
        <v>85.85</v>
      </c>
    </row>
    <row r="13404" spans="1:4" ht="14.25" x14ac:dyDescent="0.2">
      <c r="A13404" s="5" t="s">
        <v>1876</v>
      </c>
      <c r="B13404" s="6" t="s">
        <v>1877</v>
      </c>
      <c r="C13404" s="7">
        <v>45678</v>
      </c>
      <c r="D13404" s="9">
        <v>81.650000000000006</v>
      </c>
    </row>
    <row r="13405" spans="1:4" ht="14.25" x14ac:dyDescent="0.2">
      <c r="A13405" s="5" t="s">
        <v>1878</v>
      </c>
      <c r="B13405" s="6" t="s">
        <v>1879</v>
      </c>
      <c r="C13405" s="7">
        <v>45678</v>
      </c>
      <c r="D13405" s="9">
        <v>94.06</v>
      </c>
    </row>
    <row r="13406" spans="1:4" ht="14.25" x14ac:dyDescent="0.2">
      <c r="A13406" s="5" t="s">
        <v>1880</v>
      </c>
      <c r="B13406" s="6" t="s">
        <v>1881</v>
      </c>
      <c r="C13406" s="7">
        <v>45678</v>
      </c>
      <c r="D13406" s="8">
        <v>87.1</v>
      </c>
    </row>
    <row r="13407" spans="1:4" ht="14.25" x14ac:dyDescent="0.2">
      <c r="A13407" s="5" t="s">
        <v>1882</v>
      </c>
      <c r="B13407" s="6" t="s">
        <v>1883</v>
      </c>
      <c r="C13407" s="7">
        <v>45678</v>
      </c>
      <c r="D13407" s="8">
        <v>87.7</v>
      </c>
    </row>
    <row r="13408" spans="1:4" ht="14.25" x14ac:dyDescent="0.2">
      <c r="A13408" s="5" t="s">
        <v>1884</v>
      </c>
      <c r="B13408" s="6" t="s">
        <v>1885</v>
      </c>
      <c r="C13408" s="7">
        <v>45678</v>
      </c>
      <c r="D13408" s="8">
        <v>93.03</v>
      </c>
    </row>
    <row r="13409" spans="1:4" ht="14.25" x14ac:dyDescent="0.2">
      <c r="A13409" s="5" t="s">
        <v>1886</v>
      </c>
      <c r="B13409" s="6" t="s">
        <v>1887</v>
      </c>
      <c r="C13409" s="7">
        <v>45678</v>
      </c>
      <c r="D13409" s="9">
        <v>84.35</v>
      </c>
    </row>
    <row r="13410" spans="1:4" ht="14.25" x14ac:dyDescent="0.2">
      <c r="A13410" s="5" t="s">
        <v>1888</v>
      </c>
      <c r="B13410" s="6" t="s">
        <v>1889</v>
      </c>
      <c r="C13410" s="7">
        <v>45678</v>
      </c>
      <c r="D13410" s="8">
        <v>88.82</v>
      </c>
    </row>
    <row r="13411" spans="1:4" ht="14.25" x14ac:dyDescent="0.2">
      <c r="A13411" s="5" t="s">
        <v>1890</v>
      </c>
      <c r="B13411" s="6" t="s">
        <v>1891</v>
      </c>
      <c r="C13411" s="7">
        <v>45678</v>
      </c>
      <c r="D13411" s="8">
        <v>91.81</v>
      </c>
    </row>
    <row r="13412" spans="1:4" ht="14.25" x14ac:dyDescent="0.2">
      <c r="A13412" s="5" t="s">
        <v>1892</v>
      </c>
      <c r="B13412" s="6" t="s">
        <v>1893</v>
      </c>
      <c r="C13412" s="7">
        <v>45678</v>
      </c>
      <c r="D13412" s="8">
        <v>89.96</v>
      </c>
    </row>
    <row r="13413" spans="1:4" ht="14.25" x14ac:dyDescent="0.2">
      <c r="A13413" s="5" t="s">
        <v>1894</v>
      </c>
      <c r="B13413" s="6" t="s">
        <v>1895</v>
      </c>
      <c r="C13413" s="7">
        <v>45678</v>
      </c>
      <c r="D13413" s="8">
        <v>91.29</v>
      </c>
    </row>
    <row r="13414" spans="1:4" ht="14.25" x14ac:dyDescent="0.2">
      <c r="A13414" s="5" t="s">
        <v>1896</v>
      </c>
      <c r="B13414" s="6" t="s">
        <v>1897</v>
      </c>
      <c r="C13414" s="7">
        <v>45678</v>
      </c>
      <c r="D13414" s="9">
        <v>87.63</v>
      </c>
    </row>
    <row r="13415" spans="1:4" ht="14.25" x14ac:dyDescent="0.2">
      <c r="A13415" s="5" t="s">
        <v>1898</v>
      </c>
      <c r="B13415" s="6" t="s">
        <v>1899</v>
      </c>
      <c r="C13415" s="7">
        <v>45678</v>
      </c>
      <c r="D13415" s="9">
        <v>95.75</v>
      </c>
    </row>
    <row r="13416" spans="1:4" ht="14.25" x14ac:dyDescent="0.2">
      <c r="A13416" s="5" t="s">
        <v>1900</v>
      </c>
      <c r="B13416" s="6" t="s">
        <v>1901</v>
      </c>
      <c r="C13416" s="7">
        <v>45678</v>
      </c>
      <c r="D13416" s="8">
        <v>87.5</v>
      </c>
    </row>
    <row r="13417" spans="1:4" ht="14.25" x14ac:dyDescent="0.2">
      <c r="A13417" s="5" t="s">
        <v>1902</v>
      </c>
      <c r="B13417" s="6" t="s">
        <v>1903</v>
      </c>
      <c r="C13417" s="7">
        <v>45678</v>
      </c>
      <c r="D13417" s="9">
        <v>93.91</v>
      </c>
    </row>
    <row r="13418" spans="1:4" ht="14.25" x14ac:dyDescent="0.2">
      <c r="A13418" s="5" t="s">
        <v>1904</v>
      </c>
      <c r="B13418" s="6" t="s">
        <v>1905</v>
      </c>
      <c r="C13418" s="7">
        <v>45678</v>
      </c>
      <c r="D13418" s="8">
        <v>80</v>
      </c>
    </row>
    <row r="13419" spans="1:4" ht="14.25" x14ac:dyDescent="0.2">
      <c r="A13419" s="5" t="s">
        <v>1912</v>
      </c>
      <c r="B13419" s="6" t="s">
        <v>1913</v>
      </c>
      <c r="C13419" s="7">
        <v>45678</v>
      </c>
      <c r="D13419" s="9">
        <v>86.6</v>
      </c>
    </row>
    <row r="13420" spans="1:4" ht="14.25" x14ac:dyDescent="0.2">
      <c r="A13420" s="5" t="s">
        <v>1916</v>
      </c>
      <c r="B13420" s="6" t="s">
        <v>1917</v>
      </c>
      <c r="C13420" s="7">
        <v>45678</v>
      </c>
      <c r="D13420" s="9">
        <v>93.02</v>
      </c>
    </row>
    <row r="13421" spans="1:4" ht="14.25" x14ac:dyDescent="0.2">
      <c r="A13421" s="5" t="s">
        <v>1918</v>
      </c>
      <c r="B13421" s="6" t="s">
        <v>1919</v>
      </c>
      <c r="C13421" s="7">
        <v>45678</v>
      </c>
      <c r="D13421" s="9">
        <v>86.12</v>
      </c>
    </row>
    <row r="13422" spans="1:4" ht="14.25" x14ac:dyDescent="0.2">
      <c r="A13422" s="5" t="s">
        <v>1920</v>
      </c>
      <c r="B13422" s="6" t="s">
        <v>1921</v>
      </c>
      <c r="C13422" s="7">
        <v>45678</v>
      </c>
      <c r="D13422" s="8">
        <v>87.2</v>
      </c>
    </row>
    <row r="13423" spans="1:4" ht="14.25" x14ac:dyDescent="0.2">
      <c r="A13423" s="5" t="s">
        <v>1922</v>
      </c>
      <c r="B13423" s="6" t="s">
        <v>1923</v>
      </c>
      <c r="C13423" s="7">
        <v>45678</v>
      </c>
      <c r="D13423" s="9">
        <v>92.78</v>
      </c>
    </row>
    <row r="13424" spans="1:4" ht="14.25" x14ac:dyDescent="0.2">
      <c r="A13424" s="5" t="s">
        <v>1924</v>
      </c>
      <c r="B13424" s="6" t="s">
        <v>1925</v>
      </c>
      <c r="C13424" s="7">
        <v>45678</v>
      </c>
      <c r="D13424" s="9">
        <v>88.12</v>
      </c>
    </row>
    <row r="13425" spans="1:4" ht="14.25" x14ac:dyDescent="0.2">
      <c r="A13425" s="5" t="s">
        <v>1926</v>
      </c>
      <c r="B13425" s="6" t="s">
        <v>1927</v>
      </c>
      <c r="C13425" s="7">
        <v>45678</v>
      </c>
      <c r="D13425" s="8">
        <v>66.02</v>
      </c>
    </row>
    <row r="13426" spans="1:4" ht="14.25" x14ac:dyDescent="0.2">
      <c r="A13426" s="5" t="s">
        <v>1928</v>
      </c>
      <c r="B13426" s="6" t="s">
        <v>1929</v>
      </c>
      <c r="C13426" s="7">
        <v>45678</v>
      </c>
      <c r="D13426" s="8">
        <v>91.15</v>
      </c>
    </row>
    <row r="13427" spans="1:4" ht="14.25" x14ac:dyDescent="0.2">
      <c r="A13427" s="5" t="s">
        <v>1930</v>
      </c>
      <c r="B13427" s="6" t="s">
        <v>1931</v>
      </c>
      <c r="C13427" s="7">
        <v>45678</v>
      </c>
      <c r="D13427" s="9">
        <v>90.37</v>
      </c>
    </row>
    <row r="13428" spans="1:4" ht="14.25" x14ac:dyDescent="0.2">
      <c r="A13428" s="5" t="s">
        <v>1932</v>
      </c>
      <c r="B13428" s="6" t="s">
        <v>1933</v>
      </c>
      <c r="C13428" s="7">
        <v>45678</v>
      </c>
      <c r="D13428" s="8">
        <v>88.95</v>
      </c>
    </row>
    <row r="13429" spans="1:4" ht="14.25" x14ac:dyDescent="0.2">
      <c r="A13429" s="5" t="s">
        <v>1934</v>
      </c>
      <c r="B13429" s="6" t="s">
        <v>1935</v>
      </c>
      <c r="C13429" s="7">
        <v>45678</v>
      </c>
      <c r="D13429" s="9">
        <v>73.290000000000006</v>
      </c>
    </row>
    <row r="13430" spans="1:4" ht="14.25" x14ac:dyDescent="0.2">
      <c r="A13430" s="5" t="s">
        <v>1936</v>
      </c>
      <c r="B13430" s="6" t="s">
        <v>1937</v>
      </c>
      <c r="C13430" s="7">
        <v>45678</v>
      </c>
      <c r="D13430" s="9">
        <v>88.06</v>
      </c>
    </row>
    <row r="13431" spans="1:4" ht="14.25" x14ac:dyDescent="0.2">
      <c r="A13431" s="5" t="s">
        <v>1938</v>
      </c>
      <c r="B13431" s="6" t="s">
        <v>1939</v>
      </c>
      <c r="C13431" s="7">
        <v>45678</v>
      </c>
      <c r="D13431" s="9">
        <v>87.47</v>
      </c>
    </row>
    <row r="13432" spans="1:4" ht="14.25" x14ac:dyDescent="0.2">
      <c r="A13432" s="5" t="s">
        <v>1940</v>
      </c>
      <c r="B13432" s="6" t="s">
        <v>1941</v>
      </c>
      <c r="C13432" s="7">
        <v>45678</v>
      </c>
      <c r="D13432" s="8">
        <v>85.04</v>
      </c>
    </row>
    <row r="13433" spans="1:4" ht="14.25" x14ac:dyDescent="0.2">
      <c r="A13433" s="5" t="s">
        <v>1942</v>
      </c>
      <c r="B13433" s="6" t="s">
        <v>1943</v>
      </c>
      <c r="C13433" s="7">
        <v>45678</v>
      </c>
      <c r="D13433" s="8">
        <v>85.32</v>
      </c>
    </row>
    <row r="13434" spans="1:4" ht="14.25" x14ac:dyDescent="0.2">
      <c r="A13434" s="5" t="s">
        <v>1944</v>
      </c>
      <c r="B13434" s="6" t="s">
        <v>1945</v>
      </c>
      <c r="C13434" s="7">
        <v>45678</v>
      </c>
      <c r="D13434" s="8">
        <v>79.56</v>
      </c>
    </row>
    <row r="13435" spans="1:4" ht="14.25" x14ac:dyDescent="0.2">
      <c r="A13435" s="5" t="s">
        <v>1946</v>
      </c>
      <c r="B13435" s="6" t="s">
        <v>1947</v>
      </c>
      <c r="C13435" s="7">
        <v>45678</v>
      </c>
      <c r="D13435" s="9">
        <v>83.9</v>
      </c>
    </row>
    <row r="13436" spans="1:4" ht="14.25" x14ac:dyDescent="0.2">
      <c r="A13436" s="5" t="s">
        <v>1948</v>
      </c>
      <c r="B13436" s="6" t="s">
        <v>1949</v>
      </c>
      <c r="C13436" s="7">
        <v>45678</v>
      </c>
      <c r="D13436" s="9">
        <v>87.66</v>
      </c>
    </row>
    <row r="13437" spans="1:4" ht="14.25" x14ac:dyDescent="0.2">
      <c r="A13437" s="5" t="s">
        <v>1950</v>
      </c>
      <c r="B13437" s="6" t="s">
        <v>1951</v>
      </c>
      <c r="C13437" s="7">
        <v>45678</v>
      </c>
      <c r="D13437" s="9">
        <v>81.02</v>
      </c>
    </row>
    <row r="13438" spans="1:4" ht="14.25" x14ac:dyDescent="0.2">
      <c r="A13438" s="5" t="s">
        <v>1952</v>
      </c>
      <c r="B13438" s="6" t="s">
        <v>1953</v>
      </c>
      <c r="C13438" s="7">
        <v>45678</v>
      </c>
      <c r="D13438" s="8">
        <v>84.75</v>
      </c>
    </row>
    <row r="13439" spans="1:4" ht="14.25" x14ac:dyDescent="0.2">
      <c r="A13439" s="5" t="s">
        <v>1954</v>
      </c>
      <c r="B13439" s="6" t="s">
        <v>1955</v>
      </c>
      <c r="C13439" s="7">
        <v>45678</v>
      </c>
      <c r="D13439" s="9">
        <v>82.94</v>
      </c>
    </row>
    <row r="13440" spans="1:4" ht="14.25" x14ac:dyDescent="0.2">
      <c r="A13440" s="5" t="s">
        <v>1956</v>
      </c>
      <c r="B13440" s="6" t="s">
        <v>1957</v>
      </c>
      <c r="C13440" s="7">
        <v>45678</v>
      </c>
      <c r="D13440" s="9">
        <v>84.03</v>
      </c>
    </row>
    <row r="13441" spans="1:4" ht="14.25" x14ac:dyDescent="0.2">
      <c r="A13441" s="5" t="s">
        <v>1958</v>
      </c>
      <c r="B13441" s="6" t="s">
        <v>1959</v>
      </c>
      <c r="C13441" s="7">
        <v>45678</v>
      </c>
      <c r="D13441" s="9">
        <v>78.05</v>
      </c>
    </row>
    <row r="13442" spans="1:4" ht="14.25" x14ac:dyDescent="0.2">
      <c r="A13442" s="5" t="s">
        <v>1960</v>
      </c>
      <c r="B13442" s="6" t="s">
        <v>1961</v>
      </c>
      <c r="C13442" s="7">
        <v>45678</v>
      </c>
      <c r="D13442" s="9">
        <v>75.47</v>
      </c>
    </row>
    <row r="13443" spans="1:4" ht="14.25" x14ac:dyDescent="0.2">
      <c r="A13443" s="5" t="s">
        <v>1962</v>
      </c>
      <c r="B13443" s="6" t="s">
        <v>1963</v>
      </c>
      <c r="C13443" s="7">
        <v>45678</v>
      </c>
      <c r="D13443" s="9">
        <v>87.6</v>
      </c>
    </row>
    <row r="13444" spans="1:4" ht="14.25" x14ac:dyDescent="0.2">
      <c r="A13444" s="5" t="s">
        <v>1964</v>
      </c>
      <c r="B13444" s="6" t="s">
        <v>1965</v>
      </c>
      <c r="C13444" s="7">
        <v>45678</v>
      </c>
      <c r="D13444" s="9">
        <v>80.239999999999995</v>
      </c>
    </row>
    <row r="13445" spans="1:4" ht="14.25" x14ac:dyDescent="0.2">
      <c r="A13445" s="5" t="s">
        <v>1966</v>
      </c>
      <c r="B13445" s="6" t="s">
        <v>1967</v>
      </c>
      <c r="C13445" s="7">
        <v>45678</v>
      </c>
      <c r="D13445" s="8">
        <v>79.06</v>
      </c>
    </row>
    <row r="13446" spans="1:4" ht="14.25" x14ac:dyDescent="0.2">
      <c r="A13446" s="5" t="s">
        <v>1968</v>
      </c>
      <c r="B13446" s="6" t="s">
        <v>1969</v>
      </c>
      <c r="C13446" s="7">
        <v>45678</v>
      </c>
      <c r="D13446" s="8">
        <v>83.51</v>
      </c>
    </row>
    <row r="13447" spans="1:4" ht="14.25" x14ac:dyDescent="0.2">
      <c r="A13447" s="5" t="s">
        <v>1970</v>
      </c>
      <c r="B13447" s="6" t="s">
        <v>1971</v>
      </c>
      <c r="C13447" s="7">
        <v>45678</v>
      </c>
      <c r="D13447" s="9">
        <v>80.5</v>
      </c>
    </row>
    <row r="13448" spans="1:4" ht="14.25" x14ac:dyDescent="0.2">
      <c r="A13448" s="5" t="s">
        <v>1972</v>
      </c>
      <c r="B13448" s="6" t="s">
        <v>1973</v>
      </c>
      <c r="C13448" s="7">
        <v>45678</v>
      </c>
      <c r="D13448" s="9">
        <v>84.79</v>
      </c>
    </row>
    <row r="13449" spans="1:4" ht="14.25" x14ac:dyDescent="0.2">
      <c r="A13449" s="5" t="s">
        <v>1974</v>
      </c>
      <c r="B13449" s="6" t="s">
        <v>1975</v>
      </c>
      <c r="C13449" s="7">
        <v>45678</v>
      </c>
      <c r="D13449" s="9">
        <v>84.98</v>
      </c>
    </row>
    <row r="13450" spans="1:4" ht="14.25" x14ac:dyDescent="0.2">
      <c r="A13450" s="5" t="s">
        <v>1976</v>
      </c>
      <c r="B13450" s="6" t="s">
        <v>1977</v>
      </c>
      <c r="C13450" s="7">
        <v>45678</v>
      </c>
      <c r="D13450" s="9">
        <v>74.31</v>
      </c>
    </row>
    <row r="13451" spans="1:4" ht="14.25" x14ac:dyDescent="0.2">
      <c r="A13451" s="5" t="s">
        <v>1978</v>
      </c>
      <c r="B13451" s="6" t="s">
        <v>1979</v>
      </c>
      <c r="C13451" s="7">
        <v>45678</v>
      </c>
      <c r="D13451" s="8">
        <v>89.07</v>
      </c>
    </row>
    <row r="13452" spans="1:4" ht="14.25" x14ac:dyDescent="0.2">
      <c r="A13452" s="5" t="s">
        <v>1980</v>
      </c>
      <c r="B13452" s="6" t="s">
        <v>1981</v>
      </c>
      <c r="C13452" s="7">
        <v>45678</v>
      </c>
      <c r="D13452" s="8">
        <v>82.89</v>
      </c>
    </row>
    <row r="13453" spans="1:4" ht="14.25" x14ac:dyDescent="0.2">
      <c r="A13453" s="5" t="s">
        <v>1982</v>
      </c>
      <c r="B13453" s="6" t="s">
        <v>1983</v>
      </c>
      <c r="C13453" s="7">
        <v>45678</v>
      </c>
      <c r="D13453" s="8">
        <v>87.29</v>
      </c>
    </row>
    <row r="13454" spans="1:4" ht="14.25" x14ac:dyDescent="0.2">
      <c r="A13454" s="5" t="s">
        <v>1984</v>
      </c>
      <c r="B13454" s="6" t="s">
        <v>1985</v>
      </c>
      <c r="C13454" s="7">
        <v>45678</v>
      </c>
      <c r="D13454" s="9">
        <v>67.25</v>
      </c>
    </row>
    <row r="13455" spans="1:4" ht="14.25" x14ac:dyDescent="0.2">
      <c r="A13455" s="5" t="s">
        <v>1986</v>
      </c>
      <c r="B13455" s="6" t="s">
        <v>1987</v>
      </c>
      <c r="C13455" s="7">
        <v>45678</v>
      </c>
      <c r="D13455" s="8">
        <v>82.42</v>
      </c>
    </row>
    <row r="13456" spans="1:4" ht="14.25" x14ac:dyDescent="0.2">
      <c r="A13456" s="5" t="s">
        <v>1988</v>
      </c>
      <c r="B13456" s="6" t="s">
        <v>1989</v>
      </c>
      <c r="C13456" s="7">
        <v>45678</v>
      </c>
      <c r="D13456" s="8">
        <v>79.38</v>
      </c>
    </row>
    <row r="13457" spans="1:4" ht="14.25" x14ac:dyDescent="0.2">
      <c r="A13457" s="5" t="s">
        <v>1998</v>
      </c>
      <c r="B13457" s="6" t="s">
        <v>1999</v>
      </c>
      <c r="C13457" s="7">
        <v>45678</v>
      </c>
      <c r="D13457" s="9">
        <v>78.64</v>
      </c>
    </row>
    <row r="13458" spans="1:4" ht="14.25" x14ac:dyDescent="0.2">
      <c r="A13458" s="5" t="s">
        <v>2010</v>
      </c>
      <c r="B13458" s="6" t="s">
        <v>2011</v>
      </c>
      <c r="C13458" s="7">
        <v>45678</v>
      </c>
      <c r="D13458" s="9">
        <v>84.12</v>
      </c>
    </row>
    <row r="13459" spans="1:4" ht="14.25" x14ac:dyDescent="0.2">
      <c r="A13459" s="5" t="s">
        <v>2012</v>
      </c>
      <c r="B13459" s="6" t="s">
        <v>2013</v>
      </c>
      <c r="C13459" s="7">
        <v>45678</v>
      </c>
      <c r="D13459" s="8">
        <v>66.099999999999994</v>
      </c>
    </row>
    <row r="13460" spans="1:4" ht="14.25" x14ac:dyDescent="0.2">
      <c r="A13460" s="5" t="s">
        <v>2014</v>
      </c>
      <c r="B13460" s="6" t="s">
        <v>2015</v>
      </c>
      <c r="C13460" s="7">
        <v>45678</v>
      </c>
      <c r="D13460" s="9">
        <v>85.36</v>
      </c>
    </row>
    <row r="13461" spans="1:4" ht="14.25" x14ac:dyDescent="0.2">
      <c r="A13461" s="5" t="s">
        <v>2016</v>
      </c>
      <c r="B13461" s="6" t="s">
        <v>2017</v>
      </c>
      <c r="C13461" s="7">
        <v>45678</v>
      </c>
      <c r="D13461" s="9">
        <v>79.739999999999995</v>
      </c>
    </row>
    <row r="13462" spans="1:4" ht="14.25" x14ac:dyDescent="0.2">
      <c r="A13462" s="5" t="s">
        <v>2018</v>
      </c>
      <c r="B13462" s="6" t="s">
        <v>2019</v>
      </c>
      <c r="C13462" s="7">
        <v>45678</v>
      </c>
      <c r="D13462" s="8">
        <v>90.75</v>
      </c>
    </row>
    <row r="13463" spans="1:4" ht="14.25" x14ac:dyDescent="0.2">
      <c r="A13463" s="5" t="s">
        <v>2020</v>
      </c>
      <c r="B13463" s="6" t="s">
        <v>2021</v>
      </c>
      <c r="C13463" s="7">
        <v>45678</v>
      </c>
      <c r="D13463" s="9">
        <v>82.75</v>
      </c>
    </row>
    <row r="13464" spans="1:4" ht="14.25" x14ac:dyDescent="0.2">
      <c r="A13464" s="5" t="s">
        <v>2022</v>
      </c>
      <c r="B13464" s="6" t="s">
        <v>2023</v>
      </c>
      <c r="C13464" s="7">
        <v>45678</v>
      </c>
      <c r="D13464" s="9">
        <v>81.86</v>
      </c>
    </row>
    <row r="13465" spans="1:4" ht="14.25" x14ac:dyDescent="0.2">
      <c r="A13465" s="5" t="s">
        <v>2024</v>
      </c>
      <c r="B13465" s="6" t="s">
        <v>2025</v>
      </c>
      <c r="C13465" s="7">
        <v>45678</v>
      </c>
      <c r="D13465" s="9">
        <v>82.24</v>
      </c>
    </row>
    <row r="13466" spans="1:4" ht="14.25" x14ac:dyDescent="0.2">
      <c r="A13466" s="5" t="s">
        <v>2026</v>
      </c>
      <c r="B13466" s="6" t="s">
        <v>2027</v>
      </c>
      <c r="C13466" s="7">
        <v>45678</v>
      </c>
      <c r="D13466" s="9">
        <v>83.66</v>
      </c>
    </row>
    <row r="13467" spans="1:4" ht="14.25" x14ac:dyDescent="0.2">
      <c r="A13467" s="5" t="s">
        <v>2028</v>
      </c>
      <c r="B13467" s="6" t="s">
        <v>2029</v>
      </c>
      <c r="C13467" s="7">
        <v>45678</v>
      </c>
      <c r="D13467" s="9">
        <v>76.2</v>
      </c>
    </row>
    <row r="13468" spans="1:4" ht="14.25" x14ac:dyDescent="0.2">
      <c r="A13468" s="5" t="s">
        <v>2030</v>
      </c>
      <c r="B13468" s="6" t="s">
        <v>2031</v>
      </c>
      <c r="C13468" s="7">
        <v>45678</v>
      </c>
      <c r="D13468" s="8">
        <v>82.14</v>
      </c>
    </row>
    <row r="13469" spans="1:4" ht="14.25" x14ac:dyDescent="0.2">
      <c r="A13469" s="5" t="s">
        <v>2032</v>
      </c>
      <c r="B13469" s="6" t="s">
        <v>2033</v>
      </c>
      <c r="C13469" s="7">
        <v>45678</v>
      </c>
      <c r="D13469" s="9">
        <v>76.290000000000006</v>
      </c>
    </row>
    <row r="13470" spans="1:4" ht="14.25" x14ac:dyDescent="0.2">
      <c r="A13470" s="5" t="s">
        <v>2034</v>
      </c>
      <c r="B13470" s="6" t="s">
        <v>2035</v>
      </c>
      <c r="C13470" s="7">
        <v>45678</v>
      </c>
      <c r="D13470" s="9">
        <v>86.04</v>
      </c>
    </row>
    <row r="13471" spans="1:4" ht="14.25" x14ac:dyDescent="0.2">
      <c r="A13471" s="5" t="s">
        <v>2036</v>
      </c>
      <c r="B13471" s="6" t="s">
        <v>2037</v>
      </c>
      <c r="C13471" s="7">
        <v>45678</v>
      </c>
      <c r="D13471" s="8">
        <v>81.489999999999995</v>
      </c>
    </row>
    <row r="13472" spans="1:4" ht="14.25" x14ac:dyDescent="0.2">
      <c r="A13472" s="5" t="s">
        <v>2038</v>
      </c>
      <c r="B13472" s="6" t="s">
        <v>2039</v>
      </c>
      <c r="C13472" s="7">
        <v>45678</v>
      </c>
      <c r="D13472" s="9">
        <v>74.55</v>
      </c>
    </row>
    <row r="13473" spans="1:4" ht="14.25" x14ac:dyDescent="0.2">
      <c r="A13473" s="5" t="s">
        <v>2040</v>
      </c>
      <c r="B13473" s="6" t="s">
        <v>2041</v>
      </c>
      <c r="C13473" s="7">
        <v>45678</v>
      </c>
      <c r="D13473" s="9">
        <v>77.64</v>
      </c>
    </row>
    <row r="13474" spans="1:4" ht="14.25" x14ac:dyDescent="0.2">
      <c r="A13474" s="5" t="s">
        <v>2042</v>
      </c>
      <c r="B13474" s="6" t="s">
        <v>2043</v>
      </c>
      <c r="C13474" s="7">
        <v>45678</v>
      </c>
      <c r="D13474" s="8">
        <v>88.27</v>
      </c>
    </row>
    <row r="13475" spans="1:4" ht="14.25" x14ac:dyDescent="0.2">
      <c r="A13475" s="5" t="s">
        <v>2044</v>
      </c>
      <c r="B13475" s="6" t="s">
        <v>2045</v>
      </c>
      <c r="C13475" s="7">
        <v>45678</v>
      </c>
      <c r="D13475" s="8">
        <v>86.65</v>
      </c>
    </row>
    <row r="13476" spans="1:4" ht="14.25" x14ac:dyDescent="0.2">
      <c r="A13476" s="5" t="s">
        <v>2046</v>
      </c>
      <c r="B13476" s="6" t="s">
        <v>2047</v>
      </c>
      <c r="C13476" s="7">
        <v>45678</v>
      </c>
      <c r="D13476" s="9">
        <v>75.900000000000006</v>
      </c>
    </row>
    <row r="13477" spans="1:4" ht="14.25" x14ac:dyDescent="0.2">
      <c r="A13477" s="5" t="s">
        <v>2048</v>
      </c>
      <c r="B13477" s="6" t="s">
        <v>2049</v>
      </c>
      <c r="C13477" s="7">
        <v>45678</v>
      </c>
      <c r="D13477" s="8">
        <v>91.05</v>
      </c>
    </row>
    <row r="13478" spans="1:4" ht="14.25" x14ac:dyDescent="0.2">
      <c r="A13478" s="5" t="s">
        <v>2050</v>
      </c>
      <c r="B13478" s="6" t="s">
        <v>2051</v>
      </c>
      <c r="C13478" s="7">
        <v>45678</v>
      </c>
      <c r="D13478" s="9">
        <v>83.95</v>
      </c>
    </row>
    <row r="13479" spans="1:4" ht="14.25" x14ac:dyDescent="0.2">
      <c r="A13479" s="5" t="s">
        <v>2052</v>
      </c>
      <c r="B13479" s="6" t="s">
        <v>2053</v>
      </c>
      <c r="C13479" s="7">
        <v>45678</v>
      </c>
      <c r="D13479" s="9">
        <v>83.94</v>
      </c>
    </row>
    <row r="13480" spans="1:4" ht="14.25" x14ac:dyDescent="0.2">
      <c r="A13480" s="5" t="s">
        <v>2054</v>
      </c>
      <c r="B13480" s="6" t="s">
        <v>2055</v>
      </c>
      <c r="C13480" s="7">
        <v>45678</v>
      </c>
      <c r="D13480" s="8">
        <v>83.8</v>
      </c>
    </row>
    <row r="13481" spans="1:4" ht="14.25" x14ac:dyDescent="0.2">
      <c r="A13481" s="5" t="s">
        <v>2056</v>
      </c>
      <c r="B13481" s="6" t="s">
        <v>2057</v>
      </c>
      <c r="C13481" s="7">
        <v>45678</v>
      </c>
      <c r="D13481" s="9">
        <v>84.07</v>
      </c>
    </row>
    <row r="13482" spans="1:4" ht="14.25" x14ac:dyDescent="0.2">
      <c r="A13482" s="5" t="s">
        <v>2058</v>
      </c>
      <c r="B13482" s="6" t="s">
        <v>2059</v>
      </c>
      <c r="C13482" s="7">
        <v>45678</v>
      </c>
      <c r="D13482" s="9">
        <v>75.599999999999994</v>
      </c>
    </row>
    <row r="13483" spans="1:4" ht="14.25" x14ac:dyDescent="0.2">
      <c r="A13483" s="5" t="s">
        <v>2060</v>
      </c>
      <c r="B13483" s="6" t="s">
        <v>2061</v>
      </c>
      <c r="C13483" s="7">
        <v>45678</v>
      </c>
      <c r="D13483" s="8">
        <v>87.31</v>
      </c>
    </row>
    <row r="13484" spans="1:4" ht="14.25" x14ac:dyDescent="0.2">
      <c r="A13484" s="5" t="s">
        <v>2062</v>
      </c>
      <c r="B13484" s="6" t="s">
        <v>2063</v>
      </c>
      <c r="C13484" s="7">
        <v>45678</v>
      </c>
      <c r="D13484" s="9">
        <v>81.17</v>
      </c>
    </row>
    <row r="13485" spans="1:4" ht="14.25" x14ac:dyDescent="0.2">
      <c r="A13485" s="5" t="s">
        <v>2064</v>
      </c>
      <c r="B13485" s="6" t="s">
        <v>2065</v>
      </c>
      <c r="C13485" s="7">
        <v>45678</v>
      </c>
      <c r="D13485" s="9">
        <v>90.42</v>
      </c>
    </row>
    <row r="13486" spans="1:4" ht="14.25" x14ac:dyDescent="0.2">
      <c r="A13486" s="5" t="s">
        <v>2066</v>
      </c>
      <c r="B13486" s="6" t="s">
        <v>2067</v>
      </c>
      <c r="C13486" s="7">
        <v>45678</v>
      </c>
      <c r="D13486" s="8">
        <v>82.47</v>
      </c>
    </row>
    <row r="13487" spans="1:4" ht="14.25" x14ac:dyDescent="0.2">
      <c r="A13487" s="5" t="s">
        <v>2068</v>
      </c>
      <c r="B13487" s="6" t="s">
        <v>2069</v>
      </c>
      <c r="C13487" s="7">
        <v>45678</v>
      </c>
      <c r="D13487" s="9">
        <v>85.49</v>
      </c>
    </row>
    <row r="13488" spans="1:4" ht="14.25" x14ac:dyDescent="0.2">
      <c r="A13488" s="5" t="s">
        <v>2070</v>
      </c>
      <c r="B13488" s="6" t="s">
        <v>2071</v>
      </c>
      <c r="C13488" s="7">
        <v>45678</v>
      </c>
      <c r="D13488" s="9">
        <v>77.06</v>
      </c>
    </row>
    <row r="13489" spans="1:4" ht="14.25" x14ac:dyDescent="0.2">
      <c r="A13489" s="5" t="s">
        <v>2072</v>
      </c>
      <c r="B13489" s="6" t="s">
        <v>2073</v>
      </c>
      <c r="C13489" s="7">
        <v>45678</v>
      </c>
      <c r="D13489" s="8">
        <v>82.38</v>
      </c>
    </row>
    <row r="13490" spans="1:4" ht="14.25" x14ac:dyDescent="0.2">
      <c r="A13490" s="5" t="s">
        <v>2074</v>
      </c>
      <c r="B13490" s="6" t="s">
        <v>2075</v>
      </c>
      <c r="C13490" s="7">
        <v>45678</v>
      </c>
      <c r="D13490" s="8">
        <v>82.67</v>
      </c>
    </row>
    <row r="13491" spans="1:4" ht="14.25" x14ac:dyDescent="0.2">
      <c r="A13491" s="5" t="s">
        <v>3128</v>
      </c>
      <c r="B13491" s="6" t="s">
        <v>3129</v>
      </c>
      <c r="C13491" s="7">
        <v>45678</v>
      </c>
      <c r="D13491" s="9">
        <v>86.06</v>
      </c>
    </row>
    <row r="13492" spans="1:4" ht="14.25" x14ac:dyDescent="0.2">
      <c r="A13492" s="5" t="s">
        <v>2082</v>
      </c>
      <c r="B13492" s="6" t="s">
        <v>2083</v>
      </c>
      <c r="C13492" s="7">
        <v>45678</v>
      </c>
      <c r="D13492" s="8">
        <v>100</v>
      </c>
    </row>
    <row r="13493" spans="1:4" ht="14.25" x14ac:dyDescent="0.2">
      <c r="A13493" s="5" t="s">
        <v>2088</v>
      </c>
      <c r="B13493" s="6" t="s">
        <v>2089</v>
      </c>
      <c r="C13493" s="7">
        <v>45678</v>
      </c>
      <c r="D13493" s="9">
        <v>64.34</v>
      </c>
    </row>
    <row r="13494" spans="1:4" ht="14.25" x14ac:dyDescent="0.2">
      <c r="A13494" s="5" t="s">
        <v>2090</v>
      </c>
      <c r="B13494" s="6" t="s">
        <v>2091</v>
      </c>
      <c r="C13494" s="7">
        <v>45678</v>
      </c>
      <c r="D13494" s="9">
        <v>82.22</v>
      </c>
    </row>
    <row r="13495" spans="1:4" ht="14.25" x14ac:dyDescent="0.2">
      <c r="A13495" s="5" t="s">
        <v>2092</v>
      </c>
      <c r="B13495" s="6" t="s">
        <v>2093</v>
      </c>
      <c r="C13495" s="7">
        <v>45678</v>
      </c>
      <c r="D13495" s="8">
        <v>90.69</v>
      </c>
    </row>
    <row r="13496" spans="1:4" ht="14.25" x14ac:dyDescent="0.2">
      <c r="A13496" s="5" t="s">
        <v>2094</v>
      </c>
      <c r="B13496" s="6" t="s">
        <v>2095</v>
      </c>
      <c r="C13496" s="7">
        <v>45678</v>
      </c>
      <c r="D13496" s="8">
        <v>80.58</v>
      </c>
    </row>
    <row r="13497" spans="1:4" ht="14.25" x14ac:dyDescent="0.2">
      <c r="A13497" s="5" t="s">
        <v>2096</v>
      </c>
      <c r="B13497" s="6" t="s">
        <v>2097</v>
      </c>
      <c r="C13497" s="7">
        <v>45678</v>
      </c>
      <c r="D13497" s="9">
        <v>71.62</v>
      </c>
    </row>
    <row r="13498" spans="1:4" ht="14.25" x14ac:dyDescent="0.2">
      <c r="A13498" s="5" t="s">
        <v>2098</v>
      </c>
      <c r="B13498" s="6" t="s">
        <v>2099</v>
      </c>
      <c r="C13498" s="7">
        <v>45678</v>
      </c>
      <c r="D13498" s="9">
        <v>76.760000000000005</v>
      </c>
    </row>
    <row r="13499" spans="1:4" ht="14.25" x14ac:dyDescent="0.2">
      <c r="A13499" s="5" t="s">
        <v>2100</v>
      </c>
      <c r="B13499" s="6" t="s">
        <v>2101</v>
      </c>
      <c r="C13499" s="7">
        <v>45678</v>
      </c>
      <c r="D13499" s="9">
        <v>77.66</v>
      </c>
    </row>
    <row r="13500" spans="1:4" ht="14.25" x14ac:dyDescent="0.2">
      <c r="A13500" s="5" t="s">
        <v>2102</v>
      </c>
      <c r="B13500" s="6" t="s">
        <v>2103</v>
      </c>
      <c r="C13500" s="7">
        <v>45678</v>
      </c>
      <c r="D13500" s="8">
        <v>80.14</v>
      </c>
    </row>
    <row r="13501" spans="1:4" ht="14.25" x14ac:dyDescent="0.2">
      <c r="A13501" s="5" t="s">
        <v>2104</v>
      </c>
      <c r="B13501" s="6" t="s">
        <v>2105</v>
      </c>
      <c r="C13501" s="7">
        <v>45678</v>
      </c>
      <c r="D13501" s="9">
        <v>74.14</v>
      </c>
    </row>
    <row r="13502" spans="1:4" ht="14.25" x14ac:dyDescent="0.2">
      <c r="A13502" s="5" t="s">
        <v>2106</v>
      </c>
      <c r="B13502" s="6" t="s">
        <v>2107</v>
      </c>
      <c r="C13502" s="7">
        <v>45678</v>
      </c>
      <c r="D13502" s="9">
        <v>76.94</v>
      </c>
    </row>
    <row r="13503" spans="1:4" ht="14.25" x14ac:dyDescent="0.2">
      <c r="A13503" s="5" t="s">
        <v>2108</v>
      </c>
      <c r="B13503" s="6" t="s">
        <v>2109</v>
      </c>
      <c r="C13503" s="7">
        <v>45678</v>
      </c>
      <c r="D13503" s="9">
        <v>79.12</v>
      </c>
    </row>
    <row r="13504" spans="1:4" ht="14.25" x14ac:dyDescent="0.2">
      <c r="A13504" s="5" t="s">
        <v>2110</v>
      </c>
      <c r="B13504" s="6" t="s">
        <v>2111</v>
      </c>
      <c r="C13504" s="7">
        <v>45678</v>
      </c>
      <c r="D13504" s="9">
        <v>74.05</v>
      </c>
    </row>
    <row r="13505" spans="1:4" ht="14.25" x14ac:dyDescent="0.2">
      <c r="A13505" s="5" t="s">
        <v>2112</v>
      </c>
      <c r="B13505" s="6" t="s">
        <v>2113</v>
      </c>
      <c r="C13505" s="7">
        <v>45678</v>
      </c>
      <c r="D13505" s="9">
        <v>79.28</v>
      </c>
    </row>
    <row r="13506" spans="1:4" ht="14.25" x14ac:dyDescent="0.2">
      <c r="A13506" s="5" t="s">
        <v>2114</v>
      </c>
      <c r="B13506" s="6" t="s">
        <v>2115</v>
      </c>
      <c r="C13506" s="7">
        <v>45678</v>
      </c>
      <c r="D13506" s="9">
        <v>78.540000000000006</v>
      </c>
    </row>
    <row r="13507" spans="1:4" ht="14.25" x14ac:dyDescent="0.2">
      <c r="A13507" s="5" t="s">
        <v>2116</v>
      </c>
      <c r="B13507" s="6" t="s">
        <v>2117</v>
      </c>
      <c r="C13507" s="7">
        <v>45678</v>
      </c>
      <c r="D13507" s="9">
        <v>67.040000000000006</v>
      </c>
    </row>
    <row r="13508" spans="1:4" ht="14.25" x14ac:dyDescent="0.2">
      <c r="A13508" s="5" t="s">
        <v>2118</v>
      </c>
      <c r="B13508" s="6" t="s">
        <v>2119</v>
      </c>
      <c r="C13508" s="7">
        <v>45678</v>
      </c>
      <c r="D13508" s="8">
        <v>80.069999999999993</v>
      </c>
    </row>
    <row r="13509" spans="1:4" ht="14.25" x14ac:dyDescent="0.2">
      <c r="A13509" s="5" t="s">
        <v>2120</v>
      </c>
      <c r="B13509" s="6" t="s">
        <v>2121</v>
      </c>
      <c r="C13509" s="7">
        <v>45678</v>
      </c>
      <c r="D13509" s="9">
        <v>90.61</v>
      </c>
    </row>
    <row r="13510" spans="1:4" ht="14.25" x14ac:dyDescent="0.2">
      <c r="A13510" s="5" t="s">
        <v>2122</v>
      </c>
      <c r="B13510" s="6" t="s">
        <v>2123</v>
      </c>
      <c r="C13510" s="7">
        <v>45678</v>
      </c>
      <c r="D13510" s="9">
        <v>72.87</v>
      </c>
    </row>
    <row r="13511" spans="1:4" ht="14.25" x14ac:dyDescent="0.2">
      <c r="A13511" s="5" t="s">
        <v>2124</v>
      </c>
      <c r="B13511" s="6" t="s">
        <v>2125</v>
      </c>
      <c r="C13511" s="7">
        <v>45678</v>
      </c>
      <c r="D13511" s="8">
        <v>84.31</v>
      </c>
    </row>
    <row r="13512" spans="1:4" ht="14.25" x14ac:dyDescent="0.2">
      <c r="A13512" s="5" t="s">
        <v>2130</v>
      </c>
      <c r="B13512" s="6" t="s">
        <v>2131</v>
      </c>
      <c r="C13512" s="7">
        <v>45678</v>
      </c>
      <c r="D13512" s="9">
        <v>81.55</v>
      </c>
    </row>
    <row r="13513" spans="1:4" ht="14.25" x14ac:dyDescent="0.2">
      <c r="A13513" s="5" t="s">
        <v>2132</v>
      </c>
      <c r="B13513" s="6" t="s">
        <v>2133</v>
      </c>
      <c r="C13513" s="7">
        <v>45678</v>
      </c>
      <c r="D13513" s="8">
        <v>79.459999999999994</v>
      </c>
    </row>
    <row r="13514" spans="1:4" ht="14.25" x14ac:dyDescent="0.2">
      <c r="A13514" s="5" t="s">
        <v>2134</v>
      </c>
      <c r="B13514" s="6" t="s">
        <v>2135</v>
      </c>
      <c r="C13514" s="7">
        <v>45678</v>
      </c>
      <c r="D13514" s="8">
        <v>76.59</v>
      </c>
    </row>
    <row r="13515" spans="1:4" ht="14.25" x14ac:dyDescent="0.2">
      <c r="A13515" s="5" t="s">
        <v>2138</v>
      </c>
      <c r="B13515" s="6" t="s">
        <v>2139</v>
      </c>
      <c r="C13515" s="7">
        <v>45678</v>
      </c>
      <c r="D13515" s="9">
        <v>93.69</v>
      </c>
    </row>
    <row r="13516" spans="1:4" ht="14.25" x14ac:dyDescent="0.2">
      <c r="A13516" s="5" t="s">
        <v>2142</v>
      </c>
      <c r="B13516" s="6" t="s">
        <v>2143</v>
      </c>
      <c r="C13516" s="7">
        <v>45678</v>
      </c>
      <c r="D13516" s="9">
        <v>72.25</v>
      </c>
    </row>
    <row r="13517" spans="1:4" ht="14.25" x14ac:dyDescent="0.2">
      <c r="A13517" s="5" t="s">
        <v>2144</v>
      </c>
      <c r="B13517" s="6" t="s">
        <v>2145</v>
      </c>
      <c r="C13517" s="7">
        <v>45678</v>
      </c>
      <c r="D13517" s="9">
        <v>82.07</v>
      </c>
    </row>
    <row r="13518" spans="1:4" ht="14.25" x14ac:dyDescent="0.2">
      <c r="A13518" s="5" t="s">
        <v>2146</v>
      </c>
      <c r="B13518" s="6" t="s">
        <v>2147</v>
      </c>
      <c r="C13518" s="7">
        <v>45678</v>
      </c>
      <c r="D13518" s="8">
        <v>74.510000000000005</v>
      </c>
    </row>
    <row r="13519" spans="1:4" ht="14.25" x14ac:dyDescent="0.2">
      <c r="A13519" s="5" t="s">
        <v>2150</v>
      </c>
      <c r="B13519" s="6" t="s">
        <v>2151</v>
      </c>
      <c r="C13519" s="7">
        <v>45678</v>
      </c>
      <c r="D13519" s="8">
        <v>84.19</v>
      </c>
    </row>
    <row r="13520" spans="1:4" ht="14.25" x14ac:dyDescent="0.2">
      <c r="A13520" s="5" t="s">
        <v>2152</v>
      </c>
      <c r="B13520" s="6" t="s">
        <v>2153</v>
      </c>
      <c r="C13520" s="7">
        <v>45678</v>
      </c>
      <c r="D13520" s="8">
        <v>83.69</v>
      </c>
    </row>
    <row r="13521" spans="1:4" ht="14.25" x14ac:dyDescent="0.2">
      <c r="A13521" s="5" t="s">
        <v>2154</v>
      </c>
      <c r="B13521" s="6" t="s">
        <v>2155</v>
      </c>
      <c r="C13521" s="7">
        <v>45678</v>
      </c>
      <c r="D13521" s="8">
        <v>82.97</v>
      </c>
    </row>
    <row r="13522" spans="1:4" ht="14.25" x14ac:dyDescent="0.2">
      <c r="A13522" s="5" t="s">
        <v>2156</v>
      </c>
      <c r="B13522" s="6" t="s">
        <v>2157</v>
      </c>
      <c r="C13522" s="7">
        <v>45678</v>
      </c>
      <c r="D13522" s="9">
        <v>83.25</v>
      </c>
    </row>
    <row r="13523" spans="1:4" ht="14.25" x14ac:dyDescent="0.2">
      <c r="A13523" s="5" t="s">
        <v>2158</v>
      </c>
      <c r="B13523" s="6" t="s">
        <v>2159</v>
      </c>
      <c r="C13523" s="7">
        <v>45678</v>
      </c>
      <c r="D13523" s="9">
        <v>85.78</v>
      </c>
    </row>
    <row r="13524" spans="1:4" ht="14.25" x14ac:dyDescent="0.2">
      <c r="A13524" s="5" t="s">
        <v>2160</v>
      </c>
      <c r="B13524" s="6" t="s">
        <v>2161</v>
      </c>
      <c r="C13524" s="7">
        <v>45678</v>
      </c>
      <c r="D13524" s="8">
        <v>88.59</v>
      </c>
    </row>
    <row r="13525" spans="1:4" ht="14.25" x14ac:dyDescent="0.2">
      <c r="A13525" s="5" t="s">
        <v>2162</v>
      </c>
      <c r="B13525" s="6" t="s">
        <v>2163</v>
      </c>
      <c r="C13525" s="7">
        <v>45678</v>
      </c>
      <c r="D13525" s="9">
        <v>88.77</v>
      </c>
    </row>
    <row r="13526" spans="1:4" ht="14.25" x14ac:dyDescent="0.2">
      <c r="A13526" s="5" t="s">
        <v>2164</v>
      </c>
      <c r="B13526" s="6" t="s">
        <v>2165</v>
      </c>
      <c r="C13526" s="7">
        <v>45678</v>
      </c>
      <c r="D13526" s="9">
        <v>85.98</v>
      </c>
    </row>
    <row r="13527" spans="1:4" ht="14.25" x14ac:dyDescent="0.2">
      <c r="A13527" s="5" t="s">
        <v>2166</v>
      </c>
      <c r="B13527" s="6" t="s">
        <v>2167</v>
      </c>
      <c r="C13527" s="7">
        <v>45678</v>
      </c>
      <c r="D13527" s="8">
        <v>88.85</v>
      </c>
    </row>
    <row r="13528" spans="1:4" ht="14.25" x14ac:dyDescent="0.2">
      <c r="A13528" s="5" t="s">
        <v>2168</v>
      </c>
      <c r="B13528" s="6" t="s">
        <v>2169</v>
      </c>
      <c r="C13528" s="7">
        <v>45678</v>
      </c>
      <c r="D13528" s="9">
        <v>86.97</v>
      </c>
    </row>
    <row r="13529" spans="1:4" ht="14.25" x14ac:dyDescent="0.2">
      <c r="A13529" s="5" t="s">
        <v>2170</v>
      </c>
      <c r="B13529" s="6" t="s">
        <v>2171</v>
      </c>
      <c r="C13529" s="7">
        <v>45678</v>
      </c>
      <c r="D13529" s="9">
        <v>85.46</v>
      </c>
    </row>
    <row r="13530" spans="1:4" ht="14.25" x14ac:dyDescent="0.2">
      <c r="A13530" s="5" t="s">
        <v>2172</v>
      </c>
      <c r="B13530" s="6" t="s">
        <v>2173</v>
      </c>
      <c r="C13530" s="7">
        <v>45678</v>
      </c>
      <c r="D13530" s="9">
        <v>79</v>
      </c>
    </row>
    <row r="13531" spans="1:4" ht="14.25" x14ac:dyDescent="0.2">
      <c r="A13531" s="5" t="s">
        <v>2174</v>
      </c>
      <c r="B13531" s="6" t="s">
        <v>2175</v>
      </c>
      <c r="C13531" s="7">
        <v>45678</v>
      </c>
      <c r="D13531" s="9">
        <v>83.47</v>
      </c>
    </row>
    <row r="13532" spans="1:4" ht="14.25" x14ac:dyDescent="0.2">
      <c r="A13532" s="5" t="s">
        <v>2176</v>
      </c>
      <c r="B13532" s="6" t="s">
        <v>2177</v>
      </c>
      <c r="C13532" s="7">
        <v>45678</v>
      </c>
      <c r="D13532" s="9">
        <v>86.06</v>
      </c>
    </row>
    <row r="13533" spans="1:4" ht="14.25" x14ac:dyDescent="0.2">
      <c r="A13533" s="5" t="s">
        <v>2178</v>
      </c>
      <c r="B13533" s="6" t="s">
        <v>2179</v>
      </c>
      <c r="C13533" s="7">
        <v>45678</v>
      </c>
      <c r="D13533" s="9">
        <v>85.21</v>
      </c>
    </row>
    <row r="13534" spans="1:4" ht="14.25" x14ac:dyDescent="0.2">
      <c r="A13534" s="5" t="s">
        <v>2180</v>
      </c>
      <c r="B13534" s="6" t="s">
        <v>2181</v>
      </c>
      <c r="C13534" s="7">
        <v>45678</v>
      </c>
      <c r="D13534" s="9">
        <v>80.42</v>
      </c>
    </row>
    <row r="13535" spans="1:4" ht="14.25" x14ac:dyDescent="0.2">
      <c r="A13535" s="5" t="s">
        <v>2182</v>
      </c>
      <c r="B13535" s="6" t="s">
        <v>2183</v>
      </c>
      <c r="C13535" s="7">
        <v>45678</v>
      </c>
      <c r="D13535" s="9">
        <v>84.24</v>
      </c>
    </row>
    <row r="13536" spans="1:4" ht="14.25" x14ac:dyDescent="0.2">
      <c r="A13536" s="5" t="s">
        <v>2184</v>
      </c>
      <c r="B13536" s="6" t="s">
        <v>2185</v>
      </c>
      <c r="C13536" s="7">
        <v>45678</v>
      </c>
      <c r="D13536" s="9">
        <v>83.02</v>
      </c>
    </row>
    <row r="13537" spans="1:4" ht="14.25" x14ac:dyDescent="0.2">
      <c r="A13537" s="5" t="s">
        <v>2186</v>
      </c>
      <c r="B13537" s="6" t="s">
        <v>2187</v>
      </c>
      <c r="C13537" s="7">
        <v>45678</v>
      </c>
      <c r="D13537" s="9">
        <v>83.23</v>
      </c>
    </row>
    <row r="13538" spans="1:4" ht="14.25" x14ac:dyDescent="0.2">
      <c r="A13538" s="5" t="s">
        <v>2188</v>
      </c>
      <c r="B13538" s="6" t="s">
        <v>2189</v>
      </c>
      <c r="C13538" s="7">
        <v>45678</v>
      </c>
      <c r="D13538" s="8">
        <v>75.06</v>
      </c>
    </row>
    <row r="13539" spans="1:4" ht="14.25" x14ac:dyDescent="0.2">
      <c r="A13539" s="5" t="s">
        <v>2190</v>
      </c>
      <c r="B13539" s="6" t="s">
        <v>2191</v>
      </c>
      <c r="C13539" s="7">
        <v>45678</v>
      </c>
      <c r="D13539" s="8">
        <v>84.25</v>
      </c>
    </row>
    <row r="13540" spans="1:4" ht="14.25" x14ac:dyDescent="0.2">
      <c r="A13540" s="5" t="s">
        <v>2192</v>
      </c>
      <c r="B13540" s="6" t="s">
        <v>2193</v>
      </c>
      <c r="C13540" s="7">
        <v>45678</v>
      </c>
      <c r="D13540" s="8">
        <v>85.86</v>
      </c>
    </row>
    <row r="13541" spans="1:4" ht="14.25" x14ac:dyDescent="0.2">
      <c r="A13541" s="5" t="s">
        <v>2194</v>
      </c>
      <c r="B13541" s="6" t="s">
        <v>2195</v>
      </c>
      <c r="C13541" s="7">
        <v>45678</v>
      </c>
      <c r="D13541" s="8">
        <v>89.23</v>
      </c>
    </row>
    <row r="13542" spans="1:4" ht="14.25" x14ac:dyDescent="0.2">
      <c r="A13542" s="5" t="s">
        <v>2196</v>
      </c>
      <c r="B13542" s="6" t="s">
        <v>2197</v>
      </c>
      <c r="C13542" s="7">
        <v>45678</v>
      </c>
      <c r="D13542" s="8">
        <v>88.55</v>
      </c>
    </row>
    <row r="13543" spans="1:4" ht="14.25" x14ac:dyDescent="0.2">
      <c r="A13543" s="5" t="s">
        <v>2198</v>
      </c>
      <c r="B13543" s="6" t="s">
        <v>2199</v>
      </c>
      <c r="C13543" s="7">
        <v>45678</v>
      </c>
      <c r="D13543" s="8">
        <v>88.68</v>
      </c>
    </row>
    <row r="13544" spans="1:4" ht="14.25" x14ac:dyDescent="0.2">
      <c r="A13544" s="5" t="s">
        <v>2200</v>
      </c>
      <c r="B13544" s="6" t="s">
        <v>2201</v>
      </c>
      <c r="C13544" s="7">
        <v>45678</v>
      </c>
      <c r="D13544" s="9">
        <v>83.15</v>
      </c>
    </row>
    <row r="13545" spans="1:4" ht="14.25" x14ac:dyDescent="0.2">
      <c r="A13545" s="5" t="s">
        <v>2202</v>
      </c>
      <c r="B13545" s="6" t="s">
        <v>2203</v>
      </c>
      <c r="C13545" s="7">
        <v>45678</v>
      </c>
      <c r="D13545" s="9">
        <v>88.58</v>
      </c>
    </row>
    <row r="13546" spans="1:4" ht="14.25" x14ac:dyDescent="0.2">
      <c r="A13546" s="5" t="s">
        <v>2204</v>
      </c>
      <c r="B13546" s="6" t="s">
        <v>2205</v>
      </c>
      <c r="C13546" s="7">
        <v>45678</v>
      </c>
      <c r="D13546" s="8">
        <v>84.25</v>
      </c>
    </row>
    <row r="13547" spans="1:4" ht="14.25" x14ac:dyDescent="0.2">
      <c r="A13547" s="5" t="s">
        <v>2206</v>
      </c>
      <c r="B13547" s="6" t="s">
        <v>2207</v>
      </c>
      <c r="C13547" s="7">
        <v>45678</v>
      </c>
      <c r="D13547" s="9">
        <v>82.94</v>
      </c>
    </row>
    <row r="13548" spans="1:4" ht="14.25" x14ac:dyDescent="0.2">
      <c r="A13548" s="5" t="s">
        <v>2208</v>
      </c>
      <c r="B13548" s="6" t="s">
        <v>2209</v>
      </c>
      <c r="C13548" s="7">
        <v>45678</v>
      </c>
      <c r="D13548" s="8">
        <v>84.29</v>
      </c>
    </row>
    <row r="13549" spans="1:4" ht="14.25" x14ac:dyDescent="0.2">
      <c r="A13549" s="5" t="s">
        <v>2210</v>
      </c>
      <c r="B13549" s="6" t="s">
        <v>2211</v>
      </c>
      <c r="C13549" s="7">
        <v>45678</v>
      </c>
      <c r="D13549" s="8">
        <v>84.32</v>
      </c>
    </row>
    <row r="13550" spans="1:4" ht="14.25" x14ac:dyDescent="0.2">
      <c r="A13550" s="5" t="s">
        <v>2212</v>
      </c>
      <c r="B13550" s="6" t="s">
        <v>2213</v>
      </c>
      <c r="C13550" s="7">
        <v>45678</v>
      </c>
      <c r="D13550" s="8">
        <v>84.21</v>
      </c>
    </row>
    <row r="13551" spans="1:4" ht="14.25" x14ac:dyDescent="0.2">
      <c r="A13551" s="5" t="s">
        <v>2216</v>
      </c>
      <c r="B13551" s="6" t="s">
        <v>2217</v>
      </c>
      <c r="C13551" s="7">
        <v>45678</v>
      </c>
      <c r="D13551" s="9">
        <v>79.900000000000006</v>
      </c>
    </row>
    <row r="13552" spans="1:4" ht="14.25" x14ac:dyDescent="0.2">
      <c r="A13552" s="5" t="s">
        <v>2222</v>
      </c>
      <c r="B13552" s="6" t="s">
        <v>2223</v>
      </c>
      <c r="C13552" s="7">
        <v>45678</v>
      </c>
      <c r="D13552" s="9">
        <v>90.01</v>
      </c>
    </row>
    <row r="13553" spans="1:4" ht="14.25" x14ac:dyDescent="0.2">
      <c r="A13553" s="5" t="s">
        <v>2230</v>
      </c>
      <c r="B13553" s="6" t="s">
        <v>2231</v>
      </c>
      <c r="C13553" s="7">
        <v>45678</v>
      </c>
      <c r="D13553" s="9">
        <v>79.150000000000006</v>
      </c>
    </row>
    <row r="13554" spans="1:4" ht="14.25" x14ac:dyDescent="0.2">
      <c r="A13554" s="5" t="s">
        <v>2232</v>
      </c>
      <c r="B13554" s="6" t="s">
        <v>2233</v>
      </c>
      <c r="C13554" s="7">
        <v>45678</v>
      </c>
      <c r="D13554" s="9">
        <v>81.650000000000006</v>
      </c>
    </row>
    <row r="13555" spans="1:4" ht="14.25" x14ac:dyDescent="0.2">
      <c r="A13555" s="5" t="s">
        <v>2234</v>
      </c>
      <c r="B13555" s="6" t="s">
        <v>2235</v>
      </c>
      <c r="C13555" s="7">
        <v>45678</v>
      </c>
      <c r="D13555" s="9">
        <v>90.48</v>
      </c>
    </row>
    <row r="13556" spans="1:4" ht="14.25" x14ac:dyDescent="0.2">
      <c r="A13556" s="5" t="s">
        <v>2236</v>
      </c>
      <c r="B13556" s="6" t="s">
        <v>2237</v>
      </c>
      <c r="C13556" s="7">
        <v>45678</v>
      </c>
      <c r="D13556" s="8">
        <v>84.1</v>
      </c>
    </row>
    <row r="13557" spans="1:4" ht="14.25" x14ac:dyDescent="0.2">
      <c r="A13557" s="5" t="s">
        <v>2238</v>
      </c>
      <c r="B13557" s="6" t="s">
        <v>2239</v>
      </c>
      <c r="C13557" s="7">
        <v>45678</v>
      </c>
      <c r="D13557" s="9">
        <v>72.349999999999994</v>
      </c>
    </row>
    <row r="13558" spans="1:4" ht="14.25" x14ac:dyDescent="0.2">
      <c r="A13558" s="5" t="s">
        <v>2240</v>
      </c>
      <c r="B13558" s="6" t="s">
        <v>2241</v>
      </c>
      <c r="C13558" s="7">
        <v>45678</v>
      </c>
      <c r="D13558" s="9">
        <v>85.74</v>
      </c>
    </row>
    <row r="13559" spans="1:4" ht="14.25" x14ac:dyDescent="0.2">
      <c r="A13559" s="5" t="s">
        <v>2242</v>
      </c>
      <c r="B13559" s="6" t="s">
        <v>2243</v>
      </c>
      <c r="C13559" s="7">
        <v>45678</v>
      </c>
      <c r="D13559" s="8">
        <v>90.06</v>
      </c>
    </row>
    <row r="13560" spans="1:4" ht="14.25" x14ac:dyDescent="0.2">
      <c r="A13560" s="5" t="s">
        <v>2254</v>
      </c>
      <c r="B13560" s="6" t="s">
        <v>2255</v>
      </c>
      <c r="C13560" s="7">
        <v>45678</v>
      </c>
      <c r="D13560" s="9">
        <v>87.93</v>
      </c>
    </row>
    <row r="13561" spans="1:4" ht="14.25" x14ac:dyDescent="0.2">
      <c r="A13561" s="5" t="s">
        <v>2264</v>
      </c>
      <c r="B13561" s="6" t="s">
        <v>2265</v>
      </c>
      <c r="C13561" s="7">
        <v>45678</v>
      </c>
      <c r="D13561" s="8">
        <v>87.35</v>
      </c>
    </row>
    <row r="13562" spans="1:4" ht="14.25" x14ac:dyDescent="0.2">
      <c r="A13562" s="5" t="s">
        <v>2266</v>
      </c>
      <c r="B13562" s="6" t="s">
        <v>2267</v>
      </c>
      <c r="C13562" s="7">
        <v>45678</v>
      </c>
      <c r="D13562" s="8">
        <v>89.05</v>
      </c>
    </row>
    <row r="13563" spans="1:4" ht="14.25" x14ac:dyDescent="0.2">
      <c r="A13563" s="5" t="s">
        <v>2268</v>
      </c>
      <c r="B13563" s="6" t="s">
        <v>2269</v>
      </c>
      <c r="C13563" s="7">
        <v>45678</v>
      </c>
      <c r="D13563" s="8">
        <v>89.65</v>
      </c>
    </row>
    <row r="13564" spans="1:4" ht="14.25" x14ac:dyDescent="0.2">
      <c r="A13564" s="5" t="s">
        <v>2270</v>
      </c>
      <c r="B13564" s="6" t="s">
        <v>2271</v>
      </c>
      <c r="C13564" s="7">
        <v>45678</v>
      </c>
      <c r="D13564" s="9">
        <v>91.82</v>
      </c>
    </row>
    <row r="13565" spans="1:4" ht="14.25" x14ac:dyDescent="0.2">
      <c r="A13565" s="5" t="s">
        <v>2272</v>
      </c>
      <c r="B13565" s="6" t="s">
        <v>2273</v>
      </c>
      <c r="C13565" s="7">
        <v>45678</v>
      </c>
      <c r="D13565" s="9">
        <v>94.88</v>
      </c>
    </row>
    <row r="13566" spans="1:4" ht="14.25" x14ac:dyDescent="0.2">
      <c r="A13566" s="5" t="s">
        <v>2274</v>
      </c>
      <c r="B13566" s="6" t="s">
        <v>2275</v>
      </c>
      <c r="C13566" s="7">
        <v>45678</v>
      </c>
      <c r="D13566" s="8">
        <v>89.83</v>
      </c>
    </row>
    <row r="13567" spans="1:4" ht="14.25" x14ac:dyDescent="0.2">
      <c r="A13567" s="5" t="s">
        <v>2276</v>
      </c>
      <c r="B13567" s="6" t="s">
        <v>2277</v>
      </c>
      <c r="C13567" s="7">
        <v>45678</v>
      </c>
      <c r="D13567" s="8">
        <v>89.1</v>
      </c>
    </row>
    <row r="13568" spans="1:4" ht="14.25" x14ac:dyDescent="0.2">
      <c r="A13568" s="5" t="s">
        <v>2278</v>
      </c>
      <c r="B13568" s="6" t="s">
        <v>2279</v>
      </c>
      <c r="C13568" s="7">
        <v>45678</v>
      </c>
      <c r="D13568" s="8">
        <v>89.16</v>
      </c>
    </row>
    <row r="13569" spans="1:4" ht="14.25" x14ac:dyDescent="0.2">
      <c r="A13569" s="5" t="s">
        <v>2280</v>
      </c>
      <c r="B13569" s="6" t="s">
        <v>2281</v>
      </c>
      <c r="C13569" s="7">
        <v>45678</v>
      </c>
      <c r="D13569" s="8">
        <v>85.48</v>
      </c>
    </row>
    <row r="13570" spans="1:4" ht="14.25" x14ac:dyDescent="0.2">
      <c r="A13570" s="5" t="s">
        <v>2282</v>
      </c>
      <c r="B13570" s="6" t="s">
        <v>2283</v>
      </c>
      <c r="C13570" s="7">
        <v>45678</v>
      </c>
      <c r="D13570" s="9">
        <v>89.82</v>
      </c>
    </row>
    <row r="13571" spans="1:4" ht="14.25" x14ac:dyDescent="0.2">
      <c r="A13571" s="5" t="s">
        <v>2284</v>
      </c>
      <c r="B13571" s="6" t="s">
        <v>2285</v>
      </c>
      <c r="C13571" s="7">
        <v>45678</v>
      </c>
      <c r="D13571" s="9">
        <v>85.25</v>
      </c>
    </row>
    <row r="13572" spans="1:4" ht="14.25" x14ac:dyDescent="0.2">
      <c r="A13572" s="5" t="s">
        <v>2286</v>
      </c>
      <c r="B13572" s="6" t="s">
        <v>2287</v>
      </c>
      <c r="C13572" s="7">
        <v>45678</v>
      </c>
      <c r="D13572" s="8">
        <v>91.59</v>
      </c>
    </row>
    <row r="13573" spans="1:4" ht="14.25" x14ac:dyDescent="0.2">
      <c r="A13573" s="5" t="s">
        <v>2288</v>
      </c>
      <c r="B13573" s="6" t="s">
        <v>2289</v>
      </c>
      <c r="C13573" s="7">
        <v>45678</v>
      </c>
      <c r="D13573" s="8">
        <v>85.68</v>
      </c>
    </row>
    <row r="13574" spans="1:4" ht="14.25" x14ac:dyDescent="0.2">
      <c r="A13574" s="5" t="s">
        <v>2290</v>
      </c>
      <c r="B13574" s="6" t="s">
        <v>2291</v>
      </c>
      <c r="C13574" s="7">
        <v>45678</v>
      </c>
      <c r="D13574" s="8">
        <v>91.77</v>
      </c>
    </row>
    <row r="13575" spans="1:4" ht="14.25" x14ac:dyDescent="0.2">
      <c r="A13575" s="5" t="s">
        <v>2292</v>
      </c>
      <c r="B13575" s="6" t="s">
        <v>2293</v>
      </c>
      <c r="C13575" s="7">
        <v>45678</v>
      </c>
      <c r="D13575" s="8">
        <v>92.02</v>
      </c>
    </row>
    <row r="13576" spans="1:4" ht="14.25" x14ac:dyDescent="0.2">
      <c r="A13576" s="5" t="s">
        <v>2294</v>
      </c>
      <c r="B13576" s="6" t="s">
        <v>2295</v>
      </c>
      <c r="C13576" s="7">
        <v>45678</v>
      </c>
      <c r="D13576" s="9">
        <v>84.72</v>
      </c>
    </row>
    <row r="13577" spans="1:4" ht="14.25" x14ac:dyDescent="0.2">
      <c r="A13577" s="5" t="s">
        <v>2296</v>
      </c>
      <c r="B13577" s="6" t="s">
        <v>2297</v>
      </c>
      <c r="C13577" s="7">
        <v>45678</v>
      </c>
      <c r="D13577" s="8">
        <v>92.47</v>
      </c>
    </row>
    <row r="13578" spans="1:4" ht="14.25" x14ac:dyDescent="0.2">
      <c r="A13578" s="5" t="s">
        <v>2298</v>
      </c>
      <c r="B13578" s="6" t="s">
        <v>2299</v>
      </c>
      <c r="C13578" s="7">
        <v>45678</v>
      </c>
      <c r="D13578" s="8">
        <v>85.83</v>
      </c>
    </row>
    <row r="13579" spans="1:4" ht="14.25" x14ac:dyDescent="0.2">
      <c r="A13579" s="5" t="s">
        <v>2300</v>
      </c>
      <c r="B13579" s="6" t="s">
        <v>2301</v>
      </c>
      <c r="C13579" s="7">
        <v>45678</v>
      </c>
      <c r="D13579" s="8">
        <v>91.96</v>
      </c>
    </row>
    <row r="13580" spans="1:4" ht="14.25" x14ac:dyDescent="0.2">
      <c r="A13580" s="5" t="s">
        <v>2302</v>
      </c>
      <c r="B13580" s="6" t="s">
        <v>2303</v>
      </c>
      <c r="C13580" s="7">
        <v>45678</v>
      </c>
      <c r="D13580" s="9">
        <v>91.27</v>
      </c>
    </row>
    <row r="13581" spans="1:4" ht="14.25" x14ac:dyDescent="0.2">
      <c r="A13581" s="5" t="s">
        <v>2304</v>
      </c>
      <c r="B13581" s="6" t="s">
        <v>2305</v>
      </c>
      <c r="C13581" s="7">
        <v>45678</v>
      </c>
      <c r="D13581" s="8">
        <v>93.4</v>
      </c>
    </row>
    <row r="13582" spans="1:4" ht="14.25" x14ac:dyDescent="0.2">
      <c r="A13582" s="5" t="s">
        <v>2306</v>
      </c>
      <c r="B13582" s="6" t="s">
        <v>2307</v>
      </c>
      <c r="C13582" s="7">
        <v>45678</v>
      </c>
      <c r="D13582" s="9">
        <v>87.73</v>
      </c>
    </row>
    <row r="13583" spans="1:4" ht="14.25" x14ac:dyDescent="0.2">
      <c r="A13583" s="5" t="s">
        <v>2308</v>
      </c>
      <c r="B13583" s="6" t="s">
        <v>2309</v>
      </c>
      <c r="C13583" s="7">
        <v>45678</v>
      </c>
      <c r="D13583" s="9">
        <v>83.63</v>
      </c>
    </row>
    <row r="13584" spans="1:4" ht="14.25" x14ac:dyDescent="0.2">
      <c r="A13584" s="5" t="s">
        <v>2310</v>
      </c>
      <c r="B13584" s="6" t="s">
        <v>2311</v>
      </c>
      <c r="C13584" s="7">
        <v>45678</v>
      </c>
      <c r="D13584" s="9">
        <v>76.84</v>
      </c>
    </row>
    <row r="13585" spans="1:4" ht="14.25" x14ac:dyDescent="0.2">
      <c r="A13585" s="5" t="s">
        <v>2312</v>
      </c>
      <c r="B13585" s="6" t="s">
        <v>2313</v>
      </c>
      <c r="C13585" s="7">
        <v>45678</v>
      </c>
      <c r="D13585" s="8">
        <v>91.09</v>
      </c>
    </row>
    <row r="13586" spans="1:4" ht="14.25" x14ac:dyDescent="0.2">
      <c r="A13586" s="5" t="s">
        <v>2314</v>
      </c>
      <c r="B13586" s="6" t="s">
        <v>2315</v>
      </c>
      <c r="C13586" s="7">
        <v>45678</v>
      </c>
      <c r="D13586" s="8">
        <v>91.73</v>
      </c>
    </row>
    <row r="13587" spans="1:4" ht="14.25" x14ac:dyDescent="0.2">
      <c r="A13587" s="5" t="s">
        <v>2316</v>
      </c>
      <c r="B13587" s="6" t="s">
        <v>2317</v>
      </c>
      <c r="C13587" s="7">
        <v>45678</v>
      </c>
      <c r="D13587" s="8">
        <v>85.24</v>
      </c>
    </row>
    <row r="13588" spans="1:4" ht="14.25" x14ac:dyDescent="0.2">
      <c r="A13588" s="5" t="s">
        <v>2318</v>
      </c>
      <c r="B13588" s="6" t="s">
        <v>2319</v>
      </c>
      <c r="C13588" s="7">
        <v>45678</v>
      </c>
      <c r="D13588" s="8">
        <v>92.01</v>
      </c>
    </row>
    <row r="13589" spans="1:4" ht="14.25" x14ac:dyDescent="0.2">
      <c r="A13589" s="5" t="s">
        <v>2324</v>
      </c>
      <c r="B13589" s="6" t="s">
        <v>2325</v>
      </c>
      <c r="C13589" s="7">
        <v>45678</v>
      </c>
      <c r="D13589" s="9">
        <v>83.27</v>
      </c>
    </row>
    <row r="13590" spans="1:4" ht="14.25" x14ac:dyDescent="0.2">
      <c r="A13590" s="5" t="s">
        <v>2326</v>
      </c>
      <c r="B13590" s="6" t="s">
        <v>2327</v>
      </c>
      <c r="C13590" s="7">
        <v>45678</v>
      </c>
      <c r="D13590" s="8">
        <v>89.01</v>
      </c>
    </row>
    <row r="13591" spans="1:4" ht="14.25" x14ac:dyDescent="0.2">
      <c r="A13591" s="5" t="s">
        <v>2328</v>
      </c>
      <c r="B13591" s="6" t="s">
        <v>2329</v>
      </c>
      <c r="C13591" s="7">
        <v>45678</v>
      </c>
      <c r="D13591" s="9">
        <v>85.38</v>
      </c>
    </row>
    <row r="13592" spans="1:4" ht="14.25" x14ac:dyDescent="0.2">
      <c r="A13592" s="5" t="s">
        <v>2330</v>
      </c>
      <c r="B13592" s="6" t="s">
        <v>2331</v>
      </c>
      <c r="C13592" s="7">
        <v>45678</v>
      </c>
      <c r="D13592" s="9">
        <v>87.93</v>
      </c>
    </row>
    <row r="13593" spans="1:4" ht="14.25" x14ac:dyDescent="0.2">
      <c r="A13593" s="5" t="s">
        <v>2334</v>
      </c>
      <c r="B13593" s="6" t="s">
        <v>2335</v>
      </c>
      <c r="C13593" s="7">
        <v>45678</v>
      </c>
      <c r="D13593" s="9">
        <v>95.06</v>
      </c>
    </row>
    <row r="13594" spans="1:4" ht="14.25" x14ac:dyDescent="0.2">
      <c r="A13594" s="5" t="s">
        <v>2336</v>
      </c>
      <c r="B13594" s="6" t="s">
        <v>2337</v>
      </c>
      <c r="C13594" s="7">
        <v>45678</v>
      </c>
      <c r="D13594" s="8">
        <v>91.56</v>
      </c>
    </row>
    <row r="13595" spans="1:4" ht="14.25" x14ac:dyDescent="0.2">
      <c r="A13595" s="5" t="s">
        <v>2338</v>
      </c>
      <c r="B13595" s="6" t="s">
        <v>2339</v>
      </c>
      <c r="C13595" s="7">
        <v>45678</v>
      </c>
      <c r="D13595" s="8">
        <v>92.02</v>
      </c>
    </row>
    <row r="13596" spans="1:4" ht="14.25" x14ac:dyDescent="0.2">
      <c r="A13596" s="5" t="s">
        <v>2340</v>
      </c>
      <c r="B13596" s="6" t="s">
        <v>2341</v>
      </c>
      <c r="C13596" s="7">
        <v>45678</v>
      </c>
      <c r="D13596" s="8">
        <v>80.599999999999994</v>
      </c>
    </row>
    <row r="13597" spans="1:4" ht="14.25" x14ac:dyDescent="0.2">
      <c r="A13597" s="5" t="s">
        <v>2342</v>
      </c>
      <c r="B13597" s="6" t="s">
        <v>2343</v>
      </c>
      <c r="C13597" s="7">
        <v>45678</v>
      </c>
      <c r="D13597" s="9">
        <v>72.06</v>
      </c>
    </row>
    <row r="13598" spans="1:4" ht="14.25" x14ac:dyDescent="0.2">
      <c r="A13598" s="5" t="s">
        <v>2348</v>
      </c>
      <c r="B13598" s="6" t="s">
        <v>2349</v>
      </c>
      <c r="C13598" s="7">
        <v>45678</v>
      </c>
      <c r="D13598" s="9">
        <v>85.6</v>
      </c>
    </row>
    <row r="13599" spans="1:4" ht="14.25" x14ac:dyDescent="0.2">
      <c r="A13599" s="5" t="s">
        <v>2358</v>
      </c>
      <c r="B13599" s="6" t="s">
        <v>2359</v>
      </c>
      <c r="C13599" s="7">
        <v>45678</v>
      </c>
      <c r="D13599" s="8">
        <v>84.82</v>
      </c>
    </row>
    <row r="13600" spans="1:4" ht="14.25" x14ac:dyDescent="0.2">
      <c r="A13600" s="5" t="s">
        <v>2360</v>
      </c>
      <c r="B13600" s="6" t="s">
        <v>2361</v>
      </c>
      <c r="C13600" s="7">
        <v>45678</v>
      </c>
      <c r="D13600" s="8">
        <v>85.39</v>
      </c>
    </row>
    <row r="13601" spans="1:4" ht="14.25" x14ac:dyDescent="0.2">
      <c r="A13601" s="5" t="s">
        <v>2362</v>
      </c>
      <c r="B13601" s="6" t="s">
        <v>2363</v>
      </c>
      <c r="C13601" s="7">
        <v>45678</v>
      </c>
      <c r="D13601" s="8">
        <v>92.98</v>
      </c>
    </row>
    <row r="13602" spans="1:4" ht="14.25" x14ac:dyDescent="0.2">
      <c r="A13602" s="5" t="s">
        <v>2364</v>
      </c>
      <c r="B13602" s="6" t="s">
        <v>2365</v>
      </c>
      <c r="C13602" s="7">
        <v>45678</v>
      </c>
      <c r="D13602" s="8">
        <v>92.88</v>
      </c>
    </row>
    <row r="13603" spans="1:4" ht="14.25" x14ac:dyDescent="0.2">
      <c r="A13603" s="5" t="s">
        <v>2366</v>
      </c>
      <c r="B13603" s="6" t="s">
        <v>2367</v>
      </c>
      <c r="C13603" s="7">
        <v>45678</v>
      </c>
      <c r="D13603" s="9">
        <v>85.38</v>
      </c>
    </row>
    <row r="13604" spans="1:4" ht="14.25" x14ac:dyDescent="0.2">
      <c r="A13604" s="5" t="s">
        <v>2368</v>
      </c>
      <c r="B13604" s="6" t="s">
        <v>2369</v>
      </c>
      <c r="C13604" s="7">
        <v>45678</v>
      </c>
      <c r="D13604" s="8">
        <v>95.7</v>
      </c>
    </row>
    <row r="13605" spans="1:4" ht="14.25" x14ac:dyDescent="0.2">
      <c r="A13605" s="5" t="s">
        <v>2370</v>
      </c>
      <c r="B13605" s="6" t="s">
        <v>2371</v>
      </c>
      <c r="C13605" s="7">
        <v>45678</v>
      </c>
      <c r="D13605" s="8">
        <v>93.73</v>
      </c>
    </row>
    <row r="13606" spans="1:4" ht="14.25" x14ac:dyDescent="0.2">
      <c r="A13606" s="5" t="s">
        <v>2372</v>
      </c>
      <c r="B13606" s="6" t="s">
        <v>2373</v>
      </c>
      <c r="C13606" s="7">
        <v>45678</v>
      </c>
      <c r="D13606" s="9">
        <v>94.35</v>
      </c>
    </row>
    <row r="13607" spans="1:4" ht="14.25" x14ac:dyDescent="0.2">
      <c r="A13607" s="5" t="s">
        <v>2374</v>
      </c>
      <c r="B13607" s="6" t="s">
        <v>2375</v>
      </c>
      <c r="C13607" s="7">
        <v>45678</v>
      </c>
      <c r="D13607" s="8">
        <v>92.1</v>
      </c>
    </row>
    <row r="13608" spans="1:4" ht="14.25" x14ac:dyDescent="0.2">
      <c r="A13608" s="5" t="s">
        <v>2376</v>
      </c>
      <c r="B13608" s="6" t="s">
        <v>2377</v>
      </c>
      <c r="C13608" s="7">
        <v>45678</v>
      </c>
      <c r="D13608" s="8">
        <v>88.4</v>
      </c>
    </row>
    <row r="13609" spans="1:4" ht="14.25" x14ac:dyDescent="0.2">
      <c r="A13609" s="5" t="s">
        <v>2378</v>
      </c>
      <c r="B13609" s="6" t="s">
        <v>2379</v>
      </c>
      <c r="C13609" s="7">
        <v>45678</v>
      </c>
      <c r="D13609" s="8">
        <v>85.22</v>
      </c>
    </row>
    <row r="13610" spans="1:4" ht="14.25" x14ac:dyDescent="0.2">
      <c r="A13610" s="5" t="s">
        <v>2380</v>
      </c>
      <c r="B13610" s="6" t="s">
        <v>2381</v>
      </c>
      <c r="C13610" s="7">
        <v>45678</v>
      </c>
      <c r="D13610" s="8">
        <v>92.16</v>
      </c>
    </row>
    <row r="13611" spans="1:4" ht="14.25" x14ac:dyDescent="0.2">
      <c r="A13611" s="5" t="s">
        <v>2382</v>
      </c>
      <c r="B13611" s="6" t="s">
        <v>2383</v>
      </c>
      <c r="C13611" s="7">
        <v>45678</v>
      </c>
      <c r="D13611" s="9">
        <v>90.71</v>
      </c>
    </row>
    <row r="13612" spans="1:4" ht="14.25" x14ac:dyDescent="0.2">
      <c r="A13612" s="5" t="s">
        <v>2384</v>
      </c>
      <c r="B13612" s="6" t="s">
        <v>2385</v>
      </c>
      <c r="C13612" s="7">
        <v>45678</v>
      </c>
      <c r="D13612" s="9">
        <v>89.35</v>
      </c>
    </row>
    <row r="13613" spans="1:4" ht="14.25" x14ac:dyDescent="0.2">
      <c r="A13613" s="5" t="s">
        <v>2386</v>
      </c>
      <c r="B13613" s="6" t="s">
        <v>2387</v>
      </c>
      <c r="C13613" s="7">
        <v>45678</v>
      </c>
      <c r="D13613" s="8">
        <v>87.85</v>
      </c>
    </row>
    <row r="13614" spans="1:4" ht="14.25" x14ac:dyDescent="0.2">
      <c r="A13614" s="5" t="s">
        <v>2388</v>
      </c>
      <c r="B13614" s="6" t="s">
        <v>2389</v>
      </c>
      <c r="C13614" s="7">
        <v>45678</v>
      </c>
      <c r="D13614" s="9">
        <v>83.07</v>
      </c>
    </row>
    <row r="13615" spans="1:4" ht="14.25" x14ac:dyDescent="0.2">
      <c r="A13615" s="5" t="s">
        <v>2390</v>
      </c>
      <c r="B13615" s="6" t="s">
        <v>2391</v>
      </c>
      <c r="C13615" s="7">
        <v>45678</v>
      </c>
      <c r="D13615" s="8">
        <v>86.87</v>
      </c>
    </row>
    <row r="13616" spans="1:4" ht="14.25" x14ac:dyDescent="0.2">
      <c r="A13616" s="5" t="s">
        <v>2392</v>
      </c>
      <c r="B13616" s="6" t="s">
        <v>2393</v>
      </c>
      <c r="C13616" s="7">
        <v>45678</v>
      </c>
      <c r="D13616" s="8">
        <v>88.92</v>
      </c>
    </row>
    <row r="13617" spans="1:4" ht="14.25" x14ac:dyDescent="0.2">
      <c r="A13617" s="5" t="s">
        <v>2394</v>
      </c>
      <c r="B13617" s="6" t="s">
        <v>2395</v>
      </c>
      <c r="C13617" s="7">
        <v>45678</v>
      </c>
      <c r="D13617" s="8">
        <v>90.31</v>
      </c>
    </row>
    <row r="13618" spans="1:4" ht="14.25" x14ac:dyDescent="0.2">
      <c r="A13618" s="5" t="s">
        <v>2396</v>
      </c>
      <c r="B13618" s="6" t="s">
        <v>2397</v>
      </c>
      <c r="C13618" s="7">
        <v>45678</v>
      </c>
      <c r="D13618" s="9">
        <v>87.27</v>
      </c>
    </row>
    <row r="13619" spans="1:4" ht="14.25" x14ac:dyDescent="0.2">
      <c r="A13619" s="5" t="s">
        <v>2398</v>
      </c>
      <c r="B13619" s="6" t="s">
        <v>2399</v>
      </c>
      <c r="C13619" s="7">
        <v>45678</v>
      </c>
      <c r="D13619" s="9">
        <v>91.27</v>
      </c>
    </row>
    <row r="13620" spans="1:4" ht="14.25" x14ac:dyDescent="0.2">
      <c r="A13620" s="5" t="s">
        <v>2400</v>
      </c>
      <c r="B13620" s="6" t="s">
        <v>2401</v>
      </c>
      <c r="C13620" s="7">
        <v>45678</v>
      </c>
      <c r="D13620" s="8">
        <v>85.26</v>
      </c>
    </row>
    <row r="13621" spans="1:4" ht="14.25" x14ac:dyDescent="0.2">
      <c r="A13621" s="5" t="s">
        <v>2402</v>
      </c>
      <c r="B13621" s="6" t="s">
        <v>2403</v>
      </c>
      <c r="C13621" s="7">
        <v>45678</v>
      </c>
      <c r="D13621" s="8">
        <v>87.7</v>
      </c>
    </row>
    <row r="13622" spans="1:4" ht="14.25" x14ac:dyDescent="0.2">
      <c r="A13622" s="5" t="s">
        <v>2404</v>
      </c>
      <c r="B13622" s="6" t="s">
        <v>2405</v>
      </c>
      <c r="C13622" s="7">
        <v>45678</v>
      </c>
      <c r="D13622" s="8">
        <v>91.49</v>
      </c>
    </row>
    <row r="13623" spans="1:4" ht="14.25" x14ac:dyDescent="0.2">
      <c r="A13623" s="5" t="s">
        <v>2406</v>
      </c>
      <c r="B13623" s="6" t="s">
        <v>2407</v>
      </c>
      <c r="C13623" s="7">
        <v>45678</v>
      </c>
      <c r="D13623" s="8">
        <v>83.98</v>
      </c>
    </row>
    <row r="13624" spans="1:4" ht="14.25" x14ac:dyDescent="0.2">
      <c r="A13624" s="5" t="s">
        <v>2408</v>
      </c>
      <c r="B13624" s="6" t="s">
        <v>2409</v>
      </c>
      <c r="C13624" s="7">
        <v>45678</v>
      </c>
      <c r="D13624" s="9">
        <v>88.91</v>
      </c>
    </row>
    <row r="13625" spans="1:4" ht="14.25" x14ac:dyDescent="0.2">
      <c r="A13625" s="5" t="s">
        <v>2412</v>
      </c>
      <c r="B13625" s="6" t="s">
        <v>2413</v>
      </c>
      <c r="C13625" s="7">
        <v>45678</v>
      </c>
      <c r="D13625" s="9">
        <v>91.75</v>
      </c>
    </row>
    <row r="13626" spans="1:4" ht="14.25" x14ac:dyDescent="0.2">
      <c r="A13626" s="5" t="s">
        <v>2414</v>
      </c>
      <c r="B13626" s="6" t="s">
        <v>2415</v>
      </c>
      <c r="C13626" s="7">
        <v>45678</v>
      </c>
      <c r="D13626" s="8">
        <v>87.12</v>
      </c>
    </row>
    <row r="13627" spans="1:4" ht="14.25" x14ac:dyDescent="0.2">
      <c r="A13627" s="5" t="s">
        <v>2422</v>
      </c>
      <c r="B13627" s="6" t="s">
        <v>2423</v>
      </c>
      <c r="C13627" s="7">
        <v>45678</v>
      </c>
      <c r="D13627" s="9">
        <v>77.069999999999993</v>
      </c>
    </row>
    <row r="13628" spans="1:4" ht="14.25" x14ac:dyDescent="0.2">
      <c r="A13628" s="5" t="s">
        <v>2426</v>
      </c>
      <c r="B13628" s="6" t="s">
        <v>2427</v>
      </c>
      <c r="C13628" s="7">
        <v>45678</v>
      </c>
      <c r="D13628" s="9">
        <v>67.95</v>
      </c>
    </row>
    <row r="13629" spans="1:4" ht="14.25" x14ac:dyDescent="0.2">
      <c r="A13629" s="5" t="s">
        <v>2428</v>
      </c>
      <c r="B13629" s="6" t="s">
        <v>2429</v>
      </c>
      <c r="C13629" s="7">
        <v>45678</v>
      </c>
      <c r="D13629" s="9">
        <v>69.63</v>
      </c>
    </row>
    <row r="13630" spans="1:4" ht="14.25" x14ac:dyDescent="0.2">
      <c r="A13630" s="5" t="s">
        <v>3130</v>
      </c>
      <c r="B13630" s="6" t="s">
        <v>3131</v>
      </c>
      <c r="C13630" s="7">
        <v>45678</v>
      </c>
      <c r="D13630" s="9">
        <v>70.58</v>
      </c>
    </row>
    <row r="13631" spans="1:4" ht="14.25" x14ac:dyDescent="0.2">
      <c r="A13631" s="5" t="s">
        <v>2430</v>
      </c>
      <c r="B13631" s="6" t="s">
        <v>2431</v>
      </c>
      <c r="C13631" s="7">
        <v>45678</v>
      </c>
      <c r="D13631" s="9">
        <v>81.58</v>
      </c>
    </row>
    <row r="13632" spans="1:4" ht="14.25" x14ac:dyDescent="0.2">
      <c r="A13632" s="5" t="s">
        <v>2432</v>
      </c>
      <c r="B13632" s="6" t="s">
        <v>2433</v>
      </c>
      <c r="C13632" s="7">
        <v>45678</v>
      </c>
      <c r="D13632" s="9">
        <v>73.09</v>
      </c>
    </row>
    <row r="13633" spans="1:4" ht="14.25" x14ac:dyDescent="0.2">
      <c r="A13633" s="5" t="s">
        <v>2434</v>
      </c>
      <c r="B13633" s="6" t="s">
        <v>2435</v>
      </c>
      <c r="C13633" s="7">
        <v>45678</v>
      </c>
      <c r="D13633" s="9">
        <v>78.709999999999994</v>
      </c>
    </row>
    <row r="13634" spans="1:4" ht="14.25" x14ac:dyDescent="0.2">
      <c r="A13634" s="5" t="s">
        <v>2436</v>
      </c>
      <c r="B13634" s="6" t="s">
        <v>2437</v>
      </c>
      <c r="C13634" s="7">
        <v>45678</v>
      </c>
      <c r="D13634" s="8">
        <v>84.74</v>
      </c>
    </row>
    <row r="13635" spans="1:4" ht="14.25" x14ac:dyDescent="0.2">
      <c r="A13635" s="5" t="s">
        <v>2438</v>
      </c>
      <c r="B13635" s="6" t="s">
        <v>2439</v>
      </c>
      <c r="C13635" s="7">
        <v>45678</v>
      </c>
      <c r="D13635" s="8">
        <v>78.489999999999995</v>
      </c>
    </row>
    <row r="13636" spans="1:4" ht="14.25" x14ac:dyDescent="0.2">
      <c r="A13636" s="5" t="s">
        <v>2440</v>
      </c>
      <c r="B13636" s="6" t="s">
        <v>2441</v>
      </c>
      <c r="C13636" s="7">
        <v>45678</v>
      </c>
      <c r="D13636" s="9">
        <v>85.41</v>
      </c>
    </row>
    <row r="13637" spans="1:4" ht="14.25" x14ac:dyDescent="0.2">
      <c r="A13637" s="5" t="s">
        <v>3132</v>
      </c>
      <c r="B13637" s="6" t="s">
        <v>3133</v>
      </c>
      <c r="C13637" s="7">
        <v>45678</v>
      </c>
      <c r="D13637" s="9">
        <v>75.12</v>
      </c>
    </row>
    <row r="13638" spans="1:4" ht="14.25" x14ac:dyDescent="0.2">
      <c r="A13638" s="5" t="s">
        <v>2442</v>
      </c>
      <c r="B13638" s="6" t="s">
        <v>2443</v>
      </c>
      <c r="C13638" s="7">
        <v>45678</v>
      </c>
      <c r="D13638" s="9">
        <v>64.45</v>
      </c>
    </row>
    <row r="13639" spans="1:4" ht="14.25" x14ac:dyDescent="0.2">
      <c r="A13639" s="5" t="s">
        <v>3134</v>
      </c>
      <c r="B13639" s="6" t="s">
        <v>3135</v>
      </c>
      <c r="C13639" s="7">
        <v>45678</v>
      </c>
      <c r="D13639" s="9">
        <v>79.63</v>
      </c>
    </row>
    <row r="13640" spans="1:4" ht="14.25" x14ac:dyDescent="0.2">
      <c r="A13640" s="5" t="s">
        <v>2444</v>
      </c>
      <c r="B13640" s="6" t="s">
        <v>2445</v>
      </c>
      <c r="C13640" s="7">
        <v>45678</v>
      </c>
      <c r="D13640" s="9">
        <v>79.83</v>
      </c>
    </row>
    <row r="13641" spans="1:4" ht="14.25" x14ac:dyDescent="0.2">
      <c r="A13641" s="5" t="s">
        <v>2446</v>
      </c>
      <c r="B13641" s="6" t="s">
        <v>2447</v>
      </c>
      <c r="C13641" s="7">
        <v>45678</v>
      </c>
      <c r="D13641" s="9">
        <v>79.400000000000006</v>
      </c>
    </row>
    <row r="13642" spans="1:4" ht="14.25" x14ac:dyDescent="0.2">
      <c r="A13642" s="5" t="s">
        <v>2448</v>
      </c>
      <c r="B13642" s="6" t="s">
        <v>2449</v>
      </c>
      <c r="C13642" s="7">
        <v>45678</v>
      </c>
      <c r="D13642" s="9">
        <v>81.58</v>
      </c>
    </row>
    <row r="13643" spans="1:4" ht="14.25" x14ac:dyDescent="0.2">
      <c r="A13643" s="5" t="s">
        <v>2450</v>
      </c>
      <c r="B13643" s="6" t="s">
        <v>2451</v>
      </c>
      <c r="C13643" s="7">
        <v>45678</v>
      </c>
      <c r="D13643" s="9">
        <v>85.41</v>
      </c>
    </row>
    <row r="13644" spans="1:4" ht="14.25" x14ac:dyDescent="0.2">
      <c r="A13644" s="5" t="s">
        <v>3136</v>
      </c>
      <c r="B13644" s="6" t="s">
        <v>3137</v>
      </c>
      <c r="C13644" s="7">
        <v>45678</v>
      </c>
      <c r="D13644" s="9">
        <v>72.47</v>
      </c>
    </row>
    <row r="13645" spans="1:4" ht="14.25" x14ac:dyDescent="0.2">
      <c r="A13645" s="5" t="s">
        <v>3138</v>
      </c>
      <c r="B13645" s="6" t="s">
        <v>3139</v>
      </c>
      <c r="C13645" s="7">
        <v>45678</v>
      </c>
      <c r="D13645" s="9">
        <v>81.41</v>
      </c>
    </row>
    <row r="13646" spans="1:4" ht="14.25" x14ac:dyDescent="0.2">
      <c r="A13646" s="5" t="s">
        <v>3140</v>
      </c>
      <c r="B13646" s="6" t="s">
        <v>3141</v>
      </c>
      <c r="C13646" s="7">
        <v>45678</v>
      </c>
      <c r="D13646" s="9">
        <v>76.16</v>
      </c>
    </row>
    <row r="13647" spans="1:4" ht="14.25" x14ac:dyDescent="0.2">
      <c r="A13647" s="5" t="s">
        <v>2452</v>
      </c>
      <c r="B13647" s="6" t="s">
        <v>2453</v>
      </c>
      <c r="C13647" s="7">
        <v>45678</v>
      </c>
      <c r="D13647" s="9">
        <v>66.040000000000006</v>
      </c>
    </row>
    <row r="13648" spans="1:4" ht="14.25" x14ac:dyDescent="0.2">
      <c r="A13648" s="5" t="s">
        <v>3142</v>
      </c>
      <c r="B13648" s="6" t="s">
        <v>3143</v>
      </c>
      <c r="C13648" s="7">
        <v>45678</v>
      </c>
      <c r="D13648" s="9">
        <v>83.55</v>
      </c>
    </row>
    <row r="13649" spans="1:4" ht="14.25" x14ac:dyDescent="0.2">
      <c r="A13649" s="5" t="s">
        <v>3144</v>
      </c>
      <c r="B13649" s="6" t="s">
        <v>3145</v>
      </c>
      <c r="C13649" s="7">
        <v>45678</v>
      </c>
      <c r="D13649" s="8">
        <v>87.22</v>
      </c>
    </row>
    <row r="13650" spans="1:4" ht="14.25" x14ac:dyDescent="0.2">
      <c r="A13650" s="5" t="s">
        <v>3146</v>
      </c>
      <c r="B13650" s="6" t="s">
        <v>3147</v>
      </c>
      <c r="C13650" s="7">
        <v>45678</v>
      </c>
      <c r="D13650" s="9">
        <v>81.98</v>
      </c>
    </row>
    <row r="13651" spans="1:4" ht="14.25" x14ac:dyDescent="0.2">
      <c r="A13651" s="5" t="s">
        <v>3148</v>
      </c>
      <c r="B13651" s="6" t="s">
        <v>3149</v>
      </c>
      <c r="C13651" s="7">
        <v>45678</v>
      </c>
      <c r="D13651" s="8">
        <v>84.3</v>
      </c>
    </row>
    <row r="13652" spans="1:4" ht="14.25" x14ac:dyDescent="0.2">
      <c r="A13652" s="5" t="s">
        <v>2454</v>
      </c>
      <c r="B13652" s="6" t="s">
        <v>2455</v>
      </c>
      <c r="C13652" s="7">
        <v>45678</v>
      </c>
      <c r="D13652" s="9">
        <v>86.28</v>
      </c>
    </row>
    <row r="13653" spans="1:4" ht="14.25" x14ac:dyDescent="0.2">
      <c r="A13653" s="5" t="s">
        <v>3150</v>
      </c>
      <c r="B13653" s="6" t="s">
        <v>3151</v>
      </c>
      <c r="C13653" s="7">
        <v>45678</v>
      </c>
      <c r="D13653" s="8">
        <v>82.72</v>
      </c>
    </row>
    <row r="13654" spans="1:4" ht="14.25" x14ac:dyDescent="0.2">
      <c r="A13654" s="5" t="s">
        <v>2456</v>
      </c>
      <c r="B13654" s="6" t="s">
        <v>2457</v>
      </c>
      <c r="C13654" s="7">
        <v>45678</v>
      </c>
      <c r="D13654" s="9">
        <v>82.1</v>
      </c>
    </row>
    <row r="13655" spans="1:4" ht="14.25" x14ac:dyDescent="0.2">
      <c r="A13655" s="5" t="s">
        <v>3152</v>
      </c>
      <c r="B13655" s="6" t="s">
        <v>3153</v>
      </c>
      <c r="C13655" s="7">
        <v>45678</v>
      </c>
      <c r="D13655" s="9">
        <v>68.59</v>
      </c>
    </row>
    <row r="13656" spans="1:4" ht="14.25" x14ac:dyDescent="0.2">
      <c r="A13656" s="5" t="s">
        <v>2458</v>
      </c>
      <c r="B13656" s="6" t="s">
        <v>2459</v>
      </c>
      <c r="C13656" s="7">
        <v>45678</v>
      </c>
      <c r="D13656" s="9">
        <v>78.08</v>
      </c>
    </row>
    <row r="13657" spans="1:4" ht="14.25" x14ac:dyDescent="0.2">
      <c r="A13657" s="5" t="s">
        <v>3154</v>
      </c>
      <c r="B13657" s="6" t="s">
        <v>3155</v>
      </c>
      <c r="C13657" s="7">
        <v>45678</v>
      </c>
      <c r="D13657" s="8">
        <v>84.16</v>
      </c>
    </row>
    <row r="13658" spans="1:4" ht="14.25" x14ac:dyDescent="0.2">
      <c r="A13658" s="5" t="s">
        <v>2460</v>
      </c>
      <c r="B13658" s="6" t="s">
        <v>2461</v>
      </c>
      <c r="C13658" s="7">
        <v>45678</v>
      </c>
      <c r="D13658" s="9">
        <v>83.43</v>
      </c>
    </row>
    <row r="13659" spans="1:4" ht="14.25" x14ac:dyDescent="0.2">
      <c r="A13659" s="5" t="s">
        <v>2462</v>
      </c>
      <c r="B13659" s="6" t="s">
        <v>2463</v>
      </c>
      <c r="C13659" s="7">
        <v>45678</v>
      </c>
      <c r="D13659" s="9">
        <v>83.25</v>
      </c>
    </row>
    <row r="13660" spans="1:4" ht="14.25" x14ac:dyDescent="0.2">
      <c r="A13660" s="5" t="s">
        <v>3156</v>
      </c>
      <c r="B13660" s="6" t="s">
        <v>3157</v>
      </c>
      <c r="C13660" s="7">
        <v>45678</v>
      </c>
      <c r="D13660" s="9">
        <v>74.69</v>
      </c>
    </row>
    <row r="13661" spans="1:4" ht="14.25" x14ac:dyDescent="0.2">
      <c r="A13661" s="5" t="s">
        <v>3158</v>
      </c>
      <c r="B13661" s="6" t="s">
        <v>3159</v>
      </c>
      <c r="C13661" s="7">
        <v>45678</v>
      </c>
      <c r="D13661" s="9">
        <v>75.77</v>
      </c>
    </row>
    <row r="13662" spans="1:4" ht="14.25" x14ac:dyDescent="0.2">
      <c r="A13662" s="5" t="s">
        <v>2464</v>
      </c>
      <c r="B13662" s="6" t="s">
        <v>2465</v>
      </c>
      <c r="C13662" s="7">
        <v>45678</v>
      </c>
      <c r="D13662" s="9">
        <v>82.87</v>
      </c>
    </row>
    <row r="13663" spans="1:4" ht="14.25" x14ac:dyDescent="0.2">
      <c r="A13663" s="5" t="s">
        <v>3160</v>
      </c>
      <c r="B13663" s="6" t="s">
        <v>3161</v>
      </c>
      <c r="C13663" s="7">
        <v>45678</v>
      </c>
      <c r="D13663" s="9">
        <v>81.34</v>
      </c>
    </row>
    <row r="13664" spans="1:4" ht="14.25" x14ac:dyDescent="0.2">
      <c r="A13664" s="5" t="s">
        <v>2466</v>
      </c>
      <c r="B13664" s="6" t="s">
        <v>2467</v>
      </c>
      <c r="C13664" s="7">
        <v>45678</v>
      </c>
      <c r="D13664" s="9">
        <v>80.709999999999994</v>
      </c>
    </row>
    <row r="13665" spans="1:4" ht="14.25" x14ac:dyDescent="0.2">
      <c r="A13665" s="5" t="s">
        <v>2470</v>
      </c>
      <c r="B13665" s="6" t="s">
        <v>2471</v>
      </c>
      <c r="C13665" s="7">
        <v>45678</v>
      </c>
      <c r="D13665" s="8">
        <v>80.790000000000006</v>
      </c>
    </row>
    <row r="13666" spans="1:4" ht="14.25" x14ac:dyDescent="0.2">
      <c r="A13666" s="5" t="s">
        <v>2472</v>
      </c>
      <c r="B13666" s="6" t="s">
        <v>2473</v>
      </c>
      <c r="C13666" s="7">
        <v>45678</v>
      </c>
      <c r="D13666" s="9">
        <v>81.760000000000005</v>
      </c>
    </row>
    <row r="13667" spans="1:4" ht="14.25" x14ac:dyDescent="0.2">
      <c r="A13667" s="5" t="s">
        <v>2474</v>
      </c>
      <c r="B13667" s="6" t="s">
        <v>2475</v>
      </c>
      <c r="C13667" s="7">
        <v>45678</v>
      </c>
      <c r="D13667" s="9">
        <v>90.61</v>
      </c>
    </row>
    <row r="13668" spans="1:4" ht="14.25" x14ac:dyDescent="0.2">
      <c r="A13668" s="5" t="s">
        <v>3164</v>
      </c>
      <c r="B13668" s="6" t="s">
        <v>3165</v>
      </c>
      <c r="C13668" s="7">
        <v>45678</v>
      </c>
      <c r="D13668" s="9">
        <v>84.49</v>
      </c>
    </row>
    <row r="13669" spans="1:4" ht="14.25" x14ac:dyDescent="0.2">
      <c r="A13669" s="5" t="s">
        <v>2476</v>
      </c>
      <c r="B13669" s="6" t="s">
        <v>2477</v>
      </c>
      <c r="C13669" s="7">
        <v>45678</v>
      </c>
      <c r="D13669" s="8">
        <v>84.18</v>
      </c>
    </row>
    <row r="13670" spans="1:4" ht="14.25" x14ac:dyDescent="0.2">
      <c r="A13670" s="5" t="s">
        <v>2480</v>
      </c>
      <c r="B13670" s="6" t="s">
        <v>2481</v>
      </c>
      <c r="C13670" s="7">
        <v>45678</v>
      </c>
      <c r="D13670" s="8">
        <v>84.14</v>
      </c>
    </row>
    <row r="13671" spans="1:4" ht="14.25" x14ac:dyDescent="0.2">
      <c r="A13671" s="5" t="s">
        <v>2484</v>
      </c>
      <c r="B13671" s="6" t="s">
        <v>2485</v>
      </c>
      <c r="C13671" s="7">
        <v>45678</v>
      </c>
      <c r="D13671" s="9">
        <v>82.66</v>
      </c>
    </row>
    <row r="13672" spans="1:4" ht="14.25" x14ac:dyDescent="0.2">
      <c r="A13672" s="5" t="s">
        <v>2486</v>
      </c>
      <c r="B13672" s="6" t="s">
        <v>2487</v>
      </c>
      <c r="C13672" s="7">
        <v>45678</v>
      </c>
      <c r="D13672" s="9">
        <v>85.45</v>
      </c>
    </row>
    <row r="13673" spans="1:4" ht="14.25" x14ac:dyDescent="0.2">
      <c r="A13673" s="5" t="s">
        <v>3168</v>
      </c>
      <c r="B13673" s="6" t="s">
        <v>3169</v>
      </c>
      <c r="C13673" s="7">
        <v>45678</v>
      </c>
      <c r="D13673" s="8">
        <v>86.92</v>
      </c>
    </row>
    <row r="13674" spans="1:4" ht="14.25" x14ac:dyDescent="0.2">
      <c r="A13674" s="5" t="s">
        <v>2488</v>
      </c>
      <c r="B13674" s="6" t="s">
        <v>2489</v>
      </c>
      <c r="C13674" s="7">
        <v>45678</v>
      </c>
      <c r="D13674" s="9">
        <v>74.180000000000007</v>
      </c>
    </row>
    <row r="13675" spans="1:4" ht="14.25" x14ac:dyDescent="0.2">
      <c r="A13675" s="5" t="s">
        <v>2490</v>
      </c>
      <c r="B13675" s="6" t="s">
        <v>2491</v>
      </c>
      <c r="C13675" s="7">
        <v>45678</v>
      </c>
      <c r="D13675" s="9">
        <v>95.57</v>
      </c>
    </row>
    <row r="13676" spans="1:4" ht="14.25" x14ac:dyDescent="0.2">
      <c r="A13676" s="5" t="s">
        <v>2492</v>
      </c>
      <c r="B13676" s="6" t="s">
        <v>2493</v>
      </c>
      <c r="C13676" s="7">
        <v>45678</v>
      </c>
      <c r="D13676" s="9">
        <v>74.180000000000007</v>
      </c>
    </row>
    <row r="13677" spans="1:4" ht="14.25" x14ac:dyDescent="0.2">
      <c r="A13677" s="5" t="s">
        <v>2496</v>
      </c>
      <c r="B13677" s="6" t="s">
        <v>2497</v>
      </c>
      <c r="C13677" s="7">
        <v>45678</v>
      </c>
      <c r="D13677" s="9">
        <v>62.99</v>
      </c>
    </row>
    <row r="13678" spans="1:4" ht="14.25" x14ac:dyDescent="0.2">
      <c r="A13678" s="5" t="s">
        <v>3174</v>
      </c>
      <c r="B13678" s="6" t="s">
        <v>3175</v>
      </c>
      <c r="C13678" s="7">
        <v>45678</v>
      </c>
      <c r="D13678" s="8">
        <v>77.25</v>
      </c>
    </row>
    <row r="13679" spans="1:4" ht="14.25" x14ac:dyDescent="0.2">
      <c r="A13679" s="5" t="s">
        <v>2498</v>
      </c>
      <c r="B13679" s="6" t="s">
        <v>2499</v>
      </c>
      <c r="C13679" s="7">
        <v>45678</v>
      </c>
      <c r="D13679" s="8">
        <v>82.03</v>
      </c>
    </row>
    <row r="13680" spans="1:4" ht="14.25" x14ac:dyDescent="0.2">
      <c r="A13680" s="5" t="s">
        <v>3176</v>
      </c>
      <c r="B13680" s="6" t="s">
        <v>3177</v>
      </c>
      <c r="C13680" s="7">
        <v>45678</v>
      </c>
      <c r="D13680" s="9">
        <v>84.09</v>
      </c>
    </row>
    <row r="13681" spans="1:4" ht="14.25" x14ac:dyDescent="0.2">
      <c r="A13681" s="5" t="s">
        <v>2508</v>
      </c>
      <c r="B13681" s="6" t="s">
        <v>2509</v>
      </c>
      <c r="C13681" s="7">
        <v>45678</v>
      </c>
      <c r="D13681" s="9">
        <v>77.69</v>
      </c>
    </row>
    <row r="13682" spans="1:4" ht="14.25" x14ac:dyDescent="0.2">
      <c r="A13682" s="5" t="s">
        <v>2510</v>
      </c>
      <c r="B13682" s="6" t="s">
        <v>2511</v>
      </c>
      <c r="C13682" s="7">
        <v>45678</v>
      </c>
      <c r="D13682" s="9">
        <v>78.61</v>
      </c>
    </row>
    <row r="13683" spans="1:4" ht="14.25" x14ac:dyDescent="0.2">
      <c r="A13683" s="5" t="s">
        <v>2512</v>
      </c>
      <c r="B13683" s="6" t="s">
        <v>2513</v>
      </c>
      <c r="C13683" s="7">
        <v>45678</v>
      </c>
      <c r="D13683" s="9">
        <v>80.17</v>
      </c>
    </row>
    <row r="13684" spans="1:4" ht="14.25" x14ac:dyDescent="0.2">
      <c r="A13684" s="5" t="s">
        <v>2514</v>
      </c>
      <c r="B13684" s="6" t="s">
        <v>2515</v>
      </c>
      <c r="C13684" s="7">
        <v>45678</v>
      </c>
      <c r="D13684" s="9">
        <v>81.12</v>
      </c>
    </row>
    <row r="13685" spans="1:4" ht="14.25" x14ac:dyDescent="0.2">
      <c r="A13685" s="5" t="s">
        <v>2516</v>
      </c>
      <c r="B13685" s="6" t="s">
        <v>2517</v>
      </c>
      <c r="C13685" s="7">
        <v>45678</v>
      </c>
      <c r="D13685" s="8">
        <v>80.900000000000006</v>
      </c>
    </row>
    <row r="13686" spans="1:4" ht="14.25" x14ac:dyDescent="0.2">
      <c r="A13686" s="5" t="s">
        <v>3178</v>
      </c>
      <c r="B13686" s="6" t="s">
        <v>3179</v>
      </c>
      <c r="C13686" s="7">
        <v>45678</v>
      </c>
      <c r="D13686" s="9">
        <v>81.02</v>
      </c>
    </row>
    <row r="13687" spans="1:4" ht="14.25" x14ac:dyDescent="0.2">
      <c r="A13687" s="5" t="s">
        <v>2518</v>
      </c>
      <c r="B13687" s="6" t="s">
        <v>2519</v>
      </c>
      <c r="C13687" s="7">
        <v>45678</v>
      </c>
      <c r="D13687" s="8">
        <v>78.72</v>
      </c>
    </row>
    <row r="13688" spans="1:4" ht="14.25" x14ac:dyDescent="0.2">
      <c r="A13688" s="5" t="s">
        <v>2520</v>
      </c>
      <c r="B13688" s="6" t="s">
        <v>2521</v>
      </c>
      <c r="C13688" s="7">
        <v>45678</v>
      </c>
      <c r="D13688" s="8">
        <v>78.959999999999994</v>
      </c>
    </row>
    <row r="13689" spans="1:4" ht="14.25" x14ac:dyDescent="0.2">
      <c r="A13689" s="5" t="s">
        <v>2522</v>
      </c>
      <c r="B13689" s="6" t="s">
        <v>2523</v>
      </c>
      <c r="C13689" s="7">
        <v>45678</v>
      </c>
      <c r="D13689" s="9">
        <v>79.209999999999994</v>
      </c>
    </row>
    <row r="13690" spans="1:4" ht="14.25" x14ac:dyDescent="0.2">
      <c r="A13690" s="5" t="s">
        <v>2524</v>
      </c>
      <c r="B13690" s="6" t="s">
        <v>2525</v>
      </c>
      <c r="C13690" s="7">
        <v>45678</v>
      </c>
      <c r="D13690" s="8">
        <v>87.58</v>
      </c>
    </row>
    <row r="13691" spans="1:4" ht="14.25" x14ac:dyDescent="0.2">
      <c r="A13691" s="5" t="s">
        <v>2526</v>
      </c>
      <c r="B13691" s="6" t="s">
        <v>2527</v>
      </c>
      <c r="C13691" s="7">
        <v>45678</v>
      </c>
      <c r="D13691" s="8">
        <v>90.18</v>
      </c>
    </row>
    <row r="13692" spans="1:4" ht="14.25" x14ac:dyDescent="0.2">
      <c r="A13692" s="5" t="s">
        <v>2528</v>
      </c>
      <c r="B13692" s="6" t="s">
        <v>2529</v>
      </c>
      <c r="C13692" s="7">
        <v>45678</v>
      </c>
      <c r="D13692" s="9">
        <v>80.23</v>
      </c>
    </row>
    <row r="13693" spans="1:4" ht="14.25" x14ac:dyDescent="0.2">
      <c r="A13693" s="5" t="s">
        <v>2530</v>
      </c>
      <c r="B13693" s="6" t="s">
        <v>2531</v>
      </c>
      <c r="C13693" s="7">
        <v>45678</v>
      </c>
      <c r="D13693" s="9">
        <v>81.27</v>
      </c>
    </row>
    <row r="13694" spans="1:4" ht="14.25" x14ac:dyDescent="0.2">
      <c r="A13694" s="5" t="s">
        <v>2532</v>
      </c>
      <c r="B13694" s="6" t="s">
        <v>2533</v>
      </c>
      <c r="C13694" s="7">
        <v>45678</v>
      </c>
      <c r="D13694" s="8">
        <v>84.58</v>
      </c>
    </row>
    <row r="13695" spans="1:4" ht="14.25" x14ac:dyDescent="0.2">
      <c r="A13695" s="5" t="s">
        <v>2534</v>
      </c>
      <c r="B13695" s="6" t="s">
        <v>2535</v>
      </c>
      <c r="C13695" s="7">
        <v>45678</v>
      </c>
      <c r="D13695" s="9">
        <v>80.650000000000006</v>
      </c>
    </row>
    <row r="13696" spans="1:4" ht="14.25" x14ac:dyDescent="0.2">
      <c r="A13696" s="5" t="s">
        <v>2536</v>
      </c>
      <c r="B13696" s="6" t="s">
        <v>2537</v>
      </c>
      <c r="C13696" s="7">
        <v>45678</v>
      </c>
      <c r="D13696" s="8">
        <v>91.93</v>
      </c>
    </row>
    <row r="13697" spans="1:4" ht="14.25" x14ac:dyDescent="0.2">
      <c r="A13697" s="5" t="s">
        <v>2538</v>
      </c>
      <c r="B13697" s="6" t="s">
        <v>2539</v>
      </c>
      <c r="C13697" s="7">
        <v>45678</v>
      </c>
      <c r="D13697" s="9">
        <v>85.8</v>
      </c>
    </row>
    <row r="13698" spans="1:4" ht="14.25" x14ac:dyDescent="0.2">
      <c r="A13698" s="5" t="s">
        <v>2540</v>
      </c>
      <c r="B13698" s="6" t="s">
        <v>2541</v>
      </c>
      <c r="C13698" s="7">
        <v>45678</v>
      </c>
      <c r="D13698" s="8">
        <v>80.91</v>
      </c>
    </row>
    <row r="13699" spans="1:4" ht="14.25" x14ac:dyDescent="0.2">
      <c r="A13699" s="5" t="s">
        <v>2542</v>
      </c>
      <c r="B13699" s="6" t="s">
        <v>2543</v>
      </c>
      <c r="C13699" s="7">
        <v>45678</v>
      </c>
      <c r="D13699" s="9">
        <v>78.95</v>
      </c>
    </row>
    <row r="13700" spans="1:4" ht="14.25" x14ac:dyDescent="0.2">
      <c r="A13700" s="5" t="s">
        <v>2544</v>
      </c>
      <c r="B13700" s="6" t="s">
        <v>2545</v>
      </c>
      <c r="C13700" s="7">
        <v>45678</v>
      </c>
      <c r="D13700" s="9">
        <v>85</v>
      </c>
    </row>
    <row r="13701" spans="1:4" ht="14.25" x14ac:dyDescent="0.2">
      <c r="A13701" s="5" t="s">
        <v>2546</v>
      </c>
      <c r="B13701" s="6" t="s">
        <v>2547</v>
      </c>
      <c r="C13701" s="7">
        <v>45678</v>
      </c>
      <c r="D13701" s="8">
        <v>91.42</v>
      </c>
    </row>
    <row r="13702" spans="1:4" ht="14.25" x14ac:dyDescent="0.2">
      <c r="A13702" s="5" t="s">
        <v>2548</v>
      </c>
      <c r="B13702" s="6" t="s">
        <v>2549</v>
      </c>
      <c r="C13702" s="7">
        <v>45678</v>
      </c>
      <c r="D13702" s="9">
        <v>80.45</v>
      </c>
    </row>
    <row r="13703" spans="1:4" ht="14.25" x14ac:dyDescent="0.2">
      <c r="A13703" s="5" t="s">
        <v>2550</v>
      </c>
      <c r="B13703" s="6" t="s">
        <v>2551</v>
      </c>
      <c r="C13703" s="7">
        <v>45678</v>
      </c>
      <c r="D13703" s="9">
        <v>80.12</v>
      </c>
    </row>
    <row r="13704" spans="1:4" ht="14.25" x14ac:dyDescent="0.2">
      <c r="A13704" s="5" t="s">
        <v>2552</v>
      </c>
      <c r="B13704" s="6" t="s">
        <v>2553</v>
      </c>
      <c r="C13704" s="7">
        <v>45678</v>
      </c>
      <c r="D13704" s="8">
        <v>84.84</v>
      </c>
    </row>
    <row r="13705" spans="1:4" ht="14.25" x14ac:dyDescent="0.2">
      <c r="A13705" s="5" t="s">
        <v>2554</v>
      </c>
      <c r="B13705" s="6" t="s">
        <v>2555</v>
      </c>
      <c r="C13705" s="7">
        <v>45678</v>
      </c>
      <c r="D13705" s="8">
        <v>88</v>
      </c>
    </row>
    <row r="13706" spans="1:4" ht="14.25" x14ac:dyDescent="0.2">
      <c r="A13706" s="5" t="s">
        <v>2556</v>
      </c>
      <c r="B13706" s="6" t="s">
        <v>2557</v>
      </c>
      <c r="C13706" s="7">
        <v>45678</v>
      </c>
      <c r="D13706" s="8">
        <v>83.33</v>
      </c>
    </row>
    <row r="13707" spans="1:4" ht="14.25" x14ac:dyDescent="0.2">
      <c r="A13707" s="5" t="s">
        <v>2558</v>
      </c>
      <c r="B13707" s="6" t="s">
        <v>2559</v>
      </c>
      <c r="C13707" s="7">
        <v>45678</v>
      </c>
      <c r="D13707" s="8">
        <v>84.75</v>
      </c>
    </row>
    <row r="13708" spans="1:4" ht="14.25" x14ac:dyDescent="0.2">
      <c r="A13708" s="5" t="s">
        <v>2560</v>
      </c>
      <c r="B13708" s="6" t="s">
        <v>2561</v>
      </c>
      <c r="C13708" s="7">
        <v>45678</v>
      </c>
      <c r="D13708" s="8">
        <v>81.13</v>
      </c>
    </row>
    <row r="13709" spans="1:4" ht="14.25" x14ac:dyDescent="0.2">
      <c r="A13709" s="5" t="s">
        <v>2562</v>
      </c>
      <c r="B13709" s="6" t="s">
        <v>2563</v>
      </c>
      <c r="C13709" s="7">
        <v>45678</v>
      </c>
      <c r="D13709" s="9">
        <v>81.33</v>
      </c>
    </row>
    <row r="13710" spans="1:4" ht="14.25" x14ac:dyDescent="0.2">
      <c r="A13710" s="5" t="s">
        <v>3180</v>
      </c>
      <c r="B13710" s="6" t="s">
        <v>3181</v>
      </c>
      <c r="C13710" s="7">
        <v>45678</v>
      </c>
      <c r="D13710" s="9">
        <v>74.3</v>
      </c>
    </row>
    <row r="13711" spans="1:4" ht="14.25" x14ac:dyDescent="0.2">
      <c r="A13711" s="5" t="s">
        <v>2564</v>
      </c>
      <c r="B13711" s="6" t="s">
        <v>2565</v>
      </c>
      <c r="C13711" s="7">
        <v>45678</v>
      </c>
      <c r="D13711" s="9">
        <v>91.75</v>
      </c>
    </row>
    <row r="13712" spans="1:4" ht="14.25" x14ac:dyDescent="0.2">
      <c r="A13712" s="5" t="s">
        <v>2566</v>
      </c>
      <c r="B13712" s="6" t="s">
        <v>2567</v>
      </c>
      <c r="C13712" s="7">
        <v>45678</v>
      </c>
      <c r="D13712" s="8">
        <v>77.22</v>
      </c>
    </row>
    <row r="13713" spans="1:4" ht="14.25" x14ac:dyDescent="0.2">
      <c r="A13713" s="5" t="s">
        <v>2568</v>
      </c>
      <c r="B13713" s="6" t="s">
        <v>2569</v>
      </c>
      <c r="C13713" s="7">
        <v>45678</v>
      </c>
      <c r="D13713" s="9">
        <v>72.760000000000005</v>
      </c>
    </row>
    <row r="13714" spans="1:4" ht="14.25" x14ac:dyDescent="0.2">
      <c r="A13714" s="5" t="s">
        <v>3182</v>
      </c>
      <c r="B13714" s="6" t="s">
        <v>3183</v>
      </c>
      <c r="C13714" s="7">
        <v>45678</v>
      </c>
      <c r="D13714" s="9">
        <v>83.27</v>
      </c>
    </row>
    <row r="13715" spans="1:4" ht="14.25" x14ac:dyDescent="0.2">
      <c r="A13715" s="5" t="s">
        <v>2574</v>
      </c>
      <c r="B13715" s="6" t="s">
        <v>2575</v>
      </c>
      <c r="C13715" s="7">
        <v>45678</v>
      </c>
      <c r="D13715" s="9">
        <v>63.13</v>
      </c>
    </row>
    <row r="13716" spans="1:4" ht="14.25" x14ac:dyDescent="0.2">
      <c r="A13716" s="5" t="s">
        <v>2578</v>
      </c>
      <c r="B13716" s="6" t="s">
        <v>2579</v>
      </c>
      <c r="C13716" s="7">
        <v>45678</v>
      </c>
      <c r="D13716" s="9">
        <v>82.27</v>
      </c>
    </row>
    <row r="13717" spans="1:4" ht="14.25" x14ac:dyDescent="0.2">
      <c r="A13717" s="5" t="s">
        <v>2582</v>
      </c>
      <c r="B13717" s="6" t="s">
        <v>2583</v>
      </c>
      <c r="C13717" s="7">
        <v>45678</v>
      </c>
      <c r="D13717" s="8">
        <v>86.52</v>
      </c>
    </row>
    <row r="13718" spans="1:4" ht="14.25" x14ac:dyDescent="0.2">
      <c r="A13718" s="5" t="s">
        <v>2584</v>
      </c>
      <c r="B13718" s="6" t="s">
        <v>2585</v>
      </c>
      <c r="C13718" s="7">
        <v>45678</v>
      </c>
      <c r="D13718" s="9">
        <v>88.69</v>
      </c>
    </row>
    <row r="13719" spans="1:4" ht="14.25" x14ac:dyDescent="0.2">
      <c r="A13719" s="5" t="s">
        <v>2590</v>
      </c>
      <c r="B13719" s="6" t="s">
        <v>2591</v>
      </c>
      <c r="C13719" s="7">
        <v>45678</v>
      </c>
      <c r="D13719" s="9">
        <v>78.33</v>
      </c>
    </row>
    <row r="13720" spans="1:4" ht="14.25" x14ac:dyDescent="0.2">
      <c r="A13720" s="5" t="s">
        <v>2592</v>
      </c>
      <c r="B13720" s="6" t="s">
        <v>2593</v>
      </c>
      <c r="C13720" s="7">
        <v>45678</v>
      </c>
      <c r="D13720" s="8">
        <v>91.48</v>
      </c>
    </row>
    <row r="13721" spans="1:4" ht="14.25" x14ac:dyDescent="0.2">
      <c r="A13721" s="5" t="s">
        <v>2600</v>
      </c>
      <c r="B13721" s="6" t="s">
        <v>2601</v>
      </c>
      <c r="C13721" s="7">
        <v>45678</v>
      </c>
      <c r="D13721" s="9">
        <v>84.35</v>
      </c>
    </row>
    <row r="13722" spans="1:4" ht="14.25" x14ac:dyDescent="0.2">
      <c r="A13722" s="5" t="s">
        <v>2602</v>
      </c>
      <c r="B13722" s="6" t="s">
        <v>2603</v>
      </c>
      <c r="C13722" s="7">
        <v>45678</v>
      </c>
      <c r="D13722" s="8">
        <v>83.44</v>
      </c>
    </row>
    <row r="13723" spans="1:4" ht="14.25" x14ac:dyDescent="0.2">
      <c r="A13723" s="5" t="s">
        <v>2604</v>
      </c>
      <c r="B13723" s="6" t="s">
        <v>2605</v>
      </c>
      <c r="C13723" s="7">
        <v>45678</v>
      </c>
      <c r="D13723" s="9">
        <v>83.46</v>
      </c>
    </row>
    <row r="13724" spans="1:4" ht="14.25" x14ac:dyDescent="0.2">
      <c r="A13724" s="5" t="s">
        <v>2606</v>
      </c>
      <c r="B13724" s="6" t="s">
        <v>2607</v>
      </c>
      <c r="C13724" s="7">
        <v>45678</v>
      </c>
      <c r="D13724" s="9">
        <v>77.62</v>
      </c>
    </row>
    <row r="13725" spans="1:4" ht="14.25" x14ac:dyDescent="0.2">
      <c r="A13725" s="5" t="s">
        <v>2608</v>
      </c>
      <c r="B13725" s="6" t="s">
        <v>2609</v>
      </c>
      <c r="C13725" s="7">
        <v>45678</v>
      </c>
      <c r="D13725" s="9">
        <v>72.680000000000007</v>
      </c>
    </row>
    <row r="13726" spans="1:4" ht="14.25" x14ac:dyDescent="0.2">
      <c r="A13726" s="5" t="s">
        <v>2610</v>
      </c>
      <c r="B13726" s="6" t="s">
        <v>2611</v>
      </c>
      <c r="C13726" s="7">
        <v>45678</v>
      </c>
      <c r="D13726" s="9">
        <v>76.7</v>
      </c>
    </row>
    <row r="13727" spans="1:4" ht="14.25" x14ac:dyDescent="0.2">
      <c r="A13727" s="5" t="s">
        <v>2612</v>
      </c>
      <c r="B13727" s="6" t="s">
        <v>2613</v>
      </c>
      <c r="C13727" s="7">
        <v>45678</v>
      </c>
      <c r="D13727" s="8">
        <v>77.59</v>
      </c>
    </row>
    <row r="13728" spans="1:4" ht="14.25" x14ac:dyDescent="0.2">
      <c r="A13728" s="5" t="s">
        <v>3184</v>
      </c>
      <c r="B13728" s="6" t="s">
        <v>3185</v>
      </c>
      <c r="C13728" s="7">
        <v>45678</v>
      </c>
      <c r="D13728" s="9">
        <v>80.08</v>
      </c>
    </row>
    <row r="13729" spans="1:4" ht="14.25" x14ac:dyDescent="0.2">
      <c r="A13729" s="5" t="s">
        <v>2614</v>
      </c>
      <c r="B13729" s="6" t="s">
        <v>2615</v>
      </c>
      <c r="C13729" s="7">
        <v>45678</v>
      </c>
      <c r="D13729" s="9">
        <v>85.31</v>
      </c>
    </row>
    <row r="13730" spans="1:4" ht="14.25" x14ac:dyDescent="0.2">
      <c r="A13730" s="5" t="s">
        <v>3186</v>
      </c>
      <c r="B13730" s="6" t="s">
        <v>3187</v>
      </c>
      <c r="C13730" s="7">
        <v>45678</v>
      </c>
      <c r="D13730" s="9">
        <v>80.040000000000006</v>
      </c>
    </row>
    <row r="13731" spans="1:4" ht="14.25" x14ac:dyDescent="0.2">
      <c r="A13731" s="5" t="s">
        <v>2616</v>
      </c>
      <c r="B13731" s="6" t="s">
        <v>2617</v>
      </c>
      <c r="C13731" s="7">
        <v>45678</v>
      </c>
      <c r="D13731" s="8">
        <v>71.78</v>
      </c>
    </row>
    <row r="13732" spans="1:4" ht="14.25" x14ac:dyDescent="0.2">
      <c r="A13732" s="5" t="s">
        <v>2618</v>
      </c>
      <c r="B13732" s="6" t="s">
        <v>2619</v>
      </c>
      <c r="C13732" s="7">
        <v>45678</v>
      </c>
      <c r="D13732" s="8">
        <v>82.6</v>
      </c>
    </row>
    <row r="13733" spans="1:4" ht="14.25" x14ac:dyDescent="0.2">
      <c r="A13733" s="5" t="s">
        <v>2620</v>
      </c>
      <c r="B13733" s="6" t="s">
        <v>2621</v>
      </c>
      <c r="C13733" s="7">
        <v>45678</v>
      </c>
      <c r="D13733" s="9">
        <v>78.58</v>
      </c>
    </row>
    <row r="13734" spans="1:4" ht="14.25" x14ac:dyDescent="0.2">
      <c r="A13734" s="5" t="s">
        <v>2622</v>
      </c>
      <c r="B13734" s="6" t="s">
        <v>2623</v>
      </c>
      <c r="C13734" s="7">
        <v>45678</v>
      </c>
      <c r="D13734" s="9">
        <v>80.87</v>
      </c>
    </row>
    <row r="13735" spans="1:4" ht="14.25" x14ac:dyDescent="0.2">
      <c r="A13735" s="5" t="s">
        <v>2624</v>
      </c>
      <c r="B13735" s="6" t="s">
        <v>2625</v>
      </c>
      <c r="C13735" s="7">
        <v>45678</v>
      </c>
      <c r="D13735" s="9">
        <v>78.569999999999993</v>
      </c>
    </row>
    <row r="13736" spans="1:4" ht="14.25" x14ac:dyDescent="0.2">
      <c r="A13736" s="5" t="s">
        <v>3188</v>
      </c>
      <c r="B13736" s="6" t="s">
        <v>3189</v>
      </c>
      <c r="C13736" s="7">
        <v>45678</v>
      </c>
      <c r="D13736" s="9">
        <v>84.79</v>
      </c>
    </row>
    <row r="13737" spans="1:4" ht="14.25" x14ac:dyDescent="0.2">
      <c r="A13737" s="5" t="s">
        <v>2626</v>
      </c>
      <c r="B13737" s="6" t="s">
        <v>2627</v>
      </c>
      <c r="C13737" s="7">
        <v>45678</v>
      </c>
      <c r="D13737" s="9">
        <v>81.36</v>
      </c>
    </row>
    <row r="13738" spans="1:4" ht="14.25" x14ac:dyDescent="0.2">
      <c r="A13738" s="5" t="s">
        <v>2628</v>
      </c>
      <c r="B13738" s="6" t="s">
        <v>2629</v>
      </c>
      <c r="C13738" s="7">
        <v>45678</v>
      </c>
      <c r="D13738" s="9">
        <v>80.19</v>
      </c>
    </row>
    <row r="13739" spans="1:4" ht="14.25" x14ac:dyDescent="0.2">
      <c r="A13739" s="5" t="s">
        <v>2630</v>
      </c>
      <c r="B13739" s="6" t="s">
        <v>2631</v>
      </c>
      <c r="C13739" s="7">
        <v>45678</v>
      </c>
      <c r="D13739" s="9">
        <v>84.63</v>
      </c>
    </row>
    <row r="13740" spans="1:4" ht="14.25" x14ac:dyDescent="0.2">
      <c r="A13740" s="5" t="s">
        <v>3190</v>
      </c>
      <c r="B13740" s="6" t="s">
        <v>3191</v>
      </c>
      <c r="C13740" s="7">
        <v>45678</v>
      </c>
      <c r="D13740" s="9">
        <v>71.650000000000006</v>
      </c>
    </row>
    <row r="13741" spans="1:4" ht="14.25" x14ac:dyDescent="0.2">
      <c r="A13741" s="5" t="s">
        <v>2632</v>
      </c>
      <c r="B13741" s="6" t="s">
        <v>2633</v>
      </c>
      <c r="C13741" s="7">
        <v>45678</v>
      </c>
      <c r="D13741" s="8">
        <v>81.52</v>
      </c>
    </row>
    <row r="13742" spans="1:4" ht="14.25" x14ac:dyDescent="0.2">
      <c r="A13742" s="5" t="s">
        <v>2634</v>
      </c>
      <c r="B13742" s="6" t="s">
        <v>2635</v>
      </c>
      <c r="C13742" s="7">
        <v>45678</v>
      </c>
      <c r="D13742" s="9">
        <v>78.569999999999993</v>
      </c>
    </row>
    <row r="13743" spans="1:4" ht="14.25" x14ac:dyDescent="0.2">
      <c r="A13743" s="5" t="s">
        <v>3192</v>
      </c>
      <c r="B13743" s="6" t="s">
        <v>3193</v>
      </c>
      <c r="C13743" s="7">
        <v>45678</v>
      </c>
      <c r="D13743" s="8">
        <v>84.31</v>
      </c>
    </row>
    <row r="13744" spans="1:4" ht="14.25" x14ac:dyDescent="0.2">
      <c r="A13744" s="5" t="s">
        <v>3194</v>
      </c>
      <c r="B13744" s="6" t="s">
        <v>3195</v>
      </c>
      <c r="C13744" s="7">
        <v>45678</v>
      </c>
      <c r="D13744" s="8">
        <v>77.319999999999993</v>
      </c>
    </row>
    <row r="13745" spans="1:4" ht="14.25" x14ac:dyDescent="0.2">
      <c r="A13745" s="5" t="s">
        <v>2636</v>
      </c>
      <c r="B13745" s="6" t="s">
        <v>2637</v>
      </c>
      <c r="C13745" s="7">
        <v>45678</v>
      </c>
      <c r="D13745" s="8">
        <v>81.47</v>
      </c>
    </row>
    <row r="13746" spans="1:4" ht="14.25" x14ac:dyDescent="0.2">
      <c r="A13746" s="5" t="s">
        <v>3196</v>
      </c>
      <c r="B13746" s="6" t="s">
        <v>3197</v>
      </c>
      <c r="C13746" s="7">
        <v>45678</v>
      </c>
      <c r="D13746" s="8">
        <v>74.39</v>
      </c>
    </row>
    <row r="13747" spans="1:4" ht="14.25" x14ac:dyDescent="0.2">
      <c r="A13747" s="5" t="s">
        <v>2638</v>
      </c>
      <c r="B13747" s="6" t="s">
        <v>2639</v>
      </c>
      <c r="C13747" s="7">
        <v>45678</v>
      </c>
      <c r="D13747" s="9">
        <v>76.260000000000005</v>
      </c>
    </row>
    <row r="13748" spans="1:4" ht="14.25" x14ac:dyDescent="0.2">
      <c r="A13748" s="5" t="s">
        <v>2640</v>
      </c>
      <c r="B13748" s="6" t="s">
        <v>2641</v>
      </c>
      <c r="C13748" s="7">
        <v>45678</v>
      </c>
      <c r="D13748" s="8">
        <v>77.47</v>
      </c>
    </row>
    <row r="13749" spans="1:4" ht="14.25" x14ac:dyDescent="0.2">
      <c r="A13749" s="5" t="s">
        <v>2642</v>
      </c>
      <c r="B13749" s="6" t="s">
        <v>2643</v>
      </c>
      <c r="C13749" s="7">
        <v>45678</v>
      </c>
      <c r="D13749" s="9">
        <v>79.72</v>
      </c>
    </row>
    <row r="13750" spans="1:4" ht="14.25" x14ac:dyDescent="0.2">
      <c r="A13750" s="5" t="s">
        <v>2644</v>
      </c>
      <c r="B13750" s="6" t="s">
        <v>2645</v>
      </c>
      <c r="C13750" s="7">
        <v>45678</v>
      </c>
      <c r="D13750" s="8">
        <v>90.41</v>
      </c>
    </row>
    <row r="13751" spans="1:4" ht="14.25" x14ac:dyDescent="0.2">
      <c r="A13751" s="5" t="s">
        <v>2648</v>
      </c>
      <c r="B13751" s="6" t="s">
        <v>2649</v>
      </c>
      <c r="C13751" s="7">
        <v>45678</v>
      </c>
      <c r="D13751" s="9">
        <v>77.8</v>
      </c>
    </row>
    <row r="13752" spans="1:4" ht="14.25" x14ac:dyDescent="0.2">
      <c r="A13752" s="5" t="s">
        <v>2650</v>
      </c>
      <c r="B13752" s="6" t="s">
        <v>2651</v>
      </c>
      <c r="C13752" s="7">
        <v>45678</v>
      </c>
      <c r="D13752" s="9">
        <v>78.17</v>
      </c>
    </row>
    <row r="13753" spans="1:4" ht="14.25" x14ac:dyDescent="0.2">
      <c r="A13753" s="5" t="s">
        <v>2654</v>
      </c>
      <c r="B13753" s="6" t="s">
        <v>2655</v>
      </c>
      <c r="C13753" s="7">
        <v>45678</v>
      </c>
      <c r="D13753" s="9">
        <v>98.42</v>
      </c>
    </row>
    <row r="13754" spans="1:4" ht="14.25" x14ac:dyDescent="0.2">
      <c r="A13754" s="5" t="s">
        <v>2656</v>
      </c>
      <c r="B13754" s="6" t="s">
        <v>2657</v>
      </c>
      <c r="C13754" s="7">
        <v>45678</v>
      </c>
      <c r="D13754" s="9">
        <v>86.75</v>
      </c>
    </row>
    <row r="13755" spans="1:4" ht="14.25" x14ac:dyDescent="0.2">
      <c r="A13755" s="5" t="s">
        <v>2658</v>
      </c>
      <c r="B13755" s="6" t="s">
        <v>2659</v>
      </c>
      <c r="C13755" s="7">
        <v>45678</v>
      </c>
      <c r="D13755" s="9">
        <v>80.849999999999994</v>
      </c>
    </row>
    <row r="13756" spans="1:4" ht="14.25" x14ac:dyDescent="0.2">
      <c r="A13756" s="5" t="s">
        <v>3200</v>
      </c>
      <c r="B13756" s="6" t="s">
        <v>3201</v>
      </c>
      <c r="C13756" s="7">
        <v>45678</v>
      </c>
      <c r="D13756" s="8">
        <v>92.85</v>
      </c>
    </row>
    <row r="13757" spans="1:4" ht="14.25" x14ac:dyDescent="0.2">
      <c r="A13757" s="5" t="s">
        <v>2664</v>
      </c>
      <c r="B13757" s="6" t="s">
        <v>2665</v>
      </c>
      <c r="C13757" s="7">
        <v>45678</v>
      </c>
      <c r="D13757" s="8">
        <v>78.92</v>
      </c>
    </row>
    <row r="13758" spans="1:4" ht="14.25" x14ac:dyDescent="0.2">
      <c r="A13758" s="5" t="s">
        <v>2666</v>
      </c>
      <c r="B13758" s="6" t="s">
        <v>2667</v>
      </c>
      <c r="C13758" s="7">
        <v>45678</v>
      </c>
      <c r="D13758" s="9">
        <v>76.02</v>
      </c>
    </row>
    <row r="13759" spans="1:4" ht="14.25" x14ac:dyDescent="0.2">
      <c r="A13759" s="5" t="s">
        <v>2668</v>
      </c>
      <c r="B13759" s="6" t="s">
        <v>1015</v>
      </c>
      <c r="C13759" s="7">
        <v>45678</v>
      </c>
      <c r="D13759" s="8">
        <v>88.88</v>
      </c>
    </row>
    <row r="13760" spans="1:4" ht="14.25" x14ac:dyDescent="0.2">
      <c r="A13760" s="5" t="s">
        <v>2669</v>
      </c>
      <c r="B13760" s="6" t="s">
        <v>2670</v>
      </c>
      <c r="C13760" s="7">
        <v>45678</v>
      </c>
      <c r="D13760" s="9">
        <v>65.209999999999994</v>
      </c>
    </row>
    <row r="13761" spans="1:4" ht="14.25" x14ac:dyDescent="0.2">
      <c r="A13761" s="5" t="s">
        <v>2673</v>
      </c>
      <c r="B13761" s="6" t="s">
        <v>2674</v>
      </c>
      <c r="C13761" s="7">
        <v>45678</v>
      </c>
      <c r="D13761" s="8">
        <v>86.59</v>
      </c>
    </row>
    <row r="13762" spans="1:4" ht="14.25" x14ac:dyDescent="0.2">
      <c r="A13762" s="5" t="s">
        <v>2675</v>
      </c>
      <c r="B13762" s="6" t="s">
        <v>2676</v>
      </c>
      <c r="C13762" s="7">
        <v>45678</v>
      </c>
      <c r="D13762" s="9">
        <v>89.31</v>
      </c>
    </row>
    <row r="13763" spans="1:4" ht="14.25" x14ac:dyDescent="0.2">
      <c r="A13763" s="5" t="s">
        <v>2677</v>
      </c>
      <c r="B13763" s="6" t="s">
        <v>2678</v>
      </c>
      <c r="C13763" s="7">
        <v>45678</v>
      </c>
      <c r="D13763" s="9">
        <v>84.72</v>
      </c>
    </row>
    <row r="13764" spans="1:4" ht="14.25" x14ac:dyDescent="0.2">
      <c r="A13764" s="5" t="s">
        <v>2679</v>
      </c>
      <c r="B13764" s="6" t="s">
        <v>2680</v>
      </c>
      <c r="C13764" s="7">
        <v>45678</v>
      </c>
      <c r="D13764" s="9">
        <v>83.91</v>
      </c>
    </row>
    <row r="13765" spans="1:4" ht="14.25" x14ac:dyDescent="0.2">
      <c r="A13765" s="5" t="s">
        <v>2681</v>
      </c>
      <c r="B13765" s="6" t="s">
        <v>2682</v>
      </c>
      <c r="C13765" s="7">
        <v>45678</v>
      </c>
      <c r="D13765" s="8">
        <v>86.7</v>
      </c>
    </row>
    <row r="13766" spans="1:4" ht="14.25" x14ac:dyDescent="0.2">
      <c r="A13766" s="5" t="s">
        <v>2683</v>
      </c>
      <c r="B13766" s="6" t="s">
        <v>2684</v>
      </c>
      <c r="C13766" s="7">
        <v>45678</v>
      </c>
      <c r="D13766" s="9">
        <v>82.11</v>
      </c>
    </row>
    <row r="13767" spans="1:4" ht="14.25" x14ac:dyDescent="0.2">
      <c r="A13767" s="5" t="s">
        <v>2685</v>
      </c>
      <c r="B13767" s="6" t="s">
        <v>2686</v>
      </c>
      <c r="C13767" s="7">
        <v>45678</v>
      </c>
      <c r="D13767" s="8">
        <v>75</v>
      </c>
    </row>
    <row r="13768" spans="1:4" ht="14.25" x14ac:dyDescent="0.2">
      <c r="A13768" s="5" t="s">
        <v>2687</v>
      </c>
      <c r="B13768" s="6" t="s">
        <v>2688</v>
      </c>
      <c r="C13768" s="7">
        <v>45678</v>
      </c>
      <c r="D13768" s="8">
        <v>89.79</v>
      </c>
    </row>
    <row r="13769" spans="1:4" ht="14.25" x14ac:dyDescent="0.2">
      <c r="A13769" s="5" t="s">
        <v>2689</v>
      </c>
      <c r="B13769" s="6" t="s">
        <v>2690</v>
      </c>
      <c r="C13769" s="7">
        <v>45678</v>
      </c>
      <c r="D13769" s="8">
        <v>86.59</v>
      </c>
    </row>
    <row r="13770" spans="1:4" ht="14.25" x14ac:dyDescent="0.2">
      <c r="A13770" s="5" t="s">
        <v>2691</v>
      </c>
      <c r="B13770" s="6" t="s">
        <v>2692</v>
      </c>
      <c r="C13770" s="7">
        <v>45678</v>
      </c>
      <c r="D13770" s="9">
        <v>78.78</v>
      </c>
    </row>
    <row r="13771" spans="1:4" ht="14.25" x14ac:dyDescent="0.2">
      <c r="A13771" s="5" t="s">
        <v>2693</v>
      </c>
      <c r="B13771" s="6" t="s">
        <v>2694</v>
      </c>
      <c r="C13771" s="7">
        <v>45678</v>
      </c>
      <c r="D13771" s="8">
        <v>89.32</v>
      </c>
    </row>
    <row r="13772" spans="1:4" ht="14.25" x14ac:dyDescent="0.2">
      <c r="A13772" s="5" t="s">
        <v>2695</v>
      </c>
      <c r="B13772" s="6" t="s">
        <v>2696</v>
      </c>
      <c r="C13772" s="7">
        <v>45678</v>
      </c>
      <c r="D13772" s="9">
        <v>70.84</v>
      </c>
    </row>
    <row r="13773" spans="1:4" ht="14.25" x14ac:dyDescent="0.2">
      <c r="A13773" s="5" t="s">
        <v>2697</v>
      </c>
      <c r="B13773" s="6" t="s">
        <v>2698</v>
      </c>
      <c r="C13773" s="7">
        <v>45678</v>
      </c>
      <c r="D13773" s="9">
        <v>78.61</v>
      </c>
    </row>
    <row r="13774" spans="1:4" ht="14.25" x14ac:dyDescent="0.2">
      <c r="A13774" s="5" t="s">
        <v>2699</v>
      </c>
      <c r="B13774" s="6" t="s">
        <v>2700</v>
      </c>
      <c r="C13774" s="7">
        <v>45678</v>
      </c>
      <c r="D13774" s="9">
        <v>87.44</v>
      </c>
    </row>
    <row r="13775" spans="1:4" ht="14.25" x14ac:dyDescent="0.2">
      <c r="A13775" s="5" t="s">
        <v>2701</v>
      </c>
      <c r="B13775" s="6" t="s">
        <v>2702</v>
      </c>
      <c r="C13775" s="7">
        <v>45678</v>
      </c>
      <c r="D13775" s="8">
        <v>77.86</v>
      </c>
    </row>
    <row r="13776" spans="1:4" ht="14.25" x14ac:dyDescent="0.2">
      <c r="A13776" s="5" t="s">
        <v>2703</v>
      </c>
      <c r="B13776" s="6" t="s">
        <v>2704</v>
      </c>
      <c r="C13776" s="7">
        <v>45678</v>
      </c>
      <c r="D13776" s="9">
        <v>84.7</v>
      </c>
    </row>
    <row r="13777" spans="1:4" ht="14.25" x14ac:dyDescent="0.2">
      <c r="A13777" s="5" t="s">
        <v>2705</v>
      </c>
      <c r="B13777" s="6" t="s">
        <v>2706</v>
      </c>
      <c r="C13777" s="7">
        <v>45678</v>
      </c>
      <c r="D13777" s="9">
        <v>87.15</v>
      </c>
    </row>
    <row r="13778" spans="1:4" ht="14.25" x14ac:dyDescent="0.2">
      <c r="A13778" s="5" t="s">
        <v>2707</v>
      </c>
      <c r="B13778" s="6" t="s">
        <v>2708</v>
      </c>
      <c r="C13778" s="7">
        <v>45678</v>
      </c>
      <c r="D13778" s="9">
        <v>88.32</v>
      </c>
    </row>
    <row r="13779" spans="1:4" ht="14.25" x14ac:dyDescent="0.2">
      <c r="A13779" s="5" t="s">
        <v>2709</v>
      </c>
      <c r="B13779" s="6" t="s">
        <v>2710</v>
      </c>
      <c r="C13779" s="7">
        <v>45678</v>
      </c>
      <c r="D13779" s="9">
        <v>80.62</v>
      </c>
    </row>
    <row r="13780" spans="1:4" ht="14.25" x14ac:dyDescent="0.2">
      <c r="A13780" s="5" t="s">
        <v>2711</v>
      </c>
      <c r="B13780" s="6" t="s">
        <v>2712</v>
      </c>
      <c r="C13780" s="7">
        <v>45678</v>
      </c>
      <c r="D13780" s="9">
        <v>86.31</v>
      </c>
    </row>
    <row r="13781" spans="1:4" ht="14.25" x14ac:dyDescent="0.2">
      <c r="A13781" s="5" t="s">
        <v>2713</v>
      </c>
      <c r="B13781" s="6" t="s">
        <v>2714</v>
      </c>
      <c r="C13781" s="7">
        <v>45678</v>
      </c>
      <c r="D13781" s="9">
        <v>83.4</v>
      </c>
    </row>
    <row r="13782" spans="1:4" ht="14.25" x14ac:dyDescent="0.2">
      <c r="A13782" s="5" t="s">
        <v>2715</v>
      </c>
      <c r="B13782" s="6" t="s">
        <v>2716</v>
      </c>
      <c r="C13782" s="7">
        <v>45678</v>
      </c>
      <c r="D13782" s="9">
        <v>83.64</v>
      </c>
    </row>
    <row r="13783" spans="1:4" ht="14.25" x14ac:dyDescent="0.2">
      <c r="A13783" s="5" t="s">
        <v>2717</v>
      </c>
      <c r="B13783" s="6" t="s">
        <v>2718</v>
      </c>
      <c r="C13783" s="7">
        <v>45678</v>
      </c>
      <c r="D13783" s="8">
        <v>88.17</v>
      </c>
    </row>
    <row r="13784" spans="1:4" ht="14.25" x14ac:dyDescent="0.2">
      <c r="A13784" s="5" t="s">
        <v>2719</v>
      </c>
      <c r="B13784" s="6" t="s">
        <v>2720</v>
      </c>
      <c r="C13784" s="7">
        <v>45678</v>
      </c>
      <c r="D13784" s="9">
        <v>85.37</v>
      </c>
    </row>
    <row r="13785" spans="1:4" ht="14.25" x14ac:dyDescent="0.2">
      <c r="A13785" s="5" t="s">
        <v>2721</v>
      </c>
      <c r="B13785" s="6" t="s">
        <v>2722</v>
      </c>
      <c r="C13785" s="7">
        <v>45678</v>
      </c>
      <c r="D13785" s="9">
        <v>77.91</v>
      </c>
    </row>
    <row r="13786" spans="1:4" ht="14.25" x14ac:dyDescent="0.2">
      <c r="A13786" s="5" t="s">
        <v>2723</v>
      </c>
      <c r="B13786" s="6" t="s">
        <v>2724</v>
      </c>
      <c r="C13786" s="7">
        <v>45678</v>
      </c>
      <c r="D13786" s="8">
        <v>82.62</v>
      </c>
    </row>
    <row r="13787" spans="1:4" ht="14.25" x14ac:dyDescent="0.2">
      <c r="A13787" s="5" t="s">
        <v>2725</v>
      </c>
      <c r="B13787" s="6" t="s">
        <v>2726</v>
      </c>
      <c r="C13787" s="7">
        <v>45678</v>
      </c>
      <c r="D13787" s="8">
        <v>87.07</v>
      </c>
    </row>
    <row r="13788" spans="1:4" ht="14.25" x14ac:dyDescent="0.2">
      <c r="A13788" s="5" t="s">
        <v>2727</v>
      </c>
      <c r="B13788" s="6" t="s">
        <v>2728</v>
      </c>
      <c r="C13788" s="7">
        <v>45678</v>
      </c>
      <c r="D13788" s="9">
        <v>83.16</v>
      </c>
    </row>
    <row r="13789" spans="1:4" ht="14.25" x14ac:dyDescent="0.2">
      <c r="A13789" s="5" t="s">
        <v>2729</v>
      </c>
      <c r="B13789" s="6" t="s">
        <v>2730</v>
      </c>
      <c r="C13789" s="7">
        <v>45678</v>
      </c>
      <c r="D13789" s="8">
        <v>90.86</v>
      </c>
    </row>
    <row r="13790" spans="1:4" ht="14.25" x14ac:dyDescent="0.2">
      <c r="A13790" s="5" t="s">
        <v>2731</v>
      </c>
      <c r="B13790" s="6" t="s">
        <v>2732</v>
      </c>
      <c r="C13790" s="7">
        <v>45678</v>
      </c>
      <c r="D13790" s="9">
        <v>78.53</v>
      </c>
    </row>
    <row r="13791" spans="1:4" ht="14.25" x14ac:dyDescent="0.2">
      <c r="A13791" s="5" t="s">
        <v>2733</v>
      </c>
      <c r="B13791" s="6" t="s">
        <v>2734</v>
      </c>
      <c r="C13791" s="7">
        <v>45678</v>
      </c>
      <c r="D13791" s="8">
        <v>89.05</v>
      </c>
    </row>
    <row r="13792" spans="1:4" ht="14.25" x14ac:dyDescent="0.2">
      <c r="A13792" s="5" t="s">
        <v>2735</v>
      </c>
      <c r="B13792" s="6" t="s">
        <v>2736</v>
      </c>
      <c r="C13792" s="7">
        <v>45678</v>
      </c>
      <c r="D13792" s="9">
        <v>78.569999999999993</v>
      </c>
    </row>
    <row r="13793" spans="1:4" ht="14.25" x14ac:dyDescent="0.2">
      <c r="A13793" s="5" t="s">
        <v>2737</v>
      </c>
      <c r="B13793" s="6" t="s">
        <v>2738</v>
      </c>
      <c r="C13793" s="7">
        <v>45678</v>
      </c>
      <c r="D13793" s="8">
        <v>85.07</v>
      </c>
    </row>
    <row r="13794" spans="1:4" ht="14.25" x14ac:dyDescent="0.2">
      <c r="A13794" s="5" t="s">
        <v>2741</v>
      </c>
      <c r="B13794" s="6" t="s">
        <v>2742</v>
      </c>
      <c r="C13794" s="7">
        <v>45678</v>
      </c>
      <c r="D13794" s="9">
        <v>84.08</v>
      </c>
    </row>
    <row r="13795" spans="1:4" ht="14.25" x14ac:dyDescent="0.2">
      <c r="A13795" s="5" t="s">
        <v>2743</v>
      </c>
      <c r="B13795" s="6" t="s">
        <v>2744</v>
      </c>
      <c r="C13795" s="7">
        <v>45678</v>
      </c>
      <c r="D13795" s="9">
        <v>88.21</v>
      </c>
    </row>
    <row r="13796" spans="1:4" ht="14.25" x14ac:dyDescent="0.2">
      <c r="A13796" s="5" t="s">
        <v>2745</v>
      </c>
      <c r="B13796" s="6" t="s">
        <v>2746</v>
      </c>
      <c r="C13796" s="7">
        <v>45678</v>
      </c>
      <c r="D13796" s="9">
        <v>85.53</v>
      </c>
    </row>
    <row r="13797" spans="1:4" ht="14.25" x14ac:dyDescent="0.2">
      <c r="A13797" s="5" t="s">
        <v>2747</v>
      </c>
      <c r="B13797" s="6" t="s">
        <v>2748</v>
      </c>
      <c r="C13797" s="7">
        <v>45678</v>
      </c>
      <c r="D13797" s="8">
        <v>89.52</v>
      </c>
    </row>
    <row r="13798" spans="1:4" ht="14.25" x14ac:dyDescent="0.2">
      <c r="A13798" s="5" t="s">
        <v>2751</v>
      </c>
      <c r="B13798" s="6" t="s">
        <v>2752</v>
      </c>
      <c r="C13798" s="7">
        <v>45678</v>
      </c>
      <c r="D13798" s="8">
        <v>81.13</v>
      </c>
    </row>
    <row r="13799" spans="1:4" ht="14.25" x14ac:dyDescent="0.2">
      <c r="A13799" s="5" t="s">
        <v>2753</v>
      </c>
      <c r="B13799" s="6" t="s">
        <v>2754</v>
      </c>
      <c r="C13799" s="7">
        <v>45678</v>
      </c>
      <c r="D13799" s="8">
        <v>85.2</v>
      </c>
    </row>
    <row r="13800" spans="1:4" ht="14.25" x14ac:dyDescent="0.2">
      <c r="A13800" s="5" t="s">
        <v>2757</v>
      </c>
      <c r="B13800" s="6" t="s">
        <v>2758</v>
      </c>
      <c r="C13800" s="7">
        <v>45678</v>
      </c>
      <c r="D13800" s="9">
        <v>86.53</v>
      </c>
    </row>
    <row r="13801" spans="1:4" ht="14.25" x14ac:dyDescent="0.2">
      <c r="A13801" s="5" t="s">
        <v>2761</v>
      </c>
      <c r="B13801" s="6" t="s">
        <v>2762</v>
      </c>
      <c r="C13801" s="7">
        <v>45678</v>
      </c>
      <c r="D13801" s="8">
        <v>85.4</v>
      </c>
    </row>
    <row r="13802" spans="1:4" ht="14.25" x14ac:dyDescent="0.2">
      <c r="A13802" s="5" t="s">
        <v>2765</v>
      </c>
      <c r="B13802" s="6" t="s">
        <v>2766</v>
      </c>
      <c r="C13802" s="7">
        <v>45678</v>
      </c>
      <c r="D13802" s="8">
        <v>88.4</v>
      </c>
    </row>
    <row r="13803" spans="1:4" ht="14.25" x14ac:dyDescent="0.2">
      <c r="A13803" s="5" t="s">
        <v>2781</v>
      </c>
      <c r="B13803" s="6" t="s">
        <v>2782</v>
      </c>
      <c r="C13803" s="7">
        <v>45678</v>
      </c>
      <c r="D13803" s="8">
        <v>88.55</v>
      </c>
    </row>
    <row r="13804" spans="1:4" ht="14.25" x14ac:dyDescent="0.2">
      <c r="A13804" s="5" t="s">
        <v>2783</v>
      </c>
      <c r="B13804" s="6" t="s">
        <v>2784</v>
      </c>
      <c r="C13804" s="7">
        <v>45678</v>
      </c>
      <c r="D13804" s="8">
        <v>84.16</v>
      </c>
    </row>
    <row r="13805" spans="1:4" ht="14.25" x14ac:dyDescent="0.2">
      <c r="A13805" s="5" t="s">
        <v>2785</v>
      </c>
      <c r="B13805" s="6" t="s">
        <v>2786</v>
      </c>
      <c r="C13805" s="7">
        <v>45678</v>
      </c>
      <c r="D13805" s="9">
        <v>88.63</v>
      </c>
    </row>
    <row r="13806" spans="1:4" ht="14.25" x14ac:dyDescent="0.2">
      <c r="A13806" s="5" t="s">
        <v>2787</v>
      </c>
      <c r="B13806" s="6" t="s">
        <v>2788</v>
      </c>
      <c r="C13806" s="7">
        <v>45678</v>
      </c>
      <c r="D13806" s="8">
        <v>85.13</v>
      </c>
    </row>
    <row r="13807" spans="1:4" ht="14.25" x14ac:dyDescent="0.2">
      <c r="A13807" s="5" t="s">
        <v>2789</v>
      </c>
      <c r="B13807" s="6" t="s">
        <v>2790</v>
      </c>
      <c r="C13807" s="7">
        <v>45678</v>
      </c>
      <c r="D13807" s="8">
        <v>86.83</v>
      </c>
    </row>
    <row r="13808" spans="1:4" ht="14.25" x14ac:dyDescent="0.2">
      <c r="A13808" s="5" t="s">
        <v>2791</v>
      </c>
      <c r="B13808" s="6" t="s">
        <v>2792</v>
      </c>
      <c r="C13808" s="7">
        <v>45678</v>
      </c>
      <c r="D13808" s="9">
        <v>82.33</v>
      </c>
    </row>
    <row r="13809" spans="1:4" ht="14.25" x14ac:dyDescent="0.2">
      <c r="A13809" s="5" t="s">
        <v>2793</v>
      </c>
      <c r="B13809" s="6" t="s">
        <v>2794</v>
      </c>
      <c r="C13809" s="7">
        <v>45678</v>
      </c>
      <c r="D13809" s="8">
        <v>89.5</v>
      </c>
    </row>
    <row r="13810" spans="1:4" ht="14.25" x14ac:dyDescent="0.2">
      <c r="A13810" s="5" t="s">
        <v>2795</v>
      </c>
      <c r="B13810" s="6" t="s">
        <v>2796</v>
      </c>
      <c r="C13810" s="7">
        <v>45678</v>
      </c>
      <c r="D13810" s="8">
        <v>90.8</v>
      </c>
    </row>
    <row r="13811" spans="1:4" ht="14.25" x14ac:dyDescent="0.2">
      <c r="A13811" s="5" t="s">
        <v>2797</v>
      </c>
      <c r="B13811" s="6" t="s">
        <v>2798</v>
      </c>
      <c r="C13811" s="7">
        <v>45678</v>
      </c>
      <c r="D13811" s="9">
        <v>92.35</v>
      </c>
    </row>
    <row r="13812" spans="1:4" ht="14.25" x14ac:dyDescent="0.2">
      <c r="A13812" s="5" t="s">
        <v>2799</v>
      </c>
      <c r="B13812" s="6" t="s">
        <v>2800</v>
      </c>
      <c r="C13812" s="7">
        <v>45678</v>
      </c>
      <c r="D13812" s="9">
        <v>75.38</v>
      </c>
    </row>
    <row r="13813" spans="1:4" ht="14.25" x14ac:dyDescent="0.2">
      <c r="A13813" s="5" t="s">
        <v>2801</v>
      </c>
      <c r="B13813" s="6" t="s">
        <v>2802</v>
      </c>
      <c r="C13813" s="7">
        <v>45678</v>
      </c>
      <c r="D13813" s="9">
        <v>83.56</v>
      </c>
    </row>
    <row r="13814" spans="1:4" ht="14.25" x14ac:dyDescent="0.2">
      <c r="A13814" s="5" t="s">
        <v>2803</v>
      </c>
      <c r="B13814" s="6" t="s">
        <v>2804</v>
      </c>
      <c r="C13814" s="7">
        <v>45678</v>
      </c>
      <c r="D13814" s="9">
        <v>83.16</v>
      </c>
    </row>
    <row r="13815" spans="1:4" ht="14.25" x14ac:dyDescent="0.2">
      <c r="A13815" s="5" t="s">
        <v>2805</v>
      </c>
      <c r="B13815" s="6" t="s">
        <v>2806</v>
      </c>
      <c r="C13815" s="7">
        <v>45678</v>
      </c>
      <c r="D13815" s="9">
        <v>82.22</v>
      </c>
    </row>
    <row r="13816" spans="1:4" ht="14.25" x14ac:dyDescent="0.2">
      <c r="A13816" s="5" t="s">
        <v>2807</v>
      </c>
      <c r="B13816" s="6" t="s">
        <v>2808</v>
      </c>
      <c r="C13816" s="7">
        <v>45678</v>
      </c>
      <c r="D13816" s="9">
        <v>78.7</v>
      </c>
    </row>
    <row r="13817" spans="1:4" ht="14.25" x14ac:dyDescent="0.2">
      <c r="A13817" s="5" t="s">
        <v>2809</v>
      </c>
      <c r="B13817" s="6" t="s">
        <v>2810</v>
      </c>
      <c r="C13817" s="7">
        <v>45678</v>
      </c>
      <c r="D13817" s="8">
        <v>83.7</v>
      </c>
    </row>
    <row r="13818" spans="1:4" ht="14.25" x14ac:dyDescent="0.2">
      <c r="A13818" s="5" t="s">
        <v>2811</v>
      </c>
      <c r="B13818" s="6" t="s">
        <v>2812</v>
      </c>
      <c r="C13818" s="7">
        <v>45678</v>
      </c>
      <c r="D13818" s="8">
        <v>75.78</v>
      </c>
    </row>
    <row r="13819" spans="1:4" ht="14.25" x14ac:dyDescent="0.2">
      <c r="A13819" s="5" t="s">
        <v>2813</v>
      </c>
      <c r="B13819" s="6" t="s">
        <v>2814</v>
      </c>
      <c r="C13819" s="7">
        <v>45678</v>
      </c>
      <c r="D13819" s="9">
        <v>82.1</v>
      </c>
    </row>
    <row r="13820" spans="1:4" ht="14.25" x14ac:dyDescent="0.2">
      <c r="A13820" s="5" t="s">
        <v>2815</v>
      </c>
      <c r="B13820" s="6" t="s">
        <v>2816</v>
      </c>
      <c r="C13820" s="7">
        <v>45678</v>
      </c>
      <c r="D13820" s="8">
        <v>78.34</v>
      </c>
    </row>
    <row r="13821" spans="1:4" ht="14.25" x14ac:dyDescent="0.2">
      <c r="A13821" s="5" t="s">
        <v>2817</v>
      </c>
      <c r="B13821" s="6" t="s">
        <v>2818</v>
      </c>
      <c r="C13821" s="7">
        <v>45678</v>
      </c>
      <c r="D13821" s="9">
        <v>89.67</v>
      </c>
    </row>
    <row r="13822" spans="1:4" ht="14.25" x14ac:dyDescent="0.2">
      <c r="A13822" s="5" t="s">
        <v>2819</v>
      </c>
      <c r="B13822" s="6" t="s">
        <v>2820</v>
      </c>
      <c r="C13822" s="7">
        <v>45678</v>
      </c>
      <c r="D13822" s="8">
        <v>92.11</v>
      </c>
    </row>
    <row r="13823" spans="1:4" ht="14.25" x14ac:dyDescent="0.2">
      <c r="A13823" s="5" t="s">
        <v>2821</v>
      </c>
      <c r="B13823" s="6" t="s">
        <v>2822</v>
      </c>
      <c r="C13823" s="7">
        <v>45678</v>
      </c>
      <c r="D13823" s="8">
        <v>90.47</v>
      </c>
    </row>
    <row r="13824" spans="1:4" ht="14.25" x14ac:dyDescent="0.2">
      <c r="A13824" s="5" t="s">
        <v>2823</v>
      </c>
      <c r="B13824" s="6" t="s">
        <v>2824</v>
      </c>
      <c r="C13824" s="7">
        <v>45678</v>
      </c>
      <c r="D13824" s="9">
        <v>84.09</v>
      </c>
    </row>
    <row r="13825" spans="1:4" ht="14.25" x14ac:dyDescent="0.2">
      <c r="A13825" s="5" t="s">
        <v>2825</v>
      </c>
      <c r="B13825" s="6" t="s">
        <v>2826</v>
      </c>
      <c r="C13825" s="7">
        <v>45678</v>
      </c>
      <c r="D13825" s="9">
        <v>80.849999999999994</v>
      </c>
    </row>
    <row r="13826" spans="1:4" ht="14.25" x14ac:dyDescent="0.2">
      <c r="A13826" s="5" t="s">
        <v>2827</v>
      </c>
      <c r="B13826" s="6" t="s">
        <v>2828</v>
      </c>
      <c r="C13826" s="7">
        <v>45678</v>
      </c>
      <c r="D13826" s="9">
        <v>89.15</v>
      </c>
    </row>
    <row r="13827" spans="1:4" ht="14.25" x14ac:dyDescent="0.2">
      <c r="A13827" s="5" t="s">
        <v>2829</v>
      </c>
      <c r="B13827" s="6" t="s">
        <v>2830</v>
      </c>
      <c r="C13827" s="7">
        <v>45678</v>
      </c>
      <c r="D13827" s="8">
        <v>88.17</v>
      </c>
    </row>
    <row r="13828" spans="1:4" ht="14.25" x14ac:dyDescent="0.2">
      <c r="A13828" s="5" t="s">
        <v>2831</v>
      </c>
      <c r="B13828" s="6" t="s">
        <v>2832</v>
      </c>
      <c r="C13828" s="7">
        <v>45678</v>
      </c>
      <c r="D13828" s="9">
        <v>80.28</v>
      </c>
    </row>
    <row r="13829" spans="1:4" ht="14.25" x14ac:dyDescent="0.2">
      <c r="A13829" s="5" t="s">
        <v>2833</v>
      </c>
      <c r="B13829" s="6" t="s">
        <v>2834</v>
      </c>
      <c r="C13829" s="7">
        <v>45678</v>
      </c>
      <c r="D13829" s="8">
        <v>88.92</v>
      </c>
    </row>
    <row r="13830" spans="1:4" ht="14.25" x14ac:dyDescent="0.2">
      <c r="A13830" s="5" t="s">
        <v>2835</v>
      </c>
      <c r="B13830" s="6" t="s">
        <v>2836</v>
      </c>
      <c r="C13830" s="7">
        <v>45678</v>
      </c>
      <c r="D13830" s="9">
        <v>90.08</v>
      </c>
    </row>
    <row r="13831" spans="1:4" ht="14.25" x14ac:dyDescent="0.2">
      <c r="A13831" s="5" t="s">
        <v>2837</v>
      </c>
      <c r="B13831" s="6" t="s">
        <v>2838</v>
      </c>
      <c r="C13831" s="7">
        <v>45678</v>
      </c>
      <c r="D13831" s="9">
        <v>89.27</v>
      </c>
    </row>
    <row r="13832" spans="1:4" ht="14.25" x14ac:dyDescent="0.2">
      <c r="A13832" s="5" t="s">
        <v>2839</v>
      </c>
      <c r="B13832" s="6" t="s">
        <v>2840</v>
      </c>
      <c r="C13832" s="7">
        <v>45678</v>
      </c>
      <c r="D13832" s="8">
        <v>87.84</v>
      </c>
    </row>
    <row r="13833" spans="1:4" ht="14.25" x14ac:dyDescent="0.2">
      <c r="A13833" s="5" t="s">
        <v>2841</v>
      </c>
      <c r="B13833" s="6" t="s">
        <v>2842</v>
      </c>
      <c r="C13833" s="7">
        <v>45678</v>
      </c>
      <c r="D13833" s="9">
        <v>87.09</v>
      </c>
    </row>
    <row r="13834" spans="1:4" ht="14.25" x14ac:dyDescent="0.2">
      <c r="A13834" s="5" t="s">
        <v>2843</v>
      </c>
      <c r="B13834" s="6" t="s">
        <v>2844</v>
      </c>
      <c r="C13834" s="7">
        <v>45678</v>
      </c>
      <c r="D13834" s="9">
        <v>80.16</v>
      </c>
    </row>
    <row r="13835" spans="1:4" ht="14.25" x14ac:dyDescent="0.2">
      <c r="A13835" s="5" t="s">
        <v>2845</v>
      </c>
      <c r="B13835" s="6" t="s">
        <v>2846</v>
      </c>
      <c r="C13835" s="7">
        <v>45678</v>
      </c>
      <c r="D13835" s="8">
        <v>85.34</v>
      </c>
    </row>
    <row r="13836" spans="1:4" ht="14.25" x14ac:dyDescent="0.2">
      <c r="A13836" s="5" t="s">
        <v>2847</v>
      </c>
      <c r="B13836" s="6" t="s">
        <v>2848</v>
      </c>
      <c r="C13836" s="7">
        <v>45678</v>
      </c>
      <c r="D13836" s="8">
        <v>86.85</v>
      </c>
    </row>
    <row r="13837" spans="1:4" ht="14.25" x14ac:dyDescent="0.2">
      <c r="A13837" s="5" t="s">
        <v>2849</v>
      </c>
      <c r="B13837" s="6" t="s">
        <v>2850</v>
      </c>
      <c r="C13837" s="7">
        <v>45678</v>
      </c>
      <c r="D13837" s="9">
        <v>75.8</v>
      </c>
    </row>
    <row r="13838" spans="1:4" ht="14.25" x14ac:dyDescent="0.2">
      <c r="A13838" s="5" t="s">
        <v>2851</v>
      </c>
      <c r="B13838" s="6" t="s">
        <v>2852</v>
      </c>
      <c r="C13838" s="7">
        <v>45678</v>
      </c>
      <c r="D13838" s="9">
        <v>81.91</v>
      </c>
    </row>
    <row r="13839" spans="1:4" ht="14.25" x14ac:dyDescent="0.2">
      <c r="A13839" s="5" t="s">
        <v>2853</v>
      </c>
      <c r="B13839" s="6" t="s">
        <v>2854</v>
      </c>
      <c r="C13839" s="7">
        <v>45678</v>
      </c>
      <c r="D13839" s="9">
        <v>82.94</v>
      </c>
    </row>
    <row r="13840" spans="1:4" ht="14.25" x14ac:dyDescent="0.2">
      <c r="A13840" s="5" t="s">
        <v>2857</v>
      </c>
      <c r="B13840" s="6" t="s">
        <v>2858</v>
      </c>
      <c r="C13840" s="7">
        <v>45678</v>
      </c>
      <c r="D13840" s="9">
        <v>91.67</v>
      </c>
    </row>
    <row r="13841" spans="1:4" ht="14.25" x14ac:dyDescent="0.2">
      <c r="A13841" s="5" t="s">
        <v>2859</v>
      </c>
      <c r="B13841" s="6" t="s">
        <v>2860</v>
      </c>
      <c r="C13841" s="7">
        <v>45678</v>
      </c>
      <c r="D13841" s="8">
        <v>77.41</v>
      </c>
    </row>
    <row r="13842" spans="1:4" ht="14.25" x14ac:dyDescent="0.2">
      <c r="A13842" s="5" t="s">
        <v>2861</v>
      </c>
      <c r="B13842" s="6" t="s">
        <v>2862</v>
      </c>
      <c r="C13842" s="7">
        <v>45678</v>
      </c>
      <c r="D13842" s="8">
        <v>90.05</v>
      </c>
    </row>
    <row r="13843" spans="1:4" ht="14.25" x14ac:dyDescent="0.2">
      <c r="A13843" s="5" t="s">
        <v>2863</v>
      </c>
      <c r="B13843" s="6" t="s">
        <v>2864</v>
      </c>
      <c r="C13843" s="7">
        <v>45678</v>
      </c>
      <c r="D13843" s="9">
        <v>80.11</v>
      </c>
    </row>
    <row r="13844" spans="1:4" ht="14.25" x14ac:dyDescent="0.2">
      <c r="A13844" s="5" t="s">
        <v>2865</v>
      </c>
      <c r="B13844" s="6" t="s">
        <v>2866</v>
      </c>
      <c r="C13844" s="7">
        <v>45678</v>
      </c>
      <c r="D13844" s="8">
        <v>86.34</v>
      </c>
    </row>
    <row r="13845" spans="1:4" ht="14.25" x14ac:dyDescent="0.2">
      <c r="A13845" s="5" t="s">
        <v>2867</v>
      </c>
      <c r="B13845" s="6" t="s">
        <v>2868</v>
      </c>
      <c r="C13845" s="7">
        <v>45678</v>
      </c>
      <c r="D13845" s="8">
        <v>89.42</v>
      </c>
    </row>
    <row r="13846" spans="1:4" ht="14.25" x14ac:dyDescent="0.2">
      <c r="A13846" s="5" t="s">
        <v>2869</v>
      </c>
      <c r="B13846" s="6" t="s">
        <v>2870</v>
      </c>
      <c r="C13846" s="7">
        <v>45678</v>
      </c>
      <c r="D13846" s="9">
        <v>81.36</v>
      </c>
    </row>
    <row r="13847" spans="1:4" ht="14.25" x14ac:dyDescent="0.2">
      <c r="A13847" s="5" t="s">
        <v>2871</v>
      </c>
      <c r="B13847" s="6" t="s">
        <v>2872</v>
      </c>
      <c r="C13847" s="7">
        <v>45678</v>
      </c>
      <c r="D13847" s="8">
        <v>89.1</v>
      </c>
    </row>
    <row r="13848" spans="1:4" ht="14.25" x14ac:dyDescent="0.2">
      <c r="A13848" s="5" t="s">
        <v>2873</v>
      </c>
      <c r="B13848" s="6" t="s">
        <v>2874</v>
      </c>
      <c r="C13848" s="7">
        <v>45678</v>
      </c>
      <c r="D13848" s="9">
        <v>83.2</v>
      </c>
    </row>
    <row r="13849" spans="1:4" ht="14.25" x14ac:dyDescent="0.2">
      <c r="A13849" s="5" t="s">
        <v>2875</v>
      </c>
      <c r="B13849" s="6" t="s">
        <v>2876</v>
      </c>
      <c r="C13849" s="7">
        <v>45678</v>
      </c>
      <c r="D13849" s="8">
        <v>81.72</v>
      </c>
    </row>
    <row r="13850" spans="1:4" ht="14.25" x14ac:dyDescent="0.2">
      <c r="A13850" s="5" t="s">
        <v>2877</v>
      </c>
      <c r="B13850" s="6" t="s">
        <v>2878</v>
      </c>
      <c r="C13850" s="7">
        <v>45678</v>
      </c>
      <c r="D13850" s="9">
        <v>88.02</v>
      </c>
    </row>
    <row r="13851" spans="1:4" ht="14.25" x14ac:dyDescent="0.2">
      <c r="A13851" s="5" t="s">
        <v>2879</v>
      </c>
      <c r="B13851" s="6" t="s">
        <v>2880</v>
      </c>
      <c r="C13851" s="7">
        <v>45678</v>
      </c>
      <c r="D13851" s="9">
        <v>73.3</v>
      </c>
    </row>
    <row r="13852" spans="1:4" ht="14.25" x14ac:dyDescent="0.2">
      <c r="A13852" s="5" t="s">
        <v>2881</v>
      </c>
      <c r="B13852" s="6" t="s">
        <v>2882</v>
      </c>
      <c r="C13852" s="7">
        <v>45678</v>
      </c>
      <c r="D13852" s="9">
        <v>82.53</v>
      </c>
    </row>
    <row r="13853" spans="1:4" ht="14.25" x14ac:dyDescent="0.2">
      <c r="A13853" s="5" t="s">
        <v>2883</v>
      </c>
      <c r="B13853" s="6" t="s">
        <v>2884</v>
      </c>
      <c r="C13853" s="7">
        <v>45678</v>
      </c>
      <c r="D13853" s="9">
        <v>79.25</v>
      </c>
    </row>
    <row r="13854" spans="1:4" ht="14.25" x14ac:dyDescent="0.2">
      <c r="A13854" s="5" t="s">
        <v>2885</v>
      </c>
      <c r="B13854" s="6" t="s">
        <v>2886</v>
      </c>
      <c r="C13854" s="7">
        <v>45678</v>
      </c>
      <c r="D13854" s="8">
        <v>88.24</v>
      </c>
    </row>
    <row r="13855" spans="1:4" ht="14.25" x14ac:dyDescent="0.2">
      <c r="A13855" s="5" t="s">
        <v>2887</v>
      </c>
      <c r="B13855" s="6" t="s">
        <v>2888</v>
      </c>
      <c r="C13855" s="7">
        <v>45678</v>
      </c>
      <c r="D13855" s="8">
        <v>86.09</v>
      </c>
    </row>
    <row r="13856" spans="1:4" ht="14.25" x14ac:dyDescent="0.2">
      <c r="A13856" s="5" t="s">
        <v>2891</v>
      </c>
      <c r="B13856" s="6" t="s">
        <v>2892</v>
      </c>
      <c r="C13856" s="7">
        <v>45678</v>
      </c>
      <c r="D13856" s="8">
        <v>84.95</v>
      </c>
    </row>
    <row r="13857" spans="1:4" ht="14.25" x14ac:dyDescent="0.2">
      <c r="A13857" s="5" t="s">
        <v>2893</v>
      </c>
      <c r="B13857" s="6" t="s">
        <v>2894</v>
      </c>
      <c r="C13857" s="7">
        <v>45678</v>
      </c>
      <c r="D13857" s="8">
        <v>69.900000000000006</v>
      </c>
    </row>
    <row r="13858" spans="1:4" ht="14.25" x14ac:dyDescent="0.2">
      <c r="A13858" s="5" t="s">
        <v>2895</v>
      </c>
      <c r="B13858" s="6" t="s">
        <v>2896</v>
      </c>
      <c r="C13858" s="7">
        <v>45678</v>
      </c>
      <c r="D13858" s="9">
        <v>82.64</v>
      </c>
    </row>
    <row r="13859" spans="1:4" ht="14.25" x14ac:dyDescent="0.2">
      <c r="A13859" s="5" t="s">
        <v>2897</v>
      </c>
      <c r="B13859" s="6" t="s">
        <v>2898</v>
      </c>
      <c r="C13859" s="7">
        <v>45678</v>
      </c>
      <c r="D13859" s="8">
        <v>86.59</v>
      </c>
    </row>
    <row r="13860" spans="1:4" ht="14.25" x14ac:dyDescent="0.2">
      <c r="A13860" s="5" t="s">
        <v>2899</v>
      </c>
      <c r="B13860" s="6" t="s">
        <v>2900</v>
      </c>
      <c r="C13860" s="7">
        <v>45678</v>
      </c>
      <c r="D13860" s="8">
        <v>87.22</v>
      </c>
    </row>
    <row r="13861" spans="1:4" ht="14.25" x14ac:dyDescent="0.2">
      <c r="A13861" s="5" t="s">
        <v>2901</v>
      </c>
      <c r="B13861" s="6" t="s">
        <v>2902</v>
      </c>
      <c r="C13861" s="7">
        <v>45678</v>
      </c>
      <c r="D13861" s="9">
        <v>75.38</v>
      </c>
    </row>
    <row r="13862" spans="1:4" ht="14.25" x14ac:dyDescent="0.2">
      <c r="A13862" s="5" t="s">
        <v>2903</v>
      </c>
      <c r="B13862" s="6" t="s">
        <v>2904</v>
      </c>
      <c r="C13862" s="7">
        <v>45678</v>
      </c>
      <c r="D13862" s="8">
        <v>90.31</v>
      </c>
    </row>
    <row r="13863" spans="1:4" ht="14.25" x14ac:dyDescent="0.2">
      <c r="A13863" s="5" t="s">
        <v>2905</v>
      </c>
      <c r="B13863" s="6" t="s">
        <v>2906</v>
      </c>
      <c r="C13863" s="7">
        <v>45678</v>
      </c>
      <c r="D13863" s="9">
        <v>76.25</v>
      </c>
    </row>
    <row r="13864" spans="1:4" ht="14.25" x14ac:dyDescent="0.2">
      <c r="A13864" s="5" t="s">
        <v>2907</v>
      </c>
      <c r="B13864" s="6" t="s">
        <v>2908</v>
      </c>
      <c r="C13864" s="7">
        <v>45678</v>
      </c>
      <c r="D13864" s="9">
        <v>83.64</v>
      </c>
    </row>
    <row r="13865" spans="1:4" ht="14.25" x14ac:dyDescent="0.2">
      <c r="A13865" s="5" t="s">
        <v>2909</v>
      </c>
      <c r="B13865" s="6" t="s">
        <v>2910</v>
      </c>
      <c r="C13865" s="7">
        <v>45678</v>
      </c>
      <c r="D13865" s="9">
        <v>71.95</v>
      </c>
    </row>
    <row r="13866" spans="1:4" ht="14.25" x14ac:dyDescent="0.2">
      <c r="A13866" s="5" t="s">
        <v>2911</v>
      </c>
      <c r="B13866" s="6" t="s">
        <v>2912</v>
      </c>
      <c r="C13866" s="7">
        <v>45678</v>
      </c>
      <c r="D13866" s="8">
        <v>79.31</v>
      </c>
    </row>
    <row r="13867" spans="1:4" ht="14.25" x14ac:dyDescent="0.2">
      <c r="A13867" s="5" t="s">
        <v>2919</v>
      </c>
      <c r="B13867" s="6" t="s">
        <v>2920</v>
      </c>
      <c r="C13867" s="7">
        <v>45678</v>
      </c>
      <c r="D13867" s="8">
        <v>100</v>
      </c>
    </row>
    <row r="13868" spans="1:4" ht="14.25" x14ac:dyDescent="0.2">
      <c r="A13868" s="5" t="s">
        <v>2929</v>
      </c>
      <c r="B13868" s="6" t="s">
        <v>2930</v>
      </c>
      <c r="C13868" s="7">
        <v>45678</v>
      </c>
      <c r="D13868" s="8">
        <v>86.82</v>
      </c>
    </row>
    <row r="13869" spans="1:4" ht="14.25" x14ac:dyDescent="0.2">
      <c r="A13869" s="5" t="s">
        <v>2931</v>
      </c>
      <c r="B13869" s="6" t="s">
        <v>2932</v>
      </c>
      <c r="C13869" s="7">
        <v>45678</v>
      </c>
      <c r="D13869" s="9">
        <v>77.02</v>
      </c>
    </row>
    <row r="13870" spans="1:4" ht="14.25" x14ac:dyDescent="0.2">
      <c r="A13870" s="5" t="s">
        <v>2933</v>
      </c>
      <c r="B13870" s="6" t="s">
        <v>2934</v>
      </c>
      <c r="C13870" s="7">
        <v>45678</v>
      </c>
      <c r="D13870" s="9">
        <v>71.73</v>
      </c>
    </row>
    <row r="13871" spans="1:4" ht="14.25" x14ac:dyDescent="0.2">
      <c r="A13871" s="5" t="s">
        <v>2935</v>
      </c>
      <c r="B13871" s="6" t="s">
        <v>2936</v>
      </c>
      <c r="C13871" s="7">
        <v>45678</v>
      </c>
      <c r="D13871" s="9">
        <v>86.11</v>
      </c>
    </row>
    <row r="13872" spans="1:4" ht="14.25" x14ac:dyDescent="0.2">
      <c r="A13872" s="5" t="s">
        <v>2937</v>
      </c>
      <c r="B13872" s="6" t="s">
        <v>2938</v>
      </c>
      <c r="C13872" s="7">
        <v>45678</v>
      </c>
      <c r="D13872" s="9">
        <v>80.709999999999994</v>
      </c>
    </row>
    <row r="13873" spans="1:4" ht="14.25" x14ac:dyDescent="0.2">
      <c r="A13873" s="5" t="s">
        <v>2939</v>
      </c>
      <c r="B13873" s="6" t="s">
        <v>2940</v>
      </c>
      <c r="C13873" s="7">
        <v>45678</v>
      </c>
      <c r="D13873" s="9">
        <v>79.290000000000006</v>
      </c>
    </row>
    <row r="13874" spans="1:4" ht="14.25" x14ac:dyDescent="0.2">
      <c r="A13874" s="5" t="s">
        <v>2941</v>
      </c>
      <c r="B13874" s="6" t="s">
        <v>2942</v>
      </c>
      <c r="C13874" s="7">
        <v>45678</v>
      </c>
      <c r="D13874" s="9">
        <v>82.9</v>
      </c>
    </row>
    <row r="13875" spans="1:4" ht="14.25" x14ac:dyDescent="0.2">
      <c r="A13875" s="5" t="s">
        <v>2943</v>
      </c>
      <c r="B13875" s="6" t="s">
        <v>2944</v>
      </c>
      <c r="C13875" s="7">
        <v>45678</v>
      </c>
      <c r="D13875" s="9">
        <v>80.22</v>
      </c>
    </row>
    <row r="13876" spans="1:4" ht="14.25" x14ac:dyDescent="0.2">
      <c r="A13876" s="5" t="s">
        <v>2945</v>
      </c>
      <c r="B13876" s="6" t="s">
        <v>2946</v>
      </c>
      <c r="C13876" s="7">
        <v>45678</v>
      </c>
      <c r="D13876" s="8">
        <v>88.88</v>
      </c>
    </row>
    <row r="13877" spans="1:4" ht="14.25" x14ac:dyDescent="0.2">
      <c r="A13877" s="5" t="s">
        <v>2947</v>
      </c>
      <c r="B13877" s="6" t="s">
        <v>2948</v>
      </c>
      <c r="C13877" s="7">
        <v>45678</v>
      </c>
      <c r="D13877" s="9">
        <v>80.760000000000005</v>
      </c>
    </row>
    <row r="13878" spans="1:4" ht="14.25" x14ac:dyDescent="0.2">
      <c r="A13878" s="5" t="s">
        <v>2949</v>
      </c>
      <c r="B13878" s="6" t="s">
        <v>2950</v>
      </c>
      <c r="C13878" s="7">
        <v>45678</v>
      </c>
      <c r="D13878" s="8">
        <v>83.33</v>
      </c>
    </row>
    <row r="13879" spans="1:4" ht="14.25" x14ac:dyDescent="0.2">
      <c r="A13879" s="5" t="s">
        <v>2951</v>
      </c>
      <c r="B13879" s="6" t="s">
        <v>2952</v>
      </c>
      <c r="C13879" s="7">
        <v>45678</v>
      </c>
      <c r="D13879" s="9">
        <v>80.459999999999994</v>
      </c>
    </row>
    <row r="13880" spans="1:4" ht="14.25" x14ac:dyDescent="0.2">
      <c r="A13880" s="5" t="s">
        <v>2953</v>
      </c>
      <c r="B13880" s="6" t="s">
        <v>2954</v>
      </c>
      <c r="C13880" s="7">
        <v>45678</v>
      </c>
      <c r="D13880" s="9">
        <v>83.11</v>
      </c>
    </row>
    <row r="13881" spans="1:4" ht="14.25" x14ac:dyDescent="0.2">
      <c r="A13881" s="5" t="s">
        <v>2955</v>
      </c>
      <c r="B13881" s="6" t="s">
        <v>2956</v>
      </c>
      <c r="C13881" s="7">
        <v>45678</v>
      </c>
      <c r="D13881" s="8">
        <v>83.33</v>
      </c>
    </row>
    <row r="13882" spans="1:4" ht="14.25" x14ac:dyDescent="0.2">
      <c r="A13882" s="5" t="s">
        <v>2957</v>
      </c>
      <c r="B13882" s="6" t="s">
        <v>2958</v>
      </c>
      <c r="C13882" s="7">
        <v>45678</v>
      </c>
      <c r="D13882" s="9">
        <v>83.83</v>
      </c>
    </row>
    <row r="13883" spans="1:4" ht="14.25" x14ac:dyDescent="0.2">
      <c r="A13883" s="5" t="s">
        <v>2959</v>
      </c>
      <c r="B13883" s="6" t="s">
        <v>2960</v>
      </c>
      <c r="C13883" s="7">
        <v>45678</v>
      </c>
      <c r="D13883" s="8">
        <v>88.95</v>
      </c>
    </row>
    <row r="13884" spans="1:4" ht="14.25" x14ac:dyDescent="0.2">
      <c r="A13884" s="5" t="s">
        <v>2961</v>
      </c>
      <c r="B13884" s="6" t="s">
        <v>2413</v>
      </c>
      <c r="C13884" s="7">
        <v>45678</v>
      </c>
      <c r="D13884" s="9">
        <v>79.13</v>
      </c>
    </row>
    <row r="13885" spans="1:4" ht="14.25" x14ac:dyDescent="0.2">
      <c r="A13885" s="5" t="s">
        <v>2962</v>
      </c>
      <c r="B13885" s="6" t="s">
        <v>2963</v>
      </c>
      <c r="C13885" s="7">
        <v>45678</v>
      </c>
      <c r="D13885" s="9">
        <v>82.69</v>
      </c>
    </row>
    <row r="13886" spans="1:4" ht="14.25" x14ac:dyDescent="0.2">
      <c r="A13886" s="5" t="s">
        <v>2964</v>
      </c>
      <c r="B13886" s="6" t="s">
        <v>2965</v>
      </c>
      <c r="C13886" s="7">
        <v>45678</v>
      </c>
      <c r="D13886" s="8">
        <v>82.14</v>
      </c>
    </row>
    <row r="13887" spans="1:4" ht="14.25" x14ac:dyDescent="0.2">
      <c r="A13887" s="5" t="s">
        <v>2966</v>
      </c>
      <c r="B13887" s="6" t="s">
        <v>2967</v>
      </c>
      <c r="C13887" s="7">
        <v>45678</v>
      </c>
      <c r="D13887" s="9">
        <v>79.760000000000005</v>
      </c>
    </row>
    <row r="13888" spans="1:4" ht="14.25" x14ac:dyDescent="0.2">
      <c r="A13888" s="5" t="s">
        <v>2976</v>
      </c>
      <c r="B13888" s="6" t="s">
        <v>2977</v>
      </c>
      <c r="C13888" s="7">
        <v>45678</v>
      </c>
      <c r="D13888" s="9">
        <v>92.65</v>
      </c>
    </row>
    <row r="13889" spans="1:4" ht="14.25" x14ac:dyDescent="0.2">
      <c r="A13889" s="5" t="s">
        <v>2980</v>
      </c>
      <c r="B13889" s="6" t="s">
        <v>2981</v>
      </c>
      <c r="C13889" s="7">
        <v>45678</v>
      </c>
      <c r="D13889" s="8">
        <v>92.95</v>
      </c>
    </row>
    <row r="13890" spans="1:4" ht="14.25" x14ac:dyDescent="0.2">
      <c r="A13890" s="5" t="s">
        <v>2984</v>
      </c>
      <c r="B13890" s="6" t="s">
        <v>2985</v>
      </c>
      <c r="C13890" s="7">
        <v>45678</v>
      </c>
      <c r="D13890" s="9">
        <v>74.7</v>
      </c>
    </row>
    <row r="13891" spans="1:4" ht="14.25" x14ac:dyDescent="0.2">
      <c r="A13891" s="5" t="s">
        <v>2986</v>
      </c>
      <c r="B13891" s="6" t="s">
        <v>2987</v>
      </c>
      <c r="C13891" s="7">
        <v>45678</v>
      </c>
      <c r="D13891" s="9">
        <v>73.900000000000006</v>
      </c>
    </row>
    <row r="13892" spans="1:4" ht="14.25" x14ac:dyDescent="0.2">
      <c r="A13892" s="5" t="s">
        <v>2988</v>
      </c>
      <c r="B13892" s="6" t="s">
        <v>2989</v>
      </c>
      <c r="C13892" s="7">
        <v>45678</v>
      </c>
      <c r="D13892" s="9">
        <v>70.930000000000007</v>
      </c>
    </row>
    <row r="13893" spans="1:4" ht="14.25" x14ac:dyDescent="0.2">
      <c r="A13893" s="5" t="s">
        <v>2990</v>
      </c>
      <c r="B13893" s="6" t="s">
        <v>2991</v>
      </c>
      <c r="C13893" s="7">
        <v>45678</v>
      </c>
      <c r="D13893" s="9">
        <v>77.34</v>
      </c>
    </row>
    <row r="13894" spans="1:4" ht="14.25" x14ac:dyDescent="0.2">
      <c r="A13894" s="5" t="s">
        <v>2992</v>
      </c>
      <c r="B13894" s="6" t="s">
        <v>2993</v>
      </c>
      <c r="C13894" s="7">
        <v>45678</v>
      </c>
      <c r="D13894" s="9">
        <v>76.38</v>
      </c>
    </row>
    <row r="13895" spans="1:4" ht="14.25" x14ac:dyDescent="0.2">
      <c r="A13895" s="5" t="s">
        <v>2994</v>
      </c>
      <c r="B13895" s="6" t="s">
        <v>2995</v>
      </c>
      <c r="C13895" s="7">
        <v>45678</v>
      </c>
      <c r="D13895" s="9">
        <v>67.47</v>
      </c>
    </row>
    <row r="13896" spans="1:4" ht="14.25" x14ac:dyDescent="0.2">
      <c r="A13896" s="5" t="s">
        <v>2996</v>
      </c>
      <c r="B13896" s="6" t="s">
        <v>2997</v>
      </c>
      <c r="C13896" s="7">
        <v>45678</v>
      </c>
      <c r="D13896" s="9">
        <v>81.290000000000006</v>
      </c>
    </row>
    <row r="13897" spans="1:4" ht="14.25" x14ac:dyDescent="0.2">
      <c r="A13897" s="5" t="s">
        <v>2998</v>
      </c>
      <c r="B13897" s="6" t="s">
        <v>2999</v>
      </c>
      <c r="C13897" s="7">
        <v>45678</v>
      </c>
      <c r="D13897" s="9">
        <v>70.849999999999994</v>
      </c>
    </row>
    <row r="13898" spans="1:4" ht="14.25" x14ac:dyDescent="0.2">
      <c r="A13898" s="5" t="s">
        <v>3000</v>
      </c>
      <c r="B13898" s="6" t="s">
        <v>3001</v>
      </c>
      <c r="C13898" s="7">
        <v>45678</v>
      </c>
      <c r="D13898" s="9">
        <v>71.709999999999994</v>
      </c>
    </row>
    <row r="13899" spans="1:4" ht="14.25" x14ac:dyDescent="0.2">
      <c r="A13899" s="5" t="s">
        <v>3002</v>
      </c>
      <c r="B13899" s="6" t="s">
        <v>3003</v>
      </c>
      <c r="C13899" s="7">
        <v>45678</v>
      </c>
      <c r="D13899" s="9">
        <v>75.69</v>
      </c>
    </row>
    <row r="13900" spans="1:4" ht="14.25" x14ac:dyDescent="0.2">
      <c r="A13900" s="5" t="s">
        <v>3004</v>
      </c>
      <c r="B13900" s="6" t="s">
        <v>3005</v>
      </c>
      <c r="C13900" s="7">
        <v>45678</v>
      </c>
      <c r="D13900" s="9">
        <v>60.16</v>
      </c>
    </row>
    <row r="13901" spans="1:4" ht="14.25" x14ac:dyDescent="0.2">
      <c r="A13901" s="5" t="s">
        <v>3006</v>
      </c>
      <c r="B13901" s="6" t="s">
        <v>3007</v>
      </c>
      <c r="C13901" s="7">
        <v>45678</v>
      </c>
      <c r="D13901" s="9">
        <v>79.16</v>
      </c>
    </row>
    <row r="13902" spans="1:4" ht="14.25" x14ac:dyDescent="0.2">
      <c r="A13902" s="5" t="s">
        <v>3008</v>
      </c>
      <c r="B13902" s="6" t="s">
        <v>3009</v>
      </c>
      <c r="C13902" s="7">
        <v>45678</v>
      </c>
      <c r="D13902" s="9">
        <v>75.36</v>
      </c>
    </row>
    <row r="13903" spans="1:4" ht="14.25" x14ac:dyDescent="0.2">
      <c r="A13903" s="5" t="s">
        <v>3010</v>
      </c>
      <c r="B13903" s="6" t="s">
        <v>3011</v>
      </c>
      <c r="C13903" s="7">
        <v>45678</v>
      </c>
      <c r="D13903" s="9">
        <v>73.23</v>
      </c>
    </row>
    <row r="13904" spans="1:4" ht="14.25" x14ac:dyDescent="0.2">
      <c r="A13904" s="5" t="s">
        <v>3012</v>
      </c>
      <c r="B13904" s="6" t="s">
        <v>3013</v>
      </c>
      <c r="C13904" s="7">
        <v>45678</v>
      </c>
      <c r="D13904" s="9">
        <v>70.89</v>
      </c>
    </row>
    <row r="13905" spans="1:4" ht="14.25" x14ac:dyDescent="0.2">
      <c r="A13905" s="5" t="s">
        <v>3014</v>
      </c>
      <c r="B13905" s="6" t="s">
        <v>3015</v>
      </c>
      <c r="C13905" s="7">
        <v>45678</v>
      </c>
      <c r="D13905" s="9">
        <v>64.11</v>
      </c>
    </row>
    <row r="13906" spans="1:4" ht="14.25" x14ac:dyDescent="0.2">
      <c r="A13906" s="5" t="s">
        <v>3016</v>
      </c>
      <c r="B13906" s="6" t="s">
        <v>3017</v>
      </c>
      <c r="C13906" s="7">
        <v>45678</v>
      </c>
      <c r="D13906" s="9">
        <v>74.209999999999994</v>
      </c>
    </row>
    <row r="13907" spans="1:4" ht="14.25" x14ac:dyDescent="0.2">
      <c r="A13907" s="5" t="s">
        <v>3018</v>
      </c>
      <c r="B13907" s="6" t="s">
        <v>3019</v>
      </c>
      <c r="C13907" s="7">
        <v>45678</v>
      </c>
      <c r="D13907" s="9">
        <v>66.430000000000007</v>
      </c>
    </row>
    <row r="13908" spans="1:4" ht="14.25" x14ac:dyDescent="0.2">
      <c r="A13908" s="5" t="s">
        <v>3020</v>
      </c>
      <c r="B13908" s="6" t="s">
        <v>3021</v>
      </c>
      <c r="C13908" s="7">
        <v>45678</v>
      </c>
      <c r="D13908" s="8">
        <v>82.97</v>
      </c>
    </row>
    <row r="13909" spans="1:4" ht="14.25" x14ac:dyDescent="0.2">
      <c r="A13909" s="5" t="s">
        <v>3210</v>
      </c>
      <c r="B13909" s="6" t="s">
        <v>3211</v>
      </c>
      <c r="C13909" s="7">
        <v>45678</v>
      </c>
      <c r="D13909" s="9">
        <v>70.73</v>
      </c>
    </row>
    <row r="13910" spans="1:4" ht="14.25" x14ac:dyDescent="0.2">
      <c r="A13910" s="5" t="s">
        <v>3022</v>
      </c>
      <c r="B13910" s="6" t="s">
        <v>3023</v>
      </c>
      <c r="C13910" s="7">
        <v>45678</v>
      </c>
      <c r="D13910" s="9">
        <v>73.11</v>
      </c>
    </row>
    <row r="13911" spans="1:4" ht="14.25" x14ac:dyDescent="0.2">
      <c r="A13911" s="5" t="s">
        <v>3204</v>
      </c>
      <c r="B13911" s="6" t="s">
        <v>3205</v>
      </c>
      <c r="C13911" s="7">
        <v>45678</v>
      </c>
      <c r="D13911" s="9">
        <v>67.930000000000007</v>
      </c>
    </row>
    <row r="13912" spans="1:4" ht="14.25" x14ac:dyDescent="0.2">
      <c r="A13912" s="5" t="s">
        <v>3024</v>
      </c>
      <c r="B13912" s="6" t="s">
        <v>3025</v>
      </c>
      <c r="C13912" s="7">
        <v>45678</v>
      </c>
      <c r="D13912" s="9">
        <v>70.58</v>
      </c>
    </row>
    <row r="13913" spans="1:4" ht="14.25" x14ac:dyDescent="0.2">
      <c r="A13913" s="5" t="s">
        <v>3026</v>
      </c>
      <c r="B13913" s="6" t="s">
        <v>3027</v>
      </c>
      <c r="C13913" s="7">
        <v>45678</v>
      </c>
      <c r="D13913" s="9">
        <v>77.849999999999994</v>
      </c>
    </row>
    <row r="13914" spans="1:4" ht="14.25" x14ac:dyDescent="0.2">
      <c r="A13914" s="5" t="s">
        <v>3028</v>
      </c>
      <c r="B13914" s="6" t="s">
        <v>3029</v>
      </c>
      <c r="C13914" s="7">
        <v>45678</v>
      </c>
      <c r="D13914" s="9">
        <v>64.36</v>
      </c>
    </row>
    <row r="13915" spans="1:4" ht="14.25" x14ac:dyDescent="0.2">
      <c r="A13915" s="5" t="s">
        <v>3030</v>
      </c>
      <c r="B13915" s="6" t="s">
        <v>3031</v>
      </c>
      <c r="C13915" s="7">
        <v>45678</v>
      </c>
      <c r="D13915" s="9">
        <v>69.31</v>
      </c>
    </row>
    <row r="13916" spans="1:4" ht="14.25" x14ac:dyDescent="0.2">
      <c r="A13916" s="5" t="s">
        <v>3032</v>
      </c>
      <c r="B13916" s="6" t="s">
        <v>3033</v>
      </c>
      <c r="C13916" s="7">
        <v>45678</v>
      </c>
      <c r="D13916" s="9">
        <v>70.069999999999993</v>
      </c>
    </row>
    <row r="13917" spans="1:4" ht="14.25" x14ac:dyDescent="0.2">
      <c r="A13917" s="5" t="s">
        <v>3034</v>
      </c>
      <c r="B13917" s="6" t="s">
        <v>3035</v>
      </c>
      <c r="C13917" s="7">
        <v>45678</v>
      </c>
      <c r="D13917" s="9">
        <v>77.88</v>
      </c>
    </row>
    <row r="13918" spans="1:4" ht="14.25" x14ac:dyDescent="0.2">
      <c r="A13918" s="5" t="s">
        <v>3036</v>
      </c>
      <c r="B13918" s="6" t="s">
        <v>3037</v>
      </c>
      <c r="C13918" s="7">
        <v>45678</v>
      </c>
      <c r="D13918" s="9">
        <v>68.709999999999994</v>
      </c>
    </row>
    <row r="13919" spans="1:4" ht="14.25" x14ac:dyDescent="0.2">
      <c r="A13919" s="5" t="s">
        <v>3038</v>
      </c>
      <c r="B13919" s="6" t="s">
        <v>3039</v>
      </c>
      <c r="C13919" s="7">
        <v>45678</v>
      </c>
      <c r="D13919" s="9">
        <v>76.599999999999994</v>
      </c>
    </row>
    <row r="13920" spans="1:4" ht="14.25" x14ac:dyDescent="0.2">
      <c r="A13920" s="5" t="s">
        <v>3040</v>
      </c>
      <c r="B13920" s="6" t="s">
        <v>3041</v>
      </c>
      <c r="C13920" s="7">
        <v>45678</v>
      </c>
      <c r="D13920" s="9">
        <v>74.540000000000006</v>
      </c>
    </row>
    <row r="13921" spans="1:4" ht="14.25" x14ac:dyDescent="0.2">
      <c r="A13921" s="5" t="s">
        <v>3042</v>
      </c>
      <c r="B13921" s="6" t="s">
        <v>3043</v>
      </c>
      <c r="C13921" s="7">
        <v>45678</v>
      </c>
      <c r="D13921" s="9">
        <v>80.88</v>
      </c>
    </row>
    <row r="13922" spans="1:4" ht="14.25" x14ac:dyDescent="0.2">
      <c r="A13922" s="5" t="s">
        <v>3044</v>
      </c>
      <c r="B13922" s="6" t="s">
        <v>3045</v>
      </c>
      <c r="C13922" s="7">
        <v>45678</v>
      </c>
      <c r="D13922" s="8">
        <v>79.64</v>
      </c>
    </row>
    <row r="13923" spans="1:4" ht="14.25" x14ac:dyDescent="0.2">
      <c r="A13923" s="5" t="s">
        <v>3046</v>
      </c>
      <c r="B13923" s="6" t="s">
        <v>3047</v>
      </c>
      <c r="C13923" s="7">
        <v>45678</v>
      </c>
      <c r="D13923" s="9">
        <v>75.91</v>
      </c>
    </row>
    <row r="13924" spans="1:4" ht="14.25" x14ac:dyDescent="0.2">
      <c r="A13924" s="5" t="s">
        <v>3048</v>
      </c>
      <c r="B13924" s="6" t="s">
        <v>3049</v>
      </c>
      <c r="C13924" s="7">
        <v>45678</v>
      </c>
      <c r="D13924" s="9">
        <v>75.38</v>
      </c>
    </row>
    <row r="13925" spans="1:4" ht="14.25" x14ac:dyDescent="0.2">
      <c r="A13925" s="5" t="s">
        <v>3206</v>
      </c>
      <c r="B13925" s="6" t="s">
        <v>3207</v>
      </c>
      <c r="C13925" s="7">
        <v>45678</v>
      </c>
      <c r="D13925" s="9">
        <v>59.32</v>
      </c>
    </row>
    <row r="13926" spans="1:4" ht="14.25" x14ac:dyDescent="0.2">
      <c r="A13926" s="5" t="s">
        <v>3050</v>
      </c>
      <c r="B13926" s="6" t="s">
        <v>3051</v>
      </c>
      <c r="C13926" s="7">
        <v>45678</v>
      </c>
      <c r="D13926" s="9">
        <v>79.069999999999993</v>
      </c>
    </row>
    <row r="13927" spans="1:4" ht="14.25" x14ac:dyDescent="0.2">
      <c r="A13927" s="5" t="s">
        <v>3052</v>
      </c>
      <c r="B13927" s="6" t="s">
        <v>3053</v>
      </c>
      <c r="C13927" s="7">
        <v>45678</v>
      </c>
      <c r="D13927" s="9">
        <v>69.5</v>
      </c>
    </row>
    <row r="13928" spans="1:4" ht="14.25" x14ac:dyDescent="0.2">
      <c r="A13928" s="5" t="s">
        <v>3054</v>
      </c>
      <c r="B13928" s="6" t="s">
        <v>3055</v>
      </c>
      <c r="C13928" s="7">
        <v>45678</v>
      </c>
      <c r="D13928" s="9">
        <v>62.88</v>
      </c>
    </row>
    <row r="13929" spans="1:4" ht="14.25" x14ac:dyDescent="0.2">
      <c r="A13929" s="5" t="s">
        <v>3056</v>
      </c>
      <c r="B13929" s="6" t="s">
        <v>3057</v>
      </c>
      <c r="C13929" s="7">
        <v>45678</v>
      </c>
      <c r="D13929" s="9">
        <v>75.31</v>
      </c>
    </row>
    <row r="13930" spans="1:4" ht="14.25" x14ac:dyDescent="0.2">
      <c r="A13930" s="5" t="s">
        <v>3058</v>
      </c>
      <c r="B13930" s="6" t="s">
        <v>3059</v>
      </c>
      <c r="C13930" s="7">
        <v>45678</v>
      </c>
      <c r="D13930" s="9">
        <v>71.81</v>
      </c>
    </row>
    <row r="13931" spans="1:4" ht="14.25" x14ac:dyDescent="0.2">
      <c r="A13931" s="5" t="s">
        <v>3060</v>
      </c>
      <c r="B13931" s="6" t="s">
        <v>3061</v>
      </c>
      <c r="C13931" s="7">
        <v>45678</v>
      </c>
      <c r="D13931" s="9">
        <v>77.650000000000006</v>
      </c>
    </row>
    <row r="13932" spans="1:4" ht="14.25" x14ac:dyDescent="0.2">
      <c r="A13932" s="5" t="s">
        <v>3062</v>
      </c>
      <c r="B13932" s="6" t="s">
        <v>3063</v>
      </c>
      <c r="C13932" s="7">
        <v>45678</v>
      </c>
      <c r="D13932" s="9">
        <v>74.86</v>
      </c>
    </row>
    <row r="13933" spans="1:4" ht="14.25" x14ac:dyDescent="0.2">
      <c r="A13933" s="5" t="s">
        <v>3064</v>
      </c>
      <c r="B13933" s="6" t="s">
        <v>3065</v>
      </c>
      <c r="C13933" s="7">
        <v>45678</v>
      </c>
      <c r="D13933" s="9">
        <v>81.64</v>
      </c>
    </row>
    <row r="13934" spans="1:4" ht="14.25" x14ac:dyDescent="0.2">
      <c r="A13934" s="5" t="s">
        <v>3066</v>
      </c>
      <c r="B13934" s="6" t="s">
        <v>3067</v>
      </c>
      <c r="C13934" s="7">
        <v>45678</v>
      </c>
      <c r="D13934" s="9">
        <v>81.92</v>
      </c>
    </row>
    <row r="13935" spans="1:4" ht="14.25" x14ac:dyDescent="0.2">
      <c r="A13935" s="5" t="s">
        <v>3068</v>
      </c>
      <c r="B13935" s="6" t="s">
        <v>3069</v>
      </c>
      <c r="C13935" s="7">
        <v>45678</v>
      </c>
      <c r="D13935" s="9">
        <v>70.790000000000006</v>
      </c>
    </row>
    <row r="13936" spans="1:4" ht="14.25" x14ac:dyDescent="0.2">
      <c r="A13936" s="5" t="s">
        <v>3070</v>
      </c>
      <c r="B13936" s="6" t="s">
        <v>3071</v>
      </c>
      <c r="C13936" s="7">
        <v>45678</v>
      </c>
      <c r="D13936" s="9">
        <v>71</v>
      </c>
    </row>
    <row r="13937" spans="1:4" ht="14.25" x14ac:dyDescent="0.2">
      <c r="A13937" s="5" t="s">
        <v>3072</v>
      </c>
      <c r="B13937" s="6" t="s">
        <v>3073</v>
      </c>
      <c r="C13937" s="7">
        <v>45678</v>
      </c>
      <c r="D13937" s="8">
        <v>73.66</v>
      </c>
    </row>
    <row r="13938" spans="1:4" ht="14.25" x14ac:dyDescent="0.2">
      <c r="A13938" s="5" t="s">
        <v>3074</v>
      </c>
      <c r="B13938" s="6" t="s">
        <v>3075</v>
      </c>
      <c r="C13938" s="7">
        <v>45678</v>
      </c>
      <c r="D13938" s="9">
        <v>75.16</v>
      </c>
    </row>
    <row r="13939" spans="1:4" ht="14.25" x14ac:dyDescent="0.2">
      <c r="A13939" s="5" t="s">
        <v>3076</v>
      </c>
      <c r="B13939" s="6" t="s">
        <v>3077</v>
      </c>
      <c r="C13939" s="7">
        <v>45678</v>
      </c>
      <c r="D13939" s="9">
        <v>76.91</v>
      </c>
    </row>
    <row r="13940" spans="1:4" ht="14.25" x14ac:dyDescent="0.2">
      <c r="A13940" s="5" t="s">
        <v>3078</v>
      </c>
      <c r="B13940" s="6" t="s">
        <v>3079</v>
      </c>
      <c r="C13940" s="7">
        <v>45678</v>
      </c>
      <c r="D13940" s="9">
        <v>73.03</v>
      </c>
    </row>
    <row r="13941" spans="1:4" ht="14.25" x14ac:dyDescent="0.2">
      <c r="A13941" s="5" t="s">
        <v>3080</v>
      </c>
      <c r="B13941" s="6" t="s">
        <v>3081</v>
      </c>
      <c r="C13941" s="7">
        <v>45678</v>
      </c>
      <c r="D13941" s="9">
        <v>80.77</v>
      </c>
    </row>
    <row r="13942" spans="1:4" ht="14.25" x14ac:dyDescent="0.2">
      <c r="A13942" s="5" t="s">
        <v>3084</v>
      </c>
      <c r="B13942" s="6" t="s">
        <v>3085</v>
      </c>
      <c r="C13942" s="7">
        <v>45678</v>
      </c>
      <c r="D13942" s="9">
        <v>71.510000000000005</v>
      </c>
    </row>
    <row r="13943" spans="1:4" ht="14.25" x14ac:dyDescent="0.2">
      <c r="A13943" s="5" t="s">
        <v>3086</v>
      </c>
      <c r="B13943" s="6" t="s">
        <v>3087</v>
      </c>
      <c r="C13943" s="7">
        <v>45678</v>
      </c>
      <c r="D13943" s="9">
        <v>80.42</v>
      </c>
    </row>
    <row r="13944" spans="1:4" ht="14.25" x14ac:dyDescent="0.2">
      <c r="A13944" s="5" t="s">
        <v>3088</v>
      </c>
      <c r="B13944" s="6" t="s">
        <v>3089</v>
      </c>
      <c r="C13944" s="7">
        <v>45678</v>
      </c>
      <c r="D13944" s="9">
        <v>70.58</v>
      </c>
    </row>
    <row r="13945" spans="1:4" ht="14.25" x14ac:dyDescent="0.2">
      <c r="A13945" s="5" t="s">
        <v>3090</v>
      </c>
      <c r="B13945" s="6" t="s">
        <v>3091</v>
      </c>
      <c r="C13945" s="7">
        <v>45678</v>
      </c>
      <c r="D13945" s="9">
        <v>72.33</v>
      </c>
    </row>
    <row r="13946" spans="1:4" ht="14.25" x14ac:dyDescent="0.2">
      <c r="A13946" s="5" t="s">
        <v>3092</v>
      </c>
      <c r="B13946" s="6" t="s">
        <v>3093</v>
      </c>
      <c r="C13946" s="7">
        <v>45678</v>
      </c>
      <c r="D13946" s="9">
        <v>74.08</v>
      </c>
    </row>
    <row r="13947" spans="1:4" ht="14.25" x14ac:dyDescent="0.2">
      <c r="A13947" s="5" t="s">
        <v>3094</v>
      </c>
      <c r="B13947" s="6" t="s">
        <v>3095</v>
      </c>
      <c r="C13947" s="7">
        <v>45678</v>
      </c>
      <c r="D13947" s="9">
        <v>65.349999999999994</v>
      </c>
    </row>
    <row r="13948" spans="1:4" ht="14.25" x14ac:dyDescent="0.2">
      <c r="A13948" s="5" t="s">
        <v>3096</v>
      </c>
      <c r="B13948" s="6" t="s">
        <v>3097</v>
      </c>
      <c r="C13948" s="7">
        <v>45678</v>
      </c>
      <c r="D13948" s="9">
        <v>64.540000000000006</v>
      </c>
    </row>
    <row r="13949" spans="1:4" ht="14.25" x14ac:dyDescent="0.2">
      <c r="A13949" s="5" t="s">
        <v>4</v>
      </c>
      <c r="B13949" s="6" t="s">
        <v>5</v>
      </c>
      <c r="C13949" s="7">
        <v>45680</v>
      </c>
      <c r="D13949" s="8">
        <v>88.48</v>
      </c>
    </row>
    <row r="13950" spans="1:4" ht="14.25" x14ac:dyDescent="0.2">
      <c r="A13950" s="5" t="s">
        <v>6</v>
      </c>
      <c r="B13950" s="6" t="s">
        <v>7</v>
      </c>
      <c r="C13950" s="7">
        <v>45680</v>
      </c>
      <c r="D13950" s="8">
        <v>83.03</v>
      </c>
    </row>
    <row r="13951" spans="1:4" ht="14.25" x14ac:dyDescent="0.2">
      <c r="A13951" s="5" t="s">
        <v>8</v>
      </c>
      <c r="B13951" s="6" t="s">
        <v>9</v>
      </c>
      <c r="C13951" s="7">
        <v>45680</v>
      </c>
      <c r="D13951" s="8">
        <v>90.25</v>
      </c>
    </row>
    <row r="13952" spans="1:4" ht="14.25" x14ac:dyDescent="0.2">
      <c r="A13952" s="5" t="s">
        <v>10</v>
      </c>
      <c r="B13952" s="6" t="s">
        <v>11</v>
      </c>
      <c r="C13952" s="7">
        <v>45680</v>
      </c>
      <c r="D13952" s="8">
        <v>85.85</v>
      </c>
    </row>
    <row r="13953" spans="1:4" ht="14.25" x14ac:dyDescent="0.2">
      <c r="A13953" s="5" t="s">
        <v>12</v>
      </c>
      <c r="B13953" s="6" t="s">
        <v>13</v>
      </c>
      <c r="C13953" s="7">
        <v>45680</v>
      </c>
      <c r="D13953" s="8">
        <v>91.89</v>
      </c>
    </row>
    <row r="13954" spans="1:4" ht="14.25" x14ac:dyDescent="0.2">
      <c r="A13954" s="5" t="s">
        <v>14</v>
      </c>
      <c r="B13954" s="6" t="s">
        <v>15</v>
      </c>
      <c r="C13954" s="7">
        <v>45680</v>
      </c>
      <c r="D13954" s="8">
        <v>91.59</v>
      </c>
    </row>
    <row r="13955" spans="1:4" ht="14.25" x14ac:dyDescent="0.2">
      <c r="A13955" s="5" t="s">
        <v>16</v>
      </c>
      <c r="B13955" s="6" t="s">
        <v>17</v>
      </c>
      <c r="C13955" s="7">
        <v>45680</v>
      </c>
      <c r="D13955" s="8">
        <v>86.98</v>
      </c>
    </row>
    <row r="13956" spans="1:4" ht="14.25" x14ac:dyDescent="0.2">
      <c r="A13956" s="5" t="s">
        <v>18</v>
      </c>
      <c r="B13956" s="6" t="s">
        <v>19</v>
      </c>
      <c r="C13956" s="7">
        <v>45680</v>
      </c>
      <c r="D13956" s="9">
        <v>77.5</v>
      </c>
    </row>
    <row r="13957" spans="1:4" ht="14.25" x14ac:dyDescent="0.2">
      <c r="A13957" s="5" t="s">
        <v>20</v>
      </c>
      <c r="B13957" s="6" t="s">
        <v>21</v>
      </c>
      <c r="C13957" s="7">
        <v>45680</v>
      </c>
      <c r="D13957" s="9">
        <v>84.97</v>
      </c>
    </row>
    <row r="13958" spans="1:4" ht="14.25" x14ac:dyDescent="0.2">
      <c r="A13958" s="5" t="s">
        <v>22</v>
      </c>
      <c r="B13958" s="6" t="s">
        <v>23</v>
      </c>
      <c r="C13958" s="7">
        <v>45680</v>
      </c>
      <c r="D13958" s="9">
        <v>97.51</v>
      </c>
    </row>
    <row r="13959" spans="1:4" ht="14.25" x14ac:dyDescent="0.2">
      <c r="A13959" s="5" t="s">
        <v>24</v>
      </c>
      <c r="B13959" s="6" t="s">
        <v>25</v>
      </c>
      <c r="C13959" s="7">
        <v>45680</v>
      </c>
      <c r="D13959" s="8">
        <v>95.7</v>
      </c>
    </row>
    <row r="13960" spans="1:4" ht="14.25" x14ac:dyDescent="0.2">
      <c r="A13960" s="5" t="s">
        <v>28</v>
      </c>
      <c r="B13960" s="6" t="s">
        <v>29</v>
      </c>
      <c r="C13960" s="7">
        <v>45680</v>
      </c>
      <c r="D13960" s="8">
        <v>91.58</v>
      </c>
    </row>
    <row r="13961" spans="1:4" ht="14.25" x14ac:dyDescent="0.2">
      <c r="A13961" s="5" t="s">
        <v>30</v>
      </c>
      <c r="B13961" s="6" t="s">
        <v>31</v>
      </c>
      <c r="C13961" s="7">
        <v>45680</v>
      </c>
      <c r="D13961" s="8">
        <v>86.42</v>
      </c>
    </row>
    <row r="13962" spans="1:4" ht="14.25" x14ac:dyDescent="0.2">
      <c r="A13962" s="5" t="s">
        <v>32</v>
      </c>
      <c r="B13962" s="6" t="s">
        <v>33</v>
      </c>
      <c r="C13962" s="7">
        <v>45680</v>
      </c>
      <c r="D13962" s="9">
        <v>94.42</v>
      </c>
    </row>
    <row r="13963" spans="1:4" ht="14.25" x14ac:dyDescent="0.2">
      <c r="A13963" s="5" t="s">
        <v>34</v>
      </c>
      <c r="B13963" s="6" t="s">
        <v>35</v>
      </c>
      <c r="C13963" s="7">
        <v>45680</v>
      </c>
      <c r="D13963" s="8">
        <v>87.85</v>
      </c>
    </row>
    <row r="13964" spans="1:4" ht="14.25" x14ac:dyDescent="0.2">
      <c r="A13964" s="5" t="s">
        <v>36</v>
      </c>
      <c r="B13964" s="6" t="s">
        <v>37</v>
      </c>
      <c r="C13964" s="7">
        <v>45680</v>
      </c>
      <c r="D13964" s="8">
        <v>90.39</v>
      </c>
    </row>
    <row r="13965" spans="1:4" ht="14.25" x14ac:dyDescent="0.2">
      <c r="A13965" s="5" t="s">
        <v>38</v>
      </c>
      <c r="B13965" s="6" t="s">
        <v>39</v>
      </c>
      <c r="C13965" s="7">
        <v>45680</v>
      </c>
      <c r="D13965" s="9">
        <v>81.75</v>
      </c>
    </row>
    <row r="13966" spans="1:4" ht="14.25" x14ac:dyDescent="0.2">
      <c r="A13966" s="5" t="s">
        <v>42</v>
      </c>
      <c r="B13966" s="6" t="s">
        <v>43</v>
      </c>
      <c r="C13966" s="7">
        <v>45680</v>
      </c>
      <c r="D13966" s="9">
        <v>98.17</v>
      </c>
    </row>
    <row r="13967" spans="1:4" ht="14.25" x14ac:dyDescent="0.2">
      <c r="A13967" s="5" t="s">
        <v>48</v>
      </c>
      <c r="B13967" s="6" t="s">
        <v>49</v>
      </c>
      <c r="C13967" s="7">
        <v>45680</v>
      </c>
      <c r="D13967" s="9">
        <v>94.59</v>
      </c>
    </row>
    <row r="13968" spans="1:4" ht="14.25" x14ac:dyDescent="0.2">
      <c r="A13968" s="5" t="s">
        <v>54</v>
      </c>
      <c r="B13968" s="6" t="s">
        <v>55</v>
      </c>
      <c r="C13968" s="7">
        <v>45680</v>
      </c>
      <c r="D13968" s="9">
        <v>91.34</v>
      </c>
    </row>
    <row r="13969" spans="1:4" ht="14.25" x14ac:dyDescent="0.2">
      <c r="A13969" s="5" t="s">
        <v>56</v>
      </c>
      <c r="B13969" s="6" t="s">
        <v>57</v>
      </c>
      <c r="C13969" s="7">
        <v>45680</v>
      </c>
      <c r="D13969" s="8">
        <v>82.6</v>
      </c>
    </row>
    <row r="13970" spans="1:4" ht="14.25" x14ac:dyDescent="0.2">
      <c r="A13970" s="5" t="s">
        <v>58</v>
      </c>
      <c r="B13970" s="6" t="s">
        <v>59</v>
      </c>
      <c r="C13970" s="7">
        <v>45680</v>
      </c>
      <c r="D13970" s="8">
        <v>83.33</v>
      </c>
    </row>
    <row r="13971" spans="1:4" ht="14.25" x14ac:dyDescent="0.2">
      <c r="A13971" s="5" t="s">
        <v>60</v>
      </c>
      <c r="B13971" s="6" t="s">
        <v>61</v>
      </c>
      <c r="C13971" s="7">
        <v>45680</v>
      </c>
      <c r="D13971" s="8">
        <v>91.72</v>
      </c>
    </row>
    <row r="13972" spans="1:4" ht="14.25" x14ac:dyDescent="0.2">
      <c r="A13972" s="5" t="s">
        <v>62</v>
      </c>
      <c r="B13972" s="6" t="s">
        <v>63</v>
      </c>
      <c r="C13972" s="7">
        <v>45680</v>
      </c>
      <c r="D13972" s="9">
        <v>92.23</v>
      </c>
    </row>
    <row r="13973" spans="1:4" ht="14.25" x14ac:dyDescent="0.2">
      <c r="A13973" s="5" t="s">
        <v>64</v>
      </c>
      <c r="B13973" s="6" t="s">
        <v>65</v>
      </c>
      <c r="C13973" s="7">
        <v>45680</v>
      </c>
      <c r="D13973" s="9">
        <v>94.69</v>
      </c>
    </row>
    <row r="13974" spans="1:4" ht="14.25" x14ac:dyDescent="0.2">
      <c r="A13974" s="5" t="s">
        <v>66</v>
      </c>
      <c r="B13974" s="6" t="s">
        <v>67</v>
      </c>
      <c r="C13974" s="7">
        <v>45680</v>
      </c>
      <c r="D13974" s="8">
        <v>84.66</v>
      </c>
    </row>
    <row r="13975" spans="1:4" ht="14.25" x14ac:dyDescent="0.2">
      <c r="A13975" s="5" t="s">
        <v>68</v>
      </c>
      <c r="B13975" s="6" t="s">
        <v>69</v>
      </c>
      <c r="C13975" s="7">
        <v>45680</v>
      </c>
      <c r="D13975" s="8">
        <v>93.86</v>
      </c>
    </row>
    <row r="13976" spans="1:4" ht="14.25" x14ac:dyDescent="0.2">
      <c r="A13976" s="5" t="s">
        <v>70</v>
      </c>
      <c r="B13976" s="6" t="s">
        <v>71</v>
      </c>
      <c r="C13976" s="7">
        <v>45680</v>
      </c>
      <c r="D13976" s="9">
        <v>94.59</v>
      </c>
    </row>
    <row r="13977" spans="1:4" ht="14.25" x14ac:dyDescent="0.2">
      <c r="A13977" s="5" t="s">
        <v>72</v>
      </c>
      <c r="B13977" s="6" t="s">
        <v>73</v>
      </c>
      <c r="C13977" s="7">
        <v>45680</v>
      </c>
      <c r="D13977" s="8">
        <v>89.75</v>
      </c>
    </row>
    <row r="13978" spans="1:4" ht="14.25" x14ac:dyDescent="0.2">
      <c r="A13978" s="5" t="s">
        <v>76</v>
      </c>
      <c r="B13978" s="6" t="s">
        <v>77</v>
      </c>
      <c r="C13978" s="7">
        <v>45680</v>
      </c>
      <c r="D13978" s="9">
        <v>82.51</v>
      </c>
    </row>
    <row r="13979" spans="1:4" ht="14.25" x14ac:dyDescent="0.2">
      <c r="A13979" s="5" t="s">
        <v>78</v>
      </c>
      <c r="B13979" s="6" t="s">
        <v>79</v>
      </c>
      <c r="C13979" s="7">
        <v>45680</v>
      </c>
      <c r="D13979" s="9">
        <v>94.91</v>
      </c>
    </row>
    <row r="13980" spans="1:4" ht="14.25" x14ac:dyDescent="0.2">
      <c r="A13980" s="5" t="s">
        <v>80</v>
      </c>
      <c r="B13980" s="6" t="s">
        <v>81</v>
      </c>
      <c r="C13980" s="7">
        <v>45680</v>
      </c>
      <c r="D13980" s="8">
        <v>93.66</v>
      </c>
    </row>
    <row r="13981" spans="1:4" ht="14.25" x14ac:dyDescent="0.2">
      <c r="A13981" s="5" t="s">
        <v>82</v>
      </c>
      <c r="B13981" s="6" t="s">
        <v>83</v>
      </c>
      <c r="C13981" s="7">
        <v>45680</v>
      </c>
      <c r="D13981" s="8">
        <v>92.85</v>
      </c>
    </row>
    <row r="13982" spans="1:4" ht="14.25" x14ac:dyDescent="0.2">
      <c r="A13982" s="5" t="s">
        <v>84</v>
      </c>
      <c r="B13982" s="6" t="s">
        <v>85</v>
      </c>
      <c r="C13982" s="7">
        <v>45680</v>
      </c>
      <c r="D13982" s="8">
        <v>91.65</v>
      </c>
    </row>
    <row r="13983" spans="1:4" ht="14.25" x14ac:dyDescent="0.2">
      <c r="A13983" s="5" t="s">
        <v>86</v>
      </c>
      <c r="B13983" s="6" t="s">
        <v>87</v>
      </c>
      <c r="C13983" s="7">
        <v>45680</v>
      </c>
      <c r="D13983" s="8">
        <v>83.33</v>
      </c>
    </row>
    <row r="13984" spans="1:4" ht="14.25" x14ac:dyDescent="0.2">
      <c r="A13984" s="5" t="s">
        <v>88</v>
      </c>
      <c r="B13984" s="6" t="s">
        <v>89</v>
      </c>
      <c r="C13984" s="7">
        <v>45680</v>
      </c>
      <c r="D13984" s="9">
        <v>94.1</v>
      </c>
    </row>
    <row r="13985" spans="1:4" ht="14.25" x14ac:dyDescent="0.2">
      <c r="A13985" s="5" t="s">
        <v>90</v>
      </c>
      <c r="B13985" s="6" t="s">
        <v>91</v>
      </c>
      <c r="C13985" s="7">
        <v>45680</v>
      </c>
      <c r="D13985" s="8">
        <v>84.65</v>
      </c>
    </row>
    <row r="13986" spans="1:4" ht="14.25" x14ac:dyDescent="0.2">
      <c r="A13986" s="5" t="s">
        <v>92</v>
      </c>
      <c r="B13986" s="6" t="s">
        <v>93</v>
      </c>
      <c r="C13986" s="7">
        <v>45680</v>
      </c>
      <c r="D13986" s="9">
        <v>96.69</v>
      </c>
    </row>
    <row r="13987" spans="1:4" ht="14.25" x14ac:dyDescent="0.2">
      <c r="A13987" s="5" t="s">
        <v>94</v>
      </c>
      <c r="B13987" s="6" t="s">
        <v>95</v>
      </c>
      <c r="C13987" s="7">
        <v>45680</v>
      </c>
      <c r="D13987" s="8">
        <v>89.39</v>
      </c>
    </row>
    <row r="13988" spans="1:4" ht="14.25" x14ac:dyDescent="0.2">
      <c r="A13988" s="5" t="s">
        <v>96</v>
      </c>
      <c r="B13988" s="6" t="s">
        <v>97</v>
      </c>
      <c r="C13988" s="7">
        <v>45680</v>
      </c>
      <c r="D13988" s="9">
        <v>92.65</v>
      </c>
    </row>
    <row r="13989" spans="1:4" ht="14.25" x14ac:dyDescent="0.2">
      <c r="A13989" s="5" t="s">
        <v>98</v>
      </c>
      <c r="B13989" s="6" t="s">
        <v>99</v>
      </c>
      <c r="C13989" s="7">
        <v>45680</v>
      </c>
      <c r="D13989" s="8">
        <v>90.45</v>
      </c>
    </row>
    <row r="13990" spans="1:4" ht="14.25" x14ac:dyDescent="0.2">
      <c r="A13990" s="5" t="s">
        <v>3098</v>
      </c>
      <c r="B13990" s="6" t="s">
        <v>3099</v>
      </c>
      <c r="C13990" s="7">
        <v>45680</v>
      </c>
      <c r="D13990" s="8">
        <v>92.28</v>
      </c>
    </row>
    <row r="13991" spans="1:4" ht="14.25" x14ac:dyDescent="0.2">
      <c r="A13991" s="5" t="s">
        <v>104</v>
      </c>
      <c r="B13991" s="6" t="s">
        <v>105</v>
      </c>
      <c r="C13991" s="7">
        <v>45680</v>
      </c>
      <c r="D13991" s="8">
        <v>89.47</v>
      </c>
    </row>
    <row r="13992" spans="1:4" ht="14.25" x14ac:dyDescent="0.2">
      <c r="A13992" s="5" t="s">
        <v>106</v>
      </c>
      <c r="B13992" s="6" t="s">
        <v>107</v>
      </c>
      <c r="C13992" s="7">
        <v>45680</v>
      </c>
      <c r="D13992" s="9">
        <v>90.48</v>
      </c>
    </row>
    <row r="13993" spans="1:4" ht="14.25" x14ac:dyDescent="0.2">
      <c r="A13993" s="5" t="s">
        <v>108</v>
      </c>
      <c r="B13993" s="6" t="s">
        <v>109</v>
      </c>
      <c r="C13993" s="7">
        <v>45680</v>
      </c>
      <c r="D13993" s="8">
        <v>92.17</v>
      </c>
    </row>
    <row r="13994" spans="1:4" ht="14.25" x14ac:dyDescent="0.2">
      <c r="A13994" s="5" t="s">
        <v>110</v>
      </c>
      <c r="B13994" s="6" t="s">
        <v>111</v>
      </c>
      <c r="C13994" s="7">
        <v>45680</v>
      </c>
      <c r="D13994" s="9">
        <v>95.16</v>
      </c>
    </row>
    <row r="13995" spans="1:4" ht="14.25" x14ac:dyDescent="0.2">
      <c r="A13995" s="5" t="s">
        <v>112</v>
      </c>
      <c r="B13995" s="6" t="s">
        <v>113</v>
      </c>
      <c r="C13995" s="7">
        <v>45680</v>
      </c>
      <c r="D13995" s="8">
        <v>90.11</v>
      </c>
    </row>
    <row r="13996" spans="1:4" ht="14.25" x14ac:dyDescent="0.2">
      <c r="A13996" s="5" t="s">
        <v>114</v>
      </c>
      <c r="B13996" s="6" t="s">
        <v>115</v>
      </c>
      <c r="C13996" s="7">
        <v>45680</v>
      </c>
      <c r="D13996" s="8">
        <v>89.2</v>
      </c>
    </row>
    <row r="13997" spans="1:4" ht="14.25" x14ac:dyDescent="0.2">
      <c r="A13997" s="5" t="s">
        <v>116</v>
      </c>
      <c r="B13997" s="6" t="s">
        <v>117</v>
      </c>
      <c r="C13997" s="7">
        <v>45680</v>
      </c>
      <c r="D13997" s="8">
        <v>83.58</v>
      </c>
    </row>
    <row r="13998" spans="1:4" ht="14.25" x14ac:dyDescent="0.2">
      <c r="A13998" s="5" t="s">
        <v>118</v>
      </c>
      <c r="B13998" s="6" t="s">
        <v>119</v>
      </c>
      <c r="C13998" s="7">
        <v>45680</v>
      </c>
      <c r="D13998" s="9">
        <v>91.86</v>
      </c>
    </row>
    <row r="13999" spans="1:4" ht="14.25" x14ac:dyDescent="0.2">
      <c r="A13999" s="5" t="s">
        <v>120</v>
      </c>
      <c r="B13999" s="6" t="s">
        <v>121</v>
      </c>
      <c r="C13999" s="7">
        <v>45680</v>
      </c>
      <c r="D13999" s="8">
        <v>88.27</v>
      </c>
    </row>
    <row r="14000" spans="1:4" ht="14.25" x14ac:dyDescent="0.2">
      <c r="A14000" s="5" t="s">
        <v>122</v>
      </c>
      <c r="B14000" s="6" t="s">
        <v>123</v>
      </c>
      <c r="C14000" s="7">
        <v>45680</v>
      </c>
      <c r="D14000" s="9">
        <v>93.96</v>
      </c>
    </row>
    <row r="14001" spans="1:4" ht="14.25" x14ac:dyDescent="0.2">
      <c r="A14001" s="5" t="s">
        <v>124</v>
      </c>
      <c r="B14001" s="6" t="s">
        <v>125</v>
      </c>
      <c r="C14001" s="7">
        <v>45680</v>
      </c>
      <c r="D14001" s="9">
        <v>92.78</v>
      </c>
    </row>
    <row r="14002" spans="1:4" ht="14.25" x14ac:dyDescent="0.2">
      <c r="A14002" s="5" t="s">
        <v>126</v>
      </c>
      <c r="B14002" s="6" t="s">
        <v>127</v>
      </c>
      <c r="C14002" s="7">
        <v>45680</v>
      </c>
      <c r="D14002" s="9">
        <v>94.49</v>
      </c>
    </row>
    <row r="14003" spans="1:4" ht="14.25" x14ac:dyDescent="0.2">
      <c r="A14003" s="5" t="s">
        <v>128</v>
      </c>
      <c r="B14003" s="6" t="s">
        <v>129</v>
      </c>
      <c r="C14003" s="7">
        <v>45680</v>
      </c>
      <c r="D14003" s="9">
        <v>93.12</v>
      </c>
    </row>
    <row r="14004" spans="1:4" ht="14.25" x14ac:dyDescent="0.2">
      <c r="A14004" s="5" t="s">
        <v>130</v>
      </c>
      <c r="B14004" s="6" t="s">
        <v>131</v>
      </c>
      <c r="C14004" s="7">
        <v>45680</v>
      </c>
      <c r="D14004" s="8">
        <v>91.52</v>
      </c>
    </row>
    <row r="14005" spans="1:4" ht="14.25" x14ac:dyDescent="0.2">
      <c r="A14005" s="5" t="s">
        <v>134</v>
      </c>
      <c r="B14005" s="6" t="s">
        <v>135</v>
      </c>
      <c r="C14005" s="7">
        <v>45680</v>
      </c>
      <c r="D14005" s="9">
        <v>90.89</v>
      </c>
    </row>
    <row r="14006" spans="1:4" ht="14.25" x14ac:dyDescent="0.2">
      <c r="A14006" s="5" t="s">
        <v>140</v>
      </c>
      <c r="B14006" s="6" t="s">
        <v>141</v>
      </c>
      <c r="C14006" s="7">
        <v>45680</v>
      </c>
      <c r="D14006" s="9">
        <v>95.66</v>
      </c>
    </row>
    <row r="14007" spans="1:4" ht="14.25" x14ac:dyDescent="0.2">
      <c r="A14007" s="5" t="s">
        <v>142</v>
      </c>
      <c r="B14007" s="6" t="s">
        <v>143</v>
      </c>
      <c r="C14007" s="7">
        <v>45680</v>
      </c>
      <c r="D14007" s="8">
        <v>92.88</v>
      </c>
    </row>
    <row r="14008" spans="1:4" ht="14.25" x14ac:dyDescent="0.2">
      <c r="A14008" s="5" t="s">
        <v>148</v>
      </c>
      <c r="B14008" s="6" t="s">
        <v>149</v>
      </c>
      <c r="C14008" s="7">
        <v>45680</v>
      </c>
      <c r="D14008" s="9">
        <v>78.61</v>
      </c>
    </row>
    <row r="14009" spans="1:4" ht="14.25" x14ac:dyDescent="0.2">
      <c r="A14009" s="5" t="s">
        <v>154</v>
      </c>
      <c r="B14009" s="6" t="s">
        <v>155</v>
      </c>
      <c r="C14009" s="7">
        <v>45680</v>
      </c>
      <c r="D14009" s="9">
        <v>80.62</v>
      </c>
    </row>
    <row r="14010" spans="1:4" ht="14.25" x14ac:dyDescent="0.2">
      <c r="A14010" s="5" t="s">
        <v>160</v>
      </c>
      <c r="B14010" s="6" t="s">
        <v>161</v>
      </c>
      <c r="C14010" s="7">
        <v>45680</v>
      </c>
      <c r="D14010" s="8">
        <v>95.24</v>
      </c>
    </row>
    <row r="14011" spans="1:4" ht="14.25" x14ac:dyDescent="0.2">
      <c r="A14011" s="5" t="s">
        <v>166</v>
      </c>
      <c r="B14011" s="6" t="s">
        <v>167</v>
      </c>
      <c r="C14011" s="7">
        <v>45680</v>
      </c>
      <c r="D14011" s="8">
        <v>91.58</v>
      </c>
    </row>
    <row r="14012" spans="1:4" ht="14.25" x14ac:dyDescent="0.2">
      <c r="A14012" s="5" t="s">
        <v>168</v>
      </c>
      <c r="B14012" s="6" t="s">
        <v>169</v>
      </c>
      <c r="C14012" s="7">
        <v>45680</v>
      </c>
      <c r="D14012" s="9">
        <v>85.16</v>
      </c>
    </row>
    <row r="14013" spans="1:4" ht="14.25" x14ac:dyDescent="0.2">
      <c r="A14013" s="5" t="s">
        <v>170</v>
      </c>
      <c r="B14013" s="6" t="s">
        <v>171</v>
      </c>
      <c r="C14013" s="7">
        <v>45680</v>
      </c>
      <c r="D14013" s="9">
        <v>93.2</v>
      </c>
    </row>
    <row r="14014" spans="1:4" ht="14.25" x14ac:dyDescent="0.2">
      <c r="A14014" s="5" t="s">
        <v>174</v>
      </c>
      <c r="B14014" s="6" t="s">
        <v>175</v>
      </c>
      <c r="C14014" s="7">
        <v>45680</v>
      </c>
      <c r="D14014" s="8">
        <v>85.29</v>
      </c>
    </row>
    <row r="14015" spans="1:4" ht="14.25" x14ac:dyDescent="0.2">
      <c r="A14015" s="5" t="s">
        <v>184</v>
      </c>
      <c r="B14015" s="6" t="s">
        <v>185</v>
      </c>
      <c r="C14015" s="7">
        <v>45680</v>
      </c>
      <c r="D14015" s="8">
        <v>93.46</v>
      </c>
    </row>
    <row r="14016" spans="1:4" ht="14.25" x14ac:dyDescent="0.2">
      <c r="A14016" s="5" t="s">
        <v>190</v>
      </c>
      <c r="B14016" s="6" t="s">
        <v>191</v>
      </c>
      <c r="C14016" s="7">
        <v>45680</v>
      </c>
      <c r="D14016" s="8">
        <v>92.11</v>
      </c>
    </row>
    <row r="14017" spans="1:4" ht="14.25" x14ac:dyDescent="0.2">
      <c r="A14017" s="5" t="s">
        <v>192</v>
      </c>
      <c r="B14017" s="6" t="s">
        <v>193</v>
      </c>
      <c r="C14017" s="7">
        <v>45680</v>
      </c>
      <c r="D14017" s="9">
        <v>94.68</v>
      </c>
    </row>
    <row r="14018" spans="1:4" ht="14.25" x14ac:dyDescent="0.2">
      <c r="A14018" s="5" t="s">
        <v>198</v>
      </c>
      <c r="B14018" s="6" t="s">
        <v>199</v>
      </c>
      <c r="C14018" s="7">
        <v>45680</v>
      </c>
      <c r="D14018" s="8">
        <v>95.83</v>
      </c>
    </row>
    <row r="14019" spans="1:4" ht="14.25" x14ac:dyDescent="0.2">
      <c r="A14019" s="5" t="s">
        <v>210</v>
      </c>
      <c r="B14019" s="6" t="s">
        <v>211</v>
      </c>
      <c r="C14019" s="7">
        <v>45680</v>
      </c>
      <c r="D14019" s="8">
        <v>87.31</v>
      </c>
    </row>
    <row r="14020" spans="1:4" ht="14.25" x14ac:dyDescent="0.2">
      <c r="A14020" s="5" t="s">
        <v>224</v>
      </c>
      <c r="B14020" s="6" t="s">
        <v>225</v>
      </c>
      <c r="C14020" s="7">
        <v>45680</v>
      </c>
      <c r="D14020" s="9">
        <v>96.36</v>
      </c>
    </row>
    <row r="14021" spans="1:4" ht="14.25" x14ac:dyDescent="0.2">
      <c r="A14021" s="5" t="s">
        <v>242</v>
      </c>
      <c r="B14021" s="6" t="s">
        <v>243</v>
      </c>
      <c r="C14021" s="7">
        <v>45680</v>
      </c>
      <c r="D14021" s="9">
        <v>91.14</v>
      </c>
    </row>
    <row r="14022" spans="1:4" ht="14.25" x14ac:dyDescent="0.2">
      <c r="A14022" s="5" t="s">
        <v>3102</v>
      </c>
      <c r="B14022" s="6" t="s">
        <v>3103</v>
      </c>
      <c r="C14022" s="7">
        <v>45680</v>
      </c>
      <c r="D14022" s="9">
        <v>70.760000000000005</v>
      </c>
    </row>
    <row r="14023" spans="1:4" ht="14.25" x14ac:dyDescent="0.2">
      <c r="A14023" s="5" t="s">
        <v>268</v>
      </c>
      <c r="B14023" s="6" t="s">
        <v>269</v>
      </c>
      <c r="C14023" s="7">
        <v>45680</v>
      </c>
      <c r="D14023" s="9">
        <v>55.88</v>
      </c>
    </row>
    <row r="14024" spans="1:4" ht="14.25" x14ac:dyDescent="0.2">
      <c r="A14024" s="5" t="s">
        <v>284</v>
      </c>
      <c r="B14024" s="6" t="s">
        <v>285</v>
      </c>
      <c r="C14024" s="7">
        <v>45680</v>
      </c>
      <c r="D14024" s="8">
        <v>91.02</v>
      </c>
    </row>
    <row r="14025" spans="1:4" ht="14.25" x14ac:dyDescent="0.2">
      <c r="A14025" s="5" t="s">
        <v>286</v>
      </c>
      <c r="B14025" s="6" t="s">
        <v>287</v>
      </c>
      <c r="C14025" s="7">
        <v>45680</v>
      </c>
      <c r="D14025" s="8">
        <v>96.43</v>
      </c>
    </row>
    <row r="14026" spans="1:4" ht="14.25" x14ac:dyDescent="0.2">
      <c r="A14026" s="5" t="s">
        <v>288</v>
      </c>
      <c r="B14026" s="6" t="s">
        <v>289</v>
      </c>
      <c r="C14026" s="7">
        <v>45680</v>
      </c>
      <c r="D14026" s="9">
        <v>96.62</v>
      </c>
    </row>
    <row r="14027" spans="1:4" ht="14.25" x14ac:dyDescent="0.2">
      <c r="A14027" s="5" t="s">
        <v>290</v>
      </c>
      <c r="B14027" s="6" t="s">
        <v>291</v>
      </c>
      <c r="C14027" s="7">
        <v>45680</v>
      </c>
      <c r="D14027" s="9">
        <v>85.89</v>
      </c>
    </row>
    <row r="14028" spans="1:4" ht="14.25" x14ac:dyDescent="0.2">
      <c r="A14028" s="5" t="s">
        <v>292</v>
      </c>
      <c r="B14028" s="6" t="s">
        <v>293</v>
      </c>
      <c r="C14028" s="7">
        <v>45680</v>
      </c>
      <c r="D14028" s="8">
        <v>83.05</v>
      </c>
    </row>
    <row r="14029" spans="1:4" ht="14.25" x14ac:dyDescent="0.2">
      <c r="A14029" s="5" t="s">
        <v>294</v>
      </c>
      <c r="B14029" s="6" t="s">
        <v>295</v>
      </c>
      <c r="C14029" s="7">
        <v>45680</v>
      </c>
      <c r="D14029" s="8">
        <v>94.19</v>
      </c>
    </row>
    <row r="14030" spans="1:4" ht="14.25" x14ac:dyDescent="0.2">
      <c r="A14030" s="5" t="s">
        <v>296</v>
      </c>
      <c r="B14030" s="6" t="s">
        <v>297</v>
      </c>
      <c r="C14030" s="7">
        <v>45680</v>
      </c>
      <c r="D14030" s="8">
        <v>91.57</v>
      </c>
    </row>
    <row r="14031" spans="1:4" ht="14.25" x14ac:dyDescent="0.2">
      <c r="A14031" s="5" t="s">
        <v>298</v>
      </c>
      <c r="B14031" s="6" t="s">
        <v>299</v>
      </c>
      <c r="C14031" s="7">
        <v>45680</v>
      </c>
      <c r="D14031" s="9">
        <v>84.45</v>
      </c>
    </row>
    <row r="14032" spans="1:4" ht="14.25" x14ac:dyDescent="0.2">
      <c r="A14032" s="5" t="s">
        <v>300</v>
      </c>
      <c r="B14032" s="6" t="s">
        <v>301</v>
      </c>
      <c r="C14032" s="7">
        <v>45680</v>
      </c>
      <c r="D14032" s="9">
        <v>87.25</v>
      </c>
    </row>
    <row r="14033" spans="1:4" ht="14.25" x14ac:dyDescent="0.2">
      <c r="A14033" s="5" t="s">
        <v>302</v>
      </c>
      <c r="B14033" s="6" t="s">
        <v>303</v>
      </c>
      <c r="C14033" s="7">
        <v>45680</v>
      </c>
      <c r="D14033" s="9">
        <v>82.61</v>
      </c>
    </row>
    <row r="14034" spans="1:4" ht="14.25" x14ac:dyDescent="0.2">
      <c r="A14034" s="5" t="s">
        <v>304</v>
      </c>
      <c r="B14034" s="6" t="s">
        <v>305</v>
      </c>
      <c r="C14034" s="7">
        <v>45680</v>
      </c>
      <c r="D14034" s="8">
        <v>89.23</v>
      </c>
    </row>
    <row r="14035" spans="1:4" ht="14.25" x14ac:dyDescent="0.2">
      <c r="A14035" s="5" t="s">
        <v>306</v>
      </c>
      <c r="B14035" s="6" t="s">
        <v>307</v>
      </c>
      <c r="C14035" s="7">
        <v>45680</v>
      </c>
      <c r="D14035" s="8">
        <v>94.85</v>
      </c>
    </row>
    <row r="14036" spans="1:4" ht="14.25" x14ac:dyDescent="0.2">
      <c r="A14036" s="5" t="s">
        <v>308</v>
      </c>
      <c r="B14036" s="6" t="s">
        <v>309</v>
      </c>
      <c r="C14036" s="7">
        <v>45680</v>
      </c>
      <c r="D14036" s="9">
        <v>85.47</v>
      </c>
    </row>
    <row r="14037" spans="1:4" ht="14.25" x14ac:dyDescent="0.2">
      <c r="A14037" s="5" t="s">
        <v>310</v>
      </c>
      <c r="B14037" s="6" t="s">
        <v>311</v>
      </c>
      <c r="C14037" s="7">
        <v>45680</v>
      </c>
      <c r="D14037" s="8">
        <v>87.68</v>
      </c>
    </row>
    <row r="14038" spans="1:4" ht="14.25" x14ac:dyDescent="0.2">
      <c r="A14038" s="5" t="s">
        <v>312</v>
      </c>
      <c r="B14038" s="6" t="s">
        <v>313</v>
      </c>
      <c r="C14038" s="7">
        <v>45680</v>
      </c>
      <c r="D14038" s="9">
        <v>73.790000000000006</v>
      </c>
    </row>
    <row r="14039" spans="1:4" ht="14.25" x14ac:dyDescent="0.2">
      <c r="A14039" s="5" t="s">
        <v>314</v>
      </c>
      <c r="B14039" s="6" t="s">
        <v>315</v>
      </c>
      <c r="C14039" s="7">
        <v>45680</v>
      </c>
      <c r="D14039" s="8">
        <v>94.3</v>
      </c>
    </row>
    <row r="14040" spans="1:4" ht="14.25" x14ac:dyDescent="0.2">
      <c r="A14040" s="5" t="s">
        <v>316</v>
      </c>
      <c r="B14040" s="6" t="s">
        <v>317</v>
      </c>
      <c r="C14040" s="7">
        <v>45680</v>
      </c>
      <c r="D14040" s="8">
        <v>82.97</v>
      </c>
    </row>
    <row r="14041" spans="1:4" ht="14.25" x14ac:dyDescent="0.2">
      <c r="A14041" s="5" t="s">
        <v>318</v>
      </c>
      <c r="B14041" s="6" t="s">
        <v>319</v>
      </c>
      <c r="C14041" s="7">
        <v>45680</v>
      </c>
      <c r="D14041" s="8">
        <v>87.24</v>
      </c>
    </row>
    <row r="14042" spans="1:4" ht="14.25" x14ac:dyDescent="0.2">
      <c r="A14042" s="5" t="s">
        <v>320</v>
      </c>
      <c r="B14042" s="6" t="s">
        <v>321</v>
      </c>
      <c r="C14042" s="7">
        <v>45680</v>
      </c>
      <c r="D14042" s="9">
        <v>95.06</v>
      </c>
    </row>
    <row r="14043" spans="1:4" ht="14.25" x14ac:dyDescent="0.2">
      <c r="A14043" s="5" t="s">
        <v>322</v>
      </c>
      <c r="B14043" s="6" t="s">
        <v>323</v>
      </c>
      <c r="C14043" s="7">
        <v>45680</v>
      </c>
      <c r="D14043" s="9">
        <v>93.78</v>
      </c>
    </row>
    <row r="14044" spans="1:4" ht="14.25" x14ac:dyDescent="0.2">
      <c r="A14044" s="5" t="s">
        <v>324</v>
      </c>
      <c r="B14044" s="6" t="s">
        <v>325</v>
      </c>
      <c r="C14044" s="7">
        <v>45680</v>
      </c>
      <c r="D14044" s="9">
        <v>86.41</v>
      </c>
    </row>
    <row r="14045" spans="1:4" ht="14.25" x14ac:dyDescent="0.2">
      <c r="A14045" s="5" t="s">
        <v>326</v>
      </c>
      <c r="B14045" s="6" t="s">
        <v>327</v>
      </c>
      <c r="C14045" s="7">
        <v>45680</v>
      </c>
      <c r="D14045" s="8">
        <v>88.26</v>
      </c>
    </row>
    <row r="14046" spans="1:4" ht="14.25" x14ac:dyDescent="0.2">
      <c r="A14046" s="5" t="s">
        <v>328</v>
      </c>
      <c r="B14046" s="6" t="s">
        <v>329</v>
      </c>
      <c r="C14046" s="7">
        <v>45680</v>
      </c>
      <c r="D14046" s="9">
        <v>97.07</v>
      </c>
    </row>
    <row r="14047" spans="1:4" ht="14.25" x14ac:dyDescent="0.2">
      <c r="A14047" s="5" t="s">
        <v>332</v>
      </c>
      <c r="B14047" s="6" t="s">
        <v>333</v>
      </c>
      <c r="C14047" s="7">
        <v>45680</v>
      </c>
      <c r="D14047" s="8">
        <v>82.62</v>
      </c>
    </row>
    <row r="14048" spans="1:4" ht="14.25" x14ac:dyDescent="0.2">
      <c r="A14048" s="5" t="s">
        <v>334</v>
      </c>
      <c r="B14048" s="6" t="s">
        <v>335</v>
      </c>
      <c r="C14048" s="7">
        <v>45680</v>
      </c>
      <c r="D14048" s="9">
        <v>97.5</v>
      </c>
    </row>
    <row r="14049" spans="1:4" ht="14.25" x14ac:dyDescent="0.2">
      <c r="A14049" s="5" t="s">
        <v>342</v>
      </c>
      <c r="B14049" s="6" t="s">
        <v>343</v>
      </c>
      <c r="C14049" s="7">
        <v>45680</v>
      </c>
      <c r="D14049" s="8">
        <v>87.5</v>
      </c>
    </row>
    <row r="14050" spans="1:4" ht="14.25" x14ac:dyDescent="0.2">
      <c r="A14050" s="5" t="s">
        <v>346</v>
      </c>
      <c r="B14050" s="6" t="s">
        <v>347</v>
      </c>
      <c r="C14050" s="7">
        <v>45680</v>
      </c>
      <c r="D14050" s="9">
        <v>81.33</v>
      </c>
    </row>
    <row r="14051" spans="1:4" ht="14.25" x14ac:dyDescent="0.2">
      <c r="A14051" s="5" t="s">
        <v>348</v>
      </c>
      <c r="B14051" s="6" t="s">
        <v>349</v>
      </c>
      <c r="C14051" s="7">
        <v>45680</v>
      </c>
      <c r="D14051" s="9">
        <v>90.73</v>
      </c>
    </row>
    <row r="14052" spans="1:4" ht="14.25" x14ac:dyDescent="0.2">
      <c r="A14052" s="5" t="s">
        <v>360</v>
      </c>
      <c r="B14052" s="6" t="s">
        <v>361</v>
      </c>
      <c r="C14052" s="7">
        <v>45680</v>
      </c>
      <c r="D14052" s="9">
        <v>96.72</v>
      </c>
    </row>
    <row r="14053" spans="1:4" ht="14.25" x14ac:dyDescent="0.2">
      <c r="A14053" s="5" t="s">
        <v>362</v>
      </c>
      <c r="B14053" s="6" t="s">
        <v>363</v>
      </c>
      <c r="C14053" s="7">
        <v>45680</v>
      </c>
      <c r="D14053" s="9">
        <v>96.24</v>
      </c>
    </row>
    <row r="14054" spans="1:4" ht="14.25" x14ac:dyDescent="0.2">
      <c r="A14054" s="5" t="s">
        <v>364</v>
      </c>
      <c r="B14054" s="6" t="s">
        <v>365</v>
      </c>
      <c r="C14054" s="7">
        <v>45680</v>
      </c>
      <c r="D14054" s="8">
        <v>75</v>
      </c>
    </row>
    <row r="14055" spans="1:4" ht="14.25" x14ac:dyDescent="0.2">
      <c r="A14055" s="5" t="s">
        <v>366</v>
      </c>
      <c r="B14055" s="6" t="s">
        <v>367</v>
      </c>
      <c r="C14055" s="7">
        <v>45680</v>
      </c>
      <c r="D14055" s="9">
        <v>86.45</v>
      </c>
    </row>
    <row r="14056" spans="1:4" ht="14.25" x14ac:dyDescent="0.2">
      <c r="A14056" s="5" t="s">
        <v>368</v>
      </c>
      <c r="B14056" s="6" t="s">
        <v>369</v>
      </c>
      <c r="C14056" s="7">
        <v>45680</v>
      </c>
      <c r="D14056" s="8">
        <v>72.41</v>
      </c>
    </row>
    <row r="14057" spans="1:4" ht="14.25" x14ac:dyDescent="0.2">
      <c r="A14057" s="5" t="s">
        <v>370</v>
      </c>
      <c r="B14057" s="6" t="s">
        <v>371</v>
      </c>
      <c r="C14057" s="7">
        <v>45680</v>
      </c>
      <c r="D14057" s="8">
        <v>92.83</v>
      </c>
    </row>
    <row r="14058" spans="1:4" ht="14.25" x14ac:dyDescent="0.2">
      <c r="A14058" s="5" t="s">
        <v>372</v>
      </c>
      <c r="B14058" s="6" t="s">
        <v>373</v>
      </c>
      <c r="C14058" s="7">
        <v>45680</v>
      </c>
      <c r="D14058" s="8">
        <v>84.21</v>
      </c>
    </row>
    <row r="14059" spans="1:4" ht="14.25" x14ac:dyDescent="0.2">
      <c r="A14059" s="5" t="s">
        <v>374</v>
      </c>
      <c r="B14059" s="6" t="s">
        <v>375</v>
      </c>
      <c r="C14059" s="7">
        <v>45680</v>
      </c>
      <c r="D14059" s="8">
        <v>85.79</v>
      </c>
    </row>
    <row r="14060" spans="1:4" ht="14.25" x14ac:dyDescent="0.2">
      <c r="A14060" s="5" t="s">
        <v>376</v>
      </c>
      <c r="B14060" s="6" t="s">
        <v>377</v>
      </c>
      <c r="C14060" s="7">
        <v>45680</v>
      </c>
      <c r="D14060" s="9">
        <v>86.48</v>
      </c>
    </row>
    <row r="14061" spans="1:4" ht="14.25" x14ac:dyDescent="0.2">
      <c r="A14061" s="5" t="s">
        <v>378</v>
      </c>
      <c r="B14061" s="6" t="s">
        <v>379</v>
      </c>
      <c r="C14061" s="7">
        <v>45680</v>
      </c>
      <c r="D14061" s="8">
        <v>82.13</v>
      </c>
    </row>
    <row r="14062" spans="1:4" ht="14.25" x14ac:dyDescent="0.2">
      <c r="A14062" s="5" t="s">
        <v>380</v>
      </c>
      <c r="B14062" s="6" t="s">
        <v>381</v>
      </c>
      <c r="C14062" s="7">
        <v>45680</v>
      </c>
      <c r="D14062" s="9">
        <v>84.63</v>
      </c>
    </row>
    <row r="14063" spans="1:4" ht="14.25" x14ac:dyDescent="0.2">
      <c r="A14063" s="5" t="s">
        <v>382</v>
      </c>
      <c r="B14063" s="6" t="s">
        <v>383</v>
      </c>
      <c r="C14063" s="7">
        <v>45680</v>
      </c>
      <c r="D14063" s="9">
        <v>84.39</v>
      </c>
    </row>
    <row r="14064" spans="1:4" ht="14.25" x14ac:dyDescent="0.2">
      <c r="A14064" s="5" t="s">
        <v>384</v>
      </c>
      <c r="B14064" s="6" t="s">
        <v>385</v>
      </c>
      <c r="C14064" s="7">
        <v>45680</v>
      </c>
      <c r="D14064" s="9">
        <v>76.709999999999994</v>
      </c>
    </row>
    <row r="14065" spans="1:4" ht="14.25" x14ac:dyDescent="0.2">
      <c r="A14065" s="5" t="s">
        <v>386</v>
      </c>
      <c r="B14065" s="6" t="s">
        <v>387</v>
      </c>
      <c r="C14065" s="7">
        <v>45680</v>
      </c>
      <c r="D14065" s="8">
        <v>84.26</v>
      </c>
    </row>
    <row r="14066" spans="1:4" ht="14.25" x14ac:dyDescent="0.2">
      <c r="A14066" s="5" t="s">
        <v>388</v>
      </c>
      <c r="B14066" s="6" t="s">
        <v>389</v>
      </c>
      <c r="C14066" s="7">
        <v>45680</v>
      </c>
      <c r="D14066" s="9">
        <v>78.37</v>
      </c>
    </row>
    <row r="14067" spans="1:4" ht="14.25" x14ac:dyDescent="0.2">
      <c r="A14067" s="5" t="s">
        <v>390</v>
      </c>
      <c r="B14067" s="6" t="s">
        <v>391</v>
      </c>
      <c r="C14067" s="7">
        <v>45680</v>
      </c>
      <c r="D14067" s="8">
        <v>88.05</v>
      </c>
    </row>
    <row r="14068" spans="1:4" ht="14.25" x14ac:dyDescent="0.2">
      <c r="A14068" s="5" t="s">
        <v>392</v>
      </c>
      <c r="B14068" s="6" t="s">
        <v>393</v>
      </c>
      <c r="C14068" s="7">
        <v>45680</v>
      </c>
      <c r="D14068" s="9">
        <v>84.45</v>
      </c>
    </row>
    <row r="14069" spans="1:4" ht="14.25" x14ac:dyDescent="0.2">
      <c r="A14069" s="5" t="s">
        <v>394</v>
      </c>
      <c r="B14069" s="6" t="s">
        <v>395</v>
      </c>
      <c r="C14069" s="7">
        <v>45680</v>
      </c>
      <c r="D14069" s="8">
        <v>91.32</v>
      </c>
    </row>
    <row r="14070" spans="1:4" ht="14.25" x14ac:dyDescent="0.2">
      <c r="A14070" s="5" t="s">
        <v>396</v>
      </c>
      <c r="B14070" s="6" t="s">
        <v>397</v>
      </c>
      <c r="C14070" s="7">
        <v>45680</v>
      </c>
      <c r="D14070" s="9">
        <v>78.569999999999993</v>
      </c>
    </row>
    <row r="14071" spans="1:4" ht="14.25" x14ac:dyDescent="0.2">
      <c r="A14071" s="5" t="s">
        <v>398</v>
      </c>
      <c r="B14071" s="6" t="s">
        <v>399</v>
      </c>
      <c r="C14071" s="7">
        <v>45680</v>
      </c>
      <c r="D14071" s="8">
        <v>85.27</v>
      </c>
    </row>
    <row r="14072" spans="1:4" ht="14.25" x14ac:dyDescent="0.2">
      <c r="A14072" s="5" t="s">
        <v>400</v>
      </c>
      <c r="B14072" s="6" t="s">
        <v>401</v>
      </c>
      <c r="C14072" s="7">
        <v>45680</v>
      </c>
      <c r="D14072" s="9">
        <v>80.95</v>
      </c>
    </row>
    <row r="14073" spans="1:4" ht="14.25" x14ac:dyDescent="0.2">
      <c r="A14073" s="5" t="s">
        <v>404</v>
      </c>
      <c r="B14073" s="6" t="s">
        <v>405</v>
      </c>
      <c r="C14073" s="7">
        <v>45680</v>
      </c>
      <c r="D14073" s="9">
        <v>94.75</v>
      </c>
    </row>
    <row r="14074" spans="1:4" ht="14.25" x14ac:dyDescent="0.2">
      <c r="A14074" s="5" t="s">
        <v>406</v>
      </c>
      <c r="B14074" s="6" t="s">
        <v>407</v>
      </c>
      <c r="C14074" s="7">
        <v>45680</v>
      </c>
      <c r="D14074" s="8">
        <v>85.51</v>
      </c>
    </row>
    <row r="14075" spans="1:4" ht="14.25" x14ac:dyDescent="0.2">
      <c r="A14075" s="5" t="s">
        <v>408</v>
      </c>
      <c r="B14075" s="6" t="s">
        <v>409</v>
      </c>
      <c r="C14075" s="7">
        <v>45680</v>
      </c>
      <c r="D14075" s="8">
        <v>92.24</v>
      </c>
    </row>
    <row r="14076" spans="1:4" ht="14.25" x14ac:dyDescent="0.2">
      <c r="A14076" s="5" t="s">
        <v>414</v>
      </c>
      <c r="B14076" s="6" t="s">
        <v>415</v>
      </c>
      <c r="C14076" s="7">
        <v>45680</v>
      </c>
      <c r="D14076" s="8">
        <v>82.42</v>
      </c>
    </row>
    <row r="14077" spans="1:4" ht="14.25" x14ac:dyDescent="0.2">
      <c r="A14077" s="5" t="s">
        <v>422</v>
      </c>
      <c r="B14077" s="6" t="s">
        <v>423</v>
      </c>
      <c r="C14077" s="7">
        <v>45680</v>
      </c>
      <c r="D14077" s="8">
        <v>83.33</v>
      </c>
    </row>
    <row r="14078" spans="1:4" ht="14.25" x14ac:dyDescent="0.2">
      <c r="A14078" s="5" t="s">
        <v>424</v>
      </c>
      <c r="B14078" s="6" t="s">
        <v>425</v>
      </c>
      <c r="C14078" s="7">
        <v>45680</v>
      </c>
      <c r="D14078" s="9">
        <v>81.849999999999994</v>
      </c>
    </row>
    <row r="14079" spans="1:4" ht="14.25" x14ac:dyDescent="0.2">
      <c r="A14079" s="5" t="s">
        <v>426</v>
      </c>
      <c r="B14079" s="6" t="s">
        <v>427</v>
      </c>
      <c r="C14079" s="7">
        <v>45680</v>
      </c>
      <c r="D14079" s="8">
        <v>81.040000000000006</v>
      </c>
    </row>
    <row r="14080" spans="1:4" ht="14.25" x14ac:dyDescent="0.2">
      <c r="A14080" s="5" t="s">
        <v>428</v>
      </c>
      <c r="B14080" s="6" t="s">
        <v>429</v>
      </c>
      <c r="C14080" s="7">
        <v>45680</v>
      </c>
      <c r="D14080" s="8">
        <v>85.92</v>
      </c>
    </row>
    <row r="14081" spans="1:4" ht="14.25" x14ac:dyDescent="0.2">
      <c r="A14081" s="5" t="s">
        <v>430</v>
      </c>
      <c r="B14081" s="6" t="s">
        <v>431</v>
      </c>
      <c r="C14081" s="7">
        <v>45680</v>
      </c>
      <c r="D14081" s="8">
        <v>91.28</v>
      </c>
    </row>
    <row r="14082" spans="1:4" ht="14.25" x14ac:dyDescent="0.2">
      <c r="A14082" s="5" t="s">
        <v>432</v>
      </c>
      <c r="B14082" s="6" t="s">
        <v>433</v>
      </c>
      <c r="C14082" s="7">
        <v>45680</v>
      </c>
      <c r="D14082" s="9">
        <v>77.010000000000005</v>
      </c>
    </row>
    <row r="14083" spans="1:4" ht="14.25" x14ac:dyDescent="0.2">
      <c r="A14083" s="5" t="s">
        <v>434</v>
      </c>
      <c r="B14083" s="6" t="s">
        <v>435</v>
      </c>
      <c r="C14083" s="7">
        <v>45680</v>
      </c>
      <c r="D14083" s="9">
        <v>82.49</v>
      </c>
    </row>
    <row r="14084" spans="1:4" ht="14.25" x14ac:dyDescent="0.2">
      <c r="A14084" s="5" t="s">
        <v>436</v>
      </c>
      <c r="B14084" s="6" t="s">
        <v>437</v>
      </c>
      <c r="C14084" s="7">
        <v>45680</v>
      </c>
      <c r="D14084" s="9">
        <v>65.62</v>
      </c>
    </row>
    <row r="14085" spans="1:4" ht="14.25" x14ac:dyDescent="0.2">
      <c r="A14085" s="5" t="s">
        <v>438</v>
      </c>
      <c r="B14085" s="6" t="s">
        <v>439</v>
      </c>
      <c r="C14085" s="7">
        <v>45680</v>
      </c>
      <c r="D14085" s="9">
        <v>83.18</v>
      </c>
    </row>
    <row r="14086" spans="1:4" ht="14.25" x14ac:dyDescent="0.2">
      <c r="A14086" s="5" t="s">
        <v>440</v>
      </c>
      <c r="B14086" s="6" t="s">
        <v>441</v>
      </c>
      <c r="C14086" s="7">
        <v>45680</v>
      </c>
      <c r="D14086" s="9">
        <v>94.87</v>
      </c>
    </row>
    <row r="14087" spans="1:4" ht="14.25" x14ac:dyDescent="0.2">
      <c r="A14087" s="5" t="s">
        <v>442</v>
      </c>
      <c r="B14087" s="6" t="s">
        <v>443</v>
      </c>
      <c r="C14087" s="7">
        <v>45680</v>
      </c>
      <c r="D14087" s="8">
        <v>73.91</v>
      </c>
    </row>
    <row r="14088" spans="1:4" ht="14.25" x14ac:dyDescent="0.2">
      <c r="A14088" s="5" t="s">
        <v>444</v>
      </c>
      <c r="B14088" s="6" t="s">
        <v>445</v>
      </c>
      <c r="C14088" s="7">
        <v>45680</v>
      </c>
      <c r="D14088" s="8">
        <v>87.36</v>
      </c>
    </row>
    <row r="14089" spans="1:4" ht="14.25" x14ac:dyDescent="0.2">
      <c r="A14089" s="5" t="s">
        <v>448</v>
      </c>
      <c r="B14089" s="6" t="s">
        <v>449</v>
      </c>
      <c r="C14089" s="7">
        <v>45680</v>
      </c>
      <c r="D14089" s="9">
        <v>86.86</v>
      </c>
    </row>
    <row r="14090" spans="1:4" ht="14.25" x14ac:dyDescent="0.2">
      <c r="A14090" s="5" t="s">
        <v>450</v>
      </c>
      <c r="B14090" s="6" t="s">
        <v>451</v>
      </c>
      <c r="C14090" s="7">
        <v>45680</v>
      </c>
      <c r="D14090" s="8">
        <v>85.9</v>
      </c>
    </row>
    <row r="14091" spans="1:4" ht="14.25" x14ac:dyDescent="0.2">
      <c r="A14091" s="5" t="s">
        <v>452</v>
      </c>
      <c r="B14091" s="6" t="s">
        <v>453</v>
      </c>
      <c r="C14091" s="7">
        <v>45680</v>
      </c>
      <c r="D14091" s="9">
        <v>81.569999999999993</v>
      </c>
    </row>
    <row r="14092" spans="1:4" ht="14.25" x14ac:dyDescent="0.2">
      <c r="A14092" s="5" t="s">
        <v>454</v>
      </c>
      <c r="B14092" s="6" t="s">
        <v>455</v>
      </c>
      <c r="C14092" s="7">
        <v>45680</v>
      </c>
      <c r="D14092" s="8">
        <v>86.69</v>
      </c>
    </row>
    <row r="14093" spans="1:4" ht="14.25" x14ac:dyDescent="0.2">
      <c r="A14093" s="5" t="s">
        <v>456</v>
      </c>
      <c r="B14093" s="6" t="s">
        <v>457</v>
      </c>
      <c r="C14093" s="7">
        <v>45680</v>
      </c>
      <c r="D14093" s="9">
        <v>81.349999999999994</v>
      </c>
    </row>
    <row r="14094" spans="1:4" ht="14.25" x14ac:dyDescent="0.2">
      <c r="A14094" s="5" t="s">
        <v>460</v>
      </c>
      <c r="B14094" s="6" t="s">
        <v>461</v>
      </c>
      <c r="C14094" s="7">
        <v>45680</v>
      </c>
      <c r="D14094" s="8">
        <v>86.66</v>
      </c>
    </row>
    <row r="14095" spans="1:4" ht="14.25" x14ac:dyDescent="0.2">
      <c r="A14095" s="5" t="s">
        <v>464</v>
      </c>
      <c r="B14095" s="6" t="s">
        <v>465</v>
      </c>
      <c r="C14095" s="7">
        <v>45680</v>
      </c>
      <c r="D14095" s="9">
        <v>83.91</v>
      </c>
    </row>
    <row r="14096" spans="1:4" ht="14.25" x14ac:dyDescent="0.2">
      <c r="A14096" s="5" t="s">
        <v>466</v>
      </c>
      <c r="B14096" s="6" t="s">
        <v>467</v>
      </c>
      <c r="C14096" s="7">
        <v>45680</v>
      </c>
      <c r="D14096" s="9">
        <v>95.62</v>
      </c>
    </row>
    <row r="14097" spans="1:4" ht="14.25" x14ac:dyDescent="0.2">
      <c r="A14097" s="5" t="s">
        <v>470</v>
      </c>
      <c r="B14097" s="6" t="s">
        <v>471</v>
      </c>
      <c r="C14097" s="7">
        <v>45680</v>
      </c>
      <c r="D14097" s="9">
        <v>80.760000000000005</v>
      </c>
    </row>
    <row r="14098" spans="1:4" ht="14.25" x14ac:dyDescent="0.2">
      <c r="A14098" s="5" t="s">
        <v>472</v>
      </c>
      <c r="B14098" s="6" t="s">
        <v>473</v>
      </c>
      <c r="C14098" s="7">
        <v>45680</v>
      </c>
      <c r="D14098" s="9">
        <v>81.569999999999993</v>
      </c>
    </row>
    <row r="14099" spans="1:4" ht="14.25" x14ac:dyDescent="0.2">
      <c r="A14099" s="5" t="s">
        <v>474</v>
      </c>
      <c r="B14099" s="6" t="s">
        <v>475</v>
      </c>
      <c r="C14099" s="7">
        <v>45680</v>
      </c>
      <c r="D14099" s="9">
        <v>77.17</v>
      </c>
    </row>
    <row r="14100" spans="1:4" ht="14.25" x14ac:dyDescent="0.2">
      <c r="A14100" s="5" t="s">
        <v>476</v>
      </c>
      <c r="B14100" s="6" t="s">
        <v>477</v>
      </c>
      <c r="C14100" s="7">
        <v>45680</v>
      </c>
      <c r="D14100" s="9">
        <v>88.69</v>
      </c>
    </row>
    <row r="14101" spans="1:4" ht="14.25" x14ac:dyDescent="0.2">
      <c r="A14101" s="5" t="s">
        <v>478</v>
      </c>
      <c r="B14101" s="6" t="s">
        <v>479</v>
      </c>
      <c r="C14101" s="7">
        <v>45680</v>
      </c>
      <c r="D14101" s="9">
        <v>87.09</v>
      </c>
    </row>
    <row r="14102" spans="1:4" ht="14.25" x14ac:dyDescent="0.2">
      <c r="A14102" s="5" t="s">
        <v>482</v>
      </c>
      <c r="B14102" s="6" t="s">
        <v>483</v>
      </c>
      <c r="C14102" s="7">
        <v>45680</v>
      </c>
      <c r="D14102" s="9">
        <v>88.07</v>
      </c>
    </row>
    <row r="14103" spans="1:4" ht="14.25" x14ac:dyDescent="0.2">
      <c r="A14103" s="5" t="s">
        <v>484</v>
      </c>
      <c r="B14103" s="6" t="s">
        <v>485</v>
      </c>
      <c r="C14103" s="7">
        <v>45680</v>
      </c>
      <c r="D14103" s="8">
        <v>83.72</v>
      </c>
    </row>
    <row r="14104" spans="1:4" ht="14.25" x14ac:dyDescent="0.2">
      <c r="A14104" s="5" t="s">
        <v>486</v>
      </c>
      <c r="B14104" s="6" t="s">
        <v>487</v>
      </c>
      <c r="C14104" s="7">
        <v>45680</v>
      </c>
      <c r="D14104" s="9">
        <v>88.08</v>
      </c>
    </row>
    <row r="14105" spans="1:4" ht="14.25" x14ac:dyDescent="0.2">
      <c r="A14105" s="5" t="s">
        <v>488</v>
      </c>
      <c r="B14105" s="6" t="s">
        <v>489</v>
      </c>
      <c r="C14105" s="7">
        <v>45680</v>
      </c>
      <c r="D14105" s="8">
        <v>87.23</v>
      </c>
    </row>
    <row r="14106" spans="1:4" ht="14.25" x14ac:dyDescent="0.2">
      <c r="A14106" s="5" t="s">
        <v>490</v>
      </c>
      <c r="B14106" s="6" t="s">
        <v>491</v>
      </c>
      <c r="C14106" s="7">
        <v>45680</v>
      </c>
      <c r="D14106" s="9">
        <v>83.11</v>
      </c>
    </row>
    <row r="14107" spans="1:4" ht="14.25" x14ac:dyDescent="0.2">
      <c r="A14107" s="5" t="s">
        <v>492</v>
      </c>
      <c r="B14107" s="6" t="s">
        <v>493</v>
      </c>
      <c r="C14107" s="7">
        <v>45680</v>
      </c>
      <c r="D14107" s="9">
        <v>88.91</v>
      </c>
    </row>
    <row r="14108" spans="1:4" ht="14.25" x14ac:dyDescent="0.2">
      <c r="A14108" s="5" t="s">
        <v>494</v>
      </c>
      <c r="B14108" s="6" t="s">
        <v>495</v>
      </c>
      <c r="C14108" s="7">
        <v>45680</v>
      </c>
      <c r="D14108" s="8">
        <v>87.23</v>
      </c>
    </row>
    <row r="14109" spans="1:4" ht="14.25" x14ac:dyDescent="0.2">
      <c r="A14109" s="5" t="s">
        <v>496</v>
      </c>
      <c r="B14109" s="6" t="s">
        <v>497</v>
      </c>
      <c r="C14109" s="7">
        <v>45680</v>
      </c>
      <c r="D14109" s="9">
        <v>88.56</v>
      </c>
    </row>
    <row r="14110" spans="1:4" ht="14.25" x14ac:dyDescent="0.2">
      <c r="A14110" s="5" t="s">
        <v>498</v>
      </c>
      <c r="B14110" s="6" t="s">
        <v>499</v>
      </c>
      <c r="C14110" s="7">
        <v>45680</v>
      </c>
      <c r="D14110" s="8">
        <v>90.28</v>
      </c>
    </row>
    <row r="14111" spans="1:4" ht="14.25" x14ac:dyDescent="0.2">
      <c r="A14111" s="5" t="s">
        <v>500</v>
      </c>
      <c r="B14111" s="6" t="s">
        <v>501</v>
      </c>
      <c r="C14111" s="7">
        <v>45680</v>
      </c>
      <c r="D14111" s="8">
        <v>86.88</v>
      </c>
    </row>
    <row r="14112" spans="1:4" ht="14.25" x14ac:dyDescent="0.2">
      <c r="A14112" s="5" t="s">
        <v>502</v>
      </c>
      <c r="B14112" s="6" t="s">
        <v>503</v>
      </c>
      <c r="C14112" s="7">
        <v>45680</v>
      </c>
      <c r="D14112" s="8">
        <v>90.86</v>
      </c>
    </row>
    <row r="14113" spans="1:4" ht="14.25" x14ac:dyDescent="0.2">
      <c r="A14113" s="5" t="s">
        <v>504</v>
      </c>
      <c r="B14113" s="6" t="s">
        <v>505</v>
      </c>
      <c r="C14113" s="7">
        <v>45680</v>
      </c>
      <c r="D14113" s="9">
        <v>94.44</v>
      </c>
    </row>
    <row r="14114" spans="1:4" ht="14.25" x14ac:dyDescent="0.2">
      <c r="A14114" s="5" t="s">
        <v>506</v>
      </c>
      <c r="B14114" s="6" t="s">
        <v>507</v>
      </c>
      <c r="C14114" s="7">
        <v>45680</v>
      </c>
      <c r="D14114" s="8">
        <v>89.69</v>
      </c>
    </row>
    <row r="14115" spans="1:4" ht="14.25" x14ac:dyDescent="0.2">
      <c r="A14115" s="5" t="s">
        <v>508</v>
      </c>
      <c r="B14115" s="6" t="s">
        <v>509</v>
      </c>
      <c r="C14115" s="7">
        <v>45680</v>
      </c>
      <c r="D14115" s="9">
        <v>89.29</v>
      </c>
    </row>
    <row r="14116" spans="1:4" ht="14.25" x14ac:dyDescent="0.2">
      <c r="A14116" s="5" t="s">
        <v>510</v>
      </c>
      <c r="B14116" s="6" t="s">
        <v>511</v>
      </c>
      <c r="C14116" s="7">
        <v>45680</v>
      </c>
      <c r="D14116" s="9">
        <v>88.61</v>
      </c>
    </row>
    <row r="14117" spans="1:4" ht="14.25" x14ac:dyDescent="0.2">
      <c r="A14117" s="5" t="s">
        <v>512</v>
      </c>
      <c r="B14117" s="6" t="s">
        <v>513</v>
      </c>
      <c r="C14117" s="7">
        <v>45680</v>
      </c>
      <c r="D14117" s="9">
        <v>85.41</v>
      </c>
    </row>
    <row r="14118" spans="1:4" ht="14.25" x14ac:dyDescent="0.2">
      <c r="A14118" s="5" t="s">
        <v>514</v>
      </c>
      <c r="B14118" s="6" t="s">
        <v>515</v>
      </c>
      <c r="C14118" s="7">
        <v>45680</v>
      </c>
      <c r="D14118" s="8">
        <v>90.15</v>
      </c>
    </row>
    <row r="14119" spans="1:4" ht="14.25" x14ac:dyDescent="0.2">
      <c r="A14119" s="5" t="s">
        <v>516</v>
      </c>
      <c r="B14119" s="6" t="s">
        <v>517</v>
      </c>
      <c r="C14119" s="7">
        <v>45680</v>
      </c>
      <c r="D14119" s="8">
        <v>92.76</v>
      </c>
    </row>
    <row r="14120" spans="1:4" ht="14.25" x14ac:dyDescent="0.2">
      <c r="A14120" s="5" t="s">
        <v>518</v>
      </c>
      <c r="B14120" s="6" t="s">
        <v>519</v>
      </c>
      <c r="C14120" s="7">
        <v>45680</v>
      </c>
      <c r="D14120" s="8">
        <v>89.65</v>
      </c>
    </row>
    <row r="14121" spans="1:4" ht="14.25" x14ac:dyDescent="0.2">
      <c r="A14121" s="5" t="s">
        <v>520</v>
      </c>
      <c r="B14121" s="6" t="s">
        <v>521</v>
      </c>
      <c r="C14121" s="7">
        <v>45680</v>
      </c>
      <c r="D14121" s="8">
        <v>84.25</v>
      </c>
    </row>
    <row r="14122" spans="1:4" ht="14.25" x14ac:dyDescent="0.2">
      <c r="A14122" s="5" t="s">
        <v>522</v>
      </c>
      <c r="B14122" s="6" t="s">
        <v>523</v>
      </c>
      <c r="C14122" s="7">
        <v>45680</v>
      </c>
      <c r="D14122" s="8">
        <v>92.26</v>
      </c>
    </row>
    <row r="14123" spans="1:4" ht="14.25" x14ac:dyDescent="0.2">
      <c r="A14123" s="5" t="s">
        <v>526</v>
      </c>
      <c r="B14123" s="6" t="s">
        <v>527</v>
      </c>
      <c r="C14123" s="7">
        <v>45680</v>
      </c>
      <c r="D14123" s="9">
        <v>91.34</v>
      </c>
    </row>
    <row r="14124" spans="1:4" ht="14.25" x14ac:dyDescent="0.2">
      <c r="A14124" s="5" t="s">
        <v>528</v>
      </c>
      <c r="B14124" s="6" t="s">
        <v>529</v>
      </c>
      <c r="C14124" s="7">
        <v>45680</v>
      </c>
      <c r="D14124" s="8">
        <v>87.08</v>
      </c>
    </row>
    <row r="14125" spans="1:4" ht="14.25" x14ac:dyDescent="0.2">
      <c r="A14125" s="5" t="s">
        <v>530</v>
      </c>
      <c r="B14125" s="6" t="s">
        <v>531</v>
      </c>
      <c r="C14125" s="7">
        <v>45680</v>
      </c>
      <c r="D14125" s="8">
        <v>92.98</v>
      </c>
    </row>
    <row r="14126" spans="1:4" ht="14.25" x14ac:dyDescent="0.2">
      <c r="A14126" s="5" t="s">
        <v>532</v>
      </c>
      <c r="B14126" s="6" t="s">
        <v>533</v>
      </c>
      <c r="C14126" s="7">
        <v>45680</v>
      </c>
      <c r="D14126" s="8">
        <v>91.07</v>
      </c>
    </row>
    <row r="14127" spans="1:4" ht="14.25" x14ac:dyDescent="0.2">
      <c r="A14127" s="5" t="s">
        <v>534</v>
      </c>
      <c r="B14127" s="6" t="s">
        <v>535</v>
      </c>
      <c r="C14127" s="7">
        <v>45680</v>
      </c>
      <c r="D14127" s="8">
        <v>86.85</v>
      </c>
    </row>
    <row r="14128" spans="1:4" ht="14.25" x14ac:dyDescent="0.2">
      <c r="A14128" s="5" t="s">
        <v>536</v>
      </c>
      <c r="B14128" s="6" t="s">
        <v>537</v>
      </c>
      <c r="C14128" s="7">
        <v>45680</v>
      </c>
      <c r="D14128" s="8">
        <v>86.93</v>
      </c>
    </row>
    <row r="14129" spans="1:4" ht="14.25" x14ac:dyDescent="0.2">
      <c r="A14129" s="5" t="s">
        <v>538</v>
      </c>
      <c r="B14129" s="6" t="s">
        <v>539</v>
      </c>
      <c r="C14129" s="7">
        <v>45680</v>
      </c>
      <c r="D14129" s="9">
        <v>93.24</v>
      </c>
    </row>
    <row r="14130" spans="1:4" ht="14.25" x14ac:dyDescent="0.2">
      <c r="A14130" s="5" t="s">
        <v>540</v>
      </c>
      <c r="B14130" s="6" t="s">
        <v>541</v>
      </c>
      <c r="C14130" s="7">
        <v>45680</v>
      </c>
      <c r="D14130" s="9">
        <v>86.29</v>
      </c>
    </row>
    <row r="14131" spans="1:4" ht="14.25" x14ac:dyDescent="0.2">
      <c r="A14131" s="5" t="s">
        <v>542</v>
      </c>
      <c r="B14131" s="6" t="s">
        <v>543</v>
      </c>
      <c r="C14131" s="7">
        <v>45680</v>
      </c>
      <c r="D14131" s="9">
        <v>97.41</v>
      </c>
    </row>
    <row r="14132" spans="1:4" ht="14.25" x14ac:dyDescent="0.2">
      <c r="A14132" s="5" t="s">
        <v>544</v>
      </c>
      <c r="B14132" s="6" t="s">
        <v>545</v>
      </c>
      <c r="C14132" s="7">
        <v>45680</v>
      </c>
      <c r="D14132" s="8">
        <v>93.3</v>
      </c>
    </row>
    <row r="14133" spans="1:4" ht="14.25" x14ac:dyDescent="0.2">
      <c r="A14133" s="5" t="s">
        <v>546</v>
      </c>
      <c r="B14133" s="6" t="s">
        <v>547</v>
      </c>
      <c r="C14133" s="7">
        <v>45680</v>
      </c>
      <c r="D14133" s="8">
        <v>94.65</v>
      </c>
    </row>
    <row r="14134" spans="1:4" ht="14.25" x14ac:dyDescent="0.2">
      <c r="A14134" s="5" t="s">
        <v>548</v>
      </c>
      <c r="B14134" s="6" t="s">
        <v>549</v>
      </c>
      <c r="C14134" s="7">
        <v>45680</v>
      </c>
      <c r="D14134" s="8">
        <v>90.13</v>
      </c>
    </row>
    <row r="14135" spans="1:4" ht="14.25" x14ac:dyDescent="0.2">
      <c r="A14135" s="10" t="s">
        <v>550</v>
      </c>
      <c r="B14135" s="11" t="s">
        <v>551</v>
      </c>
      <c r="C14135" s="12">
        <v>45680</v>
      </c>
      <c r="D14135" s="14">
        <v>86.16</v>
      </c>
    </row>
    <row r="14136" spans="1:4" ht="14.25" x14ac:dyDescent="0.2">
      <c r="A14136" s="5" t="s">
        <v>562</v>
      </c>
      <c r="B14136" s="6" t="s">
        <v>563</v>
      </c>
      <c r="C14136" s="7">
        <v>45680</v>
      </c>
      <c r="D14136" s="8">
        <v>92.42</v>
      </c>
    </row>
    <row r="14137" spans="1:4" ht="14.25" x14ac:dyDescent="0.2">
      <c r="A14137" s="5" t="s">
        <v>570</v>
      </c>
      <c r="B14137" s="6" t="s">
        <v>571</v>
      </c>
      <c r="C14137" s="7">
        <v>45680</v>
      </c>
      <c r="D14137" s="8">
        <v>90.12</v>
      </c>
    </row>
    <row r="14138" spans="1:4" ht="14.25" x14ac:dyDescent="0.2">
      <c r="A14138" s="5" t="s">
        <v>572</v>
      </c>
      <c r="B14138" s="6" t="s">
        <v>573</v>
      </c>
      <c r="C14138" s="7">
        <v>45680</v>
      </c>
      <c r="D14138" s="8">
        <v>87.36</v>
      </c>
    </row>
    <row r="14139" spans="1:4" ht="14.25" x14ac:dyDescent="0.2">
      <c r="A14139" s="5" t="s">
        <v>574</v>
      </c>
      <c r="B14139" s="6" t="s">
        <v>575</v>
      </c>
      <c r="C14139" s="7">
        <v>45680</v>
      </c>
      <c r="D14139" s="9">
        <v>89.27</v>
      </c>
    </row>
    <row r="14140" spans="1:4" ht="14.25" x14ac:dyDescent="0.2">
      <c r="A14140" s="5" t="s">
        <v>576</v>
      </c>
      <c r="B14140" s="6" t="s">
        <v>577</v>
      </c>
      <c r="C14140" s="7">
        <v>45680</v>
      </c>
      <c r="D14140" s="8">
        <v>90.88</v>
      </c>
    </row>
    <row r="14141" spans="1:4" ht="14.25" x14ac:dyDescent="0.2">
      <c r="A14141" s="5" t="s">
        <v>578</v>
      </c>
      <c r="B14141" s="6" t="s">
        <v>579</v>
      </c>
      <c r="C14141" s="7">
        <v>45680</v>
      </c>
      <c r="D14141" s="8">
        <v>89.17</v>
      </c>
    </row>
    <row r="14142" spans="1:4" ht="14.25" x14ac:dyDescent="0.2">
      <c r="A14142" s="5" t="s">
        <v>580</v>
      </c>
      <c r="B14142" s="6" t="s">
        <v>581</v>
      </c>
      <c r="C14142" s="7">
        <v>45680</v>
      </c>
      <c r="D14142" s="8">
        <v>88.85</v>
      </c>
    </row>
    <row r="14143" spans="1:4" ht="14.25" x14ac:dyDescent="0.2">
      <c r="A14143" s="5" t="s">
        <v>582</v>
      </c>
      <c r="B14143" s="6" t="s">
        <v>583</v>
      </c>
      <c r="C14143" s="7">
        <v>45680</v>
      </c>
      <c r="D14143" s="8">
        <v>91.5</v>
      </c>
    </row>
    <row r="14144" spans="1:4" ht="14.25" x14ac:dyDescent="0.2">
      <c r="A14144" s="5" t="s">
        <v>584</v>
      </c>
      <c r="B14144" s="6" t="s">
        <v>585</v>
      </c>
      <c r="C14144" s="7">
        <v>45680</v>
      </c>
      <c r="D14144" s="9">
        <v>87.6</v>
      </c>
    </row>
    <row r="14145" spans="1:4" ht="14.25" x14ac:dyDescent="0.2">
      <c r="A14145" s="5" t="s">
        <v>586</v>
      </c>
      <c r="B14145" s="6" t="s">
        <v>587</v>
      </c>
      <c r="C14145" s="7">
        <v>45680</v>
      </c>
      <c r="D14145" s="8">
        <v>92.37</v>
      </c>
    </row>
    <row r="14146" spans="1:4" ht="14.25" x14ac:dyDescent="0.2">
      <c r="A14146" s="5" t="s">
        <v>588</v>
      </c>
      <c r="B14146" s="6" t="s">
        <v>589</v>
      </c>
      <c r="C14146" s="7">
        <v>45680</v>
      </c>
      <c r="D14146" s="8">
        <v>91.13</v>
      </c>
    </row>
    <row r="14147" spans="1:4" ht="14.25" x14ac:dyDescent="0.2">
      <c r="A14147" s="5" t="s">
        <v>590</v>
      </c>
      <c r="B14147" s="6" t="s">
        <v>591</v>
      </c>
      <c r="C14147" s="7">
        <v>45680</v>
      </c>
      <c r="D14147" s="8">
        <v>92.3</v>
      </c>
    </row>
    <row r="14148" spans="1:4" ht="14.25" x14ac:dyDescent="0.2">
      <c r="A14148" s="5" t="s">
        <v>592</v>
      </c>
      <c r="B14148" s="6" t="s">
        <v>593</v>
      </c>
      <c r="C14148" s="7">
        <v>45680</v>
      </c>
      <c r="D14148" s="8">
        <v>90.45</v>
      </c>
    </row>
    <row r="14149" spans="1:4" ht="14.25" x14ac:dyDescent="0.2">
      <c r="A14149" s="5" t="s">
        <v>594</v>
      </c>
      <c r="B14149" s="6" t="s">
        <v>595</v>
      </c>
      <c r="C14149" s="7">
        <v>45680</v>
      </c>
      <c r="D14149" s="8">
        <v>90.78</v>
      </c>
    </row>
    <row r="14150" spans="1:4" ht="14.25" x14ac:dyDescent="0.2">
      <c r="A14150" s="5" t="s">
        <v>596</v>
      </c>
      <c r="B14150" s="6" t="s">
        <v>597</v>
      </c>
      <c r="C14150" s="7">
        <v>45680</v>
      </c>
      <c r="D14150" s="8">
        <v>87.85</v>
      </c>
    </row>
    <row r="14151" spans="1:4" ht="14.25" x14ac:dyDescent="0.2">
      <c r="A14151" s="5" t="s">
        <v>598</v>
      </c>
      <c r="B14151" s="6" t="s">
        <v>599</v>
      </c>
      <c r="C14151" s="7">
        <v>45680</v>
      </c>
      <c r="D14151" s="9">
        <v>89.31</v>
      </c>
    </row>
    <row r="14152" spans="1:4" ht="14.25" x14ac:dyDescent="0.2">
      <c r="A14152" s="5" t="s">
        <v>600</v>
      </c>
      <c r="B14152" s="6" t="s">
        <v>601</v>
      </c>
      <c r="C14152" s="7">
        <v>45680</v>
      </c>
      <c r="D14152" s="8">
        <v>89.22</v>
      </c>
    </row>
    <row r="14153" spans="1:4" ht="14.25" x14ac:dyDescent="0.2">
      <c r="A14153" s="5" t="s">
        <v>602</v>
      </c>
      <c r="B14153" s="6" t="s">
        <v>603</v>
      </c>
      <c r="C14153" s="7">
        <v>45680</v>
      </c>
      <c r="D14153" s="8">
        <v>87.64</v>
      </c>
    </row>
    <row r="14154" spans="1:4" ht="14.25" x14ac:dyDescent="0.2">
      <c r="A14154" s="5" t="s">
        <v>606</v>
      </c>
      <c r="B14154" s="6" t="s">
        <v>607</v>
      </c>
      <c r="C14154" s="7">
        <v>45680</v>
      </c>
      <c r="D14154" s="8">
        <v>88.88</v>
      </c>
    </row>
    <row r="14155" spans="1:4" ht="14.25" x14ac:dyDescent="0.2">
      <c r="A14155" s="5" t="s">
        <v>608</v>
      </c>
      <c r="B14155" s="6" t="s">
        <v>609</v>
      </c>
      <c r="C14155" s="7">
        <v>45680</v>
      </c>
      <c r="D14155" s="8">
        <v>90.47</v>
      </c>
    </row>
    <row r="14156" spans="1:4" ht="14.25" x14ac:dyDescent="0.2">
      <c r="A14156" s="5" t="s">
        <v>610</v>
      </c>
      <c r="B14156" s="6" t="s">
        <v>611</v>
      </c>
      <c r="C14156" s="7">
        <v>45680</v>
      </c>
      <c r="D14156" s="9">
        <v>93.43</v>
      </c>
    </row>
    <row r="14157" spans="1:4" ht="14.25" x14ac:dyDescent="0.2">
      <c r="A14157" s="5" t="s">
        <v>614</v>
      </c>
      <c r="B14157" s="6" t="s">
        <v>615</v>
      </c>
      <c r="C14157" s="7">
        <v>45680</v>
      </c>
      <c r="D14157" s="8">
        <v>89.89</v>
      </c>
    </row>
    <row r="14158" spans="1:4" ht="14.25" x14ac:dyDescent="0.2">
      <c r="A14158" s="5" t="s">
        <v>616</v>
      </c>
      <c r="B14158" s="6" t="s">
        <v>617</v>
      </c>
      <c r="C14158" s="7">
        <v>45680</v>
      </c>
      <c r="D14158" s="9">
        <v>97.52</v>
      </c>
    </row>
    <row r="14159" spans="1:4" ht="14.25" x14ac:dyDescent="0.2">
      <c r="A14159" s="5" t="s">
        <v>618</v>
      </c>
      <c r="B14159" s="6" t="s">
        <v>619</v>
      </c>
      <c r="C14159" s="7">
        <v>45680</v>
      </c>
      <c r="D14159" s="9">
        <v>87.05</v>
      </c>
    </row>
    <row r="14160" spans="1:4" ht="14.25" x14ac:dyDescent="0.2">
      <c r="A14160" s="5" t="s">
        <v>630</v>
      </c>
      <c r="B14160" s="6" t="s">
        <v>631</v>
      </c>
      <c r="C14160" s="7">
        <v>45680</v>
      </c>
      <c r="D14160" s="9">
        <v>89.61</v>
      </c>
    </row>
    <row r="14161" spans="1:4" ht="14.25" x14ac:dyDescent="0.2">
      <c r="A14161" s="5" t="s">
        <v>636</v>
      </c>
      <c r="B14161" s="6" t="s">
        <v>637</v>
      </c>
      <c r="C14161" s="7">
        <v>45680</v>
      </c>
      <c r="D14161" s="9">
        <v>82.95</v>
      </c>
    </row>
    <row r="14162" spans="1:4" ht="14.25" x14ac:dyDescent="0.2">
      <c r="A14162" s="5" t="s">
        <v>640</v>
      </c>
      <c r="B14162" s="6" t="s">
        <v>641</v>
      </c>
      <c r="C14162" s="7">
        <v>45680</v>
      </c>
      <c r="D14162" s="9">
        <v>81.41</v>
      </c>
    </row>
    <row r="14163" spans="1:4" ht="14.25" x14ac:dyDescent="0.2">
      <c r="A14163" s="5" t="s">
        <v>644</v>
      </c>
      <c r="B14163" s="6" t="s">
        <v>645</v>
      </c>
      <c r="C14163" s="7">
        <v>45680</v>
      </c>
      <c r="D14163" s="8">
        <v>88.76</v>
      </c>
    </row>
    <row r="14164" spans="1:4" ht="14.25" x14ac:dyDescent="0.2">
      <c r="A14164" s="5" t="s">
        <v>650</v>
      </c>
      <c r="B14164" s="6" t="s">
        <v>651</v>
      </c>
      <c r="C14164" s="7">
        <v>45680</v>
      </c>
      <c r="D14164" s="9">
        <v>86.73</v>
      </c>
    </row>
    <row r="14165" spans="1:4" ht="14.25" x14ac:dyDescent="0.2">
      <c r="A14165" s="5" t="s">
        <v>654</v>
      </c>
      <c r="B14165" s="6" t="s">
        <v>655</v>
      </c>
      <c r="C14165" s="7">
        <v>45680</v>
      </c>
      <c r="D14165" s="8">
        <v>87.74</v>
      </c>
    </row>
    <row r="14166" spans="1:4" ht="14.25" x14ac:dyDescent="0.2">
      <c r="A14166" s="5" t="s">
        <v>656</v>
      </c>
      <c r="B14166" s="6" t="s">
        <v>657</v>
      </c>
      <c r="C14166" s="7">
        <v>45680</v>
      </c>
      <c r="D14166" s="9">
        <v>89.19</v>
      </c>
    </row>
    <row r="14167" spans="1:4" ht="14.25" x14ac:dyDescent="0.2">
      <c r="A14167" s="5" t="s">
        <v>658</v>
      </c>
      <c r="B14167" s="6" t="s">
        <v>659</v>
      </c>
      <c r="C14167" s="7">
        <v>45680</v>
      </c>
      <c r="D14167" s="9">
        <v>88.45</v>
      </c>
    </row>
    <row r="14168" spans="1:4" ht="14.25" x14ac:dyDescent="0.2">
      <c r="A14168" s="5" t="s">
        <v>660</v>
      </c>
      <c r="B14168" s="6" t="s">
        <v>661</v>
      </c>
      <c r="C14168" s="7">
        <v>45680</v>
      </c>
      <c r="D14168" s="8">
        <v>87.75</v>
      </c>
    </row>
    <row r="14169" spans="1:4" ht="14.25" x14ac:dyDescent="0.2">
      <c r="A14169" s="5" t="s">
        <v>662</v>
      </c>
      <c r="B14169" s="6" t="s">
        <v>663</v>
      </c>
      <c r="C14169" s="7">
        <v>45680</v>
      </c>
      <c r="D14169" s="9">
        <v>91.45</v>
      </c>
    </row>
    <row r="14170" spans="1:4" ht="14.25" x14ac:dyDescent="0.2">
      <c r="A14170" s="5" t="s">
        <v>664</v>
      </c>
      <c r="B14170" s="6" t="s">
        <v>665</v>
      </c>
      <c r="C14170" s="7">
        <v>45680</v>
      </c>
      <c r="D14170" s="8">
        <v>90.36</v>
      </c>
    </row>
    <row r="14171" spans="1:4" ht="14.25" x14ac:dyDescent="0.2">
      <c r="A14171" s="5" t="s">
        <v>666</v>
      </c>
      <c r="B14171" s="6" t="s">
        <v>667</v>
      </c>
      <c r="C14171" s="7">
        <v>45680</v>
      </c>
      <c r="D14171" s="8">
        <v>84.55</v>
      </c>
    </row>
    <row r="14172" spans="1:4" ht="14.25" x14ac:dyDescent="0.2">
      <c r="A14172" s="5" t="s">
        <v>668</v>
      </c>
      <c r="B14172" s="6" t="s">
        <v>669</v>
      </c>
      <c r="C14172" s="7">
        <v>45680</v>
      </c>
      <c r="D14172" s="8">
        <v>85.51</v>
      </c>
    </row>
    <row r="14173" spans="1:4" ht="14.25" x14ac:dyDescent="0.2">
      <c r="A14173" s="5" t="s">
        <v>670</v>
      </c>
      <c r="B14173" s="6" t="s">
        <v>671</v>
      </c>
      <c r="C14173" s="7">
        <v>45680</v>
      </c>
      <c r="D14173" s="8">
        <v>85.55</v>
      </c>
    </row>
    <row r="14174" spans="1:4" ht="14.25" x14ac:dyDescent="0.2">
      <c r="A14174" s="5" t="s">
        <v>672</v>
      </c>
      <c r="B14174" s="6" t="s">
        <v>673</v>
      </c>
      <c r="C14174" s="7">
        <v>45680</v>
      </c>
      <c r="D14174" s="8">
        <v>86.42</v>
      </c>
    </row>
    <row r="14175" spans="1:4" ht="14.25" x14ac:dyDescent="0.2">
      <c r="A14175" s="5" t="s">
        <v>674</v>
      </c>
      <c r="B14175" s="6" t="s">
        <v>675</v>
      </c>
      <c r="C14175" s="7">
        <v>45680</v>
      </c>
      <c r="D14175" s="9">
        <v>93.37</v>
      </c>
    </row>
    <row r="14176" spans="1:4" ht="14.25" x14ac:dyDescent="0.2">
      <c r="A14176" s="5" t="s">
        <v>676</v>
      </c>
      <c r="B14176" s="6" t="s">
        <v>677</v>
      </c>
      <c r="C14176" s="7">
        <v>45680</v>
      </c>
      <c r="D14176" s="8">
        <v>85.51</v>
      </c>
    </row>
    <row r="14177" spans="1:4" ht="14.25" x14ac:dyDescent="0.2">
      <c r="A14177" s="5" t="s">
        <v>678</v>
      </c>
      <c r="B14177" s="6" t="s">
        <v>679</v>
      </c>
      <c r="C14177" s="7">
        <v>45680</v>
      </c>
      <c r="D14177" s="9">
        <v>86.22</v>
      </c>
    </row>
    <row r="14178" spans="1:4" ht="14.25" x14ac:dyDescent="0.2">
      <c r="A14178" s="5" t="s">
        <v>680</v>
      </c>
      <c r="B14178" s="6" t="s">
        <v>681</v>
      </c>
      <c r="C14178" s="7">
        <v>45680</v>
      </c>
      <c r="D14178" s="9">
        <v>90.83</v>
      </c>
    </row>
    <row r="14179" spans="1:4" ht="14.25" x14ac:dyDescent="0.2">
      <c r="A14179" s="5" t="s">
        <v>682</v>
      </c>
      <c r="B14179" s="6" t="s">
        <v>683</v>
      </c>
      <c r="C14179" s="7">
        <v>45680</v>
      </c>
      <c r="D14179" s="8">
        <v>86.37</v>
      </c>
    </row>
    <row r="14180" spans="1:4" ht="14.25" x14ac:dyDescent="0.2">
      <c r="A14180" s="5" t="s">
        <v>684</v>
      </c>
      <c r="B14180" s="6" t="s">
        <v>685</v>
      </c>
      <c r="C14180" s="7">
        <v>45680</v>
      </c>
      <c r="D14180" s="8">
        <v>89.9</v>
      </c>
    </row>
    <row r="14181" spans="1:4" ht="14.25" x14ac:dyDescent="0.2">
      <c r="A14181" s="5" t="s">
        <v>686</v>
      </c>
      <c r="B14181" s="6" t="s">
        <v>687</v>
      </c>
      <c r="C14181" s="7">
        <v>45680</v>
      </c>
      <c r="D14181" s="9">
        <v>85.93</v>
      </c>
    </row>
    <row r="14182" spans="1:4" ht="14.25" x14ac:dyDescent="0.2">
      <c r="A14182" s="5" t="s">
        <v>688</v>
      </c>
      <c r="B14182" s="6" t="s">
        <v>689</v>
      </c>
      <c r="C14182" s="7">
        <v>45680</v>
      </c>
      <c r="D14182" s="9">
        <v>83.19</v>
      </c>
    </row>
    <row r="14183" spans="1:4" ht="14.25" x14ac:dyDescent="0.2">
      <c r="A14183" s="5" t="s">
        <v>690</v>
      </c>
      <c r="B14183" s="6" t="s">
        <v>691</v>
      </c>
      <c r="C14183" s="7">
        <v>45680</v>
      </c>
      <c r="D14183" s="8">
        <v>88.88</v>
      </c>
    </row>
    <row r="14184" spans="1:4" ht="14.25" x14ac:dyDescent="0.2">
      <c r="A14184" s="5" t="s">
        <v>692</v>
      </c>
      <c r="B14184" s="6" t="s">
        <v>693</v>
      </c>
      <c r="C14184" s="7">
        <v>45680</v>
      </c>
      <c r="D14184" s="8">
        <v>87.83</v>
      </c>
    </row>
    <row r="14185" spans="1:4" ht="14.25" x14ac:dyDescent="0.2">
      <c r="A14185" s="5" t="s">
        <v>694</v>
      </c>
      <c r="B14185" s="6" t="s">
        <v>695</v>
      </c>
      <c r="C14185" s="7">
        <v>45680</v>
      </c>
      <c r="D14185" s="9">
        <v>84.23</v>
      </c>
    </row>
    <row r="14186" spans="1:4" ht="14.25" x14ac:dyDescent="0.2">
      <c r="A14186" s="5" t="s">
        <v>696</v>
      </c>
      <c r="B14186" s="6" t="s">
        <v>697</v>
      </c>
      <c r="C14186" s="7">
        <v>45680</v>
      </c>
      <c r="D14186" s="9">
        <v>90.03</v>
      </c>
    </row>
    <row r="14187" spans="1:4" ht="14.25" x14ac:dyDescent="0.2">
      <c r="A14187" s="5" t="s">
        <v>702</v>
      </c>
      <c r="B14187" s="6" t="s">
        <v>703</v>
      </c>
      <c r="C14187" s="7">
        <v>45680</v>
      </c>
      <c r="D14187" s="9">
        <v>84.41</v>
      </c>
    </row>
    <row r="14188" spans="1:4" ht="14.25" x14ac:dyDescent="0.2">
      <c r="A14188" s="5" t="s">
        <v>704</v>
      </c>
      <c r="B14188" s="6" t="s">
        <v>705</v>
      </c>
      <c r="C14188" s="7">
        <v>45680</v>
      </c>
      <c r="D14188" s="8">
        <v>90.6</v>
      </c>
    </row>
    <row r="14189" spans="1:4" ht="14.25" x14ac:dyDescent="0.2">
      <c r="A14189" s="5" t="s">
        <v>706</v>
      </c>
      <c r="B14189" s="6" t="s">
        <v>707</v>
      </c>
      <c r="C14189" s="7">
        <v>45680</v>
      </c>
      <c r="D14189" s="8">
        <v>89.65</v>
      </c>
    </row>
    <row r="14190" spans="1:4" ht="14.25" x14ac:dyDescent="0.2">
      <c r="A14190" s="5" t="s">
        <v>712</v>
      </c>
      <c r="B14190" s="6" t="s">
        <v>713</v>
      </c>
      <c r="C14190" s="7">
        <v>45680</v>
      </c>
      <c r="D14190" s="8">
        <v>86.68</v>
      </c>
    </row>
    <row r="14191" spans="1:4" ht="14.25" x14ac:dyDescent="0.2">
      <c r="A14191" s="5" t="s">
        <v>714</v>
      </c>
      <c r="B14191" s="6" t="s">
        <v>715</v>
      </c>
      <c r="C14191" s="7">
        <v>45680</v>
      </c>
      <c r="D14191" s="8">
        <v>94.16</v>
      </c>
    </row>
    <row r="14192" spans="1:4" ht="14.25" x14ac:dyDescent="0.2">
      <c r="A14192" s="5" t="s">
        <v>720</v>
      </c>
      <c r="B14192" s="6" t="s">
        <v>721</v>
      </c>
      <c r="C14192" s="7">
        <v>45680</v>
      </c>
      <c r="D14192" s="9">
        <v>96.39</v>
      </c>
    </row>
    <row r="14193" spans="1:4" ht="14.25" x14ac:dyDescent="0.2">
      <c r="A14193" s="5" t="s">
        <v>722</v>
      </c>
      <c r="B14193" s="6" t="s">
        <v>723</v>
      </c>
      <c r="C14193" s="7">
        <v>45680</v>
      </c>
      <c r="D14193" s="9">
        <v>88.56</v>
      </c>
    </row>
    <row r="14194" spans="1:4" ht="14.25" x14ac:dyDescent="0.2">
      <c r="A14194" s="5" t="s">
        <v>724</v>
      </c>
      <c r="B14194" s="6" t="s">
        <v>725</v>
      </c>
      <c r="C14194" s="7">
        <v>45680</v>
      </c>
      <c r="D14194" s="8">
        <v>84.77</v>
      </c>
    </row>
    <row r="14195" spans="1:4" ht="14.25" x14ac:dyDescent="0.2">
      <c r="A14195" s="5" t="s">
        <v>726</v>
      </c>
      <c r="B14195" s="6" t="s">
        <v>727</v>
      </c>
      <c r="C14195" s="7">
        <v>45680</v>
      </c>
      <c r="D14195" s="9">
        <v>81.81</v>
      </c>
    </row>
    <row r="14196" spans="1:4" ht="14.25" x14ac:dyDescent="0.2">
      <c r="A14196" s="5" t="s">
        <v>730</v>
      </c>
      <c r="B14196" s="6" t="s">
        <v>731</v>
      </c>
      <c r="C14196" s="7">
        <v>45680</v>
      </c>
      <c r="D14196" s="8">
        <v>88.8</v>
      </c>
    </row>
    <row r="14197" spans="1:4" ht="14.25" x14ac:dyDescent="0.2">
      <c r="A14197" s="5" t="s">
        <v>734</v>
      </c>
      <c r="B14197" s="6" t="s">
        <v>735</v>
      </c>
      <c r="C14197" s="7">
        <v>45680</v>
      </c>
      <c r="D14197" s="8">
        <v>90.44</v>
      </c>
    </row>
    <row r="14198" spans="1:4" ht="14.25" x14ac:dyDescent="0.2">
      <c r="A14198" s="5" t="s">
        <v>738</v>
      </c>
      <c r="B14198" s="6" t="s">
        <v>739</v>
      </c>
      <c r="C14198" s="7">
        <v>45680</v>
      </c>
      <c r="D14198" s="9">
        <v>84.68</v>
      </c>
    </row>
    <row r="14199" spans="1:4" ht="14.25" x14ac:dyDescent="0.2">
      <c r="A14199" s="5" t="s">
        <v>742</v>
      </c>
      <c r="B14199" s="6" t="s">
        <v>743</v>
      </c>
      <c r="C14199" s="7">
        <v>45680</v>
      </c>
      <c r="D14199" s="8">
        <v>89.41</v>
      </c>
    </row>
    <row r="14200" spans="1:4" ht="14.25" x14ac:dyDescent="0.2">
      <c r="A14200" s="5" t="s">
        <v>752</v>
      </c>
      <c r="B14200" s="6" t="s">
        <v>753</v>
      </c>
      <c r="C14200" s="7">
        <v>45680</v>
      </c>
      <c r="D14200" s="9">
        <v>86.44</v>
      </c>
    </row>
    <row r="14201" spans="1:4" ht="14.25" x14ac:dyDescent="0.2">
      <c r="A14201" s="5" t="s">
        <v>754</v>
      </c>
      <c r="B14201" s="6" t="s">
        <v>755</v>
      </c>
      <c r="C14201" s="7">
        <v>45680</v>
      </c>
      <c r="D14201" s="8">
        <v>85.71</v>
      </c>
    </row>
    <row r="14202" spans="1:4" ht="14.25" x14ac:dyDescent="0.2">
      <c r="A14202" s="5" t="s">
        <v>758</v>
      </c>
      <c r="B14202" s="6" t="s">
        <v>759</v>
      </c>
      <c r="C14202" s="7">
        <v>45680</v>
      </c>
      <c r="D14202" s="8">
        <v>91.28</v>
      </c>
    </row>
    <row r="14203" spans="1:4" ht="14.25" x14ac:dyDescent="0.2">
      <c r="A14203" s="5" t="s">
        <v>760</v>
      </c>
      <c r="B14203" s="6" t="s">
        <v>761</v>
      </c>
      <c r="C14203" s="7">
        <v>45680</v>
      </c>
      <c r="D14203" s="8">
        <v>88.97</v>
      </c>
    </row>
    <row r="14204" spans="1:4" ht="14.25" x14ac:dyDescent="0.2">
      <c r="A14204" s="5" t="s">
        <v>762</v>
      </c>
      <c r="B14204" s="6" t="s">
        <v>763</v>
      </c>
      <c r="C14204" s="7">
        <v>45680</v>
      </c>
      <c r="D14204" s="8">
        <v>88.44</v>
      </c>
    </row>
    <row r="14205" spans="1:4" ht="14.25" x14ac:dyDescent="0.2">
      <c r="A14205" s="5" t="s">
        <v>764</v>
      </c>
      <c r="B14205" s="6" t="s">
        <v>765</v>
      </c>
      <c r="C14205" s="7">
        <v>45680</v>
      </c>
      <c r="D14205" s="9">
        <v>90.01</v>
      </c>
    </row>
    <row r="14206" spans="1:4" ht="14.25" x14ac:dyDescent="0.2">
      <c r="A14206" s="5" t="s">
        <v>766</v>
      </c>
      <c r="B14206" s="6" t="s">
        <v>767</v>
      </c>
      <c r="C14206" s="7">
        <v>45680</v>
      </c>
      <c r="D14206" s="9">
        <v>89.8</v>
      </c>
    </row>
    <row r="14207" spans="1:4" ht="14.25" x14ac:dyDescent="0.2">
      <c r="A14207" s="5" t="s">
        <v>768</v>
      </c>
      <c r="B14207" s="6" t="s">
        <v>769</v>
      </c>
      <c r="C14207" s="7">
        <v>45680</v>
      </c>
      <c r="D14207" s="8">
        <v>87.68</v>
      </c>
    </row>
    <row r="14208" spans="1:4" ht="14.25" x14ac:dyDescent="0.2">
      <c r="A14208" s="5" t="s">
        <v>770</v>
      </c>
      <c r="B14208" s="6" t="s">
        <v>771</v>
      </c>
      <c r="C14208" s="7">
        <v>45680</v>
      </c>
      <c r="D14208" s="8">
        <v>88.65</v>
      </c>
    </row>
    <row r="14209" spans="1:4" ht="14.25" x14ac:dyDescent="0.2">
      <c r="A14209" s="5" t="s">
        <v>772</v>
      </c>
      <c r="B14209" s="6" t="s">
        <v>773</v>
      </c>
      <c r="C14209" s="7">
        <v>45680</v>
      </c>
      <c r="D14209" s="9">
        <v>84.17</v>
      </c>
    </row>
    <row r="14210" spans="1:4" ht="14.25" x14ac:dyDescent="0.2">
      <c r="A14210" s="5" t="s">
        <v>774</v>
      </c>
      <c r="B14210" s="6" t="s">
        <v>775</v>
      </c>
      <c r="C14210" s="7">
        <v>45680</v>
      </c>
      <c r="D14210" s="9">
        <v>84.9</v>
      </c>
    </row>
    <row r="14211" spans="1:4" ht="14.25" x14ac:dyDescent="0.2">
      <c r="A14211" s="5" t="s">
        <v>776</v>
      </c>
      <c r="B14211" s="6" t="s">
        <v>777</v>
      </c>
      <c r="C14211" s="7">
        <v>45680</v>
      </c>
      <c r="D14211" s="8">
        <v>89.32</v>
      </c>
    </row>
    <row r="14212" spans="1:4" ht="14.25" x14ac:dyDescent="0.2">
      <c r="A14212" s="5" t="s">
        <v>778</v>
      </c>
      <c r="B14212" s="6" t="s">
        <v>779</v>
      </c>
      <c r="C14212" s="7">
        <v>45680</v>
      </c>
      <c r="D14212" s="8">
        <v>87.36</v>
      </c>
    </row>
    <row r="14213" spans="1:4" ht="14.25" x14ac:dyDescent="0.2">
      <c r="A14213" s="5" t="s">
        <v>780</v>
      </c>
      <c r="B14213" s="6" t="s">
        <v>781</v>
      </c>
      <c r="C14213" s="7">
        <v>45680</v>
      </c>
      <c r="D14213" s="8">
        <v>86.82</v>
      </c>
    </row>
    <row r="14214" spans="1:4" ht="14.25" x14ac:dyDescent="0.2">
      <c r="A14214" s="5" t="s">
        <v>782</v>
      </c>
      <c r="B14214" s="6" t="s">
        <v>783</v>
      </c>
      <c r="C14214" s="7">
        <v>45680</v>
      </c>
      <c r="D14214" s="8">
        <v>100</v>
      </c>
    </row>
    <row r="14215" spans="1:4" ht="14.25" x14ac:dyDescent="0.2">
      <c r="A14215" s="5" t="s">
        <v>784</v>
      </c>
      <c r="B14215" s="6" t="s">
        <v>785</v>
      </c>
      <c r="C14215" s="7">
        <v>45680</v>
      </c>
      <c r="D14215" s="8">
        <v>91.24</v>
      </c>
    </row>
    <row r="14216" spans="1:4" ht="14.25" x14ac:dyDescent="0.2">
      <c r="A14216" s="5" t="s">
        <v>786</v>
      </c>
      <c r="B14216" s="6" t="s">
        <v>787</v>
      </c>
      <c r="C14216" s="7">
        <v>45680</v>
      </c>
      <c r="D14216" s="9">
        <v>85.42</v>
      </c>
    </row>
    <row r="14217" spans="1:4" ht="14.25" x14ac:dyDescent="0.2">
      <c r="A14217" s="5" t="s">
        <v>788</v>
      </c>
      <c r="B14217" s="6" t="s">
        <v>789</v>
      </c>
      <c r="C14217" s="7">
        <v>45680</v>
      </c>
      <c r="D14217" s="9">
        <v>85.56</v>
      </c>
    </row>
    <row r="14218" spans="1:4" ht="14.25" x14ac:dyDescent="0.2">
      <c r="A14218" s="5" t="s">
        <v>790</v>
      </c>
      <c r="B14218" s="6" t="s">
        <v>791</v>
      </c>
      <c r="C14218" s="7">
        <v>45680</v>
      </c>
      <c r="D14218" s="8">
        <v>87.61</v>
      </c>
    </row>
    <row r="14219" spans="1:4" ht="14.25" x14ac:dyDescent="0.2">
      <c r="A14219" s="5" t="s">
        <v>792</v>
      </c>
      <c r="B14219" s="6" t="s">
        <v>793</v>
      </c>
      <c r="C14219" s="7">
        <v>45680</v>
      </c>
      <c r="D14219" s="9">
        <v>87.21</v>
      </c>
    </row>
    <row r="14220" spans="1:4" ht="14.25" x14ac:dyDescent="0.2">
      <c r="A14220" s="5" t="s">
        <v>794</v>
      </c>
      <c r="B14220" s="6" t="s">
        <v>795</v>
      </c>
      <c r="C14220" s="7">
        <v>45680</v>
      </c>
      <c r="D14220" s="8">
        <v>85.86</v>
      </c>
    </row>
    <row r="14221" spans="1:4" ht="14.25" x14ac:dyDescent="0.2">
      <c r="A14221" s="5" t="s">
        <v>796</v>
      </c>
      <c r="B14221" s="6" t="s">
        <v>797</v>
      </c>
      <c r="C14221" s="7">
        <v>45680</v>
      </c>
      <c r="D14221" s="9">
        <v>83.65</v>
      </c>
    </row>
    <row r="14222" spans="1:4" ht="14.25" x14ac:dyDescent="0.2">
      <c r="A14222" s="5" t="s">
        <v>798</v>
      </c>
      <c r="B14222" s="6" t="s">
        <v>799</v>
      </c>
      <c r="C14222" s="7">
        <v>45680</v>
      </c>
      <c r="D14222" s="8">
        <v>87.82</v>
      </c>
    </row>
    <row r="14223" spans="1:4" ht="14.25" x14ac:dyDescent="0.2">
      <c r="A14223" s="5" t="s">
        <v>800</v>
      </c>
      <c r="B14223" s="6" t="s">
        <v>801</v>
      </c>
      <c r="C14223" s="7">
        <v>45680</v>
      </c>
      <c r="D14223" s="9">
        <v>95.89</v>
      </c>
    </row>
    <row r="14224" spans="1:4" ht="14.25" x14ac:dyDescent="0.2">
      <c r="A14224" s="5" t="s">
        <v>802</v>
      </c>
      <c r="B14224" s="6" t="s">
        <v>803</v>
      </c>
      <c r="C14224" s="7">
        <v>45680</v>
      </c>
      <c r="D14224" s="8">
        <v>88.71</v>
      </c>
    </row>
    <row r="14225" spans="1:4" ht="14.25" x14ac:dyDescent="0.2">
      <c r="A14225" s="5" t="s">
        <v>804</v>
      </c>
      <c r="B14225" s="6" t="s">
        <v>805</v>
      </c>
      <c r="C14225" s="7">
        <v>45680</v>
      </c>
      <c r="D14225" s="9">
        <v>89.15</v>
      </c>
    </row>
    <row r="14226" spans="1:4" ht="14.25" x14ac:dyDescent="0.2">
      <c r="A14226" s="5" t="s">
        <v>806</v>
      </c>
      <c r="B14226" s="6" t="s">
        <v>807</v>
      </c>
      <c r="C14226" s="7">
        <v>45680</v>
      </c>
      <c r="D14226" s="9">
        <v>95.33</v>
      </c>
    </row>
    <row r="14227" spans="1:4" ht="14.25" x14ac:dyDescent="0.2">
      <c r="A14227" s="5" t="s">
        <v>808</v>
      </c>
      <c r="B14227" s="6" t="s">
        <v>809</v>
      </c>
      <c r="C14227" s="7">
        <v>45680</v>
      </c>
      <c r="D14227" s="8">
        <v>88.93</v>
      </c>
    </row>
    <row r="14228" spans="1:4" ht="14.25" x14ac:dyDescent="0.2">
      <c r="A14228" s="5" t="s">
        <v>810</v>
      </c>
      <c r="B14228" s="6" t="s">
        <v>811</v>
      </c>
      <c r="C14228" s="7">
        <v>45680</v>
      </c>
      <c r="D14228" s="9">
        <v>86.11</v>
      </c>
    </row>
    <row r="14229" spans="1:4" ht="14.25" x14ac:dyDescent="0.2">
      <c r="A14229" s="5" t="s">
        <v>814</v>
      </c>
      <c r="B14229" s="6" t="s">
        <v>815</v>
      </c>
      <c r="C14229" s="7">
        <v>45680</v>
      </c>
      <c r="D14229" s="8">
        <v>91.95</v>
      </c>
    </row>
    <row r="14230" spans="1:4" ht="14.25" x14ac:dyDescent="0.2">
      <c r="A14230" s="5" t="s">
        <v>816</v>
      </c>
      <c r="B14230" s="6" t="s">
        <v>817</v>
      </c>
      <c r="C14230" s="7">
        <v>45680</v>
      </c>
      <c r="D14230" s="9">
        <v>87.73</v>
      </c>
    </row>
    <row r="14231" spans="1:4" ht="14.25" x14ac:dyDescent="0.2">
      <c r="A14231" s="5" t="s">
        <v>818</v>
      </c>
      <c r="B14231" s="6" t="s">
        <v>819</v>
      </c>
      <c r="C14231" s="7">
        <v>45680</v>
      </c>
      <c r="D14231" s="8">
        <v>91.26</v>
      </c>
    </row>
    <row r="14232" spans="1:4" ht="14.25" x14ac:dyDescent="0.2">
      <c r="A14232" s="5" t="s">
        <v>820</v>
      </c>
      <c r="B14232" s="6" t="s">
        <v>821</v>
      </c>
      <c r="C14232" s="7">
        <v>45680</v>
      </c>
      <c r="D14232" s="8">
        <v>90.19</v>
      </c>
    </row>
    <row r="14233" spans="1:4" ht="14.25" x14ac:dyDescent="0.2">
      <c r="A14233" s="5" t="s">
        <v>822</v>
      </c>
      <c r="B14233" s="6" t="s">
        <v>823</v>
      </c>
      <c r="C14233" s="7">
        <v>45680</v>
      </c>
      <c r="D14233" s="9">
        <v>85.25</v>
      </c>
    </row>
    <row r="14234" spans="1:4" ht="14.25" x14ac:dyDescent="0.2">
      <c r="A14234" s="5" t="s">
        <v>832</v>
      </c>
      <c r="B14234" s="6" t="s">
        <v>833</v>
      </c>
      <c r="C14234" s="7">
        <v>45680</v>
      </c>
      <c r="D14234" s="9">
        <v>86.64</v>
      </c>
    </row>
    <row r="14235" spans="1:4" ht="14.25" x14ac:dyDescent="0.2">
      <c r="A14235" s="5" t="s">
        <v>834</v>
      </c>
      <c r="B14235" s="6" t="s">
        <v>835</v>
      </c>
      <c r="C14235" s="7">
        <v>45680</v>
      </c>
      <c r="D14235" s="8">
        <v>89.5</v>
      </c>
    </row>
    <row r="14236" spans="1:4" ht="14.25" x14ac:dyDescent="0.2">
      <c r="A14236" s="5" t="s">
        <v>838</v>
      </c>
      <c r="B14236" s="6" t="s">
        <v>839</v>
      </c>
      <c r="C14236" s="7">
        <v>45680</v>
      </c>
      <c r="D14236" s="8">
        <v>87.11</v>
      </c>
    </row>
    <row r="14237" spans="1:4" ht="14.25" x14ac:dyDescent="0.2">
      <c r="A14237" s="5" t="s">
        <v>840</v>
      </c>
      <c r="B14237" s="6" t="s">
        <v>841</v>
      </c>
      <c r="C14237" s="7">
        <v>45680</v>
      </c>
      <c r="D14237" s="8">
        <v>89.36</v>
      </c>
    </row>
    <row r="14238" spans="1:4" ht="14.25" x14ac:dyDescent="0.2">
      <c r="A14238" s="5" t="s">
        <v>842</v>
      </c>
      <c r="B14238" s="6" t="s">
        <v>843</v>
      </c>
      <c r="C14238" s="7">
        <v>45680</v>
      </c>
      <c r="D14238" s="8">
        <v>87.82</v>
      </c>
    </row>
    <row r="14239" spans="1:4" ht="14.25" x14ac:dyDescent="0.2">
      <c r="A14239" s="5" t="s">
        <v>844</v>
      </c>
      <c r="B14239" s="6" t="s">
        <v>845</v>
      </c>
      <c r="C14239" s="7">
        <v>45680</v>
      </c>
      <c r="D14239" s="8">
        <v>88.14</v>
      </c>
    </row>
    <row r="14240" spans="1:4" ht="14.25" x14ac:dyDescent="0.2">
      <c r="A14240" s="5" t="s">
        <v>846</v>
      </c>
      <c r="B14240" s="6" t="s">
        <v>847</v>
      </c>
      <c r="C14240" s="7">
        <v>45680</v>
      </c>
      <c r="D14240" s="9">
        <v>90.29</v>
      </c>
    </row>
    <row r="14241" spans="1:4" ht="14.25" x14ac:dyDescent="0.2">
      <c r="A14241" s="5" t="s">
        <v>848</v>
      </c>
      <c r="B14241" s="6" t="s">
        <v>849</v>
      </c>
      <c r="C14241" s="7">
        <v>45680</v>
      </c>
      <c r="D14241" s="8">
        <v>91.15</v>
      </c>
    </row>
    <row r="14242" spans="1:4" ht="14.25" x14ac:dyDescent="0.2">
      <c r="A14242" s="5" t="s">
        <v>850</v>
      </c>
      <c r="B14242" s="6" t="s">
        <v>851</v>
      </c>
      <c r="C14242" s="7">
        <v>45680</v>
      </c>
      <c r="D14242" s="9">
        <v>96.72</v>
      </c>
    </row>
    <row r="14243" spans="1:4" ht="14.25" x14ac:dyDescent="0.2">
      <c r="A14243" s="5" t="s">
        <v>854</v>
      </c>
      <c r="B14243" s="6" t="s">
        <v>855</v>
      </c>
      <c r="C14243" s="7">
        <v>45680</v>
      </c>
      <c r="D14243" s="8">
        <v>91.66</v>
      </c>
    </row>
    <row r="14244" spans="1:4" ht="14.25" x14ac:dyDescent="0.2">
      <c r="A14244" s="5" t="s">
        <v>858</v>
      </c>
      <c r="B14244" s="6" t="s">
        <v>859</v>
      </c>
      <c r="C14244" s="7">
        <v>45680</v>
      </c>
      <c r="D14244" s="8">
        <v>92.15</v>
      </c>
    </row>
    <row r="14245" spans="1:4" ht="14.25" x14ac:dyDescent="0.2">
      <c r="A14245" s="5" t="s">
        <v>862</v>
      </c>
      <c r="B14245" s="6" t="s">
        <v>863</v>
      </c>
      <c r="C14245" s="7">
        <v>45680</v>
      </c>
      <c r="D14245" s="8">
        <v>42.98</v>
      </c>
    </row>
    <row r="14246" spans="1:4" ht="14.25" x14ac:dyDescent="0.2">
      <c r="A14246" s="5" t="s">
        <v>866</v>
      </c>
      <c r="B14246" s="6" t="s">
        <v>867</v>
      </c>
      <c r="C14246" s="7">
        <v>45680</v>
      </c>
      <c r="D14246" s="8">
        <v>88.54</v>
      </c>
    </row>
    <row r="14247" spans="1:4" ht="14.25" x14ac:dyDescent="0.2">
      <c r="A14247" s="5" t="s">
        <v>868</v>
      </c>
      <c r="B14247" s="6" t="s">
        <v>869</v>
      </c>
      <c r="C14247" s="7">
        <v>45680</v>
      </c>
      <c r="D14247" s="9">
        <v>86.44</v>
      </c>
    </row>
    <row r="14248" spans="1:4" ht="14.25" x14ac:dyDescent="0.2">
      <c r="A14248" s="5" t="s">
        <v>870</v>
      </c>
      <c r="B14248" s="6" t="s">
        <v>871</v>
      </c>
      <c r="C14248" s="7">
        <v>45680</v>
      </c>
      <c r="D14248" s="8">
        <v>87.46</v>
      </c>
    </row>
    <row r="14249" spans="1:4" ht="14.25" x14ac:dyDescent="0.2">
      <c r="A14249" s="5" t="s">
        <v>872</v>
      </c>
      <c r="B14249" s="6" t="s">
        <v>873</v>
      </c>
      <c r="C14249" s="7">
        <v>45680</v>
      </c>
      <c r="D14249" s="8">
        <v>92.32</v>
      </c>
    </row>
    <row r="14250" spans="1:4" ht="14.25" x14ac:dyDescent="0.2">
      <c r="A14250" s="5" t="s">
        <v>874</v>
      </c>
      <c r="B14250" s="6" t="s">
        <v>875</v>
      </c>
      <c r="C14250" s="7">
        <v>45680</v>
      </c>
      <c r="D14250" s="8">
        <v>83.05</v>
      </c>
    </row>
    <row r="14251" spans="1:4" ht="14.25" x14ac:dyDescent="0.2">
      <c r="A14251" s="5" t="s">
        <v>876</v>
      </c>
      <c r="B14251" s="6" t="s">
        <v>877</v>
      </c>
      <c r="C14251" s="7">
        <v>45680</v>
      </c>
      <c r="D14251" s="8">
        <v>89.75</v>
      </c>
    </row>
    <row r="14252" spans="1:4" ht="14.25" x14ac:dyDescent="0.2">
      <c r="A14252" s="5" t="s">
        <v>884</v>
      </c>
      <c r="B14252" s="6" t="s">
        <v>885</v>
      </c>
      <c r="C14252" s="7">
        <v>45680</v>
      </c>
      <c r="D14252" s="8">
        <v>92.01</v>
      </c>
    </row>
    <row r="14253" spans="1:4" ht="14.25" x14ac:dyDescent="0.2">
      <c r="A14253" s="5" t="s">
        <v>888</v>
      </c>
      <c r="B14253" s="6" t="s">
        <v>889</v>
      </c>
      <c r="C14253" s="7">
        <v>45680</v>
      </c>
      <c r="D14253" s="8">
        <v>92.51</v>
      </c>
    </row>
    <row r="14254" spans="1:4" ht="14.25" x14ac:dyDescent="0.2">
      <c r="A14254" s="5" t="s">
        <v>890</v>
      </c>
      <c r="B14254" s="6" t="s">
        <v>891</v>
      </c>
      <c r="C14254" s="7">
        <v>45680</v>
      </c>
      <c r="D14254" s="9">
        <v>74.87</v>
      </c>
    </row>
    <row r="14255" spans="1:4" ht="14.25" x14ac:dyDescent="0.2">
      <c r="A14255" s="5" t="s">
        <v>892</v>
      </c>
      <c r="B14255" s="6" t="s">
        <v>893</v>
      </c>
      <c r="C14255" s="7">
        <v>45680</v>
      </c>
      <c r="D14255" s="9">
        <v>97.91</v>
      </c>
    </row>
    <row r="14256" spans="1:4" ht="14.25" x14ac:dyDescent="0.2">
      <c r="A14256" s="5" t="s">
        <v>894</v>
      </c>
      <c r="B14256" s="6" t="s">
        <v>895</v>
      </c>
      <c r="C14256" s="7">
        <v>45680</v>
      </c>
      <c r="D14256" s="8">
        <v>87.91</v>
      </c>
    </row>
    <row r="14257" spans="1:4" ht="14.25" x14ac:dyDescent="0.2">
      <c r="A14257" s="5" t="s">
        <v>896</v>
      </c>
      <c r="B14257" s="6" t="s">
        <v>897</v>
      </c>
      <c r="C14257" s="7">
        <v>45680</v>
      </c>
      <c r="D14257" s="9">
        <v>85.6</v>
      </c>
    </row>
    <row r="14258" spans="1:4" ht="14.25" x14ac:dyDescent="0.2">
      <c r="A14258" s="5" t="s">
        <v>898</v>
      </c>
      <c r="B14258" s="6" t="s">
        <v>899</v>
      </c>
      <c r="C14258" s="7">
        <v>45680</v>
      </c>
      <c r="D14258" s="9">
        <v>86.91</v>
      </c>
    </row>
    <row r="14259" spans="1:4" ht="14.25" x14ac:dyDescent="0.2">
      <c r="A14259" s="5" t="s">
        <v>900</v>
      </c>
      <c r="B14259" s="6" t="s">
        <v>901</v>
      </c>
      <c r="C14259" s="7">
        <v>45680</v>
      </c>
      <c r="D14259" s="8">
        <v>91.03</v>
      </c>
    </row>
    <row r="14260" spans="1:4" ht="14.25" x14ac:dyDescent="0.2">
      <c r="A14260" s="5" t="s">
        <v>902</v>
      </c>
      <c r="B14260" s="6" t="s">
        <v>903</v>
      </c>
      <c r="C14260" s="7">
        <v>45680</v>
      </c>
      <c r="D14260" s="8">
        <v>88.62</v>
      </c>
    </row>
    <row r="14261" spans="1:4" ht="14.25" x14ac:dyDescent="0.2">
      <c r="A14261" s="5" t="s">
        <v>904</v>
      </c>
      <c r="B14261" s="6" t="s">
        <v>905</v>
      </c>
      <c r="C14261" s="7">
        <v>45680</v>
      </c>
      <c r="D14261" s="8">
        <v>90.16</v>
      </c>
    </row>
    <row r="14262" spans="1:4" ht="14.25" x14ac:dyDescent="0.2">
      <c r="A14262" s="5" t="s">
        <v>906</v>
      </c>
      <c r="B14262" s="6" t="s">
        <v>907</v>
      </c>
      <c r="C14262" s="7">
        <v>45680</v>
      </c>
      <c r="D14262" s="8">
        <v>92.38</v>
      </c>
    </row>
    <row r="14263" spans="1:4" ht="14.25" x14ac:dyDescent="0.2">
      <c r="A14263" s="5" t="s">
        <v>908</v>
      </c>
      <c r="B14263" s="6" t="s">
        <v>909</v>
      </c>
      <c r="C14263" s="7">
        <v>45680</v>
      </c>
      <c r="D14263" s="9">
        <v>86.06</v>
      </c>
    </row>
    <row r="14264" spans="1:4" ht="14.25" x14ac:dyDescent="0.2">
      <c r="A14264" s="5" t="s">
        <v>910</v>
      </c>
      <c r="B14264" s="6" t="s">
        <v>911</v>
      </c>
      <c r="C14264" s="7">
        <v>45680</v>
      </c>
      <c r="D14264" s="8">
        <v>87.13</v>
      </c>
    </row>
    <row r="14265" spans="1:4" ht="14.25" x14ac:dyDescent="0.2">
      <c r="A14265" s="5" t="s">
        <v>912</v>
      </c>
      <c r="B14265" s="6" t="s">
        <v>913</v>
      </c>
      <c r="C14265" s="7">
        <v>45680</v>
      </c>
      <c r="D14265" s="9">
        <v>94.7</v>
      </c>
    </row>
    <row r="14266" spans="1:4" ht="14.25" x14ac:dyDescent="0.2">
      <c r="A14266" s="5" t="s">
        <v>914</v>
      </c>
      <c r="B14266" s="6" t="s">
        <v>915</v>
      </c>
      <c r="C14266" s="7">
        <v>45680</v>
      </c>
      <c r="D14266" s="8">
        <v>89.16</v>
      </c>
    </row>
    <row r="14267" spans="1:4" ht="14.25" x14ac:dyDescent="0.2">
      <c r="A14267" s="5" t="s">
        <v>916</v>
      </c>
      <c r="B14267" s="6" t="s">
        <v>917</v>
      </c>
      <c r="C14267" s="7">
        <v>45680</v>
      </c>
      <c r="D14267" s="8">
        <v>84.54</v>
      </c>
    </row>
    <row r="14268" spans="1:4" ht="14.25" x14ac:dyDescent="0.2">
      <c r="A14268" s="5" t="s">
        <v>918</v>
      </c>
      <c r="B14268" s="6" t="s">
        <v>919</v>
      </c>
      <c r="C14268" s="7">
        <v>45680</v>
      </c>
      <c r="D14268" s="9">
        <v>84.94</v>
      </c>
    </row>
    <row r="14269" spans="1:4" ht="14.25" x14ac:dyDescent="0.2">
      <c r="A14269" s="5" t="s">
        <v>920</v>
      </c>
      <c r="B14269" s="6" t="s">
        <v>921</v>
      </c>
      <c r="C14269" s="7">
        <v>45680</v>
      </c>
      <c r="D14269" s="8">
        <v>88.88</v>
      </c>
    </row>
    <row r="14270" spans="1:4" ht="14.25" x14ac:dyDescent="0.2">
      <c r="A14270" s="5" t="s">
        <v>922</v>
      </c>
      <c r="B14270" s="6" t="s">
        <v>923</v>
      </c>
      <c r="C14270" s="7">
        <v>45680</v>
      </c>
      <c r="D14270" s="8">
        <v>89.88</v>
      </c>
    </row>
    <row r="14271" spans="1:4" ht="14.25" x14ac:dyDescent="0.2">
      <c r="A14271" s="5" t="s">
        <v>924</v>
      </c>
      <c r="B14271" s="6" t="s">
        <v>925</v>
      </c>
      <c r="C14271" s="7">
        <v>45680</v>
      </c>
      <c r="D14271" s="8">
        <v>89.04</v>
      </c>
    </row>
    <row r="14272" spans="1:4" ht="14.25" x14ac:dyDescent="0.2">
      <c r="A14272" s="5" t="s">
        <v>926</v>
      </c>
      <c r="B14272" s="6" t="s">
        <v>927</v>
      </c>
      <c r="C14272" s="7">
        <v>45680</v>
      </c>
      <c r="D14272" s="9">
        <v>90.23</v>
      </c>
    </row>
    <row r="14273" spans="1:4" ht="14.25" x14ac:dyDescent="0.2">
      <c r="A14273" s="5" t="s">
        <v>928</v>
      </c>
      <c r="B14273" s="6" t="s">
        <v>929</v>
      </c>
      <c r="C14273" s="7">
        <v>45680</v>
      </c>
      <c r="D14273" s="8">
        <v>89.36</v>
      </c>
    </row>
    <row r="14274" spans="1:4" ht="14.25" x14ac:dyDescent="0.2">
      <c r="A14274" s="5" t="s">
        <v>930</v>
      </c>
      <c r="B14274" s="6" t="s">
        <v>931</v>
      </c>
      <c r="C14274" s="7">
        <v>45680</v>
      </c>
      <c r="D14274" s="9">
        <v>85.98</v>
      </c>
    </row>
    <row r="14275" spans="1:4" ht="14.25" x14ac:dyDescent="0.2">
      <c r="A14275" s="5" t="s">
        <v>932</v>
      </c>
      <c r="B14275" s="6" t="s">
        <v>933</v>
      </c>
      <c r="C14275" s="7">
        <v>45680</v>
      </c>
      <c r="D14275" s="9">
        <v>90.59</v>
      </c>
    </row>
    <row r="14276" spans="1:4" ht="14.25" x14ac:dyDescent="0.2">
      <c r="A14276" s="5" t="s">
        <v>934</v>
      </c>
      <c r="B14276" s="6" t="s">
        <v>935</v>
      </c>
      <c r="C14276" s="7">
        <v>45680</v>
      </c>
      <c r="D14276" s="8">
        <v>88.59</v>
      </c>
    </row>
    <row r="14277" spans="1:4" ht="14.25" x14ac:dyDescent="0.2">
      <c r="A14277" s="5" t="s">
        <v>936</v>
      </c>
      <c r="B14277" s="6" t="s">
        <v>937</v>
      </c>
      <c r="C14277" s="7">
        <v>45680</v>
      </c>
      <c r="D14277" s="8">
        <v>89.46</v>
      </c>
    </row>
    <row r="14278" spans="1:4" ht="14.25" x14ac:dyDescent="0.2">
      <c r="A14278" s="5" t="s">
        <v>938</v>
      </c>
      <c r="B14278" s="6" t="s">
        <v>939</v>
      </c>
      <c r="C14278" s="7">
        <v>45680</v>
      </c>
      <c r="D14278" s="9">
        <v>90.71</v>
      </c>
    </row>
    <row r="14279" spans="1:4" ht="14.25" x14ac:dyDescent="0.2">
      <c r="A14279" s="5" t="s">
        <v>940</v>
      </c>
      <c r="B14279" s="6" t="s">
        <v>941</v>
      </c>
      <c r="C14279" s="7">
        <v>45680</v>
      </c>
      <c r="D14279" s="8">
        <v>88.86</v>
      </c>
    </row>
    <row r="14280" spans="1:4" ht="14.25" x14ac:dyDescent="0.2">
      <c r="A14280" s="5" t="s">
        <v>942</v>
      </c>
      <c r="B14280" s="6" t="s">
        <v>943</v>
      </c>
      <c r="C14280" s="7">
        <v>45680</v>
      </c>
      <c r="D14280" s="9">
        <v>89.19</v>
      </c>
    </row>
    <row r="14281" spans="1:4" ht="14.25" x14ac:dyDescent="0.2">
      <c r="A14281" s="5" t="s">
        <v>944</v>
      </c>
      <c r="B14281" s="6" t="s">
        <v>945</v>
      </c>
      <c r="C14281" s="7">
        <v>45680</v>
      </c>
      <c r="D14281" s="9">
        <v>87.38</v>
      </c>
    </row>
    <row r="14282" spans="1:4" ht="14.25" x14ac:dyDescent="0.2">
      <c r="A14282" s="5" t="s">
        <v>946</v>
      </c>
      <c r="B14282" s="6" t="s">
        <v>947</v>
      </c>
      <c r="C14282" s="7">
        <v>45680</v>
      </c>
      <c r="D14282" s="8">
        <v>86.58</v>
      </c>
    </row>
    <row r="14283" spans="1:4" ht="14.25" x14ac:dyDescent="0.2">
      <c r="A14283" s="5" t="s">
        <v>948</v>
      </c>
      <c r="B14283" s="6" t="s">
        <v>949</v>
      </c>
      <c r="C14283" s="7">
        <v>45680</v>
      </c>
      <c r="D14283" s="9">
        <v>87.81</v>
      </c>
    </row>
    <row r="14284" spans="1:4" ht="14.25" x14ac:dyDescent="0.2">
      <c r="A14284" s="5" t="s">
        <v>950</v>
      </c>
      <c r="B14284" s="6" t="s">
        <v>951</v>
      </c>
      <c r="C14284" s="7">
        <v>45680</v>
      </c>
      <c r="D14284" s="8">
        <v>92.52</v>
      </c>
    </row>
    <row r="14285" spans="1:4" ht="14.25" x14ac:dyDescent="0.2">
      <c r="A14285" s="5" t="s">
        <v>952</v>
      </c>
      <c r="B14285" s="6" t="s">
        <v>953</v>
      </c>
      <c r="C14285" s="7">
        <v>45680</v>
      </c>
      <c r="D14285" s="9">
        <v>90.84</v>
      </c>
    </row>
    <row r="14286" spans="1:4" ht="14.25" x14ac:dyDescent="0.2">
      <c r="A14286" s="5" t="s">
        <v>954</v>
      </c>
      <c r="B14286" s="6" t="s">
        <v>955</v>
      </c>
      <c r="C14286" s="7">
        <v>45680</v>
      </c>
      <c r="D14286" s="9">
        <v>85.15</v>
      </c>
    </row>
    <row r="14287" spans="1:4" ht="14.25" x14ac:dyDescent="0.2">
      <c r="A14287" s="5" t="s">
        <v>956</v>
      </c>
      <c r="B14287" s="6" t="s">
        <v>957</v>
      </c>
      <c r="C14287" s="7">
        <v>45680</v>
      </c>
      <c r="D14287" s="8">
        <v>88.7</v>
      </c>
    </row>
    <row r="14288" spans="1:4" ht="14.25" x14ac:dyDescent="0.2">
      <c r="A14288" s="5" t="s">
        <v>958</v>
      </c>
      <c r="B14288" s="6" t="s">
        <v>959</v>
      </c>
      <c r="C14288" s="7">
        <v>45680</v>
      </c>
      <c r="D14288" s="8">
        <v>90.33</v>
      </c>
    </row>
    <row r="14289" spans="1:4" ht="14.25" x14ac:dyDescent="0.2">
      <c r="A14289" s="5" t="s">
        <v>960</v>
      </c>
      <c r="B14289" s="6" t="s">
        <v>961</v>
      </c>
      <c r="C14289" s="7">
        <v>45680</v>
      </c>
      <c r="D14289" s="8">
        <v>92.63</v>
      </c>
    </row>
    <row r="14290" spans="1:4" ht="14.25" x14ac:dyDescent="0.2">
      <c r="A14290" s="5" t="s">
        <v>964</v>
      </c>
      <c r="B14290" s="6" t="s">
        <v>965</v>
      </c>
      <c r="C14290" s="7">
        <v>45680</v>
      </c>
      <c r="D14290" s="8">
        <v>89.65</v>
      </c>
    </row>
    <row r="14291" spans="1:4" ht="14.25" x14ac:dyDescent="0.2">
      <c r="A14291" s="5" t="s">
        <v>966</v>
      </c>
      <c r="B14291" s="6" t="s">
        <v>967</v>
      </c>
      <c r="C14291" s="7">
        <v>45680</v>
      </c>
      <c r="D14291" s="8">
        <v>91.19</v>
      </c>
    </row>
    <row r="14292" spans="1:4" ht="14.25" x14ac:dyDescent="0.2">
      <c r="A14292" s="5" t="s">
        <v>968</v>
      </c>
      <c r="B14292" s="6" t="s">
        <v>969</v>
      </c>
      <c r="C14292" s="7">
        <v>45680</v>
      </c>
      <c r="D14292" s="9">
        <v>95.43</v>
      </c>
    </row>
    <row r="14293" spans="1:4" ht="14.25" x14ac:dyDescent="0.2">
      <c r="A14293" s="5" t="s">
        <v>972</v>
      </c>
      <c r="B14293" s="6" t="s">
        <v>973</v>
      </c>
      <c r="C14293" s="7">
        <v>45680</v>
      </c>
      <c r="D14293" s="8">
        <v>89.08</v>
      </c>
    </row>
    <row r="14294" spans="1:4" ht="14.25" x14ac:dyDescent="0.2">
      <c r="A14294" s="5" t="s">
        <v>974</v>
      </c>
      <c r="B14294" s="6" t="s">
        <v>975</v>
      </c>
      <c r="C14294" s="7">
        <v>45680</v>
      </c>
      <c r="D14294" s="8">
        <v>90.31</v>
      </c>
    </row>
    <row r="14295" spans="1:4" ht="14.25" x14ac:dyDescent="0.2">
      <c r="A14295" s="5" t="s">
        <v>976</v>
      </c>
      <c r="B14295" s="6" t="s">
        <v>977</v>
      </c>
      <c r="C14295" s="7">
        <v>45680</v>
      </c>
      <c r="D14295" s="8">
        <v>90</v>
      </c>
    </row>
    <row r="14296" spans="1:4" ht="14.25" x14ac:dyDescent="0.2">
      <c r="A14296" s="5" t="s">
        <v>978</v>
      </c>
      <c r="B14296" s="6" t="s">
        <v>979</v>
      </c>
      <c r="C14296" s="7">
        <v>45680</v>
      </c>
      <c r="D14296" s="8">
        <v>91.05</v>
      </c>
    </row>
    <row r="14297" spans="1:4" ht="14.25" x14ac:dyDescent="0.2">
      <c r="A14297" s="5" t="s">
        <v>984</v>
      </c>
      <c r="B14297" s="6" t="s">
        <v>985</v>
      </c>
      <c r="C14297" s="7">
        <v>45680</v>
      </c>
      <c r="D14297" s="8">
        <v>93.5</v>
      </c>
    </row>
    <row r="14298" spans="1:4" ht="14.25" x14ac:dyDescent="0.2">
      <c r="A14298" s="5" t="s">
        <v>986</v>
      </c>
      <c r="B14298" s="6" t="s">
        <v>987</v>
      </c>
      <c r="C14298" s="7">
        <v>45680</v>
      </c>
      <c r="D14298" s="8">
        <v>90.31</v>
      </c>
    </row>
    <row r="14299" spans="1:4" ht="14.25" x14ac:dyDescent="0.2">
      <c r="A14299" s="5" t="s">
        <v>990</v>
      </c>
      <c r="B14299" s="6" t="s">
        <v>991</v>
      </c>
      <c r="C14299" s="7">
        <v>45680</v>
      </c>
      <c r="D14299" s="8">
        <v>88.85</v>
      </c>
    </row>
    <row r="14300" spans="1:4" ht="14.25" x14ac:dyDescent="0.2">
      <c r="A14300" s="5" t="s">
        <v>992</v>
      </c>
      <c r="B14300" s="6" t="s">
        <v>993</v>
      </c>
      <c r="C14300" s="7">
        <v>45680</v>
      </c>
      <c r="D14300" s="8">
        <v>91.64</v>
      </c>
    </row>
    <row r="14301" spans="1:4" ht="14.25" x14ac:dyDescent="0.2">
      <c r="A14301" s="5" t="s">
        <v>994</v>
      </c>
      <c r="B14301" s="6" t="s">
        <v>995</v>
      </c>
      <c r="C14301" s="7">
        <v>45680</v>
      </c>
      <c r="D14301" s="8">
        <v>92.16</v>
      </c>
    </row>
    <row r="14302" spans="1:4" ht="14.25" x14ac:dyDescent="0.2">
      <c r="A14302" s="5" t="s">
        <v>996</v>
      </c>
      <c r="B14302" s="6" t="s">
        <v>997</v>
      </c>
      <c r="C14302" s="7">
        <v>45680</v>
      </c>
      <c r="D14302" s="8">
        <v>89.05</v>
      </c>
    </row>
    <row r="14303" spans="1:4" ht="14.25" x14ac:dyDescent="0.2">
      <c r="A14303" s="5" t="s">
        <v>998</v>
      </c>
      <c r="B14303" s="6" t="s">
        <v>999</v>
      </c>
      <c r="C14303" s="7">
        <v>45680</v>
      </c>
      <c r="D14303" s="8">
        <v>83.41</v>
      </c>
    </row>
    <row r="14304" spans="1:4" ht="14.25" x14ac:dyDescent="0.2">
      <c r="A14304" s="5" t="s">
        <v>1002</v>
      </c>
      <c r="B14304" s="6" t="s">
        <v>1003</v>
      </c>
      <c r="C14304" s="7">
        <v>45680</v>
      </c>
      <c r="D14304" s="8">
        <v>90.9</v>
      </c>
    </row>
    <row r="14305" spans="1:4" ht="14.25" x14ac:dyDescent="0.2">
      <c r="A14305" s="5" t="s">
        <v>1004</v>
      </c>
      <c r="B14305" s="6" t="s">
        <v>1005</v>
      </c>
      <c r="C14305" s="7">
        <v>45680</v>
      </c>
      <c r="D14305" s="8">
        <v>89.57</v>
      </c>
    </row>
    <row r="14306" spans="1:4" ht="14.25" x14ac:dyDescent="0.2">
      <c r="A14306" s="5" t="s">
        <v>1006</v>
      </c>
      <c r="B14306" s="6" t="s">
        <v>1007</v>
      </c>
      <c r="C14306" s="7">
        <v>45680</v>
      </c>
      <c r="D14306" s="8">
        <v>92.85</v>
      </c>
    </row>
    <row r="14307" spans="1:4" ht="14.25" x14ac:dyDescent="0.2">
      <c r="A14307" s="5" t="s">
        <v>1008</v>
      </c>
      <c r="B14307" s="6" t="s">
        <v>1009</v>
      </c>
      <c r="C14307" s="7">
        <v>45680</v>
      </c>
      <c r="D14307" s="8">
        <v>94.38</v>
      </c>
    </row>
    <row r="14308" spans="1:4" ht="14.25" x14ac:dyDescent="0.2">
      <c r="A14308" s="5" t="s">
        <v>1014</v>
      </c>
      <c r="B14308" s="6" t="s">
        <v>1015</v>
      </c>
      <c r="C14308" s="7">
        <v>45680</v>
      </c>
      <c r="D14308" s="8">
        <v>86.71</v>
      </c>
    </row>
    <row r="14309" spans="1:4" ht="14.25" x14ac:dyDescent="0.2">
      <c r="A14309" s="5" t="s">
        <v>1016</v>
      </c>
      <c r="B14309" s="6" t="s">
        <v>1017</v>
      </c>
      <c r="C14309" s="7">
        <v>45680</v>
      </c>
      <c r="D14309" s="9">
        <v>86.06</v>
      </c>
    </row>
    <row r="14310" spans="1:4" ht="14.25" x14ac:dyDescent="0.2">
      <c r="A14310" s="5" t="s">
        <v>1018</v>
      </c>
      <c r="B14310" s="6" t="s">
        <v>1019</v>
      </c>
      <c r="C14310" s="7">
        <v>45680</v>
      </c>
      <c r="D14310" s="8">
        <v>90.49</v>
      </c>
    </row>
    <row r="14311" spans="1:4" ht="14.25" x14ac:dyDescent="0.2">
      <c r="A14311" s="5" t="s">
        <v>1020</v>
      </c>
      <c r="B14311" s="6" t="s">
        <v>1021</v>
      </c>
      <c r="C14311" s="7">
        <v>45680</v>
      </c>
      <c r="D14311" s="8">
        <v>91.4</v>
      </c>
    </row>
    <row r="14312" spans="1:4" ht="14.25" x14ac:dyDescent="0.2">
      <c r="A14312" s="5" t="s">
        <v>1022</v>
      </c>
      <c r="B14312" s="6" t="s">
        <v>1023</v>
      </c>
      <c r="C14312" s="7">
        <v>45680</v>
      </c>
      <c r="D14312" s="8">
        <v>88.64</v>
      </c>
    </row>
    <row r="14313" spans="1:4" ht="14.25" x14ac:dyDescent="0.2">
      <c r="A14313" s="5" t="s">
        <v>1024</v>
      </c>
      <c r="B14313" s="6" t="s">
        <v>1025</v>
      </c>
      <c r="C14313" s="7">
        <v>45680</v>
      </c>
      <c r="D14313" s="8">
        <v>91.11</v>
      </c>
    </row>
    <row r="14314" spans="1:4" ht="14.25" x14ac:dyDescent="0.2">
      <c r="A14314" s="5" t="s">
        <v>1026</v>
      </c>
      <c r="B14314" s="6" t="s">
        <v>1027</v>
      </c>
      <c r="C14314" s="7">
        <v>45680</v>
      </c>
      <c r="D14314" s="9">
        <v>87.09</v>
      </c>
    </row>
    <row r="14315" spans="1:4" ht="14.25" x14ac:dyDescent="0.2">
      <c r="A14315" s="5" t="s">
        <v>1046</v>
      </c>
      <c r="B14315" s="6" t="s">
        <v>1047</v>
      </c>
      <c r="C14315" s="7">
        <v>45680</v>
      </c>
      <c r="D14315" s="8">
        <v>88.94</v>
      </c>
    </row>
    <row r="14316" spans="1:4" ht="14.25" x14ac:dyDescent="0.2">
      <c r="A14316" s="5" t="s">
        <v>1052</v>
      </c>
      <c r="B14316" s="6" t="s">
        <v>1053</v>
      </c>
      <c r="C14316" s="7">
        <v>45680</v>
      </c>
      <c r="D14316" s="8">
        <v>80.78</v>
      </c>
    </row>
    <row r="14317" spans="1:4" ht="14.25" x14ac:dyDescent="0.2">
      <c r="A14317" s="5" t="s">
        <v>1060</v>
      </c>
      <c r="B14317" s="6" t="s">
        <v>1061</v>
      </c>
      <c r="C14317" s="7">
        <v>45680</v>
      </c>
      <c r="D14317" s="9">
        <v>86.8</v>
      </c>
    </row>
    <row r="14318" spans="1:4" ht="14.25" x14ac:dyDescent="0.2">
      <c r="A14318" s="5" t="s">
        <v>1062</v>
      </c>
      <c r="B14318" s="6" t="s">
        <v>1063</v>
      </c>
      <c r="C14318" s="7">
        <v>45680</v>
      </c>
      <c r="D14318" s="9">
        <v>90.02</v>
      </c>
    </row>
    <row r="14319" spans="1:4" ht="14.25" x14ac:dyDescent="0.2">
      <c r="A14319" s="5" t="s">
        <v>1064</v>
      </c>
      <c r="B14319" s="6" t="s">
        <v>1065</v>
      </c>
      <c r="C14319" s="7">
        <v>45680</v>
      </c>
      <c r="D14319" s="9">
        <v>82.2</v>
      </c>
    </row>
    <row r="14320" spans="1:4" ht="14.25" x14ac:dyDescent="0.2">
      <c r="A14320" s="5" t="s">
        <v>1066</v>
      </c>
      <c r="B14320" s="6" t="s">
        <v>1067</v>
      </c>
      <c r="C14320" s="7">
        <v>45680</v>
      </c>
      <c r="D14320" s="8">
        <v>87.52</v>
      </c>
    </row>
    <row r="14321" spans="1:4" ht="14.25" x14ac:dyDescent="0.2">
      <c r="A14321" s="5" t="s">
        <v>1068</v>
      </c>
      <c r="B14321" s="6" t="s">
        <v>1069</v>
      </c>
      <c r="C14321" s="7">
        <v>45680</v>
      </c>
      <c r="D14321" s="9">
        <v>88.38</v>
      </c>
    </row>
    <row r="14322" spans="1:4" ht="14.25" x14ac:dyDescent="0.2">
      <c r="A14322" s="5" t="s">
        <v>1070</v>
      </c>
      <c r="B14322" s="6" t="s">
        <v>1071</v>
      </c>
      <c r="C14322" s="7">
        <v>45680</v>
      </c>
      <c r="D14322" s="9">
        <v>83.97</v>
      </c>
    </row>
    <row r="14323" spans="1:4" ht="14.25" x14ac:dyDescent="0.2">
      <c r="A14323" s="5" t="s">
        <v>1072</v>
      </c>
      <c r="B14323" s="6" t="s">
        <v>1073</v>
      </c>
      <c r="C14323" s="7">
        <v>45680</v>
      </c>
      <c r="D14323" s="8">
        <v>87.53</v>
      </c>
    </row>
    <row r="14324" spans="1:4" ht="14.25" x14ac:dyDescent="0.2">
      <c r="A14324" s="5" t="s">
        <v>1074</v>
      </c>
      <c r="B14324" s="6" t="s">
        <v>1075</v>
      </c>
      <c r="C14324" s="7">
        <v>45680</v>
      </c>
      <c r="D14324" s="9">
        <v>90.61</v>
      </c>
    </row>
    <row r="14325" spans="1:4" ht="14.25" x14ac:dyDescent="0.2">
      <c r="A14325" s="5" t="s">
        <v>1076</v>
      </c>
      <c r="B14325" s="6" t="s">
        <v>1077</v>
      </c>
      <c r="C14325" s="7">
        <v>45680</v>
      </c>
      <c r="D14325" s="8">
        <v>86.01</v>
      </c>
    </row>
    <row r="14326" spans="1:4" ht="14.25" x14ac:dyDescent="0.2">
      <c r="A14326" s="5" t="s">
        <v>1078</v>
      </c>
      <c r="B14326" s="6" t="s">
        <v>1079</v>
      </c>
      <c r="C14326" s="7">
        <v>45680</v>
      </c>
      <c r="D14326" s="9">
        <v>83.61</v>
      </c>
    </row>
    <row r="14327" spans="1:4" ht="14.25" x14ac:dyDescent="0.2">
      <c r="A14327" s="5" t="s">
        <v>1080</v>
      </c>
      <c r="B14327" s="6" t="s">
        <v>1081</v>
      </c>
      <c r="C14327" s="7">
        <v>45680</v>
      </c>
      <c r="D14327" s="8">
        <v>90.78</v>
      </c>
    </row>
    <row r="14328" spans="1:4" ht="14.25" x14ac:dyDescent="0.2">
      <c r="A14328" s="5" t="s">
        <v>1082</v>
      </c>
      <c r="B14328" s="6" t="s">
        <v>1083</v>
      </c>
      <c r="C14328" s="7">
        <v>45680</v>
      </c>
      <c r="D14328" s="9">
        <v>88.69</v>
      </c>
    </row>
    <row r="14329" spans="1:4" ht="14.25" x14ac:dyDescent="0.2">
      <c r="A14329" s="5" t="s">
        <v>1084</v>
      </c>
      <c r="B14329" s="6" t="s">
        <v>1085</v>
      </c>
      <c r="C14329" s="7">
        <v>45680</v>
      </c>
      <c r="D14329" s="8">
        <v>86.46</v>
      </c>
    </row>
    <row r="14330" spans="1:4" ht="14.25" x14ac:dyDescent="0.2">
      <c r="A14330" s="5" t="s">
        <v>1086</v>
      </c>
      <c r="B14330" s="6" t="s">
        <v>1087</v>
      </c>
      <c r="C14330" s="7">
        <v>45680</v>
      </c>
      <c r="D14330" s="8">
        <v>88.85</v>
      </c>
    </row>
    <row r="14331" spans="1:4" ht="14.25" x14ac:dyDescent="0.2">
      <c r="A14331" s="5" t="s">
        <v>1088</v>
      </c>
      <c r="B14331" s="6" t="s">
        <v>1089</v>
      </c>
      <c r="C14331" s="7">
        <v>45680</v>
      </c>
      <c r="D14331" s="9">
        <v>87.81</v>
      </c>
    </row>
    <row r="14332" spans="1:4" ht="14.25" x14ac:dyDescent="0.2">
      <c r="A14332" s="5" t="s">
        <v>1090</v>
      </c>
      <c r="B14332" s="6" t="s">
        <v>1091</v>
      </c>
      <c r="C14332" s="7">
        <v>45680</v>
      </c>
      <c r="D14332" s="8">
        <v>89.94</v>
      </c>
    </row>
    <row r="14333" spans="1:4" ht="14.25" x14ac:dyDescent="0.2">
      <c r="A14333" s="5" t="s">
        <v>1092</v>
      </c>
      <c r="B14333" s="6" t="s">
        <v>1093</v>
      </c>
      <c r="C14333" s="7">
        <v>45680</v>
      </c>
      <c r="D14333" s="8">
        <v>86.21</v>
      </c>
    </row>
    <row r="14334" spans="1:4" ht="14.25" x14ac:dyDescent="0.2">
      <c r="A14334" s="5" t="s">
        <v>1094</v>
      </c>
      <c r="B14334" s="6" t="s">
        <v>1095</v>
      </c>
      <c r="C14334" s="7">
        <v>45680</v>
      </c>
      <c r="D14334" s="8">
        <v>87.87</v>
      </c>
    </row>
    <row r="14335" spans="1:4" ht="14.25" x14ac:dyDescent="0.2">
      <c r="A14335" s="5" t="s">
        <v>1096</v>
      </c>
      <c r="B14335" s="6" t="s">
        <v>1097</v>
      </c>
      <c r="C14335" s="7">
        <v>45680</v>
      </c>
      <c r="D14335" s="8">
        <v>89.52</v>
      </c>
    </row>
    <row r="14336" spans="1:4" ht="14.25" x14ac:dyDescent="0.2">
      <c r="A14336" s="5" t="s">
        <v>1098</v>
      </c>
      <c r="B14336" s="6" t="s">
        <v>1099</v>
      </c>
      <c r="C14336" s="7">
        <v>45680</v>
      </c>
      <c r="D14336" s="8">
        <v>91.32</v>
      </c>
    </row>
    <row r="14337" spans="1:4" ht="14.25" x14ac:dyDescent="0.2">
      <c r="A14337" s="5" t="s">
        <v>1100</v>
      </c>
      <c r="B14337" s="6" t="s">
        <v>1101</v>
      </c>
      <c r="C14337" s="7">
        <v>45680</v>
      </c>
      <c r="D14337" s="8">
        <v>89.47</v>
      </c>
    </row>
    <row r="14338" spans="1:4" ht="14.25" x14ac:dyDescent="0.2">
      <c r="A14338" s="5" t="s">
        <v>1102</v>
      </c>
      <c r="B14338" s="6" t="s">
        <v>1103</v>
      </c>
      <c r="C14338" s="7">
        <v>45680</v>
      </c>
      <c r="D14338" s="9">
        <v>87.38</v>
      </c>
    </row>
    <row r="14339" spans="1:4" ht="14.25" x14ac:dyDescent="0.2">
      <c r="A14339" s="5" t="s">
        <v>1104</v>
      </c>
      <c r="B14339" s="6" t="s">
        <v>1105</v>
      </c>
      <c r="C14339" s="7">
        <v>45680</v>
      </c>
      <c r="D14339" s="8">
        <v>85.51</v>
      </c>
    </row>
    <row r="14340" spans="1:4" ht="14.25" x14ac:dyDescent="0.2">
      <c r="A14340" s="5" t="s">
        <v>1106</v>
      </c>
      <c r="B14340" s="6" t="s">
        <v>1107</v>
      </c>
      <c r="C14340" s="7">
        <v>45680</v>
      </c>
      <c r="D14340" s="8">
        <v>87.28</v>
      </c>
    </row>
    <row r="14341" spans="1:4" ht="14.25" x14ac:dyDescent="0.2">
      <c r="A14341" s="5" t="s">
        <v>1108</v>
      </c>
      <c r="B14341" s="6" t="s">
        <v>1109</v>
      </c>
      <c r="C14341" s="7">
        <v>45680</v>
      </c>
      <c r="D14341" s="9">
        <v>90.37</v>
      </c>
    </row>
    <row r="14342" spans="1:4" ht="14.25" x14ac:dyDescent="0.2">
      <c r="A14342" s="5" t="s">
        <v>1110</v>
      </c>
      <c r="B14342" s="6" t="s">
        <v>1111</v>
      </c>
      <c r="C14342" s="7">
        <v>45680</v>
      </c>
      <c r="D14342" s="9">
        <v>90.37</v>
      </c>
    </row>
    <row r="14343" spans="1:4" ht="14.25" x14ac:dyDescent="0.2">
      <c r="A14343" s="5" t="s">
        <v>1112</v>
      </c>
      <c r="B14343" s="6" t="s">
        <v>1113</v>
      </c>
      <c r="C14343" s="7">
        <v>45680</v>
      </c>
      <c r="D14343" s="8">
        <v>93.29</v>
      </c>
    </row>
    <row r="14344" spans="1:4" ht="14.25" x14ac:dyDescent="0.2">
      <c r="A14344" s="5" t="s">
        <v>1114</v>
      </c>
      <c r="B14344" s="6" t="s">
        <v>1115</v>
      </c>
      <c r="C14344" s="7">
        <v>45680</v>
      </c>
      <c r="D14344" s="8">
        <v>90</v>
      </c>
    </row>
    <row r="14345" spans="1:4" ht="14.25" x14ac:dyDescent="0.2">
      <c r="A14345" s="5" t="s">
        <v>1116</v>
      </c>
      <c r="B14345" s="6" t="s">
        <v>1117</v>
      </c>
      <c r="C14345" s="7">
        <v>45680</v>
      </c>
      <c r="D14345" s="8">
        <v>82.81</v>
      </c>
    </row>
    <row r="14346" spans="1:4" ht="14.25" x14ac:dyDescent="0.2">
      <c r="A14346" s="5" t="s">
        <v>1118</v>
      </c>
      <c r="B14346" s="6" t="s">
        <v>1119</v>
      </c>
      <c r="C14346" s="7">
        <v>45680</v>
      </c>
      <c r="D14346" s="8">
        <v>89.38</v>
      </c>
    </row>
    <row r="14347" spans="1:4" ht="14.25" x14ac:dyDescent="0.2">
      <c r="A14347" s="5" t="s">
        <v>1128</v>
      </c>
      <c r="B14347" s="6" t="s">
        <v>1129</v>
      </c>
      <c r="C14347" s="7">
        <v>45680</v>
      </c>
      <c r="D14347" s="8">
        <v>90.69</v>
      </c>
    </row>
    <row r="14348" spans="1:4" ht="14.25" x14ac:dyDescent="0.2">
      <c r="A14348" s="5" t="s">
        <v>1136</v>
      </c>
      <c r="B14348" s="6" t="s">
        <v>1137</v>
      </c>
      <c r="C14348" s="7">
        <v>45680</v>
      </c>
      <c r="D14348" s="8">
        <v>92.09</v>
      </c>
    </row>
    <row r="14349" spans="1:4" ht="14.25" x14ac:dyDescent="0.2">
      <c r="A14349" s="5" t="s">
        <v>1138</v>
      </c>
      <c r="B14349" s="6" t="s">
        <v>1139</v>
      </c>
      <c r="C14349" s="7">
        <v>45680</v>
      </c>
      <c r="D14349" s="9">
        <v>86.18</v>
      </c>
    </row>
    <row r="14350" spans="1:4" ht="14.25" x14ac:dyDescent="0.2">
      <c r="A14350" s="5" t="s">
        <v>1140</v>
      </c>
      <c r="B14350" s="6" t="s">
        <v>1141</v>
      </c>
      <c r="C14350" s="7">
        <v>45680</v>
      </c>
      <c r="D14350" s="8">
        <v>89.33</v>
      </c>
    </row>
    <row r="14351" spans="1:4" ht="14.25" x14ac:dyDescent="0.2">
      <c r="A14351" s="5" t="s">
        <v>1142</v>
      </c>
      <c r="B14351" s="6" t="s">
        <v>1143</v>
      </c>
      <c r="C14351" s="7">
        <v>45680</v>
      </c>
      <c r="D14351" s="9">
        <v>88.91</v>
      </c>
    </row>
    <row r="14352" spans="1:4" ht="14.25" x14ac:dyDescent="0.2">
      <c r="A14352" s="5" t="s">
        <v>1148</v>
      </c>
      <c r="B14352" s="6" t="s">
        <v>1149</v>
      </c>
      <c r="C14352" s="7">
        <v>45680</v>
      </c>
      <c r="D14352" s="8">
        <v>88.41</v>
      </c>
    </row>
    <row r="14353" spans="1:4" ht="14.25" x14ac:dyDescent="0.2">
      <c r="A14353" s="5" t="s">
        <v>1150</v>
      </c>
      <c r="B14353" s="6" t="s">
        <v>1151</v>
      </c>
      <c r="C14353" s="7">
        <v>45680</v>
      </c>
      <c r="D14353" s="9">
        <v>95.35</v>
      </c>
    </row>
    <row r="14354" spans="1:4" ht="14.25" x14ac:dyDescent="0.2">
      <c r="A14354" s="5" t="s">
        <v>1152</v>
      </c>
      <c r="B14354" s="6" t="s">
        <v>1153</v>
      </c>
      <c r="C14354" s="7">
        <v>45680</v>
      </c>
      <c r="D14354" s="8">
        <v>88.98</v>
      </c>
    </row>
    <row r="14355" spans="1:4" ht="14.25" x14ac:dyDescent="0.2">
      <c r="A14355" s="5" t="s">
        <v>1154</v>
      </c>
      <c r="B14355" s="6" t="s">
        <v>1155</v>
      </c>
      <c r="C14355" s="7">
        <v>45680</v>
      </c>
      <c r="D14355" s="8">
        <v>82.81</v>
      </c>
    </row>
    <row r="14356" spans="1:4" ht="14.25" x14ac:dyDescent="0.2">
      <c r="A14356" s="5" t="s">
        <v>1156</v>
      </c>
      <c r="B14356" s="6" t="s">
        <v>1157</v>
      </c>
      <c r="C14356" s="7">
        <v>45680</v>
      </c>
      <c r="D14356" s="9">
        <v>90.46</v>
      </c>
    </row>
    <row r="14357" spans="1:4" ht="14.25" x14ac:dyDescent="0.2">
      <c r="A14357" s="5" t="s">
        <v>1166</v>
      </c>
      <c r="B14357" s="6" t="s">
        <v>1167</v>
      </c>
      <c r="C14357" s="7">
        <v>45680</v>
      </c>
      <c r="D14357" s="8">
        <v>89.58</v>
      </c>
    </row>
    <row r="14358" spans="1:4" ht="14.25" x14ac:dyDescent="0.2">
      <c r="A14358" s="5" t="s">
        <v>1168</v>
      </c>
      <c r="B14358" s="6" t="s">
        <v>1169</v>
      </c>
      <c r="C14358" s="7">
        <v>45680</v>
      </c>
      <c r="D14358" s="8">
        <v>91.69</v>
      </c>
    </row>
    <row r="14359" spans="1:4" ht="14.25" x14ac:dyDescent="0.2">
      <c r="A14359" s="5" t="s">
        <v>1176</v>
      </c>
      <c r="B14359" s="6" t="s">
        <v>1177</v>
      </c>
      <c r="C14359" s="7">
        <v>45680</v>
      </c>
      <c r="D14359" s="8">
        <v>85.29</v>
      </c>
    </row>
    <row r="14360" spans="1:4" ht="14.25" x14ac:dyDescent="0.2">
      <c r="A14360" s="5" t="s">
        <v>1178</v>
      </c>
      <c r="B14360" s="6" t="s">
        <v>1179</v>
      </c>
      <c r="C14360" s="7">
        <v>45680</v>
      </c>
      <c r="D14360" s="9">
        <v>90.68</v>
      </c>
    </row>
    <row r="14361" spans="1:4" ht="14.25" x14ac:dyDescent="0.2">
      <c r="A14361" s="5" t="s">
        <v>1180</v>
      </c>
      <c r="B14361" s="6" t="s">
        <v>1181</v>
      </c>
      <c r="C14361" s="7">
        <v>45680</v>
      </c>
      <c r="D14361" s="8">
        <v>85.17</v>
      </c>
    </row>
    <row r="14362" spans="1:4" ht="14.25" x14ac:dyDescent="0.2">
      <c r="A14362" s="5" t="s">
        <v>1182</v>
      </c>
      <c r="B14362" s="6" t="s">
        <v>1183</v>
      </c>
      <c r="C14362" s="7">
        <v>45680</v>
      </c>
      <c r="D14362" s="8">
        <v>83.71</v>
      </c>
    </row>
    <row r="14363" spans="1:4" ht="14.25" x14ac:dyDescent="0.2">
      <c r="A14363" s="5" t="s">
        <v>1184</v>
      </c>
      <c r="B14363" s="6" t="s">
        <v>1185</v>
      </c>
      <c r="C14363" s="7">
        <v>45680</v>
      </c>
      <c r="D14363" s="8">
        <v>91.83</v>
      </c>
    </row>
    <row r="14364" spans="1:4" ht="14.25" x14ac:dyDescent="0.2">
      <c r="A14364" s="5" t="s">
        <v>1186</v>
      </c>
      <c r="B14364" s="6" t="s">
        <v>1187</v>
      </c>
      <c r="C14364" s="7">
        <v>45680</v>
      </c>
      <c r="D14364" s="9">
        <v>85.58</v>
      </c>
    </row>
    <row r="14365" spans="1:4" ht="14.25" x14ac:dyDescent="0.2">
      <c r="A14365" s="5" t="s">
        <v>1188</v>
      </c>
      <c r="B14365" s="6" t="s">
        <v>1189</v>
      </c>
      <c r="C14365" s="7">
        <v>45680</v>
      </c>
      <c r="D14365" s="8">
        <v>83.33</v>
      </c>
    </row>
    <row r="14366" spans="1:4" ht="14.25" x14ac:dyDescent="0.2">
      <c r="A14366" s="5" t="s">
        <v>1190</v>
      </c>
      <c r="B14366" s="6" t="s">
        <v>1191</v>
      </c>
      <c r="C14366" s="7">
        <v>45680</v>
      </c>
      <c r="D14366" s="8">
        <v>91.62</v>
      </c>
    </row>
    <row r="14367" spans="1:4" ht="14.25" x14ac:dyDescent="0.2">
      <c r="A14367" s="5" t="s">
        <v>1192</v>
      </c>
      <c r="B14367" s="6" t="s">
        <v>1193</v>
      </c>
      <c r="C14367" s="7">
        <v>45680</v>
      </c>
      <c r="D14367" s="8">
        <v>88.36</v>
      </c>
    </row>
    <row r="14368" spans="1:4" ht="14.25" x14ac:dyDescent="0.2">
      <c r="A14368" s="5" t="s">
        <v>1194</v>
      </c>
      <c r="B14368" s="6" t="s">
        <v>1195</v>
      </c>
      <c r="C14368" s="7">
        <v>45680</v>
      </c>
      <c r="D14368" s="8">
        <v>84.56</v>
      </c>
    </row>
    <row r="14369" spans="1:4" ht="14.25" x14ac:dyDescent="0.2">
      <c r="A14369" s="5" t="s">
        <v>1196</v>
      </c>
      <c r="B14369" s="6" t="s">
        <v>1197</v>
      </c>
      <c r="C14369" s="7">
        <v>45680</v>
      </c>
      <c r="D14369" s="8">
        <v>88.23</v>
      </c>
    </row>
    <row r="14370" spans="1:4" ht="14.25" x14ac:dyDescent="0.2">
      <c r="A14370" s="5" t="s">
        <v>1198</v>
      </c>
      <c r="B14370" s="6" t="s">
        <v>1199</v>
      </c>
      <c r="C14370" s="7">
        <v>45680</v>
      </c>
      <c r="D14370" s="8">
        <v>89.39</v>
      </c>
    </row>
    <row r="14371" spans="1:4" ht="14.25" x14ac:dyDescent="0.2">
      <c r="A14371" s="5" t="s">
        <v>1200</v>
      </c>
      <c r="B14371" s="6" t="s">
        <v>1201</v>
      </c>
      <c r="C14371" s="7">
        <v>45680</v>
      </c>
      <c r="D14371" s="8">
        <v>87.7</v>
      </c>
    </row>
    <row r="14372" spans="1:4" ht="14.25" x14ac:dyDescent="0.2">
      <c r="A14372" s="5" t="s">
        <v>1202</v>
      </c>
      <c r="B14372" s="6" t="s">
        <v>1203</v>
      </c>
      <c r="C14372" s="7">
        <v>45680</v>
      </c>
      <c r="D14372" s="8">
        <v>87.89</v>
      </c>
    </row>
    <row r="14373" spans="1:4" ht="14.25" x14ac:dyDescent="0.2">
      <c r="A14373" s="5" t="s">
        <v>1204</v>
      </c>
      <c r="B14373" s="6" t="s">
        <v>1205</v>
      </c>
      <c r="C14373" s="7">
        <v>45680</v>
      </c>
      <c r="D14373" s="9">
        <v>89.8</v>
      </c>
    </row>
    <row r="14374" spans="1:4" ht="14.25" x14ac:dyDescent="0.2">
      <c r="A14374" s="5" t="s">
        <v>1206</v>
      </c>
      <c r="B14374" s="6" t="s">
        <v>1207</v>
      </c>
      <c r="C14374" s="7">
        <v>45680</v>
      </c>
      <c r="D14374" s="8">
        <v>88.17</v>
      </c>
    </row>
    <row r="14375" spans="1:4" ht="14.25" x14ac:dyDescent="0.2">
      <c r="A14375" s="5" t="s">
        <v>1208</v>
      </c>
      <c r="B14375" s="6" t="s">
        <v>1209</v>
      </c>
      <c r="C14375" s="7">
        <v>45680</v>
      </c>
      <c r="D14375" s="9">
        <v>86.06</v>
      </c>
    </row>
    <row r="14376" spans="1:4" ht="14.25" x14ac:dyDescent="0.2">
      <c r="A14376" s="5" t="s">
        <v>1210</v>
      </c>
      <c r="B14376" s="6" t="s">
        <v>1211</v>
      </c>
      <c r="C14376" s="7">
        <v>45680</v>
      </c>
      <c r="D14376" s="8">
        <v>89.69</v>
      </c>
    </row>
    <row r="14377" spans="1:4" ht="14.25" x14ac:dyDescent="0.2">
      <c r="A14377" s="5" t="s">
        <v>1212</v>
      </c>
      <c r="B14377" s="6" t="s">
        <v>1213</v>
      </c>
      <c r="C14377" s="7">
        <v>45680</v>
      </c>
      <c r="D14377" s="9">
        <v>90.51</v>
      </c>
    </row>
    <row r="14378" spans="1:4" ht="14.25" x14ac:dyDescent="0.2">
      <c r="A14378" s="5" t="s">
        <v>1214</v>
      </c>
      <c r="B14378" s="6" t="s">
        <v>1215</v>
      </c>
      <c r="C14378" s="7">
        <v>45680</v>
      </c>
      <c r="D14378" s="8">
        <v>92.15</v>
      </c>
    </row>
    <row r="14379" spans="1:4" ht="14.25" x14ac:dyDescent="0.2">
      <c r="A14379" s="5" t="s">
        <v>1220</v>
      </c>
      <c r="B14379" s="6" t="s">
        <v>1221</v>
      </c>
      <c r="C14379" s="7">
        <v>45680</v>
      </c>
      <c r="D14379" s="9">
        <v>80.12</v>
      </c>
    </row>
    <row r="14380" spans="1:4" ht="14.25" x14ac:dyDescent="0.2">
      <c r="A14380" s="5" t="s">
        <v>1222</v>
      </c>
      <c r="B14380" s="6" t="s">
        <v>1223</v>
      </c>
      <c r="C14380" s="7">
        <v>45680</v>
      </c>
      <c r="D14380" s="9">
        <v>71.62</v>
      </c>
    </row>
    <row r="14381" spans="1:4" ht="14.25" x14ac:dyDescent="0.2">
      <c r="A14381" s="5" t="s">
        <v>1224</v>
      </c>
      <c r="B14381" s="6" t="s">
        <v>1225</v>
      </c>
      <c r="C14381" s="7">
        <v>45680</v>
      </c>
      <c r="D14381" s="8">
        <v>86.92</v>
      </c>
    </row>
    <row r="14382" spans="1:4" ht="14.25" x14ac:dyDescent="0.2">
      <c r="A14382" s="5" t="s">
        <v>1226</v>
      </c>
      <c r="B14382" s="6" t="s">
        <v>1227</v>
      </c>
      <c r="C14382" s="7">
        <v>45680</v>
      </c>
      <c r="D14382" s="9">
        <v>88.28</v>
      </c>
    </row>
    <row r="14383" spans="1:4" ht="14.25" x14ac:dyDescent="0.2">
      <c r="A14383" s="5" t="s">
        <v>1228</v>
      </c>
      <c r="B14383" s="6" t="s">
        <v>1229</v>
      </c>
      <c r="C14383" s="7">
        <v>45680</v>
      </c>
      <c r="D14383" s="9">
        <v>80.88</v>
      </c>
    </row>
    <row r="14384" spans="1:4" ht="14.25" x14ac:dyDescent="0.2">
      <c r="A14384" s="5" t="s">
        <v>1230</v>
      </c>
      <c r="B14384" s="6" t="s">
        <v>1231</v>
      </c>
      <c r="C14384" s="7">
        <v>45680</v>
      </c>
      <c r="D14384" s="8">
        <v>88.72</v>
      </c>
    </row>
    <row r="14385" spans="1:4" ht="14.25" x14ac:dyDescent="0.2">
      <c r="A14385" s="5" t="s">
        <v>1232</v>
      </c>
      <c r="B14385" s="6" t="s">
        <v>1233</v>
      </c>
      <c r="C14385" s="7">
        <v>45680</v>
      </c>
      <c r="D14385" s="8">
        <v>91.15</v>
      </c>
    </row>
    <row r="14386" spans="1:4" ht="14.25" x14ac:dyDescent="0.2">
      <c r="A14386" s="5" t="s">
        <v>1234</v>
      </c>
      <c r="B14386" s="6" t="s">
        <v>1235</v>
      </c>
      <c r="C14386" s="7">
        <v>45680</v>
      </c>
      <c r="D14386" s="8">
        <v>87.72</v>
      </c>
    </row>
    <row r="14387" spans="1:4" ht="14.25" x14ac:dyDescent="0.2">
      <c r="A14387" s="5" t="s">
        <v>1236</v>
      </c>
      <c r="B14387" s="6" t="s">
        <v>1237</v>
      </c>
      <c r="C14387" s="7">
        <v>45680</v>
      </c>
      <c r="D14387" s="8">
        <v>89.5</v>
      </c>
    </row>
    <row r="14388" spans="1:4" ht="14.25" x14ac:dyDescent="0.2">
      <c r="A14388" s="5" t="s">
        <v>1238</v>
      </c>
      <c r="B14388" s="6" t="s">
        <v>1239</v>
      </c>
      <c r="C14388" s="7">
        <v>45680</v>
      </c>
      <c r="D14388" s="8">
        <v>89.51</v>
      </c>
    </row>
    <row r="14389" spans="1:4" ht="14.25" x14ac:dyDescent="0.2">
      <c r="A14389" s="5" t="s">
        <v>1240</v>
      </c>
      <c r="B14389" s="6" t="s">
        <v>1241</v>
      </c>
      <c r="C14389" s="7">
        <v>45680</v>
      </c>
      <c r="D14389" s="8">
        <v>82.43</v>
      </c>
    </row>
    <row r="14390" spans="1:4" ht="14.25" x14ac:dyDescent="0.2">
      <c r="A14390" s="5" t="s">
        <v>1242</v>
      </c>
      <c r="B14390" s="6" t="s">
        <v>1243</v>
      </c>
      <c r="C14390" s="7">
        <v>45680</v>
      </c>
      <c r="D14390" s="9">
        <v>52.58</v>
      </c>
    </row>
    <row r="14391" spans="1:4" ht="14.25" x14ac:dyDescent="0.2">
      <c r="A14391" s="5" t="s">
        <v>1244</v>
      </c>
      <c r="B14391" s="6" t="s">
        <v>1245</v>
      </c>
      <c r="C14391" s="7">
        <v>45680</v>
      </c>
      <c r="D14391" s="9">
        <v>88.03</v>
      </c>
    </row>
    <row r="14392" spans="1:4" ht="14.25" x14ac:dyDescent="0.2">
      <c r="A14392" s="5" t="s">
        <v>1246</v>
      </c>
      <c r="B14392" s="6" t="s">
        <v>1247</v>
      </c>
      <c r="C14392" s="7">
        <v>45680</v>
      </c>
      <c r="D14392" s="8">
        <v>89.5</v>
      </c>
    </row>
    <row r="14393" spans="1:4" ht="14.25" x14ac:dyDescent="0.2">
      <c r="A14393" s="5" t="s">
        <v>1258</v>
      </c>
      <c r="B14393" s="6" t="s">
        <v>1259</v>
      </c>
      <c r="C14393" s="7">
        <v>45680</v>
      </c>
      <c r="D14393" s="9">
        <v>89.27</v>
      </c>
    </row>
    <row r="14394" spans="1:4" ht="14.25" x14ac:dyDescent="0.2">
      <c r="A14394" s="5" t="s">
        <v>1260</v>
      </c>
      <c r="B14394" s="6" t="s">
        <v>1261</v>
      </c>
      <c r="C14394" s="7">
        <v>45680</v>
      </c>
      <c r="D14394" s="8">
        <v>90.41</v>
      </c>
    </row>
    <row r="14395" spans="1:4" ht="14.25" x14ac:dyDescent="0.2">
      <c r="A14395" s="5" t="s">
        <v>1264</v>
      </c>
      <c r="B14395" s="6" t="s">
        <v>1265</v>
      </c>
      <c r="C14395" s="7">
        <v>45680</v>
      </c>
      <c r="D14395" s="8">
        <v>88.35</v>
      </c>
    </row>
    <row r="14396" spans="1:4" ht="14.25" x14ac:dyDescent="0.2">
      <c r="A14396" s="5" t="s">
        <v>1266</v>
      </c>
      <c r="B14396" s="6" t="s">
        <v>1267</v>
      </c>
      <c r="C14396" s="7">
        <v>45680</v>
      </c>
      <c r="D14396" s="9">
        <v>76.739999999999995</v>
      </c>
    </row>
    <row r="14397" spans="1:4" ht="14.25" x14ac:dyDescent="0.2">
      <c r="A14397" s="5" t="s">
        <v>1274</v>
      </c>
      <c r="B14397" s="6" t="s">
        <v>1275</v>
      </c>
      <c r="C14397" s="7">
        <v>45680</v>
      </c>
      <c r="D14397" s="8">
        <v>94.11</v>
      </c>
    </row>
    <row r="14398" spans="1:4" ht="14.25" x14ac:dyDescent="0.2">
      <c r="A14398" s="5" t="s">
        <v>1276</v>
      </c>
      <c r="B14398" s="6" t="s">
        <v>1277</v>
      </c>
      <c r="C14398" s="7">
        <v>45680</v>
      </c>
      <c r="D14398" s="9">
        <v>80.45</v>
      </c>
    </row>
    <row r="14399" spans="1:4" ht="14.25" x14ac:dyDescent="0.2">
      <c r="A14399" s="5" t="s">
        <v>1278</v>
      </c>
      <c r="B14399" s="6" t="s">
        <v>1279</v>
      </c>
      <c r="C14399" s="7">
        <v>45680</v>
      </c>
      <c r="D14399" s="8">
        <v>92.21</v>
      </c>
    </row>
    <row r="14400" spans="1:4" ht="14.25" x14ac:dyDescent="0.2">
      <c r="A14400" s="5" t="s">
        <v>1280</v>
      </c>
      <c r="B14400" s="6" t="s">
        <v>1281</v>
      </c>
      <c r="C14400" s="7">
        <v>45680</v>
      </c>
      <c r="D14400" s="8">
        <v>88.88</v>
      </c>
    </row>
    <row r="14401" spans="1:4" ht="14.25" x14ac:dyDescent="0.2">
      <c r="A14401" s="5" t="s">
        <v>1282</v>
      </c>
      <c r="B14401" s="6" t="s">
        <v>1283</v>
      </c>
      <c r="C14401" s="7">
        <v>45680</v>
      </c>
      <c r="D14401" s="9">
        <v>92.78</v>
      </c>
    </row>
    <row r="14402" spans="1:4" ht="14.25" x14ac:dyDescent="0.2">
      <c r="A14402" s="5" t="s">
        <v>1284</v>
      </c>
      <c r="B14402" s="6" t="s">
        <v>1285</v>
      </c>
      <c r="C14402" s="7">
        <v>45680</v>
      </c>
      <c r="D14402" s="8">
        <v>92.04</v>
      </c>
    </row>
    <row r="14403" spans="1:4" ht="14.25" x14ac:dyDescent="0.2">
      <c r="A14403" s="5" t="s">
        <v>1286</v>
      </c>
      <c r="B14403" s="6" t="s">
        <v>1287</v>
      </c>
      <c r="C14403" s="7">
        <v>45680</v>
      </c>
      <c r="D14403" s="8">
        <v>84</v>
      </c>
    </row>
    <row r="14404" spans="1:4" ht="14.25" x14ac:dyDescent="0.2">
      <c r="A14404" s="5" t="s">
        <v>1288</v>
      </c>
      <c r="B14404" s="6" t="s">
        <v>1289</v>
      </c>
      <c r="C14404" s="7">
        <v>45680</v>
      </c>
      <c r="D14404" s="8">
        <v>81.25</v>
      </c>
    </row>
    <row r="14405" spans="1:4" ht="14.25" x14ac:dyDescent="0.2">
      <c r="A14405" s="5" t="s">
        <v>1290</v>
      </c>
      <c r="B14405" s="6" t="s">
        <v>1291</v>
      </c>
      <c r="C14405" s="7">
        <v>45680</v>
      </c>
      <c r="D14405" s="8">
        <v>85.22</v>
      </c>
    </row>
    <row r="14406" spans="1:4" ht="14.25" x14ac:dyDescent="0.2">
      <c r="A14406" s="5" t="s">
        <v>1292</v>
      </c>
      <c r="B14406" s="6" t="s">
        <v>1293</v>
      </c>
      <c r="C14406" s="7">
        <v>45680</v>
      </c>
      <c r="D14406" s="8">
        <v>85.99</v>
      </c>
    </row>
    <row r="14407" spans="1:4" ht="14.25" x14ac:dyDescent="0.2">
      <c r="A14407" s="5" t="s">
        <v>1294</v>
      </c>
      <c r="B14407" s="6" t="s">
        <v>1295</v>
      </c>
      <c r="C14407" s="7">
        <v>45680</v>
      </c>
      <c r="D14407" s="9">
        <v>83.23</v>
      </c>
    </row>
    <row r="14408" spans="1:4" ht="14.25" x14ac:dyDescent="0.2">
      <c r="A14408" s="5" t="s">
        <v>1296</v>
      </c>
      <c r="B14408" s="6" t="s">
        <v>1297</v>
      </c>
      <c r="C14408" s="7">
        <v>45680</v>
      </c>
      <c r="D14408" s="9">
        <v>80.66</v>
      </c>
    </row>
    <row r="14409" spans="1:4" ht="14.25" x14ac:dyDescent="0.2">
      <c r="A14409" s="5" t="s">
        <v>1298</v>
      </c>
      <c r="B14409" s="6" t="s">
        <v>1299</v>
      </c>
      <c r="C14409" s="7">
        <v>45680</v>
      </c>
      <c r="D14409" s="8">
        <v>85.34</v>
      </c>
    </row>
    <row r="14410" spans="1:4" ht="14.25" x14ac:dyDescent="0.2">
      <c r="A14410" s="5" t="s">
        <v>1300</v>
      </c>
      <c r="B14410" s="6" t="s">
        <v>1301</v>
      </c>
      <c r="C14410" s="7">
        <v>45680</v>
      </c>
      <c r="D14410" s="8">
        <v>91.55</v>
      </c>
    </row>
    <row r="14411" spans="1:4" ht="14.25" x14ac:dyDescent="0.2">
      <c r="A14411" s="5" t="s">
        <v>1302</v>
      </c>
      <c r="B14411" s="6" t="s">
        <v>1303</v>
      </c>
      <c r="C14411" s="7">
        <v>45680</v>
      </c>
      <c r="D14411" s="8">
        <v>88.17</v>
      </c>
    </row>
    <row r="14412" spans="1:4" ht="14.25" x14ac:dyDescent="0.2">
      <c r="A14412" s="5" t="s">
        <v>1306</v>
      </c>
      <c r="B14412" s="6" t="s">
        <v>1307</v>
      </c>
      <c r="C14412" s="7">
        <v>45680</v>
      </c>
      <c r="D14412" s="8">
        <v>93.42</v>
      </c>
    </row>
    <row r="14413" spans="1:4" ht="14.25" x14ac:dyDescent="0.2">
      <c r="A14413" s="5" t="s">
        <v>1308</v>
      </c>
      <c r="B14413" s="6" t="s">
        <v>1309</v>
      </c>
      <c r="C14413" s="7">
        <v>45680</v>
      </c>
      <c r="D14413" s="8">
        <v>88.23</v>
      </c>
    </row>
    <row r="14414" spans="1:4" ht="14.25" x14ac:dyDescent="0.2">
      <c r="A14414" s="5" t="s">
        <v>1310</v>
      </c>
      <c r="B14414" s="6" t="s">
        <v>1311</v>
      </c>
      <c r="C14414" s="7">
        <v>45680</v>
      </c>
      <c r="D14414" s="8">
        <v>87.58</v>
      </c>
    </row>
    <row r="14415" spans="1:4" ht="14.25" x14ac:dyDescent="0.2">
      <c r="A14415" s="5" t="s">
        <v>1312</v>
      </c>
      <c r="B14415" s="6" t="s">
        <v>1313</v>
      </c>
      <c r="C14415" s="7">
        <v>45680</v>
      </c>
      <c r="D14415" s="8">
        <v>85.12</v>
      </c>
    </row>
    <row r="14416" spans="1:4" ht="14.25" x14ac:dyDescent="0.2">
      <c r="A14416" s="5" t="s">
        <v>1314</v>
      </c>
      <c r="B14416" s="6" t="s">
        <v>1315</v>
      </c>
      <c r="C14416" s="7">
        <v>45680</v>
      </c>
      <c r="D14416" s="9">
        <v>86.45</v>
      </c>
    </row>
    <row r="14417" spans="1:4" ht="14.25" x14ac:dyDescent="0.2">
      <c r="A14417" s="5" t="s">
        <v>1316</v>
      </c>
      <c r="B14417" s="6" t="s">
        <v>1317</v>
      </c>
      <c r="C14417" s="7">
        <v>45680</v>
      </c>
      <c r="D14417" s="8">
        <v>80.86</v>
      </c>
    </row>
    <row r="14418" spans="1:4" ht="14.25" x14ac:dyDescent="0.2">
      <c r="A14418" s="5" t="s">
        <v>1318</v>
      </c>
      <c r="B14418" s="6" t="s">
        <v>1319</v>
      </c>
      <c r="C14418" s="7">
        <v>45680</v>
      </c>
      <c r="D14418" s="8">
        <v>92.27</v>
      </c>
    </row>
    <row r="14419" spans="1:4" ht="14.25" x14ac:dyDescent="0.2">
      <c r="A14419" s="5" t="s">
        <v>1322</v>
      </c>
      <c r="B14419" s="6" t="s">
        <v>1323</v>
      </c>
      <c r="C14419" s="7">
        <v>45680</v>
      </c>
      <c r="D14419" s="8">
        <v>87.28</v>
      </c>
    </row>
    <row r="14420" spans="1:4" ht="14.25" x14ac:dyDescent="0.2">
      <c r="A14420" s="5" t="s">
        <v>1332</v>
      </c>
      <c r="B14420" s="6" t="s">
        <v>1333</v>
      </c>
      <c r="C14420" s="7">
        <v>45680</v>
      </c>
      <c r="D14420" s="8">
        <v>88.33</v>
      </c>
    </row>
    <row r="14421" spans="1:4" ht="14.25" x14ac:dyDescent="0.2">
      <c r="A14421" s="5" t="s">
        <v>1336</v>
      </c>
      <c r="B14421" s="6" t="s">
        <v>1337</v>
      </c>
      <c r="C14421" s="7">
        <v>45680</v>
      </c>
      <c r="D14421" s="8">
        <v>93.72</v>
      </c>
    </row>
    <row r="14422" spans="1:4" ht="14.25" x14ac:dyDescent="0.2">
      <c r="A14422" s="5" t="s">
        <v>1338</v>
      </c>
      <c r="B14422" s="6" t="s">
        <v>1339</v>
      </c>
      <c r="C14422" s="7">
        <v>45680</v>
      </c>
      <c r="D14422" s="8">
        <v>86.66</v>
      </c>
    </row>
    <row r="14423" spans="1:4" ht="14.25" x14ac:dyDescent="0.2">
      <c r="A14423" s="5" t="s">
        <v>1356</v>
      </c>
      <c r="B14423" s="6" t="s">
        <v>1357</v>
      </c>
      <c r="C14423" s="7">
        <v>45680</v>
      </c>
      <c r="D14423" s="9">
        <v>88.13</v>
      </c>
    </row>
    <row r="14424" spans="1:4" ht="14.25" x14ac:dyDescent="0.2">
      <c r="A14424" s="5" t="s">
        <v>1358</v>
      </c>
      <c r="B14424" s="6" t="s">
        <v>1359</v>
      </c>
      <c r="C14424" s="7">
        <v>45680</v>
      </c>
      <c r="D14424" s="8">
        <v>88.81</v>
      </c>
    </row>
    <row r="14425" spans="1:4" ht="14.25" x14ac:dyDescent="0.2">
      <c r="A14425" s="5" t="s">
        <v>1360</v>
      </c>
      <c r="B14425" s="6" t="s">
        <v>1361</v>
      </c>
      <c r="C14425" s="7">
        <v>45680</v>
      </c>
      <c r="D14425" s="8">
        <v>100</v>
      </c>
    </row>
    <row r="14426" spans="1:4" ht="14.25" x14ac:dyDescent="0.2">
      <c r="A14426" s="5" t="s">
        <v>1362</v>
      </c>
      <c r="B14426" s="6" t="s">
        <v>1363</v>
      </c>
      <c r="C14426" s="7">
        <v>45680</v>
      </c>
      <c r="D14426" s="8">
        <v>83.7</v>
      </c>
    </row>
    <row r="14427" spans="1:4" ht="14.25" x14ac:dyDescent="0.2">
      <c r="A14427" s="5" t="s">
        <v>1364</v>
      </c>
      <c r="B14427" s="6" t="s">
        <v>1365</v>
      </c>
      <c r="C14427" s="7">
        <v>45680</v>
      </c>
      <c r="D14427" s="8">
        <v>84.92</v>
      </c>
    </row>
    <row r="14428" spans="1:4" ht="14.25" x14ac:dyDescent="0.2">
      <c r="A14428" s="5" t="s">
        <v>1366</v>
      </c>
      <c r="B14428" s="6" t="s">
        <v>1367</v>
      </c>
      <c r="C14428" s="7">
        <v>45680</v>
      </c>
      <c r="D14428" s="9">
        <v>94</v>
      </c>
    </row>
    <row r="14429" spans="1:4" ht="14.25" x14ac:dyDescent="0.2">
      <c r="A14429" s="5" t="s">
        <v>1368</v>
      </c>
      <c r="B14429" s="6" t="s">
        <v>1369</v>
      </c>
      <c r="C14429" s="7">
        <v>45680</v>
      </c>
      <c r="D14429" s="9">
        <v>88.84</v>
      </c>
    </row>
    <row r="14430" spans="1:4" ht="14.25" x14ac:dyDescent="0.2">
      <c r="A14430" s="5" t="s">
        <v>1370</v>
      </c>
      <c r="B14430" s="6" t="s">
        <v>1371</v>
      </c>
      <c r="C14430" s="7">
        <v>45680</v>
      </c>
      <c r="D14430" s="8">
        <v>88.59</v>
      </c>
    </row>
    <row r="14431" spans="1:4" ht="14.25" x14ac:dyDescent="0.2">
      <c r="A14431" s="5" t="s">
        <v>1372</v>
      </c>
      <c r="B14431" s="6" t="s">
        <v>1373</v>
      </c>
      <c r="C14431" s="7">
        <v>45680</v>
      </c>
      <c r="D14431" s="8">
        <v>90.82</v>
      </c>
    </row>
    <row r="14432" spans="1:4" ht="14.25" x14ac:dyDescent="0.2">
      <c r="A14432" s="5" t="s">
        <v>1374</v>
      </c>
      <c r="B14432" s="6" t="s">
        <v>1375</v>
      </c>
      <c r="C14432" s="7">
        <v>45680</v>
      </c>
      <c r="D14432" s="8">
        <v>86.69</v>
      </c>
    </row>
    <row r="14433" spans="1:4" ht="14.25" x14ac:dyDescent="0.2">
      <c r="A14433" s="5" t="s">
        <v>1376</v>
      </c>
      <c r="B14433" s="6" t="s">
        <v>1377</v>
      </c>
      <c r="C14433" s="7">
        <v>45680</v>
      </c>
      <c r="D14433" s="9">
        <v>82.98</v>
      </c>
    </row>
    <row r="14434" spans="1:4" ht="14.25" x14ac:dyDescent="0.2">
      <c r="A14434" s="5" t="s">
        <v>1378</v>
      </c>
      <c r="B14434" s="6" t="s">
        <v>1379</v>
      </c>
      <c r="C14434" s="7">
        <v>45680</v>
      </c>
      <c r="D14434" s="9">
        <v>77.510000000000005</v>
      </c>
    </row>
    <row r="14435" spans="1:4" ht="14.25" x14ac:dyDescent="0.2">
      <c r="A14435" s="5" t="s">
        <v>1380</v>
      </c>
      <c r="B14435" s="6" t="s">
        <v>1381</v>
      </c>
      <c r="C14435" s="7">
        <v>45680</v>
      </c>
      <c r="D14435" s="8">
        <v>90.76</v>
      </c>
    </row>
    <row r="14436" spans="1:4" ht="14.25" x14ac:dyDescent="0.2">
      <c r="A14436" s="5" t="s">
        <v>1382</v>
      </c>
      <c r="B14436" s="6" t="s">
        <v>1383</v>
      </c>
      <c r="C14436" s="7">
        <v>45680</v>
      </c>
      <c r="D14436" s="8">
        <v>90.16</v>
      </c>
    </row>
    <row r="14437" spans="1:4" ht="14.25" x14ac:dyDescent="0.2">
      <c r="A14437" s="5" t="s">
        <v>1384</v>
      </c>
      <c r="B14437" s="6" t="s">
        <v>1385</v>
      </c>
      <c r="C14437" s="7">
        <v>45680</v>
      </c>
      <c r="D14437" s="9">
        <v>83.15</v>
      </c>
    </row>
    <row r="14438" spans="1:4" ht="14.25" x14ac:dyDescent="0.2">
      <c r="A14438" s="5" t="s">
        <v>1386</v>
      </c>
      <c r="B14438" s="6" t="s">
        <v>1387</v>
      </c>
      <c r="C14438" s="7">
        <v>45680</v>
      </c>
      <c r="D14438" s="9">
        <v>83.23</v>
      </c>
    </row>
    <row r="14439" spans="1:4" ht="14.25" x14ac:dyDescent="0.2">
      <c r="A14439" s="5" t="s">
        <v>1388</v>
      </c>
      <c r="B14439" s="6" t="s">
        <v>1389</v>
      </c>
      <c r="C14439" s="7">
        <v>45680</v>
      </c>
      <c r="D14439" s="9">
        <v>93.28</v>
      </c>
    </row>
    <row r="14440" spans="1:4" ht="14.25" x14ac:dyDescent="0.2">
      <c r="A14440" s="5" t="s">
        <v>1390</v>
      </c>
      <c r="B14440" s="6" t="s">
        <v>1391</v>
      </c>
      <c r="C14440" s="7">
        <v>45680</v>
      </c>
      <c r="D14440" s="9">
        <v>80.23</v>
      </c>
    </row>
    <row r="14441" spans="1:4" ht="14.25" x14ac:dyDescent="0.2">
      <c r="A14441" s="5" t="s">
        <v>1392</v>
      </c>
      <c r="B14441" s="6" t="s">
        <v>1393</v>
      </c>
      <c r="C14441" s="7">
        <v>45680</v>
      </c>
      <c r="D14441" s="9">
        <v>69.45</v>
      </c>
    </row>
    <row r="14442" spans="1:4" ht="14.25" x14ac:dyDescent="0.2">
      <c r="A14442" s="5" t="s">
        <v>1394</v>
      </c>
      <c r="B14442" s="6" t="s">
        <v>1395</v>
      </c>
      <c r="C14442" s="7">
        <v>45680</v>
      </c>
      <c r="D14442" s="9">
        <v>83.1</v>
      </c>
    </row>
    <row r="14443" spans="1:4" ht="14.25" x14ac:dyDescent="0.2">
      <c r="A14443" s="5" t="s">
        <v>1396</v>
      </c>
      <c r="B14443" s="6" t="s">
        <v>1397</v>
      </c>
      <c r="C14443" s="7">
        <v>45680</v>
      </c>
      <c r="D14443" s="9">
        <v>86.2</v>
      </c>
    </row>
    <row r="14444" spans="1:4" ht="14.25" x14ac:dyDescent="0.2">
      <c r="A14444" s="5" t="s">
        <v>1398</v>
      </c>
      <c r="B14444" s="6" t="s">
        <v>1399</v>
      </c>
      <c r="C14444" s="7">
        <v>45680</v>
      </c>
      <c r="D14444" s="8">
        <v>88.73</v>
      </c>
    </row>
    <row r="14445" spans="1:4" ht="14.25" x14ac:dyDescent="0.2">
      <c r="A14445" s="5" t="s">
        <v>1400</v>
      </c>
      <c r="B14445" s="6" t="s">
        <v>1401</v>
      </c>
      <c r="C14445" s="7">
        <v>45680</v>
      </c>
      <c r="D14445" s="9">
        <v>90.68</v>
      </c>
    </row>
    <row r="14446" spans="1:4" ht="14.25" x14ac:dyDescent="0.2">
      <c r="A14446" s="5" t="s">
        <v>1402</v>
      </c>
      <c r="B14446" s="6" t="s">
        <v>1403</v>
      </c>
      <c r="C14446" s="7">
        <v>45680</v>
      </c>
      <c r="D14446" s="8">
        <v>90.69</v>
      </c>
    </row>
    <row r="14447" spans="1:4" ht="14.25" x14ac:dyDescent="0.2">
      <c r="A14447" s="5" t="s">
        <v>1404</v>
      </c>
      <c r="B14447" s="6" t="s">
        <v>1405</v>
      </c>
      <c r="C14447" s="7">
        <v>45680</v>
      </c>
      <c r="D14447" s="9">
        <v>91.25</v>
      </c>
    </row>
    <row r="14448" spans="1:4" ht="14.25" x14ac:dyDescent="0.2">
      <c r="A14448" s="5" t="s">
        <v>1406</v>
      </c>
      <c r="B14448" s="6" t="s">
        <v>1407</v>
      </c>
      <c r="C14448" s="7">
        <v>45680</v>
      </c>
      <c r="D14448" s="8">
        <v>83.03</v>
      </c>
    </row>
    <row r="14449" spans="1:4" ht="14.25" x14ac:dyDescent="0.2">
      <c r="A14449" s="5" t="s">
        <v>1408</v>
      </c>
      <c r="B14449" s="6" t="s">
        <v>1409</v>
      </c>
      <c r="C14449" s="7">
        <v>45680</v>
      </c>
      <c r="D14449" s="8">
        <v>87.97</v>
      </c>
    </row>
    <row r="14450" spans="1:4" ht="14.25" x14ac:dyDescent="0.2">
      <c r="A14450" s="5" t="s">
        <v>1426</v>
      </c>
      <c r="B14450" s="6" t="s">
        <v>1427</v>
      </c>
      <c r="C14450" s="7">
        <v>45680</v>
      </c>
      <c r="D14450" s="9">
        <v>90.54</v>
      </c>
    </row>
    <row r="14451" spans="1:4" ht="14.25" x14ac:dyDescent="0.2">
      <c r="A14451" s="5" t="s">
        <v>1428</v>
      </c>
      <c r="B14451" s="6" t="s">
        <v>1429</v>
      </c>
      <c r="C14451" s="7">
        <v>45680</v>
      </c>
      <c r="D14451" s="8">
        <v>89.52</v>
      </c>
    </row>
    <row r="14452" spans="1:4" ht="14.25" x14ac:dyDescent="0.2">
      <c r="A14452" s="5" t="s">
        <v>1430</v>
      </c>
      <c r="B14452" s="6" t="s">
        <v>1431</v>
      </c>
      <c r="C14452" s="7">
        <v>45680</v>
      </c>
      <c r="D14452" s="8">
        <v>83.33</v>
      </c>
    </row>
    <row r="14453" spans="1:4" ht="14.25" x14ac:dyDescent="0.2">
      <c r="A14453" s="5" t="s">
        <v>1434</v>
      </c>
      <c r="B14453" s="6" t="s">
        <v>1435</v>
      </c>
      <c r="C14453" s="7">
        <v>45680</v>
      </c>
      <c r="D14453" s="8">
        <v>87.71</v>
      </c>
    </row>
    <row r="14454" spans="1:4" ht="14.25" x14ac:dyDescent="0.2">
      <c r="A14454" s="5" t="s">
        <v>1436</v>
      </c>
      <c r="B14454" s="6" t="s">
        <v>1437</v>
      </c>
      <c r="C14454" s="7">
        <v>45680</v>
      </c>
      <c r="D14454" s="9">
        <v>75.540000000000006</v>
      </c>
    </row>
    <row r="14455" spans="1:4" ht="14.25" x14ac:dyDescent="0.2">
      <c r="A14455" s="5" t="s">
        <v>1438</v>
      </c>
      <c r="B14455" s="6" t="s">
        <v>1439</v>
      </c>
      <c r="C14455" s="7">
        <v>45680</v>
      </c>
      <c r="D14455" s="8">
        <v>83.28</v>
      </c>
    </row>
    <row r="14456" spans="1:4" ht="14.25" x14ac:dyDescent="0.2">
      <c r="A14456" s="5" t="s">
        <v>1440</v>
      </c>
      <c r="B14456" s="6" t="s">
        <v>1441</v>
      </c>
      <c r="C14456" s="7">
        <v>45680</v>
      </c>
      <c r="D14456" s="8">
        <v>91.94</v>
      </c>
    </row>
    <row r="14457" spans="1:4" ht="14.25" x14ac:dyDescent="0.2">
      <c r="A14457" s="5" t="s">
        <v>1442</v>
      </c>
      <c r="B14457" s="6" t="s">
        <v>1443</v>
      </c>
      <c r="C14457" s="7">
        <v>45680</v>
      </c>
      <c r="D14457" s="9">
        <v>86.25</v>
      </c>
    </row>
    <row r="14458" spans="1:4" ht="14.25" x14ac:dyDescent="0.2">
      <c r="A14458" s="5" t="s">
        <v>1444</v>
      </c>
      <c r="B14458" s="6" t="s">
        <v>1445</v>
      </c>
      <c r="C14458" s="7">
        <v>45680</v>
      </c>
      <c r="D14458" s="8">
        <v>89.96</v>
      </c>
    </row>
    <row r="14459" spans="1:4" ht="14.25" x14ac:dyDescent="0.2">
      <c r="A14459" s="5" t="s">
        <v>1446</v>
      </c>
      <c r="B14459" s="6" t="s">
        <v>1447</v>
      </c>
      <c r="C14459" s="7">
        <v>45680</v>
      </c>
      <c r="D14459" s="9">
        <v>95.91</v>
      </c>
    </row>
    <row r="14460" spans="1:4" ht="14.25" x14ac:dyDescent="0.2">
      <c r="A14460" s="5" t="s">
        <v>1448</v>
      </c>
      <c r="B14460" s="6" t="s">
        <v>1449</v>
      </c>
      <c r="C14460" s="7">
        <v>45680</v>
      </c>
      <c r="D14460" s="8">
        <v>92.82</v>
      </c>
    </row>
    <row r="14461" spans="1:4" ht="14.25" x14ac:dyDescent="0.2">
      <c r="A14461" s="5" t="s">
        <v>1450</v>
      </c>
      <c r="B14461" s="6" t="s">
        <v>1451</v>
      </c>
      <c r="C14461" s="7">
        <v>45680</v>
      </c>
      <c r="D14461" s="8">
        <v>87.52</v>
      </c>
    </row>
    <row r="14462" spans="1:4" ht="14.25" x14ac:dyDescent="0.2">
      <c r="A14462" s="5" t="s">
        <v>1452</v>
      </c>
      <c r="B14462" s="6" t="s">
        <v>1453</v>
      </c>
      <c r="C14462" s="7">
        <v>45680</v>
      </c>
      <c r="D14462" s="9">
        <v>95.1</v>
      </c>
    </row>
    <row r="14463" spans="1:4" ht="14.25" x14ac:dyDescent="0.2">
      <c r="A14463" s="5" t="s">
        <v>1454</v>
      </c>
      <c r="B14463" s="6" t="s">
        <v>1455</v>
      </c>
      <c r="C14463" s="7">
        <v>45680</v>
      </c>
      <c r="D14463" s="9">
        <v>94.31</v>
      </c>
    </row>
    <row r="14464" spans="1:4" ht="14.25" x14ac:dyDescent="0.2">
      <c r="A14464" s="5" t="s">
        <v>1456</v>
      </c>
      <c r="B14464" s="6" t="s">
        <v>1457</v>
      </c>
      <c r="C14464" s="7">
        <v>45680</v>
      </c>
      <c r="D14464" s="9">
        <v>94.2</v>
      </c>
    </row>
    <row r="14465" spans="1:4" ht="14.25" x14ac:dyDescent="0.2">
      <c r="A14465" s="5" t="s">
        <v>1458</v>
      </c>
      <c r="B14465" s="6" t="s">
        <v>1459</v>
      </c>
      <c r="C14465" s="7">
        <v>45680</v>
      </c>
      <c r="D14465" s="8">
        <v>88.33</v>
      </c>
    </row>
    <row r="14466" spans="1:4" ht="14.25" x14ac:dyDescent="0.2">
      <c r="A14466" s="5" t="s">
        <v>1460</v>
      </c>
      <c r="B14466" s="6" t="s">
        <v>1461</v>
      </c>
      <c r="C14466" s="7">
        <v>45680</v>
      </c>
      <c r="D14466" s="9">
        <v>95.12</v>
      </c>
    </row>
    <row r="14467" spans="1:4" ht="14.25" x14ac:dyDescent="0.2">
      <c r="A14467" s="5" t="s">
        <v>1462</v>
      </c>
      <c r="B14467" s="6" t="s">
        <v>1463</v>
      </c>
      <c r="C14467" s="7">
        <v>45680</v>
      </c>
      <c r="D14467" s="9">
        <v>95.14</v>
      </c>
    </row>
    <row r="14468" spans="1:4" ht="14.25" x14ac:dyDescent="0.2">
      <c r="A14468" s="5" t="s">
        <v>1464</v>
      </c>
      <c r="B14468" s="6" t="s">
        <v>1465</v>
      </c>
      <c r="C14468" s="7">
        <v>45680</v>
      </c>
      <c r="D14468" s="8">
        <v>90.82</v>
      </c>
    </row>
    <row r="14469" spans="1:4" ht="14.25" x14ac:dyDescent="0.2">
      <c r="A14469" s="5" t="s">
        <v>1466</v>
      </c>
      <c r="B14469" s="6" t="s">
        <v>1467</v>
      </c>
      <c r="C14469" s="7">
        <v>45680</v>
      </c>
      <c r="D14469" s="8">
        <v>85.3</v>
      </c>
    </row>
    <row r="14470" spans="1:4" ht="14.25" x14ac:dyDescent="0.2">
      <c r="A14470" s="5" t="s">
        <v>1468</v>
      </c>
      <c r="B14470" s="6" t="s">
        <v>1469</v>
      </c>
      <c r="C14470" s="7">
        <v>45680</v>
      </c>
      <c r="D14470" s="9">
        <v>93.37</v>
      </c>
    </row>
    <row r="14471" spans="1:4" ht="14.25" x14ac:dyDescent="0.2">
      <c r="A14471" s="5" t="s">
        <v>1470</v>
      </c>
      <c r="B14471" s="6" t="s">
        <v>1471</v>
      </c>
      <c r="C14471" s="7">
        <v>45680</v>
      </c>
      <c r="D14471" s="8">
        <v>88.7</v>
      </c>
    </row>
    <row r="14472" spans="1:4" ht="14.25" x14ac:dyDescent="0.2">
      <c r="A14472" s="5" t="s">
        <v>1472</v>
      </c>
      <c r="B14472" s="6" t="s">
        <v>1473</v>
      </c>
      <c r="C14472" s="7">
        <v>45680</v>
      </c>
      <c r="D14472" s="8">
        <v>91.78</v>
      </c>
    </row>
    <row r="14473" spans="1:4" ht="14.25" x14ac:dyDescent="0.2">
      <c r="A14473" s="5" t="s">
        <v>1474</v>
      </c>
      <c r="B14473" s="6" t="s">
        <v>1475</v>
      </c>
      <c r="C14473" s="7">
        <v>45680</v>
      </c>
      <c r="D14473" s="8">
        <v>88.44</v>
      </c>
    </row>
    <row r="14474" spans="1:4" ht="14.25" x14ac:dyDescent="0.2">
      <c r="A14474" s="5" t="s">
        <v>1476</v>
      </c>
      <c r="B14474" s="6" t="s">
        <v>1477</v>
      </c>
      <c r="C14474" s="7">
        <v>45680</v>
      </c>
      <c r="D14474" s="9">
        <v>93</v>
      </c>
    </row>
    <row r="14475" spans="1:4" ht="14.25" x14ac:dyDescent="0.2">
      <c r="A14475" s="5" t="s">
        <v>1478</v>
      </c>
      <c r="B14475" s="6" t="s">
        <v>1479</v>
      </c>
      <c r="C14475" s="7">
        <v>45680</v>
      </c>
      <c r="D14475" s="8">
        <v>93.42</v>
      </c>
    </row>
    <row r="14476" spans="1:4" ht="14.25" x14ac:dyDescent="0.2">
      <c r="A14476" s="5" t="s">
        <v>1480</v>
      </c>
      <c r="B14476" s="6" t="s">
        <v>1481</v>
      </c>
      <c r="C14476" s="7">
        <v>45680</v>
      </c>
      <c r="D14476" s="9">
        <v>89.35</v>
      </c>
    </row>
    <row r="14477" spans="1:4" ht="14.25" x14ac:dyDescent="0.2">
      <c r="A14477" s="5" t="s">
        <v>1482</v>
      </c>
      <c r="B14477" s="6" t="s">
        <v>1483</v>
      </c>
      <c r="C14477" s="7">
        <v>45680</v>
      </c>
      <c r="D14477" s="9">
        <v>89.61</v>
      </c>
    </row>
    <row r="14478" spans="1:4" ht="14.25" x14ac:dyDescent="0.2">
      <c r="A14478" s="5" t="s">
        <v>1484</v>
      </c>
      <c r="B14478" s="6" t="s">
        <v>1485</v>
      </c>
      <c r="C14478" s="7">
        <v>45680</v>
      </c>
      <c r="D14478" s="8">
        <v>90.19</v>
      </c>
    </row>
    <row r="14479" spans="1:4" ht="14.25" x14ac:dyDescent="0.2">
      <c r="A14479" s="5" t="s">
        <v>1486</v>
      </c>
      <c r="B14479" s="6" t="s">
        <v>1487</v>
      </c>
      <c r="C14479" s="7">
        <v>45680</v>
      </c>
      <c r="D14479" s="8">
        <v>90.5</v>
      </c>
    </row>
    <row r="14480" spans="1:4" ht="14.25" x14ac:dyDescent="0.2">
      <c r="A14480" s="5" t="s">
        <v>1488</v>
      </c>
      <c r="B14480" s="6" t="s">
        <v>1489</v>
      </c>
      <c r="C14480" s="7">
        <v>45680</v>
      </c>
      <c r="D14480" s="9">
        <v>94.58</v>
      </c>
    </row>
    <row r="14481" spans="1:4" ht="14.25" x14ac:dyDescent="0.2">
      <c r="A14481" s="5" t="s">
        <v>1490</v>
      </c>
      <c r="B14481" s="6" t="s">
        <v>1491</v>
      </c>
      <c r="C14481" s="7">
        <v>45680</v>
      </c>
      <c r="D14481" s="8">
        <v>92.27</v>
      </c>
    </row>
    <row r="14482" spans="1:4" ht="14.25" x14ac:dyDescent="0.2">
      <c r="A14482" s="5" t="s">
        <v>1494</v>
      </c>
      <c r="B14482" s="6" t="s">
        <v>1495</v>
      </c>
      <c r="C14482" s="7">
        <v>45680</v>
      </c>
      <c r="D14482" s="9">
        <v>95.91</v>
      </c>
    </row>
    <row r="14483" spans="1:4" ht="14.25" x14ac:dyDescent="0.2">
      <c r="A14483" s="5" t="s">
        <v>1498</v>
      </c>
      <c r="B14483" s="6" t="s">
        <v>1499</v>
      </c>
      <c r="C14483" s="7">
        <v>45680</v>
      </c>
      <c r="D14483" s="9">
        <v>89.61</v>
      </c>
    </row>
    <row r="14484" spans="1:4" ht="14.25" x14ac:dyDescent="0.2">
      <c r="A14484" s="5" t="s">
        <v>1500</v>
      </c>
      <c r="B14484" s="6" t="s">
        <v>1501</v>
      </c>
      <c r="C14484" s="7">
        <v>45680</v>
      </c>
      <c r="D14484" s="9">
        <v>95.39</v>
      </c>
    </row>
    <row r="14485" spans="1:4" ht="14.25" x14ac:dyDescent="0.2">
      <c r="A14485" s="5" t="s">
        <v>1502</v>
      </c>
      <c r="B14485" s="6" t="s">
        <v>1503</v>
      </c>
      <c r="C14485" s="7">
        <v>45680</v>
      </c>
      <c r="D14485" s="8">
        <v>93.82</v>
      </c>
    </row>
    <row r="14486" spans="1:4" ht="14.25" x14ac:dyDescent="0.2">
      <c r="A14486" s="5" t="s">
        <v>1504</v>
      </c>
      <c r="B14486" s="6" t="s">
        <v>1505</v>
      </c>
      <c r="C14486" s="7">
        <v>45680</v>
      </c>
      <c r="D14486" s="8">
        <v>82.62</v>
      </c>
    </row>
    <row r="14487" spans="1:4" ht="14.25" x14ac:dyDescent="0.2">
      <c r="A14487" s="5" t="s">
        <v>1506</v>
      </c>
      <c r="B14487" s="6" t="s">
        <v>1507</v>
      </c>
      <c r="C14487" s="7">
        <v>45680</v>
      </c>
      <c r="D14487" s="9">
        <v>85.47</v>
      </c>
    </row>
    <row r="14488" spans="1:4" ht="14.25" x14ac:dyDescent="0.2">
      <c r="A14488" s="5" t="s">
        <v>1512</v>
      </c>
      <c r="B14488" s="6" t="s">
        <v>1513</v>
      </c>
      <c r="C14488" s="7">
        <v>45680</v>
      </c>
      <c r="D14488" s="8">
        <v>86.98</v>
      </c>
    </row>
    <row r="14489" spans="1:4" ht="14.25" x14ac:dyDescent="0.2">
      <c r="A14489" s="5" t="s">
        <v>1514</v>
      </c>
      <c r="B14489" s="6" t="s">
        <v>1515</v>
      </c>
      <c r="C14489" s="7">
        <v>45680</v>
      </c>
      <c r="D14489" s="8">
        <v>87.75</v>
      </c>
    </row>
    <row r="14490" spans="1:4" ht="14.25" x14ac:dyDescent="0.2">
      <c r="A14490" s="5" t="s">
        <v>1516</v>
      </c>
      <c r="B14490" s="6" t="s">
        <v>1517</v>
      </c>
      <c r="C14490" s="7">
        <v>45680</v>
      </c>
      <c r="D14490" s="8">
        <v>92.07</v>
      </c>
    </row>
    <row r="14491" spans="1:4" ht="14.25" x14ac:dyDescent="0.2">
      <c r="A14491" s="5" t="s">
        <v>1526</v>
      </c>
      <c r="B14491" s="6" t="s">
        <v>1527</v>
      </c>
      <c r="C14491" s="7">
        <v>45680</v>
      </c>
      <c r="D14491" s="8">
        <v>91.01</v>
      </c>
    </row>
    <row r="14492" spans="1:4" ht="14.25" x14ac:dyDescent="0.2">
      <c r="A14492" s="5" t="s">
        <v>1532</v>
      </c>
      <c r="B14492" s="6" t="s">
        <v>1533</v>
      </c>
      <c r="C14492" s="7">
        <v>45680</v>
      </c>
      <c r="D14492" s="9">
        <v>88.58</v>
      </c>
    </row>
    <row r="14493" spans="1:4" ht="14.25" x14ac:dyDescent="0.2">
      <c r="A14493" s="5" t="s">
        <v>1534</v>
      </c>
      <c r="B14493" s="6" t="s">
        <v>1535</v>
      </c>
      <c r="C14493" s="7">
        <v>45680</v>
      </c>
      <c r="D14493" s="9">
        <v>90.38</v>
      </c>
    </row>
    <row r="14494" spans="1:4" ht="14.25" x14ac:dyDescent="0.2">
      <c r="A14494" s="5" t="s">
        <v>1536</v>
      </c>
      <c r="B14494" s="6" t="s">
        <v>1537</v>
      </c>
      <c r="C14494" s="7">
        <v>45680</v>
      </c>
      <c r="D14494" s="8">
        <v>92.97</v>
      </c>
    </row>
    <row r="14495" spans="1:4" ht="14.25" x14ac:dyDescent="0.2">
      <c r="A14495" s="5" t="s">
        <v>1538</v>
      </c>
      <c r="B14495" s="6" t="s">
        <v>1539</v>
      </c>
      <c r="C14495" s="7">
        <v>45680</v>
      </c>
      <c r="D14495" s="8">
        <v>91.11</v>
      </c>
    </row>
    <row r="14496" spans="1:4" ht="14.25" x14ac:dyDescent="0.2">
      <c r="A14496" s="5" t="s">
        <v>1540</v>
      </c>
      <c r="B14496" s="6" t="s">
        <v>1541</v>
      </c>
      <c r="C14496" s="7">
        <v>45680</v>
      </c>
      <c r="D14496" s="9">
        <v>90.37</v>
      </c>
    </row>
    <row r="14497" spans="1:4" ht="14.25" x14ac:dyDescent="0.2">
      <c r="A14497" s="5" t="s">
        <v>1542</v>
      </c>
      <c r="B14497" s="6" t="s">
        <v>1543</v>
      </c>
      <c r="C14497" s="7">
        <v>45680</v>
      </c>
      <c r="D14497" s="8">
        <v>90.18</v>
      </c>
    </row>
    <row r="14498" spans="1:4" ht="14.25" x14ac:dyDescent="0.2">
      <c r="A14498" s="5" t="s">
        <v>1544</v>
      </c>
      <c r="B14498" s="6" t="s">
        <v>1545</v>
      </c>
      <c r="C14498" s="7">
        <v>45680</v>
      </c>
      <c r="D14498" s="9">
        <v>83.18</v>
      </c>
    </row>
    <row r="14499" spans="1:4" ht="14.25" x14ac:dyDescent="0.2">
      <c r="A14499" s="5" t="s">
        <v>1546</v>
      </c>
      <c r="B14499" s="6" t="s">
        <v>1547</v>
      </c>
      <c r="C14499" s="7">
        <v>45680</v>
      </c>
      <c r="D14499" s="8">
        <v>85.22</v>
      </c>
    </row>
    <row r="14500" spans="1:4" ht="14.25" x14ac:dyDescent="0.2">
      <c r="A14500" s="5" t="s">
        <v>1548</v>
      </c>
      <c r="B14500" s="6" t="s">
        <v>1549</v>
      </c>
      <c r="C14500" s="7">
        <v>45680</v>
      </c>
      <c r="D14500" s="9">
        <v>74.540000000000006</v>
      </c>
    </row>
    <row r="14501" spans="1:4" ht="14.25" x14ac:dyDescent="0.2">
      <c r="A14501" s="5" t="s">
        <v>1550</v>
      </c>
      <c r="B14501" s="6" t="s">
        <v>1551</v>
      </c>
      <c r="C14501" s="7">
        <v>45680</v>
      </c>
      <c r="D14501" s="8">
        <v>85.91</v>
      </c>
    </row>
    <row r="14502" spans="1:4" ht="14.25" x14ac:dyDescent="0.2">
      <c r="A14502" s="5" t="s">
        <v>3108</v>
      </c>
      <c r="B14502" s="6" t="s">
        <v>3109</v>
      </c>
      <c r="C14502" s="7">
        <v>45680</v>
      </c>
      <c r="D14502" s="8">
        <v>88</v>
      </c>
    </row>
    <row r="14503" spans="1:4" ht="14.25" x14ac:dyDescent="0.2">
      <c r="A14503" s="5" t="s">
        <v>1552</v>
      </c>
      <c r="B14503" s="6" t="s">
        <v>1553</v>
      </c>
      <c r="C14503" s="7">
        <v>45680</v>
      </c>
      <c r="D14503" s="9">
        <v>84.5</v>
      </c>
    </row>
    <row r="14504" spans="1:4" ht="14.25" x14ac:dyDescent="0.2">
      <c r="A14504" s="5" t="s">
        <v>1554</v>
      </c>
      <c r="B14504" s="6" t="s">
        <v>1555</v>
      </c>
      <c r="C14504" s="7">
        <v>45680</v>
      </c>
      <c r="D14504" s="9">
        <v>89.87</v>
      </c>
    </row>
    <row r="14505" spans="1:4" ht="14.25" x14ac:dyDescent="0.2">
      <c r="A14505" s="5" t="s">
        <v>1556</v>
      </c>
      <c r="B14505" s="6" t="s">
        <v>1557</v>
      </c>
      <c r="C14505" s="7">
        <v>45680</v>
      </c>
      <c r="D14505" s="9">
        <v>81.709999999999994</v>
      </c>
    </row>
    <row r="14506" spans="1:4" ht="14.25" x14ac:dyDescent="0.2">
      <c r="A14506" s="5" t="s">
        <v>1558</v>
      </c>
      <c r="B14506" s="6" t="s">
        <v>1559</v>
      </c>
      <c r="C14506" s="7">
        <v>45680</v>
      </c>
      <c r="D14506" s="8">
        <v>88.46</v>
      </c>
    </row>
    <row r="14507" spans="1:4" ht="14.25" x14ac:dyDescent="0.2">
      <c r="A14507" s="5" t="s">
        <v>1560</v>
      </c>
      <c r="B14507" s="6" t="s">
        <v>1561</v>
      </c>
      <c r="C14507" s="7">
        <v>45680</v>
      </c>
      <c r="D14507" s="8">
        <v>89.69</v>
      </c>
    </row>
    <row r="14508" spans="1:4" ht="14.25" x14ac:dyDescent="0.2">
      <c r="A14508" s="5" t="s">
        <v>1562</v>
      </c>
      <c r="B14508" s="6" t="s">
        <v>1563</v>
      </c>
      <c r="C14508" s="7">
        <v>45680</v>
      </c>
      <c r="D14508" s="9">
        <v>82.39</v>
      </c>
    </row>
    <row r="14509" spans="1:4" ht="14.25" x14ac:dyDescent="0.2">
      <c r="A14509" s="5" t="s">
        <v>1564</v>
      </c>
      <c r="B14509" s="6" t="s">
        <v>1565</v>
      </c>
      <c r="C14509" s="7">
        <v>45680</v>
      </c>
      <c r="D14509" s="8">
        <v>82.23</v>
      </c>
    </row>
    <row r="14510" spans="1:4" ht="14.25" x14ac:dyDescent="0.2">
      <c r="A14510" s="5" t="s">
        <v>1566</v>
      </c>
      <c r="B14510" s="6" t="s">
        <v>1567</v>
      </c>
      <c r="C14510" s="7">
        <v>45680</v>
      </c>
      <c r="D14510" s="8">
        <v>80.37</v>
      </c>
    </row>
    <row r="14511" spans="1:4" ht="14.25" x14ac:dyDescent="0.2">
      <c r="A14511" s="5" t="s">
        <v>1568</v>
      </c>
      <c r="B14511" s="6" t="s">
        <v>1569</v>
      </c>
      <c r="C14511" s="7">
        <v>45680</v>
      </c>
      <c r="D14511" s="9">
        <v>77.09</v>
      </c>
    </row>
    <row r="14512" spans="1:4" ht="14.25" x14ac:dyDescent="0.2">
      <c r="A14512" s="5" t="s">
        <v>1574</v>
      </c>
      <c r="B14512" s="6" t="s">
        <v>1575</v>
      </c>
      <c r="C14512" s="7">
        <v>45680</v>
      </c>
      <c r="D14512" s="8">
        <v>88.67</v>
      </c>
    </row>
    <row r="14513" spans="1:4" ht="14.25" x14ac:dyDescent="0.2">
      <c r="A14513" s="5" t="s">
        <v>1576</v>
      </c>
      <c r="B14513" s="6" t="s">
        <v>1577</v>
      </c>
      <c r="C14513" s="7">
        <v>45680</v>
      </c>
      <c r="D14513" s="9">
        <v>94.26</v>
      </c>
    </row>
    <row r="14514" spans="1:4" ht="14.25" x14ac:dyDescent="0.2">
      <c r="A14514" s="5" t="s">
        <v>1580</v>
      </c>
      <c r="B14514" s="6" t="s">
        <v>1581</v>
      </c>
      <c r="C14514" s="7">
        <v>45680</v>
      </c>
      <c r="D14514" s="8">
        <v>88.14</v>
      </c>
    </row>
    <row r="14515" spans="1:4" ht="14.25" x14ac:dyDescent="0.2">
      <c r="A14515" s="5" t="s">
        <v>1586</v>
      </c>
      <c r="B14515" s="6" t="s">
        <v>1587</v>
      </c>
      <c r="C14515" s="7">
        <v>45680</v>
      </c>
      <c r="D14515" s="9">
        <v>84.09</v>
      </c>
    </row>
    <row r="14516" spans="1:4" ht="14.25" x14ac:dyDescent="0.2">
      <c r="A14516" s="5" t="s">
        <v>1588</v>
      </c>
      <c r="B14516" s="6" t="s">
        <v>1589</v>
      </c>
      <c r="C14516" s="7">
        <v>45680</v>
      </c>
      <c r="D14516" s="8">
        <v>93.62</v>
      </c>
    </row>
    <row r="14517" spans="1:4" ht="14.25" x14ac:dyDescent="0.2">
      <c r="A14517" s="5" t="s">
        <v>1590</v>
      </c>
      <c r="B14517" s="6" t="s">
        <v>1591</v>
      </c>
      <c r="C14517" s="7">
        <v>45680</v>
      </c>
      <c r="D14517" s="9">
        <v>84.13</v>
      </c>
    </row>
    <row r="14518" spans="1:4" ht="14.25" x14ac:dyDescent="0.2">
      <c r="A14518" s="5" t="s">
        <v>1592</v>
      </c>
      <c r="B14518" s="6" t="s">
        <v>1593</v>
      </c>
      <c r="C14518" s="7">
        <v>45680</v>
      </c>
      <c r="D14518" s="9">
        <v>80.349999999999994</v>
      </c>
    </row>
    <row r="14519" spans="1:4" ht="14.25" x14ac:dyDescent="0.2">
      <c r="A14519" s="5" t="s">
        <v>1594</v>
      </c>
      <c r="B14519" s="6" t="s">
        <v>1595</v>
      </c>
      <c r="C14519" s="7">
        <v>45680</v>
      </c>
      <c r="D14519" s="8">
        <v>87.31</v>
      </c>
    </row>
    <row r="14520" spans="1:4" ht="14.25" x14ac:dyDescent="0.2">
      <c r="A14520" s="5" t="s">
        <v>1596</v>
      </c>
      <c r="B14520" s="6" t="s">
        <v>1597</v>
      </c>
      <c r="C14520" s="7">
        <v>45680</v>
      </c>
      <c r="D14520" s="8">
        <v>88.74</v>
      </c>
    </row>
    <row r="14521" spans="1:4" ht="14.25" x14ac:dyDescent="0.2">
      <c r="A14521" s="5" t="s">
        <v>1598</v>
      </c>
      <c r="B14521" s="6" t="s">
        <v>1599</v>
      </c>
      <c r="C14521" s="7">
        <v>45680</v>
      </c>
      <c r="D14521" s="9">
        <v>84.52</v>
      </c>
    </row>
    <row r="14522" spans="1:4" ht="14.25" x14ac:dyDescent="0.2">
      <c r="A14522" s="5" t="s">
        <v>1602</v>
      </c>
      <c r="B14522" s="6" t="s">
        <v>1603</v>
      </c>
      <c r="C14522" s="7">
        <v>45680</v>
      </c>
      <c r="D14522" s="9">
        <v>83</v>
      </c>
    </row>
    <row r="14523" spans="1:4" ht="14.25" x14ac:dyDescent="0.2">
      <c r="A14523" s="5" t="s">
        <v>1604</v>
      </c>
      <c r="B14523" s="6" t="s">
        <v>1605</v>
      </c>
      <c r="C14523" s="7">
        <v>45680</v>
      </c>
      <c r="D14523" s="8">
        <v>86.3</v>
      </c>
    </row>
    <row r="14524" spans="1:4" ht="14.25" x14ac:dyDescent="0.2">
      <c r="A14524" s="5" t="s">
        <v>1606</v>
      </c>
      <c r="B14524" s="6" t="s">
        <v>1607</v>
      </c>
      <c r="C14524" s="7">
        <v>45680</v>
      </c>
      <c r="D14524" s="8">
        <v>86.38</v>
      </c>
    </row>
    <row r="14525" spans="1:4" ht="14.25" x14ac:dyDescent="0.2">
      <c r="A14525" s="5" t="s">
        <v>1608</v>
      </c>
      <c r="B14525" s="6" t="s">
        <v>1609</v>
      </c>
      <c r="C14525" s="7">
        <v>45680</v>
      </c>
      <c r="D14525" s="9">
        <v>89.12</v>
      </c>
    </row>
    <row r="14526" spans="1:4" ht="14.25" x14ac:dyDescent="0.2">
      <c r="A14526" s="5" t="s">
        <v>1610</v>
      </c>
      <c r="B14526" s="6" t="s">
        <v>1611</v>
      </c>
      <c r="C14526" s="7">
        <v>45680</v>
      </c>
      <c r="D14526" s="8">
        <v>84.02</v>
      </c>
    </row>
    <row r="14527" spans="1:4" ht="14.25" x14ac:dyDescent="0.2">
      <c r="A14527" s="5" t="s">
        <v>1612</v>
      </c>
      <c r="B14527" s="6" t="s">
        <v>1613</v>
      </c>
      <c r="C14527" s="7">
        <v>45680</v>
      </c>
      <c r="D14527" s="9">
        <v>84.72</v>
      </c>
    </row>
    <row r="14528" spans="1:4" ht="14.25" x14ac:dyDescent="0.2">
      <c r="A14528" s="5" t="s">
        <v>1614</v>
      </c>
      <c r="B14528" s="6" t="s">
        <v>1615</v>
      </c>
      <c r="C14528" s="7">
        <v>45680</v>
      </c>
      <c r="D14528" s="9">
        <v>87.18</v>
      </c>
    </row>
    <row r="14529" spans="1:4" ht="14.25" x14ac:dyDescent="0.2">
      <c r="A14529" s="5" t="s">
        <v>1616</v>
      </c>
      <c r="B14529" s="6" t="s">
        <v>1617</v>
      </c>
      <c r="C14529" s="7">
        <v>45680</v>
      </c>
      <c r="D14529" s="8">
        <v>88.67</v>
      </c>
    </row>
    <row r="14530" spans="1:4" ht="14.25" x14ac:dyDescent="0.2">
      <c r="A14530" s="5" t="s">
        <v>1618</v>
      </c>
      <c r="B14530" s="6" t="s">
        <v>1619</v>
      </c>
      <c r="C14530" s="7">
        <v>45680</v>
      </c>
      <c r="D14530" s="8">
        <v>93.8</v>
      </c>
    </row>
    <row r="14531" spans="1:4" ht="14.25" x14ac:dyDescent="0.2">
      <c r="A14531" s="5" t="s">
        <v>1620</v>
      </c>
      <c r="B14531" s="6" t="s">
        <v>1621</v>
      </c>
      <c r="C14531" s="7">
        <v>45680</v>
      </c>
      <c r="D14531" s="8">
        <v>84.77</v>
      </c>
    </row>
    <row r="14532" spans="1:4" ht="14.25" x14ac:dyDescent="0.2">
      <c r="A14532" s="5" t="s">
        <v>1622</v>
      </c>
      <c r="B14532" s="6" t="s">
        <v>1623</v>
      </c>
      <c r="C14532" s="7">
        <v>45680</v>
      </c>
      <c r="D14532" s="8">
        <v>86.34</v>
      </c>
    </row>
    <row r="14533" spans="1:4" ht="14.25" x14ac:dyDescent="0.2">
      <c r="A14533" s="5" t="s">
        <v>1624</v>
      </c>
      <c r="B14533" s="6" t="s">
        <v>1625</v>
      </c>
      <c r="C14533" s="7">
        <v>45680</v>
      </c>
      <c r="D14533" s="9">
        <v>90.57</v>
      </c>
    </row>
    <row r="14534" spans="1:4" ht="14.25" x14ac:dyDescent="0.2">
      <c r="A14534" s="5" t="s">
        <v>1626</v>
      </c>
      <c r="B14534" s="6" t="s">
        <v>1627</v>
      </c>
      <c r="C14534" s="7">
        <v>45680</v>
      </c>
      <c r="D14534" s="9">
        <v>90.38</v>
      </c>
    </row>
    <row r="14535" spans="1:4" ht="14.25" x14ac:dyDescent="0.2">
      <c r="A14535" s="5" t="s">
        <v>1628</v>
      </c>
      <c r="B14535" s="6" t="s">
        <v>1629</v>
      </c>
      <c r="C14535" s="7">
        <v>45680</v>
      </c>
      <c r="D14535" s="8">
        <v>87.17</v>
      </c>
    </row>
    <row r="14536" spans="1:4" ht="14.25" x14ac:dyDescent="0.2">
      <c r="A14536" s="5" t="s">
        <v>1630</v>
      </c>
      <c r="B14536" s="6" t="s">
        <v>1631</v>
      </c>
      <c r="C14536" s="7">
        <v>45680</v>
      </c>
      <c r="D14536" s="8">
        <v>91.15</v>
      </c>
    </row>
    <row r="14537" spans="1:4" ht="14.25" x14ac:dyDescent="0.2">
      <c r="A14537" s="5" t="s">
        <v>1632</v>
      </c>
      <c r="B14537" s="6" t="s">
        <v>1633</v>
      </c>
      <c r="C14537" s="7">
        <v>45680</v>
      </c>
      <c r="D14537" s="9">
        <v>87.15</v>
      </c>
    </row>
    <row r="14538" spans="1:4" ht="14.25" x14ac:dyDescent="0.2">
      <c r="A14538" s="5" t="s">
        <v>1634</v>
      </c>
      <c r="B14538" s="6" t="s">
        <v>1635</v>
      </c>
      <c r="C14538" s="7">
        <v>45680</v>
      </c>
      <c r="D14538" s="9">
        <v>75.55</v>
      </c>
    </row>
    <row r="14539" spans="1:4" ht="14.25" x14ac:dyDescent="0.2">
      <c r="A14539" s="5" t="s">
        <v>1636</v>
      </c>
      <c r="B14539" s="6" t="s">
        <v>1637</v>
      </c>
      <c r="C14539" s="7">
        <v>45680</v>
      </c>
      <c r="D14539" s="8">
        <v>84.89</v>
      </c>
    </row>
    <row r="14540" spans="1:4" ht="14.25" x14ac:dyDescent="0.2">
      <c r="A14540" s="5" t="s">
        <v>1638</v>
      </c>
      <c r="B14540" s="6" t="s">
        <v>1639</v>
      </c>
      <c r="C14540" s="7">
        <v>45680</v>
      </c>
      <c r="D14540" s="8">
        <v>92.34</v>
      </c>
    </row>
    <row r="14541" spans="1:4" ht="14.25" x14ac:dyDescent="0.2">
      <c r="A14541" s="5" t="s">
        <v>1640</v>
      </c>
      <c r="B14541" s="6" t="s">
        <v>1641</v>
      </c>
      <c r="C14541" s="7">
        <v>45680</v>
      </c>
      <c r="D14541" s="8">
        <v>81.22</v>
      </c>
    </row>
    <row r="14542" spans="1:4" ht="14.25" x14ac:dyDescent="0.2">
      <c r="A14542" s="5" t="s">
        <v>1642</v>
      </c>
      <c r="B14542" s="6" t="s">
        <v>1643</v>
      </c>
      <c r="C14542" s="7">
        <v>45680</v>
      </c>
      <c r="D14542" s="8">
        <v>89.1</v>
      </c>
    </row>
    <row r="14543" spans="1:4" ht="14.25" x14ac:dyDescent="0.2">
      <c r="A14543" s="5" t="s">
        <v>3110</v>
      </c>
      <c r="B14543" s="6" t="s">
        <v>3111</v>
      </c>
      <c r="C14543" s="7">
        <v>45680</v>
      </c>
      <c r="D14543" s="9">
        <v>93.9</v>
      </c>
    </row>
    <row r="14544" spans="1:4" ht="14.25" x14ac:dyDescent="0.2">
      <c r="A14544" s="5" t="s">
        <v>1650</v>
      </c>
      <c r="B14544" s="6" t="s">
        <v>1651</v>
      </c>
      <c r="C14544" s="7">
        <v>45680</v>
      </c>
      <c r="D14544" s="8">
        <v>87.95</v>
      </c>
    </row>
    <row r="14545" spans="1:4" ht="14.25" x14ac:dyDescent="0.2">
      <c r="A14545" s="5" t="s">
        <v>1656</v>
      </c>
      <c r="B14545" s="6" t="s">
        <v>1657</v>
      </c>
      <c r="C14545" s="7">
        <v>45680</v>
      </c>
      <c r="D14545" s="9">
        <v>95.62</v>
      </c>
    </row>
    <row r="14546" spans="1:4" ht="14.25" x14ac:dyDescent="0.2">
      <c r="A14546" s="5" t="s">
        <v>1666</v>
      </c>
      <c r="B14546" s="6" t="s">
        <v>1667</v>
      </c>
      <c r="C14546" s="7">
        <v>45680</v>
      </c>
      <c r="D14546" s="9">
        <v>99.76</v>
      </c>
    </row>
    <row r="14547" spans="1:4" ht="14.25" x14ac:dyDescent="0.2">
      <c r="A14547" s="5" t="s">
        <v>1672</v>
      </c>
      <c r="B14547" s="6" t="s">
        <v>1673</v>
      </c>
      <c r="C14547" s="7">
        <v>45680</v>
      </c>
      <c r="D14547" s="8">
        <v>91.11</v>
      </c>
    </row>
    <row r="14548" spans="1:4" ht="14.25" x14ac:dyDescent="0.2">
      <c r="A14548" s="5" t="s">
        <v>1674</v>
      </c>
      <c r="B14548" s="6" t="s">
        <v>1675</v>
      </c>
      <c r="C14548" s="7">
        <v>45680</v>
      </c>
      <c r="D14548" s="8">
        <v>87.61</v>
      </c>
    </row>
    <row r="14549" spans="1:4" ht="14.25" x14ac:dyDescent="0.2">
      <c r="A14549" s="5" t="s">
        <v>1680</v>
      </c>
      <c r="B14549" s="6" t="s">
        <v>1681</v>
      </c>
      <c r="C14549" s="7">
        <v>45680</v>
      </c>
      <c r="D14549" s="9">
        <v>92.59</v>
      </c>
    </row>
    <row r="14550" spans="1:4" ht="14.25" x14ac:dyDescent="0.2">
      <c r="A14550" s="5" t="s">
        <v>1682</v>
      </c>
      <c r="B14550" s="6" t="s">
        <v>1683</v>
      </c>
      <c r="C14550" s="7">
        <v>45680</v>
      </c>
      <c r="D14550" s="8">
        <v>86.32</v>
      </c>
    </row>
    <row r="14551" spans="1:4" ht="14.25" x14ac:dyDescent="0.2">
      <c r="A14551" s="5" t="s">
        <v>1684</v>
      </c>
      <c r="B14551" s="6" t="s">
        <v>1685</v>
      </c>
      <c r="C14551" s="7">
        <v>45680</v>
      </c>
      <c r="D14551" s="8">
        <v>87.34</v>
      </c>
    </row>
    <row r="14552" spans="1:4" ht="14.25" x14ac:dyDescent="0.2">
      <c r="A14552" s="5" t="s">
        <v>1686</v>
      </c>
      <c r="B14552" s="6" t="s">
        <v>1687</v>
      </c>
      <c r="C14552" s="7">
        <v>45680</v>
      </c>
      <c r="D14552" s="8">
        <v>82.93</v>
      </c>
    </row>
    <row r="14553" spans="1:4" ht="14.25" x14ac:dyDescent="0.2">
      <c r="A14553" s="5" t="s">
        <v>1688</v>
      </c>
      <c r="B14553" s="6" t="s">
        <v>1689</v>
      </c>
      <c r="C14553" s="7">
        <v>45680</v>
      </c>
      <c r="D14553" s="8">
        <v>88.82</v>
      </c>
    </row>
    <row r="14554" spans="1:4" ht="14.25" x14ac:dyDescent="0.2">
      <c r="A14554" s="5" t="s">
        <v>1690</v>
      </c>
      <c r="B14554" s="6" t="s">
        <v>1691</v>
      </c>
      <c r="C14554" s="7">
        <v>45680</v>
      </c>
      <c r="D14554" s="9">
        <v>87.92</v>
      </c>
    </row>
    <row r="14555" spans="1:4" ht="14.25" x14ac:dyDescent="0.2">
      <c r="A14555" s="5" t="s">
        <v>1692</v>
      </c>
      <c r="B14555" s="6" t="s">
        <v>1693</v>
      </c>
      <c r="C14555" s="7">
        <v>45680</v>
      </c>
      <c r="D14555" s="9">
        <v>90.84</v>
      </c>
    </row>
    <row r="14556" spans="1:4" ht="14.25" x14ac:dyDescent="0.2">
      <c r="A14556" s="5" t="s">
        <v>1694</v>
      </c>
      <c r="B14556" s="6" t="s">
        <v>1695</v>
      </c>
      <c r="C14556" s="7">
        <v>45680</v>
      </c>
      <c r="D14556" s="8">
        <v>91.48</v>
      </c>
    </row>
    <row r="14557" spans="1:4" ht="14.25" x14ac:dyDescent="0.2">
      <c r="A14557" s="5" t="s">
        <v>1696</v>
      </c>
      <c r="B14557" s="6" t="s">
        <v>1697</v>
      </c>
      <c r="C14557" s="7">
        <v>45680</v>
      </c>
      <c r="D14557" s="8">
        <v>87.9</v>
      </c>
    </row>
    <row r="14558" spans="1:4" ht="14.25" x14ac:dyDescent="0.2">
      <c r="A14558" s="5" t="s">
        <v>1698</v>
      </c>
      <c r="B14558" s="6" t="s">
        <v>1699</v>
      </c>
      <c r="C14558" s="7">
        <v>45680</v>
      </c>
      <c r="D14558" s="8">
        <v>92.19</v>
      </c>
    </row>
    <row r="14559" spans="1:4" ht="14.25" x14ac:dyDescent="0.2">
      <c r="A14559" s="5" t="s">
        <v>1700</v>
      </c>
      <c r="B14559" s="6" t="s">
        <v>1701</v>
      </c>
      <c r="C14559" s="7">
        <v>45680</v>
      </c>
      <c r="D14559" s="8">
        <v>87.35</v>
      </c>
    </row>
    <row r="14560" spans="1:4" ht="14.25" x14ac:dyDescent="0.2">
      <c r="A14560" s="5" t="s">
        <v>1702</v>
      </c>
      <c r="B14560" s="6" t="s">
        <v>1703</v>
      </c>
      <c r="C14560" s="7">
        <v>45680</v>
      </c>
      <c r="D14560" s="8">
        <v>89.16</v>
      </c>
    </row>
    <row r="14561" spans="1:4" ht="14.25" x14ac:dyDescent="0.2">
      <c r="A14561" s="5" t="s">
        <v>1704</v>
      </c>
      <c r="B14561" s="6" t="s">
        <v>1705</v>
      </c>
      <c r="C14561" s="7">
        <v>45680</v>
      </c>
      <c r="D14561" s="8">
        <v>90.06</v>
      </c>
    </row>
    <row r="14562" spans="1:4" ht="14.25" x14ac:dyDescent="0.2">
      <c r="A14562" s="5" t="s">
        <v>1706</v>
      </c>
      <c r="B14562" s="6" t="s">
        <v>1707</v>
      </c>
      <c r="C14562" s="7">
        <v>45680</v>
      </c>
      <c r="D14562" s="9">
        <v>85.93</v>
      </c>
    </row>
    <row r="14563" spans="1:4" ht="14.25" x14ac:dyDescent="0.2">
      <c r="A14563" s="5" t="s">
        <v>1708</v>
      </c>
      <c r="B14563" s="6" t="s">
        <v>1709</v>
      </c>
      <c r="C14563" s="7">
        <v>45680</v>
      </c>
      <c r="D14563" s="9">
        <v>86.53</v>
      </c>
    </row>
    <row r="14564" spans="1:4" ht="14.25" x14ac:dyDescent="0.2">
      <c r="A14564" s="5" t="s">
        <v>1710</v>
      </c>
      <c r="B14564" s="6" t="s">
        <v>1711</v>
      </c>
      <c r="C14564" s="7">
        <v>45680</v>
      </c>
      <c r="D14564" s="8">
        <v>89.09</v>
      </c>
    </row>
    <row r="14565" spans="1:4" ht="14.25" x14ac:dyDescent="0.2">
      <c r="A14565" s="5" t="s">
        <v>1712</v>
      </c>
      <c r="B14565" s="6" t="s">
        <v>1713</v>
      </c>
      <c r="C14565" s="7">
        <v>45680</v>
      </c>
      <c r="D14565" s="8">
        <v>91.41</v>
      </c>
    </row>
    <row r="14566" spans="1:4" ht="14.25" x14ac:dyDescent="0.2">
      <c r="A14566" s="5" t="s">
        <v>1714</v>
      </c>
      <c r="B14566" s="6" t="s">
        <v>1715</v>
      </c>
      <c r="C14566" s="7">
        <v>45680</v>
      </c>
      <c r="D14566" s="9">
        <v>83.96</v>
      </c>
    </row>
    <row r="14567" spans="1:4" ht="14.25" x14ac:dyDescent="0.2">
      <c r="A14567" s="5" t="s">
        <v>1728</v>
      </c>
      <c r="B14567" s="6" t="s">
        <v>1729</v>
      </c>
      <c r="C14567" s="7">
        <v>45680</v>
      </c>
      <c r="D14567" s="8">
        <v>88.95</v>
      </c>
    </row>
    <row r="14568" spans="1:4" ht="14.25" x14ac:dyDescent="0.2">
      <c r="A14568" s="5" t="s">
        <v>1730</v>
      </c>
      <c r="B14568" s="6" t="s">
        <v>1731</v>
      </c>
      <c r="C14568" s="7">
        <v>45680</v>
      </c>
      <c r="D14568" s="8">
        <v>89.33</v>
      </c>
    </row>
    <row r="14569" spans="1:4" ht="14.25" x14ac:dyDescent="0.2">
      <c r="A14569" s="5" t="s">
        <v>1746</v>
      </c>
      <c r="B14569" s="6" t="s">
        <v>1747</v>
      </c>
      <c r="C14569" s="7">
        <v>45680</v>
      </c>
      <c r="D14569" s="8">
        <v>94.22</v>
      </c>
    </row>
    <row r="14570" spans="1:4" ht="14.25" x14ac:dyDescent="0.2">
      <c r="A14570" s="5" t="s">
        <v>1748</v>
      </c>
      <c r="B14570" s="6" t="s">
        <v>1749</v>
      </c>
      <c r="C14570" s="7">
        <v>45680</v>
      </c>
      <c r="D14570" s="9">
        <v>94.61</v>
      </c>
    </row>
    <row r="14571" spans="1:4" ht="14.25" x14ac:dyDescent="0.2">
      <c r="A14571" s="5" t="s">
        <v>1750</v>
      </c>
      <c r="B14571" s="6" t="s">
        <v>1751</v>
      </c>
      <c r="C14571" s="7">
        <v>45680</v>
      </c>
      <c r="D14571" s="8">
        <v>93.25</v>
      </c>
    </row>
    <row r="14572" spans="1:4" ht="14.25" x14ac:dyDescent="0.2">
      <c r="A14572" s="5" t="s">
        <v>1752</v>
      </c>
      <c r="B14572" s="6" t="s">
        <v>1753</v>
      </c>
      <c r="C14572" s="7">
        <v>45680</v>
      </c>
      <c r="D14572" s="8">
        <v>87.75</v>
      </c>
    </row>
    <row r="14573" spans="1:4" ht="14.25" x14ac:dyDescent="0.2">
      <c r="A14573" s="5" t="s">
        <v>1754</v>
      </c>
      <c r="B14573" s="6" t="s">
        <v>1755</v>
      </c>
      <c r="C14573" s="7">
        <v>45680</v>
      </c>
      <c r="D14573" s="9">
        <v>91.34</v>
      </c>
    </row>
    <row r="14574" spans="1:4" ht="14.25" x14ac:dyDescent="0.2">
      <c r="A14574" s="5" t="s">
        <v>1756</v>
      </c>
      <c r="B14574" s="6" t="s">
        <v>1757</v>
      </c>
      <c r="C14574" s="7">
        <v>45680</v>
      </c>
      <c r="D14574" s="9">
        <v>91.17</v>
      </c>
    </row>
    <row r="14575" spans="1:4" ht="14.25" x14ac:dyDescent="0.2">
      <c r="A14575" s="5" t="s">
        <v>1758</v>
      </c>
      <c r="B14575" s="6" t="s">
        <v>1759</v>
      </c>
      <c r="C14575" s="7">
        <v>45680</v>
      </c>
      <c r="D14575" s="8">
        <v>89</v>
      </c>
    </row>
    <row r="14576" spans="1:4" ht="14.25" x14ac:dyDescent="0.2">
      <c r="A14576" s="5" t="s">
        <v>3112</v>
      </c>
      <c r="B14576" s="6" t="s">
        <v>3113</v>
      </c>
      <c r="C14576" s="7">
        <v>45680</v>
      </c>
      <c r="D14576" s="8">
        <v>90.69</v>
      </c>
    </row>
    <row r="14577" spans="1:4" ht="14.25" x14ac:dyDescent="0.2">
      <c r="A14577" s="5" t="s">
        <v>1760</v>
      </c>
      <c r="B14577" s="6" t="s">
        <v>1761</v>
      </c>
      <c r="C14577" s="7">
        <v>45680</v>
      </c>
      <c r="D14577" s="8">
        <v>91.36</v>
      </c>
    </row>
    <row r="14578" spans="1:4" ht="14.25" x14ac:dyDescent="0.2">
      <c r="A14578" s="5" t="s">
        <v>1762</v>
      </c>
      <c r="B14578" s="6" t="s">
        <v>1763</v>
      </c>
      <c r="C14578" s="7">
        <v>45680</v>
      </c>
      <c r="D14578" s="8">
        <v>89.25</v>
      </c>
    </row>
    <row r="14579" spans="1:4" ht="14.25" x14ac:dyDescent="0.2">
      <c r="A14579" s="5" t="s">
        <v>1764</v>
      </c>
      <c r="B14579" s="6" t="s">
        <v>1765</v>
      </c>
      <c r="C14579" s="7">
        <v>45680</v>
      </c>
      <c r="D14579" s="9">
        <v>90.84</v>
      </c>
    </row>
    <row r="14580" spans="1:4" ht="14.25" x14ac:dyDescent="0.2">
      <c r="A14580" s="5" t="s">
        <v>1766</v>
      </c>
      <c r="B14580" s="6" t="s">
        <v>1767</v>
      </c>
      <c r="C14580" s="7">
        <v>45680</v>
      </c>
      <c r="D14580" s="8">
        <v>86.4</v>
      </c>
    </row>
    <row r="14581" spans="1:4" ht="14.25" x14ac:dyDescent="0.2">
      <c r="A14581" s="5" t="s">
        <v>3114</v>
      </c>
      <c r="B14581" s="6" t="s">
        <v>3115</v>
      </c>
      <c r="C14581" s="7">
        <v>45680</v>
      </c>
      <c r="D14581" s="8">
        <v>83.52</v>
      </c>
    </row>
    <row r="14582" spans="1:4" ht="14.25" x14ac:dyDescent="0.2">
      <c r="A14582" s="5" t="s">
        <v>1768</v>
      </c>
      <c r="B14582" s="6" t="s">
        <v>1769</v>
      </c>
      <c r="C14582" s="7">
        <v>45680</v>
      </c>
      <c r="D14582" s="8">
        <v>87.24</v>
      </c>
    </row>
    <row r="14583" spans="1:4" ht="14.25" x14ac:dyDescent="0.2">
      <c r="A14583" s="5" t="s">
        <v>1770</v>
      </c>
      <c r="B14583" s="6" t="s">
        <v>1771</v>
      </c>
      <c r="C14583" s="7">
        <v>45680</v>
      </c>
      <c r="D14583" s="8">
        <v>86.13</v>
      </c>
    </row>
    <row r="14584" spans="1:4" ht="14.25" x14ac:dyDescent="0.2">
      <c r="A14584" s="5" t="s">
        <v>3116</v>
      </c>
      <c r="B14584" s="6" t="s">
        <v>3117</v>
      </c>
      <c r="C14584" s="7">
        <v>45680</v>
      </c>
      <c r="D14584" s="8">
        <v>86.68</v>
      </c>
    </row>
    <row r="14585" spans="1:4" ht="14.25" x14ac:dyDescent="0.2">
      <c r="A14585" s="5" t="s">
        <v>1772</v>
      </c>
      <c r="B14585" s="6" t="s">
        <v>1773</v>
      </c>
      <c r="C14585" s="7">
        <v>45680</v>
      </c>
      <c r="D14585" s="8">
        <v>88.33</v>
      </c>
    </row>
    <row r="14586" spans="1:4" ht="14.25" x14ac:dyDescent="0.2">
      <c r="A14586" s="5" t="s">
        <v>1774</v>
      </c>
      <c r="B14586" s="6" t="s">
        <v>1775</v>
      </c>
      <c r="C14586" s="7">
        <v>45680</v>
      </c>
      <c r="D14586" s="8">
        <v>86.4</v>
      </c>
    </row>
    <row r="14587" spans="1:4" ht="14.25" x14ac:dyDescent="0.2">
      <c r="A14587" s="5" t="s">
        <v>1776</v>
      </c>
      <c r="B14587" s="6" t="s">
        <v>1777</v>
      </c>
      <c r="C14587" s="7">
        <v>45680</v>
      </c>
      <c r="D14587" s="8">
        <v>85.48</v>
      </c>
    </row>
    <row r="14588" spans="1:4" ht="14.25" x14ac:dyDescent="0.2">
      <c r="A14588" s="5" t="s">
        <v>1778</v>
      </c>
      <c r="B14588" s="6" t="s">
        <v>1779</v>
      </c>
      <c r="C14588" s="7">
        <v>45680</v>
      </c>
      <c r="D14588" s="8">
        <v>88.97</v>
      </c>
    </row>
    <row r="14589" spans="1:4" ht="14.25" x14ac:dyDescent="0.2">
      <c r="A14589" s="5" t="s">
        <v>1780</v>
      </c>
      <c r="B14589" s="6" t="s">
        <v>1781</v>
      </c>
      <c r="C14589" s="7">
        <v>45680</v>
      </c>
      <c r="D14589" s="9">
        <v>86.45</v>
      </c>
    </row>
    <row r="14590" spans="1:4" ht="14.25" x14ac:dyDescent="0.2">
      <c r="A14590" s="5" t="s">
        <v>1782</v>
      </c>
      <c r="B14590" s="6" t="s">
        <v>1783</v>
      </c>
      <c r="C14590" s="7">
        <v>45680</v>
      </c>
      <c r="D14590" s="8">
        <v>87.5</v>
      </c>
    </row>
    <row r="14591" spans="1:4" ht="14.25" x14ac:dyDescent="0.2">
      <c r="A14591" s="5" t="s">
        <v>1784</v>
      </c>
      <c r="B14591" s="6" t="s">
        <v>1785</v>
      </c>
      <c r="C14591" s="7">
        <v>45680</v>
      </c>
      <c r="D14591" s="8">
        <v>90.69</v>
      </c>
    </row>
    <row r="14592" spans="1:4" ht="14.25" x14ac:dyDescent="0.2">
      <c r="A14592" s="5" t="s">
        <v>1786</v>
      </c>
      <c r="B14592" s="6" t="s">
        <v>1787</v>
      </c>
      <c r="C14592" s="7">
        <v>45680</v>
      </c>
      <c r="D14592" s="9">
        <v>90.34</v>
      </c>
    </row>
    <row r="14593" spans="1:4" ht="14.25" x14ac:dyDescent="0.2">
      <c r="A14593" s="5" t="s">
        <v>1788</v>
      </c>
      <c r="B14593" s="6" t="s">
        <v>1789</v>
      </c>
      <c r="C14593" s="7">
        <v>45680</v>
      </c>
      <c r="D14593" s="8">
        <v>87.84</v>
      </c>
    </row>
    <row r="14594" spans="1:4" ht="14.25" x14ac:dyDescent="0.2">
      <c r="A14594" s="5" t="s">
        <v>1790</v>
      </c>
      <c r="B14594" s="6" t="s">
        <v>1791</v>
      </c>
      <c r="C14594" s="7">
        <v>45680</v>
      </c>
      <c r="D14594" s="8">
        <v>85.22</v>
      </c>
    </row>
    <row r="14595" spans="1:4" ht="14.25" x14ac:dyDescent="0.2">
      <c r="A14595" s="5" t="s">
        <v>1792</v>
      </c>
      <c r="B14595" s="6" t="s">
        <v>1793</v>
      </c>
      <c r="C14595" s="7">
        <v>45680</v>
      </c>
      <c r="D14595" s="8">
        <v>87.55</v>
      </c>
    </row>
    <row r="14596" spans="1:4" ht="14.25" x14ac:dyDescent="0.2">
      <c r="A14596" s="5" t="s">
        <v>1794</v>
      </c>
      <c r="B14596" s="6" t="s">
        <v>1795</v>
      </c>
      <c r="C14596" s="7">
        <v>45680</v>
      </c>
      <c r="D14596" s="9">
        <v>92.59</v>
      </c>
    </row>
    <row r="14597" spans="1:4" ht="14.25" x14ac:dyDescent="0.2">
      <c r="A14597" s="5" t="s">
        <v>1796</v>
      </c>
      <c r="B14597" s="6" t="s">
        <v>1797</v>
      </c>
      <c r="C14597" s="7">
        <v>45680</v>
      </c>
      <c r="D14597" s="8">
        <v>88.92</v>
      </c>
    </row>
    <row r="14598" spans="1:4" ht="14.25" x14ac:dyDescent="0.2">
      <c r="A14598" s="5" t="s">
        <v>3120</v>
      </c>
      <c r="B14598" s="6" t="s">
        <v>3121</v>
      </c>
      <c r="C14598" s="7">
        <v>45680</v>
      </c>
      <c r="D14598" s="9">
        <v>84.47</v>
      </c>
    </row>
    <row r="14599" spans="1:4" ht="14.25" x14ac:dyDescent="0.2">
      <c r="A14599" s="5" t="s">
        <v>1808</v>
      </c>
      <c r="B14599" s="6" t="s">
        <v>1809</v>
      </c>
      <c r="C14599" s="7">
        <v>45680</v>
      </c>
      <c r="D14599" s="8">
        <v>86.26</v>
      </c>
    </row>
    <row r="14600" spans="1:4" ht="14.25" x14ac:dyDescent="0.2">
      <c r="A14600" s="5" t="s">
        <v>1812</v>
      </c>
      <c r="B14600" s="6" t="s">
        <v>1813</v>
      </c>
      <c r="C14600" s="7">
        <v>45680</v>
      </c>
      <c r="D14600" s="8">
        <v>90.06</v>
      </c>
    </row>
    <row r="14601" spans="1:4" ht="14.25" x14ac:dyDescent="0.2">
      <c r="A14601" s="5" t="s">
        <v>1814</v>
      </c>
      <c r="B14601" s="6" t="s">
        <v>1815</v>
      </c>
      <c r="C14601" s="7">
        <v>45680</v>
      </c>
      <c r="D14601" s="8">
        <v>87.52</v>
      </c>
    </row>
    <row r="14602" spans="1:4" ht="14.25" x14ac:dyDescent="0.2">
      <c r="A14602" s="5" t="s">
        <v>1816</v>
      </c>
      <c r="B14602" s="6" t="s">
        <v>1817</v>
      </c>
      <c r="C14602" s="7">
        <v>45680</v>
      </c>
      <c r="D14602" s="8">
        <v>88.98</v>
      </c>
    </row>
    <row r="14603" spans="1:4" ht="14.25" x14ac:dyDescent="0.2">
      <c r="A14603" s="5" t="s">
        <v>1818</v>
      </c>
      <c r="B14603" s="6" t="s">
        <v>1819</v>
      </c>
      <c r="C14603" s="7">
        <v>45680</v>
      </c>
      <c r="D14603" s="8">
        <v>86.68</v>
      </c>
    </row>
    <row r="14604" spans="1:4" ht="14.25" x14ac:dyDescent="0.2">
      <c r="A14604" s="5" t="s">
        <v>3126</v>
      </c>
      <c r="B14604" s="6" t="s">
        <v>3127</v>
      </c>
      <c r="C14604" s="7">
        <v>45680</v>
      </c>
      <c r="D14604" s="8">
        <v>92.67</v>
      </c>
    </row>
    <row r="14605" spans="1:4" ht="14.25" x14ac:dyDescent="0.2">
      <c r="A14605" s="5" t="s">
        <v>1822</v>
      </c>
      <c r="B14605" s="6" t="s">
        <v>1823</v>
      </c>
      <c r="C14605" s="7">
        <v>45680</v>
      </c>
      <c r="D14605" s="8">
        <v>91.3</v>
      </c>
    </row>
    <row r="14606" spans="1:4" ht="14.25" x14ac:dyDescent="0.2">
      <c r="A14606" s="5" t="s">
        <v>1826</v>
      </c>
      <c r="B14606" s="6" t="s">
        <v>1827</v>
      </c>
      <c r="C14606" s="7">
        <v>45680</v>
      </c>
      <c r="D14606" s="8">
        <v>88.95</v>
      </c>
    </row>
    <row r="14607" spans="1:4" ht="14.25" x14ac:dyDescent="0.2">
      <c r="A14607" s="5" t="s">
        <v>1828</v>
      </c>
      <c r="B14607" s="6" t="s">
        <v>1829</v>
      </c>
      <c r="C14607" s="7">
        <v>45680</v>
      </c>
      <c r="D14607" s="8">
        <v>89.54</v>
      </c>
    </row>
    <row r="14608" spans="1:4" ht="14.25" x14ac:dyDescent="0.2">
      <c r="A14608" s="5" t="s">
        <v>1830</v>
      </c>
      <c r="B14608" s="6" t="s">
        <v>1831</v>
      </c>
      <c r="C14608" s="7">
        <v>45680</v>
      </c>
      <c r="D14608" s="8">
        <v>86.5</v>
      </c>
    </row>
    <row r="14609" spans="1:4" ht="14.25" x14ac:dyDescent="0.2">
      <c r="A14609" s="5" t="s">
        <v>1836</v>
      </c>
      <c r="B14609" s="6" t="s">
        <v>1837</v>
      </c>
      <c r="C14609" s="7">
        <v>45680</v>
      </c>
      <c r="D14609" s="8">
        <v>92.27</v>
      </c>
    </row>
    <row r="14610" spans="1:4" ht="14.25" x14ac:dyDescent="0.2">
      <c r="A14610" s="5" t="s">
        <v>1838</v>
      </c>
      <c r="B14610" s="6" t="s">
        <v>1839</v>
      </c>
      <c r="C14610" s="7">
        <v>45680</v>
      </c>
      <c r="D14610" s="8">
        <v>84.27</v>
      </c>
    </row>
    <row r="14611" spans="1:4" ht="14.25" x14ac:dyDescent="0.2">
      <c r="A14611" s="5" t="s">
        <v>1840</v>
      </c>
      <c r="B14611" s="6" t="s">
        <v>1841</v>
      </c>
      <c r="C14611" s="7">
        <v>45680</v>
      </c>
      <c r="D14611" s="8">
        <v>89.79</v>
      </c>
    </row>
    <row r="14612" spans="1:4" ht="14.25" x14ac:dyDescent="0.2">
      <c r="A14612" s="5" t="s">
        <v>1842</v>
      </c>
      <c r="B14612" s="6" t="s">
        <v>1843</v>
      </c>
      <c r="C14612" s="7">
        <v>45680</v>
      </c>
      <c r="D14612" s="9">
        <v>96.61</v>
      </c>
    </row>
    <row r="14613" spans="1:4" ht="14.25" x14ac:dyDescent="0.2">
      <c r="A14613" s="5" t="s">
        <v>1844</v>
      </c>
      <c r="B14613" s="6" t="s">
        <v>1845</v>
      </c>
      <c r="C14613" s="7">
        <v>45680</v>
      </c>
      <c r="D14613" s="8">
        <v>87.32</v>
      </c>
    </row>
    <row r="14614" spans="1:4" ht="14.25" x14ac:dyDescent="0.2">
      <c r="A14614" s="5" t="s">
        <v>1846</v>
      </c>
      <c r="B14614" s="6" t="s">
        <v>1847</v>
      </c>
      <c r="C14614" s="7">
        <v>45680</v>
      </c>
      <c r="D14614" s="8">
        <v>90.67</v>
      </c>
    </row>
    <row r="14615" spans="1:4" ht="14.25" x14ac:dyDescent="0.2">
      <c r="A14615" s="5" t="s">
        <v>1848</v>
      </c>
      <c r="B14615" s="6" t="s">
        <v>1849</v>
      </c>
      <c r="C14615" s="7">
        <v>45680</v>
      </c>
      <c r="D14615" s="9">
        <v>97.57</v>
      </c>
    </row>
    <row r="14616" spans="1:4" ht="14.25" x14ac:dyDescent="0.2">
      <c r="A14616" s="5" t="s">
        <v>1850</v>
      </c>
      <c r="B14616" s="6" t="s">
        <v>1851</v>
      </c>
      <c r="C14616" s="7">
        <v>45680</v>
      </c>
      <c r="D14616" s="8">
        <v>93.16</v>
      </c>
    </row>
    <row r="14617" spans="1:4" ht="14.25" x14ac:dyDescent="0.2">
      <c r="A14617" s="5" t="s">
        <v>1852</v>
      </c>
      <c r="B14617" s="6" t="s">
        <v>1853</v>
      </c>
      <c r="C14617" s="7">
        <v>45680</v>
      </c>
      <c r="D14617" s="9">
        <v>93.48</v>
      </c>
    </row>
    <row r="14618" spans="1:4" ht="14.25" x14ac:dyDescent="0.2">
      <c r="A14618" s="5" t="s">
        <v>1854</v>
      </c>
      <c r="B14618" s="6" t="s">
        <v>1855</v>
      </c>
      <c r="C14618" s="7">
        <v>45680</v>
      </c>
      <c r="D14618" s="9">
        <v>95.99</v>
      </c>
    </row>
    <row r="14619" spans="1:4" ht="14.25" x14ac:dyDescent="0.2">
      <c r="A14619" s="5" t="s">
        <v>1856</v>
      </c>
      <c r="B14619" s="6" t="s">
        <v>1857</v>
      </c>
      <c r="C14619" s="7">
        <v>45680</v>
      </c>
      <c r="D14619" s="9">
        <v>93.12</v>
      </c>
    </row>
    <row r="14620" spans="1:4" ht="14.25" x14ac:dyDescent="0.2">
      <c r="A14620" s="5" t="s">
        <v>1858</v>
      </c>
      <c r="B14620" s="6" t="s">
        <v>1859</v>
      </c>
      <c r="C14620" s="7">
        <v>45680</v>
      </c>
      <c r="D14620" s="9">
        <v>90.08</v>
      </c>
    </row>
    <row r="14621" spans="1:4" ht="14.25" x14ac:dyDescent="0.2">
      <c r="A14621" s="5" t="s">
        <v>1860</v>
      </c>
      <c r="B14621" s="6" t="s">
        <v>1861</v>
      </c>
      <c r="C14621" s="7">
        <v>45680</v>
      </c>
      <c r="D14621" s="8">
        <v>95.95</v>
      </c>
    </row>
    <row r="14622" spans="1:4" ht="14.25" x14ac:dyDescent="0.2">
      <c r="A14622" s="5" t="s">
        <v>1862</v>
      </c>
      <c r="B14622" s="6" t="s">
        <v>1863</v>
      </c>
      <c r="C14622" s="7">
        <v>45680</v>
      </c>
      <c r="D14622" s="8">
        <v>91.94</v>
      </c>
    </row>
    <row r="14623" spans="1:4" ht="14.25" x14ac:dyDescent="0.2">
      <c r="A14623" s="5" t="s">
        <v>1864</v>
      </c>
      <c r="B14623" s="6" t="s">
        <v>1865</v>
      </c>
      <c r="C14623" s="7">
        <v>45680</v>
      </c>
      <c r="D14623" s="9">
        <v>89.67</v>
      </c>
    </row>
    <row r="14624" spans="1:4" ht="14.25" x14ac:dyDescent="0.2">
      <c r="A14624" s="5" t="s">
        <v>1866</v>
      </c>
      <c r="B14624" s="6" t="s">
        <v>1867</v>
      </c>
      <c r="C14624" s="7">
        <v>45680</v>
      </c>
      <c r="D14624" s="8">
        <v>94.38</v>
      </c>
    </row>
    <row r="14625" spans="1:4" ht="14.25" x14ac:dyDescent="0.2">
      <c r="A14625" s="5" t="s">
        <v>1868</v>
      </c>
      <c r="B14625" s="6" t="s">
        <v>1869</v>
      </c>
      <c r="C14625" s="7">
        <v>45680</v>
      </c>
      <c r="D14625" s="8">
        <v>88.52</v>
      </c>
    </row>
    <row r="14626" spans="1:4" ht="14.25" x14ac:dyDescent="0.2">
      <c r="A14626" s="5" t="s">
        <v>1870</v>
      </c>
      <c r="B14626" s="6" t="s">
        <v>1871</v>
      </c>
      <c r="C14626" s="7">
        <v>45680</v>
      </c>
      <c r="D14626" s="8">
        <v>93.5</v>
      </c>
    </row>
    <row r="14627" spans="1:4" ht="14.25" x14ac:dyDescent="0.2">
      <c r="A14627" s="5" t="s">
        <v>1872</v>
      </c>
      <c r="B14627" s="6" t="s">
        <v>1873</v>
      </c>
      <c r="C14627" s="7">
        <v>45680</v>
      </c>
      <c r="D14627" s="9">
        <v>97.06</v>
      </c>
    </row>
    <row r="14628" spans="1:4" ht="14.25" x14ac:dyDescent="0.2">
      <c r="A14628" s="5" t="s">
        <v>1874</v>
      </c>
      <c r="B14628" s="6" t="s">
        <v>1875</v>
      </c>
      <c r="C14628" s="7">
        <v>45680</v>
      </c>
      <c r="D14628" s="8">
        <v>92.6</v>
      </c>
    </row>
    <row r="14629" spans="1:4" ht="14.25" x14ac:dyDescent="0.2">
      <c r="A14629" s="5" t="s">
        <v>1876</v>
      </c>
      <c r="B14629" s="6" t="s">
        <v>1877</v>
      </c>
      <c r="C14629" s="7">
        <v>45680</v>
      </c>
      <c r="D14629" s="8">
        <v>90.09</v>
      </c>
    </row>
    <row r="14630" spans="1:4" ht="14.25" x14ac:dyDescent="0.2">
      <c r="A14630" s="5" t="s">
        <v>1878</v>
      </c>
      <c r="B14630" s="6" t="s">
        <v>1879</v>
      </c>
      <c r="C14630" s="7">
        <v>45680</v>
      </c>
      <c r="D14630" s="9">
        <v>94.78</v>
      </c>
    </row>
    <row r="14631" spans="1:4" ht="14.25" x14ac:dyDescent="0.2">
      <c r="A14631" s="5" t="s">
        <v>1880</v>
      </c>
      <c r="B14631" s="6" t="s">
        <v>1881</v>
      </c>
      <c r="C14631" s="7">
        <v>45680</v>
      </c>
      <c r="D14631" s="8">
        <v>91.95</v>
      </c>
    </row>
    <row r="14632" spans="1:4" ht="14.25" x14ac:dyDescent="0.2">
      <c r="A14632" s="5" t="s">
        <v>1882</v>
      </c>
      <c r="B14632" s="6" t="s">
        <v>1883</v>
      </c>
      <c r="C14632" s="7">
        <v>45680</v>
      </c>
      <c r="D14632" s="8">
        <v>91.5</v>
      </c>
    </row>
    <row r="14633" spans="1:4" ht="14.25" x14ac:dyDescent="0.2">
      <c r="A14633" s="5" t="s">
        <v>1884</v>
      </c>
      <c r="B14633" s="6" t="s">
        <v>1885</v>
      </c>
      <c r="C14633" s="7">
        <v>45680</v>
      </c>
      <c r="D14633" s="8">
        <v>95.22</v>
      </c>
    </row>
    <row r="14634" spans="1:4" ht="14.25" x14ac:dyDescent="0.2">
      <c r="A14634" s="5" t="s">
        <v>1886</v>
      </c>
      <c r="B14634" s="6" t="s">
        <v>1887</v>
      </c>
      <c r="C14634" s="7">
        <v>45680</v>
      </c>
      <c r="D14634" s="9">
        <v>90.01</v>
      </c>
    </row>
    <row r="14635" spans="1:4" ht="14.25" x14ac:dyDescent="0.2">
      <c r="A14635" s="5" t="s">
        <v>1888</v>
      </c>
      <c r="B14635" s="6" t="s">
        <v>1889</v>
      </c>
      <c r="C14635" s="7">
        <v>45680</v>
      </c>
      <c r="D14635" s="8">
        <v>93.13</v>
      </c>
    </row>
    <row r="14636" spans="1:4" ht="14.25" x14ac:dyDescent="0.2">
      <c r="A14636" s="5" t="s">
        <v>1890</v>
      </c>
      <c r="B14636" s="6" t="s">
        <v>1891</v>
      </c>
      <c r="C14636" s="7">
        <v>45680</v>
      </c>
      <c r="D14636" s="8">
        <v>93.14</v>
      </c>
    </row>
    <row r="14637" spans="1:4" ht="14.25" x14ac:dyDescent="0.2">
      <c r="A14637" s="5" t="s">
        <v>1892</v>
      </c>
      <c r="B14637" s="6" t="s">
        <v>1893</v>
      </c>
      <c r="C14637" s="7">
        <v>45680</v>
      </c>
      <c r="D14637" s="8">
        <v>94.07</v>
      </c>
    </row>
    <row r="14638" spans="1:4" ht="14.25" x14ac:dyDescent="0.2">
      <c r="A14638" s="5" t="s">
        <v>1894</v>
      </c>
      <c r="B14638" s="6" t="s">
        <v>1895</v>
      </c>
      <c r="C14638" s="7">
        <v>45680</v>
      </c>
      <c r="D14638" s="8">
        <v>94.38</v>
      </c>
    </row>
    <row r="14639" spans="1:4" ht="14.25" x14ac:dyDescent="0.2">
      <c r="A14639" s="5" t="s">
        <v>1896</v>
      </c>
      <c r="B14639" s="6" t="s">
        <v>1897</v>
      </c>
      <c r="C14639" s="7">
        <v>45680</v>
      </c>
      <c r="D14639" s="8">
        <v>93.66</v>
      </c>
    </row>
    <row r="14640" spans="1:4" ht="14.25" x14ac:dyDescent="0.2">
      <c r="A14640" s="5" t="s">
        <v>1898</v>
      </c>
      <c r="B14640" s="6" t="s">
        <v>1899</v>
      </c>
      <c r="C14640" s="7">
        <v>45680</v>
      </c>
      <c r="D14640" s="8">
        <v>96.85</v>
      </c>
    </row>
    <row r="14641" spans="1:4" ht="14.25" x14ac:dyDescent="0.2">
      <c r="A14641" s="5" t="s">
        <v>1902</v>
      </c>
      <c r="B14641" s="6" t="s">
        <v>1903</v>
      </c>
      <c r="C14641" s="7">
        <v>45680</v>
      </c>
      <c r="D14641" s="9">
        <v>96.52</v>
      </c>
    </row>
    <row r="14642" spans="1:4" ht="14.25" x14ac:dyDescent="0.2">
      <c r="A14642" s="5" t="s">
        <v>1904</v>
      </c>
      <c r="B14642" s="6" t="s">
        <v>1905</v>
      </c>
      <c r="C14642" s="7">
        <v>45680</v>
      </c>
      <c r="D14642" s="8">
        <v>92</v>
      </c>
    </row>
    <row r="14643" spans="1:4" ht="14.25" x14ac:dyDescent="0.2">
      <c r="A14643" s="5" t="s">
        <v>1912</v>
      </c>
      <c r="B14643" s="6" t="s">
        <v>1913</v>
      </c>
      <c r="C14643" s="7">
        <v>45680</v>
      </c>
      <c r="D14643" s="9">
        <v>91.39</v>
      </c>
    </row>
    <row r="14644" spans="1:4" ht="14.25" x14ac:dyDescent="0.2">
      <c r="A14644" s="5" t="s">
        <v>1916</v>
      </c>
      <c r="B14644" s="6" t="s">
        <v>1917</v>
      </c>
      <c r="C14644" s="7">
        <v>45680</v>
      </c>
      <c r="D14644" s="9">
        <v>93.02</v>
      </c>
    </row>
    <row r="14645" spans="1:4" ht="14.25" x14ac:dyDescent="0.2">
      <c r="A14645" s="5" t="s">
        <v>1918</v>
      </c>
      <c r="B14645" s="6" t="s">
        <v>1919</v>
      </c>
      <c r="C14645" s="7">
        <v>45680</v>
      </c>
      <c r="D14645" s="9">
        <v>98.84</v>
      </c>
    </row>
    <row r="14646" spans="1:4" ht="14.25" x14ac:dyDescent="0.2">
      <c r="A14646" s="5" t="s">
        <v>1920</v>
      </c>
      <c r="B14646" s="6" t="s">
        <v>1921</v>
      </c>
      <c r="C14646" s="7">
        <v>45680</v>
      </c>
      <c r="D14646" s="8">
        <v>93.21</v>
      </c>
    </row>
    <row r="14647" spans="1:4" ht="14.25" x14ac:dyDescent="0.2">
      <c r="A14647" s="5" t="s">
        <v>1922</v>
      </c>
      <c r="B14647" s="6" t="s">
        <v>1923</v>
      </c>
      <c r="C14647" s="7">
        <v>45680</v>
      </c>
      <c r="D14647" s="9">
        <v>95.39</v>
      </c>
    </row>
    <row r="14648" spans="1:4" ht="14.25" x14ac:dyDescent="0.2">
      <c r="A14648" s="5" t="s">
        <v>1924</v>
      </c>
      <c r="B14648" s="6" t="s">
        <v>1925</v>
      </c>
      <c r="C14648" s="7">
        <v>45680</v>
      </c>
      <c r="D14648" s="8">
        <v>92.87</v>
      </c>
    </row>
    <row r="14649" spans="1:4" ht="14.25" x14ac:dyDescent="0.2">
      <c r="A14649" s="5" t="s">
        <v>1926</v>
      </c>
      <c r="B14649" s="6" t="s">
        <v>1927</v>
      </c>
      <c r="C14649" s="7">
        <v>45680</v>
      </c>
      <c r="D14649" s="9">
        <v>78.209999999999994</v>
      </c>
    </row>
    <row r="14650" spans="1:4" ht="14.25" x14ac:dyDescent="0.2">
      <c r="A14650" s="5" t="s">
        <v>1928</v>
      </c>
      <c r="B14650" s="6" t="s">
        <v>1929</v>
      </c>
      <c r="C14650" s="7">
        <v>45680</v>
      </c>
      <c r="D14650" s="8">
        <v>91.83</v>
      </c>
    </row>
    <row r="14651" spans="1:4" ht="14.25" x14ac:dyDescent="0.2">
      <c r="A14651" s="5" t="s">
        <v>1930</v>
      </c>
      <c r="B14651" s="6" t="s">
        <v>1931</v>
      </c>
      <c r="C14651" s="7">
        <v>45680</v>
      </c>
      <c r="D14651" s="9">
        <v>92.59</v>
      </c>
    </row>
    <row r="14652" spans="1:4" ht="14.25" x14ac:dyDescent="0.2">
      <c r="A14652" s="5" t="s">
        <v>1932</v>
      </c>
      <c r="B14652" s="6" t="s">
        <v>1933</v>
      </c>
      <c r="C14652" s="7">
        <v>45680</v>
      </c>
      <c r="D14652" s="8">
        <v>90.64</v>
      </c>
    </row>
    <row r="14653" spans="1:4" ht="14.25" x14ac:dyDescent="0.2">
      <c r="A14653" s="5" t="s">
        <v>1934</v>
      </c>
      <c r="B14653" s="6" t="s">
        <v>1935</v>
      </c>
      <c r="C14653" s="7">
        <v>45680</v>
      </c>
      <c r="D14653" s="8">
        <v>85.97</v>
      </c>
    </row>
    <row r="14654" spans="1:4" ht="14.25" x14ac:dyDescent="0.2">
      <c r="A14654" s="5" t="s">
        <v>1936</v>
      </c>
      <c r="B14654" s="6" t="s">
        <v>1937</v>
      </c>
      <c r="C14654" s="7">
        <v>45680</v>
      </c>
      <c r="D14654" s="8">
        <v>91.61</v>
      </c>
    </row>
    <row r="14655" spans="1:4" ht="14.25" x14ac:dyDescent="0.2">
      <c r="A14655" s="5" t="s">
        <v>1938</v>
      </c>
      <c r="B14655" s="6" t="s">
        <v>1939</v>
      </c>
      <c r="C14655" s="7">
        <v>45680</v>
      </c>
      <c r="D14655" s="8">
        <v>92.81</v>
      </c>
    </row>
    <row r="14656" spans="1:4" ht="14.25" x14ac:dyDescent="0.2">
      <c r="A14656" s="5" t="s">
        <v>1940</v>
      </c>
      <c r="B14656" s="6" t="s">
        <v>1941</v>
      </c>
      <c r="C14656" s="7">
        <v>45680</v>
      </c>
      <c r="D14656" s="8">
        <v>92.27</v>
      </c>
    </row>
    <row r="14657" spans="1:4" ht="14.25" x14ac:dyDescent="0.2">
      <c r="A14657" s="5" t="s">
        <v>1942</v>
      </c>
      <c r="B14657" s="6" t="s">
        <v>1943</v>
      </c>
      <c r="C14657" s="7">
        <v>45680</v>
      </c>
      <c r="D14657" s="9">
        <v>89.85</v>
      </c>
    </row>
    <row r="14658" spans="1:4" ht="14.25" x14ac:dyDescent="0.2">
      <c r="A14658" s="5" t="s">
        <v>1944</v>
      </c>
      <c r="B14658" s="6" t="s">
        <v>1945</v>
      </c>
      <c r="C14658" s="7">
        <v>45680</v>
      </c>
      <c r="D14658" s="9">
        <v>88.22</v>
      </c>
    </row>
    <row r="14659" spans="1:4" ht="14.25" x14ac:dyDescent="0.2">
      <c r="A14659" s="5" t="s">
        <v>1946</v>
      </c>
      <c r="B14659" s="6" t="s">
        <v>1947</v>
      </c>
      <c r="C14659" s="7">
        <v>45680</v>
      </c>
      <c r="D14659" s="8">
        <v>87.97</v>
      </c>
    </row>
    <row r="14660" spans="1:4" ht="14.25" x14ac:dyDescent="0.2">
      <c r="A14660" s="5" t="s">
        <v>1948</v>
      </c>
      <c r="B14660" s="6" t="s">
        <v>1949</v>
      </c>
      <c r="C14660" s="7">
        <v>45680</v>
      </c>
      <c r="D14660" s="8">
        <v>91.64</v>
      </c>
    </row>
    <row r="14661" spans="1:4" ht="14.25" x14ac:dyDescent="0.2">
      <c r="A14661" s="5" t="s">
        <v>1950</v>
      </c>
      <c r="B14661" s="6" t="s">
        <v>1951</v>
      </c>
      <c r="C14661" s="7">
        <v>45680</v>
      </c>
      <c r="D14661" s="9">
        <v>85.53</v>
      </c>
    </row>
    <row r="14662" spans="1:4" ht="14.25" x14ac:dyDescent="0.2">
      <c r="A14662" s="5" t="s">
        <v>1952</v>
      </c>
      <c r="B14662" s="6" t="s">
        <v>1953</v>
      </c>
      <c r="C14662" s="7">
        <v>45680</v>
      </c>
      <c r="D14662" s="8">
        <v>90.8</v>
      </c>
    </row>
    <row r="14663" spans="1:4" ht="14.25" x14ac:dyDescent="0.2">
      <c r="A14663" s="5" t="s">
        <v>1954</v>
      </c>
      <c r="B14663" s="6" t="s">
        <v>1955</v>
      </c>
      <c r="C14663" s="7">
        <v>45680</v>
      </c>
      <c r="D14663" s="8">
        <v>88.75</v>
      </c>
    </row>
    <row r="14664" spans="1:4" ht="14.25" x14ac:dyDescent="0.2">
      <c r="A14664" s="5" t="s">
        <v>1956</v>
      </c>
      <c r="B14664" s="6" t="s">
        <v>1957</v>
      </c>
      <c r="C14664" s="7">
        <v>45680</v>
      </c>
      <c r="D14664" s="8">
        <v>90.58</v>
      </c>
    </row>
    <row r="14665" spans="1:4" ht="14.25" x14ac:dyDescent="0.2">
      <c r="A14665" s="5" t="s">
        <v>1958</v>
      </c>
      <c r="B14665" s="6" t="s">
        <v>1959</v>
      </c>
      <c r="C14665" s="7">
        <v>45680</v>
      </c>
      <c r="D14665" s="9">
        <v>82.35</v>
      </c>
    </row>
    <row r="14666" spans="1:4" ht="14.25" x14ac:dyDescent="0.2">
      <c r="A14666" s="5" t="s">
        <v>1960</v>
      </c>
      <c r="B14666" s="6" t="s">
        <v>1961</v>
      </c>
      <c r="C14666" s="7">
        <v>45680</v>
      </c>
      <c r="D14666" s="9">
        <v>86.97</v>
      </c>
    </row>
    <row r="14667" spans="1:4" ht="14.25" x14ac:dyDescent="0.2">
      <c r="A14667" s="5" t="s">
        <v>1962</v>
      </c>
      <c r="B14667" s="6" t="s">
        <v>1963</v>
      </c>
      <c r="C14667" s="7">
        <v>45680</v>
      </c>
      <c r="D14667" s="8">
        <v>91.54</v>
      </c>
    </row>
    <row r="14668" spans="1:4" ht="14.25" x14ac:dyDescent="0.2">
      <c r="A14668" s="5" t="s">
        <v>1964</v>
      </c>
      <c r="B14668" s="6" t="s">
        <v>1965</v>
      </c>
      <c r="C14668" s="7">
        <v>45680</v>
      </c>
      <c r="D14668" s="9">
        <v>85.31</v>
      </c>
    </row>
    <row r="14669" spans="1:4" ht="14.25" x14ac:dyDescent="0.2">
      <c r="A14669" s="5" t="s">
        <v>1966</v>
      </c>
      <c r="B14669" s="6" t="s">
        <v>1967</v>
      </c>
      <c r="C14669" s="7">
        <v>45680</v>
      </c>
      <c r="D14669" s="8">
        <v>87.76</v>
      </c>
    </row>
    <row r="14670" spans="1:4" ht="14.25" x14ac:dyDescent="0.2">
      <c r="A14670" s="5" t="s">
        <v>1968</v>
      </c>
      <c r="B14670" s="6" t="s">
        <v>1969</v>
      </c>
      <c r="C14670" s="7">
        <v>45680</v>
      </c>
      <c r="D14670" s="9">
        <v>89.19</v>
      </c>
    </row>
    <row r="14671" spans="1:4" ht="14.25" x14ac:dyDescent="0.2">
      <c r="A14671" s="5" t="s">
        <v>1970</v>
      </c>
      <c r="B14671" s="6" t="s">
        <v>1971</v>
      </c>
      <c r="C14671" s="7">
        <v>45680</v>
      </c>
      <c r="D14671" s="9">
        <v>83.88</v>
      </c>
    </row>
    <row r="14672" spans="1:4" ht="14.25" x14ac:dyDescent="0.2">
      <c r="A14672" s="5" t="s">
        <v>1972</v>
      </c>
      <c r="B14672" s="6" t="s">
        <v>1973</v>
      </c>
      <c r="C14672" s="7">
        <v>45680</v>
      </c>
      <c r="D14672" s="9">
        <v>90.54</v>
      </c>
    </row>
    <row r="14673" spans="1:4" ht="14.25" x14ac:dyDescent="0.2">
      <c r="A14673" s="5" t="s">
        <v>1974</v>
      </c>
      <c r="B14673" s="6" t="s">
        <v>1975</v>
      </c>
      <c r="C14673" s="7">
        <v>45680</v>
      </c>
      <c r="D14673" s="9">
        <v>91.85</v>
      </c>
    </row>
    <row r="14674" spans="1:4" ht="14.25" x14ac:dyDescent="0.2">
      <c r="A14674" s="5" t="s">
        <v>1976</v>
      </c>
      <c r="B14674" s="6" t="s">
        <v>1977</v>
      </c>
      <c r="C14674" s="7">
        <v>45680</v>
      </c>
      <c r="D14674" s="8">
        <v>89.07</v>
      </c>
    </row>
    <row r="14675" spans="1:4" ht="14.25" x14ac:dyDescent="0.2">
      <c r="A14675" s="5" t="s">
        <v>1978</v>
      </c>
      <c r="B14675" s="6" t="s">
        <v>1979</v>
      </c>
      <c r="C14675" s="7">
        <v>45680</v>
      </c>
      <c r="D14675" s="8">
        <v>92.4</v>
      </c>
    </row>
    <row r="14676" spans="1:4" ht="14.25" x14ac:dyDescent="0.2">
      <c r="A14676" s="5" t="s">
        <v>1980</v>
      </c>
      <c r="B14676" s="6" t="s">
        <v>1981</v>
      </c>
      <c r="C14676" s="7">
        <v>45680</v>
      </c>
      <c r="D14676" s="9">
        <v>88.21</v>
      </c>
    </row>
    <row r="14677" spans="1:4" ht="14.25" x14ac:dyDescent="0.2">
      <c r="A14677" s="5" t="s">
        <v>1982</v>
      </c>
      <c r="B14677" s="6" t="s">
        <v>1983</v>
      </c>
      <c r="C14677" s="7">
        <v>45680</v>
      </c>
      <c r="D14677" s="8">
        <v>91.28</v>
      </c>
    </row>
    <row r="14678" spans="1:4" ht="14.25" x14ac:dyDescent="0.2">
      <c r="A14678" s="5" t="s">
        <v>1984</v>
      </c>
      <c r="B14678" s="6" t="s">
        <v>1985</v>
      </c>
      <c r="C14678" s="7">
        <v>45680</v>
      </c>
      <c r="D14678" s="9">
        <v>77.38</v>
      </c>
    </row>
    <row r="14679" spans="1:4" ht="14.25" x14ac:dyDescent="0.2">
      <c r="A14679" s="5" t="s">
        <v>1986</v>
      </c>
      <c r="B14679" s="6" t="s">
        <v>1987</v>
      </c>
      <c r="C14679" s="7">
        <v>45680</v>
      </c>
      <c r="D14679" s="8">
        <v>89.95</v>
      </c>
    </row>
    <row r="14680" spans="1:4" ht="14.25" x14ac:dyDescent="0.2">
      <c r="A14680" s="5" t="s">
        <v>1988</v>
      </c>
      <c r="B14680" s="6" t="s">
        <v>1989</v>
      </c>
      <c r="C14680" s="7">
        <v>45680</v>
      </c>
      <c r="D14680" s="8">
        <v>87.24</v>
      </c>
    </row>
    <row r="14681" spans="1:4" ht="14.25" x14ac:dyDescent="0.2">
      <c r="A14681" s="5" t="s">
        <v>1998</v>
      </c>
      <c r="B14681" s="6" t="s">
        <v>1999</v>
      </c>
      <c r="C14681" s="7">
        <v>45680</v>
      </c>
      <c r="D14681" s="8">
        <v>82.31</v>
      </c>
    </row>
    <row r="14682" spans="1:4" ht="14.25" x14ac:dyDescent="0.2">
      <c r="A14682" s="5" t="s">
        <v>2006</v>
      </c>
      <c r="B14682" s="6" t="s">
        <v>2007</v>
      </c>
      <c r="C14682" s="7">
        <v>45680</v>
      </c>
      <c r="D14682" s="8">
        <v>73.91</v>
      </c>
    </row>
    <row r="14683" spans="1:4" ht="14.25" x14ac:dyDescent="0.2">
      <c r="A14683" s="5" t="s">
        <v>2010</v>
      </c>
      <c r="B14683" s="6" t="s">
        <v>2011</v>
      </c>
      <c r="C14683" s="7">
        <v>45680</v>
      </c>
      <c r="D14683" s="8">
        <v>90.18</v>
      </c>
    </row>
    <row r="14684" spans="1:4" ht="14.25" x14ac:dyDescent="0.2">
      <c r="A14684" s="5" t="s">
        <v>2012</v>
      </c>
      <c r="B14684" s="6" t="s">
        <v>2013</v>
      </c>
      <c r="C14684" s="7">
        <v>45680</v>
      </c>
      <c r="D14684" s="9">
        <v>78.11</v>
      </c>
    </row>
    <row r="14685" spans="1:4" ht="14.25" x14ac:dyDescent="0.2">
      <c r="A14685" s="5" t="s">
        <v>2014</v>
      </c>
      <c r="B14685" s="6" t="s">
        <v>2015</v>
      </c>
      <c r="C14685" s="7">
        <v>45680</v>
      </c>
      <c r="D14685" s="9">
        <v>85.36</v>
      </c>
    </row>
    <row r="14686" spans="1:4" ht="14.25" x14ac:dyDescent="0.2">
      <c r="A14686" s="5" t="s">
        <v>2016</v>
      </c>
      <c r="B14686" s="6" t="s">
        <v>2017</v>
      </c>
      <c r="C14686" s="7">
        <v>45680</v>
      </c>
      <c r="D14686" s="8">
        <v>88.52</v>
      </c>
    </row>
    <row r="14687" spans="1:4" ht="14.25" x14ac:dyDescent="0.2">
      <c r="A14687" s="5" t="s">
        <v>2018</v>
      </c>
      <c r="B14687" s="6" t="s">
        <v>2019</v>
      </c>
      <c r="C14687" s="7">
        <v>45680</v>
      </c>
      <c r="D14687" s="8">
        <v>91.35</v>
      </c>
    </row>
    <row r="14688" spans="1:4" ht="14.25" x14ac:dyDescent="0.2">
      <c r="A14688" s="5" t="s">
        <v>2020</v>
      </c>
      <c r="B14688" s="6" t="s">
        <v>2021</v>
      </c>
      <c r="C14688" s="7">
        <v>45680</v>
      </c>
      <c r="D14688" s="9">
        <v>88.84</v>
      </c>
    </row>
    <row r="14689" spans="1:4" ht="14.25" x14ac:dyDescent="0.2">
      <c r="A14689" s="5" t="s">
        <v>2022</v>
      </c>
      <c r="B14689" s="6" t="s">
        <v>2023</v>
      </c>
      <c r="C14689" s="7">
        <v>45680</v>
      </c>
      <c r="D14689" s="8">
        <v>88.99</v>
      </c>
    </row>
    <row r="14690" spans="1:4" ht="14.25" x14ac:dyDescent="0.2">
      <c r="A14690" s="5" t="s">
        <v>2024</v>
      </c>
      <c r="B14690" s="6" t="s">
        <v>2025</v>
      </c>
      <c r="C14690" s="7">
        <v>45680</v>
      </c>
      <c r="D14690" s="8">
        <v>89.74</v>
      </c>
    </row>
    <row r="14691" spans="1:4" ht="14.25" x14ac:dyDescent="0.2">
      <c r="A14691" s="5" t="s">
        <v>2026</v>
      </c>
      <c r="B14691" s="6" t="s">
        <v>2027</v>
      </c>
      <c r="C14691" s="7">
        <v>45680</v>
      </c>
      <c r="D14691" s="8">
        <v>90.56</v>
      </c>
    </row>
    <row r="14692" spans="1:4" ht="14.25" x14ac:dyDescent="0.2">
      <c r="A14692" s="5" t="s">
        <v>2028</v>
      </c>
      <c r="B14692" s="6" t="s">
        <v>2029</v>
      </c>
      <c r="C14692" s="7">
        <v>45680</v>
      </c>
      <c r="D14692" s="9">
        <v>85.76</v>
      </c>
    </row>
    <row r="14693" spans="1:4" ht="14.25" x14ac:dyDescent="0.2">
      <c r="A14693" s="5" t="s">
        <v>2030</v>
      </c>
      <c r="B14693" s="6" t="s">
        <v>2031</v>
      </c>
      <c r="C14693" s="7">
        <v>45680</v>
      </c>
      <c r="D14693" s="9">
        <v>86.67</v>
      </c>
    </row>
    <row r="14694" spans="1:4" ht="14.25" x14ac:dyDescent="0.2">
      <c r="A14694" s="5" t="s">
        <v>2032</v>
      </c>
      <c r="B14694" s="6" t="s">
        <v>2033</v>
      </c>
      <c r="C14694" s="7">
        <v>45680</v>
      </c>
      <c r="D14694" s="8">
        <v>84.58</v>
      </c>
    </row>
    <row r="14695" spans="1:4" ht="14.25" x14ac:dyDescent="0.2">
      <c r="A14695" s="5" t="s">
        <v>2034</v>
      </c>
      <c r="B14695" s="6" t="s">
        <v>2035</v>
      </c>
      <c r="C14695" s="7">
        <v>45680</v>
      </c>
      <c r="D14695" s="8">
        <v>91.11</v>
      </c>
    </row>
    <row r="14696" spans="1:4" ht="14.25" x14ac:dyDescent="0.2">
      <c r="A14696" s="5" t="s">
        <v>2036</v>
      </c>
      <c r="B14696" s="6" t="s">
        <v>2037</v>
      </c>
      <c r="C14696" s="7">
        <v>45680</v>
      </c>
      <c r="D14696" s="9">
        <v>88.19</v>
      </c>
    </row>
    <row r="14697" spans="1:4" ht="14.25" x14ac:dyDescent="0.2">
      <c r="A14697" s="5" t="s">
        <v>2038</v>
      </c>
      <c r="B14697" s="6" t="s">
        <v>2039</v>
      </c>
      <c r="C14697" s="7">
        <v>45680</v>
      </c>
      <c r="D14697" s="8">
        <v>81.13</v>
      </c>
    </row>
    <row r="14698" spans="1:4" ht="14.25" x14ac:dyDescent="0.2">
      <c r="A14698" s="5" t="s">
        <v>2040</v>
      </c>
      <c r="B14698" s="6" t="s">
        <v>2041</v>
      </c>
      <c r="C14698" s="7">
        <v>45680</v>
      </c>
      <c r="D14698" s="8">
        <v>87.95</v>
      </c>
    </row>
    <row r="14699" spans="1:4" ht="14.25" x14ac:dyDescent="0.2">
      <c r="A14699" s="5" t="s">
        <v>2042</v>
      </c>
      <c r="B14699" s="6" t="s">
        <v>2043</v>
      </c>
      <c r="C14699" s="7">
        <v>45680</v>
      </c>
      <c r="D14699" s="8">
        <v>92.42</v>
      </c>
    </row>
    <row r="14700" spans="1:4" ht="14.25" x14ac:dyDescent="0.2">
      <c r="A14700" s="5" t="s">
        <v>2044</v>
      </c>
      <c r="B14700" s="6" t="s">
        <v>2045</v>
      </c>
      <c r="C14700" s="7">
        <v>45680</v>
      </c>
      <c r="D14700" s="8">
        <v>91.29</v>
      </c>
    </row>
    <row r="14701" spans="1:4" ht="14.25" x14ac:dyDescent="0.2">
      <c r="A14701" s="5" t="s">
        <v>2046</v>
      </c>
      <c r="B14701" s="6" t="s">
        <v>2047</v>
      </c>
      <c r="C14701" s="7">
        <v>45680</v>
      </c>
      <c r="D14701" s="8">
        <v>87.52</v>
      </c>
    </row>
    <row r="14702" spans="1:4" ht="14.25" x14ac:dyDescent="0.2">
      <c r="A14702" s="5" t="s">
        <v>2048</v>
      </c>
      <c r="B14702" s="6" t="s">
        <v>2049</v>
      </c>
      <c r="C14702" s="7">
        <v>45680</v>
      </c>
      <c r="D14702" s="9">
        <v>92.49</v>
      </c>
    </row>
    <row r="14703" spans="1:4" ht="14.25" x14ac:dyDescent="0.2">
      <c r="A14703" s="5" t="s">
        <v>2050</v>
      </c>
      <c r="B14703" s="6" t="s">
        <v>2051</v>
      </c>
      <c r="C14703" s="7">
        <v>45680</v>
      </c>
      <c r="D14703" s="9">
        <v>81.67</v>
      </c>
    </row>
    <row r="14704" spans="1:4" ht="14.25" x14ac:dyDescent="0.2">
      <c r="A14704" s="5" t="s">
        <v>2052</v>
      </c>
      <c r="B14704" s="6" t="s">
        <v>2053</v>
      </c>
      <c r="C14704" s="7">
        <v>45680</v>
      </c>
      <c r="D14704" s="8">
        <v>90.33</v>
      </c>
    </row>
    <row r="14705" spans="1:4" ht="14.25" x14ac:dyDescent="0.2">
      <c r="A14705" s="5" t="s">
        <v>2054</v>
      </c>
      <c r="B14705" s="6" t="s">
        <v>2055</v>
      </c>
      <c r="C14705" s="7">
        <v>45680</v>
      </c>
      <c r="D14705" s="9">
        <v>90.07</v>
      </c>
    </row>
    <row r="14706" spans="1:4" ht="14.25" x14ac:dyDescent="0.2">
      <c r="A14706" s="5" t="s">
        <v>2056</v>
      </c>
      <c r="B14706" s="6" t="s">
        <v>2057</v>
      </c>
      <c r="C14706" s="7">
        <v>45680</v>
      </c>
      <c r="D14706" s="8">
        <v>91.7</v>
      </c>
    </row>
    <row r="14707" spans="1:4" ht="14.25" x14ac:dyDescent="0.2">
      <c r="A14707" s="5" t="s">
        <v>2058</v>
      </c>
      <c r="B14707" s="6" t="s">
        <v>2059</v>
      </c>
      <c r="C14707" s="7">
        <v>45680</v>
      </c>
      <c r="D14707" s="8">
        <v>87.12</v>
      </c>
    </row>
    <row r="14708" spans="1:4" ht="14.25" x14ac:dyDescent="0.2">
      <c r="A14708" s="5" t="s">
        <v>2060</v>
      </c>
      <c r="B14708" s="6" t="s">
        <v>2061</v>
      </c>
      <c r="C14708" s="7">
        <v>45680</v>
      </c>
      <c r="D14708" s="8">
        <v>89.79</v>
      </c>
    </row>
    <row r="14709" spans="1:4" ht="14.25" x14ac:dyDescent="0.2">
      <c r="A14709" s="5" t="s">
        <v>2062</v>
      </c>
      <c r="B14709" s="6" t="s">
        <v>2063</v>
      </c>
      <c r="C14709" s="7">
        <v>45680</v>
      </c>
      <c r="D14709" s="9">
        <v>86.76</v>
      </c>
    </row>
    <row r="14710" spans="1:4" ht="14.25" x14ac:dyDescent="0.2">
      <c r="A14710" s="5" t="s">
        <v>2064</v>
      </c>
      <c r="B14710" s="6" t="s">
        <v>2065</v>
      </c>
      <c r="C14710" s="7">
        <v>45680</v>
      </c>
      <c r="D14710" s="8">
        <v>92.17</v>
      </c>
    </row>
    <row r="14711" spans="1:4" ht="14.25" x14ac:dyDescent="0.2">
      <c r="A14711" s="5" t="s">
        <v>2066</v>
      </c>
      <c r="B14711" s="6" t="s">
        <v>2067</v>
      </c>
      <c r="C14711" s="7">
        <v>45680</v>
      </c>
      <c r="D14711" s="8">
        <v>88.49</v>
      </c>
    </row>
    <row r="14712" spans="1:4" ht="14.25" x14ac:dyDescent="0.2">
      <c r="A14712" s="5" t="s">
        <v>2068</v>
      </c>
      <c r="B14712" s="6" t="s">
        <v>2069</v>
      </c>
      <c r="C14712" s="7">
        <v>45680</v>
      </c>
      <c r="D14712" s="9">
        <v>89.14</v>
      </c>
    </row>
    <row r="14713" spans="1:4" ht="14.25" x14ac:dyDescent="0.2">
      <c r="A14713" s="5" t="s">
        <v>2070</v>
      </c>
      <c r="B14713" s="6" t="s">
        <v>2071</v>
      </c>
      <c r="C14713" s="7">
        <v>45680</v>
      </c>
      <c r="D14713" s="8">
        <v>84.77</v>
      </c>
    </row>
    <row r="14714" spans="1:4" ht="14.25" x14ac:dyDescent="0.2">
      <c r="A14714" s="5" t="s">
        <v>2072</v>
      </c>
      <c r="B14714" s="6" t="s">
        <v>2073</v>
      </c>
      <c r="C14714" s="7">
        <v>45680</v>
      </c>
      <c r="D14714" s="8">
        <v>90.15</v>
      </c>
    </row>
    <row r="14715" spans="1:4" ht="14.25" x14ac:dyDescent="0.2">
      <c r="A14715" s="5" t="s">
        <v>2074</v>
      </c>
      <c r="B14715" s="6" t="s">
        <v>2075</v>
      </c>
      <c r="C14715" s="7">
        <v>45680</v>
      </c>
      <c r="D14715" s="8">
        <v>83.58</v>
      </c>
    </row>
    <row r="14716" spans="1:4" ht="14.25" x14ac:dyDescent="0.2">
      <c r="A14716" s="5" t="s">
        <v>3128</v>
      </c>
      <c r="B14716" s="6" t="s">
        <v>3129</v>
      </c>
      <c r="C14716" s="7">
        <v>45680</v>
      </c>
      <c r="D14716" s="9">
        <v>91.25</v>
      </c>
    </row>
    <row r="14717" spans="1:4" ht="14.25" x14ac:dyDescent="0.2">
      <c r="A14717" s="5" t="s">
        <v>2088</v>
      </c>
      <c r="B14717" s="6" t="s">
        <v>2089</v>
      </c>
      <c r="C14717" s="7">
        <v>45680</v>
      </c>
      <c r="D14717" s="8">
        <v>72.42</v>
      </c>
    </row>
    <row r="14718" spans="1:4" ht="14.25" x14ac:dyDescent="0.2">
      <c r="A14718" s="5" t="s">
        <v>2090</v>
      </c>
      <c r="B14718" s="6" t="s">
        <v>2091</v>
      </c>
      <c r="C14718" s="7">
        <v>45680</v>
      </c>
      <c r="D14718" s="8">
        <v>90.99</v>
      </c>
    </row>
    <row r="14719" spans="1:4" ht="14.25" x14ac:dyDescent="0.2">
      <c r="A14719" s="5" t="s">
        <v>2092</v>
      </c>
      <c r="B14719" s="6" t="s">
        <v>2093</v>
      </c>
      <c r="C14719" s="7">
        <v>45680</v>
      </c>
      <c r="D14719" s="9">
        <v>95.49</v>
      </c>
    </row>
    <row r="14720" spans="1:4" ht="14.25" x14ac:dyDescent="0.2">
      <c r="A14720" s="5" t="s">
        <v>2094</v>
      </c>
      <c r="B14720" s="6" t="s">
        <v>2095</v>
      </c>
      <c r="C14720" s="7">
        <v>45680</v>
      </c>
      <c r="D14720" s="8">
        <v>92.94</v>
      </c>
    </row>
    <row r="14721" spans="1:4" ht="14.25" x14ac:dyDescent="0.2">
      <c r="A14721" s="5" t="s">
        <v>2096</v>
      </c>
      <c r="B14721" s="6" t="s">
        <v>2097</v>
      </c>
      <c r="C14721" s="7">
        <v>45680</v>
      </c>
      <c r="D14721" s="9">
        <v>74.78</v>
      </c>
    </row>
    <row r="14722" spans="1:4" ht="14.25" x14ac:dyDescent="0.2">
      <c r="A14722" s="5" t="s">
        <v>2098</v>
      </c>
      <c r="B14722" s="6" t="s">
        <v>2099</v>
      </c>
      <c r="C14722" s="7">
        <v>45680</v>
      </c>
      <c r="D14722" s="8">
        <v>89.79</v>
      </c>
    </row>
    <row r="14723" spans="1:4" ht="14.25" x14ac:dyDescent="0.2">
      <c r="A14723" s="5" t="s">
        <v>2100</v>
      </c>
      <c r="B14723" s="6" t="s">
        <v>2101</v>
      </c>
      <c r="C14723" s="7">
        <v>45680</v>
      </c>
      <c r="D14723" s="8">
        <v>84.66</v>
      </c>
    </row>
    <row r="14724" spans="1:4" ht="14.25" x14ac:dyDescent="0.2">
      <c r="A14724" s="5" t="s">
        <v>2102</v>
      </c>
      <c r="B14724" s="6" t="s">
        <v>2103</v>
      </c>
      <c r="C14724" s="7">
        <v>45680</v>
      </c>
      <c r="D14724" s="8">
        <v>87.95</v>
      </c>
    </row>
    <row r="14725" spans="1:4" ht="14.25" x14ac:dyDescent="0.2">
      <c r="A14725" s="5" t="s">
        <v>2104</v>
      </c>
      <c r="B14725" s="6" t="s">
        <v>2105</v>
      </c>
      <c r="C14725" s="7">
        <v>45680</v>
      </c>
      <c r="D14725" s="8">
        <v>83.41</v>
      </c>
    </row>
    <row r="14726" spans="1:4" ht="14.25" x14ac:dyDescent="0.2">
      <c r="A14726" s="5" t="s">
        <v>2106</v>
      </c>
      <c r="B14726" s="6" t="s">
        <v>2107</v>
      </c>
      <c r="C14726" s="7">
        <v>45680</v>
      </c>
      <c r="D14726" s="8">
        <v>84.11</v>
      </c>
    </row>
    <row r="14727" spans="1:4" ht="14.25" x14ac:dyDescent="0.2">
      <c r="A14727" s="5" t="s">
        <v>2108</v>
      </c>
      <c r="B14727" s="6" t="s">
        <v>2109</v>
      </c>
      <c r="C14727" s="7">
        <v>45680</v>
      </c>
      <c r="D14727" s="8">
        <v>81.06</v>
      </c>
    </row>
    <row r="14728" spans="1:4" ht="14.25" x14ac:dyDescent="0.2">
      <c r="A14728" s="5" t="s">
        <v>2110</v>
      </c>
      <c r="B14728" s="6" t="s">
        <v>2111</v>
      </c>
      <c r="C14728" s="7">
        <v>45680</v>
      </c>
      <c r="D14728" s="8">
        <v>88.73</v>
      </c>
    </row>
    <row r="14729" spans="1:4" ht="14.25" x14ac:dyDescent="0.2">
      <c r="A14729" s="5" t="s">
        <v>2112</v>
      </c>
      <c r="B14729" s="6" t="s">
        <v>2113</v>
      </c>
      <c r="C14729" s="7">
        <v>45680</v>
      </c>
      <c r="D14729" s="9">
        <v>81.400000000000006</v>
      </c>
    </row>
    <row r="14730" spans="1:4" ht="14.25" x14ac:dyDescent="0.2">
      <c r="A14730" s="5" t="s">
        <v>2114</v>
      </c>
      <c r="B14730" s="6" t="s">
        <v>2115</v>
      </c>
      <c r="C14730" s="7">
        <v>45680</v>
      </c>
      <c r="D14730" s="8">
        <v>85.71</v>
      </c>
    </row>
    <row r="14731" spans="1:4" ht="14.25" x14ac:dyDescent="0.2">
      <c r="A14731" s="5" t="s">
        <v>2116</v>
      </c>
      <c r="B14731" s="6" t="s">
        <v>2117</v>
      </c>
      <c r="C14731" s="7">
        <v>45680</v>
      </c>
      <c r="D14731" s="9">
        <v>77.73</v>
      </c>
    </row>
    <row r="14732" spans="1:4" ht="14.25" x14ac:dyDescent="0.2">
      <c r="A14732" s="5" t="s">
        <v>2118</v>
      </c>
      <c r="B14732" s="6" t="s">
        <v>2119</v>
      </c>
      <c r="C14732" s="7">
        <v>45680</v>
      </c>
      <c r="D14732" s="8">
        <v>85.17</v>
      </c>
    </row>
    <row r="14733" spans="1:4" ht="14.25" x14ac:dyDescent="0.2">
      <c r="A14733" s="5" t="s">
        <v>2120</v>
      </c>
      <c r="B14733" s="6" t="s">
        <v>2121</v>
      </c>
      <c r="C14733" s="7">
        <v>45680</v>
      </c>
      <c r="D14733" s="8">
        <v>95.3</v>
      </c>
    </row>
    <row r="14734" spans="1:4" ht="14.25" x14ac:dyDescent="0.2">
      <c r="A14734" s="5" t="s">
        <v>2122</v>
      </c>
      <c r="B14734" s="6" t="s">
        <v>2123</v>
      </c>
      <c r="C14734" s="7">
        <v>45680</v>
      </c>
      <c r="D14734" s="8">
        <v>84.81</v>
      </c>
    </row>
    <row r="14735" spans="1:4" ht="14.25" x14ac:dyDescent="0.2">
      <c r="A14735" s="5" t="s">
        <v>2124</v>
      </c>
      <c r="B14735" s="6" t="s">
        <v>2125</v>
      </c>
      <c r="C14735" s="7">
        <v>45680</v>
      </c>
      <c r="D14735" s="8">
        <v>93.46</v>
      </c>
    </row>
    <row r="14736" spans="1:4" ht="14.25" x14ac:dyDescent="0.2">
      <c r="A14736" s="5" t="s">
        <v>2130</v>
      </c>
      <c r="B14736" s="6" t="s">
        <v>2131</v>
      </c>
      <c r="C14736" s="7">
        <v>45680</v>
      </c>
      <c r="D14736" s="8">
        <v>89.32</v>
      </c>
    </row>
    <row r="14737" spans="1:4" ht="14.25" x14ac:dyDescent="0.2">
      <c r="A14737" s="5" t="s">
        <v>2132</v>
      </c>
      <c r="B14737" s="6" t="s">
        <v>2133</v>
      </c>
      <c r="C14737" s="7">
        <v>45680</v>
      </c>
      <c r="D14737" s="8">
        <v>83.03</v>
      </c>
    </row>
    <row r="14738" spans="1:4" ht="14.25" x14ac:dyDescent="0.2">
      <c r="A14738" s="5" t="s">
        <v>2134</v>
      </c>
      <c r="B14738" s="6" t="s">
        <v>2135</v>
      </c>
      <c r="C14738" s="7">
        <v>45680</v>
      </c>
      <c r="D14738" s="8">
        <v>91.07</v>
      </c>
    </row>
    <row r="14739" spans="1:4" ht="14.25" x14ac:dyDescent="0.2">
      <c r="A14739" s="5" t="s">
        <v>2138</v>
      </c>
      <c r="B14739" s="6" t="s">
        <v>2139</v>
      </c>
      <c r="C14739" s="7">
        <v>45680</v>
      </c>
      <c r="D14739" s="9">
        <v>95.78</v>
      </c>
    </row>
    <row r="14740" spans="1:4" ht="14.25" x14ac:dyDescent="0.2">
      <c r="A14740" s="5" t="s">
        <v>2142</v>
      </c>
      <c r="B14740" s="6" t="s">
        <v>2143</v>
      </c>
      <c r="C14740" s="7">
        <v>45680</v>
      </c>
      <c r="D14740" s="9">
        <v>96.15</v>
      </c>
    </row>
    <row r="14741" spans="1:4" ht="14.25" x14ac:dyDescent="0.2">
      <c r="A14741" s="5" t="s">
        <v>2144</v>
      </c>
      <c r="B14741" s="6" t="s">
        <v>2145</v>
      </c>
      <c r="C14741" s="7">
        <v>45680</v>
      </c>
      <c r="D14741" s="8">
        <v>90.65</v>
      </c>
    </row>
    <row r="14742" spans="1:4" ht="14.25" x14ac:dyDescent="0.2">
      <c r="A14742" s="5" t="s">
        <v>2146</v>
      </c>
      <c r="B14742" s="6" t="s">
        <v>2147</v>
      </c>
      <c r="C14742" s="7">
        <v>45680</v>
      </c>
      <c r="D14742" s="9">
        <v>83.57</v>
      </c>
    </row>
    <row r="14743" spans="1:4" ht="14.25" x14ac:dyDescent="0.2">
      <c r="A14743" s="5" t="s">
        <v>2150</v>
      </c>
      <c r="B14743" s="6" t="s">
        <v>2151</v>
      </c>
      <c r="C14743" s="7">
        <v>45680</v>
      </c>
      <c r="D14743" s="8">
        <v>91.81</v>
      </c>
    </row>
    <row r="14744" spans="1:4" ht="14.25" x14ac:dyDescent="0.2">
      <c r="A14744" s="5" t="s">
        <v>2152</v>
      </c>
      <c r="B14744" s="6" t="s">
        <v>2153</v>
      </c>
      <c r="C14744" s="7">
        <v>45680</v>
      </c>
      <c r="D14744" s="8">
        <v>88.23</v>
      </c>
    </row>
    <row r="14745" spans="1:4" ht="14.25" x14ac:dyDescent="0.2">
      <c r="A14745" s="5" t="s">
        <v>2154</v>
      </c>
      <c r="B14745" s="6" t="s">
        <v>2155</v>
      </c>
      <c r="C14745" s="7">
        <v>45680</v>
      </c>
      <c r="D14745" s="8">
        <v>86.32</v>
      </c>
    </row>
    <row r="14746" spans="1:4" ht="14.25" x14ac:dyDescent="0.2">
      <c r="A14746" s="5" t="s">
        <v>2156</v>
      </c>
      <c r="B14746" s="6" t="s">
        <v>2157</v>
      </c>
      <c r="C14746" s="7">
        <v>45680</v>
      </c>
      <c r="D14746" s="8">
        <v>89.66</v>
      </c>
    </row>
    <row r="14747" spans="1:4" ht="14.25" x14ac:dyDescent="0.2">
      <c r="A14747" s="5" t="s">
        <v>2158</v>
      </c>
      <c r="B14747" s="6" t="s">
        <v>2159</v>
      </c>
      <c r="C14747" s="7">
        <v>45680</v>
      </c>
      <c r="D14747" s="8">
        <v>89.07</v>
      </c>
    </row>
    <row r="14748" spans="1:4" ht="14.25" x14ac:dyDescent="0.2">
      <c r="A14748" s="5" t="s">
        <v>2160</v>
      </c>
      <c r="B14748" s="6" t="s">
        <v>2161</v>
      </c>
      <c r="C14748" s="7">
        <v>45680</v>
      </c>
      <c r="D14748" s="9">
        <v>94.78</v>
      </c>
    </row>
    <row r="14749" spans="1:4" ht="14.25" x14ac:dyDescent="0.2">
      <c r="A14749" s="5" t="s">
        <v>2162</v>
      </c>
      <c r="B14749" s="6" t="s">
        <v>2163</v>
      </c>
      <c r="C14749" s="7">
        <v>45680</v>
      </c>
      <c r="D14749" s="9">
        <v>93.69</v>
      </c>
    </row>
    <row r="14750" spans="1:4" ht="14.25" x14ac:dyDescent="0.2">
      <c r="A14750" s="5" t="s">
        <v>2164</v>
      </c>
      <c r="B14750" s="6" t="s">
        <v>2165</v>
      </c>
      <c r="C14750" s="7">
        <v>45680</v>
      </c>
      <c r="D14750" s="8">
        <v>87.5</v>
      </c>
    </row>
    <row r="14751" spans="1:4" ht="14.25" x14ac:dyDescent="0.2">
      <c r="A14751" s="5" t="s">
        <v>2166</v>
      </c>
      <c r="B14751" s="6" t="s">
        <v>2167</v>
      </c>
      <c r="C14751" s="7">
        <v>45680</v>
      </c>
      <c r="D14751" s="8">
        <v>92.17</v>
      </c>
    </row>
    <row r="14752" spans="1:4" ht="14.25" x14ac:dyDescent="0.2">
      <c r="A14752" s="5" t="s">
        <v>2168</v>
      </c>
      <c r="B14752" s="6" t="s">
        <v>2169</v>
      </c>
      <c r="C14752" s="7">
        <v>45680</v>
      </c>
      <c r="D14752" s="8">
        <v>88.99</v>
      </c>
    </row>
    <row r="14753" spans="1:4" ht="14.25" x14ac:dyDescent="0.2">
      <c r="A14753" s="5" t="s">
        <v>2170</v>
      </c>
      <c r="B14753" s="6" t="s">
        <v>2171</v>
      </c>
      <c r="C14753" s="7">
        <v>45680</v>
      </c>
      <c r="D14753" s="8">
        <v>90.26</v>
      </c>
    </row>
    <row r="14754" spans="1:4" ht="14.25" x14ac:dyDescent="0.2">
      <c r="A14754" s="5" t="s">
        <v>2172</v>
      </c>
      <c r="B14754" s="6" t="s">
        <v>2173</v>
      </c>
      <c r="C14754" s="7">
        <v>45680</v>
      </c>
      <c r="D14754" s="9">
        <v>88.09</v>
      </c>
    </row>
    <row r="14755" spans="1:4" ht="14.25" x14ac:dyDescent="0.2">
      <c r="A14755" s="5" t="s">
        <v>2174</v>
      </c>
      <c r="B14755" s="6" t="s">
        <v>2175</v>
      </c>
      <c r="C14755" s="7">
        <v>45680</v>
      </c>
      <c r="D14755" s="8">
        <v>90.22</v>
      </c>
    </row>
    <row r="14756" spans="1:4" ht="14.25" x14ac:dyDescent="0.2">
      <c r="A14756" s="5" t="s">
        <v>2176</v>
      </c>
      <c r="B14756" s="6" t="s">
        <v>2177</v>
      </c>
      <c r="C14756" s="7">
        <v>45680</v>
      </c>
      <c r="D14756" s="9">
        <v>92.65</v>
      </c>
    </row>
    <row r="14757" spans="1:4" ht="14.25" x14ac:dyDescent="0.2">
      <c r="A14757" s="5" t="s">
        <v>2178</v>
      </c>
      <c r="B14757" s="6" t="s">
        <v>2179</v>
      </c>
      <c r="C14757" s="7">
        <v>45680</v>
      </c>
      <c r="D14757" s="8">
        <v>92.02</v>
      </c>
    </row>
    <row r="14758" spans="1:4" ht="14.25" x14ac:dyDescent="0.2">
      <c r="A14758" s="5" t="s">
        <v>2180</v>
      </c>
      <c r="B14758" s="6" t="s">
        <v>2181</v>
      </c>
      <c r="C14758" s="7">
        <v>45680</v>
      </c>
      <c r="D14758" s="8">
        <v>88.51</v>
      </c>
    </row>
    <row r="14759" spans="1:4" ht="14.25" x14ac:dyDescent="0.2">
      <c r="A14759" s="5" t="s">
        <v>2182</v>
      </c>
      <c r="B14759" s="6" t="s">
        <v>2183</v>
      </c>
      <c r="C14759" s="7">
        <v>45680</v>
      </c>
      <c r="D14759" s="8">
        <v>86.7</v>
      </c>
    </row>
    <row r="14760" spans="1:4" ht="14.25" x14ac:dyDescent="0.2">
      <c r="A14760" s="5" t="s">
        <v>2184</v>
      </c>
      <c r="B14760" s="6" t="s">
        <v>2185</v>
      </c>
      <c r="C14760" s="7">
        <v>45680</v>
      </c>
      <c r="D14760" s="8">
        <v>90.81</v>
      </c>
    </row>
    <row r="14761" spans="1:4" ht="14.25" x14ac:dyDescent="0.2">
      <c r="A14761" s="5" t="s">
        <v>2186</v>
      </c>
      <c r="B14761" s="6" t="s">
        <v>2187</v>
      </c>
      <c r="C14761" s="7">
        <v>45680</v>
      </c>
      <c r="D14761" s="8">
        <v>90</v>
      </c>
    </row>
    <row r="14762" spans="1:4" ht="14.25" x14ac:dyDescent="0.2">
      <c r="A14762" s="5" t="s">
        <v>2188</v>
      </c>
      <c r="B14762" s="6" t="s">
        <v>2189</v>
      </c>
      <c r="C14762" s="7">
        <v>45680</v>
      </c>
      <c r="D14762" s="9">
        <v>85.93</v>
      </c>
    </row>
    <row r="14763" spans="1:4" ht="14.25" x14ac:dyDescent="0.2">
      <c r="A14763" s="5" t="s">
        <v>2190</v>
      </c>
      <c r="B14763" s="6" t="s">
        <v>2191</v>
      </c>
      <c r="C14763" s="7">
        <v>45680</v>
      </c>
      <c r="D14763" s="8">
        <v>89.09</v>
      </c>
    </row>
    <row r="14764" spans="1:4" ht="14.25" x14ac:dyDescent="0.2">
      <c r="A14764" s="5" t="s">
        <v>2192</v>
      </c>
      <c r="B14764" s="6" t="s">
        <v>2193</v>
      </c>
      <c r="C14764" s="7">
        <v>45680</v>
      </c>
      <c r="D14764" s="9">
        <v>90.73</v>
      </c>
    </row>
    <row r="14765" spans="1:4" ht="14.25" x14ac:dyDescent="0.2">
      <c r="A14765" s="5" t="s">
        <v>2194</v>
      </c>
      <c r="B14765" s="6" t="s">
        <v>2195</v>
      </c>
      <c r="C14765" s="7">
        <v>45680</v>
      </c>
      <c r="D14765" s="8">
        <v>93.68</v>
      </c>
    </row>
    <row r="14766" spans="1:4" ht="14.25" x14ac:dyDescent="0.2">
      <c r="A14766" s="5" t="s">
        <v>2196</v>
      </c>
      <c r="B14766" s="6" t="s">
        <v>2197</v>
      </c>
      <c r="C14766" s="7">
        <v>45680</v>
      </c>
      <c r="D14766" s="8">
        <v>90.5</v>
      </c>
    </row>
    <row r="14767" spans="1:4" ht="14.25" x14ac:dyDescent="0.2">
      <c r="A14767" s="5" t="s">
        <v>2198</v>
      </c>
      <c r="B14767" s="6" t="s">
        <v>2199</v>
      </c>
      <c r="C14767" s="7">
        <v>45680</v>
      </c>
      <c r="D14767" s="9">
        <v>94.71</v>
      </c>
    </row>
    <row r="14768" spans="1:4" ht="14.25" x14ac:dyDescent="0.2">
      <c r="A14768" s="5" t="s">
        <v>2200</v>
      </c>
      <c r="B14768" s="6" t="s">
        <v>2201</v>
      </c>
      <c r="C14768" s="7">
        <v>45680</v>
      </c>
      <c r="D14768" s="8">
        <v>89.08</v>
      </c>
    </row>
    <row r="14769" spans="1:4" ht="14.25" x14ac:dyDescent="0.2">
      <c r="A14769" s="5" t="s">
        <v>2202</v>
      </c>
      <c r="B14769" s="6" t="s">
        <v>2203</v>
      </c>
      <c r="C14769" s="7">
        <v>45680</v>
      </c>
      <c r="D14769" s="8">
        <v>92.7</v>
      </c>
    </row>
    <row r="14770" spans="1:4" ht="14.25" x14ac:dyDescent="0.2">
      <c r="A14770" s="5" t="s">
        <v>2204</v>
      </c>
      <c r="B14770" s="6" t="s">
        <v>2205</v>
      </c>
      <c r="C14770" s="7">
        <v>45680</v>
      </c>
      <c r="D14770" s="8">
        <v>90.62</v>
      </c>
    </row>
    <row r="14771" spans="1:4" ht="14.25" x14ac:dyDescent="0.2">
      <c r="A14771" s="5" t="s">
        <v>2206</v>
      </c>
      <c r="B14771" s="6" t="s">
        <v>2207</v>
      </c>
      <c r="C14771" s="7">
        <v>45680</v>
      </c>
      <c r="D14771" s="9">
        <v>88.77</v>
      </c>
    </row>
    <row r="14772" spans="1:4" ht="14.25" x14ac:dyDescent="0.2">
      <c r="A14772" s="5" t="s">
        <v>2208</v>
      </c>
      <c r="B14772" s="6" t="s">
        <v>2209</v>
      </c>
      <c r="C14772" s="7">
        <v>45680</v>
      </c>
      <c r="D14772" s="8">
        <v>87.8</v>
      </c>
    </row>
    <row r="14773" spans="1:4" ht="14.25" x14ac:dyDescent="0.2">
      <c r="A14773" s="5" t="s">
        <v>2210</v>
      </c>
      <c r="B14773" s="6" t="s">
        <v>2211</v>
      </c>
      <c r="C14773" s="7">
        <v>45680</v>
      </c>
      <c r="D14773" s="8">
        <v>89.59</v>
      </c>
    </row>
    <row r="14774" spans="1:4" ht="14.25" x14ac:dyDescent="0.2">
      <c r="A14774" s="5" t="s">
        <v>2212</v>
      </c>
      <c r="B14774" s="6" t="s">
        <v>2213</v>
      </c>
      <c r="C14774" s="7">
        <v>45680</v>
      </c>
      <c r="D14774" s="8">
        <v>87.75</v>
      </c>
    </row>
    <row r="14775" spans="1:4" ht="14.25" x14ac:dyDescent="0.2">
      <c r="A14775" s="5" t="s">
        <v>2216</v>
      </c>
      <c r="B14775" s="6" t="s">
        <v>2217</v>
      </c>
      <c r="C14775" s="7">
        <v>45680</v>
      </c>
      <c r="D14775" s="8">
        <v>86.92</v>
      </c>
    </row>
    <row r="14776" spans="1:4" ht="14.25" x14ac:dyDescent="0.2">
      <c r="A14776" s="5" t="s">
        <v>2222</v>
      </c>
      <c r="B14776" s="6" t="s">
        <v>2223</v>
      </c>
      <c r="C14776" s="7">
        <v>45680</v>
      </c>
      <c r="D14776" s="8">
        <v>93.18</v>
      </c>
    </row>
    <row r="14777" spans="1:4" ht="14.25" x14ac:dyDescent="0.2">
      <c r="A14777" s="5" t="s">
        <v>2230</v>
      </c>
      <c r="B14777" s="6" t="s">
        <v>2231</v>
      </c>
      <c r="C14777" s="7">
        <v>45680</v>
      </c>
      <c r="D14777" s="8">
        <v>88.99</v>
      </c>
    </row>
    <row r="14778" spans="1:4" ht="14.25" x14ac:dyDescent="0.2">
      <c r="A14778" s="5" t="s">
        <v>2232</v>
      </c>
      <c r="B14778" s="6" t="s">
        <v>2233</v>
      </c>
      <c r="C14778" s="7">
        <v>45680</v>
      </c>
      <c r="D14778" s="9">
        <v>91.25</v>
      </c>
    </row>
    <row r="14779" spans="1:4" ht="14.25" x14ac:dyDescent="0.2">
      <c r="A14779" s="5" t="s">
        <v>2234</v>
      </c>
      <c r="B14779" s="6" t="s">
        <v>2235</v>
      </c>
      <c r="C14779" s="7">
        <v>45680</v>
      </c>
      <c r="D14779" s="8">
        <v>93.35</v>
      </c>
    </row>
    <row r="14780" spans="1:4" ht="14.25" x14ac:dyDescent="0.2">
      <c r="A14780" s="5" t="s">
        <v>2236</v>
      </c>
      <c r="B14780" s="6" t="s">
        <v>2237</v>
      </c>
      <c r="C14780" s="7">
        <v>45680</v>
      </c>
      <c r="D14780" s="9">
        <v>89.15</v>
      </c>
    </row>
    <row r="14781" spans="1:4" ht="14.25" x14ac:dyDescent="0.2">
      <c r="A14781" s="5" t="s">
        <v>2238</v>
      </c>
      <c r="B14781" s="6" t="s">
        <v>2239</v>
      </c>
      <c r="C14781" s="7">
        <v>45680</v>
      </c>
      <c r="D14781" s="9">
        <v>82.17</v>
      </c>
    </row>
    <row r="14782" spans="1:4" ht="14.25" x14ac:dyDescent="0.2">
      <c r="A14782" s="5" t="s">
        <v>2240</v>
      </c>
      <c r="B14782" s="6" t="s">
        <v>2241</v>
      </c>
      <c r="C14782" s="7">
        <v>45680</v>
      </c>
      <c r="D14782" s="8">
        <v>88.98</v>
      </c>
    </row>
    <row r="14783" spans="1:4" ht="14.25" x14ac:dyDescent="0.2">
      <c r="A14783" s="5" t="s">
        <v>2242</v>
      </c>
      <c r="B14783" s="6" t="s">
        <v>2243</v>
      </c>
      <c r="C14783" s="7">
        <v>45680</v>
      </c>
      <c r="D14783" s="8">
        <v>91.55</v>
      </c>
    </row>
    <row r="14784" spans="1:4" ht="14.25" x14ac:dyDescent="0.2">
      <c r="A14784" s="5" t="s">
        <v>2248</v>
      </c>
      <c r="B14784" s="6" t="s">
        <v>2249</v>
      </c>
      <c r="C14784" s="7">
        <v>45680</v>
      </c>
      <c r="D14784" s="8">
        <v>92.67</v>
      </c>
    </row>
    <row r="14785" spans="1:4" ht="14.25" x14ac:dyDescent="0.2">
      <c r="A14785" s="5" t="s">
        <v>2254</v>
      </c>
      <c r="B14785" s="6" t="s">
        <v>2255</v>
      </c>
      <c r="C14785" s="7">
        <v>45680</v>
      </c>
      <c r="D14785" s="8">
        <v>87.95</v>
      </c>
    </row>
    <row r="14786" spans="1:4" ht="14.25" x14ac:dyDescent="0.2">
      <c r="A14786" s="5" t="s">
        <v>2264</v>
      </c>
      <c r="B14786" s="6" t="s">
        <v>2265</v>
      </c>
      <c r="C14786" s="7">
        <v>45680</v>
      </c>
      <c r="D14786" s="8">
        <v>91.4</v>
      </c>
    </row>
    <row r="14787" spans="1:4" ht="14.25" x14ac:dyDescent="0.2">
      <c r="A14787" s="5" t="s">
        <v>2266</v>
      </c>
      <c r="B14787" s="6" t="s">
        <v>2267</v>
      </c>
      <c r="C14787" s="7">
        <v>45680</v>
      </c>
      <c r="D14787" s="8">
        <v>90.69</v>
      </c>
    </row>
    <row r="14788" spans="1:4" ht="14.25" x14ac:dyDescent="0.2">
      <c r="A14788" s="5" t="s">
        <v>2268</v>
      </c>
      <c r="B14788" s="6" t="s">
        <v>2269</v>
      </c>
      <c r="C14788" s="7">
        <v>45680</v>
      </c>
      <c r="D14788" s="8">
        <v>93.79</v>
      </c>
    </row>
    <row r="14789" spans="1:4" ht="14.25" x14ac:dyDescent="0.2">
      <c r="A14789" s="5" t="s">
        <v>2270</v>
      </c>
      <c r="B14789" s="6" t="s">
        <v>2271</v>
      </c>
      <c r="C14789" s="7">
        <v>45680</v>
      </c>
      <c r="D14789" s="9">
        <v>94.55</v>
      </c>
    </row>
    <row r="14790" spans="1:4" ht="14.25" x14ac:dyDescent="0.2">
      <c r="A14790" s="5" t="s">
        <v>2272</v>
      </c>
      <c r="B14790" s="6" t="s">
        <v>2273</v>
      </c>
      <c r="C14790" s="7">
        <v>45680</v>
      </c>
      <c r="D14790" s="9">
        <v>95.57</v>
      </c>
    </row>
    <row r="14791" spans="1:4" ht="14.25" x14ac:dyDescent="0.2">
      <c r="A14791" s="5" t="s">
        <v>2274</v>
      </c>
      <c r="B14791" s="6" t="s">
        <v>2275</v>
      </c>
      <c r="C14791" s="7">
        <v>45680</v>
      </c>
      <c r="D14791" s="8">
        <v>93.86</v>
      </c>
    </row>
    <row r="14792" spans="1:4" ht="14.25" x14ac:dyDescent="0.2">
      <c r="A14792" s="5" t="s">
        <v>2276</v>
      </c>
      <c r="B14792" s="6" t="s">
        <v>2277</v>
      </c>
      <c r="C14792" s="7">
        <v>45680</v>
      </c>
      <c r="D14792" s="9">
        <v>93.95</v>
      </c>
    </row>
    <row r="14793" spans="1:4" ht="14.25" x14ac:dyDescent="0.2">
      <c r="A14793" s="5" t="s">
        <v>2278</v>
      </c>
      <c r="B14793" s="6" t="s">
        <v>2279</v>
      </c>
      <c r="C14793" s="7">
        <v>45680</v>
      </c>
      <c r="D14793" s="8">
        <v>92.22</v>
      </c>
    </row>
    <row r="14794" spans="1:4" ht="14.25" x14ac:dyDescent="0.2">
      <c r="A14794" s="5" t="s">
        <v>2280</v>
      </c>
      <c r="B14794" s="6" t="s">
        <v>2281</v>
      </c>
      <c r="C14794" s="7">
        <v>45680</v>
      </c>
      <c r="D14794" s="8">
        <v>91.18</v>
      </c>
    </row>
    <row r="14795" spans="1:4" ht="14.25" x14ac:dyDescent="0.2">
      <c r="A14795" s="5" t="s">
        <v>2282</v>
      </c>
      <c r="B14795" s="6" t="s">
        <v>2283</v>
      </c>
      <c r="C14795" s="7">
        <v>45680</v>
      </c>
      <c r="D14795" s="8">
        <v>92.19</v>
      </c>
    </row>
    <row r="14796" spans="1:4" ht="14.25" x14ac:dyDescent="0.2">
      <c r="A14796" s="5" t="s">
        <v>2284</v>
      </c>
      <c r="B14796" s="6" t="s">
        <v>2285</v>
      </c>
      <c r="C14796" s="7">
        <v>45680</v>
      </c>
      <c r="D14796" s="8">
        <v>90.7</v>
      </c>
    </row>
    <row r="14797" spans="1:4" ht="14.25" x14ac:dyDescent="0.2">
      <c r="A14797" s="5" t="s">
        <v>2286</v>
      </c>
      <c r="B14797" s="6" t="s">
        <v>2287</v>
      </c>
      <c r="C14797" s="7">
        <v>45680</v>
      </c>
      <c r="D14797" s="8">
        <v>93.27</v>
      </c>
    </row>
    <row r="14798" spans="1:4" ht="14.25" x14ac:dyDescent="0.2">
      <c r="A14798" s="5" t="s">
        <v>2288</v>
      </c>
      <c r="B14798" s="6" t="s">
        <v>2289</v>
      </c>
      <c r="C14798" s="7">
        <v>45680</v>
      </c>
      <c r="D14798" s="8">
        <v>89.92</v>
      </c>
    </row>
    <row r="14799" spans="1:4" ht="14.25" x14ac:dyDescent="0.2">
      <c r="A14799" s="5" t="s">
        <v>2290</v>
      </c>
      <c r="B14799" s="6" t="s">
        <v>2291</v>
      </c>
      <c r="C14799" s="7">
        <v>45680</v>
      </c>
      <c r="D14799" s="8">
        <v>95.21</v>
      </c>
    </row>
    <row r="14800" spans="1:4" ht="14.25" x14ac:dyDescent="0.2">
      <c r="A14800" s="5" t="s">
        <v>2292</v>
      </c>
      <c r="B14800" s="6" t="s">
        <v>2293</v>
      </c>
      <c r="C14800" s="7">
        <v>45680</v>
      </c>
      <c r="D14800" s="8">
        <v>91.65</v>
      </c>
    </row>
    <row r="14801" spans="1:4" ht="14.25" x14ac:dyDescent="0.2">
      <c r="A14801" s="5" t="s">
        <v>2294</v>
      </c>
      <c r="B14801" s="6" t="s">
        <v>2295</v>
      </c>
      <c r="C14801" s="7">
        <v>45680</v>
      </c>
      <c r="D14801" s="8">
        <v>91.15</v>
      </c>
    </row>
    <row r="14802" spans="1:4" ht="14.25" x14ac:dyDescent="0.2">
      <c r="A14802" s="5" t="s">
        <v>2296</v>
      </c>
      <c r="B14802" s="6" t="s">
        <v>2297</v>
      </c>
      <c r="C14802" s="7">
        <v>45680</v>
      </c>
      <c r="D14802" s="8">
        <v>95.87</v>
      </c>
    </row>
    <row r="14803" spans="1:4" ht="14.25" x14ac:dyDescent="0.2">
      <c r="A14803" s="5" t="s">
        <v>2298</v>
      </c>
      <c r="B14803" s="6" t="s">
        <v>2299</v>
      </c>
      <c r="C14803" s="7">
        <v>45680</v>
      </c>
      <c r="D14803" s="8">
        <v>92.88</v>
      </c>
    </row>
    <row r="14804" spans="1:4" ht="14.25" x14ac:dyDescent="0.2">
      <c r="A14804" s="5" t="s">
        <v>2300</v>
      </c>
      <c r="B14804" s="6" t="s">
        <v>2301</v>
      </c>
      <c r="C14804" s="7">
        <v>45680</v>
      </c>
      <c r="D14804" s="9">
        <v>95.16</v>
      </c>
    </row>
    <row r="14805" spans="1:4" ht="14.25" x14ac:dyDescent="0.2">
      <c r="A14805" s="5" t="s">
        <v>2302</v>
      </c>
      <c r="B14805" s="6" t="s">
        <v>2303</v>
      </c>
      <c r="C14805" s="7">
        <v>45680</v>
      </c>
      <c r="D14805" s="9">
        <v>93.2</v>
      </c>
    </row>
    <row r="14806" spans="1:4" ht="14.25" x14ac:dyDescent="0.2">
      <c r="A14806" s="5" t="s">
        <v>2304</v>
      </c>
      <c r="B14806" s="6" t="s">
        <v>2305</v>
      </c>
      <c r="C14806" s="7">
        <v>45680</v>
      </c>
      <c r="D14806" s="8">
        <v>94.48</v>
      </c>
    </row>
    <row r="14807" spans="1:4" ht="14.25" x14ac:dyDescent="0.2">
      <c r="A14807" s="5" t="s">
        <v>2306</v>
      </c>
      <c r="B14807" s="6" t="s">
        <v>2307</v>
      </c>
      <c r="C14807" s="7">
        <v>45680</v>
      </c>
      <c r="D14807" s="8">
        <v>92.96</v>
      </c>
    </row>
    <row r="14808" spans="1:4" ht="14.25" x14ac:dyDescent="0.2">
      <c r="A14808" s="5" t="s">
        <v>2308</v>
      </c>
      <c r="B14808" s="6" t="s">
        <v>2309</v>
      </c>
      <c r="C14808" s="7">
        <v>45680</v>
      </c>
      <c r="D14808" s="9">
        <v>88.25</v>
      </c>
    </row>
    <row r="14809" spans="1:4" ht="14.25" x14ac:dyDescent="0.2">
      <c r="A14809" s="5" t="s">
        <v>2310</v>
      </c>
      <c r="B14809" s="6" t="s">
        <v>2311</v>
      </c>
      <c r="C14809" s="7">
        <v>45680</v>
      </c>
      <c r="D14809" s="9">
        <v>86.17</v>
      </c>
    </row>
    <row r="14810" spans="1:4" ht="14.25" x14ac:dyDescent="0.2">
      <c r="A14810" s="5" t="s">
        <v>2312</v>
      </c>
      <c r="B14810" s="6" t="s">
        <v>2313</v>
      </c>
      <c r="C14810" s="7">
        <v>45680</v>
      </c>
      <c r="D14810" s="9">
        <v>96.09</v>
      </c>
    </row>
    <row r="14811" spans="1:4" ht="14.25" x14ac:dyDescent="0.2">
      <c r="A14811" s="5" t="s">
        <v>2314</v>
      </c>
      <c r="B14811" s="6" t="s">
        <v>2315</v>
      </c>
      <c r="C14811" s="7">
        <v>45680</v>
      </c>
      <c r="D14811" s="9">
        <v>92.92</v>
      </c>
    </row>
    <row r="14812" spans="1:4" ht="14.25" x14ac:dyDescent="0.2">
      <c r="A14812" s="5" t="s">
        <v>2316</v>
      </c>
      <c r="B14812" s="6" t="s">
        <v>2317</v>
      </c>
      <c r="C14812" s="7">
        <v>45680</v>
      </c>
      <c r="D14812" s="8">
        <v>89.42</v>
      </c>
    </row>
    <row r="14813" spans="1:4" ht="14.25" x14ac:dyDescent="0.2">
      <c r="A14813" s="5" t="s">
        <v>2318</v>
      </c>
      <c r="B14813" s="6" t="s">
        <v>2319</v>
      </c>
      <c r="C14813" s="7">
        <v>45680</v>
      </c>
      <c r="D14813" s="9">
        <v>94.88</v>
      </c>
    </row>
    <row r="14814" spans="1:4" ht="14.25" x14ac:dyDescent="0.2">
      <c r="A14814" s="5" t="s">
        <v>2324</v>
      </c>
      <c r="B14814" s="6" t="s">
        <v>2325</v>
      </c>
      <c r="C14814" s="7">
        <v>45680</v>
      </c>
      <c r="D14814" s="8">
        <v>88.52</v>
      </c>
    </row>
    <row r="14815" spans="1:4" ht="14.25" x14ac:dyDescent="0.2">
      <c r="A14815" s="5" t="s">
        <v>2326</v>
      </c>
      <c r="B14815" s="6" t="s">
        <v>2327</v>
      </c>
      <c r="C14815" s="7">
        <v>45680</v>
      </c>
      <c r="D14815" s="9">
        <v>94.49</v>
      </c>
    </row>
    <row r="14816" spans="1:4" ht="14.25" x14ac:dyDescent="0.2">
      <c r="A14816" s="5" t="s">
        <v>2328</v>
      </c>
      <c r="B14816" s="6" t="s">
        <v>2329</v>
      </c>
      <c r="C14816" s="7">
        <v>45680</v>
      </c>
      <c r="D14816" s="8">
        <v>92.3</v>
      </c>
    </row>
    <row r="14817" spans="1:4" ht="14.25" x14ac:dyDescent="0.2">
      <c r="A14817" s="5" t="s">
        <v>2330</v>
      </c>
      <c r="B14817" s="6" t="s">
        <v>2331</v>
      </c>
      <c r="C14817" s="7">
        <v>45680</v>
      </c>
      <c r="D14817" s="9">
        <v>93.67</v>
      </c>
    </row>
    <row r="14818" spans="1:4" ht="14.25" x14ac:dyDescent="0.2">
      <c r="A14818" s="5" t="s">
        <v>2334</v>
      </c>
      <c r="B14818" s="6" t="s">
        <v>2335</v>
      </c>
      <c r="C14818" s="7">
        <v>45680</v>
      </c>
      <c r="D14818" s="9">
        <v>97.22</v>
      </c>
    </row>
    <row r="14819" spans="1:4" ht="14.25" x14ac:dyDescent="0.2">
      <c r="A14819" s="5" t="s">
        <v>2336</v>
      </c>
      <c r="B14819" s="6" t="s">
        <v>2337</v>
      </c>
      <c r="C14819" s="7">
        <v>45680</v>
      </c>
      <c r="D14819" s="9">
        <v>93.95</v>
      </c>
    </row>
    <row r="14820" spans="1:4" ht="14.25" x14ac:dyDescent="0.2">
      <c r="A14820" s="5" t="s">
        <v>2338</v>
      </c>
      <c r="B14820" s="6" t="s">
        <v>2339</v>
      </c>
      <c r="C14820" s="7">
        <v>45680</v>
      </c>
      <c r="D14820" s="8">
        <v>95.44</v>
      </c>
    </row>
    <row r="14821" spans="1:4" ht="14.25" x14ac:dyDescent="0.2">
      <c r="A14821" s="5" t="s">
        <v>2340</v>
      </c>
      <c r="B14821" s="6" t="s">
        <v>2341</v>
      </c>
      <c r="C14821" s="7">
        <v>45680</v>
      </c>
      <c r="D14821" s="8">
        <v>91.68</v>
      </c>
    </row>
    <row r="14822" spans="1:4" ht="14.25" x14ac:dyDescent="0.2">
      <c r="A14822" s="5" t="s">
        <v>2342</v>
      </c>
      <c r="B14822" s="6" t="s">
        <v>2343</v>
      </c>
      <c r="C14822" s="7">
        <v>45680</v>
      </c>
      <c r="D14822" s="9">
        <v>84.87</v>
      </c>
    </row>
    <row r="14823" spans="1:4" ht="14.25" x14ac:dyDescent="0.2">
      <c r="A14823" s="5" t="s">
        <v>2348</v>
      </c>
      <c r="B14823" s="6" t="s">
        <v>2349</v>
      </c>
      <c r="C14823" s="7">
        <v>45680</v>
      </c>
      <c r="D14823" s="8">
        <v>92.89</v>
      </c>
    </row>
    <row r="14824" spans="1:4" ht="14.25" x14ac:dyDescent="0.2">
      <c r="A14824" s="5" t="s">
        <v>2358</v>
      </c>
      <c r="B14824" s="6" t="s">
        <v>2359</v>
      </c>
      <c r="C14824" s="7">
        <v>45680</v>
      </c>
      <c r="D14824" s="8">
        <v>89.9</v>
      </c>
    </row>
    <row r="14825" spans="1:4" ht="14.25" x14ac:dyDescent="0.2">
      <c r="A14825" s="5" t="s">
        <v>2360</v>
      </c>
      <c r="B14825" s="6" t="s">
        <v>2361</v>
      </c>
      <c r="C14825" s="7">
        <v>45680</v>
      </c>
      <c r="D14825" s="8">
        <v>92.25</v>
      </c>
    </row>
    <row r="14826" spans="1:4" ht="14.25" x14ac:dyDescent="0.2">
      <c r="A14826" s="5" t="s">
        <v>2362</v>
      </c>
      <c r="B14826" s="6" t="s">
        <v>2363</v>
      </c>
      <c r="C14826" s="7">
        <v>45680</v>
      </c>
      <c r="D14826" s="8">
        <v>93.27</v>
      </c>
    </row>
    <row r="14827" spans="1:4" ht="14.25" x14ac:dyDescent="0.2">
      <c r="A14827" s="5" t="s">
        <v>2364</v>
      </c>
      <c r="B14827" s="6" t="s">
        <v>2365</v>
      </c>
      <c r="C14827" s="7">
        <v>45680</v>
      </c>
      <c r="D14827" s="9">
        <v>94</v>
      </c>
    </row>
    <row r="14828" spans="1:4" ht="14.25" x14ac:dyDescent="0.2">
      <c r="A14828" s="5" t="s">
        <v>2366</v>
      </c>
      <c r="B14828" s="6" t="s">
        <v>2367</v>
      </c>
      <c r="C14828" s="7">
        <v>45680</v>
      </c>
      <c r="D14828" s="8">
        <v>92.3</v>
      </c>
    </row>
    <row r="14829" spans="1:4" ht="14.25" x14ac:dyDescent="0.2">
      <c r="A14829" s="5" t="s">
        <v>2368</v>
      </c>
      <c r="B14829" s="6" t="s">
        <v>2369</v>
      </c>
      <c r="C14829" s="7">
        <v>45680</v>
      </c>
      <c r="D14829" s="9">
        <v>95.19</v>
      </c>
    </row>
    <row r="14830" spans="1:4" ht="14.25" x14ac:dyDescent="0.2">
      <c r="A14830" s="5" t="s">
        <v>2370</v>
      </c>
      <c r="B14830" s="6" t="s">
        <v>2371</v>
      </c>
      <c r="C14830" s="7">
        <v>45680</v>
      </c>
      <c r="D14830" s="8">
        <v>95.79</v>
      </c>
    </row>
    <row r="14831" spans="1:4" ht="14.25" x14ac:dyDescent="0.2">
      <c r="A14831" s="5" t="s">
        <v>2372</v>
      </c>
      <c r="B14831" s="6" t="s">
        <v>2373</v>
      </c>
      <c r="C14831" s="7">
        <v>45680</v>
      </c>
      <c r="D14831" s="9">
        <v>98.58</v>
      </c>
    </row>
    <row r="14832" spans="1:4" ht="14.25" x14ac:dyDescent="0.2">
      <c r="A14832" s="5" t="s">
        <v>2374</v>
      </c>
      <c r="B14832" s="6" t="s">
        <v>2375</v>
      </c>
      <c r="C14832" s="7">
        <v>45680</v>
      </c>
      <c r="D14832" s="8">
        <v>92.85</v>
      </c>
    </row>
    <row r="14833" spans="1:4" ht="14.25" x14ac:dyDescent="0.2">
      <c r="A14833" s="5" t="s">
        <v>2376</v>
      </c>
      <c r="B14833" s="6" t="s">
        <v>2377</v>
      </c>
      <c r="C14833" s="7">
        <v>45680</v>
      </c>
      <c r="D14833" s="8">
        <v>92.46</v>
      </c>
    </row>
    <row r="14834" spans="1:4" ht="14.25" x14ac:dyDescent="0.2">
      <c r="A14834" s="5" t="s">
        <v>2378</v>
      </c>
      <c r="B14834" s="6" t="s">
        <v>2379</v>
      </c>
      <c r="C14834" s="7">
        <v>45680</v>
      </c>
      <c r="D14834" s="8">
        <v>91.8</v>
      </c>
    </row>
    <row r="14835" spans="1:4" ht="14.25" x14ac:dyDescent="0.2">
      <c r="A14835" s="5" t="s">
        <v>2380</v>
      </c>
      <c r="B14835" s="6" t="s">
        <v>2381</v>
      </c>
      <c r="C14835" s="7">
        <v>45680</v>
      </c>
      <c r="D14835" s="8">
        <v>95.13</v>
      </c>
    </row>
    <row r="14836" spans="1:4" ht="14.25" x14ac:dyDescent="0.2">
      <c r="A14836" s="5" t="s">
        <v>2382</v>
      </c>
      <c r="B14836" s="6" t="s">
        <v>2383</v>
      </c>
      <c r="C14836" s="7">
        <v>45680</v>
      </c>
      <c r="D14836" s="8">
        <v>94.57</v>
      </c>
    </row>
    <row r="14837" spans="1:4" ht="14.25" x14ac:dyDescent="0.2">
      <c r="A14837" s="5" t="s">
        <v>2384</v>
      </c>
      <c r="B14837" s="6" t="s">
        <v>2385</v>
      </c>
      <c r="C14837" s="7">
        <v>45680</v>
      </c>
      <c r="D14837" s="8">
        <v>93.56</v>
      </c>
    </row>
    <row r="14838" spans="1:4" ht="14.25" x14ac:dyDescent="0.2">
      <c r="A14838" s="5" t="s">
        <v>2386</v>
      </c>
      <c r="B14838" s="6" t="s">
        <v>2387</v>
      </c>
      <c r="C14838" s="7">
        <v>45680</v>
      </c>
      <c r="D14838" s="8">
        <v>90.87</v>
      </c>
    </row>
    <row r="14839" spans="1:4" ht="14.25" x14ac:dyDescent="0.2">
      <c r="A14839" s="5" t="s">
        <v>2388</v>
      </c>
      <c r="B14839" s="6" t="s">
        <v>2389</v>
      </c>
      <c r="C14839" s="7">
        <v>45680</v>
      </c>
      <c r="D14839" s="8">
        <v>88.99</v>
      </c>
    </row>
    <row r="14840" spans="1:4" ht="14.25" x14ac:dyDescent="0.2">
      <c r="A14840" s="5" t="s">
        <v>2390</v>
      </c>
      <c r="B14840" s="6" t="s">
        <v>2391</v>
      </c>
      <c r="C14840" s="7">
        <v>45680</v>
      </c>
      <c r="D14840" s="8">
        <v>88.5</v>
      </c>
    </row>
    <row r="14841" spans="1:4" ht="14.25" x14ac:dyDescent="0.2">
      <c r="A14841" s="5" t="s">
        <v>2392</v>
      </c>
      <c r="B14841" s="6" t="s">
        <v>2393</v>
      </c>
      <c r="C14841" s="7">
        <v>45680</v>
      </c>
      <c r="D14841" s="8">
        <v>91.77</v>
      </c>
    </row>
    <row r="14842" spans="1:4" ht="14.25" x14ac:dyDescent="0.2">
      <c r="A14842" s="5" t="s">
        <v>2394</v>
      </c>
      <c r="B14842" s="6" t="s">
        <v>2395</v>
      </c>
      <c r="C14842" s="7">
        <v>45680</v>
      </c>
      <c r="D14842" s="8">
        <v>91.87</v>
      </c>
    </row>
    <row r="14843" spans="1:4" ht="14.25" x14ac:dyDescent="0.2">
      <c r="A14843" s="5" t="s">
        <v>2396</v>
      </c>
      <c r="B14843" s="6" t="s">
        <v>2397</v>
      </c>
      <c r="C14843" s="7">
        <v>45680</v>
      </c>
      <c r="D14843" s="8">
        <v>91.54</v>
      </c>
    </row>
    <row r="14844" spans="1:4" ht="14.25" x14ac:dyDescent="0.2">
      <c r="A14844" s="5" t="s">
        <v>2398</v>
      </c>
      <c r="B14844" s="6" t="s">
        <v>2399</v>
      </c>
      <c r="C14844" s="7">
        <v>45680</v>
      </c>
      <c r="D14844" s="9">
        <v>94.55</v>
      </c>
    </row>
    <row r="14845" spans="1:4" ht="14.25" x14ac:dyDescent="0.2">
      <c r="A14845" s="5" t="s">
        <v>2400</v>
      </c>
      <c r="B14845" s="6" t="s">
        <v>2401</v>
      </c>
      <c r="C14845" s="7">
        <v>45680</v>
      </c>
      <c r="D14845" s="9">
        <v>93.77</v>
      </c>
    </row>
    <row r="14846" spans="1:4" ht="14.25" x14ac:dyDescent="0.2">
      <c r="A14846" s="5" t="s">
        <v>2402</v>
      </c>
      <c r="B14846" s="6" t="s">
        <v>2403</v>
      </c>
      <c r="C14846" s="7">
        <v>45680</v>
      </c>
      <c r="D14846" s="8">
        <v>92.53</v>
      </c>
    </row>
    <row r="14847" spans="1:4" ht="14.25" x14ac:dyDescent="0.2">
      <c r="A14847" s="5" t="s">
        <v>2404</v>
      </c>
      <c r="B14847" s="6" t="s">
        <v>2405</v>
      </c>
      <c r="C14847" s="7">
        <v>45680</v>
      </c>
      <c r="D14847" s="8">
        <v>93.6</v>
      </c>
    </row>
    <row r="14848" spans="1:4" ht="14.25" x14ac:dyDescent="0.2">
      <c r="A14848" s="5" t="s">
        <v>2406</v>
      </c>
      <c r="B14848" s="6" t="s">
        <v>2407</v>
      </c>
      <c r="C14848" s="7">
        <v>45680</v>
      </c>
      <c r="D14848" s="8">
        <v>89.06</v>
      </c>
    </row>
    <row r="14849" spans="1:4" ht="14.25" x14ac:dyDescent="0.2">
      <c r="A14849" s="5" t="s">
        <v>2408</v>
      </c>
      <c r="B14849" s="6" t="s">
        <v>2409</v>
      </c>
      <c r="C14849" s="7">
        <v>45680</v>
      </c>
      <c r="D14849" s="9">
        <v>93.77</v>
      </c>
    </row>
    <row r="14850" spans="1:4" ht="14.25" x14ac:dyDescent="0.2">
      <c r="A14850" s="5" t="s">
        <v>2412</v>
      </c>
      <c r="B14850" s="6" t="s">
        <v>2413</v>
      </c>
      <c r="C14850" s="7">
        <v>45680</v>
      </c>
      <c r="D14850" s="9">
        <v>93.77</v>
      </c>
    </row>
    <row r="14851" spans="1:4" ht="14.25" x14ac:dyDescent="0.2">
      <c r="A14851" s="5" t="s">
        <v>2414</v>
      </c>
      <c r="B14851" s="6" t="s">
        <v>2415</v>
      </c>
      <c r="C14851" s="7">
        <v>45680</v>
      </c>
      <c r="D14851" s="8">
        <v>94.11</v>
      </c>
    </row>
    <row r="14852" spans="1:4" ht="14.25" x14ac:dyDescent="0.2">
      <c r="A14852" s="5" t="s">
        <v>2422</v>
      </c>
      <c r="B14852" s="6" t="s">
        <v>2423</v>
      </c>
      <c r="C14852" s="7">
        <v>45680</v>
      </c>
      <c r="D14852" s="9">
        <v>78.8</v>
      </c>
    </row>
    <row r="14853" spans="1:4" ht="14.25" x14ac:dyDescent="0.2">
      <c r="A14853" s="5" t="s">
        <v>2426</v>
      </c>
      <c r="B14853" s="6" t="s">
        <v>2427</v>
      </c>
      <c r="C14853" s="7">
        <v>45680</v>
      </c>
      <c r="D14853" s="9">
        <v>82.15</v>
      </c>
    </row>
    <row r="14854" spans="1:4" ht="14.25" x14ac:dyDescent="0.2">
      <c r="A14854" s="5" t="s">
        <v>2428</v>
      </c>
      <c r="B14854" s="6" t="s">
        <v>2429</v>
      </c>
      <c r="C14854" s="7">
        <v>45680</v>
      </c>
      <c r="D14854" s="9">
        <v>78.69</v>
      </c>
    </row>
    <row r="14855" spans="1:4" ht="14.25" x14ac:dyDescent="0.2">
      <c r="A14855" s="5" t="s">
        <v>3130</v>
      </c>
      <c r="B14855" s="6" t="s">
        <v>3131</v>
      </c>
      <c r="C14855" s="7">
        <v>45680</v>
      </c>
      <c r="D14855" s="8">
        <v>79.239999999999995</v>
      </c>
    </row>
    <row r="14856" spans="1:4" ht="14.25" x14ac:dyDescent="0.2">
      <c r="A14856" s="5" t="s">
        <v>2430</v>
      </c>
      <c r="B14856" s="6" t="s">
        <v>2431</v>
      </c>
      <c r="C14856" s="7">
        <v>45680</v>
      </c>
      <c r="D14856" s="9">
        <v>85.19</v>
      </c>
    </row>
    <row r="14857" spans="1:4" ht="14.25" x14ac:dyDescent="0.2">
      <c r="A14857" s="5" t="s">
        <v>2432</v>
      </c>
      <c r="B14857" s="6" t="s">
        <v>2433</v>
      </c>
      <c r="C14857" s="7">
        <v>45680</v>
      </c>
      <c r="D14857" s="8">
        <v>85.12</v>
      </c>
    </row>
    <row r="14858" spans="1:4" ht="14.25" x14ac:dyDescent="0.2">
      <c r="A14858" s="5" t="s">
        <v>2434</v>
      </c>
      <c r="B14858" s="6" t="s">
        <v>2435</v>
      </c>
      <c r="C14858" s="7">
        <v>45680</v>
      </c>
      <c r="D14858" s="8">
        <v>85.54</v>
      </c>
    </row>
    <row r="14859" spans="1:4" ht="14.25" x14ac:dyDescent="0.2">
      <c r="A14859" s="5" t="s">
        <v>2436</v>
      </c>
      <c r="B14859" s="6" t="s">
        <v>2437</v>
      </c>
      <c r="C14859" s="7">
        <v>45680</v>
      </c>
      <c r="D14859" s="8">
        <v>92.62</v>
      </c>
    </row>
    <row r="14860" spans="1:4" ht="14.25" x14ac:dyDescent="0.2">
      <c r="A14860" s="5" t="s">
        <v>2438</v>
      </c>
      <c r="B14860" s="6" t="s">
        <v>2439</v>
      </c>
      <c r="C14860" s="7">
        <v>45680</v>
      </c>
      <c r="D14860" s="9">
        <v>88.13</v>
      </c>
    </row>
    <row r="14861" spans="1:4" ht="14.25" x14ac:dyDescent="0.2">
      <c r="A14861" s="5" t="s">
        <v>2440</v>
      </c>
      <c r="B14861" s="6" t="s">
        <v>2441</v>
      </c>
      <c r="C14861" s="7">
        <v>45680</v>
      </c>
      <c r="D14861" s="9">
        <v>89.3</v>
      </c>
    </row>
    <row r="14862" spans="1:4" ht="14.25" x14ac:dyDescent="0.2">
      <c r="A14862" s="5" t="s">
        <v>3132</v>
      </c>
      <c r="B14862" s="6" t="s">
        <v>3133</v>
      </c>
      <c r="C14862" s="7">
        <v>45680</v>
      </c>
      <c r="D14862" s="9">
        <v>85.87</v>
      </c>
    </row>
    <row r="14863" spans="1:4" ht="14.25" x14ac:dyDescent="0.2">
      <c r="A14863" s="5" t="s">
        <v>2442</v>
      </c>
      <c r="B14863" s="6" t="s">
        <v>2443</v>
      </c>
      <c r="C14863" s="7">
        <v>45680</v>
      </c>
      <c r="D14863" s="8">
        <v>82.93</v>
      </c>
    </row>
    <row r="14864" spans="1:4" ht="14.25" x14ac:dyDescent="0.2">
      <c r="A14864" s="5" t="s">
        <v>3134</v>
      </c>
      <c r="B14864" s="6" t="s">
        <v>3135</v>
      </c>
      <c r="C14864" s="7">
        <v>45680</v>
      </c>
      <c r="D14864" s="8">
        <v>86.42</v>
      </c>
    </row>
    <row r="14865" spans="1:4" ht="14.25" x14ac:dyDescent="0.2">
      <c r="A14865" s="5" t="s">
        <v>2444</v>
      </c>
      <c r="B14865" s="6" t="s">
        <v>2445</v>
      </c>
      <c r="C14865" s="7">
        <v>45680</v>
      </c>
      <c r="D14865" s="8">
        <v>89.6</v>
      </c>
    </row>
    <row r="14866" spans="1:4" ht="14.25" x14ac:dyDescent="0.2">
      <c r="A14866" s="5" t="s">
        <v>2446</v>
      </c>
      <c r="B14866" s="6" t="s">
        <v>2447</v>
      </c>
      <c r="C14866" s="7">
        <v>45680</v>
      </c>
      <c r="D14866" s="9">
        <v>86.41</v>
      </c>
    </row>
    <row r="14867" spans="1:4" ht="14.25" x14ac:dyDescent="0.2">
      <c r="A14867" s="5" t="s">
        <v>2448</v>
      </c>
      <c r="B14867" s="6" t="s">
        <v>2449</v>
      </c>
      <c r="C14867" s="7">
        <v>45680</v>
      </c>
      <c r="D14867" s="9">
        <v>87.93</v>
      </c>
    </row>
    <row r="14868" spans="1:4" ht="14.25" x14ac:dyDescent="0.2">
      <c r="A14868" s="5" t="s">
        <v>2450</v>
      </c>
      <c r="B14868" s="6" t="s">
        <v>2451</v>
      </c>
      <c r="C14868" s="7">
        <v>45680</v>
      </c>
      <c r="D14868" s="9">
        <v>91.14</v>
      </c>
    </row>
    <row r="14869" spans="1:4" ht="14.25" x14ac:dyDescent="0.2">
      <c r="A14869" s="5" t="s">
        <v>3136</v>
      </c>
      <c r="B14869" s="6" t="s">
        <v>3137</v>
      </c>
      <c r="C14869" s="7">
        <v>45680</v>
      </c>
      <c r="D14869" s="9">
        <v>84.42</v>
      </c>
    </row>
    <row r="14870" spans="1:4" ht="14.25" x14ac:dyDescent="0.2">
      <c r="A14870" s="5" t="s">
        <v>3138</v>
      </c>
      <c r="B14870" s="6" t="s">
        <v>3139</v>
      </c>
      <c r="C14870" s="7">
        <v>45680</v>
      </c>
      <c r="D14870" s="8">
        <v>90.18</v>
      </c>
    </row>
    <row r="14871" spans="1:4" ht="14.25" x14ac:dyDescent="0.2">
      <c r="A14871" s="5" t="s">
        <v>3140</v>
      </c>
      <c r="B14871" s="6" t="s">
        <v>3141</v>
      </c>
      <c r="C14871" s="7">
        <v>45680</v>
      </c>
      <c r="D14871" s="8">
        <v>82.67</v>
      </c>
    </row>
    <row r="14872" spans="1:4" ht="14.25" x14ac:dyDescent="0.2">
      <c r="A14872" s="5" t="s">
        <v>2452</v>
      </c>
      <c r="B14872" s="6" t="s">
        <v>2453</v>
      </c>
      <c r="C14872" s="7">
        <v>45680</v>
      </c>
      <c r="D14872" s="9">
        <v>76.680000000000007</v>
      </c>
    </row>
    <row r="14873" spans="1:4" ht="14.25" x14ac:dyDescent="0.2">
      <c r="A14873" s="5" t="s">
        <v>3142</v>
      </c>
      <c r="B14873" s="6" t="s">
        <v>3143</v>
      </c>
      <c r="C14873" s="7">
        <v>45680</v>
      </c>
      <c r="D14873" s="8">
        <v>90.12</v>
      </c>
    </row>
    <row r="14874" spans="1:4" ht="14.25" x14ac:dyDescent="0.2">
      <c r="A14874" s="5" t="s">
        <v>3144</v>
      </c>
      <c r="B14874" s="6" t="s">
        <v>3145</v>
      </c>
      <c r="C14874" s="7">
        <v>45680</v>
      </c>
      <c r="D14874" s="8">
        <v>91.88</v>
      </c>
    </row>
    <row r="14875" spans="1:4" ht="14.25" x14ac:dyDescent="0.2">
      <c r="A14875" s="5" t="s">
        <v>3146</v>
      </c>
      <c r="B14875" s="6" t="s">
        <v>3147</v>
      </c>
      <c r="C14875" s="7">
        <v>45680</v>
      </c>
      <c r="D14875" s="9">
        <v>88.78</v>
      </c>
    </row>
    <row r="14876" spans="1:4" ht="14.25" x14ac:dyDescent="0.2">
      <c r="A14876" s="5" t="s">
        <v>3148</v>
      </c>
      <c r="B14876" s="6" t="s">
        <v>3149</v>
      </c>
      <c r="C14876" s="7">
        <v>45680</v>
      </c>
      <c r="D14876" s="8">
        <v>89.94</v>
      </c>
    </row>
    <row r="14877" spans="1:4" ht="14.25" x14ac:dyDescent="0.2">
      <c r="A14877" s="5" t="s">
        <v>2454</v>
      </c>
      <c r="B14877" s="6" t="s">
        <v>2455</v>
      </c>
      <c r="C14877" s="7">
        <v>45680</v>
      </c>
      <c r="D14877" s="8">
        <v>92.16</v>
      </c>
    </row>
    <row r="14878" spans="1:4" ht="14.25" x14ac:dyDescent="0.2">
      <c r="A14878" s="5" t="s">
        <v>3150</v>
      </c>
      <c r="B14878" s="6" t="s">
        <v>3151</v>
      </c>
      <c r="C14878" s="7">
        <v>45680</v>
      </c>
      <c r="D14878" s="9">
        <v>89.29</v>
      </c>
    </row>
    <row r="14879" spans="1:4" ht="14.25" x14ac:dyDescent="0.2">
      <c r="A14879" s="5" t="s">
        <v>2456</v>
      </c>
      <c r="B14879" s="6" t="s">
        <v>2457</v>
      </c>
      <c r="C14879" s="7">
        <v>45680</v>
      </c>
      <c r="D14879" s="8">
        <v>89.32</v>
      </c>
    </row>
    <row r="14880" spans="1:4" ht="14.25" x14ac:dyDescent="0.2">
      <c r="A14880" s="5" t="s">
        <v>3152</v>
      </c>
      <c r="B14880" s="6" t="s">
        <v>3153</v>
      </c>
      <c r="C14880" s="7">
        <v>45680</v>
      </c>
      <c r="D14880" s="8">
        <v>82.67</v>
      </c>
    </row>
    <row r="14881" spans="1:4" ht="14.25" x14ac:dyDescent="0.2">
      <c r="A14881" s="5" t="s">
        <v>2458</v>
      </c>
      <c r="B14881" s="6" t="s">
        <v>2459</v>
      </c>
      <c r="C14881" s="7">
        <v>45680</v>
      </c>
      <c r="D14881" s="8">
        <v>84.77</v>
      </c>
    </row>
    <row r="14882" spans="1:4" ht="14.25" x14ac:dyDescent="0.2">
      <c r="A14882" s="5" t="s">
        <v>3154</v>
      </c>
      <c r="B14882" s="6" t="s">
        <v>3155</v>
      </c>
      <c r="C14882" s="7">
        <v>45680</v>
      </c>
      <c r="D14882" s="8">
        <v>90.06</v>
      </c>
    </row>
    <row r="14883" spans="1:4" ht="14.25" x14ac:dyDescent="0.2">
      <c r="A14883" s="5" t="s">
        <v>2460</v>
      </c>
      <c r="B14883" s="6" t="s">
        <v>2461</v>
      </c>
      <c r="C14883" s="7">
        <v>45680</v>
      </c>
      <c r="D14883" s="8">
        <v>86.09</v>
      </c>
    </row>
    <row r="14884" spans="1:4" ht="14.25" x14ac:dyDescent="0.2">
      <c r="A14884" s="5" t="s">
        <v>2462</v>
      </c>
      <c r="B14884" s="6" t="s">
        <v>2463</v>
      </c>
      <c r="C14884" s="7">
        <v>45680</v>
      </c>
      <c r="D14884" s="8">
        <v>90.35</v>
      </c>
    </row>
    <row r="14885" spans="1:4" ht="14.25" x14ac:dyDescent="0.2">
      <c r="A14885" s="5" t="s">
        <v>3156</v>
      </c>
      <c r="B14885" s="6" t="s">
        <v>3157</v>
      </c>
      <c r="C14885" s="7">
        <v>45680</v>
      </c>
      <c r="D14885" s="9">
        <v>84.2</v>
      </c>
    </row>
    <row r="14886" spans="1:4" ht="14.25" x14ac:dyDescent="0.2">
      <c r="A14886" s="5" t="s">
        <v>3158</v>
      </c>
      <c r="B14886" s="6" t="s">
        <v>3159</v>
      </c>
      <c r="C14886" s="7">
        <v>45680</v>
      </c>
      <c r="D14886" s="9">
        <v>83.81</v>
      </c>
    </row>
    <row r="14887" spans="1:4" ht="14.25" x14ac:dyDescent="0.2">
      <c r="A14887" s="5" t="s">
        <v>2464</v>
      </c>
      <c r="B14887" s="6" t="s">
        <v>2465</v>
      </c>
      <c r="C14887" s="7">
        <v>45680</v>
      </c>
      <c r="D14887" s="8">
        <v>89.03</v>
      </c>
    </row>
    <row r="14888" spans="1:4" ht="14.25" x14ac:dyDescent="0.2">
      <c r="A14888" s="5" t="s">
        <v>3160</v>
      </c>
      <c r="B14888" s="6" t="s">
        <v>3161</v>
      </c>
      <c r="C14888" s="7">
        <v>45680</v>
      </c>
      <c r="D14888" s="8">
        <v>88.71</v>
      </c>
    </row>
    <row r="14889" spans="1:4" ht="14.25" x14ac:dyDescent="0.2">
      <c r="A14889" s="5" t="s">
        <v>2466</v>
      </c>
      <c r="B14889" s="6" t="s">
        <v>2467</v>
      </c>
      <c r="C14889" s="7">
        <v>45680</v>
      </c>
      <c r="D14889" s="9">
        <v>88.38</v>
      </c>
    </row>
    <row r="14890" spans="1:4" ht="14.25" x14ac:dyDescent="0.2">
      <c r="A14890" s="5" t="s">
        <v>2470</v>
      </c>
      <c r="B14890" s="6" t="s">
        <v>2471</v>
      </c>
      <c r="C14890" s="7">
        <v>45680</v>
      </c>
      <c r="D14890" s="9">
        <v>89.29</v>
      </c>
    </row>
    <row r="14891" spans="1:4" ht="14.25" x14ac:dyDescent="0.2">
      <c r="A14891" s="5" t="s">
        <v>2472</v>
      </c>
      <c r="B14891" s="6" t="s">
        <v>2473</v>
      </c>
      <c r="C14891" s="7">
        <v>45680</v>
      </c>
      <c r="D14891" s="8">
        <v>87.64</v>
      </c>
    </row>
    <row r="14892" spans="1:4" ht="14.25" x14ac:dyDescent="0.2">
      <c r="A14892" s="5" t="s">
        <v>2474</v>
      </c>
      <c r="B14892" s="6" t="s">
        <v>2475</v>
      </c>
      <c r="C14892" s="7">
        <v>45680</v>
      </c>
      <c r="D14892" s="9">
        <v>96.02</v>
      </c>
    </row>
    <row r="14893" spans="1:4" ht="14.25" x14ac:dyDescent="0.2">
      <c r="A14893" s="5" t="s">
        <v>3164</v>
      </c>
      <c r="B14893" s="6" t="s">
        <v>3165</v>
      </c>
      <c r="C14893" s="7">
        <v>45680</v>
      </c>
      <c r="D14893" s="9">
        <v>93.28</v>
      </c>
    </row>
    <row r="14894" spans="1:4" ht="14.25" x14ac:dyDescent="0.2">
      <c r="A14894" s="5" t="s">
        <v>2476</v>
      </c>
      <c r="B14894" s="6" t="s">
        <v>2477</v>
      </c>
      <c r="C14894" s="7">
        <v>45680</v>
      </c>
      <c r="D14894" s="8">
        <v>93.56</v>
      </c>
    </row>
    <row r="14895" spans="1:4" ht="14.25" x14ac:dyDescent="0.2">
      <c r="A14895" s="5" t="s">
        <v>2480</v>
      </c>
      <c r="B14895" s="6" t="s">
        <v>2481</v>
      </c>
      <c r="C14895" s="7">
        <v>45680</v>
      </c>
      <c r="D14895" s="8">
        <v>84.14</v>
      </c>
    </row>
    <row r="14896" spans="1:4" ht="14.25" x14ac:dyDescent="0.2">
      <c r="A14896" s="5" t="s">
        <v>2484</v>
      </c>
      <c r="B14896" s="6" t="s">
        <v>2485</v>
      </c>
      <c r="C14896" s="7">
        <v>45680</v>
      </c>
      <c r="D14896" s="8">
        <v>89.6</v>
      </c>
    </row>
    <row r="14897" spans="1:4" ht="14.25" x14ac:dyDescent="0.2">
      <c r="A14897" s="5" t="s">
        <v>2486</v>
      </c>
      <c r="B14897" s="6" t="s">
        <v>2487</v>
      </c>
      <c r="C14897" s="7">
        <v>45680</v>
      </c>
      <c r="D14897" s="8">
        <v>89.97</v>
      </c>
    </row>
    <row r="14898" spans="1:4" ht="14.25" x14ac:dyDescent="0.2">
      <c r="A14898" s="5" t="s">
        <v>3168</v>
      </c>
      <c r="B14898" s="6" t="s">
        <v>3169</v>
      </c>
      <c r="C14898" s="7">
        <v>45680</v>
      </c>
      <c r="D14898" s="8">
        <v>93.5</v>
      </c>
    </row>
    <row r="14899" spans="1:4" ht="14.25" x14ac:dyDescent="0.2">
      <c r="A14899" s="5" t="s">
        <v>2488</v>
      </c>
      <c r="B14899" s="6" t="s">
        <v>2489</v>
      </c>
      <c r="C14899" s="7">
        <v>45680</v>
      </c>
      <c r="D14899" s="8">
        <v>84.61</v>
      </c>
    </row>
    <row r="14900" spans="1:4" ht="14.25" x14ac:dyDescent="0.2">
      <c r="A14900" s="5" t="s">
        <v>2490</v>
      </c>
      <c r="B14900" s="6" t="s">
        <v>2491</v>
      </c>
      <c r="C14900" s="7">
        <v>45680</v>
      </c>
      <c r="D14900" s="8">
        <v>96.85</v>
      </c>
    </row>
    <row r="14901" spans="1:4" ht="14.25" x14ac:dyDescent="0.2">
      <c r="A14901" s="5" t="s">
        <v>2492</v>
      </c>
      <c r="B14901" s="6" t="s">
        <v>2493</v>
      </c>
      <c r="C14901" s="7">
        <v>45680</v>
      </c>
      <c r="D14901" s="8">
        <v>89.21</v>
      </c>
    </row>
    <row r="14902" spans="1:4" ht="14.25" x14ac:dyDescent="0.2">
      <c r="A14902" s="5" t="s">
        <v>2496</v>
      </c>
      <c r="B14902" s="6" t="s">
        <v>2497</v>
      </c>
      <c r="C14902" s="7">
        <v>45680</v>
      </c>
      <c r="D14902" s="9">
        <v>72.56</v>
      </c>
    </row>
    <row r="14903" spans="1:4" ht="14.25" x14ac:dyDescent="0.2">
      <c r="A14903" s="5" t="s">
        <v>3174</v>
      </c>
      <c r="B14903" s="6" t="s">
        <v>3175</v>
      </c>
      <c r="C14903" s="7">
        <v>45680</v>
      </c>
      <c r="D14903" s="9">
        <v>85.42</v>
      </c>
    </row>
    <row r="14904" spans="1:4" ht="14.25" x14ac:dyDescent="0.2">
      <c r="A14904" s="5" t="s">
        <v>2498</v>
      </c>
      <c r="B14904" s="6" t="s">
        <v>2499</v>
      </c>
      <c r="C14904" s="7">
        <v>45680</v>
      </c>
      <c r="D14904" s="8">
        <v>92.21</v>
      </c>
    </row>
    <row r="14905" spans="1:4" ht="14.25" x14ac:dyDescent="0.2">
      <c r="A14905" s="5" t="s">
        <v>3176</v>
      </c>
      <c r="B14905" s="6" t="s">
        <v>3177</v>
      </c>
      <c r="C14905" s="7">
        <v>45680</v>
      </c>
      <c r="D14905" s="9">
        <v>86.96</v>
      </c>
    </row>
    <row r="14906" spans="1:4" ht="14.25" x14ac:dyDescent="0.2">
      <c r="A14906" s="5" t="s">
        <v>2508</v>
      </c>
      <c r="B14906" s="6" t="s">
        <v>2509</v>
      </c>
      <c r="C14906" s="7">
        <v>45680</v>
      </c>
      <c r="D14906" s="9">
        <v>83.87</v>
      </c>
    </row>
    <row r="14907" spans="1:4" ht="14.25" x14ac:dyDescent="0.2">
      <c r="A14907" s="5" t="s">
        <v>2510</v>
      </c>
      <c r="B14907" s="6" t="s">
        <v>2511</v>
      </c>
      <c r="C14907" s="7">
        <v>45680</v>
      </c>
      <c r="D14907" s="8">
        <v>85.99</v>
      </c>
    </row>
    <row r="14908" spans="1:4" ht="14.25" x14ac:dyDescent="0.2">
      <c r="A14908" s="5" t="s">
        <v>2512</v>
      </c>
      <c r="B14908" s="6" t="s">
        <v>2513</v>
      </c>
      <c r="C14908" s="7">
        <v>45680</v>
      </c>
      <c r="D14908" s="8">
        <v>87.11</v>
      </c>
    </row>
    <row r="14909" spans="1:4" ht="14.25" x14ac:dyDescent="0.2">
      <c r="A14909" s="5" t="s">
        <v>2514</v>
      </c>
      <c r="B14909" s="6" t="s">
        <v>2515</v>
      </c>
      <c r="C14909" s="7">
        <v>45680</v>
      </c>
      <c r="D14909" s="8">
        <v>90.43</v>
      </c>
    </row>
    <row r="14910" spans="1:4" ht="14.25" x14ac:dyDescent="0.2">
      <c r="A14910" s="5" t="s">
        <v>2516</v>
      </c>
      <c r="B14910" s="6" t="s">
        <v>2517</v>
      </c>
      <c r="C14910" s="7">
        <v>45680</v>
      </c>
      <c r="D14910" s="9">
        <v>85.8</v>
      </c>
    </row>
    <row r="14911" spans="1:4" ht="14.25" x14ac:dyDescent="0.2">
      <c r="A14911" s="5" t="s">
        <v>3178</v>
      </c>
      <c r="B14911" s="6" t="s">
        <v>3179</v>
      </c>
      <c r="C14911" s="7">
        <v>45680</v>
      </c>
      <c r="D14911" s="9">
        <v>76.27</v>
      </c>
    </row>
    <row r="14912" spans="1:4" ht="14.25" x14ac:dyDescent="0.2">
      <c r="A14912" s="5" t="s">
        <v>2518</v>
      </c>
      <c r="B14912" s="6" t="s">
        <v>2519</v>
      </c>
      <c r="C14912" s="7">
        <v>45680</v>
      </c>
      <c r="D14912" s="8">
        <v>88.88</v>
      </c>
    </row>
    <row r="14913" spans="1:4" ht="14.25" x14ac:dyDescent="0.2">
      <c r="A14913" s="5" t="s">
        <v>2520</v>
      </c>
      <c r="B14913" s="6" t="s">
        <v>2521</v>
      </c>
      <c r="C14913" s="7">
        <v>45680</v>
      </c>
      <c r="D14913" s="9">
        <v>87.44</v>
      </c>
    </row>
    <row r="14914" spans="1:4" ht="14.25" x14ac:dyDescent="0.2">
      <c r="A14914" s="5" t="s">
        <v>2522</v>
      </c>
      <c r="B14914" s="6" t="s">
        <v>2523</v>
      </c>
      <c r="C14914" s="7">
        <v>45680</v>
      </c>
      <c r="D14914" s="9">
        <v>85.44</v>
      </c>
    </row>
    <row r="14915" spans="1:4" ht="14.25" x14ac:dyDescent="0.2">
      <c r="A14915" s="5" t="s">
        <v>2524</v>
      </c>
      <c r="B14915" s="6" t="s">
        <v>2525</v>
      </c>
      <c r="C14915" s="7">
        <v>45680</v>
      </c>
      <c r="D14915" s="8">
        <v>91.24</v>
      </c>
    </row>
    <row r="14916" spans="1:4" ht="14.25" x14ac:dyDescent="0.2">
      <c r="A14916" s="5" t="s">
        <v>2526</v>
      </c>
      <c r="B14916" s="6" t="s">
        <v>2527</v>
      </c>
      <c r="C14916" s="7">
        <v>45680</v>
      </c>
      <c r="D14916" s="9">
        <v>94.76</v>
      </c>
    </row>
    <row r="14917" spans="1:4" ht="14.25" x14ac:dyDescent="0.2">
      <c r="A14917" s="5" t="s">
        <v>2528</v>
      </c>
      <c r="B14917" s="6" t="s">
        <v>2529</v>
      </c>
      <c r="C14917" s="7">
        <v>45680</v>
      </c>
      <c r="D14917" s="8">
        <v>88.9</v>
      </c>
    </row>
    <row r="14918" spans="1:4" ht="14.25" x14ac:dyDescent="0.2">
      <c r="A14918" s="5" t="s">
        <v>2530</v>
      </c>
      <c r="B14918" s="6" t="s">
        <v>2531</v>
      </c>
      <c r="C14918" s="7">
        <v>45680</v>
      </c>
      <c r="D14918" s="8">
        <v>88.65</v>
      </c>
    </row>
    <row r="14919" spans="1:4" ht="14.25" x14ac:dyDescent="0.2">
      <c r="A14919" s="5" t="s">
        <v>2532</v>
      </c>
      <c r="B14919" s="6" t="s">
        <v>2533</v>
      </c>
      <c r="C14919" s="7">
        <v>45680</v>
      </c>
      <c r="D14919" s="8">
        <v>89.22</v>
      </c>
    </row>
    <row r="14920" spans="1:4" ht="14.25" x14ac:dyDescent="0.2">
      <c r="A14920" s="5" t="s">
        <v>2534</v>
      </c>
      <c r="B14920" s="6" t="s">
        <v>2535</v>
      </c>
      <c r="C14920" s="7">
        <v>45680</v>
      </c>
      <c r="D14920" s="9">
        <v>83.94</v>
      </c>
    </row>
    <row r="14921" spans="1:4" ht="14.25" x14ac:dyDescent="0.2">
      <c r="A14921" s="5" t="s">
        <v>2536</v>
      </c>
      <c r="B14921" s="6" t="s">
        <v>2537</v>
      </c>
      <c r="C14921" s="7">
        <v>45680</v>
      </c>
      <c r="D14921" s="8">
        <v>94.92</v>
      </c>
    </row>
    <row r="14922" spans="1:4" ht="14.25" x14ac:dyDescent="0.2">
      <c r="A14922" s="5" t="s">
        <v>2538</v>
      </c>
      <c r="B14922" s="6" t="s">
        <v>2539</v>
      </c>
      <c r="C14922" s="7">
        <v>45680</v>
      </c>
      <c r="D14922" s="9">
        <v>88.19</v>
      </c>
    </row>
    <row r="14923" spans="1:4" ht="14.25" x14ac:dyDescent="0.2">
      <c r="A14923" s="5" t="s">
        <v>2540</v>
      </c>
      <c r="B14923" s="6" t="s">
        <v>2541</v>
      </c>
      <c r="C14923" s="7">
        <v>45680</v>
      </c>
      <c r="D14923" s="8">
        <v>88.11</v>
      </c>
    </row>
    <row r="14924" spans="1:4" ht="14.25" x14ac:dyDescent="0.2">
      <c r="A14924" s="5" t="s">
        <v>2542</v>
      </c>
      <c r="B14924" s="6" t="s">
        <v>2543</v>
      </c>
      <c r="C14924" s="7">
        <v>45680</v>
      </c>
      <c r="D14924" s="8">
        <v>89.54</v>
      </c>
    </row>
    <row r="14925" spans="1:4" ht="14.25" x14ac:dyDescent="0.2">
      <c r="A14925" s="5" t="s">
        <v>2544</v>
      </c>
      <c r="B14925" s="6" t="s">
        <v>2545</v>
      </c>
      <c r="C14925" s="7">
        <v>45680</v>
      </c>
      <c r="D14925" s="8">
        <v>94.72</v>
      </c>
    </row>
    <row r="14926" spans="1:4" ht="14.25" x14ac:dyDescent="0.2">
      <c r="A14926" s="5" t="s">
        <v>2546</v>
      </c>
      <c r="B14926" s="6" t="s">
        <v>2547</v>
      </c>
      <c r="C14926" s="7">
        <v>45680</v>
      </c>
      <c r="D14926" s="9">
        <v>94.7</v>
      </c>
    </row>
    <row r="14927" spans="1:4" ht="14.25" x14ac:dyDescent="0.2">
      <c r="A14927" s="5" t="s">
        <v>2548</v>
      </c>
      <c r="B14927" s="6" t="s">
        <v>2549</v>
      </c>
      <c r="C14927" s="7">
        <v>45680</v>
      </c>
      <c r="D14927" s="8">
        <v>87.9</v>
      </c>
    </row>
    <row r="14928" spans="1:4" ht="14.25" x14ac:dyDescent="0.2">
      <c r="A14928" s="5" t="s">
        <v>2550</v>
      </c>
      <c r="B14928" s="6" t="s">
        <v>2551</v>
      </c>
      <c r="C14928" s="7">
        <v>45680</v>
      </c>
      <c r="D14928" s="8">
        <v>84.76</v>
      </c>
    </row>
    <row r="14929" spans="1:4" ht="14.25" x14ac:dyDescent="0.2">
      <c r="A14929" s="5" t="s">
        <v>2552</v>
      </c>
      <c r="B14929" s="6" t="s">
        <v>2553</v>
      </c>
      <c r="C14929" s="7">
        <v>45680</v>
      </c>
      <c r="D14929" s="8">
        <v>89.95</v>
      </c>
    </row>
    <row r="14930" spans="1:4" ht="14.25" x14ac:dyDescent="0.2">
      <c r="A14930" s="5" t="s">
        <v>2554</v>
      </c>
      <c r="B14930" s="6" t="s">
        <v>2555</v>
      </c>
      <c r="C14930" s="7">
        <v>45680</v>
      </c>
      <c r="D14930" s="8">
        <v>92.38</v>
      </c>
    </row>
    <row r="14931" spans="1:4" ht="14.25" x14ac:dyDescent="0.2">
      <c r="A14931" s="5" t="s">
        <v>2556</v>
      </c>
      <c r="B14931" s="6" t="s">
        <v>2557</v>
      </c>
      <c r="C14931" s="7">
        <v>45680</v>
      </c>
      <c r="D14931" s="9">
        <v>86.86</v>
      </c>
    </row>
    <row r="14932" spans="1:4" ht="14.25" x14ac:dyDescent="0.2">
      <c r="A14932" s="5" t="s">
        <v>2558</v>
      </c>
      <c r="B14932" s="6" t="s">
        <v>2559</v>
      </c>
      <c r="C14932" s="7">
        <v>45680</v>
      </c>
      <c r="D14932" s="9">
        <v>89.24</v>
      </c>
    </row>
    <row r="14933" spans="1:4" ht="14.25" x14ac:dyDescent="0.2">
      <c r="A14933" s="5" t="s">
        <v>2560</v>
      </c>
      <c r="B14933" s="6" t="s">
        <v>2561</v>
      </c>
      <c r="C14933" s="7">
        <v>45680</v>
      </c>
      <c r="D14933" s="8">
        <v>86.15</v>
      </c>
    </row>
    <row r="14934" spans="1:4" ht="14.25" x14ac:dyDescent="0.2">
      <c r="A14934" s="5" t="s">
        <v>2562</v>
      </c>
      <c r="B14934" s="6" t="s">
        <v>2563</v>
      </c>
      <c r="C14934" s="7">
        <v>45680</v>
      </c>
      <c r="D14934" s="9">
        <v>84.87</v>
      </c>
    </row>
    <row r="14935" spans="1:4" ht="14.25" x14ac:dyDescent="0.2">
      <c r="A14935" s="5" t="s">
        <v>3180</v>
      </c>
      <c r="B14935" s="6" t="s">
        <v>3181</v>
      </c>
      <c r="C14935" s="7">
        <v>45680</v>
      </c>
      <c r="D14935" s="8">
        <v>82</v>
      </c>
    </row>
    <row r="14936" spans="1:4" ht="14.25" x14ac:dyDescent="0.2">
      <c r="A14936" s="5" t="s">
        <v>2564</v>
      </c>
      <c r="B14936" s="6" t="s">
        <v>2565</v>
      </c>
      <c r="C14936" s="7">
        <v>45680</v>
      </c>
      <c r="D14936" s="8">
        <v>94.03</v>
      </c>
    </row>
    <row r="14937" spans="1:4" ht="14.25" x14ac:dyDescent="0.2">
      <c r="A14937" s="5" t="s">
        <v>2566</v>
      </c>
      <c r="B14937" s="6" t="s">
        <v>2567</v>
      </c>
      <c r="C14937" s="7">
        <v>45680</v>
      </c>
      <c r="D14937" s="8">
        <v>84.25</v>
      </c>
    </row>
    <row r="14938" spans="1:4" ht="14.25" x14ac:dyDescent="0.2">
      <c r="A14938" s="5" t="s">
        <v>2568</v>
      </c>
      <c r="B14938" s="6" t="s">
        <v>2569</v>
      </c>
      <c r="C14938" s="7">
        <v>45680</v>
      </c>
      <c r="D14938" s="9">
        <v>79.37</v>
      </c>
    </row>
    <row r="14939" spans="1:4" ht="14.25" x14ac:dyDescent="0.2">
      <c r="A14939" s="5" t="s">
        <v>3182</v>
      </c>
      <c r="B14939" s="6" t="s">
        <v>3183</v>
      </c>
      <c r="C14939" s="7">
        <v>45680</v>
      </c>
      <c r="D14939" s="9">
        <v>81.81</v>
      </c>
    </row>
    <row r="14940" spans="1:4" ht="14.25" x14ac:dyDescent="0.2">
      <c r="A14940" s="5" t="s">
        <v>2574</v>
      </c>
      <c r="B14940" s="6" t="s">
        <v>2575</v>
      </c>
      <c r="C14940" s="7">
        <v>45680</v>
      </c>
      <c r="D14940" s="9">
        <v>69.19</v>
      </c>
    </row>
    <row r="14941" spans="1:4" ht="14.25" x14ac:dyDescent="0.2">
      <c r="A14941" s="5" t="s">
        <v>2576</v>
      </c>
      <c r="B14941" s="6" t="s">
        <v>2577</v>
      </c>
      <c r="C14941" s="7">
        <v>45680</v>
      </c>
      <c r="D14941" s="9">
        <v>59.42</v>
      </c>
    </row>
    <row r="14942" spans="1:4" ht="14.25" x14ac:dyDescent="0.2">
      <c r="A14942" s="5" t="s">
        <v>2578</v>
      </c>
      <c r="B14942" s="6" t="s">
        <v>2579</v>
      </c>
      <c r="C14942" s="7">
        <v>45680</v>
      </c>
      <c r="D14942" s="8">
        <v>90.65</v>
      </c>
    </row>
    <row r="14943" spans="1:4" ht="14.25" x14ac:dyDescent="0.2">
      <c r="A14943" s="5" t="s">
        <v>2582</v>
      </c>
      <c r="B14943" s="6" t="s">
        <v>2583</v>
      </c>
      <c r="C14943" s="7">
        <v>45680</v>
      </c>
      <c r="D14943" s="9">
        <v>90.08</v>
      </c>
    </row>
    <row r="14944" spans="1:4" ht="14.25" x14ac:dyDescent="0.2">
      <c r="A14944" s="5" t="s">
        <v>2584</v>
      </c>
      <c r="B14944" s="6" t="s">
        <v>2585</v>
      </c>
      <c r="C14944" s="7">
        <v>45680</v>
      </c>
      <c r="D14944" s="9">
        <v>89.85</v>
      </c>
    </row>
    <row r="14945" spans="1:4" ht="14.25" x14ac:dyDescent="0.2">
      <c r="A14945" s="5" t="s">
        <v>2592</v>
      </c>
      <c r="B14945" s="6" t="s">
        <v>2593</v>
      </c>
      <c r="C14945" s="7">
        <v>45680</v>
      </c>
      <c r="D14945" s="9">
        <v>94.81</v>
      </c>
    </row>
    <row r="14946" spans="1:4" ht="14.25" x14ac:dyDescent="0.2">
      <c r="A14946" s="5" t="s">
        <v>2600</v>
      </c>
      <c r="B14946" s="6" t="s">
        <v>2601</v>
      </c>
      <c r="C14946" s="7">
        <v>45680</v>
      </c>
      <c r="D14946" s="8">
        <v>89.65</v>
      </c>
    </row>
    <row r="14947" spans="1:4" ht="14.25" x14ac:dyDescent="0.2">
      <c r="A14947" s="5" t="s">
        <v>2602</v>
      </c>
      <c r="B14947" s="6" t="s">
        <v>2603</v>
      </c>
      <c r="C14947" s="7">
        <v>45680</v>
      </c>
      <c r="D14947" s="9">
        <v>85.47</v>
      </c>
    </row>
    <row r="14948" spans="1:4" ht="14.25" x14ac:dyDescent="0.2">
      <c r="A14948" s="5" t="s">
        <v>2604</v>
      </c>
      <c r="B14948" s="6" t="s">
        <v>2605</v>
      </c>
      <c r="C14948" s="7">
        <v>45680</v>
      </c>
      <c r="D14948" s="8">
        <v>91.12</v>
      </c>
    </row>
    <row r="14949" spans="1:4" ht="14.25" x14ac:dyDescent="0.2">
      <c r="A14949" s="5" t="s">
        <v>2606</v>
      </c>
      <c r="B14949" s="6" t="s">
        <v>2607</v>
      </c>
      <c r="C14949" s="7">
        <v>45680</v>
      </c>
      <c r="D14949" s="9">
        <v>87.41</v>
      </c>
    </row>
    <row r="14950" spans="1:4" ht="14.25" x14ac:dyDescent="0.2">
      <c r="A14950" s="5" t="s">
        <v>2608</v>
      </c>
      <c r="B14950" s="6" t="s">
        <v>2609</v>
      </c>
      <c r="C14950" s="7">
        <v>45680</v>
      </c>
      <c r="D14950" s="9">
        <v>82.56</v>
      </c>
    </row>
    <row r="14951" spans="1:4" ht="14.25" x14ac:dyDescent="0.2">
      <c r="A14951" s="5" t="s">
        <v>2610</v>
      </c>
      <c r="B14951" s="6" t="s">
        <v>2611</v>
      </c>
      <c r="C14951" s="7">
        <v>45680</v>
      </c>
      <c r="D14951" s="8">
        <v>84.11</v>
      </c>
    </row>
    <row r="14952" spans="1:4" ht="14.25" x14ac:dyDescent="0.2">
      <c r="A14952" s="5" t="s">
        <v>2612</v>
      </c>
      <c r="B14952" s="6" t="s">
        <v>2613</v>
      </c>
      <c r="C14952" s="7">
        <v>45680</v>
      </c>
      <c r="D14952" s="8">
        <v>87.62</v>
      </c>
    </row>
    <row r="14953" spans="1:4" ht="14.25" x14ac:dyDescent="0.2">
      <c r="A14953" s="5" t="s">
        <v>3184</v>
      </c>
      <c r="B14953" s="6" t="s">
        <v>3185</v>
      </c>
      <c r="C14953" s="7">
        <v>45680</v>
      </c>
      <c r="D14953" s="8">
        <v>88.88</v>
      </c>
    </row>
    <row r="14954" spans="1:4" ht="14.25" x14ac:dyDescent="0.2">
      <c r="A14954" s="5" t="s">
        <v>2614</v>
      </c>
      <c r="B14954" s="6" t="s">
        <v>2615</v>
      </c>
      <c r="C14954" s="7">
        <v>45680</v>
      </c>
      <c r="D14954" s="8">
        <v>86.5</v>
      </c>
    </row>
    <row r="14955" spans="1:4" ht="14.25" x14ac:dyDescent="0.2">
      <c r="A14955" s="5" t="s">
        <v>3186</v>
      </c>
      <c r="B14955" s="6" t="s">
        <v>3187</v>
      </c>
      <c r="C14955" s="7">
        <v>45680</v>
      </c>
      <c r="D14955" s="9">
        <v>87.47</v>
      </c>
    </row>
    <row r="14956" spans="1:4" ht="14.25" x14ac:dyDescent="0.2">
      <c r="A14956" s="5" t="s">
        <v>2616</v>
      </c>
      <c r="B14956" s="6" t="s">
        <v>2617</v>
      </c>
      <c r="C14956" s="7">
        <v>45680</v>
      </c>
      <c r="D14956" s="9">
        <v>81.510000000000005</v>
      </c>
    </row>
    <row r="14957" spans="1:4" ht="14.25" x14ac:dyDescent="0.2">
      <c r="A14957" s="5" t="s">
        <v>2618</v>
      </c>
      <c r="B14957" s="6" t="s">
        <v>2619</v>
      </c>
      <c r="C14957" s="7">
        <v>45680</v>
      </c>
      <c r="D14957" s="8">
        <v>90</v>
      </c>
    </row>
    <row r="14958" spans="1:4" ht="14.25" x14ac:dyDescent="0.2">
      <c r="A14958" s="5" t="s">
        <v>2620</v>
      </c>
      <c r="B14958" s="6" t="s">
        <v>2621</v>
      </c>
      <c r="C14958" s="7">
        <v>45680</v>
      </c>
      <c r="D14958" s="8">
        <v>85.23</v>
      </c>
    </row>
    <row r="14959" spans="1:4" ht="14.25" x14ac:dyDescent="0.2">
      <c r="A14959" s="5" t="s">
        <v>2622</v>
      </c>
      <c r="B14959" s="6" t="s">
        <v>2623</v>
      </c>
      <c r="C14959" s="7">
        <v>45680</v>
      </c>
      <c r="D14959" s="8">
        <v>87.62</v>
      </c>
    </row>
    <row r="14960" spans="1:4" ht="14.25" x14ac:dyDescent="0.2">
      <c r="A14960" s="5" t="s">
        <v>2624</v>
      </c>
      <c r="B14960" s="6" t="s">
        <v>2625</v>
      </c>
      <c r="C14960" s="7">
        <v>45680</v>
      </c>
      <c r="D14960" s="8">
        <v>87.01</v>
      </c>
    </row>
    <row r="14961" spans="1:4" ht="14.25" x14ac:dyDescent="0.2">
      <c r="A14961" s="5" t="s">
        <v>3188</v>
      </c>
      <c r="B14961" s="6" t="s">
        <v>3189</v>
      </c>
      <c r="C14961" s="7">
        <v>45680</v>
      </c>
      <c r="D14961" s="9">
        <v>88.25</v>
      </c>
    </row>
    <row r="14962" spans="1:4" ht="14.25" x14ac:dyDescent="0.2">
      <c r="A14962" s="5" t="s">
        <v>2626</v>
      </c>
      <c r="B14962" s="6" t="s">
        <v>2627</v>
      </c>
      <c r="C14962" s="7">
        <v>45680</v>
      </c>
      <c r="D14962" s="8">
        <v>85.29</v>
      </c>
    </row>
    <row r="14963" spans="1:4" ht="14.25" x14ac:dyDescent="0.2">
      <c r="A14963" s="5" t="s">
        <v>2628</v>
      </c>
      <c r="B14963" s="6" t="s">
        <v>2629</v>
      </c>
      <c r="C14963" s="7">
        <v>45680</v>
      </c>
      <c r="D14963" s="9">
        <v>88.08</v>
      </c>
    </row>
    <row r="14964" spans="1:4" ht="14.25" x14ac:dyDescent="0.2">
      <c r="A14964" s="5" t="s">
        <v>2630</v>
      </c>
      <c r="B14964" s="6" t="s">
        <v>2631</v>
      </c>
      <c r="C14964" s="7">
        <v>45680</v>
      </c>
      <c r="D14964" s="8">
        <v>88.4</v>
      </c>
    </row>
    <row r="14965" spans="1:4" ht="14.25" x14ac:dyDescent="0.2">
      <c r="A14965" s="5" t="s">
        <v>3190</v>
      </c>
      <c r="B14965" s="6" t="s">
        <v>3191</v>
      </c>
      <c r="C14965" s="7">
        <v>45680</v>
      </c>
      <c r="D14965" s="9">
        <v>80.73</v>
      </c>
    </row>
    <row r="14966" spans="1:4" ht="14.25" x14ac:dyDescent="0.2">
      <c r="A14966" s="5" t="s">
        <v>2632</v>
      </c>
      <c r="B14966" s="6" t="s">
        <v>2633</v>
      </c>
      <c r="C14966" s="7">
        <v>45680</v>
      </c>
      <c r="D14966" s="8">
        <v>84.29</v>
      </c>
    </row>
    <row r="14967" spans="1:4" ht="14.25" x14ac:dyDescent="0.2">
      <c r="A14967" s="5" t="s">
        <v>2634</v>
      </c>
      <c r="B14967" s="6" t="s">
        <v>2635</v>
      </c>
      <c r="C14967" s="7">
        <v>45680</v>
      </c>
      <c r="D14967" s="8">
        <v>82.96</v>
      </c>
    </row>
    <row r="14968" spans="1:4" ht="14.25" x14ac:dyDescent="0.2">
      <c r="A14968" s="5" t="s">
        <v>3192</v>
      </c>
      <c r="B14968" s="6" t="s">
        <v>3193</v>
      </c>
      <c r="C14968" s="7">
        <v>45680</v>
      </c>
      <c r="D14968" s="8">
        <v>87.71</v>
      </c>
    </row>
    <row r="14969" spans="1:4" ht="14.25" x14ac:dyDescent="0.2">
      <c r="A14969" s="5" t="s">
        <v>3194</v>
      </c>
      <c r="B14969" s="6" t="s">
        <v>3195</v>
      </c>
      <c r="C14969" s="7">
        <v>45680</v>
      </c>
      <c r="D14969" s="8">
        <v>85.26</v>
      </c>
    </row>
    <row r="14970" spans="1:4" ht="14.25" x14ac:dyDescent="0.2">
      <c r="A14970" s="5" t="s">
        <v>2636</v>
      </c>
      <c r="B14970" s="6" t="s">
        <v>2637</v>
      </c>
      <c r="C14970" s="7">
        <v>45680</v>
      </c>
      <c r="D14970" s="8">
        <v>88.85</v>
      </c>
    </row>
    <row r="14971" spans="1:4" ht="14.25" x14ac:dyDescent="0.2">
      <c r="A14971" s="5" t="s">
        <v>3196</v>
      </c>
      <c r="B14971" s="6" t="s">
        <v>3197</v>
      </c>
      <c r="C14971" s="7">
        <v>45680</v>
      </c>
      <c r="D14971" s="9">
        <v>82.92</v>
      </c>
    </row>
    <row r="14972" spans="1:4" ht="14.25" x14ac:dyDescent="0.2">
      <c r="A14972" s="5" t="s">
        <v>2638</v>
      </c>
      <c r="B14972" s="6" t="s">
        <v>2639</v>
      </c>
      <c r="C14972" s="7">
        <v>45680</v>
      </c>
      <c r="D14972" s="8">
        <v>86.15</v>
      </c>
    </row>
    <row r="14973" spans="1:4" ht="14.25" x14ac:dyDescent="0.2">
      <c r="A14973" s="5" t="s">
        <v>2640</v>
      </c>
      <c r="B14973" s="6" t="s">
        <v>2641</v>
      </c>
      <c r="C14973" s="7">
        <v>45680</v>
      </c>
      <c r="D14973" s="9">
        <v>84.94</v>
      </c>
    </row>
    <row r="14974" spans="1:4" ht="14.25" x14ac:dyDescent="0.2">
      <c r="A14974" s="5" t="s">
        <v>2642</v>
      </c>
      <c r="B14974" s="6" t="s">
        <v>2643</v>
      </c>
      <c r="C14974" s="7">
        <v>45680</v>
      </c>
      <c r="D14974" s="8">
        <v>85.71</v>
      </c>
    </row>
    <row r="14975" spans="1:4" ht="14.25" x14ac:dyDescent="0.2">
      <c r="A14975" s="5" t="s">
        <v>2644</v>
      </c>
      <c r="B14975" s="6" t="s">
        <v>2645</v>
      </c>
      <c r="C14975" s="7">
        <v>45680</v>
      </c>
      <c r="D14975" s="8">
        <v>89.17</v>
      </c>
    </row>
    <row r="14976" spans="1:4" ht="14.25" x14ac:dyDescent="0.2">
      <c r="A14976" s="5" t="s">
        <v>2648</v>
      </c>
      <c r="B14976" s="6" t="s">
        <v>2649</v>
      </c>
      <c r="C14976" s="7">
        <v>45680</v>
      </c>
      <c r="D14976" s="8">
        <v>90.15</v>
      </c>
    </row>
    <row r="14977" spans="1:4" ht="14.25" x14ac:dyDescent="0.2">
      <c r="A14977" s="5" t="s">
        <v>2650</v>
      </c>
      <c r="B14977" s="6" t="s">
        <v>2651</v>
      </c>
      <c r="C14977" s="7">
        <v>45680</v>
      </c>
      <c r="D14977" s="8">
        <v>91.23</v>
      </c>
    </row>
    <row r="14978" spans="1:4" ht="14.25" x14ac:dyDescent="0.2">
      <c r="A14978" s="5" t="s">
        <v>2654</v>
      </c>
      <c r="B14978" s="6" t="s">
        <v>2655</v>
      </c>
      <c r="C14978" s="7">
        <v>45680</v>
      </c>
      <c r="D14978" s="9">
        <v>97.71</v>
      </c>
    </row>
    <row r="14979" spans="1:4" ht="14.25" x14ac:dyDescent="0.2">
      <c r="A14979" s="5" t="s">
        <v>2656</v>
      </c>
      <c r="B14979" s="6" t="s">
        <v>2657</v>
      </c>
      <c r="C14979" s="7">
        <v>45680</v>
      </c>
      <c r="D14979" s="8">
        <v>88.88</v>
      </c>
    </row>
    <row r="14980" spans="1:4" ht="14.25" x14ac:dyDescent="0.2">
      <c r="A14980" s="5" t="s">
        <v>2658</v>
      </c>
      <c r="B14980" s="6" t="s">
        <v>2659</v>
      </c>
      <c r="C14980" s="7">
        <v>45680</v>
      </c>
      <c r="D14980" s="9">
        <v>87.03</v>
      </c>
    </row>
    <row r="14981" spans="1:4" ht="14.25" x14ac:dyDescent="0.2">
      <c r="A14981" s="5" t="s">
        <v>3200</v>
      </c>
      <c r="B14981" s="6" t="s">
        <v>3201</v>
      </c>
      <c r="C14981" s="7">
        <v>45680</v>
      </c>
      <c r="D14981" s="9">
        <v>99.2</v>
      </c>
    </row>
    <row r="14982" spans="1:4" ht="14.25" x14ac:dyDescent="0.2">
      <c r="A14982" s="5" t="s">
        <v>2664</v>
      </c>
      <c r="B14982" s="6" t="s">
        <v>2665</v>
      </c>
      <c r="C14982" s="7">
        <v>45680</v>
      </c>
      <c r="D14982" s="8">
        <v>83.98</v>
      </c>
    </row>
    <row r="14983" spans="1:4" ht="14.25" x14ac:dyDescent="0.2">
      <c r="A14983" s="5" t="s">
        <v>2666</v>
      </c>
      <c r="B14983" s="6" t="s">
        <v>2667</v>
      </c>
      <c r="C14983" s="7">
        <v>45680</v>
      </c>
      <c r="D14983" s="8">
        <v>85.27</v>
      </c>
    </row>
    <row r="14984" spans="1:4" ht="14.25" x14ac:dyDescent="0.2">
      <c r="A14984" s="5" t="s">
        <v>2668</v>
      </c>
      <c r="B14984" s="6" t="s">
        <v>1015</v>
      </c>
      <c r="C14984" s="7">
        <v>45680</v>
      </c>
      <c r="D14984" s="8">
        <v>91.57</v>
      </c>
    </row>
    <row r="14985" spans="1:4" ht="14.25" x14ac:dyDescent="0.2">
      <c r="A14985" s="5" t="s">
        <v>2669</v>
      </c>
      <c r="B14985" s="6" t="s">
        <v>2670</v>
      </c>
      <c r="C14985" s="7">
        <v>45680</v>
      </c>
      <c r="D14985" s="9">
        <v>71.930000000000007</v>
      </c>
    </row>
    <row r="14986" spans="1:4" ht="14.25" x14ac:dyDescent="0.2">
      <c r="A14986" s="5" t="s">
        <v>2673</v>
      </c>
      <c r="B14986" s="6" t="s">
        <v>2674</v>
      </c>
      <c r="C14986" s="7">
        <v>45680</v>
      </c>
      <c r="D14986" s="8">
        <v>93.15</v>
      </c>
    </row>
    <row r="14987" spans="1:4" ht="14.25" x14ac:dyDescent="0.2">
      <c r="A14987" s="5" t="s">
        <v>2675</v>
      </c>
      <c r="B14987" s="6" t="s">
        <v>2676</v>
      </c>
      <c r="C14987" s="7">
        <v>45680</v>
      </c>
      <c r="D14987" s="8">
        <v>93.46</v>
      </c>
    </row>
    <row r="14988" spans="1:4" ht="14.25" x14ac:dyDescent="0.2">
      <c r="A14988" s="5" t="s">
        <v>2677</v>
      </c>
      <c r="B14988" s="6" t="s">
        <v>2678</v>
      </c>
      <c r="C14988" s="7">
        <v>45680</v>
      </c>
      <c r="D14988" s="8">
        <v>89.54</v>
      </c>
    </row>
    <row r="14989" spans="1:4" ht="14.25" x14ac:dyDescent="0.2">
      <c r="A14989" s="5" t="s">
        <v>2679</v>
      </c>
      <c r="B14989" s="6" t="s">
        <v>2680</v>
      </c>
      <c r="C14989" s="7">
        <v>45680</v>
      </c>
      <c r="D14989" s="8">
        <v>90.21</v>
      </c>
    </row>
    <row r="14990" spans="1:4" ht="14.25" x14ac:dyDescent="0.2">
      <c r="A14990" s="5" t="s">
        <v>2681</v>
      </c>
      <c r="B14990" s="6" t="s">
        <v>2682</v>
      </c>
      <c r="C14990" s="7">
        <v>45680</v>
      </c>
      <c r="D14990" s="8">
        <v>91.51</v>
      </c>
    </row>
    <row r="14991" spans="1:4" ht="14.25" x14ac:dyDescent="0.2">
      <c r="A14991" s="5" t="s">
        <v>2683</v>
      </c>
      <c r="B14991" s="6" t="s">
        <v>2684</v>
      </c>
      <c r="C14991" s="7">
        <v>45680</v>
      </c>
      <c r="D14991" s="8">
        <v>90.21</v>
      </c>
    </row>
    <row r="14992" spans="1:4" ht="14.25" x14ac:dyDescent="0.2">
      <c r="A14992" s="5" t="s">
        <v>2685</v>
      </c>
      <c r="B14992" s="6" t="s">
        <v>2686</v>
      </c>
      <c r="C14992" s="7">
        <v>45680</v>
      </c>
      <c r="D14992" s="9">
        <v>84.5</v>
      </c>
    </row>
    <row r="14993" spans="1:4" ht="14.25" x14ac:dyDescent="0.2">
      <c r="A14993" s="5" t="s">
        <v>2687</v>
      </c>
      <c r="B14993" s="6" t="s">
        <v>2688</v>
      </c>
      <c r="C14993" s="7">
        <v>45680</v>
      </c>
      <c r="D14993" s="9">
        <v>92.13</v>
      </c>
    </row>
    <row r="14994" spans="1:4" ht="14.25" x14ac:dyDescent="0.2">
      <c r="A14994" s="5" t="s">
        <v>2689</v>
      </c>
      <c r="B14994" s="6" t="s">
        <v>2690</v>
      </c>
      <c r="C14994" s="7">
        <v>45680</v>
      </c>
      <c r="D14994" s="8">
        <v>91.89</v>
      </c>
    </row>
    <row r="14995" spans="1:4" ht="14.25" x14ac:dyDescent="0.2">
      <c r="A14995" s="5" t="s">
        <v>2691</v>
      </c>
      <c r="B14995" s="6" t="s">
        <v>2692</v>
      </c>
      <c r="C14995" s="7">
        <v>45680</v>
      </c>
      <c r="D14995" s="8">
        <v>86.21</v>
      </c>
    </row>
    <row r="14996" spans="1:4" ht="14.25" x14ac:dyDescent="0.2">
      <c r="A14996" s="5" t="s">
        <v>2693</v>
      </c>
      <c r="B14996" s="6" t="s">
        <v>2694</v>
      </c>
      <c r="C14996" s="7">
        <v>45680</v>
      </c>
      <c r="D14996" s="8">
        <v>92.18</v>
      </c>
    </row>
    <row r="14997" spans="1:4" ht="14.25" x14ac:dyDescent="0.2">
      <c r="A14997" s="5" t="s">
        <v>2695</v>
      </c>
      <c r="B14997" s="6" t="s">
        <v>2696</v>
      </c>
      <c r="C14997" s="7">
        <v>45680</v>
      </c>
      <c r="D14997" s="9">
        <v>78</v>
      </c>
    </row>
    <row r="14998" spans="1:4" ht="14.25" x14ac:dyDescent="0.2">
      <c r="A14998" s="5" t="s">
        <v>2697</v>
      </c>
      <c r="B14998" s="6" t="s">
        <v>2698</v>
      </c>
      <c r="C14998" s="7">
        <v>45680</v>
      </c>
      <c r="D14998" s="8">
        <v>87.5</v>
      </c>
    </row>
    <row r="14999" spans="1:4" ht="14.25" x14ac:dyDescent="0.2">
      <c r="A14999" s="5" t="s">
        <v>2699</v>
      </c>
      <c r="B14999" s="6" t="s">
        <v>2700</v>
      </c>
      <c r="C14999" s="7">
        <v>45680</v>
      </c>
      <c r="D14999" s="8">
        <v>89.74</v>
      </c>
    </row>
    <row r="15000" spans="1:4" ht="14.25" x14ac:dyDescent="0.2">
      <c r="A15000" s="5" t="s">
        <v>2701</v>
      </c>
      <c r="B15000" s="6" t="s">
        <v>2702</v>
      </c>
      <c r="C15000" s="7">
        <v>45680</v>
      </c>
      <c r="D15000" s="9">
        <v>87.96</v>
      </c>
    </row>
    <row r="15001" spans="1:4" ht="14.25" x14ac:dyDescent="0.2">
      <c r="A15001" s="5" t="s">
        <v>2703</v>
      </c>
      <c r="B15001" s="6" t="s">
        <v>2704</v>
      </c>
      <c r="C15001" s="7">
        <v>45680</v>
      </c>
      <c r="D15001" s="9">
        <v>90.42</v>
      </c>
    </row>
    <row r="15002" spans="1:4" ht="14.25" x14ac:dyDescent="0.2">
      <c r="A15002" s="5" t="s">
        <v>2705</v>
      </c>
      <c r="B15002" s="6" t="s">
        <v>2706</v>
      </c>
      <c r="C15002" s="7">
        <v>45680</v>
      </c>
      <c r="D15002" s="8">
        <v>92.62</v>
      </c>
    </row>
    <row r="15003" spans="1:4" ht="14.25" x14ac:dyDescent="0.2">
      <c r="A15003" s="5" t="s">
        <v>2707</v>
      </c>
      <c r="B15003" s="6" t="s">
        <v>2708</v>
      </c>
      <c r="C15003" s="7">
        <v>45680</v>
      </c>
      <c r="D15003" s="8">
        <v>93.29</v>
      </c>
    </row>
    <row r="15004" spans="1:4" ht="14.25" x14ac:dyDescent="0.2">
      <c r="A15004" s="5" t="s">
        <v>2709</v>
      </c>
      <c r="B15004" s="6" t="s">
        <v>2710</v>
      </c>
      <c r="C15004" s="7">
        <v>45680</v>
      </c>
      <c r="D15004" s="8">
        <v>89.38</v>
      </c>
    </row>
    <row r="15005" spans="1:4" ht="14.25" x14ac:dyDescent="0.2">
      <c r="A15005" s="5" t="s">
        <v>2711</v>
      </c>
      <c r="B15005" s="6" t="s">
        <v>2712</v>
      </c>
      <c r="C15005" s="7">
        <v>45680</v>
      </c>
      <c r="D15005" s="8">
        <v>93.54</v>
      </c>
    </row>
    <row r="15006" spans="1:4" ht="14.25" x14ac:dyDescent="0.2">
      <c r="A15006" s="5" t="s">
        <v>2713</v>
      </c>
      <c r="B15006" s="6" t="s">
        <v>2714</v>
      </c>
      <c r="C15006" s="7">
        <v>45680</v>
      </c>
      <c r="D15006" s="8">
        <v>90.56</v>
      </c>
    </row>
    <row r="15007" spans="1:4" ht="14.25" x14ac:dyDescent="0.2">
      <c r="A15007" s="5" t="s">
        <v>2715</v>
      </c>
      <c r="B15007" s="6" t="s">
        <v>2716</v>
      </c>
      <c r="C15007" s="7">
        <v>45680</v>
      </c>
      <c r="D15007" s="8">
        <v>88.88</v>
      </c>
    </row>
    <row r="15008" spans="1:4" ht="14.25" x14ac:dyDescent="0.2">
      <c r="A15008" s="5" t="s">
        <v>2717</v>
      </c>
      <c r="B15008" s="6" t="s">
        <v>2718</v>
      </c>
      <c r="C15008" s="7">
        <v>45680</v>
      </c>
      <c r="D15008" s="8">
        <v>93.76</v>
      </c>
    </row>
    <row r="15009" spans="1:4" ht="14.25" x14ac:dyDescent="0.2">
      <c r="A15009" s="5" t="s">
        <v>2719</v>
      </c>
      <c r="B15009" s="6" t="s">
        <v>2720</v>
      </c>
      <c r="C15009" s="7">
        <v>45680</v>
      </c>
      <c r="D15009" s="8">
        <v>89.32</v>
      </c>
    </row>
    <row r="15010" spans="1:4" ht="14.25" x14ac:dyDescent="0.2">
      <c r="A15010" s="5" t="s">
        <v>2721</v>
      </c>
      <c r="B15010" s="6" t="s">
        <v>2722</v>
      </c>
      <c r="C15010" s="7">
        <v>45680</v>
      </c>
      <c r="D15010" s="8">
        <v>87.34</v>
      </c>
    </row>
    <row r="15011" spans="1:4" ht="14.25" x14ac:dyDescent="0.2">
      <c r="A15011" s="5" t="s">
        <v>2723</v>
      </c>
      <c r="B15011" s="6" t="s">
        <v>2724</v>
      </c>
      <c r="C15011" s="7">
        <v>45680</v>
      </c>
      <c r="D15011" s="8">
        <v>87.36</v>
      </c>
    </row>
    <row r="15012" spans="1:4" ht="14.25" x14ac:dyDescent="0.2">
      <c r="A15012" s="5" t="s">
        <v>2725</v>
      </c>
      <c r="B15012" s="6" t="s">
        <v>2726</v>
      </c>
      <c r="C15012" s="7">
        <v>45680</v>
      </c>
      <c r="D15012" s="9">
        <v>93.92</v>
      </c>
    </row>
    <row r="15013" spans="1:4" ht="14.25" x14ac:dyDescent="0.2">
      <c r="A15013" s="5" t="s">
        <v>2727</v>
      </c>
      <c r="B15013" s="6" t="s">
        <v>2728</v>
      </c>
      <c r="C15013" s="7">
        <v>45680</v>
      </c>
      <c r="D15013" s="8">
        <v>85.71</v>
      </c>
    </row>
    <row r="15014" spans="1:4" ht="14.25" x14ac:dyDescent="0.2">
      <c r="A15014" s="5" t="s">
        <v>2729</v>
      </c>
      <c r="B15014" s="6" t="s">
        <v>2730</v>
      </c>
      <c r="C15014" s="7">
        <v>45680</v>
      </c>
      <c r="D15014" s="9">
        <v>94.88</v>
      </c>
    </row>
    <row r="15015" spans="1:4" ht="14.25" x14ac:dyDescent="0.2">
      <c r="A15015" s="5" t="s">
        <v>2731</v>
      </c>
      <c r="B15015" s="6" t="s">
        <v>2732</v>
      </c>
      <c r="C15015" s="7">
        <v>45680</v>
      </c>
      <c r="D15015" s="8">
        <v>90.41</v>
      </c>
    </row>
    <row r="15016" spans="1:4" ht="14.25" x14ac:dyDescent="0.2">
      <c r="A15016" s="5" t="s">
        <v>2733</v>
      </c>
      <c r="B15016" s="6" t="s">
        <v>2734</v>
      </c>
      <c r="C15016" s="7">
        <v>45680</v>
      </c>
      <c r="D15016" s="8">
        <v>92.71</v>
      </c>
    </row>
    <row r="15017" spans="1:4" ht="14.25" x14ac:dyDescent="0.2">
      <c r="A15017" s="5" t="s">
        <v>2735</v>
      </c>
      <c r="B15017" s="6" t="s">
        <v>2736</v>
      </c>
      <c r="C15017" s="7">
        <v>45680</v>
      </c>
      <c r="D15017" s="8">
        <v>87.22</v>
      </c>
    </row>
    <row r="15018" spans="1:4" ht="14.25" x14ac:dyDescent="0.2">
      <c r="A15018" s="5" t="s">
        <v>2737</v>
      </c>
      <c r="B15018" s="6" t="s">
        <v>2738</v>
      </c>
      <c r="C15018" s="7">
        <v>45680</v>
      </c>
      <c r="D15018" s="9">
        <v>91.17</v>
      </c>
    </row>
    <row r="15019" spans="1:4" ht="14.25" x14ac:dyDescent="0.2">
      <c r="A15019" s="5" t="s">
        <v>2741</v>
      </c>
      <c r="B15019" s="6" t="s">
        <v>2742</v>
      </c>
      <c r="C15019" s="7">
        <v>45680</v>
      </c>
      <c r="D15019" s="8">
        <v>90.8</v>
      </c>
    </row>
    <row r="15020" spans="1:4" ht="14.25" x14ac:dyDescent="0.2">
      <c r="A15020" s="5" t="s">
        <v>2743</v>
      </c>
      <c r="B15020" s="6" t="s">
        <v>2744</v>
      </c>
      <c r="C15020" s="7">
        <v>45680</v>
      </c>
      <c r="D15020" s="8">
        <v>94.3</v>
      </c>
    </row>
    <row r="15021" spans="1:4" ht="14.25" x14ac:dyDescent="0.2">
      <c r="A15021" s="5" t="s">
        <v>2745</v>
      </c>
      <c r="B15021" s="6" t="s">
        <v>2746</v>
      </c>
      <c r="C15021" s="7">
        <v>45680</v>
      </c>
      <c r="D15021" s="8">
        <v>89.77</v>
      </c>
    </row>
    <row r="15022" spans="1:4" ht="14.25" x14ac:dyDescent="0.2">
      <c r="A15022" s="5" t="s">
        <v>2747</v>
      </c>
      <c r="B15022" s="6" t="s">
        <v>2748</v>
      </c>
      <c r="C15022" s="7">
        <v>45680</v>
      </c>
      <c r="D15022" s="9">
        <v>93.89</v>
      </c>
    </row>
    <row r="15023" spans="1:4" ht="14.25" x14ac:dyDescent="0.2">
      <c r="A15023" s="5" t="s">
        <v>2751</v>
      </c>
      <c r="B15023" s="6" t="s">
        <v>2752</v>
      </c>
      <c r="C15023" s="7">
        <v>45680</v>
      </c>
      <c r="D15023" s="8">
        <v>91.13</v>
      </c>
    </row>
    <row r="15024" spans="1:4" ht="14.25" x14ac:dyDescent="0.2">
      <c r="A15024" s="5" t="s">
        <v>2753</v>
      </c>
      <c r="B15024" s="6" t="s">
        <v>2754</v>
      </c>
      <c r="C15024" s="7">
        <v>45680</v>
      </c>
      <c r="D15024" s="8">
        <v>93.8</v>
      </c>
    </row>
    <row r="15025" spans="1:4" ht="14.25" x14ac:dyDescent="0.2">
      <c r="A15025" s="5" t="s">
        <v>2757</v>
      </c>
      <c r="B15025" s="6" t="s">
        <v>2758</v>
      </c>
      <c r="C15025" s="7">
        <v>45680</v>
      </c>
      <c r="D15025" s="8">
        <v>91.22</v>
      </c>
    </row>
    <row r="15026" spans="1:4" ht="14.25" x14ac:dyDescent="0.2">
      <c r="A15026" s="5" t="s">
        <v>2759</v>
      </c>
      <c r="B15026" s="6" t="s">
        <v>2760</v>
      </c>
      <c r="C15026" s="7">
        <v>45680</v>
      </c>
      <c r="D15026" s="9">
        <v>75.739999999999995</v>
      </c>
    </row>
    <row r="15027" spans="1:4" ht="14.25" x14ac:dyDescent="0.2">
      <c r="A15027" s="5" t="s">
        <v>2761</v>
      </c>
      <c r="B15027" s="6" t="s">
        <v>2762</v>
      </c>
      <c r="C15027" s="7">
        <v>45680</v>
      </c>
      <c r="D15027" s="9">
        <v>90.34</v>
      </c>
    </row>
    <row r="15028" spans="1:4" ht="14.25" x14ac:dyDescent="0.2">
      <c r="A15028" s="5" t="s">
        <v>2765</v>
      </c>
      <c r="B15028" s="6" t="s">
        <v>2766</v>
      </c>
      <c r="C15028" s="7">
        <v>45680</v>
      </c>
      <c r="D15028" s="8">
        <v>90.76</v>
      </c>
    </row>
    <row r="15029" spans="1:4" ht="14.25" x14ac:dyDescent="0.2">
      <c r="A15029" s="5" t="s">
        <v>2781</v>
      </c>
      <c r="B15029" s="6" t="s">
        <v>2782</v>
      </c>
      <c r="C15029" s="7">
        <v>45680</v>
      </c>
      <c r="D15029" s="8">
        <v>91.57</v>
      </c>
    </row>
    <row r="15030" spans="1:4" ht="14.25" x14ac:dyDescent="0.2">
      <c r="A15030" s="5" t="s">
        <v>2783</v>
      </c>
      <c r="B15030" s="6" t="s">
        <v>2784</v>
      </c>
      <c r="C15030" s="7">
        <v>45680</v>
      </c>
      <c r="D15030" s="8">
        <v>86.52</v>
      </c>
    </row>
    <row r="15031" spans="1:4" ht="14.25" x14ac:dyDescent="0.2">
      <c r="A15031" s="5" t="s">
        <v>2785</v>
      </c>
      <c r="B15031" s="6" t="s">
        <v>2786</v>
      </c>
      <c r="C15031" s="7">
        <v>45680</v>
      </c>
      <c r="D15031" s="8">
        <v>89.37</v>
      </c>
    </row>
    <row r="15032" spans="1:4" ht="14.25" x14ac:dyDescent="0.2">
      <c r="A15032" s="5" t="s">
        <v>2787</v>
      </c>
      <c r="B15032" s="6" t="s">
        <v>2788</v>
      </c>
      <c r="C15032" s="7">
        <v>45680</v>
      </c>
      <c r="D15032" s="8">
        <v>92.27</v>
      </c>
    </row>
    <row r="15033" spans="1:4" ht="14.25" x14ac:dyDescent="0.2">
      <c r="A15033" s="5" t="s">
        <v>2789</v>
      </c>
      <c r="B15033" s="6" t="s">
        <v>2790</v>
      </c>
      <c r="C15033" s="7">
        <v>45680</v>
      </c>
      <c r="D15033" s="8">
        <v>91.84</v>
      </c>
    </row>
    <row r="15034" spans="1:4" ht="14.25" x14ac:dyDescent="0.2">
      <c r="A15034" s="5" t="s">
        <v>2791</v>
      </c>
      <c r="B15034" s="6" t="s">
        <v>2792</v>
      </c>
      <c r="C15034" s="7">
        <v>45680</v>
      </c>
      <c r="D15034" s="9">
        <v>87.21</v>
      </c>
    </row>
    <row r="15035" spans="1:4" ht="14.25" x14ac:dyDescent="0.2">
      <c r="A15035" s="5" t="s">
        <v>2793</v>
      </c>
      <c r="B15035" s="6" t="s">
        <v>2794</v>
      </c>
      <c r="C15035" s="7">
        <v>45680</v>
      </c>
      <c r="D15035" s="8">
        <v>92.46</v>
      </c>
    </row>
    <row r="15036" spans="1:4" ht="14.25" x14ac:dyDescent="0.2">
      <c r="A15036" s="5" t="s">
        <v>2795</v>
      </c>
      <c r="B15036" s="6" t="s">
        <v>2796</v>
      </c>
      <c r="C15036" s="7">
        <v>45680</v>
      </c>
      <c r="D15036" s="8">
        <v>93.55</v>
      </c>
    </row>
    <row r="15037" spans="1:4" ht="14.25" x14ac:dyDescent="0.2">
      <c r="A15037" s="5" t="s">
        <v>2797</v>
      </c>
      <c r="B15037" s="6" t="s">
        <v>2798</v>
      </c>
      <c r="C15037" s="7">
        <v>45680</v>
      </c>
      <c r="D15037" s="9">
        <v>94.26</v>
      </c>
    </row>
    <row r="15038" spans="1:4" ht="14.25" x14ac:dyDescent="0.2">
      <c r="A15038" s="5" t="s">
        <v>2799</v>
      </c>
      <c r="B15038" s="6" t="s">
        <v>2800</v>
      </c>
      <c r="C15038" s="7">
        <v>45680</v>
      </c>
      <c r="D15038" s="8">
        <v>85.2</v>
      </c>
    </row>
    <row r="15039" spans="1:4" ht="14.25" x14ac:dyDescent="0.2">
      <c r="A15039" s="5" t="s">
        <v>2801</v>
      </c>
      <c r="B15039" s="6" t="s">
        <v>2802</v>
      </c>
      <c r="C15039" s="7">
        <v>45680</v>
      </c>
      <c r="D15039" s="8">
        <v>89.51</v>
      </c>
    </row>
    <row r="15040" spans="1:4" ht="14.25" x14ac:dyDescent="0.2">
      <c r="A15040" s="5" t="s">
        <v>2803</v>
      </c>
      <c r="B15040" s="6" t="s">
        <v>2804</v>
      </c>
      <c r="C15040" s="7">
        <v>45680</v>
      </c>
      <c r="D15040" s="8">
        <v>88.68</v>
      </c>
    </row>
    <row r="15041" spans="1:4" ht="14.25" x14ac:dyDescent="0.2">
      <c r="A15041" s="5" t="s">
        <v>2805</v>
      </c>
      <c r="B15041" s="6" t="s">
        <v>2806</v>
      </c>
      <c r="C15041" s="7">
        <v>45680</v>
      </c>
      <c r="D15041" s="9">
        <v>89.12</v>
      </c>
    </row>
    <row r="15042" spans="1:4" ht="14.25" x14ac:dyDescent="0.2">
      <c r="A15042" s="5" t="s">
        <v>2807</v>
      </c>
      <c r="B15042" s="6" t="s">
        <v>2808</v>
      </c>
      <c r="C15042" s="7">
        <v>45680</v>
      </c>
      <c r="D15042" s="8">
        <v>88.88</v>
      </c>
    </row>
    <row r="15043" spans="1:4" ht="14.25" x14ac:dyDescent="0.2">
      <c r="A15043" s="5" t="s">
        <v>2809</v>
      </c>
      <c r="B15043" s="6" t="s">
        <v>2810</v>
      </c>
      <c r="C15043" s="7">
        <v>45680</v>
      </c>
      <c r="D15043" s="8">
        <v>91.62</v>
      </c>
    </row>
    <row r="15044" spans="1:4" ht="14.25" x14ac:dyDescent="0.2">
      <c r="A15044" s="5" t="s">
        <v>2811</v>
      </c>
      <c r="B15044" s="6" t="s">
        <v>2812</v>
      </c>
      <c r="C15044" s="7">
        <v>45680</v>
      </c>
      <c r="D15044" s="8">
        <v>89.47</v>
      </c>
    </row>
    <row r="15045" spans="1:4" ht="14.25" x14ac:dyDescent="0.2">
      <c r="A15045" s="5" t="s">
        <v>2813</v>
      </c>
      <c r="B15045" s="6" t="s">
        <v>2814</v>
      </c>
      <c r="C15045" s="7">
        <v>45680</v>
      </c>
      <c r="D15045" s="8">
        <v>85.48</v>
      </c>
    </row>
    <row r="15046" spans="1:4" ht="14.25" x14ac:dyDescent="0.2">
      <c r="A15046" s="5" t="s">
        <v>2815</v>
      </c>
      <c r="B15046" s="6" t="s">
        <v>2816</v>
      </c>
      <c r="C15046" s="7">
        <v>45680</v>
      </c>
      <c r="D15046" s="9">
        <v>88.53</v>
      </c>
    </row>
    <row r="15047" spans="1:4" ht="14.25" x14ac:dyDescent="0.2">
      <c r="A15047" s="5" t="s">
        <v>2817</v>
      </c>
      <c r="B15047" s="6" t="s">
        <v>2818</v>
      </c>
      <c r="C15047" s="7">
        <v>45680</v>
      </c>
      <c r="D15047" s="9">
        <v>95.11</v>
      </c>
    </row>
    <row r="15048" spans="1:4" ht="14.25" x14ac:dyDescent="0.2">
      <c r="A15048" s="5" t="s">
        <v>2819</v>
      </c>
      <c r="B15048" s="6" t="s">
        <v>2820</v>
      </c>
      <c r="C15048" s="7">
        <v>45680</v>
      </c>
      <c r="D15048" s="9">
        <v>94.66</v>
      </c>
    </row>
    <row r="15049" spans="1:4" ht="14.25" x14ac:dyDescent="0.2">
      <c r="A15049" s="5" t="s">
        <v>2821</v>
      </c>
      <c r="B15049" s="6" t="s">
        <v>2822</v>
      </c>
      <c r="C15049" s="7">
        <v>45680</v>
      </c>
      <c r="D15049" s="9">
        <v>95.94</v>
      </c>
    </row>
    <row r="15050" spans="1:4" ht="14.25" x14ac:dyDescent="0.2">
      <c r="A15050" s="5" t="s">
        <v>2823</v>
      </c>
      <c r="B15050" s="6" t="s">
        <v>2824</v>
      </c>
      <c r="C15050" s="7">
        <v>45680</v>
      </c>
      <c r="D15050" s="8">
        <v>86.26</v>
      </c>
    </row>
    <row r="15051" spans="1:4" ht="14.25" x14ac:dyDescent="0.2">
      <c r="A15051" s="5" t="s">
        <v>2825</v>
      </c>
      <c r="B15051" s="6" t="s">
        <v>2826</v>
      </c>
      <c r="C15051" s="7">
        <v>45680</v>
      </c>
      <c r="D15051" s="8">
        <v>91.93</v>
      </c>
    </row>
    <row r="15052" spans="1:4" ht="14.25" x14ac:dyDescent="0.2">
      <c r="A15052" s="5" t="s">
        <v>2827</v>
      </c>
      <c r="B15052" s="6" t="s">
        <v>2828</v>
      </c>
      <c r="C15052" s="7">
        <v>45680</v>
      </c>
      <c r="D15052" s="8">
        <v>93.11</v>
      </c>
    </row>
    <row r="15053" spans="1:4" ht="14.25" x14ac:dyDescent="0.2">
      <c r="A15053" s="5" t="s">
        <v>2829</v>
      </c>
      <c r="B15053" s="6" t="s">
        <v>2830</v>
      </c>
      <c r="C15053" s="7">
        <v>45680</v>
      </c>
      <c r="D15053" s="9">
        <v>93.43</v>
      </c>
    </row>
    <row r="15054" spans="1:4" ht="14.25" x14ac:dyDescent="0.2">
      <c r="A15054" s="5" t="s">
        <v>2831</v>
      </c>
      <c r="B15054" s="6" t="s">
        <v>2832</v>
      </c>
      <c r="C15054" s="7">
        <v>45680</v>
      </c>
      <c r="D15054" s="9">
        <v>84.46</v>
      </c>
    </row>
    <row r="15055" spans="1:4" ht="14.25" x14ac:dyDescent="0.2">
      <c r="A15055" s="5" t="s">
        <v>2833</v>
      </c>
      <c r="B15055" s="6" t="s">
        <v>2834</v>
      </c>
      <c r="C15055" s="7">
        <v>45680</v>
      </c>
      <c r="D15055" s="8">
        <v>91.19</v>
      </c>
    </row>
    <row r="15056" spans="1:4" ht="14.25" x14ac:dyDescent="0.2">
      <c r="A15056" s="5" t="s">
        <v>2835</v>
      </c>
      <c r="B15056" s="6" t="s">
        <v>2836</v>
      </c>
      <c r="C15056" s="7">
        <v>45680</v>
      </c>
      <c r="D15056" s="8">
        <v>92.6</v>
      </c>
    </row>
    <row r="15057" spans="1:4" ht="14.25" x14ac:dyDescent="0.2">
      <c r="A15057" s="5" t="s">
        <v>2837</v>
      </c>
      <c r="B15057" s="6" t="s">
        <v>2838</v>
      </c>
      <c r="C15057" s="7">
        <v>45680</v>
      </c>
      <c r="D15057" s="8">
        <v>94.07</v>
      </c>
    </row>
    <row r="15058" spans="1:4" ht="14.25" x14ac:dyDescent="0.2">
      <c r="A15058" s="5" t="s">
        <v>2839</v>
      </c>
      <c r="B15058" s="6" t="s">
        <v>2840</v>
      </c>
      <c r="C15058" s="7">
        <v>45680</v>
      </c>
      <c r="D15058" s="8">
        <v>92.12</v>
      </c>
    </row>
    <row r="15059" spans="1:4" ht="14.25" x14ac:dyDescent="0.2">
      <c r="A15059" s="5" t="s">
        <v>2841</v>
      </c>
      <c r="B15059" s="6" t="s">
        <v>2842</v>
      </c>
      <c r="C15059" s="7">
        <v>45680</v>
      </c>
      <c r="D15059" s="8">
        <v>89.79</v>
      </c>
    </row>
    <row r="15060" spans="1:4" ht="14.25" x14ac:dyDescent="0.2">
      <c r="A15060" s="5" t="s">
        <v>2843</v>
      </c>
      <c r="B15060" s="6" t="s">
        <v>2844</v>
      </c>
      <c r="C15060" s="7">
        <v>45680</v>
      </c>
      <c r="D15060" s="8">
        <v>85.48</v>
      </c>
    </row>
    <row r="15061" spans="1:4" ht="14.25" x14ac:dyDescent="0.2">
      <c r="A15061" s="5" t="s">
        <v>2845</v>
      </c>
      <c r="B15061" s="6" t="s">
        <v>2846</v>
      </c>
      <c r="C15061" s="7">
        <v>45680</v>
      </c>
      <c r="D15061" s="9">
        <v>92.75</v>
      </c>
    </row>
    <row r="15062" spans="1:4" ht="14.25" x14ac:dyDescent="0.2">
      <c r="A15062" s="5" t="s">
        <v>2847</v>
      </c>
      <c r="B15062" s="6" t="s">
        <v>2848</v>
      </c>
      <c r="C15062" s="7">
        <v>45680</v>
      </c>
      <c r="D15062" s="8">
        <v>93.32</v>
      </c>
    </row>
    <row r="15063" spans="1:4" ht="14.25" x14ac:dyDescent="0.2">
      <c r="A15063" s="5" t="s">
        <v>2849</v>
      </c>
      <c r="B15063" s="6" t="s">
        <v>2850</v>
      </c>
      <c r="C15063" s="7">
        <v>45680</v>
      </c>
      <c r="D15063" s="9">
        <v>83.27</v>
      </c>
    </row>
    <row r="15064" spans="1:4" ht="14.25" x14ac:dyDescent="0.2">
      <c r="A15064" s="5" t="s">
        <v>2851</v>
      </c>
      <c r="B15064" s="6" t="s">
        <v>2852</v>
      </c>
      <c r="C15064" s="7">
        <v>45680</v>
      </c>
      <c r="D15064" s="8">
        <v>89.73</v>
      </c>
    </row>
    <row r="15065" spans="1:4" ht="14.25" x14ac:dyDescent="0.2">
      <c r="A15065" s="5" t="s">
        <v>2853</v>
      </c>
      <c r="B15065" s="6" t="s">
        <v>2854</v>
      </c>
      <c r="C15065" s="7">
        <v>45680</v>
      </c>
      <c r="D15065" s="8">
        <v>94.11</v>
      </c>
    </row>
    <row r="15066" spans="1:4" ht="14.25" x14ac:dyDescent="0.2">
      <c r="A15066" s="5" t="s">
        <v>2857</v>
      </c>
      <c r="B15066" s="6" t="s">
        <v>2858</v>
      </c>
      <c r="C15066" s="7">
        <v>45680</v>
      </c>
      <c r="D15066" s="8">
        <v>92.74</v>
      </c>
    </row>
    <row r="15067" spans="1:4" ht="14.25" x14ac:dyDescent="0.2">
      <c r="A15067" s="5" t="s">
        <v>2859</v>
      </c>
      <c r="B15067" s="6" t="s">
        <v>2860</v>
      </c>
      <c r="C15067" s="7">
        <v>45680</v>
      </c>
      <c r="D15067" s="8">
        <v>85.92</v>
      </c>
    </row>
    <row r="15068" spans="1:4" ht="14.25" x14ac:dyDescent="0.2">
      <c r="A15068" s="5" t="s">
        <v>2861</v>
      </c>
      <c r="B15068" s="6" t="s">
        <v>2862</v>
      </c>
      <c r="C15068" s="7">
        <v>45680</v>
      </c>
      <c r="D15068" s="8">
        <v>93.68</v>
      </c>
    </row>
    <row r="15069" spans="1:4" ht="14.25" x14ac:dyDescent="0.2">
      <c r="A15069" s="5" t="s">
        <v>2863</v>
      </c>
      <c r="B15069" s="6" t="s">
        <v>2864</v>
      </c>
      <c r="C15069" s="7">
        <v>45680</v>
      </c>
      <c r="D15069" s="8">
        <v>88.8</v>
      </c>
    </row>
    <row r="15070" spans="1:4" ht="14.25" x14ac:dyDescent="0.2">
      <c r="A15070" s="5" t="s">
        <v>2865</v>
      </c>
      <c r="B15070" s="6" t="s">
        <v>2866</v>
      </c>
      <c r="C15070" s="7">
        <v>45680</v>
      </c>
      <c r="D15070" s="8">
        <v>89.16</v>
      </c>
    </row>
    <row r="15071" spans="1:4" ht="14.25" x14ac:dyDescent="0.2">
      <c r="A15071" s="5" t="s">
        <v>2867</v>
      </c>
      <c r="B15071" s="6" t="s">
        <v>2868</v>
      </c>
      <c r="C15071" s="7">
        <v>45680</v>
      </c>
      <c r="D15071" s="8">
        <v>92.98</v>
      </c>
    </row>
    <row r="15072" spans="1:4" ht="14.25" x14ac:dyDescent="0.2">
      <c r="A15072" s="5" t="s">
        <v>2869</v>
      </c>
      <c r="B15072" s="6" t="s">
        <v>2870</v>
      </c>
      <c r="C15072" s="7">
        <v>45680</v>
      </c>
      <c r="D15072" s="8">
        <v>90.87</v>
      </c>
    </row>
    <row r="15073" spans="1:4" ht="14.25" x14ac:dyDescent="0.2">
      <c r="A15073" s="5" t="s">
        <v>2871</v>
      </c>
      <c r="B15073" s="6" t="s">
        <v>2872</v>
      </c>
      <c r="C15073" s="7">
        <v>45680</v>
      </c>
      <c r="D15073" s="9">
        <v>92.99</v>
      </c>
    </row>
    <row r="15074" spans="1:4" ht="14.25" x14ac:dyDescent="0.2">
      <c r="A15074" s="5" t="s">
        <v>2873</v>
      </c>
      <c r="B15074" s="6" t="s">
        <v>2874</v>
      </c>
      <c r="C15074" s="7">
        <v>45680</v>
      </c>
      <c r="D15074" s="9">
        <v>86.76</v>
      </c>
    </row>
    <row r="15075" spans="1:4" ht="14.25" x14ac:dyDescent="0.2">
      <c r="A15075" s="5" t="s">
        <v>2875</v>
      </c>
      <c r="B15075" s="6" t="s">
        <v>2876</v>
      </c>
      <c r="C15075" s="7">
        <v>45680</v>
      </c>
      <c r="D15075" s="9">
        <v>83.82</v>
      </c>
    </row>
    <row r="15076" spans="1:4" ht="14.25" x14ac:dyDescent="0.2">
      <c r="A15076" s="5" t="s">
        <v>2877</v>
      </c>
      <c r="B15076" s="6" t="s">
        <v>2878</v>
      </c>
      <c r="C15076" s="7">
        <v>45680</v>
      </c>
      <c r="D15076" s="8">
        <v>91.68</v>
      </c>
    </row>
    <row r="15077" spans="1:4" ht="14.25" x14ac:dyDescent="0.2">
      <c r="A15077" s="5" t="s">
        <v>2879</v>
      </c>
      <c r="B15077" s="6" t="s">
        <v>2880</v>
      </c>
      <c r="C15077" s="7">
        <v>45680</v>
      </c>
      <c r="D15077" s="8">
        <v>87.64</v>
      </c>
    </row>
    <row r="15078" spans="1:4" ht="14.25" x14ac:dyDescent="0.2">
      <c r="A15078" s="5" t="s">
        <v>2881</v>
      </c>
      <c r="B15078" s="6" t="s">
        <v>2882</v>
      </c>
      <c r="C15078" s="7">
        <v>45680</v>
      </c>
      <c r="D15078" s="9">
        <v>87.37</v>
      </c>
    </row>
    <row r="15079" spans="1:4" ht="14.25" x14ac:dyDescent="0.2">
      <c r="A15079" s="5" t="s">
        <v>2883</v>
      </c>
      <c r="B15079" s="6" t="s">
        <v>2884</v>
      </c>
      <c r="C15079" s="7">
        <v>45680</v>
      </c>
      <c r="D15079" s="9">
        <v>84.08</v>
      </c>
    </row>
    <row r="15080" spans="1:4" ht="14.25" x14ac:dyDescent="0.2">
      <c r="A15080" s="5" t="s">
        <v>2885</v>
      </c>
      <c r="B15080" s="6" t="s">
        <v>2886</v>
      </c>
      <c r="C15080" s="7">
        <v>45680</v>
      </c>
      <c r="D15080" s="8">
        <v>90.72</v>
      </c>
    </row>
    <row r="15081" spans="1:4" ht="14.25" x14ac:dyDescent="0.2">
      <c r="A15081" s="5" t="s">
        <v>2887</v>
      </c>
      <c r="B15081" s="6" t="s">
        <v>2888</v>
      </c>
      <c r="C15081" s="7">
        <v>45680</v>
      </c>
      <c r="D15081" s="8">
        <v>88.96</v>
      </c>
    </row>
    <row r="15082" spans="1:4" ht="14.25" x14ac:dyDescent="0.2">
      <c r="A15082" s="5" t="s">
        <v>2891</v>
      </c>
      <c r="B15082" s="6" t="s">
        <v>2892</v>
      </c>
      <c r="C15082" s="7">
        <v>45680</v>
      </c>
      <c r="D15082" s="9">
        <v>92.03</v>
      </c>
    </row>
    <row r="15083" spans="1:4" ht="14.25" x14ac:dyDescent="0.2">
      <c r="A15083" s="5" t="s">
        <v>2893</v>
      </c>
      <c r="B15083" s="6" t="s">
        <v>2894</v>
      </c>
      <c r="C15083" s="7">
        <v>45680</v>
      </c>
      <c r="D15083" s="9">
        <v>81.17</v>
      </c>
    </row>
    <row r="15084" spans="1:4" ht="14.25" x14ac:dyDescent="0.2">
      <c r="A15084" s="5" t="s">
        <v>2895</v>
      </c>
      <c r="B15084" s="6" t="s">
        <v>2896</v>
      </c>
      <c r="C15084" s="7">
        <v>45680</v>
      </c>
      <c r="D15084" s="9">
        <v>84.71</v>
      </c>
    </row>
    <row r="15085" spans="1:4" ht="14.25" x14ac:dyDescent="0.2">
      <c r="A15085" s="5" t="s">
        <v>2897</v>
      </c>
      <c r="B15085" s="6" t="s">
        <v>2898</v>
      </c>
      <c r="C15085" s="7">
        <v>45680</v>
      </c>
      <c r="D15085" s="8">
        <v>91.48</v>
      </c>
    </row>
    <row r="15086" spans="1:4" ht="14.25" x14ac:dyDescent="0.2">
      <c r="A15086" s="5" t="s">
        <v>2899</v>
      </c>
      <c r="B15086" s="6" t="s">
        <v>2900</v>
      </c>
      <c r="C15086" s="7">
        <v>45680</v>
      </c>
      <c r="D15086" s="8">
        <v>91.69</v>
      </c>
    </row>
    <row r="15087" spans="1:4" ht="14.25" x14ac:dyDescent="0.2">
      <c r="A15087" s="5" t="s">
        <v>2901</v>
      </c>
      <c r="B15087" s="6" t="s">
        <v>2902</v>
      </c>
      <c r="C15087" s="7">
        <v>45680</v>
      </c>
      <c r="D15087" s="9">
        <v>83.46</v>
      </c>
    </row>
    <row r="15088" spans="1:4" ht="14.25" x14ac:dyDescent="0.2">
      <c r="A15088" s="5" t="s">
        <v>2903</v>
      </c>
      <c r="B15088" s="6" t="s">
        <v>2904</v>
      </c>
      <c r="C15088" s="7">
        <v>45680</v>
      </c>
      <c r="D15088" s="8">
        <v>91.89</v>
      </c>
    </row>
    <row r="15089" spans="1:4" ht="14.25" x14ac:dyDescent="0.2">
      <c r="A15089" s="5" t="s">
        <v>2905</v>
      </c>
      <c r="B15089" s="6" t="s">
        <v>2906</v>
      </c>
      <c r="C15089" s="7">
        <v>45680</v>
      </c>
      <c r="D15089" s="9">
        <v>79.430000000000007</v>
      </c>
    </row>
    <row r="15090" spans="1:4" ht="14.25" x14ac:dyDescent="0.2">
      <c r="A15090" s="5" t="s">
        <v>2907</v>
      </c>
      <c r="B15090" s="6" t="s">
        <v>2908</v>
      </c>
      <c r="C15090" s="7">
        <v>45680</v>
      </c>
      <c r="D15090" s="8">
        <v>90.47</v>
      </c>
    </row>
    <row r="15091" spans="1:4" ht="14.25" x14ac:dyDescent="0.2">
      <c r="A15091" s="5" t="s">
        <v>2909</v>
      </c>
      <c r="B15091" s="6" t="s">
        <v>2910</v>
      </c>
      <c r="C15091" s="7">
        <v>45680</v>
      </c>
      <c r="D15091" s="9">
        <v>83.53</v>
      </c>
    </row>
    <row r="15092" spans="1:4" ht="14.25" x14ac:dyDescent="0.2">
      <c r="A15092" s="5" t="s">
        <v>2911</v>
      </c>
      <c r="B15092" s="6" t="s">
        <v>2912</v>
      </c>
      <c r="C15092" s="7">
        <v>45680</v>
      </c>
      <c r="D15092" s="9">
        <v>87.93</v>
      </c>
    </row>
    <row r="15093" spans="1:4" ht="14.25" x14ac:dyDescent="0.2">
      <c r="A15093" s="5" t="s">
        <v>2929</v>
      </c>
      <c r="B15093" s="6" t="s">
        <v>2930</v>
      </c>
      <c r="C15093" s="7">
        <v>45680</v>
      </c>
      <c r="D15093" s="9">
        <v>90.29</v>
      </c>
    </row>
    <row r="15094" spans="1:4" ht="14.25" x14ac:dyDescent="0.2">
      <c r="A15094" s="5" t="s">
        <v>2931</v>
      </c>
      <c r="B15094" s="6" t="s">
        <v>2932</v>
      </c>
      <c r="C15094" s="7">
        <v>45680</v>
      </c>
      <c r="D15094" s="8">
        <v>88.81</v>
      </c>
    </row>
    <row r="15095" spans="1:4" ht="14.25" x14ac:dyDescent="0.2">
      <c r="A15095" s="5" t="s">
        <v>2933</v>
      </c>
      <c r="B15095" s="6" t="s">
        <v>2934</v>
      </c>
      <c r="C15095" s="7">
        <v>45680</v>
      </c>
      <c r="D15095" s="9">
        <v>80.97</v>
      </c>
    </row>
    <row r="15096" spans="1:4" ht="14.25" x14ac:dyDescent="0.2">
      <c r="A15096" s="5" t="s">
        <v>2935</v>
      </c>
      <c r="B15096" s="6" t="s">
        <v>2936</v>
      </c>
      <c r="C15096" s="7">
        <v>45680</v>
      </c>
      <c r="D15096" s="8">
        <v>89.51</v>
      </c>
    </row>
    <row r="15097" spans="1:4" ht="14.25" x14ac:dyDescent="0.2">
      <c r="A15097" s="5" t="s">
        <v>2937</v>
      </c>
      <c r="B15097" s="6" t="s">
        <v>2938</v>
      </c>
      <c r="C15097" s="7">
        <v>45680</v>
      </c>
      <c r="D15097" s="8">
        <v>89.91</v>
      </c>
    </row>
    <row r="15098" spans="1:4" ht="14.25" x14ac:dyDescent="0.2">
      <c r="A15098" s="5" t="s">
        <v>2939</v>
      </c>
      <c r="B15098" s="6" t="s">
        <v>2940</v>
      </c>
      <c r="C15098" s="7">
        <v>45680</v>
      </c>
      <c r="D15098" s="8">
        <v>90.47</v>
      </c>
    </row>
    <row r="15099" spans="1:4" ht="14.25" x14ac:dyDescent="0.2">
      <c r="A15099" s="5" t="s">
        <v>2941</v>
      </c>
      <c r="B15099" s="6" t="s">
        <v>2942</v>
      </c>
      <c r="C15099" s="7">
        <v>45680</v>
      </c>
      <c r="D15099" s="8">
        <v>89.52</v>
      </c>
    </row>
    <row r="15100" spans="1:4" ht="14.25" x14ac:dyDescent="0.2">
      <c r="A15100" s="5" t="s">
        <v>2943</v>
      </c>
      <c r="B15100" s="6" t="s">
        <v>2944</v>
      </c>
      <c r="C15100" s="7">
        <v>45680</v>
      </c>
      <c r="D15100" s="9">
        <v>86.06</v>
      </c>
    </row>
    <row r="15101" spans="1:4" ht="14.25" x14ac:dyDescent="0.2">
      <c r="A15101" s="5" t="s">
        <v>2945</v>
      </c>
      <c r="B15101" s="6" t="s">
        <v>2946</v>
      </c>
      <c r="C15101" s="7">
        <v>45680</v>
      </c>
      <c r="D15101" s="9">
        <v>94.25</v>
      </c>
    </row>
    <row r="15102" spans="1:4" ht="14.25" x14ac:dyDescent="0.2">
      <c r="A15102" s="5" t="s">
        <v>2947</v>
      </c>
      <c r="B15102" s="6" t="s">
        <v>2948</v>
      </c>
      <c r="C15102" s="7">
        <v>45680</v>
      </c>
      <c r="D15102" s="8">
        <v>88.85</v>
      </c>
    </row>
    <row r="15103" spans="1:4" ht="14.25" x14ac:dyDescent="0.2">
      <c r="A15103" s="5" t="s">
        <v>2951</v>
      </c>
      <c r="B15103" s="6" t="s">
        <v>2952</v>
      </c>
      <c r="C15103" s="7">
        <v>45680</v>
      </c>
      <c r="D15103" s="8">
        <v>89.1</v>
      </c>
    </row>
    <row r="15104" spans="1:4" ht="14.25" x14ac:dyDescent="0.2">
      <c r="A15104" s="5" t="s">
        <v>2953</v>
      </c>
      <c r="B15104" s="6" t="s">
        <v>2954</v>
      </c>
      <c r="C15104" s="7">
        <v>45680</v>
      </c>
      <c r="D15104" s="9">
        <v>87.78</v>
      </c>
    </row>
    <row r="15105" spans="1:4" ht="14.25" x14ac:dyDescent="0.2">
      <c r="A15105" s="5" t="s">
        <v>2955</v>
      </c>
      <c r="B15105" s="6" t="s">
        <v>2956</v>
      </c>
      <c r="C15105" s="7">
        <v>45680</v>
      </c>
      <c r="D15105" s="8">
        <v>89.91</v>
      </c>
    </row>
    <row r="15106" spans="1:4" ht="14.25" x14ac:dyDescent="0.2">
      <c r="A15106" s="5" t="s">
        <v>2957</v>
      </c>
      <c r="B15106" s="6" t="s">
        <v>2958</v>
      </c>
      <c r="C15106" s="7">
        <v>45680</v>
      </c>
      <c r="D15106" s="9">
        <v>86.29</v>
      </c>
    </row>
    <row r="15107" spans="1:4" ht="14.25" x14ac:dyDescent="0.2">
      <c r="A15107" s="5" t="s">
        <v>2959</v>
      </c>
      <c r="B15107" s="6" t="s">
        <v>2960</v>
      </c>
      <c r="C15107" s="7">
        <v>45680</v>
      </c>
      <c r="D15107" s="9">
        <v>95.55</v>
      </c>
    </row>
    <row r="15108" spans="1:4" ht="14.25" x14ac:dyDescent="0.2">
      <c r="A15108" s="5" t="s">
        <v>2961</v>
      </c>
      <c r="B15108" s="6" t="s">
        <v>2413</v>
      </c>
      <c r="C15108" s="7">
        <v>45680</v>
      </c>
      <c r="D15108" s="9">
        <v>88.84</v>
      </c>
    </row>
    <row r="15109" spans="1:4" ht="14.25" x14ac:dyDescent="0.2">
      <c r="A15109" s="5" t="s">
        <v>2962</v>
      </c>
      <c r="B15109" s="6" t="s">
        <v>2963</v>
      </c>
      <c r="C15109" s="7">
        <v>45680</v>
      </c>
      <c r="D15109" s="8">
        <v>87.5</v>
      </c>
    </row>
    <row r="15110" spans="1:4" ht="14.25" x14ac:dyDescent="0.2">
      <c r="A15110" s="5" t="s">
        <v>2964</v>
      </c>
      <c r="B15110" s="6" t="s">
        <v>2965</v>
      </c>
      <c r="C15110" s="7">
        <v>45680</v>
      </c>
      <c r="D15110" s="9">
        <v>91.45</v>
      </c>
    </row>
    <row r="15111" spans="1:4" ht="14.25" x14ac:dyDescent="0.2">
      <c r="A15111" s="5" t="s">
        <v>2966</v>
      </c>
      <c r="B15111" s="6" t="s">
        <v>2967</v>
      </c>
      <c r="C15111" s="7">
        <v>45680</v>
      </c>
      <c r="D15111" s="8">
        <v>89.33</v>
      </c>
    </row>
    <row r="15112" spans="1:4" ht="14.25" x14ac:dyDescent="0.2">
      <c r="A15112" s="5" t="s">
        <v>2976</v>
      </c>
      <c r="B15112" s="6" t="s">
        <v>2977</v>
      </c>
      <c r="C15112" s="7">
        <v>45680</v>
      </c>
      <c r="D15112" s="8">
        <v>100</v>
      </c>
    </row>
    <row r="15113" spans="1:4" ht="14.25" x14ac:dyDescent="0.2">
      <c r="A15113" s="5" t="s">
        <v>2980</v>
      </c>
      <c r="B15113" s="6" t="s">
        <v>2981</v>
      </c>
      <c r="C15113" s="7">
        <v>45680</v>
      </c>
      <c r="D15113" s="9">
        <v>96.33</v>
      </c>
    </row>
    <row r="15114" spans="1:4" ht="14.25" x14ac:dyDescent="0.2">
      <c r="A15114" s="5" t="s">
        <v>2984</v>
      </c>
      <c r="B15114" s="6" t="s">
        <v>2985</v>
      </c>
      <c r="C15114" s="7">
        <v>45680</v>
      </c>
      <c r="D15114" s="8">
        <v>84.61</v>
      </c>
    </row>
    <row r="15115" spans="1:4" ht="14.25" x14ac:dyDescent="0.2">
      <c r="A15115" s="5" t="s">
        <v>2986</v>
      </c>
      <c r="B15115" s="6" t="s">
        <v>2987</v>
      </c>
      <c r="C15115" s="7">
        <v>45680</v>
      </c>
      <c r="D15115" s="9">
        <v>80.040000000000006</v>
      </c>
    </row>
    <row r="15116" spans="1:4" ht="14.25" x14ac:dyDescent="0.2">
      <c r="A15116" s="5" t="s">
        <v>2988</v>
      </c>
      <c r="B15116" s="6" t="s">
        <v>2989</v>
      </c>
      <c r="C15116" s="7">
        <v>45680</v>
      </c>
      <c r="D15116" s="8">
        <v>75.58</v>
      </c>
    </row>
    <row r="15117" spans="1:4" ht="14.25" x14ac:dyDescent="0.2">
      <c r="A15117" s="5" t="s">
        <v>2990</v>
      </c>
      <c r="B15117" s="6" t="s">
        <v>2991</v>
      </c>
      <c r="C15117" s="7">
        <v>45680</v>
      </c>
      <c r="D15117" s="9">
        <v>85.06</v>
      </c>
    </row>
    <row r="15118" spans="1:4" ht="14.25" x14ac:dyDescent="0.2">
      <c r="A15118" s="5" t="s">
        <v>2992</v>
      </c>
      <c r="B15118" s="6" t="s">
        <v>2993</v>
      </c>
      <c r="C15118" s="7">
        <v>45680</v>
      </c>
      <c r="D15118" s="9">
        <v>80.17</v>
      </c>
    </row>
    <row r="15119" spans="1:4" ht="14.25" x14ac:dyDescent="0.2">
      <c r="A15119" s="5" t="s">
        <v>2994</v>
      </c>
      <c r="B15119" s="6" t="s">
        <v>2995</v>
      </c>
      <c r="C15119" s="7">
        <v>45680</v>
      </c>
      <c r="D15119" s="9">
        <v>79.89</v>
      </c>
    </row>
    <row r="15120" spans="1:4" ht="14.25" x14ac:dyDescent="0.2">
      <c r="A15120" s="5" t="s">
        <v>2996</v>
      </c>
      <c r="B15120" s="6" t="s">
        <v>2997</v>
      </c>
      <c r="C15120" s="7">
        <v>45680</v>
      </c>
      <c r="D15120" s="9">
        <v>84.97</v>
      </c>
    </row>
    <row r="15121" spans="1:4" ht="14.25" x14ac:dyDescent="0.2">
      <c r="A15121" s="5" t="s">
        <v>2998</v>
      </c>
      <c r="B15121" s="6" t="s">
        <v>2999</v>
      </c>
      <c r="C15121" s="7">
        <v>45680</v>
      </c>
      <c r="D15121" s="8">
        <v>77.55</v>
      </c>
    </row>
    <row r="15122" spans="1:4" ht="14.25" x14ac:dyDescent="0.2">
      <c r="A15122" s="5" t="s">
        <v>3000</v>
      </c>
      <c r="B15122" s="6" t="s">
        <v>3001</v>
      </c>
      <c r="C15122" s="7">
        <v>45680</v>
      </c>
      <c r="D15122" s="9">
        <v>78.09</v>
      </c>
    </row>
    <row r="15123" spans="1:4" ht="14.25" x14ac:dyDescent="0.2">
      <c r="A15123" s="5" t="s">
        <v>3002</v>
      </c>
      <c r="B15123" s="6" t="s">
        <v>3003</v>
      </c>
      <c r="C15123" s="7">
        <v>45680</v>
      </c>
      <c r="D15123" s="9">
        <v>82.07</v>
      </c>
    </row>
    <row r="15124" spans="1:4" ht="14.25" x14ac:dyDescent="0.2">
      <c r="A15124" s="5" t="s">
        <v>3004</v>
      </c>
      <c r="B15124" s="6" t="s">
        <v>3005</v>
      </c>
      <c r="C15124" s="7">
        <v>45680</v>
      </c>
      <c r="D15124" s="8">
        <v>57.48</v>
      </c>
    </row>
    <row r="15125" spans="1:4" ht="14.25" x14ac:dyDescent="0.2">
      <c r="A15125" s="5" t="s">
        <v>3006</v>
      </c>
      <c r="B15125" s="6" t="s">
        <v>3007</v>
      </c>
      <c r="C15125" s="7">
        <v>45680</v>
      </c>
      <c r="D15125" s="8">
        <v>85.17</v>
      </c>
    </row>
    <row r="15126" spans="1:4" ht="14.25" x14ac:dyDescent="0.2">
      <c r="A15126" s="5" t="s">
        <v>3008</v>
      </c>
      <c r="B15126" s="6" t="s">
        <v>3009</v>
      </c>
      <c r="C15126" s="7">
        <v>45680</v>
      </c>
      <c r="D15126" s="8">
        <v>79.790000000000006</v>
      </c>
    </row>
    <row r="15127" spans="1:4" ht="14.25" x14ac:dyDescent="0.2">
      <c r="A15127" s="5" t="s">
        <v>3010</v>
      </c>
      <c r="B15127" s="6" t="s">
        <v>3011</v>
      </c>
      <c r="C15127" s="7">
        <v>45680</v>
      </c>
      <c r="D15127" s="9">
        <v>78.53</v>
      </c>
    </row>
    <row r="15128" spans="1:4" ht="14.25" x14ac:dyDescent="0.2">
      <c r="A15128" s="5" t="s">
        <v>3012</v>
      </c>
      <c r="B15128" s="6" t="s">
        <v>3013</v>
      </c>
      <c r="C15128" s="7">
        <v>45680</v>
      </c>
      <c r="D15128" s="9">
        <v>77.069999999999993</v>
      </c>
    </row>
    <row r="15129" spans="1:4" ht="14.25" x14ac:dyDescent="0.2">
      <c r="A15129" s="5" t="s">
        <v>3014</v>
      </c>
      <c r="B15129" s="6" t="s">
        <v>3015</v>
      </c>
      <c r="C15129" s="7">
        <v>45680</v>
      </c>
      <c r="D15129" s="9">
        <v>65.94</v>
      </c>
    </row>
    <row r="15130" spans="1:4" ht="14.25" x14ac:dyDescent="0.2">
      <c r="A15130" s="5" t="s">
        <v>3016</v>
      </c>
      <c r="B15130" s="6" t="s">
        <v>3017</v>
      </c>
      <c r="C15130" s="7">
        <v>45680</v>
      </c>
      <c r="D15130" s="9">
        <v>83.6</v>
      </c>
    </row>
    <row r="15131" spans="1:4" ht="14.25" x14ac:dyDescent="0.2">
      <c r="A15131" s="5" t="s">
        <v>3018</v>
      </c>
      <c r="B15131" s="6" t="s">
        <v>3019</v>
      </c>
      <c r="C15131" s="7">
        <v>45680</v>
      </c>
      <c r="D15131" s="9">
        <v>74.739999999999995</v>
      </c>
    </row>
    <row r="15132" spans="1:4" ht="14.25" x14ac:dyDescent="0.2">
      <c r="A15132" s="5" t="s">
        <v>3020</v>
      </c>
      <c r="B15132" s="6" t="s">
        <v>3021</v>
      </c>
      <c r="C15132" s="7">
        <v>45680</v>
      </c>
      <c r="D15132" s="8">
        <v>83.92</v>
      </c>
    </row>
    <row r="15133" spans="1:4" ht="14.25" x14ac:dyDescent="0.2">
      <c r="A15133" s="5" t="s">
        <v>3210</v>
      </c>
      <c r="B15133" s="6" t="s">
        <v>3211</v>
      </c>
      <c r="C15133" s="7">
        <v>45680</v>
      </c>
      <c r="D15133" s="9">
        <v>77</v>
      </c>
    </row>
    <row r="15134" spans="1:4" ht="14.25" x14ac:dyDescent="0.2">
      <c r="A15134" s="5" t="s">
        <v>3022</v>
      </c>
      <c r="B15134" s="6" t="s">
        <v>3023</v>
      </c>
      <c r="C15134" s="7">
        <v>45680</v>
      </c>
      <c r="D15134" s="9">
        <v>79.569999999999993</v>
      </c>
    </row>
    <row r="15135" spans="1:4" ht="14.25" x14ac:dyDescent="0.2">
      <c r="A15135" s="5" t="s">
        <v>3204</v>
      </c>
      <c r="B15135" s="6" t="s">
        <v>3205</v>
      </c>
      <c r="C15135" s="7">
        <v>45680</v>
      </c>
      <c r="D15135" s="9">
        <v>78.08</v>
      </c>
    </row>
    <row r="15136" spans="1:4" ht="14.25" x14ac:dyDescent="0.2">
      <c r="A15136" s="5" t="s">
        <v>3024</v>
      </c>
      <c r="B15136" s="6" t="s">
        <v>3025</v>
      </c>
      <c r="C15136" s="7">
        <v>45680</v>
      </c>
      <c r="D15136" s="9">
        <v>79.849999999999994</v>
      </c>
    </row>
    <row r="15137" spans="1:4" ht="14.25" x14ac:dyDescent="0.2">
      <c r="A15137" s="5" t="s">
        <v>3026</v>
      </c>
      <c r="B15137" s="6" t="s">
        <v>3027</v>
      </c>
      <c r="C15137" s="7">
        <v>45680</v>
      </c>
      <c r="D15137" s="8">
        <v>84.77</v>
      </c>
    </row>
    <row r="15138" spans="1:4" ht="14.25" x14ac:dyDescent="0.2">
      <c r="A15138" s="5" t="s">
        <v>3028</v>
      </c>
      <c r="B15138" s="6" t="s">
        <v>3029</v>
      </c>
      <c r="C15138" s="7">
        <v>45680</v>
      </c>
      <c r="D15138" s="9">
        <v>68.78</v>
      </c>
    </row>
    <row r="15139" spans="1:4" ht="14.25" x14ac:dyDescent="0.2">
      <c r="A15139" s="5" t="s">
        <v>3030</v>
      </c>
      <c r="B15139" s="6" t="s">
        <v>3031</v>
      </c>
      <c r="C15139" s="7">
        <v>45680</v>
      </c>
      <c r="D15139" s="9">
        <v>82.91</v>
      </c>
    </row>
    <row r="15140" spans="1:4" ht="14.25" x14ac:dyDescent="0.2">
      <c r="A15140" s="5" t="s">
        <v>3032</v>
      </c>
      <c r="B15140" s="6" t="s">
        <v>3033</v>
      </c>
      <c r="C15140" s="7">
        <v>45680</v>
      </c>
      <c r="D15140" s="8">
        <v>80.37</v>
      </c>
    </row>
    <row r="15141" spans="1:4" ht="14.25" x14ac:dyDescent="0.2">
      <c r="A15141" s="5" t="s">
        <v>3034</v>
      </c>
      <c r="B15141" s="6" t="s">
        <v>3035</v>
      </c>
      <c r="C15141" s="7">
        <v>45680</v>
      </c>
      <c r="D15141" s="8">
        <v>86.85</v>
      </c>
    </row>
    <row r="15142" spans="1:4" ht="14.25" x14ac:dyDescent="0.2">
      <c r="A15142" s="5" t="s">
        <v>3036</v>
      </c>
      <c r="B15142" s="6" t="s">
        <v>3037</v>
      </c>
      <c r="C15142" s="7">
        <v>45680</v>
      </c>
      <c r="D15142" s="9">
        <v>77.53</v>
      </c>
    </row>
    <row r="15143" spans="1:4" ht="14.25" x14ac:dyDescent="0.2">
      <c r="A15143" s="5" t="s">
        <v>3038</v>
      </c>
      <c r="B15143" s="6" t="s">
        <v>3039</v>
      </c>
      <c r="C15143" s="7">
        <v>45680</v>
      </c>
      <c r="D15143" s="9">
        <v>78.13</v>
      </c>
    </row>
    <row r="15144" spans="1:4" ht="14.25" x14ac:dyDescent="0.2">
      <c r="A15144" s="5" t="s">
        <v>3040</v>
      </c>
      <c r="B15144" s="6" t="s">
        <v>3041</v>
      </c>
      <c r="C15144" s="7">
        <v>45680</v>
      </c>
      <c r="D15144" s="9">
        <v>82.51</v>
      </c>
    </row>
    <row r="15145" spans="1:4" ht="14.25" x14ac:dyDescent="0.2">
      <c r="A15145" s="5" t="s">
        <v>3042</v>
      </c>
      <c r="B15145" s="6" t="s">
        <v>3043</v>
      </c>
      <c r="C15145" s="7">
        <v>45680</v>
      </c>
      <c r="D15145" s="8">
        <v>84.54</v>
      </c>
    </row>
    <row r="15146" spans="1:4" ht="14.25" x14ac:dyDescent="0.2">
      <c r="A15146" s="5" t="s">
        <v>3044</v>
      </c>
      <c r="B15146" s="6" t="s">
        <v>3045</v>
      </c>
      <c r="C15146" s="7">
        <v>45680</v>
      </c>
      <c r="D15146" s="8">
        <v>86.87</v>
      </c>
    </row>
    <row r="15147" spans="1:4" ht="14.25" x14ac:dyDescent="0.2">
      <c r="A15147" s="5" t="s">
        <v>3046</v>
      </c>
      <c r="B15147" s="6" t="s">
        <v>3047</v>
      </c>
      <c r="C15147" s="7">
        <v>45680</v>
      </c>
      <c r="D15147" s="9">
        <v>83.97</v>
      </c>
    </row>
    <row r="15148" spans="1:4" ht="14.25" x14ac:dyDescent="0.2">
      <c r="A15148" s="5" t="s">
        <v>3048</v>
      </c>
      <c r="B15148" s="6" t="s">
        <v>3049</v>
      </c>
      <c r="C15148" s="7">
        <v>45680</v>
      </c>
      <c r="D15148" s="8">
        <v>80.430000000000007</v>
      </c>
    </row>
    <row r="15149" spans="1:4" ht="14.25" x14ac:dyDescent="0.2">
      <c r="A15149" s="5" t="s">
        <v>3206</v>
      </c>
      <c r="B15149" s="6" t="s">
        <v>3207</v>
      </c>
      <c r="C15149" s="7">
        <v>45680</v>
      </c>
      <c r="D15149" s="9">
        <v>60.36</v>
      </c>
    </row>
    <row r="15150" spans="1:4" ht="14.25" x14ac:dyDescent="0.2">
      <c r="A15150" s="5" t="s">
        <v>3050</v>
      </c>
      <c r="B15150" s="6" t="s">
        <v>3051</v>
      </c>
      <c r="C15150" s="7">
        <v>45680</v>
      </c>
      <c r="D15150" s="9">
        <v>81.77</v>
      </c>
    </row>
    <row r="15151" spans="1:4" ht="14.25" x14ac:dyDescent="0.2">
      <c r="A15151" s="5" t="s">
        <v>3052</v>
      </c>
      <c r="B15151" s="6" t="s">
        <v>3053</v>
      </c>
      <c r="C15151" s="7">
        <v>45680</v>
      </c>
      <c r="D15151" s="9">
        <v>77.44</v>
      </c>
    </row>
    <row r="15152" spans="1:4" ht="14.25" x14ac:dyDescent="0.2">
      <c r="A15152" s="5" t="s">
        <v>3054</v>
      </c>
      <c r="B15152" s="6" t="s">
        <v>3055</v>
      </c>
      <c r="C15152" s="7">
        <v>45680</v>
      </c>
      <c r="D15152" s="9">
        <v>68.239999999999995</v>
      </c>
    </row>
    <row r="15153" spans="1:4" ht="14.25" x14ac:dyDescent="0.2">
      <c r="A15153" s="5" t="s">
        <v>3056</v>
      </c>
      <c r="B15153" s="6" t="s">
        <v>3057</v>
      </c>
      <c r="C15153" s="7">
        <v>45680</v>
      </c>
      <c r="D15153" s="9">
        <v>84.39</v>
      </c>
    </row>
    <row r="15154" spans="1:4" ht="14.25" x14ac:dyDescent="0.2">
      <c r="A15154" s="5" t="s">
        <v>3058</v>
      </c>
      <c r="B15154" s="6" t="s">
        <v>3059</v>
      </c>
      <c r="C15154" s="7">
        <v>45680</v>
      </c>
      <c r="D15154" s="9">
        <v>80.36</v>
      </c>
    </row>
    <row r="15155" spans="1:4" ht="14.25" x14ac:dyDescent="0.2">
      <c r="A15155" s="5" t="s">
        <v>3060</v>
      </c>
      <c r="B15155" s="6" t="s">
        <v>3061</v>
      </c>
      <c r="C15155" s="7">
        <v>45680</v>
      </c>
      <c r="D15155" s="9">
        <v>78.150000000000006</v>
      </c>
    </row>
    <row r="15156" spans="1:4" ht="14.25" x14ac:dyDescent="0.2">
      <c r="A15156" s="5" t="s">
        <v>3062</v>
      </c>
      <c r="B15156" s="6" t="s">
        <v>3063</v>
      </c>
      <c r="C15156" s="7">
        <v>45680</v>
      </c>
      <c r="D15156" s="8">
        <v>82.6</v>
      </c>
    </row>
    <row r="15157" spans="1:4" ht="14.25" x14ac:dyDescent="0.2">
      <c r="A15157" s="5" t="s">
        <v>3064</v>
      </c>
      <c r="B15157" s="6" t="s">
        <v>3065</v>
      </c>
      <c r="C15157" s="7">
        <v>45680</v>
      </c>
      <c r="D15157" s="9">
        <v>84.52</v>
      </c>
    </row>
    <row r="15158" spans="1:4" ht="14.25" x14ac:dyDescent="0.2">
      <c r="A15158" s="5" t="s">
        <v>3066</v>
      </c>
      <c r="B15158" s="6" t="s">
        <v>3067</v>
      </c>
      <c r="C15158" s="7">
        <v>45680</v>
      </c>
      <c r="D15158" s="9">
        <v>85.87</v>
      </c>
    </row>
    <row r="15159" spans="1:4" ht="14.25" x14ac:dyDescent="0.2">
      <c r="A15159" s="5" t="s">
        <v>3068</v>
      </c>
      <c r="B15159" s="6" t="s">
        <v>3069</v>
      </c>
      <c r="C15159" s="7">
        <v>45680</v>
      </c>
      <c r="D15159" s="8">
        <v>77.349999999999994</v>
      </c>
    </row>
    <row r="15160" spans="1:4" ht="14.25" x14ac:dyDescent="0.2">
      <c r="A15160" s="5" t="s">
        <v>3070</v>
      </c>
      <c r="B15160" s="6" t="s">
        <v>3071</v>
      </c>
      <c r="C15160" s="7">
        <v>45680</v>
      </c>
      <c r="D15160" s="9">
        <v>80.150000000000006</v>
      </c>
    </row>
    <row r="15161" spans="1:4" ht="14.25" x14ac:dyDescent="0.2">
      <c r="A15161" s="5" t="s">
        <v>3072</v>
      </c>
      <c r="B15161" s="6" t="s">
        <v>3073</v>
      </c>
      <c r="C15161" s="7">
        <v>45680</v>
      </c>
      <c r="D15161" s="9">
        <v>82.21</v>
      </c>
    </row>
    <row r="15162" spans="1:4" ht="14.25" x14ac:dyDescent="0.2">
      <c r="A15162" s="5" t="s">
        <v>3074</v>
      </c>
      <c r="B15162" s="6" t="s">
        <v>3075</v>
      </c>
      <c r="C15162" s="7">
        <v>45680</v>
      </c>
      <c r="D15162" s="9">
        <v>81.86</v>
      </c>
    </row>
    <row r="15163" spans="1:4" ht="14.25" x14ac:dyDescent="0.2">
      <c r="A15163" s="5" t="s">
        <v>3076</v>
      </c>
      <c r="B15163" s="6" t="s">
        <v>3077</v>
      </c>
      <c r="C15163" s="7">
        <v>45680</v>
      </c>
      <c r="D15163" s="9">
        <v>81.3</v>
      </c>
    </row>
    <row r="15164" spans="1:4" ht="14.25" x14ac:dyDescent="0.2">
      <c r="A15164" s="5" t="s">
        <v>3078</v>
      </c>
      <c r="B15164" s="6" t="s">
        <v>3079</v>
      </c>
      <c r="C15164" s="7">
        <v>45680</v>
      </c>
      <c r="D15164" s="9">
        <v>80.88</v>
      </c>
    </row>
    <row r="15165" spans="1:4" ht="14.25" x14ac:dyDescent="0.2">
      <c r="A15165" s="5" t="s">
        <v>3080</v>
      </c>
      <c r="B15165" s="6" t="s">
        <v>3081</v>
      </c>
      <c r="C15165" s="7">
        <v>45680</v>
      </c>
      <c r="D15165" s="8">
        <v>84.37</v>
      </c>
    </row>
    <row r="15166" spans="1:4" ht="14.25" x14ac:dyDescent="0.2">
      <c r="A15166" s="5" t="s">
        <v>3082</v>
      </c>
      <c r="B15166" s="6" t="s">
        <v>3083</v>
      </c>
      <c r="C15166" s="7">
        <v>45680</v>
      </c>
      <c r="D15166" s="9">
        <v>84.91</v>
      </c>
    </row>
    <row r="15167" spans="1:4" ht="14.25" x14ac:dyDescent="0.2">
      <c r="A15167" s="5" t="s">
        <v>3084</v>
      </c>
      <c r="B15167" s="6" t="s">
        <v>3085</v>
      </c>
      <c r="C15167" s="7">
        <v>45680</v>
      </c>
      <c r="D15167" s="8">
        <v>77.47</v>
      </c>
    </row>
    <row r="15168" spans="1:4" ht="14.25" x14ac:dyDescent="0.2">
      <c r="A15168" s="5" t="s">
        <v>3086</v>
      </c>
      <c r="B15168" s="6" t="s">
        <v>3087</v>
      </c>
      <c r="C15168" s="7">
        <v>45680</v>
      </c>
      <c r="D15168" s="8">
        <v>86.55</v>
      </c>
    </row>
    <row r="15169" spans="1:4" ht="14.25" x14ac:dyDescent="0.2">
      <c r="A15169" s="5" t="s">
        <v>3088</v>
      </c>
      <c r="B15169" s="6" t="s">
        <v>3089</v>
      </c>
      <c r="C15169" s="7">
        <v>45680</v>
      </c>
      <c r="D15169" s="9">
        <v>81.510000000000005</v>
      </c>
    </row>
    <row r="15170" spans="1:4" ht="14.25" x14ac:dyDescent="0.2">
      <c r="A15170" s="5" t="s">
        <v>3090</v>
      </c>
      <c r="B15170" s="6" t="s">
        <v>3091</v>
      </c>
      <c r="C15170" s="7">
        <v>45680</v>
      </c>
      <c r="D15170" s="9">
        <v>80.03</v>
      </c>
    </row>
    <row r="15171" spans="1:4" ht="14.25" x14ac:dyDescent="0.2">
      <c r="A15171" s="5" t="s">
        <v>3092</v>
      </c>
      <c r="B15171" s="6" t="s">
        <v>3093</v>
      </c>
      <c r="C15171" s="7">
        <v>45680</v>
      </c>
      <c r="D15171" s="9">
        <v>81.459999999999994</v>
      </c>
    </row>
    <row r="15172" spans="1:4" ht="14.25" x14ac:dyDescent="0.2">
      <c r="A15172" s="5" t="s">
        <v>3094</v>
      </c>
      <c r="B15172" s="6" t="s">
        <v>3095</v>
      </c>
      <c r="C15172" s="7">
        <v>45680</v>
      </c>
      <c r="D15172" s="9">
        <v>70.69</v>
      </c>
    </row>
    <row r="15173" spans="1:4" ht="14.25" x14ac:dyDescent="0.2">
      <c r="A15173" s="5" t="s">
        <v>3096</v>
      </c>
      <c r="B15173" s="6" t="s">
        <v>3097</v>
      </c>
      <c r="C15173" s="7">
        <v>45680</v>
      </c>
      <c r="D15173" s="9">
        <v>75.849999999999994</v>
      </c>
    </row>
    <row r="15174" spans="1:4" ht="14.25" x14ac:dyDescent="0.2">
      <c r="A15174" s="5" t="s">
        <v>4</v>
      </c>
      <c r="B15174" s="6" t="s">
        <v>5</v>
      </c>
      <c r="C15174" s="7">
        <v>45681</v>
      </c>
      <c r="D15174" s="9">
        <v>82.82</v>
      </c>
    </row>
    <row r="15175" spans="1:4" ht="14.25" x14ac:dyDescent="0.2">
      <c r="A15175" s="5" t="s">
        <v>6</v>
      </c>
      <c r="B15175" s="6" t="s">
        <v>7</v>
      </c>
      <c r="C15175" s="7">
        <v>45681</v>
      </c>
      <c r="D15175" s="8">
        <v>83.03</v>
      </c>
    </row>
    <row r="15176" spans="1:4" ht="14.25" x14ac:dyDescent="0.2">
      <c r="A15176" s="5" t="s">
        <v>8</v>
      </c>
      <c r="B15176" s="6" t="s">
        <v>9</v>
      </c>
      <c r="C15176" s="7">
        <v>45681</v>
      </c>
      <c r="D15176" s="9">
        <v>87.69</v>
      </c>
    </row>
    <row r="15177" spans="1:4" ht="14.25" x14ac:dyDescent="0.2">
      <c r="A15177" s="5" t="s">
        <v>10</v>
      </c>
      <c r="B15177" s="6" t="s">
        <v>11</v>
      </c>
      <c r="C15177" s="7">
        <v>45681</v>
      </c>
      <c r="D15177" s="9">
        <v>81.31</v>
      </c>
    </row>
    <row r="15178" spans="1:4" ht="14.25" x14ac:dyDescent="0.2">
      <c r="A15178" s="5" t="s">
        <v>12</v>
      </c>
      <c r="B15178" s="6" t="s">
        <v>13</v>
      </c>
      <c r="C15178" s="7">
        <v>45681</v>
      </c>
      <c r="D15178" s="9">
        <v>90.54</v>
      </c>
    </row>
    <row r="15179" spans="1:4" ht="14.25" x14ac:dyDescent="0.2">
      <c r="A15179" s="5" t="s">
        <v>14</v>
      </c>
      <c r="B15179" s="6" t="s">
        <v>15</v>
      </c>
      <c r="C15179" s="7">
        <v>45681</v>
      </c>
      <c r="D15179" s="8">
        <v>91.07</v>
      </c>
    </row>
    <row r="15180" spans="1:4" ht="14.25" x14ac:dyDescent="0.2">
      <c r="A15180" s="5" t="s">
        <v>16</v>
      </c>
      <c r="B15180" s="6" t="s">
        <v>17</v>
      </c>
      <c r="C15180" s="7">
        <v>45681</v>
      </c>
      <c r="D15180" s="8">
        <v>85.2</v>
      </c>
    </row>
    <row r="15181" spans="1:4" ht="14.25" x14ac:dyDescent="0.2">
      <c r="A15181" s="5" t="s">
        <v>18</v>
      </c>
      <c r="B15181" s="6" t="s">
        <v>19</v>
      </c>
      <c r="C15181" s="7">
        <v>45681</v>
      </c>
      <c r="D15181" s="9">
        <v>73.78</v>
      </c>
    </row>
    <row r="15182" spans="1:4" ht="14.25" x14ac:dyDescent="0.2">
      <c r="A15182" s="5" t="s">
        <v>20</v>
      </c>
      <c r="B15182" s="6" t="s">
        <v>21</v>
      </c>
      <c r="C15182" s="7">
        <v>45681</v>
      </c>
      <c r="D15182" s="8">
        <v>79.61</v>
      </c>
    </row>
    <row r="15183" spans="1:4" ht="14.25" x14ac:dyDescent="0.2">
      <c r="A15183" s="5" t="s">
        <v>22</v>
      </c>
      <c r="B15183" s="6" t="s">
        <v>23</v>
      </c>
      <c r="C15183" s="7">
        <v>45681</v>
      </c>
      <c r="D15183" s="8">
        <v>93.84</v>
      </c>
    </row>
    <row r="15184" spans="1:4" ht="14.25" x14ac:dyDescent="0.2">
      <c r="A15184" s="5" t="s">
        <v>24</v>
      </c>
      <c r="B15184" s="6" t="s">
        <v>25</v>
      </c>
      <c r="C15184" s="7">
        <v>45681</v>
      </c>
      <c r="D15184" s="8">
        <v>92.1</v>
      </c>
    </row>
    <row r="15185" spans="1:4" ht="14.25" x14ac:dyDescent="0.2">
      <c r="A15185" s="5" t="s">
        <v>28</v>
      </c>
      <c r="B15185" s="6" t="s">
        <v>29</v>
      </c>
      <c r="C15185" s="7">
        <v>45681</v>
      </c>
      <c r="D15185" s="8">
        <v>90.14</v>
      </c>
    </row>
    <row r="15186" spans="1:4" ht="14.25" x14ac:dyDescent="0.2">
      <c r="A15186" s="5" t="s">
        <v>30</v>
      </c>
      <c r="B15186" s="6" t="s">
        <v>31</v>
      </c>
      <c r="C15186" s="7">
        <v>45681</v>
      </c>
      <c r="D15186" s="9">
        <v>78.569999999999993</v>
      </c>
    </row>
    <row r="15187" spans="1:4" ht="14.25" x14ac:dyDescent="0.2">
      <c r="A15187" s="5" t="s">
        <v>32</v>
      </c>
      <c r="B15187" s="6" t="s">
        <v>33</v>
      </c>
      <c r="C15187" s="7">
        <v>45681</v>
      </c>
      <c r="D15187" s="8">
        <v>92.61</v>
      </c>
    </row>
    <row r="15188" spans="1:4" ht="14.25" x14ac:dyDescent="0.2">
      <c r="A15188" s="5" t="s">
        <v>34</v>
      </c>
      <c r="B15188" s="6" t="s">
        <v>35</v>
      </c>
      <c r="C15188" s="7">
        <v>45681</v>
      </c>
      <c r="D15188" s="9">
        <v>88.78</v>
      </c>
    </row>
    <row r="15189" spans="1:4" ht="14.25" x14ac:dyDescent="0.2">
      <c r="A15189" s="5" t="s">
        <v>36</v>
      </c>
      <c r="B15189" s="6" t="s">
        <v>37</v>
      </c>
      <c r="C15189" s="7">
        <v>45681</v>
      </c>
      <c r="D15189" s="9">
        <v>88.06</v>
      </c>
    </row>
    <row r="15190" spans="1:4" ht="14.25" x14ac:dyDescent="0.2">
      <c r="A15190" s="5" t="s">
        <v>38</v>
      </c>
      <c r="B15190" s="6" t="s">
        <v>39</v>
      </c>
      <c r="C15190" s="7">
        <v>45681</v>
      </c>
      <c r="D15190" s="9">
        <v>77.02</v>
      </c>
    </row>
    <row r="15191" spans="1:4" ht="14.25" x14ac:dyDescent="0.2">
      <c r="A15191" s="5" t="s">
        <v>42</v>
      </c>
      <c r="B15191" s="6" t="s">
        <v>43</v>
      </c>
      <c r="C15191" s="7">
        <v>45681</v>
      </c>
      <c r="D15191" s="9">
        <v>99.85</v>
      </c>
    </row>
    <row r="15192" spans="1:4" ht="14.25" x14ac:dyDescent="0.2">
      <c r="A15192" s="5" t="s">
        <v>48</v>
      </c>
      <c r="B15192" s="6" t="s">
        <v>49</v>
      </c>
      <c r="C15192" s="7">
        <v>45681</v>
      </c>
      <c r="D15192" s="9">
        <v>87.27</v>
      </c>
    </row>
    <row r="15193" spans="1:4" ht="14.25" x14ac:dyDescent="0.2">
      <c r="A15193" s="5" t="s">
        <v>54</v>
      </c>
      <c r="B15193" s="6" t="s">
        <v>55</v>
      </c>
      <c r="C15193" s="7">
        <v>45681</v>
      </c>
      <c r="D15193" s="8">
        <v>92.38</v>
      </c>
    </row>
    <row r="15194" spans="1:4" ht="14.25" x14ac:dyDescent="0.2">
      <c r="A15194" s="5" t="s">
        <v>56</v>
      </c>
      <c r="B15194" s="6" t="s">
        <v>57</v>
      </c>
      <c r="C15194" s="7">
        <v>45681</v>
      </c>
      <c r="D15194" s="9">
        <v>81.150000000000006</v>
      </c>
    </row>
    <row r="15195" spans="1:4" ht="14.25" x14ac:dyDescent="0.2">
      <c r="A15195" s="5" t="s">
        <v>58</v>
      </c>
      <c r="B15195" s="6" t="s">
        <v>59</v>
      </c>
      <c r="C15195" s="7">
        <v>45681</v>
      </c>
      <c r="D15195" s="8">
        <v>84.54</v>
      </c>
    </row>
    <row r="15196" spans="1:4" ht="14.25" x14ac:dyDescent="0.2">
      <c r="A15196" s="5" t="s">
        <v>60</v>
      </c>
      <c r="B15196" s="6" t="s">
        <v>61</v>
      </c>
      <c r="C15196" s="7">
        <v>45681</v>
      </c>
      <c r="D15196" s="9">
        <v>90.84</v>
      </c>
    </row>
    <row r="15197" spans="1:4" ht="14.25" x14ac:dyDescent="0.2">
      <c r="A15197" s="5" t="s">
        <v>62</v>
      </c>
      <c r="B15197" s="6" t="s">
        <v>63</v>
      </c>
      <c r="C15197" s="7">
        <v>45681</v>
      </c>
      <c r="D15197" s="8">
        <v>92.38</v>
      </c>
    </row>
    <row r="15198" spans="1:4" ht="14.25" x14ac:dyDescent="0.2">
      <c r="A15198" s="5" t="s">
        <v>64</v>
      </c>
      <c r="B15198" s="6" t="s">
        <v>65</v>
      </c>
      <c r="C15198" s="7">
        <v>45681</v>
      </c>
      <c r="D15198" s="8">
        <v>90.7</v>
      </c>
    </row>
    <row r="15199" spans="1:4" ht="14.25" x14ac:dyDescent="0.2">
      <c r="A15199" s="5" t="s">
        <v>66</v>
      </c>
      <c r="B15199" s="6" t="s">
        <v>67</v>
      </c>
      <c r="C15199" s="7">
        <v>45681</v>
      </c>
      <c r="D15199" s="9">
        <v>81.81</v>
      </c>
    </row>
    <row r="15200" spans="1:4" ht="14.25" x14ac:dyDescent="0.2">
      <c r="A15200" s="5" t="s">
        <v>68</v>
      </c>
      <c r="B15200" s="6" t="s">
        <v>69</v>
      </c>
      <c r="C15200" s="7">
        <v>45681</v>
      </c>
      <c r="D15200" s="8">
        <v>91.63</v>
      </c>
    </row>
    <row r="15201" spans="1:4" ht="14.25" x14ac:dyDescent="0.2">
      <c r="A15201" s="5" t="s">
        <v>70</v>
      </c>
      <c r="B15201" s="6" t="s">
        <v>71</v>
      </c>
      <c r="C15201" s="7">
        <v>45681</v>
      </c>
      <c r="D15201" s="8">
        <v>92.08</v>
      </c>
    </row>
    <row r="15202" spans="1:4" ht="14.25" x14ac:dyDescent="0.2">
      <c r="A15202" s="5" t="s">
        <v>72</v>
      </c>
      <c r="B15202" s="6" t="s">
        <v>73</v>
      </c>
      <c r="C15202" s="7">
        <v>45681</v>
      </c>
      <c r="D15202" s="9">
        <v>90.57</v>
      </c>
    </row>
    <row r="15203" spans="1:4" ht="14.25" x14ac:dyDescent="0.2">
      <c r="A15203" s="5" t="s">
        <v>76</v>
      </c>
      <c r="B15203" s="6" t="s">
        <v>77</v>
      </c>
      <c r="C15203" s="7">
        <v>45681</v>
      </c>
      <c r="D15203" s="8">
        <v>79.06</v>
      </c>
    </row>
    <row r="15204" spans="1:4" ht="14.25" x14ac:dyDescent="0.2">
      <c r="A15204" s="5" t="s">
        <v>78</v>
      </c>
      <c r="B15204" s="6" t="s">
        <v>79</v>
      </c>
      <c r="C15204" s="7">
        <v>45681</v>
      </c>
      <c r="D15204" s="8">
        <v>91.35</v>
      </c>
    </row>
    <row r="15205" spans="1:4" ht="14.25" x14ac:dyDescent="0.2">
      <c r="A15205" s="5" t="s">
        <v>80</v>
      </c>
      <c r="B15205" s="6" t="s">
        <v>81</v>
      </c>
      <c r="C15205" s="7">
        <v>45681</v>
      </c>
      <c r="D15205" s="9">
        <v>95.31</v>
      </c>
    </row>
    <row r="15206" spans="1:4" ht="14.25" x14ac:dyDescent="0.2">
      <c r="A15206" s="5" t="s">
        <v>82</v>
      </c>
      <c r="B15206" s="6" t="s">
        <v>83</v>
      </c>
      <c r="C15206" s="7">
        <v>45681</v>
      </c>
      <c r="D15206" s="9">
        <v>89.28</v>
      </c>
    </row>
    <row r="15207" spans="1:4" ht="14.25" x14ac:dyDescent="0.2">
      <c r="A15207" s="5" t="s">
        <v>84</v>
      </c>
      <c r="B15207" s="6" t="s">
        <v>85</v>
      </c>
      <c r="C15207" s="7">
        <v>45681</v>
      </c>
      <c r="D15207" s="8">
        <v>85.92</v>
      </c>
    </row>
    <row r="15208" spans="1:4" ht="14.25" x14ac:dyDescent="0.2">
      <c r="A15208" s="5" t="s">
        <v>86</v>
      </c>
      <c r="B15208" s="6" t="s">
        <v>87</v>
      </c>
      <c r="C15208" s="7">
        <v>45681</v>
      </c>
      <c r="D15208" s="8">
        <v>84.32</v>
      </c>
    </row>
    <row r="15209" spans="1:4" ht="14.25" x14ac:dyDescent="0.2">
      <c r="A15209" s="5" t="s">
        <v>88</v>
      </c>
      <c r="B15209" s="6" t="s">
        <v>89</v>
      </c>
      <c r="C15209" s="7">
        <v>45681</v>
      </c>
      <c r="D15209" s="8">
        <v>89.62</v>
      </c>
    </row>
    <row r="15210" spans="1:4" ht="14.25" x14ac:dyDescent="0.2">
      <c r="A15210" s="5" t="s">
        <v>90</v>
      </c>
      <c r="B15210" s="6" t="s">
        <v>91</v>
      </c>
      <c r="C15210" s="7">
        <v>45681</v>
      </c>
      <c r="D15210" s="9">
        <v>74.040000000000006</v>
      </c>
    </row>
    <row r="15211" spans="1:4" ht="14.25" x14ac:dyDescent="0.2">
      <c r="A15211" s="5" t="s">
        <v>92</v>
      </c>
      <c r="B15211" s="6" t="s">
        <v>93</v>
      </c>
      <c r="C15211" s="7">
        <v>45681</v>
      </c>
      <c r="D15211" s="9">
        <v>94.49</v>
      </c>
    </row>
    <row r="15212" spans="1:4" ht="14.25" x14ac:dyDescent="0.2">
      <c r="A15212" s="5" t="s">
        <v>94</v>
      </c>
      <c r="B15212" s="6" t="s">
        <v>95</v>
      </c>
      <c r="C15212" s="7">
        <v>45681</v>
      </c>
      <c r="D15212" s="9">
        <v>89.93</v>
      </c>
    </row>
    <row r="15213" spans="1:4" ht="14.25" x14ac:dyDescent="0.2">
      <c r="A15213" s="5" t="s">
        <v>96</v>
      </c>
      <c r="B15213" s="6" t="s">
        <v>97</v>
      </c>
      <c r="C15213" s="7">
        <v>45681</v>
      </c>
      <c r="D15213" s="9">
        <v>93.22</v>
      </c>
    </row>
    <row r="15214" spans="1:4" ht="14.25" x14ac:dyDescent="0.2">
      <c r="A15214" s="5" t="s">
        <v>98</v>
      </c>
      <c r="B15214" s="6" t="s">
        <v>99</v>
      </c>
      <c r="C15214" s="7">
        <v>45681</v>
      </c>
      <c r="D15214" s="8">
        <v>92.36</v>
      </c>
    </row>
    <row r="15215" spans="1:4" ht="14.25" x14ac:dyDescent="0.2">
      <c r="A15215" s="5" t="s">
        <v>3098</v>
      </c>
      <c r="B15215" s="6" t="s">
        <v>3099</v>
      </c>
      <c r="C15215" s="7">
        <v>45681</v>
      </c>
      <c r="D15215" s="8">
        <v>94.38</v>
      </c>
    </row>
    <row r="15216" spans="1:4" ht="14.25" x14ac:dyDescent="0.2">
      <c r="A15216" s="5" t="s">
        <v>104</v>
      </c>
      <c r="B15216" s="6" t="s">
        <v>105</v>
      </c>
      <c r="C15216" s="7">
        <v>45681</v>
      </c>
      <c r="D15216" s="8">
        <v>91.33</v>
      </c>
    </row>
    <row r="15217" spans="1:4" ht="14.25" x14ac:dyDescent="0.2">
      <c r="A15217" s="5" t="s">
        <v>106</v>
      </c>
      <c r="B15217" s="6" t="s">
        <v>107</v>
      </c>
      <c r="C15217" s="7">
        <v>45681</v>
      </c>
      <c r="D15217" s="8">
        <v>91.13</v>
      </c>
    </row>
    <row r="15218" spans="1:4" ht="14.25" x14ac:dyDescent="0.2">
      <c r="A15218" s="5" t="s">
        <v>108</v>
      </c>
      <c r="B15218" s="6" t="s">
        <v>109</v>
      </c>
      <c r="C15218" s="7">
        <v>45681</v>
      </c>
      <c r="D15218" s="9">
        <v>86.24</v>
      </c>
    </row>
    <row r="15219" spans="1:4" ht="14.25" x14ac:dyDescent="0.2">
      <c r="A15219" s="5" t="s">
        <v>110</v>
      </c>
      <c r="B15219" s="6" t="s">
        <v>111</v>
      </c>
      <c r="C15219" s="7">
        <v>45681</v>
      </c>
      <c r="D15219" s="8">
        <v>91.93</v>
      </c>
    </row>
    <row r="15220" spans="1:4" ht="14.25" x14ac:dyDescent="0.2">
      <c r="A15220" s="5" t="s">
        <v>112</v>
      </c>
      <c r="B15220" s="6" t="s">
        <v>113</v>
      </c>
      <c r="C15220" s="7">
        <v>45681</v>
      </c>
      <c r="D15220" s="9">
        <v>90.48</v>
      </c>
    </row>
    <row r="15221" spans="1:4" ht="14.25" x14ac:dyDescent="0.2">
      <c r="A15221" s="5" t="s">
        <v>114</v>
      </c>
      <c r="B15221" s="6" t="s">
        <v>115</v>
      </c>
      <c r="C15221" s="7">
        <v>45681</v>
      </c>
      <c r="D15221" s="8">
        <v>90</v>
      </c>
    </row>
    <row r="15222" spans="1:4" ht="14.25" x14ac:dyDescent="0.2">
      <c r="A15222" s="5" t="s">
        <v>116</v>
      </c>
      <c r="B15222" s="6" t="s">
        <v>117</v>
      </c>
      <c r="C15222" s="7">
        <v>45681</v>
      </c>
      <c r="D15222" s="8">
        <v>81.489999999999995</v>
      </c>
    </row>
    <row r="15223" spans="1:4" ht="14.25" x14ac:dyDescent="0.2">
      <c r="A15223" s="5" t="s">
        <v>118</v>
      </c>
      <c r="B15223" s="6" t="s">
        <v>119</v>
      </c>
      <c r="C15223" s="7">
        <v>45681</v>
      </c>
      <c r="D15223" s="9">
        <v>89.82</v>
      </c>
    </row>
    <row r="15224" spans="1:4" ht="14.25" x14ac:dyDescent="0.2">
      <c r="A15224" s="5" t="s">
        <v>120</v>
      </c>
      <c r="B15224" s="6" t="s">
        <v>121</v>
      </c>
      <c r="C15224" s="7">
        <v>45681</v>
      </c>
      <c r="D15224" s="8">
        <v>87.7</v>
      </c>
    </row>
    <row r="15225" spans="1:4" ht="14.25" x14ac:dyDescent="0.2">
      <c r="A15225" s="5" t="s">
        <v>122</v>
      </c>
      <c r="B15225" s="6" t="s">
        <v>123</v>
      </c>
      <c r="C15225" s="7">
        <v>45681</v>
      </c>
      <c r="D15225" s="9">
        <v>93.1</v>
      </c>
    </row>
    <row r="15226" spans="1:4" ht="14.25" x14ac:dyDescent="0.2">
      <c r="A15226" s="5" t="s">
        <v>124</v>
      </c>
      <c r="B15226" s="6" t="s">
        <v>125</v>
      </c>
      <c r="C15226" s="7">
        <v>45681</v>
      </c>
      <c r="D15226" s="8">
        <v>86.63</v>
      </c>
    </row>
    <row r="15227" spans="1:4" ht="14.25" x14ac:dyDescent="0.2">
      <c r="A15227" s="5" t="s">
        <v>126</v>
      </c>
      <c r="B15227" s="6" t="s">
        <v>127</v>
      </c>
      <c r="C15227" s="7">
        <v>45681</v>
      </c>
      <c r="D15227" s="8">
        <v>91.13</v>
      </c>
    </row>
    <row r="15228" spans="1:4" ht="14.25" x14ac:dyDescent="0.2">
      <c r="A15228" s="5" t="s">
        <v>128</v>
      </c>
      <c r="B15228" s="6" t="s">
        <v>129</v>
      </c>
      <c r="C15228" s="7">
        <v>45681</v>
      </c>
      <c r="D15228" s="8">
        <v>90.8</v>
      </c>
    </row>
    <row r="15229" spans="1:4" ht="14.25" x14ac:dyDescent="0.2">
      <c r="A15229" s="5" t="s">
        <v>130</v>
      </c>
      <c r="B15229" s="6" t="s">
        <v>131</v>
      </c>
      <c r="C15229" s="7">
        <v>45681</v>
      </c>
      <c r="D15229" s="9">
        <v>90.01</v>
      </c>
    </row>
    <row r="15230" spans="1:4" ht="14.25" x14ac:dyDescent="0.2">
      <c r="A15230" s="5" t="s">
        <v>134</v>
      </c>
      <c r="B15230" s="6" t="s">
        <v>135</v>
      </c>
      <c r="C15230" s="7">
        <v>45681</v>
      </c>
      <c r="D15230" s="8">
        <v>90.49</v>
      </c>
    </row>
    <row r="15231" spans="1:4" ht="14.25" x14ac:dyDescent="0.2">
      <c r="A15231" s="5" t="s">
        <v>140</v>
      </c>
      <c r="B15231" s="6" t="s">
        <v>141</v>
      </c>
      <c r="C15231" s="7">
        <v>45681</v>
      </c>
      <c r="D15231" s="8">
        <v>91.73</v>
      </c>
    </row>
    <row r="15232" spans="1:4" ht="14.25" x14ac:dyDescent="0.2">
      <c r="A15232" s="5" t="s">
        <v>142</v>
      </c>
      <c r="B15232" s="6" t="s">
        <v>143</v>
      </c>
      <c r="C15232" s="7">
        <v>45681</v>
      </c>
      <c r="D15232" s="9">
        <v>94.02</v>
      </c>
    </row>
    <row r="15233" spans="1:4" ht="14.25" x14ac:dyDescent="0.2">
      <c r="A15233" s="5" t="s">
        <v>148</v>
      </c>
      <c r="B15233" s="6" t="s">
        <v>149</v>
      </c>
      <c r="C15233" s="7">
        <v>45681</v>
      </c>
      <c r="D15233" s="9">
        <v>65.61</v>
      </c>
    </row>
    <row r="15234" spans="1:4" ht="14.25" x14ac:dyDescent="0.2">
      <c r="A15234" s="5" t="s">
        <v>154</v>
      </c>
      <c r="B15234" s="6" t="s">
        <v>155</v>
      </c>
      <c r="C15234" s="7">
        <v>45681</v>
      </c>
      <c r="D15234" s="9">
        <v>65.89</v>
      </c>
    </row>
    <row r="15235" spans="1:4" ht="14.25" x14ac:dyDescent="0.2">
      <c r="A15235" s="5" t="s">
        <v>160</v>
      </c>
      <c r="B15235" s="6" t="s">
        <v>161</v>
      </c>
      <c r="C15235" s="7">
        <v>45681</v>
      </c>
      <c r="D15235" s="8">
        <v>89.57</v>
      </c>
    </row>
    <row r="15236" spans="1:4" ht="14.25" x14ac:dyDescent="0.2">
      <c r="A15236" s="5" t="s">
        <v>166</v>
      </c>
      <c r="B15236" s="6" t="s">
        <v>167</v>
      </c>
      <c r="C15236" s="7">
        <v>45681</v>
      </c>
      <c r="D15236" s="9">
        <v>93.61</v>
      </c>
    </row>
    <row r="15237" spans="1:4" ht="14.25" x14ac:dyDescent="0.2">
      <c r="A15237" s="5" t="s">
        <v>168</v>
      </c>
      <c r="B15237" s="6" t="s">
        <v>169</v>
      </c>
      <c r="C15237" s="7">
        <v>45681</v>
      </c>
      <c r="D15237" s="9">
        <v>86.08</v>
      </c>
    </row>
    <row r="15238" spans="1:4" ht="14.25" x14ac:dyDescent="0.2">
      <c r="A15238" s="5" t="s">
        <v>170</v>
      </c>
      <c r="B15238" s="6" t="s">
        <v>171</v>
      </c>
      <c r="C15238" s="7">
        <v>45681</v>
      </c>
      <c r="D15238" s="8">
        <v>86.58</v>
      </c>
    </row>
    <row r="15239" spans="1:4" ht="14.25" x14ac:dyDescent="0.2">
      <c r="A15239" s="5" t="s">
        <v>174</v>
      </c>
      <c r="B15239" s="6" t="s">
        <v>175</v>
      </c>
      <c r="C15239" s="7">
        <v>45681</v>
      </c>
      <c r="D15239" s="8">
        <v>77.77</v>
      </c>
    </row>
    <row r="15240" spans="1:4" ht="14.25" x14ac:dyDescent="0.2">
      <c r="A15240" s="5" t="s">
        <v>184</v>
      </c>
      <c r="B15240" s="6" t="s">
        <v>185</v>
      </c>
      <c r="C15240" s="7">
        <v>45681</v>
      </c>
      <c r="D15240" s="8">
        <v>90.31</v>
      </c>
    </row>
    <row r="15241" spans="1:4" ht="14.25" x14ac:dyDescent="0.2">
      <c r="A15241" s="5" t="s">
        <v>192</v>
      </c>
      <c r="B15241" s="6" t="s">
        <v>193</v>
      </c>
      <c r="C15241" s="7">
        <v>45681</v>
      </c>
      <c r="D15241" s="8">
        <v>90.99</v>
      </c>
    </row>
    <row r="15242" spans="1:4" ht="14.25" x14ac:dyDescent="0.2">
      <c r="A15242" s="5" t="s">
        <v>198</v>
      </c>
      <c r="B15242" s="6" t="s">
        <v>199</v>
      </c>
      <c r="C15242" s="7">
        <v>45681</v>
      </c>
      <c r="D15242" s="9">
        <v>96.55</v>
      </c>
    </row>
    <row r="15243" spans="1:4" ht="14.25" x14ac:dyDescent="0.2">
      <c r="A15243" s="5" t="s">
        <v>210</v>
      </c>
      <c r="B15243" s="6" t="s">
        <v>211</v>
      </c>
      <c r="C15243" s="7">
        <v>45681</v>
      </c>
      <c r="D15243" s="9">
        <v>86.81</v>
      </c>
    </row>
    <row r="15244" spans="1:4" ht="14.25" x14ac:dyDescent="0.2">
      <c r="A15244" s="5" t="s">
        <v>224</v>
      </c>
      <c r="B15244" s="6" t="s">
        <v>225</v>
      </c>
      <c r="C15244" s="7">
        <v>45681</v>
      </c>
      <c r="D15244" s="9">
        <v>93.63</v>
      </c>
    </row>
    <row r="15245" spans="1:4" ht="14.25" x14ac:dyDescent="0.2">
      <c r="A15245" s="5" t="s">
        <v>242</v>
      </c>
      <c r="B15245" s="6" t="s">
        <v>243</v>
      </c>
      <c r="C15245" s="7">
        <v>45681</v>
      </c>
      <c r="D15245" s="9">
        <v>90.83</v>
      </c>
    </row>
    <row r="15246" spans="1:4" ht="14.25" x14ac:dyDescent="0.2">
      <c r="A15246" s="5" t="s">
        <v>268</v>
      </c>
      <c r="B15246" s="6" t="s">
        <v>269</v>
      </c>
      <c r="C15246" s="7">
        <v>45681</v>
      </c>
      <c r="D15246" s="9">
        <v>54.74</v>
      </c>
    </row>
    <row r="15247" spans="1:4" ht="14.25" x14ac:dyDescent="0.2">
      <c r="A15247" s="5" t="s">
        <v>284</v>
      </c>
      <c r="B15247" s="6" t="s">
        <v>285</v>
      </c>
      <c r="C15247" s="7">
        <v>45681</v>
      </c>
      <c r="D15247" s="9">
        <v>87.57</v>
      </c>
    </row>
    <row r="15248" spans="1:4" ht="14.25" x14ac:dyDescent="0.2">
      <c r="A15248" s="5" t="s">
        <v>286</v>
      </c>
      <c r="B15248" s="6" t="s">
        <v>287</v>
      </c>
      <c r="C15248" s="7">
        <v>45681</v>
      </c>
      <c r="D15248" s="8">
        <v>94.18</v>
      </c>
    </row>
    <row r="15249" spans="1:4" ht="14.25" x14ac:dyDescent="0.2">
      <c r="A15249" s="5" t="s">
        <v>288</v>
      </c>
      <c r="B15249" s="6" t="s">
        <v>289</v>
      </c>
      <c r="C15249" s="7">
        <v>45681</v>
      </c>
      <c r="D15249" s="8">
        <v>91.15</v>
      </c>
    </row>
    <row r="15250" spans="1:4" ht="14.25" x14ac:dyDescent="0.2">
      <c r="A15250" s="5" t="s">
        <v>290</v>
      </c>
      <c r="B15250" s="6" t="s">
        <v>291</v>
      </c>
      <c r="C15250" s="7">
        <v>45681</v>
      </c>
      <c r="D15250" s="8">
        <v>84.21</v>
      </c>
    </row>
    <row r="15251" spans="1:4" ht="14.25" x14ac:dyDescent="0.2">
      <c r="A15251" s="5" t="s">
        <v>292</v>
      </c>
      <c r="B15251" s="6" t="s">
        <v>293</v>
      </c>
      <c r="C15251" s="7">
        <v>45681</v>
      </c>
      <c r="D15251" s="8">
        <v>83.05</v>
      </c>
    </row>
    <row r="15252" spans="1:4" ht="14.25" x14ac:dyDescent="0.2">
      <c r="A15252" s="5" t="s">
        <v>294</v>
      </c>
      <c r="B15252" s="6" t="s">
        <v>295</v>
      </c>
      <c r="C15252" s="7">
        <v>45681</v>
      </c>
      <c r="D15252" s="8">
        <v>91.88</v>
      </c>
    </row>
    <row r="15253" spans="1:4" ht="14.25" x14ac:dyDescent="0.2">
      <c r="A15253" s="5" t="s">
        <v>296</v>
      </c>
      <c r="B15253" s="6" t="s">
        <v>297</v>
      </c>
      <c r="C15253" s="7">
        <v>45681</v>
      </c>
      <c r="D15253" s="8">
        <v>90.9</v>
      </c>
    </row>
    <row r="15254" spans="1:4" ht="14.25" x14ac:dyDescent="0.2">
      <c r="A15254" s="5" t="s">
        <v>298</v>
      </c>
      <c r="B15254" s="6" t="s">
        <v>299</v>
      </c>
      <c r="C15254" s="7">
        <v>45681</v>
      </c>
      <c r="D15254" s="9">
        <v>80.98</v>
      </c>
    </row>
    <row r="15255" spans="1:4" ht="14.25" x14ac:dyDescent="0.2">
      <c r="A15255" s="5" t="s">
        <v>300</v>
      </c>
      <c r="B15255" s="6" t="s">
        <v>301</v>
      </c>
      <c r="C15255" s="7">
        <v>45681</v>
      </c>
      <c r="D15255" s="9">
        <v>84.49</v>
      </c>
    </row>
    <row r="15256" spans="1:4" ht="14.25" x14ac:dyDescent="0.2">
      <c r="A15256" s="5" t="s">
        <v>302</v>
      </c>
      <c r="B15256" s="6" t="s">
        <v>303</v>
      </c>
      <c r="C15256" s="7">
        <v>45681</v>
      </c>
      <c r="D15256" s="9">
        <v>85.16</v>
      </c>
    </row>
    <row r="15257" spans="1:4" ht="14.25" x14ac:dyDescent="0.2">
      <c r="A15257" s="5" t="s">
        <v>304</v>
      </c>
      <c r="B15257" s="6" t="s">
        <v>305</v>
      </c>
      <c r="C15257" s="7">
        <v>45681</v>
      </c>
      <c r="D15257" s="9">
        <v>88.08</v>
      </c>
    </row>
    <row r="15258" spans="1:4" ht="14.25" x14ac:dyDescent="0.2">
      <c r="A15258" s="5" t="s">
        <v>306</v>
      </c>
      <c r="B15258" s="6" t="s">
        <v>307</v>
      </c>
      <c r="C15258" s="7">
        <v>45681</v>
      </c>
      <c r="D15258" s="8">
        <v>93.36</v>
      </c>
    </row>
    <row r="15259" spans="1:4" ht="14.25" x14ac:dyDescent="0.2">
      <c r="A15259" s="5" t="s">
        <v>308</v>
      </c>
      <c r="B15259" s="6" t="s">
        <v>309</v>
      </c>
      <c r="C15259" s="7">
        <v>45681</v>
      </c>
      <c r="D15259" s="9">
        <v>79.48</v>
      </c>
    </row>
    <row r="15260" spans="1:4" ht="14.25" x14ac:dyDescent="0.2">
      <c r="A15260" s="5" t="s">
        <v>310</v>
      </c>
      <c r="B15260" s="6" t="s">
        <v>311</v>
      </c>
      <c r="C15260" s="7">
        <v>45681</v>
      </c>
      <c r="D15260" s="8">
        <v>86.14</v>
      </c>
    </row>
    <row r="15261" spans="1:4" ht="14.25" x14ac:dyDescent="0.2">
      <c r="A15261" s="5" t="s">
        <v>312</v>
      </c>
      <c r="B15261" s="6" t="s">
        <v>313</v>
      </c>
      <c r="C15261" s="7">
        <v>45681</v>
      </c>
      <c r="D15261" s="9">
        <v>73.37</v>
      </c>
    </row>
    <row r="15262" spans="1:4" ht="14.25" x14ac:dyDescent="0.2">
      <c r="A15262" s="5" t="s">
        <v>314</v>
      </c>
      <c r="B15262" s="6" t="s">
        <v>315</v>
      </c>
      <c r="C15262" s="7">
        <v>45681</v>
      </c>
      <c r="D15262" s="9">
        <v>92.86</v>
      </c>
    </row>
    <row r="15263" spans="1:4" ht="14.25" x14ac:dyDescent="0.2">
      <c r="A15263" s="5" t="s">
        <v>316</v>
      </c>
      <c r="B15263" s="6" t="s">
        <v>317</v>
      </c>
      <c r="C15263" s="7">
        <v>45681</v>
      </c>
      <c r="D15263" s="9">
        <v>79.62</v>
      </c>
    </row>
    <row r="15264" spans="1:4" ht="14.25" x14ac:dyDescent="0.2">
      <c r="A15264" s="5" t="s">
        <v>318</v>
      </c>
      <c r="B15264" s="6" t="s">
        <v>319</v>
      </c>
      <c r="C15264" s="7">
        <v>45681</v>
      </c>
      <c r="D15264" s="9">
        <v>81.87</v>
      </c>
    </row>
    <row r="15265" spans="1:4" ht="14.25" x14ac:dyDescent="0.2">
      <c r="A15265" s="5" t="s">
        <v>320</v>
      </c>
      <c r="B15265" s="6" t="s">
        <v>321</v>
      </c>
      <c r="C15265" s="7">
        <v>45681</v>
      </c>
      <c r="D15265" s="9">
        <v>95.47</v>
      </c>
    </row>
    <row r="15266" spans="1:4" ht="14.25" x14ac:dyDescent="0.2">
      <c r="A15266" s="5" t="s">
        <v>322</v>
      </c>
      <c r="B15266" s="6" t="s">
        <v>323</v>
      </c>
      <c r="C15266" s="7">
        <v>45681</v>
      </c>
      <c r="D15266" s="8">
        <v>90</v>
      </c>
    </row>
    <row r="15267" spans="1:4" ht="14.25" x14ac:dyDescent="0.2">
      <c r="A15267" s="5" t="s">
        <v>324</v>
      </c>
      <c r="B15267" s="6" t="s">
        <v>325</v>
      </c>
      <c r="C15267" s="7">
        <v>45681</v>
      </c>
      <c r="D15267" s="8">
        <v>83.33</v>
      </c>
    </row>
    <row r="15268" spans="1:4" ht="14.25" x14ac:dyDescent="0.2">
      <c r="A15268" s="5" t="s">
        <v>326</v>
      </c>
      <c r="B15268" s="6" t="s">
        <v>327</v>
      </c>
      <c r="C15268" s="7">
        <v>45681</v>
      </c>
      <c r="D15268" s="8">
        <v>87.11</v>
      </c>
    </row>
    <row r="15269" spans="1:4" ht="14.25" x14ac:dyDescent="0.2">
      <c r="A15269" s="5" t="s">
        <v>328</v>
      </c>
      <c r="B15269" s="6" t="s">
        <v>329</v>
      </c>
      <c r="C15269" s="7">
        <v>45681</v>
      </c>
      <c r="D15269" s="9">
        <v>96.09</v>
      </c>
    </row>
    <row r="15270" spans="1:4" ht="14.25" x14ac:dyDescent="0.2">
      <c r="A15270" s="5" t="s">
        <v>332</v>
      </c>
      <c r="B15270" s="6" t="s">
        <v>333</v>
      </c>
      <c r="C15270" s="7">
        <v>45681</v>
      </c>
      <c r="D15270" s="9">
        <v>84.64</v>
      </c>
    </row>
    <row r="15271" spans="1:4" ht="14.25" x14ac:dyDescent="0.2">
      <c r="A15271" s="5" t="s">
        <v>334</v>
      </c>
      <c r="B15271" s="6" t="s">
        <v>335</v>
      </c>
      <c r="C15271" s="7">
        <v>45681</v>
      </c>
      <c r="D15271" s="9">
        <v>95.39</v>
      </c>
    </row>
    <row r="15272" spans="1:4" ht="14.25" x14ac:dyDescent="0.2">
      <c r="A15272" s="5" t="s">
        <v>342</v>
      </c>
      <c r="B15272" s="6" t="s">
        <v>343</v>
      </c>
      <c r="C15272" s="7">
        <v>45681</v>
      </c>
      <c r="D15272" s="9">
        <v>68.75</v>
      </c>
    </row>
    <row r="15273" spans="1:4" ht="14.25" x14ac:dyDescent="0.2">
      <c r="A15273" s="5" t="s">
        <v>346</v>
      </c>
      <c r="B15273" s="6" t="s">
        <v>347</v>
      </c>
      <c r="C15273" s="7">
        <v>45681</v>
      </c>
      <c r="D15273" s="9">
        <v>77.3</v>
      </c>
    </row>
    <row r="15274" spans="1:4" ht="14.25" x14ac:dyDescent="0.2">
      <c r="A15274" s="5" t="s">
        <v>348</v>
      </c>
      <c r="B15274" s="6" t="s">
        <v>349</v>
      </c>
      <c r="C15274" s="7">
        <v>45681</v>
      </c>
      <c r="D15274" s="8">
        <v>91.46</v>
      </c>
    </row>
    <row r="15275" spans="1:4" ht="14.25" x14ac:dyDescent="0.2">
      <c r="A15275" s="5" t="s">
        <v>360</v>
      </c>
      <c r="B15275" s="6" t="s">
        <v>361</v>
      </c>
      <c r="C15275" s="7">
        <v>45681</v>
      </c>
      <c r="D15275" s="8">
        <v>83.69</v>
      </c>
    </row>
    <row r="15276" spans="1:4" ht="14.25" x14ac:dyDescent="0.2">
      <c r="A15276" s="5" t="s">
        <v>362</v>
      </c>
      <c r="B15276" s="6" t="s">
        <v>363</v>
      </c>
      <c r="C15276" s="7">
        <v>45681</v>
      </c>
      <c r="D15276" s="8">
        <v>94.18</v>
      </c>
    </row>
    <row r="15277" spans="1:4" ht="14.25" x14ac:dyDescent="0.2">
      <c r="A15277" s="5" t="s">
        <v>364</v>
      </c>
      <c r="B15277" s="6" t="s">
        <v>365</v>
      </c>
      <c r="C15277" s="7">
        <v>45681</v>
      </c>
      <c r="D15277" s="8">
        <v>80</v>
      </c>
    </row>
    <row r="15278" spans="1:4" ht="14.25" x14ac:dyDescent="0.2">
      <c r="A15278" s="5" t="s">
        <v>366</v>
      </c>
      <c r="B15278" s="6" t="s">
        <v>367</v>
      </c>
      <c r="C15278" s="7">
        <v>45681</v>
      </c>
      <c r="D15278" s="8">
        <v>87.31</v>
      </c>
    </row>
    <row r="15279" spans="1:4" ht="14.25" x14ac:dyDescent="0.2">
      <c r="A15279" s="5" t="s">
        <v>368</v>
      </c>
      <c r="B15279" s="6" t="s">
        <v>369</v>
      </c>
      <c r="C15279" s="7">
        <v>45681</v>
      </c>
      <c r="D15279" s="9">
        <v>75.62</v>
      </c>
    </row>
    <row r="15280" spans="1:4" ht="14.25" x14ac:dyDescent="0.2">
      <c r="A15280" s="5" t="s">
        <v>370</v>
      </c>
      <c r="B15280" s="6" t="s">
        <v>371</v>
      </c>
      <c r="C15280" s="7">
        <v>45681</v>
      </c>
      <c r="D15280" s="8">
        <v>89.33</v>
      </c>
    </row>
    <row r="15281" spans="1:4" ht="14.25" x14ac:dyDescent="0.2">
      <c r="A15281" s="5" t="s">
        <v>372</v>
      </c>
      <c r="B15281" s="6" t="s">
        <v>373</v>
      </c>
      <c r="C15281" s="7">
        <v>45681</v>
      </c>
      <c r="D15281" s="9">
        <v>81.2</v>
      </c>
    </row>
    <row r="15282" spans="1:4" ht="14.25" x14ac:dyDescent="0.2">
      <c r="A15282" s="5" t="s">
        <v>374</v>
      </c>
      <c r="B15282" s="6" t="s">
        <v>375</v>
      </c>
      <c r="C15282" s="7">
        <v>45681</v>
      </c>
      <c r="D15282" s="8">
        <v>87.5</v>
      </c>
    </row>
    <row r="15283" spans="1:4" ht="14.25" x14ac:dyDescent="0.2">
      <c r="A15283" s="5" t="s">
        <v>376</v>
      </c>
      <c r="B15283" s="6" t="s">
        <v>377</v>
      </c>
      <c r="C15283" s="7">
        <v>45681</v>
      </c>
      <c r="D15283" s="9">
        <v>82.94</v>
      </c>
    </row>
    <row r="15284" spans="1:4" ht="14.25" x14ac:dyDescent="0.2">
      <c r="A15284" s="5" t="s">
        <v>378</v>
      </c>
      <c r="B15284" s="6" t="s">
        <v>379</v>
      </c>
      <c r="C15284" s="7">
        <v>45681</v>
      </c>
      <c r="D15284" s="9">
        <v>80.739999999999995</v>
      </c>
    </row>
    <row r="15285" spans="1:4" ht="14.25" x14ac:dyDescent="0.2">
      <c r="A15285" s="5" t="s">
        <v>380</v>
      </c>
      <c r="B15285" s="6" t="s">
        <v>381</v>
      </c>
      <c r="C15285" s="7">
        <v>45681</v>
      </c>
      <c r="D15285" s="9">
        <v>81.5</v>
      </c>
    </row>
    <row r="15286" spans="1:4" ht="14.25" x14ac:dyDescent="0.2">
      <c r="A15286" s="5" t="s">
        <v>382</v>
      </c>
      <c r="B15286" s="6" t="s">
        <v>383</v>
      </c>
      <c r="C15286" s="7">
        <v>45681</v>
      </c>
      <c r="D15286" s="9">
        <v>80.349999999999994</v>
      </c>
    </row>
    <row r="15287" spans="1:4" ht="14.25" x14ac:dyDescent="0.2">
      <c r="A15287" s="5" t="s">
        <v>384</v>
      </c>
      <c r="B15287" s="6" t="s">
        <v>385</v>
      </c>
      <c r="C15287" s="7">
        <v>45681</v>
      </c>
      <c r="D15287" s="9">
        <v>75.680000000000007</v>
      </c>
    </row>
    <row r="15288" spans="1:4" ht="14.25" x14ac:dyDescent="0.2">
      <c r="A15288" s="5" t="s">
        <v>386</v>
      </c>
      <c r="B15288" s="6" t="s">
        <v>387</v>
      </c>
      <c r="C15288" s="7">
        <v>45681</v>
      </c>
      <c r="D15288" s="9">
        <v>79.94</v>
      </c>
    </row>
    <row r="15289" spans="1:4" ht="14.25" x14ac:dyDescent="0.2">
      <c r="A15289" s="5" t="s">
        <v>388</v>
      </c>
      <c r="B15289" s="6" t="s">
        <v>389</v>
      </c>
      <c r="C15289" s="7">
        <v>45681</v>
      </c>
      <c r="D15289" s="9">
        <v>72.39</v>
      </c>
    </row>
    <row r="15290" spans="1:4" ht="14.25" x14ac:dyDescent="0.2">
      <c r="A15290" s="5" t="s">
        <v>390</v>
      </c>
      <c r="B15290" s="6" t="s">
        <v>391</v>
      </c>
      <c r="C15290" s="7">
        <v>45681</v>
      </c>
      <c r="D15290" s="8">
        <v>85.07</v>
      </c>
    </row>
    <row r="15291" spans="1:4" ht="14.25" x14ac:dyDescent="0.2">
      <c r="A15291" s="5" t="s">
        <v>392</v>
      </c>
      <c r="B15291" s="6" t="s">
        <v>393</v>
      </c>
      <c r="C15291" s="7">
        <v>45681</v>
      </c>
      <c r="D15291" s="9">
        <v>76.680000000000007</v>
      </c>
    </row>
    <row r="15292" spans="1:4" ht="14.25" x14ac:dyDescent="0.2">
      <c r="A15292" s="5" t="s">
        <v>394</v>
      </c>
      <c r="B15292" s="6" t="s">
        <v>395</v>
      </c>
      <c r="C15292" s="7">
        <v>45681</v>
      </c>
      <c r="D15292" s="8">
        <v>90.19</v>
      </c>
    </row>
    <row r="15293" spans="1:4" ht="14.25" x14ac:dyDescent="0.2">
      <c r="A15293" s="5" t="s">
        <v>396</v>
      </c>
      <c r="B15293" s="6" t="s">
        <v>397</v>
      </c>
      <c r="C15293" s="7">
        <v>45681</v>
      </c>
      <c r="D15293" s="9">
        <v>73.37</v>
      </c>
    </row>
    <row r="15294" spans="1:4" ht="14.25" x14ac:dyDescent="0.2">
      <c r="A15294" s="5" t="s">
        <v>398</v>
      </c>
      <c r="B15294" s="6" t="s">
        <v>399</v>
      </c>
      <c r="C15294" s="7">
        <v>45681</v>
      </c>
      <c r="D15294" s="9">
        <v>80.36</v>
      </c>
    </row>
    <row r="15295" spans="1:4" ht="14.25" x14ac:dyDescent="0.2">
      <c r="A15295" s="5" t="s">
        <v>400</v>
      </c>
      <c r="B15295" s="6" t="s">
        <v>401</v>
      </c>
      <c r="C15295" s="7">
        <v>45681</v>
      </c>
      <c r="D15295" s="8">
        <v>87.42</v>
      </c>
    </row>
    <row r="15296" spans="1:4" ht="14.25" x14ac:dyDescent="0.2">
      <c r="A15296" s="5" t="s">
        <v>404</v>
      </c>
      <c r="B15296" s="6" t="s">
        <v>405</v>
      </c>
      <c r="C15296" s="7">
        <v>45681</v>
      </c>
      <c r="D15296" s="8">
        <v>91.38</v>
      </c>
    </row>
    <row r="15297" spans="1:4" ht="14.25" x14ac:dyDescent="0.2">
      <c r="A15297" s="5" t="s">
        <v>406</v>
      </c>
      <c r="B15297" s="6" t="s">
        <v>407</v>
      </c>
      <c r="C15297" s="7">
        <v>45681</v>
      </c>
      <c r="D15297" s="8">
        <v>85.04</v>
      </c>
    </row>
    <row r="15298" spans="1:4" ht="14.25" x14ac:dyDescent="0.2">
      <c r="A15298" s="5" t="s">
        <v>408</v>
      </c>
      <c r="B15298" s="6" t="s">
        <v>409</v>
      </c>
      <c r="C15298" s="7">
        <v>45681</v>
      </c>
      <c r="D15298" s="9">
        <v>89.14</v>
      </c>
    </row>
    <row r="15299" spans="1:4" ht="14.25" x14ac:dyDescent="0.2">
      <c r="A15299" s="5" t="s">
        <v>414</v>
      </c>
      <c r="B15299" s="6" t="s">
        <v>415</v>
      </c>
      <c r="C15299" s="7">
        <v>45681</v>
      </c>
      <c r="D15299" s="8">
        <v>90.3</v>
      </c>
    </row>
    <row r="15300" spans="1:4" ht="14.25" x14ac:dyDescent="0.2">
      <c r="A15300" s="5" t="s">
        <v>422</v>
      </c>
      <c r="B15300" s="6" t="s">
        <v>423</v>
      </c>
      <c r="C15300" s="7">
        <v>45681</v>
      </c>
      <c r="D15300" s="8">
        <v>84.84</v>
      </c>
    </row>
    <row r="15301" spans="1:4" ht="14.25" x14ac:dyDescent="0.2">
      <c r="A15301" s="5" t="s">
        <v>424</v>
      </c>
      <c r="B15301" s="6" t="s">
        <v>425</v>
      </c>
      <c r="C15301" s="7">
        <v>45681</v>
      </c>
      <c r="D15301" s="9">
        <v>79.900000000000006</v>
      </c>
    </row>
    <row r="15302" spans="1:4" ht="14.25" x14ac:dyDescent="0.2">
      <c r="A15302" s="5" t="s">
        <v>426</v>
      </c>
      <c r="B15302" s="6" t="s">
        <v>427</v>
      </c>
      <c r="C15302" s="7">
        <v>45681</v>
      </c>
      <c r="D15302" s="9">
        <v>79.62</v>
      </c>
    </row>
    <row r="15303" spans="1:4" ht="14.25" x14ac:dyDescent="0.2">
      <c r="A15303" s="5" t="s">
        <v>428</v>
      </c>
      <c r="B15303" s="6" t="s">
        <v>429</v>
      </c>
      <c r="C15303" s="7">
        <v>45681</v>
      </c>
      <c r="D15303" s="9">
        <v>77.400000000000006</v>
      </c>
    </row>
    <row r="15304" spans="1:4" ht="14.25" x14ac:dyDescent="0.2">
      <c r="A15304" s="5" t="s">
        <v>430</v>
      </c>
      <c r="B15304" s="6" t="s">
        <v>431</v>
      </c>
      <c r="C15304" s="7">
        <v>45681</v>
      </c>
      <c r="D15304" s="8">
        <v>83.92</v>
      </c>
    </row>
    <row r="15305" spans="1:4" ht="14.25" x14ac:dyDescent="0.2">
      <c r="A15305" s="5" t="s">
        <v>432</v>
      </c>
      <c r="B15305" s="6" t="s">
        <v>433</v>
      </c>
      <c r="C15305" s="7">
        <v>45681</v>
      </c>
      <c r="D15305" s="9">
        <v>72.67</v>
      </c>
    </row>
    <row r="15306" spans="1:4" ht="14.25" x14ac:dyDescent="0.2">
      <c r="A15306" s="5" t="s">
        <v>434</v>
      </c>
      <c r="B15306" s="6" t="s">
        <v>435</v>
      </c>
      <c r="C15306" s="7">
        <v>45681</v>
      </c>
      <c r="D15306" s="9">
        <v>78.41</v>
      </c>
    </row>
    <row r="15307" spans="1:4" ht="14.25" x14ac:dyDescent="0.2">
      <c r="A15307" s="5" t="s">
        <v>436</v>
      </c>
      <c r="B15307" s="6" t="s">
        <v>437</v>
      </c>
      <c r="C15307" s="7">
        <v>45681</v>
      </c>
      <c r="D15307" s="8">
        <v>85.88</v>
      </c>
    </row>
    <row r="15308" spans="1:4" ht="14.25" x14ac:dyDescent="0.2">
      <c r="A15308" s="5" t="s">
        <v>438</v>
      </c>
      <c r="B15308" s="6" t="s">
        <v>439</v>
      </c>
      <c r="C15308" s="7">
        <v>45681</v>
      </c>
      <c r="D15308" s="8">
        <v>79.11</v>
      </c>
    </row>
    <row r="15309" spans="1:4" ht="14.25" x14ac:dyDescent="0.2">
      <c r="A15309" s="5" t="s">
        <v>440</v>
      </c>
      <c r="B15309" s="6" t="s">
        <v>441</v>
      </c>
      <c r="C15309" s="7">
        <v>45681</v>
      </c>
      <c r="D15309" s="9">
        <v>88.12</v>
      </c>
    </row>
    <row r="15310" spans="1:4" ht="14.25" x14ac:dyDescent="0.2">
      <c r="A15310" s="5" t="s">
        <v>442</v>
      </c>
      <c r="B15310" s="6" t="s">
        <v>443</v>
      </c>
      <c r="C15310" s="7">
        <v>45681</v>
      </c>
      <c r="D15310" s="8">
        <v>76.47</v>
      </c>
    </row>
    <row r="15311" spans="1:4" ht="14.25" x14ac:dyDescent="0.2">
      <c r="A15311" s="5" t="s">
        <v>444</v>
      </c>
      <c r="B15311" s="6" t="s">
        <v>445</v>
      </c>
      <c r="C15311" s="7">
        <v>45681</v>
      </c>
      <c r="D15311" s="8">
        <v>86.38</v>
      </c>
    </row>
    <row r="15312" spans="1:4" ht="14.25" x14ac:dyDescent="0.2">
      <c r="A15312" s="5" t="s">
        <v>448</v>
      </c>
      <c r="B15312" s="6" t="s">
        <v>449</v>
      </c>
      <c r="C15312" s="7">
        <v>45681</v>
      </c>
      <c r="D15312" s="8">
        <v>88.66</v>
      </c>
    </row>
    <row r="15313" spans="1:4" ht="14.25" x14ac:dyDescent="0.2">
      <c r="A15313" s="5" t="s">
        <v>450</v>
      </c>
      <c r="B15313" s="6" t="s">
        <v>451</v>
      </c>
      <c r="C15313" s="7">
        <v>45681</v>
      </c>
      <c r="D15313" s="8">
        <v>86.79</v>
      </c>
    </row>
    <row r="15314" spans="1:4" ht="14.25" x14ac:dyDescent="0.2">
      <c r="A15314" s="5" t="s">
        <v>452</v>
      </c>
      <c r="B15314" s="6" t="s">
        <v>453</v>
      </c>
      <c r="C15314" s="7">
        <v>45681</v>
      </c>
      <c r="D15314" s="9">
        <v>79.599999999999994</v>
      </c>
    </row>
    <row r="15315" spans="1:4" ht="14.25" x14ac:dyDescent="0.2">
      <c r="A15315" s="5" t="s">
        <v>454</v>
      </c>
      <c r="B15315" s="6" t="s">
        <v>455</v>
      </c>
      <c r="C15315" s="7">
        <v>45681</v>
      </c>
      <c r="D15315" s="8">
        <v>82.48</v>
      </c>
    </row>
    <row r="15316" spans="1:4" ht="14.25" x14ac:dyDescent="0.2">
      <c r="A15316" s="5" t="s">
        <v>456</v>
      </c>
      <c r="B15316" s="6" t="s">
        <v>457</v>
      </c>
      <c r="C15316" s="7">
        <v>45681</v>
      </c>
      <c r="D15316" s="9">
        <v>83.38</v>
      </c>
    </row>
    <row r="15317" spans="1:4" ht="14.25" x14ac:dyDescent="0.2">
      <c r="A15317" s="5" t="s">
        <v>460</v>
      </c>
      <c r="B15317" s="6" t="s">
        <v>461</v>
      </c>
      <c r="C15317" s="7">
        <v>45681</v>
      </c>
      <c r="D15317" s="8">
        <v>80</v>
      </c>
    </row>
    <row r="15318" spans="1:4" ht="14.25" x14ac:dyDescent="0.2">
      <c r="A15318" s="5" t="s">
        <v>464</v>
      </c>
      <c r="B15318" s="6" t="s">
        <v>465</v>
      </c>
      <c r="C15318" s="7">
        <v>45681</v>
      </c>
      <c r="D15318" s="9">
        <v>83.91</v>
      </c>
    </row>
    <row r="15319" spans="1:4" ht="14.25" x14ac:dyDescent="0.2">
      <c r="A15319" s="5" t="s">
        <v>466</v>
      </c>
      <c r="B15319" s="6" t="s">
        <v>467</v>
      </c>
      <c r="C15319" s="7">
        <v>45681</v>
      </c>
      <c r="D15319" s="8">
        <v>90.25</v>
      </c>
    </row>
    <row r="15320" spans="1:4" ht="14.25" x14ac:dyDescent="0.2">
      <c r="A15320" s="5" t="s">
        <v>470</v>
      </c>
      <c r="B15320" s="6" t="s">
        <v>471</v>
      </c>
      <c r="C15320" s="7">
        <v>45681</v>
      </c>
      <c r="D15320" s="8">
        <v>78.2</v>
      </c>
    </row>
    <row r="15321" spans="1:4" ht="14.25" x14ac:dyDescent="0.2">
      <c r="A15321" s="5" t="s">
        <v>472</v>
      </c>
      <c r="B15321" s="6" t="s">
        <v>473</v>
      </c>
      <c r="C15321" s="7">
        <v>45681</v>
      </c>
      <c r="D15321" s="9">
        <v>82.45</v>
      </c>
    </row>
    <row r="15322" spans="1:4" ht="14.25" x14ac:dyDescent="0.2">
      <c r="A15322" s="5" t="s">
        <v>474</v>
      </c>
      <c r="B15322" s="6" t="s">
        <v>475</v>
      </c>
      <c r="C15322" s="7">
        <v>45681</v>
      </c>
      <c r="D15322" s="9">
        <v>71.73</v>
      </c>
    </row>
    <row r="15323" spans="1:4" ht="14.25" x14ac:dyDescent="0.2">
      <c r="A15323" s="5" t="s">
        <v>476</v>
      </c>
      <c r="B15323" s="6" t="s">
        <v>477</v>
      </c>
      <c r="C15323" s="7">
        <v>45681</v>
      </c>
      <c r="D15323" s="9">
        <v>86.64</v>
      </c>
    </row>
    <row r="15324" spans="1:4" ht="14.25" x14ac:dyDescent="0.2">
      <c r="A15324" s="5" t="s">
        <v>478</v>
      </c>
      <c r="B15324" s="6" t="s">
        <v>479</v>
      </c>
      <c r="C15324" s="7">
        <v>45681</v>
      </c>
      <c r="D15324" s="8">
        <v>84.67</v>
      </c>
    </row>
    <row r="15325" spans="1:4" ht="14.25" x14ac:dyDescent="0.2">
      <c r="A15325" s="5" t="s">
        <v>482</v>
      </c>
      <c r="B15325" s="6" t="s">
        <v>483</v>
      </c>
      <c r="C15325" s="7">
        <v>45681</v>
      </c>
      <c r="D15325" s="9">
        <v>86.78</v>
      </c>
    </row>
    <row r="15326" spans="1:4" ht="14.25" x14ac:dyDescent="0.2">
      <c r="A15326" s="5" t="s">
        <v>484</v>
      </c>
      <c r="B15326" s="6" t="s">
        <v>485</v>
      </c>
      <c r="C15326" s="7">
        <v>45681</v>
      </c>
      <c r="D15326" s="8">
        <v>80.930000000000007</v>
      </c>
    </row>
    <row r="15327" spans="1:4" ht="14.25" x14ac:dyDescent="0.2">
      <c r="A15327" s="5" t="s">
        <v>486</v>
      </c>
      <c r="B15327" s="6" t="s">
        <v>487</v>
      </c>
      <c r="C15327" s="7">
        <v>45681</v>
      </c>
      <c r="D15327" s="9">
        <v>83.01</v>
      </c>
    </row>
    <row r="15328" spans="1:4" ht="14.25" x14ac:dyDescent="0.2">
      <c r="A15328" s="5" t="s">
        <v>488</v>
      </c>
      <c r="B15328" s="6" t="s">
        <v>489</v>
      </c>
      <c r="C15328" s="7">
        <v>45681</v>
      </c>
      <c r="D15328" s="9">
        <v>87.16</v>
      </c>
    </row>
    <row r="15329" spans="1:4" ht="14.25" x14ac:dyDescent="0.2">
      <c r="A15329" s="5" t="s">
        <v>490</v>
      </c>
      <c r="B15329" s="6" t="s">
        <v>491</v>
      </c>
      <c r="C15329" s="7">
        <v>45681</v>
      </c>
      <c r="D15329" s="9">
        <v>81.77</v>
      </c>
    </row>
    <row r="15330" spans="1:4" ht="14.25" x14ac:dyDescent="0.2">
      <c r="A15330" s="5" t="s">
        <v>492</v>
      </c>
      <c r="B15330" s="6" t="s">
        <v>493</v>
      </c>
      <c r="C15330" s="7">
        <v>45681</v>
      </c>
      <c r="D15330" s="9">
        <v>86.2</v>
      </c>
    </row>
    <row r="15331" spans="1:4" ht="14.25" x14ac:dyDescent="0.2">
      <c r="A15331" s="5" t="s">
        <v>494</v>
      </c>
      <c r="B15331" s="6" t="s">
        <v>495</v>
      </c>
      <c r="C15331" s="7">
        <v>45681</v>
      </c>
      <c r="D15331" s="9">
        <v>83.91</v>
      </c>
    </row>
    <row r="15332" spans="1:4" ht="14.25" x14ac:dyDescent="0.2">
      <c r="A15332" s="5" t="s">
        <v>496</v>
      </c>
      <c r="B15332" s="6" t="s">
        <v>497</v>
      </c>
      <c r="C15332" s="7">
        <v>45681</v>
      </c>
      <c r="D15332" s="8">
        <v>85.29</v>
      </c>
    </row>
    <row r="15333" spans="1:4" ht="14.25" x14ac:dyDescent="0.2">
      <c r="A15333" s="5" t="s">
        <v>498</v>
      </c>
      <c r="B15333" s="6" t="s">
        <v>499</v>
      </c>
      <c r="C15333" s="7">
        <v>45681</v>
      </c>
      <c r="D15333" s="8">
        <v>91.23</v>
      </c>
    </row>
    <row r="15334" spans="1:4" ht="14.25" x14ac:dyDescent="0.2">
      <c r="A15334" s="5" t="s">
        <v>500</v>
      </c>
      <c r="B15334" s="6" t="s">
        <v>501</v>
      </c>
      <c r="C15334" s="7">
        <v>45681</v>
      </c>
      <c r="D15334" s="9">
        <v>84.42</v>
      </c>
    </row>
    <row r="15335" spans="1:4" ht="14.25" x14ac:dyDescent="0.2">
      <c r="A15335" s="5" t="s">
        <v>502</v>
      </c>
      <c r="B15335" s="6" t="s">
        <v>503</v>
      </c>
      <c r="C15335" s="7">
        <v>45681</v>
      </c>
      <c r="D15335" s="8">
        <v>87.75</v>
      </c>
    </row>
    <row r="15336" spans="1:4" ht="14.25" x14ac:dyDescent="0.2">
      <c r="A15336" s="5" t="s">
        <v>504</v>
      </c>
      <c r="B15336" s="6" t="s">
        <v>505</v>
      </c>
      <c r="C15336" s="7">
        <v>45681</v>
      </c>
      <c r="D15336" s="9">
        <v>94.44</v>
      </c>
    </row>
    <row r="15337" spans="1:4" ht="14.25" x14ac:dyDescent="0.2">
      <c r="A15337" s="5" t="s">
        <v>506</v>
      </c>
      <c r="B15337" s="6" t="s">
        <v>507</v>
      </c>
      <c r="C15337" s="7">
        <v>45681</v>
      </c>
      <c r="D15337" s="8">
        <v>82.42</v>
      </c>
    </row>
    <row r="15338" spans="1:4" ht="14.25" x14ac:dyDescent="0.2">
      <c r="A15338" s="5" t="s">
        <v>508</v>
      </c>
      <c r="B15338" s="6" t="s">
        <v>509</v>
      </c>
      <c r="C15338" s="7">
        <v>45681</v>
      </c>
      <c r="D15338" s="9">
        <v>87.15</v>
      </c>
    </row>
    <row r="15339" spans="1:4" ht="14.25" x14ac:dyDescent="0.2">
      <c r="A15339" s="5" t="s">
        <v>510</v>
      </c>
      <c r="B15339" s="6" t="s">
        <v>511</v>
      </c>
      <c r="C15339" s="7">
        <v>45681</v>
      </c>
      <c r="D15339" s="8">
        <v>87.87</v>
      </c>
    </row>
    <row r="15340" spans="1:4" ht="14.25" x14ac:dyDescent="0.2">
      <c r="A15340" s="5" t="s">
        <v>512</v>
      </c>
      <c r="B15340" s="6" t="s">
        <v>513</v>
      </c>
      <c r="C15340" s="7">
        <v>45681</v>
      </c>
      <c r="D15340" s="8">
        <v>84.96</v>
      </c>
    </row>
    <row r="15341" spans="1:4" ht="14.25" x14ac:dyDescent="0.2">
      <c r="A15341" s="5" t="s">
        <v>514</v>
      </c>
      <c r="B15341" s="6" t="s">
        <v>515</v>
      </c>
      <c r="C15341" s="7">
        <v>45681</v>
      </c>
      <c r="D15341" s="8">
        <v>90.87</v>
      </c>
    </row>
    <row r="15342" spans="1:4" ht="14.25" x14ac:dyDescent="0.2">
      <c r="A15342" s="5" t="s">
        <v>516</v>
      </c>
      <c r="B15342" s="6" t="s">
        <v>517</v>
      </c>
      <c r="C15342" s="7">
        <v>45681</v>
      </c>
      <c r="D15342" s="8">
        <v>91.19</v>
      </c>
    </row>
    <row r="15343" spans="1:4" ht="14.25" x14ac:dyDescent="0.2">
      <c r="A15343" s="5" t="s">
        <v>518</v>
      </c>
      <c r="B15343" s="6" t="s">
        <v>519</v>
      </c>
      <c r="C15343" s="7">
        <v>45681</v>
      </c>
      <c r="D15343" s="8">
        <v>91.49</v>
      </c>
    </row>
    <row r="15344" spans="1:4" ht="14.25" x14ac:dyDescent="0.2">
      <c r="A15344" s="5" t="s">
        <v>520</v>
      </c>
      <c r="B15344" s="6" t="s">
        <v>521</v>
      </c>
      <c r="C15344" s="7">
        <v>45681</v>
      </c>
      <c r="D15344" s="9">
        <v>86.57</v>
      </c>
    </row>
    <row r="15345" spans="1:4" ht="14.25" x14ac:dyDescent="0.2">
      <c r="A15345" s="5" t="s">
        <v>3104</v>
      </c>
      <c r="B15345" s="6" t="s">
        <v>3105</v>
      </c>
      <c r="C15345" s="7">
        <v>45681</v>
      </c>
      <c r="D15345" s="8">
        <v>87.71</v>
      </c>
    </row>
    <row r="15346" spans="1:4" ht="14.25" x14ac:dyDescent="0.2">
      <c r="A15346" s="5" t="s">
        <v>522</v>
      </c>
      <c r="B15346" s="6" t="s">
        <v>523</v>
      </c>
      <c r="C15346" s="7">
        <v>45681</v>
      </c>
      <c r="D15346" s="8">
        <v>88.52</v>
      </c>
    </row>
    <row r="15347" spans="1:4" ht="14.25" x14ac:dyDescent="0.2">
      <c r="A15347" s="5" t="s">
        <v>526</v>
      </c>
      <c r="B15347" s="6" t="s">
        <v>527</v>
      </c>
      <c r="C15347" s="7">
        <v>45681</v>
      </c>
      <c r="D15347" s="8">
        <v>93.58</v>
      </c>
    </row>
    <row r="15348" spans="1:4" ht="14.25" x14ac:dyDescent="0.2">
      <c r="A15348" s="5" t="s">
        <v>528</v>
      </c>
      <c r="B15348" s="6" t="s">
        <v>529</v>
      </c>
      <c r="C15348" s="7">
        <v>45681</v>
      </c>
      <c r="D15348" s="8">
        <v>86.71</v>
      </c>
    </row>
    <row r="15349" spans="1:4" ht="14.25" x14ac:dyDescent="0.2">
      <c r="A15349" s="5" t="s">
        <v>530</v>
      </c>
      <c r="B15349" s="6" t="s">
        <v>531</v>
      </c>
      <c r="C15349" s="7">
        <v>45681</v>
      </c>
      <c r="D15349" s="8">
        <v>86.46</v>
      </c>
    </row>
    <row r="15350" spans="1:4" ht="14.25" x14ac:dyDescent="0.2">
      <c r="A15350" s="5" t="s">
        <v>532</v>
      </c>
      <c r="B15350" s="6" t="s">
        <v>533</v>
      </c>
      <c r="C15350" s="7">
        <v>45681</v>
      </c>
      <c r="D15350" s="9">
        <v>89.28</v>
      </c>
    </row>
    <row r="15351" spans="1:4" ht="14.25" x14ac:dyDescent="0.2">
      <c r="A15351" s="5" t="s">
        <v>534</v>
      </c>
      <c r="B15351" s="6" t="s">
        <v>535</v>
      </c>
      <c r="C15351" s="7">
        <v>45681</v>
      </c>
      <c r="D15351" s="8">
        <v>90.65</v>
      </c>
    </row>
    <row r="15352" spans="1:4" ht="14.25" x14ac:dyDescent="0.2">
      <c r="A15352" s="5" t="s">
        <v>536</v>
      </c>
      <c r="B15352" s="6" t="s">
        <v>537</v>
      </c>
      <c r="C15352" s="7">
        <v>45681</v>
      </c>
      <c r="D15352" s="8">
        <v>88.73</v>
      </c>
    </row>
    <row r="15353" spans="1:4" ht="14.25" x14ac:dyDescent="0.2">
      <c r="A15353" s="5" t="s">
        <v>538</v>
      </c>
      <c r="B15353" s="6" t="s">
        <v>539</v>
      </c>
      <c r="C15353" s="7">
        <v>45681</v>
      </c>
      <c r="D15353" s="8">
        <v>88.98</v>
      </c>
    </row>
    <row r="15354" spans="1:4" ht="14.25" x14ac:dyDescent="0.2">
      <c r="A15354" s="5" t="s">
        <v>540</v>
      </c>
      <c r="B15354" s="6" t="s">
        <v>541</v>
      </c>
      <c r="C15354" s="7">
        <v>45681</v>
      </c>
      <c r="D15354" s="8">
        <v>85.27</v>
      </c>
    </row>
    <row r="15355" spans="1:4" ht="14.25" x14ac:dyDescent="0.2">
      <c r="A15355" s="5" t="s">
        <v>542</v>
      </c>
      <c r="B15355" s="6" t="s">
        <v>543</v>
      </c>
      <c r="C15355" s="7">
        <v>45681</v>
      </c>
      <c r="D15355" s="9">
        <v>93.1</v>
      </c>
    </row>
    <row r="15356" spans="1:4" ht="14.25" x14ac:dyDescent="0.2">
      <c r="A15356" s="5" t="s">
        <v>544</v>
      </c>
      <c r="B15356" s="6" t="s">
        <v>545</v>
      </c>
      <c r="C15356" s="7">
        <v>45681</v>
      </c>
      <c r="D15356" s="9">
        <v>85.16</v>
      </c>
    </row>
    <row r="15357" spans="1:4" ht="14.25" x14ac:dyDescent="0.2">
      <c r="A15357" s="5" t="s">
        <v>546</v>
      </c>
      <c r="B15357" s="6" t="s">
        <v>547</v>
      </c>
      <c r="C15357" s="7">
        <v>45681</v>
      </c>
      <c r="D15357" s="8">
        <v>93.87</v>
      </c>
    </row>
    <row r="15358" spans="1:4" ht="14.25" x14ac:dyDescent="0.2">
      <c r="A15358" s="5" t="s">
        <v>548</v>
      </c>
      <c r="B15358" s="6" t="s">
        <v>549</v>
      </c>
      <c r="C15358" s="7">
        <v>45681</v>
      </c>
      <c r="D15358" s="9">
        <v>87.93</v>
      </c>
    </row>
    <row r="15359" spans="1:4" ht="14.25" x14ac:dyDescent="0.2">
      <c r="A15359" s="5" t="s">
        <v>550</v>
      </c>
      <c r="B15359" s="6" t="s">
        <v>551</v>
      </c>
      <c r="C15359" s="7">
        <v>45681</v>
      </c>
      <c r="D15359" s="8">
        <v>90.56</v>
      </c>
    </row>
    <row r="15360" spans="1:4" ht="14.25" x14ac:dyDescent="0.2">
      <c r="A15360" s="5" t="s">
        <v>562</v>
      </c>
      <c r="B15360" s="6" t="s">
        <v>563</v>
      </c>
      <c r="C15360" s="7">
        <v>45681</v>
      </c>
      <c r="D15360" s="9">
        <v>88.38</v>
      </c>
    </row>
    <row r="15361" spans="1:4" ht="14.25" x14ac:dyDescent="0.2">
      <c r="A15361" s="5" t="s">
        <v>564</v>
      </c>
      <c r="B15361" s="6" t="s">
        <v>565</v>
      </c>
      <c r="C15361" s="7">
        <v>45681</v>
      </c>
      <c r="D15361" s="8">
        <v>87.13</v>
      </c>
    </row>
    <row r="15362" spans="1:4" ht="14.25" x14ac:dyDescent="0.2">
      <c r="A15362" s="5" t="s">
        <v>570</v>
      </c>
      <c r="B15362" s="6" t="s">
        <v>571</v>
      </c>
      <c r="C15362" s="7">
        <v>45681</v>
      </c>
      <c r="D15362" s="8">
        <v>90.86</v>
      </c>
    </row>
    <row r="15363" spans="1:4" ht="14.25" x14ac:dyDescent="0.2">
      <c r="A15363" s="5" t="s">
        <v>572</v>
      </c>
      <c r="B15363" s="6" t="s">
        <v>573</v>
      </c>
      <c r="C15363" s="7">
        <v>45681</v>
      </c>
      <c r="D15363" s="9">
        <v>84.88</v>
      </c>
    </row>
    <row r="15364" spans="1:4" ht="14.25" x14ac:dyDescent="0.2">
      <c r="A15364" s="5" t="s">
        <v>574</v>
      </c>
      <c r="B15364" s="6" t="s">
        <v>575</v>
      </c>
      <c r="C15364" s="7">
        <v>45681</v>
      </c>
      <c r="D15364" s="8">
        <v>87.54</v>
      </c>
    </row>
    <row r="15365" spans="1:4" ht="14.25" x14ac:dyDescent="0.2">
      <c r="A15365" s="5" t="s">
        <v>576</v>
      </c>
      <c r="B15365" s="6" t="s">
        <v>577</v>
      </c>
      <c r="C15365" s="7">
        <v>45681</v>
      </c>
      <c r="D15365" s="9">
        <v>86.45</v>
      </c>
    </row>
    <row r="15366" spans="1:4" ht="14.25" x14ac:dyDescent="0.2">
      <c r="A15366" s="5" t="s">
        <v>578</v>
      </c>
      <c r="B15366" s="6" t="s">
        <v>579</v>
      </c>
      <c r="C15366" s="7">
        <v>45681</v>
      </c>
      <c r="D15366" s="8">
        <v>88.05</v>
      </c>
    </row>
    <row r="15367" spans="1:4" ht="14.25" x14ac:dyDescent="0.2">
      <c r="A15367" s="5" t="s">
        <v>580</v>
      </c>
      <c r="B15367" s="6" t="s">
        <v>581</v>
      </c>
      <c r="C15367" s="7">
        <v>45681</v>
      </c>
      <c r="D15367" s="8">
        <v>83.28</v>
      </c>
    </row>
    <row r="15368" spans="1:4" ht="14.25" x14ac:dyDescent="0.2">
      <c r="A15368" s="5" t="s">
        <v>582</v>
      </c>
      <c r="B15368" s="6" t="s">
        <v>583</v>
      </c>
      <c r="C15368" s="7">
        <v>45681</v>
      </c>
      <c r="D15368" s="8">
        <v>90.97</v>
      </c>
    </row>
    <row r="15369" spans="1:4" ht="14.25" x14ac:dyDescent="0.2">
      <c r="A15369" s="5" t="s">
        <v>584</v>
      </c>
      <c r="B15369" s="6" t="s">
        <v>585</v>
      </c>
      <c r="C15369" s="7">
        <v>45681</v>
      </c>
      <c r="D15369" s="9">
        <v>90.42</v>
      </c>
    </row>
    <row r="15370" spans="1:4" ht="14.25" x14ac:dyDescent="0.2">
      <c r="A15370" s="5" t="s">
        <v>586</v>
      </c>
      <c r="B15370" s="6" t="s">
        <v>587</v>
      </c>
      <c r="C15370" s="7">
        <v>45681</v>
      </c>
      <c r="D15370" s="8">
        <v>90.72</v>
      </c>
    </row>
    <row r="15371" spans="1:4" ht="14.25" x14ac:dyDescent="0.2">
      <c r="A15371" s="5" t="s">
        <v>588</v>
      </c>
      <c r="B15371" s="6" t="s">
        <v>589</v>
      </c>
      <c r="C15371" s="7">
        <v>45681</v>
      </c>
      <c r="D15371" s="9">
        <v>87.19</v>
      </c>
    </row>
    <row r="15372" spans="1:4" ht="14.25" x14ac:dyDescent="0.2">
      <c r="A15372" s="5" t="s">
        <v>590</v>
      </c>
      <c r="B15372" s="6" t="s">
        <v>591</v>
      </c>
      <c r="C15372" s="7">
        <v>45681</v>
      </c>
      <c r="D15372" s="8">
        <v>92.3</v>
      </c>
    </row>
    <row r="15373" spans="1:4" ht="14.25" x14ac:dyDescent="0.2">
      <c r="A15373" s="5" t="s">
        <v>592</v>
      </c>
      <c r="B15373" s="6" t="s">
        <v>593</v>
      </c>
      <c r="C15373" s="7">
        <v>45681</v>
      </c>
      <c r="D15373" s="9">
        <v>85.42</v>
      </c>
    </row>
    <row r="15374" spans="1:4" ht="14.25" x14ac:dyDescent="0.2">
      <c r="A15374" s="5" t="s">
        <v>594</v>
      </c>
      <c r="B15374" s="6" t="s">
        <v>595</v>
      </c>
      <c r="C15374" s="7">
        <v>45681</v>
      </c>
      <c r="D15374" s="8">
        <v>88.15</v>
      </c>
    </row>
    <row r="15375" spans="1:4" ht="14.25" x14ac:dyDescent="0.2">
      <c r="A15375" s="5" t="s">
        <v>596</v>
      </c>
      <c r="B15375" s="6" t="s">
        <v>597</v>
      </c>
      <c r="C15375" s="7">
        <v>45681</v>
      </c>
      <c r="D15375" s="8">
        <v>89.25</v>
      </c>
    </row>
    <row r="15376" spans="1:4" ht="14.25" x14ac:dyDescent="0.2">
      <c r="A15376" s="5" t="s">
        <v>598</v>
      </c>
      <c r="B15376" s="6" t="s">
        <v>599</v>
      </c>
      <c r="C15376" s="7">
        <v>45681</v>
      </c>
      <c r="D15376" s="8">
        <v>93.13</v>
      </c>
    </row>
    <row r="15377" spans="1:4" ht="14.25" x14ac:dyDescent="0.2">
      <c r="A15377" s="5" t="s">
        <v>600</v>
      </c>
      <c r="B15377" s="6" t="s">
        <v>601</v>
      </c>
      <c r="C15377" s="7">
        <v>45681</v>
      </c>
      <c r="D15377" s="8">
        <v>90.8</v>
      </c>
    </row>
    <row r="15378" spans="1:4" ht="14.25" x14ac:dyDescent="0.2">
      <c r="A15378" s="5" t="s">
        <v>602</v>
      </c>
      <c r="B15378" s="6" t="s">
        <v>603</v>
      </c>
      <c r="C15378" s="7">
        <v>45681</v>
      </c>
      <c r="D15378" s="9">
        <v>82.45</v>
      </c>
    </row>
    <row r="15379" spans="1:4" ht="14.25" x14ac:dyDescent="0.2">
      <c r="A15379" s="5" t="s">
        <v>606</v>
      </c>
      <c r="B15379" s="6" t="s">
        <v>607</v>
      </c>
      <c r="C15379" s="7">
        <v>45681</v>
      </c>
      <c r="D15379" s="8">
        <v>88.88</v>
      </c>
    </row>
    <row r="15380" spans="1:4" ht="14.25" x14ac:dyDescent="0.2">
      <c r="A15380" s="5" t="s">
        <v>608</v>
      </c>
      <c r="B15380" s="6" t="s">
        <v>609</v>
      </c>
      <c r="C15380" s="7">
        <v>45681</v>
      </c>
      <c r="D15380" s="8">
        <v>86.98</v>
      </c>
    </row>
    <row r="15381" spans="1:4" ht="14.25" x14ac:dyDescent="0.2">
      <c r="A15381" s="5" t="s">
        <v>610</v>
      </c>
      <c r="B15381" s="6" t="s">
        <v>611</v>
      </c>
      <c r="C15381" s="7">
        <v>45681</v>
      </c>
      <c r="D15381" s="9">
        <v>93.43</v>
      </c>
    </row>
    <row r="15382" spans="1:4" ht="14.25" x14ac:dyDescent="0.2">
      <c r="A15382" s="5" t="s">
        <v>614</v>
      </c>
      <c r="B15382" s="6" t="s">
        <v>615</v>
      </c>
      <c r="C15382" s="7">
        <v>45681</v>
      </c>
      <c r="D15382" s="9">
        <v>86.64</v>
      </c>
    </row>
    <row r="15383" spans="1:4" ht="14.25" x14ac:dyDescent="0.2">
      <c r="A15383" s="5" t="s">
        <v>616</v>
      </c>
      <c r="B15383" s="6" t="s">
        <v>617</v>
      </c>
      <c r="C15383" s="7">
        <v>45681</v>
      </c>
      <c r="D15383" s="8">
        <v>95.04</v>
      </c>
    </row>
    <row r="15384" spans="1:4" ht="14.25" x14ac:dyDescent="0.2">
      <c r="A15384" s="5" t="s">
        <v>618</v>
      </c>
      <c r="B15384" s="6" t="s">
        <v>619</v>
      </c>
      <c r="C15384" s="7">
        <v>45681</v>
      </c>
      <c r="D15384" s="8">
        <v>87.5</v>
      </c>
    </row>
    <row r="15385" spans="1:4" ht="14.25" x14ac:dyDescent="0.2">
      <c r="A15385" s="5" t="s">
        <v>630</v>
      </c>
      <c r="B15385" s="6" t="s">
        <v>631</v>
      </c>
      <c r="C15385" s="7">
        <v>45681</v>
      </c>
      <c r="D15385" s="9">
        <v>83.11</v>
      </c>
    </row>
    <row r="15386" spans="1:4" ht="14.25" x14ac:dyDescent="0.2">
      <c r="A15386" s="5" t="s">
        <v>636</v>
      </c>
      <c r="B15386" s="6" t="s">
        <v>637</v>
      </c>
      <c r="C15386" s="7">
        <v>45681</v>
      </c>
      <c r="D15386" s="8">
        <v>82.62</v>
      </c>
    </row>
    <row r="15387" spans="1:4" ht="14.25" x14ac:dyDescent="0.2">
      <c r="A15387" s="5" t="s">
        <v>640</v>
      </c>
      <c r="B15387" s="6" t="s">
        <v>641</v>
      </c>
      <c r="C15387" s="7">
        <v>45681</v>
      </c>
      <c r="D15387" s="8">
        <v>87.61</v>
      </c>
    </row>
    <row r="15388" spans="1:4" ht="14.25" x14ac:dyDescent="0.2">
      <c r="A15388" s="10" t="s">
        <v>644</v>
      </c>
      <c r="B15388" s="11" t="s">
        <v>645</v>
      </c>
      <c r="C15388" s="12">
        <v>45681</v>
      </c>
      <c r="D15388" s="14">
        <v>89.88</v>
      </c>
    </row>
    <row r="15389" spans="1:4" ht="14.25" x14ac:dyDescent="0.2">
      <c r="A15389" s="5" t="s">
        <v>650</v>
      </c>
      <c r="B15389" s="6" t="s">
        <v>651</v>
      </c>
      <c r="C15389" s="7">
        <v>45681</v>
      </c>
      <c r="D15389" s="8">
        <v>92.85</v>
      </c>
    </row>
    <row r="15390" spans="1:4" ht="14.25" x14ac:dyDescent="0.2">
      <c r="A15390" s="5" t="s">
        <v>654</v>
      </c>
      <c r="B15390" s="6" t="s">
        <v>655</v>
      </c>
      <c r="C15390" s="7">
        <v>45681</v>
      </c>
      <c r="D15390" s="8">
        <v>84.96</v>
      </c>
    </row>
    <row r="15391" spans="1:4" ht="14.25" x14ac:dyDescent="0.2">
      <c r="A15391" s="5" t="s">
        <v>656</v>
      </c>
      <c r="B15391" s="6" t="s">
        <v>657</v>
      </c>
      <c r="C15391" s="7">
        <v>45681</v>
      </c>
      <c r="D15391" s="8">
        <v>87.62</v>
      </c>
    </row>
    <row r="15392" spans="1:4" ht="14.25" x14ac:dyDescent="0.2">
      <c r="A15392" s="5" t="s">
        <v>658</v>
      </c>
      <c r="B15392" s="6" t="s">
        <v>659</v>
      </c>
      <c r="C15392" s="7">
        <v>45681</v>
      </c>
      <c r="D15392" s="8">
        <v>85.62</v>
      </c>
    </row>
    <row r="15393" spans="1:4" ht="14.25" x14ac:dyDescent="0.2">
      <c r="A15393" s="5" t="s">
        <v>660</v>
      </c>
      <c r="B15393" s="6" t="s">
        <v>661</v>
      </c>
      <c r="C15393" s="7">
        <v>45681</v>
      </c>
      <c r="D15393" s="9">
        <v>82.77</v>
      </c>
    </row>
    <row r="15394" spans="1:4" ht="14.25" x14ac:dyDescent="0.2">
      <c r="A15394" s="5" t="s">
        <v>662</v>
      </c>
      <c r="B15394" s="6" t="s">
        <v>663</v>
      </c>
      <c r="C15394" s="7">
        <v>45681</v>
      </c>
      <c r="D15394" s="9">
        <v>88.77</v>
      </c>
    </row>
    <row r="15395" spans="1:4" ht="14.25" x14ac:dyDescent="0.2">
      <c r="A15395" s="5" t="s">
        <v>664</v>
      </c>
      <c r="B15395" s="6" t="s">
        <v>665</v>
      </c>
      <c r="C15395" s="7">
        <v>45681</v>
      </c>
      <c r="D15395" s="8">
        <v>88.24</v>
      </c>
    </row>
    <row r="15396" spans="1:4" ht="14.25" x14ac:dyDescent="0.2">
      <c r="A15396" s="5" t="s">
        <v>666</v>
      </c>
      <c r="B15396" s="6" t="s">
        <v>667</v>
      </c>
      <c r="C15396" s="7">
        <v>45681</v>
      </c>
      <c r="D15396" s="9">
        <v>84.52</v>
      </c>
    </row>
    <row r="15397" spans="1:4" ht="14.25" x14ac:dyDescent="0.2">
      <c r="A15397" s="5" t="s">
        <v>668</v>
      </c>
      <c r="B15397" s="6" t="s">
        <v>669</v>
      </c>
      <c r="C15397" s="7">
        <v>45681</v>
      </c>
      <c r="D15397" s="9">
        <v>84.93</v>
      </c>
    </row>
    <row r="15398" spans="1:4" ht="14.25" x14ac:dyDescent="0.2">
      <c r="A15398" s="5" t="s">
        <v>670</v>
      </c>
      <c r="B15398" s="6" t="s">
        <v>671</v>
      </c>
      <c r="C15398" s="7">
        <v>45681</v>
      </c>
      <c r="D15398" s="8">
        <v>86.37</v>
      </c>
    </row>
    <row r="15399" spans="1:4" ht="14.25" x14ac:dyDescent="0.2">
      <c r="A15399" s="5" t="s">
        <v>672</v>
      </c>
      <c r="B15399" s="6" t="s">
        <v>673</v>
      </c>
      <c r="C15399" s="7">
        <v>45681</v>
      </c>
      <c r="D15399" s="8">
        <v>79.38</v>
      </c>
    </row>
    <row r="15400" spans="1:4" ht="14.25" x14ac:dyDescent="0.2">
      <c r="A15400" s="5" t="s">
        <v>674</v>
      </c>
      <c r="B15400" s="6" t="s">
        <v>675</v>
      </c>
      <c r="C15400" s="7">
        <v>45681</v>
      </c>
      <c r="D15400" s="8">
        <v>91.81</v>
      </c>
    </row>
    <row r="15401" spans="1:4" ht="14.25" x14ac:dyDescent="0.2">
      <c r="A15401" s="5" t="s">
        <v>676</v>
      </c>
      <c r="B15401" s="6" t="s">
        <v>677</v>
      </c>
      <c r="C15401" s="7">
        <v>45681</v>
      </c>
      <c r="D15401" s="9">
        <v>85.44</v>
      </c>
    </row>
    <row r="15402" spans="1:4" ht="14.25" x14ac:dyDescent="0.2">
      <c r="A15402" s="5" t="s">
        <v>678</v>
      </c>
      <c r="B15402" s="6" t="s">
        <v>679</v>
      </c>
      <c r="C15402" s="7">
        <v>45681</v>
      </c>
      <c r="D15402" s="9">
        <v>83.39</v>
      </c>
    </row>
    <row r="15403" spans="1:4" ht="14.25" x14ac:dyDescent="0.2">
      <c r="A15403" s="5" t="s">
        <v>680</v>
      </c>
      <c r="B15403" s="6" t="s">
        <v>681</v>
      </c>
      <c r="C15403" s="7">
        <v>45681</v>
      </c>
      <c r="D15403" s="9">
        <v>87.6</v>
      </c>
    </row>
    <row r="15404" spans="1:4" ht="14.25" x14ac:dyDescent="0.2">
      <c r="A15404" s="5" t="s">
        <v>682</v>
      </c>
      <c r="B15404" s="6" t="s">
        <v>683</v>
      </c>
      <c r="C15404" s="7">
        <v>45681</v>
      </c>
      <c r="D15404" s="8">
        <v>88.7</v>
      </c>
    </row>
    <row r="15405" spans="1:4" ht="14.25" x14ac:dyDescent="0.2">
      <c r="A15405" s="5" t="s">
        <v>684</v>
      </c>
      <c r="B15405" s="6" t="s">
        <v>685</v>
      </c>
      <c r="C15405" s="7">
        <v>45681</v>
      </c>
      <c r="D15405" s="8">
        <v>83.17</v>
      </c>
    </row>
    <row r="15406" spans="1:4" ht="14.25" x14ac:dyDescent="0.2">
      <c r="A15406" s="5" t="s">
        <v>686</v>
      </c>
      <c r="B15406" s="6" t="s">
        <v>687</v>
      </c>
      <c r="C15406" s="7">
        <v>45681</v>
      </c>
      <c r="D15406" s="9">
        <v>81.400000000000006</v>
      </c>
    </row>
    <row r="15407" spans="1:4" ht="14.25" x14ac:dyDescent="0.2">
      <c r="A15407" s="5" t="s">
        <v>688</v>
      </c>
      <c r="B15407" s="6" t="s">
        <v>689</v>
      </c>
      <c r="C15407" s="7">
        <v>45681</v>
      </c>
      <c r="D15407" s="8">
        <v>83.7</v>
      </c>
    </row>
    <row r="15408" spans="1:4" ht="14.25" x14ac:dyDescent="0.2">
      <c r="A15408" s="5" t="s">
        <v>690</v>
      </c>
      <c r="B15408" s="6" t="s">
        <v>691</v>
      </c>
      <c r="C15408" s="7">
        <v>45681</v>
      </c>
      <c r="D15408" s="9">
        <v>87.25</v>
      </c>
    </row>
    <row r="15409" spans="1:4" ht="14.25" x14ac:dyDescent="0.2">
      <c r="A15409" s="5" t="s">
        <v>692</v>
      </c>
      <c r="B15409" s="6" t="s">
        <v>693</v>
      </c>
      <c r="C15409" s="7">
        <v>45681</v>
      </c>
      <c r="D15409" s="9">
        <v>85.98</v>
      </c>
    </row>
    <row r="15410" spans="1:4" ht="14.25" x14ac:dyDescent="0.2">
      <c r="A15410" s="5" t="s">
        <v>694</v>
      </c>
      <c r="B15410" s="6" t="s">
        <v>695</v>
      </c>
      <c r="C15410" s="7">
        <v>45681</v>
      </c>
      <c r="D15410" s="8">
        <v>85.22</v>
      </c>
    </row>
    <row r="15411" spans="1:4" ht="14.25" x14ac:dyDescent="0.2">
      <c r="A15411" s="5" t="s">
        <v>696</v>
      </c>
      <c r="B15411" s="6" t="s">
        <v>697</v>
      </c>
      <c r="C15411" s="7">
        <v>45681</v>
      </c>
      <c r="D15411" s="9">
        <v>86.61</v>
      </c>
    </row>
    <row r="15412" spans="1:4" ht="14.25" x14ac:dyDescent="0.2">
      <c r="A15412" s="5" t="s">
        <v>702</v>
      </c>
      <c r="B15412" s="6" t="s">
        <v>703</v>
      </c>
      <c r="C15412" s="7">
        <v>45681</v>
      </c>
      <c r="D15412" s="8">
        <v>88.31</v>
      </c>
    </row>
    <row r="15413" spans="1:4" ht="14.25" x14ac:dyDescent="0.2">
      <c r="A15413" s="5" t="s">
        <v>704</v>
      </c>
      <c r="B15413" s="6" t="s">
        <v>705</v>
      </c>
      <c r="C15413" s="7">
        <v>45681</v>
      </c>
      <c r="D15413" s="8">
        <v>89.09</v>
      </c>
    </row>
    <row r="15414" spans="1:4" ht="14.25" x14ac:dyDescent="0.2">
      <c r="A15414" s="5" t="s">
        <v>706</v>
      </c>
      <c r="B15414" s="6" t="s">
        <v>707</v>
      </c>
      <c r="C15414" s="7">
        <v>45681</v>
      </c>
      <c r="D15414" s="8">
        <v>91.66</v>
      </c>
    </row>
    <row r="15415" spans="1:4" ht="14.25" x14ac:dyDescent="0.2">
      <c r="A15415" s="5" t="s">
        <v>712</v>
      </c>
      <c r="B15415" s="6" t="s">
        <v>713</v>
      </c>
      <c r="C15415" s="7">
        <v>45681</v>
      </c>
      <c r="D15415" s="8">
        <v>88.5</v>
      </c>
    </row>
    <row r="15416" spans="1:4" ht="14.25" x14ac:dyDescent="0.2">
      <c r="A15416" s="5" t="s">
        <v>714</v>
      </c>
      <c r="B15416" s="6" t="s">
        <v>715</v>
      </c>
      <c r="C15416" s="7">
        <v>45681</v>
      </c>
      <c r="D15416" s="8">
        <v>91.51</v>
      </c>
    </row>
    <row r="15417" spans="1:4" ht="14.25" x14ac:dyDescent="0.2">
      <c r="A15417" s="5" t="s">
        <v>720</v>
      </c>
      <c r="B15417" s="6" t="s">
        <v>721</v>
      </c>
      <c r="C15417" s="7">
        <v>45681</v>
      </c>
      <c r="D15417" s="9">
        <v>93.64</v>
      </c>
    </row>
    <row r="15418" spans="1:4" ht="14.25" x14ac:dyDescent="0.2">
      <c r="A15418" s="5" t="s">
        <v>722</v>
      </c>
      <c r="B15418" s="6" t="s">
        <v>723</v>
      </c>
      <c r="C15418" s="7">
        <v>45681</v>
      </c>
      <c r="D15418" s="8">
        <v>85.63</v>
      </c>
    </row>
    <row r="15419" spans="1:4" ht="14.25" x14ac:dyDescent="0.2">
      <c r="A15419" s="5" t="s">
        <v>724</v>
      </c>
      <c r="B15419" s="6" t="s">
        <v>725</v>
      </c>
      <c r="C15419" s="7">
        <v>45681</v>
      </c>
      <c r="D15419" s="8">
        <v>81.72</v>
      </c>
    </row>
    <row r="15420" spans="1:4" ht="14.25" x14ac:dyDescent="0.2">
      <c r="A15420" s="5" t="s">
        <v>726</v>
      </c>
      <c r="B15420" s="6" t="s">
        <v>727</v>
      </c>
      <c r="C15420" s="7">
        <v>45681</v>
      </c>
      <c r="D15420" s="9">
        <v>76.22</v>
      </c>
    </row>
    <row r="15421" spans="1:4" ht="14.25" x14ac:dyDescent="0.2">
      <c r="A15421" s="5" t="s">
        <v>730</v>
      </c>
      <c r="B15421" s="6" t="s">
        <v>731</v>
      </c>
      <c r="C15421" s="7">
        <v>45681</v>
      </c>
      <c r="D15421" s="9">
        <v>91.06</v>
      </c>
    </row>
    <row r="15422" spans="1:4" ht="14.25" x14ac:dyDescent="0.2">
      <c r="A15422" s="5" t="s">
        <v>734</v>
      </c>
      <c r="B15422" s="6" t="s">
        <v>735</v>
      </c>
      <c r="C15422" s="7">
        <v>45681</v>
      </c>
      <c r="D15422" s="8">
        <v>91.77</v>
      </c>
    </row>
    <row r="15423" spans="1:4" ht="14.25" x14ac:dyDescent="0.2">
      <c r="A15423" s="5" t="s">
        <v>738</v>
      </c>
      <c r="B15423" s="6" t="s">
        <v>739</v>
      </c>
      <c r="C15423" s="7">
        <v>45681</v>
      </c>
      <c r="D15423" s="9">
        <v>81.62</v>
      </c>
    </row>
    <row r="15424" spans="1:4" ht="14.25" x14ac:dyDescent="0.2">
      <c r="A15424" s="5" t="s">
        <v>742</v>
      </c>
      <c r="B15424" s="6" t="s">
        <v>743</v>
      </c>
      <c r="C15424" s="7">
        <v>45681</v>
      </c>
      <c r="D15424" s="8">
        <v>86.27</v>
      </c>
    </row>
    <row r="15425" spans="1:4" ht="14.25" x14ac:dyDescent="0.2">
      <c r="A15425" s="5" t="s">
        <v>752</v>
      </c>
      <c r="B15425" s="6" t="s">
        <v>753</v>
      </c>
      <c r="C15425" s="7">
        <v>45681</v>
      </c>
      <c r="D15425" s="9">
        <v>86.24</v>
      </c>
    </row>
    <row r="15426" spans="1:4" ht="14.25" x14ac:dyDescent="0.2">
      <c r="A15426" s="5" t="s">
        <v>754</v>
      </c>
      <c r="B15426" s="6" t="s">
        <v>755</v>
      </c>
      <c r="C15426" s="7">
        <v>45681</v>
      </c>
      <c r="D15426" s="8">
        <v>85.94</v>
      </c>
    </row>
    <row r="15427" spans="1:4" ht="14.25" x14ac:dyDescent="0.2">
      <c r="A15427" s="5" t="s">
        <v>758</v>
      </c>
      <c r="B15427" s="6" t="s">
        <v>759</v>
      </c>
      <c r="C15427" s="7">
        <v>45681</v>
      </c>
      <c r="D15427" s="8">
        <v>89.44</v>
      </c>
    </row>
    <row r="15428" spans="1:4" ht="14.25" x14ac:dyDescent="0.2">
      <c r="A15428" s="5" t="s">
        <v>760</v>
      </c>
      <c r="B15428" s="6" t="s">
        <v>761</v>
      </c>
      <c r="C15428" s="7">
        <v>45681</v>
      </c>
      <c r="D15428" s="8">
        <v>87.74</v>
      </c>
    </row>
    <row r="15429" spans="1:4" ht="14.25" x14ac:dyDescent="0.2">
      <c r="A15429" s="5" t="s">
        <v>762</v>
      </c>
      <c r="B15429" s="6" t="s">
        <v>763</v>
      </c>
      <c r="C15429" s="7">
        <v>45681</v>
      </c>
      <c r="D15429" s="9">
        <v>77.17</v>
      </c>
    </row>
    <row r="15430" spans="1:4" ht="14.25" x14ac:dyDescent="0.2">
      <c r="A15430" s="5" t="s">
        <v>764</v>
      </c>
      <c r="B15430" s="6" t="s">
        <v>765</v>
      </c>
      <c r="C15430" s="7">
        <v>45681</v>
      </c>
      <c r="D15430" s="8">
        <v>87.43</v>
      </c>
    </row>
    <row r="15431" spans="1:4" ht="14.25" x14ac:dyDescent="0.2">
      <c r="A15431" s="5" t="s">
        <v>766</v>
      </c>
      <c r="B15431" s="6" t="s">
        <v>767</v>
      </c>
      <c r="C15431" s="7">
        <v>45681</v>
      </c>
      <c r="D15431" s="9">
        <v>87.6</v>
      </c>
    </row>
    <row r="15432" spans="1:4" ht="14.25" x14ac:dyDescent="0.2">
      <c r="A15432" s="5" t="s">
        <v>768</v>
      </c>
      <c r="B15432" s="6" t="s">
        <v>769</v>
      </c>
      <c r="C15432" s="7">
        <v>45681</v>
      </c>
      <c r="D15432" s="9">
        <v>85.33</v>
      </c>
    </row>
    <row r="15433" spans="1:4" ht="14.25" x14ac:dyDescent="0.2">
      <c r="A15433" s="5" t="s">
        <v>770</v>
      </c>
      <c r="B15433" s="6" t="s">
        <v>771</v>
      </c>
      <c r="C15433" s="7">
        <v>45681</v>
      </c>
      <c r="D15433" s="8">
        <v>84.76</v>
      </c>
    </row>
    <row r="15434" spans="1:4" ht="14.25" x14ac:dyDescent="0.2">
      <c r="A15434" s="5" t="s">
        <v>772</v>
      </c>
      <c r="B15434" s="6" t="s">
        <v>773</v>
      </c>
      <c r="C15434" s="7">
        <v>45681</v>
      </c>
      <c r="D15434" s="8">
        <v>84.37</v>
      </c>
    </row>
    <row r="15435" spans="1:4" ht="14.25" x14ac:dyDescent="0.2">
      <c r="A15435" s="5" t="s">
        <v>774</v>
      </c>
      <c r="B15435" s="6" t="s">
        <v>775</v>
      </c>
      <c r="C15435" s="7">
        <v>45681</v>
      </c>
      <c r="D15435" s="9">
        <v>80.819999999999993</v>
      </c>
    </row>
    <row r="15436" spans="1:4" ht="14.25" x14ac:dyDescent="0.2">
      <c r="A15436" s="5" t="s">
        <v>776</v>
      </c>
      <c r="B15436" s="6" t="s">
        <v>777</v>
      </c>
      <c r="C15436" s="7">
        <v>45681</v>
      </c>
      <c r="D15436" s="8">
        <v>82.81</v>
      </c>
    </row>
    <row r="15437" spans="1:4" ht="14.25" x14ac:dyDescent="0.2">
      <c r="A15437" s="5" t="s">
        <v>778</v>
      </c>
      <c r="B15437" s="6" t="s">
        <v>779</v>
      </c>
      <c r="C15437" s="7">
        <v>45681</v>
      </c>
      <c r="D15437" s="9">
        <v>85.58</v>
      </c>
    </row>
    <row r="15438" spans="1:4" ht="14.25" x14ac:dyDescent="0.2">
      <c r="A15438" s="5" t="s">
        <v>780</v>
      </c>
      <c r="B15438" s="6" t="s">
        <v>781</v>
      </c>
      <c r="C15438" s="7">
        <v>45681</v>
      </c>
      <c r="D15438" s="9">
        <v>83.57</v>
      </c>
    </row>
    <row r="15439" spans="1:4" ht="14.25" x14ac:dyDescent="0.2">
      <c r="A15439" s="5" t="s">
        <v>782</v>
      </c>
      <c r="B15439" s="6" t="s">
        <v>783</v>
      </c>
      <c r="C15439" s="7">
        <v>45681</v>
      </c>
      <c r="D15439" s="9">
        <v>96.34</v>
      </c>
    </row>
    <row r="15440" spans="1:4" ht="14.25" x14ac:dyDescent="0.2">
      <c r="A15440" s="5" t="s">
        <v>784</v>
      </c>
      <c r="B15440" s="6" t="s">
        <v>785</v>
      </c>
      <c r="C15440" s="7">
        <v>45681</v>
      </c>
      <c r="D15440" s="8">
        <v>85.48</v>
      </c>
    </row>
    <row r="15441" spans="1:4" ht="14.25" x14ac:dyDescent="0.2">
      <c r="A15441" s="5" t="s">
        <v>786</v>
      </c>
      <c r="B15441" s="6" t="s">
        <v>787</v>
      </c>
      <c r="C15441" s="7">
        <v>45681</v>
      </c>
      <c r="D15441" s="9">
        <v>85.08</v>
      </c>
    </row>
    <row r="15442" spans="1:4" ht="14.25" x14ac:dyDescent="0.2">
      <c r="A15442" s="5" t="s">
        <v>788</v>
      </c>
      <c r="B15442" s="6" t="s">
        <v>789</v>
      </c>
      <c r="C15442" s="7">
        <v>45681</v>
      </c>
      <c r="D15442" s="9">
        <v>80.819999999999993</v>
      </c>
    </row>
    <row r="15443" spans="1:4" ht="14.25" x14ac:dyDescent="0.2">
      <c r="A15443" s="5" t="s">
        <v>790</v>
      </c>
      <c r="B15443" s="6" t="s">
        <v>791</v>
      </c>
      <c r="C15443" s="7">
        <v>45681</v>
      </c>
      <c r="D15443" s="9">
        <v>89.12</v>
      </c>
    </row>
    <row r="15444" spans="1:4" ht="14.25" x14ac:dyDescent="0.2">
      <c r="A15444" s="5" t="s">
        <v>792</v>
      </c>
      <c r="B15444" s="6" t="s">
        <v>793</v>
      </c>
      <c r="C15444" s="7">
        <v>45681</v>
      </c>
      <c r="D15444" s="9">
        <v>83.47</v>
      </c>
    </row>
    <row r="15445" spans="1:4" ht="14.25" x14ac:dyDescent="0.2">
      <c r="A15445" s="5" t="s">
        <v>794</v>
      </c>
      <c r="B15445" s="6" t="s">
        <v>795</v>
      </c>
      <c r="C15445" s="7">
        <v>45681</v>
      </c>
      <c r="D15445" s="8">
        <v>88</v>
      </c>
    </row>
    <row r="15446" spans="1:4" ht="14.25" x14ac:dyDescent="0.2">
      <c r="A15446" s="5" t="s">
        <v>796</v>
      </c>
      <c r="B15446" s="6" t="s">
        <v>797</v>
      </c>
      <c r="C15446" s="7">
        <v>45681</v>
      </c>
      <c r="D15446" s="9">
        <v>78.78</v>
      </c>
    </row>
    <row r="15447" spans="1:4" ht="14.25" x14ac:dyDescent="0.2">
      <c r="A15447" s="5" t="s">
        <v>798</v>
      </c>
      <c r="B15447" s="6" t="s">
        <v>799</v>
      </c>
      <c r="C15447" s="7">
        <v>45681</v>
      </c>
      <c r="D15447" s="8">
        <v>89.4</v>
      </c>
    </row>
    <row r="15448" spans="1:4" ht="14.25" x14ac:dyDescent="0.2">
      <c r="A15448" s="5" t="s">
        <v>800</v>
      </c>
      <c r="B15448" s="6" t="s">
        <v>801</v>
      </c>
      <c r="C15448" s="7">
        <v>45681</v>
      </c>
      <c r="D15448" s="8">
        <v>91.09</v>
      </c>
    </row>
    <row r="15449" spans="1:4" ht="14.25" x14ac:dyDescent="0.2">
      <c r="A15449" s="5" t="s">
        <v>802</v>
      </c>
      <c r="B15449" s="6" t="s">
        <v>803</v>
      </c>
      <c r="C15449" s="7">
        <v>45681</v>
      </c>
      <c r="D15449" s="8">
        <v>86.66</v>
      </c>
    </row>
    <row r="15450" spans="1:4" ht="14.25" x14ac:dyDescent="0.2">
      <c r="A15450" s="5" t="s">
        <v>804</v>
      </c>
      <c r="B15450" s="6" t="s">
        <v>805</v>
      </c>
      <c r="C15450" s="7">
        <v>45681</v>
      </c>
      <c r="D15450" s="8">
        <v>88.98</v>
      </c>
    </row>
    <row r="15451" spans="1:4" ht="14.25" x14ac:dyDescent="0.2">
      <c r="A15451" s="5" t="s">
        <v>806</v>
      </c>
      <c r="B15451" s="6" t="s">
        <v>807</v>
      </c>
      <c r="C15451" s="7">
        <v>45681</v>
      </c>
      <c r="D15451" s="9">
        <v>91.39</v>
      </c>
    </row>
    <row r="15452" spans="1:4" ht="14.25" x14ac:dyDescent="0.2">
      <c r="A15452" s="5" t="s">
        <v>808</v>
      </c>
      <c r="B15452" s="6" t="s">
        <v>809</v>
      </c>
      <c r="C15452" s="7">
        <v>45681</v>
      </c>
      <c r="D15452" s="9">
        <v>88.47</v>
      </c>
    </row>
    <row r="15453" spans="1:4" ht="14.25" x14ac:dyDescent="0.2">
      <c r="A15453" s="5" t="s">
        <v>810</v>
      </c>
      <c r="B15453" s="6" t="s">
        <v>811</v>
      </c>
      <c r="C15453" s="7">
        <v>45681</v>
      </c>
      <c r="D15453" s="8">
        <v>84.92</v>
      </c>
    </row>
    <row r="15454" spans="1:4" ht="14.25" x14ac:dyDescent="0.2">
      <c r="A15454" s="5" t="s">
        <v>814</v>
      </c>
      <c r="B15454" s="6" t="s">
        <v>815</v>
      </c>
      <c r="C15454" s="7">
        <v>45681</v>
      </c>
      <c r="D15454" s="8">
        <v>90.28</v>
      </c>
    </row>
    <row r="15455" spans="1:4" ht="14.25" x14ac:dyDescent="0.2">
      <c r="A15455" s="5" t="s">
        <v>816</v>
      </c>
      <c r="B15455" s="6" t="s">
        <v>817</v>
      </c>
      <c r="C15455" s="7">
        <v>45681</v>
      </c>
      <c r="D15455" s="8">
        <v>88.67</v>
      </c>
    </row>
    <row r="15456" spans="1:4" ht="14.25" x14ac:dyDescent="0.2">
      <c r="A15456" s="5" t="s">
        <v>818</v>
      </c>
      <c r="B15456" s="6" t="s">
        <v>819</v>
      </c>
      <c r="C15456" s="7">
        <v>45681</v>
      </c>
      <c r="D15456" s="8">
        <v>88.49</v>
      </c>
    </row>
    <row r="15457" spans="1:4" ht="14.25" x14ac:dyDescent="0.2">
      <c r="A15457" s="5" t="s">
        <v>820</v>
      </c>
      <c r="B15457" s="6" t="s">
        <v>821</v>
      </c>
      <c r="C15457" s="7">
        <v>45681</v>
      </c>
      <c r="D15457" s="8">
        <v>90.52</v>
      </c>
    </row>
    <row r="15458" spans="1:4" ht="14.25" x14ac:dyDescent="0.2">
      <c r="A15458" s="5" t="s">
        <v>822</v>
      </c>
      <c r="B15458" s="6" t="s">
        <v>823</v>
      </c>
      <c r="C15458" s="7">
        <v>45681</v>
      </c>
      <c r="D15458" s="9">
        <v>84.79</v>
      </c>
    </row>
    <row r="15459" spans="1:4" ht="14.25" x14ac:dyDescent="0.2">
      <c r="A15459" s="5" t="s">
        <v>832</v>
      </c>
      <c r="B15459" s="6" t="s">
        <v>833</v>
      </c>
      <c r="C15459" s="7">
        <v>45681</v>
      </c>
      <c r="D15459" s="9">
        <v>87.21</v>
      </c>
    </row>
    <row r="15460" spans="1:4" ht="14.25" x14ac:dyDescent="0.2">
      <c r="A15460" s="5" t="s">
        <v>834</v>
      </c>
      <c r="B15460" s="6" t="s">
        <v>835</v>
      </c>
      <c r="C15460" s="7">
        <v>45681</v>
      </c>
      <c r="D15460" s="8">
        <v>89.83</v>
      </c>
    </row>
    <row r="15461" spans="1:4" ht="14.25" x14ac:dyDescent="0.2">
      <c r="A15461" s="5" t="s">
        <v>838</v>
      </c>
      <c r="B15461" s="6" t="s">
        <v>839</v>
      </c>
      <c r="C15461" s="7">
        <v>45681</v>
      </c>
      <c r="D15461" s="8">
        <v>91.15</v>
      </c>
    </row>
    <row r="15462" spans="1:4" ht="14.25" x14ac:dyDescent="0.2">
      <c r="A15462" s="5" t="s">
        <v>840</v>
      </c>
      <c r="B15462" s="6" t="s">
        <v>841</v>
      </c>
      <c r="C15462" s="7">
        <v>45681</v>
      </c>
      <c r="D15462" s="9">
        <v>89.7</v>
      </c>
    </row>
    <row r="15463" spans="1:4" ht="14.25" x14ac:dyDescent="0.2">
      <c r="A15463" s="5" t="s">
        <v>842</v>
      </c>
      <c r="B15463" s="6" t="s">
        <v>843</v>
      </c>
      <c r="C15463" s="7">
        <v>45681</v>
      </c>
      <c r="D15463" s="9">
        <v>83.47</v>
      </c>
    </row>
    <row r="15464" spans="1:4" ht="14.25" x14ac:dyDescent="0.2">
      <c r="A15464" s="5" t="s">
        <v>844</v>
      </c>
      <c r="B15464" s="6" t="s">
        <v>845</v>
      </c>
      <c r="C15464" s="7">
        <v>45681</v>
      </c>
      <c r="D15464" s="8">
        <v>86.15</v>
      </c>
    </row>
    <row r="15465" spans="1:4" ht="14.25" x14ac:dyDescent="0.2">
      <c r="A15465" s="5" t="s">
        <v>846</v>
      </c>
      <c r="B15465" s="6" t="s">
        <v>847</v>
      </c>
      <c r="C15465" s="7">
        <v>45681</v>
      </c>
      <c r="D15465" s="8">
        <v>84.31</v>
      </c>
    </row>
    <row r="15466" spans="1:4" ht="14.25" x14ac:dyDescent="0.2">
      <c r="A15466" s="5" t="s">
        <v>848</v>
      </c>
      <c r="B15466" s="6" t="s">
        <v>849</v>
      </c>
      <c r="C15466" s="7">
        <v>45681</v>
      </c>
      <c r="D15466" s="9">
        <v>85.03</v>
      </c>
    </row>
    <row r="15467" spans="1:4" ht="14.25" x14ac:dyDescent="0.2">
      <c r="A15467" s="5" t="s">
        <v>850</v>
      </c>
      <c r="B15467" s="6" t="s">
        <v>851</v>
      </c>
      <c r="C15467" s="7">
        <v>45681</v>
      </c>
      <c r="D15467" s="8">
        <v>91.8</v>
      </c>
    </row>
    <row r="15468" spans="1:4" ht="14.25" x14ac:dyDescent="0.2">
      <c r="A15468" s="5" t="s">
        <v>854</v>
      </c>
      <c r="B15468" s="6" t="s">
        <v>855</v>
      </c>
      <c r="C15468" s="7">
        <v>45681</v>
      </c>
      <c r="D15468" s="8">
        <v>91.11</v>
      </c>
    </row>
    <row r="15469" spans="1:4" ht="14.25" x14ac:dyDescent="0.2">
      <c r="A15469" s="5" t="s">
        <v>858</v>
      </c>
      <c r="B15469" s="6" t="s">
        <v>859</v>
      </c>
      <c r="C15469" s="7">
        <v>45681</v>
      </c>
      <c r="D15469" s="8">
        <v>89.62</v>
      </c>
    </row>
    <row r="15470" spans="1:4" ht="14.25" x14ac:dyDescent="0.2">
      <c r="A15470" s="5" t="s">
        <v>866</v>
      </c>
      <c r="B15470" s="6" t="s">
        <v>867</v>
      </c>
      <c r="C15470" s="7">
        <v>45681</v>
      </c>
      <c r="D15470" s="9">
        <v>83.2</v>
      </c>
    </row>
    <row r="15471" spans="1:4" ht="14.25" x14ac:dyDescent="0.2">
      <c r="A15471" s="5" t="s">
        <v>868</v>
      </c>
      <c r="B15471" s="6" t="s">
        <v>869</v>
      </c>
      <c r="C15471" s="7">
        <v>45681</v>
      </c>
      <c r="D15471" s="8">
        <v>83.05</v>
      </c>
    </row>
    <row r="15472" spans="1:4" ht="14.25" x14ac:dyDescent="0.2">
      <c r="A15472" s="5" t="s">
        <v>870</v>
      </c>
      <c r="B15472" s="6" t="s">
        <v>871</v>
      </c>
      <c r="C15472" s="7">
        <v>45681</v>
      </c>
      <c r="D15472" s="8">
        <v>85.55</v>
      </c>
    </row>
    <row r="15473" spans="1:4" ht="14.25" x14ac:dyDescent="0.2">
      <c r="A15473" s="5" t="s">
        <v>872</v>
      </c>
      <c r="B15473" s="6" t="s">
        <v>873</v>
      </c>
      <c r="C15473" s="7">
        <v>45681</v>
      </c>
      <c r="D15473" s="8">
        <v>89.2</v>
      </c>
    </row>
    <row r="15474" spans="1:4" ht="14.25" x14ac:dyDescent="0.2">
      <c r="A15474" s="5" t="s">
        <v>874</v>
      </c>
      <c r="B15474" s="6" t="s">
        <v>875</v>
      </c>
      <c r="C15474" s="7">
        <v>45681</v>
      </c>
      <c r="D15474" s="9">
        <v>82.57</v>
      </c>
    </row>
    <row r="15475" spans="1:4" ht="14.25" x14ac:dyDescent="0.2">
      <c r="A15475" s="5" t="s">
        <v>876</v>
      </c>
      <c r="B15475" s="6" t="s">
        <v>877</v>
      </c>
      <c r="C15475" s="7">
        <v>45681</v>
      </c>
      <c r="D15475" s="8">
        <v>90.98</v>
      </c>
    </row>
    <row r="15476" spans="1:4" ht="14.25" x14ac:dyDescent="0.2">
      <c r="A15476" s="5" t="s">
        <v>884</v>
      </c>
      <c r="B15476" s="6" t="s">
        <v>885</v>
      </c>
      <c r="C15476" s="7">
        <v>45681</v>
      </c>
      <c r="D15476" s="8">
        <v>92.76</v>
      </c>
    </row>
    <row r="15477" spans="1:4" ht="14.25" x14ac:dyDescent="0.2">
      <c r="A15477" s="5" t="s">
        <v>888</v>
      </c>
      <c r="B15477" s="6" t="s">
        <v>889</v>
      </c>
      <c r="C15477" s="7">
        <v>45681</v>
      </c>
      <c r="D15477" s="8">
        <v>90.79</v>
      </c>
    </row>
    <row r="15478" spans="1:4" ht="14.25" x14ac:dyDescent="0.2">
      <c r="A15478" s="5" t="s">
        <v>890</v>
      </c>
      <c r="B15478" s="6" t="s">
        <v>891</v>
      </c>
      <c r="C15478" s="7">
        <v>45681</v>
      </c>
      <c r="D15478" s="9">
        <v>73.069999999999993</v>
      </c>
    </row>
    <row r="15479" spans="1:4" ht="14.25" x14ac:dyDescent="0.2">
      <c r="A15479" s="5" t="s">
        <v>892</v>
      </c>
      <c r="B15479" s="6" t="s">
        <v>893</v>
      </c>
      <c r="C15479" s="7">
        <v>45681</v>
      </c>
      <c r="D15479" s="8">
        <v>93.75</v>
      </c>
    </row>
    <row r="15480" spans="1:4" ht="14.25" x14ac:dyDescent="0.2">
      <c r="A15480" s="5" t="s">
        <v>894</v>
      </c>
      <c r="B15480" s="6" t="s">
        <v>895</v>
      </c>
      <c r="C15480" s="7">
        <v>45681</v>
      </c>
      <c r="D15480" s="8">
        <v>84.56</v>
      </c>
    </row>
    <row r="15481" spans="1:4" ht="14.25" x14ac:dyDescent="0.2">
      <c r="A15481" s="5" t="s">
        <v>896</v>
      </c>
      <c r="B15481" s="6" t="s">
        <v>897</v>
      </c>
      <c r="C15481" s="7">
        <v>45681</v>
      </c>
      <c r="D15481" s="8">
        <v>88.8</v>
      </c>
    </row>
    <row r="15482" spans="1:4" ht="14.25" x14ac:dyDescent="0.2">
      <c r="A15482" s="5" t="s">
        <v>898</v>
      </c>
      <c r="B15482" s="6" t="s">
        <v>899</v>
      </c>
      <c r="C15482" s="7">
        <v>45681</v>
      </c>
      <c r="D15482" s="8">
        <v>87.85</v>
      </c>
    </row>
    <row r="15483" spans="1:4" ht="14.25" x14ac:dyDescent="0.2">
      <c r="A15483" s="5" t="s">
        <v>900</v>
      </c>
      <c r="B15483" s="6" t="s">
        <v>901</v>
      </c>
      <c r="C15483" s="7">
        <v>45681</v>
      </c>
      <c r="D15483" s="8">
        <v>90.76</v>
      </c>
    </row>
    <row r="15484" spans="1:4" ht="14.25" x14ac:dyDescent="0.2">
      <c r="A15484" s="5" t="s">
        <v>902</v>
      </c>
      <c r="B15484" s="6" t="s">
        <v>903</v>
      </c>
      <c r="C15484" s="7">
        <v>45681</v>
      </c>
      <c r="D15484" s="9">
        <v>87.99</v>
      </c>
    </row>
    <row r="15485" spans="1:4" ht="14.25" x14ac:dyDescent="0.2">
      <c r="A15485" s="5" t="s">
        <v>904</v>
      </c>
      <c r="B15485" s="6" t="s">
        <v>905</v>
      </c>
      <c r="C15485" s="7">
        <v>45681</v>
      </c>
      <c r="D15485" s="9">
        <v>88.91</v>
      </c>
    </row>
    <row r="15486" spans="1:4" ht="14.25" x14ac:dyDescent="0.2">
      <c r="A15486" s="5" t="s">
        <v>906</v>
      </c>
      <c r="B15486" s="6" t="s">
        <v>907</v>
      </c>
      <c r="C15486" s="7">
        <v>45681</v>
      </c>
      <c r="D15486" s="8">
        <v>91.05</v>
      </c>
    </row>
    <row r="15487" spans="1:4" ht="14.25" x14ac:dyDescent="0.2">
      <c r="A15487" s="5" t="s">
        <v>908</v>
      </c>
      <c r="B15487" s="6" t="s">
        <v>909</v>
      </c>
      <c r="C15487" s="7">
        <v>45681</v>
      </c>
      <c r="D15487" s="9">
        <v>88.43</v>
      </c>
    </row>
    <row r="15488" spans="1:4" ht="14.25" x14ac:dyDescent="0.2">
      <c r="A15488" s="5" t="s">
        <v>910</v>
      </c>
      <c r="B15488" s="6" t="s">
        <v>911</v>
      </c>
      <c r="C15488" s="7">
        <v>45681</v>
      </c>
      <c r="D15488" s="9">
        <v>85.67</v>
      </c>
    </row>
    <row r="15489" spans="1:4" ht="14.25" x14ac:dyDescent="0.2">
      <c r="A15489" s="5" t="s">
        <v>912</v>
      </c>
      <c r="B15489" s="6" t="s">
        <v>913</v>
      </c>
      <c r="C15489" s="7">
        <v>45681</v>
      </c>
      <c r="D15489" s="9">
        <v>93.22</v>
      </c>
    </row>
    <row r="15490" spans="1:4" ht="14.25" x14ac:dyDescent="0.2">
      <c r="A15490" s="5" t="s">
        <v>914</v>
      </c>
      <c r="B15490" s="6" t="s">
        <v>915</v>
      </c>
      <c r="C15490" s="7">
        <v>45681</v>
      </c>
      <c r="D15490" s="8">
        <v>87.61</v>
      </c>
    </row>
    <row r="15491" spans="1:4" ht="14.25" x14ac:dyDescent="0.2">
      <c r="A15491" s="5" t="s">
        <v>916</v>
      </c>
      <c r="B15491" s="6" t="s">
        <v>917</v>
      </c>
      <c r="C15491" s="7">
        <v>45681</v>
      </c>
      <c r="D15491" s="8">
        <v>82.38</v>
      </c>
    </row>
    <row r="15492" spans="1:4" ht="14.25" x14ac:dyDescent="0.2">
      <c r="A15492" s="5" t="s">
        <v>918</v>
      </c>
      <c r="B15492" s="6" t="s">
        <v>919</v>
      </c>
      <c r="C15492" s="7">
        <v>45681</v>
      </c>
      <c r="D15492" s="8">
        <v>84.19</v>
      </c>
    </row>
    <row r="15493" spans="1:4" ht="14.25" x14ac:dyDescent="0.2">
      <c r="A15493" s="5" t="s">
        <v>920</v>
      </c>
      <c r="B15493" s="6" t="s">
        <v>921</v>
      </c>
      <c r="C15493" s="7">
        <v>45681</v>
      </c>
      <c r="D15493" s="8">
        <v>82.31</v>
      </c>
    </row>
    <row r="15494" spans="1:4" ht="14.25" x14ac:dyDescent="0.2">
      <c r="A15494" s="5" t="s">
        <v>922</v>
      </c>
      <c r="B15494" s="6" t="s">
        <v>923</v>
      </c>
      <c r="C15494" s="7">
        <v>45681</v>
      </c>
      <c r="D15494" s="9">
        <v>87.47</v>
      </c>
    </row>
    <row r="15495" spans="1:4" ht="14.25" x14ac:dyDescent="0.2">
      <c r="A15495" s="5" t="s">
        <v>924</v>
      </c>
      <c r="B15495" s="6" t="s">
        <v>925</v>
      </c>
      <c r="C15495" s="7">
        <v>45681</v>
      </c>
      <c r="D15495" s="9">
        <v>82.19</v>
      </c>
    </row>
    <row r="15496" spans="1:4" ht="14.25" x14ac:dyDescent="0.2">
      <c r="A15496" s="5" t="s">
        <v>926</v>
      </c>
      <c r="B15496" s="6" t="s">
        <v>927</v>
      </c>
      <c r="C15496" s="7">
        <v>45681</v>
      </c>
      <c r="D15496" s="8">
        <v>86.3</v>
      </c>
    </row>
    <row r="15497" spans="1:4" ht="14.25" x14ac:dyDescent="0.2">
      <c r="A15497" s="5" t="s">
        <v>928</v>
      </c>
      <c r="B15497" s="6" t="s">
        <v>929</v>
      </c>
      <c r="C15497" s="7">
        <v>45681</v>
      </c>
      <c r="D15497" s="8">
        <v>86.27</v>
      </c>
    </row>
    <row r="15498" spans="1:4" ht="14.25" x14ac:dyDescent="0.2">
      <c r="A15498" s="5" t="s">
        <v>930</v>
      </c>
      <c r="B15498" s="6" t="s">
        <v>931</v>
      </c>
      <c r="C15498" s="7">
        <v>45681</v>
      </c>
      <c r="D15498" s="8">
        <v>89.83</v>
      </c>
    </row>
    <row r="15499" spans="1:4" ht="14.25" x14ac:dyDescent="0.2">
      <c r="A15499" s="5" t="s">
        <v>932</v>
      </c>
      <c r="B15499" s="6" t="s">
        <v>933</v>
      </c>
      <c r="C15499" s="7">
        <v>45681</v>
      </c>
      <c r="D15499" s="8">
        <v>87.84</v>
      </c>
    </row>
    <row r="15500" spans="1:4" ht="14.25" x14ac:dyDescent="0.2">
      <c r="A15500" s="5" t="s">
        <v>934</v>
      </c>
      <c r="B15500" s="6" t="s">
        <v>935</v>
      </c>
      <c r="C15500" s="7">
        <v>45681</v>
      </c>
      <c r="D15500" s="8">
        <v>85.26</v>
      </c>
    </row>
    <row r="15501" spans="1:4" ht="14.25" x14ac:dyDescent="0.2">
      <c r="A15501" s="5" t="s">
        <v>936</v>
      </c>
      <c r="B15501" s="6" t="s">
        <v>937</v>
      </c>
      <c r="C15501" s="7">
        <v>45681</v>
      </c>
      <c r="D15501" s="8">
        <v>87.7</v>
      </c>
    </row>
    <row r="15502" spans="1:4" ht="14.25" x14ac:dyDescent="0.2">
      <c r="A15502" s="5" t="s">
        <v>938</v>
      </c>
      <c r="B15502" s="6" t="s">
        <v>939</v>
      </c>
      <c r="C15502" s="7">
        <v>45681</v>
      </c>
      <c r="D15502" s="9">
        <v>88.58</v>
      </c>
    </row>
    <row r="15503" spans="1:4" ht="14.25" x14ac:dyDescent="0.2">
      <c r="A15503" s="5" t="s">
        <v>940</v>
      </c>
      <c r="B15503" s="6" t="s">
        <v>941</v>
      </c>
      <c r="C15503" s="7">
        <v>45681</v>
      </c>
      <c r="D15503" s="8">
        <v>86.42</v>
      </c>
    </row>
    <row r="15504" spans="1:4" ht="14.25" x14ac:dyDescent="0.2">
      <c r="A15504" s="5" t="s">
        <v>942</v>
      </c>
      <c r="B15504" s="6" t="s">
        <v>943</v>
      </c>
      <c r="C15504" s="7">
        <v>45681</v>
      </c>
      <c r="D15504" s="8">
        <v>84.48</v>
      </c>
    </row>
    <row r="15505" spans="1:4" ht="14.25" x14ac:dyDescent="0.2">
      <c r="A15505" s="5" t="s">
        <v>944</v>
      </c>
      <c r="B15505" s="6" t="s">
        <v>945</v>
      </c>
      <c r="C15505" s="7">
        <v>45681</v>
      </c>
      <c r="D15505" s="9">
        <v>85.93</v>
      </c>
    </row>
    <row r="15506" spans="1:4" ht="14.25" x14ac:dyDescent="0.2">
      <c r="A15506" s="5" t="s">
        <v>946</v>
      </c>
      <c r="B15506" s="6" t="s">
        <v>947</v>
      </c>
      <c r="C15506" s="7">
        <v>45681</v>
      </c>
      <c r="D15506" s="8">
        <v>88.83</v>
      </c>
    </row>
    <row r="15507" spans="1:4" ht="14.25" x14ac:dyDescent="0.2">
      <c r="A15507" s="5" t="s">
        <v>948</v>
      </c>
      <c r="B15507" s="6" t="s">
        <v>949</v>
      </c>
      <c r="C15507" s="7">
        <v>45681</v>
      </c>
      <c r="D15507" s="9">
        <v>87.18</v>
      </c>
    </row>
    <row r="15508" spans="1:4" ht="14.25" x14ac:dyDescent="0.2">
      <c r="A15508" s="5" t="s">
        <v>950</v>
      </c>
      <c r="B15508" s="6" t="s">
        <v>951</v>
      </c>
      <c r="C15508" s="7">
        <v>45681</v>
      </c>
      <c r="D15508" s="8">
        <v>87.91</v>
      </c>
    </row>
    <row r="15509" spans="1:4" ht="14.25" x14ac:dyDescent="0.2">
      <c r="A15509" s="5" t="s">
        <v>952</v>
      </c>
      <c r="B15509" s="6" t="s">
        <v>953</v>
      </c>
      <c r="C15509" s="7">
        <v>45681</v>
      </c>
      <c r="D15509" s="8">
        <v>83.09</v>
      </c>
    </row>
    <row r="15510" spans="1:4" ht="14.25" x14ac:dyDescent="0.2">
      <c r="A15510" s="5" t="s">
        <v>954</v>
      </c>
      <c r="B15510" s="6" t="s">
        <v>955</v>
      </c>
      <c r="C15510" s="7">
        <v>45681</v>
      </c>
      <c r="D15510" s="9">
        <v>83.3</v>
      </c>
    </row>
    <row r="15511" spans="1:4" ht="14.25" x14ac:dyDescent="0.2">
      <c r="A15511" s="5" t="s">
        <v>956</v>
      </c>
      <c r="B15511" s="6" t="s">
        <v>957</v>
      </c>
      <c r="C15511" s="7">
        <v>45681</v>
      </c>
      <c r="D15511" s="9">
        <v>85.35</v>
      </c>
    </row>
    <row r="15512" spans="1:4" ht="14.25" x14ac:dyDescent="0.2">
      <c r="A15512" s="5" t="s">
        <v>958</v>
      </c>
      <c r="B15512" s="6" t="s">
        <v>959</v>
      </c>
      <c r="C15512" s="7">
        <v>45681</v>
      </c>
      <c r="D15512" s="9">
        <v>82.12</v>
      </c>
    </row>
    <row r="15513" spans="1:4" ht="14.25" x14ac:dyDescent="0.2">
      <c r="A15513" s="5" t="s">
        <v>960</v>
      </c>
      <c r="B15513" s="6" t="s">
        <v>961</v>
      </c>
      <c r="C15513" s="7">
        <v>45681</v>
      </c>
      <c r="D15513" s="8">
        <v>90.18</v>
      </c>
    </row>
    <row r="15514" spans="1:4" ht="14.25" x14ac:dyDescent="0.2">
      <c r="A15514" s="5" t="s">
        <v>964</v>
      </c>
      <c r="B15514" s="6" t="s">
        <v>965</v>
      </c>
      <c r="C15514" s="7">
        <v>45681</v>
      </c>
      <c r="D15514" s="8">
        <v>89.65</v>
      </c>
    </row>
    <row r="15515" spans="1:4" ht="14.25" x14ac:dyDescent="0.2">
      <c r="A15515" s="5" t="s">
        <v>966</v>
      </c>
      <c r="B15515" s="6" t="s">
        <v>967</v>
      </c>
      <c r="C15515" s="7">
        <v>45681</v>
      </c>
      <c r="D15515" s="9">
        <v>89.3</v>
      </c>
    </row>
    <row r="15516" spans="1:4" ht="14.25" x14ac:dyDescent="0.2">
      <c r="A15516" s="5" t="s">
        <v>968</v>
      </c>
      <c r="B15516" s="6" t="s">
        <v>969</v>
      </c>
      <c r="C15516" s="7">
        <v>45681</v>
      </c>
      <c r="D15516" s="9">
        <v>97.2</v>
      </c>
    </row>
    <row r="15517" spans="1:4" ht="14.25" x14ac:dyDescent="0.2">
      <c r="A15517" s="5" t="s">
        <v>972</v>
      </c>
      <c r="B15517" s="6" t="s">
        <v>973</v>
      </c>
      <c r="C15517" s="7">
        <v>45681</v>
      </c>
      <c r="D15517" s="9">
        <v>85.52</v>
      </c>
    </row>
    <row r="15518" spans="1:4" ht="14.25" x14ac:dyDescent="0.2">
      <c r="A15518" s="5" t="s">
        <v>974</v>
      </c>
      <c r="B15518" s="6" t="s">
        <v>975</v>
      </c>
      <c r="C15518" s="7">
        <v>45681</v>
      </c>
      <c r="D15518" s="9">
        <v>88.77</v>
      </c>
    </row>
    <row r="15519" spans="1:4" ht="14.25" x14ac:dyDescent="0.2">
      <c r="A15519" s="5" t="s">
        <v>976</v>
      </c>
      <c r="B15519" s="6" t="s">
        <v>977</v>
      </c>
      <c r="C15519" s="7">
        <v>45681</v>
      </c>
      <c r="D15519" s="8">
        <v>85.92</v>
      </c>
    </row>
    <row r="15520" spans="1:4" ht="14.25" x14ac:dyDescent="0.2">
      <c r="A15520" s="5" t="s">
        <v>978</v>
      </c>
      <c r="B15520" s="6" t="s">
        <v>979</v>
      </c>
      <c r="C15520" s="7">
        <v>45681</v>
      </c>
      <c r="D15520" s="8">
        <v>87.55</v>
      </c>
    </row>
    <row r="15521" spans="1:4" ht="14.25" x14ac:dyDescent="0.2">
      <c r="A15521" s="5" t="s">
        <v>984</v>
      </c>
      <c r="B15521" s="6" t="s">
        <v>985</v>
      </c>
      <c r="C15521" s="7">
        <v>45681</v>
      </c>
      <c r="D15521" s="8">
        <v>90.72</v>
      </c>
    </row>
    <row r="15522" spans="1:4" ht="14.25" x14ac:dyDescent="0.2">
      <c r="A15522" s="5" t="s">
        <v>986</v>
      </c>
      <c r="B15522" s="6" t="s">
        <v>987</v>
      </c>
      <c r="C15522" s="7">
        <v>45681</v>
      </c>
      <c r="D15522" s="8">
        <v>87.91</v>
      </c>
    </row>
    <row r="15523" spans="1:4" ht="14.25" x14ac:dyDescent="0.2">
      <c r="A15523" s="5" t="s">
        <v>990</v>
      </c>
      <c r="B15523" s="6" t="s">
        <v>991</v>
      </c>
      <c r="C15523" s="7">
        <v>45681</v>
      </c>
      <c r="D15523" s="9">
        <v>84.93</v>
      </c>
    </row>
    <row r="15524" spans="1:4" ht="14.25" x14ac:dyDescent="0.2">
      <c r="A15524" s="5" t="s">
        <v>992</v>
      </c>
      <c r="B15524" s="6" t="s">
        <v>993</v>
      </c>
      <c r="C15524" s="7">
        <v>45681</v>
      </c>
      <c r="D15524" s="8">
        <v>90.6</v>
      </c>
    </row>
    <row r="15525" spans="1:4" ht="14.25" x14ac:dyDescent="0.2">
      <c r="A15525" s="5" t="s">
        <v>994</v>
      </c>
      <c r="B15525" s="6" t="s">
        <v>995</v>
      </c>
      <c r="C15525" s="7">
        <v>45681</v>
      </c>
      <c r="D15525" s="8">
        <v>89.92</v>
      </c>
    </row>
    <row r="15526" spans="1:4" ht="14.25" x14ac:dyDescent="0.2">
      <c r="A15526" s="5" t="s">
        <v>996</v>
      </c>
      <c r="B15526" s="6" t="s">
        <v>997</v>
      </c>
      <c r="C15526" s="7">
        <v>45681</v>
      </c>
      <c r="D15526" s="8">
        <v>88.01</v>
      </c>
    </row>
    <row r="15527" spans="1:4" ht="14.25" x14ac:dyDescent="0.2">
      <c r="A15527" s="5" t="s">
        <v>998</v>
      </c>
      <c r="B15527" s="6" t="s">
        <v>999</v>
      </c>
      <c r="C15527" s="7">
        <v>45681</v>
      </c>
      <c r="D15527" s="8">
        <v>85.3</v>
      </c>
    </row>
    <row r="15528" spans="1:4" ht="14.25" x14ac:dyDescent="0.2">
      <c r="A15528" s="5" t="s">
        <v>1002</v>
      </c>
      <c r="B15528" s="6" t="s">
        <v>1003</v>
      </c>
      <c r="C15528" s="7">
        <v>45681</v>
      </c>
      <c r="D15528" s="8">
        <v>86.93</v>
      </c>
    </row>
    <row r="15529" spans="1:4" ht="14.25" x14ac:dyDescent="0.2">
      <c r="A15529" s="5" t="s">
        <v>1004</v>
      </c>
      <c r="B15529" s="6" t="s">
        <v>1005</v>
      </c>
      <c r="C15529" s="7">
        <v>45681</v>
      </c>
      <c r="D15529" s="9">
        <v>86.74</v>
      </c>
    </row>
    <row r="15530" spans="1:4" ht="14.25" x14ac:dyDescent="0.2">
      <c r="A15530" s="5" t="s">
        <v>1006</v>
      </c>
      <c r="B15530" s="6" t="s">
        <v>1007</v>
      </c>
      <c r="C15530" s="7">
        <v>45681</v>
      </c>
      <c r="D15530" s="8">
        <v>88.66</v>
      </c>
    </row>
    <row r="15531" spans="1:4" ht="14.25" x14ac:dyDescent="0.2">
      <c r="A15531" s="5" t="s">
        <v>1008</v>
      </c>
      <c r="B15531" s="6" t="s">
        <v>1009</v>
      </c>
      <c r="C15531" s="7">
        <v>45681</v>
      </c>
      <c r="D15531" s="8">
        <v>90.75</v>
      </c>
    </row>
    <row r="15532" spans="1:4" ht="14.25" x14ac:dyDescent="0.2">
      <c r="A15532" s="5" t="s">
        <v>1014</v>
      </c>
      <c r="B15532" s="6" t="s">
        <v>1015</v>
      </c>
      <c r="C15532" s="7">
        <v>45681</v>
      </c>
      <c r="D15532" s="8">
        <v>84.02</v>
      </c>
    </row>
    <row r="15533" spans="1:4" ht="14.25" x14ac:dyDescent="0.2">
      <c r="A15533" s="5" t="s">
        <v>1016</v>
      </c>
      <c r="B15533" s="6" t="s">
        <v>1017</v>
      </c>
      <c r="C15533" s="7">
        <v>45681</v>
      </c>
      <c r="D15533" s="9">
        <v>83.6</v>
      </c>
    </row>
    <row r="15534" spans="1:4" ht="14.25" x14ac:dyDescent="0.2">
      <c r="A15534" s="5" t="s">
        <v>1018</v>
      </c>
      <c r="B15534" s="6" t="s">
        <v>1019</v>
      </c>
      <c r="C15534" s="7">
        <v>45681</v>
      </c>
      <c r="D15534" s="8">
        <v>89.52</v>
      </c>
    </row>
    <row r="15535" spans="1:4" ht="14.25" x14ac:dyDescent="0.2">
      <c r="A15535" s="5" t="s">
        <v>1020</v>
      </c>
      <c r="B15535" s="6" t="s">
        <v>1021</v>
      </c>
      <c r="C15535" s="7">
        <v>45681</v>
      </c>
      <c r="D15535" s="9">
        <v>89.12</v>
      </c>
    </row>
    <row r="15536" spans="1:4" ht="14.25" x14ac:dyDescent="0.2">
      <c r="A15536" s="5" t="s">
        <v>1022</v>
      </c>
      <c r="B15536" s="6" t="s">
        <v>1023</v>
      </c>
      <c r="C15536" s="7">
        <v>45681</v>
      </c>
      <c r="D15536" s="8">
        <v>91.79</v>
      </c>
    </row>
    <row r="15537" spans="1:4" ht="14.25" x14ac:dyDescent="0.2">
      <c r="A15537" s="5" t="s">
        <v>1024</v>
      </c>
      <c r="B15537" s="6" t="s">
        <v>1025</v>
      </c>
      <c r="C15537" s="7">
        <v>45681</v>
      </c>
      <c r="D15537" s="8">
        <v>89.42</v>
      </c>
    </row>
    <row r="15538" spans="1:4" ht="14.25" x14ac:dyDescent="0.2">
      <c r="A15538" s="5" t="s">
        <v>1026</v>
      </c>
      <c r="B15538" s="6" t="s">
        <v>1027</v>
      </c>
      <c r="C15538" s="7">
        <v>45681</v>
      </c>
      <c r="D15538" s="8">
        <v>91.7</v>
      </c>
    </row>
    <row r="15539" spans="1:4" ht="14.25" x14ac:dyDescent="0.2">
      <c r="A15539" s="5" t="s">
        <v>1046</v>
      </c>
      <c r="B15539" s="6" t="s">
        <v>1047</v>
      </c>
      <c r="C15539" s="7">
        <v>45681</v>
      </c>
      <c r="D15539" s="8">
        <v>87.98</v>
      </c>
    </row>
    <row r="15540" spans="1:4" ht="14.25" x14ac:dyDescent="0.2">
      <c r="A15540" s="5" t="s">
        <v>1052</v>
      </c>
      <c r="B15540" s="6" t="s">
        <v>1053</v>
      </c>
      <c r="C15540" s="7">
        <v>45681</v>
      </c>
      <c r="D15540" s="8">
        <v>79.73</v>
      </c>
    </row>
    <row r="15541" spans="1:4" ht="14.25" x14ac:dyDescent="0.2">
      <c r="A15541" s="5" t="s">
        <v>1060</v>
      </c>
      <c r="B15541" s="6" t="s">
        <v>1061</v>
      </c>
      <c r="C15541" s="7">
        <v>45681</v>
      </c>
      <c r="D15541" s="8">
        <v>82.84</v>
      </c>
    </row>
    <row r="15542" spans="1:4" ht="14.25" x14ac:dyDescent="0.2">
      <c r="A15542" s="5" t="s">
        <v>1062</v>
      </c>
      <c r="B15542" s="6" t="s">
        <v>1063</v>
      </c>
      <c r="C15542" s="7">
        <v>45681</v>
      </c>
      <c r="D15542" s="8">
        <v>90.3</v>
      </c>
    </row>
    <row r="15543" spans="1:4" ht="14.25" x14ac:dyDescent="0.2">
      <c r="A15543" s="5" t="s">
        <v>1064</v>
      </c>
      <c r="B15543" s="6" t="s">
        <v>1065</v>
      </c>
      <c r="C15543" s="7">
        <v>45681</v>
      </c>
      <c r="D15543" s="8">
        <v>80.14</v>
      </c>
    </row>
    <row r="15544" spans="1:4" ht="14.25" x14ac:dyDescent="0.2">
      <c r="A15544" s="5" t="s">
        <v>1066</v>
      </c>
      <c r="B15544" s="6" t="s">
        <v>1067</v>
      </c>
      <c r="C15544" s="7">
        <v>45681</v>
      </c>
      <c r="D15544" s="8">
        <v>82.55</v>
      </c>
    </row>
    <row r="15545" spans="1:4" ht="14.25" x14ac:dyDescent="0.2">
      <c r="A15545" s="5" t="s">
        <v>1068</v>
      </c>
      <c r="B15545" s="6" t="s">
        <v>1069</v>
      </c>
      <c r="C15545" s="7">
        <v>45681</v>
      </c>
      <c r="D15545" s="8">
        <v>87.2</v>
      </c>
    </row>
    <row r="15546" spans="1:4" ht="14.25" x14ac:dyDescent="0.2">
      <c r="A15546" s="5" t="s">
        <v>1070</v>
      </c>
      <c r="B15546" s="6" t="s">
        <v>1071</v>
      </c>
      <c r="C15546" s="7">
        <v>45681</v>
      </c>
      <c r="D15546" s="9">
        <v>82.3</v>
      </c>
    </row>
    <row r="15547" spans="1:4" ht="14.25" x14ac:dyDescent="0.2">
      <c r="A15547" s="5" t="s">
        <v>1072</v>
      </c>
      <c r="B15547" s="6" t="s">
        <v>1073</v>
      </c>
      <c r="C15547" s="7">
        <v>45681</v>
      </c>
      <c r="D15547" s="8">
        <v>87.26</v>
      </c>
    </row>
    <row r="15548" spans="1:4" ht="14.25" x14ac:dyDescent="0.2">
      <c r="A15548" s="5" t="s">
        <v>1074</v>
      </c>
      <c r="B15548" s="6" t="s">
        <v>1075</v>
      </c>
      <c r="C15548" s="7">
        <v>45681</v>
      </c>
      <c r="D15548" s="8">
        <v>90.8</v>
      </c>
    </row>
    <row r="15549" spans="1:4" ht="14.25" x14ac:dyDescent="0.2">
      <c r="A15549" s="5" t="s">
        <v>1076</v>
      </c>
      <c r="B15549" s="6" t="s">
        <v>1077</v>
      </c>
      <c r="C15549" s="7">
        <v>45681</v>
      </c>
      <c r="D15549" s="8">
        <v>83.54</v>
      </c>
    </row>
    <row r="15550" spans="1:4" ht="14.25" x14ac:dyDescent="0.2">
      <c r="A15550" s="5" t="s">
        <v>1078</v>
      </c>
      <c r="B15550" s="6" t="s">
        <v>1079</v>
      </c>
      <c r="C15550" s="7">
        <v>45681</v>
      </c>
      <c r="D15550" s="9">
        <v>83.53</v>
      </c>
    </row>
    <row r="15551" spans="1:4" ht="14.25" x14ac:dyDescent="0.2">
      <c r="A15551" s="5" t="s">
        <v>1080</v>
      </c>
      <c r="B15551" s="6" t="s">
        <v>1081</v>
      </c>
      <c r="C15551" s="7">
        <v>45681</v>
      </c>
      <c r="D15551" s="8">
        <v>88.31</v>
      </c>
    </row>
    <row r="15552" spans="1:4" ht="14.25" x14ac:dyDescent="0.2">
      <c r="A15552" s="5" t="s">
        <v>1082</v>
      </c>
      <c r="B15552" s="6" t="s">
        <v>1083</v>
      </c>
      <c r="C15552" s="7">
        <v>45681</v>
      </c>
      <c r="D15552" s="8">
        <v>89.02</v>
      </c>
    </row>
    <row r="15553" spans="1:4" ht="14.25" x14ac:dyDescent="0.2">
      <c r="A15553" s="5" t="s">
        <v>1084</v>
      </c>
      <c r="B15553" s="6" t="s">
        <v>1085</v>
      </c>
      <c r="C15553" s="7">
        <v>45681</v>
      </c>
      <c r="D15553" s="8">
        <v>86.71</v>
      </c>
    </row>
    <row r="15554" spans="1:4" ht="14.25" x14ac:dyDescent="0.2">
      <c r="A15554" s="5" t="s">
        <v>1086</v>
      </c>
      <c r="B15554" s="6" t="s">
        <v>1087</v>
      </c>
      <c r="C15554" s="7">
        <v>45681</v>
      </c>
      <c r="D15554" s="8">
        <v>85.43</v>
      </c>
    </row>
    <row r="15555" spans="1:4" ht="14.25" x14ac:dyDescent="0.2">
      <c r="A15555" s="5" t="s">
        <v>1088</v>
      </c>
      <c r="B15555" s="6" t="s">
        <v>1089</v>
      </c>
      <c r="C15555" s="7">
        <v>45681</v>
      </c>
      <c r="D15555" s="9">
        <v>87.33</v>
      </c>
    </row>
    <row r="15556" spans="1:4" ht="14.25" x14ac:dyDescent="0.2">
      <c r="A15556" s="5" t="s">
        <v>1090</v>
      </c>
      <c r="B15556" s="6" t="s">
        <v>1091</v>
      </c>
      <c r="C15556" s="7">
        <v>45681</v>
      </c>
      <c r="D15556" s="8">
        <v>89.2</v>
      </c>
    </row>
    <row r="15557" spans="1:4" ht="14.25" x14ac:dyDescent="0.2">
      <c r="A15557" s="5" t="s">
        <v>1092</v>
      </c>
      <c r="B15557" s="6" t="s">
        <v>1093</v>
      </c>
      <c r="C15557" s="7">
        <v>45681</v>
      </c>
      <c r="D15557" s="9">
        <v>80.150000000000006</v>
      </c>
    </row>
    <row r="15558" spans="1:4" ht="14.25" x14ac:dyDescent="0.2">
      <c r="A15558" s="5" t="s">
        <v>1094</v>
      </c>
      <c r="B15558" s="6" t="s">
        <v>1095</v>
      </c>
      <c r="C15558" s="7">
        <v>45681</v>
      </c>
      <c r="D15558" s="9">
        <v>84.09</v>
      </c>
    </row>
    <row r="15559" spans="1:4" ht="14.25" x14ac:dyDescent="0.2">
      <c r="A15559" s="5" t="s">
        <v>1096</v>
      </c>
      <c r="B15559" s="6" t="s">
        <v>1097</v>
      </c>
      <c r="C15559" s="7">
        <v>45681</v>
      </c>
      <c r="D15559" s="9">
        <v>89.19</v>
      </c>
    </row>
    <row r="15560" spans="1:4" ht="14.25" x14ac:dyDescent="0.2">
      <c r="A15560" s="5" t="s">
        <v>1098</v>
      </c>
      <c r="B15560" s="6" t="s">
        <v>1099</v>
      </c>
      <c r="C15560" s="7">
        <v>45681</v>
      </c>
      <c r="D15560" s="8">
        <v>90.81</v>
      </c>
    </row>
    <row r="15561" spans="1:4" ht="14.25" x14ac:dyDescent="0.2">
      <c r="A15561" s="5" t="s">
        <v>1100</v>
      </c>
      <c r="B15561" s="6" t="s">
        <v>1101</v>
      </c>
      <c r="C15561" s="7">
        <v>45681</v>
      </c>
      <c r="D15561" s="8">
        <v>90.26</v>
      </c>
    </row>
    <row r="15562" spans="1:4" ht="14.25" x14ac:dyDescent="0.2">
      <c r="A15562" s="5" t="s">
        <v>1102</v>
      </c>
      <c r="B15562" s="6" t="s">
        <v>1103</v>
      </c>
      <c r="C15562" s="7">
        <v>45681</v>
      </c>
      <c r="D15562" s="8">
        <v>89.22</v>
      </c>
    </row>
    <row r="15563" spans="1:4" ht="14.25" x14ac:dyDescent="0.2">
      <c r="A15563" s="5" t="s">
        <v>1104</v>
      </c>
      <c r="B15563" s="6" t="s">
        <v>1105</v>
      </c>
      <c r="C15563" s="7">
        <v>45681</v>
      </c>
      <c r="D15563" s="9">
        <v>84.13</v>
      </c>
    </row>
    <row r="15564" spans="1:4" ht="14.25" x14ac:dyDescent="0.2">
      <c r="A15564" s="5" t="s">
        <v>1106</v>
      </c>
      <c r="B15564" s="6" t="s">
        <v>1107</v>
      </c>
      <c r="C15564" s="7">
        <v>45681</v>
      </c>
      <c r="D15564" s="8">
        <v>84.74</v>
      </c>
    </row>
    <row r="15565" spans="1:4" ht="14.25" x14ac:dyDescent="0.2">
      <c r="A15565" s="5" t="s">
        <v>1108</v>
      </c>
      <c r="B15565" s="6" t="s">
        <v>1109</v>
      </c>
      <c r="C15565" s="7">
        <v>45681</v>
      </c>
      <c r="D15565" s="8">
        <v>88.51</v>
      </c>
    </row>
    <row r="15566" spans="1:4" ht="14.25" x14ac:dyDescent="0.2">
      <c r="A15566" s="5" t="s">
        <v>1110</v>
      </c>
      <c r="B15566" s="6" t="s">
        <v>1111</v>
      </c>
      <c r="C15566" s="7">
        <v>45681</v>
      </c>
      <c r="D15566" s="8">
        <v>88.33</v>
      </c>
    </row>
    <row r="15567" spans="1:4" ht="14.25" x14ac:dyDescent="0.2">
      <c r="A15567" s="5" t="s">
        <v>1112</v>
      </c>
      <c r="B15567" s="6" t="s">
        <v>1113</v>
      </c>
      <c r="C15567" s="7">
        <v>45681</v>
      </c>
      <c r="D15567" s="8">
        <v>90.32</v>
      </c>
    </row>
    <row r="15568" spans="1:4" ht="14.25" x14ac:dyDescent="0.2">
      <c r="A15568" s="5" t="s">
        <v>1114</v>
      </c>
      <c r="B15568" s="6" t="s">
        <v>1115</v>
      </c>
      <c r="C15568" s="7">
        <v>45681</v>
      </c>
      <c r="D15568" s="9">
        <v>89.18</v>
      </c>
    </row>
    <row r="15569" spans="1:4" ht="14.25" x14ac:dyDescent="0.2">
      <c r="A15569" s="5" t="s">
        <v>1116</v>
      </c>
      <c r="B15569" s="6" t="s">
        <v>1117</v>
      </c>
      <c r="C15569" s="7">
        <v>45681</v>
      </c>
      <c r="D15569" s="9">
        <v>79.290000000000006</v>
      </c>
    </row>
    <row r="15570" spans="1:4" ht="14.25" x14ac:dyDescent="0.2">
      <c r="A15570" s="5" t="s">
        <v>1118</v>
      </c>
      <c r="B15570" s="6" t="s">
        <v>1119</v>
      </c>
      <c r="C15570" s="7">
        <v>45681</v>
      </c>
      <c r="D15570" s="9">
        <v>90.04</v>
      </c>
    </row>
    <row r="15571" spans="1:4" ht="14.25" x14ac:dyDescent="0.2">
      <c r="A15571" s="5" t="s">
        <v>1128</v>
      </c>
      <c r="B15571" s="6" t="s">
        <v>1129</v>
      </c>
      <c r="C15571" s="7">
        <v>45681</v>
      </c>
      <c r="D15571" s="9">
        <v>87.04</v>
      </c>
    </row>
    <row r="15572" spans="1:4" ht="14.25" x14ac:dyDescent="0.2">
      <c r="A15572" s="5" t="s">
        <v>1136</v>
      </c>
      <c r="B15572" s="6" t="s">
        <v>1137</v>
      </c>
      <c r="C15572" s="7">
        <v>45681</v>
      </c>
      <c r="D15572" s="8">
        <v>88.7</v>
      </c>
    </row>
    <row r="15573" spans="1:4" ht="14.25" x14ac:dyDescent="0.2">
      <c r="A15573" s="5" t="s">
        <v>1138</v>
      </c>
      <c r="B15573" s="6" t="s">
        <v>1139</v>
      </c>
      <c r="C15573" s="7">
        <v>45681</v>
      </c>
      <c r="D15573" s="8">
        <v>88.46</v>
      </c>
    </row>
    <row r="15574" spans="1:4" ht="14.25" x14ac:dyDescent="0.2">
      <c r="A15574" s="5" t="s">
        <v>1140</v>
      </c>
      <c r="B15574" s="6" t="s">
        <v>1141</v>
      </c>
      <c r="C15574" s="7">
        <v>45681</v>
      </c>
      <c r="D15574" s="8">
        <v>90.4</v>
      </c>
    </row>
    <row r="15575" spans="1:4" ht="14.25" x14ac:dyDescent="0.2">
      <c r="A15575" s="5" t="s">
        <v>1142</v>
      </c>
      <c r="B15575" s="6" t="s">
        <v>1143</v>
      </c>
      <c r="C15575" s="7">
        <v>45681</v>
      </c>
      <c r="D15575" s="8">
        <v>86.46</v>
      </c>
    </row>
    <row r="15576" spans="1:4" ht="14.25" x14ac:dyDescent="0.2">
      <c r="A15576" s="5" t="s">
        <v>1148</v>
      </c>
      <c r="B15576" s="6" t="s">
        <v>1149</v>
      </c>
      <c r="C15576" s="7">
        <v>45681</v>
      </c>
      <c r="D15576" s="9">
        <v>78.78</v>
      </c>
    </row>
    <row r="15577" spans="1:4" ht="14.25" x14ac:dyDescent="0.2">
      <c r="A15577" s="5" t="s">
        <v>1150</v>
      </c>
      <c r="B15577" s="6" t="s">
        <v>1151</v>
      </c>
      <c r="C15577" s="7">
        <v>45681</v>
      </c>
      <c r="D15577" s="8">
        <v>91.42</v>
      </c>
    </row>
    <row r="15578" spans="1:4" ht="14.25" x14ac:dyDescent="0.2">
      <c r="A15578" s="5" t="s">
        <v>1152</v>
      </c>
      <c r="B15578" s="6" t="s">
        <v>1153</v>
      </c>
      <c r="C15578" s="7">
        <v>45681</v>
      </c>
      <c r="D15578" s="8">
        <v>88.93</v>
      </c>
    </row>
    <row r="15579" spans="1:4" ht="14.25" x14ac:dyDescent="0.2">
      <c r="A15579" s="5" t="s">
        <v>1154</v>
      </c>
      <c r="B15579" s="6" t="s">
        <v>1155</v>
      </c>
      <c r="C15579" s="7">
        <v>45681</v>
      </c>
      <c r="D15579" s="8">
        <v>85.02</v>
      </c>
    </row>
    <row r="15580" spans="1:4" ht="14.25" x14ac:dyDescent="0.2">
      <c r="A15580" s="5" t="s">
        <v>1156</v>
      </c>
      <c r="B15580" s="6" t="s">
        <v>1157</v>
      </c>
      <c r="C15580" s="7">
        <v>45681</v>
      </c>
      <c r="D15580" s="9">
        <v>89.3</v>
      </c>
    </row>
    <row r="15581" spans="1:4" ht="14.25" x14ac:dyDescent="0.2">
      <c r="A15581" s="5" t="s">
        <v>1166</v>
      </c>
      <c r="B15581" s="6" t="s">
        <v>1167</v>
      </c>
      <c r="C15581" s="7">
        <v>45681</v>
      </c>
      <c r="D15581" s="8">
        <v>89.2</v>
      </c>
    </row>
    <row r="15582" spans="1:4" ht="14.25" x14ac:dyDescent="0.2">
      <c r="A15582" s="5" t="s">
        <v>1168</v>
      </c>
      <c r="B15582" s="6" t="s">
        <v>1169</v>
      </c>
      <c r="C15582" s="7">
        <v>45681</v>
      </c>
      <c r="D15582" s="9">
        <v>88.03</v>
      </c>
    </row>
    <row r="15583" spans="1:4" ht="14.25" x14ac:dyDescent="0.2">
      <c r="A15583" s="5" t="s">
        <v>1176</v>
      </c>
      <c r="B15583" s="6" t="s">
        <v>1177</v>
      </c>
      <c r="C15583" s="7">
        <v>45681</v>
      </c>
      <c r="D15583" s="8">
        <v>87.62</v>
      </c>
    </row>
    <row r="15584" spans="1:4" ht="14.25" x14ac:dyDescent="0.2">
      <c r="A15584" s="5" t="s">
        <v>1178</v>
      </c>
      <c r="B15584" s="6" t="s">
        <v>1179</v>
      </c>
      <c r="C15584" s="7">
        <v>45681</v>
      </c>
      <c r="D15584" s="8">
        <v>88.27</v>
      </c>
    </row>
    <row r="15585" spans="1:4" ht="14.25" x14ac:dyDescent="0.2">
      <c r="A15585" s="5" t="s">
        <v>1180</v>
      </c>
      <c r="B15585" s="6" t="s">
        <v>1181</v>
      </c>
      <c r="C15585" s="7">
        <v>45681</v>
      </c>
      <c r="D15585" s="9">
        <v>84.17</v>
      </c>
    </row>
    <row r="15586" spans="1:4" ht="14.25" x14ac:dyDescent="0.2">
      <c r="A15586" s="5" t="s">
        <v>1182</v>
      </c>
      <c r="B15586" s="6" t="s">
        <v>1183</v>
      </c>
      <c r="C15586" s="7">
        <v>45681</v>
      </c>
      <c r="D15586" s="8">
        <v>83.06</v>
      </c>
    </row>
    <row r="15587" spans="1:4" ht="14.25" x14ac:dyDescent="0.2">
      <c r="A15587" s="5" t="s">
        <v>1184</v>
      </c>
      <c r="B15587" s="6" t="s">
        <v>1185</v>
      </c>
      <c r="C15587" s="7">
        <v>45681</v>
      </c>
      <c r="D15587" s="8">
        <v>85.2</v>
      </c>
    </row>
    <row r="15588" spans="1:4" ht="14.25" x14ac:dyDescent="0.2">
      <c r="A15588" s="5" t="s">
        <v>1186</v>
      </c>
      <c r="B15588" s="6" t="s">
        <v>1187</v>
      </c>
      <c r="C15588" s="7">
        <v>45681</v>
      </c>
      <c r="D15588" s="9">
        <v>86.24</v>
      </c>
    </row>
    <row r="15589" spans="1:4" ht="14.25" x14ac:dyDescent="0.2">
      <c r="A15589" s="5" t="s">
        <v>1188</v>
      </c>
      <c r="B15589" s="6" t="s">
        <v>1189</v>
      </c>
      <c r="C15589" s="7">
        <v>45681</v>
      </c>
      <c r="D15589" s="9">
        <v>82.22</v>
      </c>
    </row>
    <row r="15590" spans="1:4" ht="14.25" x14ac:dyDescent="0.2">
      <c r="A15590" s="5" t="s">
        <v>1190</v>
      </c>
      <c r="B15590" s="6" t="s">
        <v>1191</v>
      </c>
      <c r="C15590" s="7">
        <v>45681</v>
      </c>
      <c r="D15590" s="9">
        <v>86.51</v>
      </c>
    </row>
    <row r="15591" spans="1:4" ht="14.25" x14ac:dyDescent="0.2">
      <c r="A15591" s="5" t="s">
        <v>1192</v>
      </c>
      <c r="B15591" s="6" t="s">
        <v>1193</v>
      </c>
      <c r="C15591" s="7">
        <v>45681</v>
      </c>
      <c r="D15591" s="8">
        <v>89.2</v>
      </c>
    </row>
    <row r="15592" spans="1:4" ht="14.25" x14ac:dyDescent="0.2">
      <c r="A15592" s="5" t="s">
        <v>1194</v>
      </c>
      <c r="B15592" s="6" t="s">
        <v>1195</v>
      </c>
      <c r="C15592" s="7">
        <v>45681</v>
      </c>
      <c r="D15592" s="8">
        <v>89.66</v>
      </c>
    </row>
    <row r="15593" spans="1:4" ht="14.25" x14ac:dyDescent="0.2">
      <c r="A15593" s="5" t="s">
        <v>1196</v>
      </c>
      <c r="B15593" s="6" t="s">
        <v>1197</v>
      </c>
      <c r="C15593" s="7">
        <v>45681</v>
      </c>
      <c r="D15593" s="9">
        <v>84.03</v>
      </c>
    </row>
    <row r="15594" spans="1:4" ht="14.25" x14ac:dyDescent="0.2">
      <c r="A15594" s="5" t="s">
        <v>1198</v>
      </c>
      <c r="B15594" s="6" t="s">
        <v>1199</v>
      </c>
      <c r="C15594" s="7">
        <v>45681</v>
      </c>
      <c r="D15594" s="8">
        <v>87.14</v>
      </c>
    </row>
    <row r="15595" spans="1:4" ht="14.25" x14ac:dyDescent="0.2">
      <c r="A15595" s="5" t="s">
        <v>1200</v>
      </c>
      <c r="B15595" s="6" t="s">
        <v>1201</v>
      </c>
      <c r="C15595" s="7">
        <v>45681</v>
      </c>
      <c r="D15595" s="8">
        <v>84.67</v>
      </c>
    </row>
    <row r="15596" spans="1:4" ht="14.25" x14ac:dyDescent="0.2">
      <c r="A15596" s="5" t="s">
        <v>1202</v>
      </c>
      <c r="B15596" s="6" t="s">
        <v>1203</v>
      </c>
      <c r="C15596" s="7">
        <v>45681</v>
      </c>
      <c r="D15596" s="8">
        <v>85.2</v>
      </c>
    </row>
    <row r="15597" spans="1:4" ht="14.25" x14ac:dyDescent="0.2">
      <c r="A15597" s="5" t="s">
        <v>1204</v>
      </c>
      <c r="B15597" s="6" t="s">
        <v>1205</v>
      </c>
      <c r="C15597" s="7">
        <v>45681</v>
      </c>
      <c r="D15597" s="8">
        <v>89.2</v>
      </c>
    </row>
    <row r="15598" spans="1:4" ht="14.25" x14ac:dyDescent="0.2">
      <c r="A15598" s="5" t="s">
        <v>1206</v>
      </c>
      <c r="B15598" s="6" t="s">
        <v>1207</v>
      </c>
      <c r="C15598" s="7">
        <v>45681</v>
      </c>
      <c r="D15598" s="9">
        <v>90.94</v>
      </c>
    </row>
    <row r="15599" spans="1:4" ht="14.25" x14ac:dyDescent="0.2">
      <c r="A15599" s="5" t="s">
        <v>1208</v>
      </c>
      <c r="B15599" s="6" t="s">
        <v>1209</v>
      </c>
      <c r="C15599" s="7">
        <v>45681</v>
      </c>
      <c r="D15599" s="9">
        <v>90.04</v>
      </c>
    </row>
    <row r="15600" spans="1:4" ht="14.25" x14ac:dyDescent="0.2">
      <c r="A15600" s="5" t="s">
        <v>1210</v>
      </c>
      <c r="B15600" s="6" t="s">
        <v>1211</v>
      </c>
      <c r="C15600" s="7">
        <v>45681</v>
      </c>
      <c r="D15600" s="9">
        <v>87.03</v>
      </c>
    </row>
    <row r="15601" spans="1:4" ht="14.25" x14ac:dyDescent="0.2">
      <c r="A15601" s="5" t="s">
        <v>1212</v>
      </c>
      <c r="B15601" s="6" t="s">
        <v>1213</v>
      </c>
      <c r="C15601" s="7">
        <v>45681</v>
      </c>
      <c r="D15601" s="8">
        <v>84.67</v>
      </c>
    </row>
    <row r="15602" spans="1:4" ht="14.25" x14ac:dyDescent="0.2">
      <c r="A15602" s="5" t="s">
        <v>1214</v>
      </c>
      <c r="B15602" s="6" t="s">
        <v>1215</v>
      </c>
      <c r="C15602" s="7">
        <v>45681</v>
      </c>
      <c r="D15602" s="8">
        <v>90.78</v>
      </c>
    </row>
    <row r="15603" spans="1:4" ht="14.25" x14ac:dyDescent="0.2">
      <c r="A15603" s="5" t="s">
        <v>1220</v>
      </c>
      <c r="B15603" s="6" t="s">
        <v>1221</v>
      </c>
      <c r="C15603" s="7">
        <v>45681</v>
      </c>
      <c r="D15603" s="9">
        <v>78.260000000000005</v>
      </c>
    </row>
    <row r="15604" spans="1:4" ht="14.25" x14ac:dyDescent="0.2">
      <c r="A15604" s="5" t="s">
        <v>1222</v>
      </c>
      <c r="B15604" s="6" t="s">
        <v>1223</v>
      </c>
      <c r="C15604" s="7">
        <v>45681</v>
      </c>
      <c r="D15604" s="9">
        <v>79.28</v>
      </c>
    </row>
    <row r="15605" spans="1:4" ht="14.25" x14ac:dyDescent="0.2">
      <c r="A15605" s="5" t="s">
        <v>1224</v>
      </c>
      <c r="B15605" s="6" t="s">
        <v>1225</v>
      </c>
      <c r="C15605" s="7">
        <v>45681</v>
      </c>
      <c r="D15605" s="8">
        <v>86.27</v>
      </c>
    </row>
    <row r="15606" spans="1:4" ht="14.25" x14ac:dyDescent="0.2">
      <c r="A15606" s="5" t="s">
        <v>1226</v>
      </c>
      <c r="B15606" s="6" t="s">
        <v>1227</v>
      </c>
      <c r="C15606" s="7">
        <v>45681</v>
      </c>
      <c r="D15606" s="8">
        <v>87.86</v>
      </c>
    </row>
    <row r="15607" spans="1:4" ht="14.25" x14ac:dyDescent="0.2">
      <c r="A15607" s="5" t="s">
        <v>1228</v>
      </c>
      <c r="B15607" s="6" t="s">
        <v>1229</v>
      </c>
      <c r="C15607" s="7">
        <v>45681</v>
      </c>
      <c r="D15607" s="9">
        <v>81.59</v>
      </c>
    </row>
    <row r="15608" spans="1:4" ht="14.25" x14ac:dyDescent="0.2">
      <c r="A15608" s="5" t="s">
        <v>1230</v>
      </c>
      <c r="B15608" s="6" t="s">
        <v>1231</v>
      </c>
      <c r="C15608" s="7">
        <v>45681</v>
      </c>
      <c r="D15608" s="9">
        <v>87.21</v>
      </c>
    </row>
    <row r="15609" spans="1:4" ht="14.25" x14ac:dyDescent="0.2">
      <c r="A15609" s="5" t="s">
        <v>1232</v>
      </c>
      <c r="B15609" s="6" t="s">
        <v>1233</v>
      </c>
      <c r="C15609" s="7">
        <v>45681</v>
      </c>
      <c r="D15609" s="8">
        <v>90.76</v>
      </c>
    </row>
    <row r="15610" spans="1:4" ht="14.25" x14ac:dyDescent="0.2">
      <c r="A15610" s="5" t="s">
        <v>1234</v>
      </c>
      <c r="B15610" s="6" t="s">
        <v>1235</v>
      </c>
      <c r="C15610" s="7">
        <v>45681</v>
      </c>
      <c r="D15610" s="9">
        <v>83.75</v>
      </c>
    </row>
    <row r="15611" spans="1:4" ht="14.25" x14ac:dyDescent="0.2">
      <c r="A15611" s="5" t="s">
        <v>1236</v>
      </c>
      <c r="B15611" s="6" t="s">
        <v>1237</v>
      </c>
      <c r="C15611" s="7">
        <v>45681</v>
      </c>
      <c r="D15611" s="8">
        <v>86.5</v>
      </c>
    </row>
    <row r="15612" spans="1:4" ht="14.25" x14ac:dyDescent="0.2">
      <c r="A15612" s="5" t="s">
        <v>1238</v>
      </c>
      <c r="B15612" s="6" t="s">
        <v>1239</v>
      </c>
      <c r="C15612" s="7">
        <v>45681</v>
      </c>
      <c r="D15612" s="8">
        <v>90.79</v>
      </c>
    </row>
    <row r="15613" spans="1:4" ht="14.25" x14ac:dyDescent="0.2">
      <c r="A15613" s="5" t="s">
        <v>1240</v>
      </c>
      <c r="B15613" s="6" t="s">
        <v>1241</v>
      </c>
      <c r="C15613" s="7">
        <v>45681</v>
      </c>
      <c r="D15613" s="9">
        <v>82.15</v>
      </c>
    </row>
    <row r="15614" spans="1:4" ht="14.25" x14ac:dyDescent="0.2">
      <c r="A15614" s="5" t="s">
        <v>1242</v>
      </c>
      <c r="B15614" s="6" t="s">
        <v>1243</v>
      </c>
      <c r="C15614" s="7">
        <v>45681</v>
      </c>
      <c r="D15614" s="9">
        <v>33.479999999999997</v>
      </c>
    </row>
    <row r="15615" spans="1:4" ht="14.25" x14ac:dyDescent="0.2">
      <c r="A15615" s="5" t="s">
        <v>1244</v>
      </c>
      <c r="B15615" s="6" t="s">
        <v>1245</v>
      </c>
      <c r="C15615" s="7">
        <v>45681</v>
      </c>
      <c r="D15615" s="8">
        <v>88.34</v>
      </c>
    </row>
    <row r="15616" spans="1:4" ht="14.25" x14ac:dyDescent="0.2">
      <c r="A15616" s="5" t="s">
        <v>1246</v>
      </c>
      <c r="B15616" s="6" t="s">
        <v>1247</v>
      </c>
      <c r="C15616" s="7">
        <v>45681</v>
      </c>
      <c r="D15616" s="9">
        <v>83.6</v>
      </c>
    </row>
    <row r="15617" spans="1:4" ht="14.25" x14ac:dyDescent="0.2">
      <c r="A15617" s="5" t="s">
        <v>1258</v>
      </c>
      <c r="B15617" s="6" t="s">
        <v>1259</v>
      </c>
      <c r="C15617" s="7">
        <v>45681</v>
      </c>
      <c r="D15617" s="8">
        <v>86.16</v>
      </c>
    </row>
    <row r="15618" spans="1:4" ht="14.25" x14ac:dyDescent="0.2">
      <c r="A15618" s="5" t="s">
        <v>1260</v>
      </c>
      <c r="B15618" s="6" t="s">
        <v>1261</v>
      </c>
      <c r="C15618" s="7">
        <v>45681</v>
      </c>
      <c r="D15618" s="8">
        <v>92.12</v>
      </c>
    </row>
    <row r="15619" spans="1:4" ht="14.25" x14ac:dyDescent="0.2">
      <c r="A15619" s="5" t="s">
        <v>1264</v>
      </c>
      <c r="B15619" s="6" t="s">
        <v>1265</v>
      </c>
      <c r="C15619" s="7">
        <v>45681</v>
      </c>
      <c r="D15619" s="8">
        <v>81.52</v>
      </c>
    </row>
    <row r="15620" spans="1:4" ht="14.25" x14ac:dyDescent="0.2">
      <c r="A15620" s="5" t="s">
        <v>1266</v>
      </c>
      <c r="B15620" s="6" t="s">
        <v>1267</v>
      </c>
      <c r="C15620" s="7">
        <v>45681</v>
      </c>
      <c r="D15620" s="9">
        <v>71.92</v>
      </c>
    </row>
    <row r="15621" spans="1:4" ht="14.25" x14ac:dyDescent="0.2">
      <c r="A15621" s="5" t="s">
        <v>1274</v>
      </c>
      <c r="B15621" s="6" t="s">
        <v>1275</v>
      </c>
      <c r="C15621" s="7">
        <v>45681</v>
      </c>
      <c r="D15621" s="9">
        <v>92.56</v>
      </c>
    </row>
    <row r="15622" spans="1:4" ht="14.25" x14ac:dyDescent="0.2">
      <c r="A15622" s="5" t="s">
        <v>1276</v>
      </c>
      <c r="B15622" s="6" t="s">
        <v>1277</v>
      </c>
      <c r="C15622" s="7">
        <v>45681</v>
      </c>
      <c r="D15622" s="9">
        <v>81.599999999999994</v>
      </c>
    </row>
    <row r="15623" spans="1:4" ht="14.25" x14ac:dyDescent="0.2">
      <c r="A15623" s="5" t="s">
        <v>1278</v>
      </c>
      <c r="B15623" s="6" t="s">
        <v>1279</v>
      </c>
      <c r="C15623" s="7">
        <v>45681</v>
      </c>
      <c r="D15623" s="8">
        <v>91.2</v>
      </c>
    </row>
    <row r="15624" spans="1:4" ht="14.25" x14ac:dyDescent="0.2">
      <c r="A15624" s="5" t="s">
        <v>1280</v>
      </c>
      <c r="B15624" s="6" t="s">
        <v>1281</v>
      </c>
      <c r="C15624" s="7">
        <v>45681</v>
      </c>
      <c r="D15624" s="9">
        <v>85.46</v>
      </c>
    </row>
    <row r="15625" spans="1:4" ht="14.25" x14ac:dyDescent="0.2">
      <c r="A15625" s="5" t="s">
        <v>1282</v>
      </c>
      <c r="B15625" s="6" t="s">
        <v>1283</v>
      </c>
      <c r="C15625" s="7">
        <v>45681</v>
      </c>
      <c r="D15625" s="9">
        <v>93.64</v>
      </c>
    </row>
    <row r="15626" spans="1:4" ht="14.25" x14ac:dyDescent="0.2">
      <c r="A15626" s="5" t="s">
        <v>1284</v>
      </c>
      <c r="B15626" s="6" t="s">
        <v>1285</v>
      </c>
      <c r="C15626" s="7">
        <v>45681</v>
      </c>
      <c r="D15626" s="9">
        <v>90.42</v>
      </c>
    </row>
    <row r="15627" spans="1:4" ht="14.25" x14ac:dyDescent="0.2">
      <c r="A15627" s="5" t="s">
        <v>1286</v>
      </c>
      <c r="B15627" s="6" t="s">
        <v>1287</v>
      </c>
      <c r="C15627" s="7">
        <v>45681</v>
      </c>
      <c r="D15627" s="9">
        <v>82.4</v>
      </c>
    </row>
    <row r="15628" spans="1:4" ht="14.25" x14ac:dyDescent="0.2">
      <c r="A15628" s="5" t="s">
        <v>1288</v>
      </c>
      <c r="B15628" s="6" t="s">
        <v>1289</v>
      </c>
      <c r="C15628" s="7">
        <v>45681</v>
      </c>
      <c r="D15628" s="8">
        <v>77.12</v>
      </c>
    </row>
    <row r="15629" spans="1:4" ht="14.25" x14ac:dyDescent="0.2">
      <c r="A15629" s="5" t="s">
        <v>1290</v>
      </c>
      <c r="B15629" s="6" t="s">
        <v>1291</v>
      </c>
      <c r="C15629" s="7">
        <v>45681</v>
      </c>
      <c r="D15629" s="8">
        <v>82.38</v>
      </c>
    </row>
    <row r="15630" spans="1:4" ht="14.25" x14ac:dyDescent="0.2">
      <c r="A15630" s="5" t="s">
        <v>1292</v>
      </c>
      <c r="B15630" s="6" t="s">
        <v>1293</v>
      </c>
      <c r="C15630" s="7">
        <v>45681</v>
      </c>
      <c r="D15630" s="9">
        <v>81.709999999999994</v>
      </c>
    </row>
    <row r="15631" spans="1:4" ht="14.25" x14ac:dyDescent="0.2">
      <c r="A15631" s="5" t="s">
        <v>1294</v>
      </c>
      <c r="B15631" s="6" t="s">
        <v>1295</v>
      </c>
      <c r="C15631" s="7">
        <v>45681</v>
      </c>
      <c r="D15631" s="9">
        <v>81.319999999999993</v>
      </c>
    </row>
    <row r="15632" spans="1:4" ht="14.25" x14ac:dyDescent="0.2">
      <c r="A15632" s="5" t="s">
        <v>1296</v>
      </c>
      <c r="B15632" s="6" t="s">
        <v>1297</v>
      </c>
      <c r="C15632" s="7">
        <v>45681</v>
      </c>
      <c r="D15632" s="9">
        <v>77.900000000000006</v>
      </c>
    </row>
    <row r="15633" spans="1:4" ht="14.25" x14ac:dyDescent="0.2">
      <c r="A15633" s="5" t="s">
        <v>1298</v>
      </c>
      <c r="B15633" s="6" t="s">
        <v>1299</v>
      </c>
      <c r="C15633" s="7">
        <v>45681</v>
      </c>
      <c r="D15633" s="8">
        <v>86.38</v>
      </c>
    </row>
    <row r="15634" spans="1:4" ht="14.25" x14ac:dyDescent="0.2">
      <c r="A15634" s="5" t="s">
        <v>1300</v>
      </c>
      <c r="B15634" s="6" t="s">
        <v>1301</v>
      </c>
      <c r="C15634" s="7">
        <v>45681</v>
      </c>
      <c r="D15634" s="8">
        <v>89.77</v>
      </c>
    </row>
    <row r="15635" spans="1:4" ht="14.25" x14ac:dyDescent="0.2">
      <c r="A15635" s="5" t="s">
        <v>1302</v>
      </c>
      <c r="B15635" s="6" t="s">
        <v>1303</v>
      </c>
      <c r="C15635" s="7">
        <v>45681</v>
      </c>
      <c r="D15635" s="8">
        <v>84.04</v>
      </c>
    </row>
    <row r="15636" spans="1:4" ht="14.25" x14ac:dyDescent="0.2">
      <c r="A15636" s="5" t="s">
        <v>1306</v>
      </c>
      <c r="B15636" s="6" t="s">
        <v>1307</v>
      </c>
      <c r="C15636" s="7">
        <v>45681</v>
      </c>
      <c r="D15636" s="8">
        <v>93.42</v>
      </c>
    </row>
    <row r="15637" spans="1:4" ht="14.25" x14ac:dyDescent="0.2">
      <c r="A15637" s="5" t="s">
        <v>1308</v>
      </c>
      <c r="B15637" s="6" t="s">
        <v>1309</v>
      </c>
      <c r="C15637" s="7">
        <v>45681</v>
      </c>
      <c r="D15637" s="9">
        <v>86.76</v>
      </c>
    </row>
    <row r="15638" spans="1:4" ht="14.25" x14ac:dyDescent="0.2">
      <c r="A15638" s="5" t="s">
        <v>1310</v>
      </c>
      <c r="B15638" s="6" t="s">
        <v>1311</v>
      </c>
      <c r="C15638" s="7">
        <v>45681</v>
      </c>
      <c r="D15638" s="8">
        <v>85.66</v>
      </c>
    </row>
    <row r="15639" spans="1:4" ht="14.25" x14ac:dyDescent="0.2">
      <c r="A15639" s="5" t="s">
        <v>1312</v>
      </c>
      <c r="B15639" s="6" t="s">
        <v>1313</v>
      </c>
      <c r="C15639" s="7">
        <v>45681</v>
      </c>
      <c r="D15639" s="9">
        <v>77.680000000000007</v>
      </c>
    </row>
    <row r="15640" spans="1:4" ht="14.25" x14ac:dyDescent="0.2">
      <c r="A15640" s="5" t="s">
        <v>1314</v>
      </c>
      <c r="B15640" s="6" t="s">
        <v>1315</v>
      </c>
      <c r="C15640" s="7">
        <v>45681</v>
      </c>
      <c r="D15640" s="8">
        <v>85.26</v>
      </c>
    </row>
    <row r="15641" spans="1:4" ht="14.25" x14ac:dyDescent="0.2">
      <c r="A15641" s="5" t="s">
        <v>1316</v>
      </c>
      <c r="B15641" s="6" t="s">
        <v>1317</v>
      </c>
      <c r="C15641" s="7">
        <v>45681</v>
      </c>
      <c r="D15641" s="8">
        <v>75.81</v>
      </c>
    </row>
    <row r="15642" spans="1:4" ht="14.25" x14ac:dyDescent="0.2">
      <c r="A15642" s="5" t="s">
        <v>1318</v>
      </c>
      <c r="B15642" s="6" t="s">
        <v>1319</v>
      </c>
      <c r="C15642" s="7">
        <v>45681</v>
      </c>
      <c r="D15642" s="9">
        <v>88.18</v>
      </c>
    </row>
    <row r="15643" spans="1:4" ht="14.25" x14ac:dyDescent="0.2">
      <c r="A15643" s="5" t="s">
        <v>1322</v>
      </c>
      <c r="B15643" s="6" t="s">
        <v>1323</v>
      </c>
      <c r="C15643" s="7">
        <v>45681</v>
      </c>
      <c r="D15643" s="9">
        <v>84.39</v>
      </c>
    </row>
    <row r="15644" spans="1:4" ht="14.25" x14ac:dyDescent="0.2">
      <c r="A15644" s="5" t="s">
        <v>1332</v>
      </c>
      <c r="B15644" s="6" t="s">
        <v>1333</v>
      </c>
      <c r="C15644" s="7">
        <v>45681</v>
      </c>
      <c r="D15644" s="8">
        <v>90</v>
      </c>
    </row>
    <row r="15645" spans="1:4" ht="14.25" x14ac:dyDescent="0.2">
      <c r="A15645" s="5" t="s">
        <v>1336</v>
      </c>
      <c r="B15645" s="6" t="s">
        <v>1337</v>
      </c>
      <c r="C15645" s="7">
        <v>45681</v>
      </c>
      <c r="D15645" s="8">
        <v>90.99</v>
      </c>
    </row>
    <row r="15646" spans="1:4" ht="14.25" x14ac:dyDescent="0.2">
      <c r="A15646" s="5" t="s">
        <v>1338</v>
      </c>
      <c r="B15646" s="6" t="s">
        <v>1339</v>
      </c>
      <c r="C15646" s="7">
        <v>45681</v>
      </c>
      <c r="D15646" s="9">
        <v>80.95</v>
      </c>
    </row>
    <row r="15647" spans="1:4" ht="14.25" x14ac:dyDescent="0.2">
      <c r="A15647" s="5" t="s">
        <v>1354</v>
      </c>
      <c r="B15647" s="6" t="s">
        <v>1355</v>
      </c>
      <c r="C15647" s="7">
        <v>45681</v>
      </c>
      <c r="D15647" s="8">
        <v>87</v>
      </c>
    </row>
    <row r="15648" spans="1:4" ht="14.25" x14ac:dyDescent="0.2">
      <c r="A15648" s="5" t="s">
        <v>1356</v>
      </c>
      <c r="B15648" s="6" t="s">
        <v>1357</v>
      </c>
      <c r="C15648" s="7">
        <v>45681</v>
      </c>
      <c r="D15648" s="9">
        <v>86.44</v>
      </c>
    </row>
    <row r="15649" spans="1:4" ht="14.25" x14ac:dyDescent="0.2">
      <c r="A15649" s="5" t="s">
        <v>1358</v>
      </c>
      <c r="B15649" s="6" t="s">
        <v>1359</v>
      </c>
      <c r="C15649" s="7">
        <v>45681</v>
      </c>
      <c r="D15649" s="8">
        <v>86.84</v>
      </c>
    </row>
    <row r="15650" spans="1:4" ht="14.25" x14ac:dyDescent="0.2">
      <c r="A15650" s="5" t="s">
        <v>1360</v>
      </c>
      <c r="B15650" s="6" t="s">
        <v>1361</v>
      </c>
      <c r="C15650" s="7">
        <v>45681</v>
      </c>
      <c r="D15650" s="8">
        <v>100</v>
      </c>
    </row>
    <row r="15651" spans="1:4" ht="14.25" x14ac:dyDescent="0.2">
      <c r="A15651" s="5" t="s">
        <v>1362</v>
      </c>
      <c r="B15651" s="6" t="s">
        <v>1363</v>
      </c>
      <c r="C15651" s="7">
        <v>45681</v>
      </c>
      <c r="D15651" s="9">
        <v>80.33</v>
      </c>
    </row>
    <row r="15652" spans="1:4" ht="14.25" x14ac:dyDescent="0.2">
      <c r="A15652" s="5" t="s">
        <v>1364</v>
      </c>
      <c r="B15652" s="6" t="s">
        <v>1365</v>
      </c>
      <c r="C15652" s="7">
        <v>45681</v>
      </c>
      <c r="D15652" s="9">
        <v>83.91</v>
      </c>
    </row>
    <row r="15653" spans="1:4" ht="14.25" x14ac:dyDescent="0.2">
      <c r="A15653" s="5" t="s">
        <v>1366</v>
      </c>
      <c r="B15653" s="6" t="s">
        <v>1367</v>
      </c>
      <c r="C15653" s="7">
        <v>45681</v>
      </c>
      <c r="D15653" s="8">
        <v>88</v>
      </c>
    </row>
    <row r="15654" spans="1:4" ht="14.25" x14ac:dyDescent="0.2">
      <c r="A15654" s="5" t="s">
        <v>1368</v>
      </c>
      <c r="B15654" s="6" t="s">
        <v>1369</v>
      </c>
      <c r="C15654" s="7">
        <v>45681</v>
      </c>
      <c r="D15654" s="8">
        <v>84.18</v>
      </c>
    </row>
    <row r="15655" spans="1:4" ht="14.25" x14ac:dyDescent="0.2">
      <c r="A15655" s="5" t="s">
        <v>1370</v>
      </c>
      <c r="B15655" s="6" t="s">
        <v>1371</v>
      </c>
      <c r="C15655" s="7">
        <v>45681</v>
      </c>
      <c r="D15655" s="8">
        <v>87.98</v>
      </c>
    </row>
    <row r="15656" spans="1:4" ht="14.25" x14ac:dyDescent="0.2">
      <c r="A15656" s="5" t="s">
        <v>1372</v>
      </c>
      <c r="B15656" s="6" t="s">
        <v>1373</v>
      </c>
      <c r="C15656" s="7">
        <v>45681</v>
      </c>
      <c r="D15656" s="8">
        <v>91.05</v>
      </c>
    </row>
    <row r="15657" spans="1:4" ht="14.25" x14ac:dyDescent="0.2">
      <c r="A15657" s="5" t="s">
        <v>1374</v>
      </c>
      <c r="B15657" s="6" t="s">
        <v>1375</v>
      </c>
      <c r="C15657" s="7">
        <v>45681</v>
      </c>
      <c r="D15657" s="8">
        <v>86.94</v>
      </c>
    </row>
    <row r="15658" spans="1:4" ht="14.25" x14ac:dyDescent="0.2">
      <c r="A15658" s="5" t="s">
        <v>1376</v>
      </c>
      <c r="B15658" s="6" t="s">
        <v>1377</v>
      </c>
      <c r="C15658" s="7">
        <v>45681</v>
      </c>
      <c r="D15658" s="9">
        <v>78.81</v>
      </c>
    </row>
    <row r="15659" spans="1:4" ht="14.25" x14ac:dyDescent="0.2">
      <c r="A15659" s="5" t="s">
        <v>1378</v>
      </c>
      <c r="B15659" s="6" t="s">
        <v>1379</v>
      </c>
      <c r="C15659" s="7">
        <v>45681</v>
      </c>
      <c r="D15659" s="9">
        <v>78.989999999999995</v>
      </c>
    </row>
    <row r="15660" spans="1:4" ht="14.25" x14ac:dyDescent="0.2">
      <c r="A15660" s="5" t="s">
        <v>1380</v>
      </c>
      <c r="B15660" s="6" t="s">
        <v>1381</v>
      </c>
      <c r="C15660" s="7">
        <v>45681</v>
      </c>
      <c r="D15660" s="8">
        <v>86.34</v>
      </c>
    </row>
    <row r="15661" spans="1:4" ht="14.25" x14ac:dyDescent="0.2">
      <c r="A15661" s="5" t="s">
        <v>1382</v>
      </c>
      <c r="B15661" s="6" t="s">
        <v>1383</v>
      </c>
      <c r="C15661" s="7">
        <v>45681</v>
      </c>
      <c r="D15661" s="9">
        <v>90.57</v>
      </c>
    </row>
    <row r="15662" spans="1:4" ht="14.25" x14ac:dyDescent="0.2">
      <c r="A15662" s="5" t="s">
        <v>1384</v>
      </c>
      <c r="B15662" s="6" t="s">
        <v>1385</v>
      </c>
      <c r="C15662" s="7">
        <v>45681</v>
      </c>
      <c r="D15662" s="8">
        <v>84.56</v>
      </c>
    </row>
    <row r="15663" spans="1:4" ht="14.25" x14ac:dyDescent="0.2">
      <c r="A15663" s="5" t="s">
        <v>1386</v>
      </c>
      <c r="B15663" s="6" t="s">
        <v>1387</v>
      </c>
      <c r="C15663" s="7">
        <v>45681</v>
      </c>
      <c r="D15663" s="9">
        <v>88.02</v>
      </c>
    </row>
    <row r="15664" spans="1:4" ht="14.25" x14ac:dyDescent="0.2">
      <c r="A15664" s="5" t="s">
        <v>1388</v>
      </c>
      <c r="B15664" s="6" t="s">
        <v>1389</v>
      </c>
      <c r="C15664" s="7">
        <v>45681</v>
      </c>
      <c r="D15664" s="8">
        <v>90.49</v>
      </c>
    </row>
    <row r="15665" spans="1:4" ht="14.25" x14ac:dyDescent="0.2">
      <c r="A15665" s="5" t="s">
        <v>1390</v>
      </c>
      <c r="B15665" s="6" t="s">
        <v>1391</v>
      </c>
      <c r="C15665" s="7">
        <v>45681</v>
      </c>
      <c r="D15665" s="9">
        <v>73.33</v>
      </c>
    </row>
    <row r="15666" spans="1:4" ht="14.25" x14ac:dyDescent="0.2">
      <c r="A15666" s="5" t="s">
        <v>1392</v>
      </c>
      <c r="B15666" s="6" t="s">
        <v>1393</v>
      </c>
      <c r="C15666" s="7">
        <v>45681</v>
      </c>
      <c r="D15666" s="9">
        <v>71.28</v>
      </c>
    </row>
    <row r="15667" spans="1:4" ht="14.25" x14ac:dyDescent="0.2">
      <c r="A15667" s="5" t="s">
        <v>1394</v>
      </c>
      <c r="B15667" s="6" t="s">
        <v>1395</v>
      </c>
      <c r="C15667" s="7">
        <v>45681</v>
      </c>
      <c r="D15667" s="8">
        <v>80</v>
      </c>
    </row>
    <row r="15668" spans="1:4" ht="14.25" x14ac:dyDescent="0.2">
      <c r="A15668" s="5" t="s">
        <v>1396</v>
      </c>
      <c r="B15668" s="6" t="s">
        <v>1397</v>
      </c>
      <c r="C15668" s="7">
        <v>45681</v>
      </c>
      <c r="D15668" s="8">
        <v>84.16</v>
      </c>
    </row>
    <row r="15669" spans="1:4" ht="14.25" x14ac:dyDescent="0.2">
      <c r="A15669" s="5" t="s">
        <v>1398</v>
      </c>
      <c r="B15669" s="6" t="s">
        <v>1399</v>
      </c>
      <c r="C15669" s="7">
        <v>45681</v>
      </c>
      <c r="D15669" s="9">
        <v>87.66</v>
      </c>
    </row>
    <row r="15670" spans="1:4" ht="14.25" x14ac:dyDescent="0.2">
      <c r="A15670" s="5" t="s">
        <v>1400</v>
      </c>
      <c r="B15670" s="6" t="s">
        <v>1401</v>
      </c>
      <c r="C15670" s="7">
        <v>45681</v>
      </c>
      <c r="D15670" s="9">
        <v>87.25</v>
      </c>
    </row>
    <row r="15671" spans="1:4" ht="14.25" x14ac:dyDescent="0.2">
      <c r="A15671" s="5" t="s">
        <v>1402</v>
      </c>
      <c r="B15671" s="6" t="s">
        <v>1403</v>
      </c>
      <c r="C15671" s="7">
        <v>45681</v>
      </c>
      <c r="D15671" s="9">
        <v>87.73</v>
      </c>
    </row>
    <row r="15672" spans="1:4" ht="14.25" x14ac:dyDescent="0.2">
      <c r="A15672" s="5" t="s">
        <v>1404</v>
      </c>
      <c r="B15672" s="6" t="s">
        <v>1405</v>
      </c>
      <c r="C15672" s="7">
        <v>45681</v>
      </c>
      <c r="D15672" s="9">
        <v>86.25</v>
      </c>
    </row>
    <row r="15673" spans="1:4" ht="14.25" x14ac:dyDescent="0.2">
      <c r="A15673" s="5" t="s">
        <v>1406</v>
      </c>
      <c r="B15673" s="6" t="s">
        <v>1407</v>
      </c>
      <c r="C15673" s="7">
        <v>45681</v>
      </c>
      <c r="D15673" s="8">
        <v>83.29</v>
      </c>
    </row>
    <row r="15674" spans="1:4" ht="14.25" x14ac:dyDescent="0.2">
      <c r="A15674" s="5" t="s">
        <v>1408</v>
      </c>
      <c r="B15674" s="6" t="s">
        <v>1409</v>
      </c>
      <c r="C15674" s="7">
        <v>45681</v>
      </c>
      <c r="D15674" s="8">
        <v>90.12</v>
      </c>
    </row>
    <row r="15675" spans="1:4" ht="14.25" x14ac:dyDescent="0.2">
      <c r="A15675" s="5" t="s">
        <v>1420</v>
      </c>
      <c r="B15675" s="6" t="s">
        <v>1421</v>
      </c>
      <c r="C15675" s="7">
        <v>45681</v>
      </c>
      <c r="D15675" s="8">
        <v>100</v>
      </c>
    </row>
    <row r="15676" spans="1:4" ht="14.25" x14ac:dyDescent="0.2">
      <c r="A15676" s="5" t="s">
        <v>1426</v>
      </c>
      <c r="B15676" s="6" t="s">
        <v>1427</v>
      </c>
      <c r="C15676" s="7">
        <v>45681</v>
      </c>
      <c r="D15676" s="8">
        <v>87.07</v>
      </c>
    </row>
    <row r="15677" spans="1:4" ht="14.25" x14ac:dyDescent="0.2">
      <c r="A15677" s="5" t="s">
        <v>1428</v>
      </c>
      <c r="B15677" s="6" t="s">
        <v>1429</v>
      </c>
      <c r="C15677" s="7">
        <v>45681</v>
      </c>
      <c r="D15677" s="8">
        <v>88.92</v>
      </c>
    </row>
    <row r="15678" spans="1:4" ht="14.25" x14ac:dyDescent="0.2">
      <c r="A15678" s="5" t="s">
        <v>1430</v>
      </c>
      <c r="B15678" s="6" t="s">
        <v>1431</v>
      </c>
      <c r="C15678" s="7">
        <v>45681</v>
      </c>
      <c r="D15678" s="8">
        <v>80</v>
      </c>
    </row>
    <row r="15679" spans="1:4" ht="14.25" x14ac:dyDescent="0.2">
      <c r="A15679" s="5" t="s">
        <v>1434</v>
      </c>
      <c r="B15679" s="6" t="s">
        <v>1435</v>
      </c>
      <c r="C15679" s="7">
        <v>45681</v>
      </c>
      <c r="D15679" s="8">
        <v>75.58</v>
      </c>
    </row>
    <row r="15680" spans="1:4" ht="14.25" x14ac:dyDescent="0.2">
      <c r="A15680" s="5" t="s">
        <v>1438</v>
      </c>
      <c r="B15680" s="6" t="s">
        <v>1439</v>
      </c>
      <c r="C15680" s="7">
        <v>45681</v>
      </c>
      <c r="D15680" s="9">
        <v>82.99</v>
      </c>
    </row>
    <row r="15681" spans="1:4" ht="14.25" x14ac:dyDescent="0.2">
      <c r="A15681" s="5" t="s">
        <v>1440</v>
      </c>
      <c r="B15681" s="6" t="s">
        <v>1441</v>
      </c>
      <c r="C15681" s="7">
        <v>45681</v>
      </c>
      <c r="D15681" s="8">
        <v>90.99</v>
      </c>
    </row>
    <row r="15682" spans="1:4" ht="14.25" x14ac:dyDescent="0.2">
      <c r="A15682" s="5" t="s">
        <v>1442</v>
      </c>
      <c r="B15682" s="6" t="s">
        <v>1443</v>
      </c>
      <c r="C15682" s="7">
        <v>45681</v>
      </c>
      <c r="D15682" s="9">
        <v>81.09</v>
      </c>
    </row>
    <row r="15683" spans="1:4" ht="14.25" x14ac:dyDescent="0.2">
      <c r="A15683" s="5" t="s">
        <v>1444</v>
      </c>
      <c r="B15683" s="6" t="s">
        <v>1445</v>
      </c>
      <c r="C15683" s="7">
        <v>45681</v>
      </c>
      <c r="D15683" s="8">
        <v>89.03</v>
      </c>
    </row>
    <row r="15684" spans="1:4" ht="14.25" x14ac:dyDescent="0.2">
      <c r="A15684" s="5" t="s">
        <v>1446</v>
      </c>
      <c r="B15684" s="6" t="s">
        <v>1447</v>
      </c>
      <c r="C15684" s="7">
        <v>45681</v>
      </c>
      <c r="D15684" s="9">
        <v>94.08</v>
      </c>
    </row>
    <row r="15685" spans="1:4" ht="14.25" x14ac:dyDescent="0.2">
      <c r="A15685" s="5" t="s">
        <v>1448</v>
      </c>
      <c r="B15685" s="6" t="s">
        <v>1449</v>
      </c>
      <c r="C15685" s="7">
        <v>45681</v>
      </c>
      <c r="D15685" s="9">
        <v>91.39</v>
      </c>
    </row>
    <row r="15686" spans="1:4" ht="14.25" x14ac:dyDescent="0.2">
      <c r="A15686" s="5" t="s">
        <v>1450</v>
      </c>
      <c r="B15686" s="6" t="s">
        <v>1451</v>
      </c>
      <c r="C15686" s="7">
        <v>45681</v>
      </c>
      <c r="D15686" s="9">
        <v>87.25</v>
      </c>
    </row>
    <row r="15687" spans="1:4" ht="14.25" x14ac:dyDescent="0.2">
      <c r="A15687" s="5" t="s">
        <v>1452</v>
      </c>
      <c r="B15687" s="6" t="s">
        <v>1453</v>
      </c>
      <c r="C15687" s="7">
        <v>45681</v>
      </c>
      <c r="D15687" s="9">
        <v>96.46</v>
      </c>
    </row>
    <row r="15688" spans="1:4" ht="14.25" x14ac:dyDescent="0.2">
      <c r="A15688" s="5" t="s">
        <v>1454</v>
      </c>
      <c r="B15688" s="6" t="s">
        <v>1455</v>
      </c>
      <c r="C15688" s="7">
        <v>45681</v>
      </c>
      <c r="D15688" s="8">
        <v>91.57</v>
      </c>
    </row>
    <row r="15689" spans="1:4" ht="14.25" x14ac:dyDescent="0.2">
      <c r="A15689" s="5" t="s">
        <v>1456</v>
      </c>
      <c r="B15689" s="6" t="s">
        <v>1457</v>
      </c>
      <c r="C15689" s="7">
        <v>45681</v>
      </c>
      <c r="D15689" s="9">
        <v>94.99</v>
      </c>
    </row>
    <row r="15690" spans="1:4" ht="14.25" x14ac:dyDescent="0.2">
      <c r="A15690" s="5" t="s">
        <v>1458</v>
      </c>
      <c r="B15690" s="6" t="s">
        <v>1459</v>
      </c>
      <c r="C15690" s="7">
        <v>45681</v>
      </c>
      <c r="D15690" s="8">
        <v>89.88</v>
      </c>
    </row>
    <row r="15691" spans="1:4" ht="14.25" x14ac:dyDescent="0.2">
      <c r="A15691" s="5" t="s">
        <v>1460</v>
      </c>
      <c r="B15691" s="6" t="s">
        <v>1461</v>
      </c>
      <c r="C15691" s="7">
        <v>45681</v>
      </c>
      <c r="D15691" s="8">
        <v>93.42</v>
      </c>
    </row>
    <row r="15692" spans="1:4" ht="14.25" x14ac:dyDescent="0.2">
      <c r="A15692" s="5" t="s">
        <v>1462</v>
      </c>
      <c r="B15692" s="6" t="s">
        <v>1463</v>
      </c>
      <c r="C15692" s="7">
        <v>45681</v>
      </c>
      <c r="D15692" s="9">
        <v>93.64</v>
      </c>
    </row>
    <row r="15693" spans="1:4" ht="14.25" x14ac:dyDescent="0.2">
      <c r="A15693" s="5" t="s">
        <v>1464</v>
      </c>
      <c r="B15693" s="6" t="s">
        <v>1465</v>
      </c>
      <c r="C15693" s="7">
        <v>45681</v>
      </c>
      <c r="D15693" s="8">
        <v>90.33</v>
      </c>
    </row>
    <row r="15694" spans="1:4" ht="14.25" x14ac:dyDescent="0.2">
      <c r="A15694" s="5" t="s">
        <v>1466</v>
      </c>
      <c r="B15694" s="6" t="s">
        <v>1467</v>
      </c>
      <c r="C15694" s="7">
        <v>45681</v>
      </c>
      <c r="D15694" s="9">
        <v>82.25</v>
      </c>
    </row>
    <row r="15695" spans="1:4" ht="14.25" x14ac:dyDescent="0.2">
      <c r="A15695" s="5" t="s">
        <v>1468</v>
      </c>
      <c r="B15695" s="6" t="s">
        <v>1469</v>
      </c>
      <c r="C15695" s="7">
        <v>45681</v>
      </c>
      <c r="D15695" s="8">
        <v>92.7</v>
      </c>
    </row>
    <row r="15696" spans="1:4" ht="14.25" x14ac:dyDescent="0.2">
      <c r="A15696" s="5" t="s">
        <v>1470</v>
      </c>
      <c r="B15696" s="6" t="s">
        <v>1471</v>
      </c>
      <c r="C15696" s="7">
        <v>45681</v>
      </c>
      <c r="D15696" s="8">
        <v>90.52</v>
      </c>
    </row>
    <row r="15697" spans="1:4" ht="14.25" x14ac:dyDescent="0.2">
      <c r="A15697" s="5" t="s">
        <v>1472</v>
      </c>
      <c r="B15697" s="6" t="s">
        <v>1473</v>
      </c>
      <c r="C15697" s="7">
        <v>45681</v>
      </c>
      <c r="D15697" s="8">
        <v>89.89</v>
      </c>
    </row>
    <row r="15698" spans="1:4" ht="14.25" x14ac:dyDescent="0.2">
      <c r="A15698" s="5" t="s">
        <v>1474</v>
      </c>
      <c r="B15698" s="6" t="s">
        <v>1475</v>
      </c>
      <c r="C15698" s="7">
        <v>45681</v>
      </c>
      <c r="D15698" s="8">
        <v>87.65</v>
      </c>
    </row>
    <row r="15699" spans="1:4" ht="14.25" x14ac:dyDescent="0.2">
      <c r="A15699" s="5" t="s">
        <v>1476</v>
      </c>
      <c r="B15699" s="6" t="s">
        <v>1477</v>
      </c>
      <c r="C15699" s="7">
        <v>45681</v>
      </c>
      <c r="D15699" s="9">
        <v>93</v>
      </c>
    </row>
    <row r="15700" spans="1:4" ht="14.25" x14ac:dyDescent="0.2">
      <c r="A15700" s="5" t="s">
        <v>1478</v>
      </c>
      <c r="B15700" s="6" t="s">
        <v>1479</v>
      </c>
      <c r="C15700" s="7">
        <v>45681</v>
      </c>
      <c r="D15700" s="8">
        <v>91.72</v>
      </c>
    </row>
    <row r="15701" spans="1:4" ht="14.25" x14ac:dyDescent="0.2">
      <c r="A15701" s="5" t="s">
        <v>1480</v>
      </c>
      <c r="B15701" s="6" t="s">
        <v>1481</v>
      </c>
      <c r="C15701" s="7">
        <v>45681</v>
      </c>
      <c r="D15701" s="9">
        <v>84.93</v>
      </c>
    </row>
    <row r="15702" spans="1:4" ht="14.25" x14ac:dyDescent="0.2">
      <c r="A15702" s="5" t="s">
        <v>1482</v>
      </c>
      <c r="B15702" s="6" t="s">
        <v>1483</v>
      </c>
      <c r="C15702" s="7">
        <v>45681</v>
      </c>
      <c r="D15702" s="8">
        <v>90.9</v>
      </c>
    </row>
    <row r="15703" spans="1:4" ht="14.25" x14ac:dyDescent="0.2">
      <c r="A15703" s="5" t="s">
        <v>1484</v>
      </c>
      <c r="B15703" s="6" t="s">
        <v>1485</v>
      </c>
      <c r="C15703" s="7">
        <v>45681</v>
      </c>
      <c r="D15703" s="8">
        <v>91.41</v>
      </c>
    </row>
    <row r="15704" spans="1:4" ht="14.25" x14ac:dyDescent="0.2">
      <c r="A15704" s="5" t="s">
        <v>1486</v>
      </c>
      <c r="B15704" s="6" t="s">
        <v>1487</v>
      </c>
      <c r="C15704" s="7">
        <v>45681</v>
      </c>
      <c r="D15704" s="8">
        <v>92</v>
      </c>
    </row>
    <row r="15705" spans="1:4" ht="14.25" x14ac:dyDescent="0.2">
      <c r="A15705" s="5" t="s">
        <v>1488</v>
      </c>
      <c r="B15705" s="6" t="s">
        <v>1489</v>
      </c>
      <c r="C15705" s="7">
        <v>45681</v>
      </c>
      <c r="D15705" s="8">
        <v>94.04</v>
      </c>
    </row>
    <row r="15706" spans="1:4" ht="14.25" x14ac:dyDescent="0.2">
      <c r="A15706" s="5" t="s">
        <v>1490</v>
      </c>
      <c r="B15706" s="6" t="s">
        <v>1491</v>
      </c>
      <c r="C15706" s="7">
        <v>45681</v>
      </c>
      <c r="D15706" s="8">
        <v>90</v>
      </c>
    </row>
    <row r="15707" spans="1:4" ht="14.25" x14ac:dyDescent="0.2">
      <c r="A15707" s="5" t="s">
        <v>1494</v>
      </c>
      <c r="B15707" s="6" t="s">
        <v>1495</v>
      </c>
      <c r="C15707" s="7">
        <v>45681</v>
      </c>
      <c r="D15707" s="9">
        <v>97.95</v>
      </c>
    </row>
    <row r="15708" spans="1:4" ht="14.25" x14ac:dyDescent="0.2">
      <c r="A15708" s="5" t="s">
        <v>1498</v>
      </c>
      <c r="B15708" s="6" t="s">
        <v>1499</v>
      </c>
      <c r="C15708" s="7">
        <v>45681</v>
      </c>
      <c r="D15708" s="8">
        <v>88.72</v>
      </c>
    </row>
    <row r="15709" spans="1:4" ht="14.25" x14ac:dyDescent="0.2">
      <c r="A15709" s="5" t="s">
        <v>1500</v>
      </c>
      <c r="B15709" s="6" t="s">
        <v>1501</v>
      </c>
      <c r="C15709" s="7">
        <v>45681</v>
      </c>
      <c r="D15709" s="8">
        <v>92.44</v>
      </c>
    </row>
    <row r="15710" spans="1:4" ht="14.25" x14ac:dyDescent="0.2">
      <c r="A15710" s="5" t="s">
        <v>1502</v>
      </c>
      <c r="B15710" s="6" t="s">
        <v>1503</v>
      </c>
      <c r="C15710" s="7">
        <v>45681</v>
      </c>
      <c r="D15710" s="8">
        <v>89.96</v>
      </c>
    </row>
    <row r="15711" spans="1:4" ht="14.25" x14ac:dyDescent="0.2">
      <c r="A15711" s="5" t="s">
        <v>1504</v>
      </c>
      <c r="B15711" s="6" t="s">
        <v>1505</v>
      </c>
      <c r="C15711" s="7">
        <v>45681</v>
      </c>
      <c r="D15711" s="9">
        <v>80.8</v>
      </c>
    </row>
    <row r="15712" spans="1:4" ht="14.25" x14ac:dyDescent="0.2">
      <c r="A15712" s="5" t="s">
        <v>1506</v>
      </c>
      <c r="B15712" s="6" t="s">
        <v>1507</v>
      </c>
      <c r="C15712" s="7">
        <v>45681</v>
      </c>
      <c r="D15712" s="9">
        <v>85.47</v>
      </c>
    </row>
    <row r="15713" spans="1:4" ht="14.25" x14ac:dyDescent="0.2">
      <c r="A15713" s="5" t="s">
        <v>1512</v>
      </c>
      <c r="B15713" s="6" t="s">
        <v>1513</v>
      </c>
      <c r="C15713" s="7">
        <v>45681</v>
      </c>
      <c r="D15713" s="9">
        <v>79.47</v>
      </c>
    </row>
    <row r="15714" spans="1:4" ht="14.25" x14ac:dyDescent="0.2">
      <c r="A15714" s="5" t="s">
        <v>1514</v>
      </c>
      <c r="B15714" s="6" t="s">
        <v>1515</v>
      </c>
      <c r="C15714" s="7">
        <v>45681</v>
      </c>
      <c r="D15714" s="9">
        <v>82.9</v>
      </c>
    </row>
    <row r="15715" spans="1:4" ht="14.25" x14ac:dyDescent="0.2">
      <c r="A15715" s="5" t="s">
        <v>1516</v>
      </c>
      <c r="B15715" s="6" t="s">
        <v>1517</v>
      </c>
      <c r="C15715" s="7">
        <v>45681</v>
      </c>
      <c r="D15715" s="9">
        <v>90.54</v>
      </c>
    </row>
    <row r="15716" spans="1:4" ht="14.25" x14ac:dyDescent="0.2">
      <c r="A15716" s="5" t="s">
        <v>1526</v>
      </c>
      <c r="B15716" s="6" t="s">
        <v>1527</v>
      </c>
      <c r="C15716" s="7">
        <v>45681</v>
      </c>
      <c r="D15716" s="8">
        <v>82.03</v>
      </c>
    </row>
    <row r="15717" spans="1:4" ht="14.25" x14ac:dyDescent="0.2">
      <c r="A15717" s="5" t="s">
        <v>1532</v>
      </c>
      <c r="B15717" s="6" t="s">
        <v>1533</v>
      </c>
      <c r="C15717" s="7">
        <v>45681</v>
      </c>
      <c r="D15717" s="8">
        <v>84.78</v>
      </c>
    </row>
    <row r="15718" spans="1:4" ht="14.25" x14ac:dyDescent="0.2">
      <c r="A15718" s="5" t="s">
        <v>1534</v>
      </c>
      <c r="B15718" s="6" t="s">
        <v>1535</v>
      </c>
      <c r="C15718" s="7">
        <v>45681</v>
      </c>
      <c r="D15718" s="8">
        <v>90.12</v>
      </c>
    </row>
    <row r="15719" spans="1:4" ht="14.25" x14ac:dyDescent="0.2">
      <c r="A15719" s="5" t="s">
        <v>1536</v>
      </c>
      <c r="B15719" s="6" t="s">
        <v>1537</v>
      </c>
      <c r="C15719" s="7">
        <v>45681</v>
      </c>
      <c r="D15719" s="8">
        <v>90.09</v>
      </c>
    </row>
    <row r="15720" spans="1:4" ht="14.25" x14ac:dyDescent="0.2">
      <c r="A15720" s="5" t="s">
        <v>1538</v>
      </c>
      <c r="B15720" s="6" t="s">
        <v>1539</v>
      </c>
      <c r="C15720" s="7">
        <v>45681</v>
      </c>
      <c r="D15720" s="9">
        <v>86.81</v>
      </c>
    </row>
    <row r="15721" spans="1:4" ht="14.25" x14ac:dyDescent="0.2">
      <c r="A15721" s="5" t="s">
        <v>1540</v>
      </c>
      <c r="B15721" s="6" t="s">
        <v>1541</v>
      </c>
      <c r="C15721" s="7">
        <v>45681</v>
      </c>
      <c r="D15721" s="9">
        <v>86.29</v>
      </c>
    </row>
    <row r="15722" spans="1:4" ht="14.25" x14ac:dyDescent="0.2">
      <c r="A15722" s="5" t="s">
        <v>1542</v>
      </c>
      <c r="B15722" s="6" t="s">
        <v>1543</v>
      </c>
      <c r="C15722" s="7">
        <v>45681</v>
      </c>
      <c r="D15722" s="8">
        <v>86.66</v>
      </c>
    </row>
    <row r="15723" spans="1:4" ht="14.25" x14ac:dyDescent="0.2">
      <c r="A15723" s="5" t="s">
        <v>1544</v>
      </c>
      <c r="B15723" s="6" t="s">
        <v>1545</v>
      </c>
      <c r="C15723" s="7">
        <v>45681</v>
      </c>
      <c r="D15723" s="9">
        <v>78.53</v>
      </c>
    </row>
    <row r="15724" spans="1:4" ht="14.25" x14ac:dyDescent="0.2">
      <c r="A15724" s="5" t="s">
        <v>1546</v>
      </c>
      <c r="B15724" s="6" t="s">
        <v>1547</v>
      </c>
      <c r="C15724" s="7">
        <v>45681</v>
      </c>
      <c r="D15724" s="8">
        <v>85.23</v>
      </c>
    </row>
    <row r="15725" spans="1:4" ht="14.25" x14ac:dyDescent="0.2">
      <c r="A15725" s="5" t="s">
        <v>1548</v>
      </c>
      <c r="B15725" s="6" t="s">
        <v>1549</v>
      </c>
      <c r="C15725" s="7">
        <v>45681</v>
      </c>
      <c r="D15725" s="9">
        <v>69.09</v>
      </c>
    </row>
    <row r="15726" spans="1:4" ht="14.25" x14ac:dyDescent="0.2">
      <c r="A15726" s="5" t="s">
        <v>1550</v>
      </c>
      <c r="B15726" s="6" t="s">
        <v>1551</v>
      </c>
      <c r="C15726" s="7">
        <v>45681</v>
      </c>
      <c r="D15726" s="9">
        <v>84.5</v>
      </c>
    </row>
    <row r="15727" spans="1:4" ht="14.25" x14ac:dyDescent="0.2">
      <c r="A15727" s="5" t="s">
        <v>3108</v>
      </c>
      <c r="B15727" s="6" t="s">
        <v>3109</v>
      </c>
      <c r="C15727" s="7">
        <v>45681</v>
      </c>
      <c r="D15727" s="8">
        <v>88</v>
      </c>
    </row>
    <row r="15728" spans="1:4" ht="14.25" x14ac:dyDescent="0.2">
      <c r="A15728" s="5" t="s">
        <v>1552</v>
      </c>
      <c r="B15728" s="6" t="s">
        <v>1553</v>
      </c>
      <c r="C15728" s="7">
        <v>45681</v>
      </c>
      <c r="D15728" s="8">
        <v>87.26</v>
      </c>
    </row>
    <row r="15729" spans="1:4" ht="14.25" x14ac:dyDescent="0.2">
      <c r="A15729" s="5" t="s">
        <v>1554</v>
      </c>
      <c r="B15729" s="6" t="s">
        <v>1555</v>
      </c>
      <c r="C15729" s="7">
        <v>45681</v>
      </c>
      <c r="D15729" s="8">
        <v>87.34</v>
      </c>
    </row>
    <row r="15730" spans="1:4" ht="14.25" x14ac:dyDescent="0.2">
      <c r="A15730" s="5" t="s">
        <v>1556</v>
      </c>
      <c r="B15730" s="6" t="s">
        <v>1557</v>
      </c>
      <c r="C15730" s="7">
        <v>45681</v>
      </c>
      <c r="D15730" s="8">
        <v>80.569999999999993</v>
      </c>
    </row>
    <row r="15731" spans="1:4" ht="14.25" x14ac:dyDescent="0.2">
      <c r="A15731" s="5" t="s">
        <v>1558</v>
      </c>
      <c r="B15731" s="6" t="s">
        <v>1559</v>
      </c>
      <c r="C15731" s="7">
        <v>45681</v>
      </c>
      <c r="D15731" s="8">
        <v>87.43</v>
      </c>
    </row>
    <row r="15732" spans="1:4" ht="14.25" x14ac:dyDescent="0.2">
      <c r="A15732" s="5" t="s">
        <v>1560</v>
      </c>
      <c r="B15732" s="6" t="s">
        <v>1561</v>
      </c>
      <c r="C15732" s="7">
        <v>45681</v>
      </c>
      <c r="D15732" s="8">
        <v>90.24</v>
      </c>
    </row>
    <row r="15733" spans="1:4" ht="14.25" x14ac:dyDescent="0.2">
      <c r="A15733" s="5" t="s">
        <v>1562</v>
      </c>
      <c r="B15733" s="6" t="s">
        <v>1563</v>
      </c>
      <c r="C15733" s="7">
        <v>45681</v>
      </c>
      <c r="D15733" s="8">
        <v>91.54</v>
      </c>
    </row>
    <row r="15734" spans="1:4" ht="14.25" x14ac:dyDescent="0.2">
      <c r="A15734" s="5" t="s">
        <v>1564</v>
      </c>
      <c r="B15734" s="6" t="s">
        <v>1565</v>
      </c>
      <c r="C15734" s="7">
        <v>45681</v>
      </c>
      <c r="D15734" s="9">
        <v>80.760000000000005</v>
      </c>
    </row>
    <row r="15735" spans="1:4" ht="14.25" x14ac:dyDescent="0.2">
      <c r="A15735" s="5" t="s">
        <v>1566</v>
      </c>
      <c r="B15735" s="6" t="s">
        <v>1567</v>
      </c>
      <c r="C15735" s="7">
        <v>45681</v>
      </c>
      <c r="D15735" s="8">
        <v>80.37</v>
      </c>
    </row>
    <row r="15736" spans="1:4" ht="14.25" x14ac:dyDescent="0.2">
      <c r="A15736" s="5" t="s">
        <v>1568</v>
      </c>
      <c r="B15736" s="6" t="s">
        <v>1569</v>
      </c>
      <c r="C15736" s="7">
        <v>45681</v>
      </c>
      <c r="D15736" s="9">
        <v>77.650000000000006</v>
      </c>
    </row>
    <row r="15737" spans="1:4" ht="14.25" x14ac:dyDescent="0.2">
      <c r="A15737" s="5" t="s">
        <v>1574</v>
      </c>
      <c r="B15737" s="6" t="s">
        <v>1575</v>
      </c>
      <c r="C15737" s="7">
        <v>45681</v>
      </c>
      <c r="D15737" s="9">
        <v>65.38</v>
      </c>
    </row>
    <row r="15738" spans="1:4" ht="14.25" x14ac:dyDescent="0.2">
      <c r="A15738" s="5" t="s">
        <v>1576</v>
      </c>
      <c r="B15738" s="6" t="s">
        <v>1577</v>
      </c>
      <c r="C15738" s="7">
        <v>45681</v>
      </c>
      <c r="D15738" s="9">
        <v>95.98</v>
      </c>
    </row>
    <row r="15739" spans="1:4" ht="14.25" x14ac:dyDescent="0.2">
      <c r="A15739" s="5" t="s">
        <v>1580</v>
      </c>
      <c r="B15739" s="6" t="s">
        <v>1581</v>
      </c>
      <c r="C15739" s="7">
        <v>45681</v>
      </c>
      <c r="D15739" s="9">
        <v>78.75</v>
      </c>
    </row>
    <row r="15740" spans="1:4" ht="14.25" x14ac:dyDescent="0.2">
      <c r="A15740" s="5" t="s">
        <v>1586</v>
      </c>
      <c r="B15740" s="6" t="s">
        <v>1587</v>
      </c>
      <c r="C15740" s="7">
        <v>45681</v>
      </c>
      <c r="D15740" s="9">
        <v>78.63</v>
      </c>
    </row>
    <row r="15741" spans="1:4" ht="14.25" x14ac:dyDescent="0.2">
      <c r="A15741" s="5" t="s">
        <v>1588</v>
      </c>
      <c r="B15741" s="6" t="s">
        <v>1589</v>
      </c>
      <c r="C15741" s="7">
        <v>45681</v>
      </c>
      <c r="D15741" s="8">
        <v>91.23</v>
      </c>
    </row>
    <row r="15742" spans="1:4" ht="14.25" x14ac:dyDescent="0.2">
      <c r="A15742" s="5" t="s">
        <v>1590</v>
      </c>
      <c r="B15742" s="6" t="s">
        <v>1591</v>
      </c>
      <c r="C15742" s="7">
        <v>45681</v>
      </c>
      <c r="D15742" s="9">
        <v>80.16</v>
      </c>
    </row>
    <row r="15743" spans="1:4" ht="14.25" x14ac:dyDescent="0.2">
      <c r="A15743" s="5" t="s">
        <v>1592</v>
      </c>
      <c r="B15743" s="6" t="s">
        <v>1593</v>
      </c>
      <c r="C15743" s="7">
        <v>45681</v>
      </c>
      <c r="D15743" s="9">
        <v>82.58</v>
      </c>
    </row>
    <row r="15744" spans="1:4" ht="14.25" x14ac:dyDescent="0.2">
      <c r="A15744" s="5" t="s">
        <v>1594</v>
      </c>
      <c r="B15744" s="6" t="s">
        <v>1595</v>
      </c>
      <c r="C15744" s="7">
        <v>45681</v>
      </c>
      <c r="D15744" s="8">
        <v>83.33</v>
      </c>
    </row>
    <row r="15745" spans="1:4" ht="14.25" x14ac:dyDescent="0.2">
      <c r="A15745" s="5" t="s">
        <v>1596</v>
      </c>
      <c r="B15745" s="6" t="s">
        <v>1597</v>
      </c>
      <c r="C15745" s="7">
        <v>45681</v>
      </c>
      <c r="D15745" s="8">
        <v>89.4</v>
      </c>
    </row>
    <row r="15746" spans="1:4" ht="14.25" x14ac:dyDescent="0.2">
      <c r="A15746" s="5" t="s">
        <v>1598</v>
      </c>
      <c r="B15746" s="6" t="s">
        <v>1599</v>
      </c>
      <c r="C15746" s="7">
        <v>45681</v>
      </c>
      <c r="D15746" s="8">
        <v>82.26</v>
      </c>
    </row>
    <row r="15747" spans="1:4" ht="14.25" x14ac:dyDescent="0.2">
      <c r="A15747" s="5" t="s">
        <v>1602</v>
      </c>
      <c r="B15747" s="6" t="s">
        <v>1603</v>
      </c>
      <c r="C15747" s="7">
        <v>45681</v>
      </c>
      <c r="D15747" s="9">
        <v>76.319999999999993</v>
      </c>
    </row>
    <row r="15748" spans="1:4" ht="14.25" x14ac:dyDescent="0.2">
      <c r="A15748" s="5" t="s">
        <v>1604</v>
      </c>
      <c r="B15748" s="6" t="s">
        <v>1605</v>
      </c>
      <c r="C15748" s="7">
        <v>45681</v>
      </c>
      <c r="D15748" s="9">
        <v>86.64</v>
      </c>
    </row>
    <row r="15749" spans="1:4" ht="14.25" x14ac:dyDescent="0.2">
      <c r="A15749" s="5" t="s">
        <v>1606</v>
      </c>
      <c r="B15749" s="6" t="s">
        <v>1607</v>
      </c>
      <c r="C15749" s="7">
        <v>45681</v>
      </c>
      <c r="D15749" s="8">
        <v>84.36</v>
      </c>
    </row>
    <row r="15750" spans="1:4" ht="14.25" x14ac:dyDescent="0.2">
      <c r="A15750" s="5" t="s">
        <v>1608</v>
      </c>
      <c r="B15750" s="6" t="s">
        <v>1609</v>
      </c>
      <c r="C15750" s="7">
        <v>45681</v>
      </c>
      <c r="D15750" s="9">
        <v>86.62</v>
      </c>
    </row>
    <row r="15751" spans="1:4" ht="14.25" x14ac:dyDescent="0.2">
      <c r="A15751" s="5" t="s">
        <v>1610</v>
      </c>
      <c r="B15751" s="6" t="s">
        <v>1611</v>
      </c>
      <c r="C15751" s="7">
        <v>45681</v>
      </c>
      <c r="D15751" s="8">
        <v>84.61</v>
      </c>
    </row>
    <row r="15752" spans="1:4" ht="14.25" x14ac:dyDescent="0.2">
      <c r="A15752" s="5" t="s">
        <v>1612</v>
      </c>
      <c r="B15752" s="6" t="s">
        <v>1613</v>
      </c>
      <c r="C15752" s="7">
        <v>45681</v>
      </c>
      <c r="D15752" s="9">
        <v>81.16</v>
      </c>
    </row>
    <row r="15753" spans="1:4" ht="14.25" x14ac:dyDescent="0.2">
      <c r="A15753" s="5" t="s">
        <v>1614</v>
      </c>
      <c r="B15753" s="6" t="s">
        <v>1615</v>
      </c>
      <c r="C15753" s="7">
        <v>45681</v>
      </c>
      <c r="D15753" s="9">
        <v>85.98</v>
      </c>
    </row>
    <row r="15754" spans="1:4" ht="14.25" x14ac:dyDescent="0.2">
      <c r="A15754" s="5" t="s">
        <v>1616</v>
      </c>
      <c r="B15754" s="6" t="s">
        <v>1617</v>
      </c>
      <c r="C15754" s="7">
        <v>45681</v>
      </c>
      <c r="D15754" s="8">
        <v>85.75</v>
      </c>
    </row>
    <row r="15755" spans="1:4" ht="14.25" x14ac:dyDescent="0.2">
      <c r="A15755" s="5" t="s">
        <v>1618</v>
      </c>
      <c r="B15755" s="6" t="s">
        <v>1619</v>
      </c>
      <c r="C15755" s="7">
        <v>45681</v>
      </c>
      <c r="D15755" s="8">
        <v>92.61</v>
      </c>
    </row>
    <row r="15756" spans="1:4" ht="14.25" x14ac:dyDescent="0.2">
      <c r="A15756" s="5" t="s">
        <v>1620</v>
      </c>
      <c r="B15756" s="6" t="s">
        <v>1621</v>
      </c>
      <c r="C15756" s="7">
        <v>45681</v>
      </c>
      <c r="D15756" s="9">
        <v>83.39</v>
      </c>
    </row>
    <row r="15757" spans="1:4" ht="14.25" x14ac:dyDescent="0.2">
      <c r="A15757" s="5" t="s">
        <v>1622</v>
      </c>
      <c r="B15757" s="6" t="s">
        <v>1623</v>
      </c>
      <c r="C15757" s="7">
        <v>45681</v>
      </c>
      <c r="D15757" s="8">
        <v>87.32</v>
      </c>
    </row>
    <row r="15758" spans="1:4" ht="14.25" x14ac:dyDescent="0.2">
      <c r="A15758" s="5" t="s">
        <v>1624</v>
      </c>
      <c r="B15758" s="6" t="s">
        <v>1625</v>
      </c>
      <c r="C15758" s="7">
        <v>45681</v>
      </c>
      <c r="D15758" s="8">
        <v>89.13</v>
      </c>
    </row>
    <row r="15759" spans="1:4" ht="14.25" x14ac:dyDescent="0.2">
      <c r="A15759" s="5" t="s">
        <v>1626</v>
      </c>
      <c r="B15759" s="6" t="s">
        <v>1627</v>
      </c>
      <c r="C15759" s="7">
        <v>45681</v>
      </c>
      <c r="D15759" s="8">
        <v>92.3</v>
      </c>
    </row>
    <row r="15760" spans="1:4" ht="14.25" x14ac:dyDescent="0.2">
      <c r="A15760" s="5" t="s">
        <v>1628</v>
      </c>
      <c r="B15760" s="6" t="s">
        <v>1629</v>
      </c>
      <c r="C15760" s="7">
        <v>45681</v>
      </c>
      <c r="D15760" s="8">
        <v>87.17</v>
      </c>
    </row>
    <row r="15761" spans="1:4" ht="14.25" x14ac:dyDescent="0.2">
      <c r="A15761" s="5" t="s">
        <v>1630</v>
      </c>
      <c r="B15761" s="6" t="s">
        <v>1631</v>
      </c>
      <c r="C15761" s="7">
        <v>45681</v>
      </c>
      <c r="D15761" s="8">
        <v>87.61</v>
      </c>
    </row>
    <row r="15762" spans="1:4" ht="14.25" x14ac:dyDescent="0.2">
      <c r="A15762" s="5" t="s">
        <v>1632</v>
      </c>
      <c r="B15762" s="6" t="s">
        <v>1633</v>
      </c>
      <c r="C15762" s="7">
        <v>45681</v>
      </c>
      <c r="D15762" s="8">
        <v>89.49</v>
      </c>
    </row>
    <row r="15763" spans="1:4" ht="14.25" x14ac:dyDescent="0.2">
      <c r="A15763" s="5" t="s">
        <v>1634</v>
      </c>
      <c r="B15763" s="6" t="s">
        <v>1635</v>
      </c>
      <c r="C15763" s="7">
        <v>45681</v>
      </c>
      <c r="D15763" s="8">
        <v>74.81</v>
      </c>
    </row>
    <row r="15764" spans="1:4" ht="14.25" x14ac:dyDescent="0.2">
      <c r="A15764" s="5" t="s">
        <v>1636</v>
      </c>
      <c r="B15764" s="6" t="s">
        <v>1637</v>
      </c>
      <c r="C15764" s="7">
        <v>45681</v>
      </c>
      <c r="D15764" s="9">
        <v>85.93</v>
      </c>
    </row>
    <row r="15765" spans="1:4" ht="14.25" x14ac:dyDescent="0.2">
      <c r="A15765" s="5" t="s">
        <v>1638</v>
      </c>
      <c r="B15765" s="6" t="s">
        <v>1639</v>
      </c>
      <c r="C15765" s="7">
        <v>45681</v>
      </c>
      <c r="D15765" s="8">
        <v>88.46</v>
      </c>
    </row>
    <row r="15766" spans="1:4" ht="14.25" x14ac:dyDescent="0.2">
      <c r="A15766" s="5" t="s">
        <v>1640</v>
      </c>
      <c r="B15766" s="6" t="s">
        <v>1641</v>
      </c>
      <c r="C15766" s="7">
        <v>45681</v>
      </c>
      <c r="D15766" s="9">
        <v>81.38</v>
      </c>
    </row>
    <row r="15767" spans="1:4" ht="14.25" x14ac:dyDescent="0.2">
      <c r="A15767" s="5" t="s">
        <v>1642</v>
      </c>
      <c r="B15767" s="6" t="s">
        <v>1643</v>
      </c>
      <c r="C15767" s="7">
        <v>45681</v>
      </c>
      <c r="D15767" s="9">
        <v>85.89</v>
      </c>
    </row>
    <row r="15768" spans="1:4" ht="14.25" x14ac:dyDescent="0.2">
      <c r="A15768" s="5" t="s">
        <v>3110</v>
      </c>
      <c r="B15768" s="6" t="s">
        <v>3111</v>
      </c>
      <c r="C15768" s="7">
        <v>45681</v>
      </c>
      <c r="D15768" s="9">
        <v>91.74</v>
      </c>
    </row>
    <row r="15769" spans="1:4" ht="14.25" x14ac:dyDescent="0.2">
      <c r="A15769" s="5" t="s">
        <v>1650</v>
      </c>
      <c r="B15769" s="6" t="s">
        <v>1651</v>
      </c>
      <c r="C15769" s="7">
        <v>45681</v>
      </c>
      <c r="D15769" s="8">
        <v>89.54</v>
      </c>
    </row>
    <row r="15770" spans="1:4" ht="14.25" x14ac:dyDescent="0.2">
      <c r="A15770" s="5" t="s">
        <v>1656</v>
      </c>
      <c r="B15770" s="6" t="s">
        <v>1657</v>
      </c>
      <c r="C15770" s="7">
        <v>45681</v>
      </c>
      <c r="D15770" s="8">
        <v>90</v>
      </c>
    </row>
    <row r="15771" spans="1:4" ht="14.25" x14ac:dyDescent="0.2">
      <c r="A15771" s="5" t="s">
        <v>1666</v>
      </c>
      <c r="B15771" s="6" t="s">
        <v>1667</v>
      </c>
      <c r="C15771" s="7">
        <v>45681</v>
      </c>
      <c r="D15771" s="9">
        <v>99.67</v>
      </c>
    </row>
    <row r="15772" spans="1:4" ht="14.25" x14ac:dyDescent="0.2">
      <c r="A15772" s="5" t="s">
        <v>1672</v>
      </c>
      <c r="B15772" s="6" t="s">
        <v>1673</v>
      </c>
      <c r="C15772" s="7">
        <v>45681</v>
      </c>
      <c r="D15772" s="8">
        <v>88.1</v>
      </c>
    </row>
    <row r="15773" spans="1:4" ht="14.25" x14ac:dyDescent="0.2">
      <c r="A15773" s="5" t="s">
        <v>1674</v>
      </c>
      <c r="B15773" s="6" t="s">
        <v>1675</v>
      </c>
      <c r="C15773" s="7">
        <v>45681</v>
      </c>
      <c r="D15773" s="8">
        <v>90.7</v>
      </c>
    </row>
    <row r="15774" spans="1:4" ht="14.25" x14ac:dyDescent="0.2">
      <c r="A15774" s="5" t="s">
        <v>1680</v>
      </c>
      <c r="B15774" s="6" t="s">
        <v>1681</v>
      </c>
      <c r="C15774" s="7">
        <v>45681</v>
      </c>
      <c r="D15774" s="8">
        <v>90.77</v>
      </c>
    </row>
    <row r="15775" spans="1:4" ht="14.25" x14ac:dyDescent="0.2">
      <c r="A15775" s="5" t="s">
        <v>1682</v>
      </c>
      <c r="B15775" s="6" t="s">
        <v>1683</v>
      </c>
      <c r="C15775" s="7">
        <v>45681</v>
      </c>
      <c r="D15775" s="9">
        <v>86.86</v>
      </c>
    </row>
    <row r="15776" spans="1:4" ht="14.25" x14ac:dyDescent="0.2">
      <c r="A15776" s="5" t="s">
        <v>1684</v>
      </c>
      <c r="B15776" s="6" t="s">
        <v>1685</v>
      </c>
      <c r="C15776" s="7">
        <v>45681</v>
      </c>
      <c r="D15776" s="8">
        <v>85.59</v>
      </c>
    </row>
    <row r="15777" spans="1:4" ht="14.25" x14ac:dyDescent="0.2">
      <c r="A15777" s="5" t="s">
        <v>1686</v>
      </c>
      <c r="B15777" s="6" t="s">
        <v>1687</v>
      </c>
      <c r="C15777" s="7">
        <v>45681</v>
      </c>
      <c r="D15777" s="8">
        <v>83.41</v>
      </c>
    </row>
    <row r="15778" spans="1:4" ht="14.25" x14ac:dyDescent="0.2">
      <c r="A15778" s="5" t="s">
        <v>1688</v>
      </c>
      <c r="B15778" s="6" t="s">
        <v>1689</v>
      </c>
      <c r="C15778" s="7">
        <v>45681</v>
      </c>
      <c r="D15778" s="8">
        <v>88</v>
      </c>
    </row>
    <row r="15779" spans="1:4" ht="14.25" x14ac:dyDescent="0.2">
      <c r="A15779" s="5" t="s">
        <v>1690</v>
      </c>
      <c r="B15779" s="6" t="s">
        <v>1691</v>
      </c>
      <c r="C15779" s="7">
        <v>45681</v>
      </c>
      <c r="D15779" s="9">
        <v>84.52</v>
      </c>
    </row>
    <row r="15780" spans="1:4" ht="14.25" x14ac:dyDescent="0.2">
      <c r="A15780" s="5" t="s">
        <v>1692</v>
      </c>
      <c r="B15780" s="6" t="s">
        <v>1693</v>
      </c>
      <c r="C15780" s="7">
        <v>45681</v>
      </c>
      <c r="D15780" s="9">
        <v>88.56</v>
      </c>
    </row>
    <row r="15781" spans="1:4" ht="14.25" x14ac:dyDescent="0.2">
      <c r="A15781" s="5" t="s">
        <v>1694</v>
      </c>
      <c r="B15781" s="6" t="s">
        <v>1695</v>
      </c>
      <c r="C15781" s="7">
        <v>45681</v>
      </c>
      <c r="D15781" s="8">
        <v>91.97</v>
      </c>
    </row>
    <row r="15782" spans="1:4" ht="14.25" x14ac:dyDescent="0.2">
      <c r="A15782" s="5" t="s">
        <v>1696</v>
      </c>
      <c r="B15782" s="6" t="s">
        <v>1697</v>
      </c>
      <c r="C15782" s="7">
        <v>45681</v>
      </c>
      <c r="D15782" s="8">
        <v>87.31</v>
      </c>
    </row>
    <row r="15783" spans="1:4" ht="14.25" x14ac:dyDescent="0.2">
      <c r="A15783" s="5" t="s">
        <v>1698</v>
      </c>
      <c r="B15783" s="6" t="s">
        <v>1699</v>
      </c>
      <c r="C15783" s="7">
        <v>45681</v>
      </c>
      <c r="D15783" s="8">
        <v>88.15</v>
      </c>
    </row>
    <row r="15784" spans="1:4" ht="14.25" x14ac:dyDescent="0.2">
      <c r="A15784" s="5" t="s">
        <v>1700</v>
      </c>
      <c r="B15784" s="6" t="s">
        <v>1701</v>
      </c>
      <c r="C15784" s="7">
        <v>45681</v>
      </c>
      <c r="D15784" s="9">
        <v>87.48</v>
      </c>
    </row>
    <row r="15785" spans="1:4" ht="14.25" x14ac:dyDescent="0.2">
      <c r="A15785" s="5" t="s">
        <v>1702</v>
      </c>
      <c r="B15785" s="6" t="s">
        <v>1703</v>
      </c>
      <c r="C15785" s="7">
        <v>45681</v>
      </c>
      <c r="D15785" s="8">
        <v>88.54</v>
      </c>
    </row>
    <row r="15786" spans="1:4" ht="14.25" x14ac:dyDescent="0.2">
      <c r="A15786" s="5" t="s">
        <v>1704</v>
      </c>
      <c r="B15786" s="6" t="s">
        <v>1705</v>
      </c>
      <c r="C15786" s="7">
        <v>45681</v>
      </c>
      <c r="D15786" s="8">
        <v>85.95</v>
      </c>
    </row>
    <row r="15787" spans="1:4" ht="14.25" x14ac:dyDescent="0.2">
      <c r="A15787" s="5" t="s">
        <v>1706</v>
      </c>
      <c r="B15787" s="6" t="s">
        <v>1707</v>
      </c>
      <c r="C15787" s="7">
        <v>45681</v>
      </c>
      <c r="D15787" s="8">
        <v>85.9</v>
      </c>
    </row>
    <row r="15788" spans="1:4" ht="14.25" x14ac:dyDescent="0.2">
      <c r="A15788" s="5" t="s">
        <v>1708</v>
      </c>
      <c r="B15788" s="6" t="s">
        <v>1709</v>
      </c>
      <c r="C15788" s="7">
        <v>45681</v>
      </c>
      <c r="D15788" s="9">
        <v>83.3</v>
      </c>
    </row>
    <row r="15789" spans="1:4" ht="14.25" x14ac:dyDescent="0.2">
      <c r="A15789" s="5" t="s">
        <v>1710</v>
      </c>
      <c r="B15789" s="6" t="s">
        <v>1711</v>
      </c>
      <c r="C15789" s="7">
        <v>45681</v>
      </c>
      <c r="D15789" s="9">
        <v>86.18</v>
      </c>
    </row>
    <row r="15790" spans="1:4" ht="14.25" x14ac:dyDescent="0.2">
      <c r="A15790" s="5" t="s">
        <v>1712</v>
      </c>
      <c r="B15790" s="6" t="s">
        <v>1713</v>
      </c>
      <c r="C15790" s="7">
        <v>45681</v>
      </c>
      <c r="D15790" s="8">
        <v>88.88</v>
      </c>
    </row>
    <row r="15791" spans="1:4" ht="14.25" x14ac:dyDescent="0.2">
      <c r="A15791" s="5" t="s">
        <v>1714</v>
      </c>
      <c r="B15791" s="6" t="s">
        <v>1715</v>
      </c>
      <c r="C15791" s="7">
        <v>45681</v>
      </c>
      <c r="D15791" s="9">
        <v>81.19</v>
      </c>
    </row>
    <row r="15792" spans="1:4" ht="14.25" x14ac:dyDescent="0.2">
      <c r="A15792" s="5" t="s">
        <v>1728</v>
      </c>
      <c r="B15792" s="6" t="s">
        <v>1729</v>
      </c>
      <c r="C15792" s="7">
        <v>45681</v>
      </c>
      <c r="D15792" s="8">
        <v>83.51</v>
      </c>
    </row>
    <row r="15793" spans="1:4" ht="14.25" x14ac:dyDescent="0.2">
      <c r="A15793" s="5" t="s">
        <v>1730</v>
      </c>
      <c r="B15793" s="6" t="s">
        <v>1731</v>
      </c>
      <c r="C15793" s="7">
        <v>45681</v>
      </c>
      <c r="D15793" s="9">
        <v>86.57</v>
      </c>
    </row>
    <row r="15794" spans="1:4" ht="14.25" x14ac:dyDescent="0.2">
      <c r="A15794" s="5" t="s">
        <v>1746</v>
      </c>
      <c r="B15794" s="6" t="s">
        <v>1747</v>
      </c>
      <c r="C15794" s="7">
        <v>45681</v>
      </c>
      <c r="D15794" s="9">
        <v>91.45</v>
      </c>
    </row>
    <row r="15795" spans="1:4" ht="14.25" x14ac:dyDescent="0.2">
      <c r="A15795" s="5" t="s">
        <v>1748</v>
      </c>
      <c r="B15795" s="6" t="s">
        <v>1749</v>
      </c>
      <c r="C15795" s="7">
        <v>45681</v>
      </c>
      <c r="D15795" s="8">
        <v>92.3</v>
      </c>
    </row>
    <row r="15796" spans="1:4" ht="14.25" x14ac:dyDescent="0.2">
      <c r="A15796" s="5" t="s">
        <v>1750</v>
      </c>
      <c r="B15796" s="6" t="s">
        <v>1751</v>
      </c>
      <c r="C15796" s="7">
        <v>45681</v>
      </c>
      <c r="D15796" s="9">
        <v>92.58</v>
      </c>
    </row>
    <row r="15797" spans="1:4" ht="14.25" x14ac:dyDescent="0.2">
      <c r="A15797" s="5" t="s">
        <v>1752</v>
      </c>
      <c r="B15797" s="6" t="s">
        <v>1753</v>
      </c>
      <c r="C15797" s="7">
        <v>45681</v>
      </c>
      <c r="D15797" s="9">
        <v>82.21</v>
      </c>
    </row>
    <row r="15798" spans="1:4" ht="14.25" x14ac:dyDescent="0.2">
      <c r="A15798" s="5" t="s">
        <v>1754</v>
      </c>
      <c r="B15798" s="6" t="s">
        <v>1755</v>
      </c>
      <c r="C15798" s="7">
        <v>45681</v>
      </c>
      <c r="D15798" s="8">
        <v>88.97</v>
      </c>
    </row>
    <row r="15799" spans="1:4" ht="14.25" x14ac:dyDescent="0.2">
      <c r="A15799" s="5" t="s">
        <v>1756</v>
      </c>
      <c r="B15799" s="6" t="s">
        <v>1757</v>
      </c>
      <c r="C15799" s="7">
        <v>45681</v>
      </c>
      <c r="D15799" s="8">
        <v>92.3</v>
      </c>
    </row>
    <row r="15800" spans="1:4" ht="14.25" x14ac:dyDescent="0.2">
      <c r="A15800" s="5" t="s">
        <v>1758</v>
      </c>
      <c r="B15800" s="6" t="s">
        <v>1759</v>
      </c>
      <c r="C15800" s="7">
        <v>45681</v>
      </c>
      <c r="D15800" s="8">
        <v>89.17</v>
      </c>
    </row>
    <row r="15801" spans="1:4" ht="14.25" x14ac:dyDescent="0.2">
      <c r="A15801" s="5" t="s">
        <v>3112</v>
      </c>
      <c r="B15801" s="6" t="s">
        <v>3113</v>
      </c>
      <c r="C15801" s="7">
        <v>45681</v>
      </c>
      <c r="D15801" s="8">
        <v>89.06</v>
      </c>
    </row>
    <row r="15802" spans="1:4" ht="14.25" x14ac:dyDescent="0.2">
      <c r="A15802" s="5" t="s">
        <v>1760</v>
      </c>
      <c r="B15802" s="6" t="s">
        <v>1761</v>
      </c>
      <c r="C15802" s="7">
        <v>45681</v>
      </c>
      <c r="D15802" s="8">
        <v>87.53</v>
      </c>
    </row>
    <row r="15803" spans="1:4" ht="14.25" x14ac:dyDescent="0.2">
      <c r="A15803" s="5" t="s">
        <v>1762</v>
      </c>
      <c r="B15803" s="6" t="s">
        <v>1763</v>
      </c>
      <c r="C15803" s="7">
        <v>45681</v>
      </c>
      <c r="D15803" s="8">
        <v>87.76</v>
      </c>
    </row>
    <row r="15804" spans="1:4" ht="14.25" x14ac:dyDescent="0.2">
      <c r="A15804" s="5" t="s">
        <v>1764</v>
      </c>
      <c r="B15804" s="6" t="s">
        <v>1765</v>
      </c>
      <c r="C15804" s="7">
        <v>45681</v>
      </c>
      <c r="D15804" s="8">
        <v>88.73</v>
      </c>
    </row>
    <row r="15805" spans="1:4" ht="14.25" x14ac:dyDescent="0.2">
      <c r="A15805" s="5" t="s">
        <v>1766</v>
      </c>
      <c r="B15805" s="6" t="s">
        <v>1767</v>
      </c>
      <c r="C15805" s="7">
        <v>45681</v>
      </c>
      <c r="D15805" s="9">
        <v>81.55</v>
      </c>
    </row>
    <row r="15806" spans="1:4" ht="14.25" x14ac:dyDescent="0.2">
      <c r="A15806" s="5" t="s">
        <v>3114</v>
      </c>
      <c r="B15806" s="6" t="s">
        <v>3115</v>
      </c>
      <c r="C15806" s="7">
        <v>45681</v>
      </c>
      <c r="D15806" s="9">
        <v>81.17</v>
      </c>
    </row>
    <row r="15807" spans="1:4" ht="14.25" x14ac:dyDescent="0.2">
      <c r="A15807" s="5" t="s">
        <v>1768</v>
      </c>
      <c r="B15807" s="6" t="s">
        <v>1769</v>
      </c>
      <c r="C15807" s="7">
        <v>45681</v>
      </c>
      <c r="D15807" s="9">
        <v>84.07</v>
      </c>
    </row>
    <row r="15808" spans="1:4" ht="14.25" x14ac:dyDescent="0.2">
      <c r="A15808" s="5" t="s">
        <v>1770</v>
      </c>
      <c r="B15808" s="6" t="s">
        <v>1771</v>
      </c>
      <c r="C15808" s="7">
        <v>45681</v>
      </c>
      <c r="D15808" s="9">
        <v>86.51</v>
      </c>
    </row>
    <row r="15809" spans="1:4" ht="14.25" x14ac:dyDescent="0.2">
      <c r="A15809" s="5" t="s">
        <v>3116</v>
      </c>
      <c r="B15809" s="6" t="s">
        <v>3117</v>
      </c>
      <c r="C15809" s="7">
        <v>45681</v>
      </c>
      <c r="D15809" s="8">
        <v>87.61</v>
      </c>
    </row>
    <row r="15810" spans="1:4" ht="14.25" x14ac:dyDescent="0.2">
      <c r="A15810" s="5" t="s">
        <v>1772</v>
      </c>
      <c r="B15810" s="6" t="s">
        <v>1773</v>
      </c>
      <c r="C15810" s="7">
        <v>45681</v>
      </c>
      <c r="D15810" s="9">
        <v>86.57</v>
      </c>
    </row>
    <row r="15811" spans="1:4" ht="14.25" x14ac:dyDescent="0.2">
      <c r="A15811" s="5" t="s">
        <v>1774</v>
      </c>
      <c r="B15811" s="6" t="s">
        <v>1775</v>
      </c>
      <c r="C15811" s="7">
        <v>45681</v>
      </c>
      <c r="D15811" s="8">
        <v>84.78</v>
      </c>
    </row>
    <row r="15812" spans="1:4" ht="14.25" x14ac:dyDescent="0.2">
      <c r="A15812" s="5" t="s">
        <v>1776</v>
      </c>
      <c r="B15812" s="6" t="s">
        <v>1777</v>
      </c>
      <c r="C15812" s="7">
        <v>45681</v>
      </c>
      <c r="D15812" s="8">
        <v>84.69</v>
      </c>
    </row>
    <row r="15813" spans="1:4" ht="14.25" x14ac:dyDescent="0.2">
      <c r="A15813" s="5" t="s">
        <v>1778</v>
      </c>
      <c r="B15813" s="6" t="s">
        <v>1779</v>
      </c>
      <c r="C15813" s="7">
        <v>45681</v>
      </c>
      <c r="D15813" s="9">
        <v>89.7</v>
      </c>
    </row>
    <row r="15814" spans="1:4" ht="14.25" x14ac:dyDescent="0.2">
      <c r="A15814" s="5" t="s">
        <v>1780</v>
      </c>
      <c r="B15814" s="6" t="s">
        <v>1781</v>
      </c>
      <c r="C15814" s="7">
        <v>45681</v>
      </c>
      <c r="D15814" s="9">
        <v>83.6</v>
      </c>
    </row>
    <row r="15815" spans="1:4" ht="14.25" x14ac:dyDescent="0.2">
      <c r="A15815" s="5" t="s">
        <v>1782</v>
      </c>
      <c r="B15815" s="6" t="s">
        <v>1783</v>
      </c>
      <c r="C15815" s="7">
        <v>45681</v>
      </c>
      <c r="D15815" s="8">
        <v>85.99</v>
      </c>
    </row>
    <row r="15816" spans="1:4" ht="14.25" x14ac:dyDescent="0.2">
      <c r="A15816" s="5" t="s">
        <v>1784</v>
      </c>
      <c r="B15816" s="6" t="s">
        <v>1785</v>
      </c>
      <c r="C15816" s="7">
        <v>45681</v>
      </c>
      <c r="D15816" s="8">
        <v>86.82</v>
      </c>
    </row>
    <row r="15817" spans="1:4" ht="14.25" x14ac:dyDescent="0.2">
      <c r="A15817" s="5" t="s">
        <v>1786</v>
      </c>
      <c r="B15817" s="6" t="s">
        <v>1787</v>
      </c>
      <c r="C15817" s="7">
        <v>45681</v>
      </c>
      <c r="D15817" s="8">
        <v>89.52</v>
      </c>
    </row>
    <row r="15818" spans="1:4" ht="14.25" x14ac:dyDescent="0.2">
      <c r="A15818" s="5" t="s">
        <v>1788</v>
      </c>
      <c r="B15818" s="6" t="s">
        <v>1789</v>
      </c>
      <c r="C15818" s="7">
        <v>45681</v>
      </c>
      <c r="D15818" s="9">
        <v>83.87</v>
      </c>
    </row>
    <row r="15819" spans="1:4" ht="14.25" x14ac:dyDescent="0.2">
      <c r="A15819" s="5" t="s">
        <v>1790</v>
      </c>
      <c r="B15819" s="6" t="s">
        <v>1791</v>
      </c>
      <c r="C15819" s="7">
        <v>45681</v>
      </c>
      <c r="D15819" s="8">
        <v>83.03</v>
      </c>
    </row>
    <row r="15820" spans="1:4" ht="14.25" x14ac:dyDescent="0.2">
      <c r="A15820" s="5" t="s">
        <v>1792</v>
      </c>
      <c r="B15820" s="6" t="s">
        <v>1793</v>
      </c>
      <c r="C15820" s="7">
        <v>45681</v>
      </c>
      <c r="D15820" s="8">
        <v>89.21</v>
      </c>
    </row>
    <row r="15821" spans="1:4" ht="14.25" x14ac:dyDescent="0.2">
      <c r="A15821" s="5" t="s">
        <v>1794</v>
      </c>
      <c r="B15821" s="6" t="s">
        <v>1795</v>
      </c>
      <c r="C15821" s="7">
        <v>45681</v>
      </c>
      <c r="D15821" s="8">
        <v>93.84</v>
      </c>
    </row>
    <row r="15822" spans="1:4" ht="14.25" x14ac:dyDescent="0.2">
      <c r="A15822" s="5" t="s">
        <v>1796</v>
      </c>
      <c r="B15822" s="6" t="s">
        <v>1797</v>
      </c>
      <c r="C15822" s="7">
        <v>45681</v>
      </c>
      <c r="D15822" s="9">
        <v>87.94</v>
      </c>
    </row>
    <row r="15823" spans="1:4" ht="14.25" x14ac:dyDescent="0.2">
      <c r="A15823" s="5" t="s">
        <v>3120</v>
      </c>
      <c r="B15823" s="6" t="s">
        <v>3121</v>
      </c>
      <c r="C15823" s="7">
        <v>45681</v>
      </c>
      <c r="D15823" s="8">
        <v>82.89</v>
      </c>
    </row>
    <row r="15824" spans="1:4" ht="14.25" x14ac:dyDescent="0.2">
      <c r="A15824" s="5" t="s">
        <v>1808</v>
      </c>
      <c r="B15824" s="6" t="s">
        <v>1809</v>
      </c>
      <c r="C15824" s="7">
        <v>45681</v>
      </c>
      <c r="D15824" s="8">
        <v>84.61</v>
      </c>
    </row>
    <row r="15825" spans="1:4" ht="14.25" x14ac:dyDescent="0.2">
      <c r="A15825" s="5" t="s">
        <v>1812</v>
      </c>
      <c r="B15825" s="6" t="s">
        <v>1813</v>
      </c>
      <c r="C15825" s="7">
        <v>45681</v>
      </c>
      <c r="D15825" s="8">
        <v>85.94</v>
      </c>
    </row>
    <row r="15826" spans="1:4" ht="14.25" x14ac:dyDescent="0.2">
      <c r="A15826" s="5" t="s">
        <v>1814</v>
      </c>
      <c r="B15826" s="6" t="s">
        <v>1815</v>
      </c>
      <c r="C15826" s="7">
        <v>45681</v>
      </c>
      <c r="D15826" s="9">
        <v>87.3</v>
      </c>
    </row>
    <row r="15827" spans="1:4" ht="14.25" x14ac:dyDescent="0.2">
      <c r="A15827" s="5" t="s">
        <v>1816</v>
      </c>
      <c r="B15827" s="6" t="s">
        <v>1817</v>
      </c>
      <c r="C15827" s="7">
        <v>45681</v>
      </c>
      <c r="D15827" s="9">
        <v>88.13</v>
      </c>
    </row>
    <row r="15828" spans="1:4" ht="14.25" x14ac:dyDescent="0.2">
      <c r="A15828" s="5" t="s">
        <v>1818</v>
      </c>
      <c r="B15828" s="6" t="s">
        <v>1819</v>
      </c>
      <c r="C15828" s="7">
        <v>45681</v>
      </c>
      <c r="D15828" s="9">
        <v>84.98</v>
      </c>
    </row>
    <row r="15829" spans="1:4" ht="14.25" x14ac:dyDescent="0.2">
      <c r="A15829" s="5" t="s">
        <v>3126</v>
      </c>
      <c r="B15829" s="6" t="s">
        <v>3127</v>
      </c>
      <c r="C15829" s="7">
        <v>45681</v>
      </c>
      <c r="D15829" s="8">
        <v>92.17</v>
      </c>
    </row>
    <row r="15830" spans="1:4" ht="14.25" x14ac:dyDescent="0.2">
      <c r="A15830" s="5" t="s">
        <v>1822</v>
      </c>
      <c r="B15830" s="6" t="s">
        <v>1823</v>
      </c>
      <c r="C15830" s="7">
        <v>45681</v>
      </c>
      <c r="D15830" s="8">
        <v>92.6</v>
      </c>
    </row>
    <row r="15831" spans="1:4" ht="14.25" x14ac:dyDescent="0.2">
      <c r="A15831" s="5" t="s">
        <v>1826</v>
      </c>
      <c r="B15831" s="6" t="s">
        <v>1827</v>
      </c>
      <c r="C15831" s="7">
        <v>45681</v>
      </c>
      <c r="D15831" s="8">
        <v>85.27</v>
      </c>
    </row>
    <row r="15832" spans="1:4" ht="14.25" x14ac:dyDescent="0.2">
      <c r="A15832" s="5" t="s">
        <v>1828</v>
      </c>
      <c r="B15832" s="6" t="s">
        <v>1829</v>
      </c>
      <c r="C15832" s="7">
        <v>45681</v>
      </c>
      <c r="D15832" s="8">
        <v>89.54</v>
      </c>
    </row>
    <row r="15833" spans="1:4" ht="14.25" x14ac:dyDescent="0.2">
      <c r="A15833" s="5" t="s">
        <v>1830</v>
      </c>
      <c r="B15833" s="6" t="s">
        <v>1831</v>
      </c>
      <c r="C15833" s="7">
        <v>45681</v>
      </c>
      <c r="D15833" s="9">
        <v>82.53</v>
      </c>
    </row>
    <row r="15834" spans="1:4" ht="14.25" x14ac:dyDescent="0.2">
      <c r="A15834" s="5" t="s">
        <v>1836</v>
      </c>
      <c r="B15834" s="6" t="s">
        <v>1837</v>
      </c>
      <c r="C15834" s="7">
        <v>45681</v>
      </c>
      <c r="D15834" s="8">
        <v>90.97</v>
      </c>
    </row>
    <row r="15835" spans="1:4" ht="14.25" x14ac:dyDescent="0.2">
      <c r="A15835" s="5" t="s">
        <v>1838</v>
      </c>
      <c r="B15835" s="6" t="s">
        <v>1839</v>
      </c>
      <c r="C15835" s="7">
        <v>45681</v>
      </c>
      <c r="D15835" s="8">
        <v>83.7</v>
      </c>
    </row>
    <row r="15836" spans="1:4" ht="14.25" x14ac:dyDescent="0.2">
      <c r="A15836" s="5" t="s">
        <v>1840</v>
      </c>
      <c r="B15836" s="6" t="s">
        <v>1841</v>
      </c>
      <c r="C15836" s="7">
        <v>45681</v>
      </c>
      <c r="D15836" s="9">
        <v>86.18</v>
      </c>
    </row>
    <row r="15837" spans="1:4" ht="14.25" x14ac:dyDescent="0.2">
      <c r="A15837" s="5" t="s">
        <v>1842</v>
      </c>
      <c r="B15837" s="6" t="s">
        <v>1843</v>
      </c>
      <c r="C15837" s="7">
        <v>45681</v>
      </c>
      <c r="D15837" s="9">
        <v>96.96</v>
      </c>
    </row>
    <row r="15838" spans="1:4" ht="14.25" x14ac:dyDescent="0.2">
      <c r="A15838" s="5" t="s">
        <v>1844</v>
      </c>
      <c r="B15838" s="6" t="s">
        <v>1845</v>
      </c>
      <c r="C15838" s="7">
        <v>45681</v>
      </c>
      <c r="D15838" s="8">
        <v>88.73</v>
      </c>
    </row>
    <row r="15839" spans="1:4" ht="14.25" x14ac:dyDescent="0.2">
      <c r="A15839" s="5" t="s">
        <v>1846</v>
      </c>
      <c r="B15839" s="6" t="s">
        <v>1847</v>
      </c>
      <c r="C15839" s="7">
        <v>45681</v>
      </c>
      <c r="D15839" s="8">
        <v>89.49</v>
      </c>
    </row>
    <row r="15840" spans="1:4" ht="14.25" x14ac:dyDescent="0.2">
      <c r="A15840" s="5" t="s">
        <v>1848</v>
      </c>
      <c r="B15840" s="6" t="s">
        <v>1849</v>
      </c>
      <c r="C15840" s="7">
        <v>45681</v>
      </c>
      <c r="D15840" s="8">
        <v>96.85</v>
      </c>
    </row>
    <row r="15841" spans="1:4" ht="14.25" x14ac:dyDescent="0.2">
      <c r="A15841" s="5" t="s">
        <v>1850</v>
      </c>
      <c r="B15841" s="6" t="s">
        <v>1851</v>
      </c>
      <c r="C15841" s="7">
        <v>45681</v>
      </c>
      <c r="D15841" s="8">
        <v>91.28</v>
      </c>
    </row>
    <row r="15842" spans="1:4" ht="14.25" x14ac:dyDescent="0.2">
      <c r="A15842" s="5" t="s">
        <v>1852</v>
      </c>
      <c r="B15842" s="6" t="s">
        <v>1853</v>
      </c>
      <c r="C15842" s="7">
        <v>45681</v>
      </c>
      <c r="D15842" s="9">
        <v>94.55</v>
      </c>
    </row>
    <row r="15843" spans="1:4" ht="14.25" x14ac:dyDescent="0.2">
      <c r="A15843" s="5" t="s">
        <v>1854</v>
      </c>
      <c r="B15843" s="6" t="s">
        <v>1855</v>
      </c>
      <c r="C15843" s="7">
        <v>45681</v>
      </c>
      <c r="D15843" s="9">
        <v>95.78</v>
      </c>
    </row>
    <row r="15844" spans="1:4" ht="14.25" x14ac:dyDescent="0.2">
      <c r="A15844" s="5" t="s">
        <v>1856</v>
      </c>
      <c r="B15844" s="6" t="s">
        <v>1857</v>
      </c>
      <c r="C15844" s="7">
        <v>45681</v>
      </c>
      <c r="D15844" s="8">
        <v>91.84</v>
      </c>
    </row>
    <row r="15845" spans="1:4" ht="14.25" x14ac:dyDescent="0.2">
      <c r="A15845" s="5" t="s">
        <v>1858</v>
      </c>
      <c r="B15845" s="6" t="s">
        <v>1859</v>
      </c>
      <c r="C15845" s="7">
        <v>45681</v>
      </c>
      <c r="D15845" s="8">
        <v>92.4</v>
      </c>
    </row>
    <row r="15846" spans="1:4" ht="14.25" x14ac:dyDescent="0.2">
      <c r="A15846" s="5" t="s">
        <v>1860</v>
      </c>
      <c r="B15846" s="6" t="s">
        <v>1861</v>
      </c>
      <c r="C15846" s="7">
        <v>45681</v>
      </c>
      <c r="D15846" s="8">
        <v>95.36</v>
      </c>
    </row>
    <row r="15847" spans="1:4" ht="14.25" x14ac:dyDescent="0.2">
      <c r="A15847" s="5" t="s">
        <v>1862</v>
      </c>
      <c r="B15847" s="6" t="s">
        <v>1863</v>
      </c>
      <c r="C15847" s="7">
        <v>45681</v>
      </c>
      <c r="D15847" s="8">
        <v>93.81</v>
      </c>
    </row>
    <row r="15848" spans="1:4" ht="14.25" x14ac:dyDescent="0.2">
      <c r="A15848" s="5" t="s">
        <v>1864</v>
      </c>
      <c r="B15848" s="6" t="s">
        <v>1865</v>
      </c>
      <c r="C15848" s="7">
        <v>45681</v>
      </c>
      <c r="D15848" s="8">
        <v>91.32</v>
      </c>
    </row>
    <row r="15849" spans="1:4" ht="14.25" x14ac:dyDescent="0.2">
      <c r="A15849" s="5" t="s">
        <v>1866</v>
      </c>
      <c r="B15849" s="6" t="s">
        <v>1867</v>
      </c>
      <c r="C15849" s="7">
        <v>45681</v>
      </c>
      <c r="D15849" s="9">
        <v>91.34</v>
      </c>
    </row>
    <row r="15850" spans="1:4" ht="14.25" x14ac:dyDescent="0.2">
      <c r="A15850" s="5" t="s">
        <v>1868</v>
      </c>
      <c r="B15850" s="6" t="s">
        <v>1869</v>
      </c>
      <c r="C15850" s="7">
        <v>45681</v>
      </c>
      <c r="D15850" s="9">
        <v>89.56</v>
      </c>
    </row>
    <row r="15851" spans="1:4" ht="14.25" x14ac:dyDescent="0.2">
      <c r="A15851" s="5" t="s">
        <v>1870</v>
      </c>
      <c r="B15851" s="6" t="s">
        <v>1871</v>
      </c>
      <c r="C15851" s="7">
        <v>45681</v>
      </c>
      <c r="D15851" s="9">
        <v>92.69</v>
      </c>
    </row>
    <row r="15852" spans="1:4" ht="14.25" x14ac:dyDescent="0.2">
      <c r="A15852" s="5" t="s">
        <v>1872</v>
      </c>
      <c r="B15852" s="6" t="s">
        <v>1873</v>
      </c>
      <c r="C15852" s="7">
        <v>45681</v>
      </c>
      <c r="D15852" s="8">
        <v>89.83</v>
      </c>
    </row>
    <row r="15853" spans="1:4" ht="14.25" x14ac:dyDescent="0.2">
      <c r="A15853" s="5" t="s">
        <v>1874</v>
      </c>
      <c r="B15853" s="6" t="s">
        <v>1875</v>
      </c>
      <c r="C15853" s="7">
        <v>45681</v>
      </c>
      <c r="D15853" s="8">
        <v>92.6</v>
      </c>
    </row>
    <row r="15854" spans="1:4" ht="14.25" x14ac:dyDescent="0.2">
      <c r="A15854" s="5" t="s">
        <v>1876</v>
      </c>
      <c r="B15854" s="6" t="s">
        <v>1877</v>
      </c>
      <c r="C15854" s="7">
        <v>45681</v>
      </c>
      <c r="D15854" s="8">
        <v>90.09</v>
      </c>
    </row>
    <row r="15855" spans="1:4" ht="14.25" x14ac:dyDescent="0.2">
      <c r="A15855" s="5" t="s">
        <v>1878</v>
      </c>
      <c r="B15855" s="6" t="s">
        <v>1879</v>
      </c>
      <c r="C15855" s="7">
        <v>45681</v>
      </c>
      <c r="D15855" s="8">
        <v>92.24</v>
      </c>
    </row>
    <row r="15856" spans="1:4" ht="14.25" x14ac:dyDescent="0.2">
      <c r="A15856" s="5" t="s">
        <v>1880</v>
      </c>
      <c r="B15856" s="6" t="s">
        <v>1881</v>
      </c>
      <c r="C15856" s="7">
        <v>45681</v>
      </c>
      <c r="D15856" s="8">
        <v>92.94</v>
      </c>
    </row>
    <row r="15857" spans="1:4" ht="14.25" x14ac:dyDescent="0.2">
      <c r="A15857" s="5" t="s">
        <v>1882</v>
      </c>
      <c r="B15857" s="6" t="s">
        <v>1883</v>
      </c>
      <c r="C15857" s="7">
        <v>45681</v>
      </c>
      <c r="D15857" s="8">
        <v>92.51</v>
      </c>
    </row>
    <row r="15858" spans="1:4" ht="14.25" x14ac:dyDescent="0.2">
      <c r="A15858" s="5" t="s">
        <v>1884</v>
      </c>
      <c r="B15858" s="6" t="s">
        <v>1885</v>
      </c>
      <c r="C15858" s="7">
        <v>45681</v>
      </c>
      <c r="D15858" s="8">
        <v>92.63</v>
      </c>
    </row>
    <row r="15859" spans="1:4" ht="14.25" x14ac:dyDescent="0.2">
      <c r="A15859" s="5" t="s">
        <v>1886</v>
      </c>
      <c r="B15859" s="6" t="s">
        <v>1887</v>
      </c>
      <c r="C15859" s="7">
        <v>45681</v>
      </c>
      <c r="D15859" s="9">
        <v>89.71</v>
      </c>
    </row>
    <row r="15860" spans="1:4" ht="14.25" x14ac:dyDescent="0.2">
      <c r="A15860" s="5" t="s">
        <v>1888</v>
      </c>
      <c r="B15860" s="6" t="s">
        <v>1889</v>
      </c>
      <c r="C15860" s="7">
        <v>45681</v>
      </c>
      <c r="D15860" s="8">
        <v>90.82</v>
      </c>
    </row>
    <row r="15861" spans="1:4" ht="14.25" x14ac:dyDescent="0.2">
      <c r="A15861" s="5" t="s">
        <v>1890</v>
      </c>
      <c r="B15861" s="6" t="s">
        <v>1891</v>
      </c>
      <c r="C15861" s="7">
        <v>45681</v>
      </c>
      <c r="D15861" s="8">
        <v>91.71</v>
      </c>
    </row>
    <row r="15862" spans="1:4" ht="14.25" x14ac:dyDescent="0.2">
      <c r="A15862" s="5" t="s">
        <v>1892</v>
      </c>
      <c r="B15862" s="6" t="s">
        <v>1893</v>
      </c>
      <c r="C15862" s="7">
        <v>45681</v>
      </c>
      <c r="D15862" s="8">
        <v>91.3</v>
      </c>
    </row>
    <row r="15863" spans="1:4" ht="14.25" x14ac:dyDescent="0.2">
      <c r="A15863" s="5" t="s">
        <v>1894</v>
      </c>
      <c r="B15863" s="6" t="s">
        <v>1895</v>
      </c>
      <c r="C15863" s="7">
        <v>45681</v>
      </c>
      <c r="D15863" s="8">
        <v>92.63</v>
      </c>
    </row>
    <row r="15864" spans="1:4" ht="14.25" x14ac:dyDescent="0.2">
      <c r="A15864" s="5" t="s">
        <v>1896</v>
      </c>
      <c r="B15864" s="6" t="s">
        <v>1897</v>
      </c>
      <c r="C15864" s="7">
        <v>45681</v>
      </c>
      <c r="D15864" s="8">
        <v>91.55</v>
      </c>
    </row>
    <row r="15865" spans="1:4" ht="14.25" x14ac:dyDescent="0.2">
      <c r="A15865" s="5" t="s">
        <v>1898</v>
      </c>
      <c r="B15865" s="6" t="s">
        <v>1899</v>
      </c>
      <c r="C15865" s="7">
        <v>45681</v>
      </c>
      <c r="D15865" s="9">
        <v>97.41</v>
      </c>
    </row>
    <row r="15866" spans="1:4" ht="14.25" x14ac:dyDescent="0.2">
      <c r="A15866" s="5" t="s">
        <v>1900</v>
      </c>
      <c r="B15866" s="6" t="s">
        <v>1901</v>
      </c>
      <c r="C15866" s="7">
        <v>45681</v>
      </c>
      <c r="D15866" s="8">
        <v>84.84</v>
      </c>
    </row>
    <row r="15867" spans="1:4" ht="14.25" x14ac:dyDescent="0.2">
      <c r="A15867" s="5" t="s">
        <v>1902</v>
      </c>
      <c r="B15867" s="6" t="s">
        <v>1903</v>
      </c>
      <c r="C15867" s="7">
        <v>45681</v>
      </c>
      <c r="D15867" s="8">
        <v>95.65</v>
      </c>
    </row>
    <row r="15868" spans="1:4" ht="14.25" x14ac:dyDescent="0.2">
      <c r="A15868" s="5" t="s">
        <v>1904</v>
      </c>
      <c r="B15868" s="6" t="s">
        <v>1905</v>
      </c>
      <c r="C15868" s="7">
        <v>45681</v>
      </c>
      <c r="D15868" s="9">
        <v>96</v>
      </c>
    </row>
    <row r="15869" spans="1:4" ht="14.25" x14ac:dyDescent="0.2">
      <c r="A15869" s="5" t="s">
        <v>1912</v>
      </c>
      <c r="B15869" s="6" t="s">
        <v>1913</v>
      </c>
      <c r="C15869" s="7">
        <v>45681</v>
      </c>
      <c r="D15869" s="8">
        <v>91.35</v>
      </c>
    </row>
    <row r="15870" spans="1:4" ht="14.25" x14ac:dyDescent="0.2">
      <c r="A15870" s="5" t="s">
        <v>1916</v>
      </c>
      <c r="B15870" s="6" t="s">
        <v>1917</v>
      </c>
      <c r="C15870" s="7">
        <v>45681</v>
      </c>
      <c r="D15870" s="8">
        <v>90.4</v>
      </c>
    </row>
    <row r="15871" spans="1:4" ht="14.25" x14ac:dyDescent="0.2">
      <c r="A15871" s="5" t="s">
        <v>1918</v>
      </c>
      <c r="B15871" s="6" t="s">
        <v>1919</v>
      </c>
      <c r="C15871" s="7">
        <v>45681</v>
      </c>
      <c r="D15871" s="9">
        <v>92.48</v>
      </c>
    </row>
    <row r="15872" spans="1:4" ht="14.25" x14ac:dyDescent="0.2">
      <c r="A15872" s="5" t="s">
        <v>1920</v>
      </c>
      <c r="B15872" s="6" t="s">
        <v>1921</v>
      </c>
      <c r="C15872" s="7">
        <v>45681</v>
      </c>
      <c r="D15872" s="8">
        <v>91.12</v>
      </c>
    </row>
    <row r="15873" spans="1:4" ht="14.25" x14ac:dyDescent="0.2">
      <c r="A15873" s="5" t="s">
        <v>1922</v>
      </c>
      <c r="B15873" s="6" t="s">
        <v>1923</v>
      </c>
      <c r="C15873" s="7">
        <v>45681</v>
      </c>
      <c r="D15873" s="9">
        <v>92.58</v>
      </c>
    </row>
    <row r="15874" spans="1:4" ht="14.25" x14ac:dyDescent="0.2">
      <c r="A15874" s="5" t="s">
        <v>1924</v>
      </c>
      <c r="B15874" s="6" t="s">
        <v>1925</v>
      </c>
      <c r="C15874" s="7">
        <v>45681</v>
      </c>
      <c r="D15874" s="8">
        <v>90.97</v>
      </c>
    </row>
    <row r="15875" spans="1:4" ht="14.25" x14ac:dyDescent="0.2">
      <c r="A15875" s="5" t="s">
        <v>1926</v>
      </c>
      <c r="B15875" s="6" t="s">
        <v>1927</v>
      </c>
      <c r="C15875" s="7">
        <v>45681</v>
      </c>
      <c r="D15875" s="9">
        <v>76.849999999999994</v>
      </c>
    </row>
    <row r="15876" spans="1:4" ht="14.25" x14ac:dyDescent="0.2">
      <c r="A15876" s="5" t="s">
        <v>1928</v>
      </c>
      <c r="B15876" s="6" t="s">
        <v>1929</v>
      </c>
      <c r="C15876" s="7">
        <v>45681</v>
      </c>
      <c r="D15876" s="9">
        <v>94.55</v>
      </c>
    </row>
    <row r="15877" spans="1:4" ht="14.25" x14ac:dyDescent="0.2">
      <c r="A15877" s="5" t="s">
        <v>1930</v>
      </c>
      <c r="B15877" s="6" t="s">
        <v>1931</v>
      </c>
      <c r="C15877" s="7">
        <v>45681</v>
      </c>
      <c r="D15877" s="9">
        <v>95.55</v>
      </c>
    </row>
    <row r="15878" spans="1:4" ht="14.25" x14ac:dyDescent="0.2">
      <c r="A15878" s="5" t="s">
        <v>1932</v>
      </c>
      <c r="B15878" s="6" t="s">
        <v>1933</v>
      </c>
      <c r="C15878" s="7">
        <v>45681</v>
      </c>
      <c r="D15878" s="9">
        <v>85.96</v>
      </c>
    </row>
    <row r="15879" spans="1:4" ht="14.25" x14ac:dyDescent="0.2">
      <c r="A15879" s="5" t="s">
        <v>1934</v>
      </c>
      <c r="B15879" s="6" t="s">
        <v>1935</v>
      </c>
      <c r="C15879" s="7">
        <v>45681</v>
      </c>
      <c r="D15879" s="9">
        <v>83.76</v>
      </c>
    </row>
    <row r="15880" spans="1:4" ht="14.25" x14ac:dyDescent="0.2">
      <c r="A15880" s="5" t="s">
        <v>1936</v>
      </c>
      <c r="B15880" s="6" t="s">
        <v>1937</v>
      </c>
      <c r="C15880" s="7">
        <v>45681</v>
      </c>
      <c r="D15880" s="8">
        <v>90.19</v>
      </c>
    </row>
    <row r="15881" spans="1:4" ht="14.25" x14ac:dyDescent="0.2">
      <c r="A15881" s="5" t="s">
        <v>1938</v>
      </c>
      <c r="B15881" s="6" t="s">
        <v>1939</v>
      </c>
      <c r="C15881" s="7">
        <v>45681</v>
      </c>
      <c r="D15881" s="9">
        <v>91.06</v>
      </c>
    </row>
    <row r="15882" spans="1:4" ht="14.25" x14ac:dyDescent="0.2">
      <c r="A15882" s="5" t="s">
        <v>1940</v>
      </c>
      <c r="B15882" s="6" t="s">
        <v>1941</v>
      </c>
      <c r="C15882" s="7">
        <v>45681</v>
      </c>
      <c r="D15882" s="8">
        <v>92.71</v>
      </c>
    </row>
    <row r="15883" spans="1:4" ht="14.25" x14ac:dyDescent="0.2">
      <c r="A15883" s="5" t="s">
        <v>1942</v>
      </c>
      <c r="B15883" s="6" t="s">
        <v>1943</v>
      </c>
      <c r="C15883" s="7">
        <v>45681</v>
      </c>
      <c r="D15883" s="8">
        <v>87.26</v>
      </c>
    </row>
    <row r="15884" spans="1:4" ht="14.25" x14ac:dyDescent="0.2">
      <c r="A15884" s="5" t="s">
        <v>1944</v>
      </c>
      <c r="B15884" s="6" t="s">
        <v>1945</v>
      </c>
      <c r="C15884" s="7">
        <v>45681</v>
      </c>
      <c r="D15884" s="8">
        <v>89.49</v>
      </c>
    </row>
    <row r="15885" spans="1:4" ht="14.25" x14ac:dyDescent="0.2">
      <c r="A15885" s="5" t="s">
        <v>1946</v>
      </c>
      <c r="B15885" s="6" t="s">
        <v>1947</v>
      </c>
      <c r="C15885" s="7">
        <v>45681</v>
      </c>
      <c r="D15885" s="9">
        <v>86.62</v>
      </c>
    </row>
    <row r="15886" spans="1:4" ht="14.25" x14ac:dyDescent="0.2">
      <c r="A15886" s="5" t="s">
        <v>1948</v>
      </c>
      <c r="B15886" s="6" t="s">
        <v>1949</v>
      </c>
      <c r="C15886" s="7">
        <v>45681</v>
      </c>
      <c r="D15886" s="8">
        <v>92.45</v>
      </c>
    </row>
    <row r="15887" spans="1:4" ht="14.25" x14ac:dyDescent="0.2">
      <c r="A15887" s="5" t="s">
        <v>1950</v>
      </c>
      <c r="B15887" s="6" t="s">
        <v>1951</v>
      </c>
      <c r="C15887" s="7">
        <v>45681</v>
      </c>
      <c r="D15887" s="8">
        <v>88.42</v>
      </c>
    </row>
    <row r="15888" spans="1:4" ht="14.25" x14ac:dyDescent="0.2">
      <c r="A15888" s="5" t="s">
        <v>1952</v>
      </c>
      <c r="B15888" s="6" t="s">
        <v>1953</v>
      </c>
      <c r="C15888" s="7">
        <v>45681</v>
      </c>
      <c r="D15888" s="8">
        <v>91.03</v>
      </c>
    </row>
    <row r="15889" spans="1:4" ht="14.25" x14ac:dyDescent="0.2">
      <c r="A15889" s="5" t="s">
        <v>1954</v>
      </c>
      <c r="B15889" s="6" t="s">
        <v>1955</v>
      </c>
      <c r="C15889" s="7">
        <v>45681</v>
      </c>
      <c r="D15889" s="8">
        <v>90.52</v>
      </c>
    </row>
    <row r="15890" spans="1:4" ht="14.25" x14ac:dyDescent="0.2">
      <c r="A15890" s="5" t="s">
        <v>1956</v>
      </c>
      <c r="B15890" s="6" t="s">
        <v>1957</v>
      </c>
      <c r="C15890" s="7">
        <v>45681</v>
      </c>
      <c r="D15890" s="8">
        <v>89.36</v>
      </c>
    </row>
    <row r="15891" spans="1:4" ht="14.25" x14ac:dyDescent="0.2">
      <c r="A15891" s="5" t="s">
        <v>1958</v>
      </c>
      <c r="B15891" s="6" t="s">
        <v>1959</v>
      </c>
      <c r="C15891" s="7">
        <v>45681</v>
      </c>
      <c r="D15891" s="9">
        <v>75.63</v>
      </c>
    </row>
    <row r="15892" spans="1:4" ht="14.25" x14ac:dyDescent="0.2">
      <c r="A15892" s="5" t="s">
        <v>1960</v>
      </c>
      <c r="B15892" s="6" t="s">
        <v>1961</v>
      </c>
      <c r="C15892" s="7">
        <v>45681</v>
      </c>
      <c r="D15892" s="8">
        <v>85.24</v>
      </c>
    </row>
    <row r="15893" spans="1:4" ht="14.25" x14ac:dyDescent="0.2">
      <c r="A15893" s="5" t="s">
        <v>1962</v>
      </c>
      <c r="B15893" s="6" t="s">
        <v>1963</v>
      </c>
      <c r="C15893" s="7">
        <v>45681</v>
      </c>
      <c r="D15893" s="8">
        <v>91.4</v>
      </c>
    </row>
    <row r="15894" spans="1:4" ht="14.25" x14ac:dyDescent="0.2">
      <c r="A15894" s="5" t="s">
        <v>1964</v>
      </c>
      <c r="B15894" s="6" t="s">
        <v>1965</v>
      </c>
      <c r="C15894" s="7">
        <v>45681</v>
      </c>
      <c r="D15894" s="9">
        <v>85.28</v>
      </c>
    </row>
    <row r="15895" spans="1:4" ht="14.25" x14ac:dyDescent="0.2">
      <c r="A15895" s="5" t="s">
        <v>1966</v>
      </c>
      <c r="B15895" s="6" t="s">
        <v>1967</v>
      </c>
      <c r="C15895" s="7">
        <v>45681</v>
      </c>
      <c r="D15895" s="8">
        <v>87.31</v>
      </c>
    </row>
    <row r="15896" spans="1:4" ht="14.25" x14ac:dyDescent="0.2">
      <c r="A15896" s="5" t="s">
        <v>1968</v>
      </c>
      <c r="B15896" s="6" t="s">
        <v>1969</v>
      </c>
      <c r="C15896" s="7">
        <v>45681</v>
      </c>
      <c r="D15896" s="9">
        <v>87.96</v>
      </c>
    </row>
    <row r="15897" spans="1:4" ht="14.25" x14ac:dyDescent="0.2">
      <c r="A15897" s="5" t="s">
        <v>1970</v>
      </c>
      <c r="B15897" s="6" t="s">
        <v>1971</v>
      </c>
      <c r="C15897" s="7">
        <v>45681</v>
      </c>
      <c r="D15897" s="9">
        <v>82.94</v>
      </c>
    </row>
    <row r="15898" spans="1:4" ht="14.25" x14ac:dyDescent="0.2">
      <c r="A15898" s="5" t="s">
        <v>1972</v>
      </c>
      <c r="B15898" s="6" t="s">
        <v>1973</v>
      </c>
      <c r="C15898" s="7">
        <v>45681</v>
      </c>
      <c r="D15898" s="8">
        <v>89.86</v>
      </c>
    </row>
    <row r="15899" spans="1:4" ht="14.25" x14ac:dyDescent="0.2">
      <c r="A15899" s="5" t="s">
        <v>1974</v>
      </c>
      <c r="B15899" s="6" t="s">
        <v>1975</v>
      </c>
      <c r="C15899" s="7">
        <v>45681</v>
      </c>
      <c r="D15899" s="8">
        <v>90.69</v>
      </c>
    </row>
    <row r="15900" spans="1:4" ht="14.25" x14ac:dyDescent="0.2">
      <c r="A15900" s="5" t="s">
        <v>1976</v>
      </c>
      <c r="B15900" s="6" t="s">
        <v>1977</v>
      </c>
      <c r="C15900" s="7">
        <v>45681</v>
      </c>
      <c r="D15900" s="9">
        <v>86.56</v>
      </c>
    </row>
    <row r="15901" spans="1:4" ht="14.25" x14ac:dyDescent="0.2">
      <c r="A15901" s="5" t="s">
        <v>1978</v>
      </c>
      <c r="B15901" s="6" t="s">
        <v>1979</v>
      </c>
      <c r="C15901" s="7">
        <v>45681</v>
      </c>
      <c r="D15901" s="8">
        <v>85.05</v>
      </c>
    </row>
    <row r="15902" spans="1:4" ht="14.25" x14ac:dyDescent="0.2">
      <c r="A15902" s="5" t="s">
        <v>1980</v>
      </c>
      <c r="B15902" s="6" t="s">
        <v>1981</v>
      </c>
      <c r="C15902" s="7">
        <v>45681</v>
      </c>
      <c r="D15902" s="9">
        <v>87.78</v>
      </c>
    </row>
    <row r="15903" spans="1:4" ht="14.25" x14ac:dyDescent="0.2">
      <c r="A15903" s="5" t="s">
        <v>1982</v>
      </c>
      <c r="B15903" s="6" t="s">
        <v>1983</v>
      </c>
      <c r="C15903" s="7">
        <v>45681</v>
      </c>
      <c r="D15903" s="8">
        <v>90.77</v>
      </c>
    </row>
    <row r="15904" spans="1:4" ht="14.25" x14ac:dyDescent="0.2">
      <c r="A15904" s="5" t="s">
        <v>1984</v>
      </c>
      <c r="B15904" s="6" t="s">
        <v>1985</v>
      </c>
      <c r="C15904" s="7">
        <v>45681</v>
      </c>
      <c r="D15904" s="9">
        <v>78.040000000000006</v>
      </c>
    </row>
    <row r="15905" spans="1:4" ht="14.25" x14ac:dyDescent="0.2">
      <c r="A15905" s="5" t="s">
        <v>1986</v>
      </c>
      <c r="B15905" s="6" t="s">
        <v>1987</v>
      </c>
      <c r="C15905" s="7">
        <v>45681</v>
      </c>
      <c r="D15905" s="9">
        <v>92.48</v>
      </c>
    </row>
    <row r="15906" spans="1:4" ht="14.25" x14ac:dyDescent="0.2">
      <c r="A15906" s="5" t="s">
        <v>1988</v>
      </c>
      <c r="B15906" s="6" t="s">
        <v>1989</v>
      </c>
      <c r="C15906" s="7">
        <v>45681</v>
      </c>
      <c r="D15906" s="9">
        <v>83.1</v>
      </c>
    </row>
    <row r="15907" spans="1:4" ht="14.25" x14ac:dyDescent="0.2">
      <c r="A15907" s="5" t="s">
        <v>1998</v>
      </c>
      <c r="B15907" s="6" t="s">
        <v>1999</v>
      </c>
      <c r="C15907" s="7">
        <v>45681</v>
      </c>
      <c r="D15907" s="8">
        <v>82.54</v>
      </c>
    </row>
    <row r="15908" spans="1:4" ht="14.25" x14ac:dyDescent="0.2">
      <c r="A15908" s="5" t="s">
        <v>2010</v>
      </c>
      <c r="B15908" s="6" t="s">
        <v>2011</v>
      </c>
      <c r="C15908" s="7">
        <v>45681</v>
      </c>
      <c r="D15908" s="9">
        <v>89.12</v>
      </c>
    </row>
    <row r="15909" spans="1:4" ht="14.25" x14ac:dyDescent="0.2">
      <c r="A15909" s="5" t="s">
        <v>2012</v>
      </c>
      <c r="B15909" s="6" t="s">
        <v>2013</v>
      </c>
      <c r="C15909" s="7">
        <v>45681</v>
      </c>
      <c r="D15909" s="8">
        <v>78.45</v>
      </c>
    </row>
    <row r="15910" spans="1:4" ht="14.25" x14ac:dyDescent="0.2">
      <c r="A15910" s="5" t="s">
        <v>2014</v>
      </c>
      <c r="B15910" s="6" t="s">
        <v>2015</v>
      </c>
      <c r="C15910" s="7">
        <v>45681</v>
      </c>
      <c r="D15910" s="9">
        <v>84.71</v>
      </c>
    </row>
    <row r="15911" spans="1:4" ht="14.25" x14ac:dyDescent="0.2">
      <c r="A15911" s="5" t="s">
        <v>2016</v>
      </c>
      <c r="B15911" s="6" t="s">
        <v>2017</v>
      </c>
      <c r="C15911" s="7">
        <v>45681</v>
      </c>
      <c r="D15911" s="9">
        <v>87.94</v>
      </c>
    </row>
    <row r="15912" spans="1:4" ht="14.25" x14ac:dyDescent="0.2">
      <c r="A15912" s="5" t="s">
        <v>2018</v>
      </c>
      <c r="B15912" s="6" t="s">
        <v>2019</v>
      </c>
      <c r="C15912" s="7">
        <v>45681</v>
      </c>
      <c r="D15912" s="8">
        <v>90.43</v>
      </c>
    </row>
    <row r="15913" spans="1:4" ht="14.25" x14ac:dyDescent="0.2">
      <c r="A15913" s="5" t="s">
        <v>2020</v>
      </c>
      <c r="B15913" s="6" t="s">
        <v>2021</v>
      </c>
      <c r="C15913" s="7">
        <v>45681</v>
      </c>
      <c r="D15913" s="8">
        <v>88.82</v>
      </c>
    </row>
    <row r="15914" spans="1:4" ht="14.25" x14ac:dyDescent="0.2">
      <c r="A15914" s="5" t="s">
        <v>2022</v>
      </c>
      <c r="B15914" s="6" t="s">
        <v>2023</v>
      </c>
      <c r="C15914" s="7">
        <v>45681</v>
      </c>
      <c r="D15914" s="8">
        <v>88.01</v>
      </c>
    </row>
    <row r="15915" spans="1:4" ht="14.25" x14ac:dyDescent="0.2">
      <c r="A15915" s="5" t="s">
        <v>2024</v>
      </c>
      <c r="B15915" s="6" t="s">
        <v>2025</v>
      </c>
      <c r="C15915" s="7">
        <v>45681</v>
      </c>
      <c r="D15915" s="8">
        <v>88.73</v>
      </c>
    </row>
    <row r="15916" spans="1:4" ht="14.25" x14ac:dyDescent="0.2">
      <c r="A15916" s="5" t="s">
        <v>2026</v>
      </c>
      <c r="B15916" s="6" t="s">
        <v>2027</v>
      </c>
      <c r="C15916" s="7">
        <v>45681</v>
      </c>
      <c r="D15916" s="8">
        <v>91.97</v>
      </c>
    </row>
    <row r="15917" spans="1:4" ht="14.25" x14ac:dyDescent="0.2">
      <c r="A15917" s="5" t="s">
        <v>2028</v>
      </c>
      <c r="B15917" s="6" t="s">
        <v>2029</v>
      </c>
      <c r="C15917" s="7">
        <v>45681</v>
      </c>
      <c r="D15917" s="8">
        <v>84.26</v>
      </c>
    </row>
    <row r="15918" spans="1:4" ht="14.25" x14ac:dyDescent="0.2">
      <c r="A15918" s="5" t="s">
        <v>2030</v>
      </c>
      <c r="B15918" s="6" t="s">
        <v>2031</v>
      </c>
      <c r="C15918" s="7">
        <v>45681</v>
      </c>
      <c r="D15918" s="8">
        <v>87.64</v>
      </c>
    </row>
    <row r="15919" spans="1:4" ht="14.25" x14ac:dyDescent="0.2">
      <c r="A15919" s="5" t="s">
        <v>2032</v>
      </c>
      <c r="B15919" s="6" t="s">
        <v>2033</v>
      </c>
      <c r="C15919" s="7">
        <v>45681</v>
      </c>
      <c r="D15919" s="8">
        <v>84.96</v>
      </c>
    </row>
    <row r="15920" spans="1:4" ht="14.25" x14ac:dyDescent="0.2">
      <c r="A15920" s="5" t="s">
        <v>2034</v>
      </c>
      <c r="B15920" s="6" t="s">
        <v>2035</v>
      </c>
      <c r="C15920" s="7">
        <v>45681</v>
      </c>
      <c r="D15920" s="8">
        <v>90.6</v>
      </c>
    </row>
    <row r="15921" spans="1:4" ht="14.25" x14ac:dyDescent="0.2">
      <c r="A15921" s="5" t="s">
        <v>2036</v>
      </c>
      <c r="B15921" s="6" t="s">
        <v>2037</v>
      </c>
      <c r="C15921" s="7">
        <v>45681</v>
      </c>
      <c r="D15921" s="8">
        <v>88.46</v>
      </c>
    </row>
    <row r="15922" spans="1:4" ht="14.25" x14ac:dyDescent="0.2">
      <c r="A15922" s="5" t="s">
        <v>2038</v>
      </c>
      <c r="B15922" s="6" t="s">
        <v>2039</v>
      </c>
      <c r="C15922" s="7">
        <v>45681</v>
      </c>
      <c r="D15922" s="8">
        <v>81.13</v>
      </c>
    </row>
    <row r="15923" spans="1:4" ht="14.25" x14ac:dyDescent="0.2">
      <c r="A15923" s="5" t="s">
        <v>2040</v>
      </c>
      <c r="B15923" s="6" t="s">
        <v>2041</v>
      </c>
      <c r="C15923" s="7">
        <v>45681</v>
      </c>
      <c r="D15923" s="8">
        <v>86.34</v>
      </c>
    </row>
    <row r="15924" spans="1:4" ht="14.25" x14ac:dyDescent="0.2">
      <c r="A15924" s="5" t="s">
        <v>2042</v>
      </c>
      <c r="B15924" s="6" t="s">
        <v>2043</v>
      </c>
      <c r="C15924" s="7">
        <v>45681</v>
      </c>
      <c r="D15924" s="8">
        <v>91.56</v>
      </c>
    </row>
    <row r="15925" spans="1:4" ht="14.25" x14ac:dyDescent="0.2">
      <c r="A15925" s="5" t="s">
        <v>2044</v>
      </c>
      <c r="B15925" s="6" t="s">
        <v>2045</v>
      </c>
      <c r="C15925" s="7">
        <v>45681</v>
      </c>
      <c r="D15925" s="9">
        <v>89.61</v>
      </c>
    </row>
    <row r="15926" spans="1:4" ht="14.25" x14ac:dyDescent="0.2">
      <c r="A15926" s="5" t="s">
        <v>2046</v>
      </c>
      <c r="B15926" s="6" t="s">
        <v>2047</v>
      </c>
      <c r="C15926" s="7">
        <v>45681</v>
      </c>
      <c r="D15926" s="9">
        <v>86.08</v>
      </c>
    </row>
    <row r="15927" spans="1:4" ht="14.25" x14ac:dyDescent="0.2">
      <c r="A15927" s="5" t="s">
        <v>2048</v>
      </c>
      <c r="B15927" s="6" t="s">
        <v>2049</v>
      </c>
      <c r="C15927" s="7">
        <v>45681</v>
      </c>
      <c r="D15927" s="8">
        <v>90.18</v>
      </c>
    </row>
    <row r="15928" spans="1:4" ht="14.25" x14ac:dyDescent="0.2">
      <c r="A15928" s="5" t="s">
        <v>2050</v>
      </c>
      <c r="B15928" s="6" t="s">
        <v>2051</v>
      </c>
      <c r="C15928" s="7">
        <v>45681</v>
      </c>
      <c r="D15928" s="9">
        <v>88.79</v>
      </c>
    </row>
    <row r="15929" spans="1:4" ht="14.25" x14ac:dyDescent="0.2">
      <c r="A15929" s="5" t="s">
        <v>2052</v>
      </c>
      <c r="B15929" s="6" t="s">
        <v>2053</v>
      </c>
      <c r="C15929" s="7">
        <v>45681</v>
      </c>
      <c r="D15929" s="8">
        <v>90.5</v>
      </c>
    </row>
    <row r="15930" spans="1:4" ht="14.25" x14ac:dyDescent="0.2">
      <c r="A15930" s="5" t="s">
        <v>2054</v>
      </c>
      <c r="B15930" s="6" t="s">
        <v>2055</v>
      </c>
      <c r="C15930" s="7">
        <v>45681</v>
      </c>
      <c r="D15930" s="9">
        <v>89.31</v>
      </c>
    </row>
    <row r="15931" spans="1:4" ht="14.25" x14ac:dyDescent="0.2">
      <c r="A15931" s="5" t="s">
        <v>2056</v>
      </c>
      <c r="B15931" s="6" t="s">
        <v>2057</v>
      </c>
      <c r="C15931" s="7">
        <v>45681</v>
      </c>
      <c r="D15931" s="8">
        <v>93.04</v>
      </c>
    </row>
    <row r="15932" spans="1:4" ht="14.25" x14ac:dyDescent="0.2">
      <c r="A15932" s="5" t="s">
        <v>2058</v>
      </c>
      <c r="B15932" s="6" t="s">
        <v>2059</v>
      </c>
      <c r="C15932" s="7">
        <v>45681</v>
      </c>
      <c r="D15932" s="9">
        <v>84.13</v>
      </c>
    </row>
    <row r="15933" spans="1:4" ht="14.25" x14ac:dyDescent="0.2">
      <c r="A15933" s="5" t="s">
        <v>2060</v>
      </c>
      <c r="B15933" s="6" t="s">
        <v>2061</v>
      </c>
      <c r="C15933" s="7">
        <v>45681</v>
      </c>
      <c r="D15933" s="8">
        <v>90.75</v>
      </c>
    </row>
    <row r="15934" spans="1:4" ht="14.25" x14ac:dyDescent="0.2">
      <c r="A15934" s="5" t="s">
        <v>2062</v>
      </c>
      <c r="B15934" s="6" t="s">
        <v>2063</v>
      </c>
      <c r="C15934" s="7">
        <v>45681</v>
      </c>
      <c r="D15934" s="8">
        <v>88.5</v>
      </c>
    </row>
    <row r="15935" spans="1:4" ht="14.25" x14ac:dyDescent="0.2">
      <c r="A15935" s="5" t="s">
        <v>2064</v>
      </c>
      <c r="B15935" s="6" t="s">
        <v>2065</v>
      </c>
      <c r="C15935" s="7">
        <v>45681</v>
      </c>
      <c r="D15935" s="8">
        <v>92.88</v>
      </c>
    </row>
    <row r="15936" spans="1:4" ht="14.25" x14ac:dyDescent="0.2">
      <c r="A15936" s="5" t="s">
        <v>2066</v>
      </c>
      <c r="B15936" s="6" t="s">
        <v>2067</v>
      </c>
      <c r="C15936" s="7">
        <v>45681</v>
      </c>
      <c r="D15936" s="8">
        <v>87.23</v>
      </c>
    </row>
    <row r="15937" spans="1:4" ht="14.25" x14ac:dyDescent="0.2">
      <c r="A15937" s="5" t="s">
        <v>2068</v>
      </c>
      <c r="B15937" s="6" t="s">
        <v>2069</v>
      </c>
      <c r="C15937" s="7">
        <v>45681</v>
      </c>
      <c r="D15937" s="9">
        <v>88.07</v>
      </c>
    </row>
    <row r="15938" spans="1:4" ht="14.25" x14ac:dyDescent="0.2">
      <c r="A15938" s="5" t="s">
        <v>2070</v>
      </c>
      <c r="B15938" s="6" t="s">
        <v>2071</v>
      </c>
      <c r="C15938" s="7">
        <v>45681</v>
      </c>
      <c r="D15938" s="9">
        <v>81.98</v>
      </c>
    </row>
    <row r="15939" spans="1:4" ht="14.25" x14ac:dyDescent="0.2">
      <c r="A15939" s="5" t="s">
        <v>2072</v>
      </c>
      <c r="B15939" s="6" t="s">
        <v>2073</v>
      </c>
      <c r="C15939" s="7">
        <v>45681</v>
      </c>
      <c r="D15939" s="8">
        <v>89.63</v>
      </c>
    </row>
    <row r="15940" spans="1:4" ht="14.25" x14ac:dyDescent="0.2">
      <c r="A15940" s="5" t="s">
        <v>2074</v>
      </c>
      <c r="B15940" s="6" t="s">
        <v>2075</v>
      </c>
      <c r="C15940" s="7">
        <v>45681</v>
      </c>
      <c r="D15940" s="8">
        <v>84.57</v>
      </c>
    </row>
    <row r="15941" spans="1:4" ht="14.25" x14ac:dyDescent="0.2">
      <c r="A15941" s="5" t="s">
        <v>3128</v>
      </c>
      <c r="B15941" s="6" t="s">
        <v>3129</v>
      </c>
      <c r="C15941" s="7">
        <v>45681</v>
      </c>
      <c r="D15941" s="8">
        <v>88.11</v>
      </c>
    </row>
    <row r="15942" spans="1:4" ht="14.25" x14ac:dyDescent="0.2">
      <c r="A15942" s="5" t="s">
        <v>2088</v>
      </c>
      <c r="B15942" s="6" t="s">
        <v>2089</v>
      </c>
      <c r="C15942" s="7">
        <v>45681</v>
      </c>
      <c r="D15942" s="9">
        <v>76.040000000000006</v>
      </c>
    </row>
    <row r="15943" spans="1:4" ht="14.25" x14ac:dyDescent="0.2">
      <c r="A15943" s="5" t="s">
        <v>2090</v>
      </c>
      <c r="B15943" s="6" t="s">
        <v>2091</v>
      </c>
      <c r="C15943" s="7">
        <v>45681</v>
      </c>
      <c r="D15943" s="8">
        <v>90.75</v>
      </c>
    </row>
    <row r="15944" spans="1:4" ht="14.25" x14ac:dyDescent="0.2">
      <c r="A15944" s="5" t="s">
        <v>2092</v>
      </c>
      <c r="B15944" s="6" t="s">
        <v>2093</v>
      </c>
      <c r="C15944" s="7">
        <v>45681</v>
      </c>
      <c r="D15944" s="9">
        <v>94.59</v>
      </c>
    </row>
    <row r="15945" spans="1:4" ht="14.25" x14ac:dyDescent="0.2">
      <c r="A15945" s="5" t="s">
        <v>2094</v>
      </c>
      <c r="B15945" s="6" t="s">
        <v>2095</v>
      </c>
      <c r="C15945" s="7">
        <v>45681</v>
      </c>
      <c r="D15945" s="9">
        <v>86.39</v>
      </c>
    </row>
    <row r="15946" spans="1:4" ht="14.25" x14ac:dyDescent="0.2">
      <c r="A15946" s="5" t="s">
        <v>2096</v>
      </c>
      <c r="B15946" s="6" t="s">
        <v>2097</v>
      </c>
      <c r="C15946" s="7">
        <v>45681</v>
      </c>
      <c r="D15946" s="9">
        <v>80.760000000000005</v>
      </c>
    </row>
    <row r="15947" spans="1:4" ht="14.25" x14ac:dyDescent="0.2">
      <c r="A15947" s="5" t="s">
        <v>2098</v>
      </c>
      <c r="B15947" s="6" t="s">
        <v>2099</v>
      </c>
      <c r="C15947" s="7">
        <v>45681</v>
      </c>
      <c r="D15947" s="9">
        <v>83.67</v>
      </c>
    </row>
    <row r="15948" spans="1:4" ht="14.25" x14ac:dyDescent="0.2">
      <c r="A15948" s="5" t="s">
        <v>2100</v>
      </c>
      <c r="B15948" s="6" t="s">
        <v>2101</v>
      </c>
      <c r="C15948" s="7">
        <v>45681</v>
      </c>
      <c r="D15948" s="8">
        <v>80.900000000000006</v>
      </c>
    </row>
    <row r="15949" spans="1:4" ht="14.25" x14ac:dyDescent="0.2">
      <c r="A15949" s="5" t="s">
        <v>2102</v>
      </c>
      <c r="B15949" s="6" t="s">
        <v>2103</v>
      </c>
      <c r="C15949" s="7">
        <v>45681</v>
      </c>
      <c r="D15949" s="8">
        <v>86.02</v>
      </c>
    </row>
    <row r="15950" spans="1:4" ht="14.25" x14ac:dyDescent="0.2">
      <c r="A15950" s="5" t="s">
        <v>2104</v>
      </c>
      <c r="B15950" s="6" t="s">
        <v>2105</v>
      </c>
      <c r="C15950" s="7">
        <v>45681</v>
      </c>
      <c r="D15950" s="9">
        <v>81.95</v>
      </c>
    </row>
    <row r="15951" spans="1:4" ht="14.25" x14ac:dyDescent="0.2">
      <c r="A15951" s="5" t="s">
        <v>2106</v>
      </c>
      <c r="B15951" s="6" t="s">
        <v>2107</v>
      </c>
      <c r="C15951" s="7">
        <v>45681</v>
      </c>
      <c r="D15951" s="8">
        <v>82.55</v>
      </c>
    </row>
    <row r="15952" spans="1:4" ht="14.25" x14ac:dyDescent="0.2">
      <c r="A15952" s="5" t="s">
        <v>2108</v>
      </c>
      <c r="B15952" s="6" t="s">
        <v>2109</v>
      </c>
      <c r="C15952" s="7">
        <v>45681</v>
      </c>
      <c r="D15952" s="9">
        <v>82.76</v>
      </c>
    </row>
    <row r="15953" spans="1:4" ht="14.25" x14ac:dyDescent="0.2">
      <c r="A15953" s="5" t="s">
        <v>2110</v>
      </c>
      <c r="B15953" s="6" t="s">
        <v>2111</v>
      </c>
      <c r="C15953" s="7">
        <v>45681</v>
      </c>
      <c r="D15953" s="9">
        <v>79.34</v>
      </c>
    </row>
    <row r="15954" spans="1:4" ht="14.25" x14ac:dyDescent="0.2">
      <c r="A15954" s="5" t="s">
        <v>2112</v>
      </c>
      <c r="B15954" s="6" t="s">
        <v>2113</v>
      </c>
      <c r="C15954" s="7">
        <v>45681</v>
      </c>
      <c r="D15954" s="8">
        <v>82.32</v>
      </c>
    </row>
    <row r="15955" spans="1:4" ht="14.25" x14ac:dyDescent="0.2">
      <c r="A15955" s="5" t="s">
        <v>2114</v>
      </c>
      <c r="B15955" s="6" t="s">
        <v>2115</v>
      </c>
      <c r="C15955" s="7">
        <v>45681</v>
      </c>
      <c r="D15955" s="8">
        <v>79.06</v>
      </c>
    </row>
    <row r="15956" spans="1:4" ht="14.25" x14ac:dyDescent="0.2">
      <c r="A15956" s="5" t="s">
        <v>2116</v>
      </c>
      <c r="B15956" s="6" t="s">
        <v>2117</v>
      </c>
      <c r="C15956" s="7">
        <v>45681</v>
      </c>
      <c r="D15956" s="9">
        <v>76.709999999999994</v>
      </c>
    </row>
    <row r="15957" spans="1:4" ht="14.25" x14ac:dyDescent="0.2">
      <c r="A15957" s="5" t="s">
        <v>2118</v>
      </c>
      <c r="B15957" s="6" t="s">
        <v>2119</v>
      </c>
      <c r="C15957" s="7">
        <v>45681</v>
      </c>
      <c r="D15957" s="8">
        <v>88.59</v>
      </c>
    </row>
    <row r="15958" spans="1:4" ht="14.25" x14ac:dyDescent="0.2">
      <c r="A15958" s="5" t="s">
        <v>2120</v>
      </c>
      <c r="B15958" s="6" t="s">
        <v>2121</v>
      </c>
      <c r="C15958" s="7">
        <v>45681</v>
      </c>
      <c r="D15958" s="8">
        <v>92.77</v>
      </c>
    </row>
    <row r="15959" spans="1:4" ht="14.25" x14ac:dyDescent="0.2">
      <c r="A15959" s="5" t="s">
        <v>2122</v>
      </c>
      <c r="B15959" s="6" t="s">
        <v>2123</v>
      </c>
      <c r="C15959" s="7">
        <v>45681</v>
      </c>
      <c r="D15959" s="8">
        <v>88.33</v>
      </c>
    </row>
    <row r="15960" spans="1:4" ht="14.25" x14ac:dyDescent="0.2">
      <c r="A15960" s="5" t="s">
        <v>2124</v>
      </c>
      <c r="B15960" s="6" t="s">
        <v>2125</v>
      </c>
      <c r="C15960" s="7">
        <v>45681</v>
      </c>
      <c r="D15960" s="8">
        <v>87.9</v>
      </c>
    </row>
    <row r="15961" spans="1:4" ht="14.25" x14ac:dyDescent="0.2">
      <c r="A15961" s="5" t="s">
        <v>2130</v>
      </c>
      <c r="B15961" s="6" t="s">
        <v>2131</v>
      </c>
      <c r="C15961" s="7">
        <v>45681</v>
      </c>
      <c r="D15961" s="9">
        <v>87.37</v>
      </c>
    </row>
    <row r="15962" spans="1:4" ht="14.25" x14ac:dyDescent="0.2">
      <c r="A15962" s="5" t="s">
        <v>2132</v>
      </c>
      <c r="B15962" s="6" t="s">
        <v>2133</v>
      </c>
      <c r="C15962" s="7">
        <v>45681</v>
      </c>
      <c r="D15962" s="8">
        <v>83.78</v>
      </c>
    </row>
    <row r="15963" spans="1:4" ht="14.25" x14ac:dyDescent="0.2">
      <c r="A15963" s="5" t="s">
        <v>2134</v>
      </c>
      <c r="B15963" s="6" t="s">
        <v>2135</v>
      </c>
      <c r="C15963" s="7">
        <v>45681</v>
      </c>
      <c r="D15963" s="8">
        <v>90.56</v>
      </c>
    </row>
    <row r="15964" spans="1:4" ht="14.25" x14ac:dyDescent="0.2">
      <c r="A15964" s="5" t="s">
        <v>2138</v>
      </c>
      <c r="B15964" s="6" t="s">
        <v>2139</v>
      </c>
      <c r="C15964" s="7">
        <v>45681</v>
      </c>
      <c r="D15964" s="9">
        <v>96.62</v>
      </c>
    </row>
    <row r="15965" spans="1:4" ht="14.25" x14ac:dyDescent="0.2">
      <c r="A15965" s="5" t="s">
        <v>2142</v>
      </c>
      <c r="B15965" s="6" t="s">
        <v>2143</v>
      </c>
      <c r="C15965" s="7">
        <v>45681</v>
      </c>
      <c r="D15965" s="8">
        <v>93.58</v>
      </c>
    </row>
    <row r="15966" spans="1:4" ht="14.25" x14ac:dyDescent="0.2">
      <c r="A15966" s="5" t="s">
        <v>2144</v>
      </c>
      <c r="B15966" s="6" t="s">
        <v>2145</v>
      </c>
      <c r="C15966" s="7">
        <v>45681</v>
      </c>
      <c r="D15966" s="9">
        <v>88.78</v>
      </c>
    </row>
    <row r="15967" spans="1:4" ht="14.25" x14ac:dyDescent="0.2">
      <c r="A15967" s="5" t="s">
        <v>2146</v>
      </c>
      <c r="B15967" s="6" t="s">
        <v>2147</v>
      </c>
      <c r="C15967" s="7">
        <v>45681</v>
      </c>
      <c r="D15967" s="8">
        <v>86.47</v>
      </c>
    </row>
    <row r="15968" spans="1:4" ht="14.25" x14ac:dyDescent="0.2">
      <c r="A15968" s="5" t="s">
        <v>2150</v>
      </c>
      <c r="B15968" s="6" t="s">
        <v>2151</v>
      </c>
      <c r="C15968" s="7">
        <v>45681</v>
      </c>
      <c r="D15968" s="8">
        <v>89.23</v>
      </c>
    </row>
    <row r="15969" spans="1:4" ht="14.25" x14ac:dyDescent="0.2">
      <c r="A15969" s="5" t="s">
        <v>2152</v>
      </c>
      <c r="B15969" s="6" t="s">
        <v>2153</v>
      </c>
      <c r="C15969" s="7">
        <v>45681</v>
      </c>
      <c r="D15969" s="8">
        <v>88.64</v>
      </c>
    </row>
    <row r="15970" spans="1:4" ht="14.25" x14ac:dyDescent="0.2">
      <c r="A15970" s="5" t="s">
        <v>2154</v>
      </c>
      <c r="B15970" s="6" t="s">
        <v>2155</v>
      </c>
      <c r="C15970" s="7">
        <v>45681</v>
      </c>
      <c r="D15970" s="8">
        <v>88.34</v>
      </c>
    </row>
    <row r="15971" spans="1:4" ht="14.25" x14ac:dyDescent="0.2">
      <c r="A15971" s="5" t="s">
        <v>2156</v>
      </c>
      <c r="B15971" s="6" t="s">
        <v>2157</v>
      </c>
      <c r="C15971" s="7">
        <v>45681</v>
      </c>
      <c r="D15971" s="8">
        <v>89.54</v>
      </c>
    </row>
    <row r="15972" spans="1:4" ht="14.25" x14ac:dyDescent="0.2">
      <c r="A15972" s="5" t="s">
        <v>2158</v>
      </c>
      <c r="B15972" s="6" t="s">
        <v>2159</v>
      </c>
      <c r="C15972" s="7">
        <v>45681</v>
      </c>
      <c r="D15972" s="8">
        <v>88.97</v>
      </c>
    </row>
    <row r="15973" spans="1:4" ht="14.25" x14ac:dyDescent="0.2">
      <c r="A15973" s="5" t="s">
        <v>2160</v>
      </c>
      <c r="B15973" s="6" t="s">
        <v>2161</v>
      </c>
      <c r="C15973" s="7">
        <v>45681</v>
      </c>
      <c r="D15973" s="9">
        <v>93.08</v>
      </c>
    </row>
    <row r="15974" spans="1:4" ht="14.25" x14ac:dyDescent="0.2">
      <c r="A15974" s="5" t="s">
        <v>2162</v>
      </c>
      <c r="B15974" s="6" t="s">
        <v>2163</v>
      </c>
      <c r="C15974" s="7">
        <v>45681</v>
      </c>
      <c r="D15974" s="8">
        <v>92.21</v>
      </c>
    </row>
    <row r="15975" spans="1:4" ht="14.25" x14ac:dyDescent="0.2">
      <c r="A15975" s="5" t="s">
        <v>2164</v>
      </c>
      <c r="B15975" s="6" t="s">
        <v>2165</v>
      </c>
      <c r="C15975" s="7">
        <v>45681</v>
      </c>
      <c r="D15975" s="9">
        <v>88.25</v>
      </c>
    </row>
    <row r="15976" spans="1:4" ht="14.25" x14ac:dyDescent="0.2">
      <c r="A15976" s="5" t="s">
        <v>2166</v>
      </c>
      <c r="B15976" s="6" t="s">
        <v>2167</v>
      </c>
      <c r="C15976" s="7">
        <v>45681</v>
      </c>
      <c r="D15976" s="8">
        <v>92.01</v>
      </c>
    </row>
    <row r="15977" spans="1:4" ht="14.25" x14ac:dyDescent="0.2">
      <c r="A15977" s="5" t="s">
        <v>2168</v>
      </c>
      <c r="B15977" s="6" t="s">
        <v>2169</v>
      </c>
      <c r="C15977" s="7">
        <v>45681</v>
      </c>
      <c r="D15977" s="8">
        <v>88.71</v>
      </c>
    </row>
    <row r="15978" spans="1:4" ht="14.25" x14ac:dyDescent="0.2">
      <c r="A15978" s="5" t="s">
        <v>2170</v>
      </c>
      <c r="B15978" s="6" t="s">
        <v>2171</v>
      </c>
      <c r="C15978" s="7">
        <v>45681</v>
      </c>
      <c r="D15978" s="9">
        <v>89.24</v>
      </c>
    </row>
    <row r="15979" spans="1:4" ht="14.25" x14ac:dyDescent="0.2">
      <c r="A15979" s="5" t="s">
        <v>2172</v>
      </c>
      <c r="B15979" s="6" t="s">
        <v>2173</v>
      </c>
      <c r="C15979" s="7">
        <v>45681</v>
      </c>
      <c r="D15979" s="8">
        <v>87.22</v>
      </c>
    </row>
    <row r="15980" spans="1:4" ht="14.25" x14ac:dyDescent="0.2">
      <c r="A15980" s="5" t="s">
        <v>2174</v>
      </c>
      <c r="B15980" s="6" t="s">
        <v>2175</v>
      </c>
      <c r="C15980" s="7">
        <v>45681</v>
      </c>
      <c r="D15980" s="9">
        <v>88.07</v>
      </c>
    </row>
    <row r="15981" spans="1:4" ht="14.25" x14ac:dyDescent="0.2">
      <c r="A15981" s="5" t="s">
        <v>2176</v>
      </c>
      <c r="B15981" s="6" t="s">
        <v>2177</v>
      </c>
      <c r="C15981" s="7">
        <v>45681</v>
      </c>
      <c r="D15981" s="8">
        <v>89.94</v>
      </c>
    </row>
    <row r="15982" spans="1:4" ht="14.25" x14ac:dyDescent="0.2">
      <c r="A15982" s="5" t="s">
        <v>2178</v>
      </c>
      <c r="B15982" s="6" t="s">
        <v>2179</v>
      </c>
      <c r="C15982" s="7">
        <v>45681</v>
      </c>
      <c r="D15982" s="8">
        <v>89.77</v>
      </c>
    </row>
    <row r="15983" spans="1:4" ht="14.25" x14ac:dyDescent="0.2">
      <c r="A15983" s="5" t="s">
        <v>2180</v>
      </c>
      <c r="B15983" s="6" t="s">
        <v>2181</v>
      </c>
      <c r="C15983" s="7">
        <v>45681</v>
      </c>
      <c r="D15983" s="8">
        <v>87.5</v>
      </c>
    </row>
    <row r="15984" spans="1:4" ht="14.25" x14ac:dyDescent="0.2">
      <c r="A15984" s="5" t="s">
        <v>2182</v>
      </c>
      <c r="B15984" s="6" t="s">
        <v>2183</v>
      </c>
      <c r="C15984" s="7">
        <v>45681</v>
      </c>
      <c r="D15984" s="8">
        <v>84.27</v>
      </c>
    </row>
    <row r="15985" spans="1:4" ht="14.25" x14ac:dyDescent="0.2">
      <c r="A15985" s="5" t="s">
        <v>2184</v>
      </c>
      <c r="B15985" s="6" t="s">
        <v>2185</v>
      </c>
      <c r="C15985" s="7">
        <v>45681</v>
      </c>
      <c r="D15985" s="8">
        <v>89.97</v>
      </c>
    </row>
    <row r="15986" spans="1:4" ht="14.25" x14ac:dyDescent="0.2">
      <c r="A15986" s="5" t="s">
        <v>2186</v>
      </c>
      <c r="B15986" s="6" t="s">
        <v>2187</v>
      </c>
      <c r="C15986" s="7">
        <v>45681</v>
      </c>
      <c r="D15986" s="9">
        <v>90.2</v>
      </c>
    </row>
    <row r="15987" spans="1:4" ht="14.25" x14ac:dyDescent="0.2">
      <c r="A15987" s="5" t="s">
        <v>2188</v>
      </c>
      <c r="B15987" s="6" t="s">
        <v>2189</v>
      </c>
      <c r="C15987" s="7">
        <v>45681</v>
      </c>
      <c r="D15987" s="8">
        <v>84.78</v>
      </c>
    </row>
    <row r="15988" spans="1:4" ht="14.25" x14ac:dyDescent="0.2">
      <c r="A15988" s="5" t="s">
        <v>2190</v>
      </c>
      <c r="B15988" s="6" t="s">
        <v>2191</v>
      </c>
      <c r="C15988" s="7">
        <v>45681</v>
      </c>
      <c r="D15988" s="8">
        <v>88.46</v>
      </c>
    </row>
    <row r="15989" spans="1:4" ht="14.25" x14ac:dyDescent="0.2">
      <c r="A15989" s="5" t="s">
        <v>2192</v>
      </c>
      <c r="B15989" s="6" t="s">
        <v>2193</v>
      </c>
      <c r="C15989" s="7">
        <v>45681</v>
      </c>
      <c r="D15989" s="8">
        <v>88.75</v>
      </c>
    </row>
    <row r="15990" spans="1:4" ht="14.25" x14ac:dyDescent="0.2">
      <c r="A15990" s="5" t="s">
        <v>2194</v>
      </c>
      <c r="B15990" s="6" t="s">
        <v>2195</v>
      </c>
      <c r="C15990" s="7">
        <v>45681</v>
      </c>
      <c r="D15990" s="9">
        <v>93.93</v>
      </c>
    </row>
    <row r="15991" spans="1:4" ht="14.25" x14ac:dyDescent="0.2">
      <c r="A15991" s="5" t="s">
        <v>2196</v>
      </c>
      <c r="B15991" s="6" t="s">
        <v>2197</v>
      </c>
      <c r="C15991" s="7">
        <v>45681</v>
      </c>
      <c r="D15991" s="8">
        <v>89.59</v>
      </c>
    </row>
    <row r="15992" spans="1:4" ht="14.25" x14ac:dyDescent="0.2">
      <c r="A15992" s="5" t="s">
        <v>2198</v>
      </c>
      <c r="B15992" s="6" t="s">
        <v>2199</v>
      </c>
      <c r="C15992" s="7">
        <v>45681</v>
      </c>
      <c r="D15992" s="9">
        <v>90.01</v>
      </c>
    </row>
    <row r="15993" spans="1:4" ht="14.25" x14ac:dyDescent="0.2">
      <c r="A15993" s="5" t="s">
        <v>2200</v>
      </c>
      <c r="B15993" s="6" t="s">
        <v>2201</v>
      </c>
      <c r="C15993" s="7">
        <v>45681</v>
      </c>
      <c r="D15993" s="9">
        <v>89.82</v>
      </c>
    </row>
    <row r="15994" spans="1:4" ht="14.25" x14ac:dyDescent="0.2">
      <c r="A15994" s="5" t="s">
        <v>2202</v>
      </c>
      <c r="B15994" s="6" t="s">
        <v>2203</v>
      </c>
      <c r="C15994" s="7">
        <v>45681</v>
      </c>
      <c r="D15994" s="9">
        <v>91.75</v>
      </c>
    </row>
    <row r="15995" spans="1:4" ht="14.25" x14ac:dyDescent="0.2">
      <c r="A15995" s="5" t="s">
        <v>2204</v>
      </c>
      <c r="B15995" s="6" t="s">
        <v>2205</v>
      </c>
      <c r="C15995" s="7">
        <v>45681</v>
      </c>
      <c r="D15995" s="8">
        <v>89.74</v>
      </c>
    </row>
    <row r="15996" spans="1:4" ht="14.25" x14ac:dyDescent="0.2">
      <c r="A15996" s="5" t="s">
        <v>2206</v>
      </c>
      <c r="B15996" s="6" t="s">
        <v>2207</v>
      </c>
      <c r="C15996" s="7">
        <v>45681</v>
      </c>
      <c r="D15996" s="8">
        <v>88.64</v>
      </c>
    </row>
    <row r="15997" spans="1:4" ht="14.25" x14ac:dyDescent="0.2">
      <c r="A15997" s="5" t="s">
        <v>2208</v>
      </c>
      <c r="B15997" s="6" t="s">
        <v>2209</v>
      </c>
      <c r="C15997" s="7">
        <v>45681</v>
      </c>
      <c r="D15997" s="8">
        <v>85.86</v>
      </c>
    </row>
    <row r="15998" spans="1:4" ht="14.25" x14ac:dyDescent="0.2">
      <c r="A15998" s="5" t="s">
        <v>2210</v>
      </c>
      <c r="B15998" s="6" t="s">
        <v>2211</v>
      </c>
      <c r="C15998" s="7">
        <v>45681</v>
      </c>
      <c r="D15998" s="8">
        <v>89.02</v>
      </c>
    </row>
    <row r="15999" spans="1:4" ht="14.25" x14ac:dyDescent="0.2">
      <c r="A15999" s="5" t="s">
        <v>2212</v>
      </c>
      <c r="B15999" s="6" t="s">
        <v>2213</v>
      </c>
      <c r="C15999" s="7">
        <v>45681</v>
      </c>
      <c r="D15999" s="9">
        <v>88.03</v>
      </c>
    </row>
    <row r="16000" spans="1:4" ht="14.25" x14ac:dyDescent="0.2">
      <c r="A16000" s="5" t="s">
        <v>2216</v>
      </c>
      <c r="B16000" s="6" t="s">
        <v>2217</v>
      </c>
      <c r="C16000" s="7">
        <v>45681</v>
      </c>
      <c r="D16000" s="8">
        <v>84.26</v>
      </c>
    </row>
    <row r="16001" spans="1:4" ht="14.25" x14ac:dyDescent="0.2">
      <c r="A16001" s="5" t="s">
        <v>2222</v>
      </c>
      <c r="B16001" s="6" t="s">
        <v>2223</v>
      </c>
      <c r="C16001" s="7">
        <v>45681</v>
      </c>
      <c r="D16001" s="8">
        <v>93.53</v>
      </c>
    </row>
    <row r="16002" spans="1:4" ht="14.25" x14ac:dyDescent="0.2">
      <c r="A16002" s="5" t="s">
        <v>2230</v>
      </c>
      <c r="B16002" s="6" t="s">
        <v>2231</v>
      </c>
      <c r="C16002" s="7">
        <v>45681</v>
      </c>
      <c r="D16002" s="9">
        <v>86.18</v>
      </c>
    </row>
    <row r="16003" spans="1:4" ht="14.25" x14ac:dyDescent="0.2">
      <c r="A16003" s="5" t="s">
        <v>2232</v>
      </c>
      <c r="B16003" s="6" t="s">
        <v>2233</v>
      </c>
      <c r="C16003" s="7">
        <v>45681</v>
      </c>
      <c r="D16003" s="9">
        <v>90.08</v>
      </c>
    </row>
    <row r="16004" spans="1:4" ht="14.25" x14ac:dyDescent="0.2">
      <c r="A16004" s="5" t="s">
        <v>2234</v>
      </c>
      <c r="B16004" s="6" t="s">
        <v>2235</v>
      </c>
      <c r="C16004" s="7">
        <v>45681</v>
      </c>
      <c r="D16004" s="8">
        <v>93.73</v>
      </c>
    </row>
    <row r="16005" spans="1:4" ht="14.25" x14ac:dyDescent="0.2">
      <c r="A16005" s="5" t="s">
        <v>2236</v>
      </c>
      <c r="B16005" s="6" t="s">
        <v>2237</v>
      </c>
      <c r="C16005" s="7">
        <v>45681</v>
      </c>
      <c r="D16005" s="8">
        <v>88.93</v>
      </c>
    </row>
    <row r="16006" spans="1:4" ht="14.25" x14ac:dyDescent="0.2">
      <c r="A16006" s="5" t="s">
        <v>2238</v>
      </c>
      <c r="B16006" s="6" t="s">
        <v>2239</v>
      </c>
      <c r="C16006" s="7">
        <v>45681</v>
      </c>
      <c r="D16006" s="9">
        <v>80.53</v>
      </c>
    </row>
    <row r="16007" spans="1:4" ht="14.25" x14ac:dyDescent="0.2">
      <c r="A16007" s="5" t="s">
        <v>2240</v>
      </c>
      <c r="B16007" s="6" t="s">
        <v>2241</v>
      </c>
      <c r="C16007" s="7">
        <v>45681</v>
      </c>
      <c r="D16007" s="9">
        <v>84.23</v>
      </c>
    </row>
    <row r="16008" spans="1:4" ht="14.25" x14ac:dyDescent="0.2">
      <c r="A16008" s="5" t="s">
        <v>2242</v>
      </c>
      <c r="B16008" s="6" t="s">
        <v>2243</v>
      </c>
      <c r="C16008" s="7">
        <v>45681</v>
      </c>
      <c r="D16008" s="9">
        <v>91.39</v>
      </c>
    </row>
    <row r="16009" spans="1:4" ht="14.25" x14ac:dyDescent="0.2">
      <c r="A16009" s="5" t="s">
        <v>2248</v>
      </c>
      <c r="B16009" s="6" t="s">
        <v>2249</v>
      </c>
      <c r="C16009" s="7">
        <v>45681</v>
      </c>
      <c r="D16009" s="9">
        <v>89.53</v>
      </c>
    </row>
    <row r="16010" spans="1:4" ht="14.25" x14ac:dyDescent="0.2">
      <c r="A16010" s="5" t="s">
        <v>2254</v>
      </c>
      <c r="B16010" s="6" t="s">
        <v>2255</v>
      </c>
      <c r="C16010" s="7">
        <v>45681</v>
      </c>
      <c r="D16010" s="9">
        <v>75.86</v>
      </c>
    </row>
    <row r="16011" spans="1:4" ht="14.25" x14ac:dyDescent="0.2">
      <c r="A16011" s="5" t="s">
        <v>2264</v>
      </c>
      <c r="B16011" s="6" t="s">
        <v>2265</v>
      </c>
      <c r="C16011" s="7">
        <v>45681</v>
      </c>
      <c r="D16011" s="9">
        <v>89.53</v>
      </c>
    </row>
    <row r="16012" spans="1:4" ht="14.25" x14ac:dyDescent="0.2">
      <c r="A16012" s="5" t="s">
        <v>2266</v>
      </c>
      <c r="B16012" s="6" t="s">
        <v>2267</v>
      </c>
      <c r="C16012" s="7">
        <v>45681</v>
      </c>
      <c r="D16012" s="9">
        <v>90.04</v>
      </c>
    </row>
    <row r="16013" spans="1:4" ht="14.25" x14ac:dyDescent="0.2">
      <c r="A16013" s="5" t="s">
        <v>2268</v>
      </c>
      <c r="B16013" s="6" t="s">
        <v>2269</v>
      </c>
      <c r="C16013" s="7">
        <v>45681</v>
      </c>
      <c r="D16013" s="8">
        <v>92.84</v>
      </c>
    </row>
    <row r="16014" spans="1:4" ht="14.25" x14ac:dyDescent="0.2">
      <c r="A16014" s="5" t="s">
        <v>2270</v>
      </c>
      <c r="B16014" s="6" t="s">
        <v>2271</v>
      </c>
      <c r="C16014" s="7">
        <v>45681</v>
      </c>
      <c r="D16014" s="8">
        <v>93.06</v>
      </c>
    </row>
    <row r="16015" spans="1:4" ht="14.25" x14ac:dyDescent="0.2">
      <c r="A16015" s="5" t="s">
        <v>2272</v>
      </c>
      <c r="B16015" s="6" t="s">
        <v>2273</v>
      </c>
      <c r="C16015" s="7">
        <v>45681</v>
      </c>
      <c r="D16015" s="8">
        <v>92.1</v>
      </c>
    </row>
    <row r="16016" spans="1:4" ht="14.25" x14ac:dyDescent="0.2">
      <c r="A16016" s="5" t="s">
        <v>2274</v>
      </c>
      <c r="B16016" s="6" t="s">
        <v>2275</v>
      </c>
      <c r="C16016" s="7">
        <v>45681</v>
      </c>
      <c r="D16016" s="9">
        <v>92.23</v>
      </c>
    </row>
    <row r="16017" spans="1:4" ht="14.25" x14ac:dyDescent="0.2">
      <c r="A16017" s="5" t="s">
        <v>2276</v>
      </c>
      <c r="B16017" s="6" t="s">
        <v>2277</v>
      </c>
      <c r="C16017" s="7">
        <v>45681</v>
      </c>
      <c r="D16017" s="8">
        <v>93.83</v>
      </c>
    </row>
    <row r="16018" spans="1:4" ht="14.25" x14ac:dyDescent="0.2">
      <c r="A16018" s="5" t="s">
        <v>2278</v>
      </c>
      <c r="B16018" s="6" t="s">
        <v>2279</v>
      </c>
      <c r="C16018" s="7">
        <v>45681</v>
      </c>
      <c r="D16018" s="9">
        <v>93.12</v>
      </c>
    </row>
    <row r="16019" spans="1:4" ht="14.25" x14ac:dyDescent="0.2">
      <c r="A16019" s="5" t="s">
        <v>2280</v>
      </c>
      <c r="B16019" s="6" t="s">
        <v>2281</v>
      </c>
      <c r="C16019" s="7">
        <v>45681</v>
      </c>
      <c r="D16019" s="8">
        <v>90.44</v>
      </c>
    </row>
    <row r="16020" spans="1:4" ht="14.25" x14ac:dyDescent="0.2">
      <c r="A16020" s="5" t="s">
        <v>2282</v>
      </c>
      <c r="B16020" s="6" t="s">
        <v>2283</v>
      </c>
      <c r="C16020" s="7">
        <v>45681</v>
      </c>
      <c r="D16020" s="8">
        <v>92.19</v>
      </c>
    </row>
    <row r="16021" spans="1:4" ht="14.25" x14ac:dyDescent="0.2">
      <c r="A16021" s="5" t="s">
        <v>2284</v>
      </c>
      <c r="B16021" s="6" t="s">
        <v>2285</v>
      </c>
      <c r="C16021" s="7">
        <v>45681</v>
      </c>
      <c r="D16021" s="9">
        <v>89.76</v>
      </c>
    </row>
    <row r="16022" spans="1:4" ht="14.25" x14ac:dyDescent="0.2">
      <c r="A16022" s="5" t="s">
        <v>2286</v>
      </c>
      <c r="B16022" s="6" t="s">
        <v>2287</v>
      </c>
      <c r="C16022" s="7">
        <v>45681</v>
      </c>
      <c r="D16022" s="8">
        <v>92.71</v>
      </c>
    </row>
    <row r="16023" spans="1:4" ht="14.25" x14ac:dyDescent="0.2">
      <c r="A16023" s="5" t="s">
        <v>2288</v>
      </c>
      <c r="B16023" s="6" t="s">
        <v>2289</v>
      </c>
      <c r="C16023" s="7">
        <v>45681</v>
      </c>
      <c r="D16023" s="8">
        <v>89.37</v>
      </c>
    </row>
    <row r="16024" spans="1:4" ht="14.25" x14ac:dyDescent="0.2">
      <c r="A16024" s="5" t="s">
        <v>2290</v>
      </c>
      <c r="B16024" s="6" t="s">
        <v>2291</v>
      </c>
      <c r="C16024" s="7">
        <v>45681</v>
      </c>
      <c r="D16024" s="8">
        <v>93.35</v>
      </c>
    </row>
    <row r="16025" spans="1:4" ht="14.25" x14ac:dyDescent="0.2">
      <c r="A16025" s="5" t="s">
        <v>2292</v>
      </c>
      <c r="B16025" s="6" t="s">
        <v>2293</v>
      </c>
      <c r="C16025" s="7">
        <v>45681</v>
      </c>
      <c r="D16025" s="8">
        <v>90.53</v>
      </c>
    </row>
    <row r="16026" spans="1:4" ht="14.25" x14ac:dyDescent="0.2">
      <c r="A16026" s="5" t="s">
        <v>2294</v>
      </c>
      <c r="B16026" s="6" t="s">
        <v>2295</v>
      </c>
      <c r="C16026" s="7">
        <v>45681</v>
      </c>
      <c r="D16026" s="8">
        <v>90.35</v>
      </c>
    </row>
    <row r="16027" spans="1:4" ht="14.25" x14ac:dyDescent="0.2">
      <c r="A16027" s="5" t="s">
        <v>2296</v>
      </c>
      <c r="B16027" s="6" t="s">
        <v>2297</v>
      </c>
      <c r="C16027" s="7">
        <v>45681</v>
      </c>
      <c r="D16027" s="9">
        <v>91.99</v>
      </c>
    </row>
    <row r="16028" spans="1:4" ht="14.25" x14ac:dyDescent="0.2">
      <c r="A16028" s="5" t="s">
        <v>2298</v>
      </c>
      <c r="B16028" s="6" t="s">
        <v>2299</v>
      </c>
      <c r="C16028" s="7">
        <v>45681</v>
      </c>
      <c r="D16028" s="8">
        <v>92.67</v>
      </c>
    </row>
    <row r="16029" spans="1:4" ht="14.25" x14ac:dyDescent="0.2">
      <c r="A16029" s="5" t="s">
        <v>2300</v>
      </c>
      <c r="B16029" s="6" t="s">
        <v>2301</v>
      </c>
      <c r="C16029" s="7">
        <v>45681</v>
      </c>
      <c r="D16029" s="9">
        <v>92.03</v>
      </c>
    </row>
    <row r="16030" spans="1:4" ht="14.25" x14ac:dyDescent="0.2">
      <c r="A16030" s="5" t="s">
        <v>2302</v>
      </c>
      <c r="B16030" s="6" t="s">
        <v>2303</v>
      </c>
      <c r="C16030" s="7">
        <v>45681</v>
      </c>
      <c r="D16030" s="8">
        <v>93.21</v>
      </c>
    </row>
    <row r="16031" spans="1:4" ht="14.25" x14ac:dyDescent="0.2">
      <c r="A16031" s="5" t="s">
        <v>2304</v>
      </c>
      <c r="B16031" s="6" t="s">
        <v>2305</v>
      </c>
      <c r="C16031" s="7">
        <v>45681</v>
      </c>
      <c r="D16031" s="9">
        <v>95.19</v>
      </c>
    </row>
    <row r="16032" spans="1:4" ht="14.25" x14ac:dyDescent="0.2">
      <c r="A16032" s="5" t="s">
        <v>2306</v>
      </c>
      <c r="B16032" s="6" t="s">
        <v>2307</v>
      </c>
      <c r="C16032" s="7">
        <v>45681</v>
      </c>
      <c r="D16032" s="8">
        <v>91.26</v>
      </c>
    </row>
    <row r="16033" spans="1:4" ht="14.25" x14ac:dyDescent="0.2">
      <c r="A16033" s="5" t="s">
        <v>2308</v>
      </c>
      <c r="B16033" s="6" t="s">
        <v>2309</v>
      </c>
      <c r="C16033" s="7">
        <v>45681</v>
      </c>
      <c r="D16033" s="8">
        <v>88.86</v>
      </c>
    </row>
    <row r="16034" spans="1:4" ht="14.25" x14ac:dyDescent="0.2">
      <c r="A16034" s="5" t="s">
        <v>2310</v>
      </c>
      <c r="B16034" s="6" t="s">
        <v>2311</v>
      </c>
      <c r="C16034" s="7">
        <v>45681</v>
      </c>
      <c r="D16034" s="8">
        <v>87.45</v>
      </c>
    </row>
    <row r="16035" spans="1:4" ht="14.25" x14ac:dyDescent="0.2">
      <c r="A16035" s="5" t="s">
        <v>2312</v>
      </c>
      <c r="B16035" s="6" t="s">
        <v>2313</v>
      </c>
      <c r="C16035" s="7">
        <v>45681</v>
      </c>
      <c r="D16035" s="8">
        <v>94.48</v>
      </c>
    </row>
    <row r="16036" spans="1:4" ht="14.25" x14ac:dyDescent="0.2">
      <c r="A16036" s="5" t="s">
        <v>2314</v>
      </c>
      <c r="B16036" s="6" t="s">
        <v>2315</v>
      </c>
      <c r="C16036" s="7">
        <v>45681</v>
      </c>
      <c r="D16036" s="8">
        <v>93.29</v>
      </c>
    </row>
    <row r="16037" spans="1:4" ht="14.25" x14ac:dyDescent="0.2">
      <c r="A16037" s="5" t="s">
        <v>2316</v>
      </c>
      <c r="B16037" s="6" t="s">
        <v>2317</v>
      </c>
      <c r="C16037" s="7">
        <v>45681</v>
      </c>
      <c r="D16037" s="8">
        <v>85.61</v>
      </c>
    </row>
    <row r="16038" spans="1:4" ht="14.25" x14ac:dyDescent="0.2">
      <c r="A16038" s="5" t="s">
        <v>2318</v>
      </c>
      <c r="B16038" s="6" t="s">
        <v>2319</v>
      </c>
      <c r="C16038" s="7">
        <v>45681</v>
      </c>
      <c r="D16038" s="8">
        <v>92.67</v>
      </c>
    </row>
    <row r="16039" spans="1:4" ht="14.25" x14ac:dyDescent="0.2">
      <c r="A16039" s="5" t="s">
        <v>2324</v>
      </c>
      <c r="B16039" s="6" t="s">
        <v>2325</v>
      </c>
      <c r="C16039" s="7">
        <v>45681</v>
      </c>
      <c r="D16039" s="9">
        <v>87.21</v>
      </c>
    </row>
    <row r="16040" spans="1:4" ht="14.25" x14ac:dyDescent="0.2">
      <c r="A16040" s="5" t="s">
        <v>2326</v>
      </c>
      <c r="B16040" s="6" t="s">
        <v>2327</v>
      </c>
      <c r="C16040" s="7">
        <v>45681</v>
      </c>
      <c r="D16040" s="9">
        <v>93.61</v>
      </c>
    </row>
    <row r="16041" spans="1:4" ht="14.25" x14ac:dyDescent="0.2">
      <c r="A16041" s="5" t="s">
        <v>2328</v>
      </c>
      <c r="B16041" s="6" t="s">
        <v>2329</v>
      </c>
      <c r="C16041" s="7">
        <v>45681</v>
      </c>
      <c r="D16041" s="8">
        <v>89.23</v>
      </c>
    </row>
    <row r="16042" spans="1:4" ht="14.25" x14ac:dyDescent="0.2">
      <c r="A16042" s="5" t="s">
        <v>2330</v>
      </c>
      <c r="B16042" s="6" t="s">
        <v>2331</v>
      </c>
      <c r="C16042" s="7">
        <v>45681</v>
      </c>
      <c r="D16042" s="9">
        <v>94.25</v>
      </c>
    </row>
    <row r="16043" spans="1:4" ht="14.25" x14ac:dyDescent="0.2">
      <c r="A16043" s="5" t="s">
        <v>2334</v>
      </c>
      <c r="B16043" s="6" t="s">
        <v>2335</v>
      </c>
      <c r="C16043" s="7">
        <v>45681</v>
      </c>
      <c r="D16043" s="9">
        <v>95.67</v>
      </c>
    </row>
    <row r="16044" spans="1:4" ht="14.25" x14ac:dyDescent="0.2">
      <c r="A16044" s="5" t="s">
        <v>2336</v>
      </c>
      <c r="B16044" s="6" t="s">
        <v>2337</v>
      </c>
      <c r="C16044" s="7">
        <v>45681</v>
      </c>
      <c r="D16044" s="8">
        <v>91.49</v>
      </c>
    </row>
    <row r="16045" spans="1:4" ht="14.25" x14ac:dyDescent="0.2">
      <c r="A16045" s="5" t="s">
        <v>2338</v>
      </c>
      <c r="B16045" s="6" t="s">
        <v>2339</v>
      </c>
      <c r="C16045" s="7">
        <v>45681</v>
      </c>
      <c r="D16045" s="8">
        <v>93.39</v>
      </c>
    </row>
    <row r="16046" spans="1:4" ht="14.25" x14ac:dyDescent="0.2">
      <c r="A16046" s="5" t="s">
        <v>2340</v>
      </c>
      <c r="B16046" s="6" t="s">
        <v>2341</v>
      </c>
      <c r="C16046" s="7">
        <v>45681</v>
      </c>
      <c r="D16046" s="8">
        <v>88.94</v>
      </c>
    </row>
    <row r="16047" spans="1:4" ht="14.25" x14ac:dyDescent="0.2">
      <c r="A16047" s="5" t="s">
        <v>2342</v>
      </c>
      <c r="B16047" s="6" t="s">
        <v>2343</v>
      </c>
      <c r="C16047" s="7">
        <v>45681</v>
      </c>
      <c r="D16047" s="9">
        <v>81.09</v>
      </c>
    </row>
    <row r="16048" spans="1:4" ht="14.25" x14ac:dyDescent="0.2">
      <c r="A16048" s="5" t="s">
        <v>2348</v>
      </c>
      <c r="B16048" s="6" t="s">
        <v>2349</v>
      </c>
      <c r="C16048" s="7">
        <v>45681</v>
      </c>
      <c r="D16048" s="8">
        <v>91.77</v>
      </c>
    </row>
    <row r="16049" spans="1:4" ht="14.25" x14ac:dyDescent="0.2">
      <c r="A16049" s="5" t="s">
        <v>2358</v>
      </c>
      <c r="B16049" s="6" t="s">
        <v>2359</v>
      </c>
      <c r="C16049" s="7">
        <v>45681</v>
      </c>
      <c r="D16049" s="8">
        <v>91.51</v>
      </c>
    </row>
    <row r="16050" spans="1:4" ht="14.25" x14ac:dyDescent="0.2">
      <c r="A16050" s="5" t="s">
        <v>2360</v>
      </c>
      <c r="B16050" s="6" t="s">
        <v>2361</v>
      </c>
      <c r="C16050" s="7">
        <v>45681</v>
      </c>
      <c r="D16050" s="8">
        <v>91.2</v>
      </c>
    </row>
    <row r="16051" spans="1:4" ht="14.25" x14ac:dyDescent="0.2">
      <c r="A16051" s="5" t="s">
        <v>2362</v>
      </c>
      <c r="B16051" s="6" t="s">
        <v>2363</v>
      </c>
      <c r="C16051" s="7">
        <v>45681</v>
      </c>
      <c r="D16051" s="8">
        <v>93.87</v>
      </c>
    </row>
    <row r="16052" spans="1:4" ht="14.25" x14ac:dyDescent="0.2">
      <c r="A16052" s="5" t="s">
        <v>2364</v>
      </c>
      <c r="B16052" s="6" t="s">
        <v>2365</v>
      </c>
      <c r="C16052" s="7">
        <v>45681</v>
      </c>
      <c r="D16052" s="9">
        <v>95.33</v>
      </c>
    </row>
    <row r="16053" spans="1:4" ht="14.25" x14ac:dyDescent="0.2">
      <c r="A16053" s="5" t="s">
        <v>2366</v>
      </c>
      <c r="B16053" s="6" t="s">
        <v>2367</v>
      </c>
      <c r="C16053" s="7">
        <v>45681</v>
      </c>
      <c r="D16053" s="9">
        <v>90.57</v>
      </c>
    </row>
    <row r="16054" spans="1:4" ht="14.25" x14ac:dyDescent="0.2">
      <c r="A16054" s="5" t="s">
        <v>2368</v>
      </c>
      <c r="B16054" s="6" t="s">
        <v>2369</v>
      </c>
      <c r="C16054" s="7">
        <v>45681</v>
      </c>
      <c r="D16054" s="8">
        <v>88.98</v>
      </c>
    </row>
    <row r="16055" spans="1:4" ht="14.25" x14ac:dyDescent="0.2">
      <c r="A16055" s="5" t="s">
        <v>2370</v>
      </c>
      <c r="B16055" s="6" t="s">
        <v>2371</v>
      </c>
      <c r="C16055" s="7">
        <v>45681</v>
      </c>
      <c r="D16055" s="8">
        <v>89.62</v>
      </c>
    </row>
    <row r="16056" spans="1:4" ht="14.25" x14ac:dyDescent="0.2">
      <c r="A16056" s="5" t="s">
        <v>2372</v>
      </c>
      <c r="B16056" s="6" t="s">
        <v>2373</v>
      </c>
      <c r="C16056" s="7">
        <v>45681</v>
      </c>
      <c r="D16056" s="9">
        <v>96.61</v>
      </c>
    </row>
    <row r="16057" spans="1:4" ht="14.25" x14ac:dyDescent="0.2">
      <c r="A16057" s="5" t="s">
        <v>2374</v>
      </c>
      <c r="B16057" s="6" t="s">
        <v>2375</v>
      </c>
      <c r="C16057" s="7">
        <v>45681</v>
      </c>
      <c r="D16057" s="8">
        <v>90.97</v>
      </c>
    </row>
    <row r="16058" spans="1:4" ht="14.25" x14ac:dyDescent="0.2">
      <c r="A16058" s="5" t="s">
        <v>2376</v>
      </c>
      <c r="B16058" s="6" t="s">
        <v>2377</v>
      </c>
      <c r="C16058" s="7">
        <v>45681</v>
      </c>
      <c r="D16058" s="8">
        <v>92.62</v>
      </c>
    </row>
    <row r="16059" spans="1:4" ht="14.25" x14ac:dyDescent="0.2">
      <c r="A16059" s="5" t="s">
        <v>2378</v>
      </c>
      <c r="B16059" s="6" t="s">
        <v>2379</v>
      </c>
      <c r="C16059" s="7">
        <v>45681</v>
      </c>
      <c r="D16059" s="8">
        <v>89.83</v>
      </c>
    </row>
    <row r="16060" spans="1:4" ht="14.25" x14ac:dyDescent="0.2">
      <c r="A16060" s="5" t="s">
        <v>2380</v>
      </c>
      <c r="B16060" s="6" t="s">
        <v>2381</v>
      </c>
      <c r="C16060" s="7">
        <v>45681</v>
      </c>
      <c r="D16060" s="9">
        <v>90.84</v>
      </c>
    </row>
    <row r="16061" spans="1:4" ht="14.25" x14ac:dyDescent="0.2">
      <c r="A16061" s="5" t="s">
        <v>2382</v>
      </c>
      <c r="B16061" s="6" t="s">
        <v>2383</v>
      </c>
      <c r="C16061" s="7">
        <v>45681</v>
      </c>
      <c r="D16061" s="8">
        <v>92.24</v>
      </c>
    </row>
    <row r="16062" spans="1:4" ht="14.25" x14ac:dyDescent="0.2">
      <c r="A16062" s="5" t="s">
        <v>2384</v>
      </c>
      <c r="B16062" s="6" t="s">
        <v>2385</v>
      </c>
      <c r="C16062" s="7">
        <v>45681</v>
      </c>
      <c r="D16062" s="9">
        <v>94.01</v>
      </c>
    </row>
    <row r="16063" spans="1:4" ht="14.25" x14ac:dyDescent="0.2">
      <c r="A16063" s="5" t="s">
        <v>2386</v>
      </c>
      <c r="B16063" s="6" t="s">
        <v>2387</v>
      </c>
      <c r="C16063" s="7">
        <v>45681</v>
      </c>
      <c r="D16063" s="8">
        <v>92</v>
      </c>
    </row>
    <row r="16064" spans="1:4" ht="14.25" x14ac:dyDescent="0.2">
      <c r="A16064" s="5" t="s">
        <v>2388</v>
      </c>
      <c r="B16064" s="6" t="s">
        <v>2389</v>
      </c>
      <c r="C16064" s="7">
        <v>45681</v>
      </c>
      <c r="D16064" s="8">
        <v>89.39</v>
      </c>
    </row>
    <row r="16065" spans="1:4" ht="14.25" x14ac:dyDescent="0.2">
      <c r="A16065" s="5" t="s">
        <v>2390</v>
      </c>
      <c r="B16065" s="6" t="s">
        <v>2391</v>
      </c>
      <c r="C16065" s="7">
        <v>45681</v>
      </c>
      <c r="D16065" s="9">
        <v>87.57</v>
      </c>
    </row>
    <row r="16066" spans="1:4" ht="14.25" x14ac:dyDescent="0.2">
      <c r="A16066" s="5" t="s">
        <v>2392</v>
      </c>
      <c r="B16066" s="6" t="s">
        <v>2393</v>
      </c>
      <c r="C16066" s="7">
        <v>45681</v>
      </c>
      <c r="D16066" s="8">
        <v>91.77</v>
      </c>
    </row>
    <row r="16067" spans="1:4" ht="14.25" x14ac:dyDescent="0.2">
      <c r="A16067" s="5" t="s">
        <v>2394</v>
      </c>
      <c r="B16067" s="6" t="s">
        <v>2395</v>
      </c>
      <c r="C16067" s="7">
        <v>45681</v>
      </c>
      <c r="D16067" s="8">
        <v>91.4</v>
      </c>
    </row>
    <row r="16068" spans="1:4" ht="14.25" x14ac:dyDescent="0.2">
      <c r="A16068" s="5" t="s">
        <v>2396</v>
      </c>
      <c r="B16068" s="6" t="s">
        <v>2397</v>
      </c>
      <c r="C16068" s="7">
        <v>45681</v>
      </c>
      <c r="D16068" s="8">
        <v>91.54</v>
      </c>
    </row>
    <row r="16069" spans="1:4" ht="14.25" x14ac:dyDescent="0.2">
      <c r="A16069" s="5" t="s">
        <v>2398</v>
      </c>
      <c r="B16069" s="6" t="s">
        <v>2399</v>
      </c>
      <c r="C16069" s="7">
        <v>45681</v>
      </c>
      <c r="D16069" s="9">
        <v>93.09</v>
      </c>
    </row>
    <row r="16070" spans="1:4" ht="14.25" x14ac:dyDescent="0.2">
      <c r="A16070" s="5" t="s">
        <v>2400</v>
      </c>
      <c r="B16070" s="6" t="s">
        <v>2401</v>
      </c>
      <c r="C16070" s="7">
        <v>45681</v>
      </c>
      <c r="D16070" s="8">
        <v>92.88</v>
      </c>
    </row>
    <row r="16071" spans="1:4" ht="14.25" x14ac:dyDescent="0.2">
      <c r="A16071" s="5" t="s">
        <v>2402</v>
      </c>
      <c r="B16071" s="6" t="s">
        <v>2403</v>
      </c>
      <c r="C16071" s="7">
        <v>45681</v>
      </c>
      <c r="D16071" s="8">
        <v>89.6</v>
      </c>
    </row>
    <row r="16072" spans="1:4" ht="14.25" x14ac:dyDescent="0.2">
      <c r="A16072" s="5" t="s">
        <v>2404</v>
      </c>
      <c r="B16072" s="6" t="s">
        <v>2405</v>
      </c>
      <c r="C16072" s="7">
        <v>45681</v>
      </c>
      <c r="D16072" s="8">
        <v>91.61</v>
      </c>
    </row>
    <row r="16073" spans="1:4" ht="14.25" x14ac:dyDescent="0.2">
      <c r="A16073" s="5" t="s">
        <v>2406</v>
      </c>
      <c r="B16073" s="6" t="s">
        <v>2407</v>
      </c>
      <c r="C16073" s="7">
        <v>45681</v>
      </c>
      <c r="D16073" s="8">
        <v>87.89</v>
      </c>
    </row>
    <row r="16074" spans="1:4" ht="14.25" x14ac:dyDescent="0.2">
      <c r="A16074" s="5" t="s">
        <v>2408</v>
      </c>
      <c r="B16074" s="6" t="s">
        <v>2409</v>
      </c>
      <c r="C16074" s="7">
        <v>45681</v>
      </c>
      <c r="D16074" s="8">
        <v>93.57</v>
      </c>
    </row>
    <row r="16075" spans="1:4" ht="14.25" x14ac:dyDescent="0.2">
      <c r="A16075" s="5" t="s">
        <v>2412</v>
      </c>
      <c r="B16075" s="6" t="s">
        <v>2413</v>
      </c>
      <c r="C16075" s="7">
        <v>45681</v>
      </c>
      <c r="D16075" s="9">
        <v>91.75</v>
      </c>
    </row>
    <row r="16076" spans="1:4" ht="14.25" x14ac:dyDescent="0.2">
      <c r="A16076" s="5" t="s">
        <v>2414</v>
      </c>
      <c r="B16076" s="6" t="s">
        <v>2415</v>
      </c>
      <c r="C16076" s="7">
        <v>45681</v>
      </c>
      <c r="D16076" s="8">
        <v>92.46</v>
      </c>
    </row>
    <row r="16077" spans="1:4" ht="14.25" x14ac:dyDescent="0.2">
      <c r="A16077" s="5" t="s">
        <v>2422</v>
      </c>
      <c r="B16077" s="6" t="s">
        <v>2423</v>
      </c>
      <c r="C16077" s="7">
        <v>45681</v>
      </c>
      <c r="D16077" s="9">
        <v>77.45</v>
      </c>
    </row>
    <row r="16078" spans="1:4" ht="14.25" x14ac:dyDescent="0.2">
      <c r="A16078" s="5" t="s">
        <v>2426</v>
      </c>
      <c r="B16078" s="6" t="s">
        <v>2427</v>
      </c>
      <c r="C16078" s="7">
        <v>45681</v>
      </c>
      <c r="D16078" s="8">
        <v>79.38</v>
      </c>
    </row>
    <row r="16079" spans="1:4" ht="14.25" x14ac:dyDescent="0.2">
      <c r="A16079" s="5" t="s">
        <v>2428</v>
      </c>
      <c r="B16079" s="6" t="s">
        <v>2429</v>
      </c>
      <c r="C16079" s="7">
        <v>45681</v>
      </c>
      <c r="D16079" s="9">
        <v>73.75</v>
      </c>
    </row>
    <row r="16080" spans="1:4" ht="14.25" x14ac:dyDescent="0.2">
      <c r="A16080" s="5" t="s">
        <v>3130</v>
      </c>
      <c r="B16080" s="6" t="s">
        <v>3131</v>
      </c>
      <c r="C16080" s="7">
        <v>45681</v>
      </c>
      <c r="D16080" s="9">
        <v>75.36</v>
      </c>
    </row>
    <row r="16081" spans="1:4" ht="14.25" x14ac:dyDescent="0.2">
      <c r="A16081" s="5" t="s">
        <v>2430</v>
      </c>
      <c r="B16081" s="6" t="s">
        <v>2431</v>
      </c>
      <c r="C16081" s="7">
        <v>45681</v>
      </c>
      <c r="D16081" s="8">
        <v>88.44</v>
      </c>
    </row>
    <row r="16082" spans="1:4" ht="14.25" x14ac:dyDescent="0.2">
      <c r="A16082" s="5" t="s">
        <v>2432</v>
      </c>
      <c r="B16082" s="6" t="s">
        <v>2433</v>
      </c>
      <c r="C16082" s="7">
        <v>45681</v>
      </c>
      <c r="D16082" s="8">
        <v>84.69</v>
      </c>
    </row>
    <row r="16083" spans="1:4" ht="14.25" x14ac:dyDescent="0.2">
      <c r="A16083" s="5" t="s">
        <v>2434</v>
      </c>
      <c r="B16083" s="6" t="s">
        <v>2435</v>
      </c>
      <c r="C16083" s="7">
        <v>45681</v>
      </c>
      <c r="D16083" s="9">
        <v>80.239999999999995</v>
      </c>
    </row>
    <row r="16084" spans="1:4" ht="14.25" x14ac:dyDescent="0.2">
      <c r="A16084" s="5" t="s">
        <v>2436</v>
      </c>
      <c r="B16084" s="6" t="s">
        <v>2437</v>
      </c>
      <c r="C16084" s="7">
        <v>45681</v>
      </c>
      <c r="D16084" s="8">
        <v>93.16</v>
      </c>
    </row>
    <row r="16085" spans="1:4" ht="14.25" x14ac:dyDescent="0.2">
      <c r="A16085" s="5" t="s">
        <v>2438</v>
      </c>
      <c r="B16085" s="6" t="s">
        <v>2439</v>
      </c>
      <c r="C16085" s="7">
        <v>45681</v>
      </c>
      <c r="D16085" s="9">
        <v>87.3</v>
      </c>
    </row>
    <row r="16086" spans="1:4" ht="14.25" x14ac:dyDescent="0.2">
      <c r="A16086" s="5" t="s">
        <v>2440</v>
      </c>
      <c r="B16086" s="6" t="s">
        <v>2441</v>
      </c>
      <c r="C16086" s="7">
        <v>45681</v>
      </c>
      <c r="D16086" s="9">
        <v>86.78</v>
      </c>
    </row>
    <row r="16087" spans="1:4" ht="14.25" x14ac:dyDescent="0.2">
      <c r="A16087" s="5" t="s">
        <v>3132</v>
      </c>
      <c r="B16087" s="6" t="s">
        <v>3133</v>
      </c>
      <c r="C16087" s="7">
        <v>45681</v>
      </c>
      <c r="D16087" s="8">
        <v>85.07</v>
      </c>
    </row>
    <row r="16088" spans="1:4" ht="14.25" x14ac:dyDescent="0.2">
      <c r="A16088" s="5" t="s">
        <v>2442</v>
      </c>
      <c r="B16088" s="6" t="s">
        <v>2443</v>
      </c>
      <c r="C16088" s="7">
        <v>45681</v>
      </c>
      <c r="D16088" s="8">
        <v>83.36</v>
      </c>
    </row>
    <row r="16089" spans="1:4" ht="14.25" x14ac:dyDescent="0.2">
      <c r="A16089" s="5" t="s">
        <v>3134</v>
      </c>
      <c r="B16089" s="6" t="s">
        <v>3135</v>
      </c>
      <c r="C16089" s="7">
        <v>45681</v>
      </c>
      <c r="D16089" s="9">
        <v>83.81</v>
      </c>
    </row>
    <row r="16090" spans="1:4" ht="14.25" x14ac:dyDescent="0.2">
      <c r="A16090" s="5" t="s">
        <v>2444</v>
      </c>
      <c r="B16090" s="6" t="s">
        <v>2445</v>
      </c>
      <c r="C16090" s="7">
        <v>45681</v>
      </c>
      <c r="D16090" s="8">
        <v>90.22</v>
      </c>
    </row>
    <row r="16091" spans="1:4" ht="14.25" x14ac:dyDescent="0.2">
      <c r="A16091" s="5" t="s">
        <v>2446</v>
      </c>
      <c r="B16091" s="6" t="s">
        <v>2447</v>
      </c>
      <c r="C16091" s="7">
        <v>45681</v>
      </c>
      <c r="D16091" s="8">
        <v>87.13</v>
      </c>
    </row>
    <row r="16092" spans="1:4" ht="14.25" x14ac:dyDescent="0.2">
      <c r="A16092" s="5" t="s">
        <v>2448</v>
      </c>
      <c r="B16092" s="6" t="s">
        <v>2449</v>
      </c>
      <c r="C16092" s="7">
        <v>45681</v>
      </c>
      <c r="D16092" s="8">
        <v>84.29</v>
      </c>
    </row>
    <row r="16093" spans="1:4" ht="14.25" x14ac:dyDescent="0.2">
      <c r="A16093" s="5" t="s">
        <v>2450</v>
      </c>
      <c r="B16093" s="6" t="s">
        <v>2451</v>
      </c>
      <c r="C16093" s="7">
        <v>45681</v>
      </c>
      <c r="D16093" s="8">
        <v>92.18</v>
      </c>
    </row>
    <row r="16094" spans="1:4" ht="14.25" x14ac:dyDescent="0.2">
      <c r="A16094" s="5" t="s">
        <v>3136</v>
      </c>
      <c r="B16094" s="6" t="s">
        <v>3137</v>
      </c>
      <c r="C16094" s="7">
        <v>45681</v>
      </c>
      <c r="D16094" s="8">
        <v>82.52</v>
      </c>
    </row>
    <row r="16095" spans="1:4" ht="14.25" x14ac:dyDescent="0.2">
      <c r="A16095" s="5" t="s">
        <v>3138</v>
      </c>
      <c r="B16095" s="6" t="s">
        <v>3139</v>
      </c>
      <c r="C16095" s="7">
        <v>45681</v>
      </c>
      <c r="D16095" s="8">
        <v>88.37</v>
      </c>
    </row>
    <row r="16096" spans="1:4" ht="14.25" x14ac:dyDescent="0.2">
      <c r="A16096" s="5" t="s">
        <v>3140</v>
      </c>
      <c r="B16096" s="6" t="s">
        <v>3141</v>
      </c>
      <c r="C16096" s="7">
        <v>45681</v>
      </c>
      <c r="D16096" s="9">
        <v>80.510000000000005</v>
      </c>
    </row>
    <row r="16097" spans="1:4" ht="14.25" x14ac:dyDescent="0.2">
      <c r="A16097" s="5" t="s">
        <v>2452</v>
      </c>
      <c r="B16097" s="6" t="s">
        <v>2453</v>
      </c>
      <c r="C16097" s="7">
        <v>45681</v>
      </c>
      <c r="D16097" s="9">
        <v>75.3</v>
      </c>
    </row>
    <row r="16098" spans="1:4" ht="14.25" x14ac:dyDescent="0.2">
      <c r="A16098" s="5" t="s">
        <v>3142</v>
      </c>
      <c r="B16098" s="6" t="s">
        <v>3143</v>
      </c>
      <c r="C16098" s="7">
        <v>45681</v>
      </c>
      <c r="D16098" s="8">
        <v>90.21</v>
      </c>
    </row>
    <row r="16099" spans="1:4" ht="14.25" x14ac:dyDescent="0.2">
      <c r="A16099" s="5" t="s">
        <v>3144</v>
      </c>
      <c r="B16099" s="6" t="s">
        <v>3145</v>
      </c>
      <c r="C16099" s="7">
        <v>45681</v>
      </c>
      <c r="D16099" s="8">
        <v>87.98</v>
      </c>
    </row>
    <row r="16100" spans="1:4" ht="14.25" x14ac:dyDescent="0.2">
      <c r="A16100" s="5" t="s">
        <v>3146</v>
      </c>
      <c r="B16100" s="6" t="s">
        <v>3147</v>
      </c>
      <c r="C16100" s="7">
        <v>45681</v>
      </c>
      <c r="D16100" s="8">
        <v>86.27</v>
      </c>
    </row>
    <row r="16101" spans="1:4" ht="14.25" x14ac:dyDescent="0.2">
      <c r="A16101" s="5" t="s">
        <v>3148</v>
      </c>
      <c r="B16101" s="6" t="s">
        <v>3149</v>
      </c>
      <c r="C16101" s="7">
        <v>45681</v>
      </c>
      <c r="D16101" s="8">
        <v>89.16</v>
      </c>
    </row>
    <row r="16102" spans="1:4" ht="14.25" x14ac:dyDescent="0.2">
      <c r="A16102" s="5" t="s">
        <v>2454</v>
      </c>
      <c r="B16102" s="6" t="s">
        <v>2455</v>
      </c>
      <c r="C16102" s="7">
        <v>45681</v>
      </c>
      <c r="D16102" s="8">
        <v>89.55</v>
      </c>
    </row>
    <row r="16103" spans="1:4" ht="14.25" x14ac:dyDescent="0.2">
      <c r="A16103" s="5" t="s">
        <v>3150</v>
      </c>
      <c r="B16103" s="6" t="s">
        <v>3151</v>
      </c>
      <c r="C16103" s="7">
        <v>45681</v>
      </c>
      <c r="D16103" s="8">
        <v>86.71</v>
      </c>
    </row>
    <row r="16104" spans="1:4" ht="14.25" x14ac:dyDescent="0.2">
      <c r="A16104" s="5" t="s">
        <v>2456</v>
      </c>
      <c r="B16104" s="6" t="s">
        <v>2457</v>
      </c>
      <c r="C16104" s="7">
        <v>45681</v>
      </c>
      <c r="D16104" s="8">
        <v>86.99</v>
      </c>
    </row>
    <row r="16105" spans="1:4" ht="14.25" x14ac:dyDescent="0.2">
      <c r="A16105" s="5" t="s">
        <v>3152</v>
      </c>
      <c r="B16105" s="6" t="s">
        <v>3153</v>
      </c>
      <c r="C16105" s="7">
        <v>45681</v>
      </c>
      <c r="D16105" s="9">
        <v>77.88</v>
      </c>
    </row>
    <row r="16106" spans="1:4" ht="14.25" x14ac:dyDescent="0.2">
      <c r="A16106" s="5" t="s">
        <v>2458</v>
      </c>
      <c r="B16106" s="6" t="s">
        <v>2459</v>
      </c>
      <c r="C16106" s="7">
        <v>45681</v>
      </c>
      <c r="D16106" s="9">
        <v>81.36</v>
      </c>
    </row>
    <row r="16107" spans="1:4" ht="14.25" x14ac:dyDescent="0.2">
      <c r="A16107" s="5" t="s">
        <v>3154</v>
      </c>
      <c r="B16107" s="6" t="s">
        <v>3155</v>
      </c>
      <c r="C16107" s="7">
        <v>45681</v>
      </c>
      <c r="D16107" s="8">
        <v>88.52</v>
      </c>
    </row>
    <row r="16108" spans="1:4" ht="14.25" x14ac:dyDescent="0.2">
      <c r="A16108" s="5" t="s">
        <v>2460</v>
      </c>
      <c r="B16108" s="6" t="s">
        <v>2461</v>
      </c>
      <c r="C16108" s="7">
        <v>45681</v>
      </c>
      <c r="D16108" s="9">
        <v>85.33</v>
      </c>
    </row>
    <row r="16109" spans="1:4" ht="14.25" x14ac:dyDescent="0.2">
      <c r="A16109" s="5" t="s">
        <v>2462</v>
      </c>
      <c r="B16109" s="6" t="s">
        <v>2463</v>
      </c>
      <c r="C16109" s="7">
        <v>45681</v>
      </c>
      <c r="D16109" s="8">
        <v>89.01</v>
      </c>
    </row>
    <row r="16110" spans="1:4" ht="14.25" x14ac:dyDescent="0.2">
      <c r="A16110" s="5" t="s">
        <v>3156</v>
      </c>
      <c r="B16110" s="6" t="s">
        <v>3157</v>
      </c>
      <c r="C16110" s="7">
        <v>45681</v>
      </c>
      <c r="D16110" s="9">
        <v>81.77</v>
      </c>
    </row>
    <row r="16111" spans="1:4" ht="14.25" x14ac:dyDescent="0.2">
      <c r="A16111" s="5" t="s">
        <v>3158</v>
      </c>
      <c r="B16111" s="6" t="s">
        <v>3159</v>
      </c>
      <c r="C16111" s="7">
        <v>45681</v>
      </c>
      <c r="D16111" s="8">
        <v>84.25</v>
      </c>
    </row>
    <row r="16112" spans="1:4" ht="14.25" x14ac:dyDescent="0.2">
      <c r="A16112" s="5" t="s">
        <v>2464</v>
      </c>
      <c r="B16112" s="6" t="s">
        <v>2465</v>
      </c>
      <c r="C16112" s="7">
        <v>45681</v>
      </c>
      <c r="D16112" s="8">
        <v>86</v>
      </c>
    </row>
    <row r="16113" spans="1:4" ht="14.25" x14ac:dyDescent="0.2">
      <c r="A16113" s="5" t="s">
        <v>3160</v>
      </c>
      <c r="B16113" s="6" t="s">
        <v>3161</v>
      </c>
      <c r="C16113" s="7">
        <v>45681</v>
      </c>
      <c r="D16113" s="9">
        <v>85</v>
      </c>
    </row>
    <row r="16114" spans="1:4" ht="14.25" x14ac:dyDescent="0.2">
      <c r="A16114" s="5" t="s">
        <v>2466</v>
      </c>
      <c r="B16114" s="6" t="s">
        <v>2467</v>
      </c>
      <c r="C16114" s="7">
        <v>45681</v>
      </c>
      <c r="D16114" s="8">
        <v>86.16</v>
      </c>
    </row>
    <row r="16115" spans="1:4" ht="14.25" x14ac:dyDescent="0.2">
      <c r="A16115" s="5" t="s">
        <v>2470</v>
      </c>
      <c r="B16115" s="6" t="s">
        <v>2471</v>
      </c>
      <c r="C16115" s="7">
        <v>45681</v>
      </c>
      <c r="D16115" s="9">
        <v>89.29</v>
      </c>
    </row>
    <row r="16116" spans="1:4" ht="14.25" x14ac:dyDescent="0.2">
      <c r="A16116" s="5" t="s">
        <v>2472</v>
      </c>
      <c r="B16116" s="6" t="s">
        <v>2473</v>
      </c>
      <c r="C16116" s="7">
        <v>45681</v>
      </c>
      <c r="D16116" s="8">
        <v>87.39</v>
      </c>
    </row>
    <row r="16117" spans="1:4" ht="14.25" x14ac:dyDescent="0.2">
      <c r="A16117" s="5" t="s">
        <v>2474</v>
      </c>
      <c r="B16117" s="6" t="s">
        <v>2475</v>
      </c>
      <c r="C16117" s="7">
        <v>45681</v>
      </c>
      <c r="D16117" s="8">
        <v>92.05</v>
      </c>
    </row>
    <row r="16118" spans="1:4" ht="14.25" x14ac:dyDescent="0.2">
      <c r="A16118" s="5" t="s">
        <v>3164</v>
      </c>
      <c r="B16118" s="6" t="s">
        <v>3165</v>
      </c>
      <c r="C16118" s="7">
        <v>45681</v>
      </c>
      <c r="D16118" s="8">
        <v>86.88</v>
      </c>
    </row>
    <row r="16119" spans="1:4" ht="14.25" x14ac:dyDescent="0.2">
      <c r="A16119" s="5" t="s">
        <v>2476</v>
      </c>
      <c r="B16119" s="6" t="s">
        <v>2477</v>
      </c>
      <c r="C16119" s="7">
        <v>45681</v>
      </c>
      <c r="D16119" s="9">
        <v>90.59</v>
      </c>
    </row>
    <row r="16120" spans="1:4" ht="14.25" x14ac:dyDescent="0.2">
      <c r="A16120" s="5" t="s">
        <v>2480</v>
      </c>
      <c r="B16120" s="6" t="s">
        <v>2481</v>
      </c>
      <c r="C16120" s="7">
        <v>45681</v>
      </c>
      <c r="D16120" s="8">
        <v>88.42</v>
      </c>
    </row>
    <row r="16121" spans="1:4" ht="14.25" x14ac:dyDescent="0.2">
      <c r="A16121" s="5" t="s">
        <v>2484</v>
      </c>
      <c r="B16121" s="6" t="s">
        <v>2485</v>
      </c>
      <c r="C16121" s="7">
        <v>45681</v>
      </c>
      <c r="D16121" s="9">
        <v>88.53</v>
      </c>
    </row>
    <row r="16122" spans="1:4" ht="14.25" x14ac:dyDescent="0.2">
      <c r="A16122" s="5" t="s">
        <v>2486</v>
      </c>
      <c r="B16122" s="6" t="s">
        <v>2487</v>
      </c>
      <c r="C16122" s="7">
        <v>45681</v>
      </c>
      <c r="D16122" s="8">
        <v>87.08</v>
      </c>
    </row>
    <row r="16123" spans="1:4" ht="14.25" x14ac:dyDescent="0.2">
      <c r="A16123" s="5" t="s">
        <v>3168</v>
      </c>
      <c r="B16123" s="6" t="s">
        <v>3169</v>
      </c>
      <c r="C16123" s="7">
        <v>45681</v>
      </c>
      <c r="D16123" s="8">
        <v>92.2</v>
      </c>
    </row>
    <row r="16124" spans="1:4" ht="14.25" x14ac:dyDescent="0.2">
      <c r="A16124" s="5" t="s">
        <v>2488</v>
      </c>
      <c r="B16124" s="6" t="s">
        <v>2489</v>
      </c>
      <c r="C16124" s="7">
        <v>45681</v>
      </c>
      <c r="D16124" s="8">
        <v>84.04</v>
      </c>
    </row>
    <row r="16125" spans="1:4" ht="14.25" x14ac:dyDescent="0.2">
      <c r="A16125" s="5" t="s">
        <v>2490</v>
      </c>
      <c r="B16125" s="6" t="s">
        <v>2491</v>
      </c>
      <c r="C16125" s="7">
        <v>45681</v>
      </c>
      <c r="D16125" s="8">
        <v>95.48</v>
      </c>
    </row>
    <row r="16126" spans="1:4" ht="14.25" x14ac:dyDescent="0.2">
      <c r="A16126" s="5" t="s">
        <v>2492</v>
      </c>
      <c r="B16126" s="6" t="s">
        <v>2493</v>
      </c>
      <c r="C16126" s="7">
        <v>45681</v>
      </c>
      <c r="D16126" s="9">
        <v>83.93</v>
      </c>
    </row>
    <row r="16127" spans="1:4" ht="14.25" x14ac:dyDescent="0.2">
      <c r="A16127" s="5" t="s">
        <v>2496</v>
      </c>
      <c r="B16127" s="6" t="s">
        <v>2497</v>
      </c>
      <c r="C16127" s="7">
        <v>45681</v>
      </c>
      <c r="D16127" s="9">
        <v>73.73</v>
      </c>
    </row>
    <row r="16128" spans="1:4" ht="14.25" x14ac:dyDescent="0.2">
      <c r="A16128" s="5" t="s">
        <v>3174</v>
      </c>
      <c r="B16128" s="6" t="s">
        <v>3175</v>
      </c>
      <c r="C16128" s="7">
        <v>45681</v>
      </c>
      <c r="D16128" s="9">
        <v>84.59</v>
      </c>
    </row>
    <row r="16129" spans="1:4" ht="14.25" x14ac:dyDescent="0.2">
      <c r="A16129" s="5" t="s">
        <v>2498</v>
      </c>
      <c r="B16129" s="6" t="s">
        <v>2499</v>
      </c>
      <c r="C16129" s="7">
        <v>45681</v>
      </c>
      <c r="D16129" s="8">
        <v>89.02</v>
      </c>
    </row>
    <row r="16130" spans="1:4" ht="14.25" x14ac:dyDescent="0.2">
      <c r="A16130" s="5" t="s">
        <v>3176</v>
      </c>
      <c r="B16130" s="6" t="s">
        <v>3177</v>
      </c>
      <c r="C16130" s="7">
        <v>45681</v>
      </c>
      <c r="D16130" s="8">
        <v>83.52</v>
      </c>
    </row>
    <row r="16131" spans="1:4" ht="14.25" x14ac:dyDescent="0.2">
      <c r="A16131" s="5" t="s">
        <v>2508</v>
      </c>
      <c r="B16131" s="6" t="s">
        <v>2509</v>
      </c>
      <c r="C16131" s="7">
        <v>45681</v>
      </c>
      <c r="D16131" s="9">
        <v>80.41</v>
      </c>
    </row>
    <row r="16132" spans="1:4" ht="14.25" x14ac:dyDescent="0.2">
      <c r="A16132" s="5" t="s">
        <v>2510</v>
      </c>
      <c r="B16132" s="6" t="s">
        <v>2511</v>
      </c>
      <c r="C16132" s="7">
        <v>45681</v>
      </c>
      <c r="D16132" s="8">
        <v>86.85</v>
      </c>
    </row>
    <row r="16133" spans="1:4" ht="14.25" x14ac:dyDescent="0.2">
      <c r="A16133" s="5" t="s">
        <v>2512</v>
      </c>
      <c r="B16133" s="6" t="s">
        <v>2513</v>
      </c>
      <c r="C16133" s="7">
        <v>45681</v>
      </c>
      <c r="D16133" s="8">
        <v>87.75</v>
      </c>
    </row>
    <row r="16134" spans="1:4" ht="14.25" x14ac:dyDescent="0.2">
      <c r="A16134" s="5" t="s">
        <v>2514</v>
      </c>
      <c r="B16134" s="6" t="s">
        <v>2515</v>
      </c>
      <c r="C16134" s="7">
        <v>45681</v>
      </c>
      <c r="D16134" s="8">
        <v>85.43</v>
      </c>
    </row>
    <row r="16135" spans="1:4" ht="14.25" x14ac:dyDescent="0.2">
      <c r="A16135" s="5" t="s">
        <v>2516</v>
      </c>
      <c r="B16135" s="6" t="s">
        <v>2517</v>
      </c>
      <c r="C16135" s="7">
        <v>45681</v>
      </c>
      <c r="D16135" s="9">
        <v>85.8</v>
      </c>
    </row>
    <row r="16136" spans="1:4" ht="14.25" x14ac:dyDescent="0.2">
      <c r="A16136" s="5" t="s">
        <v>3178</v>
      </c>
      <c r="B16136" s="6" t="s">
        <v>3179</v>
      </c>
      <c r="C16136" s="7">
        <v>45681</v>
      </c>
      <c r="D16136" s="8">
        <v>85.54</v>
      </c>
    </row>
    <row r="16137" spans="1:4" ht="14.25" x14ac:dyDescent="0.2">
      <c r="A16137" s="5" t="s">
        <v>2518</v>
      </c>
      <c r="B16137" s="6" t="s">
        <v>2519</v>
      </c>
      <c r="C16137" s="7">
        <v>45681</v>
      </c>
      <c r="D16137" s="9">
        <v>83.61</v>
      </c>
    </row>
    <row r="16138" spans="1:4" ht="14.25" x14ac:dyDescent="0.2">
      <c r="A16138" s="5" t="s">
        <v>2520</v>
      </c>
      <c r="B16138" s="6" t="s">
        <v>2521</v>
      </c>
      <c r="C16138" s="7">
        <v>45681</v>
      </c>
      <c r="D16138" s="9">
        <v>85.52</v>
      </c>
    </row>
    <row r="16139" spans="1:4" ht="14.25" x14ac:dyDescent="0.2">
      <c r="A16139" s="5" t="s">
        <v>2522</v>
      </c>
      <c r="B16139" s="6" t="s">
        <v>2523</v>
      </c>
      <c r="C16139" s="7">
        <v>45681</v>
      </c>
      <c r="D16139" s="8">
        <v>85.3</v>
      </c>
    </row>
    <row r="16140" spans="1:4" ht="14.25" x14ac:dyDescent="0.2">
      <c r="A16140" s="5" t="s">
        <v>2524</v>
      </c>
      <c r="B16140" s="6" t="s">
        <v>2525</v>
      </c>
      <c r="C16140" s="7">
        <v>45681</v>
      </c>
      <c r="D16140" s="8">
        <v>93.07</v>
      </c>
    </row>
    <row r="16141" spans="1:4" ht="14.25" x14ac:dyDescent="0.2">
      <c r="A16141" s="5" t="s">
        <v>2526</v>
      </c>
      <c r="B16141" s="6" t="s">
        <v>2527</v>
      </c>
      <c r="C16141" s="7">
        <v>45681</v>
      </c>
      <c r="D16141" s="9">
        <v>93.12</v>
      </c>
    </row>
    <row r="16142" spans="1:4" ht="14.25" x14ac:dyDescent="0.2">
      <c r="A16142" s="5" t="s">
        <v>2528</v>
      </c>
      <c r="B16142" s="6" t="s">
        <v>2529</v>
      </c>
      <c r="C16142" s="7">
        <v>45681</v>
      </c>
      <c r="D16142" s="8">
        <v>88</v>
      </c>
    </row>
    <row r="16143" spans="1:4" ht="14.25" x14ac:dyDescent="0.2">
      <c r="A16143" s="5" t="s">
        <v>2530</v>
      </c>
      <c r="B16143" s="6" t="s">
        <v>2531</v>
      </c>
      <c r="C16143" s="7">
        <v>45681</v>
      </c>
      <c r="D16143" s="8">
        <v>88.42</v>
      </c>
    </row>
    <row r="16144" spans="1:4" ht="14.25" x14ac:dyDescent="0.2">
      <c r="A16144" s="5" t="s">
        <v>2532</v>
      </c>
      <c r="B16144" s="6" t="s">
        <v>2533</v>
      </c>
      <c r="C16144" s="7">
        <v>45681</v>
      </c>
      <c r="D16144" s="8">
        <v>89.17</v>
      </c>
    </row>
    <row r="16145" spans="1:4" ht="14.25" x14ac:dyDescent="0.2">
      <c r="A16145" s="5" t="s">
        <v>2534</v>
      </c>
      <c r="B16145" s="6" t="s">
        <v>2535</v>
      </c>
      <c r="C16145" s="7">
        <v>45681</v>
      </c>
      <c r="D16145" s="9">
        <v>80.290000000000006</v>
      </c>
    </row>
    <row r="16146" spans="1:4" ht="14.25" x14ac:dyDescent="0.2">
      <c r="A16146" s="5" t="s">
        <v>2536</v>
      </c>
      <c r="B16146" s="6" t="s">
        <v>2537</v>
      </c>
      <c r="C16146" s="7">
        <v>45681</v>
      </c>
      <c r="D16146" s="9">
        <v>94.02</v>
      </c>
    </row>
    <row r="16147" spans="1:4" ht="14.25" x14ac:dyDescent="0.2">
      <c r="A16147" s="5" t="s">
        <v>2538</v>
      </c>
      <c r="B16147" s="6" t="s">
        <v>2539</v>
      </c>
      <c r="C16147" s="7">
        <v>45681</v>
      </c>
      <c r="D16147" s="9">
        <v>84.08</v>
      </c>
    </row>
    <row r="16148" spans="1:4" ht="14.25" x14ac:dyDescent="0.2">
      <c r="A16148" s="5" t="s">
        <v>2540</v>
      </c>
      <c r="B16148" s="6" t="s">
        <v>2541</v>
      </c>
      <c r="C16148" s="7">
        <v>45681</v>
      </c>
      <c r="D16148" s="9">
        <v>87.38</v>
      </c>
    </row>
    <row r="16149" spans="1:4" ht="14.25" x14ac:dyDescent="0.2">
      <c r="A16149" s="5" t="s">
        <v>2542</v>
      </c>
      <c r="B16149" s="6" t="s">
        <v>2543</v>
      </c>
      <c r="C16149" s="7">
        <v>45681</v>
      </c>
      <c r="D16149" s="9">
        <v>86.48</v>
      </c>
    </row>
    <row r="16150" spans="1:4" ht="14.25" x14ac:dyDescent="0.2">
      <c r="A16150" s="5" t="s">
        <v>2544</v>
      </c>
      <c r="B16150" s="6" t="s">
        <v>2545</v>
      </c>
      <c r="C16150" s="7">
        <v>45681</v>
      </c>
      <c r="D16150" s="8">
        <v>90</v>
      </c>
    </row>
    <row r="16151" spans="1:4" ht="14.25" x14ac:dyDescent="0.2">
      <c r="A16151" s="5" t="s">
        <v>2546</v>
      </c>
      <c r="B16151" s="6" t="s">
        <v>2547</v>
      </c>
      <c r="C16151" s="7">
        <v>45681</v>
      </c>
      <c r="D16151" s="9">
        <v>93.43</v>
      </c>
    </row>
    <row r="16152" spans="1:4" ht="14.25" x14ac:dyDescent="0.2">
      <c r="A16152" s="5" t="s">
        <v>2548</v>
      </c>
      <c r="B16152" s="6" t="s">
        <v>2549</v>
      </c>
      <c r="C16152" s="7">
        <v>45681</v>
      </c>
      <c r="D16152" s="9">
        <v>87.02</v>
      </c>
    </row>
    <row r="16153" spans="1:4" ht="14.25" x14ac:dyDescent="0.2">
      <c r="A16153" s="5" t="s">
        <v>2550</v>
      </c>
      <c r="B16153" s="6" t="s">
        <v>2551</v>
      </c>
      <c r="C16153" s="7">
        <v>45681</v>
      </c>
      <c r="D16153" s="8">
        <v>83.41</v>
      </c>
    </row>
    <row r="16154" spans="1:4" ht="14.25" x14ac:dyDescent="0.2">
      <c r="A16154" s="5" t="s">
        <v>2552</v>
      </c>
      <c r="B16154" s="6" t="s">
        <v>2553</v>
      </c>
      <c r="C16154" s="7">
        <v>45681</v>
      </c>
      <c r="D16154" s="8">
        <v>86.4</v>
      </c>
    </row>
    <row r="16155" spans="1:4" ht="14.25" x14ac:dyDescent="0.2">
      <c r="A16155" s="5" t="s">
        <v>2554</v>
      </c>
      <c r="B16155" s="6" t="s">
        <v>2555</v>
      </c>
      <c r="C16155" s="7">
        <v>45681</v>
      </c>
      <c r="D16155" s="8">
        <v>92.25</v>
      </c>
    </row>
    <row r="16156" spans="1:4" ht="14.25" x14ac:dyDescent="0.2">
      <c r="A16156" s="5" t="s">
        <v>2556</v>
      </c>
      <c r="B16156" s="6" t="s">
        <v>2557</v>
      </c>
      <c r="C16156" s="7">
        <v>45681</v>
      </c>
      <c r="D16156" s="8">
        <v>84.05</v>
      </c>
    </row>
    <row r="16157" spans="1:4" ht="14.25" x14ac:dyDescent="0.2">
      <c r="A16157" s="5" t="s">
        <v>2558</v>
      </c>
      <c r="B16157" s="6" t="s">
        <v>2559</v>
      </c>
      <c r="C16157" s="7">
        <v>45681</v>
      </c>
      <c r="D16157" s="8">
        <v>88.62</v>
      </c>
    </row>
    <row r="16158" spans="1:4" ht="14.25" x14ac:dyDescent="0.2">
      <c r="A16158" s="5" t="s">
        <v>2560</v>
      </c>
      <c r="B16158" s="6" t="s">
        <v>2561</v>
      </c>
      <c r="C16158" s="7">
        <v>45681</v>
      </c>
      <c r="D16158" s="8">
        <v>83.71</v>
      </c>
    </row>
    <row r="16159" spans="1:4" ht="14.25" x14ac:dyDescent="0.2">
      <c r="A16159" s="5" t="s">
        <v>2562</v>
      </c>
      <c r="B16159" s="6" t="s">
        <v>2563</v>
      </c>
      <c r="C16159" s="7">
        <v>45681</v>
      </c>
      <c r="D16159" s="8">
        <v>86.34</v>
      </c>
    </row>
    <row r="16160" spans="1:4" ht="14.25" x14ac:dyDescent="0.2">
      <c r="A16160" s="5" t="s">
        <v>3180</v>
      </c>
      <c r="B16160" s="6" t="s">
        <v>3181</v>
      </c>
      <c r="C16160" s="7">
        <v>45681</v>
      </c>
      <c r="D16160" s="9">
        <v>79.23</v>
      </c>
    </row>
    <row r="16161" spans="1:4" ht="14.25" x14ac:dyDescent="0.2">
      <c r="A16161" s="5" t="s">
        <v>2564</v>
      </c>
      <c r="B16161" s="6" t="s">
        <v>2565</v>
      </c>
      <c r="C16161" s="7">
        <v>45681</v>
      </c>
      <c r="D16161" s="8">
        <v>93.68</v>
      </c>
    </row>
    <row r="16162" spans="1:4" ht="14.25" x14ac:dyDescent="0.2">
      <c r="A16162" s="5" t="s">
        <v>2566</v>
      </c>
      <c r="B16162" s="6" t="s">
        <v>2567</v>
      </c>
      <c r="C16162" s="7">
        <v>45681</v>
      </c>
      <c r="D16162" s="9">
        <v>81.510000000000005</v>
      </c>
    </row>
    <row r="16163" spans="1:4" ht="14.25" x14ac:dyDescent="0.2">
      <c r="A16163" s="5" t="s">
        <v>2568</v>
      </c>
      <c r="B16163" s="6" t="s">
        <v>2569</v>
      </c>
      <c r="C16163" s="7">
        <v>45681</v>
      </c>
      <c r="D16163" s="9">
        <v>77.510000000000005</v>
      </c>
    </row>
    <row r="16164" spans="1:4" ht="14.25" x14ac:dyDescent="0.2">
      <c r="A16164" s="5" t="s">
        <v>3182</v>
      </c>
      <c r="B16164" s="6" t="s">
        <v>3183</v>
      </c>
      <c r="C16164" s="7">
        <v>45681</v>
      </c>
      <c r="D16164" s="9">
        <v>83.27</v>
      </c>
    </row>
    <row r="16165" spans="1:4" ht="14.25" x14ac:dyDescent="0.2">
      <c r="A16165" s="5" t="s">
        <v>2574</v>
      </c>
      <c r="B16165" s="6" t="s">
        <v>2575</v>
      </c>
      <c r="C16165" s="7">
        <v>45681</v>
      </c>
      <c r="D16165" s="9">
        <v>69.34</v>
      </c>
    </row>
    <row r="16166" spans="1:4" ht="14.25" x14ac:dyDescent="0.2">
      <c r="A16166" s="5" t="s">
        <v>2576</v>
      </c>
      <c r="B16166" s="6" t="s">
        <v>2577</v>
      </c>
      <c r="C16166" s="7">
        <v>45681</v>
      </c>
      <c r="D16166" s="9">
        <v>50</v>
      </c>
    </row>
    <row r="16167" spans="1:4" ht="14.25" x14ac:dyDescent="0.2">
      <c r="A16167" s="5" t="s">
        <v>2578</v>
      </c>
      <c r="B16167" s="6" t="s">
        <v>2579</v>
      </c>
      <c r="C16167" s="7">
        <v>45681</v>
      </c>
      <c r="D16167" s="8">
        <v>87.79</v>
      </c>
    </row>
    <row r="16168" spans="1:4" ht="14.25" x14ac:dyDescent="0.2">
      <c r="A16168" s="5" t="s">
        <v>2582</v>
      </c>
      <c r="B16168" s="6" t="s">
        <v>2583</v>
      </c>
      <c r="C16168" s="7">
        <v>45681</v>
      </c>
      <c r="D16168" s="8">
        <v>86.55</v>
      </c>
    </row>
    <row r="16169" spans="1:4" ht="14.25" x14ac:dyDescent="0.2">
      <c r="A16169" s="5" t="s">
        <v>2584</v>
      </c>
      <c r="B16169" s="6" t="s">
        <v>2585</v>
      </c>
      <c r="C16169" s="7">
        <v>45681</v>
      </c>
      <c r="D16169" s="9">
        <v>89.85</v>
      </c>
    </row>
    <row r="16170" spans="1:4" ht="14.25" x14ac:dyDescent="0.2">
      <c r="A16170" s="5" t="s">
        <v>2590</v>
      </c>
      <c r="B16170" s="6" t="s">
        <v>2591</v>
      </c>
      <c r="C16170" s="7">
        <v>45681</v>
      </c>
      <c r="D16170" s="8">
        <v>100</v>
      </c>
    </row>
    <row r="16171" spans="1:4" ht="14.25" x14ac:dyDescent="0.2">
      <c r="A16171" s="5" t="s">
        <v>2592</v>
      </c>
      <c r="B16171" s="6" t="s">
        <v>2593</v>
      </c>
      <c r="C16171" s="7">
        <v>45681</v>
      </c>
      <c r="D16171" s="8">
        <v>88.14</v>
      </c>
    </row>
    <row r="16172" spans="1:4" ht="14.25" x14ac:dyDescent="0.2">
      <c r="A16172" s="5" t="s">
        <v>2600</v>
      </c>
      <c r="B16172" s="6" t="s">
        <v>2601</v>
      </c>
      <c r="C16172" s="7">
        <v>45681</v>
      </c>
      <c r="D16172" s="8">
        <v>84.29</v>
      </c>
    </row>
    <row r="16173" spans="1:4" ht="14.25" x14ac:dyDescent="0.2">
      <c r="A16173" s="5" t="s">
        <v>2602</v>
      </c>
      <c r="B16173" s="6" t="s">
        <v>2603</v>
      </c>
      <c r="C16173" s="7">
        <v>45681</v>
      </c>
      <c r="D16173" s="8">
        <v>84.48</v>
      </c>
    </row>
    <row r="16174" spans="1:4" ht="14.25" x14ac:dyDescent="0.2">
      <c r="A16174" s="5" t="s">
        <v>2604</v>
      </c>
      <c r="B16174" s="6" t="s">
        <v>2605</v>
      </c>
      <c r="C16174" s="7">
        <v>45681</v>
      </c>
      <c r="D16174" s="8">
        <v>86.13</v>
      </c>
    </row>
    <row r="16175" spans="1:4" ht="14.25" x14ac:dyDescent="0.2">
      <c r="A16175" s="5" t="s">
        <v>2606</v>
      </c>
      <c r="B16175" s="6" t="s">
        <v>2607</v>
      </c>
      <c r="C16175" s="7">
        <v>45681</v>
      </c>
      <c r="D16175" s="9">
        <v>86.96</v>
      </c>
    </row>
    <row r="16176" spans="1:4" ht="14.25" x14ac:dyDescent="0.2">
      <c r="A16176" s="5" t="s">
        <v>2608</v>
      </c>
      <c r="B16176" s="6" t="s">
        <v>2609</v>
      </c>
      <c r="C16176" s="7">
        <v>45681</v>
      </c>
      <c r="D16176" s="8">
        <v>80.7</v>
      </c>
    </row>
    <row r="16177" spans="1:4" ht="14.25" x14ac:dyDescent="0.2">
      <c r="A16177" s="5" t="s">
        <v>2610</v>
      </c>
      <c r="B16177" s="6" t="s">
        <v>2611</v>
      </c>
      <c r="C16177" s="7">
        <v>45681</v>
      </c>
      <c r="D16177" s="9">
        <v>84.17</v>
      </c>
    </row>
    <row r="16178" spans="1:4" ht="14.25" x14ac:dyDescent="0.2">
      <c r="A16178" s="5" t="s">
        <v>2612</v>
      </c>
      <c r="B16178" s="6" t="s">
        <v>2613</v>
      </c>
      <c r="C16178" s="7">
        <v>45681</v>
      </c>
      <c r="D16178" s="8">
        <v>85.61</v>
      </c>
    </row>
    <row r="16179" spans="1:4" ht="14.25" x14ac:dyDescent="0.2">
      <c r="A16179" s="5" t="s">
        <v>3184</v>
      </c>
      <c r="B16179" s="6" t="s">
        <v>3185</v>
      </c>
      <c r="C16179" s="7">
        <v>45681</v>
      </c>
      <c r="D16179" s="8">
        <v>88.46</v>
      </c>
    </row>
    <row r="16180" spans="1:4" ht="14.25" x14ac:dyDescent="0.2">
      <c r="A16180" s="5" t="s">
        <v>2614</v>
      </c>
      <c r="B16180" s="6" t="s">
        <v>2615</v>
      </c>
      <c r="C16180" s="7">
        <v>45681</v>
      </c>
      <c r="D16180" s="8">
        <v>86.89</v>
      </c>
    </row>
    <row r="16181" spans="1:4" ht="14.25" x14ac:dyDescent="0.2">
      <c r="A16181" s="5" t="s">
        <v>3186</v>
      </c>
      <c r="B16181" s="6" t="s">
        <v>3187</v>
      </c>
      <c r="C16181" s="7">
        <v>45681</v>
      </c>
      <c r="D16181" s="8">
        <v>85.84</v>
      </c>
    </row>
    <row r="16182" spans="1:4" ht="14.25" x14ac:dyDescent="0.2">
      <c r="A16182" s="5" t="s">
        <v>2616</v>
      </c>
      <c r="B16182" s="6" t="s">
        <v>2617</v>
      </c>
      <c r="C16182" s="7">
        <v>45681</v>
      </c>
      <c r="D16182" s="9">
        <v>81.239999999999995</v>
      </c>
    </row>
    <row r="16183" spans="1:4" ht="14.25" x14ac:dyDescent="0.2">
      <c r="A16183" s="5" t="s">
        <v>2618</v>
      </c>
      <c r="B16183" s="6" t="s">
        <v>2619</v>
      </c>
      <c r="C16183" s="7">
        <v>45681</v>
      </c>
      <c r="D16183" s="8">
        <v>87.76</v>
      </c>
    </row>
    <row r="16184" spans="1:4" ht="14.25" x14ac:dyDescent="0.2">
      <c r="A16184" s="5" t="s">
        <v>2620</v>
      </c>
      <c r="B16184" s="6" t="s">
        <v>2621</v>
      </c>
      <c r="C16184" s="7">
        <v>45681</v>
      </c>
      <c r="D16184" s="9">
        <v>80.19</v>
      </c>
    </row>
    <row r="16185" spans="1:4" ht="14.25" x14ac:dyDescent="0.2">
      <c r="A16185" s="5" t="s">
        <v>2622</v>
      </c>
      <c r="B16185" s="6" t="s">
        <v>2623</v>
      </c>
      <c r="C16185" s="7">
        <v>45681</v>
      </c>
      <c r="D16185" s="9">
        <v>83.73</v>
      </c>
    </row>
    <row r="16186" spans="1:4" ht="14.25" x14ac:dyDescent="0.2">
      <c r="A16186" s="5" t="s">
        <v>2624</v>
      </c>
      <c r="B16186" s="6" t="s">
        <v>2625</v>
      </c>
      <c r="C16186" s="7">
        <v>45681</v>
      </c>
      <c r="D16186" s="8">
        <v>87.79</v>
      </c>
    </row>
    <row r="16187" spans="1:4" ht="14.25" x14ac:dyDescent="0.2">
      <c r="A16187" s="5" t="s">
        <v>3188</v>
      </c>
      <c r="B16187" s="6" t="s">
        <v>3189</v>
      </c>
      <c r="C16187" s="7">
        <v>45681</v>
      </c>
      <c r="D16187" s="9">
        <v>85.57</v>
      </c>
    </row>
    <row r="16188" spans="1:4" ht="14.25" x14ac:dyDescent="0.2">
      <c r="A16188" s="5" t="s">
        <v>2626</v>
      </c>
      <c r="B16188" s="6" t="s">
        <v>2627</v>
      </c>
      <c r="C16188" s="7">
        <v>45681</v>
      </c>
      <c r="D16188" s="9">
        <v>80.290000000000006</v>
      </c>
    </row>
    <row r="16189" spans="1:4" ht="14.25" x14ac:dyDescent="0.2">
      <c r="A16189" s="5" t="s">
        <v>2628</v>
      </c>
      <c r="B16189" s="6" t="s">
        <v>2629</v>
      </c>
      <c r="C16189" s="7">
        <v>45681</v>
      </c>
      <c r="D16189" s="8">
        <v>85.81</v>
      </c>
    </row>
    <row r="16190" spans="1:4" ht="14.25" x14ac:dyDescent="0.2">
      <c r="A16190" s="5" t="s">
        <v>2630</v>
      </c>
      <c r="B16190" s="6" t="s">
        <v>2631</v>
      </c>
      <c r="C16190" s="7">
        <v>45681</v>
      </c>
      <c r="D16190" s="8">
        <v>88.4</v>
      </c>
    </row>
    <row r="16191" spans="1:4" ht="14.25" x14ac:dyDescent="0.2">
      <c r="A16191" s="5" t="s">
        <v>3190</v>
      </c>
      <c r="B16191" s="6" t="s">
        <v>3191</v>
      </c>
      <c r="C16191" s="7">
        <v>45681</v>
      </c>
      <c r="D16191" s="9">
        <v>78.98</v>
      </c>
    </row>
    <row r="16192" spans="1:4" ht="14.25" x14ac:dyDescent="0.2">
      <c r="A16192" s="5" t="s">
        <v>2632</v>
      </c>
      <c r="B16192" s="6" t="s">
        <v>2633</v>
      </c>
      <c r="C16192" s="7">
        <v>45681</v>
      </c>
      <c r="D16192" s="9">
        <v>82.21</v>
      </c>
    </row>
    <row r="16193" spans="1:4" ht="14.25" x14ac:dyDescent="0.2">
      <c r="A16193" s="5" t="s">
        <v>2634</v>
      </c>
      <c r="B16193" s="6" t="s">
        <v>2635</v>
      </c>
      <c r="C16193" s="7">
        <v>45681</v>
      </c>
      <c r="D16193" s="9">
        <v>80.319999999999993</v>
      </c>
    </row>
    <row r="16194" spans="1:4" ht="14.25" x14ac:dyDescent="0.2">
      <c r="A16194" s="5" t="s">
        <v>3192</v>
      </c>
      <c r="B16194" s="6" t="s">
        <v>3193</v>
      </c>
      <c r="C16194" s="7">
        <v>45681</v>
      </c>
      <c r="D16194" s="8">
        <v>84.31</v>
      </c>
    </row>
    <row r="16195" spans="1:4" ht="14.25" x14ac:dyDescent="0.2">
      <c r="A16195" s="5" t="s">
        <v>3194</v>
      </c>
      <c r="B16195" s="6" t="s">
        <v>3195</v>
      </c>
      <c r="C16195" s="7">
        <v>45681</v>
      </c>
      <c r="D16195" s="9">
        <v>80.34</v>
      </c>
    </row>
    <row r="16196" spans="1:4" ht="14.25" x14ac:dyDescent="0.2">
      <c r="A16196" s="5" t="s">
        <v>2636</v>
      </c>
      <c r="B16196" s="6" t="s">
        <v>2637</v>
      </c>
      <c r="C16196" s="7">
        <v>45681</v>
      </c>
      <c r="D16196" s="9">
        <v>86.48</v>
      </c>
    </row>
    <row r="16197" spans="1:4" ht="14.25" x14ac:dyDescent="0.2">
      <c r="A16197" s="5" t="s">
        <v>3196</v>
      </c>
      <c r="B16197" s="6" t="s">
        <v>3197</v>
      </c>
      <c r="C16197" s="7">
        <v>45681</v>
      </c>
      <c r="D16197" s="9">
        <v>79.81</v>
      </c>
    </row>
    <row r="16198" spans="1:4" ht="14.25" x14ac:dyDescent="0.2">
      <c r="A16198" s="5" t="s">
        <v>2638</v>
      </c>
      <c r="B16198" s="6" t="s">
        <v>2639</v>
      </c>
      <c r="C16198" s="7">
        <v>45681</v>
      </c>
      <c r="D16198" s="9">
        <v>85.11</v>
      </c>
    </row>
    <row r="16199" spans="1:4" ht="14.25" x14ac:dyDescent="0.2">
      <c r="A16199" s="5" t="s">
        <v>2640</v>
      </c>
      <c r="B16199" s="6" t="s">
        <v>2641</v>
      </c>
      <c r="C16199" s="7">
        <v>45681</v>
      </c>
      <c r="D16199" s="9">
        <v>82.92</v>
      </c>
    </row>
    <row r="16200" spans="1:4" ht="14.25" x14ac:dyDescent="0.2">
      <c r="A16200" s="5" t="s">
        <v>2642</v>
      </c>
      <c r="B16200" s="6" t="s">
        <v>2643</v>
      </c>
      <c r="C16200" s="7">
        <v>45681</v>
      </c>
      <c r="D16200" s="9">
        <v>84.79</v>
      </c>
    </row>
    <row r="16201" spans="1:4" ht="14.25" x14ac:dyDescent="0.2">
      <c r="A16201" s="5" t="s">
        <v>2644</v>
      </c>
      <c r="B16201" s="6" t="s">
        <v>2645</v>
      </c>
      <c r="C16201" s="7">
        <v>45681</v>
      </c>
      <c r="D16201" s="8">
        <v>84.33</v>
      </c>
    </row>
    <row r="16202" spans="1:4" ht="14.25" x14ac:dyDescent="0.2">
      <c r="A16202" s="5" t="s">
        <v>2648</v>
      </c>
      <c r="B16202" s="6" t="s">
        <v>2649</v>
      </c>
      <c r="C16202" s="7">
        <v>45681</v>
      </c>
      <c r="D16202" s="9">
        <v>85.93</v>
      </c>
    </row>
    <row r="16203" spans="1:4" ht="14.25" x14ac:dyDescent="0.2">
      <c r="A16203" s="5" t="s">
        <v>2650</v>
      </c>
      <c r="B16203" s="6" t="s">
        <v>2651</v>
      </c>
      <c r="C16203" s="7">
        <v>45681</v>
      </c>
      <c r="D16203" s="8">
        <v>85.68</v>
      </c>
    </row>
    <row r="16204" spans="1:4" ht="14.25" x14ac:dyDescent="0.2">
      <c r="A16204" s="5" t="s">
        <v>2656</v>
      </c>
      <c r="B16204" s="6" t="s">
        <v>2657</v>
      </c>
      <c r="C16204" s="7">
        <v>45681</v>
      </c>
      <c r="D16204" s="8">
        <v>91.11</v>
      </c>
    </row>
    <row r="16205" spans="1:4" ht="14.25" x14ac:dyDescent="0.2">
      <c r="A16205" s="5" t="s">
        <v>2658</v>
      </c>
      <c r="B16205" s="6" t="s">
        <v>2659</v>
      </c>
      <c r="C16205" s="7">
        <v>45681</v>
      </c>
      <c r="D16205" s="8">
        <v>86.32</v>
      </c>
    </row>
    <row r="16206" spans="1:4" ht="14.25" x14ac:dyDescent="0.2">
      <c r="A16206" s="5" t="s">
        <v>3200</v>
      </c>
      <c r="B16206" s="6" t="s">
        <v>3201</v>
      </c>
      <c r="C16206" s="7">
        <v>45681</v>
      </c>
      <c r="D16206" s="9">
        <v>98.4</v>
      </c>
    </row>
    <row r="16207" spans="1:4" ht="14.25" x14ac:dyDescent="0.2">
      <c r="A16207" s="5" t="s">
        <v>2664</v>
      </c>
      <c r="B16207" s="6" t="s">
        <v>2665</v>
      </c>
      <c r="C16207" s="7">
        <v>45681</v>
      </c>
      <c r="D16207" s="8">
        <v>82.26</v>
      </c>
    </row>
    <row r="16208" spans="1:4" ht="14.25" x14ac:dyDescent="0.2">
      <c r="A16208" s="5" t="s">
        <v>2666</v>
      </c>
      <c r="B16208" s="6" t="s">
        <v>2667</v>
      </c>
      <c r="C16208" s="7">
        <v>45681</v>
      </c>
      <c r="D16208" s="8">
        <v>83.33</v>
      </c>
    </row>
    <row r="16209" spans="1:4" ht="14.25" x14ac:dyDescent="0.2">
      <c r="A16209" s="5" t="s">
        <v>2668</v>
      </c>
      <c r="B16209" s="6" t="s">
        <v>1015</v>
      </c>
      <c r="C16209" s="7">
        <v>45681</v>
      </c>
      <c r="D16209" s="9">
        <v>90.03</v>
      </c>
    </row>
    <row r="16210" spans="1:4" ht="14.25" x14ac:dyDescent="0.2">
      <c r="A16210" s="5" t="s">
        <v>2669</v>
      </c>
      <c r="B16210" s="6" t="s">
        <v>2670</v>
      </c>
      <c r="C16210" s="7">
        <v>45681</v>
      </c>
      <c r="D16210" s="9">
        <v>73.819999999999993</v>
      </c>
    </row>
    <row r="16211" spans="1:4" ht="14.25" x14ac:dyDescent="0.2">
      <c r="A16211" s="5" t="s">
        <v>2673</v>
      </c>
      <c r="B16211" s="6" t="s">
        <v>2674</v>
      </c>
      <c r="C16211" s="7">
        <v>45681</v>
      </c>
      <c r="D16211" s="8">
        <v>91.02</v>
      </c>
    </row>
    <row r="16212" spans="1:4" ht="14.25" x14ac:dyDescent="0.2">
      <c r="A16212" s="5" t="s">
        <v>2675</v>
      </c>
      <c r="B16212" s="6" t="s">
        <v>2676</v>
      </c>
      <c r="C16212" s="7">
        <v>45681</v>
      </c>
      <c r="D16212" s="8">
        <v>92.62</v>
      </c>
    </row>
    <row r="16213" spans="1:4" ht="14.25" x14ac:dyDescent="0.2">
      <c r="A16213" s="5" t="s">
        <v>2677</v>
      </c>
      <c r="B16213" s="6" t="s">
        <v>2678</v>
      </c>
      <c r="C16213" s="7">
        <v>45681</v>
      </c>
      <c r="D16213" s="8">
        <v>88.41</v>
      </c>
    </row>
    <row r="16214" spans="1:4" ht="14.25" x14ac:dyDescent="0.2">
      <c r="A16214" s="5" t="s">
        <v>2679</v>
      </c>
      <c r="B16214" s="6" t="s">
        <v>2680</v>
      </c>
      <c r="C16214" s="7">
        <v>45681</v>
      </c>
      <c r="D16214" s="8">
        <v>88.3</v>
      </c>
    </row>
    <row r="16215" spans="1:4" ht="14.25" x14ac:dyDescent="0.2">
      <c r="A16215" s="5" t="s">
        <v>2681</v>
      </c>
      <c r="B16215" s="6" t="s">
        <v>2682</v>
      </c>
      <c r="C16215" s="7">
        <v>45681</v>
      </c>
      <c r="D16215" s="8">
        <v>92.27</v>
      </c>
    </row>
    <row r="16216" spans="1:4" ht="14.25" x14ac:dyDescent="0.2">
      <c r="A16216" s="5" t="s">
        <v>2683</v>
      </c>
      <c r="B16216" s="6" t="s">
        <v>2684</v>
      </c>
      <c r="C16216" s="7">
        <v>45681</v>
      </c>
      <c r="D16216" s="8">
        <v>89.48</v>
      </c>
    </row>
    <row r="16217" spans="1:4" ht="14.25" x14ac:dyDescent="0.2">
      <c r="A16217" s="5" t="s">
        <v>2685</v>
      </c>
      <c r="B16217" s="6" t="s">
        <v>2686</v>
      </c>
      <c r="C16217" s="7">
        <v>45681</v>
      </c>
      <c r="D16217" s="9">
        <v>77.510000000000005</v>
      </c>
    </row>
    <row r="16218" spans="1:4" ht="14.25" x14ac:dyDescent="0.2">
      <c r="A16218" s="5" t="s">
        <v>2687</v>
      </c>
      <c r="B16218" s="6" t="s">
        <v>2688</v>
      </c>
      <c r="C16218" s="7">
        <v>45681</v>
      </c>
      <c r="D16218" s="8">
        <v>88.46</v>
      </c>
    </row>
    <row r="16219" spans="1:4" ht="14.25" x14ac:dyDescent="0.2">
      <c r="A16219" s="5" t="s">
        <v>2689</v>
      </c>
      <c r="B16219" s="6" t="s">
        <v>2690</v>
      </c>
      <c r="C16219" s="7">
        <v>45681</v>
      </c>
      <c r="D16219" s="8">
        <v>90.22</v>
      </c>
    </row>
    <row r="16220" spans="1:4" ht="14.25" x14ac:dyDescent="0.2">
      <c r="A16220" s="5" t="s">
        <v>2691</v>
      </c>
      <c r="B16220" s="6" t="s">
        <v>2692</v>
      </c>
      <c r="C16220" s="7">
        <v>45681</v>
      </c>
      <c r="D16220" s="9">
        <v>83.08</v>
      </c>
    </row>
    <row r="16221" spans="1:4" ht="14.25" x14ac:dyDescent="0.2">
      <c r="A16221" s="5" t="s">
        <v>2693</v>
      </c>
      <c r="B16221" s="6" t="s">
        <v>2694</v>
      </c>
      <c r="C16221" s="7">
        <v>45681</v>
      </c>
      <c r="D16221" s="9">
        <v>92.64</v>
      </c>
    </row>
    <row r="16222" spans="1:4" ht="14.25" x14ac:dyDescent="0.2">
      <c r="A16222" s="5" t="s">
        <v>2695</v>
      </c>
      <c r="B16222" s="6" t="s">
        <v>2696</v>
      </c>
      <c r="C16222" s="7">
        <v>45681</v>
      </c>
      <c r="D16222" s="9">
        <v>72.319999999999993</v>
      </c>
    </row>
    <row r="16223" spans="1:4" ht="14.25" x14ac:dyDescent="0.2">
      <c r="A16223" s="5" t="s">
        <v>2697</v>
      </c>
      <c r="B16223" s="6" t="s">
        <v>2698</v>
      </c>
      <c r="C16223" s="7">
        <v>45681</v>
      </c>
      <c r="D16223" s="9">
        <v>82.61</v>
      </c>
    </row>
    <row r="16224" spans="1:4" ht="14.25" x14ac:dyDescent="0.2">
      <c r="A16224" s="5" t="s">
        <v>2699</v>
      </c>
      <c r="B16224" s="6" t="s">
        <v>2700</v>
      </c>
      <c r="C16224" s="7">
        <v>45681</v>
      </c>
      <c r="D16224" s="9">
        <v>88.06</v>
      </c>
    </row>
    <row r="16225" spans="1:4" ht="14.25" x14ac:dyDescent="0.2">
      <c r="A16225" s="5" t="s">
        <v>2701</v>
      </c>
      <c r="B16225" s="6" t="s">
        <v>2702</v>
      </c>
      <c r="C16225" s="7">
        <v>45681</v>
      </c>
      <c r="D16225" s="9">
        <v>83.68</v>
      </c>
    </row>
    <row r="16226" spans="1:4" ht="14.25" x14ac:dyDescent="0.2">
      <c r="A16226" s="5" t="s">
        <v>2703</v>
      </c>
      <c r="B16226" s="6" t="s">
        <v>2704</v>
      </c>
      <c r="C16226" s="7">
        <v>45681</v>
      </c>
      <c r="D16226" s="8">
        <v>87.97</v>
      </c>
    </row>
    <row r="16227" spans="1:4" ht="14.25" x14ac:dyDescent="0.2">
      <c r="A16227" s="5" t="s">
        <v>2705</v>
      </c>
      <c r="B16227" s="6" t="s">
        <v>2706</v>
      </c>
      <c r="C16227" s="7">
        <v>45681</v>
      </c>
      <c r="D16227" s="8">
        <v>92.21</v>
      </c>
    </row>
    <row r="16228" spans="1:4" ht="14.25" x14ac:dyDescent="0.2">
      <c r="A16228" s="5" t="s">
        <v>2707</v>
      </c>
      <c r="B16228" s="6" t="s">
        <v>2708</v>
      </c>
      <c r="C16228" s="7">
        <v>45681</v>
      </c>
      <c r="D16228" s="8">
        <v>92.43</v>
      </c>
    </row>
    <row r="16229" spans="1:4" ht="14.25" x14ac:dyDescent="0.2">
      <c r="A16229" s="5" t="s">
        <v>2709</v>
      </c>
      <c r="B16229" s="6" t="s">
        <v>2710</v>
      </c>
      <c r="C16229" s="7">
        <v>45681</v>
      </c>
      <c r="D16229" s="8">
        <v>86.99</v>
      </c>
    </row>
    <row r="16230" spans="1:4" ht="14.25" x14ac:dyDescent="0.2">
      <c r="A16230" s="5" t="s">
        <v>2711</v>
      </c>
      <c r="B16230" s="6" t="s">
        <v>2712</v>
      </c>
      <c r="C16230" s="7">
        <v>45681</v>
      </c>
      <c r="D16230" s="8">
        <v>94.22</v>
      </c>
    </row>
    <row r="16231" spans="1:4" ht="14.25" x14ac:dyDescent="0.2">
      <c r="A16231" s="5" t="s">
        <v>2713</v>
      </c>
      <c r="B16231" s="6" t="s">
        <v>2714</v>
      </c>
      <c r="C16231" s="7">
        <v>45681</v>
      </c>
      <c r="D16231" s="8">
        <v>88.73</v>
      </c>
    </row>
    <row r="16232" spans="1:4" ht="14.25" x14ac:dyDescent="0.2">
      <c r="A16232" s="5" t="s">
        <v>2715</v>
      </c>
      <c r="B16232" s="6" t="s">
        <v>2716</v>
      </c>
      <c r="C16232" s="7">
        <v>45681</v>
      </c>
      <c r="D16232" s="8">
        <v>89.44</v>
      </c>
    </row>
    <row r="16233" spans="1:4" ht="14.25" x14ac:dyDescent="0.2">
      <c r="A16233" s="5" t="s">
        <v>2717</v>
      </c>
      <c r="B16233" s="6" t="s">
        <v>2718</v>
      </c>
      <c r="C16233" s="7">
        <v>45681</v>
      </c>
      <c r="D16233" s="9">
        <v>91.86</v>
      </c>
    </row>
    <row r="16234" spans="1:4" ht="14.25" x14ac:dyDescent="0.2">
      <c r="A16234" s="5" t="s">
        <v>2719</v>
      </c>
      <c r="B16234" s="6" t="s">
        <v>2720</v>
      </c>
      <c r="C16234" s="7">
        <v>45681</v>
      </c>
      <c r="D16234" s="8">
        <v>89.69</v>
      </c>
    </row>
    <row r="16235" spans="1:4" ht="14.25" x14ac:dyDescent="0.2">
      <c r="A16235" s="5" t="s">
        <v>2721</v>
      </c>
      <c r="B16235" s="6" t="s">
        <v>2722</v>
      </c>
      <c r="C16235" s="7">
        <v>45681</v>
      </c>
      <c r="D16235" s="9">
        <v>84.42</v>
      </c>
    </row>
    <row r="16236" spans="1:4" ht="14.25" x14ac:dyDescent="0.2">
      <c r="A16236" s="5" t="s">
        <v>2723</v>
      </c>
      <c r="B16236" s="6" t="s">
        <v>2724</v>
      </c>
      <c r="C16236" s="7">
        <v>45681</v>
      </c>
      <c r="D16236" s="8">
        <v>86.09</v>
      </c>
    </row>
    <row r="16237" spans="1:4" ht="14.25" x14ac:dyDescent="0.2">
      <c r="A16237" s="5" t="s">
        <v>2725</v>
      </c>
      <c r="B16237" s="6" t="s">
        <v>2726</v>
      </c>
      <c r="C16237" s="7">
        <v>45681</v>
      </c>
      <c r="D16237" s="9">
        <v>92.59</v>
      </c>
    </row>
    <row r="16238" spans="1:4" ht="14.25" x14ac:dyDescent="0.2">
      <c r="A16238" s="5" t="s">
        <v>2727</v>
      </c>
      <c r="B16238" s="6" t="s">
        <v>2728</v>
      </c>
      <c r="C16238" s="7">
        <v>45681</v>
      </c>
      <c r="D16238" s="8">
        <v>82.14</v>
      </c>
    </row>
    <row r="16239" spans="1:4" ht="14.25" x14ac:dyDescent="0.2">
      <c r="A16239" s="5" t="s">
        <v>2729</v>
      </c>
      <c r="B16239" s="6" t="s">
        <v>2730</v>
      </c>
      <c r="C16239" s="7">
        <v>45681</v>
      </c>
      <c r="D16239" s="8">
        <v>93.45</v>
      </c>
    </row>
    <row r="16240" spans="1:4" ht="14.25" x14ac:dyDescent="0.2">
      <c r="A16240" s="5" t="s">
        <v>2731</v>
      </c>
      <c r="B16240" s="6" t="s">
        <v>2732</v>
      </c>
      <c r="C16240" s="7">
        <v>45681</v>
      </c>
      <c r="D16240" s="9">
        <v>86.75</v>
      </c>
    </row>
    <row r="16241" spans="1:4" ht="14.25" x14ac:dyDescent="0.2">
      <c r="A16241" s="5" t="s">
        <v>2733</v>
      </c>
      <c r="B16241" s="6" t="s">
        <v>2734</v>
      </c>
      <c r="C16241" s="7">
        <v>45681</v>
      </c>
      <c r="D16241" s="8">
        <v>93.03</v>
      </c>
    </row>
    <row r="16242" spans="1:4" ht="14.25" x14ac:dyDescent="0.2">
      <c r="A16242" s="5" t="s">
        <v>2735</v>
      </c>
      <c r="B16242" s="6" t="s">
        <v>2736</v>
      </c>
      <c r="C16242" s="7">
        <v>45681</v>
      </c>
      <c r="D16242" s="8">
        <v>87.01</v>
      </c>
    </row>
    <row r="16243" spans="1:4" ht="14.25" x14ac:dyDescent="0.2">
      <c r="A16243" s="5" t="s">
        <v>2737</v>
      </c>
      <c r="B16243" s="6" t="s">
        <v>2738</v>
      </c>
      <c r="C16243" s="7">
        <v>45681</v>
      </c>
      <c r="D16243" s="9">
        <v>92.75</v>
      </c>
    </row>
    <row r="16244" spans="1:4" ht="14.25" x14ac:dyDescent="0.2">
      <c r="A16244" s="5" t="s">
        <v>2741</v>
      </c>
      <c r="B16244" s="6" t="s">
        <v>2742</v>
      </c>
      <c r="C16244" s="7">
        <v>45681</v>
      </c>
      <c r="D16244" s="8">
        <v>90.8</v>
      </c>
    </row>
    <row r="16245" spans="1:4" ht="14.25" x14ac:dyDescent="0.2">
      <c r="A16245" s="5" t="s">
        <v>2743</v>
      </c>
      <c r="B16245" s="6" t="s">
        <v>2744</v>
      </c>
      <c r="C16245" s="7">
        <v>45681</v>
      </c>
      <c r="D16245" s="8">
        <v>89.02</v>
      </c>
    </row>
    <row r="16246" spans="1:4" ht="14.25" x14ac:dyDescent="0.2">
      <c r="A16246" s="5" t="s">
        <v>2745</v>
      </c>
      <c r="B16246" s="6" t="s">
        <v>2746</v>
      </c>
      <c r="C16246" s="7">
        <v>45681</v>
      </c>
      <c r="D16246" s="9">
        <v>86.53</v>
      </c>
    </row>
    <row r="16247" spans="1:4" ht="14.25" x14ac:dyDescent="0.2">
      <c r="A16247" s="5" t="s">
        <v>2747</v>
      </c>
      <c r="B16247" s="6" t="s">
        <v>2748</v>
      </c>
      <c r="C16247" s="7">
        <v>45681</v>
      </c>
      <c r="D16247" s="8">
        <v>88.74</v>
      </c>
    </row>
    <row r="16248" spans="1:4" ht="14.25" x14ac:dyDescent="0.2">
      <c r="A16248" s="5" t="s">
        <v>2751</v>
      </c>
      <c r="B16248" s="6" t="s">
        <v>2752</v>
      </c>
      <c r="C16248" s="7">
        <v>45681</v>
      </c>
      <c r="D16248" s="9">
        <v>88.61</v>
      </c>
    </row>
    <row r="16249" spans="1:4" ht="14.25" x14ac:dyDescent="0.2">
      <c r="A16249" s="5" t="s">
        <v>2753</v>
      </c>
      <c r="B16249" s="6" t="s">
        <v>2754</v>
      </c>
      <c r="C16249" s="7">
        <v>45681</v>
      </c>
      <c r="D16249" s="8">
        <v>91</v>
      </c>
    </row>
    <row r="16250" spans="1:4" ht="14.25" x14ac:dyDescent="0.2">
      <c r="A16250" s="5" t="s">
        <v>2757</v>
      </c>
      <c r="B16250" s="6" t="s">
        <v>2758</v>
      </c>
      <c r="C16250" s="7">
        <v>45681</v>
      </c>
      <c r="D16250" s="8">
        <v>90.24</v>
      </c>
    </row>
    <row r="16251" spans="1:4" ht="14.25" x14ac:dyDescent="0.2">
      <c r="A16251" s="5" t="s">
        <v>2761</v>
      </c>
      <c r="B16251" s="6" t="s">
        <v>2762</v>
      </c>
      <c r="C16251" s="7">
        <v>45681</v>
      </c>
      <c r="D16251" s="8">
        <v>91.2</v>
      </c>
    </row>
    <row r="16252" spans="1:4" ht="14.25" x14ac:dyDescent="0.2">
      <c r="A16252" s="5" t="s">
        <v>2765</v>
      </c>
      <c r="B16252" s="6" t="s">
        <v>2766</v>
      </c>
      <c r="C16252" s="7">
        <v>45681</v>
      </c>
      <c r="D16252" s="8">
        <v>88.75</v>
      </c>
    </row>
    <row r="16253" spans="1:4" ht="14.25" x14ac:dyDescent="0.2">
      <c r="A16253" s="5" t="s">
        <v>2781</v>
      </c>
      <c r="B16253" s="6" t="s">
        <v>2782</v>
      </c>
      <c r="C16253" s="7">
        <v>45681</v>
      </c>
      <c r="D16253" s="8">
        <v>89.63</v>
      </c>
    </row>
    <row r="16254" spans="1:4" ht="14.25" x14ac:dyDescent="0.2">
      <c r="A16254" s="5" t="s">
        <v>2783</v>
      </c>
      <c r="B16254" s="6" t="s">
        <v>2784</v>
      </c>
      <c r="C16254" s="7">
        <v>45681</v>
      </c>
      <c r="D16254" s="8">
        <v>88.44</v>
      </c>
    </row>
    <row r="16255" spans="1:4" ht="14.25" x14ac:dyDescent="0.2">
      <c r="A16255" s="5" t="s">
        <v>2785</v>
      </c>
      <c r="B16255" s="6" t="s">
        <v>2786</v>
      </c>
      <c r="C16255" s="7">
        <v>45681</v>
      </c>
      <c r="D16255" s="8">
        <v>88.62</v>
      </c>
    </row>
    <row r="16256" spans="1:4" ht="14.25" x14ac:dyDescent="0.2">
      <c r="A16256" s="5" t="s">
        <v>2787</v>
      </c>
      <c r="B16256" s="6" t="s">
        <v>2788</v>
      </c>
      <c r="C16256" s="7">
        <v>45681</v>
      </c>
      <c r="D16256" s="8">
        <v>89.09</v>
      </c>
    </row>
    <row r="16257" spans="1:4" ht="14.25" x14ac:dyDescent="0.2">
      <c r="A16257" s="5" t="s">
        <v>2789</v>
      </c>
      <c r="B16257" s="6" t="s">
        <v>2790</v>
      </c>
      <c r="C16257" s="7">
        <v>45681</v>
      </c>
      <c r="D16257" s="8">
        <v>91.53</v>
      </c>
    </row>
    <row r="16258" spans="1:4" ht="14.25" x14ac:dyDescent="0.2">
      <c r="A16258" s="5" t="s">
        <v>2791</v>
      </c>
      <c r="B16258" s="6" t="s">
        <v>2792</v>
      </c>
      <c r="C16258" s="7">
        <v>45681</v>
      </c>
      <c r="D16258" s="8">
        <v>84.21</v>
      </c>
    </row>
    <row r="16259" spans="1:4" ht="14.25" x14ac:dyDescent="0.2">
      <c r="A16259" s="5" t="s">
        <v>2793</v>
      </c>
      <c r="B16259" s="6" t="s">
        <v>2794</v>
      </c>
      <c r="C16259" s="7">
        <v>45681</v>
      </c>
      <c r="D16259" s="8">
        <v>91.35</v>
      </c>
    </row>
    <row r="16260" spans="1:4" ht="14.25" x14ac:dyDescent="0.2">
      <c r="A16260" s="5" t="s">
        <v>2795</v>
      </c>
      <c r="B16260" s="6" t="s">
        <v>2796</v>
      </c>
      <c r="C16260" s="7">
        <v>45681</v>
      </c>
      <c r="D16260" s="8">
        <v>91.71</v>
      </c>
    </row>
    <row r="16261" spans="1:4" ht="14.25" x14ac:dyDescent="0.2">
      <c r="A16261" s="5" t="s">
        <v>2797</v>
      </c>
      <c r="B16261" s="6" t="s">
        <v>2798</v>
      </c>
      <c r="C16261" s="7">
        <v>45681</v>
      </c>
      <c r="D16261" s="8">
        <v>95.22</v>
      </c>
    </row>
    <row r="16262" spans="1:4" ht="14.25" x14ac:dyDescent="0.2">
      <c r="A16262" s="5" t="s">
        <v>2799</v>
      </c>
      <c r="B16262" s="6" t="s">
        <v>2800</v>
      </c>
      <c r="C16262" s="7">
        <v>45681</v>
      </c>
      <c r="D16262" s="9">
        <v>89.28</v>
      </c>
    </row>
    <row r="16263" spans="1:4" ht="14.25" x14ac:dyDescent="0.2">
      <c r="A16263" s="5" t="s">
        <v>2801</v>
      </c>
      <c r="B16263" s="6" t="s">
        <v>2802</v>
      </c>
      <c r="C16263" s="7">
        <v>45681</v>
      </c>
      <c r="D16263" s="8">
        <v>88.81</v>
      </c>
    </row>
    <row r="16264" spans="1:4" ht="14.25" x14ac:dyDescent="0.2">
      <c r="A16264" s="5" t="s">
        <v>2803</v>
      </c>
      <c r="B16264" s="6" t="s">
        <v>2804</v>
      </c>
      <c r="C16264" s="7">
        <v>45681</v>
      </c>
      <c r="D16264" s="8">
        <v>87.12</v>
      </c>
    </row>
    <row r="16265" spans="1:4" ht="14.25" x14ac:dyDescent="0.2">
      <c r="A16265" s="5" t="s">
        <v>2805</v>
      </c>
      <c r="B16265" s="6" t="s">
        <v>2806</v>
      </c>
      <c r="C16265" s="7">
        <v>45681</v>
      </c>
      <c r="D16265" s="8">
        <v>90.98</v>
      </c>
    </row>
    <row r="16266" spans="1:4" ht="14.25" x14ac:dyDescent="0.2">
      <c r="A16266" s="5" t="s">
        <v>2807</v>
      </c>
      <c r="B16266" s="6" t="s">
        <v>2808</v>
      </c>
      <c r="C16266" s="7">
        <v>45681</v>
      </c>
      <c r="D16266" s="8">
        <v>85.62</v>
      </c>
    </row>
    <row r="16267" spans="1:4" ht="14.25" x14ac:dyDescent="0.2">
      <c r="A16267" s="5" t="s">
        <v>2809</v>
      </c>
      <c r="B16267" s="6" t="s">
        <v>2810</v>
      </c>
      <c r="C16267" s="7">
        <v>45681</v>
      </c>
      <c r="D16267" s="8">
        <v>90.52</v>
      </c>
    </row>
    <row r="16268" spans="1:4" ht="14.25" x14ac:dyDescent="0.2">
      <c r="A16268" s="5" t="s">
        <v>2811</v>
      </c>
      <c r="B16268" s="6" t="s">
        <v>2812</v>
      </c>
      <c r="C16268" s="7">
        <v>45681</v>
      </c>
      <c r="D16268" s="9">
        <v>87.15</v>
      </c>
    </row>
    <row r="16269" spans="1:4" ht="14.25" x14ac:dyDescent="0.2">
      <c r="A16269" s="5" t="s">
        <v>2813</v>
      </c>
      <c r="B16269" s="6" t="s">
        <v>2814</v>
      </c>
      <c r="C16269" s="7">
        <v>45681</v>
      </c>
      <c r="D16269" s="8">
        <v>87.07</v>
      </c>
    </row>
    <row r="16270" spans="1:4" ht="14.25" x14ac:dyDescent="0.2">
      <c r="A16270" s="5" t="s">
        <v>2815</v>
      </c>
      <c r="B16270" s="6" t="s">
        <v>2816</v>
      </c>
      <c r="C16270" s="7">
        <v>45681</v>
      </c>
      <c r="D16270" s="8">
        <v>88.67</v>
      </c>
    </row>
    <row r="16271" spans="1:4" ht="14.25" x14ac:dyDescent="0.2">
      <c r="A16271" s="5" t="s">
        <v>2817</v>
      </c>
      <c r="B16271" s="6" t="s">
        <v>2818</v>
      </c>
      <c r="C16271" s="7">
        <v>45681</v>
      </c>
      <c r="D16271" s="9">
        <v>95.11</v>
      </c>
    </row>
    <row r="16272" spans="1:4" ht="14.25" x14ac:dyDescent="0.2">
      <c r="A16272" s="5" t="s">
        <v>2819</v>
      </c>
      <c r="B16272" s="6" t="s">
        <v>2820</v>
      </c>
      <c r="C16272" s="7">
        <v>45681</v>
      </c>
      <c r="D16272" s="9">
        <v>93.02</v>
      </c>
    </row>
    <row r="16273" spans="1:4" ht="14.25" x14ac:dyDescent="0.2">
      <c r="A16273" s="5" t="s">
        <v>2821</v>
      </c>
      <c r="B16273" s="6" t="s">
        <v>2822</v>
      </c>
      <c r="C16273" s="7">
        <v>45681</v>
      </c>
      <c r="D16273" s="8">
        <v>92.61</v>
      </c>
    </row>
    <row r="16274" spans="1:4" ht="14.25" x14ac:dyDescent="0.2">
      <c r="A16274" s="5" t="s">
        <v>2823</v>
      </c>
      <c r="B16274" s="6" t="s">
        <v>2824</v>
      </c>
      <c r="C16274" s="7">
        <v>45681</v>
      </c>
      <c r="D16274" s="8">
        <v>87.32</v>
      </c>
    </row>
    <row r="16275" spans="1:4" ht="14.25" x14ac:dyDescent="0.2">
      <c r="A16275" s="5" t="s">
        <v>2825</v>
      </c>
      <c r="B16275" s="6" t="s">
        <v>2826</v>
      </c>
      <c r="C16275" s="7">
        <v>45681</v>
      </c>
      <c r="D16275" s="8">
        <v>86.02</v>
      </c>
    </row>
    <row r="16276" spans="1:4" ht="14.25" x14ac:dyDescent="0.2">
      <c r="A16276" s="5" t="s">
        <v>2827</v>
      </c>
      <c r="B16276" s="6" t="s">
        <v>2828</v>
      </c>
      <c r="C16276" s="7">
        <v>45681</v>
      </c>
      <c r="D16276" s="8">
        <v>91.91</v>
      </c>
    </row>
    <row r="16277" spans="1:4" ht="14.25" x14ac:dyDescent="0.2">
      <c r="A16277" s="5" t="s">
        <v>2829</v>
      </c>
      <c r="B16277" s="6" t="s">
        <v>2830</v>
      </c>
      <c r="C16277" s="7">
        <v>45681</v>
      </c>
      <c r="D16277" s="8">
        <v>92.26</v>
      </c>
    </row>
    <row r="16278" spans="1:4" ht="14.25" x14ac:dyDescent="0.2">
      <c r="A16278" s="5" t="s">
        <v>2831</v>
      </c>
      <c r="B16278" s="6" t="s">
        <v>2832</v>
      </c>
      <c r="C16278" s="7">
        <v>45681</v>
      </c>
      <c r="D16278" s="9">
        <v>82.91</v>
      </c>
    </row>
    <row r="16279" spans="1:4" ht="14.25" x14ac:dyDescent="0.2">
      <c r="A16279" s="5" t="s">
        <v>2833</v>
      </c>
      <c r="B16279" s="6" t="s">
        <v>2834</v>
      </c>
      <c r="C16279" s="7">
        <v>45681</v>
      </c>
      <c r="D16279" s="8">
        <v>91.32</v>
      </c>
    </row>
    <row r="16280" spans="1:4" ht="14.25" x14ac:dyDescent="0.2">
      <c r="A16280" s="5" t="s">
        <v>2835</v>
      </c>
      <c r="B16280" s="6" t="s">
        <v>2836</v>
      </c>
      <c r="C16280" s="7">
        <v>45681</v>
      </c>
      <c r="D16280" s="8">
        <v>90.33</v>
      </c>
    </row>
    <row r="16281" spans="1:4" ht="14.25" x14ac:dyDescent="0.2">
      <c r="A16281" s="5" t="s">
        <v>2837</v>
      </c>
      <c r="B16281" s="6" t="s">
        <v>2838</v>
      </c>
      <c r="C16281" s="7">
        <v>45681</v>
      </c>
      <c r="D16281" s="9">
        <v>94.6</v>
      </c>
    </row>
    <row r="16282" spans="1:4" ht="14.25" x14ac:dyDescent="0.2">
      <c r="A16282" s="5" t="s">
        <v>2839</v>
      </c>
      <c r="B16282" s="6" t="s">
        <v>2840</v>
      </c>
      <c r="C16282" s="7">
        <v>45681</v>
      </c>
      <c r="D16282" s="8">
        <v>90.05</v>
      </c>
    </row>
    <row r="16283" spans="1:4" ht="14.25" x14ac:dyDescent="0.2">
      <c r="A16283" s="5" t="s">
        <v>2841</v>
      </c>
      <c r="B16283" s="6" t="s">
        <v>2842</v>
      </c>
      <c r="C16283" s="7">
        <v>45681</v>
      </c>
      <c r="D16283" s="8">
        <v>90.67</v>
      </c>
    </row>
    <row r="16284" spans="1:4" ht="14.25" x14ac:dyDescent="0.2">
      <c r="A16284" s="5" t="s">
        <v>2843</v>
      </c>
      <c r="B16284" s="6" t="s">
        <v>2844</v>
      </c>
      <c r="C16284" s="7">
        <v>45681</v>
      </c>
      <c r="D16284" s="8">
        <v>88.52</v>
      </c>
    </row>
    <row r="16285" spans="1:4" ht="14.25" x14ac:dyDescent="0.2">
      <c r="A16285" s="5" t="s">
        <v>2845</v>
      </c>
      <c r="B16285" s="6" t="s">
        <v>2846</v>
      </c>
      <c r="C16285" s="7">
        <v>45681</v>
      </c>
      <c r="D16285" s="8">
        <v>92.05</v>
      </c>
    </row>
    <row r="16286" spans="1:4" ht="14.25" x14ac:dyDescent="0.2">
      <c r="A16286" s="5" t="s">
        <v>2847</v>
      </c>
      <c r="B16286" s="6" t="s">
        <v>2848</v>
      </c>
      <c r="C16286" s="7">
        <v>45681</v>
      </c>
      <c r="D16286" s="9">
        <v>92.13</v>
      </c>
    </row>
    <row r="16287" spans="1:4" ht="14.25" x14ac:dyDescent="0.2">
      <c r="A16287" s="5" t="s">
        <v>2849</v>
      </c>
      <c r="B16287" s="6" t="s">
        <v>2850</v>
      </c>
      <c r="C16287" s="7">
        <v>45681</v>
      </c>
      <c r="D16287" s="9">
        <v>81.42</v>
      </c>
    </row>
    <row r="16288" spans="1:4" ht="14.25" x14ac:dyDescent="0.2">
      <c r="A16288" s="5" t="s">
        <v>2851</v>
      </c>
      <c r="B16288" s="6" t="s">
        <v>2852</v>
      </c>
      <c r="C16288" s="7">
        <v>45681</v>
      </c>
      <c r="D16288" s="9">
        <v>89.98</v>
      </c>
    </row>
    <row r="16289" spans="1:4" ht="14.25" x14ac:dyDescent="0.2">
      <c r="A16289" s="5" t="s">
        <v>2853</v>
      </c>
      <c r="B16289" s="6" t="s">
        <v>2854</v>
      </c>
      <c r="C16289" s="7">
        <v>45681</v>
      </c>
      <c r="D16289" s="8">
        <v>85.29</v>
      </c>
    </row>
    <row r="16290" spans="1:4" ht="14.25" x14ac:dyDescent="0.2">
      <c r="A16290" s="5" t="s">
        <v>2857</v>
      </c>
      <c r="B16290" s="6" t="s">
        <v>2858</v>
      </c>
      <c r="C16290" s="7">
        <v>45681</v>
      </c>
      <c r="D16290" s="8">
        <v>91.7</v>
      </c>
    </row>
    <row r="16291" spans="1:4" ht="14.25" x14ac:dyDescent="0.2">
      <c r="A16291" s="5" t="s">
        <v>2859</v>
      </c>
      <c r="B16291" s="6" t="s">
        <v>2860</v>
      </c>
      <c r="C16291" s="7">
        <v>45681</v>
      </c>
      <c r="D16291" s="8">
        <v>88.26</v>
      </c>
    </row>
    <row r="16292" spans="1:4" ht="14.25" x14ac:dyDescent="0.2">
      <c r="A16292" s="5" t="s">
        <v>2861</v>
      </c>
      <c r="B16292" s="6" t="s">
        <v>2862</v>
      </c>
      <c r="C16292" s="7">
        <v>45681</v>
      </c>
      <c r="D16292" s="9">
        <v>94.35</v>
      </c>
    </row>
    <row r="16293" spans="1:4" ht="14.25" x14ac:dyDescent="0.2">
      <c r="A16293" s="5" t="s">
        <v>2863</v>
      </c>
      <c r="B16293" s="6" t="s">
        <v>2864</v>
      </c>
      <c r="C16293" s="7">
        <v>45681</v>
      </c>
      <c r="D16293" s="9">
        <v>85.74</v>
      </c>
    </row>
    <row r="16294" spans="1:4" ht="14.25" x14ac:dyDescent="0.2">
      <c r="A16294" s="5" t="s">
        <v>2865</v>
      </c>
      <c r="B16294" s="6" t="s">
        <v>2866</v>
      </c>
      <c r="C16294" s="7">
        <v>45681</v>
      </c>
      <c r="D16294" s="8">
        <v>90.43</v>
      </c>
    </row>
    <row r="16295" spans="1:4" ht="14.25" x14ac:dyDescent="0.2">
      <c r="A16295" s="5" t="s">
        <v>2867</v>
      </c>
      <c r="B16295" s="6" t="s">
        <v>2868</v>
      </c>
      <c r="C16295" s="7">
        <v>45681</v>
      </c>
      <c r="D16295" s="9">
        <v>92.99</v>
      </c>
    </row>
    <row r="16296" spans="1:4" ht="14.25" x14ac:dyDescent="0.2">
      <c r="A16296" s="5" t="s">
        <v>2869</v>
      </c>
      <c r="B16296" s="6" t="s">
        <v>2870</v>
      </c>
      <c r="C16296" s="7">
        <v>45681</v>
      </c>
      <c r="D16296" s="9">
        <v>89.35</v>
      </c>
    </row>
    <row r="16297" spans="1:4" ht="14.25" x14ac:dyDescent="0.2">
      <c r="A16297" s="5" t="s">
        <v>2871</v>
      </c>
      <c r="B16297" s="6" t="s">
        <v>2872</v>
      </c>
      <c r="C16297" s="7">
        <v>45681</v>
      </c>
      <c r="D16297" s="8">
        <v>91.24</v>
      </c>
    </row>
    <row r="16298" spans="1:4" ht="14.25" x14ac:dyDescent="0.2">
      <c r="A16298" s="5" t="s">
        <v>2873</v>
      </c>
      <c r="B16298" s="6" t="s">
        <v>2874</v>
      </c>
      <c r="C16298" s="7">
        <v>45681</v>
      </c>
      <c r="D16298" s="9">
        <v>87.38</v>
      </c>
    </row>
    <row r="16299" spans="1:4" ht="14.25" x14ac:dyDescent="0.2">
      <c r="A16299" s="5" t="s">
        <v>2875</v>
      </c>
      <c r="B16299" s="6" t="s">
        <v>2876</v>
      </c>
      <c r="C16299" s="7">
        <v>45681</v>
      </c>
      <c r="D16299" s="9">
        <v>80.97</v>
      </c>
    </row>
    <row r="16300" spans="1:4" ht="14.25" x14ac:dyDescent="0.2">
      <c r="A16300" s="5" t="s">
        <v>2877</v>
      </c>
      <c r="B16300" s="6" t="s">
        <v>2878</v>
      </c>
      <c r="C16300" s="7">
        <v>45681</v>
      </c>
      <c r="D16300" s="8">
        <v>90.87</v>
      </c>
    </row>
    <row r="16301" spans="1:4" ht="14.25" x14ac:dyDescent="0.2">
      <c r="A16301" s="5" t="s">
        <v>2879</v>
      </c>
      <c r="B16301" s="6" t="s">
        <v>2880</v>
      </c>
      <c r="C16301" s="7">
        <v>45681</v>
      </c>
      <c r="D16301" s="9">
        <v>83.66</v>
      </c>
    </row>
    <row r="16302" spans="1:4" ht="14.25" x14ac:dyDescent="0.2">
      <c r="A16302" s="5" t="s">
        <v>2881</v>
      </c>
      <c r="B16302" s="6" t="s">
        <v>2882</v>
      </c>
      <c r="C16302" s="7">
        <v>45681</v>
      </c>
      <c r="D16302" s="8">
        <v>88.68</v>
      </c>
    </row>
    <row r="16303" spans="1:4" ht="14.25" x14ac:dyDescent="0.2">
      <c r="A16303" s="5" t="s">
        <v>2883</v>
      </c>
      <c r="B16303" s="6" t="s">
        <v>2884</v>
      </c>
      <c r="C16303" s="7">
        <v>45681</v>
      </c>
      <c r="D16303" s="9">
        <v>78.98</v>
      </c>
    </row>
    <row r="16304" spans="1:4" ht="14.25" x14ac:dyDescent="0.2">
      <c r="A16304" s="5" t="s">
        <v>2885</v>
      </c>
      <c r="B16304" s="6" t="s">
        <v>2886</v>
      </c>
      <c r="C16304" s="7">
        <v>45681</v>
      </c>
      <c r="D16304" s="8">
        <v>90.28</v>
      </c>
    </row>
    <row r="16305" spans="1:4" ht="14.25" x14ac:dyDescent="0.2">
      <c r="A16305" s="5" t="s">
        <v>2887</v>
      </c>
      <c r="B16305" s="6" t="s">
        <v>2888</v>
      </c>
      <c r="C16305" s="7">
        <v>45681</v>
      </c>
      <c r="D16305" s="8">
        <v>90.64</v>
      </c>
    </row>
    <row r="16306" spans="1:4" ht="14.25" x14ac:dyDescent="0.2">
      <c r="A16306" s="5" t="s">
        <v>2891</v>
      </c>
      <c r="B16306" s="6" t="s">
        <v>2892</v>
      </c>
      <c r="C16306" s="7">
        <v>45681</v>
      </c>
      <c r="D16306" s="8">
        <v>91.15</v>
      </c>
    </row>
    <row r="16307" spans="1:4" ht="14.25" x14ac:dyDescent="0.2">
      <c r="A16307" s="5" t="s">
        <v>2893</v>
      </c>
      <c r="B16307" s="6" t="s">
        <v>2894</v>
      </c>
      <c r="C16307" s="7">
        <v>45681</v>
      </c>
      <c r="D16307" s="9">
        <v>79.33</v>
      </c>
    </row>
    <row r="16308" spans="1:4" ht="14.25" x14ac:dyDescent="0.2">
      <c r="A16308" s="5" t="s">
        <v>2895</v>
      </c>
      <c r="B16308" s="6" t="s">
        <v>2896</v>
      </c>
      <c r="C16308" s="7">
        <v>45681</v>
      </c>
      <c r="D16308" s="8">
        <v>80.56</v>
      </c>
    </row>
    <row r="16309" spans="1:4" ht="14.25" x14ac:dyDescent="0.2">
      <c r="A16309" s="5" t="s">
        <v>2897</v>
      </c>
      <c r="B16309" s="6" t="s">
        <v>2898</v>
      </c>
      <c r="C16309" s="7">
        <v>45681</v>
      </c>
      <c r="D16309" s="8">
        <v>88.39</v>
      </c>
    </row>
    <row r="16310" spans="1:4" ht="14.25" x14ac:dyDescent="0.2">
      <c r="A16310" s="5" t="s">
        <v>2899</v>
      </c>
      <c r="B16310" s="6" t="s">
        <v>2900</v>
      </c>
      <c r="C16310" s="7">
        <v>45681</v>
      </c>
      <c r="D16310" s="9">
        <v>90.57</v>
      </c>
    </row>
    <row r="16311" spans="1:4" ht="14.25" x14ac:dyDescent="0.2">
      <c r="A16311" s="5" t="s">
        <v>2901</v>
      </c>
      <c r="B16311" s="6" t="s">
        <v>2902</v>
      </c>
      <c r="C16311" s="7">
        <v>45681</v>
      </c>
      <c r="D16311" s="9">
        <v>78.84</v>
      </c>
    </row>
    <row r="16312" spans="1:4" ht="14.25" x14ac:dyDescent="0.2">
      <c r="A16312" s="5" t="s">
        <v>2903</v>
      </c>
      <c r="B16312" s="6" t="s">
        <v>2904</v>
      </c>
      <c r="C16312" s="7">
        <v>45681</v>
      </c>
      <c r="D16312" s="8">
        <v>91.43</v>
      </c>
    </row>
    <row r="16313" spans="1:4" ht="14.25" x14ac:dyDescent="0.2">
      <c r="A16313" s="5" t="s">
        <v>2905</v>
      </c>
      <c r="B16313" s="6" t="s">
        <v>2906</v>
      </c>
      <c r="C16313" s="7">
        <v>45681</v>
      </c>
      <c r="D16313" s="9">
        <v>81.400000000000006</v>
      </c>
    </row>
    <row r="16314" spans="1:4" ht="14.25" x14ac:dyDescent="0.2">
      <c r="A16314" s="5" t="s">
        <v>2907</v>
      </c>
      <c r="B16314" s="6" t="s">
        <v>2908</v>
      </c>
      <c r="C16314" s="7">
        <v>45681</v>
      </c>
      <c r="D16314" s="9">
        <v>90.08</v>
      </c>
    </row>
    <row r="16315" spans="1:4" ht="14.25" x14ac:dyDescent="0.2">
      <c r="A16315" s="5" t="s">
        <v>2909</v>
      </c>
      <c r="B16315" s="6" t="s">
        <v>2910</v>
      </c>
      <c r="C16315" s="7">
        <v>45681</v>
      </c>
      <c r="D16315" s="9">
        <v>81.7</v>
      </c>
    </row>
    <row r="16316" spans="1:4" ht="14.25" x14ac:dyDescent="0.2">
      <c r="A16316" s="5" t="s">
        <v>2911</v>
      </c>
      <c r="B16316" s="6" t="s">
        <v>2912</v>
      </c>
      <c r="C16316" s="7">
        <v>45681</v>
      </c>
      <c r="D16316" s="8">
        <v>85.05</v>
      </c>
    </row>
    <row r="16317" spans="1:4" ht="14.25" x14ac:dyDescent="0.2">
      <c r="A16317" s="5" t="s">
        <v>2917</v>
      </c>
      <c r="B16317" s="6" t="s">
        <v>2918</v>
      </c>
      <c r="C16317" s="7">
        <v>45681</v>
      </c>
      <c r="D16317" s="8">
        <v>100</v>
      </c>
    </row>
    <row r="16318" spans="1:4" ht="14.25" x14ac:dyDescent="0.2">
      <c r="A16318" s="5" t="s">
        <v>2929</v>
      </c>
      <c r="B16318" s="6" t="s">
        <v>2930</v>
      </c>
      <c r="C16318" s="7">
        <v>45681</v>
      </c>
      <c r="D16318" s="8">
        <v>89.46</v>
      </c>
    </row>
    <row r="16319" spans="1:4" ht="14.25" x14ac:dyDescent="0.2">
      <c r="A16319" s="5" t="s">
        <v>2931</v>
      </c>
      <c r="B16319" s="6" t="s">
        <v>2932</v>
      </c>
      <c r="C16319" s="7">
        <v>45681</v>
      </c>
      <c r="D16319" s="8">
        <v>88.14</v>
      </c>
    </row>
    <row r="16320" spans="1:4" ht="14.25" x14ac:dyDescent="0.2">
      <c r="A16320" s="5" t="s">
        <v>2933</v>
      </c>
      <c r="B16320" s="6" t="s">
        <v>2934</v>
      </c>
      <c r="C16320" s="7">
        <v>45681</v>
      </c>
      <c r="D16320" s="8">
        <v>89.13</v>
      </c>
    </row>
    <row r="16321" spans="1:4" ht="14.25" x14ac:dyDescent="0.2">
      <c r="A16321" s="5" t="s">
        <v>2935</v>
      </c>
      <c r="B16321" s="6" t="s">
        <v>2936</v>
      </c>
      <c r="C16321" s="7">
        <v>45681</v>
      </c>
      <c r="D16321" s="8">
        <v>89.51</v>
      </c>
    </row>
    <row r="16322" spans="1:4" ht="14.25" x14ac:dyDescent="0.2">
      <c r="A16322" s="5" t="s">
        <v>2937</v>
      </c>
      <c r="B16322" s="6" t="s">
        <v>2938</v>
      </c>
      <c r="C16322" s="7">
        <v>45681</v>
      </c>
      <c r="D16322" s="9">
        <v>92.58</v>
      </c>
    </row>
    <row r="16323" spans="1:4" ht="14.25" x14ac:dyDescent="0.2">
      <c r="A16323" s="5" t="s">
        <v>2939</v>
      </c>
      <c r="B16323" s="6" t="s">
        <v>2940</v>
      </c>
      <c r="C16323" s="7">
        <v>45681</v>
      </c>
      <c r="D16323" s="8">
        <v>87.61</v>
      </c>
    </row>
    <row r="16324" spans="1:4" ht="14.25" x14ac:dyDescent="0.2">
      <c r="A16324" s="5" t="s">
        <v>2941</v>
      </c>
      <c r="B16324" s="6" t="s">
        <v>2942</v>
      </c>
      <c r="C16324" s="7">
        <v>45681</v>
      </c>
      <c r="D16324" s="8">
        <v>86.32</v>
      </c>
    </row>
    <row r="16325" spans="1:4" ht="14.25" x14ac:dyDescent="0.2">
      <c r="A16325" s="5" t="s">
        <v>2943</v>
      </c>
      <c r="B16325" s="6" t="s">
        <v>2944</v>
      </c>
      <c r="C16325" s="7">
        <v>45681</v>
      </c>
      <c r="D16325" s="8">
        <v>84.26</v>
      </c>
    </row>
    <row r="16326" spans="1:4" ht="14.25" x14ac:dyDescent="0.2">
      <c r="A16326" s="5" t="s">
        <v>2945</v>
      </c>
      <c r="B16326" s="6" t="s">
        <v>2946</v>
      </c>
      <c r="C16326" s="7">
        <v>45681</v>
      </c>
      <c r="D16326" s="9">
        <v>90.03</v>
      </c>
    </row>
    <row r="16327" spans="1:4" ht="14.25" x14ac:dyDescent="0.2">
      <c r="A16327" s="5" t="s">
        <v>2947</v>
      </c>
      <c r="B16327" s="6" t="s">
        <v>2948</v>
      </c>
      <c r="C16327" s="7">
        <v>45681</v>
      </c>
      <c r="D16327" s="9">
        <v>90.59</v>
      </c>
    </row>
    <row r="16328" spans="1:4" ht="14.25" x14ac:dyDescent="0.2">
      <c r="A16328" s="5" t="s">
        <v>2951</v>
      </c>
      <c r="B16328" s="6" t="s">
        <v>2952</v>
      </c>
      <c r="C16328" s="7">
        <v>45681</v>
      </c>
      <c r="D16328" s="8">
        <v>86.13</v>
      </c>
    </row>
    <row r="16329" spans="1:4" ht="14.25" x14ac:dyDescent="0.2">
      <c r="A16329" s="5" t="s">
        <v>2953</v>
      </c>
      <c r="B16329" s="6" t="s">
        <v>2954</v>
      </c>
      <c r="C16329" s="7">
        <v>45681</v>
      </c>
      <c r="D16329" s="8">
        <v>88.11</v>
      </c>
    </row>
    <row r="16330" spans="1:4" ht="14.25" x14ac:dyDescent="0.2">
      <c r="A16330" s="5" t="s">
        <v>2955</v>
      </c>
      <c r="B16330" s="6" t="s">
        <v>2956</v>
      </c>
      <c r="C16330" s="7">
        <v>45681</v>
      </c>
      <c r="D16330" s="8">
        <v>86.4</v>
      </c>
    </row>
    <row r="16331" spans="1:4" ht="14.25" x14ac:dyDescent="0.2">
      <c r="A16331" s="5" t="s">
        <v>2957</v>
      </c>
      <c r="B16331" s="6" t="s">
        <v>2958</v>
      </c>
      <c r="C16331" s="7">
        <v>45681</v>
      </c>
      <c r="D16331" s="9">
        <v>86.8</v>
      </c>
    </row>
    <row r="16332" spans="1:4" ht="14.25" x14ac:dyDescent="0.2">
      <c r="A16332" s="5" t="s">
        <v>2959</v>
      </c>
      <c r="B16332" s="6" t="s">
        <v>2960</v>
      </c>
      <c r="C16332" s="7">
        <v>45681</v>
      </c>
      <c r="D16332" s="9">
        <v>84.91</v>
      </c>
    </row>
    <row r="16333" spans="1:4" ht="14.25" x14ac:dyDescent="0.2">
      <c r="A16333" s="5" t="s">
        <v>2961</v>
      </c>
      <c r="B16333" s="6" t="s">
        <v>2413</v>
      </c>
      <c r="C16333" s="7">
        <v>45681</v>
      </c>
      <c r="D16333" s="8">
        <v>88.62</v>
      </c>
    </row>
    <row r="16334" spans="1:4" ht="14.25" x14ac:dyDescent="0.2">
      <c r="A16334" s="5" t="s">
        <v>2962</v>
      </c>
      <c r="B16334" s="6" t="s">
        <v>2963</v>
      </c>
      <c r="C16334" s="7">
        <v>45681</v>
      </c>
      <c r="D16334" s="8">
        <v>89.42</v>
      </c>
    </row>
    <row r="16335" spans="1:4" ht="14.25" x14ac:dyDescent="0.2">
      <c r="A16335" s="5" t="s">
        <v>2964</v>
      </c>
      <c r="B16335" s="6" t="s">
        <v>2965</v>
      </c>
      <c r="C16335" s="7">
        <v>45681</v>
      </c>
      <c r="D16335" s="8">
        <v>88.04</v>
      </c>
    </row>
    <row r="16336" spans="1:4" ht="14.25" x14ac:dyDescent="0.2">
      <c r="A16336" s="5" t="s">
        <v>2966</v>
      </c>
      <c r="B16336" s="6" t="s">
        <v>2967</v>
      </c>
      <c r="C16336" s="7">
        <v>45681</v>
      </c>
      <c r="D16336" s="9">
        <v>85.01</v>
      </c>
    </row>
    <row r="16337" spans="1:4" ht="14.25" x14ac:dyDescent="0.2">
      <c r="A16337" s="5" t="s">
        <v>2976</v>
      </c>
      <c r="B16337" s="6" t="s">
        <v>2977</v>
      </c>
      <c r="C16337" s="7">
        <v>45681</v>
      </c>
      <c r="D16337" s="8">
        <v>91.52</v>
      </c>
    </row>
    <row r="16338" spans="1:4" ht="14.25" x14ac:dyDescent="0.2">
      <c r="A16338" s="5" t="s">
        <v>2980</v>
      </c>
      <c r="B16338" s="6" t="s">
        <v>2981</v>
      </c>
      <c r="C16338" s="7">
        <v>45681</v>
      </c>
      <c r="D16338" s="8">
        <v>94.64</v>
      </c>
    </row>
    <row r="16339" spans="1:4" ht="14.25" x14ac:dyDescent="0.2">
      <c r="A16339" s="5" t="s">
        <v>2984</v>
      </c>
      <c r="B16339" s="6" t="s">
        <v>2985</v>
      </c>
      <c r="C16339" s="7">
        <v>45681</v>
      </c>
      <c r="D16339" s="9">
        <v>81.069999999999993</v>
      </c>
    </row>
    <row r="16340" spans="1:4" ht="14.25" x14ac:dyDescent="0.2">
      <c r="A16340" s="5" t="s">
        <v>2986</v>
      </c>
      <c r="B16340" s="6" t="s">
        <v>2987</v>
      </c>
      <c r="C16340" s="7">
        <v>45681</v>
      </c>
      <c r="D16340" s="9">
        <v>75.510000000000005</v>
      </c>
    </row>
    <row r="16341" spans="1:4" ht="14.25" x14ac:dyDescent="0.2">
      <c r="A16341" s="5" t="s">
        <v>2988</v>
      </c>
      <c r="B16341" s="6" t="s">
        <v>2989</v>
      </c>
      <c r="C16341" s="7">
        <v>45681</v>
      </c>
      <c r="D16341" s="9">
        <v>75.25</v>
      </c>
    </row>
    <row r="16342" spans="1:4" ht="14.25" x14ac:dyDescent="0.2">
      <c r="A16342" s="5" t="s">
        <v>2990</v>
      </c>
      <c r="B16342" s="6" t="s">
        <v>2991</v>
      </c>
      <c r="C16342" s="7">
        <v>45681</v>
      </c>
      <c r="D16342" s="9">
        <v>83.81</v>
      </c>
    </row>
    <row r="16343" spans="1:4" ht="14.25" x14ac:dyDescent="0.2">
      <c r="A16343" s="5" t="s">
        <v>2992</v>
      </c>
      <c r="B16343" s="6" t="s">
        <v>2993</v>
      </c>
      <c r="C16343" s="7">
        <v>45681</v>
      </c>
      <c r="D16343" s="8">
        <v>77.55</v>
      </c>
    </row>
    <row r="16344" spans="1:4" ht="14.25" x14ac:dyDescent="0.2">
      <c r="A16344" s="5" t="s">
        <v>2994</v>
      </c>
      <c r="B16344" s="6" t="s">
        <v>2995</v>
      </c>
      <c r="C16344" s="7">
        <v>45681</v>
      </c>
      <c r="D16344" s="9">
        <v>77.44</v>
      </c>
    </row>
    <row r="16345" spans="1:4" ht="14.25" x14ac:dyDescent="0.2">
      <c r="A16345" s="5" t="s">
        <v>2996</v>
      </c>
      <c r="B16345" s="6" t="s">
        <v>2997</v>
      </c>
      <c r="C16345" s="7">
        <v>45681</v>
      </c>
      <c r="D16345" s="9">
        <v>83.2</v>
      </c>
    </row>
    <row r="16346" spans="1:4" ht="14.25" x14ac:dyDescent="0.2">
      <c r="A16346" s="5" t="s">
        <v>2998</v>
      </c>
      <c r="B16346" s="6" t="s">
        <v>2999</v>
      </c>
      <c r="C16346" s="7">
        <v>45681</v>
      </c>
      <c r="D16346" s="9">
        <v>76.67</v>
      </c>
    </row>
    <row r="16347" spans="1:4" ht="14.25" x14ac:dyDescent="0.2">
      <c r="A16347" s="5" t="s">
        <v>3000</v>
      </c>
      <c r="B16347" s="6" t="s">
        <v>3001</v>
      </c>
      <c r="C16347" s="7">
        <v>45681</v>
      </c>
      <c r="D16347" s="9">
        <v>74.569999999999993</v>
      </c>
    </row>
    <row r="16348" spans="1:4" ht="14.25" x14ac:dyDescent="0.2">
      <c r="A16348" s="5" t="s">
        <v>3002</v>
      </c>
      <c r="B16348" s="6" t="s">
        <v>3003</v>
      </c>
      <c r="C16348" s="7">
        <v>45681</v>
      </c>
      <c r="D16348" s="9">
        <v>79.680000000000007</v>
      </c>
    </row>
    <row r="16349" spans="1:4" ht="14.25" x14ac:dyDescent="0.2">
      <c r="A16349" s="5" t="s">
        <v>3004</v>
      </c>
      <c r="B16349" s="6" t="s">
        <v>3005</v>
      </c>
      <c r="C16349" s="7">
        <v>45681</v>
      </c>
      <c r="D16349" s="9">
        <v>61.13</v>
      </c>
    </row>
    <row r="16350" spans="1:4" ht="14.25" x14ac:dyDescent="0.2">
      <c r="A16350" s="5" t="s">
        <v>3006</v>
      </c>
      <c r="B16350" s="6" t="s">
        <v>3007</v>
      </c>
      <c r="C16350" s="7">
        <v>45681</v>
      </c>
      <c r="D16350" s="9">
        <v>87.02</v>
      </c>
    </row>
    <row r="16351" spans="1:4" ht="14.25" x14ac:dyDescent="0.2">
      <c r="A16351" s="5" t="s">
        <v>3008</v>
      </c>
      <c r="B16351" s="6" t="s">
        <v>3009</v>
      </c>
      <c r="C16351" s="7">
        <v>45681</v>
      </c>
      <c r="D16351" s="9">
        <v>77.52</v>
      </c>
    </row>
    <row r="16352" spans="1:4" ht="14.25" x14ac:dyDescent="0.2">
      <c r="A16352" s="5" t="s">
        <v>3010</v>
      </c>
      <c r="B16352" s="6" t="s">
        <v>3011</v>
      </c>
      <c r="C16352" s="7">
        <v>45681</v>
      </c>
      <c r="D16352" s="9">
        <v>78.53</v>
      </c>
    </row>
    <row r="16353" spans="1:4" ht="14.25" x14ac:dyDescent="0.2">
      <c r="A16353" s="5" t="s">
        <v>3012</v>
      </c>
      <c r="B16353" s="6" t="s">
        <v>3013</v>
      </c>
      <c r="C16353" s="7">
        <v>45681</v>
      </c>
      <c r="D16353" s="9">
        <v>76.08</v>
      </c>
    </row>
    <row r="16354" spans="1:4" ht="14.25" x14ac:dyDescent="0.2">
      <c r="A16354" s="5" t="s">
        <v>3014</v>
      </c>
      <c r="B16354" s="6" t="s">
        <v>3015</v>
      </c>
      <c r="C16354" s="7">
        <v>45681</v>
      </c>
      <c r="D16354" s="9">
        <v>63.13</v>
      </c>
    </row>
    <row r="16355" spans="1:4" ht="14.25" x14ac:dyDescent="0.2">
      <c r="A16355" s="5" t="s">
        <v>3016</v>
      </c>
      <c r="B16355" s="6" t="s">
        <v>3017</v>
      </c>
      <c r="C16355" s="7">
        <v>45681</v>
      </c>
      <c r="D16355" s="8">
        <v>81.040000000000006</v>
      </c>
    </row>
    <row r="16356" spans="1:4" ht="14.25" x14ac:dyDescent="0.2">
      <c r="A16356" s="5" t="s">
        <v>3018</v>
      </c>
      <c r="B16356" s="6" t="s">
        <v>3019</v>
      </c>
      <c r="C16356" s="7">
        <v>45681</v>
      </c>
      <c r="D16356" s="9">
        <v>75.08</v>
      </c>
    </row>
    <row r="16357" spans="1:4" ht="14.25" x14ac:dyDescent="0.2">
      <c r="A16357" s="5" t="s">
        <v>3020</v>
      </c>
      <c r="B16357" s="6" t="s">
        <v>3021</v>
      </c>
      <c r="C16357" s="7">
        <v>45681</v>
      </c>
      <c r="D16357" s="8">
        <v>87.75</v>
      </c>
    </row>
    <row r="16358" spans="1:4" ht="14.25" x14ac:dyDescent="0.2">
      <c r="A16358" s="5" t="s">
        <v>3210</v>
      </c>
      <c r="B16358" s="6" t="s">
        <v>3211</v>
      </c>
      <c r="C16358" s="7">
        <v>45681</v>
      </c>
      <c r="D16358" s="8">
        <v>74.91</v>
      </c>
    </row>
    <row r="16359" spans="1:4" ht="14.25" x14ac:dyDescent="0.2">
      <c r="A16359" s="5" t="s">
        <v>3022</v>
      </c>
      <c r="B16359" s="6" t="s">
        <v>3023</v>
      </c>
      <c r="C16359" s="7">
        <v>45681</v>
      </c>
      <c r="D16359" s="9">
        <v>77.180000000000007</v>
      </c>
    </row>
    <row r="16360" spans="1:4" ht="14.25" x14ac:dyDescent="0.2">
      <c r="A16360" s="5" t="s">
        <v>3204</v>
      </c>
      <c r="B16360" s="6" t="s">
        <v>3205</v>
      </c>
      <c r="C16360" s="7">
        <v>45681</v>
      </c>
      <c r="D16360" s="9">
        <v>77.599999999999994</v>
      </c>
    </row>
    <row r="16361" spans="1:4" ht="14.25" x14ac:dyDescent="0.2">
      <c r="A16361" s="5" t="s">
        <v>3024</v>
      </c>
      <c r="B16361" s="6" t="s">
        <v>3025</v>
      </c>
      <c r="C16361" s="7">
        <v>45681</v>
      </c>
      <c r="D16361" s="9">
        <v>77.459999999999994</v>
      </c>
    </row>
    <row r="16362" spans="1:4" ht="14.25" x14ac:dyDescent="0.2">
      <c r="A16362" s="5" t="s">
        <v>3026</v>
      </c>
      <c r="B16362" s="6" t="s">
        <v>3027</v>
      </c>
      <c r="C16362" s="7">
        <v>45681</v>
      </c>
      <c r="D16362" s="9">
        <v>80.959999999999994</v>
      </c>
    </row>
    <row r="16363" spans="1:4" ht="14.25" x14ac:dyDescent="0.2">
      <c r="A16363" s="5" t="s">
        <v>3028</v>
      </c>
      <c r="B16363" s="6" t="s">
        <v>3029</v>
      </c>
      <c r="C16363" s="7">
        <v>45681</v>
      </c>
      <c r="D16363" s="9">
        <v>75.13</v>
      </c>
    </row>
    <row r="16364" spans="1:4" ht="14.25" x14ac:dyDescent="0.2">
      <c r="A16364" s="5" t="s">
        <v>3030</v>
      </c>
      <c r="B16364" s="6" t="s">
        <v>3031</v>
      </c>
      <c r="C16364" s="7">
        <v>45681</v>
      </c>
      <c r="D16364" s="8">
        <v>73.86</v>
      </c>
    </row>
    <row r="16365" spans="1:4" ht="14.25" x14ac:dyDescent="0.2">
      <c r="A16365" s="5" t="s">
        <v>3032</v>
      </c>
      <c r="B16365" s="6" t="s">
        <v>3033</v>
      </c>
      <c r="C16365" s="7">
        <v>45681</v>
      </c>
      <c r="D16365" s="9">
        <v>69.5</v>
      </c>
    </row>
    <row r="16366" spans="1:4" ht="14.25" x14ac:dyDescent="0.2">
      <c r="A16366" s="5" t="s">
        <v>3034</v>
      </c>
      <c r="B16366" s="6" t="s">
        <v>3035</v>
      </c>
      <c r="C16366" s="7">
        <v>45681</v>
      </c>
      <c r="D16366" s="8">
        <v>85.55</v>
      </c>
    </row>
    <row r="16367" spans="1:4" ht="14.25" x14ac:dyDescent="0.2">
      <c r="A16367" s="5" t="s">
        <v>3036</v>
      </c>
      <c r="B16367" s="6" t="s">
        <v>3037</v>
      </c>
      <c r="C16367" s="7">
        <v>45681</v>
      </c>
      <c r="D16367" s="9">
        <v>74.42</v>
      </c>
    </row>
    <row r="16368" spans="1:4" ht="14.25" x14ac:dyDescent="0.2">
      <c r="A16368" s="5" t="s">
        <v>3038</v>
      </c>
      <c r="B16368" s="6" t="s">
        <v>3039</v>
      </c>
      <c r="C16368" s="7">
        <v>45681</v>
      </c>
      <c r="D16368" s="9">
        <v>77.819999999999993</v>
      </c>
    </row>
    <row r="16369" spans="1:4" ht="14.25" x14ac:dyDescent="0.2">
      <c r="A16369" s="5" t="s">
        <v>3040</v>
      </c>
      <c r="B16369" s="6" t="s">
        <v>3041</v>
      </c>
      <c r="C16369" s="7">
        <v>45681</v>
      </c>
      <c r="D16369" s="9">
        <v>79.02</v>
      </c>
    </row>
    <row r="16370" spans="1:4" ht="14.25" x14ac:dyDescent="0.2">
      <c r="A16370" s="5" t="s">
        <v>3042</v>
      </c>
      <c r="B16370" s="6" t="s">
        <v>3043</v>
      </c>
      <c r="C16370" s="7">
        <v>45681</v>
      </c>
      <c r="D16370" s="9">
        <v>86.29</v>
      </c>
    </row>
    <row r="16371" spans="1:4" ht="14.25" x14ac:dyDescent="0.2">
      <c r="A16371" s="5" t="s">
        <v>3044</v>
      </c>
      <c r="B16371" s="6" t="s">
        <v>3045</v>
      </c>
      <c r="C16371" s="7">
        <v>45681</v>
      </c>
      <c r="D16371" s="9">
        <v>82.05</v>
      </c>
    </row>
    <row r="16372" spans="1:4" ht="14.25" x14ac:dyDescent="0.2">
      <c r="A16372" s="5" t="s">
        <v>3046</v>
      </c>
      <c r="B16372" s="6" t="s">
        <v>3047</v>
      </c>
      <c r="C16372" s="7">
        <v>45681</v>
      </c>
      <c r="D16372" s="8">
        <v>82.32</v>
      </c>
    </row>
    <row r="16373" spans="1:4" ht="14.25" x14ac:dyDescent="0.2">
      <c r="A16373" s="5" t="s">
        <v>3048</v>
      </c>
      <c r="B16373" s="6" t="s">
        <v>3049</v>
      </c>
      <c r="C16373" s="7">
        <v>45681</v>
      </c>
      <c r="D16373" s="8">
        <v>78.45</v>
      </c>
    </row>
    <row r="16374" spans="1:4" ht="14.25" x14ac:dyDescent="0.2">
      <c r="A16374" s="5" t="s">
        <v>3206</v>
      </c>
      <c r="B16374" s="6" t="s">
        <v>3207</v>
      </c>
      <c r="C16374" s="7">
        <v>45681</v>
      </c>
      <c r="D16374" s="9">
        <v>66.319999999999993</v>
      </c>
    </row>
    <row r="16375" spans="1:4" ht="14.25" x14ac:dyDescent="0.2">
      <c r="A16375" s="5" t="s">
        <v>3050</v>
      </c>
      <c r="B16375" s="6" t="s">
        <v>3051</v>
      </c>
      <c r="C16375" s="7">
        <v>45681</v>
      </c>
      <c r="D16375" s="9">
        <v>81.55</v>
      </c>
    </row>
    <row r="16376" spans="1:4" ht="14.25" x14ac:dyDescent="0.2">
      <c r="A16376" s="5" t="s">
        <v>3052</v>
      </c>
      <c r="B16376" s="6" t="s">
        <v>3053</v>
      </c>
      <c r="C16376" s="7">
        <v>45681</v>
      </c>
      <c r="D16376" s="9">
        <v>75.37</v>
      </c>
    </row>
    <row r="16377" spans="1:4" ht="14.25" x14ac:dyDescent="0.2">
      <c r="A16377" s="5" t="s">
        <v>3054</v>
      </c>
      <c r="B16377" s="6" t="s">
        <v>3055</v>
      </c>
      <c r="C16377" s="7">
        <v>45681</v>
      </c>
      <c r="D16377" s="9">
        <v>64.28</v>
      </c>
    </row>
    <row r="16378" spans="1:4" ht="14.25" x14ac:dyDescent="0.2">
      <c r="A16378" s="5" t="s">
        <v>3056</v>
      </c>
      <c r="B16378" s="6" t="s">
        <v>3057</v>
      </c>
      <c r="C16378" s="7">
        <v>45681</v>
      </c>
      <c r="D16378" s="8">
        <v>84.02</v>
      </c>
    </row>
    <row r="16379" spans="1:4" ht="14.25" x14ac:dyDescent="0.2">
      <c r="A16379" s="5" t="s">
        <v>3058</v>
      </c>
      <c r="B16379" s="6" t="s">
        <v>3059</v>
      </c>
      <c r="C16379" s="7">
        <v>45681</v>
      </c>
      <c r="D16379" s="8">
        <v>77.39</v>
      </c>
    </row>
    <row r="16380" spans="1:4" ht="14.25" x14ac:dyDescent="0.2">
      <c r="A16380" s="5" t="s">
        <v>3060</v>
      </c>
      <c r="B16380" s="6" t="s">
        <v>3061</v>
      </c>
      <c r="C16380" s="7">
        <v>45681</v>
      </c>
      <c r="D16380" s="9">
        <v>78.83</v>
      </c>
    </row>
    <row r="16381" spans="1:4" ht="14.25" x14ac:dyDescent="0.2">
      <c r="A16381" s="5" t="s">
        <v>3062</v>
      </c>
      <c r="B16381" s="6" t="s">
        <v>3063</v>
      </c>
      <c r="C16381" s="7">
        <v>45681</v>
      </c>
      <c r="D16381" s="8">
        <v>80.14</v>
      </c>
    </row>
    <row r="16382" spans="1:4" ht="14.25" x14ac:dyDescent="0.2">
      <c r="A16382" s="5" t="s">
        <v>3064</v>
      </c>
      <c r="B16382" s="6" t="s">
        <v>3065</v>
      </c>
      <c r="C16382" s="7">
        <v>45681</v>
      </c>
      <c r="D16382" s="9">
        <v>80.510000000000005</v>
      </c>
    </row>
    <row r="16383" spans="1:4" ht="14.25" x14ac:dyDescent="0.2">
      <c r="A16383" s="5" t="s">
        <v>3066</v>
      </c>
      <c r="B16383" s="6" t="s">
        <v>3067</v>
      </c>
      <c r="C16383" s="7">
        <v>45681</v>
      </c>
      <c r="D16383" s="9">
        <v>82.07</v>
      </c>
    </row>
    <row r="16384" spans="1:4" ht="14.25" x14ac:dyDescent="0.2">
      <c r="A16384" s="5" t="s">
        <v>3068</v>
      </c>
      <c r="B16384" s="6" t="s">
        <v>3069</v>
      </c>
      <c r="C16384" s="7">
        <v>45681</v>
      </c>
      <c r="D16384" s="9">
        <v>78.39</v>
      </c>
    </row>
    <row r="16385" spans="1:4" ht="14.25" x14ac:dyDescent="0.2">
      <c r="A16385" s="5" t="s">
        <v>3070</v>
      </c>
      <c r="B16385" s="6" t="s">
        <v>3071</v>
      </c>
      <c r="C16385" s="7">
        <v>45681</v>
      </c>
      <c r="D16385" s="9">
        <v>77.14</v>
      </c>
    </row>
    <row r="16386" spans="1:4" ht="14.25" x14ac:dyDescent="0.2">
      <c r="A16386" s="5" t="s">
        <v>3072</v>
      </c>
      <c r="B16386" s="6" t="s">
        <v>3073</v>
      </c>
      <c r="C16386" s="7">
        <v>45681</v>
      </c>
      <c r="D16386" s="9">
        <v>78.52</v>
      </c>
    </row>
    <row r="16387" spans="1:4" ht="14.25" x14ac:dyDescent="0.2">
      <c r="A16387" s="5" t="s">
        <v>3074</v>
      </c>
      <c r="B16387" s="6" t="s">
        <v>3075</v>
      </c>
      <c r="C16387" s="7">
        <v>45681</v>
      </c>
      <c r="D16387" s="9">
        <v>78.17</v>
      </c>
    </row>
    <row r="16388" spans="1:4" ht="14.25" x14ac:dyDescent="0.2">
      <c r="A16388" s="5" t="s">
        <v>3076</v>
      </c>
      <c r="B16388" s="6" t="s">
        <v>3077</v>
      </c>
      <c r="C16388" s="7">
        <v>45681</v>
      </c>
      <c r="D16388" s="9">
        <v>77.19</v>
      </c>
    </row>
    <row r="16389" spans="1:4" ht="14.25" x14ac:dyDescent="0.2">
      <c r="A16389" s="5" t="s">
        <v>3078</v>
      </c>
      <c r="B16389" s="6" t="s">
        <v>3079</v>
      </c>
      <c r="C16389" s="7">
        <v>45681</v>
      </c>
      <c r="D16389" s="9">
        <v>78.95</v>
      </c>
    </row>
    <row r="16390" spans="1:4" ht="14.25" x14ac:dyDescent="0.2">
      <c r="A16390" s="5" t="s">
        <v>3080</v>
      </c>
      <c r="B16390" s="6" t="s">
        <v>3081</v>
      </c>
      <c r="C16390" s="7">
        <v>45681</v>
      </c>
      <c r="D16390" s="9">
        <v>82.27</v>
      </c>
    </row>
    <row r="16391" spans="1:4" ht="14.25" x14ac:dyDescent="0.2">
      <c r="A16391" s="5" t="s">
        <v>3082</v>
      </c>
      <c r="B16391" s="6" t="s">
        <v>3083</v>
      </c>
      <c r="C16391" s="7">
        <v>45681</v>
      </c>
      <c r="D16391" s="8">
        <v>88.3</v>
      </c>
    </row>
    <row r="16392" spans="1:4" ht="14.25" x14ac:dyDescent="0.2">
      <c r="A16392" s="5" t="s">
        <v>3084</v>
      </c>
      <c r="B16392" s="6" t="s">
        <v>3085</v>
      </c>
      <c r="C16392" s="7">
        <v>45681</v>
      </c>
      <c r="D16392" s="8">
        <v>77.319999999999993</v>
      </c>
    </row>
    <row r="16393" spans="1:4" ht="14.25" x14ac:dyDescent="0.2">
      <c r="A16393" s="5" t="s">
        <v>3086</v>
      </c>
      <c r="B16393" s="6" t="s">
        <v>3087</v>
      </c>
      <c r="C16393" s="7">
        <v>45681</v>
      </c>
      <c r="D16393" s="8">
        <v>86.55</v>
      </c>
    </row>
    <row r="16394" spans="1:4" ht="14.25" x14ac:dyDescent="0.2">
      <c r="A16394" s="5" t="s">
        <v>3088</v>
      </c>
      <c r="B16394" s="6" t="s">
        <v>3089</v>
      </c>
      <c r="C16394" s="7">
        <v>45681</v>
      </c>
      <c r="D16394" s="9">
        <v>78.150000000000006</v>
      </c>
    </row>
    <row r="16395" spans="1:4" ht="14.25" x14ac:dyDescent="0.2">
      <c r="A16395" s="5" t="s">
        <v>3090</v>
      </c>
      <c r="B16395" s="6" t="s">
        <v>3091</v>
      </c>
      <c r="C16395" s="7">
        <v>45681</v>
      </c>
      <c r="D16395" s="9">
        <v>76.63</v>
      </c>
    </row>
    <row r="16396" spans="1:4" ht="14.25" x14ac:dyDescent="0.2">
      <c r="A16396" s="5" t="s">
        <v>3092</v>
      </c>
      <c r="B16396" s="6" t="s">
        <v>3093</v>
      </c>
      <c r="C16396" s="7">
        <v>45681</v>
      </c>
      <c r="D16396" s="9">
        <v>78.53</v>
      </c>
    </row>
    <row r="16397" spans="1:4" ht="14.25" x14ac:dyDescent="0.2">
      <c r="A16397" s="5" t="s">
        <v>3094</v>
      </c>
      <c r="B16397" s="6" t="s">
        <v>3095</v>
      </c>
      <c r="C16397" s="7">
        <v>45681</v>
      </c>
      <c r="D16397" s="8">
        <v>65.58</v>
      </c>
    </row>
    <row r="16398" spans="1:4" ht="14.25" x14ac:dyDescent="0.2">
      <c r="A16398" s="5" t="s">
        <v>3096</v>
      </c>
      <c r="B16398" s="6" t="s">
        <v>3097</v>
      </c>
      <c r="C16398" s="7">
        <v>45681</v>
      </c>
      <c r="D16398" s="9">
        <v>73.290000000000006</v>
      </c>
    </row>
    <row r="16399" spans="1:4" ht="14.25" x14ac:dyDescent="0.2">
      <c r="A16399" s="5" t="s">
        <v>4</v>
      </c>
      <c r="B16399" s="6" t="s">
        <v>5</v>
      </c>
      <c r="C16399" s="7">
        <v>45687</v>
      </c>
      <c r="D16399" s="8">
        <v>89.57</v>
      </c>
    </row>
    <row r="16400" spans="1:4" ht="14.25" x14ac:dyDescent="0.2">
      <c r="A16400" s="5" t="s">
        <v>6</v>
      </c>
      <c r="B16400" s="6" t="s">
        <v>7</v>
      </c>
      <c r="C16400" s="7">
        <v>45687</v>
      </c>
      <c r="D16400" s="9">
        <v>86.76</v>
      </c>
    </row>
    <row r="16401" spans="1:4" ht="14.25" x14ac:dyDescent="0.2">
      <c r="A16401" s="5" t="s">
        <v>8</v>
      </c>
      <c r="B16401" s="6" t="s">
        <v>9</v>
      </c>
      <c r="C16401" s="7">
        <v>45687</v>
      </c>
      <c r="D16401" s="8">
        <v>93.36</v>
      </c>
    </row>
    <row r="16402" spans="1:4" ht="14.25" x14ac:dyDescent="0.2">
      <c r="A16402" s="5" t="s">
        <v>10</v>
      </c>
      <c r="B16402" s="6" t="s">
        <v>11</v>
      </c>
      <c r="C16402" s="7">
        <v>45687</v>
      </c>
      <c r="D16402" s="8">
        <v>91.91</v>
      </c>
    </row>
    <row r="16403" spans="1:4" ht="14.25" x14ac:dyDescent="0.2">
      <c r="A16403" s="5" t="s">
        <v>12</v>
      </c>
      <c r="B16403" s="6" t="s">
        <v>13</v>
      </c>
      <c r="C16403" s="7">
        <v>45687</v>
      </c>
      <c r="D16403" s="8">
        <v>89.04</v>
      </c>
    </row>
    <row r="16404" spans="1:4" ht="14.25" x14ac:dyDescent="0.2">
      <c r="A16404" s="5" t="s">
        <v>14</v>
      </c>
      <c r="B16404" s="6" t="s">
        <v>15</v>
      </c>
      <c r="C16404" s="7">
        <v>45687</v>
      </c>
      <c r="D16404" s="8">
        <v>92.41</v>
      </c>
    </row>
    <row r="16405" spans="1:4" ht="14.25" x14ac:dyDescent="0.2">
      <c r="A16405" s="5" t="s">
        <v>16</v>
      </c>
      <c r="B16405" s="6" t="s">
        <v>17</v>
      </c>
      <c r="C16405" s="7">
        <v>45687</v>
      </c>
      <c r="D16405" s="8">
        <v>85.2</v>
      </c>
    </row>
    <row r="16406" spans="1:4" ht="14.25" x14ac:dyDescent="0.2">
      <c r="A16406" s="5" t="s">
        <v>18</v>
      </c>
      <c r="B16406" s="6" t="s">
        <v>19</v>
      </c>
      <c r="C16406" s="7">
        <v>45687</v>
      </c>
      <c r="D16406" s="8">
        <v>84.67</v>
      </c>
    </row>
    <row r="16407" spans="1:4" ht="14.25" x14ac:dyDescent="0.2">
      <c r="A16407" s="5" t="s">
        <v>20</v>
      </c>
      <c r="B16407" s="6" t="s">
        <v>21</v>
      </c>
      <c r="C16407" s="7">
        <v>45687</v>
      </c>
      <c r="D16407" s="9">
        <v>82.88</v>
      </c>
    </row>
    <row r="16408" spans="1:4" ht="14.25" x14ac:dyDescent="0.2">
      <c r="A16408" s="5" t="s">
        <v>22</v>
      </c>
      <c r="B16408" s="6" t="s">
        <v>23</v>
      </c>
      <c r="C16408" s="7">
        <v>45687</v>
      </c>
      <c r="D16408" s="9">
        <v>95.68</v>
      </c>
    </row>
    <row r="16409" spans="1:4" ht="14.25" x14ac:dyDescent="0.2">
      <c r="A16409" s="5" t="s">
        <v>24</v>
      </c>
      <c r="B16409" s="6" t="s">
        <v>25</v>
      </c>
      <c r="C16409" s="7">
        <v>45687</v>
      </c>
      <c r="D16409" s="8">
        <v>91.83</v>
      </c>
    </row>
    <row r="16410" spans="1:4" ht="14.25" x14ac:dyDescent="0.2">
      <c r="A16410" s="5" t="s">
        <v>26</v>
      </c>
      <c r="B16410" s="6" t="s">
        <v>27</v>
      </c>
      <c r="C16410" s="7">
        <v>45687</v>
      </c>
      <c r="D16410" s="9">
        <v>80.45</v>
      </c>
    </row>
    <row r="16411" spans="1:4" ht="14.25" x14ac:dyDescent="0.2">
      <c r="A16411" s="5" t="s">
        <v>28</v>
      </c>
      <c r="B16411" s="6" t="s">
        <v>29</v>
      </c>
      <c r="C16411" s="7">
        <v>45687</v>
      </c>
      <c r="D16411" s="8">
        <v>92.81</v>
      </c>
    </row>
    <row r="16412" spans="1:4" ht="14.25" x14ac:dyDescent="0.2">
      <c r="A16412" s="5" t="s">
        <v>30</v>
      </c>
      <c r="B16412" s="6" t="s">
        <v>31</v>
      </c>
      <c r="C16412" s="7">
        <v>45687</v>
      </c>
      <c r="D16412" s="8">
        <v>86.42</v>
      </c>
    </row>
    <row r="16413" spans="1:4" ht="14.25" x14ac:dyDescent="0.2">
      <c r="A16413" s="5" t="s">
        <v>32</v>
      </c>
      <c r="B16413" s="6" t="s">
        <v>33</v>
      </c>
      <c r="C16413" s="7">
        <v>45687</v>
      </c>
      <c r="D16413" s="8">
        <v>83.7</v>
      </c>
    </row>
    <row r="16414" spans="1:4" ht="14.25" x14ac:dyDescent="0.2">
      <c r="A16414" s="5" t="s">
        <v>34</v>
      </c>
      <c r="B16414" s="6" t="s">
        <v>35</v>
      </c>
      <c r="C16414" s="7">
        <v>45687</v>
      </c>
      <c r="D16414" s="8">
        <v>88.62</v>
      </c>
    </row>
    <row r="16415" spans="1:4" ht="14.25" x14ac:dyDescent="0.2">
      <c r="A16415" s="5" t="s">
        <v>36</v>
      </c>
      <c r="B16415" s="6" t="s">
        <v>37</v>
      </c>
      <c r="C16415" s="7">
        <v>45687</v>
      </c>
      <c r="D16415" s="8">
        <v>92.04</v>
      </c>
    </row>
    <row r="16416" spans="1:4" ht="14.25" x14ac:dyDescent="0.2">
      <c r="A16416" s="5" t="s">
        <v>38</v>
      </c>
      <c r="B16416" s="6" t="s">
        <v>39</v>
      </c>
      <c r="C16416" s="7">
        <v>45687</v>
      </c>
      <c r="D16416" s="9">
        <v>86.48</v>
      </c>
    </row>
    <row r="16417" spans="1:4" ht="14.25" x14ac:dyDescent="0.2">
      <c r="A16417" s="5" t="s">
        <v>40</v>
      </c>
      <c r="B16417" s="6" t="s">
        <v>41</v>
      </c>
      <c r="C16417" s="7">
        <v>45687</v>
      </c>
      <c r="D16417" s="8">
        <v>90.98</v>
      </c>
    </row>
    <row r="16418" spans="1:4" ht="14.25" x14ac:dyDescent="0.2">
      <c r="A16418" s="5" t="s">
        <v>42</v>
      </c>
      <c r="B16418" s="6" t="s">
        <v>43</v>
      </c>
      <c r="C16418" s="7">
        <v>45687</v>
      </c>
      <c r="D16418" s="9">
        <v>94.23</v>
      </c>
    </row>
    <row r="16419" spans="1:4" ht="14.25" x14ac:dyDescent="0.2">
      <c r="A16419" s="5" t="s">
        <v>44</v>
      </c>
      <c r="B16419" s="6" t="s">
        <v>45</v>
      </c>
      <c r="C16419" s="7">
        <v>45687</v>
      </c>
      <c r="D16419" s="8">
        <v>40.64</v>
      </c>
    </row>
    <row r="16420" spans="1:4" ht="14.25" x14ac:dyDescent="0.2">
      <c r="A16420" s="5" t="s">
        <v>46</v>
      </c>
      <c r="B16420" s="6" t="s">
        <v>47</v>
      </c>
      <c r="C16420" s="7">
        <v>45687</v>
      </c>
      <c r="D16420" s="9">
        <v>73.64</v>
      </c>
    </row>
    <row r="16421" spans="1:4" ht="14.25" x14ac:dyDescent="0.2">
      <c r="A16421" s="5" t="s">
        <v>48</v>
      </c>
      <c r="B16421" s="6" t="s">
        <v>49</v>
      </c>
      <c r="C16421" s="7">
        <v>45687</v>
      </c>
      <c r="D16421" s="8">
        <v>95.09</v>
      </c>
    </row>
    <row r="16422" spans="1:4" ht="14.25" x14ac:dyDescent="0.2">
      <c r="A16422" s="5" t="s">
        <v>50</v>
      </c>
      <c r="B16422" s="6" t="s">
        <v>51</v>
      </c>
      <c r="C16422" s="7">
        <v>45687</v>
      </c>
      <c r="D16422" s="9">
        <v>40.74</v>
      </c>
    </row>
    <row r="16423" spans="1:4" ht="14.25" x14ac:dyDescent="0.2">
      <c r="A16423" s="5" t="s">
        <v>52</v>
      </c>
      <c r="B16423" s="6" t="s">
        <v>53</v>
      </c>
      <c r="C16423" s="7">
        <v>45687</v>
      </c>
      <c r="D16423" s="8">
        <v>91.88</v>
      </c>
    </row>
    <row r="16424" spans="1:4" ht="14.25" x14ac:dyDescent="0.2">
      <c r="A16424" s="5" t="s">
        <v>54</v>
      </c>
      <c r="B16424" s="6" t="s">
        <v>55</v>
      </c>
      <c r="C16424" s="7">
        <v>45687</v>
      </c>
      <c r="D16424" s="8">
        <v>91.72</v>
      </c>
    </row>
    <row r="16425" spans="1:4" ht="14.25" x14ac:dyDescent="0.2">
      <c r="A16425" s="5" t="s">
        <v>56</v>
      </c>
      <c r="B16425" s="6" t="s">
        <v>57</v>
      </c>
      <c r="C16425" s="7">
        <v>45687</v>
      </c>
      <c r="D16425" s="8">
        <v>85.09</v>
      </c>
    </row>
    <row r="16426" spans="1:4" ht="14.25" x14ac:dyDescent="0.2">
      <c r="A16426" s="5" t="s">
        <v>58</v>
      </c>
      <c r="B16426" s="6" t="s">
        <v>59</v>
      </c>
      <c r="C16426" s="7">
        <v>45687</v>
      </c>
      <c r="D16426" s="8">
        <v>91.15</v>
      </c>
    </row>
    <row r="16427" spans="1:4" ht="14.25" x14ac:dyDescent="0.2">
      <c r="A16427" s="5" t="s">
        <v>60</v>
      </c>
      <c r="B16427" s="6" t="s">
        <v>61</v>
      </c>
      <c r="C16427" s="7">
        <v>45687</v>
      </c>
      <c r="D16427" s="8">
        <v>92.22</v>
      </c>
    </row>
    <row r="16428" spans="1:4" ht="14.25" x14ac:dyDescent="0.2">
      <c r="A16428" s="5" t="s">
        <v>62</v>
      </c>
      <c r="B16428" s="6" t="s">
        <v>63</v>
      </c>
      <c r="C16428" s="7">
        <v>45687</v>
      </c>
      <c r="D16428" s="9">
        <v>94.06</v>
      </c>
    </row>
    <row r="16429" spans="1:4" ht="14.25" x14ac:dyDescent="0.2">
      <c r="A16429" s="5" t="s">
        <v>64</v>
      </c>
      <c r="B16429" s="6" t="s">
        <v>65</v>
      </c>
      <c r="C16429" s="7">
        <v>45687</v>
      </c>
      <c r="D16429" s="8">
        <v>93.05</v>
      </c>
    </row>
    <row r="16430" spans="1:4" ht="14.25" x14ac:dyDescent="0.2">
      <c r="A16430" s="5" t="s">
        <v>66</v>
      </c>
      <c r="B16430" s="6" t="s">
        <v>67</v>
      </c>
      <c r="C16430" s="7">
        <v>45687</v>
      </c>
      <c r="D16430" s="9">
        <v>85.21</v>
      </c>
    </row>
    <row r="16431" spans="1:4" ht="14.25" x14ac:dyDescent="0.2">
      <c r="A16431" s="5" t="s">
        <v>68</v>
      </c>
      <c r="B16431" s="6" t="s">
        <v>69</v>
      </c>
      <c r="C16431" s="7">
        <v>45687</v>
      </c>
      <c r="D16431" s="8">
        <v>89.92</v>
      </c>
    </row>
    <row r="16432" spans="1:4" ht="14.25" x14ac:dyDescent="0.2">
      <c r="A16432" s="5" t="s">
        <v>70</v>
      </c>
      <c r="B16432" s="6" t="s">
        <v>71</v>
      </c>
      <c r="C16432" s="7">
        <v>45687</v>
      </c>
      <c r="D16432" s="9">
        <v>93.34</v>
      </c>
    </row>
    <row r="16433" spans="1:4" ht="14.25" x14ac:dyDescent="0.2">
      <c r="A16433" s="5" t="s">
        <v>72</v>
      </c>
      <c r="B16433" s="6" t="s">
        <v>73</v>
      </c>
      <c r="C16433" s="7">
        <v>45687</v>
      </c>
      <c r="D16433" s="8">
        <v>89.54</v>
      </c>
    </row>
    <row r="16434" spans="1:4" ht="14.25" x14ac:dyDescent="0.2">
      <c r="A16434" s="5" t="s">
        <v>74</v>
      </c>
      <c r="B16434" s="6" t="s">
        <v>75</v>
      </c>
      <c r="C16434" s="7">
        <v>45687</v>
      </c>
      <c r="D16434" s="8">
        <v>90.97</v>
      </c>
    </row>
    <row r="16435" spans="1:4" ht="14.25" x14ac:dyDescent="0.2">
      <c r="A16435" s="5" t="s">
        <v>76</v>
      </c>
      <c r="B16435" s="6" t="s">
        <v>77</v>
      </c>
      <c r="C16435" s="7">
        <v>45687</v>
      </c>
      <c r="D16435" s="9">
        <v>85.1</v>
      </c>
    </row>
    <row r="16436" spans="1:4" ht="14.25" x14ac:dyDescent="0.2">
      <c r="A16436" s="5" t="s">
        <v>78</v>
      </c>
      <c r="B16436" s="6" t="s">
        <v>79</v>
      </c>
      <c r="C16436" s="7">
        <v>45687</v>
      </c>
      <c r="D16436" s="8">
        <v>92.46</v>
      </c>
    </row>
    <row r="16437" spans="1:4" ht="14.25" x14ac:dyDescent="0.2">
      <c r="A16437" s="5" t="s">
        <v>80</v>
      </c>
      <c r="B16437" s="6" t="s">
        <v>81</v>
      </c>
      <c r="C16437" s="7">
        <v>45687</v>
      </c>
      <c r="D16437" s="8">
        <v>93.11</v>
      </c>
    </row>
    <row r="16438" spans="1:4" ht="14.25" x14ac:dyDescent="0.2">
      <c r="A16438" s="5" t="s">
        <v>82</v>
      </c>
      <c r="B16438" s="6" t="s">
        <v>83</v>
      </c>
      <c r="C16438" s="7">
        <v>45687</v>
      </c>
      <c r="D16438" s="8">
        <v>90.77</v>
      </c>
    </row>
    <row r="16439" spans="1:4" ht="14.25" x14ac:dyDescent="0.2">
      <c r="A16439" s="5" t="s">
        <v>84</v>
      </c>
      <c r="B16439" s="6" t="s">
        <v>85</v>
      </c>
      <c r="C16439" s="7">
        <v>45687</v>
      </c>
      <c r="D16439" s="8">
        <v>93.71</v>
      </c>
    </row>
    <row r="16440" spans="1:4" ht="14.25" x14ac:dyDescent="0.2">
      <c r="A16440" s="5" t="s">
        <v>86</v>
      </c>
      <c r="B16440" s="6" t="s">
        <v>87</v>
      </c>
      <c r="C16440" s="7">
        <v>45687</v>
      </c>
      <c r="D16440" s="9">
        <v>84.93</v>
      </c>
    </row>
    <row r="16441" spans="1:4" ht="14.25" x14ac:dyDescent="0.2">
      <c r="A16441" s="5" t="s">
        <v>88</v>
      </c>
      <c r="B16441" s="6" t="s">
        <v>89</v>
      </c>
      <c r="C16441" s="7">
        <v>45687</v>
      </c>
      <c r="D16441" s="9">
        <v>95.75</v>
      </c>
    </row>
    <row r="16442" spans="1:4" ht="14.25" x14ac:dyDescent="0.2">
      <c r="A16442" s="5" t="s">
        <v>90</v>
      </c>
      <c r="B16442" s="6" t="s">
        <v>91</v>
      </c>
      <c r="C16442" s="7">
        <v>45687</v>
      </c>
      <c r="D16442" s="9">
        <v>77.87</v>
      </c>
    </row>
    <row r="16443" spans="1:4" ht="14.25" x14ac:dyDescent="0.2">
      <c r="A16443" s="5" t="s">
        <v>92</v>
      </c>
      <c r="B16443" s="6" t="s">
        <v>93</v>
      </c>
      <c r="C16443" s="7">
        <v>45687</v>
      </c>
      <c r="D16443" s="8">
        <v>96.71</v>
      </c>
    </row>
    <row r="16444" spans="1:4" ht="14.25" x14ac:dyDescent="0.2">
      <c r="A16444" s="5" t="s">
        <v>94</v>
      </c>
      <c r="B16444" s="6" t="s">
        <v>95</v>
      </c>
      <c r="C16444" s="7">
        <v>45687</v>
      </c>
      <c r="D16444" s="8">
        <v>93.06</v>
      </c>
    </row>
    <row r="16445" spans="1:4" ht="14.25" x14ac:dyDescent="0.2">
      <c r="A16445" s="5" t="s">
        <v>96</v>
      </c>
      <c r="B16445" s="6" t="s">
        <v>97</v>
      </c>
      <c r="C16445" s="7">
        <v>45687</v>
      </c>
      <c r="D16445" s="8">
        <v>89.83</v>
      </c>
    </row>
    <row r="16446" spans="1:4" ht="14.25" x14ac:dyDescent="0.2">
      <c r="A16446" s="5" t="s">
        <v>98</v>
      </c>
      <c r="B16446" s="6" t="s">
        <v>99</v>
      </c>
      <c r="C16446" s="7">
        <v>45687</v>
      </c>
      <c r="D16446" s="9">
        <v>93.89</v>
      </c>
    </row>
    <row r="16447" spans="1:4" ht="14.25" x14ac:dyDescent="0.2">
      <c r="A16447" s="5" t="s">
        <v>100</v>
      </c>
      <c r="B16447" s="6" t="s">
        <v>101</v>
      </c>
      <c r="C16447" s="7">
        <v>45687</v>
      </c>
      <c r="D16447" s="9">
        <v>85.67</v>
      </c>
    </row>
    <row r="16448" spans="1:4" ht="14.25" x14ac:dyDescent="0.2">
      <c r="A16448" s="5" t="s">
        <v>102</v>
      </c>
      <c r="B16448" s="6" t="s">
        <v>103</v>
      </c>
      <c r="C16448" s="7">
        <v>45687</v>
      </c>
      <c r="D16448" s="9">
        <v>81.08</v>
      </c>
    </row>
    <row r="16449" spans="1:4" ht="14.25" x14ac:dyDescent="0.2">
      <c r="A16449" s="5" t="s">
        <v>104</v>
      </c>
      <c r="B16449" s="6" t="s">
        <v>105</v>
      </c>
      <c r="C16449" s="7">
        <v>45687</v>
      </c>
      <c r="D16449" s="8">
        <v>91.04</v>
      </c>
    </row>
    <row r="16450" spans="1:4" ht="14.25" x14ac:dyDescent="0.2">
      <c r="A16450" s="5" t="s">
        <v>106</v>
      </c>
      <c r="B16450" s="6" t="s">
        <v>107</v>
      </c>
      <c r="C16450" s="7">
        <v>45687</v>
      </c>
      <c r="D16450" s="8">
        <v>91.15</v>
      </c>
    </row>
    <row r="16451" spans="1:4" ht="14.25" x14ac:dyDescent="0.2">
      <c r="A16451" s="5" t="s">
        <v>108</v>
      </c>
      <c r="B16451" s="6" t="s">
        <v>109</v>
      </c>
      <c r="C16451" s="7">
        <v>45687</v>
      </c>
      <c r="D16451" s="8">
        <v>91.54</v>
      </c>
    </row>
    <row r="16452" spans="1:4" ht="14.25" x14ac:dyDescent="0.2">
      <c r="A16452" s="5" t="s">
        <v>110</v>
      </c>
      <c r="B16452" s="6" t="s">
        <v>111</v>
      </c>
      <c r="C16452" s="7">
        <v>45687</v>
      </c>
      <c r="D16452" s="9">
        <v>93.92</v>
      </c>
    </row>
    <row r="16453" spans="1:4" ht="14.25" x14ac:dyDescent="0.2">
      <c r="A16453" s="5" t="s">
        <v>112</v>
      </c>
      <c r="B16453" s="6" t="s">
        <v>113</v>
      </c>
      <c r="C16453" s="7">
        <v>45687</v>
      </c>
      <c r="D16453" s="9">
        <v>94.02</v>
      </c>
    </row>
    <row r="16454" spans="1:4" ht="14.25" x14ac:dyDescent="0.2">
      <c r="A16454" s="5" t="s">
        <v>114</v>
      </c>
      <c r="B16454" s="6" t="s">
        <v>115</v>
      </c>
      <c r="C16454" s="7">
        <v>45687</v>
      </c>
      <c r="D16454" s="8">
        <v>91.91</v>
      </c>
    </row>
    <row r="16455" spans="1:4" ht="14.25" x14ac:dyDescent="0.2">
      <c r="A16455" s="5" t="s">
        <v>116</v>
      </c>
      <c r="B16455" s="6" t="s">
        <v>117</v>
      </c>
      <c r="C16455" s="7">
        <v>45687</v>
      </c>
      <c r="D16455" s="8">
        <v>85.32</v>
      </c>
    </row>
    <row r="16456" spans="1:4" ht="14.25" x14ac:dyDescent="0.2">
      <c r="A16456" s="5" t="s">
        <v>118</v>
      </c>
      <c r="B16456" s="6" t="s">
        <v>119</v>
      </c>
      <c r="C16456" s="7">
        <v>45687</v>
      </c>
      <c r="D16456" s="8">
        <v>93.01</v>
      </c>
    </row>
    <row r="16457" spans="1:4" ht="14.25" x14ac:dyDescent="0.2">
      <c r="A16457" s="5" t="s">
        <v>120</v>
      </c>
      <c r="B16457" s="6" t="s">
        <v>121</v>
      </c>
      <c r="C16457" s="7">
        <v>45687</v>
      </c>
      <c r="D16457" s="8">
        <v>88.54</v>
      </c>
    </row>
    <row r="16458" spans="1:4" ht="14.25" x14ac:dyDescent="0.2">
      <c r="A16458" s="5" t="s">
        <v>122</v>
      </c>
      <c r="B16458" s="6" t="s">
        <v>123</v>
      </c>
      <c r="C16458" s="7">
        <v>45687</v>
      </c>
      <c r="D16458" s="9">
        <v>90.94</v>
      </c>
    </row>
    <row r="16459" spans="1:4" ht="14.25" x14ac:dyDescent="0.2">
      <c r="A16459" s="5" t="s">
        <v>124</v>
      </c>
      <c r="B16459" s="6" t="s">
        <v>125</v>
      </c>
      <c r="C16459" s="7">
        <v>45687</v>
      </c>
      <c r="D16459" s="8">
        <v>93.56</v>
      </c>
    </row>
    <row r="16460" spans="1:4" ht="14.25" x14ac:dyDescent="0.2">
      <c r="A16460" s="5" t="s">
        <v>126</v>
      </c>
      <c r="B16460" s="6" t="s">
        <v>127</v>
      </c>
      <c r="C16460" s="7">
        <v>45687</v>
      </c>
      <c r="D16460" s="9">
        <v>94</v>
      </c>
    </row>
    <row r="16461" spans="1:4" ht="14.25" x14ac:dyDescent="0.2">
      <c r="A16461" s="5" t="s">
        <v>128</v>
      </c>
      <c r="B16461" s="6" t="s">
        <v>129</v>
      </c>
      <c r="C16461" s="7">
        <v>45687</v>
      </c>
      <c r="D16461" s="8">
        <v>92.81</v>
      </c>
    </row>
    <row r="16462" spans="1:4" ht="14.25" x14ac:dyDescent="0.2">
      <c r="A16462" s="5" t="s">
        <v>130</v>
      </c>
      <c r="B16462" s="6" t="s">
        <v>131</v>
      </c>
      <c r="C16462" s="7">
        <v>45687</v>
      </c>
      <c r="D16462" s="8">
        <v>90.1</v>
      </c>
    </row>
    <row r="16463" spans="1:4" ht="14.25" x14ac:dyDescent="0.2">
      <c r="A16463" s="5" t="s">
        <v>132</v>
      </c>
      <c r="B16463" s="6" t="s">
        <v>133</v>
      </c>
      <c r="C16463" s="7">
        <v>45687</v>
      </c>
      <c r="D16463" s="8">
        <v>80.86</v>
      </c>
    </row>
    <row r="16464" spans="1:4" ht="14.25" x14ac:dyDescent="0.2">
      <c r="A16464" s="5" t="s">
        <v>134</v>
      </c>
      <c r="B16464" s="6" t="s">
        <v>135</v>
      </c>
      <c r="C16464" s="7">
        <v>45687</v>
      </c>
      <c r="D16464" s="9">
        <v>90.51</v>
      </c>
    </row>
    <row r="16465" spans="1:4" ht="14.25" x14ac:dyDescent="0.2">
      <c r="A16465" s="5" t="s">
        <v>136</v>
      </c>
      <c r="B16465" s="6" t="s">
        <v>137</v>
      </c>
      <c r="C16465" s="7">
        <v>45687</v>
      </c>
      <c r="D16465" s="9">
        <v>81.760000000000005</v>
      </c>
    </row>
    <row r="16466" spans="1:4" ht="14.25" x14ac:dyDescent="0.2">
      <c r="A16466" s="5" t="s">
        <v>138</v>
      </c>
      <c r="B16466" s="6" t="s">
        <v>139</v>
      </c>
      <c r="C16466" s="7">
        <v>45687</v>
      </c>
      <c r="D16466" s="9">
        <v>71.3</v>
      </c>
    </row>
    <row r="16467" spans="1:4" ht="14.25" x14ac:dyDescent="0.2">
      <c r="A16467" s="5" t="s">
        <v>140</v>
      </c>
      <c r="B16467" s="6" t="s">
        <v>141</v>
      </c>
      <c r="C16467" s="7">
        <v>45687</v>
      </c>
      <c r="D16467" s="8">
        <v>95.7</v>
      </c>
    </row>
    <row r="16468" spans="1:4" ht="14.25" x14ac:dyDescent="0.2">
      <c r="A16468" s="5" t="s">
        <v>142</v>
      </c>
      <c r="B16468" s="6" t="s">
        <v>143</v>
      </c>
      <c r="C16468" s="7">
        <v>45687</v>
      </c>
      <c r="D16468" s="9">
        <v>94.45</v>
      </c>
    </row>
    <row r="16469" spans="1:4" ht="14.25" x14ac:dyDescent="0.2">
      <c r="A16469" s="5" t="s">
        <v>144</v>
      </c>
      <c r="B16469" s="6" t="s">
        <v>145</v>
      </c>
      <c r="C16469" s="7">
        <v>45687</v>
      </c>
      <c r="D16469" s="8">
        <v>87.5</v>
      </c>
    </row>
    <row r="16470" spans="1:4" ht="14.25" x14ac:dyDescent="0.2">
      <c r="A16470" s="5" t="s">
        <v>146</v>
      </c>
      <c r="B16470" s="6" t="s">
        <v>147</v>
      </c>
      <c r="C16470" s="7">
        <v>45687</v>
      </c>
      <c r="D16470" s="9">
        <v>67.400000000000006</v>
      </c>
    </row>
    <row r="16471" spans="1:4" ht="14.25" x14ac:dyDescent="0.2">
      <c r="A16471" s="5" t="s">
        <v>148</v>
      </c>
      <c r="B16471" s="6" t="s">
        <v>149</v>
      </c>
      <c r="C16471" s="7">
        <v>45687</v>
      </c>
      <c r="D16471" s="9">
        <v>81.64</v>
      </c>
    </row>
    <row r="16472" spans="1:4" ht="14.25" x14ac:dyDescent="0.2">
      <c r="A16472" s="5" t="s">
        <v>150</v>
      </c>
      <c r="B16472" s="6" t="s">
        <v>151</v>
      </c>
      <c r="C16472" s="7">
        <v>45687</v>
      </c>
      <c r="D16472" s="9">
        <v>80.44</v>
      </c>
    </row>
    <row r="16473" spans="1:4" ht="14.25" x14ac:dyDescent="0.2">
      <c r="A16473" s="5" t="s">
        <v>152</v>
      </c>
      <c r="B16473" s="6" t="s">
        <v>153</v>
      </c>
      <c r="C16473" s="7">
        <v>45687</v>
      </c>
      <c r="D16473" s="9">
        <v>78.89</v>
      </c>
    </row>
    <row r="16474" spans="1:4" ht="14.25" x14ac:dyDescent="0.2">
      <c r="A16474" s="5" t="s">
        <v>154</v>
      </c>
      <c r="B16474" s="6" t="s">
        <v>155</v>
      </c>
      <c r="C16474" s="7">
        <v>45687</v>
      </c>
      <c r="D16474" s="9">
        <v>79.040000000000006</v>
      </c>
    </row>
    <row r="16475" spans="1:4" ht="14.25" x14ac:dyDescent="0.2">
      <c r="A16475" s="5" t="s">
        <v>156</v>
      </c>
      <c r="B16475" s="6" t="s">
        <v>157</v>
      </c>
      <c r="C16475" s="7">
        <v>45687</v>
      </c>
      <c r="D16475" s="9">
        <v>80.16</v>
      </c>
    </row>
    <row r="16476" spans="1:4" ht="14.25" x14ac:dyDescent="0.2">
      <c r="A16476" s="5" t="s">
        <v>158</v>
      </c>
      <c r="B16476" s="6" t="s">
        <v>159</v>
      </c>
      <c r="C16476" s="7">
        <v>45687</v>
      </c>
      <c r="D16476" s="9">
        <v>70.760000000000005</v>
      </c>
    </row>
    <row r="16477" spans="1:4" ht="14.25" x14ac:dyDescent="0.2">
      <c r="A16477" s="5" t="s">
        <v>160</v>
      </c>
      <c r="B16477" s="6" t="s">
        <v>161</v>
      </c>
      <c r="C16477" s="7">
        <v>45687</v>
      </c>
      <c r="D16477" s="8">
        <v>95.79</v>
      </c>
    </row>
    <row r="16478" spans="1:4" ht="14.25" x14ac:dyDescent="0.2">
      <c r="A16478" s="5" t="s">
        <v>162</v>
      </c>
      <c r="B16478" s="6" t="s">
        <v>163</v>
      </c>
      <c r="C16478" s="7">
        <v>45687</v>
      </c>
      <c r="D16478" s="9">
        <v>66.23</v>
      </c>
    </row>
    <row r="16479" spans="1:4" ht="14.25" x14ac:dyDescent="0.2">
      <c r="A16479" s="5" t="s">
        <v>164</v>
      </c>
      <c r="B16479" s="6" t="s">
        <v>165</v>
      </c>
      <c r="C16479" s="7">
        <v>45687</v>
      </c>
      <c r="D16479" s="9">
        <v>67.180000000000007</v>
      </c>
    </row>
    <row r="16480" spans="1:4" ht="14.25" x14ac:dyDescent="0.2">
      <c r="A16480" s="5" t="s">
        <v>166</v>
      </c>
      <c r="B16480" s="6" t="s">
        <v>167</v>
      </c>
      <c r="C16480" s="7">
        <v>45687</v>
      </c>
      <c r="D16480" s="8">
        <v>93.62</v>
      </c>
    </row>
    <row r="16481" spans="1:4" ht="14.25" x14ac:dyDescent="0.2">
      <c r="A16481" s="5" t="s">
        <v>168</v>
      </c>
      <c r="B16481" s="6" t="s">
        <v>169</v>
      </c>
      <c r="C16481" s="7">
        <v>45687</v>
      </c>
      <c r="D16481" s="8">
        <v>86.36</v>
      </c>
    </row>
    <row r="16482" spans="1:4" ht="14.25" x14ac:dyDescent="0.2">
      <c r="A16482" s="5" t="s">
        <v>170</v>
      </c>
      <c r="B16482" s="6" t="s">
        <v>171</v>
      </c>
      <c r="C16482" s="7">
        <v>45687</v>
      </c>
      <c r="D16482" s="8">
        <v>91.46</v>
      </c>
    </row>
    <row r="16483" spans="1:4" ht="14.25" x14ac:dyDescent="0.2">
      <c r="A16483" s="5" t="s">
        <v>172</v>
      </c>
      <c r="B16483" s="6" t="s">
        <v>173</v>
      </c>
      <c r="C16483" s="7">
        <v>45687</v>
      </c>
      <c r="D16483" s="8">
        <v>92.08</v>
      </c>
    </row>
    <row r="16484" spans="1:4" ht="14.25" x14ac:dyDescent="0.2">
      <c r="A16484" s="5" t="s">
        <v>3100</v>
      </c>
      <c r="B16484" s="6" t="s">
        <v>3101</v>
      </c>
      <c r="C16484" s="7">
        <v>45687</v>
      </c>
      <c r="D16484" s="8">
        <v>91.47</v>
      </c>
    </row>
    <row r="16485" spans="1:4" ht="14.25" x14ac:dyDescent="0.2">
      <c r="A16485" s="5" t="s">
        <v>174</v>
      </c>
      <c r="B16485" s="6" t="s">
        <v>175</v>
      </c>
      <c r="C16485" s="7">
        <v>45687</v>
      </c>
      <c r="D16485" s="9">
        <v>82.22</v>
      </c>
    </row>
    <row r="16486" spans="1:4" ht="14.25" x14ac:dyDescent="0.2">
      <c r="A16486" s="5" t="s">
        <v>176</v>
      </c>
      <c r="B16486" s="6" t="s">
        <v>177</v>
      </c>
      <c r="C16486" s="7">
        <v>45687</v>
      </c>
      <c r="D16486" s="8">
        <v>87.64</v>
      </c>
    </row>
    <row r="16487" spans="1:4" ht="14.25" x14ac:dyDescent="0.2">
      <c r="A16487" s="5" t="s">
        <v>178</v>
      </c>
      <c r="B16487" s="6" t="s">
        <v>179</v>
      </c>
      <c r="C16487" s="7">
        <v>45687</v>
      </c>
      <c r="D16487" s="9">
        <v>79.17</v>
      </c>
    </row>
    <row r="16488" spans="1:4" ht="14.25" x14ac:dyDescent="0.2">
      <c r="A16488" s="5" t="s">
        <v>180</v>
      </c>
      <c r="B16488" s="6" t="s">
        <v>181</v>
      </c>
      <c r="C16488" s="7">
        <v>45687</v>
      </c>
      <c r="D16488" s="9">
        <v>80.5</v>
      </c>
    </row>
    <row r="16489" spans="1:4" ht="14.25" x14ac:dyDescent="0.2">
      <c r="A16489" s="5" t="s">
        <v>182</v>
      </c>
      <c r="B16489" s="6" t="s">
        <v>183</v>
      </c>
      <c r="C16489" s="7">
        <v>45687</v>
      </c>
      <c r="D16489" s="8">
        <v>66.02</v>
      </c>
    </row>
    <row r="16490" spans="1:4" ht="14.25" x14ac:dyDescent="0.2">
      <c r="A16490" s="5" t="s">
        <v>184</v>
      </c>
      <c r="B16490" s="6" t="s">
        <v>185</v>
      </c>
      <c r="C16490" s="7">
        <v>45687</v>
      </c>
      <c r="D16490" s="9">
        <v>93.67</v>
      </c>
    </row>
    <row r="16491" spans="1:4" ht="14.25" x14ac:dyDescent="0.2">
      <c r="A16491" s="5" t="s">
        <v>186</v>
      </c>
      <c r="B16491" s="6" t="s">
        <v>187</v>
      </c>
      <c r="C16491" s="7">
        <v>45687</v>
      </c>
      <c r="D16491" s="9">
        <v>77.34</v>
      </c>
    </row>
    <row r="16492" spans="1:4" ht="14.25" x14ac:dyDescent="0.2">
      <c r="A16492" s="5" t="s">
        <v>188</v>
      </c>
      <c r="B16492" s="6" t="s">
        <v>189</v>
      </c>
      <c r="C16492" s="7">
        <v>45687</v>
      </c>
      <c r="D16492" s="9">
        <v>82.57</v>
      </c>
    </row>
    <row r="16493" spans="1:4" ht="14.25" x14ac:dyDescent="0.2">
      <c r="A16493" s="5" t="s">
        <v>190</v>
      </c>
      <c r="B16493" s="6" t="s">
        <v>191</v>
      </c>
      <c r="C16493" s="7">
        <v>45687</v>
      </c>
      <c r="D16493" s="8">
        <v>88.95</v>
      </c>
    </row>
    <row r="16494" spans="1:4" ht="14.25" x14ac:dyDescent="0.2">
      <c r="A16494" s="5" t="s">
        <v>192</v>
      </c>
      <c r="B16494" s="6" t="s">
        <v>193</v>
      </c>
      <c r="C16494" s="7">
        <v>45687</v>
      </c>
      <c r="D16494" s="9">
        <v>85.19</v>
      </c>
    </row>
    <row r="16495" spans="1:4" ht="14.25" x14ac:dyDescent="0.2">
      <c r="A16495" s="5" t="s">
        <v>194</v>
      </c>
      <c r="B16495" s="6" t="s">
        <v>195</v>
      </c>
      <c r="C16495" s="7">
        <v>45687</v>
      </c>
      <c r="D16495" s="9">
        <v>94.1</v>
      </c>
    </row>
    <row r="16496" spans="1:4" ht="14.25" x14ac:dyDescent="0.2">
      <c r="A16496" s="5" t="s">
        <v>196</v>
      </c>
      <c r="B16496" s="6" t="s">
        <v>197</v>
      </c>
      <c r="C16496" s="7">
        <v>45687</v>
      </c>
      <c r="D16496" s="8">
        <v>88.67</v>
      </c>
    </row>
    <row r="16497" spans="1:4" ht="14.25" x14ac:dyDescent="0.2">
      <c r="A16497" s="5" t="s">
        <v>198</v>
      </c>
      <c r="B16497" s="6" t="s">
        <v>199</v>
      </c>
      <c r="C16497" s="7">
        <v>45687</v>
      </c>
      <c r="D16497" s="9">
        <v>95.84</v>
      </c>
    </row>
    <row r="16498" spans="1:4" ht="14.25" x14ac:dyDescent="0.2">
      <c r="A16498" s="5" t="s">
        <v>200</v>
      </c>
      <c r="B16498" s="6" t="s">
        <v>201</v>
      </c>
      <c r="C16498" s="7">
        <v>45687</v>
      </c>
      <c r="D16498" s="9">
        <v>87.57</v>
      </c>
    </row>
    <row r="16499" spans="1:4" ht="14.25" x14ac:dyDescent="0.2">
      <c r="A16499" s="5" t="s">
        <v>202</v>
      </c>
      <c r="B16499" s="6" t="s">
        <v>203</v>
      </c>
      <c r="C16499" s="7">
        <v>45687</v>
      </c>
      <c r="D16499" s="9">
        <v>96.66</v>
      </c>
    </row>
    <row r="16500" spans="1:4" ht="14.25" x14ac:dyDescent="0.2">
      <c r="A16500" s="5" t="s">
        <v>204</v>
      </c>
      <c r="B16500" s="6" t="s">
        <v>205</v>
      </c>
      <c r="C16500" s="7">
        <v>45687</v>
      </c>
      <c r="D16500" s="9">
        <v>96.64</v>
      </c>
    </row>
    <row r="16501" spans="1:4" ht="14.25" x14ac:dyDescent="0.2">
      <c r="A16501" s="5" t="s">
        <v>206</v>
      </c>
      <c r="B16501" s="6" t="s">
        <v>207</v>
      </c>
      <c r="C16501" s="7">
        <v>45687</v>
      </c>
      <c r="D16501" s="8">
        <v>79.790000000000006</v>
      </c>
    </row>
    <row r="16502" spans="1:4" ht="14.25" x14ac:dyDescent="0.2">
      <c r="A16502" s="5" t="s">
        <v>208</v>
      </c>
      <c r="B16502" s="6" t="s">
        <v>209</v>
      </c>
      <c r="C16502" s="7">
        <v>45687</v>
      </c>
      <c r="D16502" s="9">
        <v>83.35</v>
      </c>
    </row>
    <row r="16503" spans="1:4" ht="14.25" x14ac:dyDescent="0.2">
      <c r="A16503" s="5" t="s">
        <v>210</v>
      </c>
      <c r="B16503" s="6" t="s">
        <v>211</v>
      </c>
      <c r="C16503" s="7">
        <v>45687</v>
      </c>
      <c r="D16503" s="9">
        <v>81.53</v>
      </c>
    </row>
    <row r="16504" spans="1:4" ht="14.25" x14ac:dyDescent="0.2">
      <c r="A16504" s="5" t="s">
        <v>212</v>
      </c>
      <c r="B16504" s="6" t="s">
        <v>213</v>
      </c>
      <c r="C16504" s="7">
        <v>45687</v>
      </c>
      <c r="D16504" s="8">
        <v>79.64</v>
      </c>
    </row>
    <row r="16505" spans="1:4" ht="14.25" x14ac:dyDescent="0.2">
      <c r="A16505" s="5" t="s">
        <v>214</v>
      </c>
      <c r="B16505" s="6" t="s">
        <v>215</v>
      </c>
      <c r="C16505" s="7">
        <v>45687</v>
      </c>
      <c r="D16505" s="9">
        <v>53.17</v>
      </c>
    </row>
    <row r="16506" spans="1:4" ht="14.25" x14ac:dyDescent="0.2">
      <c r="A16506" s="5" t="s">
        <v>216</v>
      </c>
      <c r="B16506" s="6" t="s">
        <v>217</v>
      </c>
      <c r="C16506" s="7">
        <v>45687</v>
      </c>
      <c r="D16506" s="8">
        <v>86.92</v>
      </c>
    </row>
    <row r="16507" spans="1:4" ht="14.25" x14ac:dyDescent="0.2">
      <c r="A16507" s="5" t="s">
        <v>218</v>
      </c>
      <c r="B16507" s="6" t="s">
        <v>219</v>
      </c>
      <c r="C16507" s="7">
        <v>45687</v>
      </c>
      <c r="D16507" s="8">
        <v>81.72</v>
      </c>
    </row>
    <row r="16508" spans="1:4" ht="14.25" x14ac:dyDescent="0.2">
      <c r="A16508" s="5" t="s">
        <v>220</v>
      </c>
      <c r="B16508" s="6" t="s">
        <v>221</v>
      </c>
      <c r="C16508" s="7">
        <v>45687</v>
      </c>
      <c r="D16508" s="9">
        <v>83.14</v>
      </c>
    </row>
    <row r="16509" spans="1:4" ht="14.25" x14ac:dyDescent="0.2">
      <c r="A16509" s="5" t="s">
        <v>222</v>
      </c>
      <c r="B16509" s="6" t="s">
        <v>223</v>
      </c>
      <c r="C16509" s="7">
        <v>45687</v>
      </c>
      <c r="D16509" s="8">
        <v>93.54</v>
      </c>
    </row>
    <row r="16510" spans="1:4" ht="14.25" x14ac:dyDescent="0.2">
      <c r="A16510" s="5" t="s">
        <v>224</v>
      </c>
      <c r="B16510" s="6" t="s">
        <v>225</v>
      </c>
      <c r="C16510" s="7">
        <v>45687</v>
      </c>
      <c r="D16510" s="9">
        <v>92.72</v>
      </c>
    </row>
    <row r="16511" spans="1:4" ht="14.25" x14ac:dyDescent="0.2">
      <c r="A16511" s="5" t="s">
        <v>226</v>
      </c>
      <c r="B16511" s="6" t="s">
        <v>227</v>
      </c>
      <c r="C16511" s="7">
        <v>45687</v>
      </c>
      <c r="D16511" s="8">
        <v>78.28</v>
      </c>
    </row>
    <row r="16512" spans="1:4" ht="14.25" x14ac:dyDescent="0.2">
      <c r="A16512" s="5" t="s">
        <v>228</v>
      </c>
      <c r="B16512" s="6" t="s">
        <v>229</v>
      </c>
      <c r="C16512" s="7">
        <v>45687</v>
      </c>
      <c r="D16512" s="8">
        <v>77.77</v>
      </c>
    </row>
    <row r="16513" spans="1:4" ht="14.25" x14ac:dyDescent="0.2">
      <c r="A16513" s="5" t="s">
        <v>230</v>
      </c>
      <c r="B16513" s="6" t="s">
        <v>231</v>
      </c>
      <c r="C16513" s="7">
        <v>45687</v>
      </c>
      <c r="D16513" s="9">
        <v>97.6</v>
      </c>
    </row>
    <row r="16514" spans="1:4" ht="14.25" x14ac:dyDescent="0.2">
      <c r="A16514" s="5" t="s">
        <v>232</v>
      </c>
      <c r="B16514" s="6" t="s">
        <v>233</v>
      </c>
      <c r="C16514" s="7">
        <v>45687</v>
      </c>
      <c r="D16514" s="9">
        <v>82.39</v>
      </c>
    </row>
    <row r="16515" spans="1:4" ht="14.25" x14ac:dyDescent="0.2">
      <c r="A16515" s="5" t="s">
        <v>234</v>
      </c>
      <c r="B16515" s="6" t="s">
        <v>235</v>
      </c>
      <c r="C16515" s="7">
        <v>45687</v>
      </c>
      <c r="D16515" s="9">
        <v>75.39</v>
      </c>
    </row>
    <row r="16516" spans="1:4" ht="14.25" x14ac:dyDescent="0.2">
      <c r="A16516" s="5" t="s">
        <v>236</v>
      </c>
      <c r="B16516" s="6" t="s">
        <v>237</v>
      </c>
      <c r="C16516" s="7">
        <v>45687</v>
      </c>
      <c r="D16516" s="8">
        <v>80</v>
      </c>
    </row>
    <row r="16517" spans="1:4" ht="14.25" x14ac:dyDescent="0.2">
      <c r="A16517" s="5" t="s">
        <v>238</v>
      </c>
      <c r="B16517" s="6" t="s">
        <v>239</v>
      </c>
      <c r="C16517" s="7">
        <v>45687</v>
      </c>
      <c r="D16517" s="9">
        <v>72.58</v>
      </c>
    </row>
    <row r="16518" spans="1:4" ht="14.25" x14ac:dyDescent="0.2">
      <c r="A16518" s="5" t="s">
        <v>240</v>
      </c>
      <c r="B16518" s="6" t="s">
        <v>241</v>
      </c>
      <c r="C16518" s="7">
        <v>45687</v>
      </c>
      <c r="D16518" s="9">
        <v>53.65</v>
      </c>
    </row>
    <row r="16519" spans="1:4" ht="14.25" x14ac:dyDescent="0.2">
      <c r="A16519" s="5" t="s">
        <v>242</v>
      </c>
      <c r="B16519" s="6" t="s">
        <v>243</v>
      </c>
      <c r="C16519" s="7">
        <v>45687</v>
      </c>
      <c r="D16519" s="8">
        <v>82.36</v>
      </c>
    </row>
    <row r="16520" spans="1:4" ht="14.25" x14ac:dyDescent="0.2">
      <c r="A16520" s="5" t="s">
        <v>244</v>
      </c>
      <c r="B16520" s="6" t="s">
        <v>245</v>
      </c>
      <c r="C16520" s="7">
        <v>45687</v>
      </c>
      <c r="D16520" s="9">
        <v>76.22</v>
      </c>
    </row>
    <row r="16521" spans="1:4" ht="14.25" x14ac:dyDescent="0.2">
      <c r="A16521" s="5" t="s">
        <v>248</v>
      </c>
      <c r="B16521" s="6" t="s">
        <v>249</v>
      </c>
      <c r="C16521" s="7">
        <v>45687</v>
      </c>
      <c r="D16521" s="9">
        <v>80.19</v>
      </c>
    </row>
    <row r="16522" spans="1:4" ht="14.25" x14ac:dyDescent="0.2">
      <c r="A16522" s="5" t="s">
        <v>250</v>
      </c>
      <c r="B16522" s="6" t="s">
        <v>251</v>
      </c>
      <c r="C16522" s="7">
        <v>45687</v>
      </c>
      <c r="D16522" s="9">
        <v>82.01</v>
      </c>
    </row>
    <row r="16523" spans="1:4" ht="14.25" x14ac:dyDescent="0.2">
      <c r="A16523" s="5" t="s">
        <v>252</v>
      </c>
      <c r="B16523" s="6" t="s">
        <v>253</v>
      </c>
      <c r="C16523" s="7">
        <v>45687</v>
      </c>
      <c r="D16523" s="9">
        <v>83.75</v>
      </c>
    </row>
    <row r="16524" spans="1:4" ht="14.25" x14ac:dyDescent="0.2">
      <c r="A16524" s="5" t="s">
        <v>254</v>
      </c>
      <c r="B16524" s="6" t="s">
        <v>255</v>
      </c>
      <c r="C16524" s="7">
        <v>45687</v>
      </c>
      <c r="D16524" s="8">
        <v>87.89</v>
      </c>
    </row>
    <row r="16525" spans="1:4" ht="14.25" x14ac:dyDescent="0.2">
      <c r="A16525" s="5" t="s">
        <v>256</v>
      </c>
      <c r="B16525" s="6" t="s">
        <v>257</v>
      </c>
      <c r="C16525" s="7">
        <v>45687</v>
      </c>
      <c r="D16525" s="9">
        <v>47.89</v>
      </c>
    </row>
    <row r="16526" spans="1:4" ht="14.25" x14ac:dyDescent="0.2">
      <c r="A16526" s="5" t="s">
        <v>258</v>
      </c>
      <c r="B16526" s="6" t="s">
        <v>259</v>
      </c>
      <c r="C16526" s="7">
        <v>45687</v>
      </c>
      <c r="D16526" s="9">
        <v>98.07</v>
      </c>
    </row>
    <row r="16527" spans="1:4" ht="14.25" x14ac:dyDescent="0.2">
      <c r="A16527" s="5" t="s">
        <v>260</v>
      </c>
      <c r="B16527" s="6" t="s">
        <v>261</v>
      </c>
      <c r="C16527" s="7">
        <v>45687</v>
      </c>
      <c r="D16527" s="8">
        <v>83.71</v>
      </c>
    </row>
    <row r="16528" spans="1:4" ht="14.25" x14ac:dyDescent="0.2">
      <c r="A16528" s="5" t="s">
        <v>262</v>
      </c>
      <c r="B16528" s="6" t="s">
        <v>263</v>
      </c>
      <c r="C16528" s="7">
        <v>45687</v>
      </c>
      <c r="D16528" s="8">
        <v>82.65</v>
      </c>
    </row>
    <row r="16529" spans="1:4" ht="14.25" x14ac:dyDescent="0.2">
      <c r="A16529" s="5" t="s">
        <v>264</v>
      </c>
      <c r="B16529" s="6" t="s">
        <v>265</v>
      </c>
      <c r="C16529" s="7">
        <v>45687</v>
      </c>
      <c r="D16529" s="8">
        <v>84.34</v>
      </c>
    </row>
    <row r="16530" spans="1:4" ht="14.25" x14ac:dyDescent="0.2">
      <c r="A16530" s="5" t="s">
        <v>266</v>
      </c>
      <c r="B16530" s="6" t="s">
        <v>267</v>
      </c>
      <c r="C16530" s="7">
        <v>45687</v>
      </c>
      <c r="D16530" s="9">
        <v>30.46</v>
      </c>
    </row>
    <row r="16531" spans="1:4" ht="14.25" x14ac:dyDescent="0.2">
      <c r="A16531" s="5" t="s">
        <v>268</v>
      </c>
      <c r="B16531" s="6" t="s">
        <v>269</v>
      </c>
      <c r="C16531" s="7">
        <v>45687</v>
      </c>
      <c r="D16531" s="9">
        <v>58.77</v>
      </c>
    </row>
    <row r="16532" spans="1:4" ht="14.25" x14ac:dyDescent="0.2">
      <c r="A16532" s="5" t="s">
        <v>270</v>
      </c>
      <c r="B16532" s="6" t="s">
        <v>271</v>
      </c>
      <c r="C16532" s="7">
        <v>45687</v>
      </c>
      <c r="D16532" s="9">
        <v>85.64</v>
      </c>
    </row>
    <row r="16533" spans="1:4" ht="14.25" x14ac:dyDescent="0.2">
      <c r="A16533" s="5" t="s">
        <v>272</v>
      </c>
      <c r="B16533" s="6" t="s">
        <v>273</v>
      </c>
      <c r="C16533" s="7">
        <v>45687</v>
      </c>
      <c r="D16533" s="9">
        <v>55.81</v>
      </c>
    </row>
    <row r="16534" spans="1:4" ht="14.25" x14ac:dyDescent="0.2">
      <c r="A16534" s="5" t="s">
        <v>274</v>
      </c>
      <c r="B16534" s="6" t="s">
        <v>275</v>
      </c>
      <c r="C16534" s="7">
        <v>45687</v>
      </c>
      <c r="D16534" s="9">
        <v>86.2</v>
      </c>
    </row>
    <row r="16535" spans="1:4" ht="14.25" x14ac:dyDescent="0.2">
      <c r="A16535" s="5" t="s">
        <v>276</v>
      </c>
      <c r="B16535" s="6" t="s">
        <v>277</v>
      </c>
      <c r="C16535" s="7">
        <v>45687</v>
      </c>
      <c r="D16535" s="8">
        <v>86.19</v>
      </c>
    </row>
    <row r="16536" spans="1:4" ht="14.25" x14ac:dyDescent="0.2">
      <c r="A16536" s="5" t="s">
        <v>278</v>
      </c>
      <c r="B16536" s="6" t="s">
        <v>279</v>
      </c>
      <c r="C16536" s="7">
        <v>45687</v>
      </c>
      <c r="D16536" s="9">
        <v>74.63</v>
      </c>
    </row>
    <row r="16537" spans="1:4" ht="14.25" x14ac:dyDescent="0.2">
      <c r="A16537" s="5" t="s">
        <v>280</v>
      </c>
      <c r="B16537" s="6" t="s">
        <v>281</v>
      </c>
      <c r="C16537" s="7">
        <v>45687</v>
      </c>
      <c r="D16537" s="8">
        <v>89.43</v>
      </c>
    </row>
    <row r="16538" spans="1:4" ht="14.25" x14ac:dyDescent="0.2">
      <c r="A16538" s="5" t="s">
        <v>282</v>
      </c>
      <c r="B16538" s="6" t="s">
        <v>283</v>
      </c>
      <c r="C16538" s="7">
        <v>45687</v>
      </c>
      <c r="D16538" s="9">
        <v>54.73</v>
      </c>
    </row>
    <row r="16539" spans="1:4" ht="14.25" x14ac:dyDescent="0.2">
      <c r="A16539" s="5" t="s">
        <v>284</v>
      </c>
      <c r="B16539" s="6" t="s">
        <v>285</v>
      </c>
      <c r="C16539" s="7">
        <v>45687</v>
      </c>
      <c r="D16539" s="8">
        <v>90.5</v>
      </c>
    </row>
    <row r="16540" spans="1:4" ht="14.25" x14ac:dyDescent="0.2">
      <c r="A16540" s="5" t="s">
        <v>286</v>
      </c>
      <c r="B16540" s="6" t="s">
        <v>287</v>
      </c>
      <c r="C16540" s="7">
        <v>45687</v>
      </c>
      <c r="D16540" s="8">
        <v>92.68</v>
      </c>
    </row>
    <row r="16541" spans="1:4" ht="14.25" x14ac:dyDescent="0.2">
      <c r="A16541" s="5" t="s">
        <v>288</v>
      </c>
      <c r="B16541" s="6" t="s">
        <v>289</v>
      </c>
      <c r="C16541" s="7">
        <v>45687</v>
      </c>
      <c r="D16541" s="9">
        <v>95.78</v>
      </c>
    </row>
    <row r="16542" spans="1:4" ht="14.25" x14ac:dyDescent="0.2">
      <c r="A16542" s="5" t="s">
        <v>290</v>
      </c>
      <c r="B16542" s="6" t="s">
        <v>291</v>
      </c>
      <c r="C16542" s="7">
        <v>45687</v>
      </c>
      <c r="D16542" s="9">
        <v>89.78</v>
      </c>
    </row>
    <row r="16543" spans="1:4" ht="14.25" x14ac:dyDescent="0.2">
      <c r="A16543" s="5" t="s">
        <v>292</v>
      </c>
      <c r="B16543" s="6" t="s">
        <v>293</v>
      </c>
      <c r="C16543" s="7">
        <v>45687</v>
      </c>
      <c r="D16543" s="8">
        <v>84.32</v>
      </c>
    </row>
    <row r="16544" spans="1:4" ht="14.25" x14ac:dyDescent="0.2">
      <c r="A16544" s="5" t="s">
        <v>294</v>
      </c>
      <c r="B16544" s="6" t="s">
        <v>295</v>
      </c>
      <c r="C16544" s="7">
        <v>45687</v>
      </c>
      <c r="D16544" s="9">
        <v>92.72</v>
      </c>
    </row>
    <row r="16545" spans="1:4" ht="14.25" x14ac:dyDescent="0.2">
      <c r="A16545" s="5" t="s">
        <v>296</v>
      </c>
      <c r="B16545" s="6" t="s">
        <v>297</v>
      </c>
      <c r="C16545" s="7">
        <v>45687</v>
      </c>
      <c r="D16545" s="8">
        <v>90.9</v>
      </c>
    </row>
    <row r="16546" spans="1:4" ht="14.25" x14ac:dyDescent="0.2">
      <c r="A16546" s="5" t="s">
        <v>298</v>
      </c>
      <c r="B16546" s="6" t="s">
        <v>299</v>
      </c>
      <c r="C16546" s="7">
        <v>45687</v>
      </c>
      <c r="D16546" s="8">
        <v>85.04</v>
      </c>
    </row>
    <row r="16547" spans="1:4" ht="14.25" x14ac:dyDescent="0.2">
      <c r="A16547" s="5" t="s">
        <v>300</v>
      </c>
      <c r="B16547" s="6" t="s">
        <v>301</v>
      </c>
      <c r="C16547" s="7">
        <v>45687</v>
      </c>
      <c r="D16547" s="8">
        <v>89.49</v>
      </c>
    </row>
    <row r="16548" spans="1:4" ht="14.25" x14ac:dyDescent="0.2">
      <c r="A16548" s="5" t="s">
        <v>302</v>
      </c>
      <c r="B16548" s="6" t="s">
        <v>303</v>
      </c>
      <c r="C16548" s="7">
        <v>45687</v>
      </c>
      <c r="D16548" s="8">
        <v>84.48</v>
      </c>
    </row>
    <row r="16549" spans="1:4" ht="14.25" x14ac:dyDescent="0.2">
      <c r="A16549" s="5" t="s">
        <v>304</v>
      </c>
      <c r="B16549" s="6" t="s">
        <v>305</v>
      </c>
      <c r="C16549" s="7">
        <v>45687</v>
      </c>
      <c r="D16549" s="8">
        <v>91.01</v>
      </c>
    </row>
    <row r="16550" spans="1:4" ht="14.25" x14ac:dyDescent="0.2">
      <c r="A16550" s="5" t="s">
        <v>306</v>
      </c>
      <c r="B16550" s="6" t="s">
        <v>307</v>
      </c>
      <c r="C16550" s="7">
        <v>45687</v>
      </c>
      <c r="D16550" s="8">
        <v>89.83</v>
      </c>
    </row>
    <row r="16551" spans="1:4" ht="14.25" x14ac:dyDescent="0.2">
      <c r="A16551" s="5" t="s">
        <v>308</v>
      </c>
      <c r="B16551" s="6" t="s">
        <v>309</v>
      </c>
      <c r="C16551" s="7">
        <v>45687</v>
      </c>
      <c r="D16551" s="9">
        <v>86.6</v>
      </c>
    </row>
    <row r="16552" spans="1:4" ht="14.25" x14ac:dyDescent="0.2">
      <c r="A16552" s="5" t="s">
        <v>310</v>
      </c>
      <c r="B16552" s="6" t="s">
        <v>311</v>
      </c>
      <c r="C16552" s="7">
        <v>45687</v>
      </c>
      <c r="D16552" s="8">
        <v>92.16</v>
      </c>
    </row>
    <row r="16553" spans="1:4" ht="14.25" x14ac:dyDescent="0.2">
      <c r="A16553" s="5" t="s">
        <v>312</v>
      </c>
      <c r="B16553" s="6" t="s">
        <v>313</v>
      </c>
      <c r="C16553" s="7">
        <v>45687</v>
      </c>
      <c r="D16553" s="9">
        <v>84.44</v>
      </c>
    </row>
    <row r="16554" spans="1:4" ht="14.25" x14ac:dyDescent="0.2">
      <c r="A16554" s="5" t="s">
        <v>314</v>
      </c>
      <c r="B16554" s="6" t="s">
        <v>315</v>
      </c>
      <c r="C16554" s="7">
        <v>45687</v>
      </c>
      <c r="D16554" s="8">
        <v>91.6</v>
      </c>
    </row>
    <row r="16555" spans="1:4" ht="14.25" x14ac:dyDescent="0.2">
      <c r="A16555" s="5" t="s">
        <v>316</v>
      </c>
      <c r="B16555" s="6" t="s">
        <v>317</v>
      </c>
      <c r="C16555" s="7">
        <v>45687</v>
      </c>
      <c r="D16555" s="9">
        <v>81.81</v>
      </c>
    </row>
    <row r="16556" spans="1:4" ht="14.25" x14ac:dyDescent="0.2">
      <c r="A16556" s="5" t="s">
        <v>318</v>
      </c>
      <c r="B16556" s="6" t="s">
        <v>319</v>
      </c>
      <c r="C16556" s="7">
        <v>45687</v>
      </c>
      <c r="D16556" s="9">
        <v>86.57</v>
      </c>
    </row>
    <row r="16557" spans="1:4" ht="14.25" x14ac:dyDescent="0.2">
      <c r="A16557" s="5" t="s">
        <v>320</v>
      </c>
      <c r="B16557" s="6" t="s">
        <v>321</v>
      </c>
      <c r="C16557" s="7">
        <v>45687</v>
      </c>
      <c r="D16557" s="9">
        <v>93</v>
      </c>
    </row>
    <row r="16558" spans="1:4" ht="14.25" x14ac:dyDescent="0.2">
      <c r="A16558" s="5" t="s">
        <v>322</v>
      </c>
      <c r="B16558" s="6" t="s">
        <v>323</v>
      </c>
      <c r="C16558" s="7">
        <v>45687</v>
      </c>
      <c r="D16558" s="8">
        <v>92.7</v>
      </c>
    </row>
    <row r="16559" spans="1:4" ht="14.25" x14ac:dyDescent="0.2">
      <c r="A16559" s="5" t="s">
        <v>324</v>
      </c>
      <c r="B16559" s="6" t="s">
        <v>325</v>
      </c>
      <c r="C16559" s="7">
        <v>45687</v>
      </c>
      <c r="D16559" s="9">
        <v>83.85</v>
      </c>
    </row>
    <row r="16560" spans="1:4" ht="14.25" x14ac:dyDescent="0.2">
      <c r="A16560" s="5" t="s">
        <v>326</v>
      </c>
      <c r="B16560" s="6" t="s">
        <v>327</v>
      </c>
      <c r="C16560" s="7">
        <v>45687</v>
      </c>
      <c r="D16560" s="9">
        <v>93.26</v>
      </c>
    </row>
    <row r="16561" spans="1:4" ht="14.25" x14ac:dyDescent="0.2">
      <c r="A16561" s="5" t="s">
        <v>328</v>
      </c>
      <c r="B16561" s="6" t="s">
        <v>329</v>
      </c>
      <c r="C16561" s="7">
        <v>45687</v>
      </c>
      <c r="D16561" s="9">
        <v>95.82</v>
      </c>
    </row>
    <row r="16562" spans="1:4" ht="14.25" x14ac:dyDescent="0.2">
      <c r="A16562" s="5" t="s">
        <v>330</v>
      </c>
      <c r="B16562" s="6" t="s">
        <v>331</v>
      </c>
      <c r="C16562" s="7">
        <v>45687</v>
      </c>
      <c r="D16562" s="9">
        <v>86.8</v>
      </c>
    </row>
    <row r="16563" spans="1:4" ht="14.25" x14ac:dyDescent="0.2">
      <c r="A16563" s="5" t="s">
        <v>332</v>
      </c>
      <c r="B16563" s="6" t="s">
        <v>333</v>
      </c>
      <c r="C16563" s="7">
        <v>45687</v>
      </c>
      <c r="D16563" s="8">
        <v>87.01</v>
      </c>
    </row>
    <row r="16564" spans="1:4" ht="14.25" x14ac:dyDescent="0.2">
      <c r="A16564" s="5" t="s">
        <v>334</v>
      </c>
      <c r="B16564" s="6" t="s">
        <v>335</v>
      </c>
      <c r="C16564" s="7">
        <v>45687</v>
      </c>
      <c r="D16564" s="9">
        <v>94.62</v>
      </c>
    </row>
    <row r="16565" spans="1:4" ht="14.25" x14ac:dyDescent="0.2">
      <c r="A16565" s="5" t="s">
        <v>336</v>
      </c>
      <c r="B16565" s="6" t="s">
        <v>337</v>
      </c>
      <c r="C16565" s="7">
        <v>45687</v>
      </c>
      <c r="D16565" s="9">
        <v>77.569999999999993</v>
      </c>
    </row>
    <row r="16566" spans="1:4" ht="14.25" x14ac:dyDescent="0.2">
      <c r="A16566" s="5" t="s">
        <v>338</v>
      </c>
      <c r="B16566" s="6" t="s">
        <v>339</v>
      </c>
      <c r="C16566" s="7">
        <v>45687</v>
      </c>
      <c r="D16566" s="8">
        <v>75.83</v>
      </c>
    </row>
    <row r="16567" spans="1:4" ht="14.25" x14ac:dyDescent="0.2">
      <c r="A16567" s="5" t="s">
        <v>340</v>
      </c>
      <c r="B16567" s="6" t="s">
        <v>341</v>
      </c>
      <c r="C16567" s="7">
        <v>45687</v>
      </c>
      <c r="D16567" s="9">
        <v>46.49</v>
      </c>
    </row>
    <row r="16568" spans="1:4" ht="14.25" x14ac:dyDescent="0.2">
      <c r="A16568" s="5" t="s">
        <v>342</v>
      </c>
      <c r="B16568" s="6" t="s">
        <v>343</v>
      </c>
      <c r="C16568" s="7">
        <v>45687</v>
      </c>
      <c r="D16568" s="9">
        <v>74.83</v>
      </c>
    </row>
    <row r="16569" spans="1:4" ht="14.25" x14ac:dyDescent="0.2">
      <c r="A16569" s="5" t="s">
        <v>344</v>
      </c>
      <c r="B16569" s="6" t="s">
        <v>345</v>
      </c>
      <c r="C16569" s="7">
        <v>45687</v>
      </c>
      <c r="D16569" s="8">
        <v>88.33</v>
      </c>
    </row>
    <row r="16570" spans="1:4" ht="14.25" x14ac:dyDescent="0.2">
      <c r="A16570" s="5" t="s">
        <v>346</v>
      </c>
      <c r="B16570" s="6" t="s">
        <v>347</v>
      </c>
      <c r="C16570" s="7">
        <v>45687</v>
      </c>
      <c r="D16570" s="8">
        <v>87.65</v>
      </c>
    </row>
    <row r="16571" spans="1:4" ht="14.25" x14ac:dyDescent="0.2">
      <c r="A16571" s="5" t="s">
        <v>348</v>
      </c>
      <c r="B16571" s="6" t="s">
        <v>349</v>
      </c>
      <c r="C16571" s="7">
        <v>45687</v>
      </c>
      <c r="D16571" s="9">
        <v>93.43</v>
      </c>
    </row>
    <row r="16572" spans="1:4" ht="14.25" x14ac:dyDescent="0.2">
      <c r="A16572" s="5" t="s">
        <v>350</v>
      </c>
      <c r="B16572" s="6" t="s">
        <v>351</v>
      </c>
      <c r="C16572" s="7">
        <v>45687</v>
      </c>
      <c r="D16572" s="8">
        <v>93.73</v>
      </c>
    </row>
    <row r="16573" spans="1:4" ht="14.25" x14ac:dyDescent="0.2">
      <c r="A16573" s="5" t="s">
        <v>352</v>
      </c>
      <c r="B16573" s="6" t="s">
        <v>353</v>
      </c>
      <c r="C16573" s="7">
        <v>45687</v>
      </c>
      <c r="D16573" s="8">
        <v>91.22</v>
      </c>
    </row>
    <row r="16574" spans="1:4" ht="14.25" x14ac:dyDescent="0.2">
      <c r="A16574" s="5" t="s">
        <v>354</v>
      </c>
      <c r="B16574" s="6" t="s">
        <v>355</v>
      </c>
      <c r="C16574" s="7">
        <v>45687</v>
      </c>
      <c r="D16574" s="8">
        <v>66.47</v>
      </c>
    </row>
    <row r="16575" spans="1:4" ht="14.25" x14ac:dyDescent="0.2">
      <c r="A16575" s="5" t="s">
        <v>356</v>
      </c>
      <c r="B16575" s="6" t="s">
        <v>357</v>
      </c>
      <c r="C16575" s="7">
        <v>45687</v>
      </c>
      <c r="D16575" s="9">
        <v>68.48</v>
      </c>
    </row>
    <row r="16576" spans="1:4" ht="14.25" x14ac:dyDescent="0.2">
      <c r="A16576" s="5" t="s">
        <v>358</v>
      </c>
      <c r="B16576" s="6" t="s">
        <v>359</v>
      </c>
      <c r="C16576" s="7">
        <v>45687</v>
      </c>
      <c r="D16576" s="9">
        <v>95.33</v>
      </c>
    </row>
    <row r="16577" spans="1:4" ht="14.25" x14ac:dyDescent="0.2">
      <c r="A16577" s="5" t="s">
        <v>360</v>
      </c>
      <c r="B16577" s="6" t="s">
        <v>361</v>
      </c>
      <c r="C16577" s="7">
        <v>45687</v>
      </c>
      <c r="D16577" s="8">
        <v>89.41</v>
      </c>
    </row>
    <row r="16578" spans="1:4" ht="14.25" x14ac:dyDescent="0.2">
      <c r="A16578" s="5" t="s">
        <v>362</v>
      </c>
      <c r="B16578" s="6" t="s">
        <v>363</v>
      </c>
      <c r="C16578" s="7">
        <v>45687</v>
      </c>
      <c r="D16578" s="8">
        <v>92.18</v>
      </c>
    </row>
    <row r="16579" spans="1:4" ht="14.25" x14ac:dyDescent="0.2">
      <c r="A16579" s="5" t="s">
        <v>364</v>
      </c>
      <c r="B16579" s="6" t="s">
        <v>365</v>
      </c>
      <c r="C16579" s="7">
        <v>45687</v>
      </c>
      <c r="D16579" s="8">
        <v>85.62</v>
      </c>
    </row>
    <row r="16580" spans="1:4" ht="14.25" x14ac:dyDescent="0.2">
      <c r="A16580" s="5" t="s">
        <v>366</v>
      </c>
      <c r="B16580" s="6" t="s">
        <v>367</v>
      </c>
      <c r="C16580" s="7">
        <v>45687</v>
      </c>
      <c r="D16580" s="8">
        <v>89.5</v>
      </c>
    </row>
    <row r="16581" spans="1:4" ht="14.25" x14ac:dyDescent="0.2">
      <c r="A16581" s="5" t="s">
        <v>368</v>
      </c>
      <c r="B16581" s="6" t="s">
        <v>369</v>
      </c>
      <c r="C16581" s="7">
        <v>45687</v>
      </c>
      <c r="D16581" s="9">
        <v>79</v>
      </c>
    </row>
    <row r="16582" spans="1:4" ht="14.25" x14ac:dyDescent="0.2">
      <c r="A16582" s="5" t="s">
        <v>370</v>
      </c>
      <c r="B16582" s="6" t="s">
        <v>371</v>
      </c>
      <c r="C16582" s="7">
        <v>45687</v>
      </c>
      <c r="D16582" s="9">
        <v>96.49</v>
      </c>
    </row>
    <row r="16583" spans="1:4" ht="14.25" x14ac:dyDescent="0.2">
      <c r="A16583" s="5" t="s">
        <v>372</v>
      </c>
      <c r="B16583" s="6" t="s">
        <v>373</v>
      </c>
      <c r="C16583" s="7">
        <v>45687</v>
      </c>
      <c r="D16583" s="8">
        <v>92</v>
      </c>
    </row>
    <row r="16584" spans="1:4" ht="14.25" x14ac:dyDescent="0.2">
      <c r="A16584" s="5" t="s">
        <v>374</v>
      </c>
      <c r="B16584" s="6" t="s">
        <v>375</v>
      </c>
      <c r="C16584" s="7">
        <v>45687</v>
      </c>
      <c r="D16584" s="8">
        <v>90.96</v>
      </c>
    </row>
    <row r="16585" spans="1:4" ht="14.25" x14ac:dyDescent="0.2">
      <c r="A16585" s="5" t="s">
        <v>376</v>
      </c>
      <c r="B16585" s="6" t="s">
        <v>377</v>
      </c>
      <c r="C16585" s="7">
        <v>45687</v>
      </c>
      <c r="D16585" s="8">
        <v>88.4</v>
      </c>
    </row>
    <row r="16586" spans="1:4" ht="14.25" x14ac:dyDescent="0.2">
      <c r="A16586" s="5" t="s">
        <v>378</v>
      </c>
      <c r="B16586" s="6" t="s">
        <v>379</v>
      </c>
      <c r="C16586" s="7">
        <v>45687</v>
      </c>
      <c r="D16586" s="8">
        <v>85.34</v>
      </c>
    </row>
    <row r="16587" spans="1:4" ht="14.25" x14ac:dyDescent="0.2">
      <c r="A16587" s="5" t="s">
        <v>380</v>
      </c>
      <c r="B16587" s="6" t="s">
        <v>381</v>
      </c>
      <c r="C16587" s="7">
        <v>45687</v>
      </c>
      <c r="D16587" s="9">
        <v>88.47</v>
      </c>
    </row>
    <row r="16588" spans="1:4" ht="14.25" x14ac:dyDescent="0.2">
      <c r="A16588" s="5" t="s">
        <v>382</v>
      </c>
      <c r="B16588" s="6" t="s">
        <v>383</v>
      </c>
      <c r="C16588" s="7">
        <v>45687</v>
      </c>
      <c r="D16588" s="8">
        <v>86.16</v>
      </c>
    </row>
    <row r="16589" spans="1:4" ht="14.25" x14ac:dyDescent="0.2">
      <c r="A16589" s="5" t="s">
        <v>384</v>
      </c>
      <c r="B16589" s="6" t="s">
        <v>385</v>
      </c>
      <c r="C16589" s="7">
        <v>45687</v>
      </c>
      <c r="D16589" s="9">
        <v>83.25</v>
      </c>
    </row>
    <row r="16590" spans="1:4" ht="14.25" x14ac:dyDescent="0.2">
      <c r="A16590" s="5" t="s">
        <v>386</v>
      </c>
      <c r="B16590" s="6" t="s">
        <v>387</v>
      </c>
      <c r="C16590" s="7">
        <v>45687</v>
      </c>
      <c r="D16590" s="8">
        <v>85.82</v>
      </c>
    </row>
    <row r="16591" spans="1:4" ht="14.25" x14ac:dyDescent="0.2">
      <c r="A16591" s="5" t="s">
        <v>388</v>
      </c>
      <c r="B16591" s="6" t="s">
        <v>389</v>
      </c>
      <c r="C16591" s="7">
        <v>45687</v>
      </c>
      <c r="D16591" s="8">
        <v>85.97</v>
      </c>
    </row>
    <row r="16592" spans="1:4" ht="14.25" x14ac:dyDescent="0.2">
      <c r="A16592" s="5" t="s">
        <v>390</v>
      </c>
      <c r="B16592" s="6" t="s">
        <v>391</v>
      </c>
      <c r="C16592" s="7">
        <v>45687</v>
      </c>
      <c r="D16592" s="8">
        <v>89.52</v>
      </c>
    </row>
    <row r="16593" spans="1:4" ht="14.25" x14ac:dyDescent="0.2">
      <c r="A16593" s="5" t="s">
        <v>392</v>
      </c>
      <c r="B16593" s="6" t="s">
        <v>393</v>
      </c>
      <c r="C16593" s="7">
        <v>45687</v>
      </c>
      <c r="D16593" s="8">
        <v>90.35</v>
      </c>
    </row>
    <row r="16594" spans="1:4" ht="14.25" x14ac:dyDescent="0.2">
      <c r="A16594" s="5" t="s">
        <v>394</v>
      </c>
      <c r="B16594" s="6" t="s">
        <v>395</v>
      </c>
      <c r="C16594" s="7">
        <v>45687</v>
      </c>
      <c r="D16594" s="8">
        <v>94.3</v>
      </c>
    </row>
    <row r="16595" spans="1:4" ht="14.25" x14ac:dyDescent="0.2">
      <c r="A16595" s="5" t="s">
        <v>396</v>
      </c>
      <c r="B16595" s="6" t="s">
        <v>397</v>
      </c>
      <c r="C16595" s="7">
        <v>45687</v>
      </c>
      <c r="D16595" s="8">
        <v>86.84</v>
      </c>
    </row>
    <row r="16596" spans="1:4" ht="14.25" x14ac:dyDescent="0.2">
      <c r="A16596" s="5" t="s">
        <v>398</v>
      </c>
      <c r="B16596" s="6" t="s">
        <v>399</v>
      </c>
      <c r="C16596" s="7">
        <v>45687</v>
      </c>
      <c r="D16596" s="8">
        <v>84.31</v>
      </c>
    </row>
    <row r="16597" spans="1:4" ht="14.25" x14ac:dyDescent="0.2">
      <c r="A16597" s="5" t="s">
        <v>400</v>
      </c>
      <c r="B16597" s="6" t="s">
        <v>401</v>
      </c>
      <c r="C16597" s="7">
        <v>45687</v>
      </c>
      <c r="D16597" s="8">
        <v>93.41</v>
      </c>
    </row>
    <row r="16598" spans="1:4" ht="14.25" x14ac:dyDescent="0.2">
      <c r="A16598" s="5" t="s">
        <v>402</v>
      </c>
      <c r="B16598" s="6" t="s">
        <v>403</v>
      </c>
      <c r="C16598" s="7">
        <v>45687</v>
      </c>
      <c r="D16598" s="9">
        <v>46.22</v>
      </c>
    </row>
    <row r="16599" spans="1:4" ht="14.25" x14ac:dyDescent="0.2">
      <c r="A16599" s="5" t="s">
        <v>404</v>
      </c>
      <c r="B16599" s="6" t="s">
        <v>405</v>
      </c>
      <c r="C16599" s="7">
        <v>45687</v>
      </c>
      <c r="D16599" s="8">
        <v>85.84</v>
      </c>
    </row>
    <row r="16600" spans="1:4" ht="14.25" x14ac:dyDescent="0.2">
      <c r="A16600" s="5" t="s">
        <v>406</v>
      </c>
      <c r="B16600" s="6" t="s">
        <v>407</v>
      </c>
      <c r="C16600" s="7">
        <v>45687</v>
      </c>
      <c r="D16600" s="9">
        <v>80.66</v>
      </c>
    </row>
    <row r="16601" spans="1:4" ht="14.25" x14ac:dyDescent="0.2">
      <c r="A16601" s="5" t="s">
        <v>408</v>
      </c>
      <c r="B16601" s="6" t="s">
        <v>409</v>
      </c>
      <c r="C16601" s="7">
        <v>45687</v>
      </c>
      <c r="D16601" s="9">
        <v>93.91</v>
      </c>
    </row>
    <row r="16602" spans="1:4" ht="14.25" x14ac:dyDescent="0.2">
      <c r="A16602" s="5" t="s">
        <v>410</v>
      </c>
      <c r="B16602" s="6" t="s">
        <v>411</v>
      </c>
      <c r="C16602" s="7">
        <v>45687</v>
      </c>
      <c r="D16602" s="9">
        <v>90.07</v>
      </c>
    </row>
    <row r="16603" spans="1:4" ht="14.25" x14ac:dyDescent="0.2">
      <c r="A16603" s="5" t="s">
        <v>412</v>
      </c>
      <c r="B16603" s="6" t="s">
        <v>413</v>
      </c>
      <c r="C16603" s="7">
        <v>45687</v>
      </c>
      <c r="D16603" s="8">
        <v>93.45</v>
      </c>
    </row>
    <row r="16604" spans="1:4" ht="14.25" x14ac:dyDescent="0.2">
      <c r="A16604" s="5" t="s">
        <v>414</v>
      </c>
      <c r="B16604" s="6" t="s">
        <v>415</v>
      </c>
      <c r="C16604" s="7">
        <v>45687</v>
      </c>
      <c r="D16604" s="9">
        <v>83.53</v>
      </c>
    </row>
    <row r="16605" spans="1:4" ht="14.25" x14ac:dyDescent="0.2">
      <c r="A16605" s="5" t="s">
        <v>416</v>
      </c>
      <c r="B16605" s="6" t="s">
        <v>417</v>
      </c>
      <c r="C16605" s="7">
        <v>45687</v>
      </c>
      <c r="D16605" s="9">
        <v>40.520000000000003</v>
      </c>
    </row>
    <row r="16606" spans="1:4" ht="14.25" x14ac:dyDescent="0.2">
      <c r="A16606" s="5" t="s">
        <v>418</v>
      </c>
      <c r="B16606" s="6" t="s">
        <v>419</v>
      </c>
      <c r="C16606" s="7">
        <v>45687</v>
      </c>
      <c r="D16606" s="8">
        <v>91.87</v>
      </c>
    </row>
    <row r="16607" spans="1:4" ht="14.25" x14ac:dyDescent="0.2">
      <c r="A16607" s="5" t="s">
        <v>420</v>
      </c>
      <c r="B16607" s="6" t="s">
        <v>421</v>
      </c>
      <c r="C16607" s="7">
        <v>45687</v>
      </c>
      <c r="D16607" s="9">
        <v>68.78</v>
      </c>
    </row>
    <row r="16608" spans="1:4" ht="14.25" x14ac:dyDescent="0.2">
      <c r="A16608" s="5" t="s">
        <v>422</v>
      </c>
      <c r="B16608" s="6" t="s">
        <v>423</v>
      </c>
      <c r="C16608" s="7">
        <v>45687</v>
      </c>
      <c r="D16608" s="8">
        <v>93.18</v>
      </c>
    </row>
    <row r="16609" spans="1:4" ht="14.25" x14ac:dyDescent="0.2">
      <c r="A16609" s="5" t="s">
        <v>424</v>
      </c>
      <c r="B16609" s="6" t="s">
        <v>425</v>
      </c>
      <c r="C16609" s="7">
        <v>45687</v>
      </c>
      <c r="D16609" s="8">
        <v>84.96</v>
      </c>
    </row>
    <row r="16610" spans="1:4" ht="14.25" x14ac:dyDescent="0.2">
      <c r="A16610" s="5" t="s">
        <v>426</v>
      </c>
      <c r="B16610" s="6" t="s">
        <v>427</v>
      </c>
      <c r="C16610" s="7">
        <v>45687</v>
      </c>
      <c r="D16610" s="8">
        <v>83.41</v>
      </c>
    </row>
    <row r="16611" spans="1:4" ht="14.25" x14ac:dyDescent="0.2">
      <c r="A16611" s="5" t="s">
        <v>428</v>
      </c>
      <c r="B16611" s="6" t="s">
        <v>429</v>
      </c>
      <c r="C16611" s="7">
        <v>45687</v>
      </c>
      <c r="D16611" s="8">
        <v>90.74</v>
      </c>
    </row>
    <row r="16612" spans="1:4" ht="14.25" x14ac:dyDescent="0.2">
      <c r="A16612" s="5" t="s">
        <v>430</v>
      </c>
      <c r="B16612" s="6" t="s">
        <v>431</v>
      </c>
      <c r="C16612" s="7">
        <v>45687</v>
      </c>
      <c r="D16612" s="8">
        <v>90.19</v>
      </c>
    </row>
    <row r="16613" spans="1:4" ht="14.25" x14ac:dyDescent="0.2">
      <c r="A16613" s="5" t="s">
        <v>432</v>
      </c>
      <c r="B16613" s="6" t="s">
        <v>433</v>
      </c>
      <c r="C16613" s="7">
        <v>45687</v>
      </c>
      <c r="D16613" s="9">
        <v>81.39</v>
      </c>
    </row>
    <row r="16614" spans="1:4" ht="14.25" x14ac:dyDescent="0.2">
      <c r="A16614" s="5" t="s">
        <v>434</v>
      </c>
      <c r="B16614" s="6" t="s">
        <v>435</v>
      </c>
      <c r="C16614" s="7">
        <v>45687</v>
      </c>
      <c r="D16614" s="9">
        <v>83.97</v>
      </c>
    </row>
    <row r="16615" spans="1:4" ht="14.25" x14ac:dyDescent="0.2">
      <c r="A16615" s="5" t="s">
        <v>436</v>
      </c>
      <c r="B16615" s="6" t="s">
        <v>437</v>
      </c>
      <c r="C16615" s="7">
        <v>45687</v>
      </c>
      <c r="D16615" s="8">
        <v>91.37</v>
      </c>
    </row>
    <row r="16616" spans="1:4" ht="14.25" x14ac:dyDescent="0.2">
      <c r="A16616" s="5" t="s">
        <v>438</v>
      </c>
      <c r="B16616" s="6" t="s">
        <v>439</v>
      </c>
      <c r="C16616" s="7">
        <v>45687</v>
      </c>
      <c r="D16616" s="8">
        <v>87.5</v>
      </c>
    </row>
    <row r="16617" spans="1:4" ht="14.25" x14ac:dyDescent="0.2">
      <c r="A16617" s="5" t="s">
        <v>440</v>
      </c>
      <c r="B16617" s="6" t="s">
        <v>441</v>
      </c>
      <c r="C16617" s="7">
        <v>45687</v>
      </c>
      <c r="D16617" s="9">
        <v>92.73</v>
      </c>
    </row>
    <row r="16618" spans="1:4" ht="14.25" x14ac:dyDescent="0.2">
      <c r="A16618" s="5" t="s">
        <v>442</v>
      </c>
      <c r="B16618" s="6" t="s">
        <v>443</v>
      </c>
      <c r="C16618" s="7">
        <v>45687</v>
      </c>
      <c r="D16618" s="9">
        <v>70.38</v>
      </c>
    </row>
    <row r="16619" spans="1:4" ht="14.25" x14ac:dyDescent="0.2">
      <c r="A16619" s="5" t="s">
        <v>444</v>
      </c>
      <c r="B16619" s="6" t="s">
        <v>445</v>
      </c>
      <c r="C16619" s="7">
        <v>45687</v>
      </c>
      <c r="D16619" s="8">
        <v>90.15</v>
      </c>
    </row>
    <row r="16620" spans="1:4" ht="14.25" x14ac:dyDescent="0.2">
      <c r="A16620" s="5" t="s">
        <v>446</v>
      </c>
      <c r="B16620" s="6" t="s">
        <v>447</v>
      </c>
      <c r="C16620" s="7">
        <v>45687</v>
      </c>
      <c r="D16620" s="9">
        <v>76.099999999999994</v>
      </c>
    </row>
    <row r="16621" spans="1:4" ht="14.25" x14ac:dyDescent="0.2">
      <c r="A16621" s="5" t="s">
        <v>448</v>
      </c>
      <c r="B16621" s="6" t="s">
        <v>449</v>
      </c>
      <c r="C16621" s="7">
        <v>45687</v>
      </c>
      <c r="D16621" s="9">
        <v>88.25</v>
      </c>
    </row>
    <row r="16622" spans="1:4" ht="14.25" x14ac:dyDescent="0.2">
      <c r="A16622" s="5" t="s">
        <v>450</v>
      </c>
      <c r="B16622" s="6" t="s">
        <v>451</v>
      </c>
      <c r="C16622" s="7">
        <v>45687</v>
      </c>
      <c r="D16622" s="9">
        <v>87.41</v>
      </c>
    </row>
    <row r="16623" spans="1:4" ht="14.25" x14ac:dyDescent="0.2">
      <c r="A16623" s="5" t="s">
        <v>452</v>
      </c>
      <c r="B16623" s="6" t="s">
        <v>453</v>
      </c>
      <c r="C16623" s="7">
        <v>45687</v>
      </c>
      <c r="D16623" s="8">
        <v>89.4</v>
      </c>
    </row>
    <row r="16624" spans="1:4" ht="14.25" x14ac:dyDescent="0.2">
      <c r="A16624" s="5" t="s">
        <v>454</v>
      </c>
      <c r="B16624" s="6" t="s">
        <v>455</v>
      </c>
      <c r="C16624" s="7">
        <v>45687</v>
      </c>
      <c r="D16624" s="9">
        <v>86.57</v>
      </c>
    </row>
    <row r="16625" spans="1:4" ht="14.25" x14ac:dyDescent="0.2">
      <c r="A16625" s="5" t="s">
        <v>456</v>
      </c>
      <c r="B16625" s="6" t="s">
        <v>457</v>
      </c>
      <c r="C16625" s="7">
        <v>45687</v>
      </c>
      <c r="D16625" s="8">
        <v>87.11</v>
      </c>
    </row>
    <row r="16626" spans="1:4" ht="14.25" x14ac:dyDescent="0.2">
      <c r="A16626" s="5" t="s">
        <v>458</v>
      </c>
      <c r="B16626" s="6" t="s">
        <v>459</v>
      </c>
      <c r="C16626" s="7">
        <v>45687</v>
      </c>
      <c r="D16626" s="9">
        <v>37.83</v>
      </c>
    </row>
    <row r="16627" spans="1:4" ht="14.25" x14ac:dyDescent="0.2">
      <c r="A16627" s="5" t="s">
        <v>460</v>
      </c>
      <c r="B16627" s="6" t="s">
        <v>461</v>
      </c>
      <c r="C16627" s="7">
        <v>45687</v>
      </c>
      <c r="D16627" s="8">
        <v>83.33</v>
      </c>
    </row>
    <row r="16628" spans="1:4" ht="14.25" x14ac:dyDescent="0.2">
      <c r="A16628" s="5" t="s">
        <v>462</v>
      </c>
      <c r="B16628" s="6" t="s">
        <v>463</v>
      </c>
      <c r="C16628" s="7">
        <v>45687</v>
      </c>
      <c r="D16628" s="8">
        <v>82.6</v>
      </c>
    </row>
    <row r="16629" spans="1:4" ht="14.25" x14ac:dyDescent="0.2">
      <c r="A16629" s="5" t="s">
        <v>464</v>
      </c>
      <c r="B16629" s="6" t="s">
        <v>465</v>
      </c>
      <c r="C16629" s="7">
        <v>45687</v>
      </c>
      <c r="D16629" s="8">
        <v>88.81</v>
      </c>
    </row>
    <row r="16630" spans="1:4" ht="14.25" x14ac:dyDescent="0.2">
      <c r="A16630" s="5" t="s">
        <v>466</v>
      </c>
      <c r="B16630" s="6" t="s">
        <v>467</v>
      </c>
      <c r="C16630" s="7">
        <v>45687</v>
      </c>
      <c r="D16630" s="9">
        <v>93.19</v>
      </c>
    </row>
    <row r="16631" spans="1:4" ht="14.25" x14ac:dyDescent="0.2">
      <c r="A16631" s="5" t="s">
        <v>468</v>
      </c>
      <c r="B16631" s="6" t="s">
        <v>469</v>
      </c>
      <c r="C16631" s="7">
        <v>45687</v>
      </c>
      <c r="D16631" s="9">
        <v>79.650000000000006</v>
      </c>
    </row>
    <row r="16632" spans="1:4" ht="14.25" x14ac:dyDescent="0.2">
      <c r="A16632" s="5" t="s">
        <v>470</v>
      </c>
      <c r="B16632" s="6" t="s">
        <v>471</v>
      </c>
      <c r="C16632" s="7">
        <v>45687</v>
      </c>
      <c r="D16632" s="9">
        <v>83.75</v>
      </c>
    </row>
    <row r="16633" spans="1:4" ht="14.25" x14ac:dyDescent="0.2">
      <c r="A16633" s="5" t="s">
        <v>472</v>
      </c>
      <c r="B16633" s="6" t="s">
        <v>473</v>
      </c>
      <c r="C16633" s="7">
        <v>45687</v>
      </c>
      <c r="D16633" s="9">
        <v>76.62</v>
      </c>
    </row>
    <row r="16634" spans="1:4" ht="14.25" x14ac:dyDescent="0.2">
      <c r="A16634" s="5" t="s">
        <v>476</v>
      </c>
      <c r="B16634" s="6" t="s">
        <v>477</v>
      </c>
      <c r="C16634" s="7">
        <v>45687</v>
      </c>
      <c r="D16634" s="8">
        <v>92.12</v>
      </c>
    </row>
    <row r="16635" spans="1:4" ht="14.25" x14ac:dyDescent="0.2">
      <c r="A16635" s="5" t="s">
        <v>478</v>
      </c>
      <c r="B16635" s="6" t="s">
        <v>479</v>
      </c>
      <c r="C16635" s="7">
        <v>45687</v>
      </c>
      <c r="D16635" s="9">
        <v>78.78</v>
      </c>
    </row>
    <row r="16636" spans="1:4" ht="14.25" x14ac:dyDescent="0.2">
      <c r="A16636" s="5" t="s">
        <v>480</v>
      </c>
      <c r="B16636" s="6" t="s">
        <v>481</v>
      </c>
      <c r="C16636" s="7">
        <v>45687</v>
      </c>
      <c r="D16636" s="8">
        <v>95.3</v>
      </c>
    </row>
    <row r="16637" spans="1:4" ht="14.25" x14ac:dyDescent="0.2">
      <c r="A16637" s="5" t="s">
        <v>482</v>
      </c>
      <c r="B16637" s="6" t="s">
        <v>483</v>
      </c>
      <c r="C16637" s="7">
        <v>45687</v>
      </c>
      <c r="D16637" s="9">
        <v>87.44</v>
      </c>
    </row>
    <row r="16638" spans="1:4" ht="14.25" x14ac:dyDescent="0.2">
      <c r="A16638" s="5" t="s">
        <v>484</v>
      </c>
      <c r="B16638" s="6" t="s">
        <v>485</v>
      </c>
      <c r="C16638" s="7">
        <v>45687</v>
      </c>
      <c r="D16638" s="9">
        <v>85.98</v>
      </c>
    </row>
    <row r="16639" spans="1:4" ht="14.25" x14ac:dyDescent="0.2">
      <c r="A16639" s="5" t="s">
        <v>486</v>
      </c>
      <c r="B16639" s="6" t="s">
        <v>487</v>
      </c>
      <c r="C16639" s="7">
        <v>45687</v>
      </c>
      <c r="D16639" s="8">
        <v>89.58</v>
      </c>
    </row>
    <row r="16640" spans="1:4" ht="14.25" x14ac:dyDescent="0.2">
      <c r="A16640" s="10" t="s">
        <v>488</v>
      </c>
      <c r="B16640" s="11" t="s">
        <v>489</v>
      </c>
      <c r="C16640" s="12">
        <v>45687</v>
      </c>
      <c r="D16640" s="13">
        <v>93.61</v>
      </c>
    </row>
    <row r="16641" spans="1:4" ht="14.25" x14ac:dyDescent="0.2">
      <c r="A16641" s="5" t="s">
        <v>490</v>
      </c>
      <c r="B16641" s="6" t="s">
        <v>491</v>
      </c>
      <c r="C16641" s="7">
        <v>45687</v>
      </c>
      <c r="D16641" s="9">
        <v>88.08</v>
      </c>
    </row>
    <row r="16642" spans="1:4" ht="14.25" x14ac:dyDescent="0.2">
      <c r="A16642" s="5" t="s">
        <v>492</v>
      </c>
      <c r="B16642" s="6" t="s">
        <v>493</v>
      </c>
      <c r="C16642" s="7">
        <v>45687</v>
      </c>
      <c r="D16642" s="8">
        <v>89.16</v>
      </c>
    </row>
    <row r="16643" spans="1:4" ht="14.25" x14ac:dyDescent="0.2">
      <c r="A16643" s="5" t="s">
        <v>494</v>
      </c>
      <c r="B16643" s="6" t="s">
        <v>495</v>
      </c>
      <c r="C16643" s="7">
        <v>45687</v>
      </c>
      <c r="D16643" s="9">
        <v>87.41</v>
      </c>
    </row>
    <row r="16644" spans="1:4" ht="14.25" x14ac:dyDescent="0.2">
      <c r="A16644" s="5" t="s">
        <v>496</v>
      </c>
      <c r="B16644" s="6" t="s">
        <v>497</v>
      </c>
      <c r="C16644" s="7">
        <v>45687</v>
      </c>
      <c r="D16644" s="9">
        <v>87.21</v>
      </c>
    </row>
    <row r="16645" spans="1:4" ht="14.25" x14ac:dyDescent="0.2">
      <c r="A16645" s="5" t="s">
        <v>498</v>
      </c>
      <c r="B16645" s="6" t="s">
        <v>499</v>
      </c>
      <c r="C16645" s="7">
        <v>45687</v>
      </c>
      <c r="D16645" s="8">
        <v>91.46</v>
      </c>
    </row>
    <row r="16646" spans="1:4" ht="14.25" x14ac:dyDescent="0.2">
      <c r="A16646" s="5" t="s">
        <v>500</v>
      </c>
      <c r="B16646" s="6" t="s">
        <v>501</v>
      </c>
      <c r="C16646" s="7">
        <v>45687</v>
      </c>
      <c r="D16646" s="8">
        <v>91.78</v>
      </c>
    </row>
    <row r="16647" spans="1:4" ht="14.25" x14ac:dyDescent="0.2">
      <c r="A16647" s="5" t="s">
        <v>502</v>
      </c>
      <c r="B16647" s="6" t="s">
        <v>503</v>
      </c>
      <c r="C16647" s="7">
        <v>45687</v>
      </c>
      <c r="D16647" s="8">
        <v>92.47</v>
      </c>
    </row>
    <row r="16648" spans="1:4" ht="14.25" x14ac:dyDescent="0.2">
      <c r="A16648" s="5" t="s">
        <v>504</v>
      </c>
      <c r="B16648" s="6" t="s">
        <v>505</v>
      </c>
      <c r="C16648" s="7">
        <v>45687</v>
      </c>
      <c r="D16648" s="8">
        <v>91.37</v>
      </c>
    </row>
    <row r="16649" spans="1:4" ht="14.25" x14ac:dyDescent="0.2">
      <c r="A16649" s="5" t="s">
        <v>506</v>
      </c>
      <c r="B16649" s="6" t="s">
        <v>507</v>
      </c>
      <c r="C16649" s="7">
        <v>45687</v>
      </c>
      <c r="D16649" s="8">
        <v>92.77</v>
      </c>
    </row>
    <row r="16650" spans="1:4" ht="14.25" x14ac:dyDescent="0.2">
      <c r="A16650" s="5" t="s">
        <v>508</v>
      </c>
      <c r="B16650" s="6" t="s">
        <v>509</v>
      </c>
      <c r="C16650" s="7">
        <v>45687</v>
      </c>
      <c r="D16650" s="8">
        <v>88.86</v>
      </c>
    </row>
    <row r="16651" spans="1:4" ht="14.25" x14ac:dyDescent="0.2">
      <c r="A16651" s="5" t="s">
        <v>510</v>
      </c>
      <c r="B16651" s="6" t="s">
        <v>511</v>
      </c>
      <c r="C16651" s="7">
        <v>45687</v>
      </c>
      <c r="D16651" s="8">
        <v>91.33</v>
      </c>
    </row>
    <row r="16652" spans="1:4" ht="14.25" x14ac:dyDescent="0.2">
      <c r="A16652" s="5" t="s">
        <v>512</v>
      </c>
      <c r="B16652" s="6" t="s">
        <v>513</v>
      </c>
      <c r="C16652" s="7">
        <v>45687</v>
      </c>
      <c r="D16652" s="8">
        <v>90.28</v>
      </c>
    </row>
    <row r="16653" spans="1:4" ht="14.25" x14ac:dyDescent="0.2">
      <c r="A16653" s="5" t="s">
        <v>514</v>
      </c>
      <c r="B16653" s="6" t="s">
        <v>515</v>
      </c>
      <c r="C16653" s="7">
        <v>45687</v>
      </c>
      <c r="D16653" s="8">
        <v>89.68</v>
      </c>
    </row>
    <row r="16654" spans="1:4" ht="14.25" x14ac:dyDescent="0.2">
      <c r="A16654" s="5" t="s">
        <v>516</v>
      </c>
      <c r="B16654" s="6" t="s">
        <v>517</v>
      </c>
      <c r="C16654" s="7">
        <v>45687</v>
      </c>
      <c r="D16654" s="8">
        <v>94.07</v>
      </c>
    </row>
    <row r="16655" spans="1:4" ht="14.25" x14ac:dyDescent="0.2">
      <c r="A16655" s="5" t="s">
        <v>518</v>
      </c>
      <c r="B16655" s="6" t="s">
        <v>519</v>
      </c>
      <c r="C16655" s="7">
        <v>45687</v>
      </c>
      <c r="D16655" s="8">
        <v>91.49</v>
      </c>
    </row>
    <row r="16656" spans="1:4" ht="14.25" x14ac:dyDescent="0.2">
      <c r="A16656" s="5" t="s">
        <v>520</v>
      </c>
      <c r="B16656" s="6" t="s">
        <v>521</v>
      </c>
      <c r="C16656" s="7">
        <v>45687</v>
      </c>
      <c r="D16656" s="8">
        <v>92.62</v>
      </c>
    </row>
    <row r="16657" spans="1:4" ht="14.25" x14ac:dyDescent="0.2">
      <c r="A16657" s="5" t="s">
        <v>522</v>
      </c>
      <c r="B16657" s="6" t="s">
        <v>523</v>
      </c>
      <c r="C16657" s="7">
        <v>45687</v>
      </c>
      <c r="D16657" s="8">
        <v>88.8</v>
      </c>
    </row>
    <row r="16658" spans="1:4" ht="14.25" x14ac:dyDescent="0.2">
      <c r="A16658" s="5" t="s">
        <v>524</v>
      </c>
      <c r="B16658" s="6" t="s">
        <v>525</v>
      </c>
      <c r="C16658" s="7">
        <v>45687</v>
      </c>
      <c r="D16658" s="9">
        <v>74.69</v>
      </c>
    </row>
    <row r="16659" spans="1:4" ht="14.25" x14ac:dyDescent="0.2">
      <c r="A16659" s="5" t="s">
        <v>526</v>
      </c>
      <c r="B16659" s="6" t="s">
        <v>527</v>
      </c>
      <c r="C16659" s="7">
        <v>45687</v>
      </c>
      <c r="D16659" s="9">
        <v>94.55</v>
      </c>
    </row>
    <row r="16660" spans="1:4" ht="14.25" x14ac:dyDescent="0.2">
      <c r="A16660" s="5" t="s">
        <v>528</v>
      </c>
      <c r="B16660" s="6" t="s">
        <v>529</v>
      </c>
      <c r="C16660" s="7">
        <v>45687</v>
      </c>
      <c r="D16660" s="8">
        <v>91.48</v>
      </c>
    </row>
    <row r="16661" spans="1:4" ht="14.25" x14ac:dyDescent="0.2">
      <c r="A16661" s="5" t="s">
        <v>530</v>
      </c>
      <c r="B16661" s="6" t="s">
        <v>531</v>
      </c>
      <c r="C16661" s="7">
        <v>45687</v>
      </c>
      <c r="D16661" s="8">
        <v>91.71</v>
      </c>
    </row>
    <row r="16662" spans="1:4" ht="14.25" x14ac:dyDescent="0.2">
      <c r="A16662" s="5" t="s">
        <v>532</v>
      </c>
      <c r="B16662" s="6" t="s">
        <v>533</v>
      </c>
      <c r="C16662" s="7">
        <v>45687</v>
      </c>
      <c r="D16662" s="8">
        <v>91.32</v>
      </c>
    </row>
    <row r="16663" spans="1:4" ht="14.25" x14ac:dyDescent="0.2">
      <c r="A16663" s="5" t="s">
        <v>534</v>
      </c>
      <c r="B16663" s="6" t="s">
        <v>535</v>
      </c>
      <c r="C16663" s="7">
        <v>45687</v>
      </c>
      <c r="D16663" s="8">
        <v>91</v>
      </c>
    </row>
    <row r="16664" spans="1:4" ht="14.25" x14ac:dyDescent="0.2">
      <c r="A16664" s="5" t="s">
        <v>536</v>
      </c>
      <c r="B16664" s="6" t="s">
        <v>537</v>
      </c>
      <c r="C16664" s="7">
        <v>45687</v>
      </c>
      <c r="D16664" s="8">
        <v>89.95</v>
      </c>
    </row>
    <row r="16665" spans="1:4" ht="14.25" x14ac:dyDescent="0.2">
      <c r="A16665" s="5" t="s">
        <v>538</v>
      </c>
      <c r="B16665" s="6" t="s">
        <v>539</v>
      </c>
      <c r="C16665" s="7">
        <v>45687</v>
      </c>
      <c r="D16665" s="9">
        <v>93.22</v>
      </c>
    </row>
    <row r="16666" spans="1:4" ht="14.25" x14ac:dyDescent="0.2">
      <c r="A16666" s="5" t="s">
        <v>540</v>
      </c>
      <c r="B16666" s="6" t="s">
        <v>541</v>
      </c>
      <c r="C16666" s="7">
        <v>45687</v>
      </c>
      <c r="D16666" s="8">
        <v>89.94</v>
      </c>
    </row>
    <row r="16667" spans="1:4" ht="14.25" x14ac:dyDescent="0.2">
      <c r="A16667" s="5" t="s">
        <v>542</v>
      </c>
      <c r="B16667" s="6" t="s">
        <v>543</v>
      </c>
      <c r="C16667" s="7">
        <v>45687</v>
      </c>
      <c r="D16667" s="9">
        <v>90.59</v>
      </c>
    </row>
    <row r="16668" spans="1:4" ht="14.25" x14ac:dyDescent="0.2">
      <c r="A16668" s="5" t="s">
        <v>544</v>
      </c>
      <c r="B16668" s="6" t="s">
        <v>545</v>
      </c>
      <c r="C16668" s="7">
        <v>45687</v>
      </c>
      <c r="D16668" s="9">
        <v>85</v>
      </c>
    </row>
    <row r="16669" spans="1:4" ht="14.25" x14ac:dyDescent="0.2">
      <c r="A16669" s="5" t="s">
        <v>546</v>
      </c>
      <c r="B16669" s="6" t="s">
        <v>547</v>
      </c>
      <c r="C16669" s="7">
        <v>45687</v>
      </c>
      <c r="D16669" s="9">
        <v>90.38</v>
      </c>
    </row>
    <row r="16670" spans="1:4" ht="14.25" x14ac:dyDescent="0.2">
      <c r="A16670" s="5" t="s">
        <v>548</v>
      </c>
      <c r="B16670" s="6" t="s">
        <v>549</v>
      </c>
      <c r="C16670" s="7">
        <v>45687</v>
      </c>
      <c r="D16670" s="8">
        <v>94.07</v>
      </c>
    </row>
    <row r="16671" spans="1:4" ht="14.25" x14ac:dyDescent="0.2">
      <c r="A16671" s="5" t="s">
        <v>550</v>
      </c>
      <c r="B16671" s="6" t="s">
        <v>551</v>
      </c>
      <c r="C16671" s="7">
        <v>45687</v>
      </c>
      <c r="D16671" s="9">
        <v>89.87</v>
      </c>
    </row>
    <row r="16672" spans="1:4" ht="14.25" x14ac:dyDescent="0.2">
      <c r="A16672" s="5" t="s">
        <v>552</v>
      </c>
      <c r="B16672" s="6" t="s">
        <v>553</v>
      </c>
      <c r="C16672" s="7">
        <v>45687</v>
      </c>
      <c r="D16672" s="9">
        <v>69.27</v>
      </c>
    </row>
    <row r="16673" spans="1:4" ht="14.25" x14ac:dyDescent="0.2">
      <c r="A16673" s="5" t="s">
        <v>554</v>
      </c>
      <c r="B16673" s="6" t="s">
        <v>555</v>
      </c>
      <c r="C16673" s="7">
        <v>45687</v>
      </c>
      <c r="D16673" s="8">
        <v>82.13</v>
      </c>
    </row>
    <row r="16674" spans="1:4" ht="14.25" x14ac:dyDescent="0.2">
      <c r="A16674" s="5" t="s">
        <v>556</v>
      </c>
      <c r="B16674" s="6" t="s">
        <v>557</v>
      </c>
      <c r="C16674" s="7">
        <v>45687</v>
      </c>
      <c r="D16674" s="9">
        <v>80.38</v>
      </c>
    </row>
    <row r="16675" spans="1:4" ht="14.25" x14ac:dyDescent="0.2">
      <c r="A16675" s="5" t="s">
        <v>558</v>
      </c>
      <c r="B16675" s="6" t="s">
        <v>559</v>
      </c>
      <c r="C16675" s="7">
        <v>45687</v>
      </c>
      <c r="D16675" s="9">
        <v>74.42</v>
      </c>
    </row>
    <row r="16676" spans="1:4" ht="14.25" x14ac:dyDescent="0.2">
      <c r="A16676" s="5" t="s">
        <v>560</v>
      </c>
      <c r="B16676" s="6" t="s">
        <v>561</v>
      </c>
      <c r="C16676" s="7">
        <v>45687</v>
      </c>
      <c r="D16676" s="8">
        <v>81.45</v>
      </c>
    </row>
    <row r="16677" spans="1:4" ht="14.25" x14ac:dyDescent="0.2">
      <c r="A16677" s="5" t="s">
        <v>562</v>
      </c>
      <c r="B16677" s="6" t="s">
        <v>563</v>
      </c>
      <c r="C16677" s="7">
        <v>45687</v>
      </c>
      <c r="D16677" s="9">
        <v>93.43</v>
      </c>
    </row>
    <row r="16678" spans="1:4" ht="14.25" x14ac:dyDescent="0.2">
      <c r="A16678" s="5" t="s">
        <v>566</v>
      </c>
      <c r="B16678" s="6" t="s">
        <v>567</v>
      </c>
      <c r="C16678" s="7">
        <v>45687</v>
      </c>
      <c r="D16678" s="9">
        <v>68.84</v>
      </c>
    </row>
    <row r="16679" spans="1:4" ht="14.25" x14ac:dyDescent="0.2">
      <c r="A16679" s="5" t="s">
        <v>568</v>
      </c>
      <c r="B16679" s="6" t="s">
        <v>569</v>
      </c>
      <c r="C16679" s="7">
        <v>45687</v>
      </c>
      <c r="D16679" s="8">
        <v>85.24</v>
      </c>
    </row>
    <row r="16680" spans="1:4" ht="14.25" x14ac:dyDescent="0.2">
      <c r="A16680" s="5" t="s">
        <v>570</v>
      </c>
      <c r="B16680" s="6" t="s">
        <v>571</v>
      </c>
      <c r="C16680" s="7">
        <v>45687</v>
      </c>
      <c r="D16680" s="8">
        <v>92.11</v>
      </c>
    </row>
    <row r="16681" spans="1:4" ht="14.25" x14ac:dyDescent="0.2">
      <c r="A16681" s="5" t="s">
        <v>572</v>
      </c>
      <c r="B16681" s="6" t="s">
        <v>573</v>
      </c>
      <c r="C16681" s="7">
        <v>45687</v>
      </c>
      <c r="D16681" s="9">
        <v>92.73</v>
      </c>
    </row>
    <row r="16682" spans="1:4" ht="14.25" x14ac:dyDescent="0.2">
      <c r="A16682" s="5" t="s">
        <v>574</v>
      </c>
      <c r="B16682" s="6" t="s">
        <v>575</v>
      </c>
      <c r="C16682" s="7">
        <v>45687</v>
      </c>
      <c r="D16682" s="8">
        <v>90.41</v>
      </c>
    </row>
    <row r="16683" spans="1:4" ht="14.25" x14ac:dyDescent="0.2">
      <c r="A16683" s="5" t="s">
        <v>576</v>
      </c>
      <c r="B16683" s="6" t="s">
        <v>577</v>
      </c>
      <c r="C16683" s="7">
        <v>45687</v>
      </c>
      <c r="D16683" s="8">
        <v>94.04</v>
      </c>
    </row>
    <row r="16684" spans="1:4" ht="14.25" x14ac:dyDescent="0.2">
      <c r="A16684" s="5" t="s">
        <v>578</v>
      </c>
      <c r="B16684" s="6" t="s">
        <v>579</v>
      </c>
      <c r="C16684" s="7">
        <v>45687</v>
      </c>
      <c r="D16684" s="8">
        <v>91.89</v>
      </c>
    </row>
    <row r="16685" spans="1:4" ht="14.25" x14ac:dyDescent="0.2">
      <c r="A16685" s="5" t="s">
        <v>580</v>
      </c>
      <c r="B16685" s="6" t="s">
        <v>581</v>
      </c>
      <c r="C16685" s="7">
        <v>45687</v>
      </c>
      <c r="D16685" s="8">
        <v>89.13</v>
      </c>
    </row>
    <row r="16686" spans="1:4" ht="14.25" x14ac:dyDescent="0.2">
      <c r="A16686" s="5" t="s">
        <v>582</v>
      </c>
      <c r="B16686" s="6" t="s">
        <v>583</v>
      </c>
      <c r="C16686" s="7">
        <v>45687</v>
      </c>
      <c r="D16686" s="8">
        <v>90.45</v>
      </c>
    </row>
    <row r="16687" spans="1:4" ht="14.25" x14ac:dyDescent="0.2">
      <c r="A16687" s="5" t="s">
        <v>584</v>
      </c>
      <c r="B16687" s="6" t="s">
        <v>585</v>
      </c>
      <c r="C16687" s="7">
        <v>45687</v>
      </c>
      <c r="D16687" s="8">
        <v>94.41</v>
      </c>
    </row>
    <row r="16688" spans="1:4" ht="14.25" x14ac:dyDescent="0.2">
      <c r="A16688" s="5" t="s">
        <v>586</v>
      </c>
      <c r="B16688" s="6" t="s">
        <v>587</v>
      </c>
      <c r="C16688" s="7">
        <v>45687</v>
      </c>
      <c r="D16688" s="9">
        <v>93.19</v>
      </c>
    </row>
    <row r="16689" spans="1:4" ht="14.25" x14ac:dyDescent="0.2">
      <c r="A16689" s="5" t="s">
        <v>588</v>
      </c>
      <c r="B16689" s="6" t="s">
        <v>589</v>
      </c>
      <c r="C16689" s="7">
        <v>45687</v>
      </c>
      <c r="D16689" s="8">
        <v>92.68</v>
      </c>
    </row>
    <row r="16690" spans="1:4" ht="14.25" x14ac:dyDescent="0.2">
      <c r="A16690" s="5" t="s">
        <v>590</v>
      </c>
      <c r="B16690" s="6" t="s">
        <v>591</v>
      </c>
      <c r="C16690" s="7">
        <v>45687</v>
      </c>
      <c r="D16690" s="9">
        <v>93.63</v>
      </c>
    </row>
    <row r="16691" spans="1:4" ht="14.25" x14ac:dyDescent="0.2">
      <c r="A16691" s="5" t="s">
        <v>592</v>
      </c>
      <c r="B16691" s="6" t="s">
        <v>593</v>
      </c>
      <c r="C16691" s="7">
        <v>45687</v>
      </c>
      <c r="D16691" s="9">
        <v>90.2</v>
      </c>
    </row>
    <row r="16692" spans="1:4" ht="14.25" x14ac:dyDescent="0.2">
      <c r="A16692" s="5" t="s">
        <v>594</v>
      </c>
      <c r="B16692" s="6" t="s">
        <v>595</v>
      </c>
      <c r="C16692" s="7">
        <v>45687</v>
      </c>
      <c r="D16692" s="8">
        <v>86.84</v>
      </c>
    </row>
    <row r="16693" spans="1:4" ht="14.25" x14ac:dyDescent="0.2">
      <c r="A16693" s="5" t="s">
        <v>596</v>
      </c>
      <c r="B16693" s="6" t="s">
        <v>597</v>
      </c>
      <c r="C16693" s="7">
        <v>45687</v>
      </c>
      <c r="D16693" s="9">
        <v>85.37</v>
      </c>
    </row>
    <row r="16694" spans="1:4" ht="14.25" x14ac:dyDescent="0.2">
      <c r="A16694" s="5" t="s">
        <v>598</v>
      </c>
      <c r="B16694" s="6" t="s">
        <v>599</v>
      </c>
      <c r="C16694" s="7">
        <v>45687</v>
      </c>
      <c r="D16694" s="8">
        <v>91.16</v>
      </c>
    </row>
    <row r="16695" spans="1:4" ht="14.25" x14ac:dyDescent="0.2">
      <c r="A16695" s="5" t="s">
        <v>600</v>
      </c>
      <c r="B16695" s="6" t="s">
        <v>601</v>
      </c>
      <c r="C16695" s="7">
        <v>45687</v>
      </c>
      <c r="D16695" s="8">
        <v>91.64</v>
      </c>
    </row>
    <row r="16696" spans="1:4" ht="14.25" x14ac:dyDescent="0.2">
      <c r="A16696" s="5" t="s">
        <v>602</v>
      </c>
      <c r="B16696" s="6" t="s">
        <v>603</v>
      </c>
      <c r="C16696" s="7">
        <v>45687</v>
      </c>
      <c r="D16696" s="8">
        <v>92.94</v>
      </c>
    </row>
    <row r="16697" spans="1:4" ht="14.25" x14ac:dyDescent="0.2">
      <c r="A16697" s="5" t="s">
        <v>604</v>
      </c>
      <c r="B16697" s="6" t="s">
        <v>605</v>
      </c>
      <c r="C16697" s="7">
        <v>45687</v>
      </c>
      <c r="D16697" s="9">
        <v>79.739999999999995</v>
      </c>
    </row>
    <row r="16698" spans="1:4" ht="14.25" x14ac:dyDescent="0.2">
      <c r="A16698" s="5" t="s">
        <v>606</v>
      </c>
      <c r="B16698" s="6" t="s">
        <v>607</v>
      </c>
      <c r="C16698" s="7">
        <v>45687</v>
      </c>
      <c r="D16698" s="9">
        <v>91.34</v>
      </c>
    </row>
    <row r="16699" spans="1:4" ht="14.25" x14ac:dyDescent="0.2">
      <c r="A16699" s="5" t="s">
        <v>608</v>
      </c>
      <c r="B16699" s="6" t="s">
        <v>609</v>
      </c>
      <c r="C16699" s="7">
        <v>45687</v>
      </c>
      <c r="D16699" s="8">
        <v>89.47</v>
      </c>
    </row>
    <row r="16700" spans="1:4" ht="14.25" x14ac:dyDescent="0.2">
      <c r="A16700" s="5" t="s">
        <v>610</v>
      </c>
      <c r="B16700" s="6" t="s">
        <v>611</v>
      </c>
      <c r="C16700" s="7">
        <v>45687</v>
      </c>
      <c r="D16700" s="9">
        <v>86.86</v>
      </c>
    </row>
    <row r="16701" spans="1:4" ht="14.25" x14ac:dyDescent="0.2">
      <c r="A16701" s="5" t="s">
        <v>612</v>
      </c>
      <c r="B16701" s="6" t="s">
        <v>613</v>
      </c>
      <c r="C16701" s="7">
        <v>45687</v>
      </c>
      <c r="D16701" s="9">
        <v>79.52</v>
      </c>
    </row>
    <row r="16702" spans="1:4" ht="14.25" x14ac:dyDescent="0.2">
      <c r="A16702" s="5" t="s">
        <v>614</v>
      </c>
      <c r="B16702" s="6" t="s">
        <v>615</v>
      </c>
      <c r="C16702" s="7">
        <v>45687</v>
      </c>
      <c r="D16702" s="8">
        <v>93.14</v>
      </c>
    </row>
    <row r="16703" spans="1:4" ht="14.25" x14ac:dyDescent="0.2">
      <c r="A16703" s="5" t="s">
        <v>616</v>
      </c>
      <c r="B16703" s="6" t="s">
        <v>617</v>
      </c>
      <c r="C16703" s="7">
        <v>45687</v>
      </c>
      <c r="D16703" s="8">
        <v>91.02</v>
      </c>
    </row>
    <row r="16704" spans="1:4" ht="14.25" x14ac:dyDescent="0.2">
      <c r="A16704" s="5" t="s">
        <v>618</v>
      </c>
      <c r="B16704" s="6" t="s">
        <v>619</v>
      </c>
      <c r="C16704" s="7">
        <v>45687</v>
      </c>
      <c r="D16704" s="9">
        <v>87.05</v>
      </c>
    </row>
    <row r="16705" spans="1:4" ht="14.25" x14ac:dyDescent="0.2">
      <c r="A16705" s="5" t="s">
        <v>620</v>
      </c>
      <c r="B16705" s="6" t="s">
        <v>621</v>
      </c>
      <c r="C16705" s="7">
        <v>45687</v>
      </c>
      <c r="D16705" s="9">
        <v>56.54</v>
      </c>
    </row>
    <row r="16706" spans="1:4" ht="14.25" x14ac:dyDescent="0.2">
      <c r="A16706" s="5" t="s">
        <v>622</v>
      </c>
      <c r="B16706" s="6" t="s">
        <v>623</v>
      </c>
      <c r="C16706" s="7">
        <v>45687</v>
      </c>
      <c r="D16706" s="9">
        <v>62.13</v>
      </c>
    </row>
    <row r="16707" spans="1:4" ht="14.25" x14ac:dyDescent="0.2">
      <c r="A16707" s="5" t="s">
        <v>624</v>
      </c>
      <c r="B16707" s="6" t="s">
        <v>625</v>
      </c>
      <c r="C16707" s="7">
        <v>45687</v>
      </c>
      <c r="D16707" s="9">
        <v>79.25</v>
      </c>
    </row>
    <row r="16708" spans="1:4" ht="14.25" x14ac:dyDescent="0.2">
      <c r="A16708" s="5" t="s">
        <v>626</v>
      </c>
      <c r="B16708" s="6" t="s">
        <v>627</v>
      </c>
      <c r="C16708" s="7">
        <v>45687</v>
      </c>
      <c r="D16708" s="8">
        <v>83.51</v>
      </c>
    </row>
    <row r="16709" spans="1:4" ht="14.25" x14ac:dyDescent="0.2">
      <c r="A16709" s="5" t="s">
        <v>628</v>
      </c>
      <c r="B16709" s="6" t="s">
        <v>629</v>
      </c>
      <c r="C16709" s="7">
        <v>45687</v>
      </c>
      <c r="D16709" s="9">
        <v>87.56</v>
      </c>
    </row>
    <row r="16710" spans="1:4" ht="14.25" x14ac:dyDescent="0.2">
      <c r="A16710" s="5" t="s">
        <v>630</v>
      </c>
      <c r="B16710" s="6" t="s">
        <v>631</v>
      </c>
      <c r="C16710" s="7">
        <v>45687</v>
      </c>
      <c r="D16710" s="8">
        <v>89.52</v>
      </c>
    </row>
    <row r="16711" spans="1:4" ht="14.25" x14ac:dyDescent="0.2">
      <c r="A16711" s="5" t="s">
        <v>632</v>
      </c>
      <c r="B16711" s="6" t="s">
        <v>633</v>
      </c>
      <c r="C16711" s="7">
        <v>45687</v>
      </c>
      <c r="D16711" s="9">
        <v>87.21</v>
      </c>
    </row>
    <row r="16712" spans="1:4" ht="14.25" x14ac:dyDescent="0.2">
      <c r="A16712" s="5" t="s">
        <v>634</v>
      </c>
      <c r="B16712" s="6" t="s">
        <v>635</v>
      </c>
      <c r="C16712" s="7">
        <v>45687</v>
      </c>
      <c r="D16712" s="8">
        <v>81.28</v>
      </c>
    </row>
    <row r="16713" spans="1:4" ht="14.25" x14ac:dyDescent="0.2">
      <c r="A16713" s="5" t="s">
        <v>636</v>
      </c>
      <c r="B16713" s="6" t="s">
        <v>637</v>
      </c>
      <c r="C16713" s="7">
        <v>45687</v>
      </c>
      <c r="D16713" s="8">
        <v>83.98</v>
      </c>
    </row>
    <row r="16714" spans="1:4" ht="14.25" x14ac:dyDescent="0.2">
      <c r="A16714" s="5" t="s">
        <v>638</v>
      </c>
      <c r="B16714" s="6" t="s">
        <v>639</v>
      </c>
      <c r="C16714" s="7">
        <v>45687</v>
      </c>
      <c r="D16714" s="9">
        <v>66.66</v>
      </c>
    </row>
    <row r="16715" spans="1:4" ht="14.25" x14ac:dyDescent="0.2">
      <c r="A16715" s="5" t="s">
        <v>640</v>
      </c>
      <c r="B16715" s="6" t="s">
        <v>641</v>
      </c>
      <c r="C16715" s="7">
        <v>45687</v>
      </c>
      <c r="D16715" s="8">
        <v>84.27</v>
      </c>
    </row>
    <row r="16716" spans="1:4" ht="14.25" x14ac:dyDescent="0.2">
      <c r="A16716" s="5" t="s">
        <v>642</v>
      </c>
      <c r="B16716" s="6" t="s">
        <v>643</v>
      </c>
      <c r="C16716" s="7">
        <v>45687</v>
      </c>
      <c r="D16716" s="9">
        <v>47.93</v>
      </c>
    </row>
    <row r="16717" spans="1:4" ht="14.25" x14ac:dyDescent="0.2">
      <c r="A16717" s="5" t="s">
        <v>644</v>
      </c>
      <c r="B16717" s="6" t="s">
        <v>645</v>
      </c>
      <c r="C16717" s="7">
        <v>45687</v>
      </c>
      <c r="D16717" s="9">
        <v>92.13</v>
      </c>
    </row>
    <row r="16718" spans="1:4" ht="14.25" x14ac:dyDescent="0.2">
      <c r="A16718" s="5" t="s">
        <v>646</v>
      </c>
      <c r="B16718" s="6" t="s">
        <v>647</v>
      </c>
      <c r="C16718" s="7">
        <v>45687</v>
      </c>
      <c r="D16718" s="9">
        <v>83.66</v>
      </c>
    </row>
    <row r="16719" spans="1:4" ht="14.25" x14ac:dyDescent="0.2">
      <c r="A16719" s="5" t="s">
        <v>648</v>
      </c>
      <c r="B16719" s="6" t="s">
        <v>649</v>
      </c>
      <c r="C16719" s="7">
        <v>45687</v>
      </c>
      <c r="D16719" s="8">
        <v>76.66</v>
      </c>
    </row>
    <row r="16720" spans="1:4" ht="14.25" x14ac:dyDescent="0.2">
      <c r="A16720" s="5" t="s">
        <v>650</v>
      </c>
      <c r="B16720" s="6" t="s">
        <v>651</v>
      </c>
      <c r="C16720" s="7">
        <v>45687</v>
      </c>
      <c r="D16720" s="9">
        <v>94.89</v>
      </c>
    </row>
    <row r="16721" spans="1:4" ht="14.25" x14ac:dyDescent="0.2">
      <c r="A16721" s="5" t="s">
        <v>652</v>
      </c>
      <c r="B16721" s="6" t="s">
        <v>653</v>
      </c>
      <c r="C16721" s="7">
        <v>45687</v>
      </c>
      <c r="D16721" s="9">
        <v>64.349999999999994</v>
      </c>
    </row>
    <row r="16722" spans="1:4" ht="14.25" x14ac:dyDescent="0.2">
      <c r="A16722" s="5" t="s">
        <v>654</v>
      </c>
      <c r="B16722" s="6" t="s">
        <v>655</v>
      </c>
      <c r="C16722" s="7">
        <v>45687</v>
      </c>
      <c r="D16722" s="8">
        <v>90.05</v>
      </c>
    </row>
    <row r="16723" spans="1:4" ht="14.25" x14ac:dyDescent="0.2">
      <c r="A16723" s="5" t="s">
        <v>656</v>
      </c>
      <c r="B16723" s="6" t="s">
        <v>657</v>
      </c>
      <c r="C16723" s="7">
        <v>45687</v>
      </c>
      <c r="D16723" s="8">
        <v>89.05</v>
      </c>
    </row>
    <row r="16724" spans="1:4" ht="14.25" x14ac:dyDescent="0.2">
      <c r="A16724" s="5" t="s">
        <v>658</v>
      </c>
      <c r="B16724" s="6" t="s">
        <v>659</v>
      </c>
      <c r="C16724" s="7">
        <v>45687</v>
      </c>
      <c r="D16724" s="9">
        <v>89.3</v>
      </c>
    </row>
    <row r="16725" spans="1:4" ht="14.25" x14ac:dyDescent="0.2">
      <c r="A16725" s="5" t="s">
        <v>660</v>
      </c>
      <c r="B16725" s="6" t="s">
        <v>661</v>
      </c>
      <c r="C16725" s="7">
        <v>45687</v>
      </c>
      <c r="D16725" s="8">
        <v>91.12</v>
      </c>
    </row>
    <row r="16726" spans="1:4" ht="14.25" x14ac:dyDescent="0.2">
      <c r="A16726" s="5" t="s">
        <v>662</v>
      </c>
      <c r="B16726" s="6" t="s">
        <v>663</v>
      </c>
      <c r="C16726" s="7">
        <v>45687</v>
      </c>
      <c r="D16726" s="9">
        <v>88.56</v>
      </c>
    </row>
    <row r="16727" spans="1:4" ht="14.25" x14ac:dyDescent="0.2">
      <c r="A16727" s="5" t="s">
        <v>664</v>
      </c>
      <c r="B16727" s="6" t="s">
        <v>665</v>
      </c>
      <c r="C16727" s="7">
        <v>45687</v>
      </c>
      <c r="D16727" s="8">
        <v>92.54</v>
      </c>
    </row>
    <row r="16728" spans="1:4" ht="14.25" x14ac:dyDescent="0.2">
      <c r="A16728" s="5" t="s">
        <v>666</v>
      </c>
      <c r="B16728" s="6" t="s">
        <v>667</v>
      </c>
      <c r="C16728" s="7">
        <v>45687</v>
      </c>
      <c r="D16728" s="8">
        <v>90.32</v>
      </c>
    </row>
    <row r="16729" spans="1:4" ht="14.25" x14ac:dyDescent="0.2">
      <c r="A16729" s="5" t="s">
        <v>668</v>
      </c>
      <c r="B16729" s="6" t="s">
        <v>669</v>
      </c>
      <c r="C16729" s="7">
        <v>45687</v>
      </c>
      <c r="D16729" s="9">
        <v>88.28</v>
      </c>
    </row>
    <row r="16730" spans="1:4" ht="14.25" x14ac:dyDescent="0.2">
      <c r="A16730" s="5" t="s">
        <v>670</v>
      </c>
      <c r="B16730" s="6" t="s">
        <v>671</v>
      </c>
      <c r="C16730" s="7">
        <v>45687</v>
      </c>
      <c r="D16730" s="8">
        <v>91.43</v>
      </c>
    </row>
    <row r="16731" spans="1:4" ht="14.25" x14ac:dyDescent="0.2">
      <c r="A16731" s="5" t="s">
        <v>672</v>
      </c>
      <c r="B16731" s="6" t="s">
        <v>673</v>
      </c>
      <c r="C16731" s="7">
        <v>45687</v>
      </c>
      <c r="D16731" s="9">
        <v>85.78</v>
      </c>
    </row>
    <row r="16732" spans="1:4" ht="14.25" x14ac:dyDescent="0.2">
      <c r="A16732" s="5" t="s">
        <v>674</v>
      </c>
      <c r="B16732" s="6" t="s">
        <v>675</v>
      </c>
      <c r="C16732" s="7">
        <v>45687</v>
      </c>
      <c r="D16732" s="8">
        <v>93.55</v>
      </c>
    </row>
    <row r="16733" spans="1:4" ht="14.25" x14ac:dyDescent="0.2">
      <c r="A16733" s="5" t="s">
        <v>676</v>
      </c>
      <c r="B16733" s="6" t="s">
        <v>677</v>
      </c>
      <c r="C16733" s="7">
        <v>45687</v>
      </c>
      <c r="D16733" s="9">
        <v>91.86</v>
      </c>
    </row>
    <row r="16734" spans="1:4" ht="14.25" x14ac:dyDescent="0.2">
      <c r="A16734" s="5" t="s">
        <v>678</v>
      </c>
      <c r="B16734" s="6" t="s">
        <v>679</v>
      </c>
      <c r="C16734" s="7">
        <v>45687</v>
      </c>
      <c r="D16734" s="8">
        <v>90.77</v>
      </c>
    </row>
    <row r="16735" spans="1:4" ht="14.25" x14ac:dyDescent="0.2">
      <c r="A16735" s="5" t="s">
        <v>680</v>
      </c>
      <c r="B16735" s="6" t="s">
        <v>681</v>
      </c>
      <c r="C16735" s="7">
        <v>45687</v>
      </c>
      <c r="D16735" s="9">
        <v>90.34</v>
      </c>
    </row>
    <row r="16736" spans="1:4" ht="14.25" x14ac:dyDescent="0.2">
      <c r="A16736" s="5" t="s">
        <v>682</v>
      </c>
      <c r="B16736" s="6" t="s">
        <v>683</v>
      </c>
      <c r="C16736" s="7">
        <v>45687</v>
      </c>
      <c r="D16736" s="9">
        <v>89.7</v>
      </c>
    </row>
    <row r="16737" spans="1:4" ht="14.25" x14ac:dyDescent="0.2">
      <c r="A16737" s="5" t="s">
        <v>684</v>
      </c>
      <c r="B16737" s="6" t="s">
        <v>685</v>
      </c>
      <c r="C16737" s="7">
        <v>45687</v>
      </c>
      <c r="D16737" s="9">
        <v>92.35</v>
      </c>
    </row>
    <row r="16738" spans="1:4" ht="14.25" x14ac:dyDescent="0.2">
      <c r="A16738" s="5" t="s">
        <v>686</v>
      </c>
      <c r="B16738" s="6" t="s">
        <v>687</v>
      </c>
      <c r="C16738" s="7">
        <v>45687</v>
      </c>
      <c r="D16738" s="8">
        <v>87.84</v>
      </c>
    </row>
    <row r="16739" spans="1:4" ht="14.25" x14ac:dyDescent="0.2">
      <c r="A16739" s="5" t="s">
        <v>688</v>
      </c>
      <c r="B16739" s="6" t="s">
        <v>689</v>
      </c>
      <c r="C16739" s="7">
        <v>45687</v>
      </c>
      <c r="D16739" s="8">
        <v>91.29</v>
      </c>
    </row>
    <row r="16740" spans="1:4" ht="14.25" x14ac:dyDescent="0.2">
      <c r="A16740" s="5" t="s">
        <v>690</v>
      </c>
      <c r="B16740" s="6" t="s">
        <v>691</v>
      </c>
      <c r="C16740" s="7">
        <v>45687</v>
      </c>
      <c r="D16740" s="9">
        <v>97.9</v>
      </c>
    </row>
    <row r="16741" spans="1:4" ht="14.25" x14ac:dyDescent="0.2">
      <c r="A16741" s="5" t="s">
        <v>692</v>
      </c>
      <c r="B16741" s="6" t="s">
        <v>693</v>
      </c>
      <c r="C16741" s="7">
        <v>45687</v>
      </c>
      <c r="D16741" s="9">
        <v>87.69</v>
      </c>
    </row>
    <row r="16742" spans="1:4" ht="14.25" x14ac:dyDescent="0.2">
      <c r="A16742" s="5" t="s">
        <v>694</v>
      </c>
      <c r="B16742" s="6" t="s">
        <v>695</v>
      </c>
      <c r="C16742" s="7">
        <v>45687</v>
      </c>
      <c r="D16742" s="9">
        <v>89.85</v>
      </c>
    </row>
    <row r="16743" spans="1:4" ht="14.25" x14ac:dyDescent="0.2">
      <c r="A16743" s="5" t="s">
        <v>696</v>
      </c>
      <c r="B16743" s="6" t="s">
        <v>697</v>
      </c>
      <c r="C16743" s="7">
        <v>45687</v>
      </c>
      <c r="D16743" s="9">
        <v>88.18</v>
      </c>
    </row>
    <row r="16744" spans="1:4" ht="14.25" x14ac:dyDescent="0.2">
      <c r="A16744" s="5" t="s">
        <v>698</v>
      </c>
      <c r="B16744" s="6" t="s">
        <v>699</v>
      </c>
      <c r="C16744" s="7">
        <v>45687</v>
      </c>
      <c r="D16744" s="9">
        <v>88.63</v>
      </c>
    </row>
    <row r="16745" spans="1:4" ht="14.25" x14ac:dyDescent="0.2">
      <c r="A16745" s="5" t="s">
        <v>700</v>
      </c>
      <c r="B16745" s="6" t="s">
        <v>701</v>
      </c>
      <c r="C16745" s="7">
        <v>45687</v>
      </c>
      <c r="D16745" s="8">
        <v>81.96</v>
      </c>
    </row>
    <row r="16746" spans="1:4" ht="14.25" x14ac:dyDescent="0.2">
      <c r="A16746" s="5" t="s">
        <v>702</v>
      </c>
      <c r="B16746" s="6" t="s">
        <v>703</v>
      </c>
      <c r="C16746" s="7">
        <v>45687</v>
      </c>
      <c r="D16746" s="8">
        <v>94.8</v>
      </c>
    </row>
    <row r="16747" spans="1:4" ht="14.25" x14ac:dyDescent="0.2">
      <c r="A16747" s="5" t="s">
        <v>704</v>
      </c>
      <c r="B16747" s="6" t="s">
        <v>705</v>
      </c>
      <c r="C16747" s="7">
        <v>45687</v>
      </c>
      <c r="D16747" s="9">
        <v>90.03</v>
      </c>
    </row>
    <row r="16748" spans="1:4" ht="14.25" x14ac:dyDescent="0.2">
      <c r="A16748" s="5" t="s">
        <v>706</v>
      </c>
      <c r="B16748" s="6" t="s">
        <v>707</v>
      </c>
      <c r="C16748" s="7">
        <v>45687</v>
      </c>
      <c r="D16748" s="8">
        <v>91.3</v>
      </c>
    </row>
    <row r="16749" spans="1:4" ht="14.25" x14ac:dyDescent="0.2">
      <c r="A16749" s="5" t="s">
        <v>708</v>
      </c>
      <c r="B16749" s="6" t="s">
        <v>709</v>
      </c>
      <c r="C16749" s="7">
        <v>45687</v>
      </c>
      <c r="D16749" s="8">
        <v>86.54</v>
      </c>
    </row>
    <row r="16750" spans="1:4" ht="14.25" x14ac:dyDescent="0.2">
      <c r="A16750" s="5" t="s">
        <v>710</v>
      </c>
      <c r="B16750" s="6" t="s">
        <v>711</v>
      </c>
      <c r="C16750" s="7">
        <v>45687</v>
      </c>
      <c r="D16750" s="9">
        <v>80.64</v>
      </c>
    </row>
    <row r="16751" spans="1:4" ht="14.25" x14ac:dyDescent="0.2">
      <c r="A16751" s="5" t="s">
        <v>712</v>
      </c>
      <c r="B16751" s="6" t="s">
        <v>713</v>
      </c>
      <c r="C16751" s="7">
        <v>45687</v>
      </c>
      <c r="D16751" s="8">
        <v>91.52</v>
      </c>
    </row>
    <row r="16752" spans="1:4" ht="14.25" x14ac:dyDescent="0.2">
      <c r="A16752" s="5" t="s">
        <v>714</v>
      </c>
      <c r="B16752" s="6" t="s">
        <v>715</v>
      </c>
      <c r="C16752" s="7">
        <v>45687</v>
      </c>
      <c r="D16752" s="9">
        <v>89.15</v>
      </c>
    </row>
    <row r="16753" spans="1:4" ht="14.25" x14ac:dyDescent="0.2">
      <c r="A16753" s="5" t="s">
        <v>716</v>
      </c>
      <c r="B16753" s="6" t="s">
        <v>717</v>
      </c>
      <c r="C16753" s="7">
        <v>45687</v>
      </c>
      <c r="D16753" s="9">
        <v>80.73</v>
      </c>
    </row>
    <row r="16754" spans="1:4" ht="14.25" x14ac:dyDescent="0.2">
      <c r="A16754" s="5" t="s">
        <v>718</v>
      </c>
      <c r="B16754" s="6" t="s">
        <v>719</v>
      </c>
      <c r="C16754" s="7">
        <v>45687</v>
      </c>
      <c r="D16754" s="8">
        <v>87.13</v>
      </c>
    </row>
    <row r="16755" spans="1:4" ht="14.25" x14ac:dyDescent="0.2">
      <c r="A16755" s="5" t="s">
        <v>720</v>
      </c>
      <c r="B16755" s="6" t="s">
        <v>721</v>
      </c>
      <c r="C16755" s="7">
        <v>45687</v>
      </c>
      <c r="D16755" s="9">
        <v>83.01</v>
      </c>
    </row>
    <row r="16756" spans="1:4" ht="14.25" x14ac:dyDescent="0.2">
      <c r="A16756" s="5" t="s">
        <v>722</v>
      </c>
      <c r="B16756" s="6" t="s">
        <v>723</v>
      </c>
      <c r="C16756" s="7">
        <v>45687</v>
      </c>
      <c r="D16756" s="8">
        <v>91.26</v>
      </c>
    </row>
    <row r="16757" spans="1:4" ht="14.25" x14ac:dyDescent="0.2">
      <c r="A16757" s="5" t="s">
        <v>724</v>
      </c>
      <c r="B16757" s="6" t="s">
        <v>725</v>
      </c>
      <c r="C16757" s="7">
        <v>45687</v>
      </c>
      <c r="D16757" s="8">
        <v>90.86</v>
      </c>
    </row>
    <row r="16758" spans="1:4" ht="14.25" x14ac:dyDescent="0.2">
      <c r="A16758" s="5" t="s">
        <v>726</v>
      </c>
      <c r="B16758" s="6" t="s">
        <v>727</v>
      </c>
      <c r="C16758" s="7">
        <v>45687</v>
      </c>
      <c r="D16758" s="9">
        <v>86.78</v>
      </c>
    </row>
    <row r="16759" spans="1:4" ht="14.25" x14ac:dyDescent="0.2">
      <c r="A16759" s="5" t="s">
        <v>728</v>
      </c>
      <c r="B16759" s="6" t="s">
        <v>729</v>
      </c>
      <c r="C16759" s="7">
        <v>45687</v>
      </c>
      <c r="D16759" s="9">
        <v>68.260000000000005</v>
      </c>
    </row>
    <row r="16760" spans="1:4" ht="14.25" x14ac:dyDescent="0.2">
      <c r="A16760" s="5" t="s">
        <v>730</v>
      </c>
      <c r="B16760" s="6" t="s">
        <v>731</v>
      </c>
      <c r="C16760" s="7">
        <v>45687</v>
      </c>
      <c r="D16760" s="9">
        <v>87.92</v>
      </c>
    </row>
    <row r="16761" spans="1:4" ht="14.25" x14ac:dyDescent="0.2">
      <c r="A16761" s="5" t="s">
        <v>732</v>
      </c>
      <c r="B16761" s="6" t="s">
        <v>733</v>
      </c>
      <c r="C16761" s="7">
        <v>45687</v>
      </c>
      <c r="D16761" s="9">
        <v>82.24</v>
      </c>
    </row>
    <row r="16762" spans="1:4" ht="14.25" x14ac:dyDescent="0.2">
      <c r="A16762" s="5" t="s">
        <v>734</v>
      </c>
      <c r="B16762" s="6" t="s">
        <v>735</v>
      </c>
      <c r="C16762" s="7">
        <v>45687</v>
      </c>
      <c r="D16762" s="9">
        <v>94.9</v>
      </c>
    </row>
    <row r="16763" spans="1:4" ht="14.25" x14ac:dyDescent="0.2">
      <c r="A16763" s="5" t="s">
        <v>736</v>
      </c>
      <c r="B16763" s="6" t="s">
        <v>737</v>
      </c>
      <c r="C16763" s="7">
        <v>45687</v>
      </c>
      <c r="D16763" s="9">
        <v>86.44</v>
      </c>
    </row>
    <row r="16764" spans="1:4" ht="14.25" x14ac:dyDescent="0.2">
      <c r="A16764" s="5" t="s">
        <v>738</v>
      </c>
      <c r="B16764" s="6" t="s">
        <v>739</v>
      </c>
      <c r="C16764" s="7">
        <v>45687</v>
      </c>
      <c r="D16764" s="8">
        <v>89.4</v>
      </c>
    </row>
    <row r="16765" spans="1:4" ht="14.25" x14ac:dyDescent="0.2">
      <c r="A16765" s="5" t="s">
        <v>740</v>
      </c>
      <c r="B16765" s="6" t="s">
        <v>741</v>
      </c>
      <c r="C16765" s="7">
        <v>45687</v>
      </c>
      <c r="D16765" s="9">
        <v>70.39</v>
      </c>
    </row>
    <row r="16766" spans="1:4" ht="14.25" x14ac:dyDescent="0.2">
      <c r="A16766" s="5" t="s">
        <v>742</v>
      </c>
      <c r="B16766" s="6" t="s">
        <v>743</v>
      </c>
      <c r="C16766" s="7">
        <v>45687</v>
      </c>
      <c r="D16766" s="8">
        <v>96.48</v>
      </c>
    </row>
    <row r="16767" spans="1:4" ht="14.25" x14ac:dyDescent="0.2">
      <c r="A16767" s="5" t="s">
        <v>744</v>
      </c>
      <c r="B16767" s="6" t="s">
        <v>745</v>
      </c>
      <c r="C16767" s="7">
        <v>45687</v>
      </c>
      <c r="D16767" s="8">
        <v>85.99</v>
      </c>
    </row>
    <row r="16768" spans="1:4" ht="14.25" x14ac:dyDescent="0.2">
      <c r="A16768" s="5" t="s">
        <v>746</v>
      </c>
      <c r="B16768" s="6" t="s">
        <v>747</v>
      </c>
      <c r="C16768" s="7">
        <v>45687</v>
      </c>
      <c r="D16768" s="9">
        <v>40.74</v>
      </c>
    </row>
    <row r="16769" spans="1:4" ht="14.25" x14ac:dyDescent="0.2">
      <c r="A16769" s="5" t="s">
        <v>748</v>
      </c>
      <c r="B16769" s="6" t="s">
        <v>749</v>
      </c>
      <c r="C16769" s="7">
        <v>45687</v>
      </c>
      <c r="D16769" s="9">
        <v>88.63</v>
      </c>
    </row>
    <row r="16770" spans="1:4" ht="14.25" x14ac:dyDescent="0.2">
      <c r="A16770" s="5" t="s">
        <v>750</v>
      </c>
      <c r="B16770" s="6" t="s">
        <v>751</v>
      </c>
      <c r="C16770" s="7">
        <v>45687</v>
      </c>
      <c r="D16770" s="9">
        <v>83.73</v>
      </c>
    </row>
    <row r="16771" spans="1:4" ht="14.25" x14ac:dyDescent="0.2">
      <c r="A16771" s="5" t="s">
        <v>752</v>
      </c>
      <c r="B16771" s="6" t="s">
        <v>753</v>
      </c>
      <c r="C16771" s="7">
        <v>45687</v>
      </c>
      <c r="D16771" s="8">
        <v>89.39</v>
      </c>
    </row>
    <row r="16772" spans="1:4" ht="14.25" x14ac:dyDescent="0.2">
      <c r="A16772" s="5" t="s">
        <v>754</v>
      </c>
      <c r="B16772" s="6" t="s">
        <v>755</v>
      </c>
      <c r="C16772" s="7">
        <v>45687</v>
      </c>
      <c r="D16772" s="8">
        <v>92.39</v>
      </c>
    </row>
    <row r="16773" spans="1:4" ht="14.25" x14ac:dyDescent="0.2">
      <c r="A16773" s="5" t="s">
        <v>756</v>
      </c>
      <c r="B16773" s="6" t="s">
        <v>757</v>
      </c>
      <c r="C16773" s="7">
        <v>45687</v>
      </c>
      <c r="D16773" s="8">
        <v>75.400000000000006</v>
      </c>
    </row>
    <row r="16774" spans="1:4" ht="14.25" x14ac:dyDescent="0.2">
      <c r="A16774" s="5" t="s">
        <v>758</v>
      </c>
      <c r="B16774" s="6" t="s">
        <v>759</v>
      </c>
      <c r="C16774" s="7">
        <v>45687</v>
      </c>
      <c r="D16774" s="8">
        <v>87.61</v>
      </c>
    </row>
    <row r="16775" spans="1:4" ht="14.25" x14ac:dyDescent="0.2">
      <c r="A16775" s="5" t="s">
        <v>760</v>
      </c>
      <c r="B16775" s="6" t="s">
        <v>761</v>
      </c>
      <c r="C16775" s="7">
        <v>45687</v>
      </c>
      <c r="D16775" s="8">
        <v>92.85</v>
      </c>
    </row>
    <row r="16776" spans="1:4" ht="14.25" x14ac:dyDescent="0.2">
      <c r="A16776" s="5" t="s">
        <v>762</v>
      </c>
      <c r="B16776" s="6" t="s">
        <v>763</v>
      </c>
      <c r="C16776" s="7">
        <v>45687</v>
      </c>
      <c r="D16776" s="9">
        <v>90.54</v>
      </c>
    </row>
    <row r="16777" spans="1:4" ht="14.25" x14ac:dyDescent="0.2">
      <c r="A16777" s="5" t="s">
        <v>764</v>
      </c>
      <c r="B16777" s="6" t="s">
        <v>765</v>
      </c>
      <c r="C16777" s="7">
        <v>45687</v>
      </c>
      <c r="D16777" s="8">
        <v>91.6</v>
      </c>
    </row>
    <row r="16778" spans="1:4" ht="14.25" x14ac:dyDescent="0.2">
      <c r="A16778" s="5" t="s">
        <v>766</v>
      </c>
      <c r="B16778" s="6" t="s">
        <v>767</v>
      </c>
      <c r="C16778" s="7">
        <v>45687</v>
      </c>
      <c r="D16778" s="8">
        <v>90.13</v>
      </c>
    </row>
    <row r="16779" spans="1:4" ht="14.25" x14ac:dyDescent="0.2">
      <c r="A16779" s="5" t="s">
        <v>768</v>
      </c>
      <c r="B16779" s="6" t="s">
        <v>769</v>
      </c>
      <c r="C16779" s="7">
        <v>45687</v>
      </c>
      <c r="D16779" s="8">
        <v>94.41</v>
      </c>
    </row>
    <row r="16780" spans="1:4" ht="14.25" x14ac:dyDescent="0.2">
      <c r="A16780" s="5" t="s">
        <v>770</v>
      </c>
      <c r="B16780" s="6" t="s">
        <v>771</v>
      </c>
      <c r="C16780" s="7">
        <v>45687</v>
      </c>
      <c r="D16780" s="8">
        <v>88.83</v>
      </c>
    </row>
    <row r="16781" spans="1:4" ht="14.25" x14ac:dyDescent="0.2">
      <c r="A16781" s="5" t="s">
        <v>772</v>
      </c>
      <c r="B16781" s="6" t="s">
        <v>773</v>
      </c>
      <c r="C16781" s="7">
        <v>45687</v>
      </c>
      <c r="D16781" s="9">
        <v>86.49</v>
      </c>
    </row>
    <row r="16782" spans="1:4" ht="14.25" x14ac:dyDescent="0.2">
      <c r="A16782" s="5" t="s">
        <v>774</v>
      </c>
      <c r="B16782" s="6" t="s">
        <v>775</v>
      </c>
      <c r="C16782" s="7">
        <v>45687</v>
      </c>
      <c r="D16782" s="8">
        <v>88.14</v>
      </c>
    </row>
    <row r="16783" spans="1:4" ht="14.25" x14ac:dyDescent="0.2">
      <c r="A16783" s="5" t="s">
        <v>776</v>
      </c>
      <c r="B16783" s="6" t="s">
        <v>777</v>
      </c>
      <c r="C16783" s="7">
        <v>45687</v>
      </c>
      <c r="D16783" s="9">
        <v>88.02</v>
      </c>
    </row>
    <row r="16784" spans="1:4" ht="14.25" x14ac:dyDescent="0.2">
      <c r="A16784" s="5" t="s">
        <v>778</v>
      </c>
      <c r="B16784" s="6" t="s">
        <v>779</v>
      </c>
      <c r="C16784" s="7">
        <v>45687</v>
      </c>
      <c r="D16784" s="8">
        <v>92</v>
      </c>
    </row>
    <row r="16785" spans="1:4" ht="14.25" x14ac:dyDescent="0.2">
      <c r="A16785" s="5" t="s">
        <v>780</v>
      </c>
      <c r="B16785" s="6" t="s">
        <v>781</v>
      </c>
      <c r="C16785" s="7">
        <v>45687</v>
      </c>
      <c r="D16785" s="8">
        <v>89.83</v>
      </c>
    </row>
    <row r="16786" spans="1:4" ht="14.25" x14ac:dyDescent="0.2">
      <c r="A16786" s="5" t="s">
        <v>782</v>
      </c>
      <c r="B16786" s="6" t="s">
        <v>783</v>
      </c>
      <c r="C16786" s="7">
        <v>45687</v>
      </c>
      <c r="D16786" s="9">
        <v>96.34</v>
      </c>
    </row>
    <row r="16787" spans="1:4" ht="14.25" x14ac:dyDescent="0.2">
      <c r="A16787" s="5" t="s">
        <v>784</v>
      </c>
      <c r="B16787" s="6" t="s">
        <v>785</v>
      </c>
      <c r="C16787" s="7">
        <v>45687</v>
      </c>
      <c r="D16787" s="9">
        <v>88.91</v>
      </c>
    </row>
    <row r="16788" spans="1:4" ht="14.25" x14ac:dyDescent="0.2">
      <c r="A16788" s="5" t="s">
        <v>786</v>
      </c>
      <c r="B16788" s="6" t="s">
        <v>787</v>
      </c>
      <c r="C16788" s="7">
        <v>45687</v>
      </c>
      <c r="D16788" s="9">
        <v>88.09</v>
      </c>
    </row>
    <row r="16789" spans="1:4" ht="14.25" x14ac:dyDescent="0.2">
      <c r="A16789" s="5" t="s">
        <v>788</v>
      </c>
      <c r="B16789" s="6" t="s">
        <v>789</v>
      </c>
      <c r="C16789" s="7">
        <v>45687</v>
      </c>
      <c r="D16789" s="8">
        <v>88.65</v>
      </c>
    </row>
    <row r="16790" spans="1:4" ht="14.25" x14ac:dyDescent="0.2">
      <c r="A16790" s="5" t="s">
        <v>790</v>
      </c>
      <c r="B16790" s="6" t="s">
        <v>791</v>
      </c>
      <c r="C16790" s="7">
        <v>45687</v>
      </c>
      <c r="D16790" s="8">
        <v>95.48</v>
      </c>
    </row>
    <row r="16791" spans="1:4" ht="14.25" x14ac:dyDescent="0.2">
      <c r="A16791" s="5" t="s">
        <v>792</v>
      </c>
      <c r="B16791" s="6" t="s">
        <v>793</v>
      </c>
      <c r="C16791" s="7">
        <v>45687</v>
      </c>
      <c r="D16791" s="8">
        <v>93.6</v>
      </c>
    </row>
    <row r="16792" spans="1:4" ht="14.25" x14ac:dyDescent="0.2">
      <c r="A16792" s="5" t="s">
        <v>794</v>
      </c>
      <c r="B16792" s="6" t="s">
        <v>795</v>
      </c>
      <c r="C16792" s="7">
        <v>45687</v>
      </c>
      <c r="D16792" s="8">
        <v>88.44</v>
      </c>
    </row>
    <row r="16793" spans="1:4" ht="14.25" x14ac:dyDescent="0.2">
      <c r="A16793" s="5" t="s">
        <v>796</v>
      </c>
      <c r="B16793" s="6" t="s">
        <v>797</v>
      </c>
      <c r="C16793" s="7">
        <v>45687</v>
      </c>
      <c r="D16793" s="9">
        <v>83.74</v>
      </c>
    </row>
    <row r="16794" spans="1:4" ht="14.25" x14ac:dyDescent="0.2">
      <c r="A16794" s="5" t="s">
        <v>798</v>
      </c>
      <c r="B16794" s="6" t="s">
        <v>799</v>
      </c>
      <c r="C16794" s="7">
        <v>45687</v>
      </c>
      <c r="D16794" s="8">
        <v>90.72</v>
      </c>
    </row>
    <row r="16795" spans="1:4" ht="14.25" x14ac:dyDescent="0.2">
      <c r="A16795" s="5" t="s">
        <v>800</v>
      </c>
      <c r="B16795" s="6" t="s">
        <v>801</v>
      </c>
      <c r="C16795" s="7">
        <v>45687</v>
      </c>
      <c r="D16795" s="8">
        <v>90.41</v>
      </c>
    </row>
    <row r="16796" spans="1:4" ht="14.25" x14ac:dyDescent="0.2">
      <c r="A16796" s="5" t="s">
        <v>802</v>
      </c>
      <c r="B16796" s="6" t="s">
        <v>803</v>
      </c>
      <c r="C16796" s="7">
        <v>45687</v>
      </c>
      <c r="D16796" s="8">
        <v>91.81</v>
      </c>
    </row>
    <row r="16797" spans="1:4" ht="14.25" x14ac:dyDescent="0.2">
      <c r="A16797" s="5" t="s">
        <v>804</v>
      </c>
      <c r="B16797" s="6" t="s">
        <v>805</v>
      </c>
      <c r="C16797" s="7">
        <v>45687</v>
      </c>
      <c r="D16797" s="8">
        <v>92.08</v>
      </c>
    </row>
    <row r="16798" spans="1:4" ht="14.25" x14ac:dyDescent="0.2">
      <c r="A16798" s="5" t="s">
        <v>806</v>
      </c>
      <c r="B16798" s="6" t="s">
        <v>807</v>
      </c>
      <c r="C16798" s="7">
        <v>45687</v>
      </c>
      <c r="D16798" s="8">
        <v>95.36</v>
      </c>
    </row>
    <row r="16799" spans="1:4" ht="14.25" x14ac:dyDescent="0.2">
      <c r="A16799" s="5" t="s">
        <v>808</v>
      </c>
      <c r="B16799" s="6" t="s">
        <v>809</v>
      </c>
      <c r="C16799" s="7">
        <v>45687</v>
      </c>
      <c r="D16799" s="9">
        <v>95.14</v>
      </c>
    </row>
    <row r="16800" spans="1:4" ht="14.25" x14ac:dyDescent="0.2">
      <c r="A16800" s="5" t="s">
        <v>810</v>
      </c>
      <c r="B16800" s="6" t="s">
        <v>811</v>
      </c>
      <c r="C16800" s="7">
        <v>45687</v>
      </c>
      <c r="D16800" s="8">
        <v>90.87</v>
      </c>
    </row>
    <row r="16801" spans="1:4" ht="14.25" x14ac:dyDescent="0.2">
      <c r="A16801" s="5" t="s">
        <v>812</v>
      </c>
      <c r="B16801" s="6" t="s">
        <v>813</v>
      </c>
      <c r="C16801" s="7">
        <v>45687</v>
      </c>
      <c r="D16801" s="8">
        <v>82.55</v>
      </c>
    </row>
    <row r="16802" spans="1:4" ht="14.25" x14ac:dyDescent="0.2">
      <c r="A16802" s="5" t="s">
        <v>814</v>
      </c>
      <c r="B16802" s="6" t="s">
        <v>815</v>
      </c>
      <c r="C16802" s="7">
        <v>45687</v>
      </c>
      <c r="D16802" s="8">
        <v>92</v>
      </c>
    </row>
    <row r="16803" spans="1:4" ht="14.25" x14ac:dyDescent="0.2">
      <c r="A16803" s="5" t="s">
        <v>816</v>
      </c>
      <c r="B16803" s="6" t="s">
        <v>817</v>
      </c>
      <c r="C16803" s="7">
        <v>45687</v>
      </c>
      <c r="D16803" s="9">
        <v>90.95</v>
      </c>
    </row>
    <row r="16804" spans="1:4" ht="14.25" x14ac:dyDescent="0.2">
      <c r="A16804" s="5" t="s">
        <v>818</v>
      </c>
      <c r="B16804" s="6" t="s">
        <v>819</v>
      </c>
      <c r="C16804" s="7">
        <v>45687</v>
      </c>
      <c r="D16804" s="9">
        <v>93.7</v>
      </c>
    </row>
    <row r="16805" spans="1:4" ht="14.25" x14ac:dyDescent="0.2">
      <c r="A16805" s="5" t="s">
        <v>820</v>
      </c>
      <c r="B16805" s="6" t="s">
        <v>821</v>
      </c>
      <c r="C16805" s="7">
        <v>45687</v>
      </c>
      <c r="D16805" s="8">
        <v>91.11</v>
      </c>
    </row>
    <row r="16806" spans="1:4" ht="14.25" x14ac:dyDescent="0.2">
      <c r="A16806" s="5" t="s">
        <v>822</v>
      </c>
      <c r="B16806" s="6" t="s">
        <v>823</v>
      </c>
      <c r="C16806" s="7">
        <v>45687</v>
      </c>
      <c r="D16806" s="8">
        <v>89.4</v>
      </c>
    </row>
    <row r="16807" spans="1:4" ht="14.25" x14ac:dyDescent="0.2">
      <c r="A16807" s="5" t="s">
        <v>824</v>
      </c>
      <c r="B16807" s="6" t="s">
        <v>825</v>
      </c>
      <c r="C16807" s="7">
        <v>45687</v>
      </c>
      <c r="D16807" s="9">
        <v>78.260000000000005</v>
      </c>
    </row>
    <row r="16808" spans="1:4" ht="14.25" x14ac:dyDescent="0.2">
      <c r="A16808" s="5" t="s">
        <v>826</v>
      </c>
      <c r="B16808" s="6" t="s">
        <v>827</v>
      </c>
      <c r="C16808" s="7">
        <v>45687</v>
      </c>
      <c r="D16808" s="9">
        <v>84.39</v>
      </c>
    </row>
    <row r="16809" spans="1:4" ht="14.25" x14ac:dyDescent="0.2">
      <c r="A16809" s="5" t="s">
        <v>828</v>
      </c>
      <c r="B16809" s="6" t="s">
        <v>829</v>
      </c>
      <c r="C16809" s="7">
        <v>45687</v>
      </c>
      <c r="D16809" s="8">
        <v>93.35</v>
      </c>
    </row>
    <row r="16810" spans="1:4" ht="14.25" x14ac:dyDescent="0.2">
      <c r="A16810" s="5" t="s">
        <v>830</v>
      </c>
      <c r="B16810" s="6" t="s">
        <v>831</v>
      </c>
      <c r="C16810" s="7">
        <v>45687</v>
      </c>
      <c r="D16810" s="9">
        <v>86.11</v>
      </c>
    </row>
    <row r="16811" spans="1:4" ht="14.25" x14ac:dyDescent="0.2">
      <c r="A16811" s="5" t="s">
        <v>832</v>
      </c>
      <c r="B16811" s="6" t="s">
        <v>833</v>
      </c>
      <c r="C16811" s="7">
        <v>45687</v>
      </c>
      <c r="D16811" s="9">
        <v>94.6</v>
      </c>
    </row>
    <row r="16812" spans="1:4" ht="14.25" x14ac:dyDescent="0.2">
      <c r="A16812" s="5" t="s">
        <v>834</v>
      </c>
      <c r="B16812" s="6" t="s">
        <v>835</v>
      </c>
      <c r="C16812" s="7">
        <v>45687</v>
      </c>
      <c r="D16812" s="9">
        <v>93.77</v>
      </c>
    </row>
    <row r="16813" spans="1:4" ht="14.25" x14ac:dyDescent="0.2">
      <c r="A16813" s="5" t="s">
        <v>836</v>
      </c>
      <c r="B16813" s="6" t="s">
        <v>837</v>
      </c>
      <c r="C16813" s="7">
        <v>45687</v>
      </c>
      <c r="D16813" s="9">
        <v>73.62</v>
      </c>
    </row>
    <row r="16814" spans="1:4" ht="14.25" x14ac:dyDescent="0.2">
      <c r="A16814" s="5" t="s">
        <v>838</v>
      </c>
      <c r="B16814" s="6" t="s">
        <v>839</v>
      </c>
      <c r="C16814" s="7">
        <v>45687</v>
      </c>
      <c r="D16814" s="8">
        <v>90.81</v>
      </c>
    </row>
    <row r="16815" spans="1:4" ht="14.25" x14ac:dyDescent="0.2">
      <c r="A16815" s="5" t="s">
        <v>840</v>
      </c>
      <c r="B16815" s="6" t="s">
        <v>841</v>
      </c>
      <c r="C16815" s="7">
        <v>45687</v>
      </c>
      <c r="D16815" s="8">
        <v>91.33</v>
      </c>
    </row>
    <row r="16816" spans="1:4" ht="14.25" x14ac:dyDescent="0.2">
      <c r="A16816" s="5" t="s">
        <v>842</v>
      </c>
      <c r="B16816" s="6" t="s">
        <v>843</v>
      </c>
      <c r="C16816" s="7">
        <v>45687</v>
      </c>
      <c r="D16816" s="8">
        <v>90.43</v>
      </c>
    </row>
    <row r="16817" spans="1:4" ht="14.25" x14ac:dyDescent="0.2">
      <c r="A16817" s="5" t="s">
        <v>844</v>
      </c>
      <c r="B16817" s="6" t="s">
        <v>845</v>
      </c>
      <c r="C16817" s="7">
        <v>45687</v>
      </c>
      <c r="D16817" s="8">
        <v>90.81</v>
      </c>
    </row>
    <row r="16818" spans="1:4" ht="14.25" x14ac:dyDescent="0.2">
      <c r="A16818" s="5" t="s">
        <v>846</v>
      </c>
      <c r="B16818" s="6" t="s">
        <v>847</v>
      </c>
      <c r="C16818" s="7">
        <v>45687</v>
      </c>
      <c r="D16818" s="8">
        <v>93.04</v>
      </c>
    </row>
    <row r="16819" spans="1:4" ht="14.25" x14ac:dyDescent="0.2">
      <c r="A16819" s="5" t="s">
        <v>848</v>
      </c>
      <c r="B16819" s="6" t="s">
        <v>849</v>
      </c>
      <c r="C16819" s="7">
        <v>45687</v>
      </c>
      <c r="D16819" s="9">
        <v>90.42</v>
      </c>
    </row>
    <row r="16820" spans="1:4" ht="14.25" x14ac:dyDescent="0.2">
      <c r="A16820" s="5" t="s">
        <v>850</v>
      </c>
      <c r="B16820" s="6" t="s">
        <v>851</v>
      </c>
      <c r="C16820" s="7">
        <v>45687</v>
      </c>
      <c r="D16820" s="8">
        <v>92.62</v>
      </c>
    </row>
    <row r="16821" spans="1:4" ht="14.25" x14ac:dyDescent="0.2">
      <c r="A16821" s="5" t="s">
        <v>852</v>
      </c>
      <c r="B16821" s="6" t="s">
        <v>853</v>
      </c>
      <c r="C16821" s="7">
        <v>45687</v>
      </c>
      <c r="D16821" s="8">
        <v>78.959999999999994</v>
      </c>
    </row>
    <row r="16822" spans="1:4" ht="14.25" x14ac:dyDescent="0.2">
      <c r="A16822" s="5" t="s">
        <v>854</v>
      </c>
      <c r="B16822" s="6" t="s">
        <v>855</v>
      </c>
      <c r="C16822" s="7">
        <v>45687</v>
      </c>
      <c r="D16822" s="8">
        <v>91.71</v>
      </c>
    </row>
    <row r="16823" spans="1:4" ht="14.25" x14ac:dyDescent="0.2">
      <c r="A16823" s="5" t="s">
        <v>856</v>
      </c>
      <c r="B16823" s="6" t="s">
        <v>857</v>
      </c>
      <c r="C16823" s="7">
        <v>45687</v>
      </c>
      <c r="D16823" s="9">
        <v>71.959999999999994</v>
      </c>
    </row>
    <row r="16824" spans="1:4" ht="14.25" x14ac:dyDescent="0.2">
      <c r="A16824" s="5" t="s">
        <v>858</v>
      </c>
      <c r="B16824" s="6" t="s">
        <v>859</v>
      </c>
      <c r="C16824" s="7">
        <v>45687</v>
      </c>
      <c r="D16824" s="8">
        <v>94.19</v>
      </c>
    </row>
    <row r="16825" spans="1:4" ht="14.25" x14ac:dyDescent="0.2">
      <c r="A16825" s="5" t="s">
        <v>860</v>
      </c>
      <c r="B16825" s="6" t="s">
        <v>861</v>
      </c>
      <c r="C16825" s="7">
        <v>45687</v>
      </c>
      <c r="D16825" s="8">
        <v>92.28</v>
      </c>
    </row>
    <row r="16826" spans="1:4" ht="14.25" x14ac:dyDescent="0.2">
      <c r="A16826" s="5" t="s">
        <v>862</v>
      </c>
      <c r="B16826" s="6" t="s">
        <v>863</v>
      </c>
      <c r="C16826" s="7">
        <v>45687</v>
      </c>
      <c r="D16826" s="9">
        <v>79.12</v>
      </c>
    </row>
    <row r="16827" spans="1:4" ht="14.25" x14ac:dyDescent="0.2">
      <c r="A16827" s="5" t="s">
        <v>864</v>
      </c>
      <c r="B16827" s="6" t="s">
        <v>865</v>
      </c>
      <c r="C16827" s="7">
        <v>45687</v>
      </c>
      <c r="D16827" s="9">
        <v>77.459999999999994</v>
      </c>
    </row>
    <row r="16828" spans="1:4" ht="14.25" x14ac:dyDescent="0.2">
      <c r="A16828" s="5" t="s">
        <v>866</v>
      </c>
      <c r="B16828" s="6" t="s">
        <v>867</v>
      </c>
      <c r="C16828" s="7">
        <v>45687</v>
      </c>
      <c r="D16828" s="8">
        <v>92.89</v>
      </c>
    </row>
    <row r="16829" spans="1:4" ht="14.25" x14ac:dyDescent="0.2">
      <c r="A16829" s="5" t="s">
        <v>868</v>
      </c>
      <c r="B16829" s="6" t="s">
        <v>869</v>
      </c>
      <c r="C16829" s="7">
        <v>45687</v>
      </c>
      <c r="D16829" s="8">
        <v>87.83</v>
      </c>
    </row>
    <row r="16830" spans="1:4" ht="14.25" x14ac:dyDescent="0.2">
      <c r="A16830" s="5" t="s">
        <v>870</v>
      </c>
      <c r="B16830" s="6" t="s">
        <v>871</v>
      </c>
      <c r="C16830" s="7">
        <v>45687</v>
      </c>
      <c r="D16830" s="8">
        <v>88.54</v>
      </c>
    </row>
    <row r="16831" spans="1:4" ht="14.25" x14ac:dyDescent="0.2">
      <c r="A16831" s="5" t="s">
        <v>872</v>
      </c>
      <c r="B16831" s="6" t="s">
        <v>873</v>
      </c>
      <c r="C16831" s="7">
        <v>45687</v>
      </c>
      <c r="D16831" s="8">
        <v>92.89</v>
      </c>
    </row>
    <row r="16832" spans="1:4" ht="14.25" x14ac:dyDescent="0.2">
      <c r="A16832" s="5" t="s">
        <v>874</v>
      </c>
      <c r="B16832" s="6" t="s">
        <v>875</v>
      </c>
      <c r="C16832" s="7">
        <v>45687</v>
      </c>
      <c r="D16832" s="8">
        <v>91.38</v>
      </c>
    </row>
    <row r="16833" spans="1:4" ht="14.25" x14ac:dyDescent="0.2">
      <c r="A16833" s="5" t="s">
        <v>876</v>
      </c>
      <c r="B16833" s="6" t="s">
        <v>877</v>
      </c>
      <c r="C16833" s="7">
        <v>45687</v>
      </c>
      <c r="D16833" s="8">
        <v>92.95</v>
      </c>
    </row>
    <row r="16834" spans="1:4" ht="14.25" x14ac:dyDescent="0.2">
      <c r="A16834" s="5" t="s">
        <v>878</v>
      </c>
      <c r="B16834" s="6" t="s">
        <v>879</v>
      </c>
      <c r="C16834" s="7">
        <v>45687</v>
      </c>
      <c r="D16834" s="9">
        <v>80.760000000000005</v>
      </c>
    </row>
    <row r="16835" spans="1:4" ht="14.25" x14ac:dyDescent="0.2">
      <c r="A16835" s="5" t="s">
        <v>880</v>
      </c>
      <c r="B16835" s="6" t="s">
        <v>881</v>
      </c>
      <c r="C16835" s="7">
        <v>45687</v>
      </c>
      <c r="D16835" s="8">
        <v>73.77</v>
      </c>
    </row>
    <row r="16836" spans="1:4" ht="14.25" x14ac:dyDescent="0.2">
      <c r="A16836" s="5" t="s">
        <v>882</v>
      </c>
      <c r="B16836" s="6" t="s">
        <v>883</v>
      </c>
      <c r="C16836" s="7">
        <v>45687</v>
      </c>
      <c r="D16836" s="8">
        <v>77.959999999999994</v>
      </c>
    </row>
    <row r="16837" spans="1:4" ht="14.25" x14ac:dyDescent="0.2">
      <c r="A16837" s="5" t="s">
        <v>884</v>
      </c>
      <c r="B16837" s="6" t="s">
        <v>885</v>
      </c>
      <c r="C16837" s="7">
        <v>45687</v>
      </c>
      <c r="D16837" s="8">
        <v>93.51</v>
      </c>
    </row>
    <row r="16838" spans="1:4" ht="14.25" x14ac:dyDescent="0.2">
      <c r="A16838" s="5" t="s">
        <v>886</v>
      </c>
      <c r="B16838" s="6" t="s">
        <v>887</v>
      </c>
      <c r="C16838" s="7">
        <v>45687</v>
      </c>
      <c r="D16838" s="9">
        <v>86.53</v>
      </c>
    </row>
    <row r="16839" spans="1:4" ht="14.25" x14ac:dyDescent="0.2">
      <c r="A16839" s="5" t="s">
        <v>888</v>
      </c>
      <c r="B16839" s="6" t="s">
        <v>889</v>
      </c>
      <c r="C16839" s="7">
        <v>45687</v>
      </c>
      <c r="D16839" s="8">
        <v>90.44</v>
      </c>
    </row>
    <row r="16840" spans="1:4" ht="14.25" x14ac:dyDescent="0.2">
      <c r="A16840" s="5" t="s">
        <v>890</v>
      </c>
      <c r="B16840" s="6" t="s">
        <v>891</v>
      </c>
      <c r="C16840" s="7">
        <v>45687</v>
      </c>
      <c r="D16840" s="8">
        <v>85.09</v>
      </c>
    </row>
    <row r="16841" spans="1:4" ht="14.25" x14ac:dyDescent="0.2">
      <c r="A16841" s="5" t="s">
        <v>892</v>
      </c>
      <c r="B16841" s="6" t="s">
        <v>893</v>
      </c>
      <c r="C16841" s="7">
        <v>45687</v>
      </c>
      <c r="D16841" s="9">
        <v>97.24</v>
      </c>
    </row>
    <row r="16842" spans="1:4" ht="14.25" x14ac:dyDescent="0.2">
      <c r="A16842" s="5" t="s">
        <v>894</v>
      </c>
      <c r="B16842" s="6" t="s">
        <v>895</v>
      </c>
      <c r="C16842" s="7">
        <v>45687</v>
      </c>
      <c r="D16842" s="8">
        <v>88.59</v>
      </c>
    </row>
    <row r="16843" spans="1:4" ht="14.25" x14ac:dyDescent="0.2">
      <c r="A16843" s="5" t="s">
        <v>896</v>
      </c>
      <c r="B16843" s="6" t="s">
        <v>897</v>
      </c>
      <c r="C16843" s="7">
        <v>45687</v>
      </c>
      <c r="D16843" s="9">
        <v>84.9</v>
      </c>
    </row>
    <row r="16844" spans="1:4" ht="14.25" x14ac:dyDescent="0.2">
      <c r="A16844" s="5" t="s">
        <v>898</v>
      </c>
      <c r="B16844" s="6" t="s">
        <v>899</v>
      </c>
      <c r="C16844" s="7">
        <v>45687</v>
      </c>
      <c r="D16844" s="8">
        <v>92.52</v>
      </c>
    </row>
    <row r="16845" spans="1:4" ht="14.25" x14ac:dyDescent="0.2">
      <c r="A16845" s="5" t="s">
        <v>900</v>
      </c>
      <c r="B16845" s="6" t="s">
        <v>901</v>
      </c>
      <c r="C16845" s="7">
        <v>45687</v>
      </c>
      <c r="D16845" s="8">
        <v>94.32</v>
      </c>
    </row>
    <row r="16846" spans="1:4" ht="14.25" x14ac:dyDescent="0.2">
      <c r="A16846" s="5" t="s">
        <v>902</v>
      </c>
      <c r="B16846" s="6" t="s">
        <v>903</v>
      </c>
      <c r="C16846" s="7">
        <v>45687</v>
      </c>
      <c r="D16846" s="9">
        <v>96.05</v>
      </c>
    </row>
    <row r="16847" spans="1:4" ht="14.25" x14ac:dyDescent="0.2">
      <c r="A16847" s="5" t="s">
        <v>904</v>
      </c>
      <c r="B16847" s="6" t="s">
        <v>905</v>
      </c>
      <c r="C16847" s="7">
        <v>45687</v>
      </c>
      <c r="D16847" s="8">
        <v>90.56</v>
      </c>
    </row>
    <row r="16848" spans="1:4" ht="14.25" x14ac:dyDescent="0.2">
      <c r="A16848" s="5" t="s">
        <v>906</v>
      </c>
      <c r="B16848" s="6" t="s">
        <v>907</v>
      </c>
      <c r="C16848" s="7">
        <v>45687</v>
      </c>
      <c r="D16848" s="9">
        <v>94.75</v>
      </c>
    </row>
    <row r="16849" spans="1:4" ht="14.25" x14ac:dyDescent="0.2">
      <c r="A16849" s="5" t="s">
        <v>908</v>
      </c>
      <c r="B16849" s="6" t="s">
        <v>909</v>
      </c>
      <c r="C16849" s="7">
        <v>45687</v>
      </c>
      <c r="D16849" s="8">
        <v>92.4</v>
      </c>
    </row>
    <row r="16850" spans="1:4" ht="14.25" x14ac:dyDescent="0.2">
      <c r="A16850" s="5" t="s">
        <v>910</v>
      </c>
      <c r="B16850" s="6" t="s">
        <v>911</v>
      </c>
      <c r="C16850" s="7">
        <v>45687</v>
      </c>
      <c r="D16850" s="9">
        <v>91.44</v>
      </c>
    </row>
    <row r="16851" spans="1:4" ht="14.25" x14ac:dyDescent="0.2">
      <c r="A16851" s="5" t="s">
        <v>912</v>
      </c>
      <c r="B16851" s="6" t="s">
        <v>913</v>
      </c>
      <c r="C16851" s="7">
        <v>45687</v>
      </c>
      <c r="D16851" s="8">
        <v>92.36</v>
      </c>
    </row>
    <row r="16852" spans="1:4" ht="14.25" x14ac:dyDescent="0.2">
      <c r="A16852" s="5" t="s">
        <v>914</v>
      </c>
      <c r="B16852" s="6" t="s">
        <v>915</v>
      </c>
      <c r="C16852" s="7">
        <v>45687</v>
      </c>
      <c r="D16852" s="8">
        <v>88.92</v>
      </c>
    </row>
    <row r="16853" spans="1:4" ht="14.25" x14ac:dyDescent="0.2">
      <c r="A16853" s="5" t="s">
        <v>916</v>
      </c>
      <c r="B16853" s="6" t="s">
        <v>917</v>
      </c>
      <c r="C16853" s="7">
        <v>45687</v>
      </c>
      <c r="D16853" s="8">
        <v>85.92</v>
      </c>
    </row>
    <row r="16854" spans="1:4" ht="14.25" x14ac:dyDescent="0.2">
      <c r="A16854" s="5" t="s">
        <v>918</v>
      </c>
      <c r="B16854" s="6" t="s">
        <v>919</v>
      </c>
      <c r="C16854" s="7">
        <v>45687</v>
      </c>
      <c r="D16854" s="8">
        <v>88.14</v>
      </c>
    </row>
    <row r="16855" spans="1:4" ht="14.25" x14ac:dyDescent="0.2">
      <c r="A16855" s="5" t="s">
        <v>920</v>
      </c>
      <c r="B16855" s="6" t="s">
        <v>921</v>
      </c>
      <c r="C16855" s="7">
        <v>45687</v>
      </c>
      <c r="D16855" s="8">
        <v>88.86</v>
      </c>
    </row>
    <row r="16856" spans="1:4" ht="14.25" x14ac:dyDescent="0.2">
      <c r="A16856" s="5" t="s">
        <v>922</v>
      </c>
      <c r="B16856" s="6" t="s">
        <v>923</v>
      </c>
      <c r="C16856" s="7">
        <v>45687</v>
      </c>
      <c r="D16856" s="8">
        <v>89.88</v>
      </c>
    </row>
    <row r="16857" spans="1:4" ht="14.25" x14ac:dyDescent="0.2">
      <c r="A16857" s="5" t="s">
        <v>924</v>
      </c>
      <c r="B16857" s="6" t="s">
        <v>925</v>
      </c>
      <c r="C16857" s="7">
        <v>45687</v>
      </c>
      <c r="D16857" s="8">
        <v>89.04</v>
      </c>
    </row>
    <row r="16858" spans="1:4" ht="14.25" x14ac:dyDescent="0.2">
      <c r="A16858" s="5" t="s">
        <v>926</v>
      </c>
      <c r="B16858" s="6" t="s">
        <v>927</v>
      </c>
      <c r="C16858" s="7">
        <v>45687</v>
      </c>
      <c r="D16858" s="9">
        <v>92.23</v>
      </c>
    </row>
    <row r="16859" spans="1:4" ht="14.25" x14ac:dyDescent="0.2">
      <c r="A16859" s="5" t="s">
        <v>928</v>
      </c>
      <c r="B16859" s="6" t="s">
        <v>929</v>
      </c>
      <c r="C16859" s="7">
        <v>45687</v>
      </c>
      <c r="D16859" s="8">
        <v>91.69</v>
      </c>
    </row>
    <row r="16860" spans="1:4" ht="14.25" x14ac:dyDescent="0.2">
      <c r="A16860" s="5" t="s">
        <v>930</v>
      </c>
      <c r="B16860" s="6" t="s">
        <v>931</v>
      </c>
      <c r="C16860" s="7">
        <v>45687</v>
      </c>
      <c r="D16860" s="8">
        <v>91.73</v>
      </c>
    </row>
    <row r="16861" spans="1:4" ht="14.25" x14ac:dyDescent="0.2">
      <c r="A16861" s="5" t="s">
        <v>932</v>
      </c>
      <c r="B16861" s="6" t="s">
        <v>933</v>
      </c>
      <c r="C16861" s="7">
        <v>45687</v>
      </c>
      <c r="D16861" s="9">
        <v>87.38</v>
      </c>
    </row>
    <row r="16862" spans="1:4" ht="14.25" x14ac:dyDescent="0.2">
      <c r="A16862" s="5" t="s">
        <v>934</v>
      </c>
      <c r="B16862" s="6" t="s">
        <v>935</v>
      </c>
      <c r="C16862" s="7">
        <v>45687</v>
      </c>
      <c r="D16862" s="8">
        <v>90.36</v>
      </c>
    </row>
    <row r="16863" spans="1:4" ht="14.25" x14ac:dyDescent="0.2">
      <c r="A16863" s="5" t="s">
        <v>936</v>
      </c>
      <c r="B16863" s="6" t="s">
        <v>937</v>
      </c>
      <c r="C16863" s="7">
        <v>45687</v>
      </c>
      <c r="D16863" s="8">
        <v>94.79</v>
      </c>
    </row>
    <row r="16864" spans="1:4" ht="14.25" x14ac:dyDescent="0.2">
      <c r="A16864" s="5" t="s">
        <v>938</v>
      </c>
      <c r="B16864" s="6" t="s">
        <v>939</v>
      </c>
      <c r="C16864" s="7">
        <v>45687</v>
      </c>
      <c r="D16864" s="8">
        <v>91.5</v>
      </c>
    </row>
    <row r="16865" spans="1:4" ht="14.25" x14ac:dyDescent="0.2">
      <c r="A16865" s="5" t="s">
        <v>940</v>
      </c>
      <c r="B16865" s="6" t="s">
        <v>941</v>
      </c>
      <c r="C16865" s="7">
        <v>45687</v>
      </c>
      <c r="D16865" s="9">
        <v>90.38</v>
      </c>
    </row>
    <row r="16866" spans="1:4" ht="14.25" x14ac:dyDescent="0.2">
      <c r="A16866" s="5" t="s">
        <v>942</v>
      </c>
      <c r="B16866" s="6" t="s">
        <v>943</v>
      </c>
      <c r="C16866" s="7">
        <v>45687</v>
      </c>
      <c r="D16866" s="8">
        <v>87.53</v>
      </c>
    </row>
    <row r="16867" spans="1:4" ht="14.25" x14ac:dyDescent="0.2">
      <c r="A16867" s="5" t="s">
        <v>944</v>
      </c>
      <c r="B16867" s="6" t="s">
        <v>945</v>
      </c>
      <c r="C16867" s="7">
        <v>45687</v>
      </c>
      <c r="D16867" s="8">
        <v>91.3</v>
      </c>
    </row>
    <row r="16868" spans="1:4" ht="14.25" x14ac:dyDescent="0.2">
      <c r="A16868" s="5" t="s">
        <v>946</v>
      </c>
      <c r="B16868" s="6" t="s">
        <v>947</v>
      </c>
      <c r="C16868" s="7">
        <v>45687</v>
      </c>
      <c r="D16868" s="9">
        <v>87.44</v>
      </c>
    </row>
    <row r="16869" spans="1:4" ht="14.25" x14ac:dyDescent="0.2">
      <c r="A16869" s="5" t="s">
        <v>948</v>
      </c>
      <c r="B16869" s="6" t="s">
        <v>949</v>
      </c>
      <c r="C16869" s="7">
        <v>45687</v>
      </c>
      <c r="D16869" s="8">
        <v>91.57</v>
      </c>
    </row>
    <row r="16870" spans="1:4" ht="14.25" x14ac:dyDescent="0.2">
      <c r="A16870" s="5" t="s">
        <v>950</v>
      </c>
      <c r="B16870" s="6" t="s">
        <v>951</v>
      </c>
      <c r="C16870" s="7">
        <v>45687</v>
      </c>
      <c r="D16870" s="9">
        <v>92.56</v>
      </c>
    </row>
    <row r="16871" spans="1:4" ht="14.25" x14ac:dyDescent="0.2">
      <c r="A16871" s="5" t="s">
        <v>952</v>
      </c>
      <c r="B16871" s="6" t="s">
        <v>953</v>
      </c>
      <c r="C16871" s="7">
        <v>45687</v>
      </c>
      <c r="D16871" s="8">
        <v>92.9</v>
      </c>
    </row>
    <row r="16872" spans="1:4" ht="14.25" x14ac:dyDescent="0.2">
      <c r="A16872" s="5" t="s">
        <v>954</v>
      </c>
      <c r="B16872" s="6" t="s">
        <v>955</v>
      </c>
      <c r="C16872" s="7">
        <v>45687</v>
      </c>
      <c r="D16872" s="9">
        <v>88.03</v>
      </c>
    </row>
    <row r="16873" spans="1:4" ht="14.25" x14ac:dyDescent="0.2">
      <c r="A16873" s="5" t="s">
        <v>956</v>
      </c>
      <c r="B16873" s="6" t="s">
        <v>957</v>
      </c>
      <c r="C16873" s="7">
        <v>45687</v>
      </c>
      <c r="D16873" s="9">
        <v>89.45</v>
      </c>
    </row>
    <row r="16874" spans="1:4" ht="14.25" x14ac:dyDescent="0.2">
      <c r="A16874" s="5" t="s">
        <v>958</v>
      </c>
      <c r="B16874" s="6" t="s">
        <v>959</v>
      </c>
      <c r="C16874" s="7">
        <v>45687</v>
      </c>
      <c r="D16874" s="8">
        <v>89.79</v>
      </c>
    </row>
    <row r="16875" spans="1:4" ht="14.25" x14ac:dyDescent="0.2">
      <c r="A16875" s="5" t="s">
        <v>960</v>
      </c>
      <c r="B16875" s="6" t="s">
        <v>961</v>
      </c>
      <c r="C16875" s="7">
        <v>45687</v>
      </c>
      <c r="D16875" s="8">
        <v>95.7</v>
      </c>
    </row>
    <row r="16876" spans="1:4" ht="14.25" x14ac:dyDescent="0.2">
      <c r="A16876" s="5" t="s">
        <v>962</v>
      </c>
      <c r="B16876" s="6" t="s">
        <v>963</v>
      </c>
      <c r="C16876" s="7">
        <v>45687</v>
      </c>
      <c r="D16876" s="8">
        <v>83.17</v>
      </c>
    </row>
    <row r="16877" spans="1:4" ht="14.25" x14ac:dyDescent="0.2">
      <c r="A16877" s="5" t="s">
        <v>964</v>
      </c>
      <c r="B16877" s="6" t="s">
        <v>965</v>
      </c>
      <c r="C16877" s="7">
        <v>45687</v>
      </c>
      <c r="D16877" s="9">
        <v>81</v>
      </c>
    </row>
    <row r="16878" spans="1:4" ht="14.25" x14ac:dyDescent="0.2">
      <c r="A16878" s="5" t="s">
        <v>966</v>
      </c>
      <c r="B16878" s="6" t="s">
        <v>967</v>
      </c>
      <c r="C16878" s="7">
        <v>45687</v>
      </c>
      <c r="D16878" s="8">
        <v>90.9</v>
      </c>
    </row>
    <row r="16879" spans="1:4" ht="14.25" x14ac:dyDescent="0.2">
      <c r="A16879" s="5" t="s">
        <v>968</v>
      </c>
      <c r="B16879" s="6" t="s">
        <v>969</v>
      </c>
      <c r="C16879" s="7">
        <v>45687</v>
      </c>
      <c r="D16879" s="9">
        <v>96.18</v>
      </c>
    </row>
    <row r="16880" spans="1:4" ht="14.25" x14ac:dyDescent="0.2">
      <c r="A16880" s="5" t="s">
        <v>970</v>
      </c>
      <c r="B16880" s="6" t="s">
        <v>971</v>
      </c>
      <c r="C16880" s="7">
        <v>45687</v>
      </c>
      <c r="D16880" s="9">
        <v>77.819999999999993</v>
      </c>
    </row>
    <row r="16881" spans="1:4" ht="14.25" x14ac:dyDescent="0.2">
      <c r="A16881" s="5" t="s">
        <v>972</v>
      </c>
      <c r="B16881" s="6" t="s">
        <v>973</v>
      </c>
      <c r="C16881" s="7">
        <v>45687</v>
      </c>
      <c r="D16881" s="9">
        <v>79.17</v>
      </c>
    </row>
    <row r="16882" spans="1:4" ht="14.25" x14ac:dyDescent="0.2">
      <c r="A16882" s="5" t="s">
        <v>974</v>
      </c>
      <c r="B16882" s="6" t="s">
        <v>975</v>
      </c>
      <c r="C16882" s="7">
        <v>45687</v>
      </c>
      <c r="D16882" s="8">
        <v>91.36</v>
      </c>
    </row>
    <row r="16883" spans="1:4" ht="14.25" x14ac:dyDescent="0.2">
      <c r="A16883" s="5" t="s">
        <v>976</v>
      </c>
      <c r="B16883" s="6" t="s">
        <v>977</v>
      </c>
      <c r="C16883" s="7">
        <v>45687</v>
      </c>
      <c r="D16883" s="8">
        <v>91.89</v>
      </c>
    </row>
    <row r="16884" spans="1:4" ht="14.25" x14ac:dyDescent="0.2">
      <c r="A16884" s="5" t="s">
        <v>978</v>
      </c>
      <c r="B16884" s="6" t="s">
        <v>979</v>
      </c>
      <c r="C16884" s="7">
        <v>45687</v>
      </c>
      <c r="D16884" s="9">
        <v>90.84</v>
      </c>
    </row>
    <row r="16885" spans="1:4" ht="14.25" x14ac:dyDescent="0.2">
      <c r="A16885" s="5" t="s">
        <v>980</v>
      </c>
      <c r="B16885" s="6" t="s">
        <v>981</v>
      </c>
      <c r="C16885" s="7">
        <v>45687</v>
      </c>
      <c r="D16885" s="9">
        <v>82.83</v>
      </c>
    </row>
    <row r="16886" spans="1:4" ht="14.25" x14ac:dyDescent="0.2">
      <c r="A16886" s="5" t="s">
        <v>982</v>
      </c>
      <c r="B16886" s="6" t="s">
        <v>983</v>
      </c>
      <c r="C16886" s="7">
        <v>45687</v>
      </c>
      <c r="D16886" s="8">
        <v>85.91</v>
      </c>
    </row>
    <row r="16887" spans="1:4" ht="14.25" x14ac:dyDescent="0.2">
      <c r="A16887" s="5" t="s">
        <v>984</v>
      </c>
      <c r="B16887" s="6" t="s">
        <v>985</v>
      </c>
      <c r="C16887" s="7">
        <v>45687</v>
      </c>
      <c r="D16887" s="9">
        <v>94.59</v>
      </c>
    </row>
    <row r="16888" spans="1:4" ht="14.25" x14ac:dyDescent="0.2">
      <c r="A16888" s="5" t="s">
        <v>986</v>
      </c>
      <c r="B16888" s="6" t="s">
        <v>987</v>
      </c>
      <c r="C16888" s="7">
        <v>45687</v>
      </c>
      <c r="D16888" s="8">
        <v>89.23</v>
      </c>
    </row>
    <row r="16889" spans="1:4" ht="14.25" x14ac:dyDescent="0.2">
      <c r="A16889" s="5" t="s">
        <v>988</v>
      </c>
      <c r="B16889" s="6" t="s">
        <v>989</v>
      </c>
      <c r="C16889" s="7">
        <v>45687</v>
      </c>
      <c r="D16889" s="8">
        <v>85.92</v>
      </c>
    </row>
    <row r="16890" spans="1:4" ht="14.25" x14ac:dyDescent="0.2">
      <c r="A16890" s="5" t="s">
        <v>990</v>
      </c>
      <c r="B16890" s="6" t="s">
        <v>991</v>
      </c>
      <c r="C16890" s="7">
        <v>45687</v>
      </c>
      <c r="D16890" s="8">
        <v>92.62</v>
      </c>
    </row>
    <row r="16891" spans="1:4" ht="14.25" x14ac:dyDescent="0.2">
      <c r="A16891" s="5" t="s">
        <v>992</v>
      </c>
      <c r="B16891" s="6" t="s">
        <v>993</v>
      </c>
      <c r="C16891" s="7">
        <v>45687</v>
      </c>
      <c r="D16891" s="9">
        <v>94.02</v>
      </c>
    </row>
    <row r="16892" spans="1:4" ht="14.25" x14ac:dyDescent="0.2">
      <c r="A16892" s="5" t="s">
        <v>994</v>
      </c>
      <c r="B16892" s="6" t="s">
        <v>995</v>
      </c>
      <c r="C16892" s="7">
        <v>45687</v>
      </c>
      <c r="D16892" s="8">
        <v>92.91</v>
      </c>
    </row>
    <row r="16893" spans="1:4" ht="14.25" x14ac:dyDescent="0.2">
      <c r="A16893" s="5" t="s">
        <v>996</v>
      </c>
      <c r="B16893" s="6" t="s">
        <v>997</v>
      </c>
      <c r="C16893" s="7">
        <v>45687</v>
      </c>
      <c r="D16893" s="8">
        <v>89.05</v>
      </c>
    </row>
    <row r="16894" spans="1:4" ht="14.25" x14ac:dyDescent="0.2">
      <c r="A16894" s="5" t="s">
        <v>998</v>
      </c>
      <c r="B16894" s="6" t="s">
        <v>999</v>
      </c>
      <c r="C16894" s="7">
        <v>45687</v>
      </c>
      <c r="D16894" s="9">
        <v>94.25</v>
      </c>
    </row>
    <row r="16895" spans="1:4" ht="14.25" x14ac:dyDescent="0.2">
      <c r="A16895" s="5" t="s">
        <v>1000</v>
      </c>
      <c r="B16895" s="6" t="s">
        <v>1001</v>
      </c>
      <c r="C16895" s="7">
        <v>45687</v>
      </c>
      <c r="D16895" s="9">
        <v>42.42</v>
      </c>
    </row>
    <row r="16896" spans="1:4" ht="14.25" x14ac:dyDescent="0.2">
      <c r="A16896" s="5" t="s">
        <v>1002</v>
      </c>
      <c r="B16896" s="6" t="s">
        <v>1003</v>
      </c>
      <c r="C16896" s="7">
        <v>45687</v>
      </c>
      <c r="D16896" s="8">
        <v>90.98</v>
      </c>
    </row>
    <row r="16897" spans="1:4" ht="14.25" x14ac:dyDescent="0.2">
      <c r="A16897" s="5" t="s">
        <v>1004</v>
      </c>
      <c r="B16897" s="6" t="s">
        <v>1005</v>
      </c>
      <c r="C16897" s="7">
        <v>45687</v>
      </c>
      <c r="D16897" s="8">
        <v>89.41</v>
      </c>
    </row>
    <row r="16898" spans="1:4" ht="14.25" x14ac:dyDescent="0.2">
      <c r="A16898" s="5" t="s">
        <v>1006</v>
      </c>
      <c r="B16898" s="6" t="s">
        <v>1007</v>
      </c>
      <c r="C16898" s="7">
        <v>45687</v>
      </c>
      <c r="D16898" s="8">
        <v>90.6</v>
      </c>
    </row>
    <row r="16899" spans="1:4" ht="14.25" x14ac:dyDescent="0.2">
      <c r="A16899" s="5" t="s">
        <v>1008</v>
      </c>
      <c r="B16899" s="6" t="s">
        <v>1009</v>
      </c>
      <c r="C16899" s="7">
        <v>45687</v>
      </c>
      <c r="D16899" s="9">
        <v>95.37</v>
      </c>
    </row>
    <row r="16900" spans="1:4" ht="14.25" x14ac:dyDescent="0.2">
      <c r="A16900" s="5" t="s">
        <v>1010</v>
      </c>
      <c r="B16900" s="6" t="s">
        <v>1011</v>
      </c>
      <c r="C16900" s="7">
        <v>45687</v>
      </c>
      <c r="D16900" s="9">
        <v>78.05</v>
      </c>
    </row>
    <row r="16901" spans="1:4" ht="14.25" x14ac:dyDescent="0.2">
      <c r="A16901" s="5" t="s">
        <v>1012</v>
      </c>
      <c r="B16901" s="6" t="s">
        <v>1013</v>
      </c>
      <c r="C16901" s="7">
        <v>45687</v>
      </c>
      <c r="D16901" s="8">
        <v>84.11</v>
      </c>
    </row>
    <row r="16902" spans="1:4" ht="14.25" x14ac:dyDescent="0.2">
      <c r="A16902" s="5" t="s">
        <v>1014</v>
      </c>
      <c r="B16902" s="6" t="s">
        <v>1015</v>
      </c>
      <c r="C16902" s="7">
        <v>45687</v>
      </c>
      <c r="D16902" s="8">
        <v>91.72</v>
      </c>
    </row>
    <row r="16903" spans="1:4" ht="14.25" x14ac:dyDescent="0.2">
      <c r="A16903" s="5" t="s">
        <v>1016</v>
      </c>
      <c r="B16903" s="6" t="s">
        <v>1017</v>
      </c>
      <c r="C16903" s="7">
        <v>45687</v>
      </c>
      <c r="D16903" s="8">
        <v>90.13</v>
      </c>
    </row>
    <row r="16904" spans="1:4" ht="14.25" x14ac:dyDescent="0.2">
      <c r="A16904" s="5" t="s">
        <v>1018</v>
      </c>
      <c r="B16904" s="6" t="s">
        <v>1019</v>
      </c>
      <c r="C16904" s="7">
        <v>45687</v>
      </c>
      <c r="D16904" s="9">
        <v>92.23</v>
      </c>
    </row>
    <row r="16905" spans="1:4" ht="14.25" x14ac:dyDescent="0.2">
      <c r="A16905" s="5" t="s">
        <v>3208</v>
      </c>
      <c r="B16905" s="6" t="s">
        <v>3209</v>
      </c>
      <c r="C16905" s="7">
        <v>45687</v>
      </c>
      <c r="D16905" s="8">
        <v>82.41</v>
      </c>
    </row>
    <row r="16906" spans="1:4" ht="14.25" x14ac:dyDescent="0.2">
      <c r="A16906" s="5" t="s">
        <v>1020</v>
      </c>
      <c r="B16906" s="6" t="s">
        <v>1021</v>
      </c>
      <c r="C16906" s="7">
        <v>45687</v>
      </c>
      <c r="D16906" s="9">
        <v>92.8</v>
      </c>
    </row>
    <row r="16907" spans="1:4" ht="14.25" x14ac:dyDescent="0.2">
      <c r="A16907" s="5" t="s">
        <v>1022</v>
      </c>
      <c r="B16907" s="6" t="s">
        <v>1023</v>
      </c>
      <c r="C16907" s="7">
        <v>45687</v>
      </c>
      <c r="D16907" s="9">
        <v>93.98</v>
      </c>
    </row>
    <row r="16908" spans="1:4" ht="14.25" x14ac:dyDescent="0.2">
      <c r="A16908" s="5" t="s">
        <v>1024</v>
      </c>
      <c r="B16908" s="6" t="s">
        <v>1025</v>
      </c>
      <c r="C16908" s="7">
        <v>45687</v>
      </c>
      <c r="D16908" s="9">
        <v>94.87</v>
      </c>
    </row>
    <row r="16909" spans="1:4" ht="14.25" x14ac:dyDescent="0.2">
      <c r="A16909" s="5" t="s">
        <v>1026</v>
      </c>
      <c r="B16909" s="6" t="s">
        <v>1027</v>
      </c>
      <c r="C16909" s="7">
        <v>45687</v>
      </c>
      <c r="D16909" s="8">
        <v>88.99</v>
      </c>
    </row>
    <row r="16910" spans="1:4" ht="14.25" x14ac:dyDescent="0.2">
      <c r="A16910" s="5" t="s">
        <v>1028</v>
      </c>
      <c r="B16910" s="6" t="s">
        <v>1029</v>
      </c>
      <c r="C16910" s="7">
        <v>45687</v>
      </c>
      <c r="D16910" s="9">
        <v>78.83</v>
      </c>
    </row>
    <row r="16911" spans="1:4" ht="14.25" x14ac:dyDescent="0.2">
      <c r="A16911" s="5" t="s">
        <v>1030</v>
      </c>
      <c r="B16911" s="6" t="s">
        <v>1031</v>
      </c>
      <c r="C16911" s="7">
        <v>45687</v>
      </c>
      <c r="D16911" s="9">
        <v>76.16</v>
      </c>
    </row>
    <row r="16912" spans="1:4" ht="14.25" x14ac:dyDescent="0.2">
      <c r="A16912" s="5" t="s">
        <v>1032</v>
      </c>
      <c r="B16912" s="6" t="s">
        <v>1033</v>
      </c>
      <c r="C16912" s="7">
        <v>45687</v>
      </c>
      <c r="D16912" s="8">
        <v>86.3</v>
      </c>
    </row>
    <row r="16913" spans="1:4" ht="14.25" x14ac:dyDescent="0.2">
      <c r="A16913" s="5" t="s">
        <v>1034</v>
      </c>
      <c r="B16913" s="6" t="s">
        <v>1035</v>
      </c>
      <c r="C16913" s="7">
        <v>45687</v>
      </c>
      <c r="D16913" s="9">
        <v>88.43</v>
      </c>
    </row>
    <row r="16914" spans="1:4" ht="14.25" x14ac:dyDescent="0.2">
      <c r="A16914" s="5" t="s">
        <v>1036</v>
      </c>
      <c r="B16914" s="6" t="s">
        <v>1037</v>
      </c>
      <c r="C16914" s="7">
        <v>45687</v>
      </c>
      <c r="D16914" s="9">
        <v>90.83</v>
      </c>
    </row>
    <row r="16915" spans="1:4" ht="14.25" x14ac:dyDescent="0.2">
      <c r="A16915" s="5" t="s">
        <v>1038</v>
      </c>
      <c r="B16915" s="6" t="s">
        <v>1039</v>
      </c>
      <c r="C16915" s="7">
        <v>45687</v>
      </c>
      <c r="D16915" s="9">
        <v>91.08</v>
      </c>
    </row>
    <row r="16916" spans="1:4" ht="14.25" x14ac:dyDescent="0.2">
      <c r="A16916" s="5" t="s">
        <v>1040</v>
      </c>
      <c r="B16916" s="6" t="s">
        <v>1041</v>
      </c>
      <c r="C16916" s="7">
        <v>45687</v>
      </c>
      <c r="D16916" s="9">
        <v>77.92</v>
      </c>
    </row>
    <row r="16917" spans="1:4" ht="14.25" x14ac:dyDescent="0.2">
      <c r="A16917" s="5" t="s">
        <v>1042</v>
      </c>
      <c r="B16917" s="6" t="s">
        <v>1043</v>
      </c>
      <c r="C16917" s="7">
        <v>45687</v>
      </c>
      <c r="D16917" s="9">
        <v>94.59</v>
      </c>
    </row>
    <row r="16918" spans="1:4" ht="14.25" x14ac:dyDescent="0.2">
      <c r="A16918" s="5" t="s">
        <v>1044</v>
      </c>
      <c r="B16918" s="6" t="s">
        <v>1045</v>
      </c>
      <c r="C16918" s="7">
        <v>45687</v>
      </c>
      <c r="D16918" s="9">
        <v>96.23</v>
      </c>
    </row>
    <row r="16919" spans="1:4" ht="14.25" x14ac:dyDescent="0.2">
      <c r="A16919" s="5" t="s">
        <v>1046</v>
      </c>
      <c r="B16919" s="6" t="s">
        <v>1047</v>
      </c>
      <c r="C16919" s="7">
        <v>45687</v>
      </c>
      <c r="D16919" s="8">
        <v>91.12</v>
      </c>
    </row>
    <row r="16920" spans="1:4" ht="14.25" x14ac:dyDescent="0.2">
      <c r="A16920" s="5" t="s">
        <v>1048</v>
      </c>
      <c r="B16920" s="6" t="s">
        <v>1049</v>
      </c>
      <c r="C16920" s="7">
        <v>45687</v>
      </c>
      <c r="D16920" s="9">
        <v>92.8</v>
      </c>
    </row>
    <row r="16921" spans="1:4" ht="14.25" x14ac:dyDescent="0.2">
      <c r="A16921" s="5" t="s">
        <v>1050</v>
      </c>
      <c r="B16921" s="6" t="s">
        <v>1051</v>
      </c>
      <c r="C16921" s="7">
        <v>45687</v>
      </c>
      <c r="D16921" s="9">
        <v>87.96</v>
      </c>
    </row>
    <row r="16922" spans="1:4" ht="14.25" x14ac:dyDescent="0.2">
      <c r="A16922" s="5" t="s">
        <v>1052</v>
      </c>
      <c r="B16922" s="6" t="s">
        <v>1053</v>
      </c>
      <c r="C16922" s="7">
        <v>45687</v>
      </c>
      <c r="D16922" s="9">
        <v>84.59</v>
      </c>
    </row>
    <row r="16923" spans="1:4" ht="14.25" x14ac:dyDescent="0.2">
      <c r="A16923" s="5" t="s">
        <v>1054</v>
      </c>
      <c r="B16923" s="6" t="s">
        <v>1055</v>
      </c>
      <c r="C16923" s="7">
        <v>45687</v>
      </c>
      <c r="D16923" s="9">
        <v>73.39</v>
      </c>
    </row>
    <row r="16924" spans="1:4" ht="14.25" x14ac:dyDescent="0.2">
      <c r="A16924" s="5" t="s">
        <v>1056</v>
      </c>
      <c r="B16924" s="6" t="s">
        <v>1057</v>
      </c>
      <c r="C16924" s="7">
        <v>45687</v>
      </c>
      <c r="D16924" s="9">
        <v>78.349999999999994</v>
      </c>
    </row>
    <row r="16925" spans="1:4" ht="14.25" x14ac:dyDescent="0.2">
      <c r="A16925" s="5" t="s">
        <v>1058</v>
      </c>
      <c r="B16925" s="6" t="s">
        <v>1059</v>
      </c>
      <c r="C16925" s="7">
        <v>45687</v>
      </c>
      <c r="D16925" s="9">
        <v>96.16</v>
      </c>
    </row>
    <row r="16926" spans="1:4" ht="14.25" x14ac:dyDescent="0.2">
      <c r="A16926" s="5" t="s">
        <v>1060</v>
      </c>
      <c r="B16926" s="6" t="s">
        <v>1061</v>
      </c>
      <c r="C16926" s="7">
        <v>45687</v>
      </c>
      <c r="D16926" s="9">
        <v>86.76</v>
      </c>
    </row>
    <row r="16927" spans="1:4" ht="14.25" x14ac:dyDescent="0.2">
      <c r="A16927" s="5" t="s">
        <v>1062</v>
      </c>
      <c r="B16927" s="6" t="s">
        <v>1063</v>
      </c>
      <c r="C16927" s="7">
        <v>45687</v>
      </c>
      <c r="D16927" s="8">
        <v>93.4</v>
      </c>
    </row>
    <row r="16928" spans="1:4" ht="14.25" x14ac:dyDescent="0.2">
      <c r="A16928" s="5" t="s">
        <v>1064</v>
      </c>
      <c r="B16928" s="6" t="s">
        <v>1065</v>
      </c>
      <c r="C16928" s="7">
        <v>45687</v>
      </c>
      <c r="D16928" s="9">
        <v>83.95</v>
      </c>
    </row>
    <row r="16929" spans="1:4" ht="14.25" x14ac:dyDescent="0.2">
      <c r="A16929" s="5" t="s">
        <v>1066</v>
      </c>
      <c r="B16929" s="6" t="s">
        <v>1067</v>
      </c>
      <c r="C16929" s="7">
        <v>45687</v>
      </c>
      <c r="D16929" s="8">
        <v>91.2</v>
      </c>
    </row>
    <row r="16930" spans="1:4" ht="14.25" x14ac:dyDescent="0.2">
      <c r="A16930" s="5" t="s">
        <v>1068</v>
      </c>
      <c r="B16930" s="6" t="s">
        <v>1069</v>
      </c>
      <c r="C16930" s="7">
        <v>45687</v>
      </c>
      <c r="D16930" s="8">
        <v>90.76</v>
      </c>
    </row>
    <row r="16931" spans="1:4" ht="14.25" x14ac:dyDescent="0.2">
      <c r="A16931" s="5" t="s">
        <v>1070</v>
      </c>
      <c r="B16931" s="6" t="s">
        <v>1071</v>
      </c>
      <c r="C16931" s="7">
        <v>45687</v>
      </c>
      <c r="D16931" s="8">
        <v>89.09</v>
      </c>
    </row>
    <row r="16932" spans="1:4" ht="14.25" x14ac:dyDescent="0.2">
      <c r="A16932" s="5" t="s">
        <v>1072</v>
      </c>
      <c r="B16932" s="6" t="s">
        <v>1073</v>
      </c>
      <c r="C16932" s="7">
        <v>45687</v>
      </c>
      <c r="D16932" s="9">
        <v>89.76</v>
      </c>
    </row>
    <row r="16933" spans="1:4" ht="14.25" x14ac:dyDescent="0.2">
      <c r="A16933" s="5" t="s">
        <v>1074</v>
      </c>
      <c r="B16933" s="6" t="s">
        <v>1075</v>
      </c>
      <c r="C16933" s="7">
        <v>45687</v>
      </c>
      <c r="D16933" s="8">
        <v>94.57</v>
      </c>
    </row>
    <row r="16934" spans="1:4" ht="14.25" x14ac:dyDescent="0.2">
      <c r="A16934" s="5" t="s">
        <v>1076</v>
      </c>
      <c r="B16934" s="6" t="s">
        <v>1077</v>
      </c>
      <c r="C16934" s="7">
        <v>45687</v>
      </c>
      <c r="D16934" s="8">
        <v>93.03</v>
      </c>
    </row>
    <row r="16935" spans="1:4" ht="14.25" x14ac:dyDescent="0.2">
      <c r="A16935" s="5" t="s">
        <v>1078</v>
      </c>
      <c r="B16935" s="6" t="s">
        <v>1079</v>
      </c>
      <c r="C16935" s="7">
        <v>45687</v>
      </c>
      <c r="D16935" s="8">
        <v>89.88</v>
      </c>
    </row>
    <row r="16936" spans="1:4" ht="14.25" x14ac:dyDescent="0.2">
      <c r="A16936" s="5" t="s">
        <v>1080</v>
      </c>
      <c r="B16936" s="6" t="s">
        <v>1081</v>
      </c>
      <c r="C16936" s="7">
        <v>45687</v>
      </c>
      <c r="D16936" s="9">
        <v>91.67</v>
      </c>
    </row>
    <row r="16937" spans="1:4" ht="14.25" x14ac:dyDescent="0.2">
      <c r="A16937" s="5" t="s">
        <v>1082</v>
      </c>
      <c r="B16937" s="6" t="s">
        <v>1083</v>
      </c>
      <c r="C16937" s="7">
        <v>45687</v>
      </c>
      <c r="D16937" s="9">
        <v>86.44</v>
      </c>
    </row>
    <row r="16938" spans="1:4" ht="14.25" x14ac:dyDescent="0.2">
      <c r="A16938" s="5" t="s">
        <v>1084</v>
      </c>
      <c r="B16938" s="6" t="s">
        <v>1085</v>
      </c>
      <c r="C16938" s="7">
        <v>45687</v>
      </c>
      <c r="D16938" s="9">
        <v>91.25</v>
      </c>
    </row>
    <row r="16939" spans="1:4" ht="14.25" x14ac:dyDescent="0.2">
      <c r="A16939" s="5" t="s">
        <v>1086</v>
      </c>
      <c r="B16939" s="6" t="s">
        <v>1087</v>
      </c>
      <c r="C16939" s="7">
        <v>45687</v>
      </c>
      <c r="D16939" s="8">
        <v>90.35</v>
      </c>
    </row>
    <row r="16940" spans="1:4" ht="14.25" x14ac:dyDescent="0.2">
      <c r="A16940" s="5" t="s">
        <v>1088</v>
      </c>
      <c r="B16940" s="6" t="s">
        <v>1089</v>
      </c>
      <c r="C16940" s="7">
        <v>45687</v>
      </c>
      <c r="D16940" s="8">
        <v>89.96</v>
      </c>
    </row>
    <row r="16941" spans="1:4" ht="14.25" x14ac:dyDescent="0.2">
      <c r="A16941" s="5" t="s">
        <v>1090</v>
      </c>
      <c r="B16941" s="6" t="s">
        <v>1091</v>
      </c>
      <c r="C16941" s="7">
        <v>45687</v>
      </c>
      <c r="D16941" s="8">
        <v>94.38</v>
      </c>
    </row>
    <row r="16942" spans="1:4" ht="14.25" x14ac:dyDescent="0.2">
      <c r="A16942" s="5" t="s">
        <v>1092</v>
      </c>
      <c r="B16942" s="6" t="s">
        <v>1093</v>
      </c>
      <c r="C16942" s="7">
        <v>45687</v>
      </c>
      <c r="D16942" s="9">
        <v>88.25</v>
      </c>
    </row>
    <row r="16943" spans="1:4" ht="14.25" x14ac:dyDescent="0.2">
      <c r="A16943" s="5" t="s">
        <v>1094</v>
      </c>
      <c r="B16943" s="6" t="s">
        <v>1095</v>
      </c>
      <c r="C16943" s="7">
        <v>45687</v>
      </c>
      <c r="D16943" s="8">
        <v>92.74</v>
      </c>
    </row>
    <row r="16944" spans="1:4" ht="14.25" x14ac:dyDescent="0.2">
      <c r="A16944" s="5" t="s">
        <v>1096</v>
      </c>
      <c r="B16944" s="6" t="s">
        <v>1097</v>
      </c>
      <c r="C16944" s="7">
        <v>45687</v>
      </c>
      <c r="D16944" s="8">
        <v>90</v>
      </c>
    </row>
    <row r="16945" spans="1:4" ht="14.25" x14ac:dyDescent="0.2">
      <c r="A16945" s="5" t="s">
        <v>1098</v>
      </c>
      <c r="B16945" s="6" t="s">
        <v>1099</v>
      </c>
      <c r="C16945" s="7">
        <v>45687</v>
      </c>
      <c r="D16945" s="9">
        <v>94.26</v>
      </c>
    </row>
    <row r="16946" spans="1:4" ht="14.25" x14ac:dyDescent="0.2">
      <c r="A16946" s="5" t="s">
        <v>1100</v>
      </c>
      <c r="B16946" s="6" t="s">
        <v>1101</v>
      </c>
      <c r="C16946" s="7">
        <v>45687</v>
      </c>
      <c r="D16946" s="8">
        <v>90</v>
      </c>
    </row>
    <row r="16947" spans="1:4" ht="14.25" x14ac:dyDescent="0.2">
      <c r="A16947" s="5" t="s">
        <v>1102</v>
      </c>
      <c r="B16947" s="6" t="s">
        <v>1103</v>
      </c>
      <c r="C16947" s="7">
        <v>45687</v>
      </c>
      <c r="D16947" s="8">
        <v>90.13</v>
      </c>
    </row>
    <row r="16948" spans="1:4" ht="14.25" x14ac:dyDescent="0.2">
      <c r="A16948" s="5" t="s">
        <v>1104</v>
      </c>
      <c r="B16948" s="6" t="s">
        <v>1105</v>
      </c>
      <c r="C16948" s="7">
        <v>45687</v>
      </c>
      <c r="D16948" s="9">
        <v>89.31</v>
      </c>
    </row>
    <row r="16949" spans="1:4" ht="14.25" x14ac:dyDescent="0.2">
      <c r="A16949" s="5" t="s">
        <v>1106</v>
      </c>
      <c r="B16949" s="6" t="s">
        <v>1107</v>
      </c>
      <c r="C16949" s="7">
        <v>45687</v>
      </c>
      <c r="D16949" s="9">
        <v>94.63</v>
      </c>
    </row>
    <row r="16950" spans="1:4" ht="14.25" x14ac:dyDescent="0.2">
      <c r="A16950" s="5" t="s">
        <v>1108</v>
      </c>
      <c r="B16950" s="6" t="s">
        <v>1109</v>
      </c>
      <c r="C16950" s="7">
        <v>45687</v>
      </c>
      <c r="D16950" s="8">
        <v>91.48</v>
      </c>
    </row>
    <row r="16951" spans="1:4" ht="14.25" x14ac:dyDescent="0.2">
      <c r="A16951" s="5" t="s">
        <v>1110</v>
      </c>
      <c r="B16951" s="6" t="s">
        <v>1111</v>
      </c>
      <c r="C16951" s="7">
        <v>45687</v>
      </c>
      <c r="D16951" s="8">
        <v>92.44</v>
      </c>
    </row>
    <row r="16952" spans="1:4" ht="14.25" x14ac:dyDescent="0.2">
      <c r="A16952" s="5" t="s">
        <v>1112</v>
      </c>
      <c r="B16952" s="6" t="s">
        <v>1113</v>
      </c>
      <c r="C16952" s="7">
        <v>45687</v>
      </c>
      <c r="D16952" s="9">
        <v>93.67</v>
      </c>
    </row>
    <row r="16953" spans="1:4" ht="14.25" x14ac:dyDescent="0.2">
      <c r="A16953" s="5" t="s">
        <v>1114</v>
      </c>
      <c r="B16953" s="6" t="s">
        <v>1115</v>
      </c>
      <c r="C16953" s="7">
        <v>45687</v>
      </c>
      <c r="D16953" s="9">
        <v>92.65</v>
      </c>
    </row>
    <row r="16954" spans="1:4" ht="14.25" x14ac:dyDescent="0.2">
      <c r="A16954" s="5" t="s">
        <v>1116</v>
      </c>
      <c r="B16954" s="6" t="s">
        <v>1117</v>
      </c>
      <c r="C16954" s="7">
        <v>45687</v>
      </c>
      <c r="D16954" s="8">
        <v>90.62</v>
      </c>
    </row>
    <row r="16955" spans="1:4" ht="14.25" x14ac:dyDescent="0.2">
      <c r="A16955" s="5" t="s">
        <v>1118</v>
      </c>
      <c r="B16955" s="6" t="s">
        <v>1119</v>
      </c>
      <c r="C16955" s="7">
        <v>45687</v>
      </c>
      <c r="D16955" s="8">
        <v>90.93</v>
      </c>
    </row>
    <row r="16956" spans="1:4" ht="14.25" x14ac:dyDescent="0.2">
      <c r="A16956" s="5" t="s">
        <v>1120</v>
      </c>
      <c r="B16956" s="6" t="s">
        <v>1121</v>
      </c>
      <c r="C16956" s="7">
        <v>45687</v>
      </c>
      <c r="D16956" s="9">
        <v>90.29</v>
      </c>
    </row>
    <row r="16957" spans="1:4" ht="14.25" x14ac:dyDescent="0.2">
      <c r="A16957" s="5" t="s">
        <v>1124</v>
      </c>
      <c r="B16957" s="6" t="s">
        <v>1125</v>
      </c>
      <c r="C16957" s="7">
        <v>45687</v>
      </c>
      <c r="D16957" s="9">
        <v>81.709999999999994</v>
      </c>
    </row>
    <row r="16958" spans="1:4" ht="14.25" x14ac:dyDescent="0.2">
      <c r="A16958" s="5" t="s">
        <v>1126</v>
      </c>
      <c r="B16958" s="6" t="s">
        <v>1127</v>
      </c>
      <c r="C16958" s="7">
        <v>45687</v>
      </c>
      <c r="D16958" s="9">
        <v>81.680000000000007</v>
      </c>
    </row>
    <row r="16959" spans="1:4" ht="14.25" x14ac:dyDescent="0.2">
      <c r="A16959" s="5" t="s">
        <v>1128</v>
      </c>
      <c r="B16959" s="6" t="s">
        <v>1129</v>
      </c>
      <c r="C16959" s="7">
        <v>45687</v>
      </c>
      <c r="D16959" s="9">
        <v>68.16</v>
      </c>
    </row>
    <row r="16960" spans="1:4" ht="14.25" x14ac:dyDescent="0.2">
      <c r="A16960" s="5" t="s">
        <v>1130</v>
      </c>
      <c r="B16960" s="6" t="s">
        <v>1131</v>
      </c>
      <c r="C16960" s="7">
        <v>45687</v>
      </c>
      <c r="D16960" s="8">
        <v>86.4</v>
      </c>
    </row>
    <row r="16961" spans="1:4" ht="14.25" x14ac:dyDescent="0.2">
      <c r="A16961" s="5" t="s">
        <v>1132</v>
      </c>
      <c r="B16961" s="6" t="s">
        <v>1133</v>
      </c>
      <c r="C16961" s="7">
        <v>45687</v>
      </c>
      <c r="D16961" s="9">
        <v>83.38</v>
      </c>
    </row>
    <row r="16962" spans="1:4" ht="14.25" x14ac:dyDescent="0.2">
      <c r="A16962" s="5" t="s">
        <v>1134</v>
      </c>
      <c r="B16962" s="6" t="s">
        <v>1135</v>
      </c>
      <c r="C16962" s="7">
        <v>45687</v>
      </c>
      <c r="D16962" s="9">
        <v>76.73</v>
      </c>
    </row>
    <row r="16963" spans="1:4" ht="14.25" x14ac:dyDescent="0.2">
      <c r="A16963" s="5" t="s">
        <v>1136</v>
      </c>
      <c r="B16963" s="6" t="s">
        <v>1137</v>
      </c>
      <c r="C16963" s="7">
        <v>45687</v>
      </c>
      <c r="D16963" s="8">
        <v>92.67</v>
      </c>
    </row>
    <row r="16964" spans="1:4" ht="14.25" x14ac:dyDescent="0.2">
      <c r="A16964" s="5" t="s">
        <v>1138</v>
      </c>
      <c r="B16964" s="6" t="s">
        <v>1139</v>
      </c>
      <c r="C16964" s="7">
        <v>45687</v>
      </c>
      <c r="D16964" s="8">
        <v>90.21</v>
      </c>
    </row>
    <row r="16965" spans="1:4" ht="14.25" x14ac:dyDescent="0.2">
      <c r="A16965" s="5" t="s">
        <v>1140</v>
      </c>
      <c r="B16965" s="6" t="s">
        <v>1141</v>
      </c>
      <c r="C16965" s="7">
        <v>45687</v>
      </c>
      <c r="D16965" s="8">
        <v>90.15</v>
      </c>
    </row>
    <row r="16966" spans="1:4" ht="14.25" x14ac:dyDescent="0.2">
      <c r="A16966" s="5" t="s">
        <v>1142</v>
      </c>
      <c r="B16966" s="6" t="s">
        <v>1143</v>
      </c>
      <c r="C16966" s="7">
        <v>45687</v>
      </c>
      <c r="D16966" s="8">
        <v>91.52</v>
      </c>
    </row>
    <row r="16967" spans="1:4" ht="14.25" x14ac:dyDescent="0.2">
      <c r="A16967" s="5" t="s">
        <v>1144</v>
      </c>
      <c r="B16967" s="6" t="s">
        <v>1145</v>
      </c>
      <c r="C16967" s="7">
        <v>45687</v>
      </c>
      <c r="D16967" s="9">
        <v>83</v>
      </c>
    </row>
    <row r="16968" spans="1:4" ht="14.25" x14ac:dyDescent="0.2">
      <c r="A16968" s="5" t="s">
        <v>1146</v>
      </c>
      <c r="B16968" s="6" t="s">
        <v>1147</v>
      </c>
      <c r="C16968" s="7">
        <v>45687</v>
      </c>
      <c r="D16968" s="9">
        <v>80.59</v>
      </c>
    </row>
    <row r="16969" spans="1:4" ht="14.25" x14ac:dyDescent="0.2">
      <c r="A16969" s="5" t="s">
        <v>1148</v>
      </c>
      <c r="B16969" s="6" t="s">
        <v>1149</v>
      </c>
      <c r="C16969" s="7">
        <v>45687</v>
      </c>
      <c r="D16969" s="8">
        <v>89.69</v>
      </c>
    </row>
    <row r="16970" spans="1:4" ht="14.25" x14ac:dyDescent="0.2">
      <c r="A16970" s="5" t="s">
        <v>1150</v>
      </c>
      <c r="B16970" s="6" t="s">
        <v>1151</v>
      </c>
      <c r="C16970" s="7">
        <v>45687</v>
      </c>
      <c r="D16970" s="8">
        <v>92.88</v>
      </c>
    </row>
    <row r="16971" spans="1:4" ht="14.25" x14ac:dyDescent="0.2">
      <c r="A16971" s="5" t="s">
        <v>1152</v>
      </c>
      <c r="B16971" s="6" t="s">
        <v>1153</v>
      </c>
      <c r="C16971" s="7">
        <v>45687</v>
      </c>
      <c r="D16971" s="8">
        <v>94.92</v>
      </c>
    </row>
    <row r="16972" spans="1:4" ht="14.25" x14ac:dyDescent="0.2">
      <c r="A16972" s="5" t="s">
        <v>1154</v>
      </c>
      <c r="B16972" s="6" t="s">
        <v>1155</v>
      </c>
      <c r="C16972" s="7">
        <v>45687</v>
      </c>
      <c r="D16972" s="9">
        <v>87.66</v>
      </c>
    </row>
    <row r="16973" spans="1:4" ht="14.25" x14ac:dyDescent="0.2">
      <c r="A16973" s="5" t="s">
        <v>1156</v>
      </c>
      <c r="B16973" s="6" t="s">
        <v>1157</v>
      </c>
      <c r="C16973" s="7">
        <v>45687</v>
      </c>
      <c r="D16973" s="8">
        <v>91.13</v>
      </c>
    </row>
    <row r="16974" spans="1:4" ht="14.25" x14ac:dyDescent="0.2">
      <c r="A16974" s="5" t="s">
        <v>1158</v>
      </c>
      <c r="B16974" s="6" t="s">
        <v>1159</v>
      </c>
      <c r="C16974" s="7">
        <v>45687</v>
      </c>
      <c r="D16974" s="8">
        <v>85.34</v>
      </c>
    </row>
    <row r="16975" spans="1:4" ht="14.25" x14ac:dyDescent="0.2">
      <c r="A16975" s="5" t="s">
        <v>1160</v>
      </c>
      <c r="B16975" s="6" t="s">
        <v>1161</v>
      </c>
      <c r="C16975" s="7">
        <v>45687</v>
      </c>
      <c r="D16975" s="9">
        <v>91.39</v>
      </c>
    </row>
    <row r="16976" spans="1:4" ht="14.25" x14ac:dyDescent="0.2">
      <c r="A16976" s="5" t="s">
        <v>1162</v>
      </c>
      <c r="B16976" s="6" t="s">
        <v>1163</v>
      </c>
      <c r="C16976" s="7">
        <v>45687</v>
      </c>
      <c r="D16976" s="8">
        <v>85.18</v>
      </c>
    </row>
    <row r="16977" spans="1:4" ht="14.25" x14ac:dyDescent="0.2">
      <c r="A16977" s="5" t="s">
        <v>1164</v>
      </c>
      <c r="B16977" s="6" t="s">
        <v>1165</v>
      </c>
      <c r="C16977" s="7">
        <v>45687</v>
      </c>
      <c r="D16977" s="9">
        <v>82.27</v>
      </c>
    </row>
    <row r="16978" spans="1:4" ht="14.25" x14ac:dyDescent="0.2">
      <c r="A16978" s="5" t="s">
        <v>1166</v>
      </c>
      <c r="B16978" s="6" t="s">
        <v>1167</v>
      </c>
      <c r="C16978" s="7">
        <v>45687</v>
      </c>
      <c r="D16978" s="9">
        <v>92.13</v>
      </c>
    </row>
    <row r="16979" spans="1:4" ht="14.25" x14ac:dyDescent="0.2">
      <c r="A16979" s="5" t="s">
        <v>1168</v>
      </c>
      <c r="B16979" s="6" t="s">
        <v>1169</v>
      </c>
      <c r="C16979" s="7">
        <v>45687</v>
      </c>
      <c r="D16979" s="8">
        <v>92</v>
      </c>
    </row>
    <row r="16980" spans="1:4" ht="14.25" x14ac:dyDescent="0.2">
      <c r="A16980" s="5" t="s">
        <v>1170</v>
      </c>
      <c r="B16980" s="6" t="s">
        <v>1171</v>
      </c>
      <c r="C16980" s="7">
        <v>45687</v>
      </c>
      <c r="D16980" s="9">
        <v>80.17</v>
      </c>
    </row>
    <row r="16981" spans="1:4" ht="14.25" x14ac:dyDescent="0.2">
      <c r="A16981" s="5" t="s">
        <v>1172</v>
      </c>
      <c r="B16981" s="6" t="s">
        <v>1173</v>
      </c>
      <c r="C16981" s="7">
        <v>45687</v>
      </c>
      <c r="D16981" s="9">
        <v>80.06</v>
      </c>
    </row>
    <row r="16982" spans="1:4" ht="14.25" x14ac:dyDescent="0.2">
      <c r="A16982" s="5" t="s">
        <v>1174</v>
      </c>
      <c r="B16982" s="6" t="s">
        <v>1175</v>
      </c>
      <c r="C16982" s="7">
        <v>45687</v>
      </c>
      <c r="D16982" s="9">
        <v>78.7</v>
      </c>
    </row>
    <row r="16983" spans="1:4" ht="14.25" x14ac:dyDescent="0.2">
      <c r="A16983" s="5" t="s">
        <v>1176</v>
      </c>
      <c r="B16983" s="6" t="s">
        <v>1177</v>
      </c>
      <c r="C16983" s="7">
        <v>45687</v>
      </c>
      <c r="D16983" s="8">
        <v>92.5</v>
      </c>
    </row>
    <row r="16984" spans="1:4" ht="14.25" x14ac:dyDescent="0.2">
      <c r="A16984" s="5" t="s">
        <v>1178</v>
      </c>
      <c r="B16984" s="6" t="s">
        <v>1179</v>
      </c>
      <c r="C16984" s="7">
        <v>45687</v>
      </c>
      <c r="D16984" s="8">
        <v>87.24</v>
      </c>
    </row>
    <row r="16985" spans="1:4" ht="14.25" x14ac:dyDescent="0.2">
      <c r="A16985" s="5" t="s">
        <v>1180</v>
      </c>
      <c r="B16985" s="6" t="s">
        <v>1181</v>
      </c>
      <c r="C16985" s="7">
        <v>45687</v>
      </c>
      <c r="D16985" s="8">
        <v>92.42</v>
      </c>
    </row>
    <row r="16986" spans="1:4" ht="14.25" x14ac:dyDescent="0.2">
      <c r="A16986" s="5" t="s">
        <v>1182</v>
      </c>
      <c r="B16986" s="6" t="s">
        <v>1183</v>
      </c>
      <c r="C16986" s="7">
        <v>45687</v>
      </c>
      <c r="D16986" s="9">
        <v>86.96</v>
      </c>
    </row>
    <row r="16987" spans="1:4" ht="14.25" x14ac:dyDescent="0.2">
      <c r="A16987" s="5" t="s">
        <v>1184</v>
      </c>
      <c r="B16987" s="6" t="s">
        <v>1185</v>
      </c>
      <c r="C16987" s="7">
        <v>45687</v>
      </c>
      <c r="D16987" s="9">
        <v>96.93</v>
      </c>
    </row>
    <row r="16988" spans="1:4" ht="14.25" x14ac:dyDescent="0.2">
      <c r="A16988" s="5" t="s">
        <v>1186</v>
      </c>
      <c r="B16988" s="6" t="s">
        <v>1187</v>
      </c>
      <c r="C16988" s="7">
        <v>45687</v>
      </c>
      <c r="D16988" s="8">
        <v>91.81</v>
      </c>
    </row>
    <row r="16989" spans="1:4" ht="14.25" x14ac:dyDescent="0.2">
      <c r="A16989" s="5" t="s">
        <v>1188</v>
      </c>
      <c r="B16989" s="6" t="s">
        <v>1189</v>
      </c>
      <c r="C16989" s="7">
        <v>45687</v>
      </c>
      <c r="D16989" s="9">
        <v>90.38</v>
      </c>
    </row>
    <row r="16990" spans="1:4" ht="14.25" x14ac:dyDescent="0.2">
      <c r="A16990" s="5" t="s">
        <v>1190</v>
      </c>
      <c r="B16990" s="6" t="s">
        <v>1191</v>
      </c>
      <c r="C16990" s="7">
        <v>45687</v>
      </c>
      <c r="D16990" s="8">
        <v>87.07</v>
      </c>
    </row>
    <row r="16991" spans="1:4" ht="14.25" x14ac:dyDescent="0.2">
      <c r="A16991" s="5" t="s">
        <v>1192</v>
      </c>
      <c r="B16991" s="6" t="s">
        <v>1193</v>
      </c>
      <c r="C16991" s="7">
        <v>45687</v>
      </c>
      <c r="D16991" s="8">
        <v>93.13</v>
      </c>
    </row>
    <row r="16992" spans="1:4" ht="14.25" x14ac:dyDescent="0.2">
      <c r="A16992" s="5" t="s">
        <v>1194</v>
      </c>
      <c r="B16992" s="6" t="s">
        <v>1195</v>
      </c>
      <c r="C16992" s="7">
        <v>45687</v>
      </c>
      <c r="D16992" s="8">
        <v>91.97</v>
      </c>
    </row>
    <row r="16993" spans="1:4" ht="14.25" x14ac:dyDescent="0.2">
      <c r="A16993" s="5" t="s">
        <v>1196</v>
      </c>
      <c r="B16993" s="6" t="s">
        <v>1197</v>
      </c>
      <c r="C16993" s="7">
        <v>45687</v>
      </c>
      <c r="D16993" s="9">
        <v>93.24</v>
      </c>
    </row>
    <row r="16994" spans="1:4" ht="14.25" x14ac:dyDescent="0.2">
      <c r="A16994" s="5" t="s">
        <v>1198</v>
      </c>
      <c r="B16994" s="6" t="s">
        <v>1199</v>
      </c>
      <c r="C16994" s="7">
        <v>45687</v>
      </c>
      <c r="D16994" s="8">
        <v>89.32</v>
      </c>
    </row>
    <row r="16995" spans="1:4" ht="14.25" x14ac:dyDescent="0.2">
      <c r="A16995" s="5" t="s">
        <v>1200</v>
      </c>
      <c r="B16995" s="6" t="s">
        <v>1201</v>
      </c>
      <c r="C16995" s="7">
        <v>45687</v>
      </c>
      <c r="D16995" s="8">
        <v>86.54</v>
      </c>
    </row>
    <row r="16996" spans="1:4" ht="14.25" x14ac:dyDescent="0.2">
      <c r="A16996" s="5" t="s">
        <v>1202</v>
      </c>
      <c r="B16996" s="6" t="s">
        <v>1203</v>
      </c>
      <c r="C16996" s="7">
        <v>45687</v>
      </c>
      <c r="D16996" s="8">
        <v>90.58</v>
      </c>
    </row>
    <row r="16997" spans="1:4" ht="14.25" x14ac:dyDescent="0.2">
      <c r="A16997" s="5" t="s">
        <v>1204</v>
      </c>
      <c r="B16997" s="6" t="s">
        <v>1205</v>
      </c>
      <c r="C16997" s="7">
        <v>45687</v>
      </c>
      <c r="D16997" s="9">
        <v>89.15</v>
      </c>
    </row>
    <row r="16998" spans="1:4" ht="14.25" x14ac:dyDescent="0.2">
      <c r="A16998" s="5" t="s">
        <v>1206</v>
      </c>
      <c r="B16998" s="6" t="s">
        <v>1207</v>
      </c>
      <c r="C16998" s="7">
        <v>45687</v>
      </c>
      <c r="D16998" s="9">
        <v>90.23</v>
      </c>
    </row>
    <row r="16999" spans="1:4" ht="14.25" x14ac:dyDescent="0.2">
      <c r="A16999" s="5" t="s">
        <v>1208</v>
      </c>
      <c r="B16999" s="6" t="s">
        <v>1209</v>
      </c>
      <c r="C16999" s="7">
        <v>45687</v>
      </c>
      <c r="D16999" s="8">
        <v>91.54</v>
      </c>
    </row>
    <row r="17000" spans="1:4" ht="14.25" x14ac:dyDescent="0.2">
      <c r="A17000" s="5" t="s">
        <v>1210</v>
      </c>
      <c r="B17000" s="6" t="s">
        <v>1211</v>
      </c>
      <c r="C17000" s="7">
        <v>45687</v>
      </c>
      <c r="D17000" s="8">
        <v>89.4</v>
      </c>
    </row>
    <row r="17001" spans="1:4" ht="14.25" x14ac:dyDescent="0.2">
      <c r="A17001" s="5" t="s">
        <v>1212</v>
      </c>
      <c r="B17001" s="6" t="s">
        <v>1213</v>
      </c>
      <c r="C17001" s="7">
        <v>45687</v>
      </c>
      <c r="D17001" s="8">
        <v>91.24</v>
      </c>
    </row>
    <row r="17002" spans="1:4" ht="14.25" x14ac:dyDescent="0.2">
      <c r="A17002" s="5" t="s">
        <v>1214</v>
      </c>
      <c r="B17002" s="6" t="s">
        <v>1215</v>
      </c>
      <c r="C17002" s="7">
        <v>45687</v>
      </c>
      <c r="D17002" s="9">
        <v>91.34</v>
      </c>
    </row>
    <row r="17003" spans="1:4" ht="14.25" x14ac:dyDescent="0.2">
      <c r="A17003" s="5" t="s">
        <v>1216</v>
      </c>
      <c r="B17003" s="6" t="s">
        <v>1217</v>
      </c>
      <c r="C17003" s="7">
        <v>45687</v>
      </c>
      <c r="D17003" s="9">
        <v>71.260000000000005</v>
      </c>
    </row>
    <row r="17004" spans="1:4" ht="14.25" x14ac:dyDescent="0.2">
      <c r="A17004" s="5" t="s">
        <v>1218</v>
      </c>
      <c r="B17004" s="6" t="s">
        <v>1219</v>
      </c>
      <c r="C17004" s="7">
        <v>45687</v>
      </c>
      <c r="D17004" s="9">
        <v>85.06</v>
      </c>
    </row>
    <row r="17005" spans="1:4" ht="14.25" x14ac:dyDescent="0.2">
      <c r="A17005" s="5" t="s">
        <v>1220</v>
      </c>
      <c r="B17005" s="6" t="s">
        <v>1221</v>
      </c>
      <c r="C17005" s="7">
        <v>45687</v>
      </c>
      <c r="D17005" s="8">
        <v>87.08</v>
      </c>
    </row>
    <row r="17006" spans="1:4" ht="14.25" x14ac:dyDescent="0.2">
      <c r="A17006" s="5" t="s">
        <v>1222</v>
      </c>
      <c r="B17006" s="6" t="s">
        <v>1223</v>
      </c>
      <c r="C17006" s="7">
        <v>45687</v>
      </c>
      <c r="D17006" s="9">
        <v>86.22</v>
      </c>
    </row>
    <row r="17007" spans="1:4" ht="14.25" x14ac:dyDescent="0.2">
      <c r="A17007" s="5" t="s">
        <v>1224</v>
      </c>
      <c r="B17007" s="6" t="s">
        <v>1225</v>
      </c>
      <c r="C17007" s="7">
        <v>45687</v>
      </c>
      <c r="D17007" s="8">
        <v>92.15</v>
      </c>
    </row>
    <row r="17008" spans="1:4" ht="14.25" x14ac:dyDescent="0.2">
      <c r="A17008" s="5" t="s">
        <v>1226</v>
      </c>
      <c r="B17008" s="6" t="s">
        <v>1227</v>
      </c>
      <c r="C17008" s="7">
        <v>45687</v>
      </c>
      <c r="D17008" s="8">
        <v>90.41</v>
      </c>
    </row>
    <row r="17009" spans="1:4" ht="14.25" x14ac:dyDescent="0.2">
      <c r="A17009" s="5" t="s">
        <v>1228</v>
      </c>
      <c r="B17009" s="6" t="s">
        <v>1229</v>
      </c>
      <c r="C17009" s="7">
        <v>45687</v>
      </c>
      <c r="D17009" s="8">
        <v>91.55</v>
      </c>
    </row>
    <row r="17010" spans="1:4" ht="14.25" x14ac:dyDescent="0.2">
      <c r="A17010" s="5" t="s">
        <v>1230</v>
      </c>
      <c r="B17010" s="6" t="s">
        <v>1231</v>
      </c>
      <c r="C17010" s="7">
        <v>45687</v>
      </c>
      <c r="D17010" s="8">
        <v>86.19</v>
      </c>
    </row>
    <row r="17011" spans="1:4" ht="14.25" x14ac:dyDescent="0.2">
      <c r="A17011" s="5" t="s">
        <v>1232</v>
      </c>
      <c r="B17011" s="6" t="s">
        <v>1233</v>
      </c>
      <c r="C17011" s="7">
        <v>45687</v>
      </c>
      <c r="D17011" s="8">
        <v>91.92</v>
      </c>
    </row>
    <row r="17012" spans="1:4" ht="14.25" x14ac:dyDescent="0.2">
      <c r="A17012" s="5" t="s">
        <v>1234</v>
      </c>
      <c r="B17012" s="6" t="s">
        <v>1235</v>
      </c>
      <c r="C17012" s="7">
        <v>45687</v>
      </c>
      <c r="D17012" s="8">
        <v>89.6</v>
      </c>
    </row>
    <row r="17013" spans="1:4" ht="14.25" x14ac:dyDescent="0.2">
      <c r="A17013" s="5" t="s">
        <v>1236</v>
      </c>
      <c r="B17013" s="6" t="s">
        <v>1237</v>
      </c>
      <c r="C17013" s="7">
        <v>45687</v>
      </c>
      <c r="D17013" s="8">
        <v>88.5</v>
      </c>
    </row>
    <row r="17014" spans="1:4" ht="14.25" x14ac:dyDescent="0.2">
      <c r="A17014" s="5" t="s">
        <v>1238</v>
      </c>
      <c r="B17014" s="6" t="s">
        <v>1239</v>
      </c>
      <c r="C17014" s="7">
        <v>45687</v>
      </c>
      <c r="D17014" s="8">
        <v>92.09</v>
      </c>
    </row>
    <row r="17015" spans="1:4" ht="14.25" x14ac:dyDescent="0.2">
      <c r="A17015" s="5" t="s">
        <v>1240</v>
      </c>
      <c r="B17015" s="6" t="s">
        <v>1241</v>
      </c>
      <c r="C17015" s="7">
        <v>45687</v>
      </c>
      <c r="D17015" s="8">
        <v>87.17</v>
      </c>
    </row>
    <row r="17016" spans="1:4" ht="14.25" x14ac:dyDescent="0.2">
      <c r="A17016" s="5" t="s">
        <v>1242</v>
      </c>
      <c r="B17016" s="6" t="s">
        <v>1243</v>
      </c>
      <c r="C17016" s="7">
        <v>45687</v>
      </c>
      <c r="D17016" s="9">
        <v>59.52</v>
      </c>
    </row>
    <row r="17017" spans="1:4" ht="14.25" x14ac:dyDescent="0.2">
      <c r="A17017" s="5" t="s">
        <v>1244</v>
      </c>
      <c r="B17017" s="6" t="s">
        <v>1245</v>
      </c>
      <c r="C17017" s="7">
        <v>45687</v>
      </c>
      <c r="D17017" s="8">
        <v>92.33</v>
      </c>
    </row>
    <row r="17018" spans="1:4" ht="14.25" x14ac:dyDescent="0.2">
      <c r="A17018" s="5" t="s">
        <v>1246</v>
      </c>
      <c r="B17018" s="6" t="s">
        <v>1247</v>
      </c>
      <c r="C17018" s="7">
        <v>45687</v>
      </c>
      <c r="D17018" s="8">
        <v>90.49</v>
      </c>
    </row>
    <row r="17019" spans="1:4" ht="14.25" x14ac:dyDescent="0.2">
      <c r="A17019" s="5" t="s">
        <v>1248</v>
      </c>
      <c r="B17019" s="6" t="s">
        <v>1249</v>
      </c>
      <c r="C17019" s="7">
        <v>45687</v>
      </c>
      <c r="D17019" s="9">
        <v>84.17</v>
      </c>
    </row>
    <row r="17020" spans="1:4" ht="14.25" x14ac:dyDescent="0.2">
      <c r="A17020" s="5" t="s">
        <v>1250</v>
      </c>
      <c r="B17020" s="6" t="s">
        <v>1251</v>
      </c>
      <c r="C17020" s="7">
        <v>45687</v>
      </c>
      <c r="D17020" s="8">
        <v>76.64</v>
      </c>
    </row>
    <row r="17021" spans="1:4" ht="14.25" x14ac:dyDescent="0.2">
      <c r="A17021" s="5" t="s">
        <v>1252</v>
      </c>
      <c r="B17021" s="6" t="s">
        <v>1253</v>
      </c>
      <c r="C17021" s="7">
        <v>45687</v>
      </c>
      <c r="D17021" s="9">
        <v>51.06</v>
      </c>
    </row>
    <row r="17022" spans="1:4" ht="14.25" x14ac:dyDescent="0.2">
      <c r="A17022" s="5" t="s">
        <v>1254</v>
      </c>
      <c r="B17022" s="6" t="s">
        <v>1255</v>
      </c>
      <c r="C17022" s="7">
        <v>45687</v>
      </c>
      <c r="D17022" s="9">
        <v>66.05</v>
      </c>
    </row>
    <row r="17023" spans="1:4" ht="14.25" x14ac:dyDescent="0.2">
      <c r="A17023" s="5" t="s">
        <v>1256</v>
      </c>
      <c r="B17023" s="6" t="s">
        <v>1257</v>
      </c>
      <c r="C17023" s="7">
        <v>45687</v>
      </c>
      <c r="D17023" s="9">
        <v>81.92</v>
      </c>
    </row>
    <row r="17024" spans="1:4" ht="14.25" x14ac:dyDescent="0.2">
      <c r="A17024" s="5" t="s">
        <v>1258</v>
      </c>
      <c r="B17024" s="6" t="s">
        <v>1259</v>
      </c>
      <c r="C17024" s="7">
        <v>45687</v>
      </c>
      <c r="D17024" s="8">
        <v>94.04</v>
      </c>
    </row>
    <row r="17025" spans="1:4" ht="14.25" x14ac:dyDescent="0.2">
      <c r="A17025" s="5" t="s">
        <v>1260</v>
      </c>
      <c r="B17025" s="6" t="s">
        <v>1261</v>
      </c>
      <c r="C17025" s="7">
        <v>45687</v>
      </c>
      <c r="D17025" s="8">
        <v>92.12</v>
      </c>
    </row>
    <row r="17026" spans="1:4" ht="14.25" x14ac:dyDescent="0.2">
      <c r="A17026" s="5" t="s">
        <v>1262</v>
      </c>
      <c r="B17026" s="6" t="s">
        <v>1263</v>
      </c>
      <c r="C17026" s="7">
        <v>45687</v>
      </c>
      <c r="D17026" s="9">
        <v>78.61</v>
      </c>
    </row>
    <row r="17027" spans="1:4" ht="14.25" x14ac:dyDescent="0.2">
      <c r="A17027" s="5" t="s">
        <v>1264</v>
      </c>
      <c r="B17027" s="6" t="s">
        <v>1265</v>
      </c>
      <c r="C17027" s="7">
        <v>45687</v>
      </c>
      <c r="D17027" s="8">
        <v>91.56</v>
      </c>
    </row>
    <row r="17028" spans="1:4" ht="14.25" x14ac:dyDescent="0.2">
      <c r="A17028" s="5" t="s">
        <v>1266</v>
      </c>
      <c r="B17028" s="6" t="s">
        <v>1267</v>
      </c>
      <c r="C17028" s="7">
        <v>45687</v>
      </c>
      <c r="D17028" s="9">
        <v>77.45</v>
      </c>
    </row>
    <row r="17029" spans="1:4" ht="14.25" x14ac:dyDescent="0.2">
      <c r="A17029" s="5" t="s">
        <v>1268</v>
      </c>
      <c r="B17029" s="6" t="s">
        <v>1269</v>
      </c>
      <c r="C17029" s="7">
        <v>45687</v>
      </c>
      <c r="D17029" s="9">
        <v>93.9</v>
      </c>
    </row>
    <row r="17030" spans="1:4" ht="14.25" x14ac:dyDescent="0.2">
      <c r="A17030" s="5" t="s">
        <v>1270</v>
      </c>
      <c r="B17030" s="6" t="s">
        <v>1271</v>
      </c>
      <c r="C17030" s="7">
        <v>45687</v>
      </c>
      <c r="D17030" s="9">
        <v>80.19</v>
      </c>
    </row>
    <row r="17031" spans="1:4" ht="14.25" x14ac:dyDescent="0.2">
      <c r="A17031" s="5" t="s">
        <v>1272</v>
      </c>
      <c r="B17031" s="6" t="s">
        <v>1273</v>
      </c>
      <c r="C17031" s="7">
        <v>45687</v>
      </c>
      <c r="D17031" s="8">
        <v>83.54</v>
      </c>
    </row>
    <row r="17032" spans="1:4" ht="14.25" x14ac:dyDescent="0.2">
      <c r="A17032" s="5" t="s">
        <v>1274</v>
      </c>
      <c r="B17032" s="6" t="s">
        <v>1275</v>
      </c>
      <c r="C17032" s="7">
        <v>45687</v>
      </c>
      <c r="D17032" s="8">
        <v>94.11</v>
      </c>
    </row>
    <row r="17033" spans="1:4" ht="14.25" x14ac:dyDescent="0.2">
      <c r="A17033" s="5" t="s">
        <v>1276</v>
      </c>
      <c r="B17033" s="6" t="s">
        <v>1277</v>
      </c>
      <c r="C17033" s="7">
        <v>45687</v>
      </c>
      <c r="D17033" s="9">
        <v>82.28</v>
      </c>
    </row>
    <row r="17034" spans="1:4" ht="14.25" x14ac:dyDescent="0.2">
      <c r="A17034" s="5" t="s">
        <v>1278</v>
      </c>
      <c r="B17034" s="6" t="s">
        <v>1279</v>
      </c>
      <c r="C17034" s="7">
        <v>45687</v>
      </c>
      <c r="D17034" s="9">
        <v>89.15</v>
      </c>
    </row>
    <row r="17035" spans="1:4" ht="14.25" x14ac:dyDescent="0.2">
      <c r="A17035" s="5" t="s">
        <v>1280</v>
      </c>
      <c r="B17035" s="6" t="s">
        <v>1281</v>
      </c>
      <c r="C17035" s="7">
        <v>45687</v>
      </c>
      <c r="D17035" s="8">
        <v>85.24</v>
      </c>
    </row>
    <row r="17036" spans="1:4" ht="14.25" x14ac:dyDescent="0.2">
      <c r="A17036" s="5" t="s">
        <v>1282</v>
      </c>
      <c r="B17036" s="6" t="s">
        <v>1283</v>
      </c>
      <c r="C17036" s="7">
        <v>45687</v>
      </c>
      <c r="D17036" s="8">
        <v>94.16</v>
      </c>
    </row>
    <row r="17037" spans="1:4" ht="14.25" x14ac:dyDescent="0.2">
      <c r="A17037" s="5" t="s">
        <v>1284</v>
      </c>
      <c r="B17037" s="6" t="s">
        <v>1285</v>
      </c>
      <c r="C17037" s="7">
        <v>45687</v>
      </c>
      <c r="D17037" s="8">
        <v>93.66</v>
      </c>
    </row>
    <row r="17038" spans="1:4" ht="14.25" x14ac:dyDescent="0.2">
      <c r="A17038" s="5" t="s">
        <v>1286</v>
      </c>
      <c r="B17038" s="6" t="s">
        <v>1287</v>
      </c>
      <c r="C17038" s="7">
        <v>45687</v>
      </c>
      <c r="D17038" s="9">
        <v>82.4</v>
      </c>
    </row>
    <row r="17039" spans="1:4" ht="14.25" x14ac:dyDescent="0.2">
      <c r="A17039" s="5" t="s">
        <v>1288</v>
      </c>
      <c r="B17039" s="6" t="s">
        <v>1289</v>
      </c>
      <c r="C17039" s="7">
        <v>45687</v>
      </c>
      <c r="D17039" s="8">
        <v>83.7</v>
      </c>
    </row>
    <row r="17040" spans="1:4" ht="14.25" x14ac:dyDescent="0.2">
      <c r="A17040" s="5" t="s">
        <v>1290</v>
      </c>
      <c r="B17040" s="6" t="s">
        <v>1291</v>
      </c>
      <c r="C17040" s="7">
        <v>45687</v>
      </c>
      <c r="D17040" s="8">
        <v>83.05</v>
      </c>
    </row>
    <row r="17041" spans="1:4" ht="14.25" x14ac:dyDescent="0.2">
      <c r="A17041" s="5" t="s">
        <v>1292</v>
      </c>
      <c r="B17041" s="6" t="s">
        <v>1293</v>
      </c>
      <c r="C17041" s="7">
        <v>45687</v>
      </c>
      <c r="D17041" s="9">
        <v>87.93</v>
      </c>
    </row>
    <row r="17042" spans="1:4" ht="14.25" x14ac:dyDescent="0.2">
      <c r="A17042" s="5" t="s">
        <v>1294</v>
      </c>
      <c r="B17042" s="6" t="s">
        <v>1295</v>
      </c>
      <c r="C17042" s="7">
        <v>45687</v>
      </c>
      <c r="D17042" s="8">
        <v>90.44</v>
      </c>
    </row>
    <row r="17043" spans="1:4" ht="14.25" x14ac:dyDescent="0.2">
      <c r="A17043" s="5" t="s">
        <v>1296</v>
      </c>
      <c r="B17043" s="6" t="s">
        <v>1297</v>
      </c>
      <c r="C17043" s="7">
        <v>45687</v>
      </c>
      <c r="D17043" s="8">
        <v>86.02</v>
      </c>
    </row>
    <row r="17044" spans="1:4" ht="14.25" x14ac:dyDescent="0.2">
      <c r="A17044" s="5" t="s">
        <v>1298</v>
      </c>
      <c r="B17044" s="6" t="s">
        <v>1299</v>
      </c>
      <c r="C17044" s="7">
        <v>45687</v>
      </c>
      <c r="D17044" s="8">
        <v>85.18</v>
      </c>
    </row>
    <row r="17045" spans="1:4" ht="14.25" x14ac:dyDescent="0.2">
      <c r="A17045" s="5" t="s">
        <v>1300</v>
      </c>
      <c r="B17045" s="6" t="s">
        <v>1301</v>
      </c>
      <c r="C17045" s="7">
        <v>45687</v>
      </c>
      <c r="D17045" s="9">
        <v>89.28</v>
      </c>
    </row>
    <row r="17046" spans="1:4" ht="14.25" x14ac:dyDescent="0.2">
      <c r="A17046" s="5" t="s">
        <v>1302</v>
      </c>
      <c r="B17046" s="6" t="s">
        <v>1303</v>
      </c>
      <c r="C17046" s="7">
        <v>45687</v>
      </c>
      <c r="D17046" s="8">
        <v>88.23</v>
      </c>
    </row>
    <row r="17047" spans="1:4" ht="14.25" x14ac:dyDescent="0.2">
      <c r="A17047" s="5" t="s">
        <v>1304</v>
      </c>
      <c r="B17047" s="6" t="s">
        <v>1305</v>
      </c>
      <c r="C17047" s="7">
        <v>45687</v>
      </c>
      <c r="D17047" s="9">
        <v>78.12</v>
      </c>
    </row>
    <row r="17048" spans="1:4" ht="14.25" x14ac:dyDescent="0.2">
      <c r="A17048" s="5" t="s">
        <v>1306</v>
      </c>
      <c r="B17048" s="6" t="s">
        <v>1307</v>
      </c>
      <c r="C17048" s="7">
        <v>45687</v>
      </c>
      <c r="D17048" s="8">
        <v>90.78</v>
      </c>
    </row>
    <row r="17049" spans="1:4" ht="14.25" x14ac:dyDescent="0.2">
      <c r="A17049" s="5" t="s">
        <v>1308</v>
      </c>
      <c r="B17049" s="6" t="s">
        <v>1309</v>
      </c>
      <c r="C17049" s="7">
        <v>45687</v>
      </c>
      <c r="D17049" s="9">
        <v>84.44</v>
      </c>
    </row>
    <row r="17050" spans="1:4" ht="14.25" x14ac:dyDescent="0.2">
      <c r="A17050" s="5" t="s">
        <v>1310</v>
      </c>
      <c r="B17050" s="6" t="s">
        <v>1311</v>
      </c>
      <c r="C17050" s="7">
        <v>45687</v>
      </c>
      <c r="D17050" s="8">
        <v>87.95</v>
      </c>
    </row>
    <row r="17051" spans="1:4" ht="14.25" x14ac:dyDescent="0.2">
      <c r="A17051" s="5" t="s">
        <v>1312</v>
      </c>
      <c r="B17051" s="6" t="s">
        <v>1313</v>
      </c>
      <c r="C17051" s="7">
        <v>45687</v>
      </c>
      <c r="D17051" s="9">
        <v>87.6</v>
      </c>
    </row>
    <row r="17052" spans="1:4" ht="14.25" x14ac:dyDescent="0.2">
      <c r="A17052" s="5" t="s">
        <v>1314</v>
      </c>
      <c r="B17052" s="6" t="s">
        <v>1315</v>
      </c>
      <c r="C17052" s="7">
        <v>45687</v>
      </c>
      <c r="D17052" s="9">
        <v>91.75</v>
      </c>
    </row>
    <row r="17053" spans="1:4" ht="14.25" x14ac:dyDescent="0.2">
      <c r="A17053" s="5" t="s">
        <v>1316</v>
      </c>
      <c r="B17053" s="6" t="s">
        <v>1317</v>
      </c>
      <c r="C17053" s="7">
        <v>45687</v>
      </c>
      <c r="D17053" s="9">
        <v>83.81</v>
      </c>
    </row>
    <row r="17054" spans="1:4" ht="14.25" x14ac:dyDescent="0.2">
      <c r="A17054" s="5" t="s">
        <v>1318</v>
      </c>
      <c r="B17054" s="6" t="s">
        <v>1319</v>
      </c>
      <c r="C17054" s="7">
        <v>45687</v>
      </c>
      <c r="D17054" s="8">
        <v>93.21</v>
      </c>
    </row>
    <row r="17055" spans="1:4" ht="14.25" x14ac:dyDescent="0.2">
      <c r="A17055" s="5" t="s">
        <v>1320</v>
      </c>
      <c r="B17055" s="6" t="s">
        <v>1321</v>
      </c>
      <c r="C17055" s="7">
        <v>45687</v>
      </c>
      <c r="D17055" s="9">
        <v>72.66</v>
      </c>
    </row>
    <row r="17056" spans="1:4" ht="14.25" x14ac:dyDescent="0.2">
      <c r="A17056" s="5" t="s">
        <v>1322</v>
      </c>
      <c r="B17056" s="6" t="s">
        <v>1323</v>
      </c>
      <c r="C17056" s="7">
        <v>45687</v>
      </c>
      <c r="D17056" s="8">
        <v>89.59</v>
      </c>
    </row>
    <row r="17057" spans="1:4" ht="14.25" x14ac:dyDescent="0.2">
      <c r="A17057" s="5" t="s">
        <v>1324</v>
      </c>
      <c r="B17057" s="6" t="s">
        <v>1325</v>
      </c>
      <c r="C17057" s="7">
        <v>45687</v>
      </c>
      <c r="D17057" s="9">
        <v>80.92</v>
      </c>
    </row>
    <row r="17058" spans="1:4" ht="14.25" x14ac:dyDescent="0.2">
      <c r="A17058" s="5" t="s">
        <v>1326</v>
      </c>
      <c r="B17058" s="6" t="s">
        <v>1327</v>
      </c>
      <c r="C17058" s="7">
        <v>45687</v>
      </c>
      <c r="D17058" s="8">
        <v>89.37</v>
      </c>
    </row>
    <row r="17059" spans="1:4" ht="14.25" x14ac:dyDescent="0.2">
      <c r="A17059" s="5" t="s">
        <v>1328</v>
      </c>
      <c r="B17059" s="6" t="s">
        <v>1329</v>
      </c>
      <c r="C17059" s="7">
        <v>45687</v>
      </c>
      <c r="D17059" s="9">
        <v>94.86</v>
      </c>
    </row>
    <row r="17060" spans="1:4" ht="14.25" x14ac:dyDescent="0.2">
      <c r="A17060" s="5" t="s">
        <v>1330</v>
      </c>
      <c r="B17060" s="6" t="s">
        <v>1331</v>
      </c>
      <c r="C17060" s="7">
        <v>45687</v>
      </c>
      <c r="D17060" s="8">
        <v>87.17</v>
      </c>
    </row>
    <row r="17061" spans="1:4" ht="14.25" x14ac:dyDescent="0.2">
      <c r="A17061" s="5" t="s">
        <v>1332</v>
      </c>
      <c r="B17061" s="6" t="s">
        <v>1333</v>
      </c>
      <c r="C17061" s="7">
        <v>45687</v>
      </c>
      <c r="D17061" s="9">
        <v>93.33</v>
      </c>
    </row>
    <row r="17062" spans="1:4" ht="14.25" x14ac:dyDescent="0.2">
      <c r="A17062" s="5" t="s">
        <v>1334</v>
      </c>
      <c r="B17062" s="6" t="s">
        <v>1335</v>
      </c>
      <c r="C17062" s="7">
        <v>45687</v>
      </c>
      <c r="D17062" s="8">
        <v>82.8</v>
      </c>
    </row>
    <row r="17063" spans="1:4" ht="14.25" x14ac:dyDescent="0.2">
      <c r="A17063" s="5" t="s">
        <v>1336</v>
      </c>
      <c r="B17063" s="6" t="s">
        <v>1337</v>
      </c>
      <c r="C17063" s="7">
        <v>45687</v>
      </c>
      <c r="D17063" s="8">
        <v>94.64</v>
      </c>
    </row>
    <row r="17064" spans="1:4" ht="14.25" x14ac:dyDescent="0.2">
      <c r="A17064" s="5" t="s">
        <v>1338</v>
      </c>
      <c r="B17064" s="6" t="s">
        <v>1339</v>
      </c>
      <c r="C17064" s="7">
        <v>45687</v>
      </c>
      <c r="D17064" s="8">
        <v>88.95</v>
      </c>
    </row>
    <row r="17065" spans="1:4" ht="14.25" x14ac:dyDescent="0.2">
      <c r="A17065" s="5" t="s">
        <v>1340</v>
      </c>
      <c r="B17065" s="6" t="s">
        <v>1341</v>
      </c>
      <c r="C17065" s="7">
        <v>45687</v>
      </c>
      <c r="D17065" s="9">
        <v>53.27</v>
      </c>
    </row>
    <row r="17066" spans="1:4" ht="14.25" x14ac:dyDescent="0.2">
      <c r="A17066" s="5" t="s">
        <v>1342</v>
      </c>
      <c r="B17066" s="6" t="s">
        <v>1343</v>
      </c>
      <c r="C17066" s="7">
        <v>45687</v>
      </c>
      <c r="D17066" s="8">
        <v>82.81</v>
      </c>
    </row>
    <row r="17067" spans="1:4" ht="14.25" x14ac:dyDescent="0.2">
      <c r="A17067" s="5" t="s">
        <v>1344</v>
      </c>
      <c r="B17067" s="6" t="s">
        <v>1345</v>
      </c>
      <c r="C17067" s="7">
        <v>45687</v>
      </c>
      <c r="D17067" s="8">
        <v>92.21</v>
      </c>
    </row>
    <row r="17068" spans="1:4" ht="14.25" x14ac:dyDescent="0.2">
      <c r="A17068" s="5" t="s">
        <v>1346</v>
      </c>
      <c r="B17068" s="6" t="s">
        <v>1347</v>
      </c>
      <c r="C17068" s="7">
        <v>45687</v>
      </c>
      <c r="D17068" s="8">
        <v>73.930000000000007</v>
      </c>
    </row>
    <row r="17069" spans="1:4" ht="14.25" x14ac:dyDescent="0.2">
      <c r="A17069" s="5" t="s">
        <v>1348</v>
      </c>
      <c r="B17069" s="6" t="s">
        <v>1349</v>
      </c>
      <c r="C17069" s="7">
        <v>45687</v>
      </c>
      <c r="D17069" s="9">
        <v>25.89</v>
      </c>
    </row>
    <row r="17070" spans="1:4" ht="14.25" x14ac:dyDescent="0.2">
      <c r="A17070" s="5" t="s">
        <v>1350</v>
      </c>
      <c r="B17070" s="6" t="s">
        <v>1351</v>
      </c>
      <c r="C17070" s="7">
        <v>45687</v>
      </c>
      <c r="D17070" s="9">
        <v>79.75</v>
      </c>
    </row>
    <row r="17071" spans="1:4" ht="14.25" x14ac:dyDescent="0.2">
      <c r="A17071" s="5" t="s">
        <v>1356</v>
      </c>
      <c r="B17071" s="6" t="s">
        <v>1357</v>
      </c>
      <c r="C17071" s="7">
        <v>45687</v>
      </c>
      <c r="D17071" s="9">
        <v>88.13</v>
      </c>
    </row>
    <row r="17072" spans="1:4" ht="14.25" x14ac:dyDescent="0.2">
      <c r="A17072" s="5" t="s">
        <v>1358</v>
      </c>
      <c r="B17072" s="6" t="s">
        <v>1359</v>
      </c>
      <c r="C17072" s="7">
        <v>45687</v>
      </c>
      <c r="D17072" s="9">
        <v>91.44</v>
      </c>
    </row>
    <row r="17073" spans="1:4" ht="14.25" x14ac:dyDescent="0.2">
      <c r="A17073" s="5" t="s">
        <v>1362</v>
      </c>
      <c r="B17073" s="6" t="s">
        <v>1363</v>
      </c>
      <c r="C17073" s="7">
        <v>45687</v>
      </c>
      <c r="D17073" s="8">
        <v>80.569999999999993</v>
      </c>
    </row>
    <row r="17074" spans="1:4" ht="14.25" x14ac:dyDescent="0.2">
      <c r="A17074" s="5" t="s">
        <v>1364</v>
      </c>
      <c r="B17074" s="6" t="s">
        <v>1365</v>
      </c>
      <c r="C17074" s="7">
        <v>45687</v>
      </c>
      <c r="D17074" s="9">
        <v>87.37</v>
      </c>
    </row>
    <row r="17075" spans="1:4" ht="14.25" x14ac:dyDescent="0.2">
      <c r="A17075" s="5" t="s">
        <v>1366</v>
      </c>
      <c r="B17075" s="6" t="s">
        <v>1367</v>
      </c>
      <c r="C17075" s="7">
        <v>45687</v>
      </c>
      <c r="D17075" s="9">
        <v>92.66</v>
      </c>
    </row>
    <row r="17076" spans="1:4" ht="14.25" x14ac:dyDescent="0.2">
      <c r="A17076" s="5" t="s">
        <v>1368</v>
      </c>
      <c r="B17076" s="6" t="s">
        <v>1369</v>
      </c>
      <c r="C17076" s="7">
        <v>45687</v>
      </c>
      <c r="D17076" s="8">
        <v>92.46</v>
      </c>
    </row>
    <row r="17077" spans="1:4" ht="14.25" x14ac:dyDescent="0.2">
      <c r="A17077" s="5" t="s">
        <v>1370</v>
      </c>
      <c r="B17077" s="6" t="s">
        <v>1371</v>
      </c>
      <c r="C17077" s="7">
        <v>45687</v>
      </c>
      <c r="D17077" s="9">
        <v>89.67</v>
      </c>
    </row>
    <row r="17078" spans="1:4" ht="14.25" x14ac:dyDescent="0.2">
      <c r="A17078" s="5" t="s">
        <v>1372</v>
      </c>
      <c r="B17078" s="6" t="s">
        <v>1373</v>
      </c>
      <c r="C17078" s="7">
        <v>45687</v>
      </c>
      <c r="D17078" s="8">
        <v>90.62</v>
      </c>
    </row>
    <row r="17079" spans="1:4" ht="14.25" x14ac:dyDescent="0.2">
      <c r="A17079" s="5" t="s">
        <v>1374</v>
      </c>
      <c r="B17079" s="6" t="s">
        <v>1375</v>
      </c>
      <c r="C17079" s="7">
        <v>45687</v>
      </c>
      <c r="D17079" s="8">
        <v>91.68</v>
      </c>
    </row>
    <row r="17080" spans="1:4" ht="14.25" x14ac:dyDescent="0.2">
      <c r="A17080" s="5" t="s">
        <v>1376</v>
      </c>
      <c r="B17080" s="6" t="s">
        <v>1377</v>
      </c>
      <c r="C17080" s="7">
        <v>45687</v>
      </c>
      <c r="D17080" s="9">
        <v>82.57</v>
      </c>
    </row>
    <row r="17081" spans="1:4" ht="14.25" x14ac:dyDescent="0.2">
      <c r="A17081" s="5" t="s">
        <v>1378</v>
      </c>
      <c r="B17081" s="6" t="s">
        <v>1379</v>
      </c>
      <c r="C17081" s="7">
        <v>45687</v>
      </c>
      <c r="D17081" s="9">
        <v>83.47</v>
      </c>
    </row>
    <row r="17082" spans="1:4" ht="14.25" x14ac:dyDescent="0.2">
      <c r="A17082" s="5" t="s">
        <v>1380</v>
      </c>
      <c r="B17082" s="6" t="s">
        <v>1381</v>
      </c>
      <c r="C17082" s="7">
        <v>45687</v>
      </c>
      <c r="D17082" s="8">
        <v>84.82</v>
      </c>
    </row>
    <row r="17083" spans="1:4" ht="14.25" x14ac:dyDescent="0.2">
      <c r="A17083" s="5" t="s">
        <v>1382</v>
      </c>
      <c r="B17083" s="6" t="s">
        <v>1383</v>
      </c>
      <c r="C17083" s="7">
        <v>45687</v>
      </c>
      <c r="D17083" s="8">
        <v>88.72</v>
      </c>
    </row>
    <row r="17084" spans="1:4" ht="14.25" x14ac:dyDescent="0.2">
      <c r="A17084" s="5" t="s">
        <v>1384</v>
      </c>
      <c r="B17084" s="6" t="s">
        <v>1385</v>
      </c>
      <c r="C17084" s="7">
        <v>45687</v>
      </c>
      <c r="D17084" s="8">
        <v>87.58</v>
      </c>
    </row>
    <row r="17085" spans="1:4" ht="14.25" x14ac:dyDescent="0.2">
      <c r="A17085" s="5" t="s">
        <v>1386</v>
      </c>
      <c r="B17085" s="6" t="s">
        <v>1387</v>
      </c>
      <c r="C17085" s="7">
        <v>45687</v>
      </c>
      <c r="D17085" s="8">
        <v>86.14</v>
      </c>
    </row>
    <row r="17086" spans="1:4" ht="14.25" x14ac:dyDescent="0.2">
      <c r="A17086" s="5" t="s">
        <v>1388</v>
      </c>
      <c r="B17086" s="6" t="s">
        <v>1389</v>
      </c>
      <c r="C17086" s="7">
        <v>45687</v>
      </c>
      <c r="D17086" s="8">
        <v>92.95</v>
      </c>
    </row>
    <row r="17087" spans="1:4" ht="14.25" x14ac:dyDescent="0.2">
      <c r="A17087" s="5" t="s">
        <v>1390</v>
      </c>
      <c r="B17087" s="6" t="s">
        <v>1391</v>
      </c>
      <c r="C17087" s="7">
        <v>45687</v>
      </c>
      <c r="D17087" s="8">
        <v>85.09</v>
      </c>
    </row>
    <row r="17088" spans="1:4" ht="14.25" x14ac:dyDescent="0.2">
      <c r="A17088" s="5" t="s">
        <v>1392</v>
      </c>
      <c r="B17088" s="6" t="s">
        <v>1393</v>
      </c>
      <c r="C17088" s="7">
        <v>45687</v>
      </c>
      <c r="D17088" s="9">
        <v>62.43</v>
      </c>
    </row>
    <row r="17089" spans="1:4" ht="14.25" x14ac:dyDescent="0.2">
      <c r="A17089" s="5" t="s">
        <v>1394</v>
      </c>
      <c r="B17089" s="6" t="s">
        <v>1395</v>
      </c>
      <c r="C17089" s="7">
        <v>45687</v>
      </c>
      <c r="D17089" s="8">
        <v>88.27</v>
      </c>
    </row>
    <row r="17090" spans="1:4" ht="14.25" x14ac:dyDescent="0.2">
      <c r="A17090" s="5" t="s">
        <v>1396</v>
      </c>
      <c r="B17090" s="6" t="s">
        <v>1397</v>
      </c>
      <c r="C17090" s="7">
        <v>45687</v>
      </c>
      <c r="D17090" s="8">
        <v>85.9</v>
      </c>
    </row>
    <row r="17091" spans="1:4" ht="14.25" x14ac:dyDescent="0.2">
      <c r="A17091" s="5" t="s">
        <v>1398</v>
      </c>
      <c r="B17091" s="6" t="s">
        <v>1399</v>
      </c>
      <c r="C17091" s="7">
        <v>45687</v>
      </c>
      <c r="D17091" s="8">
        <v>90.58</v>
      </c>
    </row>
    <row r="17092" spans="1:4" ht="14.25" x14ac:dyDescent="0.2">
      <c r="A17092" s="5" t="s">
        <v>1400</v>
      </c>
      <c r="B17092" s="6" t="s">
        <v>1401</v>
      </c>
      <c r="C17092" s="7">
        <v>45687</v>
      </c>
      <c r="D17092" s="8">
        <v>92.71</v>
      </c>
    </row>
    <row r="17093" spans="1:4" ht="14.25" x14ac:dyDescent="0.2">
      <c r="A17093" s="5" t="s">
        <v>1402</v>
      </c>
      <c r="B17093" s="6" t="s">
        <v>1403</v>
      </c>
      <c r="C17093" s="7">
        <v>45687</v>
      </c>
      <c r="D17093" s="9">
        <v>93.99</v>
      </c>
    </row>
    <row r="17094" spans="1:4" ht="14.25" x14ac:dyDescent="0.2">
      <c r="A17094" s="5" t="s">
        <v>1404</v>
      </c>
      <c r="B17094" s="6" t="s">
        <v>1405</v>
      </c>
      <c r="C17094" s="7">
        <v>45687</v>
      </c>
      <c r="D17094" s="8">
        <v>90</v>
      </c>
    </row>
    <row r="17095" spans="1:4" ht="14.25" x14ac:dyDescent="0.2">
      <c r="A17095" s="5" t="s">
        <v>1406</v>
      </c>
      <c r="B17095" s="6" t="s">
        <v>1407</v>
      </c>
      <c r="C17095" s="7">
        <v>45687</v>
      </c>
      <c r="D17095" s="8">
        <v>89.11</v>
      </c>
    </row>
    <row r="17096" spans="1:4" ht="14.25" x14ac:dyDescent="0.2">
      <c r="A17096" s="5" t="s">
        <v>1408</v>
      </c>
      <c r="B17096" s="6" t="s">
        <v>1409</v>
      </c>
      <c r="C17096" s="7">
        <v>45687</v>
      </c>
      <c r="D17096" s="8">
        <v>93.17</v>
      </c>
    </row>
    <row r="17097" spans="1:4" ht="14.25" x14ac:dyDescent="0.2">
      <c r="A17097" s="5" t="s">
        <v>1410</v>
      </c>
      <c r="B17097" s="6" t="s">
        <v>1411</v>
      </c>
      <c r="C17097" s="7">
        <v>45687</v>
      </c>
      <c r="D17097" s="8">
        <v>94.3</v>
      </c>
    </row>
    <row r="17098" spans="1:4" ht="14.25" x14ac:dyDescent="0.2">
      <c r="A17098" s="5" t="s">
        <v>1412</v>
      </c>
      <c r="B17098" s="6" t="s">
        <v>1413</v>
      </c>
      <c r="C17098" s="7">
        <v>45687</v>
      </c>
      <c r="D17098" s="9">
        <v>66.040000000000006</v>
      </c>
    </row>
    <row r="17099" spans="1:4" ht="14.25" x14ac:dyDescent="0.2">
      <c r="A17099" s="5" t="s">
        <v>1414</v>
      </c>
      <c r="B17099" s="6" t="s">
        <v>1415</v>
      </c>
      <c r="C17099" s="7">
        <v>45687</v>
      </c>
      <c r="D17099" s="9">
        <v>77.64</v>
      </c>
    </row>
    <row r="17100" spans="1:4" ht="14.25" x14ac:dyDescent="0.2">
      <c r="A17100" s="5" t="s">
        <v>1416</v>
      </c>
      <c r="B17100" s="6" t="s">
        <v>1417</v>
      </c>
      <c r="C17100" s="7">
        <v>45687</v>
      </c>
      <c r="D17100" s="8">
        <v>79.540000000000006</v>
      </c>
    </row>
    <row r="17101" spans="1:4" ht="14.25" x14ac:dyDescent="0.2">
      <c r="A17101" s="5" t="s">
        <v>1418</v>
      </c>
      <c r="B17101" s="6" t="s">
        <v>1419</v>
      </c>
      <c r="C17101" s="7">
        <v>45687</v>
      </c>
      <c r="D17101" s="9">
        <v>74.209999999999994</v>
      </c>
    </row>
    <row r="17102" spans="1:4" ht="14.25" x14ac:dyDescent="0.2">
      <c r="A17102" s="5" t="s">
        <v>1420</v>
      </c>
      <c r="B17102" s="6" t="s">
        <v>1421</v>
      </c>
      <c r="C17102" s="7">
        <v>45687</v>
      </c>
      <c r="D17102" s="9">
        <v>69.569999999999993</v>
      </c>
    </row>
    <row r="17103" spans="1:4" ht="14.25" x14ac:dyDescent="0.2">
      <c r="A17103" s="5" t="s">
        <v>1422</v>
      </c>
      <c r="B17103" s="6" t="s">
        <v>1423</v>
      </c>
      <c r="C17103" s="7">
        <v>45687</v>
      </c>
      <c r="D17103" s="8">
        <v>93.4</v>
      </c>
    </row>
    <row r="17104" spans="1:4" ht="14.25" x14ac:dyDescent="0.2">
      <c r="A17104" s="5" t="s">
        <v>1424</v>
      </c>
      <c r="B17104" s="6" t="s">
        <v>1425</v>
      </c>
      <c r="C17104" s="7">
        <v>45687</v>
      </c>
      <c r="D17104" s="9">
        <v>79.72</v>
      </c>
    </row>
    <row r="17105" spans="1:4" ht="14.25" x14ac:dyDescent="0.2">
      <c r="A17105" s="5" t="s">
        <v>1426</v>
      </c>
      <c r="B17105" s="6" t="s">
        <v>1427</v>
      </c>
      <c r="C17105" s="7">
        <v>45687</v>
      </c>
      <c r="D17105" s="9">
        <v>94.35</v>
      </c>
    </row>
    <row r="17106" spans="1:4" ht="14.25" x14ac:dyDescent="0.2">
      <c r="A17106" s="5" t="s">
        <v>1428</v>
      </c>
      <c r="B17106" s="6" t="s">
        <v>1429</v>
      </c>
      <c r="C17106" s="7">
        <v>45687</v>
      </c>
      <c r="D17106" s="9">
        <v>90.71</v>
      </c>
    </row>
    <row r="17107" spans="1:4" ht="14.25" x14ac:dyDescent="0.2">
      <c r="A17107" s="5" t="s">
        <v>1430</v>
      </c>
      <c r="B17107" s="6" t="s">
        <v>1431</v>
      </c>
      <c r="C17107" s="7">
        <v>45687</v>
      </c>
      <c r="D17107" s="8">
        <v>77.77</v>
      </c>
    </row>
    <row r="17108" spans="1:4" ht="14.25" x14ac:dyDescent="0.2">
      <c r="A17108" s="5" t="s">
        <v>1432</v>
      </c>
      <c r="B17108" s="6" t="s">
        <v>1433</v>
      </c>
      <c r="C17108" s="7">
        <v>45687</v>
      </c>
      <c r="D17108" s="8">
        <v>88.24</v>
      </c>
    </row>
    <row r="17109" spans="1:4" ht="14.25" x14ac:dyDescent="0.2">
      <c r="A17109" s="5" t="s">
        <v>1434</v>
      </c>
      <c r="B17109" s="6" t="s">
        <v>1435</v>
      </c>
      <c r="C17109" s="7">
        <v>45687</v>
      </c>
      <c r="D17109" s="9">
        <v>75.61</v>
      </c>
    </row>
    <row r="17110" spans="1:4" ht="14.25" x14ac:dyDescent="0.2">
      <c r="A17110" s="5" t="s">
        <v>1436</v>
      </c>
      <c r="B17110" s="6" t="s">
        <v>1437</v>
      </c>
      <c r="C17110" s="7">
        <v>45687</v>
      </c>
      <c r="D17110" s="9">
        <v>65.05</v>
      </c>
    </row>
    <row r="17111" spans="1:4" ht="14.25" x14ac:dyDescent="0.2">
      <c r="A17111" s="5" t="s">
        <v>1438</v>
      </c>
      <c r="B17111" s="6" t="s">
        <v>1439</v>
      </c>
      <c r="C17111" s="7">
        <v>45687</v>
      </c>
      <c r="D17111" s="9">
        <v>89.14</v>
      </c>
    </row>
    <row r="17112" spans="1:4" ht="14.25" x14ac:dyDescent="0.2">
      <c r="A17112" s="5" t="s">
        <v>1440</v>
      </c>
      <c r="B17112" s="6" t="s">
        <v>1441</v>
      </c>
      <c r="C17112" s="7">
        <v>45687</v>
      </c>
      <c r="D17112" s="8">
        <v>93.35</v>
      </c>
    </row>
    <row r="17113" spans="1:4" ht="14.25" x14ac:dyDescent="0.2">
      <c r="A17113" s="5" t="s">
        <v>1442</v>
      </c>
      <c r="B17113" s="6" t="s">
        <v>1443</v>
      </c>
      <c r="C17113" s="7">
        <v>45687</v>
      </c>
      <c r="D17113" s="9">
        <v>85.6</v>
      </c>
    </row>
    <row r="17114" spans="1:4" ht="14.25" x14ac:dyDescent="0.2">
      <c r="A17114" s="5" t="s">
        <v>1444</v>
      </c>
      <c r="B17114" s="6" t="s">
        <v>1445</v>
      </c>
      <c r="C17114" s="7">
        <v>45687</v>
      </c>
      <c r="D17114" s="8">
        <v>88.68</v>
      </c>
    </row>
    <row r="17115" spans="1:4" ht="14.25" x14ac:dyDescent="0.2">
      <c r="A17115" s="5" t="s">
        <v>1446</v>
      </c>
      <c r="B17115" s="6" t="s">
        <v>1447</v>
      </c>
      <c r="C17115" s="7">
        <v>45687</v>
      </c>
      <c r="D17115" s="9">
        <v>95.77</v>
      </c>
    </row>
    <row r="17116" spans="1:4" ht="14.25" x14ac:dyDescent="0.2">
      <c r="A17116" s="5" t="s">
        <v>1448</v>
      </c>
      <c r="B17116" s="6" t="s">
        <v>1449</v>
      </c>
      <c r="C17116" s="7">
        <v>45687</v>
      </c>
      <c r="D17116" s="8">
        <v>92.43</v>
      </c>
    </row>
    <row r="17117" spans="1:4" ht="14.25" x14ac:dyDescent="0.2">
      <c r="A17117" s="5" t="s">
        <v>1450</v>
      </c>
      <c r="B17117" s="6" t="s">
        <v>1451</v>
      </c>
      <c r="C17117" s="7">
        <v>45687</v>
      </c>
      <c r="D17117" s="8">
        <v>89.37</v>
      </c>
    </row>
    <row r="17118" spans="1:4" ht="14.25" x14ac:dyDescent="0.2">
      <c r="A17118" s="5" t="s">
        <v>1452</v>
      </c>
      <c r="B17118" s="6" t="s">
        <v>1453</v>
      </c>
      <c r="C17118" s="7">
        <v>45687</v>
      </c>
      <c r="D17118" s="9">
        <v>94.55</v>
      </c>
    </row>
    <row r="17119" spans="1:4" ht="14.25" x14ac:dyDescent="0.2">
      <c r="A17119" s="5" t="s">
        <v>1454</v>
      </c>
      <c r="B17119" s="6" t="s">
        <v>1455</v>
      </c>
      <c r="C17119" s="7">
        <v>45687</v>
      </c>
      <c r="D17119" s="9">
        <v>95.19</v>
      </c>
    </row>
    <row r="17120" spans="1:4" ht="14.25" x14ac:dyDescent="0.2">
      <c r="A17120" s="5" t="s">
        <v>1456</v>
      </c>
      <c r="B17120" s="6" t="s">
        <v>1457</v>
      </c>
      <c r="C17120" s="7">
        <v>45687</v>
      </c>
      <c r="D17120" s="8">
        <v>93.41</v>
      </c>
    </row>
    <row r="17121" spans="1:4" ht="14.25" x14ac:dyDescent="0.2">
      <c r="A17121" s="5" t="s">
        <v>1458</v>
      </c>
      <c r="B17121" s="6" t="s">
        <v>1459</v>
      </c>
      <c r="C17121" s="7">
        <v>45687</v>
      </c>
      <c r="D17121" s="9">
        <v>92.73</v>
      </c>
    </row>
    <row r="17122" spans="1:4" ht="14.25" x14ac:dyDescent="0.2">
      <c r="A17122" s="5" t="s">
        <v>1460</v>
      </c>
      <c r="B17122" s="6" t="s">
        <v>1461</v>
      </c>
      <c r="C17122" s="7">
        <v>45687</v>
      </c>
      <c r="D17122" s="8">
        <v>95.73</v>
      </c>
    </row>
    <row r="17123" spans="1:4" ht="14.25" x14ac:dyDescent="0.2">
      <c r="A17123" s="5" t="s">
        <v>1462</v>
      </c>
      <c r="B17123" s="6" t="s">
        <v>1463</v>
      </c>
      <c r="C17123" s="7">
        <v>45687</v>
      </c>
      <c r="D17123" s="8">
        <v>91.4</v>
      </c>
    </row>
    <row r="17124" spans="1:4" ht="14.25" x14ac:dyDescent="0.2">
      <c r="A17124" s="5" t="s">
        <v>1464</v>
      </c>
      <c r="B17124" s="6" t="s">
        <v>1465</v>
      </c>
      <c r="C17124" s="7">
        <v>45687</v>
      </c>
      <c r="D17124" s="9">
        <v>90.38</v>
      </c>
    </row>
    <row r="17125" spans="1:4" ht="14.25" x14ac:dyDescent="0.2">
      <c r="A17125" s="5" t="s">
        <v>1466</v>
      </c>
      <c r="B17125" s="6" t="s">
        <v>1467</v>
      </c>
      <c r="C17125" s="7">
        <v>45687</v>
      </c>
      <c r="D17125" s="8">
        <v>85.62</v>
      </c>
    </row>
    <row r="17126" spans="1:4" ht="14.25" x14ac:dyDescent="0.2">
      <c r="A17126" s="5" t="s">
        <v>1468</v>
      </c>
      <c r="B17126" s="6" t="s">
        <v>1469</v>
      </c>
      <c r="C17126" s="7">
        <v>45687</v>
      </c>
      <c r="D17126" s="8">
        <v>93.81</v>
      </c>
    </row>
    <row r="17127" spans="1:4" ht="14.25" x14ac:dyDescent="0.2">
      <c r="A17127" s="5" t="s">
        <v>1470</v>
      </c>
      <c r="B17127" s="6" t="s">
        <v>1471</v>
      </c>
      <c r="C17127" s="7">
        <v>45687</v>
      </c>
      <c r="D17127" s="9">
        <v>92.55</v>
      </c>
    </row>
    <row r="17128" spans="1:4" ht="14.25" x14ac:dyDescent="0.2">
      <c r="A17128" s="5" t="s">
        <v>1472</v>
      </c>
      <c r="B17128" s="6" t="s">
        <v>1473</v>
      </c>
      <c r="C17128" s="7">
        <v>45687</v>
      </c>
      <c r="D17128" s="8">
        <v>92.01</v>
      </c>
    </row>
    <row r="17129" spans="1:4" ht="14.25" x14ac:dyDescent="0.2">
      <c r="A17129" s="5" t="s">
        <v>1474</v>
      </c>
      <c r="B17129" s="6" t="s">
        <v>1475</v>
      </c>
      <c r="C17129" s="7">
        <v>45687</v>
      </c>
      <c r="D17129" s="9">
        <v>93.34</v>
      </c>
    </row>
    <row r="17130" spans="1:4" ht="14.25" x14ac:dyDescent="0.2">
      <c r="A17130" s="5" t="s">
        <v>1476</v>
      </c>
      <c r="B17130" s="6" t="s">
        <v>1477</v>
      </c>
      <c r="C17130" s="7">
        <v>45687</v>
      </c>
      <c r="D17130" s="9">
        <v>95.26</v>
      </c>
    </row>
    <row r="17131" spans="1:4" ht="14.25" x14ac:dyDescent="0.2">
      <c r="A17131" s="5" t="s">
        <v>1478</v>
      </c>
      <c r="B17131" s="6" t="s">
        <v>1479</v>
      </c>
      <c r="C17131" s="7">
        <v>45687</v>
      </c>
      <c r="D17131" s="9">
        <v>95.26</v>
      </c>
    </row>
    <row r="17132" spans="1:4" ht="14.25" x14ac:dyDescent="0.2">
      <c r="A17132" s="5" t="s">
        <v>1480</v>
      </c>
      <c r="B17132" s="6" t="s">
        <v>1481</v>
      </c>
      <c r="C17132" s="7">
        <v>45687</v>
      </c>
      <c r="D17132" s="8">
        <v>88.31</v>
      </c>
    </row>
    <row r="17133" spans="1:4" ht="14.25" x14ac:dyDescent="0.2">
      <c r="A17133" s="5" t="s">
        <v>1482</v>
      </c>
      <c r="B17133" s="6" t="s">
        <v>1483</v>
      </c>
      <c r="C17133" s="7">
        <v>45687</v>
      </c>
      <c r="D17133" s="8">
        <v>91.01</v>
      </c>
    </row>
    <row r="17134" spans="1:4" ht="14.25" x14ac:dyDescent="0.2">
      <c r="A17134" s="5" t="s">
        <v>1484</v>
      </c>
      <c r="B17134" s="6" t="s">
        <v>1485</v>
      </c>
      <c r="C17134" s="7">
        <v>45687</v>
      </c>
      <c r="D17134" s="9">
        <v>93.34</v>
      </c>
    </row>
    <row r="17135" spans="1:4" ht="14.25" x14ac:dyDescent="0.2">
      <c r="A17135" s="5" t="s">
        <v>1486</v>
      </c>
      <c r="B17135" s="6" t="s">
        <v>1487</v>
      </c>
      <c r="C17135" s="7">
        <v>45687</v>
      </c>
      <c r="D17135" s="8">
        <v>89.89</v>
      </c>
    </row>
    <row r="17136" spans="1:4" ht="14.25" x14ac:dyDescent="0.2">
      <c r="A17136" s="5" t="s">
        <v>1488</v>
      </c>
      <c r="B17136" s="6" t="s">
        <v>1489</v>
      </c>
      <c r="C17136" s="7">
        <v>45687</v>
      </c>
      <c r="D17136" s="8">
        <v>94.43</v>
      </c>
    </row>
    <row r="17137" spans="1:4" ht="14.25" x14ac:dyDescent="0.2">
      <c r="A17137" s="5" t="s">
        <v>1490</v>
      </c>
      <c r="B17137" s="6" t="s">
        <v>1491</v>
      </c>
      <c r="C17137" s="7">
        <v>45687</v>
      </c>
      <c r="D17137" s="9">
        <v>90.04</v>
      </c>
    </row>
    <row r="17138" spans="1:4" ht="14.25" x14ac:dyDescent="0.2">
      <c r="A17138" s="5" t="s">
        <v>1492</v>
      </c>
      <c r="B17138" s="6" t="s">
        <v>1493</v>
      </c>
      <c r="C17138" s="7">
        <v>45687</v>
      </c>
      <c r="D17138" s="9">
        <v>68</v>
      </c>
    </row>
    <row r="17139" spans="1:4" ht="14.25" x14ac:dyDescent="0.2">
      <c r="A17139" s="5" t="s">
        <v>1494</v>
      </c>
      <c r="B17139" s="6" t="s">
        <v>1495</v>
      </c>
      <c r="C17139" s="7">
        <v>45687</v>
      </c>
      <c r="D17139" s="9">
        <v>97.95</v>
      </c>
    </row>
    <row r="17140" spans="1:4" ht="14.25" x14ac:dyDescent="0.2">
      <c r="A17140" s="5" t="s">
        <v>1496</v>
      </c>
      <c r="B17140" s="6" t="s">
        <v>1497</v>
      </c>
      <c r="C17140" s="7">
        <v>45687</v>
      </c>
      <c r="D17140" s="9">
        <v>89.27</v>
      </c>
    </row>
    <row r="17141" spans="1:4" ht="14.25" x14ac:dyDescent="0.2">
      <c r="A17141" s="5" t="s">
        <v>1498</v>
      </c>
      <c r="B17141" s="6" t="s">
        <v>1499</v>
      </c>
      <c r="C17141" s="7">
        <v>45687</v>
      </c>
      <c r="D17141" s="8">
        <v>92.87</v>
      </c>
    </row>
    <row r="17142" spans="1:4" ht="14.25" x14ac:dyDescent="0.2">
      <c r="A17142" s="5" t="s">
        <v>1500</v>
      </c>
      <c r="B17142" s="6" t="s">
        <v>1501</v>
      </c>
      <c r="C17142" s="7">
        <v>45687</v>
      </c>
      <c r="D17142" s="8">
        <v>93.18</v>
      </c>
    </row>
    <row r="17143" spans="1:4" ht="14.25" x14ac:dyDescent="0.2">
      <c r="A17143" s="5" t="s">
        <v>1502</v>
      </c>
      <c r="B17143" s="6" t="s">
        <v>1503</v>
      </c>
      <c r="C17143" s="7">
        <v>45687</v>
      </c>
      <c r="D17143" s="8">
        <v>92.47</v>
      </c>
    </row>
    <row r="17144" spans="1:4" ht="14.25" x14ac:dyDescent="0.2">
      <c r="A17144" s="5" t="s">
        <v>1504</v>
      </c>
      <c r="B17144" s="6" t="s">
        <v>1505</v>
      </c>
      <c r="C17144" s="7">
        <v>45687</v>
      </c>
      <c r="D17144" s="8">
        <v>87.76</v>
      </c>
    </row>
    <row r="17145" spans="1:4" ht="14.25" x14ac:dyDescent="0.2">
      <c r="A17145" s="5" t="s">
        <v>1506</v>
      </c>
      <c r="B17145" s="6" t="s">
        <v>1507</v>
      </c>
      <c r="C17145" s="7">
        <v>45687</v>
      </c>
      <c r="D17145" s="9">
        <v>84.03</v>
      </c>
    </row>
    <row r="17146" spans="1:4" ht="14.25" x14ac:dyDescent="0.2">
      <c r="A17146" s="5" t="s">
        <v>1508</v>
      </c>
      <c r="B17146" s="6" t="s">
        <v>1509</v>
      </c>
      <c r="C17146" s="7">
        <v>45687</v>
      </c>
      <c r="D17146" s="9">
        <v>78.48</v>
      </c>
    </row>
    <row r="17147" spans="1:4" ht="14.25" x14ac:dyDescent="0.2">
      <c r="A17147" s="5" t="s">
        <v>1510</v>
      </c>
      <c r="B17147" s="6" t="s">
        <v>1511</v>
      </c>
      <c r="C17147" s="7">
        <v>45687</v>
      </c>
      <c r="D17147" s="9">
        <v>68.87</v>
      </c>
    </row>
    <row r="17148" spans="1:4" ht="14.25" x14ac:dyDescent="0.2">
      <c r="A17148" s="5" t="s">
        <v>1512</v>
      </c>
      <c r="B17148" s="6" t="s">
        <v>1513</v>
      </c>
      <c r="C17148" s="7">
        <v>45687</v>
      </c>
      <c r="D17148" s="9">
        <v>83.2</v>
      </c>
    </row>
    <row r="17149" spans="1:4" ht="14.25" x14ac:dyDescent="0.2">
      <c r="A17149" s="5" t="s">
        <v>1514</v>
      </c>
      <c r="B17149" s="6" t="s">
        <v>1515</v>
      </c>
      <c r="C17149" s="7">
        <v>45687</v>
      </c>
      <c r="D17149" s="8">
        <v>78.34</v>
      </c>
    </row>
    <row r="17150" spans="1:4" ht="14.25" x14ac:dyDescent="0.2">
      <c r="A17150" s="5" t="s">
        <v>1516</v>
      </c>
      <c r="B17150" s="6" t="s">
        <v>1517</v>
      </c>
      <c r="C17150" s="7">
        <v>45687</v>
      </c>
      <c r="D17150" s="8">
        <v>89.63</v>
      </c>
    </row>
    <row r="17151" spans="1:4" ht="14.25" x14ac:dyDescent="0.2">
      <c r="A17151" s="5" t="s">
        <v>1518</v>
      </c>
      <c r="B17151" s="6" t="s">
        <v>1519</v>
      </c>
      <c r="C17151" s="7">
        <v>45687</v>
      </c>
      <c r="D17151" s="9">
        <v>66.87</v>
      </c>
    </row>
    <row r="17152" spans="1:4" ht="14.25" x14ac:dyDescent="0.2">
      <c r="A17152" s="5" t="s">
        <v>3106</v>
      </c>
      <c r="B17152" s="6" t="s">
        <v>3107</v>
      </c>
      <c r="C17152" s="7">
        <v>45687</v>
      </c>
      <c r="D17152" s="9">
        <v>58.08</v>
      </c>
    </row>
    <row r="17153" spans="1:4" ht="14.25" x14ac:dyDescent="0.2">
      <c r="A17153" s="5" t="s">
        <v>1520</v>
      </c>
      <c r="B17153" s="6" t="s">
        <v>1521</v>
      </c>
      <c r="C17153" s="7">
        <v>45687</v>
      </c>
      <c r="D17153" s="9">
        <v>77.67</v>
      </c>
    </row>
    <row r="17154" spans="1:4" ht="14.25" x14ac:dyDescent="0.2">
      <c r="A17154" s="5" t="s">
        <v>1522</v>
      </c>
      <c r="B17154" s="6" t="s">
        <v>1523</v>
      </c>
      <c r="C17154" s="7">
        <v>45687</v>
      </c>
      <c r="D17154" s="9">
        <v>88.53</v>
      </c>
    </row>
    <row r="17155" spans="1:4" ht="14.25" x14ac:dyDescent="0.2">
      <c r="A17155" s="5" t="s">
        <v>1524</v>
      </c>
      <c r="B17155" s="6" t="s">
        <v>1525</v>
      </c>
      <c r="C17155" s="7">
        <v>45687</v>
      </c>
      <c r="D17155" s="9">
        <v>71.02</v>
      </c>
    </row>
    <row r="17156" spans="1:4" ht="14.25" x14ac:dyDescent="0.2">
      <c r="A17156" s="5" t="s">
        <v>1526</v>
      </c>
      <c r="B17156" s="6" t="s">
        <v>1527</v>
      </c>
      <c r="C17156" s="7">
        <v>45687</v>
      </c>
      <c r="D17156" s="9">
        <v>89.82</v>
      </c>
    </row>
    <row r="17157" spans="1:4" ht="14.25" x14ac:dyDescent="0.2">
      <c r="A17157" s="5" t="s">
        <v>1528</v>
      </c>
      <c r="B17157" s="6" t="s">
        <v>1529</v>
      </c>
      <c r="C17157" s="7">
        <v>45687</v>
      </c>
      <c r="D17157" s="8">
        <v>93.25</v>
      </c>
    </row>
    <row r="17158" spans="1:4" ht="14.25" x14ac:dyDescent="0.2">
      <c r="A17158" s="5" t="s">
        <v>1530</v>
      </c>
      <c r="B17158" s="6" t="s">
        <v>1531</v>
      </c>
      <c r="C17158" s="7">
        <v>45687</v>
      </c>
      <c r="D17158" s="9">
        <v>57.92</v>
      </c>
    </row>
    <row r="17159" spans="1:4" ht="14.25" x14ac:dyDescent="0.2">
      <c r="A17159" s="5" t="s">
        <v>1532</v>
      </c>
      <c r="B17159" s="6" t="s">
        <v>1533</v>
      </c>
      <c r="C17159" s="7">
        <v>45687</v>
      </c>
      <c r="D17159" s="8">
        <v>87.5</v>
      </c>
    </row>
    <row r="17160" spans="1:4" ht="14.25" x14ac:dyDescent="0.2">
      <c r="A17160" s="5" t="s">
        <v>1534</v>
      </c>
      <c r="B17160" s="6" t="s">
        <v>1535</v>
      </c>
      <c r="C17160" s="7">
        <v>45687</v>
      </c>
      <c r="D17160" s="8">
        <v>94.04</v>
      </c>
    </row>
    <row r="17161" spans="1:4" ht="14.25" x14ac:dyDescent="0.2">
      <c r="A17161" s="5" t="s">
        <v>1536</v>
      </c>
      <c r="B17161" s="6" t="s">
        <v>1537</v>
      </c>
      <c r="C17161" s="7">
        <v>45687</v>
      </c>
      <c r="D17161" s="9">
        <v>96.16</v>
      </c>
    </row>
    <row r="17162" spans="1:4" ht="14.25" x14ac:dyDescent="0.2">
      <c r="A17162" s="5" t="s">
        <v>1538</v>
      </c>
      <c r="B17162" s="6" t="s">
        <v>1539</v>
      </c>
      <c r="C17162" s="7">
        <v>45687</v>
      </c>
      <c r="D17162" s="9">
        <v>88.53</v>
      </c>
    </row>
    <row r="17163" spans="1:4" ht="14.25" x14ac:dyDescent="0.2">
      <c r="A17163" s="5" t="s">
        <v>1540</v>
      </c>
      <c r="B17163" s="6" t="s">
        <v>1541</v>
      </c>
      <c r="C17163" s="7">
        <v>45687</v>
      </c>
      <c r="D17163" s="8">
        <v>91.87</v>
      </c>
    </row>
    <row r="17164" spans="1:4" ht="14.25" x14ac:dyDescent="0.2">
      <c r="A17164" s="5" t="s">
        <v>1542</v>
      </c>
      <c r="B17164" s="6" t="s">
        <v>1543</v>
      </c>
      <c r="C17164" s="7">
        <v>45687</v>
      </c>
      <c r="D17164" s="8">
        <v>89.69</v>
      </c>
    </row>
    <row r="17165" spans="1:4" ht="14.25" x14ac:dyDescent="0.2">
      <c r="A17165" s="5" t="s">
        <v>1544</v>
      </c>
      <c r="B17165" s="6" t="s">
        <v>1545</v>
      </c>
      <c r="C17165" s="7">
        <v>45687</v>
      </c>
      <c r="D17165" s="8">
        <v>90.52</v>
      </c>
    </row>
    <row r="17166" spans="1:4" ht="14.25" x14ac:dyDescent="0.2">
      <c r="A17166" s="5" t="s">
        <v>1546</v>
      </c>
      <c r="B17166" s="6" t="s">
        <v>1547</v>
      </c>
      <c r="C17166" s="7">
        <v>45687</v>
      </c>
      <c r="D17166" s="9">
        <v>89.72</v>
      </c>
    </row>
    <row r="17167" spans="1:4" ht="14.25" x14ac:dyDescent="0.2">
      <c r="A17167" s="5" t="s">
        <v>1548</v>
      </c>
      <c r="B17167" s="6" t="s">
        <v>1549</v>
      </c>
      <c r="C17167" s="7">
        <v>45687</v>
      </c>
      <c r="D17167" s="9">
        <v>81.81</v>
      </c>
    </row>
    <row r="17168" spans="1:4" ht="14.25" x14ac:dyDescent="0.2">
      <c r="A17168" s="5" t="s">
        <v>1550</v>
      </c>
      <c r="B17168" s="6" t="s">
        <v>1551</v>
      </c>
      <c r="C17168" s="7">
        <v>45687</v>
      </c>
      <c r="D17168" s="8">
        <v>88.2</v>
      </c>
    </row>
    <row r="17169" spans="1:4" ht="14.25" x14ac:dyDescent="0.2">
      <c r="A17169" s="5" t="s">
        <v>3108</v>
      </c>
      <c r="B17169" s="6" t="s">
        <v>3109</v>
      </c>
      <c r="C17169" s="7">
        <v>45687</v>
      </c>
      <c r="D17169" s="9">
        <v>95.97</v>
      </c>
    </row>
    <row r="17170" spans="1:4" ht="14.25" x14ac:dyDescent="0.2">
      <c r="A17170" s="5" t="s">
        <v>1552</v>
      </c>
      <c r="B17170" s="6" t="s">
        <v>1553</v>
      </c>
      <c r="C17170" s="7">
        <v>45687</v>
      </c>
      <c r="D17170" s="9">
        <v>90.23</v>
      </c>
    </row>
    <row r="17171" spans="1:4" ht="14.25" x14ac:dyDescent="0.2">
      <c r="A17171" s="5" t="s">
        <v>1554</v>
      </c>
      <c r="B17171" s="6" t="s">
        <v>1555</v>
      </c>
      <c r="C17171" s="7">
        <v>45687</v>
      </c>
      <c r="D17171" s="9">
        <v>89.87</v>
      </c>
    </row>
    <row r="17172" spans="1:4" ht="14.25" x14ac:dyDescent="0.2">
      <c r="A17172" s="5" t="s">
        <v>1556</v>
      </c>
      <c r="B17172" s="6" t="s">
        <v>1557</v>
      </c>
      <c r="C17172" s="7">
        <v>45687</v>
      </c>
      <c r="D17172" s="9">
        <v>84.83</v>
      </c>
    </row>
    <row r="17173" spans="1:4" ht="14.25" x14ac:dyDescent="0.2">
      <c r="A17173" s="5" t="s">
        <v>1558</v>
      </c>
      <c r="B17173" s="6" t="s">
        <v>1559</v>
      </c>
      <c r="C17173" s="7">
        <v>45687</v>
      </c>
      <c r="D17173" s="8">
        <v>92.3</v>
      </c>
    </row>
    <row r="17174" spans="1:4" ht="14.25" x14ac:dyDescent="0.2">
      <c r="A17174" s="5" t="s">
        <v>1560</v>
      </c>
      <c r="B17174" s="6" t="s">
        <v>1561</v>
      </c>
      <c r="C17174" s="7">
        <v>45687</v>
      </c>
      <c r="D17174" s="8">
        <v>92.68</v>
      </c>
    </row>
    <row r="17175" spans="1:4" ht="14.25" x14ac:dyDescent="0.2">
      <c r="A17175" s="5" t="s">
        <v>1562</v>
      </c>
      <c r="B17175" s="6" t="s">
        <v>1563</v>
      </c>
      <c r="C17175" s="7">
        <v>45687</v>
      </c>
      <c r="D17175" s="8">
        <v>88.65</v>
      </c>
    </row>
    <row r="17176" spans="1:4" ht="14.25" x14ac:dyDescent="0.2">
      <c r="A17176" s="5" t="s">
        <v>1564</v>
      </c>
      <c r="B17176" s="6" t="s">
        <v>1565</v>
      </c>
      <c r="C17176" s="7">
        <v>45687</v>
      </c>
      <c r="D17176" s="9">
        <v>85.78</v>
      </c>
    </row>
    <row r="17177" spans="1:4" ht="14.25" x14ac:dyDescent="0.2">
      <c r="A17177" s="5" t="s">
        <v>1566</v>
      </c>
      <c r="B17177" s="6" t="s">
        <v>1567</v>
      </c>
      <c r="C17177" s="7">
        <v>45687</v>
      </c>
      <c r="D17177" s="8">
        <v>84.36</v>
      </c>
    </row>
    <row r="17178" spans="1:4" ht="14.25" x14ac:dyDescent="0.2">
      <c r="A17178" s="5" t="s">
        <v>1568</v>
      </c>
      <c r="B17178" s="6" t="s">
        <v>1569</v>
      </c>
      <c r="C17178" s="7">
        <v>45687</v>
      </c>
      <c r="D17178" s="8">
        <v>88.2</v>
      </c>
    </row>
    <row r="17179" spans="1:4" ht="14.25" x14ac:dyDescent="0.2">
      <c r="A17179" s="5" t="s">
        <v>1570</v>
      </c>
      <c r="B17179" s="6" t="s">
        <v>1571</v>
      </c>
      <c r="C17179" s="7">
        <v>45687</v>
      </c>
      <c r="D17179" s="9">
        <v>63.06</v>
      </c>
    </row>
    <row r="17180" spans="1:4" ht="14.25" x14ac:dyDescent="0.2">
      <c r="A17180" s="5" t="s">
        <v>1572</v>
      </c>
      <c r="B17180" s="6" t="s">
        <v>1573</v>
      </c>
      <c r="C17180" s="7">
        <v>45687</v>
      </c>
      <c r="D17180" s="9">
        <v>72.89</v>
      </c>
    </row>
    <row r="17181" spans="1:4" ht="14.25" x14ac:dyDescent="0.2">
      <c r="A17181" s="5" t="s">
        <v>1574</v>
      </c>
      <c r="B17181" s="6" t="s">
        <v>1575</v>
      </c>
      <c r="C17181" s="7">
        <v>45687</v>
      </c>
      <c r="D17181" s="8">
        <v>88.94</v>
      </c>
    </row>
    <row r="17182" spans="1:4" ht="14.25" x14ac:dyDescent="0.2">
      <c r="A17182" s="5" t="s">
        <v>1576</v>
      </c>
      <c r="B17182" s="6" t="s">
        <v>1577</v>
      </c>
      <c r="C17182" s="7">
        <v>45687</v>
      </c>
      <c r="D17182" s="9">
        <v>94</v>
      </c>
    </row>
    <row r="17183" spans="1:4" ht="14.25" x14ac:dyDescent="0.2">
      <c r="A17183" s="5" t="s">
        <v>1578</v>
      </c>
      <c r="B17183" s="6" t="s">
        <v>1579</v>
      </c>
      <c r="C17183" s="7">
        <v>45687</v>
      </c>
      <c r="D17183" s="9">
        <v>43.75</v>
      </c>
    </row>
    <row r="17184" spans="1:4" ht="14.25" x14ac:dyDescent="0.2">
      <c r="A17184" s="5" t="s">
        <v>1582</v>
      </c>
      <c r="B17184" s="6" t="s">
        <v>1583</v>
      </c>
      <c r="C17184" s="7">
        <v>45687</v>
      </c>
      <c r="D17184" s="8">
        <v>65.66</v>
      </c>
    </row>
    <row r="17185" spans="1:4" ht="14.25" x14ac:dyDescent="0.2">
      <c r="A17185" s="5" t="s">
        <v>1584</v>
      </c>
      <c r="B17185" s="6" t="s">
        <v>1585</v>
      </c>
      <c r="C17185" s="7">
        <v>45687</v>
      </c>
      <c r="D17185" s="9">
        <v>83.45</v>
      </c>
    </row>
    <row r="17186" spans="1:4" ht="14.25" x14ac:dyDescent="0.2">
      <c r="A17186" s="5" t="s">
        <v>1586</v>
      </c>
      <c r="B17186" s="6" t="s">
        <v>1587</v>
      </c>
      <c r="C17186" s="7">
        <v>45687</v>
      </c>
      <c r="D17186" s="9">
        <v>88.63</v>
      </c>
    </row>
    <row r="17187" spans="1:4" ht="14.25" x14ac:dyDescent="0.2">
      <c r="A17187" s="5" t="s">
        <v>1588</v>
      </c>
      <c r="B17187" s="6" t="s">
        <v>1589</v>
      </c>
      <c r="C17187" s="7">
        <v>45687</v>
      </c>
      <c r="D17187" s="8">
        <v>92.43</v>
      </c>
    </row>
    <row r="17188" spans="1:4" ht="14.25" x14ac:dyDescent="0.2">
      <c r="A17188" s="5" t="s">
        <v>1590</v>
      </c>
      <c r="B17188" s="6" t="s">
        <v>1591</v>
      </c>
      <c r="C17188" s="7">
        <v>45687</v>
      </c>
      <c r="D17188" s="8">
        <v>86.79</v>
      </c>
    </row>
    <row r="17189" spans="1:4" ht="14.25" x14ac:dyDescent="0.2">
      <c r="A17189" s="5" t="s">
        <v>1592</v>
      </c>
      <c r="B17189" s="6" t="s">
        <v>1593</v>
      </c>
      <c r="C17189" s="7">
        <v>45687</v>
      </c>
      <c r="D17189" s="8">
        <v>88.54</v>
      </c>
    </row>
    <row r="17190" spans="1:4" ht="14.25" x14ac:dyDescent="0.2">
      <c r="A17190" s="5" t="s">
        <v>1594</v>
      </c>
      <c r="B17190" s="6" t="s">
        <v>1595</v>
      </c>
      <c r="C17190" s="7">
        <v>45687</v>
      </c>
      <c r="D17190" s="8">
        <v>91.72</v>
      </c>
    </row>
    <row r="17191" spans="1:4" ht="14.25" x14ac:dyDescent="0.2">
      <c r="A17191" s="5" t="s">
        <v>1596</v>
      </c>
      <c r="B17191" s="6" t="s">
        <v>1597</v>
      </c>
      <c r="C17191" s="7">
        <v>45687</v>
      </c>
      <c r="D17191" s="8">
        <v>92.05</v>
      </c>
    </row>
    <row r="17192" spans="1:4" ht="14.25" x14ac:dyDescent="0.2">
      <c r="A17192" s="5" t="s">
        <v>1598</v>
      </c>
      <c r="B17192" s="6" t="s">
        <v>1599</v>
      </c>
      <c r="C17192" s="7">
        <v>45687</v>
      </c>
      <c r="D17192" s="8">
        <v>90.18</v>
      </c>
    </row>
    <row r="17193" spans="1:4" ht="14.25" x14ac:dyDescent="0.2">
      <c r="A17193" s="5" t="s">
        <v>1600</v>
      </c>
      <c r="B17193" s="6" t="s">
        <v>1601</v>
      </c>
      <c r="C17193" s="7">
        <v>45687</v>
      </c>
      <c r="D17193" s="9">
        <v>84.42</v>
      </c>
    </row>
    <row r="17194" spans="1:4" ht="14.25" x14ac:dyDescent="0.2">
      <c r="A17194" s="5" t="s">
        <v>1602</v>
      </c>
      <c r="B17194" s="6" t="s">
        <v>1603</v>
      </c>
      <c r="C17194" s="7">
        <v>45687</v>
      </c>
      <c r="D17194" s="9">
        <v>90.27</v>
      </c>
    </row>
    <row r="17195" spans="1:4" ht="14.25" x14ac:dyDescent="0.2">
      <c r="A17195" s="5" t="s">
        <v>1604</v>
      </c>
      <c r="B17195" s="6" t="s">
        <v>1605</v>
      </c>
      <c r="C17195" s="7">
        <v>45687</v>
      </c>
      <c r="D17195" s="8">
        <v>87.62</v>
      </c>
    </row>
    <row r="17196" spans="1:4" ht="14.25" x14ac:dyDescent="0.2">
      <c r="A17196" s="5" t="s">
        <v>1606</v>
      </c>
      <c r="B17196" s="6" t="s">
        <v>1607</v>
      </c>
      <c r="C17196" s="7">
        <v>45687</v>
      </c>
      <c r="D17196" s="9">
        <v>90.95</v>
      </c>
    </row>
    <row r="17197" spans="1:4" ht="14.25" x14ac:dyDescent="0.2">
      <c r="A17197" s="5" t="s">
        <v>1608</v>
      </c>
      <c r="B17197" s="6" t="s">
        <v>1609</v>
      </c>
      <c r="C17197" s="7">
        <v>45687</v>
      </c>
      <c r="D17197" s="8">
        <v>90.1</v>
      </c>
    </row>
    <row r="17198" spans="1:4" ht="14.25" x14ac:dyDescent="0.2">
      <c r="A17198" s="5" t="s">
        <v>1610</v>
      </c>
      <c r="B17198" s="6" t="s">
        <v>1611</v>
      </c>
      <c r="C17198" s="7">
        <v>45687</v>
      </c>
      <c r="D17198" s="8">
        <v>89.34</v>
      </c>
    </row>
    <row r="17199" spans="1:4" ht="14.25" x14ac:dyDescent="0.2">
      <c r="A17199" s="5" t="s">
        <v>1612</v>
      </c>
      <c r="B17199" s="6" t="s">
        <v>1613</v>
      </c>
      <c r="C17199" s="7">
        <v>45687</v>
      </c>
      <c r="D17199" s="8">
        <v>93.05</v>
      </c>
    </row>
    <row r="17200" spans="1:4" ht="14.25" x14ac:dyDescent="0.2">
      <c r="A17200" s="5" t="s">
        <v>1614</v>
      </c>
      <c r="B17200" s="6" t="s">
        <v>1615</v>
      </c>
      <c r="C17200" s="7">
        <v>45687</v>
      </c>
      <c r="D17200" s="8">
        <v>90.18</v>
      </c>
    </row>
    <row r="17201" spans="1:4" ht="14.25" x14ac:dyDescent="0.2">
      <c r="A17201" s="5" t="s">
        <v>1616</v>
      </c>
      <c r="B17201" s="6" t="s">
        <v>1617</v>
      </c>
      <c r="C17201" s="7">
        <v>45687</v>
      </c>
      <c r="D17201" s="8">
        <v>90.56</v>
      </c>
    </row>
    <row r="17202" spans="1:4" ht="14.25" x14ac:dyDescent="0.2">
      <c r="A17202" s="5" t="s">
        <v>1618</v>
      </c>
      <c r="B17202" s="6" t="s">
        <v>1619</v>
      </c>
      <c r="C17202" s="7">
        <v>45687</v>
      </c>
      <c r="D17202" s="9">
        <v>92.03</v>
      </c>
    </row>
    <row r="17203" spans="1:4" ht="14.25" x14ac:dyDescent="0.2">
      <c r="A17203" s="5" t="s">
        <v>1620</v>
      </c>
      <c r="B17203" s="6" t="s">
        <v>1621</v>
      </c>
      <c r="C17203" s="7">
        <v>45687</v>
      </c>
      <c r="D17203" s="8">
        <v>89.23</v>
      </c>
    </row>
    <row r="17204" spans="1:4" ht="14.25" x14ac:dyDescent="0.2">
      <c r="A17204" s="5" t="s">
        <v>1622</v>
      </c>
      <c r="B17204" s="6" t="s">
        <v>1623</v>
      </c>
      <c r="C17204" s="7">
        <v>45687</v>
      </c>
      <c r="D17204" s="9">
        <v>90.61</v>
      </c>
    </row>
    <row r="17205" spans="1:4" ht="14.25" x14ac:dyDescent="0.2">
      <c r="A17205" s="5" t="s">
        <v>1624</v>
      </c>
      <c r="B17205" s="6" t="s">
        <v>1625</v>
      </c>
      <c r="C17205" s="7">
        <v>45687</v>
      </c>
      <c r="D17205" s="9">
        <v>96.35</v>
      </c>
    </row>
    <row r="17206" spans="1:4" ht="14.25" x14ac:dyDescent="0.2">
      <c r="A17206" s="5" t="s">
        <v>1626</v>
      </c>
      <c r="B17206" s="6" t="s">
        <v>1627</v>
      </c>
      <c r="C17206" s="7">
        <v>45687</v>
      </c>
      <c r="D17206" s="8">
        <v>94.19</v>
      </c>
    </row>
    <row r="17207" spans="1:4" ht="14.25" x14ac:dyDescent="0.2">
      <c r="A17207" s="5" t="s">
        <v>1628</v>
      </c>
      <c r="B17207" s="6" t="s">
        <v>1629</v>
      </c>
      <c r="C17207" s="7">
        <v>45687</v>
      </c>
      <c r="D17207" s="8">
        <v>89.74</v>
      </c>
    </row>
    <row r="17208" spans="1:4" ht="14.25" x14ac:dyDescent="0.2">
      <c r="A17208" s="5" t="s">
        <v>1630</v>
      </c>
      <c r="B17208" s="6" t="s">
        <v>1631</v>
      </c>
      <c r="C17208" s="7">
        <v>45687</v>
      </c>
      <c r="D17208" s="8">
        <v>93.3</v>
      </c>
    </row>
    <row r="17209" spans="1:4" ht="14.25" x14ac:dyDescent="0.2">
      <c r="A17209" s="5" t="s">
        <v>1632</v>
      </c>
      <c r="B17209" s="6" t="s">
        <v>1633</v>
      </c>
      <c r="C17209" s="7">
        <v>45687</v>
      </c>
      <c r="D17209" s="8">
        <v>92.63</v>
      </c>
    </row>
    <row r="17210" spans="1:4" ht="14.25" x14ac:dyDescent="0.2">
      <c r="A17210" s="5" t="s">
        <v>1634</v>
      </c>
      <c r="B17210" s="6" t="s">
        <v>1635</v>
      </c>
      <c r="C17210" s="7">
        <v>45687</v>
      </c>
      <c r="D17210" s="9">
        <v>80.97</v>
      </c>
    </row>
    <row r="17211" spans="1:4" ht="14.25" x14ac:dyDescent="0.2">
      <c r="A17211" s="5" t="s">
        <v>1636</v>
      </c>
      <c r="B17211" s="6" t="s">
        <v>1637</v>
      </c>
      <c r="C17211" s="7">
        <v>45687</v>
      </c>
      <c r="D17211" s="8">
        <v>90.47</v>
      </c>
    </row>
    <row r="17212" spans="1:4" ht="14.25" x14ac:dyDescent="0.2">
      <c r="A17212" s="5" t="s">
        <v>1638</v>
      </c>
      <c r="B17212" s="6" t="s">
        <v>1639</v>
      </c>
      <c r="C17212" s="7">
        <v>45687</v>
      </c>
      <c r="D17212" s="9">
        <v>94.5</v>
      </c>
    </row>
    <row r="17213" spans="1:4" ht="14.25" x14ac:dyDescent="0.2">
      <c r="A17213" s="5" t="s">
        <v>1640</v>
      </c>
      <c r="B17213" s="6" t="s">
        <v>1641</v>
      </c>
      <c r="C17213" s="7">
        <v>45687</v>
      </c>
      <c r="D17213" s="8">
        <v>83.54</v>
      </c>
    </row>
    <row r="17214" spans="1:4" ht="14.25" x14ac:dyDescent="0.2">
      <c r="A17214" s="5" t="s">
        <v>1642</v>
      </c>
      <c r="B17214" s="6" t="s">
        <v>1643</v>
      </c>
      <c r="C17214" s="7">
        <v>45687</v>
      </c>
      <c r="D17214" s="8">
        <v>91.55</v>
      </c>
    </row>
    <row r="17215" spans="1:4" ht="14.25" x14ac:dyDescent="0.2">
      <c r="A17215" s="5" t="s">
        <v>1644</v>
      </c>
      <c r="B17215" s="6" t="s">
        <v>1645</v>
      </c>
      <c r="C17215" s="7">
        <v>45687</v>
      </c>
      <c r="D17215" s="8">
        <v>71.17</v>
      </c>
    </row>
    <row r="17216" spans="1:4" ht="14.25" x14ac:dyDescent="0.2">
      <c r="A17216" s="5" t="s">
        <v>3110</v>
      </c>
      <c r="B17216" s="6" t="s">
        <v>3111</v>
      </c>
      <c r="C17216" s="7">
        <v>45687</v>
      </c>
      <c r="D17216" s="9">
        <v>92.59</v>
      </c>
    </row>
    <row r="17217" spans="1:4" ht="14.25" x14ac:dyDescent="0.2">
      <c r="A17217" s="5" t="s">
        <v>1646</v>
      </c>
      <c r="B17217" s="6" t="s">
        <v>1647</v>
      </c>
      <c r="C17217" s="7">
        <v>45687</v>
      </c>
      <c r="D17217" s="9">
        <v>72.78</v>
      </c>
    </row>
    <row r="17218" spans="1:4" ht="14.25" x14ac:dyDescent="0.2">
      <c r="A17218" s="5" t="s">
        <v>1648</v>
      </c>
      <c r="B17218" s="6" t="s">
        <v>1649</v>
      </c>
      <c r="C17218" s="7">
        <v>45687</v>
      </c>
      <c r="D17218" s="9">
        <v>78.400000000000006</v>
      </c>
    </row>
    <row r="17219" spans="1:4" ht="14.25" x14ac:dyDescent="0.2">
      <c r="A17219" s="5" t="s">
        <v>1650</v>
      </c>
      <c r="B17219" s="6" t="s">
        <v>1651</v>
      </c>
      <c r="C17219" s="7">
        <v>45687</v>
      </c>
      <c r="D17219" s="9">
        <v>93.19</v>
      </c>
    </row>
    <row r="17220" spans="1:4" ht="14.25" x14ac:dyDescent="0.2">
      <c r="A17220" s="5" t="s">
        <v>1652</v>
      </c>
      <c r="B17220" s="6" t="s">
        <v>1653</v>
      </c>
      <c r="C17220" s="7">
        <v>45687</v>
      </c>
      <c r="D17220" s="9">
        <v>72.239999999999995</v>
      </c>
    </row>
    <row r="17221" spans="1:4" ht="14.25" x14ac:dyDescent="0.2">
      <c r="A17221" s="5" t="s">
        <v>1654</v>
      </c>
      <c r="B17221" s="6" t="s">
        <v>1655</v>
      </c>
      <c r="C17221" s="7">
        <v>45687</v>
      </c>
      <c r="D17221" s="9">
        <v>70.58</v>
      </c>
    </row>
    <row r="17222" spans="1:4" ht="14.25" x14ac:dyDescent="0.2">
      <c r="A17222" s="5" t="s">
        <v>1656</v>
      </c>
      <c r="B17222" s="6" t="s">
        <v>1657</v>
      </c>
      <c r="C17222" s="7">
        <v>45687</v>
      </c>
      <c r="D17222" s="9">
        <v>90.89</v>
      </c>
    </row>
    <row r="17223" spans="1:4" ht="14.25" x14ac:dyDescent="0.2">
      <c r="A17223" s="5" t="s">
        <v>1658</v>
      </c>
      <c r="B17223" s="6" t="s">
        <v>1659</v>
      </c>
      <c r="C17223" s="7">
        <v>45687</v>
      </c>
      <c r="D17223" s="9">
        <v>85.98</v>
      </c>
    </row>
    <row r="17224" spans="1:4" ht="14.25" x14ac:dyDescent="0.2">
      <c r="A17224" s="5" t="s">
        <v>1660</v>
      </c>
      <c r="B17224" s="6" t="s">
        <v>1661</v>
      </c>
      <c r="C17224" s="7">
        <v>45687</v>
      </c>
      <c r="D17224" s="8">
        <v>86.34</v>
      </c>
    </row>
    <row r="17225" spans="1:4" ht="14.25" x14ac:dyDescent="0.2">
      <c r="A17225" s="5" t="s">
        <v>1662</v>
      </c>
      <c r="B17225" s="6" t="s">
        <v>1663</v>
      </c>
      <c r="C17225" s="7">
        <v>45687</v>
      </c>
      <c r="D17225" s="9">
        <v>82.12</v>
      </c>
    </row>
    <row r="17226" spans="1:4" ht="14.25" x14ac:dyDescent="0.2">
      <c r="A17226" s="5" t="s">
        <v>1664</v>
      </c>
      <c r="B17226" s="6" t="s">
        <v>1665</v>
      </c>
      <c r="C17226" s="7">
        <v>45687</v>
      </c>
      <c r="D17226" s="9">
        <v>56.86</v>
      </c>
    </row>
    <row r="17227" spans="1:4" ht="14.25" x14ac:dyDescent="0.2">
      <c r="A17227" s="5" t="s">
        <v>1666</v>
      </c>
      <c r="B17227" s="6" t="s">
        <v>1667</v>
      </c>
      <c r="C17227" s="7">
        <v>45687</v>
      </c>
      <c r="D17227" s="8">
        <v>90.85</v>
      </c>
    </row>
    <row r="17228" spans="1:4" ht="14.25" x14ac:dyDescent="0.2">
      <c r="A17228" s="5" t="s">
        <v>1668</v>
      </c>
      <c r="B17228" s="6" t="s">
        <v>1669</v>
      </c>
      <c r="C17228" s="7">
        <v>45687</v>
      </c>
      <c r="D17228" s="9">
        <v>74.55</v>
      </c>
    </row>
    <row r="17229" spans="1:4" ht="14.25" x14ac:dyDescent="0.2">
      <c r="A17229" s="5" t="s">
        <v>1670</v>
      </c>
      <c r="B17229" s="6" t="s">
        <v>1671</v>
      </c>
      <c r="C17229" s="7">
        <v>45687</v>
      </c>
      <c r="D17229" s="9">
        <v>60.28</v>
      </c>
    </row>
    <row r="17230" spans="1:4" ht="14.25" x14ac:dyDescent="0.2">
      <c r="A17230" s="5" t="s">
        <v>1672</v>
      </c>
      <c r="B17230" s="6" t="s">
        <v>1673</v>
      </c>
      <c r="C17230" s="7">
        <v>45687</v>
      </c>
      <c r="D17230" s="9">
        <v>94.42</v>
      </c>
    </row>
    <row r="17231" spans="1:4" ht="14.25" x14ac:dyDescent="0.2">
      <c r="A17231" s="5" t="s">
        <v>1674</v>
      </c>
      <c r="B17231" s="6" t="s">
        <v>1675</v>
      </c>
      <c r="C17231" s="7">
        <v>45687</v>
      </c>
      <c r="D17231" s="8">
        <v>95.13</v>
      </c>
    </row>
    <row r="17232" spans="1:4" ht="14.25" x14ac:dyDescent="0.2">
      <c r="A17232" s="5" t="s">
        <v>1676</v>
      </c>
      <c r="B17232" s="6" t="s">
        <v>1677</v>
      </c>
      <c r="C17232" s="7">
        <v>45687</v>
      </c>
      <c r="D17232" s="8">
        <v>84.27</v>
      </c>
    </row>
    <row r="17233" spans="1:4" ht="14.25" x14ac:dyDescent="0.2">
      <c r="A17233" s="5" t="s">
        <v>1678</v>
      </c>
      <c r="B17233" s="6" t="s">
        <v>1679</v>
      </c>
      <c r="C17233" s="7">
        <v>45687</v>
      </c>
      <c r="D17233" s="9">
        <v>73.790000000000006</v>
      </c>
    </row>
    <row r="17234" spans="1:4" ht="14.25" x14ac:dyDescent="0.2">
      <c r="A17234" s="5" t="s">
        <v>1680</v>
      </c>
      <c r="B17234" s="6" t="s">
        <v>1681</v>
      </c>
      <c r="C17234" s="7">
        <v>45687</v>
      </c>
      <c r="D17234" s="9">
        <v>94.44</v>
      </c>
    </row>
    <row r="17235" spans="1:4" ht="14.25" x14ac:dyDescent="0.2">
      <c r="A17235" s="5" t="s">
        <v>1682</v>
      </c>
      <c r="B17235" s="6" t="s">
        <v>1683</v>
      </c>
      <c r="C17235" s="7">
        <v>45687</v>
      </c>
      <c r="D17235" s="8">
        <v>91.36</v>
      </c>
    </row>
    <row r="17236" spans="1:4" ht="14.25" x14ac:dyDescent="0.2">
      <c r="A17236" s="5" t="s">
        <v>1684</v>
      </c>
      <c r="B17236" s="6" t="s">
        <v>1685</v>
      </c>
      <c r="C17236" s="7">
        <v>45687</v>
      </c>
      <c r="D17236" s="9">
        <v>89.78</v>
      </c>
    </row>
    <row r="17237" spans="1:4" ht="14.25" x14ac:dyDescent="0.2">
      <c r="A17237" s="5" t="s">
        <v>1686</v>
      </c>
      <c r="B17237" s="6" t="s">
        <v>1687</v>
      </c>
      <c r="C17237" s="7">
        <v>45687</v>
      </c>
      <c r="D17237" s="8">
        <v>87.79</v>
      </c>
    </row>
    <row r="17238" spans="1:4" ht="14.25" x14ac:dyDescent="0.2">
      <c r="A17238" s="5" t="s">
        <v>1688</v>
      </c>
      <c r="B17238" s="6" t="s">
        <v>1689</v>
      </c>
      <c r="C17238" s="7">
        <v>45687</v>
      </c>
      <c r="D17238" s="8">
        <v>91.02</v>
      </c>
    </row>
    <row r="17239" spans="1:4" ht="14.25" x14ac:dyDescent="0.2">
      <c r="A17239" s="5" t="s">
        <v>1690</v>
      </c>
      <c r="B17239" s="6" t="s">
        <v>1691</v>
      </c>
      <c r="C17239" s="7">
        <v>45687</v>
      </c>
      <c r="D17239" s="9">
        <v>86.56</v>
      </c>
    </row>
    <row r="17240" spans="1:4" ht="14.25" x14ac:dyDescent="0.2">
      <c r="A17240" s="5" t="s">
        <v>1692</v>
      </c>
      <c r="B17240" s="6" t="s">
        <v>1693</v>
      </c>
      <c r="C17240" s="7">
        <v>45687</v>
      </c>
      <c r="D17240" s="8">
        <v>91.5</v>
      </c>
    </row>
    <row r="17241" spans="1:4" ht="14.25" x14ac:dyDescent="0.2">
      <c r="A17241" s="5" t="s">
        <v>1694</v>
      </c>
      <c r="B17241" s="6" t="s">
        <v>1695</v>
      </c>
      <c r="C17241" s="7">
        <v>45687</v>
      </c>
      <c r="D17241" s="8">
        <v>94.65</v>
      </c>
    </row>
    <row r="17242" spans="1:4" ht="14.25" x14ac:dyDescent="0.2">
      <c r="A17242" s="5" t="s">
        <v>1696</v>
      </c>
      <c r="B17242" s="6" t="s">
        <v>1697</v>
      </c>
      <c r="C17242" s="7">
        <v>45687</v>
      </c>
      <c r="D17242" s="8">
        <v>90.26</v>
      </c>
    </row>
    <row r="17243" spans="1:4" ht="14.25" x14ac:dyDescent="0.2">
      <c r="A17243" s="5" t="s">
        <v>1698</v>
      </c>
      <c r="B17243" s="6" t="s">
        <v>1699</v>
      </c>
      <c r="C17243" s="7">
        <v>45687</v>
      </c>
      <c r="D17243" s="9">
        <v>92.48</v>
      </c>
    </row>
    <row r="17244" spans="1:4" ht="14.25" x14ac:dyDescent="0.2">
      <c r="A17244" s="5" t="s">
        <v>1700</v>
      </c>
      <c r="B17244" s="6" t="s">
        <v>1701</v>
      </c>
      <c r="C17244" s="7">
        <v>45687</v>
      </c>
      <c r="D17244" s="9">
        <v>92.69</v>
      </c>
    </row>
    <row r="17245" spans="1:4" ht="14.25" x14ac:dyDescent="0.2">
      <c r="A17245" s="5" t="s">
        <v>1702</v>
      </c>
      <c r="B17245" s="6" t="s">
        <v>1703</v>
      </c>
      <c r="C17245" s="7">
        <v>45687</v>
      </c>
      <c r="D17245" s="8">
        <v>91.69</v>
      </c>
    </row>
    <row r="17246" spans="1:4" ht="14.25" x14ac:dyDescent="0.2">
      <c r="A17246" s="5" t="s">
        <v>1704</v>
      </c>
      <c r="B17246" s="6" t="s">
        <v>1705</v>
      </c>
      <c r="C17246" s="7">
        <v>45687</v>
      </c>
      <c r="D17246" s="9">
        <v>89.27</v>
      </c>
    </row>
    <row r="17247" spans="1:4" ht="14.25" x14ac:dyDescent="0.2">
      <c r="A17247" s="5" t="s">
        <v>1706</v>
      </c>
      <c r="B17247" s="6" t="s">
        <v>1707</v>
      </c>
      <c r="C17247" s="7">
        <v>45687</v>
      </c>
      <c r="D17247" s="8">
        <v>88.74</v>
      </c>
    </row>
    <row r="17248" spans="1:4" ht="14.25" x14ac:dyDescent="0.2">
      <c r="A17248" s="5" t="s">
        <v>1708</v>
      </c>
      <c r="B17248" s="6" t="s">
        <v>1709</v>
      </c>
      <c r="C17248" s="7">
        <v>45687</v>
      </c>
      <c r="D17248" s="8">
        <v>92.63</v>
      </c>
    </row>
    <row r="17249" spans="1:4" ht="14.25" x14ac:dyDescent="0.2">
      <c r="A17249" s="5" t="s">
        <v>1710</v>
      </c>
      <c r="B17249" s="6" t="s">
        <v>1711</v>
      </c>
      <c r="C17249" s="7">
        <v>45687</v>
      </c>
      <c r="D17249" s="9">
        <v>91.27</v>
      </c>
    </row>
    <row r="17250" spans="1:4" ht="14.25" x14ac:dyDescent="0.2">
      <c r="A17250" s="5" t="s">
        <v>1712</v>
      </c>
      <c r="B17250" s="6" t="s">
        <v>1713</v>
      </c>
      <c r="C17250" s="7">
        <v>45687</v>
      </c>
      <c r="D17250" s="9">
        <v>93.1</v>
      </c>
    </row>
    <row r="17251" spans="1:4" ht="14.25" x14ac:dyDescent="0.2">
      <c r="A17251" s="5" t="s">
        <v>1714</v>
      </c>
      <c r="B17251" s="6" t="s">
        <v>1715</v>
      </c>
      <c r="C17251" s="7">
        <v>45687</v>
      </c>
      <c r="D17251" s="8">
        <v>93.07</v>
      </c>
    </row>
    <row r="17252" spans="1:4" ht="14.25" x14ac:dyDescent="0.2">
      <c r="A17252" s="5" t="s">
        <v>1716</v>
      </c>
      <c r="B17252" s="6" t="s">
        <v>1717</v>
      </c>
      <c r="C17252" s="7">
        <v>45687</v>
      </c>
      <c r="D17252" s="9">
        <v>77.48</v>
      </c>
    </row>
    <row r="17253" spans="1:4" ht="14.25" x14ac:dyDescent="0.2">
      <c r="A17253" s="5" t="s">
        <v>1718</v>
      </c>
      <c r="B17253" s="6" t="s">
        <v>1719</v>
      </c>
      <c r="C17253" s="7">
        <v>45687</v>
      </c>
      <c r="D17253" s="9">
        <v>79.16</v>
      </c>
    </row>
    <row r="17254" spans="1:4" ht="14.25" x14ac:dyDescent="0.2">
      <c r="A17254" s="5" t="s">
        <v>1720</v>
      </c>
      <c r="B17254" s="6" t="s">
        <v>1721</v>
      </c>
      <c r="C17254" s="7">
        <v>45687</v>
      </c>
      <c r="D17254" s="9">
        <v>76.62</v>
      </c>
    </row>
    <row r="17255" spans="1:4" ht="14.25" x14ac:dyDescent="0.2">
      <c r="A17255" s="5" t="s">
        <v>1722</v>
      </c>
      <c r="B17255" s="6" t="s">
        <v>1723</v>
      </c>
      <c r="C17255" s="7">
        <v>45687</v>
      </c>
      <c r="D17255" s="8">
        <v>87.83</v>
      </c>
    </row>
    <row r="17256" spans="1:4" ht="14.25" x14ac:dyDescent="0.2">
      <c r="A17256" s="5" t="s">
        <v>1724</v>
      </c>
      <c r="B17256" s="6" t="s">
        <v>1725</v>
      </c>
      <c r="C17256" s="7">
        <v>45687</v>
      </c>
      <c r="D17256" s="9">
        <v>72.790000000000006</v>
      </c>
    </row>
    <row r="17257" spans="1:4" ht="14.25" x14ac:dyDescent="0.2">
      <c r="A17257" s="5" t="s">
        <v>1726</v>
      </c>
      <c r="B17257" s="6" t="s">
        <v>1727</v>
      </c>
      <c r="C17257" s="7">
        <v>45687</v>
      </c>
      <c r="D17257" s="9">
        <v>54.92</v>
      </c>
    </row>
    <row r="17258" spans="1:4" ht="14.25" x14ac:dyDescent="0.2">
      <c r="A17258" s="5" t="s">
        <v>1728</v>
      </c>
      <c r="B17258" s="6" t="s">
        <v>1729</v>
      </c>
      <c r="C17258" s="7">
        <v>45687</v>
      </c>
      <c r="D17258" s="8">
        <v>89.01</v>
      </c>
    </row>
    <row r="17259" spans="1:4" ht="14.25" x14ac:dyDescent="0.2">
      <c r="A17259" s="5" t="s">
        <v>1730</v>
      </c>
      <c r="B17259" s="6" t="s">
        <v>1731</v>
      </c>
      <c r="C17259" s="7">
        <v>45687</v>
      </c>
      <c r="D17259" s="8">
        <v>87.91</v>
      </c>
    </row>
    <row r="17260" spans="1:4" ht="14.25" x14ac:dyDescent="0.2">
      <c r="A17260" s="5" t="s">
        <v>1732</v>
      </c>
      <c r="B17260" s="6" t="s">
        <v>1733</v>
      </c>
      <c r="C17260" s="7">
        <v>45687</v>
      </c>
      <c r="D17260" s="8">
        <v>82.74</v>
      </c>
    </row>
    <row r="17261" spans="1:4" ht="14.25" x14ac:dyDescent="0.2">
      <c r="A17261" s="5" t="s">
        <v>1734</v>
      </c>
      <c r="B17261" s="6" t="s">
        <v>1735</v>
      </c>
      <c r="C17261" s="7">
        <v>45687</v>
      </c>
      <c r="D17261" s="9">
        <v>76.39</v>
      </c>
    </row>
    <row r="17262" spans="1:4" ht="14.25" x14ac:dyDescent="0.2">
      <c r="A17262" s="5" t="s">
        <v>1736</v>
      </c>
      <c r="B17262" s="6" t="s">
        <v>1737</v>
      </c>
      <c r="C17262" s="7">
        <v>45687</v>
      </c>
      <c r="D17262" s="9">
        <v>81.739999999999995</v>
      </c>
    </row>
    <row r="17263" spans="1:4" ht="14.25" x14ac:dyDescent="0.2">
      <c r="A17263" s="5" t="s">
        <v>1738</v>
      </c>
      <c r="B17263" s="6" t="s">
        <v>1739</v>
      </c>
      <c r="C17263" s="7">
        <v>45687</v>
      </c>
      <c r="D17263" s="9">
        <v>64.97</v>
      </c>
    </row>
    <row r="17264" spans="1:4" ht="14.25" x14ac:dyDescent="0.2">
      <c r="A17264" s="5" t="s">
        <v>1740</v>
      </c>
      <c r="B17264" s="6" t="s">
        <v>1741</v>
      </c>
      <c r="C17264" s="7">
        <v>45687</v>
      </c>
      <c r="D17264" s="8">
        <v>84.58</v>
      </c>
    </row>
    <row r="17265" spans="1:4" ht="14.25" x14ac:dyDescent="0.2">
      <c r="A17265" s="5" t="s">
        <v>1742</v>
      </c>
      <c r="B17265" s="6" t="s">
        <v>1743</v>
      </c>
      <c r="C17265" s="7">
        <v>45687</v>
      </c>
      <c r="D17265" s="9">
        <v>75.14</v>
      </c>
    </row>
    <row r="17266" spans="1:4" ht="14.25" x14ac:dyDescent="0.2">
      <c r="A17266" s="5" t="s">
        <v>1744</v>
      </c>
      <c r="B17266" s="6" t="s">
        <v>1745</v>
      </c>
      <c r="C17266" s="7">
        <v>45687</v>
      </c>
      <c r="D17266" s="9">
        <v>57.21</v>
      </c>
    </row>
    <row r="17267" spans="1:4" ht="14.25" x14ac:dyDescent="0.2">
      <c r="A17267" s="5" t="s">
        <v>1746</v>
      </c>
      <c r="B17267" s="6" t="s">
        <v>1747</v>
      </c>
      <c r="C17267" s="7">
        <v>45687</v>
      </c>
      <c r="D17267" s="9">
        <v>97.48</v>
      </c>
    </row>
    <row r="17268" spans="1:4" ht="14.25" x14ac:dyDescent="0.2">
      <c r="A17268" s="5" t="s">
        <v>1748</v>
      </c>
      <c r="B17268" s="6" t="s">
        <v>1749</v>
      </c>
      <c r="C17268" s="7">
        <v>45687</v>
      </c>
      <c r="D17268" s="9">
        <v>94.61</v>
      </c>
    </row>
    <row r="17269" spans="1:4" ht="14.25" x14ac:dyDescent="0.2">
      <c r="A17269" s="5" t="s">
        <v>1750</v>
      </c>
      <c r="B17269" s="6" t="s">
        <v>1751</v>
      </c>
      <c r="C17269" s="7">
        <v>45687</v>
      </c>
      <c r="D17269" s="8">
        <v>93.4</v>
      </c>
    </row>
    <row r="17270" spans="1:4" ht="14.25" x14ac:dyDescent="0.2">
      <c r="A17270" s="5" t="s">
        <v>1752</v>
      </c>
      <c r="B17270" s="6" t="s">
        <v>1753</v>
      </c>
      <c r="C17270" s="7">
        <v>45687</v>
      </c>
      <c r="D17270" s="8">
        <v>90</v>
      </c>
    </row>
    <row r="17271" spans="1:4" ht="14.25" x14ac:dyDescent="0.2">
      <c r="A17271" s="5" t="s">
        <v>1754</v>
      </c>
      <c r="B17271" s="6" t="s">
        <v>1755</v>
      </c>
      <c r="C17271" s="7">
        <v>45687</v>
      </c>
      <c r="D17271" s="8">
        <v>91.16</v>
      </c>
    </row>
    <row r="17272" spans="1:4" ht="14.25" x14ac:dyDescent="0.2">
      <c r="A17272" s="5" t="s">
        <v>1756</v>
      </c>
      <c r="B17272" s="6" t="s">
        <v>1757</v>
      </c>
      <c r="C17272" s="7">
        <v>45687</v>
      </c>
      <c r="D17272" s="8">
        <v>92.93</v>
      </c>
    </row>
    <row r="17273" spans="1:4" ht="14.25" x14ac:dyDescent="0.2">
      <c r="A17273" s="5" t="s">
        <v>1758</v>
      </c>
      <c r="B17273" s="6" t="s">
        <v>1759</v>
      </c>
      <c r="C17273" s="7">
        <v>45687</v>
      </c>
      <c r="D17273" s="9">
        <v>90.89</v>
      </c>
    </row>
    <row r="17274" spans="1:4" ht="14.25" x14ac:dyDescent="0.2">
      <c r="A17274" s="5" t="s">
        <v>3112</v>
      </c>
      <c r="B17274" s="6" t="s">
        <v>3113</v>
      </c>
      <c r="C17274" s="7">
        <v>45687</v>
      </c>
      <c r="D17274" s="8">
        <v>92.11</v>
      </c>
    </row>
    <row r="17275" spans="1:4" ht="14.25" x14ac:dyDescent="0.2">
      <c r="A17275" s="5" t="s">
        <v>1760</v>
      </c>
      <c r="B17275" s="6" t="s">
        <v>1761</v>
      </c>
      <c r="C17275" s="7">
        <v>45687</v>
      </c>
      <c r="D17275" s="8">
        <v>87.83</v>
      </c>
    </row>
    <row r="17276" spans="1:4" ht="14.25" x14ac:dyDescent="0.2">
      <c r="A17276" s="5" t="s">
        <v>1762</v>
      </c>
      <c r="B17276" s="6" t="s">
        <v>1763</v>
      </c>
      <c r="C17276" s="7">
        <v>45687</v>
      </c>
      <c r="D17276" s="8">
        <v>90.14</v>
      </c>
    </row>
    <row r="17277" spans="1:4" ht="14.25" x14ac:dyDescent="0.2">
      <c r="A17277" s="5" t="s">
        <v>1764</v>
      </c>
      <c r="B17277" s="6" t="s">
        <v>1765</v>
      </c>
      <c r="C17277" s="7">
        <v>45687</v>
      </c>
      <c r="D17277" s="9">
        <v>87.94</v>
      </c>
    </row>
    <row r="17278" spans="1:4" ht="14.25" x14ac:dyDescent="0.2">
      <c r="A17278" s="5" t="s">
        <v>1766</v>
      </c>
      <c r="B17278" s="6" t="s">
        <v>1767</v>
      </c>
      <c r="C17278" s="7">
        <v>45687</v>
      </c>
      <c r="D17278" s="8">
        <v>81.37</v>
      </c>
    </row>
    <row r="17279" spans="1:4" ht="14.25" x14ac:dyDescent="0.2">
      <c r="A17279" s="5" t="s">
        <v>3114</v>
      </c>
      <c r="B17279" s="6" t="s">
        <v>3115</v>
      </c>
      <c r="C17279" s="7">
        <v>45687</v>
      </c>
      <c r="D17279" s="9">
        <v>89.8</v>
      </c>
    </row>
    <row r="17280" spans="1:4" ht="14.25" x14ac:dyDescent="0.2">
      <c r="A17280" s="5" t="s">
        <v>1768</v>
      </c>
      <c r="B17280" s="6" t="s">
        <v>1769</v>
      </c>
      <c r="C17280" s="7">
        <v>45687</v>
      </c>
      <c r="D17280" s="8">
        <v>89.5</v>
      </c>
    </row>
    <row r="17281" spans="1:4" ht="14.25" x14ac:dyDescent="0.2">
      <c r="A17281" s="5" t="s">
        <v>1770</v>
      </c>
      <c r="B17281" s="6" t="s">
        <v>1771</v>
      </c>
      <c r="C17281" s="7">
        <v>45687</v>
      </c>
      <c r="D17281" s="8">
        <v>90.8</v>
      </c>
    </row>
    <row r="17282" spans="1:4" ht="14.25" x14ac:dyDescent="0.2">
      <c r="A17282" s="5" t="s">
        <v>3116</v>
      </c>
      <c r="B17282" s="6" t="s">
        <v>3117</v>
      </c>
      <c r="C17282" s="7">
        <v>45687</v>
      </c>
      <c r="D17282" s="9">
        <v>93.78</v>
      </c>
    </row>
    <row r="17283" spans="1:4" ht="14.25" x14ac:dyDescent="0.2">
      <c r="A17283" s="5" t="s">
        <v>1772</v>
      </c>
      <c r="B17283" s="6" t="s">
        <v>1773</v>
      </c>
      <c r="C17283" s="7">
        <v>45687</v>
      </c>
      <c r="D17283" s="9">
        <v>87.41</v>
      </c>
    </row>
    <row r="17284" spans="1:4" ht="14.25" x14ac:dyDescent="0.2">
      <c r="A17284" s="5" t="s">
        <v>1774</v>
      </c>
      <c r="B17284" s="6" t="s">
        <v>1775</v>
      </c>
      <c r="C17284" s="7">
        <v>45687</v>
      </c>
      <c r="D17284" s="8">
        <v>90.87</v>
      </c>
    </row>
    <row r="17285" spans="1:4" ht="14.25" x14ac:dyDescent="0.2">
      <c r="A17285" s="5" t="s">
        <v>1776</v>
      </c>
      <c r="B17285" s="6" t="s">
        <v>1777</v>
      </c>
      <c r="C17285" s="7">
        <v>45687</v>
      </c>
      <c r="D17285" s="8">
        <v>91.46</v>
      </c>
    </row>
    <row r="17286" spans="1:4" ht="14.25" x14ac:dyDescent="0.2">
      <c r="A17286" s="5" t="s">
        <v>1778</v>
      </c>
      <c r="B17286" s="6" t="s">
        <v>1779</v>
      </c>
      <c r="C17286" s="7">
        <v>45687</v>
      </c>
      <c r="D17286" s="9">
        <v>86.76</v>
      </c>
    </row>
    <row r="17287" spans="1:4" ht="14.25" x14ac:dyDescent="0.2">
      <c r="A17287" s="5" t="s">
        <v>1780</v>
      </c>
      <c r="B17287" s="6" t="s">
        <v>1781</v>
      </c>
      <c r="C17287" s="7">
        <v>45687</v>
      </c>
      <c r="D17287" s="8">
        <v>89.6</v>
      </c>
    </row>
    <row r="17288" spans="1:4" ht="14.25" x14ac:dyDescent="0.2">
      <c r="A17288" s="5" t="s">
        <v>1782</v>
      </c>
      <c r="B17288" s="6" t="s">
        <v>1783</v>
      </c>
      <c r="C17288" s="7">
        <v>45687</v>
      </c>
      <c r="D17288" s="9">
        <v>83.49</v>
      </c>
    </row>
    <row r="17289" spans="1:4" ht="14.25" x14ac:dyDescent="0.2">
      <c r="A17289" s="5" t="s">
        <v>1784</v>
      </c>
      <c r="B17289" s="6" t="s">
        <v>1785</v>
      </c>
      <c r="C17289" s="7">
        <v>45687</v>
      </c>
      <c r="D17289" s="8">
        <v>93.75</v>
      </c>
    </row>
    <row r="17290" spans="1:4" ht="14.25" x14ac:dyDescent="0.2">
      <c r="A17290" s="5" t="s">
        <v>1786</v>
      </c>
      <c r="B17290" s="6" t="s">
        <v>1787</v>
      </c>
      <c r="C17290" s="7">
        <v>45687</v>
      </c>
      <c r="D17290" s="8">
        <v>92.4</v>
      </c>
    </row>
    <row r="17291" spans="1:4" ht="14.25" x14ac:dyDescent="0.2">
      <c r="A17291" s="5" t="s">
        <v>1788</v>
      </c>
      <c r="B17291" s="6" t="s">
        <v>1789</v>
      </c>
      <c r="C17291" s="7">
        <v>45687</v>
      </c>
      <c r="D17291" s="9">
        <v>92.78</v>
      </c>
    </row>
    <row r="17292" spans="1:4" ht="14.25" x14ac:dyDescent="0.2">
      <c r="A17292" s="5" t="s">
        <v>1790</v>
      </c>
      <c r="B17292" s="6" t="s">
        <v>1791</v>
      </c>
      <c r="C17292" s="7">
        <v>45687</v>
      </c>
      <c r="D17292" s="9">
        <v>77.11</v>
      </c>
    </row>
    <row r="17293" spans="1:4" ht="14.25" x14ac:dyDescent="0.2">
      <c r="A17293" s="5" t="s">
        <v>1792</v>
      </c>
      <c r="B17293" s="6" t="s">
        <v>1793</v>
      </c>
      <c r="C17293" s="7">
        <v>45687</v>
      </c>
      <c r="D17293" s="8">
        <v>87.68</v>
      </c>
    </row>
    <row r="17294" spans="1:4" ht="14.25" x14ac:dyDescent="0.2">
      <c r="A17294" s="5" t="s">
        <v>1794</v>
      </c>
      <c r="B17294" s="6" t="s">
        <v>1795</v>
      </c>
      <c r="C17294" s="7">
        <v>45687</v>
      </c>
      <c r="D17294" s="9">
        <v>86.07</v>
      </c>
    </row>
    <row r="17295" spans="1:4" ht="14.25" x14ac:dyDescent="0.2">
      <c r="A17295" s="5" t="s">
        <v>1796</v>
      </c>
      <c r="B17295" s="6" t="s">
        <v>1797</v>
      </c>
      <c r="C17295" s="7">
        <v>45687</v>
      </c>
      <c r="D17295" s="9">
        <v>95.4</v>
      </c>
    </row>
    <row r="17296" spans="1:4" ht="14.25" x14ac:dyDescent="0.2">
      <c r="A17296" s="5" t="s">
        <v>3118</v>
      </c>
      <c r="B17296" s="6" t="s">
        <v>3119</v>
      </c>
      <c r="C17296" s="7">
        <v>45687</v>
      </c>
      <c r="D17296" s="9">
        <v>62.22</v>
      </c>
    </row>
    <row r="17297" spans="1:4" ht="14.25" x14ac:dyDescent="0.2">
      <c r="A17297" s="5" t="s">
        <v>1798</v>
      </c>
      <c r="B17297" s="6" t="s">
        <v>1799</v>
      </c>
      <c r="C17297" s="7">
        <v>45687</v>
      </c>
      <c r="D17297" s="9">
        <v>74.209999999999994</v>
      </c>
    </row>
    <row r="17298" spans="1:4" ht="14.25" x14ac:dyDescent="0.2">
      <c r="A17298" s="5" t="s">
        <v>1800</v>
      </c>
      <c r="B17298" s="6" t="s">
        <v>1801</v>
      </c>
      <c r="C17298" s="7">
        <v>45687</v>
      </c>
      <c r="D17298" s="9">
        <v>76.88</v>
      </c>
    </row>
    <row r="17299" spans="1:4" ht="14.25" x14ac:dyDescent="0.2">
      <c r="A17299" s="5" t="s">
        <v>3120</v>
      </c>
      <c r="B17299" s="6" t="s">
        <v>3121</v>
      </c>
      <c r="C17299" s="7">
        <v>45687</v>
      </c>
      <c r="D17299" s="8">
        <v>90.78</v>
      </c>
    </row>
    <row r="17300" spans="1:4" ht="14.25" x14ac:dyDescent="0.2">
      <c r="A17300" s="5" t="s">
        <v>1802</v>
      </c>
      <c r="B17300" s="6" t="s">
        <v>1803</v>
      </c>
      <c r="C17300" s="7">
        <v>45687</v>
      </c>
      <c r="D17300" s="9">
        <v>89.28</v>
      </c>
    </row>
    <row r="17301" spans="1:4" ht="14.25" x14ac:dyDescent="0.2">
      <c r="A17301" s="5" t="s">
        <v>1804</v>
      </c>
      <c r="B17301" s="6" t="s">
        <v>1805</v>
      </c>
      <c r="C17301" s="7">
        <v>45687</v>
      </c>
      <c r="D17301" s="9">
        <v>74.02</v>
      </c>
    </row>
    <row r="17302" spans="1:4" ht="14.25" x14ac:dyDescent="0.2">
      <c r="A17302" s="5" t="s">
        <v>1806</v>
      </c>
      <c r="B17302" s="6" t="s">
        <v>1807</v>
      </c>
      <c r="C17302" s="7">
        <v>45687</v>
      </c>
      <c r="D17302" s="8">
        <v>90.15</v>
      </c>
    </row>
    <row r="17303" spans="1:4" ht="14.25" x14ac:dyDescent="0.2">
      <c r="A17303" s="5" t="s">
        <v>3122</v>
      </c>
      <c r="B17303" s="6" t="s">
        <v>3123</v>
      </c>
      <c r="C17303" s="7">
        <v>45687</v>
      </c>
      <c r="D17303" s="9">
        <v>71.97</v>
      </c>
    </row>
    <row r="17304" spans="1:4" ht="14.25" x14ac:dyDescent="0.2">
      <c r="A17304" s="5" t="s">
        <v>1808</v>
      </c>
      <c r="B17304" s="6" t="s">
        <v>1809</v>
      </c>
      <c r="C17304" s="7">
        <v>45687</v>
      </c>
      <c r="D17304" s="9">
        <v>93.92</v>
      </c>
    </row>
    <row r="17305" spans="1:4" ht="14.25" x14ac:dyDescent="0.2">
      <c r="A17305" s="5" t="s">
        <v>3124</v>
      </c>
      <c r="B17305" s="6" t="s">
        <v>3125</v>
      </c>
      <c r="C17305" s="7">
        <v>45687</v>
      </c>
      <c r="D17305" s="9">
        <v>79.41</v>
      </c>
    </row>
    <row r="17306" spans="1:4" ht="14.25" x14ac:dyDescent="0.2">
      <c r="A17306" s="5" t="s">
        <v>1810</v>
      </c>
      <c r="B17306" s="6" t="s">
        <v>1811</v>
      </c>
      <c r="C17306" s="7">
        <v>45687</v>
      </c>
      <c r="D17306" s="9">
        <v>72.23</v>
      </c>
    </row>
    <row r="17307" spans="1:4" ht="14.25" x14ac:dyDescent="0.2">
      <c r="A17307" s="5" t="s">
        <v>1812</v>
      </c>
      <c r="B17307" s="6" t="s">
        <v>1813</v>
      </c>
      <c r="C17307" s="7">
        <v>45687</v>
      </c>
      <c r="D17307" s="8">
        <v>92.27</v>
      </c>
    </row>
    <row r="17308" spans="1:4" ht="14.25" x14ac:dyDescent="0.2">
      <c r="A17308" s="5" t="s">
        <v>1814</v>
      </c>
      <c r="B17308" s="6" t="s">
        <v>1815</v>
      </c>
      <c r="C17308" s="7">
        <v>45687</v>
      </c>
      <c r="D17308" s="8">
        <v>93.46</v>
      </c>
    </row>
    <row r="17309" spans="1:4" ht="14.25" x14ac:dyDescent="0.2">
      <c r="A17309" s="5" t="s">
        <v>1816</v>
      </c>
      <c r="B17309" s="6" t="s">
        <v>1817</v>
      </c>
      <c r="C17309" s="7">
        <v>45687</v>
      </c>
      <c r="D17309" s="8">
        <v>91.52</v>
      </c>
    </row>
    <row r="17310" spans="1:4" ht="14.25" x14ac:dyDescent="0.2">
      <c r="A17310" s="5" t="s">
        <v>1818</v>
      </c>
      <c r="B17310" s="6" t="s">
        <v>1819</v>
      </c>
      <c r="C17310" s="7">
        <v>45687</v>
      </c>
      <c r="D17310" s="8">
        <v>90.93</v>
      </c>
    </row>
    <row r="17311" spans="1:4" ht="14.25" x14ac:dyDescent="0.2">
      <c r="A17311" s="5" t="s">
        <v>3126</v>
      </c>
      <c r="B17311" s="6" t="s">
        <v>3127</v>
      </c>
      <c r="C17311" s="7">
        <v>45687</v>
      </c>
      <c r="D17311" s="8">
        <v>95.21</v>
      </c>
    </row>
    <row r="17312" spans="1:4" ht="14.25" x14ac:dyDescent="0.2">
      <c r="A17312" s="5" t="s">
        <v>1820</v>
      </c>
      <c r="B17312" s="6" t="s">
        <v>1821</v>
      </c>
      <c r="C17312" s="7">
        <v>45687</v>
      </c>
      <c r="D17312" s="9">
        <v>64.77</v>
      </c>
    </row>
    <row r="17313" spans="1:4" ht="14.25" x14ac:dyDescent="0.2">
      <c r="A17313" s="5" t="s">
        <v>1822</v>
      </c>
      <c r="B17313" s="6" t="s">
        <v>1823</v>
      </c>
      <c r="C17313" s="7">
        <v>45687</v>
      </c>
      <c r="D17313" s="8">
        <v>92.6</v>
      </c>
    </row>
    <row r="17314" spans="1:4" ht="14.25" x14ac:dyDescent="0.2">
      <c r="A17314" s="5" t="s">
        <v>1824</v>
      </c>
      <c r="B17314" s="6" t="s">
        <v>1825</v>
      </c>
      <c r="C17314" s="7">
        <v>45687</v>
      </c>
      <c r="D17314" s="8">
        <v>84.16</v>
      </c>
    </row>
    <row r="17315" spans="1:4" ht="14.25" x14ac:dyDescent="0.2">
      <c r="A17315" s="5" t="s">
        <v>1826</v>
      </c>
      <c r="B17315" s="6" t="s">
        <v>1827</v>
      </c>
      <c r="C17315" s="7">
        <v>45687</v>
      </c>
      <c r="D17315" s="8">
        <v>87.87</v>
      </c>
    </row>
    <row r="17316" spans="1:4" ht="14.25" x14ac:dyDescent="0.2">
      <c r="A17316" s="5" t="s">
        <v>1828</v>
      </c>
      <c r="B17316" s="6" t="s">
        <v>1829</v>
      </c>
      <c r="C17316" s="7">
        <v>45687</v>
      </c>
      <c r="D17316" s="8">
        <v>90.58</v>
      </c>
    </row>
    <row r="17317" spans="1:4" ht="14.25" x14ac:dyDescent="0.2">
      <c r="A17317" s="5" t="s">
        <v>1830</v>
      </c>
      <c r="B17317" s="6" t="s">
        <v>1831</v>
      </c>
      <c r="C17317" s="7">
        <v>45687</v>
      </c>
      <c r="D17317" s="9">
        <v>86.8</v>
      </c>
    </row>
    <row r="17318" spans="1:4" ht="14.25" x14ac:dyDescent="0.2">
      <c r="A17318" s="5" t="s">
        <v>1832</v>
      </c>
      <c r="B17318" s="6" t="s">
        <v>1833</v>
      </c>
      <c r="C17318" s="7">
        <v>45687</v>
      </c>
      <c r="D17318" s="9">
        <v>80.53</v>
      </c>
    </row>
    <row r="17319" spans="1:4" ht="14.25" x14ac:dyDescent="0.2">
      <c r="A17319" s="5" t="s">
        <v>1834</v>
      </c>
      <c r="B17319" s="6" t="s">
        <v>1835</v>
      </c>
      <c r="C17319" s="7">
        <v>45687</v>
      </c>
      <c r="D17319" s="8">
        <v>95.13</v>
      </c>
    </row>
    <row r="17320" spans="1:4" ht="14.25" x14ac:dyDescent="0.2">
      <c r="A17320" s="5" t="s">
        <v>1836</v>
      </c>
      <c r="B17320" s="6" t="s">
        <v>1837</v>
      </c>
      <c r="C17320" s="7">
        <v>45687</v>
      </c>
      <c r="D17320" s="8">
        <v>93.11</v>
      </c>
    </row>
    <row r="17321" spans="1:4" ht="14.25" x14ac:dyDescent="0.2">
      <c r="A17321" s="5" t="s">
        <v>1838</v>
      </c>
      <c r="B17321" s="6" t="s">
        <v>1839</v>
      </c>
      <c r="C17321" s="7">
        <v>45687</v>
      </c>
      <c r="D17321" s="8">
        <v>92.94</v>
      </c>
    </row>
    <row r="17322" spans="1:4" ht="14.25" x14ac:dyDescent="0.2">
      <c r="A17322" s="5" t="s">
        <v>1840</v>
      </c>
      <c r="B17322" s="6" t="s">
        <v>1841</v>
      </c>
      <c r="C17322" s="7">
        <v>45687</v>
      </c>
      <c r="D17322" s="8">
        <v>89.4</v>
      </c>
    </row>
    <row r="17323" spans="1:4" ht="14.25" x14ac:dyDescent="0.2">
      <c r="A17323" s="5" t="s">
        <v>1842</v>
      </c>
      <c r="B17323" s="6" t="s">
        <v>1843</v>
      </c>
      <c r="C17323" s="7">
        <v>45687</v>
      </c>
      <c r="D17323" s="9">
        <v>96.42</v>
      </c>
    </row>
    <row r="17324" spans="1:4" ht="14.25" x14ac:dyDescent="0.2">
      <c r="A17324" s="5" t="s">
        <v>1844</v>
      </c>
      <c r="B17324" s="6" t="s">
        <v>1845</v>
      </c>
      <c r="C17324" s="7">
        <v>45687</v>
      </c>
      <c r="D17324" s="8">
        <v>92.12</v>
      </c>
    </row>
    <row r="17325" spans="1:4" ht="14.25" x14ac:dyDescent="0.2">
      <c r="A17325" s="5" t="s">
        <v>1846</v>
      </c>
      <c r="B17325" s="6" t="s">
        <v>1847</v>
      </c>
      <c r="C17325" s="7">
        <v>45687</v>
      </c>
      <c r="D17325" s="9">
        <v>92.65</v>
      </c>
    </row>
    <row r="17326" spans="1:4" ht="14.25" x14ac:dyDescent="0.2">
      <c r="A17326" s="5" t="s">
        <v>1848</v>
      </c>
      <c r="B17326" s="6" t="s">
        <v>1849</v>
      </c>
      <c r="C17326" s="7">
        <v>45687</v>
      </c>
      <c r="D17326" s="9">
        <v>97.48</v>
      </c>
    </row>
    <row r="17327" spans="1:4" ht="14.25" x14ac:dyDescent="0.2">
      <c r="A17327" s="5" t="s">
        <v>1850</v>
      </c>
      <c r="B17327" s="6" t="s">
        <v>1851</v>
      </c>
      <c r="C17327" s="7">
        <v>45687</v>
      </c>
      <c r="D17327" s="8">
        <v>90.99</v>
      </c>
    </row>
    <row r="17328" spans="1:4" ht="14.25" x14ac:dyDescent="0.2">
      <c r="A17328" s="5" t="s">
        <v>1852</v>
      </c>
      <c r="B17328" s="6" t="s">
        <v>1853</v>
      </c>
      <c r="C17328" s="7">
        <v>45687</v>
      </c>
      <c r="D17328" s="9">
        <v>93.49</v>
      </c>
    </row>
    <row r="17329" spans="1:4" ht="14.25" x14ac:dyDescent="0.2">
      <c r="A17329" s="5" t="s">
        <v>1854</v>
      </c>
      <c r="B17329" s="6" t="s">
        <v>1855</v>
      </c>
      <c r="C17329" s="7">
        <v>45687</v>
      </c>
      <c r="D17329" s="8">
        <v>96.91</v>
      </c>
    </row>
    <row r="17330" spans="1:4" ht="14.25" x14ac:dyDescent="0.2">
      <c r="A17330" s="5" t="s">
        <v>1856</v>
      </c>
      <c r="B17330" s="6" t="s">
        <v>1857</v>
      </c>
      <c r="C17330" s="7">
        <v>45687</v>
      </c>
      <c r="D17330" s="8">
        <v>86.72</v>
      </c>
    </row>
    <row r="17331" spans="1:4" ht="14.25" x14ac:dyDescent="0.2">
      <c r="A17331" s="5" t="s">
        <v>1858</v>
      </c>
      <c r="B17331" s="6" t="s">
        <v>1859</v>
      </c>
      <c r="C17331" s="7">
        <v>45687</v>
      </c>
      <c r="D17331" s="8">
        <v>91.15</v>
      </c>
    </row>
    <row r="17332" spans="1:4" ht="14.25" x14ac:dyDescent="0.2">
      <c r="A17332" s="5" t="s">
        <v>1860</v>
      </c>
      <c r="B17332" s="6" t="s">
        <v>1861</v>
      </c>
      <c r="C17332" s="7">
        <v>45687</v>
      </c>
      <c r="D17332" s="8">
        <v>92.98</v>
      </c>
    </row>
    <row r="17333" spans="1:4" ht="14.25" x14ac:dyDescent="0.2">
      <c r="A17333" s="5" t="s">
        <v>1862</v>
      </c>
      <c r="B17333" s="6" t="s">
        <v>1863</v>
      </c>
      <c r="C17333" s="7">
        <v>45687</v>
      </c>
      <c r="D17333" s="9">
        <v>94.37</v>
      </c>
    </row>
    <row r="17334" spans="1:4" ht="14.25" x14ac:dyDescent="0.2">
      <c r="A17334" s="5" t="s">
        <v>1864</v>
      </c>
      <c r="B17334" s="6" t="s">
        <v>1865</v>
      </c>
      <c r="C17334" s="7">
        <v>45687</v>
      </c>
      <c r="D17334" s="8">
        <v>93.23</v>
      </c>
    </row>
    <row r="17335" spans="1:4" ht="14.25" x14ac:dyDescent="0.2">
      <c r="A17335" s="5" t="s">
        <v>1866</v>
      </c>
      <c r="B17335" s="6" t="s">
        <v>1867</v>
      </c>
      <c r="C17335" s="7">
        <v>45687</v>
      </c>
      <c r="D17335" s="8">
        <v>94.72</v>
      </c>
    </row>
    <row r="17336" spans="1:4" ht="14.25" x14ac:dyDescent="0.2">
      <c r="A17336" s="5" t="s">
        <v>1868</v>
      </c>
      <c r="B17336" s="6" t="s">
        <v>1869</v>
      </c>
      <c r="C17336" s="7">
        <v>45687</v>
      </c>
      <c r="D17336" s="8">
        <v>93.21</v>
      </c>
    </row>
    <row r="17337" spans="1:4" ht="14.25" x14ac:dyDescent="0.2">
      <c r="A17337" s="5" t="s">
        <v>1870</v>
      </c>
      <c r="B17337" s="6" t="s">
        <v>1871</v>
      </c>
      <c r="C17337" s="7">
        <v>45687</v>
      </c>
      <c r="D17337" s="9">
        <v>93.63</v>
      </c>
    </row>
    <row r="17338" spans="1:4" ht="14.25" x14ac:dyDescent="0.2">
      <c r="A17338" s="5" t="s">
        <v>1872</v>
      </c>
      <c r="B17338" s="6" t="s">
        <v>1873</v>
      </c>
      <c r="C17338" s="7">
        <v>45687</v>
      </c>
      <c r="D17338" s="9">
        <v>97.37</v>
      </c>
    </row>
    <row r="17339" spans="1:4" ht="14.25" x14ac:dyDescent="0.2">
      <c r="A17339" s="5" t="s">
        <v>1874</v>
      </c>
      <c r="B17339" s="6" t="s">
        <v>1875</v>
      </c>
      <c r="C17339" s="7">
        <v>45687</v>
      </c>
      <c r="D17339" s="8">
        <v>92.77</v>
      </c>
    </row>
    <row r="17340" spans="1:4" ht="14.25" x14ac:dyDescent="0.2">
      <c r="A17340" s="5" t="s">
        <v>1876</v>
      </c>
      <c r="B17340" s="6" t="s">
        <v>1877</v>
      </c>
      <c r="C17340" s="7">
        <v>45687</v>
      </c>
      <c r="D17340" s="8">
        <v>91.48</v>
      </c>
    </row>
    <row r="17341" spans="1:4" ht="14.25" x14ac:dyDescent="0.2">
      <c r="A17341" s="5" t="s">
        <v>1878</v>
      </c>
      <c r="B17341" s="6" t="s">
        <v>1879</v>
      </c>
      <c r="C17341" s="7">
        <v>45687</v>
      </c>
      <c r="D17341" s="9">
        <v>95.11</v>
      </c>
    </row>
    <row r="17342" spans="1:4" ht="14.25" x14ac:dyDescent="0.2">
      <c r="A17342" s="5" t="s">
        <v>1880</v>
      </c>
      <c r="B17342" s="6" t="s">
        <v>1881</v>
      </c>
      <c r="C17342" s="7">
        <v>45687</v>
      </c>
      <c r="D17342" s="9">
        <v>92.75</v>
      </c>
    </row>
    <row r="17343" spans="1:4" ht="14.25" x14ac:dyDescent="0.2">
      <c r="A17343" s="5" t="s">
        <v>1882</v>
      </c>
      <c r="B17343" s="6" t="s">
        <v>1883</v>
      </c>
      <c r="C17343" s="7">
        <v>45687</v>
      </c>
      <c r="D17343" s="8">
        <v>94.43</v>
      </c>
    </row>
    <row r="17344" spans="1:4" ht="14.25" x14ac:dyDescent="0.2">
      <c r="A17344" s="5" t="s">
        <v>1884</v>
      </c>
      <c r="B17344" s="6" t="s">
        <v>1885</v>
      </c>
      <c r="C17344" s="7">
        <v>45687</v>
      </c>
      <c r="D17344" s="8">
        <v>95.21</v>
      </c>
    </row>
    <row r="17345" spans="1:4" ht="14.25" x14ac:dyDescent="0.2">
      <c r="A17345" s="5" t="s">
        <v>1886</v>
      </c>
      <c r="B17345" s="6" t="s">
        <v>1887</v>
      </c>
      <c r="C17345" s="7">
        <v>45687</v>
      </c>
      <c r="D17345" s="8">
        <v>93.55</v>
      </c>
    </row>
    <row r="17346" spans="1:4" ht="14.25" x14ac:dyDescent="0.2">
      <c r="A17346" s="5" t="s">
        <v>1888</v>
      </c>
      <c r="B17346" s="6" t="s">
        <v>1889</v>
      </c>
      <c r="C17346" s="7">
        <v>45687</v>
      </c>
      <c r="D17346" s="9">
        <v>93.88</v>
      </c>
    </row>
    <row r="17347" spans="1:4" ht="14.25" x14ac:dyDescent="0.2">
      <c r="A17347" s="5" t="s">
        <v>1890</v>
      </c>
      <c r="B17347" s="6" t="s">
        <v>1891</v>
      </c>
      <c r="C17347" s="7">
        <v>45687</v>
      </c>
      <c r="D17347" s="8">
        <v>93.39</v>
      </c>
    </row>
    <row r="17348" spans="1:4" ht="14.25" x14ac:dyDescent="0.2">
      <c r="A17348" s="5" t="s">
        <v>1892</v>
      </c>
      <c r="B17348" s="6" t="s">
        <v>1893</v>
      </c>
      <c r="C17348" s="7">
        <v>45687</v>
      </c>
      <c r="D17348" s="8">
        <v>91.43</v>
      </c>
    </row>
    <row r="17349" spans="1:4" ht="14.25" x14ac:dyDescent="0.2">
      <c r="A17349" s="5" t="s">
        <v>1894</v>
      </c>
      <c r="B17349" s="6" t="s">
        <v>1895</v>
      </c>
      <c r="C17349" s="7">
        <v>45687</v>
      </c>
      <c r="D17349" s="9">
        <v>94.83</v>
      </c>
    </row>
    <row r="17350" spans="1:4" ht="14.25" x14ac:dyDescent="0.2">
      <c r="A17350" s="5" t="s">
        <v>1896</v>
      </c>
      <c r="B17350" s="6" t="s">
        <v>1897</v>
      </c>
      <c r="C17350" s="7">
        <v>45687</v>
      </c>
      <c r="D17350" s="9">
        <v>95.25</v>
      </c>
    </row>
    <row r="17351" spans="1:4" ht="14.25" x14ac:dyDescent="0.2">
      <c r="A17351" s="5" t="s">
        <v>1898</v>
      </c>
      <c r="B17351" s="6" t="s">
        <v>1899</v>
      </c>
      <c r="C17351" s="7">
        <v>45687</v>
      </c>
      <c r="D17351" s="9">
        <v>97.04</v>
      </c>
    </row>
    <row r="17352" spans="1:4" ht="14.25" x14ac:dyDescent="0.2">
      <c r="A17352" s="5" t="s">
        <v>1900</v>
      </c>
      <c r="B17352" s="6" t="s">
        <v>1901</v>
      </c>
      <c r="C17352" s="7">
        <v>45687</v>
      </c>
      <c r="D17352" s="8">
        <v>90.9</v>
      </c>
    </row>
    <row r="17353" spans="1:4" ht="14.25" x14ac:dyDescent="0.2">
      <c r="A17353" s="5" t="s">
        <v>1902</v>
      </c>
      <c r="B17353" s="6" t="s">
        <v>1903</v>
      </c>
      <c r="C17353" s="7">
        <v>45687</v>
      </c>
      <c r="D17353" s="8">
        <v>95.65</v>
      </c>
    </row>
    <row r="17354" spans="1:4" ht="14.25" x14ac:dyDescent="0.2">
      <c r="A17354" s="5" t="s">
        <v>1904</v>
      </c>
      <c r="B17354" s="6" t="s">
        <v>1905</v>
      </c>
      <c r="C17354" s="7">
        <v>45687</v>
      </c>
      <c r="D17354" s="8">
        <v>80</v>
      </c>
    </row>
    <row r="17355" spans="1:4" ht="14.25" x14ac:dyDescent="0.2">
      <c r="A17355" s="5" t="s">
        <v>1906</v>
      </c>
      <c r="B17355" s="6" t="s">
        <v>1907</v>
      </c>
      <c r="C17355" s="7">
        <v>45687</v>
      </c>
      <c r="D17355" s="8">
        <v>88.41</v>
      </c>
    </row>
    <row r="17356" spans="1:4" ht="14.25" x14ac:dyDescent="0.2">
      <c r="A17356" s="5" t="s">
        <v>1908</v>
      </c>
      <c r="B17356" s="6" t="s">
        <v>1909</v>
      </c>
      <c r="C17356" s="7">
        <v>45687</v>
      </c>
      <c r="D17356" s="9">
        <v>89.53</v>
      </c>
    </row>
    <row r="17357" spans="1:4" ht="14.25" x14ac:dyDescent="0.2">
      <c r="A17357" s="5" t="s">
        <v>1910</v>
      </c>
      <c r="B17357" s="6" t="s">
        <v>1911</v>
      </c>
      <c r="C17357" s="7">
        <v>45687</v>
      </c>
      <c r="D17357" s="9">
        <v>84.44</v>
      </c>
    </row>
    <row r="17358" spans="1:4" ht="14.25" x14ac:dyDescent="0.2">
      <c r="A17358" s="5" t="s">
        <v>1912</v>
      </c>
      <c r="B17358" s="6" t="s">
        <v>1913</v>
      </c>
      <c r="C17358" s="7">
        <v>45687</v>
      </c>
      <c r="D17358" s="8">
        <v>92.62</v>
      </c>
    </row>
    <row r="17359" spans="1:4" ht="14.25" x14ac:dyDescent="0.2">
      <c r="A17359" s="5" t="s">
        <v>1914</v>
      </c>
      <c r="B17359" s="6" t="s">
        <v>1915</v>
      </c>
      <c r="C17359" s="7">
        <v>45687</v>
      </c>
      <c r="D17359" s="8">
        <v>80.14</v>
      </c>
    </row>
    <row r="17360" spans="1:4" ht="14.25" x14ac:dyDescent="0.2">
      <c r="A17360" s="5" t="s">
        <v>1916</v>
      </c>
      <c r="B17360" s="6" t="s">
        <v>1917</v>
      </c>
      <c r="C17360" s="7">
        <v>45687</v>
      </c>
      <c r="D17360" s="9">
        <v>91.27</v>
      </c>
    </row>
    <row r="17361" spans="1:4" ht="14.25" x14ac:dyDescent="0.2">
      <c r="A17361" s="5" t="s">
        <v>1918</v>
      </c>
      <c r="B17361" s="6" t="s">
        <v>1919</v>
      </c>
      <c r="C17361" s="7">
        <v>45687</v>
      </c>
      <c r="D17361" s="8">
        <v>90.25</v>
      </c>
    </row>
    <row r="17362" spans="1:4" ht="14.25" x14ac:dyDescent="0.2">
      <c r="A17362" s="5" t="s">
        <v>1920</v>
      </c>
      <c r="B17362" s="6" t="s">
        <v>1921</v>
      </c>
      <c r="C17362" s="7">
        <v>45687</v>
      </c>
      <c r="D17362" s="8">
        <v>92.16</v>
      </c>
    </row>
    <row r="17363" spans="1:4" ht="14.25" x14ac:dyDescent="0.2">
      <c r="A17363" s="5" t="s">
        <v>1922</v>
      </c>
      <c r="B17363" s="6" t="s">
        <v>1923</v>
      </c>
      <c r="C17363" s="7">
        <v>45687</v>
      </c>
      <c r="D17363" s="9">
        <v>95.39</v>
      </c>
    </row>
    <row r="17364" spans="1:4" ht="14.25" x14ac:dyDescent="0.2">
      <c r="A17364" s="5" t="s">
        <v>1924</v>
      </c>
      <c r="B17364" s="6" t="s">
        <v>1925</v>
      </c>
      <c r="C17364" s="7">
        <v>45687</v>
      </c>
      <c r="D17364" s="9">
        <v>89.85</v>
      </c>
    </row>
    <row r="17365" spans="1:4" ht="14.25" x14ac:dyDescent="0.2">
      <c r="A17365" s="5" t="s">
        <v>1926</v>
      </c>
      <c r="B17365" s="6" t="s">
        <v>1927</v>
      </c>
      <c r="C17365" s="7">
        <v>45687</v>
      </c>
      <c r="D17365" s="9">
        <v>85.08</v>
      </c>
    </row>
    <row r="17366" spans="1:4" ht="14.25" x14ac:dyDescent="0.2">
      <c r="A17366" s="5" t="s">
        <v>1928</v>
      </c>
      <c r="B17366" s="6" t="s">
        <v>1929</v>
      </c>
      <c r="C17366" s="7">
        <v>45687</v>
      </c>
      <c r="D17366" s="9">
        <v>97.73</v>
      </c>
    </row>
    <row r="17367" spans="1:4" ht="14.25" x14ac:dyDescent="0.2">
      <c r="A17367" s="5" t="s">
        <v>1930</v>
      </c>
      <c r="B17367" s="6" t="s">
        <v>1931</v>
      </c>
      <c r="C17367" s="7">
        <v>45687</v>
      </c>
      <c r="D17367" s="9">
        <v>95.18</v>
      </c>
    </row>
    <row r="17368" spans="1:4" ht="14.25" x14ac:dyDescent="0.2">
      <c r="A17368" s="5" t="s">
        <v>1932</v>
      </c>
      <c r="B17368" s="6" t="s">
        <v>1933</v>
      </c>
      <c r="C17368" s="7">
        <v>45687</v>
      </c>
      <c r="D17368" s="8">
        <v>87.13</v>
      </c>
    </row>
    <row r="17369" spans="1:4" ht="14.25" x14ac:dyDescent="0.2">
      <c r="A17369" s="5" t="s">
        <v>1934</v>
      </c>
      <c r="B17369" s="6" t="s">
        <v>1935</v>
      </c>
      <c r="C17369" s="7">
        <v>45687</v>
      </c>
      <c r="D17369" s="8">
        <v>87.95</v>
      </c>
    </row>
    <row r="17370" spans="1:4" ht="14.25" x14ac:dyDescent="0.2">
      <c r="A17370" s="5" t="s">
        <v>1936</v>
      </c>
      <c r="B17370" s="6" t="s">
        <v>1937</v>
      </c>
      <c r="C17370" s="7">
        <v>45687</v>
      </c>
      <c r="D17370" s="9">
        <v>92.03</v>
      </c>
    </row>
    <row r="17371" spans="1:4" ht="14.25" x14ac:dyDescent="0.2">
      <c r="A17371" s="5" t="s">
        <v>1938</v>
      </c>
      <c r="B17371" s="6" t="s">
        <v>1939</v>
      </c>
      <c r="C17371" s="7">
        <v>45687</v>
      </c>
      <c r="D17371" s="8">
        <v>92.16</v>
      </c>
    </row>
    <row r="17372" spans="1:4" ht="14.25" x14ac:dyDescent="0.2">
      <c r="A17372" s="5" t="s">
        <v>1940</v>
      </c>
      <c r="B17372" s="6" t="s">
        <v>1941</v>
      </c>
      <c r="C17372" s="7">
        <v>45687</v>
      </c>
      <c r="D17372" s="8">
        <v>93.15</v>
      </c>
    </row>
    <row r="17373" spans="1:4" ht="14.25" x14ac:dyDescent="0.2">
      <c r="A17373" s="5" t="s">
        <v>1942</v>
      </c>
      <c r="B17373" s="6" t="s">
        <v>1943</v>
      </c>
      <c r="C17373" s="7">
        <v>45687</v>
      </c>
      <c r="D17373" s="9">
        <v>93.28</v>
      </c>
    </row>
    <row r="17374" spans="1:4" ht="14.25" x14ac:dyDescent="0.2">
      <c r="A17374" s="5" t="s">
        <v>1944</v>
      </c>
      <c r="B17374" s="6" t="s">
        <v>1945</v>
      </c>
      <c r="C17374" s="7">
        <v>45687</v>
      </c>
      <c r="D17374" s="8">
        <v>95.15</v>
      </c>
    </row>
    <row r="17375" spans="1:4" ht="14.25" x14ac:dyDescent="0.2">
      <c r="A17375" s="5" t="s">
        <v>1946</v>
      </c>
      <c r="B17375" s="6" t="s">
        <v>1947</v>
      </c>
      <c r="C17375" s="7">
        <v>45687</v>
      </c>
      <c r="D17375" s="9">
        <v>93.48</v>
      </c>
    </row>
    <row r="17376" spans="1:4" ht="14.25" x14ac:dyDescent="0.2">
      <c r="A17376" s="5" t="s">
        <v>1948</v>
      </c>
      <c r="B17376" s="6" t="s">
        <v>1949</v>
      </c>
      <c r="C17376" s="7">
        <v>45687</v>
      </c>
      <c r="D17376" s="8">
        <v>92.9</v>
      </c>
    </row>
    <row r="17377" spans="1:4" ht="14.25" x14ac:dyDescent="0.2">
      <c r="A17377" s="5" t="s">
        <v>1950</v>
      </c>
      <c r="B17377" s="6" t="s">
        <v>1951</v>
      </c>
      <c r="C17377" s="7">
        <v>45687</v>
      </c>
      <c r="D17377" s="8">
        <v>92.3</v>
      </c>
    </row>
    <row r="17378" spans="1:4" ht="14.25" x14ac:dyDescent="0.2">
      <c r="A17378" s="5" t="s">
        <v>1952</v>
      </c>
      <c r="B17378" s="6" t="s">
        <v>1953</v>
      </c>
      <c r="C17378" s="7">
        <v>45687</v>
      </c>
      <c r="D17378" s="9">
        <v>93.52</v>
      </c>
    </row>
    <row r="17379" spans="1:4" ht="14.25" x14ac:dyDescent="0.2">
      <c r="A17379" s="5" t="s">
        <v>1954</v>
      </c>
      <c r="B17379" s="6" t="s">
        <v>1955</v>
      </c>
      <c r="C17379" s="7">
        <v>45687</v>
      </c>
      <c r="D17379" s="8">
        <v>92.06</v>
      </c>
    </row>
    <row r="17380" spans="1:4" ht="14.25" x14ac:dyDescent="0.2">
      <c r="A17380" s="5" t="s">
        <v>1956</v>
      </c>
      <c r="B17380" s="6" t="s">
        <v>1957</v>
      </c>
      <c r="C17380" s="7">
        <v>45687</v>
      </c>
      <c r="D17380" s="9">
        <v>94.01</v>
      </c>
    </row>
    <row r="17381" spans="1:4" ht="14.25" x14ac:dyDescent="0.2">
      <c r="A17381" s="5" t="s">
        <v>1958</v>
      </c>
      <c r="B17381" s="6" t="s">
        <v>1959</v>
      </c>
      <c r="C17381" s="7">
        <v>45687</v>
      </c>
      <c r="D17381" s="8">
        <v>89.49</v>
      </c>
    </row>
    <row r="17382" spans="1:4" ht="14.25" x14ac:dyDescent="0.2">
      <c r="A17382" s="5" t="s">
        <v>1960</v>
      </c>
      <c r="B17382" s="6" t="s">
        <v>1961</v>
      </c>
      <c r="C17382" s="7">
        <v>45687</v>
      </c>
      <c r="D17382" s="8">
        <v>90.21</v>
      </c>
    </row>
    <row r="17383" spans="1:4" ht="14.25" x14ac:dyDescent="0.2">
      <c r="A17383" s="5" t="s">
        <v>1962</v>
      </c>
      <c r="B17383" s="6" t="s">
        <v>1963</v>
      </c>
      <c r="C17383" s="7">
        <v>45687</v>
      </c>
      <c r="D17383" s="8">
        <v>91.42</v>
      </c>
    </row>
    <row r="17384" spans="1:4" ht="14.25" x14ac:dyDescent="0.2">
      <c r="A17384" s="5" t="s">
        <v>1964</v>
      </c>
      <c r="B17384" s="6" t="s">
        <v>1965</v>
      </c>
      <c r="C17384" s="7">
        <v>45687</v>
      </c>
      <c r="D17384" s="8">
        <v>89.02</v>
      </c>
    </row>
    <row r="17385" spans="1:4" ht="14.25" x14ac:dyDescent="0.2">
      <c r="A17385" s="5" t="s">
        <v>1966</v>
      </c>
      <c r="B17385" s="6" t="s">
        <v>1967</v>
      </c>
      <c r="C17385" s="7">
        <v>45687</v>
      </c>
      <c r="D17385" s="8">
        <v>90.75</v>
      </c>
    </row>
    <row r="17386" spans="1:4" ht="14.25" x14ac:dyDescent="0.2">
      <c r="A17386" s="5" t="s">
        <v>1968</v>
      </c>
      <c r="B17386" s="6" t="s">
        <v>1969</v>
      </c>
      <c r="C17386" s="7">
        <v>45687</v>
      </c>
      <c r="D17386" s="9">
        <v>91.67</v>
      </c>
    </row>
    <row r="17387" spans="1:4" ht="14.25" x14ac:dyDescent="0.2">
      <c r="A17387" s="5" t="s">
        <v>1970</v>
      </c>
      <c r="B17387" s="6" t="s">
        <v>1971</v>
      </c>
      <c r="C17387" s="7">
        <v>45687</v>
      </c>
      <c r="D17387" s="9">
        <v>88.28</v>
      </c>
    </row>
    <row r="17388" spans="1:4" ht="14.25" x14ac:dyDescent="0.2">
      <c r="A17388" s="5" t="s">
        <v>1972</v>
      </c>
      <c r="B17388" s="6" t="s">
        <v>1973</v>
      </c>
      <c r="C17388" s="7">
        <v>45687</v>
      </c>
      <c r="D17388" s="9">
        <v>92.78</v>
      </c>
    </row>
    <row r="17389" spans="1:4" ht="14.25" x14ac:dyDescent="0.2">
      <c r="A17389" s="5" t="s">
        <v>1974</v>
      </c>
      <c r="B17389" s="6" t="s">
        <v>1975</v>
      </c>
      <c r="C17389" s="7">
        <v>45687</v>
      </c>
      <c r="D17389" s="8">
        <v>93.45</v>
      </c>
    </row>
    <row r="17390" spans="1:4" ht="14.25" x14ac:dyDescent="0.2">
      <c r="A17390" s="5" t="s">
        <v>1976</v>
      </c>
      <c r="B17390" s="6" t="s">
        <v>1977</v>
      </c>
      <c r="C17390" s="7">
        <v>45687</v>
      </c>
      <c r="D17390" s="8">
        <v>91.62</v>
      </c>
    </row>
    <row r="17391" spans="1:4" ht="14.25" x14ac:dyDescent="0.2">
      <c r="A17391" s="5" t="s">
        <v>1978</v>
      </c>
      <c r="B17391" s="6" t="s">
        <v>1979</v>
      </c>
      <c r="C17391" s="7">
        <v>45687</v>
      </c>
      <c r="D17391" s="9">
        <v>93.95</v>
      </c>
    </row>
    <row r="17392" spans="1:4" ht="14.25" x14ac:dyDescent="0.2">
      <c r="A17392" s="5" t="s">
        <v>1980</v>
      </c>
      <c r="B17392" s="6" t="s">
        <v>1981</v>
      </c>
      <c r="C17392" s="7">
        <v>45687</v>
      </c>
      <c r="D17392" s="8">
        <v>91.43</v>
      </c>
    </row>
    <row r="17393" spans="1:4" ht="14.25" x14ac:dyDescent="0.2">
      <c r="A17393" s="5" t="s">
        <v>1982</v>
      </c>
      <c r="B17393" s="6" t="s">
        <v>1983</v>
      </c>
      <c r="C17393" s="7">
        <v>45687</v>
      </c>
      <c r="D17393" s="8">
        <v>93.65</v>
      </c>
    </row>
    <row r="17394" spans="1:4" ht="14.25" x14ac:dyDescent="0.2">
      <c r="A17394" s="5" t="s">
        <v>1984</v>
      </c>
      <c r="B17394" s="6" t="s">
        <v>1985</v>
      </c>
      <c r="C17394" s="7">
        <v>45687</v>
      </c>
      <c r="D17394" s="9">
        <v>81.02</v>
      </c>
    </row>
    <row r="17395" spans="1:4" ht="14.25" x14ac:dyDescent="0.2">
      <c r="A17395" s="5" t="s">
        <v>1986</v>
      </c>
      <c r="B17395" s="6" t="s">
        <v>1987</v>
      </c>
      <c r="C17395" s="7">
        <v>45687</v>
      </c>
      <c r="D17395" s="9">
        <v>90.63</v>
      </c>
    </row>
    <row r="17396" spans="1:4" ht="14.25" x14ac:dyDescent="0.2">
      <c r="A17396" s="5" t="s">
        <v>1988</v>
      </c>
      <c r="B17396" s="6" t="s">
        <v>1989</v>
      </c>
      <c r="C17396" s="7">
        <v>45687</v>
      </c>
      <c r="D17396" s="9">
        <v>85.46</v>
      </c>
    </row>
    <row r="17397" spans="1:4" ht="14.25" x14ac:dyDescent="0.2">
      <c r="A17397" s="5" t="s">
        <v>1990</v>
      </c>
      <c r="B17397" s="6" t="s">
        <v>1991</v>
      </c>
      <c r="C17397" s="7">
        <v>45687</v>
      </c>
      <c r="D17397" s="9">
        <v>78.53</v>
      </c>
    </row>
    <row r="17398" spans="1:4" ht="14.25" x14ac:dyDescent="0.2">
      <c r="A17398" s="5" t="s">
        <v>1992</v>
      </c>
      <c r="B17398" s="6" t="s">
        <v>1993</v>
      </c>
      <c r="C17398" s="7">
        <v>45687</v>
      </c>
      <c r="D17398" s="8">
        <v>87.62</v>
      </c>
    </row>
    <row r="17399" spans="1:4" ht="14.25" x14ac:dyDescent="0.2">
      <c r="A17399" s="5" t="s">
        <v>1994</v>
      </c>
      <c r="B17399" s="6" t="s">
        <v>1995</v>
      </c>
      <c r="C17399" s="7">
        <v>45687</v>
      </c>
      <c r="D17399" s="9">
        <v>79.58</v>
      </c>
    </row>
    <row r="17400" spans="1:4" ht="14.25" x14ac:dyDescent="0.2">
      <c r="A17400" s="5" t="s">
        <v>1996</v>
      </c>
      <c r="B17400" s="6" t="s">
        <v>1997</v>
      </c>
      <c r="C17400" s="7">
        <v>45687</v>
      </c>
      <c r="D17400" s="9">
        <v>83.13</v>
      </c>
    </row>
    <row r="17401" spans="1:4" ht="14.25" x14ac:dyDescent="0.2">
      <c r="A17401" s="5" t="s">
        <v>1998</v>
      </c>
      <c r="B17401" s="6" t="s">
        <v>1999</v>
      </c>
      <c r="C17401" s="7">
        <v>45687</v>
      </c>
      <c r="D17401" s="8">
        <v>85.62</v>
      </c>
    </row>
    <row r="17402" spans="1:4" ht="14.25" x14ac:dyDescent="0.2">
      <c r="A17402" s="5" t="s">
        <v>2000</v>
      </c>
      <c r="B17402" s="6" t="s">
        <v>2001</v>
      </c>
      <c r="C17402" s="7">
        <v>45687</v>
      </c>
      <c r="D17402" s="9">
        <v>86.64</v>
      </c>
    </row>
    <row r="17403" spans="1:4" ht="14.25" x14ac:dyDescent="0.2">
      <c r="A17403" s="5" t="s">
        <v>2002</v>
      </c>
      <c r="B17403" s="6" t="s">
        <v>2003</v>
      </c>
      <c r="C17403" s="7">
        <v>45687</v>
      </c>
      <c r="D17403" s="9">
        <v>80.2</v>
      </c>
    </row>
    <row r="17404" spans="1:4" ht="14.25" x14ac:dyDescent="0.2">
      <c r="A17404" s="5" t="s">
        <v>2004</v>
      </c>
      <c r="B17404" s="6" t="s">
        <v>2005</v>
      </c>
      <c r="C17404" s="7">
        <v>45687</v>
      </c>
      <c r="D17404" s="9">
        <v>74.64</v>
      </c>
    </row>
    <row r="17405" spans="1:4" ht="14.25" x14ac:dyDescent="0.2">
      <c r="A17405" s="5" t="s">
        <v>2006</v>
      </c>
      <c r="B17405" s="6" t="s">
        <v>2007</v>
      </c>
      <c r="C17405" s="7">
        <v>45687</v>
      </c>
      <c r="D17405" s="8">
        <v>88.46</v>
      </c>
    </row>
    <row r="17406" spans="1:4" ht="14.25" x14ac:dyDescent="0.2">
      <c r="A17406" s="5" t="s">
        <v>2008</v>
      </c>
      <c r="B17406" s="6" t="s">
        <v>2009</v>
      </c>
      <c r="C17406" s="7">
        <v>45687</v>
      </c>
      <c r="D17406" s="9">
        <v>83.38</v>
      </c>
    </row>
    <row r="17407" spans="1:4" ht="14.25" x14ac:dyDescent="0.2">
      <c r="A17407" s="5" t="s">
        <v>2010</v>
      </c>
      <c r="B17407" s="6" t="s">
        <v>2011</v>
      </c>
      <c r="C17407" s="7">
        <v>45687</v>
      </c>
      <c r="D17407" s="9">
        <v>88.61</v>
      </c>
    </row>
    <row r="17408" spans="1:4" ht="14.25" x14ac:dyDescent="0.2">
      <c r="A17408" s="5" t="s">
        <v>2012</v>
      </c>
      <c r="B17408" s="6" t="s">
        <v>2013</v>
      </c>
      <c r="C17408" s="7">
        <v>45687</v>
      </c>
      <c r="D17408" s="8">
        <v>78.45</v>
      </c>
    </row>
    <row r="17409" spans="1:4" ht="14.25" x14ac:dyDescent="0.2">
      <c r="A17409" s="5" t="s">
        <v>2014</v>
      </c>
      <c r="B17409" s="6" t="s">
        <v>2015</v>
      </c>
      <c r="C17409" s="7">
        <v>45687</v>
      </c>
      <c r="D17409" s="8">
        <v>91.09</v>
      </c>
    </row>
    <row r="17410" spans="1:4" ht="14.25" x14ac:dyDescent="0.2">
      <c r="A17410" s="5" t="s">
        <v>2016</v>
      </c>
      <c r="B17410" s="6" t="s">
        <v>2017</v>
      </c>
      <c r="C17410" s="7">
        <v>45687</v>
      </c>
      <c r="D17410" s="8">
        <v>88.88</v>
      </c>
    </row>
    <row r="17411" spans="1:4" ht="14.25" x14ac:dyDescent="0.2">
      <c r="A17411" s="5" t="s">
        <v>2018</v>
      </c>
      <c r="B17411" s="6" t="s">
        <v>2019</v>
      </c>
      <c r="C17411" s="7">
        <v>45687</v>
      </c>
      <c r="D17411" s="9">
        <v>95.2</v>
      </c>
    </row>
    <row r="17412" spans="1:4" ht="14.25" x14ac:dyDescent="0.2">
      <c r="A17412" s="5" t="s">
        <v>2020</v>
      </c>
      <c r="B17412" s="6" t="s">
        <v>2021</v>
      </c>
      <c r="C17412" s="7">
        <v>45687</v>
      </c>
      <c r="D17412" s="8">
        <v>92.05</v>
      </c>
    </row>
    <row r="17413" spans="1:4" ht="14.25" x14ac:dyDescent="0.2">
      <c r="A17413" s="5" t="s">
        <v>2022</v>
      </c>
      <c r="B17413" s="6" t="s">
        <v>2023</v>
      </c>
      <c r="C17413" s="7">
        <v>45687</v>
      </c>
      <c r="D17413" s="8">
        <v>89.46</v>
      </c>
    </row>
    <row r="17414" spans="1:4" ht="14.25" x14ac:dyDescent="0.2">
      <c r="A17414" s="5" t="s">
        <v>2024</v>
      </c>
      <c r="B17414" s="6" t="s">
        <v>2025</v>
      </c>
      <c r="C17414" s="7">
        <v>45687</v>
      </c>
      <c r="D17414" s="9">
        <v>91.25</v>
      </c>
    </row>
    <row r="17415" spans="1:4" ht="14.25" x14ac:dyDescent="0.2">
      <c r="A17415" s="5" t="s">
        <v>2026</v>
      </c>
      <c r="B17415" s="6" t="s">
        <v>2027</v>
      </c>
      <c r="C17415" s="7">
        <v>45687</v>
      </c>
      <c r="D17415" s="9">
        <v>94.35</v>
      </c>
    </row>
    <row r="17416" spans="1:4" ht="14.25" x14ac:dyDescent="0.2">
      <c r="A17416" s="5" t="s">
        <v>2028</v>
      </c>
      <c r="B17416" s="6" t="s">
        <v>2029</v>
      </c>
      <c r="C17416" s="7">
        <v>45687</v>
      </c>
      <c r="D17416" s="8">
        <v>86.7</v>
      </c>
    </row>
    <row r="17417" spans="1:4" ht="14.25" x14ac:dyDescent="0.2">
      <c r="A17417" s="5" t="s">
        <v>2030</v>
      </c>
      <c r="B17417" s="6" t="s">
        <v>2031</v>
      </c>
      <c r="C17417" s="7">
        <v>45687</v>
      </c>
      <c r="D17417" s="8">
        <v>92.44</v>
      </c>
    </row>
    <row r="17418" spans="1:4" ht="14.25" x14ac:dyDescent="0.2">
      <c r="A17418" s="5" t="s">
        <v>2032</v>
      </c>
      <c r="B17418" s="6" t="s">
        <v>2033</v>
      </c>
      <c r="C17418" s="7">
        <v>45687</v>
      </c>
      <c r="D17418" s="9">
        <v>87.05</v>
      </c>
    </row>
    <row r="17419" spans="1:4" ht="14.25" x14ac:dyDescent="0.2">
      <c r="A17419" s="5" t="s">
        <v>2034</v>
      </c>
      <c r="B17419" s="6" t="s">
        <v>2035</v>
      </c>
      <c r="C17419" s="7">
        <v>45687</v>
      </c>
      <c r="D17419" s="8">
        <v>92.89</v>
      </c>
    </row>
    <row r="17420" spans="1:4" ht="14.25" x14ac:dyDescent="0.2">
      <c r="A17420" s="5" t="s">
        <v>2036</v>
      </c>
      <c r="B17420" s="6" t="s">
        <v>2037</v>
      </c>
      <c r="C17420" s="7">
        <v>45687</v>
      </c>
      <c r="D17420" s="8">
        <v>92.43</v>
      </c>
    </row>
    <row r="17421" spans="1:4" ht="14.25" x14ac:dyDescent="0.2">
      <c r="A17421" s="5" t="s">
        <v>2038</v>
      </c>
      <c r="B17421" s="6" t="s">
        <v>2039</v>
      </c>
      <c r="C17421" s="7">
        <v>45687</v>
      </c>
      <c r="D17421" s="9">
        <v>86.48</v>
      </c>
    </row>
    <row r="17422" spans="1:4" ht="14.25" x14ac:dyDescent="0.2">
      <c r="A17422" s="5" t="s">
        <v>2040</v>
      </c>
      <c r="B17422" s="6" t="s">
        <v>2041</v>
      </c>
      <c r="C17422" s="7">
        <v>45687</v>
      </c>
      <c r="D17422" s="8">
        <v>90.8</v>
      </c>
    </row>
    <row r="17423" spans="1:4" ht="14.25" x14ac:dyDescent="0.2">
      <c r="A17423" s="5" t="s">
        <v>2042</v>
      </c>
      <c r="B17423" s="6" t="s">
        <v>2043</v>
      </c>
      <c r="C17423" s="7">
        <v>45687</v>
      </c>
      <c r="D17423" s="9">
        <v>94</v>
      </c>
    </row>
    <row r="17424" spans="1:4" ht="14.25" x14ac:dyDescent="0.2">
      <c r="A17424" s="5" t="s">
        <v>2044</v>
      </c>
      <c r="B17424" s="6" t="s">
        <v>2045</v>
      </c>
      <c r="C17424" s="7">
        <v>45687</v>
      </c>
      <c r="D17424" s="9">
        <v>92.8</v>
      </c>
    </row>
    <row r="17425" spans="1:4" ht="14.25" x14ac:dyDescent="0.2">
      <c r="A17425" s="5" t="s">
        <v>2046</v>
      </c>
      <c r="B17425" s="6" t="s">
        <v>2047</v>
      </c>
      <c r="C17425" s="7">
        <v>45687</v>
      </c>
      <c r="D17425" s="8">
        <v>92.2</v>
      </c>
    </row>
    <row r="17426" spans="1:4" ht="14.25" x14ac:dyDescent="0.2">
      <c r="A17426" s="5" t="s">
        <v>2048</v>
      </c>
      <c r="B17426" s="6" t="s">
        <v>2049</v>
      </c>
      <c r="C17426" s="7">
        <v>45687</v>
      </c>
      <c r="D17426" s="8">
        <v>93.65</v>
      </c>
    </row>
    <row r="17427" spans="1:4" ht="14.25" x14ac:dyDescent="0.2">
      <c r="A17427" s="5" t="s">
        <v>2050</v>
      </c>
      <c r="B17427" s="6" t="s">
        <v>2051</v>
      </c>
      <c r="C17427" s="7">
        <v>45687</v>
      </c>
      <c r="D17427" s="8">
        <v>94.11</v>
      </c>
    </row>
    <row r="17428" spans="1:4" ht="14.25" x14ac:dyDescent="0.2">
      <c r="A17428" s="5" t="s">
        <v>2052</v>
      </c>
      <c r="B17428" s="6" t="s">
        <v>2053</v>
      </c>
      <c r="C17428" s="7">
        <v>45687</v>
      </c>
      <c r="D17428" s="8">
        <v>92.32</v>
      </c>
    </row>
    <row r="17429" spans="1:4" ht="14.25" x14ac:dyDescent="0.2">
      <c r="A17429" s="5" t="s">
        <v>2054</v>
      </c>
      <c r="B17429" s="6" t="s">
        <v>2055</v>
      </c>
      <c r="C17429" s="7">
        <v>45687</v>
      </c>
      <c r="D17429" s="8">
        <v>90.33</v>
      </c>
    </row>
    <row r="17430" spans="1:4" ht="14.25" x14ac:dyDescent="0.2">
      <c r="A17430" s="5" t="s">
        <v>2056</v>
      </c>
      <c r="B17430" s="6" t="s">
        <v>2057</v>
      </c>
      <c r="C17430" s="7">
        <v>45687</v>
      </c>
      <c r="D17430" s="9">
        <v>95.23</v>
      </c>
    </row>
    <row r="17431" spans="1:4" ht="14.25" x14ac:dyDescent="0.2">
      <c r="A17431" s="5" t="s">
        <v>2058</v>
      </c>
      <c r="B17431" s="6" t="s">
        <v>2059</v>
      </c>
      <c r="C17431" s="7">
        <v>45687</v>
      </c>
      <c r="D17431" s="8">
        <v>89.48</v>
      </c>
    </row>
    <row r="17432" spans="1:4" ht="14.25" x14ac:dyDescent="0.2">
      <c r="A17432" s="5" t="s">
        <v>2060</v>
      </c>
      <c r="B17432" s="6" t="s">
        <v>2061</v>
      </c>
      <c r="C17432" s="7">
        <v>45687</v>
      </c>
      <c r="D17432" s="8">
        <v>90.39</v>
      </c>
    </row>
    <row r="17433" spans="1:4" ht="14.25" x14ac:dyDescent="0.2">
      <c r="A17433" s="5" t="s">
        <v>2062</v>
      </c>
      <c r="B17433" s="6" t="s">
        <v>2063</v>
      </c>
      <c r="C17433" s="7">
        <v>45687</v>
      </c>
      <c r="D17433" s="8">
        <v>91</v>
      </c>
    </row>
    <row r="17434" spans="1:4" ht="14.25" x14ac:dyDescent="0.2">
      <c r="A17434" s="5" t="s">
        <v>2064</v>
      </c>
      <c r="B17434" s="6" t="s">
        <v>2065</v>
      </c>
      <c r="C17434" s="7">
        <v>45687</v>
      </c>
      <c r="D17434" s="9">
        <v>88.25</v>
      </c>
    </row>
    <row r="17435" spans="1:4" ht="14.25" x14ac:dyDescent="0.2">
      <c r="A17435" s="5" t="s">
        <v>2066</v>
      </c>
      <c r="B17435" s="6" t="s">
        <v>2067</v>
      </c>
      <c r="C17435" s="7">
        <v>45687</v>
      </c>
      <c r="D17435" s="9">
        <v>91.06</v>
      </c>
    </row>
    <row r="17436" spans="1:4" ht="14.25" x14ac:dyDescent="0.2">
      <c r="A17436" s="5" t="s">
        <v>2068</v>
      </c>
      <c r="B17436" s="6" t="s">
        <v>2069</v>
      </c>
      <c r="C17436" s="7">
        <v>45687</v>
      </c>
      <c r="D17436" s="8">
        <v>90.67</v>
      </c>
    </row>
    <row r="17437" spans="1:4" ht="14.25" x14ac:dyDescent="0.2">
      <c r="A17437" s="5" t="s">
        <v>2070</v>
      </c>
      <c r="B17437" s="6" t="s">
        <v>2071</v>
      </c>
      <c r="C17437" s="7">
        <v>45687</v>
      </c>
      <c r="D17437" s="8">
        <v>92.4</v>
      </c>
    </row>
    <row r="17438" spans="1:4" ht="14.25" x14ac:dyDescent="0.2">
      <c r="A17438" s="5" t="s">
        <v>2072</v>
      </c>
      <c r="B17438" s="6" t="s">
        <v>2073</v>
      </c>
      <c r="C17438" s="7">
        <v>45687</v>
      </c>
      <c r="D17438" s="9">
        <v>88.08</v>
      </c>
    </row>
    <row r="17439" spans="1:4" ht="14.25" x14ac:dyDescent="0.2">
      <c r="A17439" s="5" t="s">
        <v>2074</v>
      </c>
      <c r="B17439" s="6" t="s">
        <v>2075</v>
      </c>
      <c r="C17439" s="7">
        <v>45687</v>
      </c>
      <c r="D17439" s="8">
        <v>90.62</v>
      </c>
    </row>
    <row r="17440" spans="1:4" ht="14.25" x14ac:dyDescent="0.2">
      <c r="A17440" s="5" t="s">
        <v>2076</v>
      </c>
      <c r="B17440" s="6" t="s">
        <v>2077</v>
      </c>
      <c r="C17440" s="7">
        <v>45687</v>
      </c>
      <c r="D17440" s="8">
        <v>93.57</v>
      </c>
    </row>
    <row r="17441" spans="1:4" ht="14.25" x14ac:dyDescent="0.2">
      <c r="A17441" s="5" t="s">
        <v>2078</v>
      </c>
      <c r="B17441" s="6" t="s">
        <v>2079</v>
      </c>
      <c r="C17441" s="7">
        <v>45687</v>
      </c>
      <c r="D17441" s="8">
        <v>87.32</v>
      </c>
    </row>
    <row r="17442" spans="1:4" ht="14.25" x14ac:dyDescent="0.2">
      <c r="A17442" s="5" t="s">
        <v>2080</v>
      </c>
      <c r="B17442" s="6" t="s">
        <v>2081</v>
      </c>
      <c r="C17442" s="7">
        <v>45687</v>
      </c>
      <c r="D17442" s="8">
        <v>91.69</v>
      </c>
    </row>
    <row r="17443" spans="1:4" ht="14.25" x14ac:dyDescent="0.2">
      <c r="A17443" s="5" t="s">
        <v>2082</v>
      </c>
      <c r="B17443" s="6" t="s">
        <v>2083</v>
      </c>
      <c r="C17443" s="7">
        <v>45687</v>
      </c>
      <c r="D17443" s="9">
        <v>96.22</v>
      </c>
    </row>
    <row r="17444" spans="1:4" ht="14.25" x14ac:dyDescent="0.2">
      <c r="A17444" s="5" t="s">
        <v>2084</v>
      </c>
      <c r="B17444" s="6" t="s">
        <v>2085</v>
      </c>
      <c r="C17444" s="7">
        <v>45687</v>
      </c>
      <c r="D17444" s="9">
        <v>78.42</v>
      </c>
    </row>
    <row r="17445" spans="1:4" ht="14.25" x14ac:dyDescent="0.2">
      <c r="A17445" s="5" t="s">
        <v>2086</v>
      </c>
      <c r="B17445" s="6" t="s">
        <v>2087</v>
      </c>
      <c r="C17445" s="7">
        <v>45687</v>
      </c>
      <c r="D17445" s="9">
        <v>54.59</v>
      </c>
    </row>
    <row r="17446" spans="1:4" ht="14.25" x14ac:dyDescent="0.2">
      <c r="A17446" s="5" t="s">
        <v>2088</v>
      </c>
      <c r="B17446" s="6" t="s">
        <v>2089</v>
      </c>
      <c r="C17446" s="7">
        <v>45687</v>
      </c>
      <c r="D17446" s="9">
        <v>80.27</v>
      </c>
    </row>
    <row r="17447" spans="1:4" ht="14.25" x14ac:dyDescent="0.2">
      <c r="A17447" s="5" t="s">
        <v>2090</v>
      </c>
      <c r="B17447" s="6" t="s">
        <v>2091</v>
      </c>
      <c r="C17447" s="7">
        <v>45687</v>
      </c>
      <c r="D17447" s="9">
        <v>94.06</v>
      </c>
    </row>
    <row r="17448" spans="1:4" ht="14.25" x14ac:dyDescent="0.2">
      <c r="A17448" s="5" t="s">
        <v>2092</v>
      </c>
      <c r="B17448" s="6" t="s">
        <v>2093</v>
      </c>
      <c r="C17448" s="7">
        <v>45687</v>
      </c>
      <c r="D17448" s="9">
        <v>96.99</v>
      </c>
    </row>
    <row r="17449" spans="1:4" ht="14.25" x14ac:dyDescent="0.2">
      <c r="A17449" s="5" t="s">
        <v>2094</v>
      </c>
      <c r="B17449" s="6" t="s">
        <v>2095</v>
      </c>
      <c r="C17449" s="7">
        <v>45687</v>
      </c>
      <c r="D17449" s="8">
        <v>92.39</v>
      </c>
    </row>
    <row r="17450" spans="1:4" ht="14.25" x14ac:dyDescent="0.2">
      <c r="A17450" s="5" t="s">
        <v>2096</v>
      </c>
      <c r="B17450" s="6" t="s">
        <v>2097</v>
      </c>
      <c r="C17450" s="7">
        <v>45687</v>
      </c>
      <c r="D17450" s="9">
        <v>93.91</v>
      </c>
    </row>
    <row r="17451" spans="1:4" ht="14.25" x14ac:dyDescent="0.2">
      <c r="A17451" s="5" t="s">
        <v>2098</v>
      </c>
      <c r="B17451" s="6" t="s">
        <v>2099</v>
      </c>
      <c r="C17451" s="7">
        <v>45687</v>
      </c>
      <c r="D17451" s="9">
        <v>86.86</v>
      </c>
    </row>
    <row r="17452" spans="1:4" ht="14.25" x14ac:dyDescent="0.2">
      <c r="A17452" s="5" t="s">
        <v>2100</v>
      </c>
      <c r="B17452" s="6" t="s">
        <v>2101</v>
      </c>
      <c r="C17452" s="7">
        <v>45687</v>
      </c>
      <c r="D17452" s="9">
        <v>89.61</v>
      </c>
    </row>
    <row r="17453" spans="1:4" ht="14.25" x14ac:dyDescent="0.2">
      <c r="A17453" s="5" t="s">
        <v>2102</v>
      </c>
      <c r="B17453" s="6" t="s">
        <v>2103</v>
      </c>
      <c r="C17453" s="7">
        <v>45687</v>
      </c>
      <c r="D17453" s="8">
        <v>90.62</v>
      </c>
    </row>
    <row r="17454" spans="1:4" ht="14.25" x14ac:dyDescent="0.2">
      <c r="A17454" s="5" t="s">
        <v>2104</v>
      </c>
      <c r="B17454" s="6" t="s">
        <v>2105</v>
      </c>
      <c r="C17454" s="7">
        <v>45687</v>
      </c>
      <c r="D17454" s="8">
        <v>85.85</v>
      </c>
    </row>
    <row r="17455" spans="1:4" ht="14.25" x14ac:dyDescent="0.2">
      <c r="A17455" s="5" t="s">
        <v>2106</v>
      </c>
      <c r="B17455" s="6" t="s">
        <v>2107</v>
      </c>
      <c r="C17455" s="7">
        <v>45687</v>
      </c>
      <c r="D17455" s="8">
        <v>88.41</v>
      </c>
    </row>
    <row r="17456" spans="1:4" ht="14.25" x14ac:dyDescent="0.2">
      <c r="A17456" s="5" t="s">
        <v>2108</v>
      </c>
      <c r="B17456" s="6" t="s">
        <v>2109</v>
      </c>
      <c r="C17456" s="7">
        <v>45687</v>
      </c>
      <c r="D17456" s="8">
        <v>87.62</v>
      </c>
    </row>
    <row r="17457" spans="1:4" ht="14.25" x14ac:dyDescent="0.2">
      <c r="A17457" s="5" t="s">
        <v>2110</v>
      </c>
      <c r="B17457" s="6" t="s">
        <v>2111</v>
      </c>
      <c r="C17457" s="7">
        <v>45687</v>
      </c>
      <c r="D17457" s="8">
        <v>84.43</v>
      </c>
    </row>
    <row r="17458" spans="1:4" ht="14.25" x14ac:dyDescent="0.2">
      <c r="A17458" s="5" t="s">
        <v>2112</v>
      </c>
      <c r="B17458" s="6" t="s">
        <v>2113</v>
      </c>
      <c r="C17458" s="7">
        <v>45687</v>
      </c>
      <c r="D17458" s="8">
        <v>80.930000000000007</v>
      </c>
    </row>
    <row r="17459" spans="1:4" ht="14.25" x14ac:dyDescent="0.2">
      <c r="A17459" s="5" t="s">
        <v>2114</v>
      </c>
      <c r="B17459" s="6" t="s">
        <v>2115</v>
      </c>
      <c r="C17459" s="7">
        <v>45687</v>
      </c>
      <c r="D17459" s="8">
        <v>89.96</v>
      </c>
    </row>
    <row r="17460" spans="1:4" ht="14.25" x14ac:dyDescent="0.2">
      <c r="A17460" s="5" t="s">
        <v>2116</v>
      </c>
      <c r="B17460" s="6" t="s">
        <v>2117</v>
      </c>
      <c r="C17460" s="7">
        <v>45687</v>
      </c>
      <c r="D17460" s="8">
        <v>85.82</v>
      </c>
    </row>
    <row r="17461" spans="1:4" ht="14.25" x14ac:dyDescent="0.2">
      <c r="A17461" s="5" t="s">
        <v>2118</v>
      </c>
      <c r="B17461" s="6" t="s">
        <v>2119</v>
      </c>
      <c r="C17461" s="7">
        <v>45687</v>
      </c>
      <c r="D17461" s="8">
        <v>90.97</v>
      </c>
    </row>
    <row r="17462" spans="1:4" ht="14.25" x14ac:dyDescent="0.2">
      <c r="A17462" s="5" t="s">
        <v>2120</v>
      </c>
      <c r="B17462" s="6" t="s">
        <v>2121</v>
      </c>
      <c r="C17462" s="7">
        <v>45687</v>
      </c>
      <c r="D17462" s="9">
        <v>95.66</v>
      </c>
    </row>
    <row r="17463" spans="1:4" ht="14.25" x14ac:dyDescent="0.2">
      <c r="A17463" s="5" t="s">
        <v>2122</v>
      </c>
      <c r="B17463" s="6" t="s">
        <v>2123</v>
      </c>
      <c r="C17463" s="7">
        <v>45687</v>
      </c>
      <c r="D17463" s="8">
        <v>87.83</v>
      </c>
    </row>
    <row r="17464" spans="1:4" ht="14.25" x14ac:dyDescent="0.2">
      <c r="A17464" s="5" t="s">
        <v>2124</v>
      </c>
      <c r="B17464" s="6" t="s">
        <v>2125</v>
      </c>
      <c r="C17464" s="7">
        <v>45687</v>
      </c>
      <c r="D17464" s="8">
        <v>89.57</v>
      </c>
    </row>
    <row r="17465" spans="1:4" ht="14.25" x14ac:dyDescent="0.2">
      <c r="A17465" s="5" t="s">
        <v>2126</v>
      </c>
      <c r="B17465" s="6" t="s">
        <v>2127</v>
      </c>
      <c r="C17465" s="7">
        <v>45687</v>
      </c>
      <c r="D17465" s="9">
        <v>78.12</v>
      </c>
    </row>
    <row r="17466" spans="1:4" ht="14.25" x14ac:dyDescent="0.2">
      <c r="A17466" s="5" t="s">
        <v>2128</v>
      </c>
      <c r="B17466" s="6" t="s">
        <v>2129</v>
      </c>
      <c r="C17466" s="7">
        <v>45687</v>
      </c>
      <c r="D17466" s="9">
        <v>79.599999999999994</v>
      </c>
    </row>
    <row r="17467" spans="1:4" ht="14.25" x14ac:dyDescent="0.2">
      <c r="A17467" s="5" t="s">
        <v>2130</v>
      </c>
      <c r="B17467" s="6" t="s">
        <v>2131</v>
      </c>
      <c r="C17467" s="7">
        <v>45687</v>
      </c>
      <c r="D17467" s="9">
        <v>91.86</v>
      </c>
    </row>
    <row r="17468" spans="1:4" ht="14.25" x14ac:dyDescent="0.2">
      <c r="A17468" s="5" t="s">
        <v>2132</v>
      </c>
      <c r="B17468" s="6" t="s">
        <v>2133</v>
      </c>
      <c r="C17468" s="7">
        <v>45687</v>
      </c>
      <c r="D17468" s="8">
        <v>90</v>
      </c>
    </row>
    <row r="17469" spans="1:4" ht="14.25" x14ac:dyDescent="0.2">
      <c r="A17469" s="5" t="s">
        <v>2134</v>
      </c>
      <c r="B17469" s="6" t="s">
        <v>2135</v>
      </c>
      <c r="C17469" s="7">
        <v>45687</v>
      </c>
      <c r="D17469" s="8">
        <v>90.58</v>
      </c>
    </row>
    <row r="17470" spans="1:4" ht="14.25" x14ac:dyDescent="0.2">
      <c r="A17470" s="5" t="s">
        <v>2136</v>
      </c>
      <c r="B17470" s="6" t="s">
        <v>2137</v>
      </c>
      <c r="C17470" s="7">
        <v>45687</v>
      </c>
      <c r="D17470" s="9">
        <v>44.55</v>
      </c>
    </row>
    <row r="17471" spans="1:4" ht="14.25" x14ac:dyDescent="0.2">
      <c r="A17471" s="5" t="s">
        <v>2138</v>
      </c>
      <c r="B17471" s="6" t="s">
        <v>2139</v>
      </c>
      <c r="C17471" s="7">
        <v>45687</v>
      </c>
      <c r="D17471" s="9">
        <v>94.95</v>
      </c>
    </row>
    <row r="17472" spans="1:4" ht="14.25" x14ac:dyDescent="0.2">
      <c r="A17472" s="5" t="s">
        <v>2140</v>
      </c>
      <c r="B17472" s="6" t="s">
        <v>2141</v>
      </c>
      <c r="C17472" s="7">
        <v>45687</v>
      </c>
      <c r="D17472" s="9">
        <v>52.94</v>
      </c>
    </row>
    <row r="17473" spans="1:4" ht="14.25" x14ac:dyDescent="0.2">
      <c r="A17473" s="5" t="s">
        <v>2142</v>
      </c>
      <c r="B17473" s="6" t="s">
        <v>2143</v>
      </c>
      <c r="C17473" s="7">
        <v>45687</v>
      </c>
      <c r="D17473" s="8">
        <v>90.96</v>
      </c>
    </row>
    <row r="17474" spans="1:4" ht="14.25" x14ac:dyDescent="0.2">
      <c r="A17474" s="5" t="s">
        <v>2144</v>
      </c>
      <c r="B17474" s="6" t="s">
        <v>2145</v>
      </c>
      <c r="C17474" s="7">
        <v>45687</v>
      </c>
      <c r="D17474" s="9">
        <v>89.71</v>
      </c>
    </row>
    <row r="17475" spans="1:4" ht="14.25" x14ac:dyDescent="0.2">
      <c r="A17475" s="5" t="s">
        <v>2146</v>
      </c>
      <c r="B17475" s="6" t="s">
        <v>2147</v>
      </c>
      <c r="C17475" s="7">
        <v>45687</v>
      </c>
      <c r="D17475" s="9">
        <v>84.87</v>
      </c>
    </row>
    <row r="17476" spans="1:4" ht="14.25" x14ac:dyDescent="0.2">
      <c r="A17476" s="5" t="s">
        <v>2148</v>
      </c>
      <c r="B17476" s="6" t="s">
        <v>2149</v>
      </c>
      <c r="C17476" s="7">
        <v>45687</v>
      </c>
      <c r="D17476" s="9">
        <v>77.14</v>
      </c>
    </row>
    <row r="17477" spans="1:4" ht="14.25" x14ac:dyDescent="0.2">
      <c r="A17477" s="5" t="s">
        <v>2150</v>
      </c>
      <c r="B17477" s="6" t="s">
        <v>2151</v>
      </c>
      <c r="C17477" s="7">
        <v>45687</v>
      </c>
      <c r="D17477" s="8">
        <v>92.47</v>
      </c>
    </row>
    <row r="17478" spans="1:4" ht="14.25" x14ac:dyDescent="0.2">
      <c r="A17478" s="5" t="s">
        <v>2152</v>
      </c>
      <c r="B17478" s="6" t="s">
        <v>2153</v>
      </c>
      <c r="C17478" s="7">
        <v>45687</v>
      </c>
      <c r="D17478" s="9">
        <v>90.07</v>
      </c>
    </row>
    <row r="17479" spans="1:4" ht="14.25" x14ac:dyDescent="0.2">
      <c r="A17479" s="5" t="s">
        <v>2154</v>
      </c>
      <c r="B17479" s="6" t="s">
        <v>2155</v>
      </c>
      <c r="C17479" s="7">
        <v>45687</v>
      </c>
      <c r="D17479" s="9">
        <v>92.23</v>
      </c>
    </row>
    <row r="17480" spans="1:4" ht="14.25" x14ac:dyDescent="0.2">
      <c r="A17480" s="5" t="s">
        <v>2156</v>
      </c>
      <c r="B17480" s="6" t="s">
        <v>2157</v>
      </c>
      <c r="C17480" s="7">
        <v>45687</v>
      </c>
      <c r="D17480" s="8">
        <v>88.82</v>
      </c>
    </row>
    <row r="17481" spans="1:4" ht="14.25" x14ac:dyDescent="0.2">
      <c r="A17481" s="5" t="s">
        <v>2158</v>
      </c>
      <c r="B17481" s="6" t="s">
        <v>2159</v>
      </c>
      <c r="C17481" s="7">
        <v>45687</v>
      </c>
      <c r="D17481" s="9">
        <v>91.17</v>
      </c>
    </row>
    <row r="17482" spans="1:4" ht="14.25" x14ac:dyDescent="0.2">
      <c r="A17482" s="5" t="s">
        <v>2160</v>
      </c>
      <c r="B17482" s="6" t="s">
        <v>2161</v>
      </c>
      <c r="C17482" s="7">
        <v>45687</v>
      </c>
      <c r="D17482" s="9">
        <v>93.19</v>
      </c>
    </row>
    <row r="17483" spans="1:4" ht="14.25" x14ac:dyDescent="0.2">
      <c r="A17483" s="5" t="s">
        <v>2162</v>
      </c>
      <c r="B17483" s="6" t="s">
        <v>2163</v>
      </c>
      <c r="C17483" s="7">
        <v>45687</v>
      </c>
      <c r="D17483" s="8">
        <v>92.42</v>
      </c>
    </row>
    <row r="17484" spans="1:4" ht="14.25" x14ac:dyDescent="0.2">
      <c r="A17484" s="5" t="s">
        <v>2164</v>
      </c>
      <c r="B17484" s="6" t="s">
        <v>2165</v>
      </c>
      <c r="C17484" s="7">
        <v>45687</v>
      </c>
      <c r="D17484" s="8">
        <v>92.77</v>
      </c>
    </row>
    <row r="17485" spans="1:4" ht="14.25" x14ac:dyDescent="0.2">
      <c r="A17485" s="5" t="s">
        <v>2166</v>
      </c>
      <c r="B17485" s="6" t="s">
        <v>2167</v>
      </c>
      <c r="C17485" s="7">
        <v>45687</v>
      </c>
      <c r="D17485" s="9">
        <v>96.33</v>
      </c>
    </row>
    <row r="17486" spans="1:4" ht="14.25" x14ac:dyDescent="0.2">
      <c r="A17486" s="5" t="s">
        <v>2168</v>
      </c>
      <c r="B17486" s="6" t="s">
        <v>2169</v>
      </c>
      <c r="C17486" s="7">
        <v>45687</v>
      </c>
      <c r="D17486" s="8">
        <v>92.94</v>
      </c>
    </row>
    <row r="17487" spans="1:4" ht="14.25" x14ac:dyDescent="0.2">
      <c r="A17487" s="5" t="s">
        <v>2170</v>
      </c>
      <c r="B17487" s="6" t="s">
        <v>2171</v>
      </c>
      <c r="C17487" s="7">
        <v>45687</v>
      </c>
      <c r="D17487" s="8">
        <v>91.91</v>
      </c>
    </row>
    <row r="17488" spans="1:4" ht="14.25" x14ac:dyDescent="0.2">
      <c r="A17488" s="5" t="s">
        <v>2172</v>
      </c>
      <c r="B17488" s="6" t="s">
        <v>2173</v>
      </c>
      <c r="C17488" s="7">
        <v>45687</v>
      </c>
      <c r="D17488" s="9">
        <v>92.64</v>
      </c>
    </row>
    <row r="17489" spans="1:4" ht="14.25" x14ac:dyDescent="0.2">
      <c r="A17489" s="5" t="s">
        <v>2174</v>
      </c>
      <c r="B17489" s="6" t="s">
        <v>2175</v>
      </c>
      <c r="C17489" s="7">
        <v>45687</v>
      </c>
      <c r="D17489" s="8">
        <v>86.83</v>
      </c>
    </row>
    <row r="17490" spans="1:4" ht="14.25" x14ac:dyDescent="0.2">
      <c r="A17490" s="5" t="s">
        <v>2176</v>
      </c>
      <c r="B17490" s="6" t="s">
        <v>2177</v>
      </c>
      <c r="C17490" s="7">
        <v>45687</v>
      </c>
      <c r="D17490" s="9">
        <v>91.75</v>
      </c>
    </row>
    <row r="17491" spans="1:4" ht="14.25" x14ac:dyDescent="0.2">
      <c r="A17491" s="5" t="s">
        <v>2178</v>
      </c>
      <c r="B17491" s="6" t="s">
        <v>2179</v>
      </c>
      <c r="C17491" s="7">
        <v>45687</v>
      </c>
      <c r="D17491" s="9">
        <v>94.44</v>
      </c>
    </row>
    <row r="17492" spans="1:4" ht="14.25" x14ac:dyDescent="0.2">
      <c r="A17492" s="5" t="s">
        <v>2180</v>
      </c>
      <c r="B17492" s="6" t="s">
        <v>2181</v>
      </c>
      <c r="C17492" s="7">
        <v>45687</v>
      </c>
      <c r="D17492" s="8">
        <v>90.52</v>
      </c>
    </row>
    <row r="17493" spans="1:4" ht="14.25" x14ac:dyDescent="0.2">
      <c r="A17493" s="5" t="s">
        <v>2182</v>
      </c>
      <c r="B17493" s="6" t="s">
        <v>2183</v>
      </c>
      <c r="C17493" s="7">
        <v>45687</v>
      </c>
      <c r="D17493" s="8">
        <v>91.2</v>
      </c>
    </row>
    <row r="17494" spans="1:4" ht="14.25" x14ac:dyDescent="0.2">
      <c r="A17494" s="5" t="s">
        <v>2184</v>
      </c>
      <c r="B17494" s="6" t="s">
        <v>2185</v>
      </c>
      <c r="C17494" s="7">
        <v>45687</v>
      </c>
      <c r="D17494" s="8">
        <v>91.26</v>
      </c>
    </row>
    <row r="17495" spans="1:4" ht="14.25" x14ac:dyDescent="0.2">
      <c r="A17495" s="5" t="s">
        <v>2186</v>
      </c>
      <c r="B17495" s="6" t="s">
        <v>2187</v>
      </c>
      <c r="C17495" s="7">
        <v>45687</v>
      </c>
      <c r="D17495" s="9">
        <v>90.51</v>
      </c>
    </row>
    <row r="17496" spans="1:4" ht="14.25" x14ac:dyDescent="0.2">
      <c r="A17496" s="5" t="s">
        <v>2188</v>
      </c>
      <c r="B17496" s="6" t="s">
        <v>2189</v>
      </c>
      <c r="C17496" s="7">
        <v>45687</v>
      </c>
      <c r="D17496" s="8">
        <v>89.5</v>
      </c>
    </row>
    <row r="17497" spans="1:4" ht="14.25" x14ac:dyDescent="0.2">
      <c r="A17497" s="5" t="s">
        <v>2190</v>
      </c>
      <c r="B17497" s="6" t="s">
        <v>2191</v>
      </c>
      <c r="C17497" s="7">
        <v>45687</v>
      </c>
      <c r="D17497" s="8">
        <v>92.57</v>
      </c>
    </row>
    <row r="17498" spans="1:4" ht="14.25" x14ac:dyDescent="0.2">
      <c r="A17498" s="5" t="s">
        <v>2192</v>
      </c>
      <c r="B17498" s="6" t="s">
        <v>2193</v>
      </c>
      <c r="C17498" s="7">
        <v>45687</v>
      </c>
      <c r="D17498" s="8">
        <v>93.79</v>
      </c>
    </row>
    <row r="17499" spans="1:4" ht="14.25" x14ac:dyDescent="0.2">
      <c r="A17499" s="5" t="s">
        <v>2194</v>
      </c>
      <c r="B17499" s="6" t="s">
        <v>2195</v>
      </c>
      <c r="C17499" s="7">
        <v>45687</v>
      </c>
      <c r="D17499" s="8">
        <v>91.43</v>
      </c>
    </row>
    <row r="17500" spans="1:4" ht="14.25" x14ac:dyDescent="0.2">
      <c r="A17500" s="5" t="s">
        <v>2196</v>
      </c>
      <c r="B17500" s="6" t="s">
        <v>2197</v>
      </c>
      <c r="C17500" s="7">
        <v>45687</v>
      </c>
      <c r="D17500" s="9">
        <v>93.49</v>
      </c>
    </row>
    <row r="17501" spans="1:4" ht="14.25" x14ac:dyDescent="0.2">
      <c r="A17501" s="5" t="s">
        <v>2198</v>
      </c>
      <c r="B17501" s="6" t="s">
        <v>2199</v>
      </c>
      <c r="C17501" s="7">
        <v>45687</v>
      </c>
      <c r="D17501" s="8">
        <v>91.59</v>
      </c>
    </row>
    <row r="17502" spans="1:4" ht="14.25" x14ac:dyDescent="0.2">
      <c r="A17502" s="5" t="s">
        <v>2200</v>
      </c>
      <c r="B17502" s="6" t="s">
        <v>2201</v>
      </c>
      <c r="C17502" s="7">
        <v>45687</v>
      </c>
      <c r="D17502" s="8">
        <v>92.98</v>
      </c>
    </row>
    <row r="17503" spans="1:4" ht="14.25" x14ac:dyDescent="0.2">
      <c r="A17503" s="5" t="s">
        <v>2202</v>
      </c>
      <c r="B17503" s="6" t="s">
        <v>2203</v>
      </c>
      <c r="C17503" s="7">
        <v>45687</v>
      </c>
      <c r="D17503" s="8">
        <v>92.7</v>
      </c>
    </row>
    <row r="17504" spans="1:4" ht="14.25" x14ac:dyDescent="0.2">
      <c r="A17504" s="5" t="s">
        <v>2204</v>
      </c>
      <c r="B17504" s="6" t="s">
        <v>2205</v>
      </c>
      <c r="C17504" s="7">
        <v>45687</v>
      </c>
      <c r="D17504" s="8">
        <v>92.33</v>
      </c>
    </row>
    <row r="17505" spans="1:4" ht="14.25" x14ac:dyDescent="0.2">
      <c r="A17505" s="5" t="s">
        <v>2206</v>
      </c>
      <c r="B17505" s="6" t="s">
        <v>2207</v>
      </c>
      <c r="C17505" s="7">
        <v>45687</v>
      </c>
      <c r="D17505" s="8">
        <v>89.55</v>
      </c>
    </row>
    <row r="17506" spans="1:4" ht="14.25" x14ac:dyDescent="0.2">
      <c r="A17506" s="5" t="s">
        <v>2208</v>
      </c>
      <c r="B17506" s="6" t="s">
        <v>2209</v>
      </c>
      <c r="C17506" s="7">
        <v>45687</v>
      </c>
      <c r="D17506" s="9">
        <v>87.94</v>
      </c>
    </row>
    <row r="17507" spans="1:4" ht="14.25" x14ac:dyDescent="0.2">
      <c r="A17507" s="5" t="s">
        <v>2210</v>
      </c>
      <c r="B17507" s="6" t="s">
        <v>2211</v>
      </c>
      <c r="C17507" s="7">
        <v>45687</v>
      </c>
      <c r="D17507" s="8">
        <v>90.74</v>
      </c>
    </row>
    <row r="17508" spans="1:4" ht="14.25" x14ac:dyDescent="0.2">
      <c r="A17508" s="5" t="s">
        <v>2212</v>
      </c>
      <c r="B17508" s="6" t="s">
        <v>2213</v>
      </c>
      <c r="C17508" s="7">
        <v>45687</v>
      </c>
      <c r="D17508" s="8">
        <v>92.39</v>
      </c>
    </row>
    <row r="17509" spans="1:4" ht="14.25" x14ac:dyDescent="0.2">
      <c r="A17509" s="5" t="s">
        <v>2214</v>
      </c>
      <c r="B17509" s="6" t="s">
        <v>2215</v>
      </c>
      <c r="C17509" s="7">
        <v>45687</v>
      </c>
      <c r="D17509" s="9">
        <v>85.56</v>
      </c>
    </row>
    <row r="17510" spans="1:4" ht="14.25" x14ac:dyDescent="0.2">
      <c r="A17510" s="5" t="s">
        <v>2216</v>
      </c>
      <c r="B17510" s="6" t="s">
        <v>2217</v>
      </c>
      <c r="C17510" s="7">
        <v>45687</v>
      </c>
      <c r="D17510" s="8">
        <v>87.5</v>
      </c>
    </row>
    <row r="17511" spans="1:4" ht="14.25" x14ac:dyDescent="0.2">
      <c r="A17511" s="5" t="s">
        <v>2218</v>
      </c>
      <c r="B17511" s="6" t="s">
        <v>2219</v>
      </c>
      <c r="C17511" s="7">
        <v>45687</v>
      </c>
      <c r="D17511" s="8">
        <v>87.67</v>
      </c>
    </row>
    <row r="17512" spans="1:4" ht="14.25" x14ac:dyDescent="0.2">
      <c r="A17512" s="5" t="s">
        <v>2220</v>
      </c>
      <c r="B17512" s="6" t="s">
        <v>2221</v>
      </c>
      <c r="C17512" s="7">
        <v>45687</v>
      </c>
      <c r="D17512" s="8">
        <v>84</v>
      </c>
    </row>
    <row r="17513" spans="1:4" ht="14.25" x14ac:dyDescent="0.2">
      <c r="A17513" s="5" t="s">
        <v>2222</v>
      </c>
      <c r="B17513" s="6" t="s">
        <v>2223</v>
      </c>
      <c r="C17513" s="7">
        <v>45687</v>
      </c>
      <c r="D17513" s="9">
        <v>92.8</v>
      </c>
    </row>
    <row r="17514" spans="1:4" ht="14.25" x14ac:dyDescent="0.2">
      <c r="A17514" s="5" t="s">
        <v>2224</v>
      </c>
      <c r="B17514" s="6" t="s">
        <v>2225</v>
      </c>
      <c r="C17514" s="7">
        <v>45687</v>
      </c>
      <c r="D17514" s="9">
        <v>90.03</v>
      </c>
    </row>
    <row r="17515" spans="1:4" ht="14.25" x14ac:dyDescent="0.2">
      <c r="A17515" s="5" t="s">
        <v>2226</v>
      </c>
      <c r="B17515" s="6" t="s">
        <v>2227</v>
      </c>
      <c r="C17515" s="7">
        <v>45687</v>
      </c>
      <c r="D17515" s="8">
        <v>89.52</v>
      </c>
    </row>
    <row r="17516" spans="1:4" ht="14.25" x14ac:dyDescent="0.2">
      <c r="A17516" s="5" t="s">
        <v>2228</v>
      </c>
      <c r="B17516" s="6" t="s">
        <v>2229</v>
      </c>
      <c r="C17516" s="7">
        <v>45687</v>
      </c>
      <c r="D17516" s="9">
        <v>94.76</v>
      </c>
    </row>
    <row r="17517" spans="1:4" ht="14.25" x14ac:dyDescent="0.2">
      <c r="A17517" s="5" t="s">
        <v>2230</v>
      </c>
      <c r="B17517" s="6" t="s">
        <v>2231</v>
      </c>
      <c r="C17517" s="7">
        <v>45687</v>
      </c>
      <c r="D17517" s="8">
        <v>88.99</v>
      </c>
    </row>
    <row r="17518" spans="1:4" ht="14.25" x14ac:dyDescent="0.2">
      <c r="A17518" s="5" t="s">
        <v>2232</v>
      </c>
      <c r="B17518" s="6" t="s">
        <v>2233</v>
      </c>
      <c r="C17518" s="7">
        <v>45687</v>
      </c>
      <c r="D17518" s="9">
        <v>96.01</v>
      </c>
    </row>
    <row r="17519" spans="1:4" ht="14.25" x14ac:dyDescent="0.2">
      <c r="A17519" s="5" t="s">
        <v>2234</v>
      </c>
      <c r="B17519" s="6" t="s">
        <v>2235</v>
      </c>
      <c r="C17519" s="7">
        <v>45687</v>
      </c>
      <c r="D17519" s="9">
        <v>94.39</v>
      </c>
    </row>
    <row r="17520" spans="1:4" ht="14.25" x14ac:dyDescent="0.2">
      <c r="A17520" s="5" t="s">
        <v>2236</v>
      </c>
      <c r="B17520" s="6" t="s">
        <v>2237</v>
      </c>
      <c r="C17520" s="7">
        <v>45687</v>
      </c>
      <c r="D17520" s="8">
        <v>89.75</v>
      </c>
    </row>
    <row r="17521" spans="1:4" ht="14.25" x14ac:dyDescent="0.2">
      <c r="A17521" s="5" t="s">
        <v>2238</v>
      </c>
      <c r="B17521" s="6" t="s">
        <v>2239</v>
      </c>
      <c r="C17521" s="7">
        <v>45687</v>
      </c>
      <c r="D17521" s="9">
        <v>81.98</v>
      </c>
    </row>
    <row r="17522" spans="1:4" ht="14.25" x14ac:dyDescent="0.2">
      <c r="A17522" s="5" t="s">
        <v>2240</v>
      </c>
      <c r="B17522" s="6" t="s">
        <v>2241</v>
      </c>
      <c r="C17522" s="7">
        <v>45687</v>
      </c>
      <c r="D17522" s="8">
        <v>92.22</v>
      </c>
    </row>
    <row r="17523" spans="1:4" ht="14.25" x14ac:dyDescent="0.2">
      <c r="A17523" s="5" t="s">
        <v>2242</v>
      </c>
      <c r="B17523" s="6" t="s">
        <v>2243</v>
      </c>
      <c r="C17523" s="7">
        <v>45687</v>
      </c>
      <c r="D17523" s="9">
        <v>92.56</v>
      </c>
    </row>
    <row r="17524" spans="1:4" ht="14.25" x14ac:dyDescent="0.2">
      <c r="A17524" s="5" t="s">
        <v>2244</v>
      </c>
      <c r="B17524" s="6" t="s">
        <v>2245</v>
      </c>
      <c r="C17524" s="7">
        <v>45687</v>
      </c>
      <c r="D17524" s="9">
        <v>74.95</v>
      </c>
    </row>
    <row r="17525" spans="1:4" ht="14.25" x14ac:dyDescent="0.2">
      <c r="A17525" s="5" t="s">
        <v>2246</v>
      </c>
      <c r="B17525" s="6" t="s">
        <v>2247</v>
      </c>
      <c r="C17525" s="7">
        <v>45687</v>
      </c>
      <c r="D17525" s="9">
        <v>78.89</v>
      </c>
    </row>
    <row r="17526" spans="1:4" ht="14.25" x14ac:dyDescent="0.2">
      <c r="A17526" s="5" t="s">
        <v>2248</v>
      </c>
      <c r="B17526" s="6" t="s">
        <v>2249</v>
      </c>
      <c r="C17526" s="7">
        <v>45687</v>
      </c>
      <c r="D17526" s="9">
        <v>93.12</v>
      </c>
    </row>
    <row r="17527" spans="1:4" ht="14.25" x14ac:dyDescent="0.2">
      <c r="A17527" s="5" t="s">
        <v>2250</v>
      </c>
      <c r="B17527" s="6" t="s">
        <v>2251</v>
      </c>
      <c r="C17527" s="7">
        <v>45687</v>
      </c>
      <c r="D17527" s="8">
        <v>88.01</v>
      </c>
    </row>
    <row r="17528" spans="1:4" ht="14.25" x14ac:dyDescent="0.2">
      <c r="A17528" s="5" t="s">
        <v>2252</v>
      </c>
      <c r="B17528" s="6" t="s">
        <v>2253</v>
      </c>
      <c r="C17528" s="7">
        <v>45687</v>
      </c>
      <c r="D17528" s="8">
        <v>87.13</v>
      </c>
    </row>
    <row r="17529" spans="1:4" ht="14.25" x14ac:dyDescent="0.2">
      <c r="A17529" s="5" t="s">
        <v>2254</v>
      </c>
      <c r="B17529" s="6" t="s">
        <v>2255</v>
      </c>
      <c r="C17529" s="7">
        <v>45687</v>
      </c>
      <c r="D17529" s="8">
        <v>89.4</v>
      </c>
    </row>
    <row r="17530" spans="1:4" ht="14.25" x14ac:dyDescent="0.2">
      <c r="A17530" s="5" t="s">
        <v>2256</v>
      </c>
      <c r="B17530" s="6" t="s">
        <v>2257</v>
      </c>
      <c r="C17530" s="7">
        <v>45687</v>
      </c>
      <c r="D17530" s="8">
        <v>90.56</v>
      </c>
    </row>
    <row r="17531" spans="1:4" ht="14.25" x14ac:dyDescent="0.2">
      <c r="A17531" s="5" t="s">
        <v>2258</v>
      </c>
      <c r="B17531" s="6" t="s">
        <v>2259</v>
      </c>
      <c r="C17531" s="7">
        <v>45687</v>
      </c>
      <c r="D17531" s="8">
        <v>88.27</v>
      </c>
    </row>
    <row r="17532" spans="1:4" ht="14.25" x14ac:dyDescent="0.2">
      <c r="A17532" s="5" t="s">
        <v>2260</v>
      </c>
      <c r="B17532" s="6" t="s">
        <v>2261</v>
      </c>
      <c r="C17532" s="7">
        <v>45687</v>
      </c>
      <c r="D17532" s="8">
        <v>94.11</v>
      </c>
    </row>
    <row r="17533" spans="1:4" ht="14.25" x14ac:dyDescent="0.2">
      <c r="A17533" s="5" t="s">
        <v>2262</v>
      </c>
      <c r="B17533" s="6" t="s">
        <v>2263</v>
      </c>
      <c r="C17533" s="7">
        <v>45687</v>
      </c>
      <c r="D17533" s="9">
        <v>54.82</v>
      </c>
    </row>
    <row r="17534" spans="1:4" ht="14.25" x14ac:dyDescent="0.2">
      <c r="A17534" s="5" t="s">
        <v>2264</v>
      </c>
      <c r="B17534" s="6" t="s">
        <v>2265</v>
      </c>
      <c r="C17534" s="7">
        <v>45687</v>
      </c>
      <c r="D17534" s="8">
        <v>91.11</v>
      </c>
    </row>
    <row r="17535" spans="1:4" ht="14.25" x14ac:dyDescent="0.2">
      <c r="A17535" s="5" t="s">
        <v>2266</v>
      </c>
      <c r="B17535" s="6" t="s">
        <v>2267</v>
      </c>
      <c r="C17535" s="7">
        <v>45687</v>
      </c>
      <c r="D17535" s="9">
        <v>92.72</v>
      </c>
    </row>
    <row r="17536" spans="1:4" ht="14.25" x14ac:dyDescent="0.2">
      <c r="A17536" s="5" t="s">
        <v>2268</v>
      </c>
      <c r="B17536" s="6" t="s">
        <v>2269</v>
      </c>
      <c r="C17536" s="7">
        <v>45687</v>
      </c>
      <c r="D17536" s="9">
        <v>93.9</v>
      </c>
    </row>
    <row r="17537" spans="1:4" ht="14.25" x14ac:dyDescent="0.2">
      <c r="A17537" s="5" t="s">
        <v>2270</v>
      </c>
      <c r="B17537" s="6" t="s">
        <v>2271</v>
      </c>
      <c r="C17537" s="7">
        <v>45687</v>
      </c>
      <c r="D17537" s="8">
        <v>93.47</v>
      </c>
    </row>
    <row r="17538" spans="1:4" ht="14.25" x14ac:dyDescent="0.2">
      <c r="A17538" s="5" t="s">
        <v>2272</v>
      </c>
      <c r="B17538" s="6" t="s">
        <v>2273</v>
      </c>
      <c r="C17538" s="7">
        <v>45687</v>
      </c>
      <c r="D17538" s="9">
        <v>95.38</v>
      </c>
    </row>
    <row r="17539" spans="1:4" ht="14.25" x14ac:dyDescent="0.2">
      <c r="A17539" s="5" t="s">
        <v>2274</v>
      </c>
      <c r="B17539" s="6" t="s">
        <v>2275</v>
      </c>
      <c r="C17539" s="7">
        <v>45687</v>
      </c>
      <c r="D17539" s="8">
        <v>90.16</v>
      </c>
    </row>
    <row r="17540" spans="1:4" ht="14.25" x14ac:dyDescent="0.2">
      <c r="A17540" s="5" t="s">
        <v>2276</v>
      </c>
      <c r="B17540" s="6" t="s">
        <v>2277</v>
      </c>
      <c r="C17540" s="7">
        <v>45687</v>
      </c>
      <c r="D17540" s="8">
        <v>91.79</v>
      </c>
    </row>
    <row r="17541" spans="1:4" ht="14.25" x14ac:dyDescent="0.2">
      <c r="A17541" s="5" t="s">
        <v>2278</v>
      </c>
      <c r="B17541" s="6" t="s">
        <v>2279</v>
      </c>
      <c r="C17541" s="7">
        <v>45687</v>
      </c>
      <c r="D17541" s="8">
        <v>93.03</v>
      </c>
    </row>
    <row r="17542" spans="1:4" ht="14.25" x14ac:dyDescent="0.2">
      <c r="A17542" s="5" t="s">
        <v>2280</v>
      </c>
      <c r="B17542" s="6" t="s">
        <v>2281</v>
      </c>
      <c r="C17542" s="7">
        <v>45687</v>
      </c>
      <c r="D17542" s="8">
        <v>93.71</v>
      </c>
    </row>
    <row r="17543" spans="1:4" ht="14.25" x14ac:dyDescent="0.2">
      <c r="A17543" s="5" t="s">
        <v>2282</v>
      </c>
      <c r="B17543" s="6" t="s">
        <v>2283</v>
      </c>
      <c r="C17543" s="7">
        <v>45687</v>
      </c>
      <c r="D17543" s="9">
        <v>92.48</v>
      </c>
    </row>
    <row r="17544" spans="1:4" ht="14.25" x14ac:dyDescent="0.2">
      <c r="A17544" s="5" t="s">
        <v>2284</v>
      </c>
      <c r="B17544" s="6" t="s">
        <v>2285</v>
      </c>
      <c r="C17544" s="7">
        <v>45687</v>
      </c>
      <c r="D17544" s="8">
        <v>92.33</v>
      </c>
    </row>
    <row r="17545" spans="1:4" ht="14.25" x14ac:dyDescent="0.2">
      <c r="A17545" s="5" t="s">
        <v>2286</v>
      </c>
      <c r="B17545" s="6" t="s">
        <v>2287</v>
      </c>
      <c r="C17545" s="7">
        <v>45687</v>
      </c>
      <c r="D17545" s="9">
        <v>92.73</v>
      </c>
    </row>
    <row r="17546" spans="1:4" ht="14.25" x14ac:dyDescent="0.2">
      <c r="A17546" s="5" t="s">
        <v>2288</v>
      </c>
      <c r="B17546" s="6" t="s">
        <v>2289</v>
      </c>
      <c r="C17546" s="7">
        <v>45687</v>
      </c>
      <c r="D17546" s="8">
        <v>92.61</v>
      </c>
    </row>
    <row r="17547" spans="1:4" ht="14.25" x14ac:dyDescent="0.2">
      <c r="A17547" s="5" t="s">
        <v>2290</v>
      </c>
      <c r="B17547" s="6" t="s">
        <v>2291</v>
      </c>
      <c r="C17547" s="7">
        <v>45687</v>
      </c>
      <c r="D17547" s="8">
        <v>93.75</v>
      </c>
    </row>
    <row r="17548" spans="1:4" ht="14.25" x14ac:dyDescent="0.2">
      <c r="A17548" s="5" t="s">
        <v>2292</v>
      </c>
      <c r="B17548" s="6" t="s">
        <v>2293</v>
      </c>
      <c r="C17548" s="7">
        <v>45687</v>
      </c>
      <c r="D17548" s="8">
        <v>91.28</v>
      </c>
    </row>
    <row r="17549" spans="1:4" ht="14.25" x14ac:dyDescent="0.2">
      <c r="A17549" s="5" t="s">
        <v>2294</v>
      </c>
      <c r="B17549" s="6" t="s">
        <v>2295</v>
      </c>
      <c r="C17549" s="7">
        <v>45687</v>
      </c>
      <c r="D17549" s="9">
        <v>90.83</v>
      </c>
    </row>
    <row r="17550" spans="1:4" ht="14.25" x14ac:dyDescent="0.2">
      <c r="A17550" s="5" t="s">
        <v>2296</v>
      </c>
      <c r="B17550" s="6" t="s">
        <v>2297</v>
      </c>
      <c r="C17550" s="7">
        <v>45687</v>
      </c>
      <c r="D17550" s="8">
        <v>85.43</v>
      </c>
    </row>
    <row r="17551" spans="1:4" ht="14.25" x14ac:dyDescent="0.2">
      <c r="A17551" s="5" t="s">
        <v>2298</v>
      </c>
      <c r="B17551" s="6" t="s">
        <v>2299</v>
      </c>
      <c r="C17551" s="7">
        <v>45687</v>
      </c>
      <c r="D17551" s="8">
        <v>91.37</v>
      </c>
    </row>
    <row r="17552" spans="1:4" ht="14.25" x14ac:dyDescent="0.2">
      <c r="A17552" s="5" t="s">
        <v>2300</v>
      </c>
      <c r="B17552" s="6" t="s">
        <v>2301</v>
      </c>
      <c r="C17552" s="7">
        <v>45687</v>
      </c>
      <c r="D17552" s="9">
        <v>95.29</v>
      </c>
    </row>
    <row r="17553" spans="1:4" ht="14.25" x14ac:dyDescent="0.2">
      <c r="A17553" s="5" t="s">
        <v>2302</v>
      </c>
      <c r="B17553" s="6" t="s">
        <v>2303</v>
      </c>
      <c r="C17553" s="7">
        <v>45687</v>
      </c>
      <c r="D17553" s="9">
        <v>94.96</v>
      </c>
    </row>
    <row r="17554" spans="1:4" ht="14.25" x14ac:dyDescent="0.2">
      <c r="A17554" s="5" t="s">
        <v>2304</v>
      </c>
      <c r="B17554" s="6" t="s">
        <v>2305</v>
      </c>
      <c r="C17554" s="7">
        <v>45687</v>
      </c>
      <c r="D17554" s="8">
        <v>92.7</v>
      </c>
    </row>
    <row r="17555" spans="1:4" ht="14.25" x14ac:dyDescent="0.2">
      <c r="A17555" s="5" t="s">
        <v>2306</v>
      </c>
      <c r="B17555" s="6" t="s">
        <v>2307</v>
      </c>
      <c r="C17555" s="7">
        <v>45687</v>
      </c>
      <c r="D17555" s="9">
        <v>94.27</v>
      </c>
    </row>
    <row r="17556" spans="1:4" ht="14.25" x14ac:dyDescent="0.2">
      <c r="A17556" s="5" t="s">
        <v>2308</v>
      </c>
      <c r="B17556" s="6" t="s">
        <v>2309</v>
      </c>
      <c r="C17556" s="7">
        <v>45687</v>
      </c>
      <c r="D17556" s="8">
        <v>92.71</v>
      </c>
    </row>
    <row r="17557" spans="1:4" ht="14.25" x14ac:dyDescent="0.2">
      <c r="A17557" s="5" t="s">
        <v>2310</v>
      </c>
      <c r="B17557" s="6" t="s">
        <v>2311</v>
      </c>
      <c r="C17557" s="7">
        <v>45687</v>
      </c>
      <c r="D17557" s="9">
        <v>92.58</v>
      </c>
    </row>
    <row r="17558" spans="1:4" ht="14.25" x14ac:dyDescent="0.2">
      <c r="A17558" s="5" t="s">
        <v>2312</v>
      </c>
      <c r="B17558" s="6" t="s">
        <v>2313</v>
      </c>
      <c r="C17558" s="7">
        <v>45687</v>
      </c>
      <c r="D17558" s="9">
        <v>93.1</v>
      </c>
    </row>
    <row r="17559" spans="1:4" ht="14.25" x14ac:dyDescent="0.2">
      <c r="A17559" s="5" t="s">
        <v>2314</v>
      </c>
      <c r="B17559" s="6" t="s">
        <v>2315</v>
      </c>
      <c r="C17559" s="7">
        <v>45687</v>
      </c>
      <c r="D17559" s="8">
        <v>92.33</v>
      </c>
    </row>
    <row r="17560" spans="1:4" ht="14.25" x14ac:dyDescent="0.2">
      <c r="A17560" s="5" t="s">
        <v>2316</v>
      </c>
      <c r="B17560" s="6" t="s">
        <v>2317</v>
      </c>
      <c r="C17560" s="7">
        <v>45687</v>
      </c>
      <c r="D17560" s="8">
        <v>91.4</v>
      </c>
    </row>
    <row r="17561" spans="1:4" ht="14.25" x14ac:dyDescent="0.2">
      <c r="A17561" s="5" t="s">
        <v>2318</v>
      </c>
      <c r="B17561" s="6" t="s">
        <v>2319</v>
      </c>
      <c r="C17561" s="7">
        <v>45687</v>
      </c>
      <c r="D17561" s="8">
        <v>94.07</v>
      </c>
    </row>
    <row r="17562" spans="1:4" ht="14.25" x14ac:dyDescent="0.2">
      <c r="A17562" s="5" t="s">
        <v>2320</v>
      </c>
      <c r="B17562" s="6" t="s">
        <v>2321</v>
      </c>
      <c r="C17562" s="7">
        <v>45687</v>
      </c>
      <c r="D17562" s="9">
        <v>77.84</v>
      </c>
    </row>
    <row r="17563" spans="1:4" ht="14.25" x14ac:dyDescent="0.2">
      <c r="A17563" s="5" t="s">
        <v>2322</v>
      </c>
      <c r="B17563" s="6" t="s">
        <v>2323</v>
      </c>
      <c r="C17563" s="7">
        <v>45687</v>
      </c>
      <c r="D17563" s="8">
        <v>85.62</v>
      </c>
    </row>
    <row r="17564" spans="1:4" ht="14.25" x14ac:dyDescent="0.2">
      <c r="A17564" s="5" t="s">
        <v>2324</v>
      </c>
      <c r="B17564" s="6" t="s">
        <v>2325</v>
      </c>
      <c r="C17564" s="7">
        <v>45687</v>
      </c>
      <c r="D17564" s="8">
        <v>90.78</v>
      </c>
    </row>
    <row r="17565" spans="1:4" ht="14.25" x14ac:dyDescent="0.2">
      <c r="A17565" s="5" t="s">
        <v>2326</v>
      </c>
      <c r="B17565" s="6" t="s">
        <v>2327</v>
      </c>
      <c r="C17565" s="7">
        <v>45687</v>
      </c>
      <c r="D17565" s="8">
        <v>92.52</v>
      </c>
    </row>
    <row r="17566" spans="1:4" ht="14.25" x14ac:dyDescent="0.2">
      <c r="A17566" s="5" t="s">
        <v>2328</v>
      </c>
      <c r="B17566" s="6" t="s">
        <v>2329</v>
      </c>
      <c r="C17566" s="7">
        <v>45687</v>
      </c>
      <c r="D17566" s="8">
        <v>95.01</v>
      </c>
    </row>
    <row r="17567" spans="1:4" ht="14.25" x14ac:dyDescent="0.2">
      <c r="A17567" s="5" t="s">
        <v>2330</v>
      </c>
      <c r="B17567" s="6" t="s">
        <v>2331</v>
      </c>
      <c r="C17567" s="7">
        <v>45687</v>
      </c>
      <c r="D17567" s="8">
        <v>90.99</v>
      </c>
    </row>
    <row r="17568" spans="1:4" ht="14.25" x14ac:dyDescent="0.2">
      <c r="A17568" s="5" t="s">
        <v>2332</v>
      </c>
      <c r="B17568" s="6" t="s">
        <v>2333</v>
      </c>
      <c r="C17568" s="7">
        <v>45687</v>
      </c>
      <c r="D17568" s="8">
        <v>84.21</v>
      </c>
    </row>
    <row r="17569" spans="1:4" ht="14.25" x14ac:dyDescent="0.2">
      <c r="A17569" s="5" t="s">
        <v>2334</v>
      </c>
      <c r="B17569" s="6" t="s">
        <v>2335</v>
      </c>
      <c r="C17569" s="7">
        <v>45687</v>
      </c>
      <c r="D17569" s="9">
        <v>95.32</v>
      </c>
    </row>
    <row r="17570" spans="1:4" ht="14.25" x14ac:dyDescent="0.2">
      <c r="A17570" s="5" t="s">
        <v>2336</v>
      </c>
      <c r="B17570" s="6" t="s">
        <v>2337</v>
      </c>
      <c r="C17570" s="7">
        <v>45687</v>
      </c>
      <c r="D17570" s="8">
        <v>92.26</v>
      </c>
    </row>
    <row r="17571" spans="1:4" ht="14.25" x14ac:dyDescent="0.2">
      <c r="A17571" s="5" t="s">
        <v>2338</v>
      </c>
      <c r="B17571" s="6" t="s">
        <v>2339</v>
      </c>
      <c r="C17571" s="7">
        <v>45687</v>
      </c>
      <c r="D17571" s="8">
        <v>95.21</v>
      </c>
    </row>
    <row r="17572" spans="1:4" ht="14.25" x14ac:dyDescent="0.2">
      <c r="A17572" s="5" t="s">
        <v>2340</v>
      </c>
      <c r="B17572" s="6" t="s">
        <v>2341</v>
      </c>
      <c r="C17572" s="7">
        <v>45687</v>
      </c>
      <c r="D17572" s="8">
        <v>92.88</v>
      </c>
    </row>
    <row r="17573" spans="1:4" ht="14.25" x14ac:dyDescent="0.2">
      <c r="A17573" s="5" t="s">
        <v>2342</v>
      </c>
      <c r="B17573" s="6" t="s">
        <v>2343</v>
      </c>
      <c r="C17573" s="7">
        <v>45687</v>
      </c>
      <c r="D17573" s="8">
        <v>84.48</v>
      </c>
    </row>
    <row r="17574" spans="1:4" ht="14.25" x14ac:dyDescent="0.2">
      <c r="A17574" s="5" t="s">
        <v>2344</v>
      </c>
      <c r="B17574" s="6" t="s">
        <v>2345</v>
      </c>
      <c r="C17574" s="7">
        <v>45687</v>
      </c>
      <c r="D17574" s="9">
        <v>74.540000000000006</v>
      </c>
    </row>
    <row r="17575" spans="1:4" ht="14.25" x14ac:dyDescent="0.2">
      <c r="A17575" s="5" t="s">
        <v>2346</v>
      </c>
      <c r="B17575" s="6" t="s">
        <v>2347</v>
      </c>
      <c r="C17575" s="7">
        <v>45687</v>
      </c>
      <c r="D17575" s="9">
        <v>72.19</v>
      </c>
    </row>
    <row r="17576" spans="1:4" ht="14.25" x14ac:dyDescent="0.2">
      <c r="A17576" s="5" t="s">
        <v>2348</v>
      </c>
      <c r="B17576" s="6" t="s">
        <v>2349</v>
      </c>
      <c r="C17576" s="7">
        <v>45687</v>
      </c>
      <c r="D17576" s="9">
        <v>94.2</v>
      </c>
    </row>
    <row r="17577" spans="1:4" ht="14.25" x14ac:dyDescent="0.2">
      <c r="A17577" s="5" t="s">
        <v>2350</v>
      </c>
      <c r="B17577" s="6" t="s">
        <v>2351</v>
      </c>
      <c r="C17577" s="7">
        <v>45687</v>
      </c>
      <c r="D17577" s="9">
        <v>93.95</v>
      </c>
    </row>
    <row r="17578" spans="1:4" ht="14.25" x14ac:dyDescent="0.2">
      <c r="A17578" s="5" t="s">
        <v>2352</v>
      </c>
      <c r="B17578" s="6" t="s">
        <v>2353</v>
      </c>
      <c r="C17578" s="7">
        <v>45687</v>
      </c>
      <c r="D17578" s="9">
        <v>62.72</v>
      </c>
    </row>
    <row r="17579" spans="1:4" ht="14.25" x14ac:dyDescent="0.2">
      <c r="A17579" s="5" t="s">
        <v>2354</v>
      </c>
      <c r="B17579" s="6" t="s">
        <v>2355</v>
      </c>
      <c r="C17579" s="7">
        <v>45687</v>
      </c>
      <c r="D17579" s="9">
        <v>84.42</v>
      </c>
    </row>
    <row r="17580" spans="1:4" ht="14.25" x14ac:dyDescent="0.2">
      <c r="A17580" s="5" t="s">
        <v>2356</v>
      </c>
      <c r="B17580" s="6" t="s">
        <v>2357</v>
      </c>
      <c r="C17580" s="7">
        <v>45687</v>
      </c>
      <c r="D17580" s="9">
        <v>68.61</v>
      </c>
    </row>
    <row r="17581" spans="1:4" ht="14.25" x14ac:dyDescent="0.2">
      <c r="A17581" s="5" t="s">
        <v>2358</v>
      </c>
      <c r="B17581" s="6" t="s">
        <v>2359</v>
      </c>
      <c r="C17581" s="7">
        <v>45687</v>
      </c>
      <c r="D17581" s="9">
        <v>95.62</v>
      </c>
    </row>
    <row r="17582" spans="1:4" ht="14.25" x14ac:dyDescent="0.2">
      <c r="A17582" s="5" t="s">
        <v>2360</v>
      </c>
      <c r="B17582" s="6" t="s">
        <v>2361</v>
      </c>
      <c r="C17582" s="7">
        <v>45687</v>
      </c>
      <c r="D17582" s="8">
        <v>89.39</v>
      </c>
    </row>
    <row r="17583" spans="1:4" ht="14.25" x14ac:dyDescent="0.2">
      <c r="A17583" s="5" t="s">
        <v>2362</v>
      </c>
      <c r="B17583" s="6" t="s">
        <v>2363</v>
      </c>
      <c r="C17583" s="7">
        <v>45687</v>
      </c>
      <c r="D17583" s="9">
        <v>88.43</v>
      </c>
    </row>
    <row r="17584" spans="1:4" ht="14.25" x14ac:dyDescent="0.2">
      <c r="A17584" s="5" t="s">
        <v>2364</v>
      </c>
      <c r="B17584" s="6" t="s">
        <v>2365</v>
      </c>
      <c r="C17584" s="7">
        <v>45687</v>
      </c>
      <c r="D17584" s="8">
        <v>94.03</v>
      </c>
    </row>
    <row r="17585" spans="1:4" ht="14.25" x14ac:dyDescent="0.2">
      <c r="A17585" s="5" t="s">
        <v>2366</v>
      </c>
      <c r="B17585" s="6" t="s">
        <v>2367</v>
      </c>
      <c r="C17585" s="7">
        <v>45687</v>
      </c>
      <c r="D17585" s="9">
        <v>95.98</v>
      </c>
    </row>
    <row r="17586" spans="1:4" ht="14.25" x14ac:dyDescent="0.2">
      <c r="A17586" s="5" t="s">
        <v>2368</v>
      </c>
      <c r="B17586" s="6" t="s">
        <v>2369</v>
      </c>
      <c r="C17586" s="7">
        <v>45687</v>
      </c>
      <c r="D17586" s="9">
        <v>93.28</v>
      </c>
    </row>
    <row r="17587" spans="1:4" ht="14.25" x14ac:dyDescent="0.2">
      <c r="A17587" s="5" t="s">
        <v>2370</v>
      </c>
      <c r="B17587" s="6" t="s">
        <v>2371</v>
      </c>
      <c r="C17587" s="7">
        <v>45687</v>
      </c>
      <c r="D17587" s="9">
        <v>95.34</v>
      </c>
    </row>
    <row r="17588" spans="1:4" ht="14.25" x14ac:dyDescent="0.2">
      <c r="A17588" s="5" t="s">
        <v>2372</v>
      </c>
      <c r="B17588" s="6" t="s">
        <v>2373</v>
      </c>
      <c r="C17588" s="7">
        <v>45687</v>
      </c>
      <c r="D17588" s="9">
        <v>92.65</v>
      </c>
    </row>
    <row r="17589" spans="1:4" ht="14.25" x14ac:dyDescent="0.2">
      <c r="A17589" s="5" t="s">
        <v>2374</v>
      </c>
      <c r="B17589" s="6" t="s">
        <v>2375</v>
      </c>
      <c r="C17589" s="7">
        <v>45687</v>
      </c>
      <c r="D17589" s="8">
        <v>89.84</v>
      </c>
    </row>
    <row r="17590" spans="1:4" ht="14.25" x14ac:dyDescent="0.2">
      <c r="A17590" s="5" t="s">
        <v>2376</v>
      </c>
      <c r="B17590" s="6" t="s">
        <v>2377</v>
      </c>
      <c r="C17590" s="7">
        <v>45687</v>
      </c>
      <c r="D17590" s="9">
        <v>93.85</v>
      </c>
    </row>
    <row r="17591" spans="1:4" ht="14.25" x14ac:dyDescent="0.2">
      <c r="A17591" s="5" t="s">
        <v>2378</v>
      </c>
      <c r="B17591" s="6" t="s">
        <v>2379</v>
      </c>
      <c r="C17591" s="7">
        <v>45687</v>
      </c>
      <c r="D17591" s="9">
        <v>80.319999999999993</v>
      </c>
    </row>
    <row r="17592" spans="1:4" ht="14.25" x14ac:dyDescent="0.2">
      <c r="A17592" s="5" t="s">
        <v>2380</v>
      </c>
      <c r="B17592" s="6" t="s">
        <v>2381</v>
      </c>
      <c r="C17592" s="7">
        <v>45687</v>
      </c>
      <c r="D17592" s="9">
        <v>94.42</v>
      </c>
    </row>
    <row r="17593" spans="1:4" ht="14.25" x14ac:dyDescent="0.2">
      <c r="A17593" s="5" t="s">
        <v>2382</v>
      </c>
      <c r="B17593" s="6" t="s">
        <v>2383</v>
      </c>
      <c r="C17593" s="7">
        <v>45687</v>
      </c>
      <c r="D17593" s="9">
        <v>95.76</v>
      </c>
    </row>
    <row r="17594" spans="1:4" ht="14.25" x14ac:dyDescent="0.2">
      <c r="A17594" s="5" t="s">
        <v>2384</v>
      </c>
      <c r="B17594" s="6" t="s">
        <v>2385</v>
      </c>
      <c r="C17594" s="7">
        <v>45687</v>
      </c>
      <c r="D17594" s="8">
        <v>91.13</v>
      </c>
    </row>
    <row r="17595" spans="1:4" ht="14.25" x14ac:dyDescent="0.2">
      <c r="A17595" s="5" t="s">
        <v>2386</v>
      </c>
      <c r="B17595" s="6" t="s">
        <v>2387</v>
      </c>
      <c r="C17595" s="7">
        <v>45687</v>
      </c>
      <c r="D17595" s="9">
        <v>94.87</v>
      </c>
    </row>
    <row r="17596" spans="1:4" ht="14.25" x14ac:dyDescent="0.2">
      <c r="A17596" s="5" t="s">
        <v>2388</v>
      </c>
      <c r="B17596" s="6" t="s">
        <v>2389</v>
      </c>
      <c r="C17596" s="7">
        <v>45687</v>
      </c>
      <c r="D17596" s="8">
        <v>92.18</v>
      </c>
    </row>
    <row r="17597" spans="1:4" ht="14.25" x14ac:dyDescent="0.2">
      <c r="A17597" s="5" t="s">
        <v>2390</v>
      </c>
      <c r="B17597" s="6" t="s">
        <v>2391</v>
      </c>
      <c r="C17597" s="7">
        <v>45687</v>
      </c>
      <c r="D17597" s="9">
        <v>87.59</v>
      </c>
    </row>
    <row r="17598" spans="1:4" ht="14.25" x14ac:dyDescent="0.2">
      <c r="A17598" s="5" t="s">
        <v>2392</v>
      </c>
      <c r="B17598" s="6" t="s">
        <v>2393</v>
      </c>
      <c r="C17598" s="7">
        <v>45687</v>
      </c>
      <c r="D17598" s="8">
        <v>87.65</v>
      </c>
    </row>
    <row r="17599" spans="1:4" ht="14.25" x14ac:dyDescent="0.2">
      <c r="A17599" s="5" t="s">
        <v>2394</v>
      </c>
      <c r="B17599" s="6" t="s">
        <v>2395</v>
      </c>
      <c r="C17599" s="7">
        <v>45687</v>
      </c>
      <c r="D17599" s="8">
        <v>90.76</v>
      </c>
    </row>
    <row r="17600" spans="1:4" ht="14.25" x14ac:dyDescent="0.2">
      <c r="A17600" s="5" t="s">
        <v>2396</v>
      </c>
      <c r="B17600" s="6" t="s">
        <v>2397</v>
      </c>
      <c r="C17600" s="7">
        <v>45687</v>
      </c>
      <c r="D17600" s="9">
        <v>96.39</v>
      </c>
    </row>
    <row r="17601" spans="1:4" ht="14.25" x14ac:dyDescent="0.2">
      <c r="A17601" s="5" t="s">
        <v>2398</v>
      </c>
      <c r="B17601" s="6" t="s">
        <v>2399</v>
      </c>
      <c r="C17601" s="7">
        <v>45687</v>
      </c>
      <c r="D17601" s="8">
        <v>93.21</v>
      </c>
    </row>
    <row r="17602" spans="1:4" ht="14.25" x14ac:dyDescent="0.2">
      <c r="A17602" s="5" t="s">
        <v>2400</v>
      </c>
      <c r="B17602" s="6" t="s">
        <v>2401</v>
      </c>
      <c r="C17602" s="7">
        <v>45687</v>
      </c>
      <c r="D17602" s="8">
        <v>94.19</v>
      </c>
    </row>
    <row r="17603" spans="1:4" ht="14.25" x14ac:dyDescent="0.2">
      <c r="A17603" s="5" t="s">
        <v>2402</v>
      </c>
      <c r="B17603" s="6" t="s">
        <v>2403</v>
      </c>
      <c r="C17603" s="7">
        <v>45687</v>
      </c>
      <c r="D17603" s="8">
        <v>84.26</v>
      </c>
    </row>
    <row r="17604" spans="1:4" ht="14.25" x14ac:dyDescent="0.2">
      <c r="A17604" s="5" t="s">
        <v>2404</v>
      </c>
      <c r="B17604" s="6" t="s">
        <v>2405</v>
      </c>
      <c r="C17604" s="7">
        <v>45687</v>
      </c>
      <c r="D17604" s="9">
        <v>93.98</v>
      </c>
    </row>
    <row r="17605" spans="1:4" ht="14.25" x14ac:dyDescent="0.2">
      <c r="A17605" s="5" t="s">
        <v>2406</v>
      </c>
      <c r="B17605" s="6" t="s">
        <v>2407</v>
      </c>
      <c r="C17605" s="7">
        <v>45687</v>
      </c>
      <c r="D17605" s="9">
        <v>95.31</v>
      </c>
    </row>
    <row r="17606" spans="1:4" ht="14.25" x14ac:dyDescent="0.2">
      <c r="A17606" s="5" t="s">
        <v>2408</v>
      </c>
      <c r="B17606" s="6" t="s">
        <v>2409</v>
      </c>
      <c r="C17606" s="7">
        <v>45687</v>
      </c>
      <c r="D17606" s="9">
        <v>97</v>
      </c>
    </row>
    <row r="17607" spans="1:4" ht="14.25" x14ac:dyDescent="0.2">
      <c r="A17607" s="5" t="s">
        <v>2410</v>
      </c>
      <c r="B17607" s="6" t="s">
        <v>2411</v>
      </c>
      <c r="C17607" s="7">
        <v>45687</v>
      </c>
      <c r="D17607" s="9">
        <v>83.46</v>
      </c>
    </row>
    <row r="17608" spans="1:4" ht="14.25" x14ac:dyDescent="0.2">
      <c r="A17608" s="5" t="s">
        <v>2412</v>
      </c>
      <c r="B17608" s="6" t="s">
        <v>2413</v>
      </c>
      <c r="C17608" s="7">
        <v>45687</v>
      </c>
      <c r="D17608" s="9">
        <v>94.68</v>
      </c>
    </row>
    <row r="17609" spans="1:4" ht="14.25" x14ac:dyDescent="0.2">
      <c r="A17609" s="5" t="s">
        <v>2414</v>
      </c>
      <c r="B17609" s="6" t="s">
        <v>2415</v>
      </c>
      <c r="C17609" s="7">
        <v>45687</v>
      </c>
      <c r="D17609" s="8">
        <v>87.67</v>
      </c>
    </row>
    <row r="17610" spans="1:4" ht="14.25" x14ac:dyDescent="0.2">
      <c r="A17610" s="5" t="s">
        <v>2416</v>
      </c>
      <c r="B17610" s="6" t="s">
        <v>2417</v>
      </c>
      <c r="C17610" s="7">
        <v>45687</v>
      </c>
      <c r="D17610" s="9">
        <v>50.21</v>
      </c>
    </row>
    <row r="17611" spans="1:4" ht="14.25" x14ac:dyDescent="0.2">
      <c r="A17611" s="5" t="s">
        <v>2418</v>
      </c>
      <c r="B17611" s="6" t="s">
        <v>2419</v>
      </c>
      <c r="C17611" s="7">
        <v>45687</v>
      </c>
      <c r="D17611" s="9">
        <v>85.53</v>
      </c>
    </row>
    <row r="17612" spans="1:4" ht="14.25" x14ac:dyDescent="0.2">
      <c r="A17612" s="5" t="s">
        <v>2420</v>
      </c>
      <c r="B17612" s="6" t="s">
        <v>2421</v>
      </c>
      <c r="C17612" s="7">
        <v>45687</v>
      </c>
      <c r="D17612" s="9">
        <v>83.21</v>
      </c>
    </row>
    <row r="17613" spans="1:4" ht="14.25" x14ac:dyDescent="0.2">
      <c r="A17613" s="5" t="s">
        <v>2422</v>
      </c>
      <c r="B17613" s="6" t="s">
        <v>2423</v>
      </c>
      <c r="C17613" s="7">
        <v>45687</v>
      </c>
      <c r="D17613" s="8">
        <v>84.27</v>
      </c>
    </row>
    <row r="17614" spans="1:4" ht="14.25" x14ac:dyDescent="0.2">
      <c r="A17614" s="5" t="s">
        <v>2424</v>
      </c>
      <c r="B17614" s="6" t="s">
        <v>2425</v>
      </c>
      <c r="C17614" s="7">
        <v>45687</v>
      </c>
      <c r="D17614" s="8">
        <v>85.84</v>
      </c>
    </row>
    <row r="17615" spans="1:4" ht="14.25" x14ac:dyDescent="0.2">
      <c r="A17615" s="5" t="s">
        <v>2426</v>
      </c>
      <c r="B17615" s="6" t="s">
        <v>2427</v>
      </c>
      <c r="C17615" s="7">
        <v>45687</v>
      </c>
      <c r="D17615" s="8">
        <v>85.4</v>
      </c>
    </row>
    <row r="17616" spans="1:4" ht="14.25" x14ac:dyDescent="0.2">
      <c r="A17616" s="5" t="s">
        <v>2428</v>
      </c>
      <c r="B17616" s="6" t="s">
        <v>2429</v>
      </c>
      <c r="C17616" s="7">
        <v>45687</v>
      </c>
      <c r="D17616" s="9">
        <v>78.47</v>
      </c>
    </row>
    <row r="17617" spans="1:4" ht="14.25" x14ac:dyDescent="0.2">
      <c r="A17617" s="5" t="s">
        <v>3130</v>
      </c>
      <c r="B17617" s="6" t="s">
        <v>3131</v>
      </c>
      <c r="C17617" s="7">
        <v>45687</v>
      </c>
      <c r="D17617" s="9">
        <v>80.489999999999995</v>
      </c>
    </row>
    <row r="17618" spans="1:4" ht="14.25" x14ac:dyDescent="0.2">
      <c r="A17618" s="5" t="s">
        <v>2430</v>
      </c>
      <c r="B17618" s="6" t="s">
        <v>2431</v>
      </c>
      <c r="C17618" s="7">
        <v>45687</v>
      </c>
      <c r="D17618" s="8">
        <v>91.33</v>
      </c>
    </row>
    <row r="17619" spans="1:4" ht="14.25" x14ac:dyDescent="0.2">
      <c r="A17619" s="5" t="s">
        <v>2432</v>
      </c>
      <c r="B17619" s="6" t="s">
        <v>2433</v>
      </c>
      <c r="C17619" s="7">
        <v>45687</v>
      </c>
      <c r="D17619" s="8">
        <v>84.61</v>
      </c>
    </row>
    <row r="17620" spans="1:4" ht="14.25" x14ac:dyDescent="0.2">
      <c r="A17620" s="5" t="s">
        <v>2434</v>
      </c>
      <c r="B17620" s="6" t="s">
        <v>2435</v>
      </c>
      <c r="C17620" s="7">
        <v>45687</v>
      </c>
      <c r="D17620" s="8">
        <v>82.73</v>
      </c>
    </row>
    <row r="17621" spans="1:4" ht="14.25" x14ac:dyDescent="0.2">
      <c r="A17621" s="5" t="s">
        <v>2436</v>
      </c>
      <c r="B17621" s="6" t="s">
        <v>2437</v>
      </c>
      <c r="C17621" s="7">
        <v>45687</v>
      </c>
      <c r="D17621" s="9">
        <v>92.64</v>
      </c>
    </row>
    <row r="17622" spans="1:4" ht="14.25" x14ac:dyDescent="0.2">
      <c r="A17622" s="5" t="s">
        <v>2438</v>
      </c>
      <c r="B17622" s="6" t="s">
        <v>2439</v>
      </c>
      <c r="C17622" s="7">
        <v>45687</v>
      </c>
      <c r="D17622" s="8">
        <v>87.7</v>
      </c>
    </row>
    <row r="17623" spans="1:4" ht="14.25" x14ac:dyDescent="0.2">
      <c r="A17623" s="5" t="s">
        <v>2440</v>
      </c>
      <c r="B17623" s="6" t="s">
        <v>2441</v>
      </c>
      <c r="C17623" s="7">
        <v>45687</v>
      </c>
      <c r="D17623" s="8">
        <v>89.44</v>
      </c>
    </row>
    <row r="17624" spans="1:4" ht="14.25" x14ac:dyDescent="0.2">
      <c r="A17624" s="5" t="s">
        <v>3132</v>
      </c>
      <c r="B17624" s="6" t="s">
        <v>3133</v>
      </c>
      <c r="C17624" s="7">
        <v>45687</v>
      </c>
      <c r="D17624" s="8">
        <v>89.03</v>
      </c>
    </row>
    <row r="17625" spans="1:4" ht="14.25" x14ac:dyDescent="0.2">
      <c r="A17625" s="5" t="s">
        <v>2442</v>
      </c>
      <c r="B17625" s="6" t="s">
        <v>2443</v>
      </c>
      <c r="C17625" s="7">
        <v>45687</v>
      </c>
      <c r="D17625" s="8">
        <v>88.97</v>
      </c>
    </row>
    <row r="17626" spans="1:4" ht="14.25" x14ac:dyDescent="0.2">
      <c r="A17626" s="5" t="s">
        <v>3134</v>
      </c>
      <c r="B17626" s="6" t="s">
        <v>3135</v>
      </c>
      <c r="C17626" s="7">
        <v>45687</v>
      </c>
      <c r="D17626" s="8">
        <v>89.32</v>
      </c>
    </row>
    <row r="17627" spans="1:4" ht="14.25" x14ac:dyDescent="0.2">
      <c r="A17627" s="5" t="s">
        <v>2444</v>
      </c>
      <c r="B17627" s="6" t="s">
        <v>2445</v>
      </c>
      <c r="C17627" s="7">
        <v>45687</v>
      </c>
      <c r="D17627" s="9">
        <v>91.9</v>
      </c>
    </row>
    <row r="17628" spans="1:4" ht="14.25" x14ac:dyDescent="0.2">
      <c r="A17628" s="5" t="s">
        <v>2446</v>
      </c>
      <c r="B17628" s="6" t="s">
        <v>2447</v>
      </c>
      <c r="C17628" s="7">
        <v>45687</v>
      </c>
      <c r="D17628" s="9">
        <v>90.08</v>
      </c>
    </row>
    <row r="17629" spans="1:4" ht="14.25" x14ac:dyDescent="0.2">
      <c r="A17629" s="5" t="s">
        <v>2448</v>
      </c>
      <c r="B17629" s="6" t="s">
        <v>2449</v>
      </c>
      <c r="C17629" s="7">
        <v>45687</v>
      </c>
      <c r="D17629" s="8">
        <v>90.44</v>
      </c>
    </row>
    <row r="17630" spans="1:4" ht="14.25" x14ac:dyDescent="0.2">
      <c r="A17630" s="5" t="s">
        <v>2450</v>
      </c>
      <c r="B17630" s="6" t="s">
        <v>2451</v>
      </c>
      <c r="C17630" s="7">
        <v>45687</v>
      </c>
      <c r="D17630" s="9">
        <v>88.79</v>
      </c>
    </row>
    <row r="17631" spans="1:4" ht="14.25" x14ac:dyDescent="0.2">
      <c r="A17631" s="5" t="s">
        <v>3136</v>
      </c>
      <c r="B17631" s="6" t="s">
        <v>3137</v>
      </c>
      <c r="C17631" s="7">
        <v>45687</v>
      </c>
      <c r="D17631" s="8">
        <v>86.13</v>
      </c>
    </row>
    <row r="17632" spans="1:4" ht="14.25" x14ac:dyDescent="0.2">
      <c r="A17632" s="5" t="s">
        <v>3138</v>
      </c>
      <c r="B17632" s="6" t="s">
        <v>3139</v>
      </c>
      <c r="C17632" s="7">
        <v>45687</v>
      </c>
      <c r="D17632" s="9">
        <v>88.56</v>
      </c>
    </row>
    <row r="17633" spans="1:4" ht="14.25" x14ac:dyDescent="0.2">
      <c r="A17633" s="5" t="s">
        <v>3140</v>
      </c>
      <c r="B17633" s="6" t="s">
        <v>3141</v>
      </c>
      <c r="C17633" s="7">
        <v>45687</v>
      </c>
      <c r="D17633" s="9">
        <v>84.71</v>
      </c>
    </row>
    <row r="17634" spans="1:4" ht="14.25" x14ac:dyDescent="0.2">
      <c r="A17634" s="5" t="s">
        <v>2452</v>
      </c>
      <c r="B17634" s="6" t="s">
        <v>2453</v>
      </c>
      <c r="C17634" s="7">
        <v>45687</v>
      </c>
      <c r="D17634" s="8">
        <v>84.75</v>
      </c>
    </row>
    <row r="17635" spans="1:4" ht="14.25" x14ac:dyDescent="0.2">
      <c r="A17635" s="5" t="s">
        <v>3142</v>
      </c>
      <c r="B17635" s="6" t="s">
        <v>3143</v>
      </c>
      <c r="C17635" s="7">
        <v>45687</v>
      </c>
      <c r="D17635" s="8">
        <v>92.63</v>
      </c>
    </row>
    <row r="17636" spans="1:4" ht="14.25" x14ac:dyDescent="0.2">
      <c r="A17636" s="5" t="s">
        <v>3144</v>
      </c>
      <c r="B17636" s="6" t="s">
        <v>3145</v>
      </c>
      <c r="C17636" s="7">
        <v>45687</v>
      </c>
      <c r="D17636" s="8">
        <v>91.41</v>
      </c>
    </row>
    <row r="17637" spans="1:4" ht="14.25" x14ac:dyDescent="0.2">
      <c r="A17637" s="5" t="s">
        <v>3146</v>
      </c>
      <c r="B17637" s="6" t="s">
        <v>3147</v>
      </c>
      <c r="C17637" s="7">
        <v>45687</v>
      </c>
      <c r="D17637" s="9">
        <v>87.44</v>
      </c>
    </row>
    <row r="17638" spans="1:4" ht="14.25" x14ac:dyDescent="0.2">
      <c r="A17638" s="5" t="s">
        <v>3148</v>
      </c>
      <c r="B17638" s="6" t="s">
        <v>3149</v>
      </c>
      <c r="C17638" s="7">
        <v>45687</v>
      </c>
      <c r="D17638" s="8">
        <v>90.13</v>
      </c>
    </row>
    <row r="17639" spans="1:4" ht="14.25" x14ac:dyDescent="0.2">
      <c r="A17639" s="5" t="s">
        <v>2454</v>
      </c>
      <c r="B17639" s="6" t="s">
        <v>2455</v>
      </c>
      <c r="C17639" s="7">
        <v>45687</v>
      </c>
      <c r="D17639" s="9">
        <v>90.54</v>
      </c>
    </row>
    <row r="17640" spans="1:4" ht="14.25" x14ac:dyDescent="0.2">
      <c r="A17640" s="5" t="s">
        <v>3150</v>
      </c>
      <c r="B17640" s="6" t="s">
        <v>3151</v>
      </c>
      <c r="C17640" s="7">
        <v>45687</v>
      </c>
      <c r="D17640" s="8">
        <v>91.88</v>
      </c>
    </row>
    <row r="17641" spans="1:4" ht="14.25" x14ac:dyDescent="0.2">
      <c r="A17641" s="5" t="s">
        <v>2456</v>
      </c>
      <c r="B17641" s="6" t="s">
        <v>2457</v>
      </c>
      <c r="C17641" s="7">
        <v>45687</v>
      </c>
      <c r="D17641" s="8">
        <v>88.34</v>
      </c>
    </row>
    <row r="17642" spans="1:4" ht="14.25" x14ac:dyDescent="0.2">
      <c r="A17642" s="5" t="s">
        <v>3152</v>
      </c>
      <c r="B17642" s="6" t="s">
        <v>3153</v>
      </c>
      <c r="C17642" s="7">
        <v>45687</v>
      </c>
      <c r="D17642" s="8">
        <v>89.32</v>
      </c>
    </row>
    <row r="17643" spans="1:4" ht="14.25" x14ac:dyDescent="0.2">
      <c r="A17643" s="5" t="s">
        <v>2458</v>
      </c>
      <c r="B17643" s="6" t="s">
        <v>2459</v>
      </c>
      <c r="C17643" s="7">
        <v>45687</v>
      </c>
      <c r="D17643" s="8">
        <v>83.78</v>
      </c>
    </row>
    <row r="17644" spans="1:4" ht="14.25" x14ac:dyDescent="0.2">
      <c r="A17644" s="5" t="s">
        <v>3154</v>
      </c>
      <c r="B17644" s="6" t="s">
        <v>3155</v>
      </c>
      <c r="C17644" s="7">
        <v>45687</v>
      </c>
      <c r="D17644" s="8">
        <v>90.49</v>
      </c>
    </row>
    <row r="17645" spans="1:4" ht="14.25" x14ac:dyDescent="0.2">
      <c r="A17645" s="5" t="s">
        <v>2460</v>
      </c>
      <c r="B17645" s="6" t="s">
        <v>2461</v>
      </c>
      <c r="C17645" s="7">
        <v>45687</v>
      </c>
      <c r="D17645" s="8">
        <v>90.66</v>
      </c>
    </row>
    <row r="17646" spans="1:4" ht="14.25" x14ac:dyDescent="0.2">
      <c r="A17646" s="5" t="s">
        <v>2462</v>
      </c>
      <c r="B17646" s="6" t="s">
        <v>2463</v>
      </c>
      <c r="C17646" s="7">
        <v>45687</v>
      </c>
      <c r="D17646" s="8">
        <v>90.72</v>
      </c>
    </row>
    <row r="17647" spans="1:4" ht="14.25" x14ac:dyDescent="0.2">
      <c r="A17647" s="5" t="s">
        <v>3156</v>
      </c>
      <c r="B17647" s="6" t="s">
        <v>3157</v>
      </c>
      <c r="C17647" s="7">
        <v>45687</v>
      </c>
      <c r="D17647" s="9">
        <v>85.36</v>
      </c>
    </row>
    <row r="17648" spans="1:4" ht="14.25" x14ac:dyDescent="0.2">
      <c r="A17648" s="5" t="s">
        <v>3158</v>
      </c>
      <c r="B17648" s="6" t="s">
        <v>3159</v>
      </c>
      <c r="C17648" s="7">
        <v>45687</v>
      </c>
      <c r="D17648" s="9">
        <v>87.25</v>
      </c>
    </row>
    <row r="17649" spans="1:4" ht="14.25" x14ac:dyDescent="0.2">
      <c r="A17649" s="5" t="s">
        <v>2464</v>
      </c>
      <c r="B17649" s="6" t="s">
        <v>2465</v>
      </c>
      <c r="C17649" s="7">
        <v>45687</v>
      </c>
      <c r="D17649" s="8">
        <v>90</v>
      </c>
    </row>
    <row r="17650" spans="1:4" ht="14.25" x14ac:dyDescent="0.2">
      <c r="A17650" s="5" t="s">
        <v>3160</v>
      </c>
      <c r="B17650" s="6" t="s">
        <v>3161</v>
      </c>
      <c r="C17650" s="7">
        <v>45687</v>
      </c>
      <c r="D17650" s="8">
        <v>88.04</v>
      </c>
    </row>
    <row r="17651" spans="1:4" ht="14.25" x14ac:dyDescent="0.2">
      <c r="A17651" s="5" t="s">
        <v>2466</v>
      </c>
      <c r="B17651" s="6" t="s">
        <v>2467</v>
      </c>
      <c r="C17651" s="7">
        <v>45687</v>
      </c>
      <c r="D17651" s="9">
        <v>93.63</v>
      </c>
    </row>
    <row r="17652" spans="1:4" ht="14.25" x14ac:dyDescent="0.2">
      <c r="A17652" s="5" t="s">
        <v>2468</v>
      </c>
      <c r="B17652" s="6" t="s">
        <v>2469</v>
      </c>
      <c r="C17652" s="7">
        <v>45687</v>
      </c>
      <c r="D17652" s="8">
        <v>79.06</v>
      </c>
    </row>
    <row r="17653" spans="1:4" ht="14.25" x14ac:dyDescent="0.2">
      <c r="A17653" s="5" t="s">
        <v>2470</v>
      </c>
      <c r="B17653" s="6" t="s">
        <v>2471</v>
      </c>
      <c r="C17653" s="7">
        <v>45687</v>
      </c>
      <c r="D17653" s="8">
        <v>85.92</v>
      </c>
    </row>
    <row r="17654" spans="1:4" ht="14.25" x14ac:dyDescent="0.2">
      <c r="A17654" s="5" t="s">
        <v>2472</v>
      </c>
      <c r="B17654" s="6" t="s">
        <v>2473</v>
      </c>
      <c r="C17654" s="7">
        <v>45687</v>
      </c>
      <c r="D17654" s="8">
        <v>87.68</v>
      </c>
    </row>
    <row r="17655" spans="1:4" ht="14.25" x14ac:dyDescent="0.2">
      <c r="A17655" s="5" t="s">
        <v>2474</v>
      </c>
      <c r="B17655" s="6" t="s">
        <v>2475</v>
      </c>
      <c r="C17655" s="7">
        <v>45687</v>
      </c>
      <c r="D17655" s="8">
        <v>93.5</v>
      </c>
    </row>
    <row r="17656" spans="1:4" ht="14.25" x14ac:dyDescent="0.2">
      <c r="A17656" s="5" t="s">
        <v>3164</v>
      </c>
      <c r="B17656" s="6" t="s">
        <v>3165</v>
      </c>
      <c r="C17656" s="7">
        <v>45687</v>
      </c>
      <c r="D17656" s="8">
        <v>91.79</v>
      </c>
    </row>
    <row r="17657" spans="1:4" ht="14.25" x14ac:dyDescent="0.2">
      <c r="A17657" s="5" t="s">
        <v>3166</v>
      </c>
      <c r="B17657" s="6" t="s">
        <v>3167</v>
      </c>
      <c r="C17657" s="7">
        <v>45687</v>
      </c>
      <c r="D17657" s="9">
        <v>80.16</v>
      </c>
    </row>
    <row r="17658" spans="1:4" ht="14.25" x14ac:dyDescent="0.2">
      <c r="A17658" s="5" t="s">
        <v>2476</v>
      </c>
      <c r="B17658" s="6" t="s">
        <v>2477</v>
      </c>
      <c r="C17658" s="7">
        <v>45687</v>
      </c>
      <c r="D17658" s="9">
        <v>86.41</v>
      </c>
    </row>
    <row r="17659" spans="1:4" ht="14.25" x14ac:dyDescent="0.2">
      <c r="A17659" s="5" t="s">
        <v>2478</v>
      </c>
      <c r="B17659" s="6" t="s">
        <v>2479</v>
      </c>
      <c r="C17659" s="7">
        <v>45687</v>
      </c>
      <c r="D17659" s="8">
        <v>90.9</v>
      </c>
    </row>
    <row r="17660" spans="1:4" ht="14.25" x14ac:dyDescent="0.2">
      <c r="A17660" s="5" t="s">
        <v>2480</v>
      </c>
      <c r="B17660" s="6" t="s">
        <v>2481</v>
      </c>
      <c r="C17660" s="7">
        <v>45687</v>
      </c>
      <c r="D17660" s="9">
        <v>78.260000000000005</v>
      </c>
    </row>
    <row r="17661" spans="1:4" ht="14.25" x14ac:dyDescent="0.2">
      <c r="A17661" s="5" t="s">
        <v>2482</v>
      </c>
      <c r="B17661" s="6" t="s">
        <v>2483</v>
      </c>
      <c r="C17661" s="7">
        <v>45687</v>
      </c>
      <c r="D17661" s="8">
        <v>69.53</v>
      </c>
    </row>
    <row r="17662" spans="1:4" ht="14.25" x14ac:dyDescent="0.2">
      <c r="A17662" s="5" t="s">
        <v>2484</v>
      </c>
      <c r="B17662" s="6" t="s">
        <v>2485</v>
      </c>
      <c r="C17662" s="7">
        <v>45687</v>
      </c>
      <c r="D17662" s="8">
        <v>91.46</v>
      </c>
    </row>
    <row r="17663" spans="1:4" ht="14.25" x14ac:dyDescent="0.2">
      <c r="A17663" s="5" t="s">
        <v>2486</v>
      </c>
      <c r="B17663" s="6" t="s">
        <v>2487</v>
      </c>
      <c r="C17663" s="7">
        <v>45687</v>
      </c>
      <c r="D17663" s="8">
        <v>91.53</v>
      </c>
    </row>
    <row r="17664" spans="1:4" ht="14.25" x14ac:dyDescent="0.2">
      <c r="A17664" s="5" t="s">
        <v>3168</v>
      </c>
      <c r="B17664" s="6" t="s">
        <v>3169</v>
      </c>
      <c r="C17664" s="7">
        <v>45687</v>
      </c>
      <c r="D17664" s="9">
        <v>89.61</v>
      </c>
    </row>
    <row r="17665" spans="1:4" ht="14.25" x14ac:dyDescent="0.2">
      <c r="A17665" s="5" t="s">
        <v>2488</v>
      </c>
      <c r="B17665" s="6" t="s">
        <v>2489</v>
      </c>
      <c r="C17665" s="7">
        <v>45687</v>
      </c>
      <c r="D17665" s="8">
        <v>89.6</v>
      </c>
    </row>
    <row r="17666" spans="1:4" ht="14.25" x14ac:dyDescent="0.2">
      <c r="A17666" s="5" t="s">
        <v>2490</v>
      </c>
      <c r="B17666" s="6" t="s">
        <v>2491</v>
      </c>
      <c r="C17666" s="7">
        <v>45687</v>
      </c>
      <c r="D17666" s="9">
        <v>94.63</v>
      </c>
    </row>
    <row r="17667" spans="1:4" ht="14.25" x14ac:dyDescent="0.2">
      <c r="A17667" s="5" t="s">
        <v>3170</v>
      </c>
      <c r="B17667" s="6" t="s">
        <v>3171</v>
      </c>
      <c r="C17667" s="7">
        <v>45687</v>
      </c>
      <c r="D17667" s="9">
        <v>75.099999999999994</v>
      </c>
    </row>
    <row r="17668" spans="1:4" ht="14.25" x14ac:dyDescent="0.2">
      <c r="A17668" s="5" t="s">
        <v>2492</v>
      </c>
      <c r="B17668" s="6" t="s">
        <v>2493</v>
      </c>
      <c r="C17668" s="7">
        <v>45687</v>
      </c>
      <c r="D17668" s="9">
        <v>84.91</v>
      </c>
    </row>
    <row r="17669" spans="1:4" ht="14.25" x14ac:dyDescent="0.2">
      <c r="A17669" s="5" t="s">
        <v>2494</v>
      </c>
      <c r="B17669" s="6" t="s">
        <v>2495</v>
      </c>
      <c r="C17669" s="7">
        <v>45687</v>
      </c>
      <c r="D17669" s="8">
        <v>89.03</v>
      </c>
    </row>
    <row r="17670" spans="1:4" ht="14.25" x14ac:dyDescent="0.2">
      <c r="A17670" s="5" t="s">
        <v>2496</v>
      </c>
      <c r="B17670" s="6" t="s">
        <v>2497</v>
      </c>
      <c r="C17670" s="7">
        <v>45687</v>
      </c>
      <c r="D17670" s="9">
        <v>82.17</v>
      </c>
    </row>
    <row r="17671" spans="1:4" ht="14.25" x14ac:dyDescent="0.2">
      <c r="A17671" s="5" t="s">
        <v>3172</v>
      </c>
      <c r="B17671" s="6" t="s">
        <v>3173</v>
      </c>
      <c r="C17671" s="7">
        <v>45687</v>
      </c>
      <c r="D17671" s="8">
        <v>71.569999999999993</v>
      </c>
    </row>
    <row r="17672" spans="1:4" ht="14.25" x14ac:dyDescent="0.2">
      <c r="A17672" s="5" t="s">
        <v>3174</v>
      </c>
      <c r="B17672" s="6" t="s">
        <v>3175</v>
      </c>
      <c r="C17672" s="7">
        <v>45687</v>
      </c>
      <c r="D17672" s="9">
        <v>86.44</v>
      </c>
    </row>
    <row r="17673" spans="1:4" ht="14.25" x14ac:dyDescent="0.2">
      <c r="A17673" s="5" t="s">
        <v>2498</v>
      </c>
      <c r="B17673" s="6" t="s">
        <v>2499</v>
      </c>
      <c r="C17673" s="7">
        <v>45687</v>
      </c>
      <c r="D17673" s="8">
        <v>92</v>
      </c>
    </row>
    <row r="17674" spans="1:4" ht="14.25" x14ac:dyDescent="0.2">
      <c r="A17674" s="5" t="s">
        <v>2500</v>
      </c>
      <c r="B17674" s="6" t="s">
        <v>2501</v>
      </c>
      <c r="C17674" s="7">
        <v>45687</v>
      </c>
      <c r="D17674" s="8">
        <v>85.62</v>
      </c>
    </row>
    <row r="17675" spans="1:4" ht="14.25" x14ac:dyDescent="0.2">
      <c r="A17675" s="5" t="s">
        <v>2502</v>
      </c>
      <c r="B17675" s="6" t="s">
        <v>2503</v>
      </c>
      <c r="C17675" s="7">
        <v>45687</v>
      </c>
      <c r="D17675" s="9">
        <v>77.52</v>
      </c>
    </row>
    <row r="17676" spans="1:4" ht="14.25" x14ac:dyDescent="0.2">
      <c r="A17676" s="5" t="s">
        <v>2504</v>
      </c>
      <c r="B17676" s="6" t="s">
        <v>2505</v>
      </c>
      <c r="C17676" s="7">
        <v>45687</v>
      </c>
      <c r="D17676" s="8">
        <v>75.569999999999993</v>
      </c>
    </row>
    <row r="17677" spans="1:4" ht="14.25" x14ac:dyDescent="0.2">
      <c r="A17677" s="5" t="s">
        <v>2506</v>
      </c>
      <c r="B17677" s="6" t="s">
        <v>2507</v>
      </c>
      <c r="C17677" s="7">
        <v>45687</v>
      </c>
      <c r="D17677" s="9">
        <v>90.91</v>
      </c>
    </row>
    <row r="17678" spans="1:4" ht="14.25" x14ac:dyDescent="0.2">
      <c r="A17678" s="5" t="s">
        <v>3176</v>
      </c>
      <c r="B17678" s="6" t="s">
        <v>3177</v>
      </c>
      <c r="C17678" s="7">
        <v>45687</v>
      </c>
      <c r="D17678" s="8">
        <v>88.31</v>
      </c>
    </row>
    <row r="17679" spans="1:4" ht="14.25" x14ac:dyDescent="0.2">
      <c r="A17679" s="5" t="s">
        <v>2508</v>
      </c>
      <c r="B17679" s="6" t="s">
        <v>2509</v>
      </c>
      <c r="C17679" s="7">
        <v>45687</v>
      </c>
      <c r="D17679" s="8">
        <v>85.75</v>
      </c>
    </row>
    <row r="17680" spans="1:4" ht="14.25" x14ac:dyDescent="0.2">
      <c r="A17680" s="5" t="s">
        <v>2510</v>
      </c>
      <c r="B17680" s="6" t="s">
        <v>2511</v>
      </c>
      <c r="C17680" s="7">
        <v>45687</v>
      </c>
      <c r="D17680" s="8">
        <v>90.75</v>
      </c>
    </row>
    <row r="17681" spans="1:4" ht="14.25" x14ac:dyDescent="0.2">
      <c r="A17681" s="5" t="s">
        <v>2512</v>
      </c>
      <c r="B17681" s="6" t="s">
        <v>2513</v>
      </c>
      <c r="C17681" s="7">
        <v>45687</v>
      </c>
      <c r="D17681" s="8">
        <v>88.88</v>
      </c>
    </row>
    <row r="17682" spans="1:4" ht="14.25" x14ac:dyDescent="0.2">
      <c r="A17682" s="5" t="s">
        <v>2514</v>
      </c>
      <c r="B17682" s="6" t="s">
        <v>2515</v>
      </c>
      <c r="C17682" s="7">
        <v>45687</v>
      </c>
      <c r="D17682" s="8">
        <v>89.34</v>
      </c>
    </row>
    <row r="17683" spans="1:4" ht="14.25" x14ac:dyDescent="0.2">
      <c r="A17683" s="5" t="s">
        <v>2516</v>
      </c>
      <c r="B17683" s="6" t="s">
        <v>2517</v>
      </c>
      <c r="C17683" s="7">
        <v>45687</v>
      </c>
      <c r="D17683" s="8">
        <v>89.5</v>
      </c>
    </row>
    <row r="17684" spans="1:4" ht="14.25" x14ac:dyDescent="0.2">
      <c r="A17684" s="5" t="s">
        <v>3178</v>
      </c>
      <c r="B17684" s="6" t="s">
        <v>3179</v>
      </c>
      <c r="C17684" s="7">
        <v>45687</v>
      </c>
      <c r="D17684" s="9">
        <v>89.15</v>
      </c>
    </row>
    <row r="17685" spans="1:4" ht="14.25" x14ac:dyDescent="0.2">
      <c r="A17685" s="5" t="s">
        <v>2518</v>
      </c>
      <c r="B17685" s="6" t="s">
        <v>2519</v>
      </c>
      <c r="C17685" s="7">
        <v>45687</v>
      </c>
      <c r="D17685" s="8">
        <v>91.38</v>
      </c>
    </row>
    <row r="17686" spans="1:4" ht="14.25" x14ac:dyDescent="0.2">
      <c r="A17686" s="5" t="s">
        <v>2520</v>
      </c>
      <c r="B17686" s="6" t="s">
        <v>2521</v>
      </c>
      <c r="C17686" s="7">
        <v>45687</v>
      </c>
      <c r="D17686" s="8">
        <v>89.17</v>
      </c>
    </row>
    <row r="17687" spans="1:4" ht="14.25" x14ac:dyDescent="0.2">
      <c r="A17687" s="5" t="s">
        <v>2522</v>
      </c>
      <c r="B17687" s="6" t="s">
        <v>2523</v>
      </c>
      <c r="C17687" s="7">
        <v>45687</v>
      </c>
      <c r="D17687" s="8">
        <v>90.67</v>
      </c>
    </row>
    <row r="17688" spans="1:4" ht="14.25" x14ac:dyDescent="0.2">
      <c r="A17688" s="5" t="s">
        <v>2524</v>
      </c>
      <c r="B17688" s="6" t="s">
        <v>2525</v>
      </c>
      <c r="C17688" s="7">
        <v>45687</v>
      </c>
      <c r="D17688" s="8">
        <v>91.24</v>
      </c>
    </row>
    <row r="17689" spans="1:4" ht="14.25" x14ac:dyDescent="0.2">
      <c r="A17689" s="5" t="s">
        <v>2526</v>
      </c>
      <c r="B17689" s="6" t="s">
        <v>2527</v>
      </c>
      <c r="C17689" s="7">
        <v>45687</v>
      </c>
      <c r="D17689" s="8">
        <v>95.08</v>
      </c>
    </row>
    <row r="17690" spans="1:4" ht="14.25" x14ac:dyDescent="0.2">
      <c r="A17690" s="5" t="s">
        <v>2528</v>
      </c>
      <c r="B17690" s="6" t="s">
        <v>2529</v>
      </c>
      <c r="C17690" s="7">
        <v>45687</v>
      </c>
      <c r="D17690" s="8">
        <v>90.35</v>
      </c>
    </row>
    <row r="17691" spans="1:4" ht="14.25" x14ac:dyDescent="0.2">
      <c r="A17691" s="5" t="s">
        <v>2530</v>
      </c>
      <c r="B17691" s="6" t="s">
        <v>2531</v>
      </c>
      <c r="C17691" s="7">
        <v>45687</v>
      </c>
      <c r="D17691" s="8">
        <v>90.3</v>
      </c>
    </row>
    <row r="17692" spans="1:4" ht="14.25" x14ac:dyDescent="0.2">
      <c r="A17692" s="5" t="s">
        <v>2532</v>
      </c>
      <c r="B17692" s="6" t="s">
        <v>2533</v>
      </c>
      <c r="C17692" s="7">
        <v>45687</v>
      </c>
      <c r="D17692" s="8">
        <v>91.93</v>
      </c>
    </row>
    <row r="17693" spans="1:4" ht="14.25" x14ac:dyDescent="0.2">
      <c r="A17693" s="5" t="s">
        <v>2534</v>
      </c>
      <c r="B17693" s="6" t="s">
        <v>2535</v>
      </c>
      <c r="C17693" s="7">
        <v>45687</v>
      </c>
      <c r="D17693" s="9">
        <v>90.84</v>
      </c>
    </row>
    <row r="17694" spans="1:4" ht="14.25" x14ac:dyDescent="0.2">
      <c r="A17694" s="5" t="s">
        <v>2536</v>
      </c>
      <c r="B17694" s="6" t="s">
        <v>2537</v>
      </c>
      <c r="C17694" s="7">
        <v>45687</v>
      </c>
      <c r="D17694" s="8">
        <v>95.46</v>
      </c>
    </row>
    <row r="17695" spans="1:4" ht="14.25" x14ac:dyDescent="0.2">
      <c r="A17695" s="5" t="s">
        <v>2538</v>
      </c>
      <c r="B17695" s="6" t="s">
        <v>2539</v>
      </c>
      <c r="C17695" s="7">
        <v>45687</v>
      </c>
      <c r="D17695" s="8">
        <v>89.25</v>
      </c>
    </row>
    <row r="17696" spans="1:4" ht="14.25" x14ac:dyDescent="0.2">
      <c r="A17696" s="5" t="s">
        <v>2540</v>
      </c>
      <c r="B17696" s="6" t="s">
        <v>2541</v>
      </c>
      <c r="C17696" s="7">
        <v>45687</v>
      </c>
      <c r="D17696" s="9">
        <v>90.08</v>
      </c>
    </row>
    <row r="17697" spans="1:4" ht="14.25" x14ac:dyDescent="0.2">
      <c r="A17697" s="5" t="s">
        <v>2542</v>
      </c>
      <c r="B17697" s="6" t="s">
        <v>2543</v>
      </c>
      <c r="C17697" s="7">
        <v>45687</v>
      </c>
      <c r="D17697" s="8">
        <v>90.56</v>
      </c>
    </row>
    <row r="17698" spans="1:4" ht="14.25" x14ac:dyDescent="0.2">
      <c r="A17698" s="5" t="s">
        <v>2544</v>
      </c>
      <c r="B17698" s="6" t="s">
        <v>2545</v>
      </c>
      <c r="C17698" s="7">
        <v>45687</v>
      </c>
      <c r="D17698" s="8">
        <v>92.34</v>
      </c>
    </row>
    <row r="17699" spans="1:4" ht="14.25" x14ac:dyDescent="0.2">
      <c r="A17699" s="5" t="s">
        <v>2546</v>
      </c>
      <c r="B17699" s="6" t="s">
        <v>2547</v>
      </c>
      <c r="C17699" s="7">
        <v>45687</v>
      </c>
      <c r="D17699" s="9">
        <v>93.78</v>
      </c>
    </row>
    <row r="17700" spans="1:4" ht="14.25" x14ac:dyDescent="0.2">
      <c r="A17700" s="5" t="s">
        <v>2548</v>
      </c>
      <c r="B17700" s="6" t="s">
        <v>2549</v>
      </c>
      <c r="C17700" s="7">
        <v>45687</v>
      </c>
      <c r="D17700" s="9">
        <v>89.15</v>
      </c>
    </row>
    <row r="17701" spans="1:4" ht="14.25" x14ac:dyDescent="0.2">
      <c r="A17701" s="5" t="s">
        <v>2550</v>
      </c>
      <c r="B17701" s="6" t="s">
        <v>2551</v>
      </c>
      <c r="C17701" s="7">
        <v>45687</v>
      </c>
      <c r="D17701" s="8">
        <v>86.38</v>
      </c>
    </row>
    <row r="17702" spans="1:4" ht="14.25" x14ac:dyDescent="0.2">
      <c r="A17702" s="5" t="s">
        <v>2552</v>
      </c>
      <c r="B17702" s="6" t="s">
        <v>2553</v>
      </c>
      <c r="C17702" s="7">
        <v>45687</v>
      </c>
      <c r="D17702" s="8">
        <v>89.97</v>
      </c>
    </row>
    <row r="17703" spans="1:4" ht="14.25" x14ac:dyDescent="0.2">
      <c r="A17703" s="5" t="s">
        <v>2554</v>
      </c>
      <c r="B17703" s="6" t="s">
        <v>2555</v>
      </c>
      <c r="C17703" s="7">
        <v>45687</v>
      </c>
      <c r="D17703" s="8">
        <v>93.05</v>
      </c>
    </row>
    <row r="17704" spans="1:4" ht="14.25" x14ac:dyDescent="0.2">
      <c r="A17704" s="5" t="s">
        <v>2556</v>
      </c>
      <c r="B17704" s="6" t="s">
        <v>2557</v>
      </c>
      <c r="C17704" s="7">
        <v>45687</v>
      </c>
      <c r="D17704" s="9">
        <v>90.07</v>
      </c>
    </row>
    <row r="17705" spans="1:4" ht="14.25" x14ac:dyDescent="0.2">
      <c r="A17705" s="5" t="s">
        <v>2558</v>
      </c>
      <c r="B17705" s="6" t="s">
        <v>2559</v>
      </c>
      <c r="C17705" s="7">
        <v>45687</v>
      </c>
      <c r="D17705" s="8">
        <v>91.46</v>
      </c>
    </row>
    <row r="17706" spans="1:4" ht="14.25" x14ac:dyDescent="0.2">
      <c r="A17706" s="5" t="s">
        <v>2560</v>
      </c>
      <c r="B17706" s="6" t="s">
        <v>2561</v>
      </c>
      <c r="C17706" s="7">
        <v>45687</v>
      </c>
      <c r="D17706" s="8">
        <v>91.66</v>
      </c>
    </row>
    <row r="17707" spans="1:4" ht="14.25" x14ac:dyDescent="0.2">
      <c r="A17707" s="5" t="s">
        <v>2562</v>
      </c>
      <c r="B17707" s="6" t="s">
        <v>2563</v>
      </c>
      <c r="C17707" s="7">
        <v>45687</v>
      </c>
      <c r="D17707" s="9">
        <v>93.28</v>
      </c>
    </row>
    <row r="17708" spans="1:4" ht="14.25" x14ac:dyDescent="0.2">
      <c r="A17708" s="5" t="s">
        <v>3180</v>
      </c>
      <c r="B17708" s="6" t="s">
        <v>3181</v>
      </c>
      <c r="C17708" s="7">
        <v>45687</v>
      </c>
      <c r="D17708" s="8">
        <v>85.61</v>
      </c>
    </row>
    <row r="17709" spans="1:4" ht="14.25" x14ac:dyDescent="0.2">
      <c r="A17709" s="5" t="s">
        <v>2564</v>
      </c>
      <c r="B17709" s="6" t="s">
        <v>2565</v>
      </c>
      <c r="C17709" s="7">
        <v>45687</v>
      </c>
      <c r="D17709" s="9">
        <v>90.17</v>
      </c>
    </row>
    <row r="17710" spans="1:4" ht="14.25" x14ac:dyDescent="0.2">
      <c r="A17710" s="5" t="s">
        <v>2566</v>
      </c>
      <c r="B17710" s="6" t="s">
        <v>2567</v>
      </c>
      <c r="C17710" s="7">
        <v>45687</v>
      </c>
      <c r="D17710" s="9">
        <v>76.900000000000006</v>
      </c>
    </row>
    <row r="17711" spans="1:4" ht="14.25" x14ac:dyDescent="0.2">
      <c r="A17711" s="5" t="s">
        <v>2568</v>
      </c>
      <c r="B17711" s="6" t="s">
        <v>2569</v>
      </c>
      <c r="C17711" s="7">
        <v>45687</v>
      </c>
      <c r="D17711" s="8">
        <v>87.79</v>
      </c>
    </row>
    <row r="17712" spans="1:4" ht="14.25" x14ac:dyDescent="0.2">
      <c r="A17712" s="5" t="s">
        <v>2570</v>
      </c>
      <c r="B17712" s="6" t="s">
        <v>2571</v>
      </c>
      <c r="C17712" s="7">
        <v>45687</v>
      </c>
      <c r="D17712" s="9">
        <v>78.69</v>
      </c>
    </row>
    <row r="17713" spans="1:4" ht="14.25" x14ac:dyDescent="0.2">
      <c r="A17713" s="5" t="s">
        <v>2572</v>
      </c>
      <c r="B17713" s="6" t="s">
        <v>2573</v>
      </c>
      <c r="C17713" s="7">
        <v>45687</v>
      </c>
      <c r="D17713" s="9">
        <v>88.91</v>
      </c>
    </row>
    <row r="17714" spans="1:4" ht="14.25" x14ac:dyDescent="0.2">
      <c r="A17714" s="5" t="s">
        <v>3182</v>
      </c>
      <c r="B17714" s="6" t="s">
        <v>3183</v>
      </c>
      <c r="C17714" s="7">
        <v>45687</v>
      </c>
      <c r="D17714" s="9">
        <v>86.86</v>
      </c>
    </row>
    <row r="17715" spans="1:4" ht="14.25" x14ac:dyDescent="0.2">
      <c r="A17715" s="5" t="s">
        <v>2574</v>
      </c>
      <c r="B17715" s="6" t="s">
        <v>2575</v>
      </c>
      <c r="C17715" s="7">
        <v>45687</v>
      </c>
      <c r="D17715" s="9">
        <v>72.22</v>
      </c>
    </row>
    <row r="17716" spans="1:4" ht="14.25" x14ac:dyDescent="0.2">
      <c r="A17716" s="5" t="s">
        <v>2576</v>
      </c>
      <c r="B17716" s="6" t="s">
        <v>2577</v>
      </c>
      <c r="C17716" s="7">
        <v>45687</v>
      </c>
      <c r="D17716" s="9">
        <v>63.72</v>
      </c>
    </row>
    <row r="17717" spans="1:4" ht="14.25" x14ac:dyDescent="0.2">
      <c r="A17717" s="5" t="s">
        <v>2578</v>
      </c>
      <c r="B17717" s="6" t="s">
        <v>2579</v>
      </c>
      <c r="C17717" s="7">
        <v>45687</v>
      </c>
      <c r="D17717" s="9">
        <v>92.14</v>
      </c>
    </row>
    <row r="17718" spans="1:4" ht="14.25" x14ac:dyDescent="0.2">
      <c r="A17718" s="5" t="s">
        <v>2580</v>
      </c>
      <c r="B17718" s="6" t="s">
        <v>2581</v>
      </c>
      <c r="C17718" s="7">
        <v>45687</v>
      </c>
      <c r="D17718" s="9">
        <v>86.07</v>
      </c>
    </row>
    <row r="17719" spans="1:4" ht="14.25" x14ac:dyDescent="0.2">
      <c r="A17719" s="5" t="s">
        <v>2582</v>
      </c>
      <c r="B17719" s="6" t="s">
        <v>2583</v>
      </c>
      <c r="C17719" s="7">
        <v>45687</v>
      </c>
      <c r="D17719" s="8">
        <v>86.01</v>
      </c>
    </row>
    <row r="17720" spans="1:4" ht="14.25" x14ac:dyDescent="0.2">
      <c r="A17720" s="5" t="s">
        <v>2584</v>
      </c>
      <c r="B17720" s="6" t="s">
        <v>2585</v>
      </c>
      <c r="C17720" s="7">
        <v>45687</v>
      </c>
      <c r="D17720" s="9">
        <v>93.33</v>
      </c>
    </row>
    <row r="17721" spans="1:4" ht="14.25" x14ac:dyDescent="0.2">
      <c r="A17721" s="5" t="s">
        <v>2586</v>
      </c>
      <c r="B17721" s="6" t="s">
        <v>2587</v>
      </c>
      <c r="C17721" s="7">
        <v>45687</v>
      </c>
      <c r="D17721" s="9">
        <v>75.61</v>
      </c>
    </row>
    <row r="17722" spans="1:4" ht="14.25" x14ac:dyDescent="0.2">
      <c r="A17722" s="5" t="s">
        <v>2588</v>
      </c>
      <c r="B17722" s="6" t="s">
        <v>2589</v>
      </c>
      <c r="C17722" s="7">
        <v>45687</v>
      </c>
      <c r="D17722" s="8">
        <v>77.430000000000007</v>
      </c>
    </row>
    <row r="17723" spans="1:4" ht="14.25" x14ac:dyDescent="0.2">
      <c r="A17723" s="5" t="s">
        <v>2590</v>
      </c>
      <c r="B17723" s="6" t="s">
        <v>2591</v>
      </c>
      <c r="C17723" s="7">
        <v>45687</v>
      </c>
      <c r="D17723" s="8">
        <v>90.98</v>
      </c>
    </row>
    <row r="17724" spans="1:4" ht="14.25" x14ac:dyDescent="0.2">
      <c r="A17724" s="5" t="s">
        <v>2592</v>
      </c>
      <c r="B17724" s="6" t="s">
        <v>2593</v>
      </c>
      <c r="C17724" s="7">
        <v>45687</v>
      </c>
      <c r="D17724" s="9">
        <v>95.26</v>
      </c>
    </row>
    <row r="17725" spans="1:4" ht="14.25" x14ac:dyDescent="0.2">
      <c r="A17725" s="5" t="s">
        <v>2594</v>
      </c>
      <c r="B17725" s="6" t="s">
        <v>2595</v>
      </c>
      <c r="C17725" s="7">
        <v>45687</v>
      </c>
      <c r="D17725" s="9">
        <v>86.96</v>
      </c>
    </row>
    <row r="17726" spans="1:4" ht="14.25" x14ac:dyDescent="0.2">
      <c r="A17726" s="5" t="s">
        <v>2596</v>
      </c>
      <c r="B17726" s="6" t="s">
        <v>2597</v>
      </c>
      <c r="C17726" s="7">
        <v>45687</v>
      </c>
      <c r="D17726" s="9">
        <v>97.16</v>
      </c>
    </row>
    <row r="17727" spans="1:4" ht="14.25" x14ac:dyDescent="0.2">
      <c r="A17727" s="5" t="s">
        <v>2598</v>
      </c>
      <c r="B17727" s="6" t="s">
        <v>2599</v>
      </c>
      <c r="C17727" s="7">
        <v>45687</v>
      </c>
      <c r="D17727" s="9">
        <v>87.92</v>
      </c>
    </row>
    <row r="17728" spans="1:4" ht="14.25" x14ac:dyDescent="0.2">
      <c r="A17728" s="5" t="s">
        <v>2600</v>
      </c>
      <c r="B17728" s="6" t="s">
        <v>2601</v>
      </c>
      <c r="C17728" s="7">
        <v>45687</v>
      </c>
      <c r="D17728" s="9">
        <v>87.19</v>
      </c>
    </row>
    <row r="17729" spans="1:4" ht="14.25" x14ac:dyDescent="0.2">
      <c r="A17729" s="5" t="s">
        <v>2602</v>
      </c>
      <c r="B17729" s="6" t="s">
        <v>2603</v>
      </c>
      <c r="C17729" s="7">
        <v>45687</v>
      </c>
      <c r="D17729" s="9">
        <v>88.77</v>
      </c>
    </row>
    <row r="17730" spans="1:4" ht="14.25" x14ac:dyDescent="0.2">
      <c r="A17730" s="5" t="s">
        <v>2604</v>
      </c>
      <c r="B17730" s="6" t="s">
        <v>2605</v>
      </c>
      <c r="C17730" s="7">
        <v>45687</v>
      </c>
      <c r="D17730" s="9">
        <v>90.02</v>
      </c>
    </row>
    <row r="17731" spans="1:4" ht="14.25" x14ac:dyDescent="0.2">
      <c r="A17731" s="5" t="s">
        <v>2606</v>
      </c>
      <c r="B17731" s="6" t="s">
        <v>2607</v>
      </c>
      <c r="C17731" s="7">
        <v>45687</v>
      </c>
      <c r="D17731" s="9">
        <v>92.58</v>
      </c>
    </row>
    <row r="17732" spans="1:4" ht="14.25" x14ac:dyDescent="0.2">
      <c r="A17732" s="5" t="s">
        <v>2608</v>
      </c>
      <c r="B17732" s="6" t="s">
        <v>2609</v>
      </c>
      <c r="C17732" s="7">
        <v>45687</v>
      </c>
      <c r="D17732" s="8">
        <v>88.85</v>
      </c>
    </row>
    <row r="17733" spans="1:4" ht="14.25" x14ac:dyDescent="0.2">
      <c r="A17733" s="5" t="s">
        <v>2610</v>
      </c>
      <c r="B17733" s="6" t="s">
        <v>2611</v>
      </c>
      <c r="C17733" s="7">
        <v>45687</v>
      </c>
      <c r="D17733" s="9">
        <v>94.62</v>
      </c>
    </row>
    <row r="17734" spans="1:4" ht="14.25" x14ac:dyDescent="0.2">
      <c r="A17734" s="5" t="s">
        <v>2612</v>
      </c>
      <c r="B17734" s="6" t="s">
        <v>2613</v>
      </c>
      <c r="C17734" s="7">
        <v>45687</v>
      </c>
      <c r="D17734" s="9">
        <v>90.57</v>
      </c>
    </row>
    <row r="17735" spans="1:4" ht="14.25" x14ac:dyDescent="0.2">
      <c r="A17735" s="5" t="s">
        <v>3184</v>
      </c>
      <c r="B17735" s="6" t="s">
        <v>3185</v>
      </c>
      <c r="C17735" s="7">
        <v>45687</v>
      </c>
      <c r="D17735" s="9">
        <v>90.55</v>
      </c>
    </row>
    <row r="17736" spans="1:4" ht="14.25" x14ac:dyDescent="0.2">
      <c r="A17736" s="5" t="s">
        <v>2614</v>
      </c>
      <c r="B17736" s="6" t="s">
        <v>2615</v>
      </c>
      <c r="C17736" s="7">
        <v>45687</v>
      </c>
      <c r="D17736" s="8">
        <v>85.95</v>
      </c>
    </row>
    <row r="17737" spans="1:4" ht="14.25" x14ac:dyDescent="0.2">
      <c r="A17737" s="5" t="s">
        <v>3186</v>
      </c>
      <c r="B17737" s="6" t="s">
        <v>3187</v>
      </c>
      <c r="C17737" s="7">
        <v>45687</v>
      </c>
      <c r="D17737" s="8">
        <v>91.29</v>
      </c>
    </row>
    <row r="17738" spans="1:4" ht="14.25" x14ac:dyDescent="0.2">
      <c r="A17738" s="5" t="s">
        <v>2616</v>
      </c>
      <c r="B17738" s="6" t="s">
        <v>2617</v>
      </c>
      <c r="C17738" s="7">
        <v>45687</v>
      </c>
      <c r="D17738" s="8">
        <v>85.54</v>
      </c>
    </row>
    <row r="17739" spans="1:4" ht="14.25" x14ac:dyDescent="0.2">
      <c r="A17739" s="5" t="s">
        <v>2618</v>
      </c>
      <c r="B17739" s="6" t="s">
        <v>2619</v>
      </c>
      <c r="C17739" s="7">
        <v>45687</v>
      </c>
      <c r="D17739" s="8">
        <v>91.46</v>
      </c>
    </row>
    <row r="17740" spans="1:4" ht="14.25" x14ac:dyDescent="0.2">
      <c r="A17740" s="5" t="s">
        <v>2620</v>
      </c>
      <c r="B17740" s="6" t="s">
        <v>2621</v>
      </c>
      <c r="C17740" s="7">
        <v>45687</v>
      </c>
      <c r="D17740" s="9">
        <v>83.45</v>
      </c>
    </row>
    <row r="17741" spans="1:4" ht="14.25" x14ac:dyDescent="0.2">
      <c r="A17741" s="5" t="s">
        <v>2622</v>
      </c>
      <c r="B17741" s="6" t="s">
        <v>2623</v>
      </c>
      <c r="C17741" s="7">
        <v>45687</v>
      </c>
      <c r="D17741" s="9">
        <v>87.16</v>
      </c>
    </row>
    <row r="17742" spans="1:4" ht="14.25" x14ac:dyDescent="0.2">
      <c r="A17742" s="5" t="s">
        <v>2624</v>
      </c>
      <c r="B17742" s="6" t="s">
        <v>2625</v>
      </c>
      <c r="C17742" s="7">
        <v>45687</v>
      </c>
      <c r="D17742" s="8">
        <v>87.8</v>
      </c>
    </row>
    <row r="17743" spans="1:4" ht="14.25" x14ac:dyDescent="0.2">
      <c r="A17743" s="5" t="s">
        <v>3188</v>
      </c>
      <c r="B17743" s="6" t="s">
        <v>3189</v>
      </c>
      <c r="C17743" s="7">
        <v>45687</v>
      </c>
      <c r="D17743" s="8">
        <v>88.59</v>
      </c>
    </row>
    <row r="17744" spans="1:4" ht="14.25" x14ac:dyDescent="0.2">
      <c r="A17744" s="5" t="s">
        <v>2626</v>
      </c>
      <c r="B17744" s="6" t="s">
        <v>2627</v>
      </c>
      <c r="C17744" s="7">
        <v>45687</v>
      </c>
      <c r="D17744" s="9">
        <v>86.17</v>
      </c>
    </row>
    <row r="17745" spans="1:4" ht="14.25" x14ac:dyDescent="0.2">
      <c r="A17745" s="5" t="s">
        <v>2628</v>
      </c>
      <c r="B17745" s="6" t="s">
        <v>2629</v>
      </c>
      <c r="C17745" s="7">
        <v>45687</v>
      </c>
      <c r="D17745" s="8">
        <v>85.24</v>
      </c>
    </row>
    <row r="17746" spans="1:4" ht="14.25" x14ac:dyDescent="0.2">
      <c r="A17746" s="5" t="s">
        <v>2630</v>
      </c>
      <c r="B17746" s="6" t="s">
        <v>2631</v>
      </c>
      <c r="C17746" s="7">
        <v>45687</v>
      </c>
      <c r="D17746" s="9">
        <v>87.81</v>
      </c>
    </row>
    <row r="17747" spans="1:4" ht="14.25" x14ac:dyDescent="0.2">
      <c r="A17747" s="5" t="s">
        <v>3190</v>
      </c>
      <c r="B17747" s="6" t="s">
        <v>3191</v>
      </c>
      <c r="C17747" s="7">
        <v>45687</v>
      </c>
      <c r="D17747" s="8">
        <v>85.13</v>
      </c>
    </row>
    <row r="17748" spans="1:4" ht="14.25" x14ac:dyDescent="0.2">
      <c r="A17748" s="5" t="s">
        <v>2632</v>
      </c>
      <c r="B17748" s="6" t="s">
        <v>2633</v>
      </c>
      <c r="C17748" s="7">
        <v>45687</v>
      </c>
      <c r="D17748" s="9">
        <v>86.6</v>
      </c>
    </row>
    <row r="17749" spans="1:4" ht="14.25" x14ac:dyDescent="0.2">
      <c r="A17749" s="5" t="s">
        <v>2634</v>
      </c>
      <c r="B17749" s="6" t="s">
        <v>2635</v>
      </c>
      <c r="C17749" s="7">
        <v>45687</v>
      </c>
      <c r="D17749" s="8">
        <v>92.89</v>
      </c>
    </row>
    <row r="17750" spans="1:4" ht="14.25" x14ac:dyDescent="0.2">
      <c r="A17750" s="5" t="s">
        <v>3192</v>
      </c>
      <c r="B17750" s="6" t="s">
        <v>3193</v>
      </c>
      <c r="C17750" s="7">
        <v>45687</v>
      </c>
      <c r="D17750" s="8">
        <v>92.61</v>
      </c>
    </row>
    <row r="17751" spans="1:4" ht="14.25" x14ac:dyDescent="0.2">
      <c r="A17751" s="5" t="s">
        <v>3194</v>
      </c>
      <c r="B17751" s="6" t="s">
        <v>3195</v>
      </c>
      <c r="C17751" s="7">
        <v>45687</v>
      </c>
      <c r="D17751" s="8">
        <v>90.75</v>
      </c>
    </row>
    <row r="17752" spans="1:4" ht="14.25" x14ac:dyDescent="0.2">
      <c r="A17752" s="5" t="s">
        <v>2636</v>
      </c>
      <c r="B17752" s="6" t="s">
        <v>2637</v>
      </c>
      <c r="C17752" s="7">
        <v>45687</v>
      </c>
      <c r="D17752" s="9">
        <v>87.93</v>
      </c>
    </row>
    <row r="17753" spans="1:4" ht="14.25" x14ac:dyDescent="0.2">
      <c r="A17753" s="5" t="s">
        <v>3196</v>
      </c>
      <c r="B17753" s="6" t="s">
        <v>3197</v>
      </c>
      <c r="C17753" s="7">
        <v>45687</v>
      </c>
      <c r="D17753" s="8">
        <v>86.23</v>
      </c>
    </row>
    <row r="17754" spans="1:4" ht="14.25" x14ac:dyDescent="0.2">
      <c r="A17754" s="5" t="s">
        <v>2638</v>
      </c>
      <c r="B17754" s="6" t="s">
        <v>2639</v>
      </c>
      <c r="C17754" s="7">
        <v>45687</v>
      </c>
      <c r="D17754" s="8">
        <v>87.58</v>
      </c>
    </row>
    <row r="17755" spans="1:4" ht="14.25" x14ac:dyDescent="0.2">
      <c r="A17755" s="5" t="s">
        <v>2640</v>
      </c>
      <c r="B17755" s="6" t="s">
        <v>2641</v>
      </c>
      <c r="C17755" s="7">
        <v>45687</v>
      </c>
      <c r="D17755" s="8">
        <v>86.68</v>
      </c>
    </row>
    <row r="17756" spans="1:4" ht="14.25" x14ac:dyDescent="0.2">
      <c r="A17756" s="5" t="s">
        <v>3198</v>
      </c>
      <c r="B17756" s="6" t="s">
        <v>3199</v>
      </c>
      <c r="C17756" s="7">
        <v>45687</v>
      </c>
      <c r="D17756" s="9">
        <v>77.459999999999994</v>
      </c>
    </row>
    <row r="17757" spans="1:4" ht="14.25" x14ac:dyDescent="0.2">
      <c r="A17757" s="5" t="s">
        <v>2642</v>
      </c>
      <c r="B17757" s="6" t="s">
        <v>2643</v>
      </c>
      <c r="C17757" s="7">
        <v>45687</v>
      </c>
      <c r="D17757" s="9">
        <v>87.38</v>
      </c>
    </row>
    <row r="17758" spans="1:4" ht="14.25" x14ac:dyDescent="0.2">
      <c r="A17758" s="5" t="s">
        <v>2644</v>
      </c>
      <c r="B17758" s="6" t="s">
        <v>2645</v>
      </c>
      <c r="C17758" s="7">
        <v>45687</v>
      </c>
      <c r="D17758" s="8">
        <v>87.14</v>
      </c>
    </row>
    <row r="17759" spans="1:4" ht="14.25" x14ac:dyDescent="0.2">
      <c r="A17759" s="5" t="s">
        <v>2646</v>
      </c>
      <c r="B17759" s="6" t="s">
        <v>2647</v>
      </c>
      <c r="C17759" s="7">
        <v>45687</v>
      </c>
      <c r="D17759" s="9">
        <v>78.849999999999994</v>
      </c>
    </row>
    <row r="17760" spans="1:4" ht="14.25" x14ac:dyDescent="0.2">
      <c r="A17760" s="5" t="s">
        <v>2648</v>
      </c>
      <c r="B17760" s="6" t="s">
        <v>2649</v>
      </c>
      <c r="C17760" s="7">
        <v>45687</v>
      </c>
      <c r="D17760" s="8">
        <v>88.59</v>
      </c>
    </row>
    <row r="17761" spans="1:4" ht="14.25" x14ac:dyDescent="0.2">
      <c r="A17761" s="5" t="s">
        <v>2650</v>
      </c>
      <c r="B17761" s="6" t="s">
        <v>2651</v>
      </c>
      <c r="C17761" s="7">
        <v>45687</v>
      </c>
      <c r="D17761" s="8">
        <v>89.96</v>
      </c>
    </row>
    <row r="17762" spans="1:4" ht="14.25" x14ac:dyDescent="0.2">
      <c r="A17762" s="5" t="s">
        <v>2652</v>
      </c>
      <c r="B17762" s="6" t="s">
        <v>2653</v>
      </c>
      <c r="C17762" s="7">
        <v>45687</v>
      </c>
      <c r="D17762" s="9">
        <v>73.67</v>
      </c>
    </row>
    <row r="17763" spans="1:4" ht="14.25" x14ac:dyDescent="0.2">
      <c r="A17763" s="5" t="s">
        <v>2654</v>
      </c>
      <c r="B17763" s="6" t="s">
        <v>2655</v>
      </c>
      <c r="C17763" s="7">
        <v>45687</v>
      </c>
      <c r="D17763" s="8">
        <v>89.11</v>
      </c>
    </row>
    <row r="17764" spans="1:4" ht="14.25" x14ac:dyDescent="0.2">
      <c r="A17764" s="5" t="s">
        <v>2656</v>
      </c>
      <c r="B17764" s="6" t="s">
        <v>2657</v>
      </c>
      <c r="C17764" s="7">
        <v>45687</v>
      </c>
      <c r="D17764" s="8">
        <v>92.3</v>
      </c>
    </row>
    <row r="17765" spans="1:4" ht="14.25" x14ac:dyDescent="0.2">
      <c r="A17765" s="5" t="s">
        <v>2658</v>
      </c>
      <c r="B17765" s="6" t="s">
        <v>2659</v>
      </c>
      <c r="C17765" s="7">
        <v>45687</v>
      </c>
      <c r="D17765" s="8">
        <v>92.88</v>
      </c>
    </row>
    <row r="17766" spans="1:4" ht="14.25" x14ac:dyDescent="0.2">
      <c r="A17766" s="5" t="s">
        <v>2660</v>
      </c>
      <c r="B17766" s="6" t="s">
        <v>2661</v>
      </c>
      <c r="C17766" s="7">
        <v>45687</v>
      </c>
      <c r="D17766" s="9">
        <v>84.88</v>
      </c>
    </row>
    <row r="17767" spans="1:4" ht="14.25" x14ac:dyDescent="0.2">
      <c r="A17767" s="5" t="s">
        <v>2662</v>
      </c>
      <c r="B17767" s="6" t="s">
        <v>2663</v>
      </c>
      <c r="C17767" s="7">
        <v>45687</v>
      </c>
      <c r="D17767" s="9">
        <v>82.9</v>
      </c>
    </row>
    <row r="17768" spans="1:4" ht="14.25" x14ac:dyDescent="0.2">
      <c r="A17768" s="5" t="s">
        <v>3200</v>
      </c>
      <c r="B17768" s="6" t="s">
        <v>3201</v>
      </c>
      <c r="C17768" s="7">
        <v>45687</v>
      </c>
      <c r="D17768" s="9">
        <v>96.2</v>
      </c>
    </row>
    <row r="17769" spans="1:4" ht="14.25" x14ac:dyDescent="0.2">
      <c r="A17769" s="5" t="s">
        <v>2664</v>
      </c>
      <c r="B17769" s="6" t="s">
        <v>2665</v>
      </c>
      <c r="C17769" s="7">
        <v>45687</v>
      </c>
      <c r="D17769" s="8">
        <v>88.65</v>
      </c>
    </row>
    <row r="17770" spans="1:4" ht="14.25" x14ac:dyDescent="0.2">
      <c r="A17770" s="5" t="s">
        <v>2666</v>
      </c>
      <c r="B17770" s="6" t="s">
        <v>2667</v>
      </c>
      <c r="C17770" s="7">
        <v>45687</v>
      </c>
      <c r="D17770" s="8">
        <v>91.18</v>
      </c>
    </row>
    <row r="17771" spans="1:4" ht="14.25" x14ac:dyDescent="0.2">
      <c r="A17771" s="5" t="s">
        <v>2668</v>
      </c>
      <c r="B17771" s="6" t="s">
        <v>1015</v>
      </c>
      <c r="C17771" s="7">
        <v>45687</v>
      </c>
      <c r="D17771" s="8">
        <v>92.74</v>
      </c>
    </row>
    <row r="17772" spans="1:4" ht="14.25" x14ac:dyDescent="0.2">
      <c r="A17772" s="5" t="s">
        <v>2669</v>
      </c>
      <c r="B17772" s="6" t="s">
        <v>2670</v>
      </c>
      <c r="C17772" s="7">
        <v>45687</v>
      </c>
      <c r="D17772" s="9">
        <v>78.78</v>
      </c>
    </row>
    <row r="17773" spans="1:4" ht="14.25" x14ac:dyDescent="0.2">
      <c r="A17773" s="5" t="s">
        <v>3202</v>
      </c>
      <c r="B17773" s="6" t="s">
        <v>3203</v>
      </c>
      <c r="C17773" s="7">
        <v>45687</v>
      </c>
      <c r="D17773" s="9">
        <v>81.739999999999995</v>
      </c>
    </row>
    <row r="17774" spans="1:4" ht="14.25" x14ac:dyDescent="0.2">
      <c r="A17774" s="5" t="s">
        <v>2671</v>
      </c>
      <c r="B17774" s="6" t="s">
        <v>2672</v>
      </c>
      <c r="C17774" s="7">
        <v>45687</v>
      </c>
      <c r="D17774" s="9">
        <v>79.739999999999995</v>
      </c>
    </row>
    <row r="17775" spans="1:4" ht="14.25" x14ac:dyDescent="0.2">
      <c r="A17775" s="5" t="s">
        <v>2673</v>
      </c>
      <c r="B17775" s="6" t="s">
        <v>2674</v>
      </c>
      <c r="C17775" s="7">
        <v>45687</v>
      </c>
      <c r="D17775" s="8">
        <v>92.15</v>
      </c>
    </row>
    <row r="17776" spans="1:4" ht="14.25" x14ac:dyDescent="0.2">
      <c r="A17776" s="5" t="s">
        <v>2675</v>
      </c>
      <c r="B17776" s="6" t="s">
        <v>2676</v>
      </c>
      <c r="C17776" s="7">
        <v>45687</v>
      </c>
      <c r="D17776" s="8">
        <v>93.65</v>
      </c>
    </row>
    <row r="17777" spans="1:4" ht="14.25" x14ac:dyDescent="0.2">
      <c r="A17777" s="5" t="s">
        <v>2677</v>
      </c>
      <c r="B17777" s="6" t="s">
        <v>2678</v>
      </c>
      <c r="C17777" s="7">
        <v>45687</v>
      </c>
      <c r="D17777" s="8">
        <v>89.47</v>
      </c>
    </row>
    <row r="17778" spans="1:4" ht="14.25" x14ac:dyDescent="0.2">
      <c r="A17778" s="5" t="s">
        <v>2679</v>
      </c>
      <c r="B17778" s="6" t="s">
        <v>2680</v>
      </c>
      <c r="C17778" s="7">
        <v>45687</v>
      </c>
      <c r="D17778" s="8">
        <v>89.63</v>
      </c>
    </row>
    <row r="17779" spans="1:4" ht="14.25" x14ac:dyDescent="0.2">
      <c r="A17779" s="5" t="s">
        <v>2681</v>
      </c>
      <c r="B17779" s="6" t="s">
        <v>2682</v>
      </c>
      <c r="C17779" s="7">
        <v>45687</v>
      </c>
      <c r="D17779" s="9">
        <v>93.34</v>
      </c>
    </row>
    <row r="17780" spans="1:4" ht="14.25" x14ac:dyDescent="0.2">
      <c r="A17780" s="5" t="s">
        <v>2683</v>
      </c>
      <c r="B17780" s="6" t="s">
        <v>2684</v>
      </c>
      <c r="C17780" s="7">
        <v>45687</v>
      </c>
      <c r="D17780" s="8">
        <v>87.17</v>
      </c>
    </row>
    <row r="17781" spans="1:4" ht="14.25" x14ac:dyDescent="0.2">
      <c r="A17781" s="5" t="s">
        <v>2685</v>
      </c>
      <c r="B17781" s="6" t="s">
        <v>2686</v>
      </c>
      <c r="C17781" s="7">
        <v>45687</v>
      </c>
      <c r="D17781" s="9">
        <v>82.58</v>
      </c>
    </row>
    <row r="17782" spans="1:4" ht="14.25" x14ac:dyDescent="0.2">
      <c r="A17782" s="5" t="s">
        <v>2687</v>
      </c>
      <c r="B17782" s="6" t="s">
        <v>2688</v>
      </c>
      <c r="C17782" s="7">
        <v>45687</v>
      </c>
      <c r="D17782" s="9">
        <v>88.45</v>
      </c>
    </row>
    <row r="17783" spans="1:4" ht="14.25" x14ac:dyDescent="0.2">
      <c r="A17783" s="5" t="s">
        <v>2689</v>
      </c>
      <c r="B17783" s="6" t="s">
        <v>2690</v>
      </c>
      <c r="C17783" s="7">
        <v>45687</v>
      </c>
      <c r="D17783" s="9">
        <v>92.79</v>
      </c>
    </row>
    <row r="17784" spans="1:4" ht="14.25" x14ac:dyDescent="0.2">
      <c r="A17784" s="5" t="s">
        <v>2691</v>
      </c>
      <c r="B17784" s="6" t="s">
        <v>2692</v>
      </c>
      <c r="C17784" s="7">
        <v>45687</v>
      </c>
      <c r="D17784" s="9">
        <v>91.34</v>
      </c>
    </row>
    <row r="17785" spans="1:4" ht="14.25" x14ac:dyDescent="0.2">
      <c r="A17785" s="5" t="s">
        <v>2693</v>
      </c>
      <c r="B17785" s="6" t="s">
        <v>2694</v>
      </c>
      <c r="C17785" s="7">
        <v>45687</v>
      </c>
      <c r="D17785" s="8">
        <v>93.21</v>
      </c>
    </row>
    <row r="17786" spans="1:4" ht="14.25" x14ac:dyDescent="0.2">
      <c r="A17786" s="5" t="s">
        <v>2695</v>
      </c>
      <c r="B17786" s="6" t="s">
        <v>2696</v>
      </c>
      <c r="C17786" s="7">
        <v>45687</v>
      </c>
      <c r="D17786" s="9">
        <v>83.3</v>
      </c>
    </row>
    <row r="17787" spans="1:4" ht="14.25" x14ac:dyDescent="0.2">
      <c r="A17787" s="5" t="s">
        <v>2697</v>
      </c>
      <c r="B17787" s="6" t="s">
        <v>2698</v>
      </c>
      <c r="C17787" s="7">
        <v>45687</v>
      </c>
      <c r="D17787" s="9">
        <v>86.12</v>
      </c>
    </row>
    <row r="17788" spans="1:4" ht="14.25" x14ac:dyDescent="0.2">
      <c r="A17788" s="5" t="s">
        <v>2699</v>
      </c>
      <c r="B17788" s="6" t="s">
        <v>2700</v>
      </c>
      <c r="C17788" s="7">
        <v>45687</v>
      </c>
      <c r="D17788" s="8">
        <v>91.96</v>
      </c>
    </row>
    <row r="17789" spans="1:4" ht="14.25" x14ac:dyDescent="0.2">
      <c r="A17789" s="5" t="s">
        <v>2701</v>
      </c>
      <c r="B17789" s="6" t="s">
        <v>2702</v>
      </c>
      <c r="C17789" s="7">
        <v>45687</v>
      </c>
      <c r="D17789" s="8">
        <v>94.38</v>
      </c>
    </row>
    <row r="17790" spans="1:4" ht="14.25" x14ac:dyDescent="0.2">
      <c r="A17790" s="5" t="s">
        <v>2703</v>
      </c>
      <c r="B17790" s="6" t="s">
        <v>2704</v>
      </c>
      <c r="C17790" s="7">
        <v>45687</v>
      </c>
      <c r="D17790" s="8">
        <v>91.4</v>
      </c>
    </row>
    <row r="17791" spans="1:4" ht="14.25" x14ac:dyDescent="0.2">
      <c r="A17791" s="5" t="s">
        <v>2705</v>
      </c>
      <c r="B17791" s="6" t="s">
        <v>2706</v>
      </c>
      <c r="C17791" s="7">
        <v>45687</v>
      </c>
      <c r="D17791" s="9">
        <v>94.71</v>
      </c>
    </row>
    <row r="17792" spans="1:4" ht="14.25" x14ac:dyDescent="0.2">
      <c r="A17792" s="5" t="s">
        <v>2707</v>
      </c>
      <c r="B17792" s="6" t="s">
        <v>2708</v>
      </c>
      <c r="C17792" s="7">
        <v>45687</v>
      </c>
      <c r="D17792" s="9">
        <v>94.71</v>
      </c>
    </row>
    <row r="17793" spans="1:4" ht="14.25" x14ac:dyDescent="0.2">
      <c r="A17793" s="5" t="s">
        <v>2709</v>
      </c>
      <c r="B17793" s="6" t="s">
        <v>2710</v>
      </c>
      <c r="C17793" s="7">
        <v>45687</v>
      </c>
      <c r="D17793" s="8">
        <v>89.83</v>
      </c>
    </row>
    <row r="17794" spans="1:4" ht="14.25" x14ac:dyDescent="0.2">
      <c r="A17794" s="5" t="s">
        <v>2711</v>
      </c>
      <c r="B17794" s="6" t="s">
        <v>2712</v>
      </c>
      <c r="C17794" s="7">
        <v>45687</v>
      </c>
      <c r="D17794" s="8">
        <v>91.6</v>
      </c>
    </row>
    <row r="17795" spans="1:4" ht="14.25" x14ac:dyDescent="0.2">
      <c r="A17795" s="5" t="s">
        <v>2713</v>
      </c>
      <c r="B17795" s="6" t="s">
        <v>2714</v>
      </c>
      <c r="C17795" s="7">
        <v>45687</v>
      </c>
      <c r="D17795" s="8">
        <v>93.15</v>
      </c>
    </row>
    <row r="17796" spans="1:4" ht="14.25" x14ac:dyDescent="0.2">
      <c r="A17796" s="5" t="s">
        <v>2715</v>
      </c>
      <c r="B17796" s="6" t="s">
        <v>2716</v>
      </c>
      <c r="C17796" s="7">
        <v>45687</v>
      </c>
      <c r="D17796" s="9">
        <v>94.09</v>
      </c>
    </row>
    <row r="17797" spans="1:4" ht="14.25" x14ac:dyDescent="0.2">
      <c r="A17797" s="5" t="s">
        <v>2717</v>
      </c>
      <c r="B17797" s="6" t="s">
        <v>2718</v>
      </c>
      <c r="C17797" s="7">
        <v>45687</v>
      </c>
      <c r="D17797" s="8">
        <v>91.7</v>
      </c>
    </row>
    <row r="17798" spans="1:4" ht="14.25" x14ac:dyDescent="0.2">
      <c r="A17798" s="5" t="s">
        <v>2719</v>
      </c>
      <c r="B17798" s="6" t="s">
        <v>2720</v>
      </c>
      <c r="C17798" s="7">
        <v>45687</v>
      </c>
      <c r="D17798" s="8">
        <v>91.33</v>
      </c>
    </row>
    <row r="17799" spans="1:4" ht="14.25" x14ac:dyDescent="0.2">
      <c r="A17799" s="5" t="s">
        <v>2721</v>
      </c>
      <c r="B17799" s="6" t="s">
        <v>2722</v>
      </c>
      <c r="C17799" s="7">
        <v>45687</v>
      </c>
      <c r="D17799" s="9">
        <v>90.51</v>
      </c>
    </row>
    <row r="17800" spans="1:4" ht="14.25" x14ac:dyDescent="0.2">
      <c r="A17800" s="5" t="s">
        <v>2723</v>
      </c>
      <c r="B17800" s="6" t="s">
        <v>2724</v>
      </c>
      <c r="C17800" s="7">
        <v>45687</v>
      </c>
      <c r="D17800" s="9">
        <v>89.7</v>
      </c>
    </row>
    <row r="17801" spans="1:4" ht="14.25" x14ac:dyDescent="0.2">
      <c r="A17801" s="5" t="s">
        <v>2725</v>
      </c>
      <c r="B17801" s="6" t="s">
        <v>2726</v>
      </c>
      <c r="C17801" s="7">
        <v>45687</v>
      </c>
      <c r="D17801" s="9">
        <v>92.72</v>
      </c>
    </row>
    <row r="17802" spans="1:4" ht="14.25" x14ac:dyDescent="0.2">
      <c r="A17802" s="5" t="s">
        <v>2727</v>
      </c>
      <c r="B17802" s="6" t="s">
        <v>2728</v>
      </c>
      <c r="C17802" s="7">
        <v>45687</v>
      </c>
      <c r="D17802" s="8">
        <v>86.15</v>
      </c>
    </row>
    <row r="17803" spans="1:4" ht="14.25" x14ac:dyDescent="0.2">
      <c r="A17803" s="5" t="s">
        <v>2729</v>
      </c>
      <c r="B17803" s="6" t="s">
        <v>2730</v>
      </c>
      <c r="C17803" s="7">
        <v>45687</v>
      </c>
      <c r="D17803" s="8">
        <v>93.97</v>
      </c>
    </row>
    <row r="17804" spans="1:4" ht="14.25" x14ac:dyDescent="0.2">
      <c r="A17804" s="5" t="s">
        <v>2731</v>
      </c>
      <c r="B17804" s="6" t="s">
        <v>2732</v>
      </c>
      <c r="C17804" s="7">
        <v>45687</v>
      </c>
      <c r="D17804" s="8">
        <v>89.49</v>
      </c>
    </row>
    <row r="17805" spans="1:4" ht="14.25" x14ac:dyDescent="0.2">
      <c r="A17805" s="5" t="s">
        <v>2733</v>
      </c>
      <c r="B17805" s="6" t="s">
        <v>2734</v>
      </c>
      <c r="C17805" s="7">
        <v>45687</v>
      </c>
      <c r="D17805" s="9">
        <v>93.34</v>
      </c>
    </row>
    <row r="17806" spans="1:4" ht="14.25" x14ac:dyDescent="0.2">
      <c r="A17806" s="5" t="s">
        <v>2735</v>
      </c>
      <c r="B17806" s="6" t="s">
        <v>2736</v>
      </c>
      <c r="C17806" s="7">
        <v>45687</v>
      </c>
      <c r="D17806" s="8">
        <v>88.96</v>
      </c>
    </row>
    <row r="17807" spans="1:4" ht="14.25" x14ac:dyDescent="0.2">
      <c r="A17807" s="5" t="s">
        <v>2737</v>
      </c>
      <c r="B17807" s="6" t="s">
        <v>2738</v>
      </c>
      <c r="C17807" s="7">
        <v>45687</v>
      </c>
      <c r="D17807" s="9">
        <v>98.55</v>
      </c>
    </row>
    <row r="17808" spans="1:4" ht="14.25" x14ac:dyDescent="0.2">
      <c r="A17808" s="5" t="s">
        <v>2739</v>
      </c>
      <c r="B17808" s="6" t="s">
        <v>2740</v>
      </c>
      <c r="C17808" s="7">
        <v>45687</v>
      </c>
      <c r="D17808" s="8">
        <v>89.57</v>
      </c>
    </row>
    <row r="17809" spans="1:4" ht="14.25" x14ac:dyDescent="0.2">
      <c r="A17809" s="5" t="s">
        <v>2741</v>
      </c>
      <c r="B17809" s="6" t="s">
        <v>2742</v>
      </c>
      <c r="C17809" s="7">
        <v>45687</v>
      </c>
      <c r="D17809" s="8">
        <v>92.54</v>
      </c>
    </row>
    <row r="17810" spans="1:4" ht="14.25" x14ac:dyDescent="0.2">
      <c r="A17810" s="5" t="s">
        <v>2743</v>
      </c>
      <c r="B17810" s="6" t="s">
        <v>2744</v>
      </c>
      <c r="C17810" s="7">
        <v>45687</v>
      </c>
      <c r="D17810" s="9">
        <v>93.77</v>
      </c>
    </row>
    <row r="17811" spans="1:4" ht="14.25" x14ac:dyDescent="0.2">
      <c r="A17811" s="5" t="s">
        <v>2745</v>
      </c>
      <c r="B17811" s="6" t="s">
        <v>2746</v>
      </c>
      <c r="C17811" s="7">
        <v>45687</v>
      </c>
      <c r="D17811" s="8">
        <v>91.52</v>
      </c>
    </row>
    <row r="17812" spans="1:4" ht="14.25" x14ac:dyDescent="0.2">
      <c r="A17812" s="5" t="s">
        <v>2747</v>
      </c>
      <c r="B17812" s="6" t="s">
        <v>2748</v>
      </c>
      <c r="C17812" s="7">
        <v>45687</v>
      </c>
      <c r="D17812" s="9">
        <v>94.83</v>
      </c>
    </row>
    <row r="17813" spans="1:4" ht="14.25" x14ac:dyDescent="0.2">
      <c r="A17813" s="5" t="s">
        <v>2749</v>
      </c>
      <c r="B17813" s="6" t="s">
        <v>2750</v>
      </c>
      <c r="C17813" s="7">
        <v>45687</v>
      </c>
      <c r="D17813" s="8">
        <v>92.63</v>
      </c>
    </row>
    <row r="17814" spans="1:4" ht="14.25" x14ac:dyDescent="0.2">
      <c r="A17814" s="5" t="s">
        <v>2751</v>
      </c>
      <c r="B17814" s="6" t="s">
        <v>2752</v>
      </c>
      <c r="C17814" s="7">
        <v>45687</v>
      </c>
      <c r="D17814" s="8">
        <v>92</v>
      </c>
    </row>
    <row r="17815" spans="1:4" ht="14.25" x14ac:dyDescent="0.2">
      <c r="A17815" s="5" t="s">
        <v>2753</v>
      </c>
      <c r="B17815" s="6" t="s">
        <v>2754</v>
      </c>
      <c r="C17815" s="7">
        <v>45687</v>
      </c>
      <c r="D17815" s="8">
        <v>92</v>
      </c>
    </row>
    <row r="17816" spans="1:4" ht="14.25" x14ac:dyDescent="0.2">
      <c r="A17816" s="5" t="s">
        <v>2755</v>
      </c>
      <c r="B17816" s="6" t="s">
        <v>2756</v>
      </c>
      <c r="C17816" s="7">
        <v>45687</v>
      </c>
      <c r="D17816" s="8">
        <v>88.95</v>
      </c>
    </row>
    <row r="17817" spans="1:4" ht="14.25" x14ac:dyDescent="0.2">
      <c r="A17817" s="5" t="s">
        <v>2757</v>
      </c>
      <c r="B17817" s="6" t="s">
        <v>2758</v>
      </c>
      <c r="C17817" s="7">
        <v>45687</v>
      </c>
      <c r="D17817" s="9">
        <v>90.68</v>
      </c>
    </row>
    <row r="17818" spans="1:4" ht="14.25" x14ac:dyDescent="0.2">
      <c r="A17818" s="5" t="s">
        <v>2759</v>
      </c>
      <c r="B17818" s="6" t="s">
        <v>2760</v>
      </c>
      <c r="C17818" s="7">
        <v>45687</v>
      </c>
      <c r="D17818" s="9">
        <v>80.06</v>
      </c>
    </row>
    <row r="17819" spans="1:4" ht="14.25" x14ac:dyDescent="0.2">
      <c r="A17819" s="5" t="s">
        <v>2761</v>
      </c>
      <c r="B17819" s="6" t="s">
        <v>2762</v>
      </c>
      <c r="C17819" s="7">
        <v>45687</v>
      </c>
      <c r="D17819" s="8">
        <v>91.43</v>
      </c>
    </row>
    <row r="17820" spans="1:4" ht="14.25" x14ac:dyDescent="0.2">
      <c r="A17820" s="5" t="s">
        <v>2763</v>
      </c>
      <c r="B17820" s="6" t="s">
        <v>2764</v>
      </c>
      <c r="C17820" s="7">
        <v>45687</v>
      </c>
      <c r="D17820" s="9">
        <v>86.44</v>
      </c>
    </row>
    <row r="17821" spans="1:4" ht="14.25" x14ac:dyDescent="0.2">
      <c r="A17821" s="5" t="s">
        <v>2765</v>
      </c>
      <c r="B17821" s="6" t="s">
        <v>2766</v>
      </c>
      <c r="C17821" s="7">
        <v>45687</v>
      </c>
      <c r="D17821" s="9">
        <v>96.37</v>
      </c>
    </row>
    <row r="17822" spans="1:4" ht="14.25" x14ac:dyDescent="0.2">
      <c r="A17822" s="5" t="s">
        <v>2767</v>
      </c>
      <c r="B17822" s="6" t="s">
        <v>2768</v>
      </c>
      <c r="C17822" s="7">
        <v>45687</v>
      </c>
      <c r="D17822" s="8">
        <v>80.680000000000007</v>
      </c>
    </row>
    <row r="17823" spans="1:4" ht="14.25" x14ac:dyDescent="0.2">
      <c r="A17823" s="5" t="s">
        <v>2769</v>
      </c>
      <c r="B17823" s="6" t="s">
        <v>2770</v>
      </c>
      <c r="C17823" s="7">
        <v>45687</v>
      </c>
      <c r="D17823" s="9">
        <v>72.680000000000007</v>
      </c>
    </row>
    <row r="17824" spans="1:4" ht="14.25" x14ac:dyDescent="0.2">
      <c r="A17824" s="5" t="s">
        <v>2771</v>
      </c>
      <c r="B17824" s="6" t="s">
        <v>2772</v>
      </c>
      <c r="C17824" s="7">
        <v>45687</v>
      </c>
      <c r="D17824" s="8">
        <v>91.24</v>
      </c>
    </row>
    <row r="17825" spans="1:4" ht="14.25" x14ac:dyDescent="0.2">
      <c r="A17825" s="5" t="s">
        <v>2773</v>
      </c>
      <c r="B17825" s="6" t="s">
        <v>2774</v>
      </c>
      <c r="C17825" s="7">
        <v>45687</v>
      </c>
      <c r="D17825" s="8">
        <v>82.03</v>
      </c>
    </row>
    <row r="17826" spans="1:4" ht="14.25" x14ac:dyDescent="0.2">
      <c r="A17826" s="5" t="s">
        <v>2775</v>
      </c>
      <c r="B17826" s="6" t="s">
        <v>2776</v>
      </c>
      <c r="C17826" s="7">
        <v>45687</v>
      </c>
      <c r="D17826" s="9">
        <v>68.98</v>
      </c>
    </row>
    <row r="17827" spans="1:4" ht="14.25" x14ac:dyDescent="0.2">
      <c r="A17827" s="5" t="s">
        <v>2777</v>
      </c>
      <c r="B17827" s="6" t="s">
        <v>2778</v>
      </c>
      <c r="C17827" s="7">
        <v>45687</v>
      </c>
      <c r="D17827" s="8">
        <v>86.21</v>
      </c>
    </row>
    <row r="17828" spans="1:4" ht="14.25" x14ac:dyDescent="0.2">
      <c r="A17828" s="5" t="s">
        <v>2779</v>
      </c>
      <c r="B17828" s="6" t="s">
        <v>2780</v>
      </c>
      <c r="C17828" s="7">
        <v>45687</v>
      </c>
      <c r="D17828" s="9">
        <v>95.84</v>
      </c>
    </row>
    <row r="17829" spans="1:4" ht="14.25" x14ac:dyDescent="0.2">
      <c r="A17829" s="5" t="s">
        <v>2781</v>
      </c>
      <c r="B17829" s="6" t="s">
        <v>2782</v>
      </c>
      <c r="C17829" s="7">
        <v>45687</v>
      </c>
      <c r="D17829" s="9">
        <v>87.47</v>
      </c>
    </row>
    <row r="17830" spans="1:4" ht="14.25" x14ac:dyDescent="0.2">
      <c r="A17830" s="5" t="s">
        <v>2783</v>
      </c>
      <c r="B17830" s="6" t="s">
        <v>2784</v>
      </c>
      <c r="C17830" s="7">
        <v>45687</v>
      </c>
      <c r="D17830" s="8">
        <v>92.51</v>
      </c>
    </row>
    <row r="17831" spans="1:4" ht="14.25" x14ac:dyDescent="0.2">
      <c r="A17831" s="5" t="s">
        <v>2785</v>
      </c>
      <c r="B17831" s="6" t="s">
        <v>2786</v>
      </c>
      <c r="C17831" s="7">
        <v>45687</v>
      </c>
      <c r="D17831" s="9">
        <v>91.75</v>
      </c>
    </row>
    <row r="17832" spans="1:4" ht="14.25" x14ac:dyDescent="0.2">
      <c r="A17832" s="5" t="s">
        <v>2787</v>
      </c>
      <c r="B17832" s="6" t="s">
        <v>2788</v>
      </c>
      <c r="C17832" s="7">
        <v>45687</v>
      </c>
      <c r="D17832" s="8">
        <v>92.26</v>
      </c>
    </row>
    <row r="17833" spans="1:4" ht="14.25" x14ac:dyDescent="0.2">
      <c r="A17833" s="5" t="s">
        <v>2789</v>
      </c>
      <c r="B17833" s="6" t="s">
        <v>2790</v>
      </c>
      <c r="C17833" s="7">
        <v>45687</v>
      </c>
      <c r="D17833" s="9">
        <v>93.1</v>
      </c>
    </row>
    <row r="17834" spans="1:4" ht="14.25" x14ac:dyDescent="0.2">
      <c r="A17834" s="5" t="s">
        <v>2791</v>
      </c>
      <c r="B17834" s="6" t="s">
        <v>2792</v>
      </c>
      <c r="C17834" s="7">
        <v>45687</v>
      </c>
      <c r="D17834" s="9">
        <v>89.3</v>
      </c>
    </row>
    <row r="17835" spans="1:4" ht="14.25" x14ac:dyDescent="0.2">
      <c r="A17835" s="5" t="s">
        <v>2793</v>
      </c>
      <c r="B17835" s="6" t="s">
        <v>2794</v>
      </c>
      <c r="C17835" s="7">
        <v>45687</v>
      </c>
      <c r="D17835" s="9">
        <v>94.4</v>
      </c>
    </row>
    <row r="17836" spans="1:4" ht="14.25" x14ac:dyDescent="0.2">
      <c r="A17836" s="5" t="s">
        <v>2795</v>
      </c>
      <c r="B17836" s="6" t="s">
        <v>2796</v>
      </c>
      <c r="C17836" s="7">
        <v>45687</v>
      </c>
      <c r="D17836" s="9">
        <v>93.02</v>
      </c>
    </row>
    <row r="17837" spans="1:4" ht="14.25" x14ac:dyDescent="0.2">
      <c r="A17837" s="5" t="s">
        <v>2797</v>
      </c>
      <c r="B17837" s="6" t="s">
        <v>2798</v>
      </c>
      <c r="C17837" s="7">
        <v>45687</v>
      </c>
      <c r="D17837" s="9">
        <v>94.26</v>
      </c>
    </row>
    <row r="17838" spans="1:4" ht="14.25" x14ac:dyDescent="0.2">
      <c r="A17838" s="5" t="s">
        <v>2799</v>
      </c>
      <c r="B17838" s="6" t="s">
        <v>2800</v>
      </c>
      <c r="C17838" s="7">
        <v>45687</v>
      </c>
      <c r="D17838" s="9">
        <v>85.35</v>
      </c>
    </row>
    <row r="17839" spans="1:4" ht="14.25" x14ac:dyDescent="0.2">
      <c r="A17839" s="5" t="s">
        <v>2801</v>
      </c>
      <c r="B17839" s="6" t="s">
        <v>2802</v>
      </c>
      <c r="C17839" s="7">
        <v>45687</v>
      </c>
      <c r="D17839" s="8">
        <v>92.7</v>
      </c>
    </row>
    <row r="17840" spans="1:4" ht="14.25" x14ac:dyDescent="0.2">
      <c r="A17840" s="5" t="s">
        <v>2803</v>
      </c>
      <c r="B17840" s="6" t="s">
        <v>2804</v>
      </c>
      <c r="C17840" s="7">
        <v>45687</v>
      </c>
      <c r="D17840" s="8">
        <v>90.99</v>
      </c>
    </row>
    <row r="17841" spans="1:4" ht="14.25" x14ac:dyDescent="0.2">
      <c r="A17841" s="5" t="s">
        <v>2805</v>
      </c>
      <c r="B17841" s="6" t="s">
        <v>2806</v>
      </c>
      <c r="C17841" s="7">
        <v>45687</v>
      </c>
      <c r="D17841" s="8">
        <v>91.51</v>
      </c>
    </row>
    <row r="17842" spans="1:4" ht="14.25" x14ac:dyDescent="0.2">
      <c r="A17842" s="5" t="s">
        <v>2807</v>
      </c>
      <c r="B17842" s="6" t="s">
        <v>2808</v>
      </c>
      <c r="C17842" s="7">
        <v>45687</v>
      </c>
      <c r="D17842" s="8">
        <v>88.75</v>
      </c>
    </row>
    <row r="17843" spans="1:4" ht="14.25" x14ac:dyDescent="0.2">
      <c r="A17843" s="5" t="s">
        <v>2809</v>
      </c>
      <c r="B17843" s="6" t="s">
        <v>2810</v>
      </c>
      <c r="C17843" s="7">
        <v>45687</v>
      </c>
      <c r="D17843" s="8">
        <v>92.88</v>
      </c>
    </row>
    <row r="17844" spans="1:4" ht="14.25" x14ac:dyDescent="0.2">
      <c r="A17844" s="5" t="s">
        <v>2811</v>
      </c>
      <c r="B17844" s="6" t="s">
        <v>2812</v>
      </c>
      <c r="C17844" s="7">
        <v>45687</v>
      </c>
      <c r="D17844" s="8">
        <v>89.23</v>
      </c>
    </row>
    <row r="17845" spans="1:4" ht="14.25" x14ac:dyDescent="0.2">
      <c r="A17845" s="5" t="s">
        <v>2813</v>
      </c>
      <c r="B17845" s="6" t="s">
        <v>2814</v>
      </c>
      <c r="C17845" s="7">
        <v>45687</v>
      </c>
      <c r="D17845" s="8">
        <v>90.47</v>
      </c>
    </row>
    <row r="17846" spans="1:4" ht="14.25" x14ac:dyDescent="0.2">
      <c r="A17846" s="5" t="s">
        <v>2815</v>
      </c>
      <c r="B17846" s="6" t="s">
        <v>2816</v>
      </c>
      <c r="C17846" s="7">
        <v>45687</v>
      </c>
      <c r="D17846" s="9">
        <v>85.67</v>
      </c>
    </row>
    <row r="17847" spans="1:4" ht="14.25" x14ac:dyDescent="0.2">
      <c r="A17847" s="5" t="s">
        <v>2817</v>
      </c>
      <c r="B17847" s="6" t="s">
        <v>2818</v>
      </c>
      <c r="C17847" s="7">
        <v>45687</v>
      </c>
      <c r="D17847" s="8">
        <v>91.53</v>
      </c>
    </row>
    <row r="17848" spans="1:4" ht="14.25" x14ac:dyDescent="0.2">
      <c r="A17848" s="5" t="s">
        <v>2819</v>
      </c>
      <c r="B17848" s="6" t="s">
        <v>2820</v>
      </c>
      <c r="C17848" s="7">
        <v>45687</v>
      </c>
      <c r="D17848" s="9">
        <v>95.2</v>
      </c>
    </row>
    <row r="17849" spans="1:4" ht="14.25" x14ac:dyDescent="0.2">
      <c r="A17849" s="5" t="s">
        <v>2821</v>
      </c>
      <c r="B17849" s="6" t="s">
        <v>2822</v>
      </c>
      <c r="C17849" s="7">
        <v>45687</v>
      </c>
      <c r="D17849" s="8">
        <v>89.66</v>
      </c>
    </row>
    <row r="17850" spans="1:4" ht="14.25" x14ac:dyDescent="0.2">
      <c r="A17850" s="5" t="s">
        <v>2823</v>
      </c>
      <c r="B17850" s="6" t="s">
        <v>2824</v>
      </c>
      <c r="C17850" s="7">
        <v>45687</v>
      </c>
      <c r="D17850" s="8">
        <v>92.68</v>
      </c>
    </row>
    <row r="17851" spans="1:4" ht="14.25" x14ac:dyDescent="0.2">
      <c r="A17851" s="5" t="s">
        <v>2825</v>
      </c>
      <c r="B17851" s="6" t="s">
        <v>2826</v>
      </c>
      <c r="C17851" s="7">
        <v>45687</v>
      </c>
      <c r="D17851" s="8">
        <v>91.81</v>
      </c>
    </row>
    <row r="17852" spans="1:4" ht="14.25" x14ac:dyDescent="0.2">
      <c r="A17852" s="5" t="s">
        <v>2827</v>
      </c>
      <c r="B17852" s="6" t="s">
        <v>2828</v>
      </c>
      <c r="C17852" s="7">
        <v>45687</v>
      </c>
      <c r="D17852" s="8">
        <v>93.59</v>
      </c>
    </row>
    <row r="17853" spans="1:4" ht="14.25" x14ac:dyDescent="0.2">
      <c r="A17853" s="5" t="s">
        <v>2829</v>
      </c>
      <c r="B17853" s="6" t="s">
        <v>2830</v>
      </c>
      <c r="C17853" s="7">
        <v>45687</v>
      </c>
      <c r="D17853" s="8">
        <v>92.41</v>
      </c>
    </row>
    <row r="17854" spans="1:4" ht="14.25" x14ac:dyDescent="0.2">
      <c r="A17854" s="5" t="s">
        <v>2831</v>
      </c>
      <c r="B17854" s="6" t="s">
        <v>2832</v>
      </c>
      <c r="C17854" s="7">
        <v>45687</v>
      </c>
      <c r="D17854" s="9">
        <v>85.67</v>
      </c>
    </row>
    <row r="17855" spans="1:4" ht="14.25" x14ac:dyDescent="0.2">
      <c r="A17855" s="5" t="s">
        <v>2833</v>
      </c>
      <c r="B17855" s="6" t="s">
        <v>2834</v>
      </c>
      <c r="C17855" s="7">
        <v>45687</v>
      </c>
      <c r="D17855" s="8">
        <v>91.47</v>
      </c>
    </row>
    <row r="17856" spans="1:4" ht="14.25" x14ac:dyDescent="0.2">
      <c r="A17856" s="5" t="s">
        <v>2835</v>
      </c>
      <c r="B17856" s="6" t="s">
        <v>2836</v>
      </c>
      <c r="C17856" s="7">
        <v>45687</v>
      </c>
      <c r="D17856" s="8">
        <v>92.53</v>
      </c>
    </row>
    <row r="17857" spans="1:4" ht="14.25" x14ac:dyDescent="0.2">
      <c r="A17857" s="5" t="s">
        <v>2837</v>
      </c>
      <c r="B17857" s="6" t="s">
        <v>2838</v>
      </c>
      <c r="C17857" s="7">
        <v>45687</v>
      </c>
      <c r="D17857" s="8">
        <v>93.8</v>
      </c>
    </row>
    <row r="17858" spans="1:4" ht="14.25" x14ac:dyDescent="0.2">
      <c r="A17858" s="5" t="s">
        <v>2839</v>
      </c>
      <c r="B17858" s="6" t="s">
        <v>2840</v>
      </c>
      <c r="C17858" s="7">
        <v>45687</v>
      </c>
      <c r="D17858" s="9">
        <v>86.62</v>
      </c>
    </row>
    <row r="17859" spans="1:4" ht="14.25" x14ac:dyDescent="0.2">
      <c r="A17859" s="5" t="s">
        <v>2841</v>
      </c>
      <c r="B17859" s="6" t="s">
        <v>2842</v>
      </c>
      <c r="C17859" s="7">
        <v>45687</v>
      </c>
      <c r="D17859" s="9">
        <v>91.25</v>
      </c>
    </row>
    <row r="17860" spans="1:4" ht="14.25" x14ac:dyDescent="0.2">
      <c r="A17860" s="5" t="s">
        <v>2843</v>
      </c>
      <c r="B17860" s="6" t="s">
        <v>2844</v>
      </c>
      <c r="C17860" s="7">
        <v>45687</v>
      </c>
      <c r="D17860" s="8">
        <v>89.54</v>
      </c>
    </row>
    <row r="17861" spans="1:4" ht="14.25" x14ac:dyDescent="0.2">
      <c r="A17861" s="5" t="s">
        <v>2845</v>
      </c>
      <c r="B17861" s="6" t="s">
        <v>2846</v>
      </c>
      <c r="C17861" s="7">
        <v>45687</v>
      </c>
      <c r="D17861" s="8">
        <v>92.62</v>
      </c>
    </row>
    <row r="17862" spans="1:4" ht="14.25" x14ac:dyDescent="0.2">
      <c r="A17862" s="5" t="s">
        <v>2847</v>
      </c>
      <c r="B17862" s="6" t="s">
        <v>2848</v>
      </c>
      <c r="C17862" s="7">
        <v>45687</v>
      </c>
      <c r="D17862" s="9">
        <v>93.9</v>
      </c>
    </row>
    <row r="17863" spans="1:4" ht="14.25" x14ac:dyDescent="0.2">
      <c r="A17863" s="5" t="s">
        <v>2849</v>
      </c>
      <c r="B17863" s="6" t="s">
        <v>2850</v>
      </c>
      <c r="C17863" s="7">
        <v>45687</v>
      </c>
      <c r="D17863" s="8">
        <v>83.58</v>
      </c>
    </row>
    <row r="17864" spans="1:4" ht="14.25" x14ac:dyDescent="0.2">
      <c r="A17864" s="5" t="s">
        <v>2851</v>
      </c>
      <c r="B17864" s="6" t="s">
        <v>2852</v>
      </c>
      <c r="C17864" s="7">
        <v>45687</v>
      </c>
      <c r="D17864" s="8">
        <v>91.84</v>
      </c>
    </row>
    <row r="17865" spans="1:4" ht="14.25" x14ac:dyDescent="0.2">
      <c r="A17865" s="5" t="s">
        <v>2853</v>
      </c>
      <c r="B17865" s="6" t="s">
        <v>2854</v>
      </c>
      <c r="C17865" s="7">
        <v>45687</v>
      </c>
      <c r="D17865" s="8">
        <v>90</v>
      </c>
    </row>
    <row r="17866" spans="1:4" ht="14.25" x14ac:dyDescent="0.2">
      <c r="A17866" s="5" t="s">
        <v>2855</v>
      </c>
      <c r="B17866" s="6" t="s">
        <v>2856</v>
      </c>
      <c r="C17866" s="7">
        <v>45687</v>
      </c>
      <c r="D17866" s="9">
        <v>96.51</v>
      </c>
    </row>
    <row r="17867" spans="1:4" ht="14.25" x14ac:dyDescent="0.2">
      <c r="A17867" s="5" t="s">
        <v>2857</v>
      </c>
      <c r="B17867" s="6" t="s">
        <v>2858</v>
      </c>
      <c r="C17867" s="7">
        <v>45687</v>
      </c>
      <c r="D17867" s="8">
        <v>91.7</v>
      </c>
    </row>
    <row r="17868" spans="1:4" ht="14.25" x14ac:dyDescent="0.2">
      <c r="A17868" s="5" t="s">
        <v>2859</v>
      </c>
      <c r="B17868" s="6" t="s">
        <v>2860</v>
      </c>
      <c r="C17868" s="7">
        <v>45687</v>
      </c>
      <c r="D17868" s="9">
        <v>87.05</v>
      </c>
    </row>
    <row r="17869" spans="1:4" ht="14.25" x14ac:dyDescent="0.2">
      <c r="A17869" s="5" t="s">
        <v>2861</v>
      </c>
      <c r="B17869" s="6" t="s">
        <v>2862</v>
      </c>
      <c r="C17869" s="7">
        <v>45687</v>
      </c>
      <c r="D17869" s="8">
        <v>93.68</v>
      </c>
    </row>
    <row r="17870" spans="1:4" ht="14.25" x14ac:dyDescent="0.2">
      <c r="A17870" s="5" t="s">
        <v>2863</v>
      </c>
      <c r="B17870" s="6" t="s">
        <v>2864</v>
      </c>
      <c r="C17870" s="7">
        <v>45687</v>
      </c>
      <c r="D17870" s="8">
        <v>89.54</v>
      </c>
    </row>
    <row r="17871" spans="1:4" ht="14.25" x14ac:dyDescent="0.2">
      <c r="A17871" s="5" t="s">
        <v>2865</v>
      </c>
      <c r="B17871" s="6" t="s">
        <v>2866</v>
      </c>
      <c r="C17871" s="7">
        <v>45687</v>
      </c>
      <c r="D17871" s="8">
        <v>91.53</v>
      </c>
    </row>
    <row r="17872" spans="1:4" ht="14.25" x14ac:dyDescent="0.2">
      <c r="A17872" s="5" t="s">
        <v>2867</v>
      </c>
      <c r="B17872" s="6" t="s">
        <v>2868</v>
      </c>
      <c r="C17872" s="7">
        <v>45687</v>
      </c>
      <c r="D17872" s="8">
        <v>92.15</v>
      </c>
    </row>
    <row r="17873" spans="1:4" ht="14.25" x14ac:dyDescent="0.2">
      <c r="A17873" s="5" t="s">
        <v>2869</v>
      </c>
      <c r="B17873" s="6" t="s">
        <v>2870</v>
      </c>
      <c r="C17873" s="7">
        <v>45687</v>
      </c>
      <c r="D17873" s="9">
        <v>91.39</v>
      </c>
    </row>
    <row r="17874" spans="1:4" ht="14.25" x14ac:dyDescent="0.2">
      <c r="A17874" s="5" t="s">
        <v>2871</v>
      </c>
      <c r="B17874" s="6" t="s">
        <v>2872</v>
      </c>
      <c r="C17874" s="7">
        <v>45687</v>
      </c>
      <c r="D17874" s="8">
        <v>89.86</v>
      </c>
    </row>
    <row r="17875" spans="1:4" ht="14.25" x14ac:dyDescent="0.2">
      <c r="A17875" s="5" t="s">
        <v>2873</v>
      </c>
      <c r="B17875" s="6" t="s">
        <v>2874</v>
      </c>
      <c r="C17875" s="7">
        <v>45687</v>
      </c>
      <c r="D17875" s="9">
        <v>92.49</v>
      </c>
    </row>
    <row r="17876" spans="1:4" ht="14.25" x14ac:dyDescent="0.2">
      <c r="A17876" s="5" t="s">
        <v>2875</v>
      </c>
      <c r="B17876" s="6" t="s">
        <v>2876</v>
      </c>
      <c r="C17876" s="7">
        <v>45687</v>
      </c>
      <c r="D17876" s="8">
        <v>90.99</v>
      </c>
    </row>
    <row r="17877" spans="1:4" ht="14.25" x14ac:dyDescent="0.2">
      <c r="A17877" s="5" t="s">
        <v>2877</v>
      </c>
      <c r="B17877" s="6" t="s">
        <v>2878</v>
      </c>
      <c r="C17877" s="7">
        <v>45687</v>
      </c>
      <c r="D17877" s="9">
        <v>92.75</v>
      </c>
    </row>
    <row r="17878" spans="1:4" ht="14.25" x14ac:dyDescent="0.2">
      <c r="A17878" s="5" t="s">
        <v>2879</v>
      </c>
      <c r="B17878" s="6" t="s">
        <v>2880</v>
      </c>
      <c r="C17878" s="7">
        <v>45687</v>
      </c>
      <c r="D17878" s="9">
        <v>80.47</v>
      </c>
    </row>
    <row r="17879" spans="1:4" ht="14.25" x14ac:dyDescent="0.2">
      <c r="A17879" s="5" t="s">
        <v>2881</v>
      </c>
      <c r="B17879" s="6" t="s">
        <v>2882</v>
      </c>
      <c r="C17879" s="7">
        <v>45687</v>
      </c>
      <c r="D17879" s="8">
        <v>92.44</v>
      </c>
    </row>
    <row r="17880" spans="1:4" ht="14.25" x14ac:dyDescent="0.2">
      <c r="A17880" s="5" t="s">
        <v>2883</v>
      </c>
      <c r="B17880" s="6" t="s">
        <v>2884</v>
      </c>
      <c r="C17880" s="7">
        <v>45687</v>
      </c>
      <c r="D17880" s="8">
        <v>86.32</v>
      </c>
    </row>
    <row r="17881" spans="1:4" ht="14.25" x14ac:dyDescent="0.2">
      <c r="A17881" s="5" t="s">
        <v>2885</v>
      </c>
      <c r="B17881" s="6" t="s">
        <v>2886</v>
      </c>
      <c r="C17881" s="7">
        <v>45687</v>
      </c>
      <c r="D17881" s="9">
        <v>91.86</v>
      </c>
    </row>
    <row r="17882" spans="1:4" ht="14.25" x14ac:dyDescent="0.2">
      <c r="A17882" s="5" t="s">
        <v>2887</v>
      </c>
      <c r="B17882" s="6" t="s">
        <v>2888</v>
      </c>
      <c r="C17882" s="7">
        <v>45687</v>
      </c>
      <c r="D17882" s="9">
        <v>91.82</v>
      </c>
    </row>
    <row r="17883" spans="1:4" ht="14.25" x14ac:dyDescent="0.2">
      <c r="A17883" s="5" t="s">
        <v>2889</v>
      </c>
      <c r="B17883" s="6" t="s">
        <v>2890</v>
      </c>
      <c r="C17883" s="7">
        <v>45687</v>
      </c>
      <c r="D17883" s="8">
        <v>90.31</v>
      </c>
    </row>
    <row r="17884" spans="1:4" ht="14.25" x14ac:dyDescent="0.2">
      <c r="A17884" s="5" t="s">
        <v>2891</v>
      </c>
      <c r="B17884" s="6" t="s">
        <v>2892</v>
      </c>
      <c r="C17884" s="7">
        <v>45687</v>
      </c>
      <c r="D17884" s="9">
        <v>94.98</v>
      </c>
    </row>
    <row r="17885" spans="1:4" ht="14.25" x14ac:dyDescent="0.2">
      <c r="A17885" s="5" t="s">
        <v>2893</v>
      </c>
      <c r="B17885" s="6" t="s">
        <v>2894</v>
      </c>
      <c r="C17885" s="7">
        <v>45687</v>
      </c>
      <c r="D17885" s="9">
        <v>84.15</v>
      </c>
    </row>
    <row r="17886" spans="1:4" ht="14.25" x14ac:dyDescent="0.2">
      <c r="A17886" s="5" t="s">
        <v>2895</v>
      </c>
      <c r="B17886" s="6" t="s">
        <v>2896</v>
      </c>
      <c r="C17886" s="7">
        <v>45687</v>
      </c>
      <c r="D17886" s="9">
        <v>87.56</v>
      </c>
    </row>
    <row r="17887" spans="1:4" ht="14.25" x14ac:dyDescent="0.2">
      <c r="A17887" s="5" t="s">
        <v>2897</v>
      </c>
      <c r="B17887" s="6" t="s">
        <v>2898</v>
      </c>
      <c r="C17887" s="7">
        <v>45687</v>
      </c>
      <c r="D17887" s="8">
        <v>92.21</v>
      </c>
    </row>
    <row r="17888" spans="1:4" ht="14.25" x14ac:dyDescent="0.2">
      <c r="A17888" s="5" t="s">
        <v>2899</v>
      </c>
      <c r="B17888" s="6" t="s">
        <v>2900</v>
      </c>
      <c r="C17888" s="7">
        <v>45687</v>
      </c>
      <c r="D17888" s="8">
        <v>92.27</v>
      </c>
    </row>
    <row r="17889" spans="1:4" ht="14.25" x14ac:dyDescent="0.2">
      <c r="A17889" s="5" t="s">
        <v>2901</v>
      </c>
      <c r="B17889" s="6" t="s">
        <v>2902</v>
      </c>
      <c r="C17889" s="7">
        <v>45687</v>
      </c>
      <c r="D17889" s="9">
        <v>84.23</v>
      </c>
    </row>
    <row r="17890" spans="1:4" ht="14.25" x14ac:dyDescent="0.2">
      <c r="A17890" s="5" t="s">
        <v>2903</v>
      </c>
      <c r="B17890" s="6" t="s">
        <v>2904</v>
      </c>
      <c r="C17890" s="7">
        <v>45687</v>
      </c>
      <c r="D17890" s="8">
        <v>93.4</v>
      </c>
    </row>
    <row r="17891" spans="1:4" ht="14.25" x14ac:dyDescent="0.2">
      <c r="A17891" s="5" t="s">
        <v>2905</v>
      </c>
      <c r="B17891" s="6" t="s">
        <v>2906</v>
      </c>
      <c r="C17891" s="7">
        <v>45687</v>
      </c>
      <c r="D17891" s="8">
        <v>89.42</v>
      </c>
    </row>
    <row r="17892" spans="1:4" ht="14.25" x14ac:dyDescent="0.2">
      <c r="A17892" s="5" t="s">
        <v>2907</v>
      </c>
      <c r="B17892" s="6" t="s">
        <v>2908</v>
      </c>
      <c r="C17892" s="7">
        <v>45687</v>
      </c>
      <c r="D17892" s="8">
        <v>90.53</v>
      </c>
    </row>
    <row r="17893" spans="1:4" ht="14.25" x14ac:dyDescent="0.2">
      <c r="A17893" s="5" t="s">
        <v>2909</v>
      </c>
      <c r="B17893" s="6" t="s">
        <v>2910</v>
      </c>
      <c r="C17893" s="7">
        <v>45687</v>
      </c>
      <c r="D17893" s="9">
        <v>85.8</v>
      </c>
    </row>
    <row r="17894" spans="1:4" ht="14.25" x14ac:dyDescent="0.2">
      <c r="A17894" s="5" t="s">
        <v>2911</v>
      </c>
      <c r="B17894" s="6" t="s">
        <v>2912</v>
      </c>
      <c r="C17894" s="7">
        <v>45687</v>
      </c>
      <c r="D17894" s="8">
        <v>90.8</v>
      </c>
    </row>
    <row r="17895" spans="1:4" ht="14.25" x14ac:dyDescent="0.2">
      <c r="A17895" s="5" t="s">
        <v>2913</v>
      </c>
      <c r="B17895" s="6" t="s">
        <v>2914</v>
      </c>
      <c r="C17895" s="7">
        <v>45687</v>
      </c>
      <c r="D17895" s="9">
        <v>83.32</v>
      </c>
    </row>
    <row r="17896" spans="1:4" ht="14.25" x14ac:dyDescent="0.2">
      <c r="A17896" s="5" t="s">
        <v>2915</v>
      </c>
      <c r="B17896" s="6" t="s">
        <v>2916</v>
      </c>
      <c r="C17896" s="7">
        <v>45687</v>
      </c>
      <c r="D17896" s="9">
        <v>74.47</v>
      </c>
    </row>
    <row r="17897" spans="1:4" ht="14.25" x14ac:dyDescent="0.2">
      <c r="A17897" s="5" t="s">
        <v>2917</v>
      </c>
      <c r="B17897" s="6" t="s">
        <v>2918</v>
      </c>
      <c r="C17897" s="7">
        <v>45687</v>
      </c>
      <c r="D17897" s="8">
        <v>71.17</v>
      </c>
    </row>
    <row r="17898" spans="1:4" ht="14.25" x14ac:dyDescent="0.2">
      <c r="A17898" s="5" t="s">
        <v>2919</v>
      </c>
      <c r="B17898" s="6" t="s">
        <v>2920</v>
      </c>
      <c r="C17898" s="7">
        <v>45687</v>
      </c>
      <c r="D17898" s="8">
        <v>89.55</v>
      </c>
    </row>
    <row r="17899" spans="1:4" ht="14.25" x14ac:dyDescent="0.2">
      <c r="A17899" s="5" t="s">
        <v>2921</v>
      </c>
      <c r="B17899" s="6" t="s">
        <v>2922</v>
      </c>
      <c r="C17899" s="7">
        <v>45687</v>
      </c>
      <c r="D17899" s="8">
        <v>86.42</v>
      </c>
    </row>
    <row r="17900" spans="1:4" ht="14.25" x14ac:dyDescent="0.2">
      <c r="A17900" s="5" t="s">
        <v>2923</v>
      </c>
      <c r="B17900" s="6" t="s">
        <v>2924</v>
      </c>
      <c r="C17900" s="7">
        <v>45687</v>
      </c>
      <c r="D17900" s="9">
        <v>46.85</v>
      </c>
    </row>
    <row r="17901" spans="1:4" ht="14.25" x14ac:dyDescent="0.2">
      <c r="A17901" s="5" t="s">
        <v>2925</v>
      </c>
      <c r="B17901" s="6" t="s">
        <v>2926</v>
      </c>
      <c r="C17901" s="7">
        <v>45687</v>
      </c>
      <c r="D17901" s="8">
        <v>84.22</v>
      </c>
    </row>
    <row r="17902" spans="1:4" ht="14.25" x14ac:dyDescent="0.2">
      <c r="A17902" s="5" t="s">
        <v>2927</v>
      </c>
      <c r="B17902" s="6" t="s">
        <v>2928</v>
      </c>
      <c r="C17902" s="7">
        <v>45687</v>
      </c>
      <c r="D17902" s="9">
        <v>97.61</v>
      </c>
    </row>
    <row r="17903" spans="1:4" ht="14.25" x14ac:dyDescent="0.2">
      <c r="A17903" s="5" t="s">
        <v>2929</v>
      </c>
      <c r="B17903" s="6" t="s">
        <v>2930</v>
      </c>
      <c r="C17903" s="7">
        <v>45687</v>
      </c>
      <c r="D17903" s="8">
        <v>91.84</v>
      </c>
    </row>
    <row r="17904" spans="1:4" ht="14.25" x14ac:dyDescent="0.2">
      <c r="A17904" s="5" t="s">
        <v>2931</v>
      </c>
      <c r="B17904" s="6" t="s">
        <v>2932</v>
      </c>
      <c r="C17904" s="7">
        <v>45687</v>
      </c>
      <c r="D17904" s="9">
        <v>94.69</v>
      </c>
    </row>
    <row r="17905" spans="1:4" ht="14.25" x14ac:dyDescent="0.2">
      <c r="A17905" s="5" t="s">
        <v>2933</v>
      </c>
      <c r="B17905" s="6" t="s">
        <v>2934</v>
      </c>
      <c r="C17905" s="7">
        <v>45687</v>
      </c>
      <c r="D17905" s="8">
        <v>89.01</v>
      </c>
    </row>
    <row r="17906" spans="1:4" ht="14.25" x14ac:dyDescent="0.2">
      <c r="A17906" s="5" t="s">
        <v>2935</v>
      </c>
      <c r="B17906" s="6" t="s">
        <v>2936</v>
      </c>
      <c r="C17906" s="7">
        <v>45687</v>
      </c>
      <c r="D17906" s="9">
        <v>95.17</v>
      </c>
    </row>
    <row r="17907" spans="1:4" ht="14.25" x14ac:dyDescent="0.2">
      <c r="A17907" s="5" t="s">
        <v>2937</v>
      </c>
      <c r="B17907" s="6" t="s">
        <v>2938</v>
      </c>
      <c r="C17907" s="7">
        <v>45687</v>
      </c>
      <c r="D17907" s="8">
        <v>92.3</v>
      </c>
    </row>
    <row r="17908" spans="1:4" ht="14.25" x14ac:dyDescent="0.2">
      <c r="A17908" s="5" t="s">
        <v>2939</v>
      </c>
      <c r="B17908" s="6" t="s">
        <v>2940</v>
      </c>
      <c r="C17908" s="7">
        <v>45687</v>
      </c>
      <c r="D17908" s="8">
        <v>92.67</v>
      </c>
    </row>
    <row r="17909" spans="1:4" ht="14.25" x14ac:dyDescent="0.2">
      <c r="A17909" s="5" t="s">
        <v>2941</v>
      </c>
      <c r="B17909" s="6" t="s">
        <v>2942</v>
      </c>
      <c r="C17909" s="7">
        <v>45687</v>
      </c>
      <c r="D17909" s="9">
        <v>91.75</v>
      </c>
    </row>
    <row r="17910" spans="1:4" ht="14.25" x14ac:dyDescent="0.2">
      <c r="A17910" s="5" t="s">
        <v>2943</v>
      </c>
      <c r="B17910" s="6" t="s">
        <v>2944</v>
      </c>
      <c r="C17910" s="7">
        <v>45687</v>
      </c>
      <c r="D17910" s="8">
        <v>90.8</v>
      </c>
    </row>
    <row r="17911" spans="1:4" ht="14.25" x14ac:dyDescent="0.2">
      <c r="A17911" s="5" t="s">
        <v>2947</v>
      </c>
      <c r="B17911" s="6" t="s">
        <v>2948</v>
      </c>
      <c r="C17911" s="7">
        <v>45687</v>
      </c>
      <c r="D17911" s="8">
        <v>92.28</v>
      </c>
    </row>
    <row r="17912" spans="1:4" ht="14.25" x14ac:dyDescent="0.2">
      <c r="A17912" s="5" t="s">
        <v>2949</v>
      </c>
      <c r="B17912" s="6" t="s">
        <v>2950</v>
      </c>
      <c r="C17912" s="7">
        <v>45687</v>
      </c>
      <c r="D17912" s="8">
        <v>79.930000000000007</v>
      </c>
    </row>
    <row r="17913" spans="1:4" ht="14.25" x14ac:dyDescent="0.2">
      <c r="A17913" s="5" t="s">
        <v>2951</v>
      </c>
      <c r="B17913" s="6" t="s">
        <v>2952</v>
      </c>
      <c r="C17913" s="7">
        <v>45687</v>
      </c>
      <c r="D17913" s="9">
        <v>88.07</v>
      </c>
    </row>
    <row r="17914" spans="1:4" ht="14.25" x14ac:dyDescent="0.2">
      <c r="A17914" s="5" t="s">
        <v>2953</v>
      </c>
      <c r="B17914" s="6" t="s">
        <v>2954</v>
      </c>
      <c r="C17914" s="7">
        <v>45687</v>
      </c>
      <c r="D17914" s="8">
        <v>91.72</v>
      </c>
    </row>
    <row r="17915" spans="1:4" ht="14.25" x14ac:dyDescent="0.2">
      <c r="A17915" s="5" t="s">
        <v>2955</v>
      </c>
      <c r="B17915" s="6" t="s">
        <v>2956</v>
      </c>
      <c r="C17915" s="7">
        <v>45687</v>
      </c>
      <c r="D17915" s="9">
        <v>93.88</v>
      </c>
    </row>
    <row r="17916" spans="1:4" ht="14.25" x14ac:dyDescent="0.2">
      <c r="A17916" s="5" t="s">
        <v>2957</v>
      </c>
      <c r="B17916" s="6" t="s">
        <v>2958</v>
      </c>
      <c r="C17916" s="7">
        <v>45687</v>
      </c>
      <c r="D17916" s="8">
        <v>92.38</v>
      </c>
    </row>
    <row r="17917" spans="1:4" ht="14.25" x14ac:dyDescent="0.2">
      <c r="A17917" s="5" t="s">
        <v>2959</v>
      </c>
      <c r="B17917" s="6" t="s">
        <v>2960</v>
      </c>
      <c r="C17917" s="7">
        <v>45687</v>
      </c>
      <c r="D17917" s="8">
        <v>91.66</v>
      </c>
    </row>
    <row r="17918" spans="1:4" ht="14.25" x14ac:dyDescent="0.2">
      <c r="A17918" s="5" t="s">
        <v>2961</v>
      </c>
      <c r="B17918" s="6" t="s">
        <v>2413</v>
      </c>
      <c r="C17918" s="7">
        <v>45687</v>
      </c>
      <c r="D17918" s="8">
        <v>93.97</v>
      </c>
    </row>
    <row r="17919" spans="1:4" ht="14.25" x14ac:dyDescent="0.2">
      <c r="A17919" s="5" t="s">
        <v>2962</v>
      </c>
      <c r="B17919" s="6" t="s">
        <v>2963</v>
      </c>
      <c r="C17919" s="7">
        <v>45687</v>
      </c>
      <c r="D17919" s="8">
        <v>85.09</v>
      </c>
    </row>
    <row r="17920" spans="1:4" ht="14.25" x14ac:dyDescent="0.2">
      <c r="A17920" s="5" t="s">
        <v>2964</v>
      </c>
      <c r="B17920" s="6" t="s">
        <v>2965</v>
      </c>
      <c r="C17920" s="7">
        <v>45687</v>
      </c>
      <c r="D17920" s="8">
        <v>93.15</v>
      </c>
    </row>
    <row r="17921" spans="1:4" ht="14.25" x14ac:dyDescent="0.2">
      <c r="A17921" s="5" t="s">
        <v>2966</v>
      </c>
      <c r="B17921" s="6" t="s">
        <v>2967</v>
      </c>
      <c r="C17921" s="7">
        <v>45687</v>
      </c>
      <c r="D17921" s="8">
        <v>93.62</v>
      </c>
    </row>
    <row r="17922" spans="1:4" ht="14.25" x14ac:dyDescent="0.2">
      <c r="A17922" s="5" t="s">
        <v>2968</v>
      </c>
      <c r="B17922" s="6" t="s">
        <v>2969</v>
      </c>
      <c r="C17922" s="7">
        <v>45687</v>
      </c>
      <c r="D17922" s="9">
        <v>75.34</v>
      </c>
    </row>
    <row r="17923" spans="1:4" ht="14.25" x14ac:dyDescent="0.2">
      <c r="A17923" s="5" t="s">
        <v>2970</v>
      </c>
      <c r="B17923" s="6" t="s">
        <v>2971</v>
      </c>
      <c r="C17923" s="7">
        <v>45687</v>
      </c>
      <c r="D17923" s="9">
        <v>77.290000000000006</v>
      </c>
    </row>
    <row r="17924" spans="1:4" ht="14.25" x14ac:dyDescent="0.2">
      <c r="A17924" s="5" t="s">
        <v>2972</v>
      </c>
      <c r="B17924" s="6" t="s">
        <v>2973</v>
      </c>
      <c r="C17924" s="7">
        <v>45687</v>
      </c>
      <c r="D17924" s="9">
        <v>75.92</v>
      </c>
    </row>
    <row r="17925" spans="1:4" ht="14.25" x14ac:dyDescent="0.2">
      <c r="A17925" s="5" t="s">
        <v>2974</v>
      </c>
      <c r="B17925" s="6" t="s">
        <v>2975</v>
      </c>
      <c r="C17925" s="7">
        <v>45687</v>
      </c>
      <c r="D17925" s="8">
        <v>85.17</v>
      </c>
    </row>
    <row r="17926" spans="1:4" ht="14.25" x14ac:dyDescent="0.2">
      <c r="A17926" s="5" t="s">
        <v>2976</v>
      </c>
      <c r="B17926" s="6" t="s">
        <v>2977</v>
      </c>
      <c r="C17926" s="7">
        <v>45687</v>
      </c>
      <c r="D17926" s="9">
        <v>94.44</v>
      </c>
    </row>
    <row r="17927" spans="1:4" ht="14.25" x14ac:dyDescent="0.2">
      <c r="A17927" s="5" t="s">
        <v>2978</v>
      </c>
      <c r="B17927" s="6" t="s">
        <v>2979</v>
      </c>
      <c r="C17927" s="7">
        <v>45687</v>
      </c>
      <c r="D17927" s="8">
        <v>81.25</v>
      </c>
    </row>
    <row r="17928" spans="1:4" ht="14.25" x14ac:dyDescent="0.2">
      <c r="A17928" s="5" t="s">
        <v>2980</v>
      </c>
      <c r="B17928" s="6" t="s">
        <v>2981</v>
      </c>
      <c r="C17928" s="7">
        <v>45687</v>
      </c>
      <c r="D17928" s="8">
        <v>95.22</v>
      </c>
    </row>
    <row r="17929" spans="1:4" ht="14.25" x14ac:dyDescent="0.2">
      <c r="A17929" s="5" t="s">
        <v>2982</v>
      </c>
      <c r="B17929" s="6" t="s">
        <v>2983</v>
      </c>
      <c r="C17929" s="7">
        <v>45687</v>
      </c>
      <c r="D17929" s="9">
        <v>72.540000000000006</v>
      </c>
    </row>
    <row r="17930" spans="1:4" ht="14.25" x14ac:dyDescent="0.2">
      <c r="A17930" s="5" t="s">
        <v>2984</v>
      </c>
      <c r="B17930" s="6" t="s">
        <v>2985</v>
      </c>
      <c r="C17930" s="7">
        <v>45687</v>
      </c>
      <c r="D17930" s="9">
        <v>81.349999999999994</v>
      </c>
    </row>
    <row r="17931" spans="1:4" ht="14.25" x14ac:dyDescent="0.2">
      <c r="A17931" s="5" t="s">
        <v>2986</v>
      </c>
      <c r="B17931" s="6" t="s">
        <v>2987</v>
      </c>
      <c r="C17931" s="7">
        <v>45687</v>
      </c>
      <c r="D17931" s="8">
        <v>80.67</v>
      </c>
    </row>
    <row r="17932" spans="1:4" ht="14.25" x14ac:dyDescent="0.2">
      <c r="A17932" s="5" t="s">
        <v>2988</v>
      </c>
      <c r="B17932" s="6" t="s">
        <v>2989</v>
      </c>
      <c r="C17932" s="7">
        <v>45687</v>
      </c>
      <c r="D17932" s="9">
        <v>80.88</v>
      </c>
    </row>
    <row r="17933" spans="1:4" ht="14.25" x14ac:dyDescent="0.2">
      <c r="A17933" s="5" t="s">
        <v>2990</v>
      </c>
      <c r="B17933" s="6" t="s">
        <v>2991</v>
      </c>
      <c r="C17933" s="7">
        <v>45687</v>
      </c>
      <c r="D17933" s="9">
        <v>83.81</v>
      </c>
    </row>
    <row r="17934" spans="1:4" ht="14.25" x14ac:dyDescent="0.2">
      <c r="A17934" s="5" t="s">
        <v>2992</v>
      </c>
      <c r="B17934" s="6" t="s">
        <v>2993</v>
      </c>
      <c r="C17934" s="7">
        <v>45687</v>
      </c>
      <c r="D17934" s="8">
        <v>83.8</v>
      </c>
    </row>
    <row r="17935" spans="1:4" ht="14.25" x14ac:dyDescent="0.2">
      <c r="A17935" s="5" t="s">
        <v>2994</v>
      </c>
      <c r="B17935" s="6" t="s">
        <v>2995</v>
      </c>
      <c r="C17935" s="7">
        <v>45687</v>
      </c>
      <c r="D17935" s="8">
        <v>79.61</v>
      </c>
    </row>
    <row r="17936" spans="1:4" ht="14.25" x14ac:dyDescent="0.2">
      <c r="A17936" s="5" t="s">
        <v>2996</v>
      </c>
      <c r="B17936" s="6" t="s">
        <v>2997</v>
      </c>
      <c r="C17936" s="7">
        <v>45687</v>
      </c>
      <c r="D17936" s="8">
        <v>85.81</v>
      </c>
    </row>
    <row r="17937" spans="1:4" ht="14.25" x14ac:dyDescent="0.2">
      <c r="A17937" s="5" t="s">
        <v>2998</v>
      </c>
      <c r="B17937" s="6" t="s">
        <v>2999</v>
      </c>
      <c r="C17937" s="7">
        <v>45687</v>
      </c>
      <c r="D17937" s="9">
        <v>79.760000000000005</v>
      </c>
    </row>
    <row r="17938" spans="1:4" ht="14.25" x14ac:dyDescent="0.2">
      <c r="A17938" s="5" t="s">
        <v>3000</v>
      </c>
      <c r="B17938" s="6" t="s">
        <v>3001</v>
      </c>
      <c r="C17938" s="7">
        <v>45687</v>
      </c>
      <c r="D17938" s="8">
        <v>82.6</v>
      </c>
    </row>
    <row r="17939" spans="1:4" ht="14.25" x14ac:dyDescent="0.2">
      <c r="A17939" s="5" t="s">
        <v>3002</v>
      </c>
      <c r="B17939" s="6" t="s">
        <v>3003</v>
      </c>
      <c r="C17939" s="7">
        <v>45687</v>
      </c>
      <c r="D17939" s="9">
        <v>87.69</v>
      </c>
    </row>
    <row r="17940" spans="1:4" ht="14.25" x14ac:dyDescent="0.2">
      <c r="A17940" s="5" t="s">
        <v>3004</v>
      </c>
      <c r="B17940" s="6" t="s">
        <v>3005</v>
      </c>
      <c r="C17940" s="7">
        <v>45687</v>
      </c>
      <c r="D17940" s="8">
        <v>69.75</v>
      </c>
    </row>
    <row r="17941" spans="1:4" ht="14.25" x14ac:dyDescent="0.2">
      <c r="A17941" s="5" t="s">
        <v>3006</v>
      </c>
      <c r="B17941" s="6" t="s">
        <v>3007</v>
      </c>
      <c r="C17941" s="7">
        <v>45687</v>
      </c>
      <c r="D17941" s="9">
        <v>87.78</v>
      </c>
    </row>
    <row r="17942" spans="1:4" ht="14.25" x14ac:dyDescent="0.2">
      <c r="A17942" s="5" t="s">
        <v>3008</v>
      </c>
      <c r="B17942" s="6" t="s">
        <v>3009</v>
      </c>
      <c r="C17942" s="7">
        <v>45687</v>
      </c>
      <c r="D17942" s="8">
        <v>82.06</v>
      </c>
    </row>
    <row r="17943" spans="1:4" ht="14.25" x14ac:dyDescent="0.2">
      <c r="A17943" s="5" t="s">
        <v>3010</v>
      </c>
      <c r="B17943" s="6" t="s">
        <v>3011</v>
      </c>
      <c r="C17943" s="7">
        <v>45687</v>
      </c>
      <c r="D17943" s="9">
        <v>83.49</v>
      </c>
    </row>
    <row r="17944" spans="1:4" ht="14.25" x14ac:dyDescent="0.2">
      <c r="A17944" s="5" t="s">
        <v>3012</v>
      </c>
      <c r="B17944" s="6" t="s">
        <v>3013</v>
      </c>
      <c r="C17944" s="7">
        <v>45687</v>
      </c>
      <c r="D17944" s="8">
        <v>81.48</v>
      </c>
    </row>
    <row r="17945" spans="1:4" ht="14.25" x14ac:dyDescent="0.2">
      <c r="A17945" s="5" t="s">
        <v>3014</v>
      </c>
      <c r="B17945" s="6" t="s">
        <v>3015</v>
      </c>
      <c r="C17945" s="7">
        <v>45687</v>
      </c>
      <c r="D17945" s="9">
        <v>73.5</v>
      </c>
    </row>
    <row r="17946" spans="1:4" ht="14.25" x14ac:dyDescent="0.2">
      <c r="A17946" s="5" t="s">
        <v>3016</v>
      </c>
      <c r="B17946" s="6" t="s">
        <v>3017</v>
      </c>
      <c r="C17946" s="7">
        <v>45687</v>
      </c>
      <c r="D17946" s="8">
        <v>84.75</v>
      </c>
    </row>
    <row r="17947" spans="1:4" ht="14.25" x14ac:dyDescent="0.2">
      <c r="A17947" s="5" t="s">
        <v>3018</v>
      </c>
      <c r="B17947" s="6" t="s">
        <v>3019</v>
      </c>
      <c r="C17947" s="7">
        <v>45687</v>
      </c>
      <c r="D17947" s="8">
        <v>85.12</v>
      </c>
    </row>
    <row r="17948" spans="1:4" ht="14.25" x14ac:dyDescent="0.2">
      <c r="A17948" s="5" t="s">
        <v>3020</v>
      </c>
      <c r="B17948" s="6" t="s">
        <v>3021</v>
      </c>
      <c r="C17948" s="7">
        <v>45687</v>
      </c>
      <c r="D17948" s="9">
        <v>69.56</v>
      </c>
    </row>
    <row r="17949" spans="1:4" ht="14.25" x14ac:dyDescent="0.2">
      <c r="A17949" s="5" t="s">
        <v>3210</v>
      </c>
      <c r="B17949" s="6" t="s">
        <v>3211</v>
      </c>
      <c r="C17949" s="7">
        <v>45687</v>
      </c>
      <c r="D17949" s="9">
        <v>78.239999999999995</v>
      </c>
    </row>
    <row r="17950" spans="1:4" ht="14.25" x14ac:dyDescent="0.2">
      <c r="A17950" s="5" t="s">
        <v>3022</v>
      </c>
      <c r="B17950" s="6" t="s">
        <v>3023</v>
      </c>
      <c r="C17950" s="7">
        <v>45687</v>
      </c>
      <c r="D17950" s="8">
        <v>83.33</v>
      </c>
    </row>
    <row r="17951" spans="1:4" ht="14.25" x14ac:dyDescent="0.2">
      <c r="A17951" s="5" t="s">
        <v>3204</v>
      </c>
      <c r="B17951" s="6" t="s">
        <v>3205</v>
      </c>
      <c r="C17951" s="7">
        <v>45687</v>
      </c>
      <c r="D17951" s="9">
        <v>82.2</v>
      </c>
    </row>
    <row r="17952" spans="1:4" ht="14.25" x14ac:dyDescent="0.2">
      <c r="A17952" s="5" t="s">
        <v>3024</v>
      </c>
      <c r="B17952" s="6" t="s">
        <v>3025</v>
      </c>
      <c r="C17952" s="7">
        <v>45687</v>
      </c>
      <c r="D17952" s="9">
        <v>84.03</v>
      </c>
    </row>
    <row r="17953" spans="1:4" ht="14.25" x14ac:dyDescent="0.2">
      <c r="A17953" s="5" t="s">
        <v>3026</v>
      </c>
      <c r="B17953" s="6" t="s">
        <v>3027</v>
      </c>
      <c r="C17953" s="7">
        <v>45687</v>
      </c>
      <c r="D17953" s="8">
        <v>86.85</v>
      </c>
    </row>
    <row r="17954" spans="1:4" ht="14.25" x14ac:dyDescent="0.2">
      <c r="A17954" s="5" t="s">
        <v>3028</v>
      </c>
      <c r="B17954" s="6" t="s">
        <v>3029</v>
      </c>
      <c r="C17954" s="7">
        <v>45687</v>
      </c>
      <c r="D17954" s="9">
        <v>77.66</v>
      </c>
    </row>
    <row r="17955" spans="1:4" ht="14.25" x14ac:dyDescent="0.2">
      <c r="A17955" s="5" t="s">
        <v>3030</v>
      </c>
      <c r="B17955" s="6" t="s">
        <v>3031</v>
      </c>
      <c r="C17955" s="7">
        <v>45687</v>
      </c>
      <c r="D17955" s="9">
        <v>77.569999999999993</v>
      </c>
    </row>
    <row r="17956" spans="1:4" ht="14.25" x14ac:dyDescent="0.2">
      <c r="A17956" s="5" t="s">
        <v>3032</v>
      </c>
      <c r="B17956" s="6" t="s">
        <v>3033</v>
      </c>
      <c r="C17956" s="7">
        <v>45687</v>
      </c>
      <c r="D17956" s="8">
        <v>86.26</v>
      </c>
    </row>
    <row r="17957" spans="1:4" ht="14.25" x14ac:dyDescent="0.2">
      <c r="A17957" s="5" t="s">
        <v>3034</v>
      </c>
      <c r="B17957" s="6" t="s">
        <v>3035</v>
      </c>
      <c r="C17957" s="7">
        <v>45687</v>
      </c>
      <c r="D17957" s="9">
        <v>85.21</v>
      </c>
    </row>
    <row r="17958" spans="1:4" ht="14.25" x14ac:dyDescent="0.2">
      <c r="A17958" s="5" t="s">
        <v>3036</v>
      </c>
      <c r="B17958" s="6" t="s">
        <v>3037</v>
      </c>
      <c r="C17958" s="7">
        <v>45687</v>
      </c>
      <c r="D17958" s="9">
        <v>80.95</v>
      </c>
    </row>
    <row r="17959" spans="1:4" ht="14.25" x14ac:dyDescent="0.2">
      <c r="A17959" s="5" t="s">
        <v>3038</v>
      </c>
      <c r="B17959" s="6" t="s">
        <v>3039</v>
      </c>
      <c r="C17959" s="7">
        <v>45687</v>
      </c>
      <c r="D17959" s="9">
        <v>78.62</v>
      </c>
    </row>
    <row r="17960" spans="1:4" ht="14.25" x14ac:dyDescent="0.2">
      <c r="A17960" s="5" t="s">
        <v>3040</v>
      </c>
      <c r="B17960" s="6" t="s">
        <v>3041</v>
      </c>
      <c r="C17960" s="7">
        <v>45687</v>
      </c>
      <c r="D17960" s="9">
        <v>83.11</v>
      </c>
    </row>
    <row r="17961" spans="1:4" ht="14.25" x14ac:dyDescent="0.2">
      <c r="A17961" s="5" t="s">
        <v>3042</v>
      </c>
      <c r="B17961" s="6" t="s">
        <v>3043</v>
      </c>
      <c r="C17961" s="7">
        <v>45687</v>
      </c>
      <c r="D17961" s="8">
        <v>86.94</v>
      </c>
    </row>
    <row r="17962" spans="1:4" ht="14.25" x14ac:dyDescent="0.2">
      <c r="A17962" s="5" t="s">
        <v>3044</v>
      </c>
      <c r="B17962" s="6" t="s">
        <v>3045</v>
      </c>
      <c r="C17962" s="7">
        <v>45687</v>
      </c>
      <c r="D17962" s="9">
        <v>85.74</v>
      </c>
    </row>
    <row r="17963" spans="1:4" ht="14.25" x14ac:dyDescent="0.2">
      <c r="A17963" s="5" t="s">
        <v>3046</v>
      </c>
      <c r="B17963" s="6" t="s">
        <v>3047</v>
      </c>
      <c r="C17963" s="7">
        <v>45687</v>
      </c>
      <c r="D17963" s="8">
        <v>85.95</v>
      </c>
    </row>
    <row r="17964" spans="1:4" ht="14.25" x14ac:dyDescent="0.2">
      <c r="A17964" s="5" t="s">
        <v>3048</v>
      </c>
      <c r="B17964" s="6" t="s">
        <v>3049</v>
      </c>
      <c r="C17964" s="7">
        <v>45687</v>
      </c>
      <c r="D17964" s="8">
        <v>87.87</v>
      </c>
    </row>
    <row r="17965" spans="1:4" ht="14.25" x14ac:dyDescent="0.2">
      <c r="A17965" s="5" t="s">
        <v>3206</v>
      </c>
      <c r="B17965" s="6" t="s">
        <v>3207</v>
      </c>
      <c r="C17965" s="7">
        <v>45687</v>
      </c>
      <c r="D17965" s="9">
        <v>69.040000000000006</v>
      </c>
    </row>
    <row r="17966" spans="1:4" ht="14.25" x14ac:dyDescent="0.2">
      <c r="A17966" s="5" t="s">
        <v>3050</v>
      </c>
      <c r="B17966" s="6" t="s">
        <v>3051</v>
      </c>
      <c r="C17966" s="7">
        <v>45687</v>
      </c>
      <c r="D17966" s="9">
        <v>87.47</v>
      </c>
    </row>
    <row r="17967" spans="1:4" ht="14.25" x14ac:dyDescent="0.2">
      <c r="A17967" s="5" t="s">
        <v>3052</v>
      </c>
      <c r="B17967" s="6" t="s">
        <v>3053</v>
      </c>
      <c r="C17967" s="7">
        <v>45687</v>
      </c>
      <c r="D17967" s="9">
        <v>80.510000000000005</v>
      </c>
    </row>
    <row r="17968" spans="1:4" ht="14.25" x14ac:dyDescent="0.2">
      <c r="A17968" s="5" t="s">
        <v>3054</v>
      </c>
      <c r="B17968" s="6" t="s">
        <v>3055</v>
      </c>
      <c r="C17968" s="7">
        <v>45687</v>
      </c>
      <c r="D17968" s="8">
        <v>76.48</v>
      </c>
    </row>
    <row r="17969" spans="1:4" ht="14.25" x14ac:dyDescent="0.2">
      <c r="A17969" s="5" t="s">
        <v>3056</v>
      </c>
      <c r="B17969" s="6" t="s">
        <v>3057</v>
      </c>
      <c r="C17969" s="7">
        <v>45687</v>
      </c>
      <c r="D17969" s="9">
        <v>86.75</v>
      </c>
    </row>
    <row r="17970" spans="1:4" ht="14.25" x14ac:dyDescent="0.2">
      <c r="A17970" s="5" t="s">
        <v>3058</v>
      </c>
      <c r="B17970" s="6" t="s">
        <v>3059</v>
      </c>
      <c r="C17970" s="7">
        <v>45687</v>
      </c>
      <c r="D17970" s="9">
        <v>80.38</v>
      </c>
    </row>
    <row r="17971" spans="1:4" ht="14.25" x14ac:dyDescent="0.2">
      <c r="A17971" s="5" t="s">
        <v>3060</v>
      </c>
      <c r="B17971" s="6" t="s">
        <v>3061</v>
      </c>
      <c r="C17971" s="7">
        <v>45687</v>
      </c>
      <c r="D17971" s="9">
        <v>79.59</v>
      </c>
    </row>
    <row r="17972" spans="1:4" ht="14.25" x14ac:dyDescent="0.2">
      <c r="A17972" s="5" t="s">
        <v>3062</v>
      </c>
      <c r="B17972" s="6" t="s">
        <v>3063</v>
      </c>
      <c r="C17972" s="7">
        <v>45687</v>
      </c>
      <c r="D17972" s="8">
        <v>90.12</v>
      </c>
    </row>
    <row r="17973" spans="1:4" ht="14.25" x14ac:dyDescent="0.2">
      <c r="A17973" s="5" t="s">
        <v>3064</v>
      </c>
      <c r="B17973" s="6" t="s">
        <v>3065</v>
      </c>
      <c r="C17973" s="7">
        <v>45687</v>
      </c>
      <c r="D17973" s="8">
        <v>85.75</v>
      </c>
    </row>
    <row r="17974" spans="1:4" ht="14.25" x14ac:dyDescent="0.2">
      <c r="A17974" s="5" t="s">
        <v>3066</v>
      </c>
      <c r="B17974" s="6" t="s">
        <v>3067</v>
      </c>
      <c r="C17974" s="7">
        <v>45687</v>
      </c>
      <c r="D17974" s="8">
        <v>88.3</v>
      </c>
    </row>
    <row r="17975" spans="1:4" ht="14.25" x14ac:dyDescent="0.2">
      <c r="A17975" s="5" t="s">
        <v>3068</v>
      </c>
      <c r="B17975" s="6" t="s">
        <v>3069</v>
      </c>
      <c r="C17975" s="7">
        <v>45687</v>
      </c>
      <c r="D17975" s="9">
        <v>83.81</v>
      </c>
    </row>
    <row r="17976" spans="1:4" ht="14.25" x14ac:dyDescent="0.2">
      <c r="A17976" s="5" t="s">
        <v>3070</v>
      </c>
      <c r="B17976" s="6" t="s">
        <v>3071</v>
      </c>
      <c r="C17976" s="7">
        <v>45687</v>
      </c>
      <c r="D17976" s="9">
        <v>83.47</v>
      </c>
    </row>
    <row r="17977" spans="1:4" ht="14.25" x14ac:dyDescent="0.2">
      <c r="A17977" s="5" t="s">
        <v>3072</v>
      </c>
      <c r="B17977" s="6" t="s">
        <v>3073</v>
      </c>
      <c r="C17977" s="7">
        <v>45687</v>
      </c>
      <c r="D17977" s="8">
        <v>87.72</v>
      </c>
    </row>
    <row r="17978" spans="1:4" ht="14.25" x14ac:dyDescent="0.2">
      <c r="A17978" s="5" t="s">
        <v>3074</v>
      </c>
      <c r="B17978" s="6" t="s">
        <v>3075</v>
      </c>
      <c r="C17978" s="7">
        <v>45687</v>
      </c>
      <c r="D17978" s="9">
        <v>84.91</v>
      </c>
    </row>
    <row r="17979" spans="1:4" ht="14.25" x14ac:dyDescent="0.2">
      <c r="A17979" s="5" t="s">
        <v>3076</v>
      </c>
      <c r="B17979" s="6" t="s">
        <v>3077</v>
      </c>
      <c r="C17979" s="7">
        <v>45687</v>
      </c>
      <c r="D17979" s="8">
        <v>85.66</v>
      </c>
    </row>
    <row r="17980" spans="1:4" ht="14.25" x14ac:dyDescent="0.2">
      <c r="A17980" s="5" t="s">
        <v>3078</v>
      </c>
      <c r="B17980" s="6" t="s">
        <v>3079</v>
      </c>
      <c r="C17980" s="7">
        <v>45687</v>
      </c>
      <c r="D17980" s="8">
        <v>83.33</v>
      </c>
    </row>
    <row r="17981" spans="1:4" ht="14.25" x14ac:dyDescent="0.2">
      <c r="A17981" s="5" t="s">
        <v>3080</v>
      </c>
      <c r="B17981" s="6" t="s">
        <v>3081</v>
      </c>
      <c r="C17981" s="7">
        <v>45687</v>
      </c>
      <c r="D17981" s="8">
        <v>87.12</v>
      </c>
    </row>
    <row r="17982" spans="1:4" ht="14.25" x14ac:dyDescent="0.2">
      <c r="A17982" s="5" t="s">
        <v>3082</v>
      </c>
      <c r="B17982" s="6" t="s">
        <v>3083</v>
      </c>
      <c r="C17982" s="7">
        <v>45687</v>
      </c>
      <c r="D17982" s="9">
        <v>87.41</v>
      </c>
    </row>
    <row r="17983" spans="1:4" ht="14.25" x14ac:dyDescent="0.2">
      <c r="A17983" s="5" t="s">
        <v>3084</v>
      </c>
      <c r="B17983" s="6" t="s">
        <v>3085</v>
      </c>
      <c r="C17983" s="7">
        <v>45687</v>
      </c>
      <c r="D17983" s="9">
        <v>83.55</v>
      </c>
    </row>
    <row r="17984" spans="1:4" ht="14.25" x14ac:dyDescent="0.2">
      <c r="A17984" s="5" t="s">
        <v>3086</v>
      </c>
      <c r="B17984" s="6" t="s">
        <v>3087</v>
      </c>
      <c r="C17984" s="7">
        <v>45687</v>
      </c>
      <c r="D17984" s="9">
        <v>87.02</v>
      </c>
    </row>
    <row r="17985" spans="1:4" ht="14.25" x14ac:dyDescent="0.2">
      <c r="A17985" s="5" t="s">
        <v>3088</v>
      </c>
      <c r="B17985" s="6" t="s">
        <v>3089</v>
      </c>
      <c r="C17985" s="7">
        <v>45687</v>
      </c>
      <c r="D17985" s="9">
        <v>84.03</v>
      </c>
    </row>
    <row r="17986" spans="1:4" ht="14.25" x14ac:dyDescent="0.2">
      <c r="A17986" s="5" t="s">
        <v>3090</v>
      </c>
      <c r="B17986" s="6" t="s">
        <v>3091</v>
      </c>
      <c r="C17986" s="7">
        <v>45687</v>
      </c>
      <c r="D17986" s="8">
        <v>82.65</v>
      </c>
    </row>
    <row r="17987" spans="1:4" ht="14.25" x14ac:dyDescent="0.2">
      <c r="A17987" s="5" t="s">
        <v>3092</v>
      </c>
      <c r="B17987" s="6" t="s">
        <v>3093</v>
      </c>
      <c r="C17987" s="7">
        <v>45687</v>
      </c>
      <c r="D17987" s="9">
        <v>83.53</v>
      </c>
    </row>
    <row r="17988" spans="1:4" ht="14.25" x14ac:dyDescent="0.2">
      <c r="A17988" s="5" t="s">
        <v>3094</v>
      </c>
      <c r="B17988" s="6" t="s">
        <v>3095</v>
      </c>
      <c r="C17988" s="7">
        <v>45687</v>
      </c>
      <c r="D17988" s="9">
        <v>53.82</v>
      </c>
    </row>
    <row r="17989" spans="1:4" ht="14.25" x14ac:dyDescent="0.2">
      <c r="A17989" s="5" t="s">
        <v>3096</v>
      </c>
      <c r="B17989" s="6" t="s">
        <v>3097</v>
      </c>
      <c r="C17989" s="7">
        <v>45687</v>
      </c>
      <c r="D17989" s="9">
        <v>80.97</v>
      </c>
    </row>
    <row r="17990" spans="1:4" ht="14.25" x14ac:dyDescent="0.2">
      <c r="A17990" s="5" t="s">
        <v>4</v>
      </c>
      <c r="B17990" s="6" t="s">
        <v>5</v>
      </c>
      <c r="C17990" s="7">
        <v>45688</v>
      </c>
      <c r="D17990" s="8">
        <v>84.66</v>
      </c>
    </row>
    <row r="17991" spans="1:4" ht="14.25" x14ac:dyDescent="0.2">
      <c r="A17991" s="5" t="s">
        <v>6</v>
      </c>
      <c r="B17991" s="6" t="s">
        <v>7</v>
      </c>
      <c r="C17991" s="7">
        <v>45688</v>
      </c>
      <c r="D17991" s="9">
        <v>81.53</v>
      </c>
    </row>
    <row r="17992" spans="1:4" ht="14.25" x14ac:dyDescent="0.2">
      <c r="A17992" s="5" t="s">
        <v>8</v>
      </c>
      <c r="B17992" s="6" t="s">
        <v>9</v>
      </c>
      <c r="C17992" s="7">
        <v>45688</v>
      </c>
      <c r="D17992" s="8">
        <v>89.34</v>
      </c>
    </row>
    <row r="17993" spans="1:4" ht="14.25" x14ac:dyDescent="0.2">
      <c r="A17993" s="5" t="s">
        <v>10</v>
      </c>
      <c r="B17993" s="6" t="s">
        <v>11</v>
      </c>
      <c r="C17993" s="7">
        <v>45688</v>
      </c>
      <c r="D17993" s="9">
        <v>85.35</v>
      </c>
    </row>
    <row r="17994" spans="1:4" ht="14.25" x14ac:dyDescent="0.2">
      <c r="A17994" s="5" t="s">
        <v>12</v>
      </c>
      <c r="B17994" s="6" t="s">
        <v>13</v>
      </c>
      <c r="C17994" s="7">
        <v>45688</v>
      </c>
      <c r="D17994" s="9">
        <v>82.19</v>
      </c>
    </row>
    <row r="17995" spans="1:4" ht="14.25" x14ac:dyDescent="0.2">
      <c r="A17995" s="5" t="s">
        <v>14</v>
      </c>
      <c r="B17995" s="6" t="s">
        <v>15</v>
      </c>
      <c r="C17995" s="7">
        <v>45688</v>
      </c>
      <c r="D17995" s="8">
        <v>94.64</v>
      </c>
    </row>
    <row r="17996" spans="1:4" ht="14.25" x14ac:dyDescent="0.2">
      <c r="A17996" s="5" t="s">
        <v>16</v>
      </c>
      <c r="B17996" s="6" t="s">
        <v>17</v>
      </c>
      <c r="C17996" s="7">
        <v>45688</v>
      </c>
      <c r="D17996" s="9">
        <v>76.33</v>
      </c>
    </row>
    <row r="17997" spans="1:4" ht="14.25" x14ac:dyDescent="0.2">
      <c r="A17997" s="5" t="s">
        <v>18</v>
      </c>
      <c r="B17997" s="6" t="s">
        <v>19</v>
      </c>
      <c r="C17997" s="7">
        <v>45688</v>
      </c>
      <c r="D17997" s="9">
        <v>75.760000000000005</v>
      </c>
    </row>
    <row r="17998" spans="1:4" ht="14.25" x14ac:dyDescent="0.2">
      <c r="A17998" s="5" t="s">
        <v>20</v>
      </c>
      <c r="B17998" s="6" t="s">
        <v>21</v>
      </c>
      <c r="C17998" s="7">
        <v>45688</v>
      </c>
      <c r="D17998" s="9">
        <v>73.84</v>
      </c>
    </row>
    <row r="17999" spans="1:4" ht="14.25" x14ac:dyDescent="0.2">
      <c r="A17999" s="5" t="s">
        <v>22</v>
      </c>
      <c r="B17999" s="6" t="s">
        <v>23</v>
      </c>
      <c r="C17999" s="7">
        <v>45688</v>
      </c>
      <c r="D17999" s="9">
        <v>95.55</v>
      </c>
    </row>
    <row r="18000" spans="1:4" ht="14.25" x14ac:dyDescent="0.2">
      <c r="A18000" s="5" t="s">
        <v>24</v>
      </c>
      <c r="B18000" s="6" t="s">
        <v>25</v>
      </c>
      <c r="C18000" s="7">
        <v>45688</v>
      </c>
      <c r="D18000" s="9">
        <v>91.86</v>
      </c>
    </row>
    <row r="18001" spans="1:4" ht="14.25" x14ac:dyDescent="0.2">
      <c r="A18001" s="5" t="s">
        <v>26</v>
      </c>
      <c r="B18001" s="6" t="s">
        <v>27</v>
      </c>
      <c r="C18001" s="7">
        <v>45688</v>
      </c>
      <c r="D18001" s="9">
        <v>74.040000000000006</v>
      </c>
    </row>
    <row r="18002" spans="1:4" ht="14.25" x14ac:dyDescent="0.2">
      <c r="A18002" s="5" t="s">
        <v>28</v>
      </c>
      <c r="B18002" s="6" t="s">
        <v>29</v>
      </c>
      <c r="C18002" s="7">
        <v>45688</v>
      </c>
      <c r="D18002" s="8">
        <v>91.58</v>
      </c>
    </row>
    <row r="18003" spans="1:4" ht="14.25" x14ac:dyDescent="0.2">
      <c r="A18003" s="5" t="s">
        <v>30</v>
      </c>
      <c r="B18003" s="6" t="s">
        <v>31</v>
      </c>
      <c r="C18003" s="7">
        <v>45688</v>
      </c>
      <c r="D18003" s="9">
        <v>80.709999999999994</v>
      </c>
    </row>
    <row r="18004" spans="1:4" ht="14.25" x14ac:dyDescent="0.2">
      <c r="A18004" s="5" t="s">
        <v>32</v>
      </c>
      <c r="B18004" s="6" t="s">
        <v>33</v>
      </c>
      <c r="C18004" s="7">
        <v>45688</v>
      </c>
      <c r="D18004" s="8">
        <v>84.81</v>
      </c>
    </row>
    <row r="18005" spans="1:4" ht="14.25" x14ac:dyDescent="0.2">
      <c r="A18005" s="5" t="s">
        <v>34</v>
      </c>
      <c r="B18005" s="6" t="s">
        <v>35</v>
      </c>
      <c r="C18005" s="7">
        <v>45688</v>
      </c>
      <c r="D18005" s="9">
        <v>83.64</v>
      </c>
    </row>
    <row r="18006" spans="1:4" ht="14.25" x14ac:dyDescent="0.2">
      <c r="A18006" s="5" t="s">
        <v>36</v>
      </c>
      <c r="B18006" s="6" t="s">
        <v>37</v>
      </c>
      <c r="C18006" s="7">
        <v>45688</v>
      </c>
      <c r="D18006" s="8">
        <v>90.96</v>
      </c>
    </row>
    <row r="18007" spans="1:4" ht="14.25" x14ac:dyDescent="0.2">
      <c r="A18007" s="5" t="s">
        <v>38</v>
      </c>
      <c r="B18007" s="6" t="s">
        <v>39</v>
      </c>
      <c r="C18007" s="7">
        <v>45688</v>
      </c>
      <c r="D18007" s="9">
        <v>81.08</v>
      </c>
    </row>
    <row r="18008" spans="1:4" ht="14.25" x14ac:dyDescent="0.2">
      <c r="A18008" s="5" t="s">
        <v>40</v>
      </c>
      <c r="B18008" s="6" t="s">
        <v>41</v>
      </c>
      <c r="C18008" s="7">
        <v>45688</v>
      </c>
      <c r="D18008" s="9">
        <v>89.28</v>
      </c>
    </row>
    <row r="18009" spans="1:4" ht="14.25" x14ac:dyDescent="0.2">
      <c r="A18009" s="5" t="s">
        <v>42</v>
      </c>
      <c r="B18009" s="6" t="s">
        <v>43</v>
      </c>
      <c r="C18009" s="7">
        <v>45688</v>
      </c>
      <c r="D18009" s="8">
        <v>90.67</v>
      </c>
    </row>
    <row r="18010" spans="1:4" ht="14.25" x14ac:dyDescent="0.2">
      <c r="A18010" s="5" t="s">
        <v>44</v>
      </c>
      <c r="B18010" s="6" t="s">
        <v>45</v>
      </c>
      <c r="C18010" s="7">
        <v>45688</v>
      </c>
      <c r="D18010" s="9">
        <v>26.79</v>
      </c>
    </row>
    <row r="18011" spans="1:4" ht="14.25" x14ac:dyDescent="0.2">
      <c r="A18011" s="5" t="s">
        <v>46</v>
      </c>
      <c r="B18011" s="6" t="s">
        <v>47</v>
      </c>
      <c r="C18011" s="7">
        <v>45688</v>
      </c>
      <c r="D18011" s="9">
        <v>67.38</v>
      </c>
    </row>
    <row r="18012" spans="1:4" ht="14.25" x14ac:dyDescent="0.2">
      <c r="A18012" s="5" t="s">
        <v>48</v>
      </c>
      <c r="B18012" s="6" t="s">
        <v>49</v>
      </c>
      <c r="C18012" s="7">
        <v>45688</v>
      </c>
      <c r="D18012" s="9">
        <v>94.6</v>
      </c>
    </row>
    <row r="18013" spans="1:4" ht="14.25" x14ac:dyDescent="0.2">
      <c r="A18013" s="5" t="s">
        <v>50</v>
      </c>
      <c r="B18013" s="6" t="s">
        <v>51</v>
      </c>
      <c r="C18013" s="7">
        <v>45688</v>
      </c>
      <c r="D18013" s="9">
        <v>31.85</v>
      </c>
    </row>
    <row r="18014" spans="1:4" ht="14.25" x14ac:dyDescent="0.2">
      <c r="A18014" s="5" t="s">
        <v>52</v>
      </c>
      <c r="B18014" s="6" t="s">
        <v>53</v>
      </c>
      <c r="C18014" s="7">
        <v>45688</v>
      </c>
      <c r="D18014" s="8">
        <v>90.81</v>
      </c>
    </row>
    <row r="18015" spans="1:4" ht="14.25" x14ac:dyDescent="0.2">
      <c r="A18015" s="5" t="s">
        <v>54</v>
      </c>
      <c r="B18015" s="6" t="s">
        <v>55</v>
      </c>
      <c r="C18015" s="7">
        <v>45688</v>
      </c>
      <c r="D18015" s="9">
        <v>90.37</v>
      </c>
    </row>
    <row r="18016" spans="1:4" ht="14.25" x14ac:dyDescent="0.2">
      <c r="A18016" s="5" t="s">
        <v>56</v>
      </c>
      <c r="B18016" s="6" t="s">
        <v>57</v>
      </c>
      <c r="C18016" s="7">
        <v>45688</v>
      </c>
      <c r="D18016" s="9">
        <v>79.040000000000006</v>
      </c>
    </row>
    <row r="18017" spans="1:4" ht="14.25" x14ac:dyDescent="0.2">
      <c r="A18017" s="5" t="s">
        <v>58</v>
      </c>
      <c r="B18017" s="6" t="s">
        <v>59</v>
      </c>
      <c r="C18017" s="7">
        <v>45688</v>
      </c>
      <c r="D18017" s="8">
        <v>86.7</v>
      </c>
    </row>
    <row r="18018" spans="1:4" ht="14.25" x14ac:dyDescent="0.2">
      <c r="A18018" s="5" t="s">
        <v>60</v>
      </c>
      <c r="B18018" s="6" t="s">
        <v>61</v>
      </c>
      <c r="C18018" s="7">
        <v>45688</v>
      </c>
      <c r="D18018" s="8">
        <v>89.75</v>
      </c>
    </row>
    <row r="18019" spans="1:4" ht="14.25" x14ac:dyDescent="0.2">
      <c r="A18019" s="5" t="s">
        <v>62</v>
      </c>
      <c r="B18019" s="6" t="s">
        <v>63</v>
      </c>
      <c r="C18019" s="7">
        <v>45688</v>
      </c>
      <c r="D18019" s="9">
        <v>94.52</v>
      </c>
    </row>
    <row r="18020" spans="1:4" ht="14.25" x14ac:dyDescent="0.2">
      <c r="A18020" s="5" t="s">
        <v>64</v>
      </c>
      <c r="B18020" s="6" t="s">
        <v>65</v>
      </c>
      <c r="C18020" s="7">
        <v>45688</v>
      </c>
      <c r="D18020" s="9">
        <v>91.17</v>
      </c>
    </row>
    <row r="18021" spans="1:4" ht="14.25" x14ac:dyDescent="0.2">
      <c r="A18021" s="5" t="s">
        <v>66</v>
      </c>
      <c r="B18021" s="6" t="s">
        <v>67</v>
      </c>
      <c r="C18021" s="7">
        <v>45688</v>
      </c>
      <c r="D18021" s="9">
        <v>80.92</v>
      </c>
    </row>
    <row r="18022" spans="1:4" ht="14.25" x14ac:dyDescent="0.2">
      <c r="A18022" s="5" t="s">
        <v>68</v>
      </c>
      <c r="B18022" s="6" t="s">
        <v>69</v>
      </c>
      <c r="C18022" s="7">
        <v>45688</v>
      </c>
      <c r="D18022" s="9">
        <v>88.43</v>
      </c>
    </row>
    <row r="18023" spans="1:4" ht="14.25" x14ac:dyDescent="0.2">
      <c r="A18023" s="5" t="s">
        <v>70</v>
      </c>
      <c r="B18023" s="6" t="s">
        <v>71</v>
      </c>
      <c r="C18023" s="7">
        <v>45688</v>
      </c>
      <c r="D18023" s="9">
        <v>91.06</v>
      </c>
    </row>
    <row r="18024" spans="1:4" ht="14.25" x14ac:dyDescent="0.2">
      <c r="A18024" s="5" t="s">
        <v>72</v>
      </c>
      <c r="B18024" s="6" t="s">
        <v>73</v>
      </c>
      <c r="C18024" s="7">
        <v>45688</v>
      </c>
      <c r="D18024" s="9">
        <v>87.73</v>
      </c>
    </row>
    <row r="18025" spans="1:4" ht="14.25" x14ac:dyDescent="0.2">
      <c r="A18025" s="5" t="s">
        <v>74</v>
      </c>
      <c r="B18025" s="6" t="s">
        <v>75</v>
      </c>
      <c r="C18025" s="7">
        <v>45688</v>
      </c>
      <c r="D18025" s="9">
        <v>81.94</v>
      </c>
    </row>
    <row r="18026" spans="1:4" ht="14.25" x14ac:dyDescent="0.2">
      <c r="A18026" s="5" t="s">
        <v>76</v>
      </c>
      <c r="B18026" s="6" t="s">
        <v>77</v>
      </c>
      <c r="C18026" s="7">
        <v>45688</v>
      </c>
      <c r="D18026" s="8">
        <v>82.31</v>
      </c>
    </row>
    <row r="18027" spans="1:4" ht="14.25" x14ac:dyDescent="0.2">
      <c r="A18027" s="5" t="s">
        <v>78</v>
      </c>
      <c r="B18027" s="6" t="s">
        <v>79</v>
      </c>
      <c r="C18027" s="7">
        <v>45688</v>
      </c>
      <c r="D18027" s="8">
        <v>91.73</v>
      </c>
    </row>
    <row r="18028" spans="1:4" ht="14.25" x14ac:dyDescent="0.2">
      <c r="A18028" s="5" t="s">
        <v>80</v>
      </c>
      <c r="B18028" s="6" t="s">
        <v>81</v>
      </c>
      <c r="C18028" s="7">
        <v>45688</v>
      </c>
      <c r="D18028" s="8">
        <v>91.73</v>
      </c>
    </row>
    <row r="18029" spans="1:4" ht="14.25" x14ac:dyDescent="0.2">
      <c r="A18029" s="5" t="s">
        <v>82</v>
      </c>
      <c r="B18029" s="6" t="s">
        <v>83</v>
      </c>
      <c r="C18029" s="7">
        <v>45688</v>
      </c>
      <c r="D18029" s="8">
        <v>90.77</v>
      </c>
    </row>
    <row r="18030" spans="1:4" ht="14.25" x14ac:dyDescent="0.2">
      <c r="A18030" s="5" t="s">
        <v>84</v>
      </c>
      <c r="B18030" s="6" t="s">
        <v>85</v>
      </c>
      <c r="C18030" s="7">
        <v>45688</v>
      </c>
      <c r="D18030" s="8">
        <v>92.25</v>
      </c>
    </row>
    <row r="18031" spans="1:4" ht="14.25" x14ac:dyDescent="0.2">
      <c r="A18031" s="5" t="s">
        <v>86</v>
      </c>
      <c r="B18031" s="6" t="s">
        <v>87</v>
      </c>
      <c r="C18031" s="7">
        <v>45688</v>
      </c>
      <c r="D18031" s="9">
        <v>76.540000000000006</v>
      </c>
    </row>
    <row r="18032" spans="1:4" ht="14.25" x14ac:dyDescent="0.2">
      <c r="A18032" s="5" t="s">
        <v>88</v>
      </c>
      <c r="B18032" s="6" t="s">
        <v>89</v>
      </c>
      <c r="C18032" s="7">
        <v>45688</v>
      </c>
      <c r="D18032" s="9">
        <v>96.69</v>
      </c>
    </row>
    <row r="18033" spans="1:4" ht="14.25" x14ac:dyDescent="0.2">
      <c r="A18033" s="5" t="s">
        <v>90</v>
      </c>
      <c r="B18033" s="6" t="s">
        <v>91</v>
      </c>
      <c r="C18033" s="7">
        <v>45688</v>
      </c>
      <c r="D18033" s="9">
        <v>71.010000000000005</v>
      </c>
    </row>
    <row r="18034" spans="1:4" ht="14.25" x14ac:dyDescent="0.2">
      <c r="A18034" s="5" t="s">
        <v>92</v>
      </c>
      <c r="B18034" s="6" t="s">
        <v>93</v>
      </c>
      <c r="C18034" s="7">
        <v>45688</v>
      </c>
      <c r="D18034" s="9">
        <v>96.06</v>
      </c>
    </row>
    <row r="18035" spans="1:4" ht="14.25" x14ac:dyDescent="0.2">
      <c r="A18035" s="5" t="s">
        <v>94</v>
      </c>
      <c r="B18035" s="6" t="s">
        <v>95</v>
      </c>
      <c r="C18035" s="7">
        <v>45688</v>
      </c>
      <c r="D18035" s="8">
        <v>92.37</v>
      </c>
    </row>
    <row r="18036" spans="1:4" ht="14.25" x14ac:dyDescent="0.2">
      <c r="A18036" s="5" t="s">
        <v>96</v>
      </c>
      <c r="B18036" s="6" t="s">
        <v>97</v>
      </c>
      <c r="C18036" s="7">
        <v>45688</v>
      </c>
      <c r="D18036" s="8">
        <v>92.46</v>
      </c>
    </row>
    <row r="18037" spans="1:4" ht="14.25" x14ac:dyDescent="0.2">
      <c r="A18037" s="5" t="s">
        <v>98</v>
      </c>
      <c r="B18037" s="6" t="s">
        <v>99</v>
      </c>
      <c r="C18037" s="7">
        <v>45688</v>
      </c>
      <c r="D18037" s="8">
        <v>91.22</v>
      </c>
    </row>
    <row r="18038" spans="1:4" ht="14.25" x14ac:dyDescent="0.2">
      <c r="A18038" s="5" t="s">
        <v>100</v>
      </c>
      <c r="B18038" s="6" t="s">
        <v>101</v>
      </c>
      <c r="C18038" s="7">
        <v>45688</v>
      </c>
      <c r="D18038" s="8">
        <v>73.91</v>
      </c>
    </row>
    <row r="18039" spans="1:4" ht="14.25" x14ac:dyDescent="0.2">
      <c r="A18039" s="5" t="s">
        <v>102</v>
      </c>
      <c r="B18039" s="6" t="s">
        <v>103</v>
      </c>
      <c r="C18039" s="7">
        <v>45688</v>
      </c>
      <c r="D18039" s="9">
        <v>75.67</v>
      </c>
    </row>
    <row r="18040" spans="1:4" ht="14.25" x14ac:dyDescent="0.2">
      <c r="A18040" s="5" t="s">
        <v>3098</v>
      </c>
      <c r="B18040" s="6" t="s">
        <v>3099</v>
      </c>
      <c r="C18040" s="7">
        <v>45688</v>
      </c>
      <c r="D18040" s="9">
        <v>93.33</v>
      </c>
    </row>
    <row r="18041" spans="1:4" ht="14.25" x14ac:dyDescent="0.2">
      <c r="A18041" s="5" t="s">
        <v>104</v>
      </c>
      <c r="B18041" s="6" t="s">
        <v>105</v>
      </c>
      <c r="C18041" s="7">
        <v>45688</v>
      </c>
      <c r="D18041" s="8">
        <v>90.12</v>
      </c>
    </row>
    <row r="18042" spans="1:4" ht="14.25" x14ac:dyDescent="0.2">
      <c r="A18042" s="5" t="s">
        <v>106</v>
      </c>
      <c r="B18042" s="6" t="s">
        <v>107</v>
      </c>
      <c r="C18042" s="7">
        <v>45688</v>
      </c>
      <c r="D18042" s="8">
        <v>91.65</v>
      </c>
    </row>
    <row r="18043" spans="1:4" ht="14.25" x14ac:dyDescent="0.2">
      <c r="A18043" s="5" t="s">
        <v>108</v>
      </c>
      <c r="B18043" s="6" t="s">
        <v>109</v>
      </c>
      <c r="C18043" s="7">
        <v>45688</v>
      </c>
      <c r="D18043" s="8">
        <v>90.79</v>
      </c>
    </row>
    <row r="18044" spans="1:4" ht="14.25" x14ac:dyDescent="0.2">
      <c r="A18044" s="5" t="s">
        <v>110</v>
      </c>
      <c r="B18044" s="6" t="s">
        <v>111</v>
      </c>
      <c r="C18044" s="7">
        <v>45688</v>
      </c>
      <c r="D18044" s="8">
        <v>91.09</v>
      </c>
    </row>
    <row r="18045" spans="1:4" ht="14.25" x14ac:dyDescent="0.2">
      <c r="A18045" s="5" t="s">
        <v>112</v>
      </c>
      <c r="B18045" s="6" t="s">
        <v>113</v>
      </c>
      <c r="C18045" s="7">
        <v>45688</v>
      </c>
      <c r="D18045" s="8">
        <v>91.23</v>
      </c>
    </row>
    <row r="18046" spans="1:4" ht="14.25" x14ac:dyDescent="0.2">
      <c r="A18046" s="5" t="s">
        <v>114</v>
      </c>
      <c r="B18046" s="6" t="s">
        <v>115</v>
      </c>
      <c r="C18046" s="7">
        <v>45688</v>
      </c>
      <c r="D18046" s="8">
        <v>91.68</v>
      </c>
    </row>
    <row r="18047" spans="1:4" ht="14.25" x14ac:dyDescent="0.2">
      <c r="A18047" s="5" t="s">
        <v>116</v>
      </c>
      <c r="B18047" s="6" t="s">
        <v>117</v>
      </c>
      <c r="C18047" s="7">
        <v>45688</v>
      </c>
      <c r="D18047" s="9">
        <v>84.38</v>
      </c>
    </row>
    <row r="18048" spans="1:4" ht="14.25" x14ac:dyDescent="0.2">
      <c r="A18048" s="5" t="s">
        <v>118</v>
      </c>
      <c r="B18048" s="6" t="s">
        <v>119</v>
      </c>
      <c r="C18048" s="7">
        <v>45688</v>
      </c>
      <c r="D18048" s="9">
        <v>92.13</v>
      </c>
    </row>
    <row r="18049" spans="1:4" ht="14.25" x14ac:dyDescent="0.2">
      <c r="A18049" s="5" t="s">
        <v>120</v>
      </c>
      <c r="B18049" s="6" t="s">
        <v>121</v>
      </c>
      <c r="C18049" s="7">
        <v>45688</v>
      </c>
      <c r="D18049" s="8">
        <v>88.48</v>
      </c>
    </row>
    <row r="18050" spans="1:4" ht="14.25" x14ac:dyDescent="0.2">
      <c r="A18050" s="5" t="s">
        <v>122</v>
      </c>
      <c r="B18050" s="6" t="s">
        <v>123</v>
      </c>
      <c r="C18050" s="7">
        <v>45688</v>
      </c>
      <c r="D18050" s="9">
        <v>89.87</v>
      </c>
    </row>
    <row r="18051" spans="1:4" ht="14.25" x14ac:dyDescent="0.2">
      <c r="A18051" s="5" t="s">
        <v>124</v>
      </c>
      <c r="B18051" s="6" t="s">
        <v>125</v>
      </c>
      <c r="C18051" s="7">
        <v>45688</v>
      </c>
      <c r="D18051" s="8">
        <v>92.22</v>
      </c>
    </row>
    <row r="18052" spans="1:4" ht="14.25" x14ac:dyDescent="0.2">
      <c r="A18052" s="5" t="s">
        <v>126</v>
      </c>
      <c r="B18052" s="6" t="s">
        <v>127</v>
      </c>
      <c r="C18052" s="7">
        <v>45688</v>
      </c>
      <c r="D18052" s="8">
        <v>92.46</v>
      </c>
    </row>
    <row r="18053" spans="1:4" ht="14.25" x14ac:dyDescent="0.2">
      <c r="A18053" s="5" t="s">
        <v>128</v>
      </c>
      <c r="B18053" s="6" t="s">
        <v>129</v>
      </c>
      <c r="C18053" s="7">
        <v>45688</v>
      </c>
      <c r="D18053" s="9">
        <v>93.96</v>
      </c>
    </row>
    <row r="18054" spans="1:4" ht="14.25" x14ac:dyDescent="0.2">
      <c r="A18054" s="5" t="s">
        <v>130</v>
      </c>
      <c r="B18054" s="6" t="s">
        <v>131</v>
      </c>
      <c r="C18054" s="7">
        <v>45688</v>
      </c>
      <c r="D18054" s="9">
        <v>87.94</v>
      </c>
    </row>
    <row r="18055" spans="1:4" ht="14.25" x14ac:dyDescent="0.2">
      <c r="A18055" s="5" t="s">
        <v>132</v>
      </c>
      <c r="B18055" s="6" t="s">
        <v>133</v>
      </c>
      <c r="C18055" s="7">
        <v>45688</v>
      </c>
      <c r="D18055" s="9">
        <v>77.62</v>
      </c>
    </row>
    <row r="18056" spans="1:4" ht="14.25" x14ac:dyDescent="0.2">
      <c r="A18056" s="5" t="s">
        <v>134</v>
      </c>
      <c r="B18056" s="6" t="s">
        <v>135</v>
      </c>
      <c r="C18056" s="7">
        <v>45688</v>
      </c>
      <c r="D18056" s="9">
        <v>90.51</v>
      </c>
    </row>
    <row r="18057" spans="1:4" ht="14.25" x14ac:dyDescent="0.2">
      <c r="A18057" s="5" t="s">
        <v>136</v>
      </c>
      <c r="B18057" s="6" t="s">
        <v>137</v>
      </c>
      <c r="C18057" s="7">
        <v>45688</v>
      </c>
      <c r="D18057" s="9">
        <v>74.430000000000007</v>
      </c>
    </row>
    <row r="18058" spans="1:4" ht="14.25" x14ac:dyDescent="0.2">
      <c r="A18058" s="5" t="s">
        <v>138</v>
      </c>
      <c r="B18058" s="6" t="s">
        <v>139</v>
      </c>
      <c r="C18058" s="7">
        <v>45688</v>
      </c>
      <c r="D18058" s="9">
        <v>69.27</v>
      </c>
    </row>
    <row r="18059" spans="1:4" ht="14.25" x14ac:dyDescent="0.2">
      <c r="A18059" s="5" t="s">
        <v>140</v>
      </c>
      <c r="B18059" s="6" t="s">
        <v>141</v>
      </c>
      <c r="C18059" s="7">
        <v>45688</v>
      </c>
      <c r="D18059" s="9">
        <v>92.99</v>
      </c>
    </row>
    <row r="18060" spans="1:4" ht="14.25" x14ac:dyDescent="0.2">
      <c r="A18060" s="5" t="s">
        <v>142</v>
      </c>
      <c r="B18060" s="6" t="s">
        <v>143</v>
      </c>
      <c r="C18060" s="7">
        <v>45688</v>
      </c>
      <c r="D18060" s="9">
        <v>94.69</v>
      </c>
    </row>
    <row r="18061" spans="1:4" ht="14.25" x14ac:dyDescent="0.2">
      <c r="A18061" s="5" t="s">
        <v>144</v>
      </c>
      <c r="B18061" s="6" t="s">
        <v>145</v>
      </c>
      <c r="C18061" s="7">
        <v>45688</v>
      </c>
      <c r="D18061" s="8">
        <v>85.59</v>
      </c>
    </row>
    <row r="18062" spans="1:4" ht="14.25" x14ac:dyDescent="0.2">
      <c r="A18062" s="5" t="s">
        <v>146</v>
      </c>
      <c r="B18062" s="6" t="s">
        <v>147</v>
      </c>
      <c r="C18062" s="7">
        <v>45688</v>
      </c>
      <c r="D18062" s="9">
        <v>62.99</v>
      </c>
    </row>
    <row r="18063" spans="1:4" ht="14.25" x14ac:dyDescent="0.2">
      <c r="A18063" s="5" t="s">
        <v>148</v>
      </c>
      <c r="B18063" s="6" t="s">
        <v>149</v>
      </c>
      <c r="C18063" s="7">
        <v>45688</v>
      </c>
      <c r="D18063" s="9">
        <v>79.62</v>
      </c>
    </row>
    <row r="18064" spans="1:4" ht="14.25" x14ac:dyDescent="0.2">
      <c r="A18064" s="5" t="s">
        <v>150</v>
      </c>
      <c r="B18064" s="6" t="s">
        <v>151</v>
      </c>
      <c r="C18064" s="7">
        <v>45688</v>
      </c>
      <c r="D18064" s="9">
        <v>67.34</v>
      </c>
    </row>
    <row r="18065" spans="1:4" ht="14.25" x14ac:dyDescent="0.2">
      <c r="A18065" s="5" t="s">
        <v>152</v>
      </c>
      <c r="B18065" s="6" t="s">
        <v>153</v>
      </c>
      <c r="C18065" s="7">
        <v>45688</v>
      </c>
      <c r="D18065" s="9">
        <v>72.5</v>
      </c>
    </row>
    <row r="18066" spans="1:4" ht="14.25" x14ac:dyDescent="0.2">
      <c r="A18066" s="5" t="s">
        <v>154</v>
      </c>
      <c r="B18066" s="6" t="s">
        <v>155</v>
      </c>
      <c r="C18066" s="7">
        <v>45688</v>
      </c>
      <c r="D18066" s="8">
        <v>68.099999999999994</v>
      </c>
    </row>
    <row r="18067" spans="1:4" ht="14.25" x14ac:dyDescent="0.2">
      <c r="A18067" s="5" t="s">
        <v>156</v>
      </c>
      <c r="B18067" s="6" t="s">
        <v>157</v>
      </c>
      <c r="C18067" s="7">
        <v>45688</v>
      </c>
      <c r="D18067" s="9">
        <v>74.489999999999995</v>
      </c>
    </row>
    <row r="18068" spans="1:4" ht="14.25" x14ac:dyDescent="0.2">
      <c r="A18068" s="5" t="s">
        <v>158</v>
      </c>
      <c r="B18068" s="6" t="s">
        <v>159</v>
      </c>
      <c r="C18068" s="7">
        <v>45688</v>
      </c>
      <c r="D18068" s="9">
        <v>63.98</v>
      </c>
    </row>
    <row r="18069" spans="1:4" ht="14.25" x14ac:dyDescent="0.2">
      <c r="A18069" s="5" t="s">
        <v>160</v>
      </c>
      <c r="B18069" s="6" t="s">
        <v>161</v>
      </c>
      <c r="C18069" s="7">
        <v>45688</v>
      </c>
      <c r="D18069" s="9">
        <v>96.16</v>
      </c>
    </row>
    <row r="18070" spans="1:4" ht="14.25" x14ac:dyDescent="0.2">
      <c r="A18070" s="5" t="s">
        <v>162</v>
      </c>
      <c r="B18070" s="6" t="s">
        <v>163</v>
      </c>
      <c r="C18070" s="7">
        <v>45688</v>
      </c>
      <c r="D18070" s="9">
        <v>24.34</v>
      </c>
    </row>
    <row r="18071" spans="1:4" ht="14.25" x14ac:dyDescent="0.2">
      <c r="A18071" s="5" t="s">
        <v>164</v>
      </c>
      <c r="B18071" s="6" t="s">
        <v>165</v>
      </c>
      <c r="C18071" s="7">
        <v>45688</v>
      </c>
      <c r="D18071" s="9">
        <v>64.06</v>
      </c>
    </row>
    <row r="18072" spans="1:4" ht="14.25" x14ac:dyDescent="0.2">
      <c r="A18072" s="5" t="s">
        <v>166</v>
      </c>
      <c r="B18072" s="6" t="s">
        <v>167</v>
      </c>
      <c r="C18072" s="7">
        <v>45688</v>
      </c>
      <c r="D18072" s="8">
        <v>89.59</v>
      </c>
    </row>
    <row r="18073" spans="1:4" ht="14.25" x14ac:dyDescent="0.2">
      <c r="A18073" s="5" t="s">
        <v>168</v>
      </c>
      <c r="B18073" s="6" t="s">
        <v>169</v>
      </c>
      <c r="C18073" s="7">
        <v>45688</v>
      </c>
      <c r="D18073" s="9">
        <v>82.63</v>
      </c>
    </row>
    <row r="18074" spans="1:4" ht="14.25" x14ac:dyDescent="0.2">
      <c r="A18074" s="5" t="s">
        <v>170</v>
      </c>
      <c r="B18074" s="6" t="s">
        <v>171</v>
      </c>
      <c r="C18074" s="7">
        <v>45688</v>
      </c>
      <c r="D18074" s="8">
        <v>93.29</v>
      </c>
    </row>
    <row r="18075" spans="1:4" ht="14.25" x14ac:dyDescent="0.2">
      <c r="A18075" s="5" t="s">
        <v>172</v>
      </c>
      <c r="B18075" s="6" t="s">
        <v>173</v>
      </c>
      <c r="C18075" s="7">
        <v>45688</v>
      </c>
      <c r="D18075" s="8">
        <v>88.72</v>
      </c>
    </row>
    <row r="18076" spans="1:4" ht="14.25" x14ac:dyDescent="0.2">
      <c r="A18076" s="5" t="s">
        <v>3100</v>
      </c>
      <c r="B18076" s="6" t="s">
        <v>3101</v>
      </c>
      <c r="C18076" s="7">
        <v>45688</v>
      </c>
      <c r="D18076" s="8">
        <v>91.91</v>
      </c>
    </row>
    <row r="18077" spans="1:4" ht="14.25" x14ac:dyDescent="0.2">
      <c r="A18077" s="5" t="s">
        <v>174</v>
      </c>
      <c r="B18077" s="6" t="s">
        <v>175</v>
      </c>
      <c r="C18077" s="7">
        <v>45688</v>
      </c>
      <c r="D18077" s="9">
        <v>79.069999999999993</v>
      </c>
    </row>
    <row r="18078" spans="1:4" ht="14.25" x14ac:dyDescent="0.2">
      <c r="A18078" s="5" t="s">
        <v>176</v>
      </c>
      <c r="B18078" s="6" t="s">
        <v>177</v>
      </c>
      <c r="C18078" s="7">
        <v>45688</v>
      </c>
      <c r="D18078" s="9">
        <v>79.72</v>
      </c>
    </row>
    <row r="18079" spans="1:4" ht="14.25" x14ac:dyDescent="0.2">
      <c r="A18079" s="5" t="s">
        <v>178</v>
      </c>
      <c r="B18079" s="6" t="s">
        <v>179</v>
      </c>
      <c r="C18079" s="7">
        <v>45688</v>
      </c>
      <c r="D18079" s="9">
        <v>72.16</v>
      </c>
    </row>
    <row r="18080" spans="1:4" ht="14.25" x14ac:dyDescent="0.2">
      <c r="A18080" s="5" t="s">
        <v>180</v>
      </c>
      <c r="B18080" s="6" t="s">
        <v>181</v>
      </c>
      <c r="C18080" s="7">
        <v>45688</v>
      </c>
      <c r="D18080" s="9">
        <v>81.760000000000005</v>
      </c>
    </row>
    <row r="18081" spans="1:4" ht="14.25" x14ac:dyDescent="0.2">
      <c r="A18081" s="5" t="s">
        <v>182</v>
      </c>
      <c r="B18081" s="6" t="s">
        <v>183</v>
      </c>
      <c r="C18081" s="7">
        <v>45688</v>
      </c>
      <c r="D18081" s="9">
        <v>53.11</v>
      </c>
    </row>
    <row r="18082" spans="1:4" ht="14.25" x14ac:dyDescent="0.2">
      <c r="A18082" s="5" t="s">
        <v>184</v>
      </c>
      <c r="B18082" s="6" t="s">
        <v>185</v>
      </c>
      <c r="C18082" s="7">
        <v>45688</v>
      </c>
      <c r="D18082" s="8">
        <v>90.74</v>
      </c>
    </row>
    <row r="18083" spans="1:4" ht="14.25" x14ac:dyDescent="0.2">
      <c r="A18083" s="5" t="s">
        <v>186</v>
      </c>
      <c r="B18083" s="6" t="s">
        <v>187</v>
      </c>
      <c r="C18083" s="7">
        <v>45688</v>
      </c>
      <c r="D18083" s="9">
        <v>68.209999999999994</v>
      </c>
    </row>
    <row r="18084" spans="1:4" ht="14.25" x14ac:dyDescent="0.2">
      <c r="A18084" s="5" t="s">
        <v>188</v>
      </c>
      <c r="B18084" s="6" t="s">
        <v>189</v>
      </c>
      <c r="C18084" s="7">
        <v>45688</v>
      </c>
      <c r="D18084" s="9">
        <v>77.819999999999993</v>
      </c>
    </row>
    <row r="18085" spans="1:4" ht="14.25" x14ac:dyDescent="0.2">
      <c r="A18085" s="5" t="s">
        <v>190</v>
      </c>
      <c r="B18085" s="6" t="s">
        <v>191</v>
      </c>
      <c r="C18085" s="7">
        <v>45688</v>
      </c>
      <c r="D18085" s="9">
        <v>83.87</v>
      </c>
    </row>
    <row r="18086" spans="1:4" ht="14.25" x14ac:dyDescent="0.2">
      <c r="A18086" s="5" t="s">
        <v>192</v>
      </c>
      <c r="B18086" s="6" t="s">
        <v>193</v>
      </c>
      <c r="C18086" s="7">
        <v>45688</v>
      </c>
      <c r="D18086" s="9">
        <v>80.45</v>
      </c>
    </row>
    <row r="18087" spans="1:4" ht="14.25" x14ac:dyDescent="0.2">
      <c r="A18087" s="5" t="s">
        <v>194</v>
      </c>
      <c r="B18087" s="6" t="s">
        <v>195</v>
      </c>
      <c r="C18087" s="7">
        <v>45688</v>
      </c>
      <c r="D18087" s="8">
        <v>91.4</v>
      </c>
    </row>
    <row r="18088" spans="1:4" ht="14.25" x14ac:dyDescent="0.2">
      <c r="A18088" s="5" t="s">
        <v>196</v>
      </c>
      <c r="B18088" s="6" t="s">
        <v>197</v>
      </c>
      <c r="C18088" s="7">
        <v>45688</v>
      </c>
      <c r="D18088" s="8">
        <v>91.32</v>
      </c>
    </row>
    <row r="18089" spans="1:4" ht="14.25" x14ac:dyDescent="0.2">
      <c r="A18089" s="5" t="s">
        <v>198</v>
      </c>
      <c r="B18089" s="6" t="s">
        <v>199</v>
      </c>
      <c r="C18089" s="7">
        <v>45688</v>
      </c>
      <c r="D18089" s="9">
        <v>93.69</v>
      </c>
    </row>
    <row r="18090" spans="1:4" ht="14.25" x14ac:dyDescent="0.2">
      <c r="A18090" s="5" t="s">
        <v>200</v>
      </c>
      <c r="B18090" s="6" t="s">
        <v>201</v>
      </c>
      <c r="C18090" s="7">
        <v>45688</v>
      </c>
      <c r="D18090" s="9">
        <v>80.66</v>
      </c>
    </row>
    <row r="18091" spans="1:4" ht="14.25" x14ac:dyDescent="0.2">
      <c r="A18091" s="5" t="s">
        <v>202</v>
      </c>
      <c r="B18091" s="6" t="s">
        <v>203</v>
      </c>
      <c r="C18091" s="7">
        <v>45688</v>
      </c>
      <c r="D18091" s="9">
        <v>94.61</v>
      </c>
    </row>
    <row r="18092" spans="1:4" ht="14.25" x14ac:dyDescent="0.2">
      <c r="A18092" s="5" t="s">
        <v>204</v>
      </c>
      <c r="B18092" s="6" t="s">
        <v>205</v>
      </c>
      <c r="C18092" s="7">
        <v>45688</v>
      </c>
      <c r="D18092" s="9">
        <v>95.18</v>
      </c>
    </row>
    <row r="18093" spans="1:4" ht="14.25" x14ac:dyDescent="0.2">
      <c r="A18093" s="5" t="s">
        <v>206</v>
      </c>
      <c r="B18093" s="6" t="s">
        <v>207</v>
      </c>
      <c r="C18093" s="7">
        <v>45688</v>
      </c>
      <c r="D18093" s="9">
        <v>71.59</v>
      </c>
    </row>
    <row r="18094" spans="1:4" ht="14.25" x14ac:dyDescent="0.2">
      <c r="A18094" s="5" t="s">
        <v>208</v>
      </c>
      <c r="B18094" s="6" t="s">
        <v>209</v>
      </c>
      <c r="C18094" s="7">
        <v>45688</v>
      </c>
      <c r="D18094" s="9">
        <v>79.569999999999993</v>
      </c>
    </row>
    <row r="18095" spans="1:4" ht="14.25" x14ac:dyDescent="0.2">
      <c r="A18095" s="5" t="s">
        <v>210</v>
      </c>
      <c r="B18095" s="6" t="s">
        <v>211</v>
      </c>
      <c r="C18095" s="7">
        <v>45688</v>
      </c>
      <c r="D18095" s="9">
        <v>75.069999999999993</v>
      </c>
    </row>
    <row r="18096" spans="1:4" ht="14.25" x14ac:dyDescent="0.2">
      <c r="A18096" s="5" t="s">
        <v>212</v>
      </c>
      <c r="B18096" s="6" t="s">
        <v>213</v>
      </c>
      <c r="C18096" s="7">
        <v>45688</v>
      </c>
      <c r="D18096" s="9">
        <v>65.23</v>
      </c>
    </row>
    <row r="18097" spans="1:4" ht="14.25" x14ac:dyDescent="0.2">
      <c r="A18097" s="5" t="s">
        <v>214</v>
      </c>
      <c r="B18097" s="6" t="s">
        <v>215</v>
      </c>
      <c r="C18097" s="7">
        <v>45688</v>
      </c>
      <c r="D18097" s="9">
        <v>52.84</v>
      </c>
    </row>
    <row r="18098" spans="1:4" ht="14.25" x14ac:dyDescent="0.2">
      <c r="A18098" s="5" t="s">
        <v>216</v>
      </c>
      <c r="B18098" s="6" t="s">
        <v>217</v>
      </c>
      <c r="C18098" s="7">
        <v>45688</v>
      </c>
      <c r="D18098" s="9">
        <v>80.45</v>
      </c>
    </row>
    <row r="18099" spans="1:4" ht="14.25" x14ac:dyDescent="0.2">
      <c r="A18099" s="5" t="s">
        <v>218</v>
      </c>
      <c r="B18099" s="6" t="s">
        <v>219</v>
      </c>
      <c r="C18099" s="7">
        <v>45688</v>
      </c>
      <c r="D18099" s="9">
        <v>74.05</v>
      </c>
    </row>
    <row r="18100" spans="1:4" ht="14.25" x14ac:dyDescent="0.2">
      <c r="A18100" s="5" t="s">
        <v>220</v>
      </c>
      <c r="B18100" s="6" t="s">
        <v>221</v>
      </c>
      <c r="C18100" s="7">
        <v>45688</v>
      </c>
      <c r="D18100" s="8">
        <v>82.36</v>
      </c>
    </row>
    <row r="18101" spans="1:4" ht="14.25" x14ac:dyDescent="0.2">
      <c r="A18101" s="5" t="s">
        <v>222</v>
      </c>
      <c r="B18101" s="6" t="s">
        <v>223</v>
      </c>
      <c r="C18101" s="7">
        <v>45688</v>
      </c>
      <c r="D18101" s="8">
        <v>92.52</v>
      </c>
    </row>
    <row r="18102" spans="1:4" ht="14.25" x14ac:dyDescent="0.2">
      <c r="A18102" s="5" t="s">
        <v>224</v>
      </c>
      <c r="B18102" s="6" t="s">
        <v>225</v>
      </c>
      <c r="C18102" s="7">
        <v>45688</v>
      </c>
      <c r="D18102" s="9">
        <v>81.81</v>
      </c>
    </row>
    <row r="18103" spans="1:4" ht="14.25" x14ac:dyDescent="0.2">
      <c r="A18103" s="5" t="s">
        <v>226</v>
      </c>
      <c r="B18103" s="6" t="s">
        <v>227</v>
      </c>
      <c r="C18103" s="7">
        <v>45688</v>
      </c>
      <c r="D18103" s="9">
        <v>76.98</v>
      </c>
    </row>
    <row r="18104" spans="1:4" ht="14.25" x14ac:dyDescent="0.2">
      <c r="A18104" s="5" t="s">
        <v>228</v>
      </c>
      <c r="B18104" s="6" t="s">
        <v>229</v>
      </c>
      <c r="C18104" s="7">
        <v>45688</v>
      </c>
      <c r="D18104" s="9">
        <v>78.05</v>
      </c>
    </row>
    <row r="18105" spans="1:4" ht="14.25" x14ac:dyDescent="0.2">
      <c r="A18105" s="5" t="s">
        <v>230</v>
      </c>
      <c r="B18105" s="6" t="s">
        <v>231</v>
      </c>
      <c r="C18105" s="7">
        <v>45688</v>
      </c>
      <c r="D18105" s="9">
        <v>96.25</v>
      </c>
    </row>
    <row r="18106" spans="1:4" ht="14.25" x14ac:dyDescent="0.2">
      <c r="A18106" s="5" t="s">
        <v>232</v>
      </c>
      <c r="B18106" s="6" t="s">
        <v>233</v>
      </c>
      <c r="C18106" s="7">
        <v>45688</v>
      </c>
      <c r="D18106" s="9">
        <v>81.400000000000006</v>
      </c>
    </row>
    <row r="18107" spans="1:4" ht="14.25" x14ac:dyDescent="0.2">
      <c r="A18107" s="5" t="s">
        <v>234</v>
      </c>
      <c r="B18107" s="6" t="s">
        <v>235</v>
      </c>
      <c r="C18107" s="7">
        <v>45688</v>
      </c>
      <c r="D18107" s="9">
        <v>68.25</v>
      </c>
    </row>
    <row r="18108" spans="1:4" ht="14.25" x14ac:dyDescent="0.2">
      <c r="A18108" s="5" t="s">
        <v>236</v>
      </c>
      <c r="B18108" s="6" t="s">
        <v>237</v>
      </c>
      <c r="C18108" s="7">
        <v>45688</v>
      </c>
      <c r="D18108" s="9">
        <v>68.73</v>
      </c>
    </row>
    <row r="18109" spans="1:4" ht="14.25" x14ac:dyDescent="0.2">
      <c r="A18109" s="5" t="s">
        <v>238</v>
      </c>
      <c r="B18109" s="6" t="s">
        <v>239</v>
      </c>
      <c r="C18109" s="7">
        <v>45688</v>
      </c>
      <c r="D18109" s="9">
        <v>65.78</v>
      </c>
    </row>
    <row r="18110" spans="1:4" ht="14.25" x14ac:dyDescent="0.2">
      <c r="A18110" s="5" t="s">
        <v>240</v>
      </c>
      <c r="B18110" s="6" t="s">
        <v>241</v>
      </c>
      <c r="C18110" s="7">
        <v>45688</v>
      </c>
      <c r="D18110" s="9">
        <v>52.03</v>
      </c>
    </row>
    <row r="18111" spans="1:4" ht="14.25" x14ac:dyDescent="0.2">
      <c r="A18111" s="5" t="s">
        <v>242</v>
      </c>
      <c r="B18111" s="6" t="s">
        <v>243</v>
      </c>
      <c r="C18111" s="7">
        <v>45688</v>
      </c>
      <c r="D18111" s="8">
        <v>84.21</v>
      </c>
    </row>
    <row r="18112" spans="1:4" ht="14.25" x14ac:dyDescent="0.2">
      <c r="A18112" s="5" t="s">
        <v>244</v>
      </c>
      <c r="B18112" s="6" t="s">
        <v>245</v>
      </c>
      <c r="C18112" s="7">
        <v>45688</v>
      </c>
      <c r="D18112" s="9">
        <v>74.180000000000007</v>
      </c>
    </row>
    <row r="18113" spans="1:4" ht="14.25" x14ac:dyDescent="0.2">
      <c r="A18113" s="5" t="s">
        <v>248</v>
      </c>
      <c r="B18113" s="6" t="s">
        <v>249</v>
      </c>
      <c r="C18113" s="7">
        <v>45688</v>
      </c>
      <c r="D18113" s="9">
        <v>77.66</v>
      </c>
    </row>
    <row r="18114" spans="1:4" ht="14.25" x14ac:dyDescent="0.2">
      <c r="A18114" s="5" t="s">
        <v>250</v>
      </c>
      <c r="B18114" s="6" t="s">
        <v>251</v>
      </c>
      <c r="C18114" s="7">
        <v>45688</v>
      </c>
      <c r="D18114" s="9">
        <v>73.900000000000006</v>
      </c>
    </row>
    <row r="18115" spans="1:4" ht="14.25" x14ac:dyDescent="0.2">
      <c r="A18115" s="5" t="s">
        <v>252</v>
      </c>
      <c r="B18115" s="6" t="s">
        <v>253</v>
      </c>
      <c r="C18115" s="7">
        <v>45688</v>
      </c>
      <c r="D18115" s="9">
        <v>79.44</v>
      </c>
    </row>
    <row r="18116" spans="1:4" ht="14.25" x14ac:dyDescent="0.2">
      <c r="A18116" s="5" t="s">
        <v>254</v>
      </c>
      <c r="B18116" s="6" t="s">
        <v>255</v>
      </c>
      <c r="C18116" s="7">
        <v>45688</v>
      </c>
      <c r="D18116" s="9">
        <v>78.739999999999995</v>
      </c>
    </row>
    <row r="18117" spans="1:4" ht="14.25" x14ac:dyDescent="0.2">
      <c r="A18117" s="5" t="s">
        <v>256</v>
      </c>
      <c r="B18117" s="6" t="s">
        <v>257</v>
      </c>
      <c r="C18117" s="7">
        <v>45688</v>
      </c>
      <c r="D18117" s="9">
        <v>43.12</v>
      </c>
    </row>
    <row r="18118" spans="1:4" ht="14.25" x14ac:dyDescent="0.2">
      <c r="A18118" s="5" t="s">
        <v>258</v>
      </c>
      <c r="B18118" s="6" t="s">
        <v>259</v>
      </c>
      <c r="C18118" s="7">
        <v>45688</v>
      </c>
      <c r="D18118" s="9">
        <v>97.79</v>
      </c>
    </row>
    <row r="18119" spans="1:4" ht="14.25" x14ac:dyDescent="0.2">
      <c r="A18119" s="5" t="s">
        <v>260</v>
      </c>
      <c r="B18119" s="6" t="s">
        <v>261</v>
      </c>
      <c r="C18119" s="7">
        <v>45688</v>
      </c>
      <c r="D18119" s="9">
        <v>79.58</v>
      </c>
    </row>
    <row r="18120" spans="1:4" ht="14.25" x14ac:dyDescent="0.2">
      <c r="A18120" s="5" t="s">
        <v>262</v>
      </c>
      <c r="B18120" s="6" t="s">
        <v>263</v>
      </c>
      <c r="C18120" s="7">
        <v>45688</v>
      </c>
      <c r="D18120" s="9">
        <v>76.41</v>
      </c>
    </row>
    <row r="18121" spans="1:4" ht="14.25" x14ac:dyDescent="0.2">
      <c r="A18121" s="5" t="s">
        <v>264</v>
      </c>
      <c r="B18121" s="6" t="s">
        <v>265</v>
      </c>
      <c r="C18121" s="7">
        <v>45688</v>
      </c>
      <c r="D18121" s="9">
        <v>80.98</v>
      </c>
    </row>
    <row r="18122" spans="1:4" ht="14.25" x14ac:dyDescent="0.2">
      <c r="A18122" s="5" t="s">
        <v>266</v>
      </c>
      <c r="B18122" s="6" t="s">
        <v>267</v>
      </c>
      <c r="C18122" s="7">
        <v>45688</v>
      </c>
      <c r="D18122" s="9">
        <v>16.39</v>
      </c>
    </row>
    <row r="18123" spans="1:4" ht="14.25" x14ac:dyDescent="0.2">
      <c r="A18123" s="5" t="s">
        <v>3102</v>
      </c>
      <c r="B18123" s="6" t="s">
        <v>3103</v>
      </c>
      <c r="C18123" s="7">
        <v>45688</v>
      </c>
      <c r="D18123" s="8">
        <v>88.05</v>
      </c>
    </row>
    <row r="18124" spans="1:4" ht="14.25" x14ac:dyDescent="0.2">
      <c r="A18124" s="5" t="s">
        <v>268</v>
      </c>
      <c r="B18124" s="6" t="s">
        <v>269</v>
      </c>
      <c r="C18124" s="7">
        <v>45688</v>
      </c>
      <c r="D18124" s="9">
        <v>54.68</v>
      </c>
    </row>
    <row r="18125" spans="1:4" ht="14.25" x14ac:dyDescent="0.2">
      <c r="A18125" s="5" t="s">
        <v>270</v>
      </c>
      <c r="B18125" s="6" t="s">
        <v>271</v>
      </c>
      <c r="C18125" s="7">
        <v>45688</v>
      </c>
      <c r="D18125" s="9">
        <v>80.48</v>
      </c>
    </row>
    <row r="18126" spans="1:4" ht="14.25" x14ac:dyDescent="0.2">
      <c r="A18126" s="5" t="s">
        <v>272</v>
      </c>
      <c r="B18126" s="6" t="s">
        <v>273</v>
      </c>
      <c r="C18126" s="7">
        <v>45688</v>
      </c>
      <c r="D18126" s="9">
        <v>51.72</v>
      </c>
    </row>
    <row r="18127" spans="1:4" ht="14.25" x14ac:dyDescent="0.2">
      <c r="A18127" s="5" t="s">
        <v>274</v>
      </c>
      <c r="B18127" s="6" t="s">
        <v>275</v>
      </c>
      <c r="C18127" s="7">
        <v>45688</v>
      </c>
      <c r="D18127" s="9">
        <v>81.81</v>
      </c>
    </row>
    <row r="18128" spans="1:4" ht="14.25" x14ac:dyDescent="0.2">
      <c r="A18128" s="5" t="s">
        <v>276</v>
      </c>
      <c r="B18128" s="6" t="s">
        <v>277</v>
      </c>
      <c r="C18128" s="7">
        <v>45688</v>
      </c>
      <c r="D18128" s="9">
        <v>86.56</v>
      </c>
    </row>
    <row r="18129" spans="1:4" ht="14.25" x14ac:dyDescent="0.2">
      <c r="A18129" s="5" t="s">
        <v>278</v>
      </c>
      <c r="B18129" s="6" t="s">
        <v>279</v>
      </c>
      <c r="C18129" s="7">
        <v>45688</v>
      </c>
      <c r="D18129" s="8">
        <v>75.06</v>
      </c>
    </row>
    <row r="18130" spans="1:4" ht="14.25" x14ac:dyDescent="0.2">
      <c r="A18130" s="5" t="s">
        <v>280</v>
      </c>
      <c r="B18130" s="6" t="s">
        <v>281</v>
      </c>
      <c r="C18130" s="7">
        <v>45688</v>
      </c>
      <c r="D18130" s="9">
        <v>85.78</v>
      </c>
    </row>
    <row r="18131" spans="1:4" ht="14.25" x14ac:dyDescent="0.2">
      <c r="A18131" s="5" t="s">
        <v>282</v>
      </c>
      <c r="B18131" s="6" t="s">
        <v>283</v>
      </c>
      <c r="C18131" s="7">
        <v>45688</v>
      </c>
      <c r="D18131" s="9">
        <v>48.55</v>
      </c>
    </row>
    <row r="18132" spans="1:4" ht="14.25" x14ac:dyDescent="0.2">
      <c r="A18132" s="5" t="s">
        <v>284</v>
      </c>
      <c r="B18132" s="6" t="s">
        <v>285</v>
      </c>
      <c r="C18132" s="7">
        <v>45688</v>
      </c>
      <c r="D18132" s="8">
        <v>86.7</v>
      </c>
    </row>
    <row r="18133" spans="1:4" ht="14.25" x14ac:dyDescent="0.2">
      <c r="A18133" s="5" t="s">
        <v>286</v>
      </c>
      <c r="B18133" s="6" t="s">
        <v>287</v>
      </c>
      <c r="C18133" s="7">
        <v>45688</v>
      </c>
      <c r="D18133" s="8">
        <v>90.8</v>
      </c>
    </row>
    <row r="18134" spans="1:4" ht="14.25" x14ac:dyDescent="0.2">
      <c r="A18134" s="5" t="s">
        <v>288</v>
      </c>
      <c r="B18134" s="6" t="s">
        <v>289</v>
      </c>
      <c r="C18134" s="7">
        <v>45688</v>
      </c>
      <c r="D18134" s="8">
        <v>93.84</v>
      </c>
    </row>
    <row r="18135" spans="1:4" ht="14.25" x14ac:dyDescent="0.2">
      <c r="A18135" s="5" t="s">
        <v>290</v>
      </c>
      <c r="B18135" s="6" t="s">
        <v>291</v>
      </c>
      <c r="C18135" s="7">
        <v>45688</v>
      </c>
      <c r="D18135" s="9">
        <v>87.02</v>
      </c>
    </row>
    <row r="18136" spans="1:4" ht="14.25" x14ac:dyDescent="0.2">
      <c r="A18136" s="5" t="s">
        <v>292</v>
      </c>
      <c r="B18136" s="6" t="s">
        <v>293</v>
      </c>
      <c r="C18136" s="7">
        <v>45688</v>
      </c>
      <c r="D18136" s="9">
        <v>82.2</v>
      </c>
    </row>
    <row r="18137" spans="1:4" ht="14.25" x14ac:dyDescent="0.2">
      <c r="A18137" s="5" t="s">
        <v>294</v>
      </c>
      <c r="B18137" s="6" t="s">
        <v>295</v>
      </c>
      <c r="C18137" s="7">
        <v>45688</v>
      </c>
      <c r="D18137" s="8">
        <v>90.1</v>
      </c>
    </row>
    <row r="18138" spans="1:4" ht="14.25" x14ac:dyDescent="0.2">
      <c r="A18138" s="5" t="s">
        <v>296</v>
      </c>
      <c r="B18138" s="6" t="s">
        <v>297</v>
      </c>
      <c r="C18138" s="7">
        <v>45688</v>
      </c>
      <c r="D18138" s="8">
        <v>88.93</v>
      </c>
    </row>
    <row r="18139" spans="1:4" ht="14.25" x14ac:dyDescent="0.2">
      <c r="A18139" s="5" t="s">
        <v>298</v>
      </c>
      <c r="B18139" s="6" t="s">
        <v>299</v>
      </c>
      <c r="C18139" s="7">
        <v>45688</v>
      </c>
      <c r="D18139" s="9">
        <v>80.97</v>
      </c>
    </row>
    <row r="18140" spans="1:4" ht="14.25" x14ac:dyDescent="0.2">
      <c r="A18140" s="5" t="s">
        <v>300</v>
      </c>
      <c r="B18140" s="6" t="s">
        <v>301</v>
      </c>
      <c r="C18140" s="7">
        <v>45688</v>
      </c>
      <c r="D18140" s="8">
        <v>88.71</v>
      </c>
    </row>
    <row r="18141" spans="1:4" ht="14.25" x14ac:dyDescent="0.2">
      <c r="A18141" s="5" t="s">
        <v>302</v>
      </c>
      <c r="B18141" s="6" t="s">
        <v>303</v>
      </c>
      <c r="C18141" s="7">
        <v>45688</v>
      </c>
      <c r="D18141" s="8">
        <v>84.48</v>
      </c>
    </row>
    <row r="18142" spans="1:4" ht="14.25" x14ac:dyDescent="0.2">
      <c r="A18142" s="5" t="s">
        <v>304</v>
      </c>
      <c r="B18142" s="6" t="s">
        <v>305</v>
      </c>
      <c r="C18142" s="7">
        <v>45688</v>
      </c>
      <c r="D18142" s="8">
        <v>89.21</v>
      </c>
    </row>
    <row r="18143" spans="1:4" ht="14.25" x14ac:dyDescent="0.2">
      <c r="A18143" s="5" t="s">
        <v>306</v>
      </c>
      <c r="B18143" s="6" t="s">
        <v>307</v>
      </c>
      <c r="C18143" s="7">
        <v>45688</v>
      </c>
      <c r="D18143" s="8">
        <v>88</v>
      </c>
    </row>
    <row r="18144" spans="1:4" ht="14.25" x14ac:dyDescent="0.2">
      <c r="A18144" s="5" t="s">
        <v>308</v>
      </c>
      <c r="B18144" s="6" t="s">
        <v>309</v>
      </c>
      <c r="C18144" s="7">
        <v>45688</v>
      </c>
      <c r="D18144" s="9">
        <v>80.62</v>
      </c>
    </row>
    <row r="18145" spans="1:4" ht="14.25" x14ac:dyDescent="0.2">
      <c r="A18145" s="5" t="s">
        <v>310</v>
      </c>
      <c r="B18145" s="6" t="s">
        <v>311</v>
      </c>
      <c r="C18145" s="7">
        <v>45688</v>
      </c>
      <c r="D18145" s="9">
        <v>86.74</v>
      </c>
    </row>
    <row r="18146" spans="1:4" ht="14.25" x14ac:dyDescent="0.2">
      <c r="A18146" s="5" t="s">
        <v>312</v>
      </c>
      <c r="B18146" s="6" t="s">
        <v>313</v>
      </c>
      <c r="C18146" s="7">
        <v>45688</v>
      </c>
      <c r="D18146" s="9">
        <v>75.59</v>
      </c>
    </row>
    <row r="18147" spans="1:4" ht="14.25" x14ac:dyDescent="0.2">
      <c r="A18147" s="5" t="s">
        <v>314</v>
      </c>
      <c r="B18147" s="6" t="s">
        <v>315</v>
      </c>
      <c r="C18147" s="7">
        <v>45688</v>
      </c>
      <c r="D18147" s="8">
        <v>89.46</v>
      </c>
    </row>
    <row r="18148" spans="1:4" ht="14.25" x14ac:dyDescent="0.2">
      <c r="A18148" s="5" t="s">
        <v>316</v>
      </c>
      <c r="B18148" s="6" t="s">
        <v>317</v>
      </c>
      <c r="C18148" s="7">
        <v>45688</v>
      </c>
      <c r="D18148" s="9">
        <v>74.819999999999993</v>
      </c>
    </row>
    <row r="18149" spans="1:4" ht="14.25" x14ac:dyDescent="0.2">
      <c r="A18149" s="5" t="s">
        <v>318</v>
      </c>
      <c r="B18149" s="6" t="s">
        <v>319</v>
      </c>
      <c r="C18149" s="7">
        <v>45688</v>
      </c>
      <c r="D18149" s="9">
        <v>77.7</v>
      </c>
    </row>
    <row r="18150" spans="1:4" ht="14.25" x14ac:dyDescent="0.2">
      <c r="A18150" s="5" t="s">
        <v>320</v>
      </c>
      <c r="B18150" s="6" t="s">
        <v>321</v>
      </c>
      <c r="C18150" s="7">
        <v>45688</v>
      </c>
      <c r="D18150" s="8">
        <v>93.41</v>
      </c>
    </row>
    <row r="18151" spans="1:4" ht="14.25" x14ac:dyDescent="0.2">
      <c r="A18151" s="5" t="s">
        <v>322</v>
      </c>
      <c r="B18151" s="6" t="s">
        <v>323</v>
      </c>
      <c r="C18151" s="7">
        <v>45688</v>
      </c>
      <c r="D18151" s="9">
        <v>87.56</v>
      </c>
    </row>
    <row r="18152" spans="1:4" ht="14.25" x14ac:dyDescent="0.2">
      <c r="A18152" s="5" t="s">
        <v>324</v>
      </c>
      <c r="B18152" s="6" t="s">
        <v>325</v>
      </c>
      <c r="C18152" s="7">
        <v>45688</v>
      </c>
      <c r="D18152" s="9">
        <v>81.36</v>
      </c>
    </row>
    <row r="18153" spans="1:4" ht="14.25" x14ac:dyDescent="0.2">
      <c r="A18153" s="5" t="s">
        <v>326</v>
      </c>
      <c r="B18153" s="6" t="s">
        <v>327</v>
      </c>
      <c r="C18153" s="7">
        <v>45688</v>
      </c>
      <c r="D18153" s="8">
        <v>92.18</v>
      </c>
    </row>
    <row r="18154" spans="1:4" ht="14.25" x14ac:dyDescent="0.2">
      <c r="A18154" s="5" t="s">
        <v>328</v>
      </c>
      <c r="B18154" s="6" t="s">
        <v>329</v>
      </c>
      <c r="C18154" s="7">
        <v>45688</v>
      </c>
      <c r="D18154" s="8">
        <v>94.43</v>
      </c>
    </row>
    <row r="18155" spans="1:4" ht="14.25" x14ac:dyDescent="0.2">
      <c r="A18155" s="5" t="s">
        <v>330</v>
      </c>
      <c r="B18155" s="6" t="s">
        <v>331</v>
      </c>
      <c r="C18155" s="7">
        <v>45688</v>
      </c>
      <c r="D18155" s="9">
        <v>76.069999999999993</v>
      </c>
    </row>
    <row r="18156" spans="1:4" ht="14.25" x14ac:dyDescent="0.2">
      <c r="A18156" s="5" t="s">
        <v>332</v>
      </c>
      <c r="B18156" s="6" t="s">
        <v>333</v>
      </c>
      <c r="C18156" s="7">
        <v>45688</v>
      </c>
      <c r="D18156" s="8">
        <v>83.17</v>
      </c>
    </row>
    <row r="18157" spans="1:4" ht="14.25" x14ac:dyDescent="0.2">
      <c r="A18157" s="5" t="s">
        <v>334</v>
      </c>
      <c r="B18157" s="6" t="s">
        <v>335</v>
      </c>
      <c r="C18157" s="7">
        <v>45688</v>
      </c>
      <c r="D18157" s="8">
        <v>93.66</v>
      </c>
    </row>
    <row r="18158" spans="1:4" ht="14.25" x14ac:dyDescent="0.2">
      <c r="A18158" s="5" t="s">
        <v>336</v>
      </c>
      <c r="B18158" s="6" t="s">
        <v>337</v>
      </c>
      <c r="C18158" s="7">
        <v>45688</v>
      </c>
      <c r="D18158" s="9">
        <v>68.75</v>
      </c>
    </row>
    <row r="18159" spans="1:4" ht="14.25" x14ac:dyDescent="0.2">
      <c r="A18159" s="5" t="s">
        <v>338</v>
      </c>
      <c r="B18159" s="6" t="s">
        <v>339</v>
      </c>
      <c r="C18159" s="7">
        <v>45688</v>
      </c>
      <c r="D18159" s="9">
        <v>62.93</v>
      </c>
    </row>
    <row r="18160" spans="1:4" ht="14.25" x14ac:dyDescent="0.2">
      <c r="A18160" s="5" t="s">
        <v>340</v>
      </c>
      <c r="B18160" s="6" t="s">
        <v>341</v>
      </c>
      <c r="C18160" s="7">
        <v>45688</v>
      </c>
      <c r="D18160" s="9">
        <v>32.450000000000003</v>
      </c>
    </row>
    <row r="18161" spans="1:4" ht="14.25" x14ac:dyDescent="0.2">
      <c r="A18161" s="5" t="s">
        <v>342</v>
      </c>
      <c r="B18161" s="6" t="s">
        <v>343</v>
      </c>
      <c r="C18161" s="7">
        <v>45688</v>
      </c>
      <c r="D18161" s="9">
        <v>72.78</v>
      </c>
    </row>
    <row r="18162" spans="1:4" ht="14.25" x14ac:dyDescent="0.2">
      <c r="A18162" s="5" t="s">
        <v>344</v>
      </c>
      <c r="B18162" s="6" t="s">
        <v>345</v>
      </c>
      <c r="C18162" s="7">
        <v>45688</v>
      </c>
      <c r="D18162" s="8">
        <v>85.71</v>
      </c>
    </row>
    <row r="18163" spans="1:4" ht="14.25" x14ac:dyDescent="0.2">
      <c r="A18163" s="5" t="s">
        <v>346</v>
      </c>
      <c r="B18163" s="6" t="s">
        <v>347</v>
      </c>
      <c r="C18163" s="7">
        <v>45688</v>
      </c>
      <c r="D18163" s="9">
        <v>82.82</v>
      </c>
    </row>
    <row r="18164" spans="1:4" ht="14.25" x14ac:dyDescent="0.2">
      <c r="A18164" s="5" t="s">
        <v>348</v>
      </c>
      <c r="B18164" s="6" t="s">
        <v>349</v>
      </c>
      <c r="C18164" s="7">
        <v>45688</v>
      </c>
      <c r="D18164" s="9">
        <v>90.73</v>
      </c>
    </row>
    <row r="18165" spans="1:4" ht="14.25" x14ac:dyDescent="0.2">
      <c r="A18165" s="5" t="s">
        <v>350</v>
      </c>
      <c r="B18165" s="6" t="s">
        <v>351</v>
      </c>
      <c r="C18165" s="7">
        <v>45688</v>
      </c>
      <c r="D18165" s="9">
        <v>92.99</v>
      </c>
    </row>
    <row r="18166" spans="1:4" ht="14.25" x14ac:dyDescent="0.2">
      <c r="A18166" s="5" t="s">
        <v>352</v>
      </c>
      <c r="B18166" s="6" t="s">
        <v>353</v>
      </c>
      <c r="C18166" s="7">
        <v>45688</v>
      </c>
      <c r="D18166" s="8">
        <v>88.5</v>
      </c>
    </row>
    <row r="18167" spans="1:4" ht="14.25" x14ac:dyDescent="0.2">
      <c r="A18167" s="5" t="s">
        <v>354</v>
      </c>
      <c r="B18167" s="6" t="s">
        <v>355</v>
      </c>
      <c r="C18167" s="7">
        <v>45688</v>
      </c>
      <c r="D18167" s="9">
        <v>58.92</v>
      </c>
    </row>
    <row r="18168" spans="1:4" ht="14.25" x14ac:dyDescent="0.2">
      <c r="A18168" s="5" t="s">
        <v>356</v>
      </c>
      <c r="B18168" s="6" t="s">
        <v>357</v>
      </c>
      <c r="C18168" s="7">
        <v>45688</v>
      </c>
      <c r="D18168" s="9">
        <v>61.97</v>
      </c>
    </row>
    <row r="18169" spans="1:4" ht="14.25" x14ac:dyDescent="0.2">
      <c r="A18169" s="5" t="s">
        <v>358</v>
      </c>
      <c r="B18169" s="6" t="s">
        <v>359</v>
      </c>
      <c r="C18169" s="7">
        <v>45688</v>
      </c>
      <c r="D18169" s="9">
        <v>94.44</v>
      </c>
    </row>
    <row r="18170" spans="1:4" ht="14.25" x14ac:dyDescent="0.2">
      <c r="A18170" s="5" t="s">
        <v>360</v>
      </c>
      <c r="B18170" s="6" t="s">
        <v>361</v>
      </c>
      <c r="C18170" s="7">
        <v>45688</v>
      </c>
      <c r="D18170" s="8">
        <v>85.79</v>
      </c>
    </row>
    <row r="18171" spans="1:4" ht="14.25" x14ac:dyDescent="0.2">
      <c r="A18171" s="5" t="s">
        <v>362</v>
      </c>
      <c r="B18171" s="6" t="s">
        <v>363</v>
      </c>
      <c r="C18171" s="7">
        <v>45688</v>
      </c>
      <c r="D18171" s="8">
        <v>93.21</v>
      </c>
    </row>
    <row r="18172" spans="1:4" ht="14.25" x14ac:dyDescent="0.2">
      <c r="A18172" s="5" t="s">
        <v>364</v>
      </c>
      <c r="B18172" s="6" t="s">
        <v>365</v>
      </c>
      <c r="C18172" s="7">
        <v>45688</v>
      </c>
      <c r="D18172" s="9">
        <v>77.95</v>
      </c>
    </row>
    <row r="18173" spans="1:4" ht="14.25" x14ac:dyDescent="0.2">
      <c r="A18173" s="5" t="s">
        <v>366</v>
      </c>
      <c r="B18173" s="6" t="s">
        <v>367</v>
      </c>
      <c r="C18173" s="7">
        <v>45688</v>
      </c>
      <c r="D18173" s="8">
        <v>88.33</v>
      </c>
    </row>
    <row r="18174" spans="1:4" ht="14.25" x14ac:dyDescent="0.2">
      <c r="A18174" s="5" t="s">
        <v>368</v>
      </c>
      <c r="B18174" s="6" t="s">
        <v>369</v>
      </c>
      <c r="C18174" s="7">
        <v>45688</v>
      </c>
      <c r="D18174" s="9">
        <v>69.86</v>
      </c>
    </row>
    <row r="18175" spans="1:4" ht="14.25" x14ac:dyDescent="0.2">
      <c r="A18175" s="5" t="s">
        <v>370</v>
      </c>
      <c r="B18175" s="6" t="s">
        <v>371</v>
      </c>
      <c r="C18175" s="7">
        <v>45688</v>
      </c>
      <c r="D18175" s="8">
        <v>94.57</v>
      </c>
    </row>
    <row r="18176" spans="1:4" ht="14.25" x14ac:dyDescent="0.2">
      <c r="A18176" s="5" t="s">
        <v>372</v>
      </c>
      <c r="B18176" s="6" t="s">
        <v>373</v>
      </c>
      <c r="C18176" s="7">
        <v>45688</v>
      </c>
      <c r="D18176" s="8">
        <v>86.4</v>
      </c>
    </row>
    <row r="18177" spans="1:4" ht="14.25" x14ac:dyDescent="0.2">
      <c r="A18177" s="5" t="s">
        <v>374</v>
      </c>
      <c r="B18177" s="6" t="s">
        <v>375</v>
      </c>
      <c r="C18177" s="7">
        <v>45688</v>
      </c>
      <c r="D18177" s="8">
        <v>84.74</v>
      </c>
    </row>
    <row r="18178" spans="1:4" ht="14.25" x14ac:dyDescent="0.2">
      <c r="A18178" s="5" t="s">
        <v>376</v>
      </c>
      <c r="B18178" s="6" t="s">
        <v>377</v>
      </c>
      <c r="C18178" s="7">
        <v>45688</v>
      </c>
      <c r="D18178" s="9">
        <v>81.56</v>
      </c>
    </row>
    <row r="18179" spans="1:4" ht="14.25" x14ac:dyDescent="0.2">
      <c r="A18179" s="5" t="s">
        <v>378</v>
      </c>
      <c r="B18179" s="6" t="s">
        <v>379</v>
      </c>
      <c r="C18179" s="7">
        <v>45688</v>
      </c>
      <c r="D18179" s="9">
        <v>83.95</v>
      </c>
    </row>
    <row r="18180" spans="1:4" ht="14.25" x14ac:dyDescent="0.2">
      <c r="A18180" s="5" t="s">
        <v>380</v>
      </c>
      <c r="B18180" s="6" t="s">
        <v>381</v>
      </c>
      <c r="C18180" s="7">
        <v>45688</v>
      </c>
      <c r="D18180" s="9">
        <v>83.49</v>
      </c>
    </row>
    <row r="18181" spans="1:4" ht="14.25" x14ac:dyDescent="0.2">
      <c r="A18181" s="5" t="s">
        <v>382</v>
      </c>
      <c r="B18181" s="6" t="s">
        <v>383</v>
      </c>
      <c r="C18181" s="7">
        <v>45688</v>
      </c>
      <c r="D18181" s="9">
        <v>80.61</v>
      </c>
    </row>
    <row r="18182" spans="1:4" ht="14.25" x14ac:dyDescent="0.2">
      <c r="A18182" s="5" t="s">
        <v>384</v>
      </c>
      <c r="B18182" s="6" t="s">
        <v>385</v>
      </c>
      <c r="C18182" s="7">
        <v>45688</v>
      </c>
      <c r="D18182" s="9">
        <v>79.53</v>
      </c>
    </row>
    <row r="18183" spans="1:4" ht="14.25" x14ac:dyDescent="0.2">
      <c r="A18183" s="5" t="s">
        <v>386</v>
      </c>
      <c r="B18183" s="6" t="s">
        <v>387</v>
      </c>
      <c r="C18183" s="7">
        <v>45688</v>
      </c>
      <c r="D18183" s="9">
        <v>77.540000000000006</v>
      </c>
    </row>
    <row r="18184" spans="1:4" ht="14.25" x14ac:dyDescent="0.2">
      <c r="A18184" s="5" t="s">
        <v>388</v>
      </c>
      <c r="B18184" s="6" t="s">
        <v>389</v>
      </c>
      <c r="C18184" s="7">
        <v>45688</v>
      </c>
      <c r="D18184" s="9">
        <v>77.37</v>
      </c>
    </row>
    <row r="18185" spans="1:4" ht="14.25" x14ac:dyDescent="0.2">
      <c r="A18185" s="5" t="s">
        <v>390</v>
      </c>
      <c r="B18185" s="6" t="s">
        <v>391</v>
      </c>
      <c r="C18185" s="7">
        <v>45688</v>
      </c>
      <c r="D18185" s="8">
        <v>89.77</v>
      </c>
    </row>
    <row r="18186" spans="1:4" ht="14.25" x14ac:dyDescent="0.2">
      <c r="A18186" s="5" t="s">
        <v>392</v>
      </c>
      <c r="B18186" s="6" t="s">
        <v>393</v>
      </c>
      <c r="C18186" s="7">
        <v>45688</v>
      </c>
      <c r="D18186" s="8">
        <v>84.31</v>
      </c>
    </row>
    <row r="18187" spans="1:4" ht="14.25" x14ac:dyDescent="0.2">
      <c r="A18187" s="5" t="s">
        <v>394</v>
      </c>
      <c r="B18187" s="6" t="s">
        <v>395</v>
      </c>
      <c r="C18187" s="7">
        <v>45688</v>
      </c>
      <c r="D18187" s="8">
        <v>90.12</v>
      </c>
    </row>
    <row r="18188" spans="1:4" ht="14.25" x14ac:dyDescent="0.2">
      <c r="A18188" s="5" t="s">
        <v>396</v>
      </c>
      <c r="B18188" s="6" t="s">
        <v>397</v>
      </c>
      <c r="C18188" s="7">
        <v>45688</v>
      </c>
      <c r="D18188" s="8">
        <v>84.61</v>
      </c>
    </row>
    <row r="18189" spans="1:4" ht="14.25" x14ac:dyDescent="0.2">
      <c r="A18189" s="5" t="s">
        <v>398</v>
      </c>
      <c r="B18189" s="6" t="s">
        <v>399</v>
      </c>
      <c r="C18189" s="7">
        <v>45688</v>
      </c>
      <c r="D18189" s="9">
        <v>82.77</v>
      </c>
    </row>
    <row r="18190" spans="1:4" ht="14.25" x14ac:dyDescent="0.2">
      <c r="A18190" s="5" t="s">
        <v>400</v>
      </c>
      <c r="B18190" s="6" t="s">
        <v>401</v>
      </c>
      <c r="C18190" s="7">
        <v>45688</v>
      </c>
      <c r="D18190" s="9">
        <v>86.22</v>
      </c>
    </row>
    <row r="18191" spans="1:4" ht="14.25" x14ac:dyDescent="0.2">
      <c r="A18191" s="5" t="s">
        <v>402</v>
      </c>
      <c r="B18191" s="6" t="s">
        <v>403</v>
      </c>
      <c r="C18191" s="7">
        <v>45688</v>
      </c>
      <c r="D18191" s="9">
        <v>34.06</v>
      </c>
    </row>
    <row r="18192" spans="1:4" ht="14.25" x14ac:dyDescent="0.2">
      <c r="A18192" s="5" t="s">
        <v>404</v>
      </c>
      <c r="B18192" s="6" t="s">
        <v>405</v>
      </c>
      <c r="C18192" s="7">
        <v>45688</v>
      </c>
      <c r="D18192" s="9">
        <v>79.05</v>
      </c>
    </row>
    <row r="18193" spans="1:4" ht="14.25" x14ac:dyDescent="0.2">
      <c r="A18193" s="5" t="s">
        <v>406</v>
      </c>
      <c r="B18193" s="6" t="s">
        <v>407</v>
      </c>
      <c r="C18193" s="7">
        <v>45688</v>
      </c>
      <c r="D18193" s="8">
        <v>79.239999999999995</v>
      </c>
    </row>
    <row r="18194" spans="1:4" ht="14.25" x14ac:dyDescent="0.2">
      <c r="A18194" s="5" t="s">
        <v>408</v>
      </c>
      <c r="B18194" s="6" t="s">
        <v>409</v>
      </c>
      <c r="C18194" s="7">
        <v>45688</v>
      </c>
      <c r="D18194" s="8">
        <v>88.8</v>
      </c>
    </row>
    <row r="18195" spans="1:4" ht="14.25" x14ac:dyDescent="0.2">
      <c r="A18195" s="5" t="s">
        <v>410</v>
      </c>
      <c r="B18195" s="6" t="s">
        <v>411</v>
      </c>
      <c r="C18195" s="7">
        <v>45688</v>
      </c>
      <c r="D18195" s="8">
        <v>87.46</v>
      </c>
    </row>
    <row r="18196" spans="1:4" ht="14.25" x14ac:dyDescent="0.2">
      <c r="A18196" s="5" t="s">
        <v>412</v>
      </c>
      <c r="B18196" s="6" t="s">
        <v>413</v>
      </c>
      <c r="C18196" s="7">
        <v>45688</v>
      </c>
      <c r="D18196" s="9">
        <v>90.17</v>
      </c>
    </row>
    <row r="18197" spans="1:4" ht="14.25" x14ac:dyDescent="0.2">
      <c r="A18197" s="5" t="s">
        <v>414</v>
      </c>
      <c r="B18197" s="6" t="s">
        <v>415</v>
      </c>
      <c r="C18197" s="7">
        <v>45688</v>
      </c>
      <c r="D18197" s="9">
        <v>82.2</v>
      </c>
    </row>
    <row r="18198" spans="1:4" ht="14.25" x14ac:dyDescent="0.2">
      <c r="A18198" s="5" t="s">
        <v>416</v>
      </c>
      <c r="B18198" s="6" t="s">
        <v>417</v>
      </c>
      <c r="C18198" s="7">
        <v>45688</v>
      </c>
      <c r="D18198" s="9">
        <v>34.700000000000003</v>
      </c>
    </row>
    <row r="18199" spans="1:4" ht="14.25" x14ac:dyDescent="0.2">
      <c r="A18199" s="5" t="s">
        <v>418</v>
      </c>
      <c r="B18199" s="6" t="s">
        <v>419</v>
      </c>
      <c r="C18199" s="7">
        <v>45688</v>
      </c>
      <c r="D18199" s="8">
        <v>88.54</v>
      </c>
    </row>
    <row r="18200" spans="1:4" ht="14.25" x14ac:dyDescent="0.2">
      <c r="A18200" s="5" t="s">
        <v>420</v>
      </c>
      <c r="B18200" s="6" t="s">
        <v>421</v>
      </c>
      <c r="C18200" s="7">
        <v>45688</v>
      </c>
      <c r="D18200" s="9">
        <v>58.45</v>
      </c>
    </row>
    <row r="18201" spans="1:4" ht="14.25" x14ac:dyDescent="0.2">
      <c r="A18201" s="5" t="s">
        <v>422</v>
      </c>
      <c r="B18201" s="6" t="s">
        <v>423</v>
      </c>
      <c r="C18201" s="7">
        <v>45688</v>
      </c>
      <c r="D18201" s="8">
        <v>87.5</v>
      </c>
    </row>
    <row r="18202" spans="1:4" ht="14.25" x14ac:dyDescent="0.2">
      <c r="A18202" s="5" t="s">
        <v>424</v>
      </c>
      <c r="B18202" s="6" t="s">
        <v>425</v>
      </c>
      <c r="C18202" s="7">
        <v>45688</v>
      </c>
      <c r="D18202" s="9">
        <v>78.53</v>
      </c>
    </row>
    <row r="18203" spans="1:4" ht="14.25" x14ac:dyDescent="0.2">
      <c r="A18203" s="5" t="s">
        <v>426</v>
      </c>
      <c r="B18203" s="6" t="s">
        <v>427</v>
      </c>
      <c r="C18203" s="7">
        <v>45688</v>
      </c>
      <c r="D18203" s="9">
        <v>81.99</v>
      </c>
    </row>
    <row r="18204" spans="1:4" ht="14.25" x14ac:dyDescent="0.2">
      <c r="A18204" s="5" t="s">
        <v>428</v>
      </c>
      <c r="B18204" s="6" t="s">
        <v>429</v>
      </c>
      <c r="C18204" s="7">
        <v>45688</v>
      </c>
      <c r="D18204" s="9">
        <v>87.77</v>
      </c>
    </row>
    <row r="18205" spans="1:4" ht="14.25" x14ac:dyDescent="0.2">
      <c r="A18205" s="5" t="s">
        <v>430</v>
      </c>
      <c r="B18205" s="6" t="s">
        <v>431</v>
      </c>
      <c r="C18205" s="7">
        <v>45688</v>
      </c>
      <c r="D18205" s="8">
        <v>82.38</v>
      </c>
    </row>
    <row r="18206" spans="1:4" ht="14.25" x14ac:dyDescent="0.2">
      <c r="A18206" s="5" t="s">
        <v>432</v>
      </c>
      <c r="B18206" s="6" t="s">
        <v>433</v>
      </c>
      <c r="C18206" s="7">
        <v>45688</v>
      </c>
      <c r="D18206" s="9">
        <v>80.23</v>
      </c>
    </row>
    <row r="18207" spans="1:4" ht="14.25" x14ac:dyDescent="0.2">
      <c r="A18207" s="5" t="s">
        <v>434</v>
      </c>
      <c r="B18207" s="6" t="s">
        <v>435</v>
      </c>
      <c r="C18207" s="7">
        <v>45688</v>
      </c>
      <c r="D18207" s="8">
        <v>80.14</v>
      </c>
    </row>
    <row r="18208" spans="1:4" ht="14.25" x14ac:dyDescent="0.2">
      <c r="A18208" s="5" t="s">
        <v>436</v>
      </c>
      <c r="B18208" s="6" t="s">
        <v>437</v>
      </c>
      <c r="C18208" s="7">
        <v>45688</v>
      </c>
      <c r="D18208" s="8">
        <v>87.32</v>
      </c>
    </row>
    <row r="18209" spans="1:4" ht="14.25" x14ac:dyDescent="0.2">
      <c r="A18209" s="5" t="s">
        <v>438</v>
      </c>
      <c r="B18209" s="6" t="s">
        <v>439</v>
      </c>
      <c r="C18209" s="7">
        <v>45688</v>
      </c>
      <c r="D18209" s="8">
        <v>83.48</v>
      </c>
    </row>
    <row r="18210" spans="1:4" ht="14.25" x14ac:dyDescent="0.2">
      <c r="A18210" s="5" t="s">
        <v>440</v>
      </c>
      <c r="B18210" s="6" t="s">
        <v>441</v>
      </c>
      <c r="C18210" s="7">
        <v>45688</v>
      </c>
      <c r="D18210" s="8">
        <v>85.97</v>
      </c>
    </row>
    <row r="18211" spans="1:4" ht="14.25" x14ac:dyDescent="0.2">
      <c r="A18211" s="5" t="s">
        <v>442</v>
      </c>
      <c r="B18211" s="6" t="s">
        <v>443</v>
      </c>
      <c r="C18211" s="7">
        <v>45688</v>
      </c>
      <c r="D18211" s="9">
        <v>68.959999999999994</v>
      </c>
    </row>
    <row r="18212" spans="1:4" ht="14.25" x14ac:dyDescent="0.2">
      <c r="A18212" s="5" t="s">
        <v>444</v>
      </c>
      <c r="B18212" s="6" t="s">
        <v>445</v>
      </c>
      <c r="C18212" s="7">
        <v>45688</v>
      </c>
      <c r="D18212" s="8">
        <v>88.6</v>
      </c>
    </row>
    <row r="18213" spans="1:4" ht="14.25" x14ac:dyDescent="0.2">
      <c r="A18213" s="5" t="s">
        <v>446</v>
      </c>
      <c r="B18213" s="6" t="s">
        <v>447</v>
      </c>
      <c r="C18213" s="7">
        <v>45688</v>
      </c>
      <c r="D18213" s="9">
        <v>74.209999999999994</v>
      </c>
    </row>
    <row r="18214" spans="1:4" ht="14.25" x14ac:dyDescent="0.2">
      <c r="A18214" s="5" t="s">
        <v>448</v>
      </c>
      <c r="B18214" s="6" t="s">
        <v>449</v>
      </c>
      <c r="C18214" s="7">
        <v>45688</v>
      </c>
      <c r="D18214" s="8">
        <v>86.21</v>
      </c>
    </row>
    <row r="18215" spans="1:4" ht="14.25" x14ac:dyDescent="0.2">
      <c r="A18215" s="5" t="s">
        <v>450</v>
      </c>
      <c r="B18215" s="6" t="s">
        <v>451</v>
      </c>
      <c r="C18215" s="7">
        <v>45688</v>
      </c>
      <c r="D18215" s="8">
        <v>87.29</v>
      </c>
    </row>
    <row r="18216" spans="1:4" ht="14.25" x14ac:dyDescent="0.2">
      <c r="A18216" s="5" t="s">
        <v>452</v>
      </c>
      <c r="B18216" s="6" t="s">
        <v>453</v>
      </c>
      <c r="C18216" s="7">
        <v>45688</v>
      </c>
      <c r="D18216" s="9">
        <v>82.11</v>
      </c>
    </row>
    <row r="18217" spans="1:4" ht="14.25" x14ac:dyDescent="0.2">
      <c r="A18217" s="5" t="s">
        <v>454</v>
      </c>
      <c r="B18217" s="6" t="s">
        <v>455</v>
      </c>
      <c r="C18217" s="7">
        <v>45688</v>
      </c>
      <c r="D18217" s="8">
        <v>83.79</v>
      </c>
    </row>
    <row r="18218" spans="1:4" ht="14.25" x14ac:dyDescent="0.2">
      <c r="A18218" s="5" t="s">
        <v>456</v>
      </c>
      <c r="B18218" s="6" t="s">
        <v>457</v>
      </c>
      <c r="C18218" s="7">
        <v>45688</v>
      </c>
      <c r="D18218" s="9">
        <v>86.1</v>
      </c>
    </row>
    <row r="18219" spans="1:4" ht="14.25" x14ac:dyDescent="0.2">
      <c r="A18219" s="5" t="s">
        <v>458</v>
      </c>
      <c r="B18219" s="6" t="s">
        <v>459</v>
      </c>
      <c r="C18219" s="7">
        <v>45688</v>
      </c>
      <c r="D18219" s="9">
        <v>34.69</v>
      </c>
    </row>
    <row r="18220" spans="1:4" ht="14.25" x14ac:dyDescent="0.2">
      <c r="A18220" s="5" t="s">
        <v>460</v>
      </c>
      <c r="B18220" s="6" t="s">
        <v>461</v>
      </c>
      <c r="C18220" s="7">
        <v>45688</v>
      </c>
      <c r="D18220" s="8">
        <v>76.66</v>
      </c>
    </row>
    <row r="18221" spans="1:4" ht="14.25" x14ac:dyDescent="0.2">
      <c r="A18221" s="5" t="s">
        <v>462</v>
      </c>
      <c r="B18221" s="6" t="s">
        <v>463</v>
      </c>
      <c r="C18221" s="7">
        <v>45688</v>
      </c>
      <c r="D18221" s="9">
        <v>72.459999999999994</v>
      </c>
    </row>
    <row r="18222" spans="1:4" ht="14.25" x14ac:dyDescent="0.2">
      <c r="A18222" s="5" t="s">
        <v>464</v>
      </c>
      <c r="B18222" s="6" t="s">
        <v>465</v>
      </c>
      <c r="C18222" s="7">
        <v>45688</v>
      </c>
      <c r="D18222" s="9">
        <v>82.51</v>
      </c>
    </row>
    <row r="18223" spans="1:4" ht="14.25" x14ac:dyDescent="0.2">
      <c r="A18223" s="5" t="s">
        <v>466</v>
      </c>
      <c r="B18223" s="6" t="s">
        <v>467</v>
      </c>
      <c r="C18223" s="7">
        <v>45688</v>
      </c>
      <c r="D18223" s="8">
        <v>93.32</v>
      </c>
    </row>
    <row r="18224" spans="1:4" ht="14.25" x14ac:dyDescent="0.2">
      <c r="A18224" s="5" t="s">
        <v>468</v>
      </c>
      <c r="B18224" s="6" t="s">
        <v>469</v>
      </c>
      <c r="C18224" s="7">
        <v>45688</v>
      </c>
      <c r="D18224" s="9">
        <v>67.239999999999995</v>
      </c>
    </row>
    <row r="18225" spans="1:4" ht="14.25" x14ac:dyDescent="0.2">
      <c r="A18225" s="5" t="s">
        <v>470</v>
      </c>
      <c r="B18225" s="6" t="s">
        <v>471</v>
      </c>
      <c r="C18225" s="7">
        <v>45688</v>
      </c>
      <c r="D18225" s="9">
        <v>76.25</v>
      </c>
    </row>
    <row r="18226" spans="1:4" ht="14.25" x14ac:dyDescent="0.2">
      <c r="A18226" s="5" t="s">
        <v>472</v>
      </c>
      <c r="B18226" s="6" t="s">
        <v>473</v>
      </c>
      <c r="C18226" s="7">
        <v>45688</v>
      </c>
      <c r="D18226" s="9">
        <v>72.349999999999994</v>
      </c>
    </row>
    <row r="18227" spans="1:4" ht="14.25" x14ac:dyDescent="0.2">
      <c r="A18227" s="5" t="s">
        <v>474</v>
      </c>
      <c r="B18227" s="6" t="s">
        <v>475</v>
      </c>
      <c r="C18227" s="7">
        <v>45688</v>
      </c>
      <c r="D18227" s="9">
        <v>77.17</v>
      </c>
    </row>
    <row r="18228" spans="1:4" ht="14.25" x14ac:dyDescent="0.2">
      <c r="A18228" s="5" t="s">
        <v>476</v>
      </c>
      <c r="B18228" s="6" t="s">
        <v>477</v>
      </c>
      <c r="C18228" s="7">
        <v>45688</v>
      </c>
      <c r="D18228" s="8">
        <v>89.04</v>
      </c>
    </row>
    <row r="18229" spans="1:4" ht="14.25" x14ac:dyDescent="0.2">
      <c r="A18229" s="5" t="s">
        <v>478</v>
      </c>
      <c r="B18229" s="6" t="s">
        <v>479</v>
      </c>
      <c r="C18229" s="7">
        <v>45688</v>
      </c>
      <c r="D18229" s="8">
        <v>76.64</v>
      </c>
    </row>
    <row r="18230" spans="1:4" ht="14.25" x14ac:dyDescent="0.2">
      <c r="A18230" s="5" t="s">
        <v>480</v>
      </c>
      <c r="B18230" s="6" t="s">
        <v>481</v>
      </c>
      <c r="C18230" s="7">
        <v>45688</v>
      </c>
      <c r="D18230" s="8">
        <v>95.65</v>
      </c>
    </row>
    <row r="18231" spans="1:4" ht="14.25" x14ac:dyDescent="0.2">
      <c r="A18231" s="5" t="s">
        <v>482</v>
      </c>
      <c r="B18231" s="6" t="s">
        <v>483</v>
      </c>
      <c r="C18231" s="7">
        <v>45688</v>
      </c>
      <c r="D18231" s="9">
        <v>83.56</v>
      </c>
    </row>
    <row r="18232" spans="1:4" ht="14.25" x14ac:dyDescent="0.2">
      <c r="A18232" s="5" t="s">
        <v>484</v>
      </c>
      <c r="B18232" s="6" t="s">
        <v>485</v>
      </c>
      <c r="C18232" s="7">
        <v>45688</v>
      </c>
      <c r="D18232" s="9">
        <v>79.760000000000005</v>
      </c>
    </row>
    <row r="18233" spans="1:4" ht="14.25" x14ac:dyDescent="0.2">
      <c r="A18233" s="5" t="s">
        <v>486</v>
      </c>
      <c r="B18233" s="6" t="s">
        <v>487</v>
      </c>
      <c r="C18233" s="7">
        <v>45688</v>
      </c>
      <c r="D18233" s="8">
        <v>87.39</v>
      </c>
    </row>
    <row r="18234" spans="1:4" ht="14.25" x14ac:dyDescent="0.2">
      <c r="A18234" s="5" t="s">
        <v>488</v>
      </c>
      <c r="B18234" s="6" t="s">
        <v>489</v>
      </c>
      <c r="C18234" s="7">
        <v>45688</v>
      </c>
      <c r="D18234" s="9">
        <v>93.08</v>
      </c>
    </row>
    <row r="18235" spans="1:4" ht="14.25" x14ac:dyDescent="0.2">
      <c r="A18235" s="5" t="s">
        <v>490</v>
      </c>
      <c r="B18235" s="6" t="s">
        <v>491</v>
      </c>
      <c r="C18235" s="7">
        <v>45688</v>
      </c>
      <c r="D18235" s="8">
        <v>85.75</v>
      </c>
    </row>
    <row r="18236" spans="1:4" ht="14.25" x14ac:dyDescent="0.2">
      <c r="A18236" s="5" t="s">
        <v>492</v>
      </c>
      <c r="B18236" s="6" t="s">
        <v>493</v>
      </c>
      <c r="C18236" s="7">
        <v>45688</v>
      </c>
      <c r="D18236" s="8">
        <v>87.43</v>
      </c>
    </row>
    <row r="18237" spans="1:4" ht="14.25" x14ac:dyDescent="0.2">
      <c r="A18237" s="5" t="s">
        <v>494</v>
      </c>
      <c r="B18237" s="6" t="s">
        <v>495</v>
      </c>
      <c r="C18237" s="7">
        <v>45688</v>
      </c>
      <c r="D18237" s="9">
        <v>85.31</v>
      </c>
    </row>
    <row r="18238" spans="1:4" ht="14.25" x14ac:dyDescent="0.2">
      <c r="A18238" s="5" t="s">
        <v>496</v>
      </c>
      <c r="B18238" s="6" t="s">
        <v>497</v>
      </c>
      <c r="C18238" s="7">
        <v>45688</v>
      </c>
      <c r="D18238" s="8">
        <v>85.24</v>
      </c>
    </row>
    <row r="18239" spans="1:4" ht="14.25" x14ac:dyDescent="0.2">
      <c r="A18239" s="5" t="s">
        <v>498</v>
      </c>
      <c r="B18239" s="6" t="s">
        <v>499</v>
      </c>
      <c r="C18239" s="7">
        <v>45688</v>
      </c>
      <c r="D18239" s="8">
        <v>89.57</v>
      </c>
    </row>
    <row r="18240" spans="1:4" ht="14.25" x14ac:dyDescent="0.2">
      <c r="A18240" s="5" t="s">
        <v>500</v>
      </c>
      <c r="B18240" s="6" t="s">
        <v>501</v>
      </c>
      <c r="C18240" s="7">
        <v>45688</v>
      </c>
      <c r="D18240" s="8">
        <v>88.49</v>
      </c>
    </row>
    <row r="18241" spans="1:4" ht="14.25" x14ac:dyDescent="0.2">
      <c r="A18241" s="5" t="s">
        <v>502</v>
      </c>
      <c r="B18241" s="6" t="s">
        <v>503</v>
      </c>
      <c r="C18241" s="7">
        <v>45688</v>
      </c>
      <c r="D18241" s="8">
        <v>87.83</v>
      </c>
    </row>
    <row r="18242" spans="1:4" ht="14.25" x14ac:dyDescent="0.2">
      <c r="A18242" s="5" t="s">
        <v>504</v>
      </c>
      <c r="B18242" s="6" t="s">
        <v>505</v>
      </c>
      <c r="C18242" s="7">
        <v>45688</v>
      </c>
      <c r="D18242" s="8">
        <v>92.42</v>
      </c>
    </row>
    <row r="18243" spans="1:4" ht="14.25" x14ac:dyDescent="0.2">
      <c r="A18243" s="5" t="s">
        <v>506</v>
      </c>
      <c r="B18243" s="6" t="s">
        <v>507</v>
      </c>
      <c r="C18243" s="7">
        <v>45688</v>
      </c>
      <c r="D18243" s="9">
        <v>89.15</v>
      </c>
    </row>
    <row r="18244" spans="1:4" ht="14.25" x14ac:dyDescent="0.2">
      <c r="A18244" s="5" t="s">
        <v>508</v>
      </c>
      <c r="B18244" s="6" t="s">
        <v>509</v>
      </c>
      <c r="C18244" s="7">
        <v>45688</v>
      </c>
      <c r="D18244" s="9">
        <v>83.76</v>
      </c>
    </row>
    <row r="18245" spans="1:4" ht="14.25" x14ac:dyDescent="0.2">
      <c r="A18245" s="5" t="s">
        <v>510</v>
      </c>
      <c r="B18245" s="6" t="s">
        <v>511</v>
      </c>
      <c r="C18245" s="7">
        <v>45688</v>
      </c>
      <c r="D18245" s="8">
        <v>89.9</v>
      </c>
    </row>
    <row r="18246" spans="1:4" ht="14.25" x14ac:dyDescent="0.2">
      <c r="A18246" s="5" t="s">
        <v>512</v>
      </c>
      <c r="B18246" s="6" t="s">
        <v>513</v>
      </c>
      <c r="C18246" s="7">
        <v>45688</v>
      </c>
      <c r="D18246" s="8">
        <v>83.69</v>
      </c>
    </row>
    <row r="18247" spans="1:4" ht="14.25" x14ac:dyDescent="0.2">
      <c r="A18247" s="5" t="s">
        <v>514</v>
      </c>
      <c r="B18247" s="6" t="s">
        <v>515</v>
      </c>
      <c r="C18247" s="7">
        <v>45688</v>
      </c>
      <c r="D18247" s="9">
        <v>83.73</v>
      </c>
    </row>
    <row r="18248" spans="1:4" ht="14.25" x14ac:dyDescent="0.2">
      <c r="A18248" s="5" t="s">
        <v>516</v>
      </c>
      <c r="B18248" s="6" t="s">
        <v>517</v>
      </c>
      <c r="C18248" s="7">
        <v>45688</v>
      </c>
      <c r="D18248" s="9">
        <v>90.61</v>
      </c>
    </row>
    <row r="18249" spans="1:4" ht="14.25" x14ac:dyDescent="0.2">
      <c r="A18249" s="10" t="s">
        <v>518</v>
      </c>
      <c r="B18249" s="11" t="s">
        <v>519</v>
      </c>
      <c r="C18249" s="12">
        <v>45688</v>
      </c>
      <c r="D18249" s="14">
        <v>88.3</v>
      </c>
    </row>
    <row r="18250" spans="1:4" ht="14.25" x14ac:dyDescent="0.2">
      <c r="A18250" s="5" t="s">
        <v>520</v>
      </c>
      <c r="B18250" s="6" t="s">
        <v>521</v>
      </c>
      <c r="C18250" s="7">
        <v>45688</v>
      </c>
      <c r="D18250" s="9">
        <v>86.17</v>
      </c>
    </row>
    <row r="18251" spans="1:4" ht="14.25" x14ac:dyDescent="0.2">
      <c r="A18251" s="5" t="s">
        <v>3104</v>
      </c>
      <c r="B18251" s="6" t="s">
        <v>3105</v>
      </c>
      <c r="C18251" s="7">
        <v>45688</v>
      </c>
      <c r="D18251" s="8">
        <v>91.28</v>
      </c>
    </row>
    <row r="18252" spans="1:4" ht="14.25" x14ac:dyDescent="0.2">
      <c r="A18252" s="5" t="s">
        <v>522</v>
      </c>
      <c r="B18252" s="6" t="s">
        <v>523</v>
      </c>
      <c r="C18252" s="7">
        <v>45688</v>
      </c>
      <c r="D18252" s="9">
        <v>83.2</v>
      </c>
    </row>
    <row r="18253" spans="1:4" ht="14.25" x14ac:dyDescent="0.2">
      <c r="A18253" s="5" t="s">
        <v>524</v>
      </c>
      <c r="B18253" s="6" t="s">
        <v>525</v>
      </c>
      <c r="C18253" s="7">
        <v>45688</v>
      </c>
      <c r="D18253" s="9">
        <v>65.89</v>
      </c>
    </row>
    <row r="18254" spans="1:4" ht="14.25" x14ac:dyDescent="0.2">
      <c r="A18254" s="5" t="s">
        <v>526</v>
      </c>
      <c r="B18254" s="6" t="s">
        <v>527</v>
      </c>
      <c r="C18254" s="7">
        <v>45688</v>
      </c>
      <c r="D18254" s="8">
        <v>92.6</v>
      </c>
    </row>
    <row r="18255" spans="1:4" ht="14.25" x14ac:dyDescent="0.2">
      <c r="A18255" s="5" t="s">
        <v>528</v>
      </c>
      <c r="B18255" s="6" t="s">
        <v>529</v>
      </c>
      <c r="C18255" s="7">
        <v>45688</v>
      </c>
      <c r="D18255" s="9">
        <v>87.77</v>
      </c>
    </row>
    <row r="18256" spans="1:4" ht="14.25" x14ac:dyDescent="0.2">
      <c r="A18256" s="5" t="s">
        <v>530</v>
      </c>
      <c r="B18256" s="6" t="s">
        <v>531</v>
      </c>
      <c r="C18256" s="7">
        <v>45688</v>
      </c>
      <c r="D18256" s="9">
        <v>90.03</v>
      </c>
    </row>
    <row r="18257" spans="1:4" ht="14.25" x14ac:dyDescent="0.2">
      <c r="A18257" s="5" t="s">
        <v>532</v>
      </c>
      <c r="B18257" s="6" t="s">
        <v>533</v>
      </c>
      <c r="C18257" s="7">
        <v>45688</v>
      </c>
      <c r="D18257" s="8">
        <v>90.05</v>
      </c>
    </row>
    <row r="18258" spans="1:4" ht="14.25" x14ac:dyDescent="0.2">
      <c r="A18258" s="5" t="s">
        <v>534</v>
      </c>
      <c r="B18258" s="6" t="s">
        <v>535</v>
      </c>
      <c r="C18258" s="7">
        <v>45688</v>
      </c>
      <c r="D18258" s="9">
        <v>89.61</v>
      </c>
    </row>
    <row r="18259" spans="1:4" ht="14.25" x14ac:dyDescent="0.2">
      <c r="A18259" s="5" t="s">
        <v>536</v>
      </c>
      <c r="B18259" s="6" t="s">
        <v>537</v>
      </c>
      <c r="C18259" s="7">
        <v>45688</v>
      </c>
      <c r="D18259" s="8">
        <v>90.41</v>
      </c>
    </row>
    <row r="18260" spans="1:4" ht="14.25" x14ac:dyDescent="0.2">
      <c r="A18260" s="5" t="s">
        <v>538</v>
      </c>
      <c r="B18260" s="6" t="s">
        <v>539</v>
      </c>
      <c r="C18260" s="7">
        <v>45688</v>
      </c>
      <c r="D18260" s="9">
        <v>88.13</v>
      </c>
    </row>
    <row r="18261" spans="1:4" ht="14.25" x14ac:dyDescent="0.2">
      <c r="A18261" s="5" t="s">
        <v>540</v>
      </c>
      <c r="B18261" s="6" t="s">
        <v>541</v>
      </c>
      <c r="C18261" s="7">
        <v>45688</v>
      </c>
      <c r="D18261" s="9">
        <v>90.95</v>
      </c>
    </row>
    <row r="18262" spans="1:4" ht="14.25" x14ac:dyDescent="0.2">
      <c r="A18262" s="5" t="s">
        <v>542</v>
      </c>
      <c r="B18262" s="6" t="s">
        <v>543</v>
      </c>
      <c r="C18262" s="7">
        <v>45688</v>
      </c>
      <c r="D18262" s="8">
        <v>84.31</v>
      </c>
    </row>
    <row r="18263" spans="1:4" ht="14.25" x14ac:dyDescent="0.2">
      <c r="A18263" s="5" t="s">
        <v>544</v>
      </c>
      <c r="B18263" s="6" t="s">
        <v>545</v>
      </c>
      <c r="C18263" s="7">
        <v>45688</v>
      </c>
      <c r="D18263" s="8">
        <v>85.71</v>
      </c>
    </row>
    <row r="18264" spans="1:4" ht="14.25" x14ac:dyDescent="0.2">
      <c r="A18264" s="5" t="s">
        <v>546</v>
      </c>
      <c r="B18264" s="6" t="s">
        <v>547</v>
      </c>
      <c r="C18264" s="7">
        <v>45688</v>
      </c>
      <c r="D18264" s="9">
        <v>83.6</v>
      </c>
    </row>
    <row r="18265" spans="1:4" ht="14.25" x14ac:dyDescent="0.2">
      <c r="A18265" s="5" t="s">
        <v>548</v>
      </c>
      <c r="B18265" s="6" t="s">
        <v>549</v>
      </c>
      <c r="C18265" s="7">
        <v>45688</v>
      </c>
      <c r="D18265" s="9">
        <v>93.2</v>
      </c>
    </row>
    <row r="18266" spans="1:4" ht="14.25" x14ac:dyDescent="0.2">
      <c r="A18266" s="5" t="s">
        <v>550</v>
      </c>
      <c r="B18266" s="6" t="s">
        <v>551</v>
      </c>
      <c r="C18266" s="7">
        <v>45688</v>
      </c>
      <c r="D18266" s="8">
        <v>88.29</v>
      </c>
    </row>
    <row r="18267" spans="1:4" ht="14.25" x14ac:dyDescent="0.2">
      <c r="A18267" s="5" t="s">
        <v>552</v>
      </c>
      <c r="B18267" s="6" t="s">
        <v>553</v>
      </c>
      <c r="C18267" s="7">
        <v>45688</v>
      </c>
      <c r="D18267" s="9">
        <v>64.58</v>
      </c>
    </row>
    <row r="18268" spans="1:4" ht="14.25" x14ac:dyDescent="0.2">
      <c r="A18268" s="5" t="s">
        <v>554</v>
      </c>
      <c r="B18268" s="6" t="s">
        <v>555</v>
      </c>
      <c r="C18268" s="7">
        <v>45688</v>
      </c>
      <c r="D18268" s="9">
        <v>84.39</v>
      </c>
    </row>
    <row r="18269" spans="1:4" ht="14.25" x14ac:dyDescent="0.2">
      <c r="A18269" s="5" t="s">
        <v>556</v>
      </c>
      <c r="B18269" s="6" t="s">
        <v>557</v>
      </c>
      <c r="C18269" s="7">
        <v>45688</v>
      </c>
      <c r="D18269" s="9">
        <v>77.069999999999993</v>
      </c>
    </row>
    <row r="18270" spans="1:4" ht="14.25" x14ac:dyDescent="0.2">
      <c r="A18270" s="5" t="s">
        <v>558</v>
      </c>
      <c r="B18270" s="6" t="s">
        <v>559</v>
      </c>
      <c r="C18270" s="7">
        <v>45688</v>
      </c>
      <c r="D18270" s="9">
        <v>72.11</v>
      </c>
    </row>
    <row r="18271" spans="1:4" ht="14.25" x14ac:dyDescent="0.2">
      <c r="A18271" s="5" t="s">
        <v>560</v>
      </c>
      <c r="B18271" s="6" t="s">
        <v>561</v>
      </c>
      <c r="C18271" s="7">
        <v>45688</v>
      </c>
      <c r="D18271" s="9">
        <v>74.58</v>
      </c>
    </row>
    <row r="18272" spans="1:4" ht="14.25" x14ac:dyDescent="0.2">
      <c r="A18272" s="5" t="s">
        <v>562</v>
      </c>
      <c r="B18272" s="6" t="s">
        <v>563</v>
      </c>
      <c r="C18272" s="7">
        <v>45688</v>
      </c>
      <c r="D18272" s="9">
        <v>93.43</v>
      </c>
    </row>
    <row r="18273" spans="1:4" ht="14.25" x14ac:dyDescent="0.2">
      <c r="A18273" s="5" t="s">
        <v>564</v>
      </c>
      <c r="B18273" s="6" t="s">
        <v>565</v>
      </c>
      <c r="C18273" s="7">
        <v>45688</v>
      </c>
      <c r="D18273" s="8">
        <v>90.87</v>
      </c>
    </row>
    <row r="18274" spans="1:4" ht="14.25" x14ac:dyDescent="0.2">
      <c r="A18274" s="5" t="s">
        <v>566</v>
      </c>
      <c r="B18274" s="6" t="s">
        <v>567</v>
      </c>
      <c r="C18274" s="7">
        <v>45688</v>
      </c>
      <c r="D18274" s="9">
        <v>62.71</v>
      </c>
    </row>
    <row r="18275" spans="1:4" ht="14.25" x14ac:dyDescent="0.2">
      <c r="A18275" s="5" t="s">
        <v>568</v>
      </c>
      <c r="B18275" s="6" t="s">
        <v>569</v>
      </c>
      <c r="C18275" s="7">
        <v>45688</v>
      </c>
      <c r="D18275" s="9">
        <v>84.63</v>
      </c>
    </row>
    <row r="18276" spans="1:4" ht="14.25" x14ac:dyDescent="0.2">
      <c r="A18276" s="5" t="s">
        <v>570</v>
      </c>
      <c r="B18276" s="6" t="s">
        <v>571</v>
      </c>
      <c r="C18276" s="7">
        <v>45688</v>
      </c>
      <c r="D18276" s="8">
        <v>88.17</v>
      </c>
    </row>
    <row r="18277" spans="1:4" ht="14.25" x14ac:dyDescent="0.2">
      <c r="A18277" s="5" t="s">
        <v>572</v>
      </c>
      <c r="B18277" s="6" t="s">
        <v>573</v>
      </c>
      <c r="C18277" s="7">
        <v>45688</v>
      </c>
      <c r="D18277" s="8">
        <v>91.83</v>
      </c>
    </row>
    <row r="18278" spans="1:4" ht="14.25" x14ac:dyDescent="0.2">
      <c r="A18278" s="5" t="s">
        <v>574</v>
      </c>
      <c r="B18278" s="6" t="s">
        <v>575</v>
      </c>
      <c r="C18278" s="7">
        <v>45688</v>
      </c>
      <c r="D18278" s="8">
        <v>90.06</v>
      </c>
    </row>
    <row r="18279" spans="1:4" ht="14.25" x14ac:dyDescent="0.2">
      <c r="A18279" s="5" t="s">
        <v>576</v>
      </c>
      <c r="B18279" s="6" t="s">
        <v>577</v>
      </c>
      <c r="C18279" s="7">
        <v>45688</v>
      </c>
      <c r="D18279" s="9">
        <v>90.07</v>
      </c>
    </row>
    <row r="18280" spans="1:4" ht="14.25" x14ac:dyDescent="0.2">
      <c r="A18280" s="5" t="s">
        <v>578</v>
      </c>
      <c r="B18280" s="6" t="s">
        <v>579</v>
      </c>
      <c r="C18280" s="7">
        <v>45688</v>
      </c>
      <c r="D18280" s="8">
        <v>89.5</v>
      </c>
    </row>
    <row r="18281" spans="1:4" ht="14.25" x14ac:dyDescent="0.2">
      <c r="A18281" s="5" t="s">
        <v>580</v>
      </c>
      <c r="B18281" s="6" t="s">
        <v>581</v>
      </c>
      <c r="C18281" s="7">
        <v>45688</v>
      </c>
      <c r="D18281" s="8">
        <v>82.72</v>
      </c>
    </row>
    <row r="18282" spans="1:4" ht="14.25" x14ac:dyDescent="0.2">
      <c r="A18282" s="5" t="s">
        <v>582</v>
      </c>
      <c r="B18282" s="6" t="s">
        <v>583</v>
      </c>
      <c r="C18282" s="7">
        <v>45688</v>
      </c>
      <c r="D18282" s="9">
        <v>88.02</v>
      </c>
    </row>
    <row r="18283" spans="1:4" ht="14.25" x14ac:dyDescent="0.2">
      <c r="A18283" s="5" t="s">
        <v>584</v>
      </c>
      <c r="B18283" s="6" t="s">
        <v>585</v>
      </c>
      <c r="C18283" s="7">
        <v>45688</v>
      </c>
      <c r="D18283" s="8">
        <v>90.22</v>
      </c>
    </row>
    <row r="18284" spans="1:4" ht="14.25" x14ac:dyDescent="0.2">
      <c r="A18284" s="5" t="s">
        <v>586</v>
      </c>
      <c r="B18284" s="6" t="s">
        <v>587</v>
      </c>
      <c r="C18284" s="7">
        <v>45688</v>
      </c>
      <c r="D18284" s="8">
        <v>91.95</v>
      </c>
    </row>
    <row r="18285" spans="1:4" ht="14.25" x14ac:dyDescent="0.2">
      <c r="A18285" s="5" t="s">
        <v>588</v>
      </c>
      <c r="B18285" s="6" t="s">
        <v>589</v>
      </c>
      <c r="C18285" s="7">
        <v>45688</v>
      </c>
      <c r="D18285" s="9">
        <v>89.7</v>
      </c>
    </row>
    <row r="18286" spans="1:4" ht="14.25" x14ac:dyDescent="0.2">
      <c r="A18286" s="5" t="s">
        <v>590</v>
      </c>
      <c r="B18286" s="6" t="s">
        <v>591</v>
      </c>
      <c r="C18286" s="7">
        <v>45688</v>
      </c>
      <c r="D18286" s="9">
        <v>88.63</v>
      </c>
    </row>
    <row r="18287" spans="1:4" ht="14.25" x14ac:dyDescent="0.2">
      <c r="A18287" s="5" t="s">
        <v>592</v>
      </c>
      <c r="B18287" s="6" t="s">
        <v>593</v>
      </c>
      <c r="C18287" s="7">
        <v>45688</v>
      </c>
      <c r="D18287" s="9">
        <v>84.17</v>
      </c>
    </row>
    <row r="18288" spans="1:4" ht="14.25" x14ac:dyDescent="0.2">
      <c r="A18288" s="5" t="s">
        <v>594</v>
      </c>
      <c r="B18288" s="6" t="s">
        <v>595</v>
      </c>
      <c r="C18288" s="7">
        <v>45688</v>
      </c>
      <c r="D18288" s="8">
        <v>82.23</v>
      </c>
    </row>
    <row r="18289" spans="1:4" ht="14.25" x14ac:dyDescent="0.2">
      <c r="A18289" s="5" t="s">
        <v>596</v>
      </c>
      <c r="B18289" s="6" t="s">
        <v>597</v>
      </c>
      <c r="C18289" s="7">
        <v>45688</v>
      </c>
      <c r="D18289" s="9">
        <v>89.15</v>
      </c>
    </row>
    <row r="18290" spans="1:4" ht="14.25" x14ac:dyDescent="0.2">
      <c r="A18290" s="5" t="s">
        <v>598</v>
      </c>
      <c r="B18290" s="6" t="s">
        <v>599</v>
      </c>
      <c r="C18290" s="7">
        <v>45688</v>
      </c>
      <c r="D18290" s="9">
        <v>94</v>
      </c>
    </row>
    <row r="18291" spans="1:4" ht="14.25" x14ac:dyDescent="0.2">
      <c r="A18291" s="5" t="s">
        <v>600</v>
      </c>
      <c r="B18291" s="6" t="s">
        <v>601</v>
      </c>
      <c r="C18291" s="7">
        <v>45688</v>
      </c>
      <c r="D18291" s="8">
        <v>88.39</v>
      </c>
    </row>
    <row r="18292" spans="1:4" ht="14.25" x14ac:dyDescent="0.2">
      <c r="A18292" s="5" t="s">
        <v>602</v>
      </c>
      <c r="B18292" s="6" t="s">
        <v>603</v>
      </c>
      <c r="C18292" s="7">
        <v>45688</v>
      </c>
      <c r="D18292" s="8">
        <v>90.58</v>
      </c>
    </row>
    <row r="18293" spans="1:4" ht="14.25" x14ac:dyDescent="0.2">
      <c r="A18293" s="5" t="s">
        <v>604</v>
      </c>
      <c r="B18293" s="6" t="s">
        <v>605</v>
      </c>
      <c r="C18293" s="7">
        <v>45688</v>
      </c>
      <c r="D18293" s="9">
        <v>68.67</v>
      </c>
    </row>
    <row r="18294" spans="1:4" ht="14.25" x14ac:dyDescent="0.2">
      <c r="A18294" s="5" t="s">
        <v>606</v>
      </c>
      <c r="B18294" s="6" t="s">
        <v>607</v>
      </c>
      <c r="C18294" s="7">
        <v>45688</v>
      </c>
      <c r="D18294" s="9">
        <v>82.91</v>
      </c>
    </row>
    <row r="18295" spans="1:4" ht="14.25" x14ac:dyDescent="0.2">
      <c r="A18295" s="5" t="s">
        <v>608</v>
      </c>
      <c r="B18295" s="6" t="s">
        <v>609</v>
      </c>
      <c r="C18295" s="7">
        <v>45688</v>
      </c>
      <c r="D18295" s="9">
        <v>84.7</v>
      </c>
    </row>
    <row r="18296" spans="1:4" ht="14.25" x14ac:dyDescent="0.2">
      <c r="A18296" s="5" t="s">
        <v>610</v>
      </c>
      <c r="B18296" s="6" t="s">
        <v>611</v>
      </c>
      <c r="C18296" s="7">
        <v>45688</v>
      </c>
      <c r="D18296" s="9">
        <v>87.59</v>
      </c>
    </row>
    <row r="18297" spans="1:4" ht="14.25" x14ac:dyDescent="0.2">
      <c r="A18297" s="5" t="s">
        <v>612</v>
      </c>
      <c r="B18297" s="6" t="s">
        <v>613</v>
      </c>
      <c r="C18297" s="7">
        <v>45688</v>
      </c>
      <c r="D18297" s="9">
        <v>78.739999999999995</v>
      </c>
    </row>
    <row r="18298" spans="1:4" ht="14.25" x14ac:dyDescent="0.2">
      <c r="A18298" s="5" t="s">
        <v>614</v>
      </c>
      <c r="B18298" s="6" t="s">
        <v>615</v>
      </c>
      <c r="C18298" s="7">
        <v>45688</v>
      </c>
      <c r="D18298" s="8">
        <v>87.36</v>
      </c>
    </row>
    <row r="18299" spans="1:4" ht="14.25" x14ac:dyDescent="0.2">
      <c r="A18299" s="5" t="s">
        <v>616</v>
      </c>
      <c r="B18299" s="6" t="s">
        <v>617</v>
      </c>
      <c r="C18299" s="7">
        <v>45688</v>
      </c>
      <c r="D18299" s="8">
        <v>93.53</v>
      </c>
    </row>
    <row r="18300" spans="1:4" ht="14.25" x14ac:dyDescent="0.2">
      <c r="A18300" s="5" t="s">
        <v>618</v>
      </c>
      <c r="B18300" s="6" t="s">
        <v>619</v>
      </c>
      <c r="C18300" s="7">
        <v>45688</v>
      </c>
      <c r="D18300" s="8">
        <v>86.16</v>
      </c>
    </row>
    <row r="18301" spans="1:4" ht="14.25" x14ac:dyDescent="0.2">
      <c r="A18301" s="5" t="s">
        <v>620</v>
      </c>
      <c r="B18301" s="6" t="s">
        <v>621</v>
      </c>
      <c r="C18301" s="7">
        <v>45688</v>
      </c>
      <c r="D18301" s="9">
        <v>46.42</v>
      </c>
    </row>
    <row r="18302" spans="1:4" ht="14.25" x14ac:dyDescent="0.2">
      <c r="A18302" s="5" t="s">
        <v>622</v>
      </c>
      <c r="B18302" s="6" t="s">
        <v>623</v>
      </c>
      <c r="C18302" s="7">
        <v>45688</v>
      </c>
      <c r="D18302" s="9">
        <v>61.16</v>
      </c>
    </row>
    <row r="18303" spans="1:4" ht="14.25" x14ac:dyDescent="0.2">
      <c r="A18303" s="5" t="s">
        <v>624</v>
      </c>
      <c r="B18303" s="6" t="s">
        <v>625</v>
      </c>
      <c r="C18303" s="7">
        <v>45688</v>
      </c>
      <c r="D18303" s="8">
        <v>72.72</v>
      </c>
    </row>
    <row r="18304" spans="1:4" ht="14.25" x14ac:dyDescent="0.2">
      <c r="A18304" s="5" t="s">
        <v>626</v>
      </c>
      <c r="B18304" s="6" t="s">
        <v>627</v>
      </c>
      <c r="C18304" s="7">
        <v>45688</v>
      </c>
      <c r="D18304" s="8">
        <v>73.400000000000006</v>
      </c>
    </row>
    <row r="18305" spans="1:4" ht="14.25" x14ac:dyDescent="0.2">
      <c r="A18305" s="5" t="s">
        <v>628</v>
      </c>
      <c r="B18305" s="6" t="s">
        <v>629</v>
      </c>
      <c r="C18305" s="7">
        <v>45688</v>
      </c>
      <c r="D18305" s="8">
        <v>88.23</v>
      </c>
    </row>
    <row r="18306" spans="1:4" ht="14.25" x14ac:dyDescent="0.2">
      <c r="A18306" s="5" t="s">
        <v>630</v>
      </c>
      <c r="B18306" s="6" t="s">
        <v>631</v>
      </c>
      <c r="C18306" s="7">
        <v>45688</v>
      </c>
      <c r="D18306" s="9">
        <v>81.63</v>
      </c>
    </row>
    <row r="18307" spans="1:4" ht="14.25" x14ac:dyDescent="0.2">
      <c r="A18307" s="5" t="s">
        <v>632</v>
      </c>
      <c r="B18307" s="6" t="s">
        <v>633</v>
      </c>
      <c r="C18307" s="7">
        <v>45688</v>
      </c>
      <c r="D18307" s="9">
        <v>84.01</v>
      </c>
    </row>
    <row r="18308" spans="1:4" ht="14.25" x14ac:dyDescent="0.2">
      <c r="A18308" s="5" t="s">
        <v>634</v>
      </c>
      <c r="B18308" s="6" t="s">
        <v>635</v>
      </c>
      <c r="C18308" s="7">
        <v>45688</v>
      </c>
      <c r="D18308" s="9">
        <v>69.790000000000006</v>
      </c>
    </row>
    <row r="18309" spans="1:4" ht="14.25" x14ac:dyDescent="0.2">
      <c r="A18309" s="5" t="s">
        <v>636</v>
      </c>
      <c r="B18309" s="6" t="s">
        <v>637</v>
      </c>
      <c r="C18309" s="7">
        <v>45688</v>
      </c>
      <c r="D18309" s="9">
        <v>81.69</v>
      </c>
    </row>
    <row r="18310" spans="1:4" ht="14.25" x14ac:dyDescent="0.2">
      <c r="A18310" s="5" t="s">
        <v>638</v>
      </c>
      <c r="B18310" s="6" t="s">
        <v>639</v>
      </c>
      <c r="C18310" s="7">
        <v>45688</v>
      </c>
      <c r="D18310" s="9">
        <v>59.31</v>
      </c>
    </row>
    <row r="18311" spans="1:4" ht="14.25" x14ac:dyDescent="0.2">
      <c r="A18311" s="5" t="s">
        <v>640</v>
      </c>
      <c r="B18311" s="6" t="s">
        <v>641</v>
      </c>
      <c r="C18311" s="7">
        <v>45688</v>
      </c>
      <c r="D18311" s="9">
        <v>75.67</v>
      </c>
    </row>
    <row r="18312" spans="1:4" ht="14.25" x14ac:dyDescent="0.2">
      <c r="A18312" s="5" t="s">
        <v>642</v>
      </c>
      <c r="B18312" s="6" t="s">
        <v>643</v>
      </c>
      <c r="C18312" s="7">
        <v>45688</v>
      </c>
      <c r="D18312" s="9">
        <v>47.03</v>
      </c>
    </row>
    <row r="18313" spans="1:4" ht="14.25" x14ac:dyDescent="0.2">
      <c r="A18313" s="5" t="s">
        <v>644</v>
      </c>
      <c r="B18313" s="6" t="s">
        <v>645</v>
      </c>
      <c r="C18313" s="7">
        <v>45688</v>
      </c>
      <c r="D18313" s="9">
        <v>88.13</v>
      </c>
    </row>
    <row r="18314" spans="1:4" ht="14.25" x14ac:dyDescent="0.2">
      <c r="A18314" s="5" t="s">
        <v>646</v>
      </c>
      <c r="B18314" s="6" t="s">
        <v>647</v>
      </c>
      <c r="C18314" s="7">
        <v>45688</v>
      </c>
      <c r="D18314" s="9">
        <v>81.680000000000007</v>
      </c>
    </row>
    <row r="18315" spans="1:4" ht="14.25" x14ac:dyDescent="0.2">
      <c r="A18315" s="5" t="s">
        <v>648</v>
      </c>
      <c r="B18315" s="6" t="s">
        <v>649</v>
      </c>
      <c r="C18315" s="7">
        <v>45688</v>
      </c>
      <c r="D18315" s="8">
        <v>74.25</v>
      </c>
    </row>
    <row r="18316" spans="1:4" ht="14.25" x14ac:dyDescent="0.2">
      <c r="A18316" s="5" t="s">
        <v>650</v>
      </c>
      <c r="B18316" s="6" t="s">
        <v>651</v>
      </c>
      <c r="C18316" s="7">
        <v>45688</v>
      </c>
      <c r="D18316" s="8">
        <v>90.81</v>
      </c>
    </row>
    <row r="18317" spans="1:4" ht="14.25" x14ac:dyDescent="0.2">
      <c r="A18317" s="5" t="s">
        <v>652</v>
      </c>
      <c r="B18317" s="6" t="s">
        <v>653</v>
      </c>
      <c r="C18317" s="7">
        <v>45688</v>
      </c>
      <c r="D18317" s="9">
        <v>65.430000000000007</v>
      </c>
    </row>
    <row r="18318" spans="1:4" ht="14.25" x14ac:dyDescent="0.2">
      <c r="A18318" s="5" t="s">
        <v>654</v>
      </c>
      <c r="B18318" s="6" t="s">
        <v>655</v>
      </c>
      <c r="C18318" s="7">
        <v>45688</v>
      </c>
      <c r="D18318" s="8">
        <v>88.29</v>
      </c>
    </row>
    <row r="18319" spans="1:4" ht="14.25" x14ac:dyDescent="0.2">
      <c r="A18319" s="5" t="s">
        <v>656</v>
      </c>
      <c r="B18319" s="6" t="s">
        <v>657</v>
      </c>
      <c r="C18319" s="7">
        <v>45688</v>
      </c>
      <c r="D18319" s="8">
        <v>88.15</v>
      </c>
    </row>
    <row r="18320" spans="1:4" ht="14.25" x14ac:dyDescent="0.2">
      <c r="A18320" s="5" t="s">
        <v>658</v>
      </c>
      <c r="B18320" s="6" t="s">
        <v>659</v>
      </c>
      <c r="C18320" s="7">
        <v>45688</v>
      </c>
      <c r="D18320" s="9">
        <v>80.34</v>
      </c>
    </row>
    <row r="18321" spans="1:4" ht="14.25" x14ac:dyDescent="0.2">
      <c r="A18321" s="5" t="s">
        <v>660</v>
      </c>
      <c r="B18321" s="6" t="s">
        <v>661</v>
      </c>
      <c r="C18321" s="7">
        <v>45688</v>
      </c>
      <c r="D18321" s="8">
        <v>89.51</v>
      </c>
    </row>
    <row r="18322" spans="1:4" ht="14.25" x14ac:dyDescent="0.2">
      <c r="A18322" s="5" t="s">
        <v>662</v>
      </c>
      <c r="B18322" s="6" t="s">
        <v>663</v>
      </c>
      <c r="C18322" s="7">
        <v>45688</v>
      </c>
      <c r="D18322" s="8">
        <v>87.31</v>
      </c>
    </row>
    <row r="18323" spans="1:4" ht="14.25" x14ac:dyDescent="0.2">
      <c r="A18323" s="5" t="s">
        <v>664</v>
      </c>
      <c r="B18323" s="6" t="s">
        <v>665</v>
      </c>
      <c r="C18323" s="7">
        <v>45688</v>
      </c>
      <c r="D18323" s="8">
        <v>90.09</v>
      </c>
    </row>
    <row r="18324" spans="1:4" ht="14.25" x14ac:dyDescent="0.2">
      <c r="A18324" s="5" t="s">
        <v>666</v>
      </c>
      <c r="B18324" s="6" t="s">
        <v>667</v>
      </c>
      <c r="C18324" s="7">
        <v>45688</v>
      </c>
      <c r="D18324" s="8">
        <v>86.27</v>
      </c>
    </row>
    <row r="18325" spans="1:4" ht="14.25" x14ac:dyDescent="0.2">
      <c r="A18325" s="5" t="s">
        <v>668</v>
      </c>
      <c r="B18325" s="6" t="s">
        <v>669</v>
      </c>
      <c r="C18325" s="7">
        <v>45688</v>
      </c>
      <c r="D18325" s="9">
        <v>87.05</v>
      </c>
    </row>
    <row r="18326" spans="1:4" ht="14.25" x14ac:dyDescent="0.2">
      <c r="A18326" s="5" t="s">
        <v>670</v>
      </c>
      <c r="B18326" s="6" t="s">
        <v>671</v>
      </c>
      <c r="C18326" s="7">
        <v>45688</v>
      </c>
      <c r="D18326" s="8">
        <v>86.14</v>
      </c>
    </row>
    <row r="18327" spans="1:4" ht="14.25" x14ac:dyDescent="0.2">
      <c r="A18327" s="5" t="s">
        <v>672</v>
      </c>
      <c r="B18327" s="6" t="s">
        <v>673</v>
      </c>
      <c r="C18327" s="7">
        <v>45688</v>
      </c>
      <c r="D18327" s="9">
        <v>80.33</v>
      </c>
    </row>
    <row r="18328" spans="1:4" ht="14.25" x14ac:dyDescent="0.2">
      <c r="A18328" s="5" t="s">
        <v>674</v>
      </c>
      <c r="B18328" s="6" t="s">
        <v>675</v>
      </c>
      <c r="C18328" s="7">
        <v>45688</v>
      </c>
      <c r="D18328" s="8">
        <v>94.07</v>
      </c>
    </row>
    <row r="18329" spans="1:4" ht="14.25" x14ac:dyDescent="0.2">
      <c r="A18329" s="5" t="s">
        <v>676</v>
      </c>
      <c r="B18329" s="6" t="s">
        <v>677</v>
      </c>
      <c r="C18329" s="7">
        <v>45688</v>
      </c>
      <c r="D18329" s="9">
        <v>86.12</v>
      </c>
    </row>
    <row r="18330" spans="1:4" ht="14.25" x14ac:dyDescent="0.2">
      <c r="A18330" s="5" t="s">
        <v>678</v>
      </c>
      <c r="B18330" s="6" t="s">
        <v>679</v>
      </c>
      <c r="C18330" s="7">
        <v>45688</v>
      </c>
      <c r="D18330" s="9">
        <v>84.93</v>
      </c>
    </row>
    <row r="18331" spans="1:4" ht="14.25" x14ac:dyDescent="0.2">
      <c r="A18331" s="5" t="s">
        <v>680</v>
      </c>
      <c r="B18331" s="6" t="s">
        <v>681</v>
      </c>
      <c r="C18331" s="7">
        <v>45688</v>
      </c>
      <c r="D18331" s="8">
        <v>87.76</v>
      </c>
    </row>
    <row r="18332" spans="1:4" ht="14.25" x14ac:dyDescent="0.2">
      <c r="A18332" s="5" t="s">
        <v>682</v>
      </c>
      <c r="B18332" s="6" t="s">
        <v>683</v>
      </c>
      <c r="C18332" s="7">
        <v>45688</v>
      </c>
      <c r="D18332" s="8">
        <v>85.04</v>
      </c>
    </row>
    <row r="18333" spans="1:4" ht="14.25" x14ac:dyDescent="0.2">
      <c r="A18333" s="5" t="s">
        <v>684</v>
      </c>
      <c r="B18333" s="6" t="s">
        <v>685</v>
      </c>
      <c r="C18333" s="7">
        <v>45688</v>
      </c>
      <c r="D18333" s="8">
        <v>90.76</v>
      </c>
    </row>
    <row r="18334" spans="1:4" ht="14.25" x14ac:dyDescent="0.2">
      <c r="A18334" s="5" t="s">
        <v>686</v>
      </c>
      <c r="B18334" s="6" t="s">
        <v>687</v>
      </c>
      <c r="C18334" s="7">
        <v>45688</v>
      </c>
      <c r="D18334" s="8">
        <v>85.88</v>
      </c>
    </row>
    <row r="18335" spans="1:4" ht="14.25" x14ac:dyDescent="0.2">
      <c r="A18335" s="5" t="s">
        <v>688</v>
      </c>
      <c r="B18335" s="6" t="s">
        <v>689</v>
      </c>
      <c r="C18335" s="7">
        <v>45688</v>
      </c>
      <c r="D18335" s="8">
        <v>83.98</v>
      </c>
    </row>
    <row r="18336" spans="1:4" ht="14.25" x14ac:dyDescent="0.2">
      <c r="A18336" s="5" t="s">
        <v>690</v>
      </c>
      <c r="B18336" s="6" t="s">
        <v>691</v>
      </c>
      <c r="C18336" s="7">
        <v>45688</v>
      </c>
      <c r="D18336" s="8">
        <v>92.15</v>
      </c>
    </row>
    <row r="18337" spans="1:4" ht="14.25" x14ac:dyDescent="0.2">
      <c r="A18337" s="5" t="s">
        <v>692</v>
      </c>
      <c r="B18337" s="6" t="s">
        <v>693</v>
      </c>
      <c r="C18337" s="7">
        <v>45688</v>
      </c>
      <c r="D18337" s="8">
        <v>87.75</v>
      </c>
    </row>
    <row r="18338" spans="1:4" ht="14.25" x14ac:dyDescent="0.2">
      <c r="A18338" s="5" t="s">
        <v>694</v>
      </c>
      <c r="B18338" s="6" t="s">
        <v>695</v>
      </c>
      <c r="C18338" s="7">
        <v>45688</v>
      </c>
      <c r="D18338" s="8">
        <v>86.88</v>
      </c>
    </row>
    <row r="18339" spans="1:4" ht="14.25" x14ac:dyDescent="0.2">
      <c r="A18339" s="5" t="s">
        <v>696</v>
      </c>
      <c r="B18339" s="6" t="s">
        <v>697</v>
      </c>
      <c r="C18339" s="7">
        <v>45688</v>
      </c>
      <c r="D18339" s="9">
        <v>83.16</v>
      </c>
    </row>
    <row r="18340" spans="1:4" ht="14.25" x14ac:dyDescent="0.2">
      <c r="A18340" s="5" t="s">
        <v>698</v>
      </c>
      <c r="B18340" s="6" t="s">
        <v>699</v>
      </c>
      <c r="C18340" s="7">
        <v>45688</v>
      </c>
      <c r="D18340" s="9">
        <v>74.430000000000007</v>
      </c>
    </row>
    <row r="18341" spans="1:4" ht="14.25" x14ac:dyDescent="0.2">
      <c r="A18341" s="5" t="s">
        <v>700</v>
      </c>
      <c r="B18341" s="6" t="s">
        <v>701</v>
      </c>
      <c r="C18341" s="7">
        <v>45688</v>
      </c>
      <c r="D18341" s="8">
        <v>80.099999999999994</v>
      </c>
    </row>
    <row r="18342" spans="1:4" ht="14.25" x14ac:dyDescent="0.2">
      <c r="A18342" s="5" t="s">
        <v>702</v>
      </c>
      <c r="B18342" s="6" t="s">
        <v>703</v>
      </c>
      <c r="C18342" s="7">
        <v>45688</v>
      </c>
      <c r="D18342" s="8">
        <v>88.31</v>
      </c>
    </row>
    <row r="18343" spans="1:4" ht="14.25" x14ac:dyDescent="0.2">
      <c r="A18343" s="5" t="s">
        <v>704</v>
      </c>
      <c r="B18343" s="6" t="s">
        <v>705</v>
      </c>
      <c r="C18343" s="7">
        <v>45688</v>
      </c>
      <c r="D18343" s="8">
        <v>87.91</v>
      </c>
    </row>
    <row r="18344" spans="1:4" ht="14.25" x14ac:dyDescent="0.2">
      <c r="A18344" s="5" t="s">
        <v>706</v>
      </c>
      <c r="B18344" s="6" t="s">
        <v>707</v>
      </c>
      <c r="C18344" s="7">
        <v>45688</v>
      </c>
      <c r="D18344" s="9">
        <v>90.59</v>
      </c>
    </row>
    <row r="18345" spans="1:4" ht="14.25" x14ac:dyDescent="0.2">
      <c r="A18345" s="5" t="s">
        <v>708</v>
      </c>
      <c r="B18345" s="6" t="s">
        <v>709</v>
      </c>
      <c r="C18345" s="7">
        <v>45688</v>
      </c>
      <c r="D18345" s="8">
        <v>85.04</v>
      </c>
    </row>
    <row r="18346" spans="1:4" ht="14.25" x14ac:dyDescent="0.2">
      <c r="A18346" s="5" t="s">
        <v>710</v>
      </c>
      <c r="B18346" s="6" t="s">
        <v>711</v>
      </c>
      <c r="C18346" s="7">
        <v>45688</v>
      </c>
      <c r="D18346" s="9">
        <v>75.44</v>
      </c>
    </row>
    <row r="18347" spans="1:4" ht="14.25" x14ac:dyDescent="0.2">
      <c r="A18347" s="5" t="s">
        <v>712</v>
      </c>
      <c r="B18347" s="6" t="s">
        <v>713</v>
      </c>
      <c r="C18347" s="7">
        <v>45688</v>
      </c>
      <c r="D18347" s="9">
        <v>86.08</v>
      </c>
    </row>
    <row r="18348" spans="1:4" ht="14.25" x14ac:dyDescent="0.2">
      <c r="A18348" s="5" t="s">
        <v>714</v>
      </c>
      <c r="B18348" s="6" t="s">
        <v>715</v>
      </c>
      <c r="C18348" s="7">
        <v>45688</v>
      </c>
      <c r="D18348" s="9">
        <v>87.56</v>
      </c>
    </row>
    <row r="18349" spans="1:4" ht="14.25" x14ac:dyDescent="0.2">
      <c r="A18349" s="5" t="s">
        <v>716</v>
      </c>
      <c r="B18349" s="6" t="s">
        <v>717</v>
      </c>
      <c r="C18349" s="7">
        <v>45688</v>
      </c>
      <c r="D18349" s="9">
        <v>76.14</v>
      </c>
    </row>
    <row r="18350" spans="1:4" ht="14.25" x14ac:dyDescent="0.2">
      <c r="A18350" s="5" t="s">
        <v>718</v>
      </c>
      <c r="B18350" s="6" t="s">
        <v>719</v>
      </c>
      <c r="C18350" s="7">
        <v>45688</v>
      </c>
      <c r="D18350" s="9">
        <v>83.57</v>
      </c>
    </row>
    <row r="18351" spans="1:4" ht="14.25" x14ac:dyDescent="0.2">
      <c r="A18351" s="5" t="s">
        <v>720</v>
      </c>
      <c r="B18351" s="6" t="s">
        <v>721</v>
      </c>
      <c r="C18351" s="7">
        <v>45688</v>
      </c>
      <c r="D18351" s="9">
        <v>76.27</v>
      </c>
    </row>
    <row r="18352" spans="1:4" ht="14.25" x14ac:dyDescent="0.2">
      <c r="A18352" s="5" t="s">
        <v>722</v>
      </c>
      <c r="B18352" s="6" t="s">
        <v>723</v>
      </c>
      <c r="C18352" s="7">
        <v>45688</v>
      </c>
      <c r="D18352" s="9">
        <v>92.59</v>
      </c>
    </row>
    <row r="18353" spans="1:4" ht="14.25" x14ac:dyDescent="0.2">
      <c r="A18353" s="5" t="s">
        <v>724</v>
      </c>
      <c r="B18353" s="6" t="s">
        <v>725</v>
      </c>
      <c r="C18353" s="7">
        <v>45688</v>
      </c>
      <c r="D18353" s="9">
        <v>86.86</v>
      </c>
    </row>
    <row r="18354" spans="1:4" ht="14.25" x14ac:dyDescent="0.2">
      <c r="A18354" s="5" t="s">
        <v>726</v>
      </c>
      <c r="B18354" s="6" t="s">
        <v>727</v>
      </c>
      <c r="C18354" s="7">
        <v>45688</v>
      </c>
      <c r="D18354" s="9">
        <v>73.430000000000007</v>
      </c>
    </row>
    <row r="18355" spans="1:4" ht="14.25" x14ac:dyDescent="0.2">
      <c r="A18355" s="5" t="s">
        <v>728</v>
      </c>
      <c r="B18355" s="6" t="s">
        <v>729</v>
      </c>
      <c r="C18355" s="7">
        <v>45688</v>
      </c>
      <c r="D18355" s="9">
        <v>61.67</v>
      </c>
    </row>
    <row r="18356" spans="1:4" ht="14.25" x14ac:dyDescent="0.2">
      <c r="A18356" s="5" t="s">
        <v>730</v>
      </c>
      <c r="B18356" s="6" t="s">
        <v>731</v>
      </c>
      <c r="C18356" s="7">
        <v>45688</v>
      </c>
      <c r="D18356" s="8">
        <v>85.99</v>
      </c>
    </row>
    <row r="18357" spans="1:4" ht="14.25" x14ac:dyDescent="0.2">
      <c r="A18357" s="5" t="s">
        <v>732</v>
      </c>
      <c r="B18357" s="6" t="s">
        <v>733</v>
      </c>
      <c r="C18357" s="7">
        <v>45688</v>
      </c>
      <c r="D18357" s="9">
        <v>78.36</v>
      </c>
    </row>
    <row r="18358" spans="1:4" ht="14.25" x14ac:dyDescent="0.2">
      <c r="A18358" s="5" t="s">
        <v>734</v>
      </c>
      <c r="B18358" s="6" t="s">
        <v>735</v>
      </c>
      <c r="C18358" s="7">
        <v>45688</v>
      </c>
      <c r="D18358" s="8">
        <v>87.82</v>
      </c>
    </row>
    <row r="18359" spans="1:4" ht="14.25" x14ac:dyDescent="0.2">
      <c r="A18359" s="5" t="s">
        <v>736</v>
      </c>
      <c r="B18359" s="6" t="s">
        <v>737</v>
      </c>
      <c r="C18359" s="7">
        <v>45688</v>
      </c>
      <c r="D18359" s="9">
        <v>79.400000000000006</v>
      </c>
    </row>
    <row r="18360" spans="1:4" ht="14.25" x14ac:dyDescent="0.2">
      <c r="A18360" s="5" t="s">
        <v>738</v>
      </c>
      <c r="B18360" s="6" t="s">
        <v>739</v>
      </c>
      <c r="C18360" s="7">
        <v>45688</v>
      </c>
      <c r="D18360" s="9">
        <v>86.86</v>
      </c>
    </row>
    <row r="18361" spans="1:4" ht="14.25" x14ac:dyDescent="0.2">
      <c r="A18361" s="5" t="s">
        <v>740</v>
      </c>
      <c r="B18361" s="6" t="s">
        <v>741</v>
      </c>
      <c r="C18361" s="7">
        <v>45688</v>
      </c>
      <c r="D18361" s="9">
        <v>68.599999999999994</v>
      </c>
    </row>
    <row r="18362" spans="1:4" ht="14.25" x14ac:dyDescent="0.2">
      <c r="A18362" s="5" t="s">
        <v>742</v>
      </c>
      <c r="B18362" s="6" t="s">
        <v>743</v>
      </c>
      <c r="C18362" s="7">
        <v>45688</v>
      </c>
      <c r="D18362" s="8">
        <v>85.54</v>
      </c>
    </row>
    <row r="18363" spans="1:4" ht="14.25" x14ac:dyDescent="0.2">
      <c r="A18363" s="5" t="s">
        <v>744</v>
      </c>
      <c r="B18363" s="6" t="s">
        <v>745</v>
      </c>
      <c r="C18363" s="7">
        <v>45688</v>
      </c>
      <c r="D18363" s="9">
        <v>79.27</v>
      </c>
    </row>
    <row r="18364" spans="1:4" ht="14.25" x14ac:dyDescent="0.2">
      <c r="A18364" s="5" t="s">
        <v>746</v>
      </c>
      <c r="B18364" s="6" t="s">
        <v>747</v>
      </c>
      <c r="C18364" s="7">
        <v>45688</v>
      </c>
      <c r="D18364" s="9">
        <v>33.86</v>
      </c>
    </row>
    <row r="18365" spans="1:4" ht="14.25" x14ac:dyDescent="0.2">
      <c r="A18365" s="5" t="s">
        <v>748</v>
      </c>
      <c r="B18365" s="6" t="s">
        <v>749</v>
      </c>
      <c r="C18365" s="7">
        <v>45688</v>
      </c>
      <c r="D18365" s="9">
        <v>80.400000000000006</v>
      </c>
    </row>
    <row r="18366" spans="1:4" ht="14.25" x14ac:dyDescent="0.2">
      <c r="A18366" s="5" t="s">
        <v>750</v>
      </c>
      <c r="B18366" s="6" t="s">
        <v>751</v>
      </c>
      <c r="C18366" s="7">
        <v>45688</v>
      </c>
      <c r="D18366" s="9">
        <v>77.180000000000007</v>
      </c>
    </row>
    <row r="18367" spans="1:4" ht="14.25" x14ac:dyDescent="0.2">
      <c r="A18367" s="5" t="s">
        <v>752</v>
      </c>
      <c r="B18367" s="6" t="s">
        <v>753</v>
      </c>
      <c r="C18367" s="7">
        <v>45688</v>
      </c>
      <c r="D18367" s="9">
        <v>84.8</v>
      </c>
    </row>
    <row r="18368" spans="1:4" ht="14.25" x14ac:dyDescent="0.2">
      <c r="A18368" s="5" t="s">
        <v>754</v>
      </c>
      <c r="B18368" s="6" t="s">
        <v>755</v>
      </c>
      <c r="C18368" s="7">
        <v>45688</v>
      </c>
      <c r="D18368" s="9">
        <v>87.09</v>
      </c>
    </row>
    <row r="18369" spans="1:4" ht="14.25" x14ac:dyDescent="0.2">
      <c r="A18369" s="5" t="s">
        <v>756</v>
      </c>
      <c r="B18369" s="6" t="s">
        <v>757</v>
      </c>
      <c r="C18369" s="7">
        <v>45688</v>
      </c>
      <c r="D18369" s="9">
        <v>72.87</v>
      </c>
    </row>
    <row r="18370" spans="1:4" ht="14.25" x14ac:dyDescent="0.2">
      <c r="A18370" s="5" t="s">
        <v>758</v>
      </c>
      <c r="B18370" s="6" t="s">
        <v>759</v>
      </c>
      <c r="C18370" s="7">
        <v>45688</v>
      </c>
      <c r="D18370" s="9">
        <v>88.53</v>
      </c>
    </row>
    <row r="18371" spans="1:4" ht="14.25" x14ac:dyDescent="0.2">
      <c r="A18371" s="5" t="s">
        <v>760</v>
      </c>
      <c r="B18371" s="6" t="s">
        <v>761</v>
      </c>
      <c r="C18371" s="7">
        <v>45688</v>
      </c>
      <c r="D18371" s="8">
        <v>88.64</v>
      </c>
    </row>
    <row r="18372" spans="1:4" ht="14.25" x14ac:dyDescent="0.2">
      <c r="A18372" s="5" t="s">
        <v>762</v>
      </c>
      <c r="B18372" s="6" t="s">
        <v>763</v>
      </c>
      <c r="C18372" s="7">
        <v>45688</v>
      </c>
      <c r="D18372" s="9">
        <v>87.63</v>
      </c>
    </row>
    <row r="18373" spans="1:4" ht="14.25" x14ac:dyDescent="0.2">
      <c r="A18373" s="5" t="s">
        <v>764</v>
      </c>
      <c r="B18373" s="6" t="s">
        <v>765</v>
      </c>
      <c r="C18373" s="7">
        <v>45688</v>
      </c>
      <c r="D18373" s="8">
        <v>87.5</v>
      </c>
    </row>
    <row r="18374" spans="1:4" ht="14.25" x14ac:dyDescent="0.2">
      <c r="A18374" s="5" t="s">
        <v>766</v>
      </c>
      <c r="B18374" s="6" t="s">
        <v>767</v>
      </c>
      <c r="C18374" s="7">
        <v>45688</v>
      </c>
      <c r="D18374" s="8">
        <v>87.67</v>
      </c>
    </row>
    <row r="18375" spans="1:4" ht="14.25" x14ac:dyDescent="0.2">
      <c r="A18375" s="5" t="s">
        <v>768</v>
      </c>
      <c r="B18375" s="6" t="s">
        <v>769</v>
      </c>
      <c r="C18375" s="7">
        <v>45688</v>
      </c>
      <c r="D18375" s="9">
        <v>85.58</v>
      </c>
    </row>
    <row r="18376" spans="1:4" ht="14.25" x14ac:dyDescent="0.2">
      <c r="A18376" s="5" t="s">
        <v>770</v>
      </c>
      <c r="B18376" s="6" t="s">
        <v>771</v>
      </c>
      <c r="C18376" s="7">
        <v>45688</v>
      </c>
      <c r="D18376" s="8">
        <v>84.86</v>
      </c>
    </row>
    <row r="18377" spans="1:4" ht="14.25" x14ac:dyDescent="0.2">
      <c r="A18377" s="5" t="s">
        <v>772</v>
      </c>
      <c r="B18377" s="6" t="s">
        <v>773</v>
      </c>
      <c r="C18377" s="7">
        <v>45688</v>
      </c>
      <c r="D18377" s="8">
        <v>83.36</v>
      </c>
    </row>
    <row r="18378" spans="1:4" ht="14.25" x14ac:dyDescent="0.2">
      <c r="A18378" s="5" t="s">
        <v>774</v>
      </c>
      <c r="B18378" s="6" t="s">
        <v>775</v>
      </c>
      <c r="C18378" s="7">
        <v>45688</v>
      </c>
      <c r="D18378" s="8">
        <v>82.96</v>
      </c>
    </row>
    <row r="18379" spans="1:4" ht="14.25" x14ac:dyDescent="0.2">
      <c r="A18379" s="5" t="s">
        <v>776</v>
      </c>
      <c r="B18379" s="6" t="s">
        <v>777</v>
      </c>
      <c r="C18379" s="7">
        <v>45688</v>
      </c>
      <c r="D18379" s="9">
        <v>80.459999999999994</v>
      </c>
    </row>
    <row r="18380" spans="1:4" ht="14.25" x14ac:dyDescent="0.2">
      <c r="A18380" s="5" t="s">
        <v>778</v>
      </c>
      <c r="B18380" s="6" t="s">
        <v>779</v>
      </c>
      <c r="C18380" s="7">
        <v>45688</v>
      </c>
      <c r="D18380" s="9">
        <v>85.16</v>
      </c>
    </row>
    <row r="18381" spans="1:4" ht="14.25" x14ac:dyDescent="0.2">
      <c r="A18381" s="5" t="s">
        <v>780</v>
      </c>
      <c r="B18381" s="6" t="s">
        <v>781</v>
      </c>
      <c r="C18381" s="7">
        <v>45688</v>
      </c>
      <c r="D18381" s="9">
        <v>85.42</v>
      </c>
    </row>
    <row r="18382" spans="1:4" ht="14.25" x14ac:dyDescent="0.2">
      <c r="A18382" s="5" t="s">
        <v>782</v>
      </c>
      <c r="B18382" s="6" t="s">
        <v>783</v>
      </c>
      <c r="C18382" s="7">
        <v>45688</v>
      </c>
      <c r="D18382" s="8">
        <v>86.58</v>
      </c>
    </row>
    <row r="18383" spans="1:4" ht="14.25" x14ac:dyDescent="0.2">
      <c r="A18383" s="5" t="s">
        <v>784</v>
      </c>
      <c r="B18383" s="6" t="s">
        <v>785</v>
      </c>
      <c r="C18383" s="7">
        <v>45688</v>
      </c>
      <c r="D18383" s="9">
        <v>83.37</v>
      </c>
    </row>
    <row r="18384" spans="1:4" ht="14.25" x14ac:dyDescent="0.2">
      <c r="A18384" s="5" t="s">
        <v>786</v>
      </c>
      <c r="B18384" s="6" t="s">
        <v>787</v>
      </c>
      <c r="C18384" s="7">
        <v>45688</v>
      </c>
      <c r="D18384" s="9">
        <v>80.27</v>
      </c>
    </row>
    <row r="18385" spans="1:4" ht="14.25" x14ac:dyDescent="0.2">
      <c r="A18385" s="5" t="s">
        <v>788</v>
      </c>
      <c r="B18385" s="6" t="s">
        <v>789</v>
      </c>
      <c r="C18385" s="7">
        <v>45688</v>
      </c>
      <c r="D18385" s="9">
        <v>87.19</v>
      </c>
    </row>
    <row r="18386" spans="1:4" ht="14.25" x14ac:dyDescent="0.2">
      <c r="A18386" s="5" t="s">
        <v>790</v>
      </c>
      <c r="B18386" s="6" t="s">
        <v>791</v>
      </c>
      <c r="C18386" s="7">
        <v>45688</v>
      </c>
      <c r="D18386" s="9">
        <v>88.28</v>
      </c>
    </row>
    <row r="18387" spans="1:4" ht="14.25" x14ac:dyDescent="0.2">
      <c r="A18387" s="5" t="s">
        <v>792</v>
      </c>
      <c r="B18387" s="6" t="s">
        <v>793</v>
      </c>
      <c r="C18387" s="7">
        <v>45688</v>
      </c>
      <c r="D18387" s="9">
        <v>87.21</v>
      </c>
    </row>
    <row r="18388" spans="1:4" ht="14.25" x14ac:dyDescent="0.2">
      <c r="A18388" s="5" t="s">
        <v>794</v>
      </c>
      <c r="B18388" s="6" t="s">
        <v>795</v>
      </c>
      <c r="C18388" s="7">
        <v>45688</v>
      </c>
      <c r="D18388" s="8">
        <v>82.31</v>
      </c>
    </row>
    <row r="18389" spans="1:4" ht="14.25" x14ac:dyDescent="0.2">
      <c r="A18389" s="5" t="s">
        <v>796</v>
      </c>
      <c r="B18389" s="6" t="s">
        <v>797</v>
      </c>
      <c r="C18389" s="7">
        <v>45688</v>
      </c>
      <c r="D18389" s="9">
        <v>80.709999999999994</v>
      </c>
    </row>
    <row r="18390" spans="1:4" ht="14.25" x14ac:dyDescent="0.2">
      <c r="A18390" s="5" t="s">
        <v>798</v>
      </c>
      <c r="B18390" s="6" t="s">
        <v>799</v>
      </c>
      <c r="C18390" s="7">
        <v>45688</v>
      </c>
      <c r="D18390" s="8">
        <v>88.74</v>
      </c>
    </row>
    <row r="18391" spans="1:4" ht="14.25" x14ac:dyDescent="0.2">
      <c r="A18391" s="5" t="s">
        <v>800</v>
      </c>
      <c r="B18391" s="6" t="s">
        <v>801</v>
      </c>
      <c r="C18391" s="7">
        <v>45688</v>
      </c>
      <c r="D18391" s="8">
        <v>86.3</v>
      </c>
    </row>
    <row r="18392" spans="1:4" ht="14.25" x14ac:dyDescent="0.2">
      <c r="A18392" s="5" t="s">
        <v>802</v>
      </c>
      <c r="B18392" s="6" t="s">
        <v>803</v>
      </c>
      <c r="C18392" s="7">
        <v>45688</v>
      </c>
      <c r="D18392" s="8">
        <v>87.72</v>
      </c>
    </row>
    <row r="18393" spans="1:4" ht="14.25" x14ac:dyDescent="0.2">
      <c r="A18393" s="5" t="s">
        <v>804</v>
      </c>
      <c r="B18393" s="6" t="s">
        <v>805</v>
      </c>
      <c r="C18393" s="7">
        <v>45688</v>
      </c>
      <c r="D18393" s="8">
        <v>89.69</v>
      </c>
    </row>
    <row r="18394" spans="1:4" ht="14.25" x14ac:dyDescent="0.2">
      <c r="A18394" s="5" t="s">
        <v>806</v>
      </c>
      <c r="B18394" s="6" t="s">
        <v>807</v>
      </c>
      <c r="C18394" s="7">
        <v>45688</v>
      </c>
      <c r="D18394" s="8">
        <v>92.05</v>
      </c>
    </row>
    <row r="18395" spans="1:4" ht="14.25" x14ac:dyDescent="0.2">
      <c r="A18395" s="5" t="s">
        <v>808</v>
      </c>
      <c r="B18395" s="6" t="s">
        <v>809</v>
      </c>
      <c r="C18395" s="7">
        <v>45688</v>
      </c>
      <c r="D18395" s="8">
        <v>90.16</v>
      </c>
    </row>
    <row r="18396" spans="1:4" ht="14.25" x14ac:dyDescent="0.2">
      <c r="A18396" s="5" t="s">
        <v>810</v>
      </c>
      <c r="B18396" s="6" t="s">
        <v>811</v>
      </c>
      <c r="C18396" s="7">
        <v>45688</v>
      </c>
      <c r="D18396" s="8">
        <v>88.14</v>
      </c>
    </row>
    <row r="18397" spans="1:4" ht="14.25" x14ac:dyDescent="0.2">
      <c r="A18397" s="5" t="s">
        <v>812</v>
      </c>
      <c r="B18397" s="6" t="s">
        <v>813</v>
      </c>
      <c r="C18397" s="7">
        <v>45688</v>
      </c>
      <c r="D18397" s="9">
        <v>79.760000000000005</v>
      </c>
    </row>
    <row r="18398" spans="1:4" ht="14.25" x14ac:dyDescent="0.2">
      <c r="A18398" s="5" t="s">
        <v>814</v>
      </c>
      <c r="B18398" s="6" t="s">
        <v>815</v>
      </c>
      <c r="C18398" s="7">
        <v>45688</v>
      </c>
      <c r="D18398" s="8">
        <v>92.57</v>
      </c>
    </row>
    <row r="18399" spans="1:4" ht="14.25" x14ac:dyDescent="0.2">
      <c r="A18399" s="5" t="s">
        <v>816</v>
      </c>
      <c r="B18399" s="6" t="s">
        <v>817</v>
      </c>
      <c r="C18399" s="7">
        <v>45688</v>
      </c>
      <c r="D18399" s="8">
        <v>89.04</v>
      </c>
    </row>
    <row r="18400" spans="1:4" ht="14.25" x14ac:dyDescent="0.2">
      <c r="A18400" s="5" t="s">
        <v>818</v>
      </c>
      <c r="B18400" s="6" t="s">
        <v>819</v>
      </c>
      <c r="C18400" s="7">
        <v>45688</v>
      </c>
      <c r="D18400" s="8">
        <v>88.23</v>
      </c>
    </row>
    <row r="18401" spans="1:4" ht="14.25" x14ac:dyDescent="0.2">
      <c r="A18401" s="5" t="s">
        <v>820</v>
      </c>
      <c r="B18401" s="6" t="s">
        <v>821</v>
      </c>
      <c r="C18401" s="7">
        <v>45688</v>
      </c>
      <c r="D18401" s="9">
        <v>85.52</v>
      </c>
    </row>
    <row r="18402" spans="1:4" ht="14.25" x14ac:dyDescent="0.2">
      <c r="A18402" s="5" t="s">
        <v>822</v>
      </c>
      <c r="B18402" s="6" t="s">
        <v>823</v>
      </c>
      <c r="C18402" s="7">
        <v>45688</v>
      </c>
      <c r="D18402" s="9">
        <v>81.88</v>
      </c>
    </row>
    <row r="18403" spans="1:4" ht="14.25" x14ac:dyDescent="0.2">
      <c r="A18403" s="5" t="s">
        <v>824</v>
      </c>
      <c r="B18403" s="6" t="s">
        <v>825</v>
      </c>
      <c r="C18403" s="7">
        <v>45688</v>
      </c>
      <c r="D18403" s="8">
        <v>73.42</v>
      </c>
    </row>
    <row r="18404" spans="1:4" ht="14.25" x14ac:dyDescent="0.2">
      <c r="A18404" s="5" t="s">
        <v>826</v>
      </c>
      <c r="B18404" s="6" t="s">
        <v>827</v>
      </c>
      <c r="C18404" s="7">
        <v>45688</v>
      </c>
      <c r="D18404" s="8">
        <v>79.11</v>
      </c>
    </row>
    <row r="18405" spans="1:4" ht="14.25" x14ac:dyDescent="0.2">
      <c r="A18405" s="5" t="s">
        <v>828</v>
      </c>
      <c r="B18405" s="6" t="s">
        <v>829</v>
      </c>
      <c r="C18405" s="7">
        <v>45688</v>
      </c>
      <c r="D18405" s="8">
        <v>84.65</v>
      </c>
    </row>
    <row r="18406" spans="1:4" ht="14.25" x14ac:dyDescent="0.2">
      <c r="A18406" s="5" t="s">
        <v>830</v>
      </c>
      <c r="B18406" s="6" t="s">
        <v>831</v>
      </c>
      <c r="C18406" s="7">
        <v>45688</v>
      </c>
      <c r="D18406" s="9">
        <v>76.55</v>
      </c>
    </row>
    <row r="18407" spans="1:4" ht="14.25" x14ac:dyDescent="0.2">
      <c r="A18407" s="5" t="s">
        <v>832</v>
      </c>
      <c r="B18407" s="6" t="s">
        <v>833</v>
      </c>
      <c r="C18407" s="7">
        <v>45688</v>
      </c>
      <c r="D18407" s="9">
        <v>86.64</v>
      </c>
    </row>
    <row r="18408" spans="1:4" ht="14.25" x14ac:dyDescent="0.2">
      <c r="A18408" s="5" t="s">
        <v>834</v>
      </c>
      <c r="B18408" s="6" t="s">
        <v>835</v>
      </c>
      <c r="C18408" s="7">
        <v>45688</v>
      </c>
      <c r="D18408" s="9">
        <v>87.21</v>
      </c>
    </row>
    <row r="18409" spans="1:4" ht="14.25" x14ac:dyDescent="0.2">
      <c r="A18409" s="5" t="s">
        <v>836</v>
      </c>
      <c r="B18409" s="6" t="s">
        <v>837</v>
      </c>
      <c r="C18409" s="7">
        <v>45688</v>
      </c>
      <c r="D18409" s="9">
        <v>65.59</v>
      </c>
    </row>
    <row r="18410" spans="1:4" ht="14.25" x14ac:dyDescent="0.2">
      <c r="A18410" s="5" t="s">
        <v>838</v>
      </c>
      <c r="B18410" s="6" t="s">
        <v>839</v>
      </c>
      <c r="C18410" s="7">
        <v>45688</v>
      </c>
      <c r="D18410" s="8">
        <v>87.11</v>
      </c>
    </row>
    <row r="18411" spans="1:4" ht="14.25" x14ac:dyDescent="0.2">
      <c r="A18411" s="5" t="s">
        <v>840</v>
      </c>
      <c r="B18411" s="6" t="s">
        <v>841</v>
      </c>
      <c r="C18411" s="7">
        <v>45688</v>
      </c>
      <c r="D18411" s="8">
        <v>91</v>
      </c>
    </row>
    <row r="18412" spans="1:4" ht="14.25" x14ac:dyDescent="0.2">
      <c r="A18412" s="5" t="s">
        <v>842</v>
      </c>
      <c r="B18412" s="6" t="s">
        <v>843</v>
      </c>
      <c r="C18412" s="7">
        <v>45688</v>
      </c>
      <c r="D18412" s="8">
        <v>87.82</v>
      </c>
    </row>
    <row r="18413" spans="1:4" ht="14.25" x14ac:dyDescent="0.2">
      <c r="A18413" s="5" t="s">
        <v>844</v>
      </c>
      <c r="B18413" s="6" t="s">
        <v>845</v>
      </c>
      <c r="C18413" s="7">
        <v>45688</v>
      </c>
      <c r="D18413" s="8">
        <v>91.83</v>
      </c>
    </row>
    <row r="18414" spans="1:4" ht="14.25" x14ac:dyDescent="0.2">
      <c r="A18414" s="5" t="s">
        <v>846</v>
      </c>
      <c r="B18414" s="6" t="s">
        <v>847</v>
      </c>
      <c r="C18414" s="7">
        <v>45688</v>
      </c>
      <c r="D18414" s="9">
        <v>88.07</v>
      </c>
    </row>
    <row r="18415" spans="1:4" ht="14.25" x14ac:dyDescent="0.2">
      <c r="A18415" s="5" t="s">
        <v>848</v>
      </c>
      <c r="B18415" s="6" t="s">
        <v>849</v>
      </c>
      <c r="C18415" s="7">
        <v>45688</v>
      </c>
      <c r="D18415" s="9">
        <v>87.59</v>
      </c>
    </row>
    <row r="18416" spans="1:4" ht="14.25" x14ac:dyDescent="0.2">
      <c r="A18416" s="5" t="s">
        <v>850</v>
      </c>
      <c r="B18416" s="6" t="s">
        <v>851</v>
      </c>
      <c r="C18416" s="7">
        <v>45688</v>
      </c>
      <c r="D18416" s="8">
        <v>92.62</v>
      </c>
    </row>
    <row r="18417" spans="1:4" ht="14.25" x14ac:dyDescent="0.2">
      <c r="A18417" s="5" t="s">
        <v>852</v>
      </c>
      <c r="B18417" s="6" t="s">
        <v>853</v>
      </c>
      <c r="C18417" s="7">
        <v>45688</v>
      </c>
      <c r="D18417" s="8">
        <v>74.91</v>
      </c>
    </row>
    <row r="18418" spans="1:4" ht="14.25" x14ac:dyDescent="0.2">
      <c r="A18418" s="5" t="s">
        <v>854</v>
      </c>
      <c r="B18418" s="6" t="s">
        <v>855</v>
      </c>
      <c r="C18418" s="7">
        <v>45688</v>
      </c>
      <c r="D18418" s="8">
        <v>88.39</v>
      </c>
    </row>
    <row r="18419" spans="1:4" ht="14.25" x14ac:dyDescent="0.2">
      <c r="A18419" s="5" t="s">
        <v>856</v>
      </c>
      <c r="B18419" s="6" t="s">
        <v>857</v>
      </c>
      <c r="C18419" s="7">
        <v>45688</v>
      </c>
      <c r="D18419" s="9">
        <v>61.36</v>
      </c>
    </row>
    <row r="18420" spans="1:4" ht="14.25" x14ac:dyDescent="0.2">
      <c r="A18420" s="5" t="s">
        <v>858</v>
      </c>
      <c r="B18420" s="6" t="s">
        <v>859</v>
      </c>
      <c r="C18420" s="7">
        <v>45688</v>
      </c>
      <c r="D18420" s="8">
        <v>89.39</v>
      </c>
    </row>
    <row r="18421" spans="1:4" ht="14.25" x14ac:dyDescent="0.2">
      <c r="A18421" s="5" t="s">
        <v>860</v>
      </c>
      <c r="B18421" s="6" t="s">
        <v>861</v>
      </c>
      <c r="C18421" s="7">
        <v>45688</v>
      </c>
      <c r="D18421" s="8">
        <v>89.01</v>
      </c>
    </row>
    <row r="18422" spans="1:4" ht="14.25" x14ac:dyDescent="0.2">
      <c r="A18422" s="5" t="s">
        <v>862</v>
      </c>
      <c r="B18422" s="6" t="s">
        <v>863</v>
      </c>
      <c r="C18422" s="7">
        <v>45688</v>
      </c>
      <c r="D18422" s="9">
        <v>74.59</v>
      </c>
    </row>
    <row r="18423" spans="1:4" ht="14.25" x14ac:dyDescent="0.2">
      <c r="A18423" s="5" t="s">
        <v>864</v>
      </c>
      <c r="B18423" s="6" t="s">
        <v>865</v>
      </c>
      <c r="C18423" s="7">
        <v>45688</v>
      </c>
      <c r="D18423" s="8">
        <v>73.849999999999994</v>
      </c>
    </row>
    <row r="18424" spans="1:4" ht="14.25" x14ac:dyDescent="0.2">
      <c r="A18424" s="5" t="s">
        <v>866</v>
      </c>
      <c r="B18424" s="6" t="s">
        <v>867</v>
      </c>
      <c r="C18424" s="7">
        <v>45688</v>
      </c>
      <c r="D18424" s="8">
        <v>92.07</v>
      </c>
    </row>
    <row r="18425" spans="1:4" ht="14.25" x14ac:dyDescent="0.2">
      <c r="A18425" s="5" t="s">
        <v>868</v>
      </c>
      <c r="B18425" s="6" t="s">
        <v>869</v>
      </c>
      <c r="C18425" s="7">
        <v>45688</v>
      </c>
      <c r="D18425" s="8">
        <v>87.34</v>
      </c>
    </row>
    <row r="18426" spans="1:4" ht="14.25" x14ac:dyDescent="0.2">
      <c r="A18426" s="5" t="s">
        <v>870</v>
      </c>
      <c r="B18426" s="6" t="s">
        <v>871</v>
      </c>
      <c r="C18426" s="7">
        <v>45688</v>
      </c>
      <c r="D18426" s="8">
        <v>86.03</v>
      </c>
    </row>
    <row r="18427" spans="1:4" ht="14.25" x14ac:dyDescent="0.2">
      <c r="A18427" s="5" t="s">
        <v>872</v>
      </c>
      <c r="B18427" s="6" t="s">
        <v>873</v>
      </c>
      <c r="C18427" s="7">
        <v>45688</v>
      </c>
      <c r="D18427" s="8">
        <v>86.36</v>
      </c>
    </row>
    <row r="18428" spans="1:4" ht="14.25" x14ac:dyDescent="0.2">
      <c r="A18428" s="5" t="s">
        <v>874</v>
      </c>
      <c r="B18428" s="6" t="s">
        <v>875</v>
      </c>
      <c r="C18428" s="7">
        <v>45688</v>
      </c>
      <c r="D18428" s="8">
        <v>85.85</v>
      </c>
    </row>
    <row r="18429" spans="1:4" ht="14.25" x14ac:dyDescent="0.2">
      <c r="A18429" s="5" t="s">
        <v>876</v>
      </c>
      <c r="B18429" s="6" t="s">
        <v>877</v>
      </c>
      <c r="C18429" s="7">
        <v>45688</v>
      </c>
      <c r="D18429" s="8">
        <v>91.36</v>
      </c>
    </row>
    <row r="18430" spans="1:4" ht="14.25" x14ac:dyDescent="0.2">
      <c r="A18430" s="5" t="s">
        <v>878</v>
      </c>
      <c r="B18430" s="6" t="s">
        <v>879</v>
      </c>
      <c r="C18430" s="7">
        <v>45688</v>
      </c>
      <c r="D18430" s="9">
        <v>71.790000000000006</v>
      </c>
    </row>
    <row r="18431" spans="1:4" ht="14.25" x14ac:dyDescent="0.2">
      <c r="A18431" s="5" t="s">
        <v>880</v>
      </c>
      <c r="B18431" s="6" t="s">
        <v>881</v>
      </c>
      <c r="C18431" s="7">
        <v>45688</v>
      </c>
      <c r="D18431" s="9">
        <v>73.489999999999995</v>
      </c>
    </row>
    <row r="18432" spans="1:4" ht="14.25" x14ac:dyDescent="0.2">
      <c r="A18432" s="5" t="s">
        <v>882</v>
      </c>
      <c r="B18432" s="6" t="s">
        <v>883</v>
      </c>
      <c r="C18432" s="7">
        <v>45688</v>
      </c>
      <c r="D18432" s="9">
        <v>65.83</v>
      </c>
    </row>
    <row r="18433" spans="1:4" ht="14.25" x14ac:dyDescent="0.2">
      <c r="A18433" s="5" t="s">
        <v>884</v>
      </c>
      <c r="B18433" s="6" t="s">
        <v>885</v>
      </c>
      <c r="C18433" s="7">
        <v>45688</v>
      </c>
      <c r="D18433" s="8">
        <v>89.77</v>
      </c>
    </row>
    <row r="18434" spans="1:4" ht="14.25" x14ac:dyDescent="0.2">
      <c r="A18434" s="5" t="s">
        <v>886</v>
      </c>
      <c r="B18434" s="6" t="s">
        <v>887</v>
      </c>
      <c r="C18434" s="7">
        <v>45688</v>
      </c>
      <c r="D18434" s="8">
        <v>86.34</v>
      </c>
    </row>
    <row r="18435" spans="1:4" ht="14.25" x14ac:dyDescent="0.2">
      <c r="A18435" s="5" t="s">
        <v>888</v>
      </c>
      <c r="B18435" s="6" t="s">
        <v>889</v>
      </c>
      <c r="C18435" s="7">
        <v>45688</v>
      </c>
      <c r="D18435" s="9">
        <v>86.96</v>
      </c>
    </row>
    <row r="18436" spans="1:4" ht="14.25" x14ac:dyDescent="0.2">
      <c r="A18436" s="5" t="s">
        <v>890</v>
      </c>
      <c r="B18436" s="6" t="s">
        <v>891</v>
      </c>
      <c r="C18436" s="7">
        <v>45688</v>
      </c>
      <c r="D18436" s="8">
        <v>84.61</v>
      </c>
    </row>
    <row r="18437" spans="1:4" ht="14.25" x14ac:dyDescent="0.2">
      <c r="A18437" s="5" t="s">
        <v>892</v>
      </c>
      <c r="B18437" s="6" t="s">
        <v>893</v>
      </c>
      <c r="C18437" s="7">
        <v>45688</v>
      </c>
      <c r="D18437" s="8">
        <v>94.48</v>
      </c>
    </row>
    <row r="18438" spans="1:4" ht="14.25" x14ac:dyDescent="0.2">
      <c r="A18438" s="5" t="s">
        <v>894</v>
      </c>
      <c r="B18438" s="6" t="s">
        <v>895</v>
      </c>
      <c r="C18438" s="7">
        <v>45688</v>
      </c>
      <c r="D18438" s="9">
        <v>89.18</v>
      </c>
    </row>
    <row r="18439" spans="1:4" ht="14.25" x14ac:dyDescent="0.2">
      <c r="A18439" s="5" t="s">
        <v>896</v>
      </c>
      <c r="B18439" s="6" t="s">
        <v>897</v>
      </c>
      <c r="C18439" s="7">
        <v>45688</v>
      </c>
      <c r="D18439" s="9">
        <v>86.29</v>
      </c>
    </row>
    <row r="18440" spans="1:4" ht="14.25" x14ac:dyDescent="0.2">
      <c r="A18440" s="5" t="s">
        <v>898</v>
      </c>
      <c r="B18440" s="6" t="s">
        <v>899</v>
      </c>
      <c r="C18440" s="7">
        <v>45688</v>
      </c>
      <c r="D18440" s="9">
        <v>86.91</v>
      </c>
    </row>
    <row r="18441" spans="1:4" ht="14.25" x14ac:dyDescent="0.2">
      <c r="A18441" s="5" t="s">
        <v>900</v>
      </c>
      <c r="B18441" s="6" t="s">
        <v>901</v>
      </c>
      <c r="C18441" s="7">
        <v>45688</v>
      </c>
      <c r="D18441" s="9">
        <v>89.18</v>
      </c>
    </row>
    <row r="18442" spans="1:4" ht="14.25" x14ac:dyDescent="0.2">
      <c r="A18442" s="5" t="s">
        <v>902</v>
      </c>
      <c r="B18442" s="6" t="s">
        <v>903</v>
      </c>
      <c r="C18442" s="7">
        <v>45688</v>
      </c>
      <c r="D18442" s="9">
        <v>85.98</v>
      </c>
    </row>
    <row r="18443" spans="1:4" ht="14.25" x14ac:dyDescent="0.2">
      <c r="A18443" s="5" t="s">
        <v>904</v>
      </c>
      <c r="B18443" s="6" t="s">
        <v>905</v>
      </c>
      <c r="C18443" s="7">
        <v>45688</v>
      </c>
      <c r="D18443" s="8">
        <v>87</v>
      </c>
    </row>
    <row r="18444" spans="1:4" ht="14.25" x14ac:dyDescent="0.2">
      <c r="A18444" s="5" t="s">
        <v>906</v>
      </c>
      <c r="B18444" s="6" t="s">
        <v>907</v>
      </c>
      <c r="C18444" s="7">
        <v>45688</v>
      </c>
      <c r="D18444" s="8">
        <v>91.33</v>
      </c>
    </row>
    <row r="18445" spans="1:4" ht="14.25" x14ac:dyDescent="0.2">
      <c r="A18445" s="5" t="s">
        <v>908</v>
      </c>
      <c r="B18445" s="6" t="s">
        <v>909</v>
      </c>
      <c r="C18445" s="7">
        <v>45688</v>
      </c>
      <c r="D18445" s="8">
        <v>85.55</v>
      </c>
    </row>
    <row r="18446" spans="1:4" ht="14.25" x14ac:dyDescent="0.2">
      <c r="A18446" s="5" t="s">
        <v>910</v>
      </c>
      <c r="B18446" s="6" t="s">
        <v>911</v>
      </c>
      <c r="C18446" s="7">
        <v>45688</v>
      </c>
      <c r="D18446" s="8">
        <v>88.82</v>
      </c>
    </row>
    <row r="18447" spans="1:4" ht="14.25" x14ac:dyDescent="0.2">
      <c r="A18447" s="5" t="s">
        <v>912</v>
      </c>
      <c r="B18447" s="6" t="s">
        <v>913</v>
      </c>
      <c r="C18447" s="7">
        <v>45688</v>
      </c>
      <c r="D18447" s="9">
        <v>90.48</v>
      </c>
    </row>
    <row r="18448" spans="1:4" ht="14.25" x14ac:dyDescent="0.2">
      <c r="A18448" s="5" t="s">
        <v>914</v>
      </c>
      <c r="B18448" s="6" t="s">
        <v>915</v>
      </c>
      <c r="C18448" s="7">
        <v>45688</v>
      </c>
      <c r="D18448" s="9">
        <v>84.64</v>
      </c>
    </row>
    <row r="18449" spans="1:4" ht="14.25" x14ac:dyDescent="0.2">
      <c r="A18449" s="5" t="s">
        <v>916</v>
      </c>
      <c r="B18449" s="6" t="s">
        <v>917</v>
      </c>
      <c r="C18449" s="7">
        <v>45688</v>
      </c>
      <c r="D18449" s="8">
        <v>82.36</v>
      </c>
    </row>
    <row r="18450" spans="1:4" ht="14.25" x14ac:dyDescent="0.2">
      <c r="A18450" s="5" t="s">
        <v>918</v>
      </c>
      <c r="B18450" s="6" t="s">
        <v>919</v>
      </c>
      <c r="C18450" s="7">
        <v>45688</v>
      </c>
      <c r="D18450" s="9">
        <v>81.39</v>
      </c>
    </row>
    <row r="18451" spans="1:4" ht="14.25" x14ac:dyDescent="0.2">
      <c r="A18451" s="5" t="s">
        <v>920</v>
      </c>
      <c r="B18451" s="6" t="s">
        <v>921</v>
      </c>
      <c r="C18451" s="7">
        <v>45688</v>
      </c>
      <c r="D18451" s="9">
        <v>82.95</v>
      </c>
    </row>
    <row r="18452" spans="1:4" ht="14.25" x14ac:dyDescent="0.2">
      <c r="A18452" s="5" t="s">
        <v>922</v>
      </c>
      <c r="B18452" s="6" t="s">
        <v>923</v>
      </c>
      <c r="C18452" s="7">
        <v>45688</v>
      </c>
      <c r="D18452" s="9">
        <v>90.38</v>
      </c>
    </row>
    <row r="18453" spans="1:4" ht="14.25" x14ac:dyDescent="0.2">
      <c r="A18453" s="5" t="s">
        <v>924</v>
      </c>
      <c r="B18453" s="6" t="s">
        <v>925</v>
      </c>
      <c r="C18453" s="7">
        <v>45688</v>
      </c>
      <c r="D18453" s="9">
        <v>80.13</v>
      </c>
    </row>
    <row r="18454" spans="1:4" ht="14.25" x14ac:dyDescent="0.2">
      <c r="A18454" s="5" t="s">
        <v>926</v>
      </c>
      <c r="B18454" s="6" t="s">
        <v>927</v>
      </c>
      <c r="C18454" s="7">
        <v>45688</v>
      </c>
      <c r="D18454" s="8">
        <v>81.489999999999995</v>
      </c>
    </row>
    <row r="18455" spans="1:4" ht="14.25" x14ac:dyDescent="0.2">
      <c r="A18455" s="5" t="s">
        <v>928</v>
      </c>
      <c r="B18455" s="6" t="s">
        <v>929</v>
      </c>
      <c r="C18455" s="7">
        <v>45688</v>
      </c>
      <c r="D18455" s="9">
        <v>84.64</v>
      </c>
    </row>
    <row r="18456" spans="1:4" ht="14.25" x14ac:dyDescent="0.2">
      <c r="A18456" s="5" t="s">
        <v>930</v>
      </c>
      <c r="B18456" s="6" t="s">
        <v>931</v>
      </c>
      <c r="C18456" s="7">
        <v>45688</v>
      </c>
      <c r="D18456" s="8">
        <v>84.57</v>
      </c>
    </row>
    <row r="18457" spans="1:4" ht="14.25" x14ac:dyDescent="0.2">
      <c r="A18457" s="5" t="s">
        <v>932</v>
      </c>
      <c r="B18457" s="6" t="s">
        <v>933</v>
      </c>
      <c r="C18457" s="7">
        <v>45688</v>
      </c>
      <c r="D18457" s="8">
        <v>84.86</v>
      </c>
    </row>
    <row r="18458" spans="1:4" ht="14.25" x14ac:dyDescent="0.2">
      <c r="A18458" s="5" t="s">
        <v>934</v>
      </c>
      <c r="B18458" s="6" t="s">
        <v>935</v>
      </c>
      <c r="C18458" s="7">
        <v>45688</v>
      </c>
      <c r="D18458" s="9">
        <v>88.07</v>
      </c>
    </row>
    <row r="18459" spans="1:4" ht="14.25" x14ac:dyDescent="0.2">
      <c r="A18459" s="5" t="s">
        <v>936</v>
      </c>
      <c r="B18459" s="6" t="s">
        <v>937</v>
      </c>
      <c r="C18459" s="7">
        <v>45688</v>
      </c>
      <c r="D18459" s="9">
        <v>93.95</v>
      </c>
    </row>
    <row r="18460" spans="1:4" ht="14.25" x14ac:dyDescent="0.2">
      <c r="A18460" s="5" t="s">
        <v>938</v>
      </c>
      <c r="B18460" s="6" t="s">
        <v>939</v>
      </c>
      <c r="C18460" s="7">
        <v>45688</v>
      </c>
      <c r="D18460" s="9">
        <v>89.8</v>
      </c>
    </row>
    <row r="18461" spans="1:4" ht="14.25" x14ac:dyDescent="0.2">
      <c r="A18461" s="5" t="s">
        <v>940</v>
      </c>
      <c r="B18461" s="6" t="s">
        <v>941</v>
      </c>
      <c r="C18461" s="7">
        <v>45688</v>
      </c>
      <c r="D18461" s="8">
        <v>86.68</v>
      </c>
    </row>
    <row r="18462" spans="1:4" ht="14.25" x14ac:dyDescent="0.2">
      <c r="A18462" s="5" t="s">
        <v>942</v>
      </c>
      <c r="B18462" s="6" t="s">
        <v>943</v>
      </c>
      <c r="C18462" s="7">
        <v>45688</v>
      </c>
      <c r="D18462" s="9">
        <v>83.1</v>
      </c>
    </row>
    <row r="18463" spans="1:4" ht="14.25" x14ac:dyDescent="0.2">
      <c r="A18463" s="5" t="s">
        <v>944</v>
      </c>
      <c r="B18463" s="6" t="s">
        <v>945</v>
      </c>
      <c r="C18463" s="7">
        <v>45688</v>
      </c>
      <c r="D18463" s="9">
        <v>87.63</v>
      </c>
    </row>
    <row r="18464" spans="1:4" ht="14.25" x14ac:dyDescent="0.2">
      <c r="A18464" s="5" t="s">
        <v>946</v>
      </c>
      <c r="B18464" s="6" t="s">
        <v>947</v>
      </c>
      <c r="C18464" s="7">
        <v>45688</v>
      </c>
      <c r="D18464" s="8">
        <v>84.81</v>
      </c>
    </row>
    <row r="18465" spans="1:4" ht="14.25" x14ac:dyDescent="0.2">
      <c r="A18465" s="5" t="s">
        <v>948</v>
      </c>
      <c r="B18465" s="6" t="s">
        <v>949</v>
      </c>
      <c r="C18465" s="7">
        <v>45688</v>
      </c>
      <c r="D18465" s="8">
        <v>88.88</v>
      </c>
    </row>
    <row r="18466" spans="1:4" ht="14.25" x14ac:dyDescent="0.2">
      <c r="A18466" s="5" t="s">
        <v>950</v>
      </c>
      <c r="B18466" s="6" t="s">
        <v>951</v>
      </c>
      <c r="C18466" s="7">
        <v>45688</v>
      </c>
      <c r="D18466" s="8">
        <v>88.95</v>
      </c>
    </row>
    <row r="18467" spans="1:4" ht="14.25" x14ac:dyDescent="0.2">
      <c r="A18467" s="5" t="s">
        <v>952</v>
      </c>
      <c r="B18467" s="6" t="s">
        <v>953</v>
      </c>
      <c r="C18467" s="7">
        <v>45688</v>
      </c>
      <c r="D18467" s="8">
        <v>92.9</v>
      </c>
    </row>
    <row r="18468" spans="1:4" ht="14.25" x14ac:dyDescent="0.2">
      <c r="A18468" s="5" t="s">
        <v>954</v>
      </c>
      <c r="B18468" s="6" t="s">
        <v>955</v>
      </c>
      <c r="C18468" s="7">
        <v>45688</v>
      </c>
      <c r="D18468" s="9">
        <v>86.75</v>
      </c>
    </row>
    <row r="18469" spans="1:4" ht="14.25" x14ac:dyDescent="0.2">
      <c r="A18469" s="5" t="s">
        <v>956</v>
      </c>
      <c r="B18469" s="6" t="s">
        <v>957</v>
      </c>
      <c r="C18469" s="7">
        <v>45688</v>
      </c>
      <c r="D18469" s="8">
        <v>84.32</v>
      </c>
    </row>
    <row r="18470" spans="1:4" ht="14.25" x14ac:dyDescent="0.2">
      <c r="A18470" s="5" t="s">
        <v>958</v>
      </c>
      <c r="B18470" s="6" t="s">
        <v>959</v>
      </c>
      <c r="C18470" s="7">
        <v>45688</v>
      </c>
      <c r="D18470" s="9">
        <v>83.5</v>
      </c>
    </row>
    <row r="18471" spans="1:4" ht="14.25" x14ac:dyDescent="0.2">
      <c r="A18471" s="5" t="s">
        <v>960</v>
      </c>
      <c r="B18471" s="6" t="s">
        <v>961</v>
      </c>
      <c r="C18471" s="7">
        <v>45688</v>
      </c>
      <c r="D18471" s="8">
        <v>90.18</v>
      </c>
    </row>
    <row r="18472" spans="1:4" ht="14.25" x14ac:dyDescent="0.2">
      <c r="A18472" s="5" t="s">
        <v>962</v>
      </c>
      <c r="B18472" s="6" t="s">
        <v>963</v>
      </c>
      <c r="C18472" s="7">
        <v>45688</v>
      </c>
      <c r="D18472" s="8">
        <v>79.06</v>
      </c>
    </row>
    <row r="18473" spans="1:4" ht="14.25" x14ac:dyDescent="0.2">
      <c r="A18473" s="5" t="s">
        <v>964</v>
      </c>
      <c r="B18473" s="6" t="s">
        <v>965</v>
      </c>
      <c r="C18473" s="7">
        <v>45688</v>
      </c>
      <c r="D18473" s="9">
        <v>74.03</v>
      </c>
    </row>
    <row r="18474" spans="1:4" ht="14.25" x14ac:dyDescent="0.2">
      <c r="A18474" s="5" t="s">
        <v>966</v>
      </c>
      <c r="B18474" s="6" t="s">
        <v>967</v>
      </c>
      <c r="C18474" s="7">
        <v>45688</v>
      </c>
      <c r="D18474" s="9">
        <v>91.25</v>
      </c>
    </row>
    <row r="18475" spans="1:4" ht="14.25" x14ac:dyDescent="0.2">
      <c r="A18475" s="5" t="s">
        <v>968</v>
      </c>
      <c r="B18475" s="6" t="s">
        <v>969</v>
      </c>
      <c r="C18475" s="7">
        <v>45688</v>
      </c>
      <c r="D18475" s="8">
        <v>92.87</v>
      </c>
    </row>
    <row r="18476" spans="1:4" ht="14.25" x14ac:dyDescent="0.2">
      <c r="A18476" s="5" t="s">
        <v>970</v>
      </c>
      <c r="B18476" s="6" t="s">
        <v>971</v>
      </c>
      <c r="C18476" s="7">
        <v>45688</v>
      </c>
      <c r="D18476" s="9">
        <v>74.709999999999994</v>
      </c>
    </row>
    <row r="18477" spans="1:4" ht="14.25" x14ac:dyDescent="0.2">
      <c r="A18477" s="5" t="s">
        <v>972</v>
      </c>
      <c r="B18477" s="6" t="s">
        <v>973</v>
      </c>
      <c r="C18477" s="7">
        <v>45688</v>
      </c>
      <c r="D18477" s="9">
        <v>74.180000000000007</v>
      </c>
    </row>
    <row r="18478" spans="1:4" ht="14.25" x14ac:dyDescent="0.2">
      <c r="A18478" s="5" t="s">
        <v>974</v>
      </c>
      <c r="B18478" s="6" t="s">
        <v>975</v>
      </c>
      <c r="C18478" s="7">
        <v>45688</v>
      </c>
      <c r="D18478" s="9">
        <v>93.09</v>
      </c>
    </row>
    <row r="18479" spans="1:4" ht="14.25" x14ac:dyDescent="0.2">
      <c r="A18479" s="5" t="s">
        <v>976</v>
      </c>
      <c r="B18479" s="6" t="s">
        <v>977</v>
      </c>
      <c r="C18479" s="7">
        <v>45688</v>
      </c>
      <c r="D18479" s="8">
        <v>87.84</v>
      </c>
    </row>
    <row r="18480" spans="1:4" ht="14.25" x14ac:dyDescent="0.2">
      <c r="A18480" s="5" t="s">
        <v>978</v>
      </c>
      <c r="B18480" s="6" t="s">
        <v>979</v>
      </c>
      <c r="C18480" s="7">
        <v>45688</v>
      </c>
      <c r="D18480" s="8">
        <v>89.41</v>
      </c>
    </row>
    <row r="18481" spans="1:4" ht="14.25" x14ac:dyDescent="0.2">
      <c r="A18481" s="5" t="s">
        <v>980</v>
      </c>
      <c r="B18481" s="6" t="s">
        <v>981</v>
      </c>
      <c r="C18481" s="7">
        <v>45688</v>
      </c>
      <c r="D18481" s="9">
        <v>78.739999999999995</v>
      </c>
    </row>
    <row r="18482" spans="1:4" ht="14.25" x14ac:dyDescent="0.2">
      <c r="A18482" s="5" t="s">
        <v>982</v>
      </c>
      <c r="B18482" s="6" t="s">
        <v>983</v>
      </c>
      <c r="C18482" s="7">
        <v>45688</v>
      </c>
      <c r="D18482" s="9">
        <v>78.400000000000006</v>
      </c>
    </row>
    <row r="18483" spans="1:4" ht="14.25" x14ac:dyDescent="0.2">
      <c r="A18483" s="5" t="s">
        <v>984</v>
      </c>
      <c r="B18483" s="6" t="s">
        <v>985</v>
      </c>
      <c r="C18483" s="7">
        <v>45688</v>
      </c>
      <c r="D18483" s="8">
        <v>94.29</v>
      </c>
    </row>
    <row r="18484" spans="1:4" ht="14.25" x14ac:dyDescent="0.2">
      <c r="A18484" s="5" t="s">
        <v>986</v>
      </c>
      <c r="B18484" s="6" t="s">
        <v>987</v>
      </c>
      <c r="C18484" s="7">
        <v>45688</v>
      </c>
      <c r="D18484" s="8">
        <v>86.54</v>
      </c>
    </row>
    <row r="18485" spans="1:4" ht="14.25" x14ac:dyDescent="0.2">
      <c r="A18485" s="5" t="s">
        <v>988</v>
      </c>
      <c r="B18485" s="6" t="s">
        <v>989</v>
      </c>
      <c r="C18485" s="7">
        <v>45688</v>
      </c>
      <c r="D18485" s="9">
        <v>81.23</v>
      </c>
    </row>
    <row r="18486" spans="1:4" ht="14.25" x14ac:dyDescent="0.2">
      <c r="A18486" s="5" t="s">
        <v>990</v>
      </c>
      <c r="B18486" s="6" t="s">
        <v>991</v>
      </c>
      <c r="C18486" s="7">
        <v>45688</v>
      </c>
      <c r="D18486" s="8">
        <v>89.1</v>
      </c>
    </row>
    <row r="18487" spans="1:4" ht="14.25" x14ac:dyDescent="0.2">
      <c r="A18487" s="5" t="s">
        <v>992</v>
      </c>
      <c r="B18487" s="6" t="s">
        <v>993</v>
      </c>
      <c r="C18487" s="7">
        <v>45688</v>
      </c>
      <c r="D18487" s="8">
        <v>89.92</v>
      </c>
    </row>
    <row r="18488" spans="1:4" ht="14.25" x14ac:dyDescent="0.2">
      <c r="A18488" s="5" t="s">
        <v>994</v>
      </c>
      <c r="B18488" s="6" t="s">
        <v>995</v>
      </c>
      <c r="C18488" s="7">
        <v>45688</v>
      </c>
      <c r="D18488" s="8">
        <v>89.92</v>
      </c>
    </row>
    <row r="18489" spans="1:4" ht="14.25" x14ac:dyDescent="0.2">
      <c r="A18489" s="5" t="s">
        <v>996</v>
      </c>
      <c r="B18489" s="6" t="s">
        <v>997</v>
      </c>
      <c r="C18489" s="7">
        <v>45688</v>
      </c>
      <c r="D18489" s="8">
        <v>85.88</v>
      </c>
    </row>
    <row r="18490" spans="1:4" ht="14.25" x14ac:dyDescent="0.2">
      <c r="A18490" s="5" t="s">
        <v>998</v>
      </c>
      <c r="B18490" s="6" t="s">
        <v>999</v>
      </c>
      <c r="C18490" s="7">
        <v>45688</v>
      </c>
      <c r="D18490" s="8">
        <v>91.38</v>
      </c>
    </row>
    <row r="18491" spans="1:4" ht="14.25" x14ac:dyDescent="0.2">
      <c r="A18491" s="5" t="s">
        <v>1000</v>
      </c>
      <c r="B18491" s="6" t="s">
        <v>1001</v>
      </c>
      <c r="C18491" s="7">
        <v>45688</v>
      </c>
      <c r="D18491" s="9">
        <v>49.7</v>
      </c>
    </row>
    <row r="18492" spans="1:4" ht="14.25" x14ac:dyDescent="0.2">
      <c r="A18492" s="5" t="s">
        <v>1002</v>
      </c>
      <c r="B18492" s="6" t="s">
        <v>1003</v>
      </c>
      <c r="C18492" s="7">
        <v>45688</v>
      </c>
      <c r="D18492" s="8">
        <v>89.57</v>
      </c>
    </row>
    <row r="18493" spans="1:4" ht="14.25" x14ac:dyDescent="0.2">
      <c r="A18493" s="5" t="s">
        <v>1004</v>
      </c>
      <c r="B18493" s="6" t="s">
        <v>1005</v>
      </c>
      <c r="C18493" s="7">
        <v>45688</v>
      </c>
      <c r="D18493" s="8">
        <v>86.94</v>
      </c>
    </row>
    <row r="18494" spans="1:4" ht="14.25" x14ac:dyDescent="0.2">
      <c r="A18494" s="5" t="s">
        <v>1006</v>
      </c>
      <c r="B18494" s="6" t="s">
        <v>1007</v>
      </c>
      <c r="C18494" s="7">
        <v>45688</v>
      </c>
      <c r="D18494" s="9">
        <v>88.12</v>
      </c>
    </row>
    <row r="18495" spans="1:4" ht="14.25" x14ac:dyDescent="0.2">
      <c r="A18495" s="5" t="s">
        <v>1008</v>
      </c>
      <c r="B18495" s="6" t="s">
        <v>1009</v>
      </c>
      <c r="C18495" s="7">
        <v>45688</v>
      </c>
      <c r="D18495" s="8">
        <v>93.39</v>
      </c>
    </row>
    <row r="18496" spans="1:4" ht="14.25" x14ac:dyDescent="0.2">
      <c r="A18496" s="5" t="s">
        <v>1010</v>
      </c>
      <c r="B18496" s="6" t="s">
        <v>1011</v>
      </c>
      <c r="C18496" s="7">
        <v>45688</v>
      </c>
      <c r="D18496" s="9">
        <v>68.77</v>
      </c>
    </row>
    <row r="18497" spans="1:4" ht="14.25" x14ac:dyDescent="0.2">
      <c r="A18497" s="5" t="s">
        <v>1012</v>
      </c>
      <c r="B18497" s="6" t="s">
        <v>1013</v>
      </c>
      <c r="C18497" s="7">
        <v>45688</v>
      </c>
      <c r="D18497" s="9">
        <v>83.01</v>
      </c>
    </row>
    <row r="18498" spans="1:4" ht="14.25" x14ac:dyDescent="0.2">
      <c r="A18498" s="5" t="s">
        <v>1014</v>
      </c>
      <c r="B18498" s="6" t="s">
        <v>1015</v>
      </c>
      <c r="C18498" s="7">
        <v>45688</v>
      </c>
      <c r="D18498" s="8">
        <v>91</v>
      </c>
    </row>
    <row r="18499" spans="1:4" ht="14.25" x14ac:dyDescent="0.2">
      <c r="A18499" s="5" t="s">
        <v>1016</v>
      </c>
      <c r="B18499" s="6" t="s">
        <v>1017</v>
      </c>
      <c r="C18499" s="7">
        <v>45688</v>
      </c>
      <c r="D18499" s="9">
        <v>83.84</v>
      </c>
    </row>
    <row r="18500" spans="1:4" ht="14.25" x14ac:dyDescent="0.2">
      <c r="A18500" s="5" t="s">
        <v>1018</v>
      </c>
      <c r="B18500" s="6" t="s">
        <v>1019</v>
      </c>
      <c r="C18500" s="7">
        <v>45688</v>
      </c>
      <c r="D18500" s="9">
        <v>87.19</v>
      </c>
    </row>
    <row r="18501" spans="1:4" ht="14.25" x14ac:dyDescent="0.2">
      <c r="A18501" s="5" t="s">
        <v>3208</v>
      </c>
      <c r="B18501" s="6" t="s">
        <v>3209</v>
      </c>
      <c r="C18501" s="7">
        <v>45688</v>
      </c>
      <c r="D18501" s="9">
        <v>58.68</v>
      </c>
    </row>
    <row r="18502" spans="1:4" ht="14.25" x14ac:dyDescent="0.2">
      <c r="A18502" s="5" t="s">
        <v>1020</v>
      </c>
      <c r="B18502" s="6" t="s">
        <v>1021</v>
      </c>
      <c r="C18502" s="7">
        <v>45688</v>
      </c>
      <c r="D18502" s="9">
        <v>89.29</v>
      </c>
    </row>
    <row r="18503" spans="1:4" ht="14.25" x14ac:dyDescent="0.2">
      <c r="A18503" s="5" t="s">
        <v>1022</v>
      </c>
      <c r="B18503" s="6" t="s">
        <v>1023</v>
      </c>
      <c r="C18503" s="7">
        <v>45688</v>
      </c>
      <c r="D18503" s="9">
        <v>93.67</v>
      </c>
    </row>
    <row r="18504" spans="1:4" ht="14.25" x14ac:dyDescent="0.2">
      <c r="A18504" s="5" t="s">
        <v>1024</v>
      </c>
      <c r="B18504" s="6" t="s">
        <v>1025</v>
      </c>
      <c r="C18504" s="7">
        <v>45688</v>
      </c>
      <c r="D18504" s="8">
        <v>88.92</v>
      </c>
    </row>
    <row r="18505" spans="1:4" ht="14.25" x14ac:dyDescent="0.2">
      <c r="A18505" s="5" t="s">
        <v>1026</v>
      </c>
      <c r="B18505" s="6" t="s">
        <v>1027</v>
      </c>
      <c r="C18505" s="7">
        <v>45688</v>
      </c>
      <c r="D18505" s="9">
        <v>85.77</v>
      </c>
    </row>
    <row r="18506" spans="1:4" ht="14.25" x14ac:dyDescent="0.2">
      <c r="A18506" s="5" t="s">
        <v>1028</v>
      </c>
      <c r="B18506" s="6" t="s">
        <v>1029</v>
      </c>
      <c r="C18506" s="7">
        <v>45688</v>
      </c>
      <c r="D18506" s="9">
        <v>66.540000000000006</v>
      </c>
    </row>
    <row r="18507" spans="1:4" ht="14.25" x14ac:dyDescent="0.2">
      <c r="A18507" s="5" t="s">
        <v>1030</v>
      </c>
      <c r="B18507" s="6" t="s">
        <v>1031</v>
      </c>
      <c r="C18507" s="7">
        <v>45688</v>
      </c>
      <c r="D18507" s="8">
        <v>75.400000000000006</v>
      </c>
    </row>
    <row r="18508" spans="1:4" ht="14.25" x14ac:dyDescent="0.2">
      <c r="A18508" s="5" t="s">
        <v>1032</v>
      </c>
      <c r="B18508" s="6" t="s">
        <v>1033</v>
      </c>
      <c r="C18508" s="7">
        <v>45688</v>
      </c>
      <c r="D18508" s="9">
        <v>81.23</v>
      </c>
    </row>
    <row r="18509" spans="1:4" ht="14.25" x14ac:dyDescent="0.2">
      <c r="A18509" s="5" t="s">
        <v>1034</v>
      </c>
      <c r="B18509" s="6" t="s">
        <v>1035</v>
      </c>
      <c r="C18509" s="7">
        <v>45688</v>
      </c>
      <c r="D18509" s="9">
        <v>84.68</v>
      </c>
    </row>
    <row r="18510" spans="1:4" ht="14.25" x14ac:dyDescent="0.2">
      <c r="A18510" s="5" t="s">
        <v>1036</v>
      </c>
      <c r="B18510" s="6" t="s">
        <v>1037</v>
      </c>
      <c r="C18510" s="7">
        <v>45688</v>
      </c>
      <c r="D18510" s="8">
        <v>87.22</v>
      </c>
    </row>
    <row r="18511" spans="1:4" ht="14.25" x14ac:dyDescent="0.2">
      <c r="A18511" s="5" t="s">
        <v>1038</v>
      </c>
      <c r="B18511" s="6" t="s">
        <v>1039</v>
      </c>
      <c r="C18511" s="7">
        <v>45688</v>
      </c>
      <c r="D18511" s="8">
        <v>85.51</v>
      </c>
    </row>
    <row r="18512" spans="1:4" ht="14.25" x14ac:dyDescent="0.2">
      <c r="A18512" s="5" t="s">
        <v>1040</v>
      </c>
      <c r="B18512" s="6" t="s">
        <v>1041</v>
      </c>
      <c r="C18512" s="7">
        <v>45688</v>
      </c>
      <c r="D18512" s="9">
        <v>72.25</v>
      </c>
    </row>
    <row r="18513" spans="1:4" ht="14.25" x14ac:dyDescent="0.2">
      <c r="A18513" s="5" t="s">
        <v>1042</v>
      </c>
      <c r="B18513" s="6" t="s">
        <v>1043</v>
      </c>
      <c r="C18513" s="7">
        <v>45688</v>
      </c>
      <c r="D18513" s="9">
        <v>87.96</v>
      </c>
    </row>
    <row r="18514" spans="1:4" ht="14.25" x14ac:dyDescent="0.2">
      <c r="A18514" s="5" t="s">
        <v>1044</v>
      </c>
      <c r="B18514" s="6" t="s">
        <v>1045</v>
      </c>
      <c r="C18514" s="7">
        <v>45688</v>
      </c>
      <c r="D18514" s="8">
        <v>94.57</v>
      </c>
    </row>
    <row r="18515" spans="1:4" ht="14.25" x14ac:dyDescent="0.2">
      <c r="A18515" s="5" t="s">
        <v>1046</v>
      </c>
      <c r="B18515" s="6" t="s">
        <v>1047</v>
      </c>
      <c r="C18515" s="7">
        <v>45688</v>
      </c>
      <c r="D18515" s="8">
        <v>87.52</v>
      </c>
    </row>
    <row r="18516" spans="1:4" ht="14.25" x14ac:dyDescent="0.2">
      <c r="A18516" s="5" t="s">
        <v>1048</v>
      </c>
      <c r="B18516" s="6" t="s">
        <v>1049</v>
      </c>
      <c r="C18516" s="7">
        <v>45688</v>
      </c>
      <c r="D18516" s="8">
        <v>92.52</v>
      </c>
    </row>
    <row r="18517" spans="1:4" ht="14.25" x14ac:dyDescent="0.2">
      <c r="A18517" s="5" t="s">
        <v>1050</v>
      </c>
      <c r="B18517" s="6" t="s">
        <v>1051</v>
      </c>
      <c r="C18517" s="7">
        <v>45688</v>
      </c>
      <c r="D18517" s="9">
        <v>83.38</v>
      </c>
    </row>
    <row r="18518" spans="1:4" ht="14.25" x14ac:dyDescent="0.2">
      <c r="A18518" s="5" t="s">
        <v>1052</v>
      </c>
      <c r="B18518" s="6" t="s">
        <v>1053</v>
      </c>
      <c r="C18518" s="7">
        <v>45688</v>
      </c>
      <c r="D18518" s="9">
        <v>76.8</v>
      </c>
    </row>
    <row r="18519" spans="1:4" ht="14.25" x14ac:dyDescent="0.2">
      <c r="A18519" s="5" t="s">
        <v>1054</v>
      </c>
      <c r="B18519" s="6" t="s">
        <v>1055</v>
      </c>
      <c r="C18519" s="7">
        <v>45688</v>
      </c>
      <c r="D18519" s="9">
        <v>69.09</v>
      </c>
    </row>
    <row r="18520" spans="1:4" ht="14.25" x14ac:dyDescent="0.2">
      <c r="A18520" s="5" t="s">
        <v>1056</v>
      </c>
      <c r="B18520" s="6" t="s">
        <v>1057</v>
      </c>
      <c r="C18520" s="7">
        <v>45688</v>
      </c>
      <c r="D18520" s="8">
        <v>75</v>
      </c>
    </row>
    <row r="18521" spans="1:4" ht="14.25" x14ac:dyDescent="0.2">
      <c r="A18521" s="5" t="s">
        <v>1058</v>
      </c>
      <c r="B18521" s="6" t="s">
        <v>1059</v>
      </c>
      <c r="C18521" s="7">
        <v>45688</v>
      </c>
      <c r="D18521" s="9">
        <v>94.37</v>
      </c>
    </row>
    <row r="18522" spans="1:4" ht="14.25" x14ac:dyDescent="0.2">
      <c r="A18522" s="5" t="s">
        <v>1060</v>
      </c>
      <c r="B18522" s="6" t="s">
        <v>1061</v>
      </c>
      <c r="C18522" s="7">
        <v>45688</v>
      </c>
      <c r="D18522" s="9">
        <v>78.36</v>
      </c>
    </row>
    <row r="18523" spans="1:4" ht="14.25" x14ac:dyDescent="0.2">
      <c r="A18523" s="5" t="s">
        <v>1062</v>
      </c>
      <c r="B18523" s="6" t="s">
        <v>1063</v>
      </c>
      <c r="C18523" s="7">
        <v>45688</v>
      </c>
      <c r="D18523" s="8">
        <v>91.87</v>
      </c>
    </row>
    <row r="18524" spans="1:4" ht="14.25" x14ac:dyDescent="0.2">
      <c r="A18524" s="5" t="s">
        <v>1064</v>
      </c>
      <c r="B18524" s="6" t="s">
        <v>1065</v>
      </c>
      <c r="C18524" s="7">
        <v>45688</v>
      </c>
      <c r="D18524" s="9">
        <v>76.040000000000006</v>
      </c>
    </row>
    <row r="18525" spans="1:4" ht="14.25" x14ac:dyDescent="0.2">
      <c r="A18525" s="5" t="s">
        <v>1066</v>
      </c>
      <c r="B18525" s="6" t="s">
        <v>1067</v>
      </c>
      <c r="C18525" s="7">
        <v>45688</v>
      </c>
      <c r="D18525" s="8">
        <v>87.17</v>
      </c>
    </row>
    <row r="18526" spans="1:4" ht="14.25" x14ac:dyDescent="0.2">
      <c r="A18526" s="5" t="s">
        <v>1068</v>
      </c>
      <c r="B18526" s="6" t="s">
        <v>1069</v>
      </c>
      <c r="C18526" s="7">
        <v>45688</v>
      </c>
      <c r="D18526" s="8">
        <v>89.58</v>
      </c>
    </row>
    <row r="18527" spans="1:4" ht="14.25" x14ac:dyDescent="0.2">
      <c r="A18527" s="5" t="s">
        <v>1070</v>
      </c>
      <c r="B18527" s="6" t="s">
        <v>1071</v>
      </c>
      <c r="C18527" s="7">
        <v>45688</v>
      </c>
      <c r="D18527" s="8">
        <v>85.71</v>
      </c>
    </row>
    <row r="18528" spans="1:4" ht="14.25" x14ac:dyDescent="0.2">
      <c r="A18528" s="5" t="s">
        <v>1072</v>
      </c>
      <c r="B18528" s="6" t="s">
        <v>1073</v>
      </c>
      <c r="C18528" s="7">
        <v>45688</v>
      </c>
      <c r="D18528" s="8">
        <v>85.91</v>
      </c>
    </row>
    <row r="18529" spans="1:4" ht="14.25" x14ac:dyDescent="0.2">
      <c r="A18529" s="5" t="s">
        <v>1074</v>
      </c>
      <c r="B18529" s="6" t="s">
        <v>1075</v>
      </c>
      <c r="C18529" s="7">
        <v>45688</v>
      </c>
      <c r="D18529" s="8">
        <v>91.21</v>
      </c>
    </row>
    <row r="18530" spans="1:4" ht="14.25" x14ac:dyDescent="0.2">
      <c r="A18530" s="5" t="s">
        <v>1076</v>
      </c>
      <c r="B18530" s="6" t="s">
        <v>1077</v>
      </c>
      <c r="C18530" s="7">
        <v>45688</v>
      </c>
      <c r="D18530" s="9">
        <v>87.77</v>
      </c>
    </row>
    <row r="18531" spans="1:4" ht="14.25" x14ac:dyDescent="0.2">
      <c r="A18531" s="5" t="s">
        <v>1078</v>
      </c>
      <c r="B18531" s="6" t="s">
        <v>1079</v>
      </c>
      <c r="C18531" s="7">
        <v>45688</v>
      </c>
      <c r="D18531" s="8">
        <v>84.56</v>
      </c>
    </row>
    <row r="18532" spans="1:4" ht="14.25" x14ac:dyDescent="0.2">
      <c r="A18532" s="5" t="s">
        <v>1080</v>
      </c>
      <c r="B18532" s="6" t="s">
        <v>1081</v>
      </c>
      <c r="C18532" s="7">
        <v>45688</v>
      </c>
      <c r="D18532" s="8">
        <v>92</v>
      </c>
    </row>
    <row r="18533" spans="1:4" ht="14.25" x14ac:dyDescent="0.2">
      <c r="A18533" s="5" t="s">
        <v>1082</v>
      </c>
      <c r="B18533" s="6" t="s">
        <v>1083</v>
      </c>
      <c r="C18533" s="7">
        <v>45688</v>
      </c>
      <c r="D18533" s="9">
        <v>84.44</v>
      </c>
    </row>
    <row r="18534" spans="1:4" ht="14.25" x14ac:dyDescent="0.2">
      <c r="A18534" s="5" t="s">
        <v>1084</v>
      </c>
      <c r="B18534" s="6" t="s">
        <v>1085</v>
      </c>
      <c r="C18534" s="7">
        <v>45688</v>
      </c>
      <c r="D18534" s="8">
        <v>85.75</v>
      </c>
    </row>
    <row r="18535" spans="1:4" ht="14.25" x14ac:dyDescent="0.2">
      <c r="A18535" s="5" t="s">
        <v>1086</v>
      </c>
      <c r="B18535" s="6" t="s">
        <v>1087</v>
      </c>
      <c r="C18535" s="7">
        <v>45688</v>
      </c>
      <c r="D18535" s="9">
        <v>87.96</v>
      </c>
    </row>
    <row r="18536" spans="1:4" ht="14.25" x14ac:dyDescent="0.2">
      <c r="A18536" s="5" t="s">
        <v>1088</v>
      </c>
      <c r="B18536" s="6" t="s">
        <v>1089</v>
      </c>
      <c r="C18536" s="7">
        <v>45688</v>
      </c>
      <c r="D18536" s="8">
        <v>88.17</v>
      </c>
    </row>
    <row r="18537" spans="1:4" ht="14.25" x14ac:dyDescent="0.2">
      <c r="A18537" s="5" t="s">
        <v>1090</v>
      </c>
      <c r="B18537" s="6" t="s">
        <v>1091</v>
      </c>
      <c r="C18537" s="7">
        <v>45688</v>
      </c>
      <c r="D18537" s="8">
        <v>91.87</v>
      </c>
    </row>
    <row r="18538" spans="1:4" ht="14.25" x14ac:dyDescent="0.2">
      <c r="A18538" s="5" t="s">
        <v>1092</v>
      </c>
      <c r="B18538" s="6" t="s">
        <v>1093</v>
      </c>
      <c r="C18538" s="7">
        <v>45688</v>
      </c>
      <c r="D18538" s="9">
        <v>80.5</v>
      </c>
    </row>
    <row r="18539" spans="1:4" ht="14.25" x14ac:dyDescent="0.2">
      <c r="A18539" s="5" t="s">
        <v>1094</v>
      </c>
      <c r="B18539" s="6" t="s">
        <v>1095</v>
      </c>
      <c r="C18539" s="7">
        <v>45688</v>
      </c>
      <c r="D18539" s="8">
        <v>88.17</v>
      </c>
    </row>
    <row r="18540" spans="1:4" ht="14.25" x14ac:dyDescent="0.2">
      <c r="A18540" s="5" t="s">
        <v>1096</v>
      </c>
      <c r="B18540" s="6" t="s">
        <v>1097</v>
      </c>
      <c r="C18540" s="7">
        <v>45688</v>
      </c>
      <c r="D18540" s="8">
        <v>88.37</v>
      </c>
    </row>
    <row r="18541" spans="1:4" ht="14.25" x14ac:dyDescent="0.2">
      <c r="A18541" s="5" t="s">
        <v>1098</v>
      </c>
      <c r="B18541" s="6" t="s">
        <v>1099</v>
      </c>
      <c r="C18541" s="7">
        <v>45688</v>
      </c>
      <c r="D18541" s="9">
        <v>90.59</v>
      </c>
    </row>
    <row r="18542" spans="1:4" ht="14.25" x14ac:dyDescent="0.2">
      <c r="A18542" s="5" t="s">
        <v>1100</v>
      </c>
      <c r="B18542" s="6" t="s">
        <v>1101</v>
      </c>
      <c r="C18542" s="7">
        <v>45688</v>
      </c>
      <c r="D18542" s="8">
        <v>84.16</v>
      </c>
    </row>
    <row r="18543" spans="1:4" ht="14.25" x14ac:dyDescent="0.2">
      <c r="A18543" s="5" t="s">
        <v>1102</v>
      </c>
      <c r="B18543" s="6" t="s">
        <v>1103</v>
      </c>
      <c r="C18543" s="7">
        <v>45688</v>
      </c>
      <c r="D18543" s="8">
        <v>92.2</v>
      </c>
    </row>
    <row r="18544" spans="1:4" ht="14.25" x14ac:dyDescent="0.2">
      <c r="A18544" s="5" t="s">
        <v>1104</v>
      </c>
      <c r="B18544" s="6" t="s">
        <v>1105</v>
      </c>
      <c r="C18544" s="7">
        <v>45688</v>
      </c>
      <c r="D18544" s="9">
        <v>89.27</v>
      </c>
    </row>
    <row r="18545" spans="1:4" ht="14.25" x14ac:dyDescent="0.2">
      <c r="A18545" s="5" t="s">
        <v>1106</v>
      </c>
      <c r="B18545" s="6" t="s">
        <v>1107</v>
      </c>
      <c r="C18545" s="7">
        <v>45688</v>
      </c>
      <c r="D18545" s="8">
        <v>90.14</v>
      </c>
    </row>
    <row r="18546" spans="1:4" ht="14.25" x14ac:dyDescent="0.2">
      <c r="A18546" s="5" t="s">
        <v>1108</v>
      </c>
      <c r="B18546" s="6" t="s">
        <v>1109</v>
      </c>
      <c r="C18546" s="7">
        <v>45688</v>
      </c>
      <c r="D18546" s="8">
        <v>88.14</v>
      </c>
    </row>
    <row r="18547" spans="1:4" ht="14.25" x14ac:dyDescent="0.2">
      <c r="A18547" s="5" t="s">
        <v>1110</v>
      </c>
      <c r="B18547" s="6" t="s">
        <v>1111</v>
      </c>
      <c r="C18547" s="7">
        <v>45688</v>
      </c>
      <c r="D18547" s="9">
        <v>92.73</v>
      </c>
    </row>
    <row r="18548" spans="1:4" ht="14.25" x14ac:dyDescent="0.2">
      <c r="A18548" s="5" t="s">
        <v>1112</v>
      </c>
      <c r="B18548" s="6" t="s">
        <v>1113</v>
      </c>
      <c r="C18548" s="7">
        <v>45688</v>
      </c>
      <c r="D18548" s="9">
        <v>89.67</v>
      </c>
    </row>
    <row r="18549" spans="1:4" ht="14.25" x14ac:dyDescent="0.2">
      <c r="A18549" s="5" t="s">
        <v>1114</v>
      </c>
      <c r="B18549" s="6" t="s">
        <v>1115</v>
      </c>
      <c r="C18549" s="7">
        <v>45688</v>
      </c>
      <c r="D18549" s="8">
        <v>90.4</v>
      </c>
    </row>
    <row r="18550" spans="1:4" ht="14.25" x14ac:dyDescent="0.2">
      <c r="A18550" s="5" t="s">
        <v>1116</v>
      </c>
      <c r="B18550" s="6" t="s">
        <v>1117</v>
      </c>
      <c r="C18550" s="7">
        <v>45688</v>
      </c>
      <c r="D18550" s="9">
        <v>87.15</v>
      </c>
    </row>
    <row r="18551" spans="1:4" ht="14.25" x14ac:dyDescent="0.2">
      <c r="A18551" s="5" t="s">
        <v>1118</v>
      </c>
      <c r="B18551" s="6" t="s">
        <v>1119</v>
      </c>
      <c r="C18551" s="7">
        <v>45688</v>
      </c>
      <c r="D18551" s="9">
        <v>88.78</v>
      </c>
    </row>
    <row r="18552" spans="1:4" ht="14.25" x14ac:dyDescent="0.2">
      <c r="A18552" s="5" t="s">
        <v>1120</v>
      </c>
      <c r="B18552" s="6" t="s">
        <v>1121</v>
      </c>
      <c r="C18552" s="7">
        <v>45688</v>
      </c>
      <c r="D18552" s="8">
        <v>86.47</v>
      </c>
    </row>
    <row r="18553" spans="1:4" ht="14.25" x14ac:dyDescent="0.2">
      <c r="A18553" s="5" t="s">
        <v>1122</v>
      </c>
      <c r="B18553" s="6" t="s">
        <v>1123</v>
      </c>
      <c r="C18553" s="7">
        <v>45688</v>
      </c>
      <c r="D18553" s="9">
        <v>83.96</v>
      </c>
    </row>
    <row r="18554" spans="1:4" ht="14.25" x14ac:dyDescent="0.2">
      <c r="A18554" s="5" t="s">
        <v>1124</v>
      </c>
      <c r="B18554" s="6" t="s">
        <v>1125</v>
      </c>
      <c r="C18554" s="7">
        <v>45688</v>
      </c>
      <c r="D18554" s="9">
        <v>75.23</v>
      </c>
    </row>
    <row r="18555" spans="1:4" ht="14.25" x14ac:dyDescent="0.2">
      <c r="A18555" s="5" t="s">
        <v>1126</v>
      </c>
      <c r="B18555" s="6" t="s">
        <v>1127</v>
      </c>
      <c r="C18555" s="7">
        <v>45688</v>
      </c>
      <c r="D18555" s="9">
        <v>75.97</v>
      </c>
    </row>
    <row r="18556" spans="1:4" ht="14.25" x14ac:dyDescent="0.2">
      <c r="A18556" s="5" t="s">
        <v>1128</v>
      </c>
      <c r="B18556" s="6" t="s">
        <v>1129</v>
      </c>
      <c r="C18556" s="7">
        <v>45688</v>
      </c>
      <c r="D18556" s="9">
        <v>83.13</v>
      </c>
    </row>
    <row r="18557" spans="1:4" ht="14.25" x14ac:dyDescent="0.2">
      <c r="A18557" s="5" t="s">
        <v>1130</v>
      </c>
      <c r="B18557" s="6" t="s">
        <v>1131</v>
      </c>
      <c r="C18557" s="7">
        <v>45688</v>
      </c>
      <c r="D18557" s="9">
        <v>73.97</v>
      </c>
    </row>
    <row r="18558" spans="1:4" ht="14.25" x14ac:dyDescent="0.2">
      <c r="A18558" s="5" t="s">
        <v>1132</v>
      </c>
      <c r="B18558" s="6" t="s">
        <v>1133</v>
      </c>
      <c r="C18558" s="7">
        <v>45688</v>
      </c>
      <c r="D18558" s="9">
        <v>77.63</v>
      </c>
    </row>
    <row r="18559" spans="1:4" ht="14.25" x14ac:dyDescent="0.2">
      <c r="A18559" s="5" t="s">
        <v>1134</v>
      </c>
      <c r="B18559" s="6" t="s">
        <v>1135</v>
      </c>
      <c r="C18559" s="7">
        <v>45688</v>
      </c>
      <c r="D18559" s="9">
        <v>72.48</v>
      </c>
    </row>
    <row r="18560" spans="1:4" ht="14.25" x14ac:dyDescent="0.2">
      <c r="A18560" s="5" t="s">
        <v>1136</v>
      </c>
      <c r="B18560" s="6" t="s">
        <v>1137</v>
      </c>
      <c r="C18560" s="7">
        <v>45688</v>
      </c>
      <c r="D18560" s="9">
        <v>80.28</v>
      </c>
    </row>
    <row r="18561" spans="1:4" ht="14.25" x14ac:dyDescent="0.2">
      <c r="A18561" s="5" t="s">
        <v>1138</v>
      </c>
      <c r="B18561" s="6" t="s">
        <v>1139</v>
      </c>
      <c r="C18561" s="7">
        <v>45688</v>
      </c>
      <c r="D18561" s="8">
        <v>83.78</v>
      </c>
    </row>
    <row r="18562" spans="1:4" ht="14.25" x14ac:dyDescent="0.2">
      <c r="A18562" s="5" t="s">
        <v>1140</v>
      </c>
      <c r="B18562" s="6" t="s">
        <v>1141</v>
      </c>
      <c r="C18562" s="7">
        <v>45688</v>
      </c>
      <c r="D18562" s="9">
        <v>86.96</v>
      </c>
    </row>
    <row r="18563" spans="1:4" ht="14.25" x14ac:dyDescent="0.2">
      <c r="A18563" s="5" t="s">
        <v>1142</v>
      </c>
      <c r="B18563" s="6" t="s">
        <v>1143</v>
      </c>
      <c r="C18563" s="7">
        <v>45688</v>
      </c>
      <c r="D18563" s="9">
        <v>90.02</v>
      </c>
    </row>
    <row r="18564" spans="1:4" ht="14.25" x14ac:dyDescent="0.2">
      <c r="A18564" s="5" t="s">
        <v>1144</v>
      </c>
      <c r="B18564" s="6" t="s">
        <v>1145</v>
      </c>
      <c r="C18564" s="7">
        <v>45688</v>
      </c>
      <c r="D18564" s="9">
        <v>71.349999999999994</v>
      </c>
    </row>
    <row r="18565" spans="1:4" ht="14.25" x14ac:dyDescent="0.2">
      <c r="A18565" s="5" t="s">
        <v>1146</v>
      </c>
      <c r="B18565" s="6" t="s">
        <v>1147</v>
      </c>
      <c r="C18565" s="7">
        <v>45688</v>
      </c>
      <c r="D18565" s="8">
        <v>74.849999999999994</v>
      </c>
    </row>
    <row r="18566" spans="1:4" ht="14.25" x14ac:dyDescent="0.2">
      <c r="A18566" s="5" t="s">
        <v>1148</v>
      </c>
      <c r="B18566" s="6" t="s">
        <v>1149</v>
      </c>
      <c r="C18566" s="7">
        <v>45688</v>
      </c>
      <c r="D18566" s="8">
        <v>84.75</v>
      </c>
    </row>
    <row r="18567" spans="1:4" ht="14.25" x14ac:dyDescent="0.2">
      <c r="A18567" s="5" t="s">
        <v>1150</v>
      </c>
      <c r="B18567" s="6" t="s">
        <v>1151</v>
      </c>
      <c r="C18567" s="7">
        <v>45688</v>
      </c>
      <c r="D18567" s="8">
        <v>91.81</v>
      </c>
    </row>
    <row r="18568" spans="1:4" ht="14.25" x14ac:dyDescent="0.2">
      <c r="A18568" s="5" t="s">
        <v>1152</v>
      </c>
      <c r="B18568" s="6" t="s">
        <v>1153</v>
      </c>
      <c r="C18568" s="7">
        <v>45688</v>
      </c>
      <c r="D18568" s="8">
        <v>92.7</v>
      </c>
    </row>
    <row r="18569" spans="1:4" ht="14.25" x14ac:dyDescent="0.2">
      <c r="A18569" s="5" t="s">
        <v>1154</v>
      </c>
      <c r="B18569" s="6" t="s">
        <v>1155</v>
      </c>
      <c r="C18569" s="7">
        <v>45688</v>
      </c>
      <c r="D18569" s="8">
        <v>88.98</v>
      </c>
    </row>
    <row r="18570" spans="1:4" ht="14.25" x14ac:dyDescent="0.2">
      <c r="A18570" s="5" t="s">
        <v>1156</v>
      </c>
      <c r="B18570" s="6" t="s">
        <v>1157</v>
      </c>
      <c r="C18570" s="7">
        <v>45688</v>
      </c>
      <c r="D18570" s="8">
        <v>88.83</v>
      </c>
    </row>
    <row r="18571" spans="1:4" ht="14.25" x14ac:dyDescent="0.2">
      <c r="A18571" s="5" t="s">
        <v>1158</v>
      </c>
      <c r="B18571" s="6" t="s">
        <v>1159</v>
      </c>
      <c r="C18571" s="7">
        <v>45688</v>
      </c>
      <c r="D18571" s="9">
        <v>78.599999999999994</v>
      </c>
    </row>
    <row r="18572" spans="1:4" ht="14.25" x14ac:dyDescent="0.2">
      <c r="A18572" s="5" t="s">
        <v>1160</v>
      </c>
      <c r="B18572" s="6" t="s">
        <v>1161</v>
      </c>
      <c r="C18572" s="7">
        <v>45688</v>
      </c>
      <c r="D18572" s="8">
        <v>91.43</v>
      </c>
    </row>
    <row r="18573" spans="1:4" ht="14.25" x14ac:dyDescent="0.2">
      <c r="A18573" s="5" t="s">
        <v>1162</v>
      </c>
      <c r="B18573" s="6" t="s">
        <v>1163</v>
      </c>
      <c r="C18573" s="7">
        <v>45688</v>
      </c>
      <c r="D18573" s="9">
        <v>86.24</v>
      </c>
    </row>
    <row r="18574" spans="1:4" ht="14.25" x14ac:dyDescent="0.2">
      <c r="A18574" s="5" t="s">
        <v>1164</v>
      </c>
      <c r="B18574" s="6" t="s">
        <v>1165</v>
      </c>
      <c r="C18574" s="7">
        <v>45688</v>
      </c>
      <c r="D18574" s="9">
        <v>72.22</v>
      </c>
    </row>
    <row r="18575" spans="1:4" ht="14.25" x14ac:dyDescent="0.2">
      <c r="A18575" s="5" t="s">
        <v>1166</v>
      </c>
      <c r="B18575" s="6" t="s">
        <v>1167</v>
      </c>
      <c r="C18575" s="7">
        <v>45688</v>
      </c>
      <c r="D18575" s="8">
        <v>89.58</v>
      </c>
    </row>
    <row r="18576" spans="1:4" ht="14.25" x14ac:dyDescent="0.2">
      <c r="A18576" s="5" t="s">
        <v>1168</v>
      </c>
      <c r="B18576" s="6" t="s">
        <v>1169</v>
      </c>
      <c r="C18576" s="7">
        <v>45688</v>
      </c>
      <c r="D18576" s="8">
        <v>84.66</v>
      </c>
    </row>
    <row r="18577" spans="1:4" ht="14.25" x14ac:dyDescent="0.2">
      <c r="A18577" s="5" t="s">
        <v>1170</v>
      </c>
      <c r="B18577" s="6" t="s">
        <v>1171</v>
      </c>
      <c r="C18577" s="7">
        <v>45688</v>
      </c>
      <c r="D18577" s="9">
        <v>76.819999999999993</v>
      </c>
    </row>
    <row r="18578" spans="1:4" ht="14.25" x14ac:dyDescent="0.2">
      <c r="A18578" s="5" t="s">
        <v>1172</v>
      </c>
      <c r="B18578" s="6" t="s">
        <v>1173</v>
      </c>
      <c r="C18578" s="7">
        <v>45688</v>
      </c>
      <c r="D18578" s="9">
        <v>71.08</v>
      </c>
    </row>
    <row r="18579" spans="1:4" ht="14.25" x14ac:dyDescent="0.2">
      <c r="A18579" s="5" t="s">
        <v>1174</v>
      </c>
      <c r="B18579" s="6" t="s">
        <v>1175</v>
      </c>
      <c r="C18579" s="7">
        <v>45688</v>
      </c>
      <c r="D18579" s="9">
        <v>66.48</v>
      </c>
    </row>
    <row r="18580" spans="1:4" ht="14.25" x14ac:dyDescent="0.2">
      <c r="A18580" s="5" t="s">
        <v>1176</v>
      </c>
      <c r="B18580" s="6" t="s">
        <v>1177</v>
      </c>
      <c r="C18580" s="7">
        <v>45688</v>
      </c>
      <c r="D18580" s="8">
        <v>87.62</v>
      </c>
    </row>
    <row r="18581" spans="1:4" ht="14.25" x14ac:dyDescent="0.2">
      <c r="A18581" s="5" t="s">
        <v>1178</v>
      </c>
      <c r="B18581" s="6" t="s">
        <v>1179</v>
      </c>
      <c r="C18581" s="7">
        <v>45688</v>
      </c>
      <c r="D18581" s="9">
        <v>62.88</v>
      </c>
    </row>
    <row r="18582" spans="1:4" ht="14.25" x14ac:dyDescent="0.2">
      <c r="A18582" s="5" t="s">
        <v>1180</v>
      </c>
      <c r="B18582" s="6" t="s">
        <v>1181</v>
      </c>
      <c r="C18582" s="7">
        <v>45688</v>
      </c>
      <c r="D18582" s="8">
        <v>84.32</v>
      </c>
    </row>
    <row r="18583" spans="1:4" ht="14.25" x14ac:dyDescent="0.2">
      <c r="A18583" s="5" t="s">
        <v>1182</v>
      </c>
      <c r="B18583" s="6" t="s">
        <v>1183</v>
      </c>
      <c r="C18583" s="7">
        <v>45688</v>
      </c>
      <c r="D18583" s="9">
        <v>81.12</v>
      </c>
    </row>
    <row r="18584" spans="1:4" ht="14.25" x14ac:dyDescent="0.2">
      <c r="A18584" s="5" t="s">
        <v>1184</v>
      </c>
      <c r="B18584" s="6" t="s">
        <v>1185</v>
      </c>
      <c r="C18584" s="7">
        <v>45688</v>
      </c>
      <c r="D18584" s="8">
        <v>91.32</v>
      </c>
    </row>
    <row r="18585" spans="1:4" ht="14.25" x14ac:dyDescent="0.2">
      <c r="A18585" s="5" t="s">
        <v>1186</v>
      </c>
      <c r="B18585" s="6" t="s">
        <v>1187</v>
      </c>
      <c r="C18585" s="7">
        <v>45688</v>
      </c>
      <c r="D18585" s="9">
        <v>85.87</v>
      </c>
    </row>
    <row r="18586" spans="1:4" ht="14.25" x14ac:dyDescent="0.2">
      <c r="A18586" s="5" t="s">
        <v>1188</v>
      </c>
      <c r="B18586" s="6" t="s">
        <v>1189</v>
      </c>
      <c r="C18586" s="7">
        <v>45688</v>
      </c>
      <c r="D18586" s="8">
        <v>90.58</v>
      </c>
    </row>
    <row r="18587" spans="1:4" ht="14.25" x14ac:dyDescent="0.2">
      <c r="A18587" s="5" t="s">
        <v>1190</v>
      </c>
      <c r="B18587" s="6" t="s">
        <v>1191</v>
      </c>
      <c r="C18587" s="7">
        <v>45688</v>
      </c>
      <c r="D18587" s="8">
        <v>87.07</v>
      </c>
    </row>
    <row r="18588" spans="1:4" ht="14.25" x14ac:dyDescent="0.2">
      <c r="A18588" s="5" t="s">
        <v>1192</v>
      </c>
      <c r="B18588" s="6" t="s">
        <v>1193</v>
      </c>
      <c r="C18588" s="7">
        <v>45688</v>
      </c>
      <c r="D18588" s="8">
        <v>89.05</v>
      </c>
    </row>
    <row r="18589" spans="1:4" ht="14.25" x14ac:dyDescent="0.2">
      <c r="A18589" s="5" t="s">
        <v>1194</v>
      </c>
      <c r="B18589" s="6" t="s">
        <v>1195</v>
      </c>
      <c r="C18589" s="7">
        <v>45688</v>
      </c>
      <c r="D18589" s="8">
        <v>92.3</v>
      </c>
    </row>
    <row r="18590" spans="1:4" ht="14.25" x14ac:dyDescent="0.2">
      <c r="A18590" s="5" t="s">
        <v>1196</v>
      </c>
      <c r="B18590" s="6" t="s">
        <v>1197</v>
      </c>
      <c r="C18590" s="7">
        <v>45688</v>
      </c>
      <c r="D18590" s="8">
        <v>88.6</v>
      </c>
    </row>
    <row r="18591" spans="1:4" ht="14.25" x14ac:dyDescent="0.2">
      <c r="A18591" s="5" t="s">
        <v>1198</v>
      </c>
      <c r="B18591" s="6" t="s">
        <v>1199</v>
      </c>
      <c r="C18591" s="7">
        <v>45688</v>
      </c>
      <c r="D18591" s="8">
        <v>89.1</v>
      </c>
    </row>
    <row r="18592" spans="1:4" ht="14.25" x14ac:dyDescent="0.2">
      <c r="A18592" s="5" t="s">
        <v>1200</v>
      </c>
      <c r="B18592" s="6" t="s">
        <v>1201</v>
      </c>
      <c r="C18592" s="7">
        <v>45688</v>
      </c>
      <c r="D18592" s="8">
        <v>82.89</v>
      </c>
    </row>
    <row r="18593" spans="1:4" ht="14.25" x14ac:dyDescent="0.2">
      <c r="A18593" s="5" t="s">
        <v>1202</v>
      </c>
      <c r="B18593" s="6" t="s">
        <v>1203</v>
      </c>
      <c r="C18593" s="7">
        <v>45688</v>
      </c>
      <c r="D18593" s="8">
        <v>90.58</v>
      </c>
    </row>
    <row r="18594" spans="1:4" ht="14.25" x14ac:dyDescent="0.2">
      <c r="A18594" s="5" t="s">
        <v>1204</v>
      </c>
      <c r="B18594" s="6" t="s">
        <v>1205</v>
      </c>
      <c r="C18594" s="7">
        <v>45688</v>
      </c>
      <c r="D18594" s="8">
        <v>89.97</v>
      </c>
    </row>
    <row r="18595" spans="1:4" ht="14.25" x14ac:dyDescent="0.2">
      <c r="A18595" s="5" t="s">
        <v>1206</v>
      </c>
      <c r="B18595" s="6" t="s">
        <v>1207</v>
      </c>
      <c r="C18595" s="7">
        <v>45688</v>
      </c>
      <c r="D18595" s="8">
        <v>90.64</v>
      </c>
    </row>
    <row r="18596" spans="1:4" ht="14.25" x14ac:dyDescent="0.2">
      <c r="A18596" s="5" t="s">
        <v>1208</v>
      </c>
      <c r="B18596" s="6" t="s">
        <v>1209</v>
      </c>
      <c r="C18596" s="7">
        <v>45688</v>
      </c>
      <c r="D18596" s="9">
        <v>90.04</v>
      </c>
    </row>
    <row r="18597" spans="1:4" ht="14.25" x14ac:dyDescent="0.2">
      <c r="A18597" s="5" t="s">
        <v>1210</v>
      </c>
      <c r="B18597" s="6" t="s">
        <v>1211</v>
      </c>
      <c r="C18597" s="7">
        <v>45688</v>
      </c>
      <c r="D18597" s="8">
        <v>86.23</v>
      </c>
    </row>
    <row r="18598" spans="1:4" ht="14.25" x14ac:dyDescent="0.2">
      <c r="A18598" s="5" t="s">
        <v>1212</v>
      </c>
      <c r="B18598" s="6" t="s">
        <v>1213</v>
      </c>
      <c r="C18598" s="7">
        <v>45688</v>
      </c>
      <c r="D18598" s="9">
        <v>87.59</v>
      </c>
    </row>
    <row r="18599" spans="1:4" ht="14.25" x14ac:dyDescent="0.2">
      <c r="A18599" s="5" t="s">
        <v>1214</v>
      </c>
      <c r="B18599" s="6" t="s">
        <v>1215</v>
      </c>
      <c r="C18599" s="7">
        <v>45688</v>
      </c>
      <c r="D18599" s="8">
        <v>90.88</v>
      </c>
    </row>
    <row r="18600" spans="1:4" ht="14.25" x14ac:dyDescent="0.2">
      <c r="A18600" s="5" t="s">
        <v>1216</v>
      </c>
      <c r="B18600" s="6" t="s">
        <v>1217</v>
      </c>
      <c r="C18600" s="7">
        <v>45688</v>
      </c>
      <c r="D18600" s="9">
        <v>61.93</v>
      </c>
    </row>
    <row r="18601" spans="1:4" ht="14.25" x14ac:dyDescent="0.2">
      <c r="A18601" s="5" t="s">
        <v>1218</v>
      </c>
      <c r="B18601" s="6" t="s">
        <v>1219</v>
      </c>
      <c r="C18601" s="7">
        <v>45688</v>
      </c>
      <c r="D18601" s="8">
        <v>69.58</v>
      </c>
    </row>
    <row r="18602" spans="1:4" ht="14.25" x14ac:dyDescent="0.2">
      <c r="A18602" s="5" t="s">
        <v>1220</v>
      </c>
      <c r="B18602" s="6" t="s">
        <v>1221</v>
      </c>
      <c r="C18602" s="7">
        <v>45688</v>
      </c>
      <c r="D18602" s="8">
        <v>85.55</v>
      </c>
    </row>
    <row r="18603" spans="1:4" ht="14.25" x14ac:dyDescent="0.2">
      <c r="A18603" s="5" t="s">
        <v>1222</v>
      </c>
      <c r="B18603" s="6" t="s">
        <v>1223</v>
      </c>
      <c r="C18603" s="7">
        <v>45688</v>
      </c>
      <c r="D18603" s="8">
        <v>80.180000000000007</v>
      </c>
    </row>
    <row r="18604" spans="1:4" ht="14.25" x14ac:dyDescent="0.2">
      <c r="A18604" s="5" t="s">
        <v>1224</v>
      </c>
      <c r="B18604" s="6" t="s">
        <v>1225</v>
      </c>
      <c r="C18604" s="7">
        <v>45688</v>
      </c>
      <c r="D18604" s="8">
        <v>88.23</v>
      </c>
    </row>
    <row r="18605" spans="1:4" ht="14.25" x14ac:dyDescent="0.2">
      <c r="A18605" s="5" t="s">
        <v>1226</v>
      </c>
      <c r="B18605" s="6" t="s">
        <v>1227</v>
      </c>
      <c r="C18605" s="7">
        <v>45688</v>
      </c>
      <c r="D18605" s="9">
        <v>87.96</v>
      </c>
    </row>
    <row r="18606" spans="1:4" ht="14.25" x14ac:dyDescent="0.2">
      <c r="A18606" s="5" t="s">
        <v>1228</v>
      </c>
      <c r="B18606" s="6" t="s">
        <v>1229</v>
      </c>
      <c r="C18606" s="7">
        <v>45688</v>
      </c>
      <c r="D18606" s="9">
        <v>86.1</v>
      </c>
    </row>
    <row r="18607" spans="1:4" ht="14.25" x14ac:dyDescent="0.2">
      <c r="A18607" s="5" t="s">
        <v>1230</v>
      </c>
      <c r="B18607" s="6" t="s">
        <v>1231</v>
      </c>
      <c r="C18607" s="7">
        <v>45688</v>
      </c>
      <c r="D18607" s="9">
        <v>79.099999999999994</v>
      </c>
    </row>
    <row r="18608" spans="1:4" ht="14.25" x14ac:dyDescent="0.2">
      <c r="A18608" s="5" t="s">
        <v>1232</v>
      </c>
      <c r="B18608" s="6" t="s">
        <v>1233</v>
      </c>
      <c r="C18608" s="7">
        <v>45688</v>
      </c>
      <c r="D18608" s="9">
        <v>81.53</v>
      </c>
    </row>
    <row r="18609" spans="1:4" ht="14.25" x14ac:dyDescent="0.2">
      <c r="A18609" s="5" t="s">
        <v>1234</v>
      </c>
      <c r="B18609" s="6" t="s">
        <v>1235</v>
      </c>
      <c r="C18609" s="7">
        <v>45688</v>
      </c>
      <c r="D18609" s="8">
        <v>87.45</v>
      </c>
    </row>
    <row r="18610" spans="1:4" ht="14.25" x14ac:dyDescent="0.2">
      <c r="A18610" s="5" t="s">
        <v>1236</v>
      </c>
      <c r="B18610" s="6" t="s">
        <v>1237</v>
      </c>
      <c r="C18610" s="7">
        <v>45688</v>
      </c>
      <c r="D18610" s="8">
        <v>82</v>
      </c>
    </row>
    <row r="18611" spans="1:4" ht="14.25" x14ac:dyDescent="0.2">
      <c r="A18611" s="5" t="s">
        <v>1238</v>
      </c>
      <c r="B18611" s="6" t="s">
        <v>1239</v>
      </c>
      <c r="C18611" s="7">
        <v>45688</v>
      </c>
      <c r="D18611" s="8">
        <v>90.56</v>
      </c>
    </row>
    <row r="18612" spans="1:4" ht="14.25" x14ac:dyDescent="0.2">
      <c r="A18612" s="5" t="s">
        <v>1240</v>
      </c>
      <c r="B18612" s="6" t="s">
        <v>1241</v>
      </c>
      <c r="C18612" s="7">
        <v>45688</v>
      </c>
      <c r="D18612" s="8">
        <v>85.18</v>
      </c>
    </row>
    <row r="18613" spans="1:4" ht="14.25" x14ac:dyDescent="0.2">
      <c r="A18613" s="5" t="s">
        <v>1242</v>
      </c>
      <c r="B18613" s="6" t="s">
        <v>1243</v>
      </c>
      <c r="C18613" s="7">
        <v>45688</v>
      </c>
      <c r="D18613" s="9">
        <v>43.01</v>
      </c>
    </row>
    <row r="18614" spans="1:4" ht="14.25" x14ac:dyDescent="0.2">
      <c r="A18614" s="5" t="s">
        <v>1244</v>
      </c>
      <c r="B18614" s="6" t="s">
        <v>1245</v>
      </c>
      <c r="C18614" s="7">
        <v>45688</v>
      </c>
      <c r="D18614" s="8">
        <v>86.19</v>
      </c>
    </row>
    <row r="18615" spans="1:4" ht="14.25" x14ac:dyDescent="0.2">
      <c r="A18615" s="5" t="s">
        <v>1246</v>
      </c>
      <c r="B18615" s="6" t="s">
        <v>1247</v>
      </c>
      <c r="C18615" s="7">
        <v>45688</v>
      </c>
      <c r="D18615" s="8">
        <v>87.58</v>
      </c>
    </row>
    <row r="18616" spans="1:4" ht="14.25" x14ac:dyDescent="0.2">
      <c r="A18616" s="5" t="s">
        <v>1248</v>
      </c>
      <c r="B18616" s="6" t="s">
        <v>1249</v>
      </c>
      <c r="C18616" s="7">
        <v>45688</v>
      </c>
      <c r="D18616" s="9">
        <v>80.13</v>
      </c>
    </row>
    <row r="18617" spans="1:4" ht="14.25" x14ac:dyDescent="0.2">
      <c r="A18617" s="5" t="s">
        <v>1250</v>
      </c>
      <c r="B18617" s="6" t="s">
        <v>1251</v>
      </c>
      <c r="C18617" s="7">
        <v>45688</v>
      </c>
      <c r="D18617" s="9">
        <v>68.61</v>
      </c>
    </row>
    <row r="18618" spans="1:4" ht="14.25" x14ac:dyDescent="0.2">
      <c r="A18618" s="5" t="s">
        <v>1252</v>
      </c>
      <c r="B18618" s="6" t="s">
        <v>1253</v>
      </c>
      <c r="C18618" s="7">
        <v>45688</v>
      </c>
      <c r="D18618" s="9">
        <v>41</v>
      </c>
    </row>
    <row r="18619" spans="1:4" ht="14.25" x14ac:dyDescent="0.2">
      <c r="A18619" s="5" t="s">
        <v>1254</v>
      </c>
      <c r="B18619" s="6" t="s">
        <v>1255</v>
      </c>
      <c r="C18619" s="7">
        <v>45688</v>
      </c>
      <c r="D18619" s="9">
        <v>54.37</v>
      </c>
    </row>
    <row r="18620" spans="1:4" ht="14.25" x14ac:dyDescent="0.2">
      <c r="A18620" s="5" t="s">
        <v>1256</v>
      </c>
      <c r="B18620" s="6" t="s">
        <v>1257</v>
      </c>
      <c r="C18620" s="7">
        <v>45688</v>
      </c>
      <c r="D18620" s="8">
        <v>73.8</v>
      </c>
    </row>
    <row r="18621" spans="1:4" ht="14.25" x14ac:dyDescent="0.2">
      <c r="A18621" s="5" t="s">
        <v>1258</v>
      </c>
      <c r="B18621" s="6" t="s">
        <v>1259</v>
      </c>
      <c r="C18621" s="7">
        <v>45688</v>
      </c>
      <c r="D18621" s="8">
        <v>93.41</v>
      </c>
    </row>
    <row r="18622" spans="1:4" ht="14.25" x14ac:dyDescent="0.2">
      <c r="A18622" s="5" t="s">
        <v>1260</v>
      </c>
      <c r="B18622" s="6" t="s">
        <v>1261</v>
      </c>
      <c r="C18622" s="7">
        <v>45688</v>
      </c>
      <c r="D18622" s="9">
        <v>92.78</v>
      </c>
    </row>
    <row r="18623" spans="1:4" ht="14.25" x14ac:dyDescent="0.2">
      <c r="A18623" s="5" t="s">
        <v>1262</v>
      </c>
      <c r="B18623" s="6" t="s">
        <v>1263</v>
      </c>
      <c r="C18623" s="7">
        <v>45688</v>
      </c>
      <c r="D18623" s="9">
        <v>72.22</v>
      </c>
    </row>
    <row r="18624" spans="1:4" ht="14.25" x14ac:dyDescent="0.2">
      <c r="A18624" s="5" t="s">
        <v>1264</v>
      </c>
      <c r="B18624" s="6" t="s">
        <v>1265</v>
      </c>
      <c r="C18624" s="7">
        <v>45688</v>
      </c>
      <c r="D18624" s="8">
        <v>89.95</v>
      </c>
    </row>
    <row r="18625" spans="1:4" ht="14.25" x14ac:dyDescent="0.2">
      <c r="A18625" s="5" t="s">
        <v>1266</v>
      </c>
      <c r="B18625" s="6" t="s">
        <v>1267</v>
      </c>
      <c r="C18625" s="7">
        <v>45688</v>
      </c>
      <c r="D18625" s="9">
        <v>68.2</v>
      </c>
    </row>
    <row r="18626" spans="1:4" ht="14.25" x14ac:dyDescent="0.2">
      <c r="A18626" s="5" t="s">
        <v>1268</v>
      </c>
      <c r="B18626" s="6" t="s">
        <v>1269</v>
      </c>
      <c r="C18626" s="7">
        <v>45688</v>
      </c>
      <c r="D18626" s="9">
        <v>91.86</v>
      </c>
    </row>
    <row r="18627" spans="1:4" ht="14.25" x14ac:dyDescent="0.2">
      <c r="A18627" s="5" t="s">
        <v>1270</v>
      </c>
      <c r="B18627" s="6" t="s">
        <v>1271</v>
      </c>
      <c r="C18627" s="7">
        <v>45688</v>
      </c>
      <c r="D18627" s="9">
        <v>67.400000000000006</v>
      </c>
    </row>
    <row r="18628" spans="1:4" ht="14.25" x14ac:dyDescent="0.2">
      <c r="A18628" s="5" t="s">
        <v>1272</v>
      </c>
      <c r="B18628" s="6" t="s">
        <v>1273</v>
      </c>
      <c r="C18628" s="7">
        <v>45688</v>
      </c>
      <c r="D18628" s="9">
        <v>74.56</v>
      </c>
    </row>
    <row r="18629" spans="1:4" ht="14.25" x14ac:dyDescent="0.2">
      <c r="A18629" s="5" t="s">
        <v>1274</v>
      </c>
      <c r="B18629" s="6" t="s">
        <v>1275</v>
      </c>
      <c r="C18629" s="7">
        <v>45688</v>
      </c>
      <c r="D18629" s="8">
        <v>91.02</v>
      </c>
    </row>
    <row r="18630" spans="1:4" ht="14.25" x14ac:dyDescent="0.2">
      <c r="A18630" s="5" t="s">
        <v>1276</v>
      </c>
      <c r="B18630" s="6" t="s">
        <v>1277</v>
      </c>
      <c r="C18630" s="7">
        <v>45688</v>
      </c>
      <c r="D18630" s="8">
        <v>74.849999999999994</v>
      </c>
    </row>
    <row r="18631" spans="1:4" ht="14.25" x14ac:dyDescent="0.2">
      <c r="A18631" s="5" t="s">
        <v>1278</v>
      </c>
      <c r="B18631" s="6" t="s">
        <v>1279</v>
      </c>
      <c r="C18631" s="7">
        <v>45688</v>
      </c>
      <c r="D18631" s="8">
        <v>88.64</v>
      </c>
    </row>
    <row r="18632" spans="1:4" ht="14.25" x14ac:dyDescent="0.2">
      <c r="A18632" s="5" t="s">
        <v>1280</v>
      </c>
      <c r="B18632" s="6" t="s">
        <v>1281</v>
      </c>
      <c r="C18632" s="7">
        <v>45688</v>
      </c>
      <c r="D18632" s="8">
        <v>86</v>
      </c>
    </row>
    <row r="18633" spans="1:4" ht="14.25" x14ac:dyDescent="0.2">
      <c r="A18633" s="5" t="s">
        <v>1282</v>
      </c>
      <c r="B18633" s="6" t="s">
        <v>1283</v>
      </c>
      <c r="C18633" s="7">
        <v>45688</v>
      </c>
      <c r="D18633" s="8">
        <v>91.81</v>
      </c>
    </row>
    <row r="18634" spans="1:4" ht="14.25" x14ac:dyDescent="0.2">
      <c r="A18634" s="5" t="s">
        <v>1284</v>
      </c>
      <c r="B18634" s="6" t="s">
        <v>1285</v>
      </c>
      <c r="C18634" s="7">
        <v>45688</v>
      </c>
      <c r="D18634" s="9">
        <v>90.57</v>
      </c>
    </row>
    <row r="18635" spans="1:4" ht="14.25" x14ac:dyDescent="0.2">
      <c r="A18635" s="5" t="s">
        <v>1286</v>
      </c>
      <c r="B18635" s="6" t="s">
        <v>1287</v>
      </c>
      <c r="C18635" s="7">
        <v>45688</v>
      </c>
      <c r="D18635" s="9">
        <v>81.599999999999994</v>
      </c>
    </row>
    <row r="18636" spans="1:4" ht="14.25" x14ac:dyDescent="0.2">
      <c r="A18636" s="5" t="s">
        <v>1288</v>
      </c>
      <c r="B18636" s="6" t="s">
        <v>1289</v>
      </c>
      <c r="C18636" s="7">
        <v>45688</v>
      </c>
      <c r="D18636" s="8">
        <v>74.81</v>
      </c>
    </row>
    <row r="18637" spans="1:4" ht="14.25" x14ac:dyDescent="0.2">
      <c r="A18637" s="5" t="s">
        <v>1290</v>
      </c>
      <c r="B18637" s="6" t="s">
        <v>1291</v>
      </c>
      <c r="C18637" s="7">
        <v>45688</v>
      </c>
      <c r="D18637" s="9">
        <v>80.13</v>
      </c>
    </row>
    <row r="18638" spans="1:4" ht="14.25" x14ac:dyDescent="0.2">
      <c r="A18638" s="5" t="s">
        <v>1292</v>
      </c>
      <c r="B18638" s="6" t="s">
        <v>1293</v>
      </c>
      <c r="C18638" s="7">
        <v>45688</v>
      </c>
      <c r="D18638" s="9">
        <v>90.27</v>
      </c>
    </row>
    <row r="18639" spans="1:4" ht="14.25" x14ac:dyDescent="0.2">
      <c r="A18639" s="5" t="s">
        <v>1294</v>
      </c>
      <c r="B18639" s="6" t="s">
        <v>1295</v>
      </c>
      <c r="C18639" s="7">
        <v>45688</v>
      </c>
      <c r="D18639" s="8">
        <v>89.58</v>
      </c>
    </row>
    <row r="18640" spans="1:4" ht="14.25" x14ac:dyDescent="0.2">
      <c r="A18640" s="5" t="s">
        <v>1296</v>
      </c>
      <c r="B18640" s="6" t="s">
        <v>1297</v>
      </c>
      <c r="C18640" s="7">
        <v>45688</v>
      </c>
      <c r="D18640" s="8">
        <v>78.489999999999995</v>
      </c>
    </row>
    <row r="18641" spans="1:4" ht="14.25" x14ac:dyDescent="0.2">
      <c r="A18641" s="5" t="s">
        <v>1298</v>
      </c>
      <c r="B18641" s="6" t="s">
        <v>1299</v>
      </c>
      <c r="C18641" s="7">
        <v>45688</v>
      </c>
      <c r="D18641" s="9">
        <v>81.569999999999993</v>
      </c>
    </row>
    <row r="18642" spans="1:4" ht="14.25" x14ac:dyDescent="0.2">
      <c r="A18642" s="5" t="s">
        <v>1300</v>
      </c>
      <c r="B18642" s="6" t="s">
        <v>1301</v>
      </c>
      <c r="C18642" s="7">
        <v>45688</v>
      </c>
      <c r="D18642" s="8">
        <v>88.31</v>
      </c>
    </row>
    <row r="18643" spans="1:4" ht="14.25" x14ac:dyDescent="0.2">
      <c r="A18643" s="5" t="s">
        <v>1302</v>
      </c>
      <c r="B18643" s="6" t="s">
        <v>1303</v>
      </c>
      <c r="C18643" s="7">
        <v>45688</v>
      </c>
      <c r="D18643" s="9">
        <v>76.709999999999994</v>
      </c>
    </row>
    <row r="18644" spans="1:4" ht="14.25" x14ac:dyDescent="0.2">
      <c r="A18644" s="5" t="s">
        <v>1304</v>
      </c>
      <c r="B18644" s="6" t="s">
        <v>1305</v>
      </c>
      <c r="C18644" s="7">
        <v>45688</v>
      </c>
      <c r="D18644" s="9">
        <v>66.400000000000006</v>
      </c>
    </row>
    <row r="18645" spans="1:4" ht="14.25" x14ac:dyDescent="0.2">
      <c r="A18645" s="5" t="s">
        <v>1306</v>
      </c>
      <c r="B18645" s="6" t="s">
        <v>1307</v>
      </c>
      <c r="C18645" s="7">
        <v>45688</v>
      </c>
      <c r="D18645" s="8">
        <v>83.33</v>
      </c>
    </row>
    <row r="18646" spans="1:4" ht="14.25" x14ac:dyDescent="0.2">
      <c r="A18646" s="5" t="s">
        <v>1308</v>
      </c>
      <c r="B18646" s="6" t="s">
        <v>1309</v>
      </c>
      <c r="C18646" s="7">
        <v>45688</v>
      </c>
      <c r="D18646" s="8">
        <v>85.82</v>
      </c>
    </row>
    <row r="18647" spans="1:4" ht="14.25" x14ac:dyDescent="0.2">
      <c r="A18647" s="5" t="s">
        <v>1310</v>
      </c>
      <c r="B18647" s="6" t="s">
        <v>1311</v>
      </c>
      <c r="C18647" s="7">
        <v>45688</v>
      </c>
      <c r="D18647" s="9">
        <v>83.24</v>
      </c>
    </row>
    <row r="18648" spans="1:4" ht="14.25" x14ac:dyDescent="0.2">
      <c r="A18648" s="5" t="s">
        <v>1312</v>
      </c>
      <c r="B18648" s="6" t="s">
        <v>1313</v>
      </c>
      <c r="C18648" s="7">
        <v>45688</v>
      </c>
      <c r="D18648" s="9">
        <v>77.680000000000007</v>
      </c>
    </row>
    <row r="18649" spans="1:4" ht="14.25" x14ac:dyDescent="0.2">
      <c r="A18649" s="5" t="s">
        <v>1314</v>
      </c>
      <c r="B18649" s="6" t="s">
        <v>1315</v>
      </c>
      <c r="C18649" s="7">
        <v>45688</v>
      </c>
      <c r="D18649" s="8">
        <v>87.62</v>
      </c>
    </row>
    <row r="18650" spans="1:4" ht="14.25" x14ac:dyDescent="0.2">
      <c r="A18650" s="5" t="s">
        <v>1316</v>
      </c>
      <c r="B18650" s="6" t="s">
        <v>1317</v>
      </c>
      <c r="C18650" s="7">
        <v>45688</v>
      </c>
      <c r="D18650" s="9">
        <v>81.92</v>
      </c>
    </row>
    <row r="18651" spans="1:4" ht="14.25" x14ac:dyDescent="0.2">
      <c r="A18651" s="5" t="s">
        <v>1318</v>
      </c>
      <c r="B18651" s="6" t="s">
        <v>1319</v>
      </c>
      <c r="C18651" s="7">
        <v>45688</v>
      </c>
      <c r="D18651" s="9">
        <v>90.95</v>
      </c>
    </row>
    <row r="18652" spans="1:4" ht="14.25" x14ac:dyDescent="0.2">
      <c r="A18652" s="5" t="s">
        <v>1320</v>
      </c>
      <c r="B18652" s="6" t="s">
        <v>1321</v>
      </c>
      <c r="C18652" s="7">
        <v>45688</v>
      </c>
      <c r="D18652" s="9">
        <v>58.27</v>
      </c>
    </row>
    <row r="18653" spans="1:4" ht="14.25" x14ac:dyDescent="0.2">
      <c r="A18653" s="5" t="s">
        <v>1322</v>
      </c>
      <c r="B18653" s="6" t="s">
        <v>1323</v>
      </c>
      <c r="C18653" s="7">
        <v>45688</v>
      </c>
      <c r="D18653" s="8">
        <v>78.2</v>
      </c>
    </row>
    <row r="18654" spans="1:4" ht="14.25" x14ac:dyDescent="0.2">
      <c r="A18654" s="5" t="s">
        <v>1324</v>
      </c>
      <c r="B18654" s="6" t="s">
        <v>1325</v>
      </c>
      <c r="C18654" s="7">
        <v>45688</v>
      </c>
      <c r="D18654" s="8">
        <v>77.739999999999995</v>
      </c>
    </row>
    <row r="18655" spans="1:4" ht="14.25" x14ac:dyDescent="0.2">
      <c r="A18655" s="5" t="s">
        <v>1326</v>
      </c>
      <c r="B18655" s="6" t="s">
        <v>1327</v>
      </c>
      <c r="C18655" s="7">
        <v>45688</v>
      </c>
      <c r="D18655" s="8">
        <v>86.34</v>
      </c>
    </row>
    <row r="18656" spans="1:4" ht="14.25" x14ac:dyDescent="0.2">
      <c r="A18656" s="5" t="s">
        <v>1328</v>
      </c>
      <c r="B18656" s="6" t="s">
        <v>1329</v>
      </c>
      <c r="C18656" s="7">
        <v>45688</v>
      </c>
      <c r="D18656" s="8">
        <v>93.68</v>
      </c>
    </row>
    <row r="18657" spans="1:4" ht="14.25" x14ac:dyDescent="0.2">
      <c r="A18657" s="5" t="s">
        <v>1330</v>
      </c>
      <c r="B18657" s="6" t="s">
        <v>1331</v>
      </c>
      <c r="C18657" s="7">
        <v>45688</v>
      </c>
      <c r="D18657" s="9">
        <v>83.22</v>
      </c>
    </row>
    <row r="18658" spans="1:4" ht="14.25" x14ac:dyDescent="0.2">
      <c r="A18658" s="5" t="s">
        <v>1332</v>
      </c>
      <c r="B18658" s="6" t="s">
        <v>1333</v>
      </c>
      <c r="C18658" s="7">
        <v>45688</v>
      </c>
      <c r="D18658" s="9">
        <v>85</v>
      </c>
    </row>
    <row r="18659" spans="1:4" ht="14.25" x14ac:dyDescent="0.2">
      <c r="A18659" s="5" t="s">
        <v>1334</v>
      </c>
      <c r="B18659" s="6" t="s">
        <v>1335</v>
      </c>
      <c r="C18659" s="7">
        <v>45688</v>
      </c>
      <c r="D18659" s="9">
        <v>77.58</v>
      </c>
    </row>
    <row r="18660" spans="1:4" ht="14.25" x14ac:dyDescent="0.2">
      <c r="A18660" s="5" t="s">
        <v>1336</v>
      </c>
      <c r="B18660" s="6" t="s">
        <v>1337</v>
      </c>
      <c r="C18660" s="7">
        <v>45688</v>
      </c>
      <c r="D18660" s="8">
        <v>91.77</v>
      </c>
    </row>
    <row r="18661" spans="1:4" ht="14.25" x14ac:dyDescent="0.2">
      <c r="A18661" s="5" t="s">
        <v>1338</v>
      </c>
      <c r="B18661" s="6" t="s">
        <v>1339</v>
      </c>
      <c r="C18661" s="7">
        <v>45688</v>
      </c>
      <c r="D18661" s="9">
        <v>88.13</v>
      </c>
    </row>
    <row r="18662" spans="1:4" ht="14.25" x14ac:dyDescent="0.2">
      <c r="A18662" s="5" t="s">
        <v>1340</v>
      </c>
      <c r="B18662" s="6" t="s">
        <v>1341</v>
      </c>
      <c r="C18662" s="7">
        <v>45688</v>
      </c>
      <c r="D18662" s="9">
        <v>53.27</v>
      </c>
    </row>
    <row r="18663" spans="1:4" ht="14.25" x14ac:dyDescent="0.2">
      <c r="A18663" s="5" t="s">
        <v>1342</v>
      </c>
      <c r="B18663" s="6" t="s">
        <v>1343</v>
      </c>
      <c r="C18663" s="7">
        <v>45688</v>
      </c>
      <c r="D18663" s="9">
        <v>70.48</v>
      </c>
    </row>
    <row r="18664" spans="1:4" ht="14.25" x14ac:dyDescent="0.2">
      <c r="A18664" s="5" t="s">
        <v>1344</v>
      </c>
      <c r="B18664" s="6" t="s">
        <v>1345</v>
      </c>
      <c r="C18664" s="7">
        <v>45688</v>
      </c>
      <c r="D18664" s="8">
        <v>85.92</v>
      </c>
    </row>
    <row r="18665" spans="1:4" ht="14.25" x14ac:dyDescent="0.2">
      <c r="A18665" s="5" t="s">
        <v>1346</v>
      </c>
      <c r="B18665" s="6" t="s">
        <v>1347</v>
      </c>
      <c r="C18665" s="7">
        <v>45688</v>
      </c>
      <c r="D18665" s="9">
        <v>68.62</v>
      </c>
    </row>
    <row r="18666" spans="1:4" ht="14.25" x14ac:dyDescent="0.2">
      <c r="A18666" s="5" t="s">
        <v>1348</v>
      </c>
      <c r="B18666" s="6" t="s">
        <v>1349</v>
      </c>
      <c r="C18666" s="7">
        <v>45688</v>
      </c>
      <c r="D18666" s="9">
        <v>17.899999999999999</v>
      </c>
    </row>
    <row r="18667" spans="1:4" ht="14.25" x14ac:dyDescent="0.2">
      <c r="A18667" s="5" t="s">
        <v>1350</v>
      </c>
      <c r="B18667" s="6" t="s">
        <v>1351</v>
      </c>
      <c r="C18667" s="7">
        <v>45688</v>
      </c>
      <c r="D18667" s="9">
        <v>74.45</v>
      </c>
    </row>
    <row r="18668" spans="1:4" ht="14.25" x14ac:dyDescent="0.2">
      <c r="A18668" s="5" t="s">
        <v>1352</v>
      </c>
      <c r="B18668" s="6" t="s">
        <v>1353</v>
      </c>
      <c r="C18668" s="7">
        <v>45688</v>
      </c>
      <c r="D18668" s="9">
        <v>72.84</v>
      </c>
    </row>
    <row r="18669" spans="1:4" ht="14.25" x14ac:dyDescent="0.2">
      <c r="A18669" s="5" t="s">
        <v>1356</v>
      </c>
      <c r="B18669" s="6" t="s">
        <v>1357</v>
      </c>
      <c r="C18669" s="7">
        <v>45688</v>
      </c>
      <c r="D18669" s="9">
        <v>88.13</v>
      </c>
    </row>
    <row r="18670" spans="1:4" ht="14.25" x14ac:dyDescent="0.2">
      <c r="A18670" s="5" t="s">
        <v>1358</v>
      </c>
      <c r="B18670" s="6" t="s">
        <v>1359</v>
      </c>
      <c r="C18670" s="7">
        <v>45688</v>
      </c>
      <c r="D18670" s="9">
        <v>91.44</v>
      </c>
    </row>
    <row r="18671" spans="1:4" ht="14.25" x14ac:dyDescent="0.2">
      <c r="A18671" s="5" t="s">
        <v>1362</v>
      </c>
      <c r="B18671" s="6" t="s">
        <v>1363</v>
      </c>
      <c r="C18671" s="7">
        <v>45688</v>
      </c>
      <c r="D18671" s="8">
        <v>80</v>
      </c>
    </row>
    <row r="18672" spans="1:4" ht="14.25" x14ac:dyDescent="0.2">
      <c r="A18672" s="5" t="s">
        <v>1364</v>
      </c>
      <c r="B18672" s="6" t="s">
        <v>1365</v>
      </c>
      <c r="C18672" s="7">
        <v>45688</v>
      </c>
      <c r="D18672" s="8">
        <v>86.36</v>
      </c>
    </row>
    <row r="18673" spans="1:4" ht="14.25" x14ac:dyDescent="0.2">
      <c r="A18673" s="5" t="s">
        <v>1366</v>
      </c>
      <c r="B18673" s="6" t="s">
        <v>1367</v>
      </c>
      <c r="C18673" s="7">
        <v>45688</v>
      </c>
      <c r="D18673" s="8">
        <v>90.66</v>
      </c>
    </row>
    <row r="18674" spans="1:4" ht="14.25" x14ac:dyDescent="0.2">
      <c r="A18674" s="5" t="s">
        <v>1368</v>
      </c>
      <c r="B18674" s="6" t="s">
        <v>1369</v>
      </c>
      <c r="C18674" s="7">
        <v>45688</v>
      </c>
      <c r="D18674" s="9">
        <v>84.12</v>
      </c>
    </row>
    <row r="18675" spans="1:4" ht="14.25" x14ac:dyDescent="0.2">
      <c r="A18675" s="5" t="s">
        <v>1370</v>
      </c>
      <c r="B18675" s="6" t="s">
        <v>1371</v>
      </c>
      <c r="C18675" s="7">
        <v>45688</v>
      </c>
      <c r="D18675" s="9">
        <v>87.51</v>
      </c>
    </row>
    <row r="18676" spans="1:4" ht="14.25" x14ac:dyDescent="0.2">
      <c r="A18676" s="5" t="s">
        <v>1372</v>
      </c>
      <c r="B18676" s="6" t="s">
        <v>1373</v>
      </c>
      <c r="C18676" s="7">
        <v>45688</v>
      </c>
      <c r="D18676" s="8">
        <v>92.32</v>
      </c>
    </row>
    <row r="18677" spans="1:4" ht="14.25" x14ac:dyDescent="0.2">
      <c r="A18677" s="5" t="s">
        <v>1374</v>
      </c>
      <c r="B18677" s="6" t="s">
        <v>1375</v>
      </c>
      <c r="C18677" s="7">
        <v>45688</v>
      </c>
      <c r="D18677" s="8">
        <v>88.72</v>
      </c>
    </row>
    <row r="18678" spans="1:4" ht="14.25" x14ac:dyDescent="0.2">
      <c r="A18678" s="5" t="s">
        <v>1376</v>
      </c>
      <c r="B18678" s="6" t="s">
        <v>1377</v>
      </c>
      <c r="C18678" s="7">
        <v>45688</v>
      </c>
      <c r="D18678" s="9">
        <v>78.040000000000006</v>
      </c>
    </row>
    <row r="18679" spans="1:4" ht="14.25" x14ac:dyDescent="0.2">
      <c r="A18679" s="5" t="s">
        <v>1378</v>
      </c>
      <c r="B18679" s="6" t="s">
        <v>1379</v>
      </c>
      <c r="C18679" s="7">
        <v>45688</v>
      </c>
      <c r="D18679" s="9">
        <v>80.040000000000006</v>
      </c>
    </row>
    <row r="18680" spans="1:4" ht="14.25" x14ac:dyDescent="0.2">
      <c r="A18680" s="5" t="s">
        <v>1380</v>
      </c>
      <c r="B18680" s="6" t="s">
        <v>1381</v>
      </c>
      <c r="C18680" s="7">
        <v>45688</v>
      </c>
      <c r="D18680" s="9">
        <v>78.430000000000007</v>
      </c>
    </row>
    <row r="18681" spans="1:4" ht="14.25" x14ac:dyDescent="0.2">
      <c r="A18681" s="5" t="s">
        <v>1382</v>
      </c>
      <c r="B18681" s="6" t="s">
        <v>1383</v>
      </c>
      <c r="C18681" s="7">
        <v>45688</v>
      </c>
      <c r="D18681" s="8">
        <v>89.34</v>
      </c>
    </row>
    <row r="18682" spans="1:4" ht="14.25" x14ac:dyDescent="0.2">
      <c r="A18682" s="5" t="s">
        <v>1384</v>
      </c>
      <c r="B18682" s="6" t="s">
        <v>1385</v>
      </c>
      <c r="C18682" s="7">
        <v>45688</v>
      </c>
      <c r="D18682" s="9">
        <v>83.89</v>
      </c>
    </row>
    <row r="18683" spans="1:4" ht="14.25" x14ac:dyDescent="0.2">
      <c r="A18683" s="5" t="s">
        <v>1386</v>
      </c>
      <c r="B18683" s="6" t="s">
        <v>1387</v>
      </c>
      <c r="C18683" s="7">
        <v>45688</v>
      </c>
      <c r="D18683" s="9">
        <v>87.27</v>
      </c>
    </row>
    <row r="18684" spans="1:4" ht="14.25" x14ac:dyDescent="0.2">
      <c r="A18684" s="5" t="s">
        <v>1388</v>
      </c>
      <c r="B18684" s="6" t="s">
        <v>1389</v>
      </c>
      <c r="C18684" s="7">
        <v>45688</v>
      </c>
      <c r="D18684" s="8">
        <v>93.29</v>
      </c>
    </row>
    <row r="18685" spans="1:4" ht="14.25" x14ac:dyDescent="0.2">
      <c r="A18685" s="5" t="s">
        <v>1390</v>
      </c>
      <c r="B18685" s="6" t="s">
        <v>1391</v>
      </c>
      <c r="C18685" s="7">
        <v>45688</v>
      </c>
      <c r="D18685" s="9">
        <v>83.85</v>
      </c>
    </row>
    <row r="18686" spans="1:4" ht="14.25" x14ac:dyDescent="0.2">
      <c r="A18686" s="5" t="s">
        <v>1392</v>
      </c>
      <c r="B18686" s="6" t="s">
        <v>1393</v>
      </c>
      <c r="C18686" s="7">
        <v>45688</v>
      </c>
      <c r="D18686" s="9">
        <v>62.74</v>
      </c>
    </row>
    <row r="18687" spans="1:4" ht="14.25" x14ac:dyDescent="0.2">
      <c r="A18687" s="5" t="s">
        <v>1394</v>
      </c>
      <c r="B18687" s="6" t="s">
        <v>1395</v>
      </c>
      <c r="C18687" s="7">
        <v>45688</v>
      </c>
      <c r="D18687" s="8">
        <v>85.86</v>
      </c>
    </row>
    <row r="18688" spans="1:4" ht="14.25" x14ac:dyDescent="0.2">
      <c r="A18688" s="5" t="s">
        <v>1396</v>
      </c>
      <c r="B18688" s="6" t="s">
        <v>1397</v>
      </c>
      <c r="C18688" s="7">
        <v>45688</v>
      </c>
      <c r="D18688" s="9">
        <v>88.03</v>
      </c>
    </row>
    <row r="18689" spans="1:4" ht="14.25" x14ac:dyDescent="0.2">
      <c r="A18689" s="5" t="s">
        <v>1398</v>
      </c>
      <c r="B18689" s="6" t="s">
        <v>1399</v>
      </c>
      <c r="C18689" s="7">
        <v>45688</v>
      </c>
      <c r="D18689" s="8">
        <v>84.78</v>
      </c>
    </row>
    <row r="18690" spans="1:4" ht="14.25" x14ac:dyDescent="0.2">
      <c r="A18690" s="5" t="s">
        <v>1400</v>
      </c>
      <c r="B18690" s="6" t="s">
        <v>1401</v>
      </c>
      <c r="C18690" s="7">
        <v>45688</v>
      </c>
      <c r="D18690" s="8">
        <v>88.34</v>
      </c>
    </row>
    <row r="18691" spans="1:4" ht="14.25" x14ac:dyDescent="0.2">
      <c r="A18691" s="5" t="s">
        <v>1402</v>
      </c>
      <c r="B18691" s="6" t="s">
        <v>1403</v>
      </c>
      <c r="C18691" s="7">
        <v>45688</v>
      </c>
      <c r="D18691" s="8">
        <v>89.37</v>
      </c>
    </row>
    <row r="18692" spans="1:4" ht="14.25" x14ac:dyDescent="0.2">
      <c r="A18692" s="5" t="s">
        <v>1404</v>
      </c>
      <c r="B18692" s="6" t="s">
        <v>1405</v>
      </c>
      <c r="C18692" s="7">
        <v>45688</v>
      </c>
      <c r="D18692" s="8">
        <v>80</v>
      </c>
    </row>
    <row r="18693" spans="1:4" ht="14.25" x14ac:dyDescent="0.2">
      <c r="A18693" s="5" t="s">
        <v>1406</v>
      </c>
      <c r="B18693" s="6" t="s">
        <v>1407</v>
      </c>
      <c r="C18693" s="7">
        <v>45688</v>
      </c>
      <c r="D18693" s="8">
        <v>87.34</v>
      </c>
    </row>
    <row r="18694" spans="1:4" ht="14.25" x14ac:dyDescent="0.2">
      <c r="A18694" s="5" t="s">
        <v>1408</v>
      </c>
      <c r="B18694" s="6" t="s">
        <v>1409</v>
      </c>
      <c r="C18694" s="7">
        <v>45688</v>
      </c>
      <c r="D18694" s="9">
        <v>90.84</v>
      </c>
    </row>
    <row r="18695" spans="1:4" ht="14.25" x14ac:dyDescent="0.2">
      <c r="A18695" s="5" t="s">
        <v>1410</v>
      </c>
      <c r="B18695" s="6" t="s">
        <v>1411</v>
      </c>
      <c r="C18695" s="7">
        <v>45688</v>
      </c>
      <c r="D18695" s="9">
        <v>93.52</v>
      </c>
    </row>
    <row r="18696" spans="1:4" ht="14.25" x14ac:dyDescent="0.2">
      <c r="A18696" s="5" t="s">
        <v>1412</v>
      </c>
      <c r="B18696" s="6" t="s">
        <v>1413</v>
      </c>
      <c r="C18696" s="7">
        <v>45688</v>
      </c>
      <c r="D18696" s="9">
        <v>62.99</v>
      </c>
    </row>
    <row r="18697" spans="1:4" ht="14.25" x14ac:dyDescent="0.2">
      <c r="A18697" s="5" t="s">
        <v>1414</v>
      </c>
      <c r="B18697" s="6" t="s">
        <v>1415</v>
      </c>
      <c r="C18697" s="7">
        <v>45688</v>
      </c>
      <c r="D18697" s="9">
        <v>74.53</v>
      </c>
    </row>
    <row r="18698" spans="1:4" ht="14.25" x14ac:dyDescent="0.2">
      <c r="A18698" s="5" t="s">
        <v>1416</v>
      </c>
      <c r="B18698" s="6" t="s">
        <v>1417</v>
      </c>
      <c r="C18698" s="7">
        <v>45688</v>
      </c>
      <c r="D18698" s="9">
        <v>76.19</v>
      </c>
    </row>
    <row r="18699" spans="1:4" ht="14.25" x14ac:dyDescent="0.2">
      <c r="A18699" s="5" t="s">
        <v>1418</v>
      </c>
      <c r="B18699" s="6" t="s">
        <v>1419</v>
      </c>
      <c r="C18699" s="7">
        <v>45688</v>
      </c>
      <c r="D18699" s="9">
        <v>65.819999999999993</v>
      </c>
    </row>
    <row r="18700" spans="1:4" ht="14.25" x14ac:dyDescent="0.2">
      <c r="A18700" s="5" t="s">
        <v>1420</v>
      </c>
      <c r="B18700" s="6" t="s">
        <v>1421</v>
      </c>
      <c r="C18700" s="7">
        <v>45688</v>
      </c>
      <c r="D18700" s="8">
        <v>63.76</v>
      </c>
    </row>
    <row r="18701" spans="1:4" ht="14.25" x14ac:dyDescent="0.2">
      <c r="A18701" s="5" t="s">
        <v>1422</v>
      </c>
      <c r="B18701" s="6" t="s">
        <v>1423</v>
      </c>
      <c r="C18701" s="7">
        <v>45688</v>
      </c>
      <c r="D18701" s="8">
        <v>91.47</v>
      </c>
    </row>
    <row r="18702" spans="1:4" ht="14.25" x14ac:dyDescent="0.2">
      <c r="A18702" s="5" t="s">
        <v>1424</v>
      </c>
      <c r="B18702" s="6" t="s">
        <v>1425</v>
      </c>
      <c r="C18702" s="7">
        <v>45688</v>
      </c>
      <c r="D18702" s="9">
        <v>80.48</v>
      </c>
    </row>
    <row r="18703" spans="1:4" ht="14.25" x14ac:dyDescent="0.2">
      <c r="A18703" s="5" t="s">
        <v>1426</v>
      </c>
      <c r="B18703" s="6" t="s">
        <v>1427</v>
      </c>
      <c r="C18703" s="7">
        <v>45688</v>
      </c>
      <c r="D18703" s="9">
        <v>87.25</v>
      </c>
    </row>
    <row r="18704" spans="1:4" ht="14.25" x14ac:dyDescent="0.2">
      <c r="A18704" s="5" t="s">
        <v>1428</v>
      </c>
      <c r="B18704" s="6" t="s">
        <v>1429</v>
      </c>
      <c r="C18704" s="7">
        <v>45688</v>
      </c>
      <c r="D18704" s="8">
        <v>85.62</v>
      </c>
    </row>
    <row r="18705" spans="1:4" ht="14.25" x14ac:dyDescent="0.2">
      <c r="A18705" s="5" t="s">
        <v>1430</v>
      </c>
      <c r="B18705" s="6" t="s">
        <v>1431</v>
      </c>
      <c r="C18705" s="7">
        <v>45688</v>
      </c>
      <c r="D18705" s="9">
        <v>68.91</v>
      </c>
    </row>
    <row r="18706" spans="1:4" ht="14.25" x14ac:dyDescent="0.2">
      <c r="A18706" s="5" t="s">
        <v>1432</v>
      </c>
      <c r="B18706" s="6" t="s">
        <v>1433</v>
      </c>
      <c r="C18706" s="7">
        <v>45688</v>
      </c>
      <c r="D18706" s="8">
        <v>78.34</v>
      </c>
    </row>
    <row r="18707" spans="1:4" ht="14.25" x14ac:dyDescent="0.2">
      <c r="A18707" s="5" t="s">
        <v>1434</v>
      </c>
      <c r="B18707" s="6" t="s">
        <v>1435</v>
      </c>
      <c r="C18707" s="7">
        <v>45688</v>
      </c>
      <c r="D18707" s="9">
        <v>73.44</v>
      </c>
    </row>
    <row r="18708" spans="1:4" ht="14.25" x14ac:dyDescent="0.2">
      <c r="A18708" s="5" t="s">
        <v>1436</v>
      </c>
      <c r="B18708" s="6" t="s">
        <v>1437</v>
      </c>
      <c r="C18708" s="7">
        <v>45688</v>
      </c>
      <c r="D18708" s="9">
        <v>58.06</v>
      </c>
    </row>
    <row r="18709" spans="1:4" ht="14.25" x14ac:dyDescent="0.2">
      <c r="A18709" s="5" t="s">
        <v>1438</v>
      </c>
      <c r="B18709" s="6" t="s">
        <v>1439</v>
      </c>
      <c r="C18709" s="7">
        <v>45688</v>
      </c>
      <c r="D18709" s="9">
        <v>84.87</v>
      </c>
    </row>
    <row r="18710" spans="1:4" ht="14.25" x14ac:dyDescent="0.2">
      <c r="A18710" s="5" t="s">
        <v>1440</v>
      </c>
      <c r="B18710" s="6" t="s">
        <v>1441</v>
      </c>
      <c r="C18710" s="7">
        <v>45688</v>
      </c>
      <c r="D18710" s="8">
        <v>90.87</v>
      </c>
    </row>
    <row r="18711" spans="1:4" ht="14.25" x14ac:dyDescent="0.2">
      <c r="A18711" s="5" t="s">
        <v>1442</v>
      </c>
      <c r="B18711" s="6" t="s">
        <v>1443</v>
      </c>
      <c r="C18711" s="7">
        <v>45688</v>
      </c>
      <c r="D18711" s="9">
        <v>79.900000000000006</v>
      </c>
    </row>
    <row r="18712" spans="1:4" ht="14.25" x14ac:dyDescent="0.2">
      <c r="A18712" s="5" t="s">
        <v>1444</v>
      </c>
      <c r="B18712" s="6" t="s">
        <v>1445</v>
      </c>
      <c r="C18712" s="7">
        <v>45688</v>
      </c>
      <c r="D18712" s="9">
        <v>90.68</v>
      </c>
    </row>
    <row r="18713" spans="1:4" ht="14.25" x14ac:dyDescent="0.2">
      <c r="A18713" s="5" t="s">
        <v>1446</v>
      </c>
      <c r="B18713" s="6" t="s">
        <v>1447</v>
      </c>
      <c r="C18713" s="7">
        <v>45688</v>
      </c>
      <c r="D18713" s="8">
        <v>95.21</v>
      </c>
    </row>
    <row r="18714" spans="1:4" ht="14.25" x14ac:dyDescent="0.2">
      <c r="A18714" s="5" t="s">
        <v>1448</v>
      </c>
      <c r="B18714" s="6" t="s">
        <v>1449</v>
      </c>
      <c r="C18714" s="7">
        <v>45688</v>
      </c>
      <c r="D18714" s="8">
        <v>89.16</v>
      </c>
    </row>
    <row r="18715" spans="1:4" ht="14.25" x14ac:dyDescent="0.2">
      <c r="A18715" s="5" t="s">
        <v>1450</v>
      </c>
      <c r="B18715" s="6" t="s">
        <v>1451</v>
      </c>
      <c r="C18715" s="7">
        <v>45688</v>
      </c>
      <c r="D18715" s="8">
        <v>87.43</v>
      </c>
    </row>
    <row r="18716" spans="1:4" ht="14.25" x14ac:dyDescent="0.2">
      <c r="A18716" s="5" t="s">
        <v>1452</v>
      </c>
      <c r="B18716" s="6" t="s">
        <v>1453</v>
      </c>
      <c r="C18716" s="7">
        <v>45688</v>
      </c>
      <c r="D18716" s="8">
        <v>95.09</v>
      </c>
    </row>
    <row r="18717" spans="1:4" ht="14.25" x14ac:dyDescent="0.2">
      <c r="A18717" s="5" t="s">
        <v>1454</v>
      </c>
      <c r="B18717" s="6" t="s">
        <v>1455</v>
      </c>
      <c r="C18717" s="7">
        <v>45688</v>
      </c>
      <c r="D18717" s="8">
        <v>93.81</v>
      </c>
    </row>
    <row r="18718" spans="1:4" ht="14.25" x14ac:dyDescent="0.2">
      <c r="A18718" s="5" t="s">
        <v>1456</v>
      </c>
      <c r="B18718" s="6" t="s">
        <v>1457</v>
      </c>
      <c r="C18718" s="7">
        <v>45688</v>
      </c>
      <c r="D18718" s="8">
        <v>93.8</v>
      </c>
    </row>
    <row r="18719" spans="1:4" ht="14.25" x14ac:dyDescent="0.2">
      <c r="A18719" s="5" t="s">
        <v>1458</v>
      </c>
      <c r="B18719" s="6" t="s">
        <v>1459</v>
      </c>
      <c r="C18719" s="7">
        <v>45688</v>
      </c>
      <c r="D18719" s="8">
        <v>91.07</v>
      </c>
    </row>
    <row r="18720" spans="1:4" ht="14.25" x14ac:dyDescent="0.2">
      <c r="A18720" s="5" t="s">
        <v>1460</v>
      </c>
      <c r="B18720" s="6" t="s">
        <v>1461</v>
      </c>
      <c r="C18720" s="7">
        <v>45688</v>
      </c>
      <c r="D18720" s="8">
        <v>95.73</v>
      </c>
    </row>
    <row r="18721" spans="1:4" ht="14.25" x14ac:dyDescent="0.2">
      <c r="A18721" s="5" t="s">
        <v>1462</v>
      </c>
      <c r="B18721" s="6" t="s">
        <v>1463</v>
      </c>
      <c r="C18721" s="7">
        <v>45688</v>
      </c>
      <c r="D18721" s="8">
        <v>88.59</v>
      </c>
    </row>
    <row r="18722" spans="1:4" ht="14.25" x14ac:dyDescent="0.2">
      <c r="A18722" s="5" t="s">
        <v>1464</v>
      </c>
      <c r="B18722" s="6" t="s">
        <v>1465</v>
      </c>
      <c r="C18722" s="7">
        <v>45688</v>
      </c>
      <c r="D18722" s="8">
        <v>89.42</v>
      </c>
    </row>
    <row r="18723" spans="1:4" ht="14.25" x14ac:dyDescent="0.2">
      <c r="A18723" s="5" t="s">
        <v>1466</v>
      </c>
      <c r="B18723" s="6" t="s">
        <v>1467</v>
      </c>
      <c r="C18723" s="7">
        <v>45688</v>
      </c>
      <c r="D18723" s="8">
        <v>84.61</v>
      </c>
    </row>
    <row r="18724" spans="1:4" ht="14.25" x14ac:dyDescent="0.2">
      <c r="A18724" s="5" t="s">
        <v>1468</v>
      </c>
      <c r="B18724" s="6" t="s">
        <v>1469</v>
      </c>
      <c r="C18724" s="7">
        <v>45688</v>
      </c>
      <c r="D18724" s="8">
        <v>93.25</v>
      </c>
    </row>
    <row r="18725" spans="1:4" ht="14.25" x14ac:dyDescent="0.2">
      <c r="A18725" s="5" t="s">
        <v>1470</v>
      </c>
      <c r="B18725" s="6" t="s">
        <v>1471</v>
      </c>
      <c r="C18725" s="7">
        <v>45688</v>
      </c>
      <c r="D18725" s="8">
        <v>92</v>
      </c>
    </row>
    <row r="18726" spans="1:4" ht="14.25" x14ac:dyDescent="0.2">
      <c r="A18726" s="5" t="s">
        <v>1472</v>
      </c>
      <c r="B18726" s="6" t="s">
        <v>1473</v>
      </c>
      <c r="C18726" s="7">
        <v>45688</v>
      </c>
      <c r="D18726" s="9">
        <v>91.82</v>
      </c>
    </row>
    <row r="18727" spans="1:4" ht="14.25" x14ac:dyDescent="0.2">
      <c r="A18727" s="5" t="s">
        <v>1474</v>
      </c>
      <c r="B18727" s="6" t="s">
        <v>1475</v>
      </c>
      <c r="C18727" s="7">
        <v>45688</v>
      </c>
      <c r="D18727" s="9">
        <v>93.19</v>
      </c>
    </row>
    <row r="18728" spans="1:4" ht="14.25" x14ac:dyDescent="0.2">
      <c r="A18728" s="5" t="s">
        <v>1476</v>
      </c>
      <c r="B18728" s="6" t="s">
        <v>1477</v>
      </c>
      <c r="C18728" s="7">
        <v>45688</v>
      </c>
      <c r="D18728" s="8">
        <v>93.76</v>
      </c>
    </row>
    <row r="18729" spans="1:4" ht="14.25" x14ac:dyDescent="0.2">
      <c r="A18729" s="5" t="s">
        <v>1478</v>
      </c>
      <c r="B18729" s="6" t="s">
        <v>1479</v>
      </c>
      <c r="C18729" s="7">
        <v>45688</v>
      </c>
      <c r="D18729" s="8">
        <v>94.07</v>
      </c>
    </row>
    <row r="18730" spans="1:4" ht="14.25" x14ac:dyDescent="0.2">
      <c r="A18730" s="5" t="s">
        <v>1480</v>
      </c>
      <c r="B18730" s="6" t="s">
        <v>1481</v>
      </c>
      <c r="C18730" s="7">
        <v>45688</v>
      </c>
      <c r="D18730" s="8">
        <v>89.84</v>
      </c>
    </row>
    <row r="18731" spans="1:4" ht="14.25" x14ac:dyDescent="0.2">
      <c r="A18731" s="5" t="s">
        <v>1482</v>
      </c>
      <c r="B18731" s="6" t="s">
        <v>1483</v>
      </c>
      <c r="C18731" s="7">
        <v>45688</v>
      </c>
      <c r="D18731" s="8">
        <v>88.41</v>
      </c>
    </row>
    <row r="18732" spans="1:4" ht="14.25" x14ac:dyDescent="0.2">
      <c r="A18732" s="5" t="s">
        <v>1484</v>
      </c>
      <c r="B18732" s="6" t="s">
        <v>1485</v>
      </c>
      <c r="C18732" s="7">
        <v>45688</v>
      </c>
      <c r="D18732" s="8">
        <v>91.24</v>
      </c>
    </row>
    <row r="18733" spans="1:4" ht="14.25" x14ac:dyDescent="0.2">
      <c r="A18733" s="5" t="s">
        <v>1486</v>
      </c>
      <c r="B18733" s="6" t="s">
        <v>1487</v>
      </c>
      <c r="C18733" s="7">
        <v>45688</v>
      </c>
      <c r="D18733" s="8">
        <v>85.85</v>
      </c>
    </row>
    <row r="18734" spans="1:4" ht="14.25" x14ac:dyDescent="0.2">
      <c r="A18734" s="5" t="s">
        <v>1488</v>
      </c>
      <c r="B18734" s="6" t="s">
        <v>1489</v>
      </c>
      <c r="C18734" s="7">
        <v>45688</v>
      </c>
      <c r="D18734" s="8">
        <v>93.74</v>
      </c>
    </row>
    <row r="18735" spans="1:4" ht="14.25" x14ac:dyDescent="0.2">
      <c r="A18735" s="5" t="s">
        <v>1490</v>
      </c>
      <c r="B18735" s="6" t="s">
        <v>1491</v>
      </c>
      <c r="C18735" s="7">
        <v>45688</v>
      </c>
      <c r="D18735" s="8">
        <v>92.3</v>
      </c>
    </row>
    <row r="18736" spans="1:4" ht="14.25" x14ac:dyDescent="0.2">
      <c r="A18736" s="5" t="s">
        <v>1492</v>
      </c>
      <c r="B18736" s="6" t="s">
        <v>1493</v>
      </c>
      <c r="C18736" s="7">
        <v>45688</v>
      </c>
      <c r="D18736" s="9">
        <v>56.6</v>
      </c>
    </row>
    <row r="18737" spans="1:4" ht="14.25" x14ac:dyDescent="0.2">
      <c r="A18737" s="5" t="s">
        <v>1494</v>
      </c>
      <c r="B18737" s="6" t="s">
        <v>1495</v>
      </c>
      <c r="C18737" s="7">
        <v>45688</v>
      </c>
      <c r="D18737" s="9">
        <v>95.91</v>
      </c>
    </row>
    <row r="18738" spans="1:4" ht="14.25" x14ac:dyDescent="0.2">
      <c r="A18738" s="5" t="s">
        <v>1496</v>
      </c>
      <c r="B18738" s="6" t="s">
        <v>1497</v>
      </c>
      <c r="C18738" s="7">
        <v>45688</v>
      </c>
      <c r="D18738" s="9">
        <v>87.88</v>
      </c>
    </row>
    <row r="18739" spans="1:4" ht="14.25" x14ac:dyDescent="0.2">
      <c r="A18739" s="5" t="s">
        <v>1498</v>
      </c>
      <c r="B18739" s="6" t="s">
        <v>1499</v>
      </c>
      <c r="C18739" s="7">
        <v>45688</v>
      </c>
      <c r="D18739" s="8">
        <v>92.28</v>
      </c>
    </row>
    <row r="18740" spans="1:4" ht="14.25" x14ac:dyDescent="0.2">
      <c r="A18740" s="5" t="s">
        <v>1500</v>
      </c>
      <c r="B18740" s="6" t="s">
        <v>1501</v>
      </c>
      <c r="C18740" s="7">
        <v>45688</v>
      </c>
      <c r="D18740" s="8">
        <v>91.52</v>
      </c>
    </row>
    <row r="18741" spans="1:4" ht="14.25" x14ac:dyDescent="0.2">
      <c r="A18741" s="5" t="s">
        <v>1502</v>
      </c>
      <c r="B18741" s="6" t="s">
        <v>1503</v>
      </c>
      <c r="C18741" s="7">
        <v>45688</v>
      </c>
      <c r="D18741" s="9">
        <v>90.34</v>
      </c>
    </row>
    <row r="18742" spans="1:4" ht="14.25" x14ac:dyDescent="0.2">
      <c r="A18742" s="5" t="s">
        <v>1504</v>
      </c>
      <c r="B18742" s="6" t="s">
        <v>1505</v>
      </c>
      <c r="C18742" s="7">
        <v>45688</v>
      </c>
      <c r="D18742" s="9">
        <v>84.41</v>
      </c>
    </row>
    <row r="18743" spans="1:4" ht="14.25" x14ac:dyDescent="0.2">
      <c r="A18743" s="5" t="s">
        <v>1506</v>
      </c>
      <c r="B18743" s="6" t="s">
        <v>1507</v>
      </c>
      <c r="C18743" s="7">
        <v>45688</v>
      </c>
      <c r="D18743" s="8">
        <v>90.75</v>
      </c>
    </row>
    <row r="18744" spans="1:4" ht="14.25" x14ac:dyDescent="0.2">
      <c r="A18744" s="5" t="s">
        <v>1508</v>
      </c>
      <c r="B18744" s="6" t="s">
        <v>1509</v>
      </c>
      <c r="C18744" s="7">
        <v>45688</v>
      </c>
      <c r="D18744" s="9">
        <v>73.48</v>
      </c>
    </row>
    <row r="18745" spans="1:4" ht="14.25" x14ac:dyDescent="0.2">
      <c r="A18745" s="5" t="s">
        <v>1510</v>
      </c>
      <c r="B18745" s="6" t="s">
        <v>1511</v>
      </c>
      <c r="C18745" s="7">
        <v>45688</v>
      </c>
      <c r="D18745" s="9">
        <v>69.37</v>
      </c>
    </row>
    <row r="18746" spans="1:4" ht="14.25" x14ac:dyDescent="0.2">
      <c r="A18746" s="5" t="s">
        <v>1512</v>
      </c>
      <c r="B18746" s="6" t="s">
        <v>1513</v>
      </c>
      <c r="C18746" s="7">
        <v>45688</v>
      </c>
      <c r="D18746" s="9">
        <v>77.64</v>
      </c>
    </row>
    <row r="18747" spans="1:4" ht="14.25" x14ac:dyDescent="0.2">
      <c r="A18747" s="5" t="s">
        <v>1514</v>
      </c>
      <c r="B18747" s="6" t="s">
        <v>1515</v>
      </c>
      <c r="C18747" s="7">
        <v>45688</v>
      </c>
      <c r="D18747" s="9">
        <v>75.2</v>
      </c>
    </row>
    <row r="18748" spans="1:4" ht="14.25" x14ac:dyDescent="0.2">
      <c r="A18748" s="5" t="s">
        <v>1516</v>
      </c>
      <c r="B18748" s="6" t="s">
        <v>1517</v>
      </c>
      <c r="C18748" s="7">
        <v>45688</v>
      </c>
      <c r="D18748" s="8">
        <v>88.1</v>
      </c>
    </row>
    <row r="18749" spans="1:4" ht="14.25" x14ac:dyDescent="0.2">
      <c r="A18749" s="5" t="s">
        <v>1518</v>
      </c>
      <c r="B18749" s="6" t="s">
        <v>1519</v>
      </c>
      <c r="C18749" s="7">
        <v>45688</v>
      </c>
      <c r="D18749" s="9">
        <v>65.13</v>
      </c>
    </row>
    <row r="18750" spans="1:4" ht="14.25" x14ac:dyDescent="0.2">
      <c r="A18750" s="5" t="s">
        <v>3106</v>
      </c>
      <c r="B18750" s="6" t="s">
        <v>3107</v>
      </c>
      <c r="C18750" s="7">
        <v>45688</v>
      </c>
      <c r="D18750" s="9">
        <v>46.1</v>
      </c>
    </row>
    <row r="18751" spans="1:4" ht="14.25" x14ac:dyDescent="0.2">
      <c r="A18751" s="5" t="s">
        <v>1520</v>
      </c>
      <c r="B18751" s="6" t="s">
        <v>1521</v>
      </c>
      <c r="C18751" s="7">
        <v>45688</v>
      </c>
      <c r="D18751" s="9">
        <v>78.37</v>
      </c>
    </row>
    <row r="18752" spans="1:4" ht="14.25" x14ac:dyDescent="0.2">
      <c r="A18752" s="5" t="s">
        <v>1522</v>
      </c>
      <c r="B18752" s="6" t="s">
        <v>1523</v>
      </c>
      <c r="C18752" s="7">
        <v>45688</v>
      </c>
      <c r="D18752" s="8">
        <v>86.93</v>
      </c>
    </row>
    <row r="18753" spans="1:4" ht="14.25" x14ac:dyDescent="0.2">
      <c r="A18753" s="5" t="s">
        <v>1524</v>
      </c>
      <c r="B18753" s="6" t="s">
        <v>1525</v>
      </c>
      <c r="C18753" s="7">
        <v>45688</v>
      </c>
      <c r="D18753" s="9">
        <v>63.17</v>
      </c>
    </row>
    <row r="18754" spans="1:4" ht="14.25" x14ac:dyDescent="0.2">
      <c r="A18754" s="5" t="s">
        <v>1526</v>
      </c>
      <c r="B18754" s="6" t="s">
        <v>1527</v>
      </c>
      <c r="C18754" s="7">
        <v>45688</v>
      </c>
      <c r="D18754" s="8">
        <v>89.22</v>
      </c>
    </row>
    <row r="18755" spans="1:4" ht="14.25" x14ac:dyDescent="0.2">
      <c r="A18755" s="5" t="s">
        <v>1528</v>
      </c>
      <c r="B18755" s="6" t="s">
        <v>1529</v>
      </c>
      <c r="C18755" s="7">
        <v>45688</v>
      </c>
      <c r="D18755" s="8">
        <v>91.49</v>
      </c>
    </row>
    <row r="18756" spans="1:4" ht="14.25" x14ac:dyDescent="0.2">
      <c r="A18756" s="5" t="s">
        <v>1530</v>
      </c>
      <c r="B18756" s="6" t="s">
        <v>1531</v>
      </c>
      <c r="C18756" s="7">
        <v>45688</v>
      </c>
      <c r="D18756" s="9">
        <v>39.39</v>
      </c>
    </row>
    <row r="18757" spans="1:4" ht="14.25" x14ac:dyDescent="0.2">
      <c r="A18757" s="5" t="s">
        <v>1532</v>
      </c>
      <c r="B18757" s="6" t="s">
        <v>1533</v>
      </c>
      <c r="C18757" s="7">
        <v>45688</v>
      </c>
      <c r="D18757" s="9">
        <v>78.36</v>
      </c>
    </row>
    <row r="18758" spans="1:4" ht="14.25" x14ac:dyDescent="0.2">
      <c r="A18758" s="5" t="s">
        <v>1534</v>
      </c>
      <c r="B18758" s="6" t="s">
        <v>1535</v>
      </c>
      <c r="C18758" s="7">
        <v>45688</v>
      </c>
      <c r="D18758" s="9">
        <v>91.45</v>
      </c>
    </row>
    <row r="18759" spans="1:4" ht="14.25" x14ac:dyDescent="0.2">
      <c r="A18759" s="5" t="s">
        <v>1536</v>
      </c>
      <c r="B18759" s="6" t="s">
        <v>1537</v>
      </c>
      <c r="C18759" s="7">
        <v>45688</v>
      </c>
      <c r="D18759" s="9">
        <v>95.2</v>
      </c>
    </row>
    <row r="18760" spans="1:4" ht="14.25" x14ac:dyDescent="0.2">
      <c r="A18760" s="5" t="s">
        <v>1538</v>
      </c>
      <c r="B18760" s="6" t="s">
        <v>1539</v>
      </c>
      <c r="C18760" s="7">
        <v>45688</v>
      </c>
      <c r="D18760" s="8">
        <v>89.39</v>
      </c>
    </row>
    <row r="18761" spans="1:4" ht="14.25" x14ac:dyDescent="0.2">
      <c r="A18761" s="5" t="s">
        <v>1540</v>
      </c>
      <c r="B18761" s="6" t="s">
        <v>1541</v>
      </c>
      <c r="C18761" s="7">
        <v>45688</v>
      </c>
      <c r="D18761" s="8">
        <v>87.58</v>
      </c>
    </row>
    <row r="18762" spans="1:4" ht="14.25" x14ac:dyDescent="0.2">
      <c r="A18762" s="5" t="s">
        <v>1542</v>
      </c>
      <c r="B18762" s="6" t="s">
        <v>1543</v>
      </c>
      <c r="C18762" s="7">
        <v>45688</v>
      </c>
      <c r="D18762" s="8">
        <v>91.56</v>
      </c>
    </row>
    <row r="18763" spans="1:4" ht="14.25" x14ac:dyDescent="0.2">
      <c r="A18763" s="5" t="s">
        <v>1544</v>
      </c>
      <c r="B18763" s="6" t="s">
        <v>1545</v>
      </c>
      <c r="C18763" s="7">
        <v>45688</v>
      </c>
      <c r="D18763" s="9">
        <v>85.38</v>
      </c>
    </row>
    <row r="18764" spans="1:4" ht="14.25" x14ac:dyDescent="0.2">
      <c r="A18764" s="5" t="s">
        <v>1546</v>
      </c>
      <c r="B18764" s="6" t="s">
        <v>1547</v>
      </c>
      <c r="C18764" s="7">
        <v>45688</v>
      </c>
      <c r="D18764" s="9">
        <v>86.07</v>
      </c>
    </row>
    <row r="18765" spans="1:4" ht="14.25" x14ac:dyDescent="0.2">
      <c r="A18765" s="5" t="s">
        <v>1548</v>
      </c>
      <c r="B18765" s="6" t="s">
        <v>1549</v>
      </c>
      <c r="C18765" s="7">
        <v>45688</v>
      </c>
      <c r="D18765" s="8">
        <v>84.21</v>
      </c>
    </row>
    <row r="18766" spans="1:4" ht="14.25" x14ac:dyDescent="0.2">
      <c r="A18766" s="5" t="s">
        <v>1550</v>
      </c>
      <c r="B18766" s="6" t="s">
        <v>1551</v>
      </c>
      <c r="C18766" s="7">
        <v>45688</v>
      </c>
      <c r="D18766" s="8">
        <v>86.72</v>
      </c>
    </row>
    <row r="18767" spans="1:4" ht="14.25" x14ac:dyDescent="0.2">
      <c r="A18767" s="5" t="s">
        <v>3108</v>
      </c>
      <c r="B18767" s="6" t="s">
        <v>3109</v>
      </c>
      <c r="C18767" s="7">
        <v>45688</v>
      </c>
      <c r="D18767" s="8">
        <v>91.95</v>
      </c>
    </row>
    <row r="18768" spans="1:4" ht="14.25" x14ac:dyDescent="0.2">
      <c r="A18768" s="5" t="s">
        <v>1552</v>
      </c>
      <c r="B18768" s="6" t="s">
        <v>1553</v>
      </c>
      <c r="C18768" s="7">
        <v>45688</v>
      </c>
      <c r="D18768" s="9">
        <v>81.180000000000007</v>
      </c>
    </row>
    <row r="18769" spans="1:4" ht="14.25" x14ac:dyDescent="0.2">
      <c r="A18769" s="5" t="s">
        <v>1554</v>
      </c>
      <c r="B18769" s="6" t="s">
        <v>1555</v>
      </c>
      <c r="C18769" s="7">
        <v>45688</v>
      </c>
      <c r="D18769" s="9">
        <v>93.67</v>
      </c>
    </row>
    <row r="18770" spans="1:4" ht="14.25" x14ac:dyDescent="0.2">
      <c r="A18770" s="5" t="s">
        <v>1556</v>
      </c>
      <c r="B18770" s="6" t="s">
        <v>1557</v>
      </c>
      <c r="C18770" s="7">
        <v>45688</v>
      </c>
      <c r="D18770" s="9">
        <v>86.51</v>
      </c>
    </row>
    <row r="18771" spans="1:4" ht="14.25" x14ac:dyDescent="0.2">
      <c r="A18771" s="5" t="s">
        <v>1558</v>
      </c>
      <c r="B18771" s="6" t="s">
        <v>1559</v>
      </c>
      <c r="C18771" s="7">
        <v>45688</v>
      </c>
      <c r="D18771" s="9">
        <v>88.38</v>
      </c>
    </row>
    <row r="18772" spans="1:4" ht="14.25" x14ac:dyDescent="0.2">
      <c r="A18772" s="5" t="s">
        <v>1560</v>
      </c>
      <c r="B18772" s="6" t="s">
        <v>1561</v>
      </c>
      <c r="C18772" s="7">
        <v>45688</v>
      </c>
      <c r="D18772" s="8">
        <v>92.07</v>
      </c>
    </row>
    <row r="18773" spans="1:4" ht="14.25" x14ac:dyDescent="0.2">
      <c r="A18773" s="5" t="s">
        <v>1562</v>
      </c>
      <c r="B18773" s="6" t="s">
        <v>1563</v>
      </c>
      <c r="C18773" s="7">
        <v>45688</v>
      </c>
      <c r="D18773" s="8">
        <v>90.64</v>
      </c>
    </row>
    <row r="18774" spans="1:4" ht="14.25" x14ac:dyDescent="0.2">
      <c r="A18774" s="5" t="s">
        <v>1564</v>
      </c>
      <c r="B18774" s="6" t="s">
        <v>1565</v>
      </c>
      <c r="C18774" s="7">
        <v>45688</v>
      </c>
      <c r="D18774" s="9">
        <v>84.49</v>
      </c>
    </row>
    <row r="18775" spans="1:4" ht="14.25" x14ac:dyDescent="0.2">
      <c r="A18775" s="5" t="s">
        <v>1566</v>
      </c>
      <c r="B18775" s="6" t="s">
        <v>1567</v>
      </c>
      <c r="C18775" s="7">
        <v>45688</v>
      </c>
      <c r="D18775" s="9">
        <v>82.46</v>
      </c>
    </row>
    <row r="18776" spans="1:4" ht="14.25" x14ac:dyDescent="0.2">
      <c r="A18776" s="5" t="s">
        <v>1568</v>
      </c>
      <c r="B18776" s="6" t="s">
        <v>1569</v>
      </c>
      <c r="C18776" s="7">
        <v>45688</v>
      </c>
      <c r="D18776" s="9">
        <v>82.58</v>
      </c>
    </row>
    <row r="18777" spans="1:4" ht="14.25" x14ac:dyDescent="0.2">
      <c r="A18777" s="5" t="s">
        <v>1570</v>
      </c>
      <c r="B18777" s="6" t="s">
        <v>1571</v>
      </c>
      <c r="C18777" s="7">
        <v>45688</v>
      </c>
      <c r="D18777" s="9">
        <v>58.45</v>
      </c>
    </row>
    <row r="18778" spans="1:4" ht="14.25" x14ac:dyDescent="0.2">
      <c r="A18778" s="5" t="s">
        <v>1574</v>
      </c>
      <c r="B18778" s="6" t="s">
        <v>1575</v>
      </c>
      <c r="C18778" s="7">
        <v>45688</v>
      </c>
      <c r="D18778" s="9">
        <v>79.319999999999993</v>
      </c>
    </row>
    <row r="18779" spans="1:4" ht="14.25" x14ac:dyDescent="0.2">
      <c r="A18779" s="5" t="s">
        <v>1576</v>
      </c>
      <c r="B18779" s="6" t="s">
        <v>1577</v>
      </c>
      <c r="C18779" s="7">
        <v>45688</v>
      </c>
      <c r="D18779" s="9">
        <v>90.57</v>
      </c>
    </row>
    <row r="18780" spans="1:4" ht="14.25" x14ac:dyDescent="0.2">
      <c r="A18780" s="5" t="s">
        <v>1578</v>
      </c>
      <c r="B18780" s="6" t="s">
        <v>1579</v>
      </c>
      <c r="C18780" s="7">
        <v>45688</v>
      </c>
      <c r="D18780" s="9">
        <v>24.45</v>
      </c>
    </row>
    <row r="18781" spans="1:4" ht="14.25" x14ac:dyDescent="0.2">
      <c r="A18781" s="5" t="s">
        <v>1580</v>
      </c>
      <c r="B18781" s="6" t="s">
        <v>1581</v>
      </c>
      <c r="C18781" s="7">
        <v>45688</v>
      </c>
      <c r="D18781" s="9">
        <v>84.93</v>
      </c>
    </row>
    <row r="18782" spans="1:4" ht="14.25" x14ac:dyDescent="0.2">
      <c r="A18782" s="5" t="s">
        <v>1582</v>
      </c>
      <c r="B18782" s="6" t="s">
        <v>1583</v>
      </c>
      <c r="C18782" s="7">
        <v>45688</v>
      </c>
      <c r="D18782" s="9">
        <v>63.09</v>
      </c>
    </row>
    <row r="18783" spans="1:4" ht="14.25" x14ac:dyDescent="0.2">
      <c r="A18783" s="5" t="s">
        <v>1584</v>
      </c>
      <c r="B18783" s="6" t="s">
        <v>1585</v>
      </c>
      <c r="C18783" s="7">
        <v>45688</v>
      </c>
      <c r="D18783" s="9">
        <v>75.930000000000007</v>
      </c>
    </row>
    <row r="18784" spans="1:4" ht="14.25" x14ac:dyDescent="0.2">
      <c r="A18784" s="5" t="s">
        <v>1586</v>
      </c>
      <c r="B18784" s="6" t="s">
        <v>1587</v>
      </c>
      <c r="C18784" s="7">
        <v>45688</v>
      </c>
      <c r="D18784" s="8">
        <v>89.09</v>
      </c>
    </row>
    <row r="18785" spans="1:4" ht="14.25" x14ac:dyDescent="0.2">
      <c r="A18785" s="5" t="s">
        <v>1588</v>
      </c>
      <c r="B18785" s="6" t="s">
        <v>1589</v>
      </c>
      <c r="C18785" s="7">
        <v>45688</v>
      </c>
      <c r="D18785" s="8">
        <v>88</v>
      </c>
    </row>
    <row r="18786" spans="1:4" ht="14.25" x14ac:dyDescent="0.2">
      <c r="A18786" s="5" t="s">
        <v>1590</v>
      </c>
      <c r="B18786" s="6" t="s">
        <v>1591</v>
      </c>
      <c r="C18786" s="7">
        <v>45688</v>
      </c>
      <c r="D18786" s="9">
        <v>83.85</v>
      </c>
    </row>
    <row r="18787" spans="1:4" ht="14.25" x14ac:dyDescent="0.2">
      <c r="A18787" s="5" t="s">
        <v>1592</v>
      </c>
      <c r="B18787" s="6" t="s">
        <v>1593</v>
      </c>
      <c r="C18787" s="7">
        <v>45688</v>
      </c>
      <c r="D18787" s="9">
        <v>83.25</v>
      </c>
    </row>
    <row r="18788" spans="1:4" ht="14.25" x14ac:dyDescent="0.2">
      <c r="A18788" s="5" t="s">
        <v>1594</v>
      </c>
      <c r="B18788" s="6" t="s">
        <v>1595</v>
      </c>
      <c r="C18788" s="7">
        <v>45688</v>
      </c>
      <c r="D18788" s="8">
        <v>89.96</v>
      </c>
    </row>
    <row r="18789" spans="1:4" ht="14.25" x14ac:dyDescent="0.2">
      <c r="A18789" s="5" t="s">
        <v>1596</v>
      </c>
      <c r="B18789" s="6" t="s">
        <v>1597</v>
      </c>
      <c r="C18789" s="7">
        <v>45688</v>
      </c>
      <c r="D18789" s="9">
        <v>88.07</v>
      </c>
    </row>
    <row r="18790" spans="1:4" ht="14.25" x14ac:dyDescent="0.2">
      <c r="A18790" s="5" t="s">
        <v>1598</v>
      </c>
      <c r="B18790" s="6" t="s">
        <v>1599</v>
      </c>
      <c r="C18790" s="7">
        <v>45688</v>
      </c>
      <c r="D18790" s="9">
        <v>87.16</v>
      </c>
    </row>
    <row r="18791" spans="1:4" ht="14.25" x14ac:dyDescent="0.2">
      <c r="A18791" s="5" t="s">
        <v>1600</v>
      </c>
      <c r="B18791" s="6" t="s">
        <v>1601</v>
      </c>
      <c r="C18791" s="7">
        <v>45688</v>
      </c>
      <c r="D18791" s="8">
        <v>81.93</v>
      </c>
    </row>
    <row r="18792" spans="1:4" ht="14.25" x14ac:dyDescent="0.2">
      <c r="A18792" s="5" t="s">
        <v>1602</v>
      </c>
      <c r="B18792" s="6" t="s">
        <v>1603</v>
      </c>
      <c r="C18792" s="7">
        <v>45688</v>
      </c>
      <c r="D18792" s="9">
        <v>83.88</v>
      </c>
    </row>
    <row r="18793" spans="1:4" ht="14.25" x14ac:dyDescent="0.2">
      <c r="A18793" s="5" t="s">
        <v>1604</v>
      </c>
      <c r="B18793" s="6" t="s">
        <v>1605</v>
      </c>
      <c r="C18793" s="7">
        <v>45688</v>
      </c>
      <c r="D18793" s="8">
        <v>87.62</v>
      </c>
    </row>
    <row r="18794" spans="1:4" ht="14.25" x14ac:dyDescent="0.2">
      <c r="A18794" s="5" t="s">
        <v>1606</v>
      </c>
      <c r="B18794" s="6" t="s">
        <v>1607</v>
      </c>
      <c r="C18794" s="7">
        <v>45688</v>
      </c>
      <c r="D18794" s="9">
        <v>89.27</v>
      </c>
    </row>
    <row r="18795" spans="1:4" ht="14.25" x14ac:dyDescent="0.2">
      <c r="A18795" s="5" t="s">
        <v>1608</v>
      </c>
      <c r="B18795" s="6" t="s">
        <v>1609</v>
      </c>
      <c r="C18795" s="7">
        <v>45688</v>
      </c>
      <c r="D18795" s="8">
        <v>86.42</v>
      </c>
    </row>
    <row r="18796" spans="1:4" ht="14.25" x14ac:dyDescent="0.2">
      <c r="A18796" s="5" t="s">
        <v>1610</v>
      </c>
      <c r="B18796" s="6" t="s">
        <v>1611</v>
      </c>
      <c r="C18796" s="7">
        <v>45688</v>
      </c>
      <c r="D18796" s="8">
        <v>88.16</v>
      </c>
    </row>
    <row r="18797" spans="1:4" ht="14.25" x14ac:dyDescent="0.2">
      <c r="A18797" s="5" t="s">
        <v>1612</v>
      </c>
      <c r="B18797" s="6" t="s">
        <v>1613</v>
      </c>
      <c r="C18797" s="7">
        <v>45688</v>
      </c>
      <c r="D18797" s="9">
        <v>87.21</v>
      </c>
    </row>
    <row r="18798" spans="1:4" ht="14.25" x14ac:dyDescent="0.2">
      <c r="A18798" s="5" t="s">
        <v>1614</v>
      </c>
      <c r="B18798" s="6" t="s">
        <v>1615</v>
      </c>
      <c r="C18798" s="7">
        <v>45688</v>
      </c>
      <c r="D18798" s="9">
        <v>90.46</v>
      </c>
    </row>
    <row r="18799" spans="1:4" ht="14.25" x14ac:dyDescent="0.2">
      <c r="A18799" s="5" t="s">
        <v>1616</v>
      </c>
      <c r="B18799" s="6" t="s">
        <v>1617</v>
      </c>
      <c r="C18799" s="7">
        <v>45688</v>
      </c>
      <c r="D18799" s="9">
        <v>89.24</v>
      </c>
    </row>
    <row r="18800" spans="1:4" ht="14.25" x14ac:dyDescent="0.2">
      <c r="A18800" s="5" t="s">
        <v>1618</v>
      </c>
      <c r="B18800" s="6" t="s">
        <v>1619</v>
      </c>
      <c r="C18800" s="7">
        <v>45688</v>
      </c>
      <c r="D18800" s="8">
        <v>90.85</v>
      </c>
    </row>
    <row r="18801" spans="1:4" ht="14.25" x14ac:dyDescent="0.2">
      <c r="A18801" s="5" t="s">
        <v>1620</v>
      </c>
      <c r="B18801" s="6" t="s">
        <v>1621</v>
      </c>
      <c r="C18801" s="7">
        <v>45688</v>
      </c>
      <c r="D18801" s="9">
        <v>79.510000000000005</v>
      </c>
    </row>
    <row r="18802" spans="1:4" ht="14.25" x14ac:dyDescent="0.2">
      <c r="A18802" s="5" t="s">
        <v>1622</v>
      </c>
      <c r="B18802" s="6" t="s">
        <v>1623</v>
      </c>
      <c r="C18802" s="7">
        <v>45688</v>
      </c>
      <c r="D18802" s="9">
        <v>87.94</v>
      </c>
    </row>
    <row r="18803" spans="1:4" ht="14.25" x14ac:dyDescent="0.2">
      <c r="A18803" s="5" t="s">
        <v>1624</v>
      </c>
      <c r="B18803" s="6" t="s">
        <v>1625</v>
      </c>
      <c r="C18803" s="7">
        <v>45688</v>
      </c>
      <c r="D18803" s="8">
        <v>92.7</v>
      </c>
    </row>
    <row r="18804" spans="1:4" ht="14.25" x14ac:dyDescent="0.2">
      <c r="A18804" s="5" t="s">
        <v>1626</v>
      </c>
      <c r="B18804" s="6" t="s">
        <v>1627</v>
      </c>
      <c r="C18804" s="7">
        <v>45688</v>
      </c>
      <c r="D18804" s="8">
        <v>89.74</v>
      </c>
    </row>
    <row r="18805" spans="1:4" ht="14.25" x14ac:dyDescent="0.2">
      <c r="A18805" s="5" t="s">
        <v>1628</v>
      </c>
      <c r="B18805" s="6" t="s">
        <v>1629</v>
      </c>
      <c r="C18805" s="7">
        <v>45688</v>
      </c>
      <c r="D18805" s="8">
        <v>84.61</v>
      </c>
    </row>
    <row r="18806" spans="1:4" ht="14.25" x14ac:dyDescent="0.2">
      <c r="A18806" s="5" t="s">
        <v>1630</v>
      </c>
      <c r="B18806" s="6" t="s">
        <v>1631</v>
      </c>
      <c r="C18806" s="7">
        <v>45688</v>
      </c>
      <c r="D18806" s="8">
        <v>85.71</v>
      </c>
    </row>
    <row r="18807" spans="1:4" ht="14.25" x14ac:dyDescent="0.2">
      <c r="A18807" s="5" t="s">
        <v>1632</v>
      </c>
      <c r="B18807" s="6" t="s">
        <v>1633</v>
      </c>
      <c r="C18807" s="7">
        <v>45688</v>
      </c>
      <c r="D18807" s="8">
        <v>89.92</v>
      </c>
    </row>
    <row r="18808" spans="1:4" ht="14.25" x14ac:dyDescent="0.2">
      <c r="A18808" s="5" t="s">
        <v>1634</v>
      </c>
      <c r="B18808" s="6" t="s">
        <v>1635</v>
      </c>
      <c r="C18808" s="7">
        <v>45688</v>
      </c>
      <c r="D18808" s="9">
        <v>74.34</v>
      </c>
    </row>
    <row r="18809" spans="1:4" ht="14.25" x14ac:dyDescent="0.2">
      <c r="A18809" s="5" t="s">
        <v>1636</v>
      </c>
      <c r="B18809" s="6" t="s">
        <v>1637</v>
      </c>
      <c r="C18809" s="7">
        <v>45688</v>
      </c>
      <c r="D18809" s="8">
        <v>88.94</v>
      </c>
    </row>
    <row r="18810" spans="1:4" ht="14.25" x14ac:dyDescent="0.2">
      <c r="A18810" s="5" t="s">
        <v>1638</v>
      </c>
      <c r="B18810" s="6" t="s">
        <v>1639</v>
      </c>
      <c r="C18810" s="7">
        <v>45688</v>
      </c>
      <c r="D18810" s="9">
        <v>89.56</v>
      </c>
    </row>
    <row r="18811" spans="1:4" ht="14.25" x14ac:dyDescent="0.2">
      <c r="A18811" s="5" t="s">
        <v>1640</v>
      </c>
      <c r="B18811" s="6" t="s">
        <v>1641</v>
      </c>
      <c r="C18811" s="7">
        <v>45688</v>
      </c>
      <c r="D18811" s="9">
        <v>76.52</v>
      </c>
    </row>
    <row r="18812" spans="1:4" ht="14.25" x14ac:dyDescent="0.2">
      <c r="A18812" s="5" t="s">
        <v>1642</v>
      </c>
      <c r="B18812" s="6" t="s">
        <v>1643</v>
      </c>
      <c r="C18812" s="7">
        <v>45688</v>
      </c>
      <c r="D18812" s="9">
        <v>89.61</v>
      </c>
    </row>
    <row r="18813" spans="1:4" ht="14.25" x14ac:dyDescent="0.2">
      <c r="A18813" s="5" t="s">
        <v>1644</v>
      </c>
      <c r="B18813" s="6" t="s">
        <v>1645</v>
      </c>
      <c r="C18813" s="7">
        <v>45688</v>
      </c>
      <c r="D18813" s="9">
        <v>72.06</v>
      </c>
    </row>
    <row r="18814" spans="1:4" ht="14.25" x14ac:dyDescent="0.2">
      <c r="A18814" s="5" t="s">
        <v>3110</v>
      </c>
      <c r="B18814" s="6" t="s">
        <v>3111</v>
      </c>
      <c r="C18814" s="7">
        <v>45688</v>
      </c>
      <c r="D18814" s="8">
        <v>93.51</v>
      </c>
    </row>
    <row r="18815" spans="1:4" ht="14.25" x14ac:dyDescent="0.2">
      <c r="A18815" s="5" t="s">
        <v>1646</v>
      </c>
      <c r="B18815" s="6" t="s">
        <v>1647</v>
      </c>
      <c r="C18815" s="7">
        <v>45688</v>
      </c>
      <c r="D18815" s="9">
        <v>67.88</v>
      </c>
    </row>
    <row r="18816" spans="1:4" ht="14.25" x14ac:dyDescent="0.2">
      <c r="A18816" s="5" t="s">
        <v>1648</v>
      </c>
      <c r="B18816" s="6" t="s">
        <v>1649</v>
      </c>
      <c r="C18816" s="7">
        <v>45688</v>
      </c>
      <c r="D18816" s="9">
        <v>78.400000000000006</v>
      </c>
    </row>
    <row r="18817" spans="1:4" ht="14.25" x14ac:dyDescent="0.2">
      <c r="A18817" s="5" t="s">
        <v>1650</v>
      </c>
      <c r="B18817" s="6" t="s">
        <v>1651</v>
      </c>
      <c r="C18817" s="7">
        <v>45688</v>
      </c>
      <c r="D18817" s="8">
        <v>90.24</v>
      </c>
    </row>
    <row r="18818" spans="1:4" ht="14.25" x14ac:dyDescent="0.2">
      <c r="A18818" s="5" t="s">
        <v>1652</v>
      </c>
      <c r="B18818" s="6" t="s">
        <v>1653</v>
      </c>
      <c r="C18818" s="7">
        <v>45688</v>
      </c>
      <c r="D18818" s="9">
        <v>64.239999999999995</v>
      </c>
    </row>
    <row r="18819" spans="1:4" ht="14.25" x14ac:dyDescent="0.2">
      <c r="A18819" s="5" t="s">
        <v>1654</v>
      </c>
      <c r="B18819" s="6" t="s">
        <v>1655</v>
      </c>
      <c r="C18819" s="7">
        <v>45688</v>
      </c>
      <c r="D18819" s="9">
        <v>63.3</v>
      </c>
    </row>
    <row r="18820" spans="1:4" ht="14.25" x14ac:dyDescent="0.2">
      <c r="A18820" s="5" t="s">
        <v>1656</v>
      </c>
      <c r="B18820" s="6" t="s">
        <v>1657</v>
      </c>
      <c r="C18820" s="7">
        <v>45688</v>
      </c>
      <c r="D18820" s="9">
        <v>87.77</v>
      </c>
    </row>
    <row r="18821" spans="1:4" ht="14.25" x14ac:dyDescent="0.2">
      <c r="A18821" s="5" t="s">
        <v>1658</v>
      </c>
      <c r="B18821" s="6" t="s">
        <v>1659</v>
      </c>
      <c r="C18821" s="7">
        <v>45688</v>
      </c>
      <c r="D18821" s="9">
        <v>79.510000000000005</v>
      </c>
    </row>
    <row r="18822" spans="1:4" ht="14.25" x14ac:dyDescent="0.2">
      <c r="A18822" s="5" t="s">
        <v>1660</v>
      </c>
      <c r="B18822" s="6" t="s">
        <v>1661</v>
      </c>
      <c r="C18822" s="7">
        <v>45688</v>
      </c>
      <c r="D18822" s="8">
        <v>76.37</v>
      </c>
    </row>
    <row r="18823" spans="1:4" ht="14.25" x14ac:dyDescent="0.2">
      <c r="A18823" s="5" t="s">
        <v>1662</v>
      </c>
      <c r="B18823" s="6" t="s">
        <v>1663</v>
      </c>
      <c r="C18823" s="7">
        <v>45688</v>
      </c>
      <c r="D18823" s="9">
        <v>78.069999999999993</v>
      </c>
    </row>
    <row r="18824" spans="1:4" ht="14.25" x14ac:dyDescent="0.2">
      <c r="A18824" s="5" t="s">
        <v>1664</v>
      </c>
      <c r="B18824" s="6" t="s">
        <v>1665</v>
      </c>
      <c r="C18824" s="7">
        <v>45688</v>
      </c>
      <c r="D18824" s="9">
        <v>48.57</v>
      </c>
    </row>
    <row r="18825" spans="1:4" ht="14.25" x14ac:dyDescent="0.2">
      <c r="A18825" s="5" t="s">
        <v>1666</v>
      </c>
      <c r="B18825" s="6" t="s">
        <v>1667</v>
      </c>
      <c r="C18825" s="7">
        <v>45688</v>
      </c>
      <c r="D18825" s="8">
        <v>90.49</v>
      </c>
    </row>
    <row r="18826" spans="1:4" ht="14.25" x14ac:dyDescent="0.2">
      <c r="A18826" s="5" t="s">
        <v>1668</v>
      </c>
      <c r="B18826" s="6" t="s">
        <v>1669</v>
      </c>
      <c r="C18826" s="7">
        <v>45688</v>
      </c>
      <c r="D18826" s="9">
        <v>70.92</v>
      </c>
    </row>
    <row r="18827" spans="1:4" ht="14.25" x14ac:dyDescent="0.2">
      <c r="A18827" s="5" t="s">
        <v>1670</v>
      </c>
      <c r="B18827" s="6" t="s">
        <v>1671</v>
      </c>
      <c r="C18827" s="7">
        <v>45688</v>
      </c>
      <c r="D18827" s="9">
        <v>49.64</v>
      </c>
    </row>
    <row r="18828" spans="1:4" ht="14.25" x14ac:dyDescent="0.2">
      <c r="A18828" s="5" t="s">
        <v>1672</v>
      </c>
      <c r="B18828" s="6" t="s">
        <v>1673</v>
      </c>
      <c r="C18828" s="7">
        <v>45688</v>
      </c>
      <c r="D18828" s="8">
        <v>89.59</v>
      </c>
    </row>
    <row r="18829" spans="1:4" ht="14.25" x14ac:dyDescent="0.2">
      <c r="A18829" s="5" t="s">
        <v>1674</v>
      </c>
      <c r="B18829" s="6" t="s">
        <v>1675</v>
      </c>
      <c r="C18829" s="7">
        <v>45688</v>
      </c>
      <c r="D18829" s="9">
        <v>89.82</v>
      </c>
    </row>
    <row r="18830" spans="1:4" ht="14.25" x14ac:dyDescent="0.2">
      <c r="A18830" s="5" t="s">
        <v>1676</v>
      </c>
      <c r="B18830" s="6" t="s">
        <v>1677</v>
      </c>
      <c r="C18830" s="7">
        <v>45688</v>
      </c>
      <c r="D18830" s="9">
        <v>80.5</v>
      </c>
    </row>
    <row r="18831" spans="1:4" ht="14.25" x14ac:dyDescent="0.2">
      <c r="A18831" s="5" t="s">
        <v>1678</v>
      </c>
      <c r="B18831" s="6" t="s">
        <v>1679</v>
      </c>
      <c r="C18831" s="7">
        <v>45688</v>
      </c>
      <c r="D18831" s="9">
        <v>66.66</v>
      </c>
    </row>
    <row r="18832" spans="1:4" ht="14.25" x14ac:dyDescent="0.2">
      <c r="A18832" s="5" t="s">
        <v>1680</v>
      </c>
      <c r="B18832" s="6" t="s">
        <v>1681</v>
      </c>
      <c r="C18832" s="7">
        <v>45688</v>
      </c>
      <c r="D18832" s="8">
        <v>89.21</v>
      </c>
    </row>
    <row r="18833" spans="1:4" ht="14.25" x14ac:dyDescent="0.2">
      <c r="A18833" s="5" t="s">
        <v>1682</v>
      </c>
      <c r="B18833" s="6" t="s">
        <v>1683</v>
      </c>
      <c r="C18833" s="7">
        <v>45688</v>
      </c>
      <c r="D18833" s="8">
        <v>87.24</v>
      </c>
    </row>
    <row r="18834" spans="1:4" ht="14.25" x14ac:dyDescent="0.2">
      <c r="A18834" s="5" t="s">
        <v>1684</v>
      </c>
      <c r="B18834" s="6" t="s">
        <v>1685</v>
      </c>
      <c r="C18834" s="7">
        <v>45688</v>
      </c>
      <c r="D18834" s="8">
        <v>88.51</v>
      </c>
    </row>
    <row r="18835" spans="1:4" ht="14.25" x14ac:dyDescent="0.2">
      <c r="A18835" s="5" t="s">
        <v>1686</v>
      </c>
      <c r="B18835" s="6" t="s">
        <v>1687</v>
      </c>
      <c r="C18835" s="7">
        <v>45688</v>
      </c>
      <c r="D18835" s="8">
        <v>87.29</v>
      </c>
    </row>
    <row r="18836" spans="1:4" ht="14.25" x14ac:dyDescent="0.2">
      <c r="A18836" s="5" t="s">
        <v>1688</v>
      </c>
      <c r="B18836" s="6" t="s">
        <v>1689</v>
      </c>
      <c r="C18836" s="7">
        <v>45688</v>
      </c>
      <c r="D18836" s="8">
        <v>90.32</v>
      </c>
    </row>
    <row r="18837" spans="1:4" ht="14.25" x14ac:dyDescent="0.2">
      <c r="A18837" s="5" t="s">
        <v>1690</v>
      </c>
      <c r="B18837" s="6" t="s">
        <v>1691</v>
      </c>
      <c r="C18837" s="7">
        <v>45688</v>
      </c>
      <c r="D18837" s="9">
        <v>82.5</v>
      </c>
    </row>
    <row r="18838" spans="1:4" ht="14.25" x14ac:dyDescent="0.2">
      <c r="A18838" s="5" t="s">
        <v>1692</v>
      </c>
      <c r="B18838" s="6" t="s">
        <v>1693</v>
      </c>
      <c r="C18838" s="7">
        <v>45688</v>
      </c>
      <c r="D18838" s="8">
        <v>90.19</v>
      </c>
    </row>
    <row r="18839" spans="1:4" ht="14.25" x14ac:dyDescent="0.2">
      <c r="A18839" s="5" t="s">
        <v>1694</v>
      </c>
      <c r="B18839" s="6" t="s">
        <v>1695</v>
      </c>
      <c r="C18839" s="7">
        <v>45688</v>
      </c>
      <c r="D18839" s="8">
        <v>92.98</v>
      </c>
    </row>
    <row r="18840" spans="1:4" ht="14.25" x14ac:dyDescent="0.2">
      <c r="A18840" s="5" t="s">
        <v>1696</v>
      </c>
      <c r="B18840" s="6" t="s">
        <v>1697</v>
      </c>
      <c r="C18840" s="7">
        <v>45688</v>
      </c>
      <c r="D18840" s="8">
        <v>88.49</v>
      </c>
    </row>
    <row r="18841" spans="1:4" ht="14.25" x14ac:dyDescent="0.2">
      <c r="A18841" s="5" t="s">
        <v>1698</v>
      </c>
      <c r="B18841" s="6" t="s">
        <v>1699</v>
      </c>
      <c r="C18841" s="7">
        <v>45688</v>
      </c>
      <c r="D18841" s="9">
        <v>90.46</v>
      </c>
    </row>
    <row r="18842" spans="1:4" ht="14.25" x14ac:dyDescent="0.2">
      <c r="A18842" s="5" t="s">
        <v>1700</v>
      </c>
      <c r="B18842" s="6" t="s">
        <v>1701</v>
      </c>
      <c r="C18842" s="7">
        <v>45688</v>
      </c>
      <c r="D18842" s="9">
        <v>89.12</v>
      </c>
    </row>
    <row r="18843" spans="1:4" ht="14.25" x14ac:dyDescent="0.2">
      <c r="A18843" s="5" t="s">
        <v>1702</v>
      </c>
      <c r="B18843" s="6" t="s">
        <v>1703</v>
      </c>
      <c r="C18843" s="7">
        <v>45688</v>
      </c>
      <c r="D18843" s="9">
        <v>87.38</v>
      </c>
    </row>
    <row r="18844" spans="1:4" ht="14.25" x14ac:dyDescent="0.2">
      <c r="A18844" s="5" t="s">
        <v>1704</v>
      </c>
      <c r="B18844" s="6" t="s">
        <v>1705</v>
      </c>
      <c r="C18844" s="7">
        <v>45688</v>
      </c>
      <c r="D18844" s="9">
        <v>87.19</v>
      </c>
    </row>
    <row r="18845" spans="1:4" ht="14.25" x14ac:dyDescent="0.2">
      <c r="A18845" s="5" t="s">
        <v>1706</v>
      </c>
      <c r="B18845" s="6" t="s">
        <v>1707</v>
      </c>
      <c r="C18845" s="7">
        <v>45688</v>
      </c>
      <c r="D18845" s="8">
        <v>84.25</v>
      </c>
    </row>
    <row r="18846" spans="1:4" ht="14.25" x14ac:dyDescent="0.2">
      <c r="A18846" s="5" t="s">
        <v>1708</v>
      </c>
      <c r="B18846" s="6" t="s">
        <v>1709</v>
      </c>
      <c r="C18846" s="7">
        <v>45688</v>
      </c>
      <c r="D18846" s="9">
        <v>87.25</v>
      </c>
    </row>
    <row r="18847" spans="1:4" ht="14.25" x14ac:dyDescent="0.2">
      <c r="A18847" s="5" t="s">
        <v>1710</v>
      </c>
      <c r="B18847" s="6" t="s">
        <v>1711</v>
      </c>
      <c r="C18847" s="7">
        <v>45688</v>
      </c>
      <c r="D18847" s="8">
        <v>89.09</v>
      </c>
    </row>
    <row r="18848" spans="1:4" ht="14.25" x14ac:dyDescent="0.2">
      <c r="A18848" s="5" t="s">
        <v>1712</v>
      </c>
      <c r="B18848" s="6" t="s">
        <v>1713</v>
      </c>
      <c r="C18848" s="7">
        <v>45688</v>
      </c>
      <c r="D18848" s="8">
        <v>85.85</v>
      </c>
    </row>
    <row r="18849" spans="1:4" ht="14.25" x14ac:dyDescent="0.2">
      <c r="A18849" s="5" t="s">
        <v>1714</v>
      </c>
      <c r="B18849" s="6" t="s">
        <v>1715</v>
      </c>
      <c r="C18849" s="7">
        <v>45688</v>
      </c>
      <c r="D18849" s="8">
        <v>88.74</v>
      </c>
    </row>
    <row r="18850" spans="1:4" ht="14.25" x14ac:dyDescent="0.2">
      <c r="A18850" s="5" t="s">
        <v>1716</v>
      </c>
      <c r="B18850" s="6" t="s">
        <v>1717</v>
      </c>
      <c r="C18850" s="7">
        <v>45688</v>
      </c>
      <c r="D18850" s="8">
        <v>75.28</v>
      </c>
    </row>
    <row r="18851" spans="1:4" ht="14.25" x14ac:dyDescent="0.2">
      <c r="A18851" s="5" t="s">
        <v>1718</v>
      </c>
      <c r="B18851" s="6" t="s">
        <v>1719</v>
      </c>
      <c r="C18851" s="7">
        <v>45688</v>
      </c>
      <c r="D18851" s="9">
        <v>70.989999999999995</v>
      </c>
    </row>
    <row r="18852" spans="1:4" ht="14.25" x14ac:dyDescent="0.2">
      <c r="A18852" s="5" t="s">
        <v>1720</v>
      </c>
      <c r="B18852" s="6" t="s">
        <v>1721</v>
      </c>
      <c r="C18852" s="7">
        <v>45688</v>
      </c>
      <c r="D18852" s="9">
        <v>70.739999999999995</v>
      </c>
    </row>
    <row r="18853" spans="1:4" ht="14.25" x14ac:dyDescent="0.2">
      <c r="A18853" s="5" t="s">
        <v>1722</v>
      </c>
      <c r="B18853" s="6" t="s">
        <v>1723</v>
      </c>
      <c r="C18853" s="7">
        <v>45688</v>
      </c>
      <c r="D18853" s="9">
        <v>80.52</v>
      </c>
    </row>
    <row r="18854" spans="1:4" ht="14.25" x14ac:dyDescent="0.2">
      <c r="A18854" s="5" t="s">
        <v>1724</v>
      </c>
      <c r="B18854" s="6" t="s">
        <v>1725</v>
      </c>
      <c r="C18854" s="7">
        <v>45688</v>
      </c>
      <c r="D18854" s="8">
        <v>74.2</v>
      </c>
    </row>
    <row r="18855" spans="1:4" ht="14.25" x14ac:dyDescent="0.2">
      <c r="A18855" s="5" t="s">
        <v>1726</v>
      </c>
      <c r="B18855" s="6" t="s">
        <v>1727</v>
      </c>
      <c r="C18855" s="7">
        <v>45688</v>
      </c>
      <c r="D18855" s="9">
        <v>50</v>
      </c>
    </row>
    <row r="18856" spans="1:4" ht="14.25" x14ac:dyDescent="0.2">
      <c r="A18856" s="5" t="s">
        <v>1728</v>
      </c>
      <c r="B18856" s="6" t="s">
        <v>1729</v>
      </c>
      <c r="C18856" s="7">
        <v>45688</v>
      </c>
      <c r="D18856" s="9">
        <v>89.56</v>
      </c>
    </row>
    <row r="18857" spans="1:4" ht="14.25" x14ac:dyDescent="0.2">
      <c r="A18857" s="5" t="s">
        <v>1730</v>
      </c>
      <c r="B18857" s="6" t="s">
        <v>1731</v>
      </c>
      <c r="C18857" s="7">
        <v>45688</v>
      </c>
      <c r="D18857" s="9">
        <v>80.66</v>
      </c>
    </row>
    <row r="18858" spans="1:4" ht="14.25" x14ac:dyDescent="0.2">
      <c r="A18858" s="5" t="s">
        <v>1732</v>
      </c>
      <c r="B18858" s="6" t="s">
        <v>1733</v>
      </c>
      <c r="C18858" s="7">
        <v>45688</v>
      </c>
      <c r="D18858" s="9">
        <v>73.53</v>
      </c>
    </row>
    <row r="18859" spans="1:4" ht="14.25" x14ac:dyDescent="0.2">
      <c r="A18859" s="5" t="s">
        <v>1734</v>
      </c>
      <c r="B18859" s="6" t="s">
        <v>1735</v>
      </c>
      <c r="C18859" s="7">
        <v>45688</v>
      </c>
      <c r="D18859" s="9">
        <v>68.42</v>
      </c>
    </row>
    <row r="18860" spans="1:4" ht="14.25" x14ac:dyDescent="0.2">
      <c r="A18860" s="5" t="s">
        <v>1736</v>
      </c>
      <c r="B18860" s="6" t="s">
        <v>1737</v>
      </c>
      <c r="C18860" s="7">
        <v>45688</v>
      </c>
      <c r="D18860" s="9">
        <v>74.31</v>
      </c>
    </row>
    <row r="18861" spans="1:4" ht="14.25" x14ac:dyDescent="0.2">
      <c r="A18861" s="5" t="s">
        <v>1738</v>
      </c>
      <c r="B18861" s="6" t="s">
        <v>1739</v>
      </c>
      <c r="C18861" s="7">
        <v>45688</v>
      </c>
      <c r="D18861" s="9">
        <v>57.06</v>
      </c>
    </row>
    <row r="18862" spans="1:4" ht="14.25" x14ac:dyDescent="0.2">
      <c r="A18862" s="5" t="s">
        <v>1740</v>
      </c>
      <c r="B18862" s="6" t="s">
        <v>1741</v>
      </c>
      <c r="C18862" s="7">
        <v>45688</v>
      </c>
      <c r="D18862" s="9">
        <v>75.39</v>
      </c>
    </row>
    <row r="18863" spans="1:4" ht="14.25" x14ac:dyDescent="0.2">
      <c r="A18863" s="5" t="s">
        <v>1742</v>
      </c>
      <c r="B18863" s="6" t="s">
        <v>1743</v>
      </c>
      <c r="C18863" s="7">
        <v>45688</v>
      </c>
      <c r="D18863" s="9">
        <v>71.34</v>
      </c>
    </row>
    <row r="18864" spans="1:4" ht="14.25" x14ac:dyDescent="0.2">
      <c r="A18864" s="5" t="s">
        <v>1744</v>
      </c>
      <c r="B18864" s="6" t="s">
        <v>1745</v>
      </c>
      <c r="C18864" s="7">
        <v>45688</v>
      </c>
      <c r="D18864" s="9">
        <v>44.71</v>
      </c>
    </row>
    <row r="18865" spans="1:4" ht="14.25" x14ac:dyDescent="0.2">
      <c r="A18865" s="5" t="s">
        <v>1746</v>
      </c>
      <c r="B18865" s="6" t="s">
        <v>1747</v>
      </c>
      <c r="C18865" s="7">
        <v>45688</v>
      </c>
      <c r="D18865" s="8">
        <v>96.48</v>
      </c>
    </row>
    <row r="18866" spans="1:4" ht="14.25" x14ac:dyDescent="0.2">
      <c r="A18866" s="5" t="s">
        <v>1748</v>
      </c>
      <c r="B18866" s="6" t="s">
        <v>1749</v>
      </c>
      <c r="C18866" s="7">
        <v>45688</v>
      </c>
      <c r="D18866" s="9">
        <v>94.98</v>
      </c>
    </row>
    <row r="18867" spans="1:4" ht="14.25" x14ac:dyDescent="0.2">
      <c r="A18867" s="5" t="s">
        <v>1750</v>
      </c>
      <c r="B18867" s="6" t="s">
        <v>1751</v>
      </c>
      <c r="C18867" s="7">
        <v>45688</v>
      </c>
      <c r="D18867" s="9">
        <v>88.32</v>
      </c>
    </row>
    <row r="18868" spans="1:4" ht="14.25" x14ac:dyDescent="0.2">
      <c r="A18868" s="5" t="s">
        <v>1752</v>
      </c>
      <c r="B18868" s="6" t="s">
        <v>1753</v>
      </c>
      <c r="C18868" s="7">
        <v>45688</v>
      </c>
      <c r="D18868" s="8">
        <v>84.57</v>
      </c>
    </row>
    <row r="18869" spans="1:4" ht="14.25" x14ac:dyDescent="0.2">
      <c r="A18869" s="5" t="s">
        <v>1754</v>
      </c>
      <c r="B18869" s="6" t="s">
        <v>1755</v>
      </c>
      <c r="C18869" s="7">
        <v>45688</v>
      </c>
      <c r="D18869" s="9">
        <v>85.76</v>
      </c>
    </row>
    <row r="18870" spans="1:4" ht="14.25" x14ac:dyDescent="0.2">
      <c r="A18870" s="5" t="s">
        <v>1756</v>
      </c>
      <c r="B18870" s="6" t="s">
        <v>1757</v>
      </c>
      <c r="C18870" s="7">
        <v>45688</v>
      </c>
      <c r="D18870" s="8">
        <v>91.13</v>
      </c>
    </row>
    <row r="18871" spans="1:4" ht="14.25" x14ac:dyDescent="0.2">
      <c r="A18871" s="5" t="s">
        <v>1758</v>
      </c>
      <c r="B18871" s="6" t="s">
        <v>1759</v>
      </c>
      <c r="C18871" s="7">
        <v>45688</v>
      </c>
      <c r="D18871" s="8">
        <v>90.44</v>
      </c>
    </row>
    <row r="18872" spans="1:4" ht="14.25" x14ac:dyDescent="0.2">
      <c r="A18872" s="5" t="s">
        <v>3112</v>
      </c>
      <c r="B18872" s="6" t="s">
        <v>3113</v>
      </c>
      <c r="C18872" s="7">
        <v>45688</v>
      </c>
      <c r="D18872" s="9">
        <v>87.3</v>
      </c>
    </row>
    <row r="18873" spans="1:4" ht="14.25" x14ac:dyDescent="0.2">
      <c r="A18873" s="5" t="s">
        <v>1760</v>
      </c>
      <c r="B18873" s="6" t="s">
        <v>1761</v>
      </c>
      <c r="C18873" s="7">
        <v>45688</v>
      </c>
      <c r="D18873" s="8">
        <v>88.75</v>
      </c>
    </row>
    <row r="18874" spans="1:4" ht="14.25" x14ac:dyDescent="0.2">
      <c r="A18874" s="5" t="s">
        <v>1762</v>
      </c>
      <c r="B18874" s="6" t="s">
        <v>1763</v>
      </c>
      <c r="C18874" s="7">
        <v>45688</v>
      </c>
      <c r="D18874" s="8">
        <v>87.2</v>
      </c>
    </row>
    <row r="18875" spans="1:4" ht="14.25" x14ac:dyDescent="0.2">
      <c r="A18875" s="5" t="s">
        <v>1764</v>
      </c>
      <c r="B18875" s="6" t="s">
        <v>1765</v>
      </c>
      <c r="C18875" s="7">
        <v>45688</v>
      </c>
      <c r="D18875" s="8">
        <v>85.05</v>
      </c>
    </row>
    <row r="18876" spans="1:4" ht="14.25" x14ac:dyDescent="0.2">
      <c r="A18876" s="5" t="s">
        <v>1766</v>
      </c>
      <c r="B18876" s="6" t="s">
        <v>1767</v>
      </c>
      <c r="C18876" s="7">
        <v>45688</v>
      </c>
      <c r="D18876" s="9">
        <v>82.35</v>
      </c>
    </row>
    <row r="18877" spans="1:4" ht="14.25" x14ac:dyDescent="0.2">
      <c r="A18877" s="5" t="s">
        <v>3114</v>
      </c>
      <c r="B18877" s="6" t="s">
        <v>3115</v>
      </c>
      <c r="C18877" s="7">
        <v>45688</v>
      </c>
      <c r="D18877" s="9">
        <v>78.819999999999993</v>
      </c>
    </row>
    <row r="18878" spans="1:4" ht="14.25" x14ac:dyDescent="0.2">
      <c r="A18878" s="5" t="s">
        <v>1768</v>
      </c>
      <c r="B18878" s="6" t="s">
        <v>1769</v>
      </c>
      <c r="C18878" s="7">
        <v>45688</v>
      </c>
      <c r="D18878" s="9">
        <v>86.75</v>
      </c>
    </row>
    <row r="18879" spans="1:4" ht="14.25" x14ac:dyDescent="0.2">
      <c r="A18879" s="5" t="s">
        <v>1770</v>
      </c>
      <c r="B18879" s="6" t="s">
        <v>1771</v>
      </c>
      <c r="C18879" s="7">
        <v>45688</v>
      </c>
      <c r="D18879" s="9">
        <v>87.73</v>
      </c>
    </row>
    <row r="18880" spans="1:4" ht="14.25" x14ac:dyDescent="0.2">
      <c r="A18880" s="5" t="s">
        <v>3116</v>
      </c>
      <c r="B18880" s="6" t="s">
        <v>3117</v>
      </c>
      <c r="C18880" s="7">
        <v>45688</v>
      </c>
      <c r="D18880" s="9">
        <v>86.64</v>
      </c>
    </row>
    <row r="18881" spans="1:4" ht="14.25" x14ac:dyDescent="0.2">
      <c r="A18881" s="5" t="s">
        <v>1772</v>
      </c>
      <c r="B18881" s="6" t="s">
        <v>1773</v>
      </c>
      <c r="C18881" s="7">
        <v>45688</v>
      </c>
      <c r="D18881" s="9">
        <v>78.040000000000006</v>
      </c>
    </row>
    <row r="18882" spans="1:4" ht="14.25" x14ac:dyDescent="0.2">
      <c r="A18882" s="5" t="s">
        <v>1774</v>
      </c>
      <c r="B18882" s="6" t="s">
        <v>1775</v>
      </c>
      <c r="C18882" s="7">
        <v>45688</v>
      </c>
      <c r="D18882" s="8">
        <v>84.69</v>
      </c>
    </row>
    <row r="18883" spans="1:4" ht="14.25" x14ac:dyDescent="0.2">
      <c r="A18883" s="5" t="s">
        <v>1776</v>
      </c>
      <c r="B18883" s="6" t="s">
        <v>1777</v>
      </c>
      <c r="C18883" s="7">
        <v>45688</v>
      </c>
      <c r="D18883" s="8">
        <v>84.53</v>
      </c>
    </row>
    <row r="18884" spans="1:4" ht="14.25" x14ac:dyDescent="0.2">
      <c r="A18884" s="5" t="s">
        <v>1778</v>
      </c>
      <c r="B18884" s="6" t="s">
        <v>1779</v>
      </c>
      <c r="C18884" s="7">
        <v>45688</v>
      </c>
      <c r="D18884" s="8">
        <v>82.72</v>
      </c>
    </row>
    <row r="18885" spans="1:4" ht="14.25" x14ac:dyDescent="0.2">
      <c r="A18885" s="5" t="s">
        <v>1780</v>
      </c>
      <c r="B18885" s="6" t="s">
        <v>1781</v>
      </c>
      <c r="C18885" s="7">
        <v>45688</v>
      </c>
      <c r="D18885" s="8">
        <v>84.33</v>
      </c>
    </row>
    <row r="18886" spans="1:4" ht="14.25" x14ac:dyDescent="0.2">
      <c r="A18886" s="5" t="s">
        <v>1782</v>
      </c>
      <c r="B18886" s="6" t="s">
        <v>1783</v>
      </c>
      <c r="C18886" s="7">
        <v>45688</v>
      </c>
      <c r="D18886" s="9">
        <v>83.82</v>
      </c>
    </row>
    <row r="18887" spans="1:4" ht="14.25" x14ac:dyDescent="0.2">
      <c r="A18887" s="5" t="s">
        <v>1784</v>
      </c>
      <c r="B18887" s="6" t="s">
        <v>1785</v>
      </c>
      <c r="C18887" s="7">
        <v>45688</v>
      </c>
      <c r="D18887" s="8">
        <v>88.67</v>
      </c>
    </row>
    <row r="18888" spans="1:4" ht="14.25" x14ac:dyDescent="0.2">
      <c r="A18888" s="5" t="s">
        <v>1786</v>
      </c>
      <c r="B18888" s="6" t="s">
        <v>1787</v>
      </c>
      <c r="C18888" s="7">
        <v>45688</v>
      </c>
      <c r="D18888" s="8">
        <v>89.34</v>
      </c>
    </row>
    <row r="18889" spans="1:4" ht="14.25" x14ac:dyDescent="0.2">
      <c r="A18889" s="5" t="s">
        <v>1788</v>
      </c>
      <c r="B18889" s="6" t="s">
        <v>1789</v>
      </c>
      <c r="C18889" s="7">
        <v>45688</v>
      </c>
      <c r="D18889" s="8">
        <v>90.79</v>
      </c>
    </row>
    <row r="18890" spans="1:4" ht="14.25" x14ac:dyDescent="0.2">
      <c r="A18890" s="5" t="s">
        <v>1790</v>
      </c>
      <c r="B18890" s="6" t="s">
        <v>1791</v>
      </c>
      <c r="C18890" s="7">
        <v>45688</v>
      </c>
      <c r="D18890" s="9">
        <v>70.89</v>
      </c>
    </row>
    <row r="18891" spans="1:4" ht="14.25" x14ac:dyDescent="0.2">
      <c r="A18891" s="5" t="s">
        <v>1792</v>
      </c>
      <c r="B18891" s="6" t="s">
        <v>1793</v>
      </c>
      <c r="C18891" s="7">
        <v>45688</v>
      </c>
      <c r="D18891" s="9">
        <v>79.75</v>
      </c>
    </row>
    <row r="18892" spans="1:4" ht="14.25" x14ac:dyDescent="0.2">
      <c r="A18892" s="5" t="s">
        <v>1796</v>
      </c>
      <c r="B18892" s="6" t="s">
        <v>1797</v>
      </c>
      <c r="C18892" s="7">
        <v>45688</v>
      </c>
      <c r="D18892" s="9">
        <v>91.14</v>
      </c>
    </row>
    <row r="18893" spans="1:4" ht="14.25" x14ac:dyDescent="0.2">
      <c r="A18893" s="5" t="s">
        <v>3118</v>
      </c>
      <c r="B18893" s="6" t="s">
        <v>3119</v>
      </c>
      <c r="C18893" s="7">
        <v>45688</v>
      </c>
      <c r="D18893" s="9">
        <v>51.58</v>
      </c>
    </row>
    <row r="18894" spans="1:4" ht="14.25" x14ac:dyDescent="0.2">
      <c r="A18894" s="5" t="s">
        <v>1798</v>
      </c>
      <c r="B18894" s="6" t="s">
        <v>1799</v>
      </c>
      <c r="C18894" s="7">
        <v>45688</v>
      </c>
      <c r="D18894" s="9">
        <v>68.290000000000006</v>
      </c>
    </row>
    <row r="18895" spans="1:4" ht="14.25" x14ac:dyDescent="0.2">
      <c r="A18895" s="5" t="s">
        <v>1800</v>
      </c>
      <c r="B18895" s="6" t="s">
        <v>1801</v>
      </c>
      <c r="C18895" s="7">
        <v>45688</v>
      </c>
      <c r="D18895" s="9">
        <v>71.5</v>
      </c>
    </row>
    <row r="18896" spans="1:4" ht="14.25" x14ac:dyDescent="0.2">
      <c r="A18896" s="5" t="s">
        <v>3120</v>
      </c>
      <c r="B18896" s="6" t="s">
        <v>3121</v>
      </c>
      <c r="C18896" s="7">
        <v>45688</v>
      </c>
      <c r="D18896" s="9">
        <v>82.27</v>
      </c>
    </row>
    <row r="18897" spans="1:4" ht="14.25" x14ac:dyDescent="0.2">
      <c r="A18897" s="5" t="s">
        <v>1802</v>
      </c>
      <c r="B18897" s="6" t="s">
        <v>1803</v>
      </c>
      <c r="C18897" s="7">
        <v>45688</v>
      </c>
      <c r="D18897" s="8">
        <v>86.42</v>
      </c>
    </row>
    <row r="18898" spans="1:4" ht="14.25" x14ac:dyDescent="0.2">
      <c r="A18898" s="5" t="s">
        <v>1804</v>
      </c>
      <c r="B18898" s="6" t="s">
        <v>1805</v>
      </c>
      <c r="C18898" s="7">
        <v>45688</v>
      </c>
      <c r="D18898" s="9">
        <v>68.81</v>
      </c>
    </row>
    <row r="18899" spans="1:4" ht="14.25" x14ac:dyDescent="0.2">
      <c r="A18899" s="5" t="s">
        <v>1806</v>
      </c>
      <c r="B18899" s="6" t="s">
        <v>1807</v>
      </c>
      <c r="C18899" s="7">
        <v>45688</v>
      </c>
      <c r="D18899" s="8">
        <v>84.19</v>
      </c>
    </row>
    <row r="18900" spans="1:4" ht="14.25" x14ac:dyDescent="0.2">
      <c r="A18900" s="5" t="s">
        <v>3122</v>
      </c>
      <c r="B18900" s="6" t="s">
        <v>3123</v>
      </c>
      <c r="C18900" s="7">
        <v>45688</v>
      </c>
      <c r="D18900" s="9">
        <v>64.040000000000006</v>
      </c>
    </row>
    <row r="18901" spans="1:4" ht="14.25" x14ac:dyDescent="0.2">
      <c r="A18901" s="5" t="s">
        <v>1808</v>
      </c>
      <c r="B18901" s="6" t="s">
        <v>1809</v>
      </c>
      <c r="C18901" s="7">
        <v>45688</v>
      </c>
      <c r="D18901" s="9">
        <v>86.18</v>
      </c>
    </row>
    <row r="18902" spans="1:4" ht="14.25" x14ac:dyDescent="0.2">
      <c r="A18902" s="5" t="s">
        <v>3124</v>
      </c>
      <c r="B18902" s="6" t="s">
        <v>3125</v>
      </c>
      <c r="C18902" s="7">
        <v>45688</v>
      </c>
      <c r="D18902" s="9">
        <v>67.72</v>
      </c>
    </row>
    <row r="18903" spans="1:4" ht="14.25" x14ac:dyDescent="0.2">
      <c r="A18903" s="5" t="s">
        <v>1810</v>
      </c>
      <c r="B18903" s="6" t="s">
        <v>1811</v>
      </c>
      <c r="C18903" s="7">
        <v>45688</v>
      </c>
      <c r="D18903" s="9">
        <v>65.41</v>
      </c>
    </row>
    <row r="18904" spans="1:4" ht="14.25" x14ac:dyDescent="0.2">
      <c r="A18904" s="5" t="s">
        <v>1812</v>
      </c>
      <c r="B18904" s="6" t="s">
        <v>1813</v>
      </c>
      <c r="C18904" s="7">
        <v>45688</v>
      </c>
      <c r="D18904" s="9">
        <v>88.38</v>
      </c>
    </row>
    <row r="18905" spans="1:4" ht="14.25" x14ac:dyDescent="0.2">
      <c r="A18905" s="5" t="s">
        <v>1814</v>
      </c>
      <c r="B18905" s="6" t="s">
        <v>1815</v>
      </c>
      <c r="C18905" s="7">
        <v>45688</v>
      </c>
      <c r="D18905" s="9">
        <v>87.99</v>
      </c>
    </row>
    <row r="18906" spans="1:4" ht="14.25" x14ac:dyDescent="0.2">
      <c r="A18906" s="5" t="s">
        <v>1816</v>
      </c>
      <c r="B18906" s="6" t="s">
        <v>1817</v>
      </c>
      <c r="C18906" s="7">
        <v>45688</v>
      </c>
      <c r="D18906" s="9">
        <v>82.2</v>
      </c>
    </row>
    <row r="18907" spans="1:4" ht="14.25" x14ac:dyDescent="0.2">
      <c r="A18907" s="5" t="s">
        <v>1818</v>
      </c>
      <c r="B18907" s="6" t="s">
        <v>1819</v>
      </c>
      <c r="C18907" s="7">
        <v>45688</v>
      </c>
      <c r="D18907" s="9">
        <v>88.38</v>
      </c>
    </row>
    <row r="18908" spans="1:4" ht="14.25" x14ac:dyDescent="0.2">
      <c r="A18908" s="5" t="s">
        <v>3126</v>
      </c>
      <c r="B18908" s="6" t="s">
        <v>3127</v>
      </c>
      <c r="C18908" s="7">
        <v>45688</v>
      </c>
      <c r="D18908" s="8">
        <v>91.81</v>
      </c>
    </row>
    <row r="18909" spans="1:4" ht="14.25" x14ac:dyDescent="0.2">
      <c r="A18909" s="5" t="s">
        <v>1820</v>
      </c>
      <c r="B18909" s="6" t="s">
        <v>1821</v>
      </c>
      <c r="C18909" s="7">
        <v>45688</v>
      </c>
      <c r="D18909" s="9">
        <v>55.68</v>
      </c>
    </row>
    <row r="18910" spans="1:4" ht="14.25" x14ac:dyDescent="0.2">
      <c r="A18910" s="5" t="s">
        <v>1822</v>
      </c>
      <c r="B18910" s="6" t="s">
        <v>1823</v>
      </c>
      <c r="C18910" s="7">
        <v>45688</v>
      </c>
      <c r="D18910" s="8">
        <v>90</v>
      </c>
    </row>
    <row r="18911" spans="1:4" ht="14.25" x14ac:dyDescent="0.2">
      <c r="A18911" s="5" t="s">
        <v>1824</v>
      </c>
      <c r="B18911" s="6" t="s">
        <v>1825</v>
      </c>
      <c r="C18911" s="7">
        <v>45688</v>
      </c>
      <c r="D18911" s="9">
        <v>83.11</v>
      </c>
    </row>
    <row r="18912" spans="1:4" ht="14.25" x14ac:dyDescent="0.2">
      <c r="A18912" s="5" t="s">
        <v>1826</v>
      </c>
      <c r="B18912" s="6" t="s">
        <v>1827</v>
      </c>
      <c r="C18912" s="7">
        <v>45688</v>
      </c>
      <c r="D18912" s="8">
        <v>83.03</v>
      </c>
    </row>
    <row r="18913" spans="1:4" ht="14.25" x14ac:dyDescent="0.2">
      <c r="A18913" s="5" t="s">
        <v>1828</v>
      </c>
      <c r="B18913" s="6" t="s">
        <v>1829</v>
      </c>
      <c r="C18913" s="7">
        <v>45688</v>
      </c>
      <c r="D18913" s="8">
        <v>90.58</v>
      </c>
    </row>
    <row r="18914" spans="1:4" ht="14.25" x14ac:dyDescent="0.2">
      <c r="A18914" s="5" t="s">
        <v>1830</v>
      </c>
      <c r="B18914" s="6" t="s">
        <v>1831</v>
      </c>
      <c r="C18914" s="7">
        <v>45688</v>
      </c>
      <c r="D18914" s="9">
        <v>83.53</v>
      </c>
    </row>
    <row r="18915" spans="1:4" ht="14.25" x14ac:dyDescent="0.2">
      <c r="A18915" s="5" t="s">
        <v>1832</v>
      </c>
      <c r="B18915" s="6" t="s">
        <v>1833</v>
      </c>
      <c r="C18915" s="7">
        <v>45688</v>
      </c>
      <c r="D18915" s="9">
        <v>70.19</v>
      </c>
    </row>
    <row r="18916" spans="1:4" ht="14.25" x14ac:dyDescent="0.2">
      <c r="A18916" s="5" t="s">
        <v>1834</v>
      </c>
      <c r="B18916" s="6" t="s">
        <v>1835</v>
      </c>
      <c r="C18916" s="7">
        <v>45688</v>
      </c>
      <c r="D18916" s="9">
        <v>97.2</v>
      </c>
    </row>
    <row r="18917" spans="1:4" ht="14.25" x14ac:dyDescent="0.2">
      <c r="A18917" s="5" t="s">
        <v>1836</v>
      </c>
      <c r="B18917" s="6" t="s">
        <v>1837</v>
      </c>
      <c r="C18917" s="7">
        <v>45688</v>
      </c>
      <c r="D18917" s="8">
        <v>90.96</v>
      </c>
    </row>
    <row r="18918" spans="1:4" ht="14.25" x14ac:dyDescent="0.2">
      <c r="A18918" s="5" t="s">
        <v>1838</v>
      </c>
      <c r="B18918" s="6" t="s">
        <v>1839</v>
      </c>
      <c r="C18918" s="7">
        <v>45688</v>
      </c>
      <c r="D18918" s="9">
        <v>89.71</v>
      </c>
    </row>
    <row r="18919" spans="1:4" ht="14.25" x14ac:dyDescent="0.2">
      <c r="A18919" s="5" t="s">
        <v>1840</v>
      </c>
      <c r="B18919" s="6" t="s">
        <v>1841</v>
      </c>
      <c r="C18919" s="7">
        <v>45688</v>
      </c>
      <c r="D18919" s="8">
        <v>87.71</v>
      </c>
    </row>
    <row r="18920" spans="1:4" ht="14.25" x14ac:dyDescent="0.2">
      <c r="A18920" s="5" t="s">
        <v>1842</v>
      </c>
      <c r="B18920" s="6" t="s">
        <v>1843</v>
      </c>
      <c r="C18920" s="7">
        <v>45688</v>
      </c>
      <c r="D18920" s="9">
        <v>96.23</v>
      </c>
    </row>
    <row r="18921" spans="1:4" ht="14.25" x14ac:dyDescent="0.2">
      <c r="A18921" s="5" t="s">
        <v>1844</v>
      </c>
      <c r="B18921" s="6" t="s">
        <v>1845</v>
      </c>
      <c r="C18921" s="7">
        <v>45688</v>
      </c>
      <c r="D18921" s="8">
        <v>92.3</v>
      </c>
    </row>
    <row r="18922" spans="1:4" ht="14.25" x14ac:dyDescent="0.2">
      <c r="A18922" s="5" t="s">
        <v>1846</v>
      </c>
      <c r="B18922" s="6" t="s">
        <v>1847</v>
      </c>
      <c r="C18922" s="7">
        <v>45688</v>
      </c>
      <c r="D18922" s="9">
        <v>91.67</v>
      </c>
    </row>
    <row r="18923" spans="1:4" ht="14.25" x14ac:dyDescent="0.2">
      <c r="A18923" s="5" t="s">
        <v>1848</v>
      </c>
      <c r="B18923" s="6" t="s">
        <v>1849</v>
      </c>
      <c r="C18923" s="7">
        <v>45688</v>
      </c>
      <c r="D18923" s="9">
        <v>97.03</v>
      </c>
    </row>
    <row r="18924" spans="1:4" ht="14.25" x14ac:dyDescent="0.2">
      <c r="A18924" s="5" t="s">
        <v>1850</v>
      </c>
      <c r="B18924" s="6" t="s">
        <v>1851</v>
      </c>
      <c r="C18924" s="7">
        <v>45688</v>
      </c>
      <c r="D18924" s="8">
        <v>90.72</v>
      </c>
    </row>
    <row r="18925" spans="1:4" ht="14.25" x14ac:dyDescent="0.2">
      <c r="A18925" s="5" t="s">
        <v>1852</v>
      </c>
      <c r="B18925" s="6" t="s">
        <v>1853</v>
      </c>
      <c r="C18925" s="7">
        <v>45688</v>
      </c>
      <c r="D18925" s="9">
        <v>93.34</v>
      </c>
    </row>
    <row r="18926" spans="1:4" ht="14.25" x14ac:dyDescent="0.2">
      <c r="A18926" s="5" t="s">
        <v>1854</v>
      </c>
      <c r="B18926" s="6" t="s">
        <v>1855</v>
      </c>
      <c r="C18926" s="7">
        <v>45688</v>
      </c>
      <c r="D18926" s="9">
        <v>96.3</v>
      </c>
    </row>
    <row r="18927" spans="1:4" ht="14.25" x14ac:dyDescent="0.2">
      <c r="A18927" s="5" t="s">
        <v>1856</v>
      </c>
      <c r="B18927" s="6" t="s">
        <v>1857</v>
      </c>
      <c r="C18927" s="7">
        <v>45688</v>
      </c>
      <c r="D18927" s="8">
        <v>92.16</v>
      </c>
    </row>
    <row r="18928" spans="1:4" ht="14.25" x14ac:dyDescent="0.2">
      <c r="A18928" s="5" t="s">
        <v>1858</v>
      </c>
      <c r="B18928" s="6" t="s">
        <v>1859</v>
      </c>
      <c r="C18928" s="7">
        <v>45688</v>
      </c>
      <c r="D18928" s="8">
        <v>90.1</v>
      </c>
    </row>
    <row r="18929" spans="1:4" ht="14.25" x14ac:dyDescent="0.2">
      <c r="A18929" s="5" t="s">
        <v>1860</v>
      </c>
      <c r="B18929" s="6" t="s">
        <v>1861</v>
      </c>
      <c r="C18929" s="7">
        <v>45688</v>
      </c>
      <c r="D18929" s="8">
        <v>91.43</v>
      </c>
    </row>
    <row r="18930" spans="1:4" ht="14.25" x14ac:dyDescent="0.2">
      <c r="A18930" s="5" t="s">
        <v>1862</v>
      </c>
      <c r="B18930" s="6" t="s">
        <v>1863</v>
      </c>
      <c r="C18930" s="7">
        <v>45688</v>
      </c>
      <c r="D18930" s="8">
        <v>94.65</v>
      </c>
    </row>
    <row r="18931" spans="1:4" ht="14.25" x14ac:dyDescent="0.2">
      <c r="A18931" s="5" t="s">
        <v>1864</v>
      </c>
      <c r="B18931" s="6" t="s">
        <v>1865</v>
      </c>
      <c r="C18931" s="7">
        <v>45688</v>
      </c>
      <c r="D18931" s="8">
        <v>91.91</v>
      </c>
    </row>
    <row r="18932" spans="1:4" ht="14.25" x14ac:dyDescent="0.2">
      <c r="A18932" s="5" t="s">
        <v>1866</v>
      </c>
      <c r="B18932" s="6" t="s">
        <v>1867</v>
      </c>
      <c r="C18932" s="7">
        <v>45688</v>
      </c>
      <c r="D18932" s="8">
        <v>93.66</v>
      </c>
    </row>
    <row r="18933" spans="1:4" ht="14.25" x14ac:dyDescent="0.2">
      <c r="A18933" s="5" t="s">
        <v>1868</v>
      </c>
      <c r="B18933" s="6" t="s">
        <v>1869</v>
      </c>
      <c r="C18933" s="7">
        <v>45688</v>
      </c>
      <c r="D18933" s="8">
        <v>91.47</v>
      </c>
    </row>
    <row r="18934" spans="1:4" ht="14.25" x14ac:dyDescent="0.2">
      <c r="A18934" s="5" t="s">
        <v>1870</v>
      </c>
      <c r="B18934" s="6" t="s">
        <v>1871</v>
      </c>
      <c r="C18934" s="7">
        <v>45688</v>
      </c>
      <c r="D18934" s="8">
        <v>91.11</v>
      </c>
    </row>
    <row r="18935" spans="1:4" ht="14.25" x14ac:dyDescent="0.2">
      <c r="A18935" s="5" t="s">
        <v>1872</v>
      </c>
      <c r="B18935" s="6" t="s">
        <v>1873</v>
      </c>
      <c r="C18935" s="7">
        <v>45688</v>
      </c>
      <c r="D18935" s="9">
        <v>96.64</v>
      </c>
    </row>
    <row r="18936" spans="1:4" ht="14.25" x14ac:dyDescent="0.2">
      <c r="A18936" s="5" t="s">
        <v>1874</v>
      </c>
      <c r="B18936" s="6" t="s">
        <v>1875</v>
      </c>
      <c r="C18936" s="7">
        <v>45688</v>
      </c>
      <c r="D18936" s="8">
        <v>90.92</v>
      </c>
    </row>
    <row r="18937" spans="1:4" ht="14.25" x14ac:dyDescent="0.2">
      <c r="A18937" s="5" t="s">
        <v>1876</v>
      </c>
      <c r="B18937" s="6" t="s">
        <v>1877</v>
      </c>
      <c r="C18937" s="7">
        <v>45688</v>
      </c>
      <c r="D18937" s="8">
        <v>90.26</v>
      </c>
    </row>
    <row r="18938" spans="1:4" ht="14.25" x14ac:dyDescent="0.2">
      <c r="A18938" s="5" t="s">
        <v>1878</v>
      </c>
      <c r="B18938" s="6" t="s">
        <v>1879</v>
      </c>
      <c r="C18938" s="7">
        <v>45688</v>
      </c>
      <c r="D18938" s="9">
        <v>95.57</v>
      </c>
    </row>
    <row r="18939" spans="1:4" ht="14.25" x14ac:dyDescent="0.2">
      <c r="A18939" s="5" t="s">
        <v>1880</v>
      </c>
      <c r="B18939" s="6" t="s">
        <v>1881</v>
      </c>
      <c r="C18939" s="7">
        <v>45688</v>
      </c>
      <c r="D18939" s="9">
        <v>92.55</v>
      </c>
    </row>
    <row r="18940" spans="1:4" ht="14.25" x14ac:dyDescent="0.2">
      <c r="A18940" s="5" t="s">
        <v>1882</v>
      </c>
      <c r="B18940" s="6" t="s">
        <v>1883</v>
      </c>
      <c r="C18940" s="7">
        <v>45688</v>
      </c>
      <c r="D18940" s="9">
        <v>94.06</v>
      </c>
    </row>
    <row r="18941" spans="1:4" ht="14.25" x14ac:dyDescent="0.2">
      <c r="A18941" s="5" t="s">
        <v>1884</v>
      </c>
      <c r="B18941" s="6" t="s">
        <v>1885</v>
      </c>
      <c r="C18941" s="7">
        <v>45688</v>
      </c>
      <c r="D18941" s="9">
        <v>94.26</v>
      </c>
    </row>
    <row r="18942" spans="1:4" ht="14.25" x14ac:dyDescent="0.2">
      <c r="A18942" s="5" t="s">
        <v>1886</v>
      </c>
      <c r="B18942" s="6" t="s">
        <v>1887</v>
      </c>
      <c r="C18942" s="7">
        <v>45688</v>
      </c>
      <c r="D18942" s="8">
        <v>91.12</v>
      </c>
    </row>
    <row r="18943" spans="1:4" ht="14.25" x14ac:dyDescent="0.2">
      <c r="A18943" s="5" t="s">
        <v>1888</v>
      </c>
      <c r="B18943" s="6" t="s">
        <v>1889</v>
      </c>
      <c r="C18943" s="7">
        <v>45688</v>
      </c>
      <c r="D18943" s="9">
        <v>94.33</v>
      </c>
    </row>
    <row r="18944" spans="1:4" ht="14.25" x14ac:dyDescent="0.2">
      <c r="A18944" s="5" t="s">
        <v>1890</v>
      </c>
      <c r="B18944" s="6" t="s">
        <v>1891</v>
      </c>
      <c r="C18944" s="7">
        <v>45688</v>
      </c>
      <c r="D18944" s="8">
        <v>91.87</v>
      </c>
    </row>
    <row r="18945" spans="1:4" ht="14.25" x14ac:dyDescent="0.2">
      <c r="A18945" s="5" t="s">
        <v>1892</v>
      </c>
      <c r="B18945" s="6" t="s">
        <v>1893</v>
      </c>
      <c r="C18945" s="7">
        <v>45688</v>
      </c>
      <c r="D18945" s="8">
        <v>92.22</v>
      </c>
    </row>
    <row r="18946" spans="1:4" ht="14.25" x14ac:dyDescent="0.2">
      <c r="A18946" s="5" t="s">
        <v>1894</v>
      </c>
      <c r="B18946" s="6" t="s">
        <v>1895</v>
      </c>
      <c r="C18946" s="7">
        <v>45688</v>
      </c>
      <c r="D18946" s="8">
        <v>93.51</v>
      </c>
    </row>
    <row r="18947" spans="1:4" ht="14.25" x14ac:dyDescent="0.2">
      <c r="A18947" s="5" t="s">
        <v>1896</v>
      </c>
      <c r="B18947" s="6" t="s">
        <v>1897</v>
      </c>
      <c r="C18947" s="7">
        <v>45688</v>
      </c>
      <c r="D18947" s="8">
        <v>90.76</v>
      </c>
    </row>
    <row r="18948" spans="1:4" ht="14.25" x14ac:dyDescent="0.2">
      <c r="A18948" s="5" t="s">
        <v>1898</v>
      </c>
      <c r="B18948" s="6" t="s">
        <v>1899</v>
      </c>
      <c r="C18948" s="7">
        <v>45688</v>
      </c>
      <c r="D18948" s="9">
        <v>95.94</v>
      </c>
    </row>
    <row r="18949" spans="1:4" ht="14.25" x14ac:dyDescent="0.2">
      <c r="A18949" s="5" t="s">
        <v>1900</v>
      </c>
      <c r="B18949" s="6" t="s">
        <v>1901</v>
      </c>
      <c r="C18949" s="7">
        <v>45688</v>
      </c>
      <c r="D18949" s="8">
        <v>90.9</v>
      </c>
    </row>
    <row r="18950" spans="1:4" ht="14.25" x14ac:dyDescent="0.2">
      <c r="A18950" s="5" t="s">
        <v>1902</v>
      </c>
      <c r="B18950" s="6" t="s">
        <v>1903</v>
      </c>
      <c r="C18950" s="7">
        <v>45688</v>
      </c>
      <c r="D18950" s="9">
        <v>94.78</v>
      </c>
    </row>
    <row r="18951" spans="1:4" ht="14.25" x14ac:dyDescent="0.2">
      <c r="A18951" s="5" t="s">
        <v>1904</v>
      </c>
      <c r="B18951" s="6" t="s">
        <v>1905</v>
      </c>
      <c r="C18951" s="7">
        <v>45688</v>
      </c>
      <c r="D18951" s="8">
        <v>84</v>
      </c>
    </row>
    <row r="18952" spans="1:4" ht="14.25" x14ac:dyDescent="0.2">
      <c r="A18952" s="5" t="s">
        <v>1906</v>
      </c>
      <c r="B18952" s="6" t="s">
        <v>1907</v>
      </c>
      <c r="C18952" s="7">
        <v>45688</v>
      </c>
      <c r="D18952" s="9">
        <v>82.98</v>
      </c>
    </row>
    <row r="18953" spans="1:4" ht="14.25" x14ac:dyDescent="0.2">
      <c r="A18953" s="5" t="s">
        <v>1908</v>
      </c>
      <c r="B18953" s="6" t="s">
        <v>1909</v>
      </c>
      <c r="C18953" s="7">
        <v>45688</v>
      </c>
      <c r="D18953" s="8">
        <v>84.69</v>
      </c>
    </row>
    <row r="18954" spans="1:4" ht="14.25" x14ac:dyDescent="0.2">
      <c r="A18954" s="5" t="s">
        <v>1910</v>
      </c>
      <c r="B18954" s="6" t="s">
        <v>1911</v>
      </c>
      <c r="C18954" s="7">
        <v>45688</v>
      </c>
      <c r="D18954" s="9">
        <v>81.38</v>
      </c>
    </row>
    <row r="18955" spans="1:4" ht="14.25" x14ac:dyDescent="0.2">
      <c r="A18955" s="5" t="s">
        <v>1912</v>
      </c>
      <c r="B18955" s="6" t="s">
        <v>1913</v>
      </c>
      <c r="C18955" s="7">
        <v>45688</v>
      </c>
      <c r="D18955" s="8">
        <v>88.33</v>
      </c>
    </row>
    <row r="18956" spans="1:4" ht="14.25" x14ac:dyDescent="0.2">
      <c r="A18956" s="5" t="s">
        <v>1914</v>
      </c>
      <c r="B18956" s="6" t="s">
        <v>1915</v>
      </c>
      <c r="C18956" s="7">
        <v>45688</v>
      </c>
      <c r="D18956" s="9">
        <v>75.75</v>
      </c>
    </row>
    <row r="18957" spans="1:4" ht="14.25" x14ac:dyDescent="0.2">
      <c r="A18957" s="5" t="s">
        <v>1916</v>
      </c>
      <c r="B18957" s="6" t="s">
        <v>1917</v>
      </c>
      <c r="C18957" s="7">
        <v>45688</v>
      </c>
      <c r="D18957" s="8">
        <v>88.37</v>
      </c>
    </row>
    <row r="18958" spans="1:4" ht="14.25" x14ac:dyDescent="0.2">
      <c r="A18958" s="5" t="s">
        <v>1918</v>
      </c>
      <c r="B18958" s="6" t="s">
        <v>1919</v>
      </c>
      <c r="C18958" s="7">
        <v>45688</v>
      </c>
      <c r="D18958" s="8">
        <v>88.64</v>
      </c>
    </row>
    <row r="18959" spans="1:4" ht="14.25" x14ac:dyDescent="0.2">
      <c r="A18959" s="5" t="s">
        <v>1920</v>
      </c>
      <c r="B18959" s="6" t="s">
        <v>1921</v>
      </c>
      <c r="C18959" s="7">
        <v>45688</v>
      </c>
      <c r="D18959" s="8">
        <v>92.42</v>
      </c>
    </row>
    <row r="18960" spans="1:4" ht="14.25" x14ac:dyDescent="0.2">
      <c r="A18960" s="5" t="s">
        <v>1922</v>
      </c>
      <c r="B18960" s="6" t="s">
        <v>1923</v>
      </c>
      <c r="C18960" s="7">
        <v>45688</v>
      </c>
      <c r="D18960" s="8">
        <v>93.38</v>
      </c>
    </row>
    <row r="18961" spans="1:4" ht="14.25" x14ac:dyDescent="0.2">
      <c r="A18961" s="5" t="s">
        <v>1924</v>
      </c>
      <c r="B18961" s="6" t="s">
        <v>1925</v>
      </c>
      <c r="C18961" s="7">
        <v>45688</v>
      </c>
      <c r="D18961" s="8">
        <v>88.41</v>
      </c>
    </row>
    <row r="18962" spans="1:4" ht="14.25" x14ac:dyDescent="0.2">
      <c r="A18962" s="5" t="s">
        <v>1926</v>
      </c>
      <c r="B18962" s="6" t="s">
        <v>1927</v>
      </c>
      <c r="C18962" s="7">
        <v>45688</v>
      </c>
      <c r="D18962" s="9">
        <v>80.319999999999993</v>
      </c>
    </row>
    <row r="18963" spans="1:4" ht="14.25" x14ac:dyDescent="0.2">
      <c r="A18963" s="5" t="s">
        <v>1928</v>
      </c>
      <c r="B18963" s="6" t="s">
        <v>1929</v>
      </c>
      <c r="C18963" s="7">
        <v>45688</v>
      </c>
      <c r="D18963" s="9">
        <v>95.23</v>
      </c>
    </row>
    <row r="18964" spans="1:4" ht="14.25" x14ac:dyDescent="0.2">
      <c r="A18964" s="5" t="s">
        <v>1930</v>
      </c>
      <c r="B18964" s="6" t="s">
        <v>1931</v>
      </c>
      <c r="C18964" s="7">
        <v>45688</v>
      </c>
      <c r="D18964" s="8">
        <v>92.22</v>
      </c>
    </row>
    <row r="18965" spans="1:4" ht="14.25" x14ac:dyDescent="0.2">
      <c r="A18965" s="5" t="s">
        <v>1932</v>
      </c>
      <c r="B18965" s="6" t="s">
        <v>1933</v>
      </c>
      <c r="C18965" s="7">
        <v>45688</v>
      </c>
      <c r="D18965" s="9">
        <v>70.17</v>
      </c>
    </row>
    <row r="18966" spans="1:4" ht="14.25" x14ac:dyDescent="0.2">
      <c r="A18966" s="5" t="s">
        <v>1934</v>
      </c>
      <c r="B18966" s="6" t="s">
        <v>1935</v>
      </c>
      <c r="C18966" s="7">
        <v>45688</v>
      </c>
      <c r="D18966" s="8">
        <v>84.84</v>
      </c>
    </row>
    <row r="18967" spans="1:4" ht="14.25" x14ac:dyDescent="0.2">
      <c r="A18967" s="5" t="s">
        <v>1936</v>
      </c>
      <c r="B18967" s="6" t="s">
        <v>1937</v>
      </c>
      <c r="C18967" s="7">
        <v>45688</v>
      </c>
      <c r="D18967" s="8">
        <v>89.33</v>
      </c>
    </row>
    <row r="18968" spans="1:4" ht="14.25" x14ac:dyDescent="0.2">
      <c r="A18968" s="5" t="s">
        <v>1938</v>
      </c>
      <c r="B18968" s="6" t="s">
        <v>1939</v>
      </c>
      <c r="C18968" s="7">
        <v>45688</v>
      </c>
      <c r="D18968" s="9">
        <v>87.92</v>
      </c>
    </row>
    <row r="18969" spans="1:4" ht="14.25" x14ac:dyDescent="0.2">
      <c r="A18969" s="5" t="s">
        <v>1940</v>
      </c>
      <c r="B18969" s="6" t="s">
        <v>1941</v>
      </c>
      <c r="C18969" s="7">
        <v>45688</v>
      </c>
      <c r="D18969" s="8">
        <v>91.05</v>
      </c>
    </row>
    <row r="18970" spans="1:4" ht="14.25" x14ac:dyDescent="0.2">
      <c r="A18970" s="5" t="s">
        <v>1942</v>
      </c>
      <c r="B18970" s="6" t="s">
        <v>1943</v>
      </c>
      <c r="C18970" s="7">
        <v>45688</v>
      </c>
      <c r="D18970" s="8">
        <v>93.21</v>
      </c>
    </row>
    <row r="18971" spans="1:4" ht="14.25" x14ac:dyDescent="0.2">
      <c r="A18971" s="5" t="s">
        <v>1944</v>
      </c>
      <c r="B18971" s="6" t="s">
        <v>1945</v>
      </c>
      <c r="C18971" s="7">
        <v>45688</v>
      </c>
      <c r="D18971" s="9">
        <v>89.15</v>
      </c>
    </row>
    <row r="18972" spans="1:4" ht="14.25" x14ac:dyDescent="0.2">
      <c r="A18972" s="5" t="s">
        <v>1946</v>
      </c>
      <c r="B18972" s="6" t="s">
        <v>1947</v>
      </c>
      <c r="C18972" s="7">
        <v>45688</v>
      </c>
      <c r="D18972" s="8">
        <v>90.9</v>
      </c>
    </row>
    <row r="18973" spans="1:4" ht="14.25" x14ac:dyDescent="0.2">
      <c r="A18973" s="5" t="s">
        <v>1948</v>
      </c>
      <c r="B18973" s="6" t="s">
        <v>1949</v>
      </c>
      <c r="C18973" s="7">
        <v>45688</v>
      </c>
      <c r="D18973" s="8">
        <v>93.53</v>
      </c>
    </row>
    <row r="18974" spans="1:4" ht="14.25" x14ac:dyDescent="0.2">
      <c r="A18974" s="5" t="s">
        <v>1950</v>
      </c>
      <c r="B18974" s="6" t="s">
        <v>1951</v>
      </c>
      <c r="C18974" s="7">
        <v>45688</v>
      </c>
      <c r="D18974" s="8">
        <v>91.98</v>
      </c>
    </row>
    <row r="18975" spans="1:4" ht="14.25" x14ac:dyDescent="0.2">
      <c r="A18975" s="5" t="s">
        <v>1952</v>
      </c>
      <c r="B18975" s="6" t="s">
        <v>1953</v>
      </c>
      <c r="C18975" s="7">
        <v>45688</v>
      </c>
      <c r="D18975" s="8">
        <v>92.18</v>
      </c>
    </row>
    <row r="18976" spans="1:4" ht="14.25" x14ac:dyDescent="0.2">
      <c r="A18976" s="5" t="s">
        <v>1954</v>
      </c>
      <c r="B18976" s="6" t="s">
        <v>1955</v>
      </c>
      <c r="C18976" s="7">
        <v>45688</v>
      </c>
      <c r="D18976" s="8">
        <v>90.15</v>
      </c>
    </row>
    <row r="18977" spans="1:4" ht="14.25" x14ac:dyDescent="0.2">
      <c r="A18977" s="5" t="s">
        <v>1956</v>
      </c>
      <c r="B18977" s="6" t="s">
        <v>1957</v>
      </c>
      <c r="C18977" s="7">
        <v>45688</v>
      </c>
      <c r="D18977" s="8">
        <v>93.68</v>
      </c>
    </row>
    <row r="18978" spans="1:4" ht="14.25" x14ac:dyDescent="0.2">
      <c r="A18978" s="5" t="s">
        <v>1958</v>
      </c>
      <c r="B18978" s="6" t="s">
        <v>1959</v>
      </c>
      <c r="C18978" s="7">
        <v>45688</v>
      </c>
      <c r="D18978" s="9">
        <v>82.77</v>
      </c>
    </row>
    <row r="18979" spans="1:4" ht="14.25" x14ac:dyDescent="0.2">
      <c r="A18979" s="5" t="s">
        <v>1960</v>
      </c>
      <c r="B18979" s="6" t="s">
        <v>1961</v>
      </c>
      <c r="C18979" s="7">
        <v>45688</v>
      </c>
      <c r="D18979" s="8">
        <v>88.29</v>
      </c>
    </row>
    <row r="18980" spans="1:4" ht="14.25" x14ac:dyDescent="0.2">
      <c r="A18980" s="5" t="s">
        <v>1962</v>
      </c>
      <c r="B18980" s="6" t="s">
        <v>1963</v>
      </c>
      <c r="C18980" s="7">
        <v>45688</v>
      </c>
      <c r="D18980" s="8">
        <v>93.53</v>
      </c>
    </row>
    <row r="18981" spans="1:4" ht="14.25" x14ac:dyDescent="0.2">
      <c r="A18981" s="5" t="s">
        <v>1964</v>
      </c>
      <c r="B18981" s="6" t="s">
        <v>1965</v>
      </c>
      <c r="C18981" s="7">
        <v>45688</v>
      </c>
      <c r="D18981" s="8">
        <v>85.88</v>
      </c>
    </row>
    <row r="18982" spans="1:4" ht="14.25" x14ac:dyDescent="0.2">
      <c r="A18982" s="5" t="s">
        <v>1966</v>
      </c>
      <c r="B18982" s="6" t="s">
        <v>1967</v>
      </c>
      <c r="C18982" s="7">
        <v>45688</v>
      </c>
      <c r="D18982" s="8">
        <v>88</v>
      </c>
    </row>
    <row r="18983" spans="1:4" ht="14.25" x14ac:dyDescent="0.2">
      <c r="A18983" s="5" t="s">
        <v>1968</v>
      </c>
      <c r="B18983" s="6" t="s">
        <v>1969</v>
      </c>
      <c r="C18983" s="7">
        <v>45688</v>
      </c>
      <c r="D18983" s="9">
        <v>90.42</v>
      </c>
    </row>
    <row r="18984" spans="1:4" ht="14.25" x14ac:dyDescent="0.2">
      <c r="A18984" s="5" t="s">
        <v>1970</v>
      </c>
      <c r="B18984" s="6" t="s">
        <v>1971</v>
      </c>
      <c r="C18984" s="7">
        <v>45688</v>
      </c>
      <c r="D18984" s="9">
        <v>85</v>
      </c>
    </row>
    <row r="18985" spans="1:4" ht="14.25" x14ac:dyDescent="0.2">
      <c r="A18985" s="5" t="s">
        <v>1972</v>
      </c>
      <c r="B18985" s="6" t="s">
        <v>1973</v>
      </c>
      <c r="C18985" s="7">
        <v>45688</v>
      </c>
      <c r="D18985" s="8">
        <v>90.41</v>
      </c>
    </row>
    <row r="18986" spans="1:4" ht="14.25" x14ac:dyDescent="0.2">
      <c r="A18986" s="5" t="s">
        <v>1974</v>
      </c>
      <c r="B18986" s="6" t="s">
        <v>1975</v>
      </c>
      <c r="C18986" s="7">
        <v>45688</v>
      </c>
      <c r="D18986" s="8">
        <v>91.98</v>
      </c>
    </row>
    <row r="18987" spans="1:4" ht="14.25" x14ac:dyDescent="0.2">
      <c r="A18987" s="5" t="s">
        <v>1976</v>
      </c>
      <c r="B18987" s="6" t="s">
        <v>1977</v>
      </c>
      <c r="C18987" s="7">
        <v>45688</v>
      </c>
      <c r="D18987" s="8">
        <v>89.96</v>
      </c>
    </row>
    <row r="18988" spans="1:4" ht="14.25" x14ac:dyDescent="0.2">
      <c r="A18988" s="5" t="s">
        <v>1978</v>
      </c>
      <c r="B18988" s="6" t="s">
        <v>1979</v>
      </c>
      <c r="C18988" s="7">
        <v>45688</v>
      </c>
      <c r="D18988" s="9">
        <v>92.56</v>
      </c>
    </row>
    <row r="18989" spans="1:4" ht="14.25" x14ac:dyDescent="0.2">
      <c r="A18989" s="5" t="s">
        <v>1980</v>
      </c>
      <c r="B18989" s="6" t="s">
        <v>1981</v>
      </c>
      <c r="C18989" s="7">
        <v>45688</v>
      </c>
      <c r="D18989" s="9">
        <v>90.17</v>
      </c>
    </row>
    <row r="18990" spans="1:4" ht="14.25" x14ac:dyDescent="0.2">
      <c r="A18990" s="5" t="s">
        <v>1982</v>
      </c>
      <c r="B18990" s="6" t="s">
        <v>1983</v>
      </c>
      <c r="C18990" s="7">
        <v>45688</v>
      </c>
      <c r="D18990" s="8">
        <v>92.82</v>
      </c>
    </row>
    <row r="18991" spans="1:4" ht="14.25" x14ac:dyDescent="0.2">
      <c r="A18991" s="5" t="s">
        <v>1984</v>
      </c>
      <c r="B18991" s="6" t="s">
        <v>1985</v>
      </c>
      <c r="C18991" s="7">
        <v>45688</v>
      </c>
      <c r="D18991" s="9">
        <v>77.67</v>
      </c>
    </row>
    <row r="18992" spans="1:4" ht="14.25" x14ac:dyDescent="0.2">
      <c r="A18992" s="5" t="s">
        <v>1986</v>
      </c>
      <c r="B18992" s="6" t="s">
        <v>1987</v>
      </c>
      <c r="C18992" s="7">
        <v>45688</v>
      </c>
      <c r="D18992" s="9">
        <v>89.72</v>
      </c>
    </row>
    <row r="18993" spans="1:4" ht="14.25" x14ac:dyDescent="0.2">
      <c r="A18993" s="5" t="s">
        <v>1988</v>
      </c>
      <c r="B18993" s="6" t="s">
        <v>1989</v>
      </c>
      <c r="C18993" s="7">
        <v>45688</v>
      </c>
      <c r="D18993" s="9">
        <v>79.23</v>
      </c>
    </row>
    <row r="18994" spans="1:4" ht="14.25" x14ac:dyDescent="0.2">
      <c r="A18994" s="5" t="s">
        <v>1990</v>
      </c>
      <c r="B18994" s="6" t="s">
        <v>1991</v>
      </c>
      <c r="C18994" s="7">
        <v>45688</v>
      </c>
      <c r="D18994" s="9">
        <v>75.739999999999995</v>
      </c>
    </row>
    <row r="18995" spans="1:4" ht="14.25" x14ac:dyDescent="0.2">
      <c r="A18995" s="5" t="s">
        <v>1992</v>
      </c>
      <c r="B18995" s="6" t="s">
        <v>1993</v>
      </c>
      <c r="C18995" s="7">
        <v>45688</v>
      </c>
      <c r="D18995" s="8">
        <v>84.85</v>
      </c>
    </row>
    <row r="18996" spans="1:4" ht="14.25" x14ac:dyDescent="0.2">
      <c r="A18996" s="5" t="s">
        <v>1994</v>
      </c>
      <c r="B18996" s="6" t="s">
        <v>1995</v>
      </c>
      <c r="C18996" s="7">
        <v>45688</v>
      </c>
      <c r="D18996" s="9">
        <v>71.12</v>
      </c>
    </row>
    <row r="18997" spans="1:4" ht="14.25" x14ac:dyDescent="0.2">
      <c r="A18997" s="5" t="s">
        <v>1996</v>
      </c>
      <c r="B18997" s="6" t="s">
        <v>1997</v>
      </c>
      <c r="C18997" s="7">
        <v>45688</v>
      </c>
      <c r="D18997" s="9">
        <v>71.819999999999993</v>
      </c>
    </row>
    <row r="18998" spans="1:4" ht="14.25" x14ac:dyDescent="0.2">
      <c r="A18998" s="5" t="s">
        <v>1998</v>
      </c>
      <c r="B18998" s="6" t="s">
        <v>1999</v>
      </c>
      <c r="C18998" s="7">
        <v>45688</v>
      </c>
      <c r="D18998" s="9">
        <v>74.7</v>
      </c>
    </row>
    <row r="18999" spans="1:4" ht="14.25" x14ac:dyDescent="0.2">
      <c r="A18999" s="5" t="s">
        <v>2000</v>
      </c>
      <c r="B18999" s="6" t="s">
        <v>2001</v>
      </c>
      <c r="C18999" s="7">
        <v>45688</v>
      </c>
      <c r="D18999" s="8">
        <v>78.760000000000005</v>
      </c>
    </row>
    <row r="19000" spans="1:4" ht="14.25" x14ac:dyDescent="0.2">
      <c r="A19000" s="5" t="s">
        <v>2002</v>
      </c>
      <c r="B19000" s="6" t="s">
        <v>2003</v>
      </c>
      <c r="C19000" s="7">
        <v>45688</v>
      </c>
      <c r="D19000" s="8">
        <v>75.56</v>
      </c>
    </row>
    <row r="19001" spans="1:4" ht="14.25" x14ac:dyDescent="0.2">
      <c r="A19001" s="5" t="s">
        <v>2004</v>
      </c>
      <c r="B19001" s="6" t="s">
        <v>2005</v>
      </c>
      <c r="C19001" s="7">
        <v>45688</v>
      </c>
      <c r="D19001" s="9">
        <v>66.03</v>
      </c>
    </row>
    <row r="19002" spans="1:4" ht="14.25" x14ac:dyDescent="0.2">
      <c r="A19002" s="5" t="s">
        <v>2006</v>
      </c>
      <c r="B19002" s="6" t="s">
        <v>2007</v>
      </c>
      <c r="C19002" s="7">
        <v>45688</v>
      </c>
      <c r="D19002" s="9">
        <v>80.98</v>
      </c>
    </row>
    <row r="19003" spans="1:4" ht="14.25" x14ac:dyDescent="0.2">
      <c r="A19003" s="5" t="s">
        <v>2008</v>
      </c>
      <c r="B19003" s="6" t="s">
        <v>2009</v>
      </c>
      <c r="C19003" s="7">
        <v>45688</v>
      </c>
      <c r="D19003" s="9">
        <v>75.84</v>
      </c>
    </row>
    <row r="19004" spans="1:4" ht="14.25" x14ac:dyDescent="0.2">
      <c r="A19004" s="5" t="s">
        <v>2010</v>
      </c>
      <c r="B19004" s="6" t="s">
        <v>2011</v>
      </c>
      <c r="C19004" s="7">
        <v>45688</v>
      </c>
      <c r="D19004" s="8">
        <v>86.83</v>
      </c>
    </row>
    <row r="19005" spans="1:4" ht="14.25" x14ac:dyDescent="0.2">
      <c r="A19005" s="5" t="s">
        <v>2012</v>
      </c>
      <c r="B19005" s="6" t="s">
        <v>2013</v>
      </c>
      <c r="C19005" s="7">
        <v>45688</v>
      </c>
      <c r="D19005" s="9">
        <v>74.489999999999995</v>
      </c>
    </row>
    <row r="19006" spans="1:4" ht="14.25" x14ac:dyDescent="0.2">
      <c r="A19006" s="5" t="s">
        <v>2014</v>
      </c>
      <c r="B19006" s="6" t="s">
        <v>2015</v>
      </c>
      <c r="C19006" s="7">
        <v>45688</v>
      </c>
      <c r="D19006" s="9">
        <v>89.87</v>
      </c>
    </row>
    <row r="19007" spans="1:4" ht="14.25" x14ac:dyDescent="0.2">
      <c r="A19007" s="5" t="s">
        <v>2016</v>
      </c>
      <c r="B19007" s="6" t="s">
        <v>2017</v>
      </c>
      <c r="C19007" s="7">
        <v>45688</v>
      </c>
      <c r="D19007" s="9">
        <v>87.73</v>
      </c>
    </row>
    <row r="19008" spans="1:4" ht="14.25" x14ac:dyDescent="0.2">
      <c r="A19008" s="5" t="s">
        <v>2018</v>
      </c>
      <c r="B19008" s="6" t="s">
        <v>2019</v>
      </c>
      <c r="C19008" s="7">
        <v>45688</v>
      </c>
      <c r="D19008" s="8">
        <v>92.26</v>
      </c>
    </row>
    <row r="19009" spans="1:4" ht="14.25" x14ac:dyDescent="0.2">
      <c r="A19009" s="5" t="s">
        <v>2020</v>
      </c>
      <c r="B19009" s="6" t="s">
        <v>2021</v>
      </c>
      <c r="C19009" s="7">
        <v>45688</v>
      </c>
      <c r="D19009" s="8">
        <v>88.14</v>
      </c>
    </row>
    <row r="19010" spans="1:4" ht="14.25" x14ac:dyDescent="0.2">
      <c r="A19010" s="5" t="s">
        <v>2022</v>
      </c>
      <c r="B19010" s="6" t="s">
        <v>2023</v>
      </c>
      <c r="C19010" s="7">
        <v>45688</v>
      </c>
      <c r="D19010" s="8">
        <v>88.23</v>
      </c>
    </row>
    <row r="19011" spans="1:4" ht="14.25" x14ac:dyDescent="0.2">
      <c r="A19011" s="5" t="s">
        <v>2024</v>
      </c>
      <c r="B19011" s="6" t="s">
        <v>2025</v>
      </c>
      <c r="C19011" s="7">
        <v>45688</v>
      </c>
      <c r="D19011" s="8">
        <v>89.26</v>
      </c>
    </row>
    <row r="19012" spans="1:4" ht="14.25" x14ac:dyDescent="0.2">
      <c r="A19012" s="5" t="s">
        <v>2026</v>
      </c>
      <c r="B19012" s="6" t="s">
        <v>2027</v>
      </c>
      <c r="C19012" s="7">
        <v>45688</v>
      </c>
      <c r="D19012" s="9">
        <v>93.22</v>
      </c>
    </row>
    <row r="19013" spans="1:4" ht="14.25" x14ac:dyDescent="0.2">
      <c r="A19013" s="5" t="s">
        <v>2028</v>
      </c>
      <c r="B19013" s="6" t="s">
        <v>2029</v>
      </c>
      <c r="C19013" s="7">
        <v>45688</v>
      </c>
      <c r="D19013" s="8">
        <v>84.18</v>
      </c>
    </row>
    <row r="19014" spans="1:4" ht="14.25" x14ac:dyDescent="0.2">
      <c r="A19014" s="5" t="s">
        <v>2030</v>
      </c>
      <c r="B19014" s="6" t="s">
        <v>2031</v>
      </c>
      <c r="C19014" s="7">
        <v>45688</v>
      </c>
      <c r="D19014" s="8">
        <v>90.05</v>
      </c>
    </row>
    <row r="19015" spans="1:4" ht="14.25" x14ac:dyDescent="0.2">
      <c r="A19015" s="5" t="s">
        <v>2032</v>
      </c>
      <c r="B19015" s="6" t="s">
        <v>2033</v>
      </c>
      <c r="C19015" s="7">
        <v>45688</v>
      </c>
      <c r="D19015" s="8">
        <v>86.16</v>
      </c>
    </row>
    <row r="19016" spans="1:4" ht="14.25" x14ac:dyDescent="0.2">
      <c r="A19016" s="5" t="s">
        <v>2034</v>
      </c>
      <c r="B19016" s="6" t="s">
        <v>2035</v>
      </c>
      <c r="C19016" s="7">
        <v>45688</v>
      </c>
      <c r="D19016" s="8">
        <v>89.08</v>
      </c>
    </row>
    <row r="19017" spans="1:4" ht="14.25" x14ac:dyDescent="0.2">
      <c r="A19017" s="5" t="s">
        <v>2036</v>
      </c>
      <c r="B19017" s="6" t="s">
        <v>2037</v>
      </c>
      <c r="C19017" s="7">
        <v>45688</v>
      </c>
      <c r="D19017" s="8">
        <v>91.21</v>
      </c>
    </row>
    <row r="19018" spans="1:4" ht="14.25" x14ac:dyDescent="0.2">
      <c r="A19018" s="5" t="s">
        <v>2038</v>
      </c>
      <c r="B19018" s="6" t="s">
        <v>2039</v>
      </c>
      <c r="C19018" s="7">
        <v>45688</v>
      </c>
      <c r="D19018" s="9">
        <v>81.430000000000007</v>
      </c>
    </row>
    <row r="19019" spans="1:4" ht="14.25" x14ac:dyDescent="0.2">
      <c r="A19019" s="5" t="s">
        <v>2040</v>
      </c>
      <c r="B19019" s="6" t="s">
        <v>2041</v>
      </c>
      <c r="C19019" s="7">
        <v>45688</v>
      </c>
      <c r="D19019" s="8">
        <v>88.88</v>
      </c>
    </row>
    <row r="19020" spans="1:4" ht="14.25" x14ac:dyDescent="0.2">
      <c r="A19020" s="5" t="s">
        <v>2042</v>
      </c>
      <c r="B19020" s="6" t="s">
        <v>2043</v>
      </c>
      <c r="C19020" s="7">
        <v>45688</v>
      </c>
      <c r="D19020" s="8">
        <v>92.82</v>
      </c>
    </row>
    <row r="19021" spans="1:4" ht="14.25" x14ac:dyDescent="0.2">
      <c r="A19021" s="5" t="s">
        <v>2044</v>
      </c>
      <c r="B19021" s="6" t="s">
        <v>2045</v>
      </c>
      <c r="C19021" s="7">
        <v>45688</v>
      </c>
      <c r="D19021" s="8">
        <v>91.79</v>
      </c>
    </row>
    <row r="19022" spans="1:4" ht="14.25" x14ac:dyDescent="0.2">
      <c r="A19022" s="5" t="s">
        <v>2046</v>
      </c>
      <c r="B19022" s="6" t="s">
        <v>2047</v>
      </c>
      <c r="C19022" s="7">
        <v>45688</v>
      </c>
      <c r="D19022" s="8">
        <v>88.85</v>
      </c>
    </row>
    <row r="19023" spans="1:4" ht="14.25" x14ac:dyDescent="0.2">
      <c r="A19023" s="5" t="s">
        <v>2048</v>
      </c>
      <c r="B19023" s="6" t="s">
        <v>2049</v>
      </c>
      <c r="C19023" s="7">
        <v>45688</v>
      </c>
      <c r="D19023" s="8">
        <v>92.5</v>
      </c>
    </row>
    <row r="19024" spans="1:4" ht="14.25" x14ac:dyDescent="0.2">
      <c r="A19024" s="5" t="s">
        <v>2050</v>
      </c>
      <c r="B19024" s="6" t="s">
        <v>2051</v>
      </c>
      <c r="C19024" s="7">
        <v>45688</v>
      </c>
      <c r="D19024" s="8">
        <v>92.38</v>
      </c>
    </row>
    <row r="19025" spans="1:4" ht="14.25" x14ac:dyDescent="0.2">
      <c r="A19025" s="5" t="s">
        <v>2052</v>
      </c>
      <c r="B19025" s="6" t="s">
        <v>2053</v>
      </c>
      <c r="C19025" s="7">
        <v>45688</v>
      </c>
      <c r="D19025" s="8">
        <v>88.88</v>
      </c>
    </row>
    <row r="19026" spans="1:4" ht="14.25" x14ac:dyDescent="0.2">
      <c r="A19026" s="5" t="s">
        <v>2054</v>
      </c>
      <c r="B19026" s="6" t="s">
        <v>2055</v>
      </c>
      <c r="C19026" s="7">
        <v>45688</v>
      </c>
      <c r="D19026" s="8">
        <v>87.53</v>
      </c>
    </row>
    <row r="19027" spans="1:4" ht="14.25" x14ac:dyDescent="0.2">
      <c r="A19027" s="5" t="s">
        <v>2056</v>
      </c>
      <c r="B19027" s="6" t="s">
        <v>2057</v>
      </c>
      <c r="C19027" s="7">
        <v>45688</v>
      </c>
      <c r="D19027" s="8">
        <v>93.5</v>
      </c>
    </row>
    <row r="19028" spans="1:4" ht="14.25" x14ac:dyDescent="0.2">
      <c r="A19028" s="5" t="s">
        <v>2058</v>
      </c>
      <c r="B19028" s="6" t="s">
        <v>2059</v>
      </c>
      <c r="C19028" s="7">
        <v>45688</v>
      </c>
      <c r="D19028" s="9">
        <v>82.17</v>
      </c>
    </row>
    <row r="19029" spans="1:4" ht="14.25" x14ac:dyDescent="0.2">
      <c r="A19029" s="5" t="s">
        <v>2060</v>
      </c>
      <c r="B19029" s="6" t="s">
        <v>2061</v>
      </c>
      <c r="C19029" s="7">
        <v>45688</v>
      </c>
      <c r="D19029" s="8">
        <v>90.8</v>
      </c>
    </row>
    <row r="19030" spans="1:4" ht="14.25" x14ac:dyDescent="0.2">
      <c r="A19030" s="5" t="s">
        <v>2062</v>
      </c>
      <c r="B19030" s="6" t="s">
        <v>2063</v>
      </c>
      <c r="C19030" s="7">
        <v>45688</v>
      </c>
      <c r="D19030" s="8">
        <v>88.76</v>
      </c>
    </row>
    <row r="19031" spans="1:4" ht="14.25" x14ac:dyDescent="0.2">
      <c r="A19031" s="5" t="s">
        <v>2064</v>
      </c>
      <c r="B19031" s="6" t="s">
        <v>2065</v>
      </c>
      <c r="C19031" s="7">
        <v>45688</v>
      </c>
      <c r="D19031" s="9">
        <v>88.61</v>
      </c>
    </row>
    <row r="19032" spans="1:4" ht="14.25" x14ac:dyDescent="0.2">
      <c r="A19032" s="5" t="s">
        <v>2066</v>
      </c>
      <c r="B19032" s="6" t="s">
        <v>2067</v>
      </c>
      <c r="C19032" s="7">
        <v>45688</v>
      </c>
      <c r="D19032" s="9">
        <v>87.81</v>
      </c>
    </row>
    <row r="19033" spans="1:4" ht="14.25" x14ac:dyDescent="0.2">
      <c r="A19033" s="5" t="s">
        <v>2068</v>
      </c>
      <c r="B19033" s="6" t="s">
        <v>2069</v>
      </c>
      <c r="C19033" s="7">
        <v>45688</v>
      </c>
      <c r="D19033" s="8">
        <v>88.65</v>
      </c>
    </row>
    <row r="19034" spans="1:4" ht="14.25" x14ac:dyDescent="0.2">
      <c r="A19034" s="5" t="s">
        <v>2070</v>
      </c>
      <c r="B19034" s="6" t="s">
        <v>2071</v>
      </c>
      <c r="C19034" s="7">
        <v>45688</v>
      </c>
      <c r="D19034" s="9">
        <v>85.74</v>
      </c>
    </row>
    <row r="19035" spans="1:4" ht="14.25" x14ac:dyDescent="0.2">
      <c r="A19035" s="5" t="s">
        <v>2072</v>
      </c>
      <c r="B19035" s="6" t="s">
        <v>2073</v>
      </c>
      <c r="C19035" s="7">
        <v>45688</v>
      </c>
      <c r="D19035" s="8">
        <v>86.52</v>
      </c>
    </row>
    <row r="19036" spans="1:4" ht="14.25" x14ac:dyDescent="0.2">
      <c r="A19036" s="5" t="s">
        <v>2074</v>
      </c>
      <c r="B19036" s="6" t="s">
        <v>2075</v>
      </c>
      <c r="C19036" s="7">
        <v>45688</v>
      </c>
      <c r="D19036" s="9">
        <v>87.33</v>
      </c>
    </row>
    <row r="19037" spans="1:4" ht="14.25" x14ac:dyDescent="0.2">
      <c r="A19037" s="5" t="s">
        <v>3128</v>
      </c>
      <c r="B19037" s="6" t="s">
        <v>3129</v>
      </c>
      <c r="C19037" s="7">
        <v>45688</v>
      </c>
      <c r="D19037" s="8">
        <v>89.39</v>
      </c>
    </row>
    <row r="19038" spans="1:4" ht="14.25" x14ac:dyDescent="0.2">
      <c r="A19038" s="5" t="s">
        <v>2076</v>
      </c>
      <c r="B19038" s="6" t="s">
        <v>2077</v>
      </c>
      <c r="C19038" s="7">
        <v>45688</v>
      </c>
      <c r="D19038" s="8">
        <v>90.79</v>
      </c>
    </row>
    <row r="19039" spans="1:4" ht="14.25" x14ac:dyDescent="0.2">
      <c r="A19039" s="5" t="s">
        <v>2078</v>
      </c>
      <c r="B19039" s="6" t="s">
        <v>2079</v>
      </c>
      <c r="C19039" s="7">
        <v>45688</v>
      </c>
      <c r="D19039" s="9">
        <v>84.72</v>
      </c>
    </row>
    <row r="19040" spans="1:4" ht="14.25" x14ac:dyDescent="0.2">
      <c r="A19040" s="5" t="s">
        <v>2080</v>
      </c>
      <c r="B19040" s="6" t="s">
        <v>2081</v>
      </c>
      <c r="C19040" s="7">
        <v>45688</v>
      </c>
      <c r="D19040" s="8">
        <v>88.51</v>
      </c>
    </row>
    <row r="19041" spans="1:4" ht="14.25" x14ac:dyDescent="0.2">
      <c r="A19041" s="5" t="s">
        <v>2082</v>
      </c>
      <c r="B19041" s="6" t="s">
        <v>2083</v>
      </c>
      <c r="C19041" s="7">
        <v>45688</v>
      </c>
      <c r="D19041" s="8">
        <v>94.8</v>
      </c>
    </row>
    <row r="19042" spans="1:4" ht="14.25" x14ac:dyDescent="0.2">
      <c r="A19042" s="5" t="s">
        <v>2084</v>
      </c>
      <c r="B19042" s="6" t="s">
        <v>2085</v>
      </c>
      <c r="C19042" s="7">
        <v>45688</v>
      </c>
      <c r="D19042" s="9">
        <v>78.83</v>
      </c>
    </row>
    <row r="19043" spans="1:4" ht="14.25" x14ac:dyDescent="0.2">
      <c r="A19043" s="5" t="s">
        <v>2086</v>
      </c>
      <c r="B19043" s="6" t="s">
        <v>2087</v>
      </c>
      <c r="C19043" s="7">
        <v>45688</v>
      </c>
      <c r="D19043" s="9">
        <v>47.56</v>
      </c>
    </row>
    <row r="19044" spans="1:4" ht="14.25" x14ac:dyDescent="0.2">
      <c r="A19044" s="5" t="s">
        <v>2088</v>
      </c>
      <c r="B19044" s="6" t="s">
        <v>2089</v>
      </c>
      <c r="C19044" s="7">
        <v>45688</v>
      </c>
      <c r="D19044" s="9">
        <v>76.98</v>
      </c>
    </row>
    <row r="19045" spans="1:4" ht="14.25" x14ac:dyDescent="0.2">
      <c r="A19045" s="5" t="s">
        <v>2090</v>
      </c>
      <c r="B19045" s="6" t="s">
        <v>2091</v>
      </c>
      <c r="C19045" s="7">
        <v>45688</v>
      </c>
      <c r="D19045" s="8">
        <v>89.07</v>
      </c>
    </row>
    <row r="19046" spans="1:4" ht="14.25" x14ac:dyDescent="0.2">
      <c r="A19046" s="5" t="s">
        <v>2092</v>
      </c>
      <c r="B19046" s="6" t="s">
        <v>2093</v>
      </c>
      <c r="C19046" s="7">
        <v>45688</v>
      </c>
      <c r="D19046" s="9">
        <v>96.09</v>
      </c>
    </row>
    <row r="19047" spans="1:4" ht="14.25" x14ac:dyDescent="0.2">
      <c r="A19047" s="5" t="s">
        <v>2094</v>
      </c>
      <c r="B19047" s="6" t="s">
        <v>2095</v>
      </c>
      <c r="C19047" s="7">
        <v>45688</v>
      </c>
      <c r="D19047" s="9">
        <v>87.05</v>
      </c>
    </row>
    <row r="19048" spans="1:4" ht="14.25" x14ac:dyDescent="0.2">
      <c r="A19048" s="5" t="s">
        <v>2096</v>
      </c>
      <c r="B19048" s="6" t="s">
        <v>2097</v>
      </c>
      <c r="C19048" s="7">
        <v>45688</v>
      </c>
      <c r="D19048" s="8">
        <v>86.55</v>
      </c>
    </row>
    <row r="19049" spans="1:4" ht="14.25" x14ac:dyDescent="0.2">
      <c r="A19049" s="5" t="s">
        <v>2098</v>
      </c>
      <c r="B19049" s="6" t="s">
        <v>2099</v>
      </c>
      <c r="C19049" s="7">
        <v>45688</v>
      </c>
      <c r="D19049" s="9">
        <v>83.67</v>
      </c>
    </row>
    <row r="19050" spans="1:4" ht="14.25" x14ac:dyDescent="0.2">
      <c r="A19050" s="5" t="s">
        <v>2100</v>
      </c>
      <c r="B19050" s="6" t="s">
        <v>2101</v>
      </c>
      <c r="C19050" s="7">
        <v>45688</v>
      </c>
      <c r="D19050" s="8">
        <v>82</v>
      </c>
    </row>
    <row r="19051" spans="1:4" ht="14.25" x14ac:dyDescent="0.2">
      <c r="A19051" s="5" t="s">
        <v>2102</v>
      </c>
      <c r="B19051" s="6" t="s">
        <v>2103</v>
      </c>
      <c r="C19051" s="7">
        <v>45688</v>
      </c>
      <c r="D19051" s="9">
        <v>82.16</v>
      </c>
    </row>
    <row r="19052" spans="1:4" ht="14.25" x14ac:dyDescent="0.2">
      <c r="A19052" s="5" t="s">
        <v>2104</v>
      </c>
      <c r="B19052" s="6" t="s">
        <v>2105</v>
      </c>
      <c r="C19052" s="7">
        <v>45688</v>
      </c>
      <c r="D19052" s="9">
        <v>79.510000000000005</v>
      </c>
    </row>
    <row r="19053" spans="1:4" ht="14.25" x14ac:dyDescent="0.2">
      <c r="A19053" s="5" t="s">
        <v>2106</v>
      </c>
      <c r="B19053" s="6" t="s">
        <v>2107</v>
      </c>
      <c r="C19053" s="7">
        <v>45688</v>
      </c>
      <c r="D19053" s="8">
        <v>86.54</v>
      </c>
    </row>
    <row r="19054" spans="1:4" ht="14.25" x14ac:dyDescent="0.2">
      <c r="A19054" s="5" t="s">
        <v>2108</v>
      </c>
      <c r="B19054" s="6" t="s">
        <v>2109</v>
      </c>
      <c r="C19054" s="7">
        <v>45688</v>
      </c>
      <c r="D19054" s="8">
        <v>82.52</v>
      </c>
    </row>
    <row r="19055" spans="1:4" ht="14.25" x14ac:dyDescent="0.2">
      <c r="A19055" s="5" t="s">
        <v>2110</v>
      </c>
      <c r="B19055" s="6" t="s">
        <v>2111</v>
      </c>
      <c r="C19055" s="7">
        <v>45688</v>
      </c>
      <c r="D19055" s="9">
        <v>74.05</v>
      </c>
    </row>
    <row r="19056" spans="1:4" ht="14.25" x14ac:dyDescent="0.2">
      <c r="A19056" s="5" t="s">
        <v>2112</v>
      </c>
      <c r="B19056" s="6" t="s">
        <v>2113</v>
      </c>
      <c r="C19056" s="7">
        <v>45688</v>
      </c>
      <c r="D19056" s="8">
        <v>74.930000000000007</v>
      </c>
    </row>
    <row r="19057" spans="1:4" ht="14.25" x14ac:dyDescent="0.2">
      <c r="A19057" s="5" t="s">
        <v>2114</v>
      </c>
      <c r="B19057" s="6" t="s">
        <v>2115</v>
      </c>
      <c r="C19057" s="7">
        <v>45688</v>
      </c>
      <c r="D19057" s="8">
        <v>90.26</v>
      </c>
    </row>
    <row r="19058" spans="1:4" ht="14.25" x14ac:dyDescent="0.2">
      <c r="A19058" s="5" t="s">
        <v>2116</v>
      </c>
      <c r="B19058" s="6" t="s">
        <v>2117</v>
      </c>
      <c r="C19058" s="7">
        <v>45688</v>
      </c>
      <c r="D19058" s="9">
        <v>75.95</v>
      </c>
    </row>
    <row r="19059" spans="1:4" ht="14.25" x14ac:dyDescent="0.2">
      <c r="A19059" s="5" t="s">
        <v>2118</v>
      </c>
      <c r="B19059" s="6" t="s">
        <v>2119</v>
      </c>
      <c r="C19059" s="7">
        <v>45688</v>
      </c>
      <c r="D19059" s="9">
        <v>83.08</v>
      </c>
    </row>
    <row r="19060" spans="1:4" ht="14.25" x14ac:dyDescent="0.2">
      <c r="A19060" s="5" t="s">
        <v>2120</v>
      </c>
      <c r="B19060" s="6" t="s">
        <v>2121</v>
      </c>
      <c r="C19060" s="7">
        <v>45688</v>
      </c>
      <c r="D19060" s="8">
        <v>90.97</v>
      </c>
    </row>
    <row r="19061" spans="1:4" ht="14.25" x14ac:dyDescent="0.2">
      <c r="A19061" s="5" t="s">
        <v>2122</v>
      </c>
      <c r="B19061" s="6" t="s">
        <v>2123</v>
      </c>
      <c r="C19061" s="7">
        <v>45688</v>
      </c>
      <c r="D19061" s="9">
        <v>78.37</v>
      </c>
    </row>
    <row r="19062" spans="1:4" ht="14.25" x14ac:dyDescent="0.2">
      <c r="A19062" s="5" t="s">
        <v>2124</v>
      </c>
      <c r="B19062" s="6" t="s">
        <v>2125</v>
      </c>
      <c r="C19062" s="7">
        <v>45688</v>
      </c>
      <c r="D19062" s="9">
        <v>90.55</v>
      </c>
    </row>
    <row r="19063" spans="1:4" ht="14.25" x14ac:dyDescent="0.2">
      <c r="A19063" s="5" t="s">
        <v>2126</v>
      </c>
      <c r="B19063" s="6" t="s">
        <v>2127</v>
      </c>
      <c r="C19063" s="7">
        <v>45688</v>
      </c>
      <c r="D19063" s="9">
        <v>68.23</v>
      </c>
    </row>
    <row r="19064" spans="1:4" ht="14.25" x14ac:dyDescent="0.2">
      <c r="A19064" s="5" t="s">
        <v>2128</v>
      </c>
      <c r="B19064" s="6" t="s">
        <v>2129</v>
      </c>
      <c r="C19064" s="7">
        <v>45688</v>
      </c>
      <c r="D19064" s="8">
        <v>76.64</v>
      </c>
    </row>
    <row r="19065" spans="1:4" ht="14.25" x14ac:dyDescent="0.2">
      <c r="A19065" s="5" t="s">
        <v>2130</v>
      </c>
      <c r="B19065" s="6" t="s">
        <v>2131</v>
      </c>
      <c r="C19065" s="7">
        <v>45688</v>
      </c>
      <c r="D19065" s="9">
        <v>82.92</v>
      </c>
    </row>
    <row r="19066" spans="1:4" ht="14.25" x14ac:dyDescent="0.2">
      <c r="A19066" s="5" t="s">
        <v>2132</v>
      </c>
      <c r="B19066" s="6" t="s">
        <v>2133</v>
      </c>
      <c r="C19066" s="7">
        <v>45688</v>
      </c>
      <c r="D19066" s="8">
        <v>86.36</v>
      </c>
    </row>
    <row r="19067" spans="1:4" ht="14.25" x14ac:dyDescent="0.2">
      <c r="A19067" s="5" t="s">
        <v>2134</v>
      </c>
      <c r="B19067" s="6" t="s">
        <v>2135</v>
      </c>
      <c r="C19067" s="7">
        <v>45688</v>
      </c>
      <c r="D19067" s="9">
        <v>89.31</v>
      </c>
    </row>
    <row r="19068" spans="1:4" ht="14.25" x14ac:dyDescent="0.2">
      <c r="A19068" s="5" t="s">
        <v>2136</v>
      </c>
      <c r="B19068" s="6" t="s">
        <v>2137</v>
      </c>
      <c r="C19068" s="7">
        <v>45688</v>
      </c>
      <c r="D19068" s="9">
        <v>34.19</v>
      </c>
    </row>
    <row r="19069" spans="1:4" ht="14.25" x14ac:dyDescent="0.2">
      <c r="A19069" s="5" t="s">
        <v>2138</v>
      </c>
      <c r="B19069" s="6" t="s">
        <v>2139</v>
      </c>
      <c r="C19069" s="7">
        <v>45688</v>
      </c>
      <c r="D19069" s="8">
        <v>89.86</v>
      </c>
    </row>
    <row r="19070" spans="1:4" ht="14.25" x14ac:dyDescent="0.2">
      <c r="A19070" s="5" t="s">
        <v>2140</v>
      </c>
      <c r="B19070" s="6" t="s">
        <v>2141</v>
      </c>
      <c r="C19070" s="7">
        <v>45688</v>
      </c>
      <c r="D19070" s="9">
        <v>37.049999999999997</v>
      </c>
    </row>
    <row r="19071" spans="1:4" ht="14.25" x14ac:dyDescent="0.2">
      <c r="A19071" s="5" t="s">
        <v>2142</v>
      </c>
      <c r="B19071" s="6" t="s">
        <v>2143</v>
      </c>
      <c r="C19071" s="7">
        <v>45688</v>
      </c>
      <c r="D19071" s="9">
        <v>87.09</v>
      </c>
    </row>
    <row r="19072" spans="1:4" ht="14.25" x14ac:dyDescent="0.2">
      <c r="A19072" s="5" t="s">
        <v>2144</v>
      </c>
      <c r="B19072" s="6" t="s">
        <v>2145</v>
      </c>
      <c r="C19072" s="7">
        <v>45688</v>
      </c>
      <c r="D19072" s="9">
        <v>89.71</v>
      </c>
    </row>
    <row r="19073" spans="1:4" ht="14.25" x14ac:dyDescent="0.2">
      <c r="A19073" s="5" t="s">
        <v>2146</v>
      </c>
      <c r="B19073" s="6" t="s">
        <v>2147</v>
      </c>
      <c r="C19073" s="7">
        <v>45688</v>
      </c>
      <c r="D19073" s="9">
        <v>74.87</v>
      </c>
    </row>
    <row r="19074" spans="1:4" ht="14.25" x14ac:dyDescent="0.2">
      <c r="A19074" s="5" t="s">
        <v>2148</v>
      </c>
      <c r="B19074" s="6" t="s">
        <v>2149</v>
      </c>
      <c r="C19074" s="7">
        <v>45688</v>
      </c>
      <c r="D19074" s="8">
        <v>74.849999999999994</v>
      </c>
    </row>
    <row r="19075" spans="1:4" ht="14.25" x14ac:dyDescent="0.2">
      <c r="A19075" s="5" t="s">
        <v>2150</v>
      </c>
      <c r="B19075" s="6" t="s">
        <v>2151</v>
      </c>
      <c r="C19075" s="7">
        <v>45688</v>
      </c>
      <c r="D19075" s="9">
        <v>90.61</v>
      </c>
    </row>
    <row r="19076" spans="1:4" ht="14.25" x14ac:dyDescent="0.2">
      <c r="A19076" s="5" t="s">
        <v>2152</v>
      </c>
      <c r="B19076" s="6" t="s">
        <v>2153</v>
      </c>
      <c r="C19076" s="7">
        <v>45688</v>
      </c>
      <c r="D19076" s="8">
        <v>87.46</v>
      </c>
    </row>
    <row r="19077" spans="1:4" ht="14.25" x14ac:dyDescent="0.2">
      <c r="A19077" s="5" t="s">
        <v>2154</v>
      </c>
      <c r="B19077" s="6" t="s">
        <v>2155</v>
      </c>
      <c r="C19077" s="7">
        <v>45688</v>
      </c>
      <c r="D19077" s="8">
        <v>90.21</v>
      </c>
    </row>
    <row r="19078" spans="1:4" ht="14.25" x14ac:dyDescent="0.2">
      <c r="A19078" s="5" t="s">
        <v>2156</v>
      </c>
      <c r="B19078" s="6" t="s">
        <v>2157</v>
      </c>
      <c r="C19078" s="7">
        <v>45688</v>
      </c>
      <c r="D19078" s="9">
        <v>85.87</v>
      </c>
    </row>
    <row r="19079" spans="1:4" ht="14.25" x14ac:dyDescent="0.2">
      <c r="A19079" s="5" t="s">
        <v>2158</v>
      </c>
      <c r="B19079" s="6" t="s">
        <v>2159</v>
      </c>
      <c r="C19079" s="7">
        <v>45688</v>
      </c>
      <c r="D19079" s="9">
        <v>90.08</v>
      </c>
    </row>
    <row r="19080" spans="1:4" ht="14.25" x14ac:dyDescent="0.2">
      <c r="A19080" s="5" t="s">
        <v>2160</v>
      </c>
      <c r="B19080" s="6" t="s">
        <v>2161</v>
      </c>
      <c r="C19080" s="7">
        <v>45688</v>
      </c>
      <c r="D19080" s="8">
        <v>90.22</v>
      </c>
    </row>
    <row r="19081" spans="1:4" ht="14.25" x14ac:dyDescent="0.2">
      <c r="A19081" s="5" t="s">
        <v>2162</v>
      </c>
      <c r="B19081" s="6" t="s">
        <v>2163</v>
      </c>
      <c r="C19081" s="7">
        <v>45688</v>
      </c>
      <c r="D19081" s="8">
        <v>91.21</v>
      </c>
    </row>
    <row r="19082" spans="1:4" ht="14.25" x14ac:dyDescent="0.2">
      <c r="A19082" s="5" t="s">
        <v>2164</v>
      </c>
      <c r="B19082" s="6" t="s">
        <v>2165</v>
      </c>
      <c r="C19082" s="7">
        <v>45688</v>
      </c>
      <c r="D19082" s="8">
        <v>87.07</v>
      </c>
    </row>
    <row r="19083" spans="1:4" ht="14.25" x14ac:dyDescent="0.2">
      <c r="A19083" s="5" t="s">
        <v>2166</v>
      </c>
      <c r="B19083" s="6" t="s">
        <v>2167</v>
      </c>
      <c r="C19083" s="7">
        <v>45688</v>
      </c>
      <c r="D19083" s="8">
        <v>94.53</v>
      </c>
    </row>
    <row r="19084" spans="1:4" ht="14.25" x14ac:dyDescent="0.2">
      <c r="A19084" s="5" t="s">
        <v>2168</v>
      </c>
      <c r="B19084" s="6" t="s">
        <v>2169</v>
      </c>
      <c r="C19084" s="7">
        <v>45688</v>
      </c>
      <c r="D19084" s="8">
        <v>90.74</v>
      </c>
    </row>
    <row r="19085" spans="1:4" ht="14.25" x14ac:dyDescent="0.2">
      <c r="A19085" s="5" t="s">
        <v>2170</v>
      </c>
      <c r="B19085" s="6" t="s">
        <v>2171</v>
      </c>
      <c r="C19085" s="7">
        <v>45688</v>
      </c>
      <c r="D19085" s="9">
        <v>89.29</v>
      </c>
    </row>
    <row r="19086" spans="1:4" ht="14.25" x14ac:dyDescent="0.2">
      <c r="A19086" s="5" t="s">
        <v>2172</v>
      </c>
      <c r="B19086" s="6" t="s">
        <v>2173</v>
      </c>
      <c r="C19086" s="7">
        <v>45688</v>
      </c>
      <c r="D19086" s="9">
        <v>87.63</v>
      </c>
    </row>
    <row r="19087" spans="1:4" ht="14.25" x14ac:dyDescent="0.2">
      <c r="A19087" s="5" t="s">
        <v>2174</v>
      </c>
      <c r="B19087" s="6" t="s">
        <v>2175</v>
      </c>
      <c r="C19087" s="7">
        <v>45688</v>
      </c>
      <c r="D19087" s="8">
        <v>85.71</v>
      </c>
    </row>
    <row r="19088" spans="1:4" ht="14.25" x14ac:dyDescent="0.2">
      <c r="A19088" s="5" t="s">
        <v>2176</v>
      </c>
      <c r="B19088" s="6" t="s">
        <v>2177</v>
      </c>
      <c r="C19088" s="7">
        <v>45688</v>
      </c>
      <c r="D19088" s="9">
        <v>90.17</v>
      </c>
    </row>
    <row r="19089" spans="1:4" ht="14.25" x14ac:dyDescent="0.2">
      <c r="A19089" s="5" t="s">
        <v>2178</v>
      </c>
      <c r="B19089" s="6" t="s">
        <v>2179</v>
      </c>
      <c r="C19089" s="7">
        <v>45688</v>
      </c>
      <c r="D19089" s="8">
        <v>89.23</v>
      </c>
    </row>
    <row r="19090" spans="1:4" ht="14.25" x14ac:dyDescent="0.2">
      <c r="A19090" s="5" t="s">
        <v>2180</v>
      </c>
      <c r="B19090" s="6" t="s">
        <v>2181</v>
      </c>
      <c r="C19090" s="7">
        <v>45688</v>
      </c>
      <c r="D19090" s="8">
        <v>86.16</v>
      </c>
    </row>
    <row r="19091" spans="1:4" ht="14.25" x14ac:dyDescent="0.2">
      <c r="A19091" s="5" t="s">
        <v>2182</v>
      </c>
      <c r="B19091" s="6" t="s">
        <v>2183</v>
      </c>
      <c r="C19091" s="7">
        <v>45688</v>
      </c>
      <c r="D19091" s="9">
        <v>89.56</v>
      </c>
    </row>
    <row r="19092" spans="1:4" ht="14.25" x14ac:dyDescent="0.2">
      <c r="A19092" s="5" t="s">
        <v>2184</v>
      </c>
      <c r="B19092" s="6" t="s">
        <v>2185</v>
      </c>
      <c r="C19092" s="7">
        <v>45688</v>
      </c>
      <c r="D19092" s="8">
        <v>88.98</v>
      </c>
    </row>
    <row r="19093" spans="1:4" ht="14.25" x14ac:dyDescent="0.2">
      <c r="A19093" s="5" t="s">
        <v>2186</v>
      </c>
      <c r="B19093" s="6" t="s">
        <v>2187</v>
      </c>
      <c r="C19093" s="7">
        <v>45688</v>
      </c>
      <c r="D19093" s="9">
        <v>91.17</v>
      </c>
    </row>
    <row r="19094" spans="1:4" ht="14.25" x14ac:dyDescent="0.2">
      <c r="A19094" s="5" t="s">
        <v>2188</v>
      </c>
      <c r="B19094" s="6" t="s">
        <v>2189</v>
      </c>
      <c r="C19094" s="7">
        <v>45688</v>
      </c>
      <c r="D19094" s="8">
        <v>86.66</v>
      </c>
    </row>
    <row r="19095" spans="1:4" ht="14.25" x14ac:dyDescent="0.2">
      <c r="A19095" s="5" t="s">
        <v>2190</v>
      </c>
      <c r="B19095" s="6" t="s">
        <v>2191</v>
      </c>
      <c r="C19095" s="7">
        <v>45688</v>
      </c>
      <c r="D19095" s="9">
        <v>90.2</v>
      </c>
    </row>
    <row r="19096" spans="1:4" ht="14.25" x14ac:dyDescent="0.2">
      <c r="A19096" s="5" t="s">
        <v>2192</v>
      </c>
      <c r="B19096" s="6" t="s">
        <v>2193</v>
      </c>
      <c r="C19096" s="7">
        <v>45688</v>
      </c>
      <c r="D19096" s="8">
        <v>91.63</v>
      </c>
    </row>
    <row r="19097" spans="1:4" ht="14.25" x14ac:dyDescent="0.2">
      <c r="A19097" s="5" t="s">
        <v>2194</v>
      </c>
      <c r="B19097" s="6" t="s">
        <v>2195</v>
      </c>
      <c r="C19097" s="7">
        <v>45688</v>
      </c>
      <c r="D19097" s="8">
        <v>92.05</v>
      </c>
    </row>
    <row r="19098" spans="1:4" ht="14.25" x14ac:dyDescent="0.2">
      <c r="A19098" s="5" t="s">
        <v>2196</v>
      </c>
      <c r="B19098" s="6" t="s">
        <v>2197</v>
      </c>
      <c r="C19098" s="7">
        <v>45688</v>
      </c>
      <c r="D19098" s="8">
        <v>92.45</v>
      </c>
    </row>
    <row r="19099" spans="1:4" ht="14.25" x14ac:dyDescent="0.2">
      <c r="A19099" s="5" t="s">
        <v>2198</v>
      </c>
      <c r="B19099" s="6" t="s">
        <v>2199</v>
      </c>
      <c r="C19099" s="7">
        <v>45688</v>
      </c>
      <c r="D19099" s="8">
        <v>92.74</v>
      </c>
    </row>
    <row r="19100" spans="1:4" ht="14.25" x14ac:dyDescent="0.2">
      <c r="A19100" s="5" t="s">
        <v>2200</v>
      </c>
      <c r="B19100" s="6" t="s">
        <v>2201</v>
      </c>
      <c r="C19100" s="7">
        <v>45688</v>
      </c>
      <c r="D19100" s="8">
        <v>91.05</v>
      </c>
    </row>
    <row r="19101" spans="1:4" ht="14.25" x14ac:dyDescent="0.2">
      <c r="A19101" s="5" t="s">
        <v>2202</v>
      </c>
      <c r="B19101" s="6" t="s">
        <v>2203</v>
      </c>
      <c r="C19101" s="7">
        <v>45688</v>
      </c>
      <c r="D19101" s="8">
        <v>90.5</v>
      </c>
    </row>
    <row r="19102" spans="1:4" ht="14.25" x14ac:dyDescent="0.2">
      <c r="A19102" s="5" t="s">
        <v>2204</v>
      </c>
      <c r="B19102" s="6" t="s">
        <v>2205</v>
      </c>
      <c r="C19102" s="7">
        <v>45688</v>
      </c>
      <c r="D19102" s="8">
        <v>90.58</v>
      </c>
    </row>
    <row r="19103" spans="1:4" ht="14.25" x14ac:dyDescent="0.2">
      <c r="A19103" s="5" t="s">
        <v>2206</v>
      </c>
      <c r="B19103" s="6" t="s">
        <v>2207</v>
      </c>
      <c r="C19103" s="7">
        <v>45688</v>
      </c>
      <c r="D19103" s="8">
        <v>85.9</v>
      </c>
    </row>
    <row r="19104" spans="1:4" ht="14.25" x14ac:dyDescent="0.2">
      <c r="A19104" s="5" t="s">
        <v>2208</v>
      </c>
      <c r="B19104" s="6" t="s">
        <v>2209</v>
      </c>
      <c r="C19104" s="7">
        <v>45688</v>
      </c>
      <c r="D19104" s="9">
        <v>86.25</v>
      </c>
    </row>
    <row r="19105" spans="1:4" ht="14.25" x14ac:dyDescent="0.2">
      <c r="A19105" s="5" t="s">
        <v>2210</v>
      </c>
      <c r="B19105" s="6" t="s">
        <v>2211</v>
      </c>
      <c r="C19105" s="7">
        <v>45688</v>
      </c>
      <c r="D19105" s="8">
        <v>87.34</v>
      </c>
    </row>
    <row r="19106" spans="1:4" ht="14.25" x14ac:dyDescent="0.2">
      <c r="A19106" s="5" t="s">
        <v>2212</v>
      </c>
      <c r="B19106" s="6" t="s">
        <v>2213</v>
      </c>
      <c r="C19106" s="7">
        <v>45688</v>
      </c>
      <c r="D19106" s="8">
        <v>90.56</v>
      </c>
    </row>
    <row r="19107" spans="1:4" ht="14.25" x14ac:dyDescent="0.2">
      <c r="A19107" s="5" t="s">
        <v>2214</v>
      </c>
      <c r="B19107" s="6" t="s">
        <v>2215</v>
      </c>
      <c r="C19107" s="7">
        <v>45688</v>
      </c>
      <c r="D19107" s="8">
        <v>89.34</v>
      </c>
    </row>
    <row r="19108" spans="1:4" ht="14.25" x14ac:dyDescent="0.2">
      <c r="A19108" s="5" t="s">
        <v>2216</v>
      </c>
      <c r="B19108" s="6" t="s">
        <v>2217</v>
      </c>
      <c r="C19108" s="7">
        <v>45688</v>
      </c>
      <c r="D19108" s="9">
        <v>85.78</v>
      </c>
    </row>
    <row r="19109" spans="1:4" ht="14.25" x14ac:dyDescent="0.2">
      <c r="A19109" s="5" t="s">
        <v>2218</v>
      </c>
      <c r="B19109" s="6" t="s">
        <v>2219</v>
      </c>
      <c r="C19109" s="7">
        <v>45688</v>
      </c>
      <c r="D19109" s="8">
        <v>84.81</v>
      </c>
    </row>
    <row r="19110" spans="1:4" ht="14.25" x14ac:dyDescent="0.2">
      <c r="A19110" s="5" t="s">
        <v>2220</v>
      </c>
      <c r="B19110" s="6" t="s">
        <v>2221</v>
      </c>
      <c r="C19110" s="7">
        <v>45688</v>
      </c>
      <c r="D19110" s="9">
        <v>79.67</v>
      </c>
    </row>
    <row r="19111" spans="1:4" ht="14.25" x14ac:dyDescent="0.2">
      <c r="A19111" s="5" t="s">
        <v>2222</v>
      </c>
      <c r="B19111" s="6" t="s">
        <v>2223</v>
      </c>
      <c r="C19111" s="7">
        <v>45688</v>
      </c>
      <c r="D19111" s="8">
        <v>92.44</v>
      </c>
    </row>
    <row r="19112" spans="1:4" ht="14.25" x14ac:dyDescent="0.2">
      <c r="A19112" s="5" t="s">
        <v>2224</v>
      </c>
      <c r="B19112" s="6" t="s">
        <v>2225</v>
      </c>
      <c r="C19112" s="7">
        <v>45688</v>
      </c>
      <c r="D19112" s="8">
        <v>89.32</v>
      </c>
    </row>
    <row r="19113" spans="1:4" ht="14.25" x14ac:dyDescent="0.2">
      <c r="A19113" s="5" t="s">
        <v>2226</v>
      </c>
      <c r="B19113" s="6" t="s">
        <v>2227</v>
      </c>
      <c r="C19113" s="7">
        <v>45688</v>
      </c>
      <c r="D19113" s="9">
        <v>85</v>
      </c>
    </row>
    <row r="19114" spans="1:4" ht="14.25" x14ac:dyDescent="0.2">
      <c r="A19114" s="5" t="s">
        <v>2228</v>
      </c>
      <c r="B19114" s="6" t="s">
        <v>2229</v>
      </c>
      <c r="C19114" s="7">
        <v>45688</v>
      </c>
      <c r="D19114" s="8">
        <v>93.84</v>
      </c>
    </row>
    <row r="19115" spans="1:4" ht="14.25" x14ac:dyDescent="0.2">
      <c r="A19115" s="5" t="s">
        <v>2230</v>
      </c>
      <c r="B19115" s="6" t="s">
        <v>2231</v>
      </c>
      <c r="C19115" s="7">
        <v>45688</v>
      </c>
      <c r="D19115" s="8">
        <v>84.77</v>
      </c>
    </row>
    <row r="19116" spans="1:4" ht="14.25" x14ac:dyDescent="0.2">
      <c r="A19116" s="5" t="s">
        <v>2232</v>
      </c>
      <c r="B19116" s="6" t="s">
        <v>2233</v>
      </c>
      <c r="C19116" s="7">
        <v>45688</v>
      </c>
      <c r="D19116" s="8">
        <v>93.36</v>
      </c>
    </row>
    <row r="19117" spans="1:4" ht="14.25" x14ac:dyDescent="0.2">
      <c r="A19117" s="5" t="s">
        <v>2234</v>
      </c>
      <c r="B19117" s="6" t="s">
        <v>2235</v>
      </c>
      <c r="C19117" s="7">
        <v>45688</v>
      </c>
      <c r="D19117" s="8">
        <v>94.34</v>
      </c>
    </row>
    <row r="19118" spans="1:4" ht="14.25" x14ac:dyDescent="0.2">
      <c r="A19118" s="5" t="s">
        <v>2236</v>
      </c>
      <c r="B19118" s="6" t="s">
        <v>2237</v>
      </c>
      <c r="C19118" s="7">
        <v>45688</v>
      </c>
      <c r="D19118" s="8">
        <v>88.44</v>
      </c>
    </row>
    <row r="19119" spans="1:4" ht="14.25" x14ac:dyDescent="0.2">
      <c r="A19119" s="5" t="s">
        <v>2238</v>
      </c>
      <c r="B19119" s="6" t="s">
        <v>2239</v>
      </c>
      <c r="C19119" s="7">
        <v>45688</v>
      </c>
      <c r="D19119" s="9">
        <v>80.150000000000006</v>
      </c>
    </row>
    <row r="19120" spans="1:4" ht="14.25" x14ac:dyDescent="0.2">
      <c r="A19120" s="5" t="s">
        <v>2240</v>
      </c>
      <c r="B19120" s="6" t="s">
        <v>2241</v>
      </c>
      <c r="C19120" s="7">
        <v>45688</v>
      </c>
      <c r="D19120" s="8">
        <v>90.25</v>
      </c>
    </row>
    <row r="19121" spans="1:4" ht="14.25" x14ac:dyDescent="0.2">
      <c r="A19121" s="5" t="s">
        <v>2242</v>
      </c>
      <c r="B19121" s="6" t="s">
        <v>2243</v>
      </c>
      <c r="C19121" s="7">
        <v>45688</v>
      </c>
      <c r="D19121" s="8">
        <v>90.41</v>
      </c>
    </row>
    <row r="19122" spans="1:4" ht="14.25" x14ac:dyDescent="0.2">
      <c r="A19122" s="5" t="s">
        <v>2244</v>
      </c>
      <c r="B19122" s="6" t="s">
        <v>2245</v>
      </c>
      <c r="C19122" s="7">
        <v>45688</v>
      </c>
      <c r="D19122" s="8">
        <v>73.41</v>
      </c>
    </row>
    <row r="19123" spans="1:4" ht="14.25" x14ac:dyDescent="0.2">
      <c r="A19123" s="5" t="s">
        <v>2246</v>
      </c>
      <c r="B19123" s="6" t="s">
        <v>2247</v>
      </c>
      <c r="C19123" s="7">
        <v>45688</v>
      </c>
      <c r="D19123" s="9">
        <v>74.97</v>
      </c>
    </row>
    <row r="19124" spans="1:4" ht="14.25" x14ac:dyDescent="0.2">
      <c r="A19124" s="5" t="s">
        <v>2248</v>
      </c>
      <c r="B19124" s="6" t="s">
        <v>2249</v>
      </c>
      <c r="C19124" s="7">
        <v>45688</v>
      </c>
      <c r="D19124" s="8">
        <v>90.22</v>
      </c>
    </row>
    <row r="19125" spans="1:4" ht="14.25" x14ac:dyDescent="0.2">
      <c r="A19125" s="5" t="s">
        <v>2250</v>
      </c>
      <c r="B19125" s="6" t="s">
        <v>2251</v>
      </c>
      <c r="C19125" s="7">
        <v>45688</v>
      </c>
      <c r="D19125" s="8">
        <v>82.31</v>
      </c>
    </row>
    <row r="19126" spans="1:4" ht="14.25" x14ac:dyDescent="0.2">
      <c r="A19126" s="5" t="s">
        <v>2252</v>
      </c>
      <c r="B19126" s="6" t="s">
        <v>2253</v>
      </c>
      <c r="C19126" s="7">
        <v>45688</v>
      </c>
      <c r="D19126" s="9">
        <v>83.19</v>
      </c>
    </row>
    <row r="19127" spans="1:4" ht="14.25" x14ac:dyDescent="0.2">
      <c r="A19127" s="5" t="s">
        <v>2254</v>
      </c>
      <c r="B19127" s="6" t="s">
        <v>2255</v>
      </c>
      <c r="C19127" s="7">
        <v>45688</v>
      </c>
      <c r="D19127" s="8">
        <v>88.44</v>
      </c>
    </row>
    <row r="19128" spans="1:4" ht="14.25" x14ac:dyDescent="0.2">
      <c r="A19128" s="5" t="s">
        <v>2256</v>
      </c>
      <c r="B19128" s="6" t="s">
        <v>2257</v>
      </c>
      <c r="C19128" s="7">
        <v>45688</v>
      </c>
      <c r="D19128" s="8">
        <v>87.42</v>
      </c>
    </row>
    <row r="19129" spans="1:4" ht="14.25" x14ac:dyDescent="0.2">
      <c r="A19129" s="5" t="s">
        <v>2258</v>
      </c>
      <c r="B19129" s="6" t="s">
        <v>2259</v>
      </c>
      <c r="C19129" s="7">
        <v>45688</v>
      </c>
      <c r="D19129" s="9">
        <v>83.81</v>
      </c>
    </row>
    <row r="19130" spans="1:4" ht="14.25" x14ac:dyDescent="0.2">
      <c r="A19130" s="5" t="s">
        <v>2260</v>
      </c>
      <c r="B19130" s="6" t="s">
        <v>2261</v>
      </c>
      <c r="C19130" s="7">
        <v>45688</v>
      </c>
      <c r="D19130" s="8">
        <v>92.34</v>
      </c>
    </row>
    <row r="19131" spans="1:4" ht="14.25" x14ac:dyDescent="0.2">
      <c r="A19131" s="5" t="s">
        <v>2262</v>
      </c>
      <c r="B19131" s="6" t="s">
        <v>2263</v>
      </c>
      <c r="C19131" s="7">
        <v>45688</v>
      </c>
      <c r="D19131" s="9">
        <v>53.03</v>
      </c>
    </row>
    <row r="19132" spans="1:4" ht="14.25" x14ac:dyDescent="0.2">
      <c r="A19132" s="5" t="s">
        <v>2264</v>
      </c>
      <c r="B19132" s="6" t="s">
        <v>2265</v>
      </c>
      <c r="C19132" s="7">
        <v>45688</v>
      </c>
      <c r="D19132" s="9">
        <v>89.53</v>
      </c>
    </row>
    <row r="19133" spans="1:4" ht="14.25" x14ac:dyDescent="0.2">
      <c r="A19133" s="5" t="s">
        <v>2266</v>
      </c>
      <c r="B19133" s="6" t="s">
        <v>2267</v>
      </c>
      <c r="C19133" s="7">
        <v>45688</v>
      </c>
      <c r="D19133" s="9">
        <v>91.34</v>
      </c>
    </row>
    <row r="19134" spans="1:4" ht="14.25" x14ac:dyDescent="0.2">
      <c r="A19134" s="5" t="s">
        <v>2268</v>
      </c>
      <c r="B19134" s="6" t="s">
        <v>2269</v>
      </c>
      <c r="C19134" s="7">
        <v>45688</v>
      </c>
      <c r="D19134" s="8">
        <v>92.43</v>
      </c>
    </row>
    <row r="19135" spans="1:4" ht="14.25" x14ac:dyDescent="0.2">
      <c r="A19135" s="5" t="s">
        <v>2270</v>
      </c>
      <c r="B19135" s="6" t="s">
        <v>2271</v>
      </c>
      <c r="C19135" s="7">
        <v>45688</v>
      </c>
      <c r="D19135" s="9">
        <v>93.63</v>
      </c>
    </row>
    <row r="19136" spans="1:4" ht="14.25" x14ac:dyDescent="0.2">
      <c r="A19136" s="5" t="s">
        <v>2272</v>
      </c>
      <c r="B19136" s="6" t="s">
        <v>2273</v>
      </c>
      <c r="C19136" s="7">
        <v>45688</v>
      </c>
      <c r="D19136" s="9">
        <v>94.7</v>
      </c>
    </row>
    <row r="19137" spans="1:4" ht="14.25" x14ac:dyDescent="0.2">
      <c r="A19137" s="5" t="s">
        <v>2274</v>
      </c>
      <c r="B19137" s="6" t="s">
        <v>2275</v>
      </c>
      <c r="C19137" s="7">
        <v>45688</v>
      </c>
      <c r="D19137" s="8">
        <v>88.37</v>
      </c>
    </row>
    <row r="19138" spans="1:4" ht="14.25" x14ac:dyDescent="0.2">
      <c r="A19138" s="5" t="s">
        <v>2276</v>
      </c>
      <c r="B19138" s="6" t="s">
        <v>2277</v>
      </c>
      <c r="C19138" s="7">
        <v>45688</v>
      </c>
      <c r="D19138" s="8">
        <v>91.91</v>
      </c>
    </row>
    <row r="19139" spans="1:4" ht="14.25" x14ac:dyDescent="0.2">
      <c r="A19139" s="5" t="s">
        <v>2278</v>
      </c>
      <c r="B19139" s="6" t="s">
        <v>2279</v>
      </c>
      <c r="C19139" s="7">
        <v>45688</v>
      </c>
      <c r="D19139" s="9">
        <v>93.92</v>
      </c>
    </row>
    <row r="19140" spans="1:4" ht="14.25" x14ac:dyDescent="0.2">
      <c r="A19140" s="5" t="s">
        <v>2280</v>
      </c>
      <c r="B19140" s="6" t="s">
        <v>2281</v>
      </c>
      <c r="C19140" s="7">
        <v>45688</v>
      </c>
      <c r="D19140" s="8">
        <v>91.89</v>
      </c>
    </row>
    <row r="19141" spans="1:4" ht="14.25" x14ac:dyDescent="0.2">
      <c r="A19141" s="5" t="s">
        <v>2282</v>
      </c>
      <c r="B19141" s="6" t="s">
        <v>2283</v>
      </c>
      <c r="C19141" s="7">
        <v>45688</v>
      </c>
      <c r="D19141" s="8">
        <v>91.02</v>
      </c>
    </row>
    <row r="19142" spans="1:4" ht="14.25" x14ac:dyDescent="0.2">
      <c r="A19142" s="5" t="s">
        <v>2284</v>
      </c>
      <c r="B19142" s="6" t="s">
        <v>2285</v>
      </c>
      <c r="C19142" s="7">
        <v>45688</v>
      </c>
      <c r="D19142" s="8">
        <v>91.12</v>
      </c>
    </row>
    <row r="19143" spans="1:4" ht="14.25" x14ac:dyDescent="0.2">
      <c r="A19143" s="5" t="s">
        <v>2286</v>
      </c>
      <c r="B19143" s="6" t="s">
        <v>2287</v>
      </c>
      <c r="C19143" s="7">
        <v>45688</v>
      </c>
      <c r="D19143" s="9">
        <v>91.06</v>
      </c>
    </row>
    <row r="19144" spans="1:4" ht="14.25" x14ac:dyDescent="0.2">
      <c r="A19144" s="5" t="s">
        <v>2288</v>
      </c>
      <c r="B19144" s="6" t="s">
        <v>2289</v>
      </c>
      <c r="C19144" s="7">
        <v>45688</v>
      </c>
      <c r="D19144" s="8">
        <v>92.61</v>
      </c>
    </row>
    <row r="19145" spans="1:4" ht="14.25" x14ac:dyDescent="0.2">
      <c r="A19145" s="5" t="s">
        <v>2290</v>
      </c>
      <c r="B19145" s="6" t="s">
        <v>2291</v>
      </c>
      <c r="C19145" s="7">
        <v>45688</v>
      </c>
      <c r="D19145" s="8">
        <v>92.68</v>
      </c>
    </row>
    <row r="19146" spans="1:4" ht="14.25" x14ac:dyDescent="0.2">
      <c r="A19146" s="5" t="s">
        <v>2292</v>
      </c>
      <c r="B19146" s="6" t="s">
        <v>2293</v>
      </c>
      <c r="C19146" s="7">
        <v>45688</v>
      </c>
      <c r="D19146" s="8">
        <v>91.43</v>
      </c>
    </row>
    <row r="19147" spans="1:4" ht="14.25" x14ac:dyDescent="0.2">
      <c r="A19147" s="5" t="s">
        <v>2294</v>
      </c>
      <c r="B19147" s="6" t="s">
        <v>2295</v>
      </c>
      <c r="C19147" s="7">
        <v>45688</v>
      </c>
      <c r="D19147" s="8">
        <v>91.8</v>
      </c>
    </row>
    <row r="19148" spans="1:4" ht="14.25" x14ac:dyDescent="0.2">
      <c r="A19148" s="5" t="s">
        <v>2296</v>
      </c>
      <c r="B19148" s="6" t="s">
        <v>2297</v>
      </c>
      <c r="C19148" s="7">
        <v>45688</v>
      </c>
      <c r="D19148" s="9">
        <v>83.25</v>
      </c>
    </row>
    <row r="19149" spans="1:4" ht="14.25" x14ac:dyDescent="0.2">
      <c r="A19149" s="5" t="s">
        <v>2298</v>
      </c>
      <c r="B19149" s="6" t="s">
        <v>2299</v>
      </c>
      <c r="C19149" s="7">
        <v>45688</v>
      </c>
      <c r="D19149" s="8">
        <v>92.88</v>
      </c>
    </row>
    <row r="19150" spans="1:4" ht="14.25" x14ac:dyDescent="0.2">
      <c r="A19150" s="5" t="s">
        <v>2300</v>
      </c>
      <c r="B19150" s="6" t="s">
        <v>2301</v>
      </c>
      <c r="C19150" s="7">
        <v>45688</v>
      </c>
      <c r="D19150" s="8">
        <v>93.65</v>
      </c>
    </row>
    <row r="19151" spans="1:4" ht="14.25" x14ac:dyDescent="0.2">
      <c r="A19151" s="5" t="s">
        <v>2302</v>
      </c>
      <c r="B19151" s="6" t="s">
        <v>2303</v>
      </c>
      <c r="C19151" s="7">
        <v>45688</v>
      </c>
      <c r="D19151" s="8">
        <v>91.88</v>
      </c>
    </row>
    <row r="19152" spans="1:4" ht="14.25" x14ac:dyDescent="0.2">
      <c r="A19152" s="5" t="s">
        <v>2304</v>
      </c>
      <c r="B19152" s="6" t="s">
        <v>2305</v>
      </c>
      <c r="C19152" s="7">
        <v>45688</v>
      </c>
      <c r="D19152" s="9">
        <v>92.73</v>
      </c>
    </row>
    <row r="19153" spans="1:4" ht="14.25" x14ac:dyDescent="0.2">
      <c r="A19153" s="5" t="s">
        <v>2306</v>
      </c>
      <c r="B19153" s="6" t="s">
        <v>2307</v>
      </c>
      <c r="C19153" s="7">
        <v>45688</v>
      </c>
      <c r="D19153" s="8">
        <v>93.57</v>
      </c>
    </row>
    <row r="19154" spans="1:4" ht="14.25" x14ac:dyDescent="0.2">
      <c r="A19154" s="5" t="s">
        <v>2308</v>
      </c>
      <c r="B19154" s="6" t="s">
        <v>2309</v>
      </c>
      <c r="C19154" s="7">
        <v>45688</v>
      </c>
      <c r="D19154" s="8">
        <v>88.86</v>
      </c>
    </row>
    <row r="19155" spans="1:4" ht="14.25" x14ac:dyDescent="0.2">
      <c r="A19155" s="5" t="s">
        <v>2310</v>
      </c>
      <c r="B19155" s="6" t="s">
        <v>2311</v>
      </c>
      <c r="C19155" s="7">
        <v>45688</v>
      </c>
      <c r="D19155" s="9">
        <v>87.09</v>
      </c>
    </row>
    <row r="19156" spans="1:4" ht="14.25" x14ac:dyDescent="0.2">
      <c r="A19156" s="5" t="s">
        <v>2312</v>
      </c>
      <c r="B19156" s="6" t="s">
        <v>2313</v>
      </c>
      <c r="C19156" s="7">
        <v>45688</v>
      </c>
      <c r="D19156" s="9">
        <v>92.64</v>
      </c>
    </row>
    <row r="19157" spans="1:4" ht="14.25" x14ac:dyDescent="0.2">
      <c r="A19157" s="5" t="s">
        <v>2314</v>
      </c>
      <c r="B19157" s="6" t="s">
        <v>2315</v>
      </c>
      <c r="C19157" s="7">
        <v>45688</v>
      </c>
      <c r="D19157" s="9">
        <v>89.93</v>
      </c>
    </row>
    <row r="19158" spans="1:4" ht="14.25" x14ac:dyDescent="0.2">
      <c r="A19158" s="5" t="s">
        <v>2316</v>
      </c>
      <c r="B19158" s="6" t="s">
        <v>2317</v>
      </c>
      <c r="C19158" s="7">
        <v>45688</v>
      </c>
      <c r="D19158" s="9">
        <v>89.76</v>
      </c>
    </row>
    <row r="19159" spans="1:4" ht="14.25" x14ac:dyDescent="0.2">
      <c r="A19159" s="5" t="s">
        <v>2318</v>
      </c>
      <c r="B19159" s="6" t="s">
        <v>2319</v>
      </c>
      <c r="C19159" s="7">
        <v>45688</v>
      </c>
      <c r="D19159" s="9">
        <v>94.61</v>
      </c>
    </row>
    <row r="19160" spans="1:4" ht="14.25" x14ac:dyDescent="0.2">
      <c r="A19160" s="5" t="s">
        <v>2320</v>
      </c>
      <c r="B19160" s="6" t="s">
        <v>2321</v>
      </c>
      <c r="C19160" s="7">
        <v>45688</v>
      </c>
      <c r="D19160" s="9">
        <v>76.540000000000006</v>
      </c>
    </row>
    <row r="19161" spans="1:4" ht="14.25" x14ac:dyDescent="0.2">
      <c r="A19161" s="5" t="s">
        <v>2322</v>
      </c>
      <c r="B19161" s="6" t="s">
        <v>2323</v>
      </c>
      <c r="C19161" s="7">
        <v>45688</v>
      </c>
      <c r="D19161" s="8">
        <v>84.26</v>
      </c>
    </row>
    <row r="19162" spans="1:4" ht="14.25" x14ac:dyDescent="0.2">
      <c r="A19162" s="5" t="s">
        <v>2324</v>
      </c>
      <c r="B19162" s="6" t="s">
        <v>2325</v>
      </c>
      <c r="C19162" s="7">
        <v>45688</v>
      </c>
      <c r="D19162" s="8">
        <v>90.78</v>
      </c>
    </row>
    <row r="19163" spans="1:4" ht="14.25" x14ac:dyDescent="0.2">
      <c r="A19163" s="5" t="s">
        <v>2326</v>
      </c>
      <c r="B19163" s="6" t="s">
        <v>2327</v>
      </c>
      <c r="C19163" s="7">
        <v>45688</v>
      </c>
      <c r="D19163" s="8">
        <v>94.28</v>
      </c>
    </row>
    <row r="19164" spans="1:4" ht="14.25" x14ac:dyDescent="0.2">
      <c r="A19164" s="5" t="s">
        <v>2328</v>
      </c>
      <c r="B19164" s="6" t="s">
        <v>2329</v>
      </c>
      <c r="C19164" s="7">
        <v>45688</v>
      </c>
      <c r="D19164" s="9">
        <v>90.03</v>
      </c>
    </row>
    <row r="19165" spans="1:4" ht="14.25" x14ac:dyDescent="0.2">
      <c r="A19165" s="5" t="s">
        <v>2330</v>
      </c>
      <c r="B19165" s="6" t="s">
        <v>2331</v>
      </c>
      <c r="C19165" s="7">
        <v>45688</v>
      </c>
      <c r="D19165" s="8">
        <v>88.85</v>
      </c>
    </row>
    <row r="19166" spans="1:4" ht="14.25" x14ac:dyDescent="0.2">
      <c r="A19166" s="5" t="s">
        <v>2332</v>
      </c>
      <c r="B19166" s="6" t="s">
        <v>2333</v>
      </c>
      <c r="C19166" s="7">
        <v>45688</v>
      </c>
      <c r="D19166" s="9">
        <v>82.1</v>
      </c>
    </row>
    <row r="19167" spans="1:4" ht="14.25" x14ac:dyDescent="0.2">
      <c r="A19167" s="5" t="s">
        <v>2334</v>
      </c>
      <c r="B19167" s="6" t="s">
        <v>2335</v>
      </c>
      <c r="C19167" s="7">
        <v>45688</v>
      </c>
      <c r="D19167" s="9">
        <v>93.34</v>
      </c>
    </row>
    <row r="19168" spans="1:4" ht="14.25" x14ac:dyDescent="0.2">
      <c r="A19168" s="5" t="s">
        <v>2336</v>
      </c>
      <c r="B19168" s="6" t="s">
        <v>2337</v>
      </c>
      <c r="C19168" s="7">
        <v>45688</v>
      </c>
      <c r="D19168" s="8">
        <v>89.62</v>
      </c>
    </row>
    <row r="19169" spans="1:4" ht="14.25" x14ac:dyDescent="0.2">
      <c r="A19169" s="5" t="s">
        <v>2338</v>
      </c>
      <c r="B19169" s="6" t="s">
        <v>2339</v>
      </c>
      <c r="C19169" s="7">
        <v>45688</v>
      </c>
      <c r="D19169" s="8">
        <v>93.62</v>
      </c>
    </row>
    <row r="19170" spans="1:4" ht="14.25" x14ac:dyDescent="0.2">
      <c r="A19170" s="5" t="s">
        <v>2340</v>
      </c>
      <c r="B19170" s="6" t="s">
        <v>2341</v>
      </c>
      <c r="C19170" s="7">
        <v>45688</v>
      </c>
      <c r="D19170" s="8">
        <v>91.03</v>
      </c>
    </row>
    <row r="19171" spans="1:4" ht="14.25" x14ac:dyDescent="0.2">
      <c r="A19171" s="5" t="s">
        <v>2342</v>
      </c>
      <c r="B19171" s="6" t="s">
        <v>2343</v>
      </c>
      <c r="C19171" s="7">
        <v>45688</v>
      </c>
      <c r="D19171" s="9">
        <v>78.98</v>
      </c>
    </row>
    <row r="19172" spans="1:4" ht="14.25" x14ac:dyDescent="0.2">
      <c r="A19172" s="5" t="s">
        <v>2344</v>
      </c>
      <c r="B19172" s="6" t="s">
        <v>2345</v>
      </c>
      <c r="C19172" s="7">
        <v>45688</v>
      </c>
      <c r="D19172" s="9">
        <v>69.8</v>
      </c>
    </row>
    <row r="19173" spans="1:4" ht="14.25" x14ac:dyDescent="0.2">
      <c r="A19173" s="5" t="s">
        <v>2346</v>
      </c>
      <c r="B19173" s="6" t="s">
        <v>2347</v>
      </c>
      <c r="C19173" s="7">
        <v>45688</v>
      </c>
      <c r="D19173" s="9">
        <v>66.400000000000006</v>
      </c>
    </row>
    <row r="19174" spans="1:4" ht="14.25" x14ac:dyDescent="0.2">
      <c r="A19174" s="5" t="s">
        <v>2348</v>
      </c>
      <c r="B19174" s="6" t="s">
        <v>2349</v>
      </c>
      <c r="C19174" s="7">
        <v>45688</v>
      </c>
      <c r="D19174" s="8">
        <v>93.27</v>
      </c>
    </row>
    <row r="19175" spans="1:4" ht="14.25" x14ac:dyDescent="0.2">
      <c r="A19175" s="5" t="s">
        <v>2350</v>
      </c>
      <c r="B19175" s="6" t="s">
        <v>2351</v>
      </c>
      <c r="C19175" s="7">
        <v>45688</v>
      </c>
      <c r="D19175" s="8">
        <v>95</v>
      </c>
    </row>
    <row r="19176" spans="1:4" ht="14.25" x14ac:dyDescent="0.2">
      <c r="A19176" s="5" t="s">
        <v>2352</v>
      </c>
      <c r="B19176" s="6" t="s">
        <v>2353</v>
      </c>
      <c r="C19176" s="7">
        <v>45688</v>
      </c>
      <c r="D19176" s="9">
        <v>54.35</v>
      </c>
    </row>
    <row r="19177" spans="1:4" ht="14.25" x14ac:dyDescent="0.2">
      <c r="A19177" s="5" t="s">
        <v>2354</v>
      </c>
      <c r="B19177" s="6" t="s">
        <v>2355</v>
      </c>
      <c r="C19177" s="7">
        <v>45688</v>
      </c>
      <c r="D19177" s="8">
        <v>82.74</v>
      </c>
    </row>
    <row r="19178" spans="1:4" ht="14.25" x14ac:dyDescent="0.2">
      <c r="A19178" s="5" t="s">
        <v>2356</v>
      </c>
      <c r="B19178" s="6" t="s">
        <v>2357</v>
      </c>
      <c r="C19178" s="7">
        <v>45688</v>
      </c>
      <c r="D19178" s="9">
        <v>55.71</v>
      </c>
    </row>
    <row r="19179" spans="1:4" ht="14.25" x14ac:dyDescent="0.2">
      <c r="A19179" s="5" t="s">
        <v>2358</v>
      </c>
      <c r="B19179" s="6" t="s">
        <v>2359</v>
      </c>
      <c r="C19179" s="7">
        <v>45688</v>
      </c>
      <c r="D19179" s="8">
        <v>93.56</v>
      </c>
    </row>
    <row r="19180" spans="1:4" ht="14.25" x14ac:dyDescent="0.2">
      <c r="A19180" s="5" t="s">
        <v>2360</v>
      </c>
      <c r="B19180" s="6" t="s">
        <v>2361</v>
      </c>
      <c r="C19180" s="7">
        <v>45688</v>
      </c>
      <c r="D19180" s="9">
        <v>85.19</v>
      </c>
    </row>
    <row r="19181" spans="1:4" ht="14.25" x14ac:dyDescent="0.2">
      <c r="A19181" s="5" t="s">
        <v>2362</v>
      </c>
      <c r="B19181" s="6" t="s">
        <v>2363</v>
      </c>
      <c r="C19181" s="7">
        <v>45688</v>
      </c>
      <c r="D19181" s="9">
        <v>87.57</v>
      </c>
    </row>
    <row r="19182" spans="1:4" ht="14.25" x14ac:dyDescent="0.2">
      <c r="A19182" s="5" t="s">
        <v>2364</v>
      </c>
      <c r="B19182" s="6" t="s">
        <v>2365</v>
      </c>
      <c r="C19182" s="7">
        <v>45688</v>
      </c>
      <c r="D19182" s="8">
        <v>92.25</v>
      </c>
    </row>
    <row r="19183" spans="1:4" ht="14.25" x14ac:dyDescent="0.2">
      <c r="A19183" s="5" t="s">
        <v>2366</v>
      </c>
      <c r="B19183" s="6" t="s">
        <v>2367</v>
      </c>
      <c r="C19183" s="7">
        <v>45688</v>
      </c>
      <c r="D19183" s="8">
        <v>93.3</v>
      </c>
    </row>
    <row r="19184" spans="1:4" ht="14.25" x14ac:dyDescent="0.2">
      <c r="A19184" s="5" t="s">
        <v>2368</v>
      </c>
      <c r="B19184" s="6" t="s">
        <v>2369</v>
      </c>
      <c r="C19184" s="7">
        <v>45688</v>
      </c>
      <c r="D19184" s="9">
        <v>93.88</v>
      </c>
    </row>
    <row r="19185" spans="1:4" ht="14.25" x14ac:dyDescent="0.2">
      <c r="A19185" s="5" t="s">
        <v>2370</v>
      </c>
      <c r="B19185" s="6" t="s">
        <v>2371</v>
      </c>
      <c r="C19185" s="7">
        <v>45688</v>
      </c>
      <c r="D19185" s="9">
        <v>96.15</v>
      </c>
    </row>
    <row r="19186" spans="1:4" ht="14.25" x14ac:dyDescent="0.2">
      <c r="A19186" s="5" t="s">
        <v>2372</v>
      </c>
      <c r="B19186" s="6" t="s">
        <v>2373</v>
      </c>
      <c r="C19186" s="7">
        <v>45688</v>
      </c>
      <c r="D19186" s="8">
        <v>91.8</v>
      </c>
    </row>
    <row r="19187" spans="1:4" ht="14.25" x14ac:dyDescent="0.2">
      <c r="A19187" s="5" t="s">
        <v>2374</v>
      </c>
      <c r="B19187" s="6" t="s">
        <v>2375</v>
      </c>
      <c r="C19187" s="7">
        <v>45688</v>
      </c>
      <c r="D19187" s="9">
        <v>87.59</v>
      </c>
    </row>
    <row r="19188" spans="1:4" ht="14.25" x14ac:dyDescent="0.2">
      <c r="A19188" s="5" t="s">
        <v>2376</v>
      </c>
      <c r="B19188" s="6" t="s">
        <v>2377</v>
      </c>
      <c r="C19188" s="7">
        <v>45688</v>
      </c>
      <c r="D19188" s="8">
        <v>92.05</v>
      </c>
    </row>
    <row r="19189" spans="1:4" ht="14.25" x14ac:dyDescent="0.2">
      <c r="A19189" s="5" t="s">
        <v>2378</v>
      </c>
      <c r="B19189" s="6" t="s">
        <v>2379</v>
      </c>
      <c r="C19189" s="7">
        <v>45688</v>
      </c>
      <c r="D19189" s="8">
        <v>76.59</v>
      </c>
    </row>
    <row r="19190" spans="1:4" ht="14.25" x14ac:dyDescent="0.2">
      <c r="A19190" s="5" t="s">
        <v>2380</v>
      </c>
      <c r="B19190" s="6" t="s">
        <v>2381</v>
      </c>
      <c r="C19190" s="7">
        <v>45688</v>
      </c>
      <c r="D19190" s="8">
        <v>92.76</v>
      </c>
    </row>
    <row r="19191" spans="1:4" ht="14.25" x14ac:dyDescent="0.2">
      <c r="A19191" s="5" t="s">
        <v>2382</v>
      </c>
      <c r="B19191" s="6" t="s">
        <v>2383</v>
      </c>
      <c r="C19191" s="7">
        <v>45688</v>
      </c>
      <c r="D19191" s="9">
        <v>95.38</v>
      </c>
    </row>
    <row r="19192" spans="1:4" ht="14.25" x14ac:dyDescent="0.2">
      <c r="A19192" s="5" t="s">
        <v>2384</v>
      </c>
      <c r="B19192" s="6" t="s">
        <v>2385</v>
      </c>
      <c r="C19192" s="7">
        <v>45688</v>
      </c>
      <c r="D19192" s="9">
        <v>89.35</v>
      </c>
    </row>
    <row r="19193" spans="1:4" ht="14.25" x14ac:dyDescent="0.2">
      <c r="A19193" s="5" t="s">
        <v>2386</v>
      </c>
      <c r="B19193" s="6" t="s">
        <v>2387</v>
      </c>
      <c r="C19193" s="7">
        <v>45688</v>
      </c>
      <c r="D19193" s="8">
        <v>93.25</v>
      </c>
    </row>
    <row r="19194" spans="1:4" ht="14.25" x14ac:dyDescent="0.2">
      <c r="A19194" s="5" t="s">
        <v>2388</v>
      </c>
      <c r="B19194" s="6" t="s">
        <v>2389</v>
      </c>
      <c r="C19194" s="7">
        <v>45688</v>
      </c>
      <c r="D19194" s="9">
        <v>91.14</v>
      </c>
    </row>
    <row r="19195" spans="1:4" ht="14.25" x14ac:dyDescent="0.2">
      <c r="A19195" s="5" t="s">
        <v>2390</v>
      </c>
      <c r="B19195" s="6" t="s">
        <v>2391</v>
      </c>
      <c r="C19195" s="7">
        <v>45688</v>
      </c>
      <c r="D19195" s="9">
        <v>82.82</v>
      </c>
    </row>
    <row r="19196" spans="1:4" ht="14.25" x14ac:dyDescent="0.2">
      <c r="A19196" s="5" t="s">
        <v>2392</v>
      </c>
      <c r="B19196" s="6" t="s">
        <v>2393</v>
      </c>
      <c r="C19196" s="7">
        <v>45688</v>
      </c>
      <c r="D19196" s="8">
        <v>86.7</v>
      </c>
    </row>
    <row r="19197" spans="1:4" ht="14.25" x14ac:dyDescent="0.2">
      <c r="A19197" s="5" t="s">
        <v>2394</v>
      </c>
      <c r="B19197" s="6" t="s">
        <v>2395</v>
      </c>
      <c r="C19197" s="7">
        <v>45688</v>
      </c>
      <c r="D19197" s="9">
        <v>90.29</v>
      </c>
    </row>
    <row r="19198" spans="1:4" ht="14.25" x14ac:dyDescent="0.2">
      <c r="A19198" s="5" t="s">
        <v>2396</v>
      </c>
      <c r="B19198" s="6" t="s">
        <v>2397</v>
      </c>
      <c r="C19198" s="7">
        <v>45688</v>
      </c>
      <c r="D19198" s="8">
        <v>93.39</v>
      </c>
    </row>
    <row r="19199" spans="1:4" ht="14.25" x14ac:dyDescent="0.2">
      <c r="A19199" s="5" t="s">
        <v>2398</v>
      </c>
      <c r="B19199" s="6" t="s">
        <v>2399</v>
      </c>
      <c r="C19199" s="7">
        <v>45688</v>
      </c>
      <c r="D19199" s="8">
        <v>93.45</v>
      </c>
    </row>
    <row r="19200" spans="1:4" ht="14.25" x14ac:dyDescent="0.2">
      <c r="A19200" s="5" t="s">
        <v>2400</v>
      </c>
      <c r="B19200" s="6" t="s">
        <v>2401</v>
      </c>
      <c r="C19200" s="7">
        <v>45688</v>
      </c>
      <c r="D19200" s="8">
        <v>92.85</v>
      </c>
    </row>
    <row r="19201" spans="1:4" ht="14.25" x14ac:dyDescent="0.2">
      <c r="A19201" s="5" t="s">
        <v>2402</v>
      </c>
      <c r="B19201" s="6" t="s">
        <v>2403</v>
      </c>
      <c r="C19201" s="7">
        <v>45688</v>
      </c>
      <c r="D19201" s="8">
        <v>87.2</v>
      </c>
    </row>
    <row r="19202" spans="1:4" ht="14.25" x14ac:dyDescent="0.2">
      <c r="A19202" s="5" t="s">
        <v>2404</v>
      </c>
      <c r="B19202" s="6" t="s">
        <v>2405</v>
      </c>
      <c r="C19202" s="7">
        <v>45688</v>
      </c>
      <c r="D19202" s="8">
        <v>93.79</v>
      </c>
    </row>
    <row r="19203" spans="1:4" ht="14.25" x14ac:dyDescent="0.2">
      <c r="A19203" s="5" t="s">
        <v>2406</v>
      </c>
      <c r="B19203" s="6" t="s">
        <v>2407</v>
      </c>
      <c r="C19203" s="7">
        <v>45688</v>
      </c>
      <c r="D19203" s="8">
        <v>94.92</v>
      </c>
    </row>
    <row r="19204" spans="1:4" ht="14.25" x14ac:dyDescent="0.2">
      <c r="A19204" s="5" t="s">
        <v>2408</v>
      </c>
      <c r="B19204" s="6" t="s">
        <v>2409</v>
      </c>
      <c r="C19204" s="7">
        <v>45688</v>
      </c>
      <c r="D19204" s="8">
        <v>92.29</v>
      </c>
    </row>
    <row r="19205" spans="1:4" ht="14.25" x14ac:dyDescent="0.2">
      <c r="A19205" s="5" t="s">
        <v>2410</v>
      </c>
      <c r="B19205" s="6" t="s">
        <v>2411</v>
      </c>
      <c r="C19205" s="7">
        <v>45688</v>
      </c>
      <c r="D19205" s="9">
        <v>79.03</v>
      </c>
    </row>
    <row r="19206" spans="1:4" ht="14.25" x14ac:dyDescent="0.2">
      <c r="A19206" s="5" t="s">
        <v>2412</v>
      </c>
      <c r="B19206" s="6" t="s">
        <v>2413</v>
      </c>
      <c r="C19206" s="7">
        <v>45688</v>
      </c>
      <c r="D19206" s="8">
        <v>92.67</v>
      </c>
    </row>
    <row r="19207" spans="1:4" ht="14.25" x14ac:dyDescent="0.2">
      <c r="A19207" s="5" t="s">
        <v>2414</v>
      </c>
      <c r="B19207" s="6" t="s">
        <v>2415</v>
      </c>
      <c r="C19207" s="7">
        <v>45688</v>
      </c>
      <c r="D19207" s="9">
        <v>85.03</v>
      </c>
    </row>
    <row r="19208" spans="1:4" ht="14.25" x14ac:dyDescent="0.2">
      <c r="A19208" s="5" t="s">
        <v>2416</v>
      </c>
      <c r="B19208" s="6" t="s">
        <v>2417</v>
      </c>
      <c r="C19208" s="7">
        <v>45688</v>
      </c>
      <c r="D19208" s="9">
        <v>47.08</v>
      </c>
    </row>
    <row r="19209" spans="1:4" ht="14.25" x14ac:dyDescent="0.2">
      <c r="A19209" s="5" t="s">
        <v>2418</v>
      </c>
      <c r="B19209" s="6" t="s">
        <v>2419</v>
      </c>
      <c r="C19209" s="7">
        <v>45688</v>
      </c>
      <c r="D19209" s="9">
        <v>84.45</v>
      </c>
    </row>
    <row r="19210" spans="1:4" ht="14.25" x14ac:dyDescent="0.2">
      <c r="A19210" s="5" t="s">
        <v>2420</v>
      </c>
      <c r="B19210" s="6" t="s">
        <v>2421</v>
      </c>
      <c r="C19210" s="7">
        <v>45688</v>
      </c>
      <c r="D19210" s="9">
        <v>78.13</v>
      </c>
    </row>
    <row r="19211" spans="1:4" ht="14.25" x14ac:dyDescent="0.2">
      <c r="A19211" s="5" t="s">
        <v>2422</v>
      </c>
      <c r="B19211" s="6" t="s">
        <v>2423</v>
      </c>
      <c r="C19211" s="7">
        <v>45688</v>
      </c>
      <c r="D19211" s="9">
        <v>79.319999999999993</v>
      </c>
    </row>
    <row r="19212" spans="1:4" ht="14.25" x14ac:dyDescent="0.2">
      <c r="A19212" s="5" t="s">
        <v>2424</v>
      </c>
      <c r="B19212" s="6" t="s">
        <v>2425</v>
      </c>
      <c r="C19212" s="7">
        <v>45688</v>
      </c>
      <c r="D19212" s="9">
        <v>64.84</v>
      </c>
    </row>
    <row r="19213" spans="1:4" ht="14.25" x14ac:dyDescent="0.2">
      <c r="A19213" s="5" t="s">
        <v>2426</v>
      </c>
      <c r="B19213" s="6" t="s">
        <v>2427</v>
      </c>
      <c r="C19213" s="7">
        <v>45688</v>
      </c>
      <c r="D19213" s="9">
        <v>80.27</v>
      </c>
    </row>
    <row r="19214" spans="1:4" ht="14.25" x14ac:dyDescent="0.2">
      <c r="A19214" s="5" t="s">
        <v>2428</v>
      </c>
      <c r="B19214" s="6" t="s">
        <v>2429</v>
      </c>
      <c r="C19214" s="7">
        <v>45688</v>
      </c>
      <c r="D19214" s="9">
        <v>77.83</v>
      </c>
    </row>
    <row r="19215" spans="1:4" ht="14.25" x14ac:dyDescent="0.2">
      <c r="A19215" s="5" t="s">
        <v>3130</v>
      </c>
      <c r="B19215" s="6" t="s">
        <v>3131</v>
      </c>
      <c r="C19215" s="7">
        <v>45688</v>
      </c>
      <c r="D19215" s="8">
        <v>74.319999999999993</v>
      </c>
    </row>
    <row r="19216" spans="1:4" ht="14.25" x14ac:dyDescent="0.2">
      <c r="A19216" s="5" t="s">
        <v>2430</v>
      </c>
      <c r="B19216" s="6" t="s">
        <v>2431</v>
      </c>
      <c r="C19216" s="7">
        <v>45688</v>
      </c>
      <c r="D19216" s="9">
        <v>88.08</v>
      </c>
    </row>
    <row r="19217" spans="1:4" ht="14.25" x14ac:dyDescent="0.2">
      <c r="A19217" s="5" t="s">
        <v>2432</v>
      </c>
      <c r="B19217" s="6" t="s">
        <v>2433</v>
      </c>
      <c r="C19217" s="7">
        <v>45688</v>
      </c>
      <c r="D19217" s="8">
        <v>85.12</v>
      </c>
    </row>
    <row r="19218" spans="1:4" ht="14.25" x14ac:dyDescent="0.2">
      <c r="A19218" s="5" t="s">
        <v>2434</v>
      </c>
      <c r="B19218" s="6" t="s">
        <v>2435</v>
      </c>
      <c r="C19218" s="7">
        <v>45688</v>
      </c>
      <c r="D19218" s="9">
        <v>80.72</v>
      </c>
    </row>
    <row r="19219" spans="1:4" ht="14.25" x14ac:dyDescent="0.2">
      <c r="A19219" s="5" t="s">
        <v>2436</v>
      </c>
      <c r="B19219" s="6" t="s">
        <v>2437</v>
      </c>
      <c r="C19219" s="7">
        <v>45688</v>
      </c>
      <c r="D19219" s="8">
        <v>90.98</v>
      </c>
    </row>
    <row r="19220" spans="1:4" ht="14.25" x14ac:dyDescent="0.2">
      <c r="A19220" s="5" t="s">
        <v>2438</v>
      </c>
      <c r="B19220" s="6" t="s">
        <v>2439</v>
      </c>
      <c r="C19220" s="7">
        <v>45688</v>
      </c>
      <c r="D19220" s="9">
        <v>85.64</v>
      </c>
    </row>
    <row r="19221" spans="1:4" ht="14.25" x14ac:dyDescent="0.2">
      <c r="A19221" s="5" t="s">
        <v>2440</v>
      </c>
      <c r="B19221" s="6" t="s">
        <v>2441</v>
      </c>
      <c r="C19221" s="7">
        <v>45688</v>
      </c>
      <c r="D19221" s="8">
        <v>86.89</v>
      </c>
    </row>
    <row r="19222" spans="1:4" ht="14.25" x14ac:dyDescent="0.2">
      <c r="A19222" s="5" t="s">
        <v>3132</v>
      </c>
      <c r="B19222" s="6" t="s">
        <v>3133</v>
      </c>
      <c r="C19222" s="7">
        <v>45688</v>
      </c>
      <c r="D19222" s="8">
        <v>86.65</v>
      </c>
    </row>
    <row r="19223" spans="1:4" ht="14.25" x14ac:dyDescent="0.2">
      <c r="A19223" s="5" t="s">
        <v>2442</v>
      </c>
      <c r="B19223" s="6" t="s">
        <v>2443</v>
      </c>
      <c r="C19223" s="7">
        <v>45688</v>
      </c>
      <c r="D19223" s="9">
        <v>85.77</v>
      </c>
    </row>
    <row r="19224" spans="1:4" ht="14.25" x14ac:dyDescent="0.2">
      <c r="A19224" s="5" t="s">
        <v>3134</v>
      </c>
      <c r="B19224" s="6" t="s">
        <v>3135</v>
      </c>
      <c r="C19224" s="7">
        <v>45688</v>
      </c>
      <c r="D19224" s="8">
        <v>87.5</v>
      </c>
    </row>
    <row r="19225" spans="1:4" ht="14.25" x14ac:dyDescent="0.2">
      <c r="A19225" s="5" t="s">
        <v>2444</v>
      </c>
      <c r="B19225" s="6" t="s">
        <v>2445</v>
      </c>
      <c r="C19225" s="7">
        <v>45688</v>
      </c>
      <c r="D19225" s="9">
        <v>90.02</v>
      </c>
    </row>
    <row r="19226" spans="1:4" ht="14.25" x14ac:dyDescent="0.2">
      <c r="A19226" s="5" t="s">
        <v>2446</v>
      </c>
      <c r="B19226" s="6" t="s">
        <v>2447</v>
      </c>
      <c r="C19226" s="7">
        <v>45688</v>
      </c>
      <c r="D19226" s="8">
        <v>89.23</v>
      </c>
    </row>
    <row r="19227" spans="1:4" ht="14.25" x14ac:dyDescent="0.2">
      <c r="A19227" s="5" t="s">
        <v>2448</v>
      </c>
      <c r="B19227" s="6" t="s">
        <v>2449</v>
      </c>
      <c r="C19227" s="7">
        <v>45688</v>
      </c>
      <c r="D19227" s="8">
        <v>89.49</v>
      </c>
    </row>
    <row r="19228" spans="1:4" ht="14.25" x14ac:dyDescent="0.2">
      <c r="A19228" s="5" t="s">
        <v>2450</v>
      </c>
      <c r="B19228" s="6" t="s">
        <v>2451</v>
      </c>
      <c r="C19228" s="7">
        <v>45688</v>
      </c>
      <c r="D19228" s="8">
        <v>88.64</v>
      </c>
    </row>
    <row r="19229" spans="1:4" ht="14.25" x14ac:dyDescent="0.2">
      <c r="A19229" s="5" t="s">
        <v>3136</v>
      </c>
      <c r="B19229" s="6" t="s">
        <v>3137</v>
      </c>
      <c r="C19229" s="7">
        <v>45688</v>
      </c>
      <c r="D19229" s="9">
        <v>86.73</v>
      </c>
    </row>
    <row r="19230" spans="1:4" ht="14.25" x14ac:dyDescent="0.2">
      <c r="A19230" s="5" t="s">
        <v>3138</v>
      </c>
      <c r="B19230" s="6" t="s">
        <v>3139</v>
      </c>
      <c r="C19230" s="7">
        <v>45688</v>
      </c>
      <c r="D19230" s="9">
        <v>87.38</v>
      </c>
    </row>
    <row r="19231" spans="1:4" ht="14.25" x14ac:dyDescent="0.2">
      <c r="A19231" s="5" t="s">
        <v>3140</v>
      </c>
      <c r="B19231" s="6" t="s">
        <v>3141</v>
      </c>
      <c r="C19231" s="7">
        <v>45688</v>
      </c>
      <c r="D19231" s="8">
        <v>82.29</v>
      </c>
    </row>
    <row r="19232" spans="1:4" ht="14.25" x14ac:dyDescent="0.2">
      <c r="A19232" s="5" t="s">
        <v>2452</v>
      </c>
      <c r="B19232" s="6" t="s">
        <v>2453</v>
      </c>
      <c r="C19232" s="7">
        <v>45688</v>
      </c>
      <c r="D19232" s="9">
        <v>83.63</v>
      </c>
    </row>
    <row r="19233" spans="1:4" ht="14.25" x14ac:dyDescent="0.2">
      <c r="A19233" s="5" t="s">
        <v>3142</v>
      </c>
      <c r="B19233" s="6" t="s">
        <v>3143</v>
      </c>
      <c r="C19233" s="7">
        <v>45688</v>
      </c>
      <c r="D19233" s="8">
        <v>90.39</v>
      </c>
    </row>
    <row r="19234" spans="1:4" ht="14.25" x14ac:dyDescent="0.2">
      <c r="A19234" s="5" t="s">
        <v>3144</v>
      </c>
      <c r="B19234" s="6" t="s">
        <v>3145</v>
      </c>
      <c r="C19234" s="7">
        <v>45688</v>
      </c>
      <c r="D19234" s="8">
        <v>92.04</v>
      </c>
    </row>
    <row r="19235" spans="1:4" ht="14.25" x14ac:dyDescent="0.2">
      <c r="A19235" s="5" t="s">
        <v>3146</v>
      </c>
      <c r="B19235" s="6" t="s">
        <v>3147</v>
      </c>
      <c r="C19235" s="7">
        <v>45688</v>
      </c>
      <c r="D19235" s="8">
        <v>85.22</v>
      </c>
    </row>
    <row r="19236" spans="1:4" ht="14.25" x14ac:dyDescent="0.2">
      <c r="A19236" s="5" t="s">
        <v>3148</v>
      </c>
      <c r="B19236" s="6" t="s">
        <v>3149</v>
      </c>
      <c r="C19236" s="7">
        <v>45688</v>
      </c>
      <c r="D19236" s="9">
        <v>88.47</v>
      </c>
    </row>
    <row r="19237" spans="1:4" ht="14.25" x14ac:dyDescent="0.2">
      <c r="A19237" s="5" t="s">
        <v>2454</v>
      </c>
      <c r="B19237" s="6" t="s">
        <v>2455</v>
      </c>
      <c r="C19237" s="7">
        <v>45688</v>
      </c>
      <c r="D19237" s="8">
        <v>88.55</v>
      </c>
    </row>
    <row r="19238" spans="1:4" ht="14.25" x14ac:dyDescent="0.2">
      <c r="A19238" s="5" t="s">
        <v>3150</v>
      </c>
      <c r="B19238" s="6" t="s">
        <v>3151</v>
      </c>
      <c r="C19238" s="7">
        <v>45688</v>
      </c>
      <c r="D19238" s="8">
        <v>89.48</v>
      </c>
    </row>
    <row r="19239" spans="1:4" ht="14.25" x14ac:dyDescent="0.2">
      <c r="A19239" s="5" t="s">
        <v>2456</v>
      </c>
      <c r="B19239" s="6" t="s">
        <v>2457</v>
      </c>
      <c r="C19239" s="7">
        <v>45688</v>
      </c>
      <c r="D19239" s="9">
        <v>86.6</v>
      </c>
    </row>
    <row r="19240" spans="1:4" ht="14.25" x14ac:dyDescent="0.2">
      <c r="A19240" s="5" t="s">
        <v>3152</v>
      </c>
      <c r="B19240" s="6" t="s">
        <v>3153</v>
      </c>
      <c r="C19240" s="7">
        <v>45688</v>
      </c>
      <c r="D19240" s="9">
        <v>83.6</v>
      </c>
    </row>
    <row r="19241" spans="1:4" ht="14.25" x14ac:dyDescent="0.2">
      <c r="A19241" s="5" t="s">
        <v>2458</v>
      </c>
      <c r="B19241" s="6" t="s">
        <v>2459</v>
      </c>
      <c r="C19241" s="7">
        <v>45688</v>
      </c>
      <c r="D19241" s="8">
        <v>82.42</v>
      </c>
    </row>
    <row r="19242" spans="1:4" ht="14.25" x14ac:dyDescent="0.2">
      <c r="A19242" s="5" t="s">
        <v>3154</v>
      </c>
      <c r="B19242" s="6" t="s">
        <v>3155</v>
      </c>
      <c r="C19242" s="7">
        <v>45688</v>
      </c>
      <c r="D19242" s="8">
        <v>90.26</v>
      </c>
    </row>
    <row r="19243" spans="1:4" ht="14.25" x14ac:dyDescent="0.2">
      <c r="A19243" s="5" t="s">
        <v>2460</v>
      </c>
      <c r="B19243" s="6" t="s">
        <v>2461</v>
      </c>
      <c r="C19243" s="7">
        <v>45688</v>
      </c>
      <c r="D19243" s="8">
        <v>91.4</v>
      </c>
    </row>
    <row r="19244" spans="1:4" ht="14.25" x14ac:dyDescent="0.2">
      <c r="A19244" s="5" t="s">
        <v>2462</v>
      </c>
      <c r="B19244" s="6" t="s">
        <v>2463</v>
      </c>
      <c r="C19244" s="7">
        <v>45688</v>
      </c>
      <c r="D19244" s="8">
        <v>88.27</v>
      </c>
    </row>
    <row r="19245" spans="1:4" ht="14.25" x14ac:dyDescent="0.2">
      <c r="A19245" s="5" t="s">
        <v>3156</v>
      </c>
      <c r="B19245" s="6" t="s">
        <v>3157</v>
      </c>
      <c r="C19245" s="7">
        <v>45688</v>
      </c>
      <c r="D19245" s="9">
        <v>81.53</v>
      </c>
    </row>
    <row r="19246" spans="1:4" ht="14.25" x14ac:dyDescent="0.2">
      <c r="A19246" s="5" t="s">
        <v>3158</v>
      </c>
      <c r="B19246" s="6" t="s">
        <v>3159</v>
      </c>
      <c r="C19246" s="7">
        <v>45688</v>
      </c>
      <c r="D19246" s="9">
        <v>85.8</v>
      </c>
    </row>
    <row r="19247" spans="1:4" ht="14.25" x14ac:dyDescent="0.2">
      <c r="A19247" s="5" t="s">
        <v>2464</v>
      </c>
      <c r="B19247" s="6" t="s">
        <v>2465</v>
      </c>
      <c r="C19247" s="7">
        <v>45688</v>
      </c>
      <c r="D19247" s="9">
        <v>87.69</v>
      </c>
    </row>
    <row r="19248" spans="1:4" ht="14.25" x14ac:dyDescent="0.2">
      <c r="A19248" s="5" t="s">
        <v>3160</v>
      </c>
      <c r="B19248" s="6" t="s">
        <v>3161</v>
      </c>
      <c r="C19248" s="7">
        <v>45688</v>
      </c>
      <c r="D19248" s="9">
        <v>81.650000000000006</v>
      </c>
    </row>
    <row r="19249" spans="1:4" ht="14.25" x14ac:dyDescent="0.2">
      <c r="A19249" s="5" t="s">
        <v>2466</v>
      </c>
      <c r="B19249" s="6" t="s">
        <v>2467</v>
      </c>
      <c r="C19249" s="7">
        <v>45688</v>
      </c>
      <c r="D19249" s="8">
        <v>90.82</v>
      </c>
    </row>
    <row r="19250" spans="1:4" ht="14.25" x14ac:dyDescent="0.2">
      <c r="A19250" s="5" t="s">
        <v>2468</v>
      </c>
      <c r="B19250" s="6" t="s">
        <v>2469</v>
      </c>
      <c r="C19250" s="7">
        <v>45688</v>
      </c>
      <c r="D19250" s="9">
        <v>66.56</v>
      </c>
    </row>
    <row r="19251" spans="1:4" ht="14.25" x14ac:dyDescent="0.2">
      <c r="A19251" s="5" t="s">
        <v>3162</v>
      </c>
      <c r="B19251" s="6" t="s">
        <v>3163</v>
      </c>
      <c r="C19251" s="7">
        <v>45688</v>
      </c>
      <c r="D19251" s="9">
        <v>40.99</v>
      </c>
    </row>
    <row r="19252" spans="1:4" ht="14.25" x14ac:dyDescent="0.2">
      <c r="A19252" s="5" t="s">
        <v>2470</v>
      </c>
      <c r="B19252" s="6" t="s">
        <v>2471</v>
      </c>
      <c r="C19252" s="7">
        <v>45688</v>
      </c>
      <c r="D19252" s="9">
        <v>82.19</v>
      </c>
    </row>
    <row r="19253" spans="1:4" ht="14.25" x14ac:dyDescent="0.2">
      <c r="A19253" s="5" t="s">
        <v>2472</v>
      </c>
      <c r="B19253" s="6" t="s">
        <v>2473</v>
      </c>
      <c r="C19253" s="7">
        <v>45688</v>
      </c>
      <c r="D19253" s="8">
        <v>84.75</v>
      </c>
    </row>
    <row r="19254" spans="1:4" ht="14.25" x14ac:dyDescent="0.2">
      <c r="A19254" s="5" t="s">
        <v>2474</v>
      </c>
      <c r="B19254" s="6" t="s">
        <v>2475</v>
      </c>
      <c r="C19254" s="7">
        <v>45688</v>
      </c>
      <c r="D19254" s="8">
        <v>93.14</v>
      </c>
    </row>
    <row r="19255" spans="1:4" ht="14.25" x14ac:dyDescent="0.2">
      <c r="A19255" s="5" t="s">
        <v>3164</v>
      </c>
      <c r="B19255" s="6" t="s">
        <v>3165</v>
      </c>
      <c r="C19255" s="7">
        <v>45688</v>
      </c>
      <c r="D19255" s="8">
        <v>88.97</v>
      </c>
    </row>
    <row r="19256" spans="1:4" ht="14.25" x14ac:dyDescent="0.2">
      <c r="A19256" s="5" t="s">
        <v>3166</v>
      </c>
      <c r="B19256" s="6" t="s">
        <v>3167</v>
      </c>
      <c r="C19256" s="7">
        <v>45688</v>
      </c>
      <c r="D19256" s="9">
        <v>72.34</v>
      </c>
    </row>
    <row r="19257" spans="1:4" ht="14.25" x14ac:dyDescent="0.2">
      <c r="A19257" s="5" t="s">
        <v>2476</v>
      </c>
      <c r="B19257" s="6" t="s">
        <v>2477</v>
      </c>
      <c r="C19257" s="7">
        <v>45688</v>
      </c>
      <c r="D19257" s="8">
        <v>87.39</v>
      </c>
    </row>
    <row r="19258" spans="1:4" ht="14.25" x14ac:dyDescent="0.2">
      <c r="A19258" s="5" t="s">
        <v>2478</v>
      </c>
      <c r="B19258" s="6" t="s">
        <v>2479</v>
      </c>
      <c r="C19258" s="7">
        <v>45688</v>
      </c>
      <c r="D19258" s="9">
        <v>85.31</v>
      </c>
    </row>
    <row r="19259" spans="1:4" ht="14.25" x14ac:dyDescent="0.2">
      <c r="A19259" s="5" t="s">
        <v>2480</v>
      </c>
      <c r="B19259" s="6" t="s">
        <v>2481</v>
      </c>
      <c r="C19259" s="7">
        <v>45688</v>
      </c>
      <c r="D19259" s="9">
        <v>74.47</v>
      </c>
    </row>
    <row r="19260" spans="1:4" ht="14.25" x14ac:dyDescent="0.2">
      <c r="A19260" s="5" t="s">
        <v>2482</v>
      </c>
      <c r="B19260" s="6" t="s">
        <v>2483</v>
      </c>
      <c r="C19260" s="7">
        <v>45688</v>
      </c>
      <c r="D19260" s="9">
        <v>77.88</v>
      </c>
    </row>
    <row r="19261" spans="1:4" ht="14.25" x14ac:dyDescent="0.2">
      <c r="A19261" s="5" t="s">
        <v>2484</v>
      </c>
      <c r="B19261" s="6" t="s">
        <v>2485</v>
      </c>
      <c r="C19261" s="7">
        <v>45688</v>
      </c>
      <c r="D19261" s="8">
        <v>90.93</v>
      </c>
    </row>
    <row r="19262" spans="1:4" ht="14.25" x14ac:dyDescent="0.2">
      <c r="A19262" s="5" t="s">
        <v>2486</v>
      </c>
      <c r="B19262" s="6" t="s">
        <v>2487</v>
      </c>
      <c r="C19262" s="7">
        <v>45688</v>
      </c>
      <c r="D19262" s="9">
        <v>90.2</v>
      </c>
    </row>
    <row r="19263" spans="1:4" ht="14.25" x14ac:dyDescent="0.2">
      <c r="A19263" s="5" t="s">
        <v>3168</v>
      </c>
      <c r="B19263" s="6" t="s">
        <v>3169</v>
      </c>
      <c r="C19263" s="7">
        <v>45688</v>
      </c>
      <c r="D19263" s="9">
        <v>85.06</v>
      </c>
    </row>
    <row r="19264" spans="1:4" ht="14.25" x14ac:dyDescent="0.2">
      <c r="A19264" s="5" t="s">
        <v>2488</v>
      </c>
      <c r="B19264" s="6" t="s">
        <v>2489</v>
      </c>
      <c r="C19264" s="7">
        <v>45688</v>
      </c>
      <c r="D19264" s="8">
        <v>88.99</v>
      </c>
    </row>
    <row r="19265" spans="1:4" ht="14.25" x14ac:dyDescent="0.2">
      <c r="A19265" s="5" t="s">
        <v>2490</v>
      </c>
      <c r="B19265" s="6" t="s">
        <v>2491</v>
      </c>
      <c r="C19265" s="7">
        <v>45688</v>
      </c>
      <c r="D19265" s="9">
        <v>93.69</v>
      </c>
    </row>
    <row r="19266" spans="1:4" ht="14.25" x14ac:dyDescent="0.2">
      <c r="A19266" s="5" t="s">
        <v>3170</v>
      </c>
      <c r="B19266" s="6" t="s">
        <v>3171</v>
      </c>
      <c r="C19266" s="7">
        <v>45688</v>
      </c>
      <c r="D19266" s="9">
        <v>65.569999999999993</v>
      </c>
    </row>
    <row r="19267" spans="1:4" ht="14.25" x14ac:dyDescent="0.2">
      <c r="A19267" s="5" t="s">
        <v>2492</v>
      </c>
      <c r="B19267" s="6" t="s">
        <v>2493</v>
      </c>
      <c r="C19267" s="7">
        <v>45688</v>
      </c>
      <c r="D19267" s="9">
        <v>81.31</v>
      </c>
    </row>
    <row r="19268" spans="1:4" ht="14.25" x14ac:dyDescent="0.2">
      <c r="A19268" s="5" t="s">
        <v>2494</v>
      </c>
      <c r="B19268" s="6" t="s">
        <v>2495</v>
      </c>
      <c r="C19268" s="7">
        <v>45688</v>
      </c>
      <c r="D19268" s="9">
        <v>82.95</v>
      </c>
    </row>
    <row r="19269" spans="1:4" ht="14.25" x14ac:dyDescent="0.2">
      <c r="A19269" s="5" t="s">
        <v>2496</v>
      </c>
      <c r="B19269" s="6" t="s">
        <v>2497</v>
      </c>
      <c r="C19269" s="7">
        <v>45688</v>
      </c>
      <c r="D19269" s="9">
        <v>81.56</v>
      </c>
    </row>
    <row r="19270" spans="1:4" ht="14.25" x14ac:dyDescent="0.2">
      <c r="A19270" s="5" t="s">
        <v>3172</v>
      </c>
      <c r="B19270" s="6" t="s">
        <v>3173</v>
      </c>
      <c r="C19270" s="7">
        <v>45688</v>
      </c>
      <c r="D19270" s="9">
        <v>59.53</v>
      </c>
    </row>
    <row r="19271" spans="1:4" ht="14.25" x14ac:dyDescent="0.2">
      <c r="A19271" s="5" t="s">
        <v>3174</v>
      </c>
      <c r="B19271" s="6" t="s">
        <v>3175</v>
      </c>
      <c r="C19271" s="7">
        <v>45688</v>
      </c>
      <c r="D19271" s="9">
        <v>86.77</v>
      </c>
    </row>
    <row r="19272" spans="1:4" ht="14.25" x14ac:dyDescent="0.2">
      <c r="A19272" s="5" t="s">
        <v>2498</v>
      </c>
      <c r="B19272" s="6" t="s">
        <v>2499</v>
      </c>
      <c r="C19272" s="7">
        <v>45688</v>
      </c>
      <c r="D19272" s="9">
        <v>86.57</v>
      </c>
    </row>
    <row r="19273" spans="1:4" ht="14.25" x14ac:dyDescent="0.2">
      <c r="A19273" s="5" t="s">
        <v>2500</v>
      </c>
      <c r="B19273" s="6" t="s">
        <v>2501</v>
      </c>
      <c r="C19273" s="7">
        <v>45688</v>
      </c>
      <c r="D19273" s="9">
        <v>76.040000000000006</v>
      </c>
    </row>
    <row r="19274" spans="1:4" ht="14.25" x14ac:dyDescent="0.2">
      <c r="A19274" s="5" t="s">
        <v>2502</v>
      </c>
      <c r="B19274" s="6" t="s">
        <v>2503</v>
      </c>
      <c r="C19274" s="7">
        <v>45688</v>
      </c>
      <c r="D19274" s="9">
        <v>71.39</v>
      </c>
    </row>
    <row r="19275" spans="1:4" ht="14.25" x14ac:dyDescent="0.2">
      <c r="A19275" s="5" t="s">
        <v>2504</v>
      </c>
      <c r="B19275" s="6" t="s">
        <v>2505</v>
      </c>
      <c r="C19275" s="7">
        <v>45688</v>
      </c>
      <c r="D19275" s="9">
        <v>70.5</v>
      </c>
    </row>
    <row r="19276" spans="1:4" ht="14.25" x14ac:dyDescent="0.2">
      <c r="A19276" s="5" t="s">
        <v>2506</v>
      </c>
      <c r="B19276" s="6" t="s">
        <v>2507</v>
      </c>
      <c r="C19276" s="7">
        <v>45688</v>
      </c>
      <c r="D19276" s="8">
        <v>83.98</v>
      </c>
    </row>
    <row r="19277" spans="1:4" ht="14.25" x14ac:dyDescent="0.2">
      <c r="A19277" s="5" t="s">
        <v>3176</v>
      </c>
      <c r="B19277" s="6" t="s">
        <v>3177</v>
      </c>
      <c r="C19277" s="7">
        <v>45688</v>
      </c>
      <c r="D19277" s="8">
        <v>87.28</v>
      </c>
    </row>
    <row r="19278" spans="1:4" ht="14.25" x14ac:dyDescent="0.2">
      <c r="A19278" s="5" t="s">
        <v>2508</v>
      </c>
      <c r="B19278" s="6" t="s">
        <v>2509</v>
      </c>
      <c r="C19278" s="7">
        <v>45688</v>
      </c>
      <c r="D19278" s="8">
        <v>81.28</v>
      </c>
    </row>
    <row r="19279" spans="1:4" ht="14.25" x14ac:dyDescent="0.2">
      <c r="A19279" s="5" t="s">
        <v>2510</v>
      </c>
      <c r="B19279" s="6" t="s">
        <v>2511</v>
      </c>
      <c r="C19279" s="7">
        <v>45688</v>
      </c>
      <c r="D19279" s="8">
        <v>88.81</v>
      </c>
    </row>
    <row r="19280" spans="1:4" ht="14.25" x14ac:dyDescent="0.2">
      <c r="A19280" s="5" t="s">
        <v>2512</v>
      </c>
      <c r="B19280" s="6" t="s">
        <v>2513</v>
      </c>
      <c r="C19280" s="7">
        <v>45688</v>
      </c>
      <c r="D19280" s="9">
        <v>83.96</v>
      </c>
    </row>
    <row r="19281" spans="1:4" ht="14.25" x14ac:dyDescent="0.2">
      <c r="A19281" s="5" t="s">
        <v>2514</v>
      </c>
      <c r="B19281" s="6" t="s">
        <v>2515</v>
      </c>
      <c r="C19281" s="7">
        <v>45688</v>
      </c>
      <c r="D19281" s="9">
        <v>82.82</v>
      </c>
    </row>
    <row r="19282" spans="1:4" ht="14.25" x14ac:dyDescent="0.2">
      <c r="A19282" s="5" t="s">
        <v>2516</v>
      </c>
      <c r="B19282" s="6" t="s">
        <v>2517</v>
      </c>
      <c r="C19282" s="7">
        <v>45688</v>
      </c>
      <c r="D19282" s="9">
        <v>84.79</v>
      </c>
    </row>
    <row r="19283" spans="1:4" ht="14.25" x14ac:dyDescent="0.2">
      <c r="A19283" s="5" t="s">
        <v>3178</v>
      </c>
      <c r="B19283" s="6" t="s">
        <v>3179</v>
      </c>
      <c r="C19283" s="7">
        <v>45688</v>
      </c>
      <c r="D19283" s="8">
        <v>89.75</v>
      </c>
    </row>
    <row r="19284" spans="1:4" ht="14.25" x14ac:dyDescent="0.2">
      <c r="A19284" s="5" t="s">
        <v>2518</v>
      </c>
      <c r="B19284" s="6" t="s">
        <v>2519</v>
      </c>
      <c r="C19284" s="7">
        <v>45688</v>
      </c>
      <c r="D19284" s="8">
        <v>86.94</v>
      </c>
    </row>
    <row r="19285" spans="1:4" ht="14.25" x14ac:dyDescent="0.2">
      <c r="A19285" s="5" t="s">
        <v>2520</v>
      </c>
      <c r="B19285" s="6" t="s">
        <v>2521</v>
      </c>
      <c r="C19285" s="7">
        <v>45688</v>
      </c>
      <c r="D19285" s="8">
        <v>86.72</v>
      </c>
    </row>
    <row r="19286" spans="1:4" ht="14.25" x14ac:dyDescent="0.2">
      <c r="A19286" s="5" t="s">
        <v>2522</v>
      </c>
      <c r="B19286" s="6" t="s">
        <v>2523</v>
      </c>
      <c r="C19286" s="7">
        <v>45688</v>
      </c>
      <c r="D19286" s="8">
        <v>87.72</v>
      </c>
    </row>
    <row r="19287" spans="1:4" ht="14.25" x14ac:dyDescent="0.2">
      <c r="A19287" s="5" t="s">
        <v>2524</v>
      </c>
      <c r="B19287" s="6" t="s">
        <v>2525</v>
      </c>
      <c r="C19287" s="7">
        <v>45688</v>
      </c>
      <c r="D19287" s="9">
        <v>89.67</v>
      </c>
    </row>
    <row r="19288" spans="1:4" ht="14.25" x14ac:dyDescent="0.2">
      <c r="A19288" s="5" t="s">
        <v>2526</v>
      </c>
      <c r="B19288" s="6" t="s">
        <v>2527</v>
      </c>
      <c r="C19288" s="7">
        <v>45688</v>
      </c>
      <c r="D19288" s="9">
        <v>94.09</v>
      </c>
    </row>
    <row r="19289" spans="1:4" ht="14.25" x14ac:dyDescent="0.2">
      <c r="A19289" s="5" t="s">
        <v>2528</v>
      </c>
      <c r="B19289" s="6" t="s">
        <v>2529</v>
      </c>
      <c r="C19289" s="7">
        <v>45688</v>
      </c>
      <c r="D19289" s="8">
        <v>90.6</v>
      </c>
    </row>
    <row r="19290" spans="1:4" ht="14.25" x14ac:dyDescent="0.2">
      <c r="A19290" s="5" t="s">
        <v>2530</v>
      </c>
      <c r="B19290" s="6" t="s">
        <v>2531</v>
      </c>
      <c r="C19290" s="7">
        <v>45688</v>
      </c>
      <c r="D19290" s="9">
        <v>88.58</v>
      </c>
    </row>
    <row r="19291" spans="1:4" ht="14.25" x14ac:dyDescent="0.2">
      <c r="A19291" s="5" t="s">
        <v>2532</v>
      </c>
      <c r="B19291" s="6" t="s">
        <v>2533</v>
      </c>
      <c r="C19291" s="7">
        <v>45688</v>
      </c>
      <c r="D19291" s="8">
        <v>89.51</v>
      </c>
    </row>
    <row r="19292" spans="1:4" ht="14.25" x14ac:dyDescent="0.2">
      <c r="A19292" s="5" t="s">
        <v>2534</v>
      </c>
      <c r="B19292" s="6" t="s">
        <v>2535</v>
      </c>
      <c r="C19292" s="7">
        <v>45688</v>
      </c>
      <c r="D19292" s="9">
        <v>84.98</v>
      </c>
    </row>
    <row r="19293" spans="1:4" ht="14.25" x14ac:dyDescent="0.2">
      <c r="A19293" s="5" t="s">
        <v>2536</v>
      </c>
      <c r="B19293" s="6" t="s">
        <v>2537</v>
      </c>
      <c r="C19293" s="7">
        <v>45688</v>
      </c>
      <c r="D19293" s="8">
        <v>94.16</v>
      </c>
    </row>
    <row r="19294" spans="1:4" ht="14.25" x14ac:dyDescent="0.2">
      <c r="A19294" s="5" t="s">
        <v>2538</v>
      </c>
      <c r="B19294" s="6" t="s">
        <v>2539</v>
      </c>
      <c r="C19294" s="7">
        <v>45688</v>
      </c>
      <c r="D19294" s="9">
        <v>89.12</v>
      </c>
    </row>
    <row r="19295" spans="1:4" ht="14.25" x14ac:dyDescent="0.2">
      <c r="A19295" s="5" t="s">
        <v>2540</v>
      </c>
      <c r="B19295" s="6" t="s">
        <v>2541</v>
      </c>
      <c r="C19295" s="7">
        <v>45688</v>
      </c>
      <c r="D19295" s="8">
        <v>91.8</v>
      </c>
    </row>
    <row r="19296" spans="1:4" ht="14.25" x14ac:dyDescent="0.2">
      <c r="A19296" s="5" t="s">
        <v>2542</v>
      </c>
      <c r="B19296" s="6" t="s">
        <v>2543</v>
      </c>
      <c r="C19296" s="7">
        <v>45688</v>
      </c>
      <c r="D19296" s="8">
        <v>85.66</v>
      </c>
    </row>
    <row r="19297" spans="1:4" ht="14.25" x14ac:dyDescent="0.2">
      <c r="A19297" s="5" t="s">
        <v>2544</v>
      </c>
      <c r="B19297" s="6" t="s">
        <v>2545</v>
      </c>
      <c r="C19297" s="7">
        <v>45688</v>
      </c>
      <c r="D19297" s="8">
        <v>88.72</v>
      </c>
    </row>
    <row r="19298" spans="1:4" ht="14.25" x14ac:dyDescent="0.2">
      <c r="A19298" s="5" t="s">
        <v>2546</v>
      </c>
      <c r="B19298" s="6" t="s">
        <v>2547</v>
      </c>
      <c r="C19298" s="7">
        <v>45688</v>
      </c>
      <c r="D19298" s="8">
        <v>93.41</v>
      </c>
    </row>
    <row r="19299" spans="1:4" ht="14.25" x14ac:dyDescent="0.2">
      <c r="A19299" s="5" t="s">
        <v>2548</v>
      </c>
      <c r="B19299" s="6" t="s">
        <v>2549</v>
      </c>
      <c r="C19299" s="7">
        <v>45688</v>
      </c>
      <c r="D19299" s="8">
        <v>87.34</v>
      </c>
    </row>
    <row r="19300" spans="1:4" ht="14.25" x14ac:dyDescent="0.2">
      <c r="A19300" s="5" t="s">
        <v>2550</v>
      </c>
      <c r="B19300" s="6" t="s">
        <v>2551</v>
      </c>
      <c r="C19300" s="7">
        <v>45688</v>
      </c>
      <c r="D19300" s="9">
        <v>85.03</v>
      </c>
    </row>
    <row r="19301" spans="1:4" ht="14.25" x14ac:dyDescent="0.2">
      <c r="A19301" s="5" t="s">
        <v>2552</v>
      </c>
      <c r="B19301" s="6" t="s">
        <v>2553</v>
      </c>
      <c r="C19301" s="7">
        <v>45688</v>
      </c>
      <c r="D19301" s="9">
        <v>87.44</v>
      </c>
    </row>
    <row r="19302" spans="1:4" ht="14.25" x14ac:dyDescent="0.2">
      <c r="A19302" s="5" t="s">
        <v>2554</v>
      </c>
      <c r="B19302" s="6" t="s">
        <v>2555</v>
      </c>
      <c r="C19302" s="7">
        <v>45688</v>
      </c>
      <c r="D19302" s="9">
        <v>93.19</v>
      </c>
    </row>
    <row r="19303" spans="1:4" ht="14.25" x14ac:dyDescent="0.2">
      <c r="A19303" s="5" t="s">
        <v>2556</v>
      </c>
      <c r="B19303" s="6" t="s">
        <v>2557</v>
      </c>
      <c r="C19303" s="7">
        <v>45688</v>
      </c>
      <c r="D19303" s="9">
        <v>87.47</v>
      </c>
    </row>
    <row r="19304" spans="1:4" ht="14.25" x14ac:dyDescent="0.2">
      <c r="A19304" s="5" t="s">
        <v>2558</v>
      </c>
      <c r="B19304" s="6" t="s">
        <v>2559</v>
      </c>
      <c r="C19304" s="7">
        <v>45688</v>
      </c>
      <c r="D19304" s="9">
        <v>89.12</v>
      </c>
    </row>
    <row r="19305" spans="1:4" ht="14.25" x14ac:dyDescent="0.2">
      <c r="A19305" s="5" t="s">
        <v>2560</v>
      </c>
      <c r="B19305" s="6" t="s">
        <v>2561</v>
      </c>
      <c r="C19305" s="7">
        <v>45688</v>
      </c>
      <c r="D19305" s="9">
        <v>84.8</v>
      </c>
    </row>
    <row r="19306" spans="1:4" ht="14.25" x14ac:dyDescent="0.2">
      <c r="A19306" s="5" t="s">
        <v>2562</v>
      </c>
      <c r="B19306" s="6" t="s">
        <v>2563</v>
      </c>
      <c r="C19306" s="7">
        <v>45688</v>
      </c>
      <c r="D19306" s="9">
        <v>90.08</v>
      </c>
    </row>
    <row r="19307" spans="1:4" ht="14.25" x14ac:dyDescent="0.2">
      <c r="A19307" s="5" t="s">
        <v>3180</v>
      </c>
      <c r="B19307" s="6" t="s">
        <v>3181</v>
      </c>
      <c r="C19307" s="7">
        <v>45688</v>
      </c>
      <c r="D19307" s="9">
        <v>81.88</v>
      </c>
    </row>
    <row r="19308" spans="1:4" ht="14.25" x14ac:dyDescent="0.2">
      <c r="A19308" s="5" t="s">
        <v>2564</v>
      </c>
      <c r="B19308" s="6" t="s">
        <v>2565</v>
      </c>
      <c r="C19308" s="7">
        <v>45688</v>
      </c>
      <c r="D19308" s="8">
        <v>89.47</v>
      </c>
    </row>
    <row r="19309" spans="1:4" ht="14.25" x14ac:dyDescent="0.2">
      <c r="A19309" s="5" t="s">
        <v>2566</v>
      </c>
      <c r="B19309" s="6" t="s">
        <v>2567</v>
      </c>
      <c r="C19309" s="7">
        <v>45688</v>
      </c>
      <c r="D19309" s="9">
        <v>71.87</v>
      </c>
    </row>
    <row r="19310" spans="1:4" ht="14.25" x14ac:dyDescent="0.2">
      <c r="A19310" s="5" t="s">
        <v>2568</v>
      </c>
      <c r="B19310" s="6" t="s">
        <v>2569</v>
      </c>
      <c r="C19310" s="7">
        <v>45688</v>
      </c>
      <c r="D19310" s="9">
        <v>82.53</v>
      </c>
    </row>
    <row r="19311" spans="1:4" ht="14.25" x14ac:dyDescent="0.2">
      <c r="A19311" s="5" t="s">
        <v>2570</v>
      </c>
      <c r="B19311" s="6" t="s">
        <v>2571</v>
      </c>
      <c r="C19311" s="7">
        <v>45688</v>
      </c>
      <c r="D19311" s="9">
        <v>70.150000000000006</v>
      </c>
    </row>
    <row r="19312" spans="1:4" ht="14.25" x14ac:dyDescent="0.2">
      <c r="A19312" s="5" t="s">
        <v>2572</v>
      </c>
      <c r="B19312" s="6" t="s">
        <v>2573</v>
      </c>
      <c r="C19312" s="7">
        <v>45688</v>
      </c>
      <c r="D19312" s="8">
        <v>83.36</v>
      </c>
    </row>
    <row r="19313" spans="1:4" ht="14.25" x14ac:dyDescent="0.2">
      <c r="A19313" s="5" t="s">
        <v>3182</v>
      </c>
      <c r="B19313" s="6" t="s">
        <v>3183</v>
      </c>
      <c r="C19313" s="7">
        <v>45688</v>
      </c>
      <c r="D19313" s="8">
        <v>86.13</v>
      </c>
    </row>
    <row r="19314" spans="1:4" ht="14.25" x14ac:dyDescent="0.2">
      <c r="A19314" s="5" t="s">
        <v>2574</v>
      </c>
      <c r="B19314" s="6" t="s">
        <v>2575</v>
      </c>
      <c r="C19314" s="7">
        <v>45688</v>
      </c>
      <c r="D19314" s="9">
        <v>72.87</v>
      </c>
    </row>
    <row r="19315" spans="1:4" ht="14.25" x14ac:dyDescent="0.2">
      <c r="A19315" s="5" t="s">
        <v>2576</v>
      </c>
      <c r="B19315" s="6" t="s">
        <v>2577</v>
      </c>
      <c r="C19315" s="7">
        <v>45688</v>
      </c>
      <c r="D19315" s="9">
        <v>47.08</v>
      </c>
    </row>
    <row r="19316" spans="1:4" ht="14.25" x14ac:dyDescent="0.2">
      <c r="A19316" s="5" t="s">
        <v>2578</v>
      </c>
      <c r="B19316" s="6" t="s">
        <v>2579</v>
      </c>
      <c r="C19316" s="7">
        <v>45688</v>
      </c>
      <c r="D19316" s="9">
        <v>88.12</v>
      </c>
    </row>
    <row r="19317" spans="1:4" ht="14.25" x14ac:dyDescent="0.2">
      <c r="A19317" s="5" t="s">
        <v>2580</v>
      </c>
      <c r="B19317" s="6" t="s">
        <v>2581</v>
      </c>
      <c r="C19317" s="7">
        <v>45688</v>
      </c>
      <c r="D19317" s="9">
        <v>79.53</v>
      </c>
    </row>
    <row r="19318" spans="1:4" ht="14.25" x14ac:dyDescent="0.2">
      <c r="A19318" s="5" t="s">
        <v>2582</v>
      </c>
      <c r="B19318" s="6" t="s">
        <v>2583</v>
      </c>
      <c r="C19318" s="7">
        <v>45688</v>
      </c>
      <c r="D19318" s="9">
        <v>83.5</v>
      </c>
    </row>
    <row r="19319" spans="1:4" ht="14.25" x14ac:dyDescent="0.2">
      <c r="A19319" s="5" t="s">
        <v>2584</v>
      </c>
      <c r="B19319" s="6" t="s">
        <v>2585</v>
      </c>
      <c r="C19319" s="7">
        <v>45688</v>
      </c>
      <c r="D19319" s="8">
        <v>91.88</v>
      </c>
    </row>
    <row r="19320" spans="1:4" ht="14.25" x14ac:dyDescent="0.2">
      <c r="A19320" s="5" t="s">
        <v>2586</v>
      </c>
      <c r="B19320" s="6" t="s">
        <v>2587</v>
      </c>
      <c r="C19320" s="7">
        <v>45688</v>
      </c>
      <c r="D19320" s="9">
        <v>72.849999999999994</v>
      </c>
    </row>
    <row r="19321" spans="1:4" ht="14.25" x14ac:dyDescent="0.2">
      <c r="A19321" s="5" t="s">
        <v>2588</v>
      </c>
      <c r="B19321" s="6" t="s">
        <v>2589</v>
      </c>
      <c r="C19321" s="7">
        <v>45688</v>
      </c>
      <c r="D19321" s="9">
        <v>72.05</v>
      </c>
    </row>
    <row r="19322" spans="1:4" ht="14.25" x14ac:dyDescent="0.2">
      <c r="A19322" s="5" t="s">
        <v>2590</v>
      </c>
      <c r="B19322" s="6" t="s">
        <v>2591</v>
      </c>
      <c r="C19322" s="7">
        <v>45688</v>
      </c>
      <c r="D19322" s="8">
        <v>87.58</v>
      </c>
    </row>
    <row r="19323" spans="1:4" ht="14.25" x14ac:dyDescent="0.2">
      <c r="A19323" s="5" t="s">
        <v>2592</v>
      </c>
      <c r="B19323" s="6" t="s">
        <v>2593</v>
      </c>
      <c r="C19323" s="7">
        <v>45688</v>
      </c>
      <c r="D19323" s="8">
        <v>92.15</v>
      </c>
    </row>
    <row r="19324" spans="1:4" ht="14.25" x14ac:dyDescent="0.2">
      <c r="A19324" s="5" t="s">
        <v>2594</v>
      </c>
      <c r="B19324" s="6" t="s">
        <v>2595</v>
      </c>
      <c r="C19324" s="7">
        <v>45688</v>
      </c>
      <c r="D19324" s="8">
        <v>89.84</v>
      </c>
    </row>
    <row r="19325" spans="1:4" ht="14.25" x14ac:dyDescent="0.2">
      <c r="A19325" s="5" t="s">
        <v>2596</v>
      </c>
      <c r="B19325" s="6" t="s">
        <v>2597</v>
      </c>
      <c r="C19325" s="7">
        <v>45688</v>
      </c>
      <c r="D19325" s="8">
        <v>91.88</v>
      </c>
    </row>
    <row r="19326" spans="1:4" ht="14.25" x14ac:dyDescent="0.2">
      <c r="A19326" s="5" t="s">
        <v>2598</v>
      </c>
      <c r="B19326" s="6" t="s">
        <v>2599</v>
      </c>
      <c r="C19326" s="7">
        <v>45688</v>
      </c>
      <c r="D19326" s="9">
        <v>89.87</v>
      </c>
    </row>
    <row r="19327" spans="1:4" ht="14.25" x14ac:dyDescent="0.2">
      <c r="A19327" s="5" t="s">
        <v>2600</v>
      </c>
      <c r="B19327" s="6" t="s">
        <v>2601</v>
      </c>
      <c r="C19327" s="7">
        <v>45688</v>
      </c>
      <c r="D19327" s="9">
        <v>85.15</v>
      </c>
    </row>
    <row r="19328" spans="1:4" ht="14.25" x14ac:dyDescent="0.2">
      <c r="A19328" s="5" t="s">
        <v>2602</v>
      </c>
      <c r="B19328" s="6" t="s">
        <v>2603</v>
      </c>
      <c r="C19328" s="7">
        <v>45688</v>
      </c>
      <c r="D19328" s="8">
        <v>87.12</v>
      </c>
    </row>
    <row r="19329" spans="1:4" ht="14.25" x14ac:dyDescent="0.2">
      <c r="A19329" s="5" t="s">
        <v>2604</v>
      </c>
      <c r="B19329" s="6" t="s">
        <v>2605</v>
      </c>
      <c r="C19329" s="7">
        <v>45688</v>
      </c>
      <c r="D19329" s="9">
        <v>89.87</v>
      </c>
    </row>
    <row r="19330" spans="1:4" ht="14.25" x14ac:dyDescent="0.2">
      <c r="A19330" s="5" t="s">
        <v>2606</v>
      </c>
      <c r="B19330" s="6" t="s">
        <v>2607</v>
      </c>
      <c r="C19330" s="7">
        <v>45688</v>
      </c>
      <c r="D19330" s="8">
        <v>88.31</v>
      </c>
    </row>
    <row r="19331" spans="1:4" ht="14.25" x14ac:dyDescent="0.2">
      <c r="A19331" s="5" t="s">
        <v>2608</v>
      </c>
      <c r="B19331" s="6" t="s">
        <v>2609</v>
      </c>
      <c r="C19331" s="7">
        <v>45688</v>
      </c>
      <c r="D19331" s="9">
        <v>85.11</v>
      </c>
    </row>
    <row r="19332" spans="1:4" ht="14.25" x14ac:dyDescent="0.2">
      <c r="A19332" s="5" t="s">
        <v>2610</v>
      </c>
      <c r="B19332" s="6" t="s">
        <v>2611</v>
      </c>
      <c r="C19332" s="7">
        <v>45688</v>
      </c>
      <c r="D19332" s="8">
        <v>92.11</v>
      </c>
    </row>
    <row r="19333" spans="1:4" ht="14.25" x14ac:dyDescent="0.2">
      <c r="A19333" s="5" t="s">
        <v>2612</v>
      </c>
      <c r="B19333" s="6" t="s">
        <v>2613</v>
      </c>
      <c r="C19333" s="7">
        <v>45688</v>
      </c>
      <c r="D19333" s="9">
        <v>88.21</v>
      </c>
    </row>
    <row r="19334" spans="1:4" ht="14.25" x14ac:dyDescent="0.2">
      <c r="A19334" s="5" t="s">
        <v>3184</v>
      </c>
      <c r="B19334" s="6" t="s">
        <v>3185</v>
      </c>
      <c r="C19334" s="7">
        <v>45688</v>
      </c>
      <c r="D19334" s="8">
        <v>85.83</v>
      </c>
    </row>
    <row r="19335" spans="1:4" ht="14.25" x14ac:dyDescent="0.2">
      <c r="A19335" s="5" t="s">
        <v>2614</v>
      </c>
      <c r="B19335" s="6" t="s">
        <v>2615</v>
      </c>
      <c r="C19335" s="7">
        <v>45688</v>
      </c>
      <c r="D19335" s="9">
        <v>77.66</v>
      </c>
    </row>
    <row r="19336" spans="1:4" ht="14.25" x14ac:dyDescent="0.2">
      <c r="A19336" s="5" t="s">
        <v>3186</v>
      </c>
      <c r="B19336" s="6" t="s">
        <v>3187</v>
      </c>
      <c r="C19336" s="7">
        <v>45688</v>
      </c>
      <c r="D19336" s="8">
        <v>88.94</v>
      </c>
    </row>
    <row r="19337" spans="1:4" ht="14.25" x14ac:dyDescent="0.2">
      <c r="A19337" s="5" t="s">
        <v>2616</v>
      </c>
      <c r="B19337" s="6" t="s">
        <v>2617</v>
      </c>
      <c r="C19337" s="7">
        <v>45688</v>
      </c>
      <c r="D19337" s="8">
        <v>82.81</v>
      </c>
    </row>
    <row r="19338" spans="1:4" ht="14.25" x14ac:dyDescent="0.2">
      <c r="A19338" s="5" t="s">
        <v>2618</v>
      </c>
      <c r="B19338" s="6" t="s">
        <v>2619</v>
      </c>
      <c r="C19338" s="7">
        <v>45688</v>
      </c>
      <c r="D19338" s="9">
        <v>89.76</v>
      </c>
    </row>
    <row r="19339" spans="1:4" ht="14.25" x14ac:dyDescent="0.2">
      <c r="A19339" s="5" t="s">
        <v>2620</v>
      </c>
      <c r="B19339" s="6" t="s">
        <v>2621</v>
      </c>
      <c r="C19339" s="7">
        <v>45688</v>
      </c>
      <c r="D19339" s="9">
        <v>80.989999999999995</v>
      </c>
    </row>
    <row r="19340" spans="1:4" ht="14.25" x14ac:dyDescent="0.2">
      <c r="A19340" s="5" t="s">
        <v>2622</v>
      </c>
      <c r="B19340" s="6" t="s">
        <v>2623</v>
      </c>
      <c r="C19340" s="7">
        <v>45688</v>
      </c>
      <c r="D19340" s="8">
        <v>84.26</v>
      </c>
    </row>
    <row r="19341" spans="1:4" ht="14.25" x14ac:dyDescent="0.2">
      <c r="A19341" s="5" t="s">
        <v>2624</v>
      </c>
      <c r="B19341" s="6" t="s">
        <v>2625</v>
      </c>
      <c r="C19341" s="7">
        <v>45688</v>
      </c>
      <c r="D19341" s="8">
        <v>87.17</v>
      </c>
    </row>
    <row r="19342" spans="1:4" ht="14.25" x14ac:dyDescent="0.2">
      <c r="A19342" s="5" t="s">
        <v>3188</v>
      </c>
      <c r="B19342" s="6" t="s">
        <v>3189</v>
      </c>
      <c r="C19342" s="7">
        <v>45688</v>
      </c>
      <c r="D19342" s="8">
        <v>85.9</v>
      </c>
    </row>
    <row r="19343" spans="1:4" ht="14.25" x14ac:dyDescent="0.2">
      <c r="A19343" s="5" t="s">
        <v>2626</v>
      </c>
      <c r="B19343" s="6" t="s">
        <v>2627</v>
      </c>
      <c r="C19343" s="7">
        <v>45688</v>
      </c>
      <c r="D19343" s="8">
        <v>86.72</v>
      </c>
    </row>
    <row r="19344" spans="1:4" ht="14.25" x14ac:dyDescent="0.2">
      <c r="A19344" s="5" t="s">
        <v>2628</v>
      </c>
      <c r="B19344" s="6" t="s">
        <v>2629</v>
      </c>
      <c r="C19344" s="7">
        <v>45688</v>
      </c>
      <c r="D19344" s="8">
        <v>85.32</v>
      </c>
    </row>
    <row r="19345" spans="1:4" ht="14.25" x14ac:dyDescent="0.2">
      <c r="A19345" s="5" t="s">
        <v>2630</v>
      </c>
      <c r="B19345" s="6" t="s">
        <v>2631</v>
      </c>
      <c r="C19345" s="7">
        <v>45688</v>
      </c>
      <c r="D19345" s="9">
        <v>85.19</v>
      </c>
    </row>
    <row r="19346" spans="1:4" ht="14.25" x14ac:dyDescent="0.2">
      <c r="A19346" s="5" t="s">
        <v>3190</v>
      </c>
      <c r="B19346" s="6" t="s">
        <v>3191</v>
      </c>
      <c r="C19346" s="7">
        <v>45688</v>
      </c>
      <c r="D19346" s="8">
        <v>85.63</v>
      </c>
    </row>
    <row r="19347" spans="1:4" ht="14.25" x14ac:dyDescent="0.2">
      <c r="A19347" s="5" t="s">
        <v>2632</v>
      </c>
      <c r="B19347" s="6" t="s">
        <v>2633</v>
      </c>
      <c r="C19347" s="7">
        <v>45688</v>
      </c>
      <c r="D19347" s="9">
        <v>84.72</v>
      </c>
    </row>
    <row r="19348" spans="1:4" ht="14.25" x14ac:dyDescent="0.2">
      <c r="A19348" s="5" t="s">
        <v>2634</v>
      </c>
      <c r="B19348" s="6" t="s">
        <v>2635</v>
      </c>
      <c r="C19348" s="7">
        <v>45688</v>
      </c>
      <c r="D19348" s="8">
        <v>87.5</v>
      </c>
    </row>
    <row r="19349" spans="1:4" ht="14.25" x14ac:dyDescent="0.2">
      <c r="A19349" s="5" t="s">
        <v>3192</v>
      </c>
      <c r="B19349" s="6" t="s">
        <v>3193</v>
      </c>
      <c r="C19349" s="7">
        <v>45688</v>
      </c>
      <c r="D19349" s="8">
        <v>91.02</v>
      </c>
    </row>
    <row r="19350" spans="1:4" ht="14.25" x14ac:dyDescent="0.2">
      <c r="A19350" s="5" t="s">
        <v>3194</v>
      </c>
      <c r="B19350" s="6" t="s">
        <v>3195</v>
      </c>
      <c r="C19350" s="7">
        <v>45688</v>
      </c>
      <c r="D19350" s="9">
        <v>86.41</v>
      </c>
    </row>
    <row r="19351" spans="1:4" ht="14.25" x14ac:dyDescent="0.2">
      <c r="A19351" s="5" t="s">
        <v>2636</v>
      </c>
      <c r="B19351" s="6" t="s">
        <v>2637</v>
      </c>
      <c r="C19351" s="7">
        <v>45688</v>
      </c>
      <c r="D19351" s="8">
        <v>87.7</v>
      </c>
    </row>
    <row r="19352" spans="1:4" ht="14.25" x14ac:dyDescent="0.2">
      <c r="A19352" s="5" t="s">
        <v>3196</v>
      </c>
      <c r="B19352" s="6" t="s">
        <v>3197</v>
      </c>
      <c r="C19352" s="7">
        <v>45688</v>
      </c>
      <c r="D19352" s="8">
        <v>83.79</v>
      </c>
    </row>
    <row r="19353" spans="1:4" ht="14.25" x14ac:dyDescent="0.2">
      <c r="A19353" s="5" t="s">
        <v>2638</v>
      </c>
      <c r="B19353" s="6" t="s">
        <v>2639</v>
      </c>
      <c r="C19353" s="7">
        <v>45688</v>
      </c>
      <c r="D19353" s="8">
        <v>88.9</v>
      </c>
    </row>
    <row r="19354" spans="1:4" ht="14.25" x14ac:dyDescent="0.2">
      <c r="A19354" s="5" t="s">
        <v>2640</v>
      </c>
      <c r="B19354" s="6" t="s">
        <v>2641</v>
      </c>
      <c r="C19354" s="7">
        <v>45688</v>
      </c>
      <c r="D19354" s="9">
        <v>82.66</v>
      </c>
    </row>
    <row r="19355" spans="1:4" ht="14.25" x14ac:dyDescent="0.2">
      <c r="A19355" s="5" t="s">
        <v>3212</v>
      </c>
      <c r="B19355" s="6" t="s">
        <v>3213</v>
      </c>
      <c r="C19355" s="7">
        <v>45688</v>
      </c>
      <c r="D19355" s="9">
        <v>79.52</v>
      </c>
    </row>
    <row r="19356" spans="1:4" ht="14.25" x14ac:dyDescent="0.2">
      <c r="A19356" s="5" t="s">
        <v>3198</v>
      </c>
      <c r="B19356" s="6" t="s">
        <v>3199</v>
      </c>
      <c r="C19356" s="7">
        <v>45688</v>
      </c>
      <c r="D19356" s="9">
        <v>76.94</v>
      </c>
    </row>
    <row r="19357" spans="1:4" ht="14.25" x14ac:dyDescent="0.2">
      <c r="A19357" s="5" t="s">
        <v>2642</v>
      </c>
      <c r="B19357" s="6" t="s">
        <v>2643</v>
      </c>
      <c r="C19357" s="7">
        <v>45688</v>
      </c>
      <c r="D19357" s="8">
        <v>83.42</v>
      </c>
    </row>
    <row r="19358" spans="1:4" ht="14.25" x14ac:dyDescent="0.2">
      <c r="A19358" s="5" t="s">
        <v>2644</v>
      </c>
      <c r="B19358" s="6" t="s">
        <v>2645</v>
      </c>
      <c r="C19358" s="7">
        <v>45688</v>
      </c>
      <c r="D19358" s="8">
        <v>85.99</v>
      </c>
    </row>
    <row r="19359" spans="1:4" ht="14.25" x14ac:dyDescent="0.2">
      <c r="A19359" s="5" t="s">
        <v>2646</v>
      </c>
      <c r="B19359" s="6" t="s">
        <v>2647</v>
      </c>
      <c r="C19359" s="7">
        <v>45688</v>
      </c>
      <c r="D19359" s="9">
        <v>67.2</v>
      </c>
    </row>
    <row r="19360" spans="1:4" ht="14.25" x14ac:dyDescent="0.2">
      <c r="A19360" s="5" t="s">
        <v>2648</v>
      </c>
      <c r="B19360" s="6" t="s">
        <v>2649</v>
      </c>
      <c r="C19360" s="7">
        <v>45688</v>
      </c>
      <c r="D19360" s="9">
        <v>81.97</v>
      </c>
    </row>
    <row r="19361" spans="1:4" ht="14.25" x14ac:dyDescent="0.2">
      <c r="A19361" s="5" t="s">
        <v>2650</v>
      </c>
      <c r="B19361" s="6" t="s">
        <v>2651</v>
      </c>
      <c r="C19361" s="7">
        <v>45688</v>
      </c>
      <c r="D19361" s="9">
        <v>89.24</v>
      </c>
    </row>
    <row r="19362" spans="1:4" ht="14.25" x14ac:dyDescent="0.2">
      <c r="A19362" s="5" t="s">
        <v>2652</v>
      </c>
      <c r="B19362" s="6" t="s">
        <v>2653</v>
      </c>
      <c r="C19362" s="7">
        <v>45688</v>
      </c>
      <c r="D19362" s="9">
        <v>72.03</v>
      </c>
    </row>
    <row r="19363" spans="1:4" ht="14.25" x14ac:dyDescent="0.2">
      <c r="A19363" s="5" t="s">
        <v>2654</v>
      </c>
      <c r="B19363" s="6" t="s">
        <v>2655</v>
      </c>
      <c r="C19363" s="7">
        <v>45688</v>
      </c>
      <c r="D19363" s="9">
        <v>83.83</v>
      </c>
    </row>
    <row r="19364" spans="1:4" ht="14.25" x14ac:dyDescent="0.2">
      <c r="A19364" s="5" t="s">
        <v>2656</v>
      </c>
      <c r="B19364" s="6" t="s">
        <v>2657</v>
      </c>
      <c r="C19364" s="7">
        <v>45688</v>
      </c>
      <c r="D19364" s="8">
        <v>91.02</v>
      </c>
    </row>
    <row r="19365" spans="1:4" ht="14.25" x14ac:dyDescent="0.2">
      <c r="A19365" s="5" t="s">
        <v>2658</v>
      </c>
      <c r="B19365" s="6" t="s">
        <v>2659</v>
      </c>
      <c r="C19365" s="7">
        <v>45688</v>
      </c>
      <c r="D19365" s="8">
        <v>92.7</v>
      </c>
    </row>
    <row r="19366" spans="1:4" ht="14.25" x14ac:dyDescent="0.2">
      <c r="A19366" s="5" t="s">
        <v>2660</v>
      </c>
      <c r="B19366" s="6" t="s">
        <v>2661</v>
      </c>
      <c r="C19366" s="7">
        <v>45688</v>
      </c>
      <c r="D19366" s="9">
        <v>81.16</v>
      </c>
    </row>
    <row r="19367" spans="1:4" ht="14.25" x14ac:dyDescent="0.2">
      <c r="A19367" s="5" t="s">
        <v>2662</v>
      </c>
      <c r="B19367" s="6" t="s">
        <v>2663</v>
      </c>
      <c r="C19367" s="7">
        <v>45688</v>
      </c>
      <c r="D19367" s="8">
        <v>78.34</v>
      </c>
    </row>
    <row r="19368" spans="1:4" ht="14.25" x14ac:dyDescent="0.2">
      <c r="A19368" s="5" t="s">
        <v>3200</v>
      </c>
      <c r="B19368" s="6" t="s">
        <v>3201</v>
      </c>
      <c r="C19368" s="7">
        <v>45688</v>
      </c>
      <c r="D19368" s="8">
        <v>93.4</v>
      </c>
    </row>
    <row r="19369" spans="1:4" ht="14.25" x14ac:dyDescent="0.2">
      <c r="A19369" s="5" t="s">
        <v>2664</v>
      </c>
      <c r="B19369" s="6" t="s">
        <v>2665</v>
      </c>
      <c r="C19369" s="7">
        <v>45688</v>
      </c>
      <c r="D19369" s="9">
        <v>80.489999999999995</v>
      </c>
    </row>
    <row r="19370" spans="1:4" ht="14.25" x14ac:dyDescent="0.2">
      <c r="A19370" s="5" t="s">
        <v>2666</v>
      </c>
      <c r="B19370" s="6" t="s">
        <v>2667</v>
      </c>
      <c r="C19370" s="7">
        <v>45688</v>
      </c>
      <c r="D19370" s="9">
        <v>81.69</v>
      </c>
    </row>
    <row r="19371" spans="1:4" ht="14.25" x14ac:dyDescent="0.2">
      <c r="A19371" s="5" t="s">
        <v>2668</v>
      </c>
      <c r="B19371" s="6" t="s">
        <v>1015</v>
      </c>
      <c r="C19371" s="7">
        <v>45688</v>
      </c>
      <c r="D19371" s="9">
        <v>86.64</v>
      </c>
    </row>
    <row r="19372" spans="1:4" ht="14.25" x14ac:dyDescent="0.2">
      <c r="A19372" s="5" t="s">
        <v>2669</v>
      </c>
      <c r="B19372" s="6" t="s">
        <v>2670</v>
      </c>
      <c r="C19372" s="7">
        <v>45688</v>
      </c>
      <c r="D19372" s="9">
        <v>70.37</v>
      </c>
    </row>
    <row r="19373" spans="1:4" ht="14.25" x14ac:dyDescent="0.2">
      <c r="A19373" s="5" t="s">
        <v>3202</v>
      </c>
      <c r="B19373" s="6" t="s">
        <v>3203</v>
      </c>
      <c r="C19373" s="7">
        <v>45688</v>
      </c>
      <c r="D19373" s="9">
        <v>75.88</v>
      </c>
    </row>
    <row r="19374" spans="1:4" ht="14.25" x14ac:dyDescent="0.2">
      <c r="A19374" s="5" t="s">
        <v>2671</v>
      </c>
      <c r="B19374" s="6" t="s">
        <v>2672</v>
      </c>
      <c r="C19374" s="7">
        <v>45688</v>
      </c>
      <c r="D19374" s="9">
        <v>76.040000000000006</v>
      </c>
    </row>
    <row r="19375" spans="1:4" ht="14.25" x14ac:dyDescent="0.2">
      <c r="A19375" s="5" t="s">
        <v>2673</v>
      </c>
      <c r="B19375" s="6" t="s">
        <v>2674</v>
      </c>
      <c r="C19375" s="7">
        <v>45688</v>
      </c>
      <c r="D19375" s="8">
        <v>89.41</v>
      </c>
    </row>
    <row r="19376" spans="1:4" ht="14.25" x14ac:dyDescent="0.2">
      <c r="A19376" s="5" t="s">
        <v>2675</v>
      </c>
      <c r="B19376" s="6" t="s">
        <v>2676</v>
      </c>
      <c r="C19376" s="7">
        <v>45688</v>
      </c>
      <c r="D19376" s="8">
        <v>93.15</v>
      </c>
    </row>
    <row r="19377" spans="1:4" ht="14.25" x14ac:dyDescent="0.2">
      <c r="A19377" s="5" t="s">
        <v>2677</v>
      </c>
      <c r="B19377" s="6" t="s">
        <v>2678</v>
      </c>
      <c r="C19377" s="7">
        <v>45688</v>
      </c>
      <c r="D19377" s="8">
        <v>88.57</v>
      </c>
    </row>
    <row r="19378" spans="1:4" ht="14.25" x14ac:dyDescent="0.2">
      <c r="A19378" s="5" t="s">
        <v>2679</v>
      </c>
      <c r="B19378" s="6" t="s">
        <v>2680</v>
      </c>
      <c r="C19378" s="7">
        <v>45688</v>
      </c>
      <c r="D19378" s="8">
        <v>84.04</v>
      </c>
    </row>
    <row r="19379" spans="1:4" ht="14.25" x14ac:dyDescent="0.2">
      <c r="A19379" s="5" t="s">
        <v>2681</v>
      </c>
      <c r="B19379" s="6" t="s">
        <v>2682</v>
      </c>
      <c r="C19379" s="7">
        <v>45688</v>
      </c>
      <c r="D19379" s="8">
        <v>93.74</v>
      </c>
    </row>
    <row r="19380" spans="1:4" ht="14.25" x14ac:dyDescent="0.2">
      <c r="A19380" s="5" t="s">
        <v>2683</v>
      </c>
      <c r="B19380" s="6" t="s">
        <v>2684</v>
      </c>
      <c r="C19380" s="7">
        <v>45688</v>
      </c>
      <c r="D19380" s="9">
        <v>86.29</v>
      </c>
    </row>
    <row r="19381" spans="1:4" ht="14.25" x14ac:dyDescent="0.2">
      <c r="A19381" s="5" t="s">
        <v>2685</v>
      </c>
      <c r="B19381" s="6" t="s">
        <v>2686</v>
      </c>
      <c r="C19381" s="7">
        <v>45688</v>
      </c>
      <c r="D19381" s="9">
        <v>76.94</v>
      </c>
    </row>
    <row r="19382" spans="1:4" ht="14.25" x14ac:dyDescent="0.2">
      <c r="A19382" s="5" t="s">
        <v>2687</v>
      </c>
      <c r="B19382" s="6" t="s">
        <v>2688</v>
      </c>
      <c r="C19382" s="7">
        <v>45688</v>
      </c>
      <c r="D19382" s="9">
        <v>86.73</v>
      </c>
    </row>
    <row r="19383" spans="1:4" ht="14.25" x14ac:dyDescent="0.2">
      <c r="A19383" s="5" t="s">
        <v>2689</v>
      </c>
      <c r="B19383" s="6" t="s">
        <v>2690</v>
      </c>
      <c r="C19383" s="7">
        <v>45688</v>
      </c>
      <c r="D19383" s="8">
        <v>90.6</v>
      </c>
    </row>
    <row r="19384" spans="1:4" ht="14.25" x14ac:dyDescent="0.2">
      <c r="A19384" s="5" t="s">
        <v>2691</v>
      </c>
      <c r="B19384" s="6" t="s">
        <v>2692</v>
      </c>
      <c r="C19384" s="7">
        <v>45688</v>
      </c>
      <c r="D19384" s="8">
        <v>91.71</v>
      </c>
    </row>
    <row r="19385" spans="1:4" ht="14.25" x14ac:dyDescent="0.2">
      <c r="A19385" s="5" t="s">
        <v>2693</v>
      </c>
      <c r="B19385" s="6" t="s">
        <v>2694</v>
      </c>
      <c r="C19385" s="7">
        <v>45688</v>
      </c>
      <c r="D19385" s="8">
        <v>89.66</v>
      </c>
    </row>
    <row r="19386" spans="1:4" ht="14.25" x14ac:dyDescent="0.2">
      <c r="A19386" s="5" t="s">
        <v>2695</v>
      </c>
      <c r="B19386" s="6" t="s">
        <v>2696</v>
      </c>
      <c r="C19386" s="7">
        <v>45688</v>
      </c>
      <c r="D19386" s="8">
        <v>72.959999999999994</v>
      </c>
    </row>
    <row r="19387" spans="1:4" ht="14.25" x14ac:dyDescent="0.2">
      <c r="A19387" s="5" t="s">
        <v>2697</v>
      </c>
      <c r="B19387" s="6" t="s">
        <v>2698</v>
      </c>
      <c r="C19387" s="7">
        <v>45688</v>
      </c>
      <c r="D19387" s="9">
        <v>81.680000000000007</v>
      </c>
    </row>
    <row r="19388" spans="1:4" ht="14.25" x14ac:dyDescent="0.2">
      <c r="A19388" s="5" t="s">
        <v>2699</v>
      </c>
      <c r="B19388" s="6" t="s">
        <v>2700</v>
      </c>
      <c r="C19388" s="7">
        <v>45688</v>
      </c>
      <c r="D19388" s="8">
        <v>91.52</v>
      </c>
    </row>
    <row r="19389" spans="1:4" ht="14.25" x14ac:dyDescent="0.2">
      <c r="A19389" s="5" t="s">
        <v>2701</v>
      </c>
      <c r="B19389" s="6" t="s">
        <v>2702</v>
      </c>
      <c r="C19389" s="7">
        <v>45688</v>
      </c>
      <c r="D19389" s="9">
        <v>91.44</v>
      </c>
    </row>
    <row r="19390" spans="1:4" ht="14.25" x14ac:dyDescent="0.2">
      <c r="A19390" s="5" t="s">
        <v>2703</v>
      </c>
      <c r="B19390" s="6" t="s">
        <v>2704</v>
      </c>
      <c r="C19390" s="7">
        <v>45688</v>
      </c>
      <c r="D19390" s="8">
        <v>89.5</v>
      </c>
    </row>
    <row r="19391" spans="1:4" ht="14.25" x14ac:dyDescent="0.2">
      <c r="A19391" s="5" t="s">
        <v>2705</v>
      </c>
      <c r="B19391" s="6" t="s">
        <v>2706</v>
      </c>
      <c r="C19391" s="7">
        <v>45688</v>
      </c>
      <c r="D19391" s="9">
        <v>92.92</v>
      </c>
    </row>
    <row r="19392" spans="1:4" ht="14.25" x14ac:dyDescent="0.2">
      <c r="A19392" s="5" t="s">
        <v>2707</v>
      </c>
      <c r="B19392" s="6" t="s">
        <v>2708</v>
      </c>
      <c r="C19392" s="7">
        <v>45688</v>
      </c>
      <c r="D19392" s="9">
        <v>93.77</v>
      </c>
    </row>
    <row r="19393" spans="1:4" ht="14.25" x14ac:dyDescent="0.2">
      <c r="A19393" s="5" t="s">
        <v>2709</v>
      </c>
      <c r="B19393" s="6" t="s">
        <v>2710</v>
      </c>
      <c r="C19393" s="7">
        <v>45688</v>
      </c>
      <c r="D19393" s="8">
        <v>86.69</v>
      </c>
    </row>
    <row r="19394" spans="1:4" ht="14.25" x14ac:dyDescent="0.2">
      <c r="A19394" s="5" t="s">
        <v>2711</v>
      </c>
      <c r="B19394" s="6" t="s">
        <v>2712</v>
      </c>
      <c r="C19394" s="7">
        <v>45688</v>
      </c>
      <c r="D19394" s="8">
        <v>89.73</v>
      </c>
    </row>
    <row r="19395" spans="1:4" ht="14.25" x14ac:dyDescent="0.2">
      <c r="A19395" s="5" t="s">
        <v>2713</v>
      </c>
      <c r="B19395" s="6" t="s">
        <v>2714</v>
      </c>
      <c r="C19395" s="7">
        <v>45688</v>
      </c>
      <c r="D19395" s="8">
        <v>92.07</v>
      </c>
    </row>
    <row r="19396" spans="1:4" ht="14.25" x14ac:dyDescent="0.2">
      <c r="A19396" s="5" t="s">
        <v>2715</v>
      </c>
      <c r="B19396" s="6" t="s">
        <v>2716</v>
      </c>
      <c r="C19396" s="7">
        <v>45688</v>
      </c>
      <c r="D19396" s="8">
        <v>90.09</v>
      </c>
    </row>
    <row r="19397" spans="1:4" ht="14.25" x14ac:dyDescent="0.2">
      <c r="A19397" s="5" t="s">
        <v>2717</v>
      </c>
      <c r="B19397" s="6" t="s">
        <v>2718</v>
      </c>
      <c r="C19397" s="7">
        <v>45688</v>
      </c>
      <c r="D19397" s="8">
        <v>90.77</v>
      </c>
    </row>
    <row r="19398" spans="1:4" ht="14.25" x14ac:dyDescent="0.2">
      <c r="A19398" s="5" t="s">
        <v>2719</v>
      </c>
      <c r="B19398" s="6" t="s">
        <v>2720</v>
      </c>
      <c r="C19398" s="7">
        <v>45688</v>
      </c>
      <c r="D19398" s="8">
        <v>90.86</v>
      </c>
    </row>
    <row r="19399" spans="1:4" ht="14.25" x14ac:dyDescent="0.2">
      <c r="A19399" s="5" t="s">
        <v>2721</v>
      </c>
      <c r="B19399" s="6" t="s">
        <v>2722</v>
      </c>
      <c r="C19399" s="7">
        <v>45688</v>
      </c>
      <c r="D19399" s="8">
        <v>86.13</v>
      </c>
    </row>
    <row r="19400" spans="1:4" ht="14.25" x14ac:dyDescent="0.2">
      <c r="A19400" s="5" t="s">
        <v>2723</v>
      </c>
      <c r="B19400" s="6" t="s">
        <v>2724</v>
      </c>
      <c r="C19400" s="7">
        <v>45688</v>
      </c>
      <c r="D19400" s="9">
        <v>87.56</v>
      </c>
    </row>
    <row r="19401" spans="1:4" ht="14.25" x14ac:dyDescent="0.2">
      <c r="A19401" s="5" t="s">
        <v>2725</v>
      </c>
      <c r="B19401" s="6" t="s">
        <v>2726</v>
      </c>
      <c r="C19401" s="7">
        <v>45688</v>
      </c>
      <c r="D19401" s="8">
        <v>92.07</v>
      </c>
    </row>
    <row r="19402" spans="1:4" ht="14.25" x14ac:dyDescent="0.2">
      <c r="A19402" s="5" t="s">
        <v>2727</v>
      </c>
      <c r="B19402" s="6" t="s">
        <v>2728</v>
      </c>
      <c r="C19402" s="7">
        <v>45688</v>
      </c>
      <c r="D19402" s="8">
        <v>85.12</v>
      </c>
    </row>
    <row r="19403" spans="1:4" ht="14.25" x14ac:dyDescent="0.2">
      <c r="A19403" s="5" t="s">
        <v>2729</v>
      </c>
      <c r="B19403" s="6" t="s">
        <v>2730</v>
      </c>
      <c r="C19403" s="7">
        <v>45688</v>
      </c>
      <c r="D19403" s="8">
        <v>91.51</v>
      </c>
    </row>
    <row r="19404" spans="1:4" ht="14.25" x14ac:dyDescent="0.2">
      <c r="A19404" s="5" t="s">
        <v>2731</v>
      </c>
      <c r="B19404" s="6" t="s">
        <v>2732</v>
      </c>
      <c r="C19404" s="7">
        <v>45688</v>
      </c>
      <c r="D19404" s="9">
        <v>88.58</v>
      </c>
    </row>
    <row r="19405" spans="1:4" ht="14.25" x14ac:dyDescent="0.2">
      <c r="A19405" s="5" t="s">
        <v>2733</v>
      </c>
      <c r="B19405" s="6" t="s">
        <v>2734</v>
      </c>
      <c r="C19405" s="7">
        <v>45688</v>
      </c>
      <c r="D19405" s="8">
        <v>92.1</v>
      </c>
    </row>
    <row r="19406" spans="1:4" ht="14.25" x14ac:dyDescent="0.2">
      <c r="A19406" s="5" t="s">
        <v>2735</v>
      </c>
      <c r="B19406" s="6" t="s">
        <v>2736</v>
      </c>
      <c r="C19406" s="7">
        <v>45688</v>
      </c>
      <c r="D19406" s="9">
        <v>90.04</v>
      </c>
    </row>
    <row r="19407" spans="1:4" ht="14.25" x14ac:dyDescent="0.2">
      <c r="A19407" s="5" t="s">
        <v>2737</v>
      </c>
      <c r="B19407" s="6" t="s">
        <v>2738</v>
      </c>
      <c r="C19407" s="7">
        <v>45688</v>
      </c>
      <c r="D19407" s="9">
        <v>92.75</v>
      </c>
    </row>
    <row r="19408" spans="1:4" ht="14.25" x14ac:dyDescent="0.2">
      <c r="A19408" s="5" t="s">
        <v>2739</v>
      </c>
      <c r="B19408" s="6" t="s">
        <v>2740</v>
      </c>
      <c r="C19408" s="7">
        <v>45688</v>
      </c>
      <c r="D19408" s="9">
        <v>83.23</v>
      </c>
    </row>
    <row r="19409" spans="1:4" ht="14.25" x14ac:dyDescent="0.2">
      <c r="A19409" s="5" t="s">
        <v>2741</v>
      </c>
      <c r="B19409" s="6" t="s">
        <v>2742</v>
      </c>
      <c r="C19409" s="7">
        <v>45688</v>
      </c>
      <c r="D19409" s="8">
        <v>87.24</v>
      </c>
    </row>
    <row r="19410" spans="1:4" ht="14.25" x14ac:dyDescent="0.2">
      <c r="A19410" s="5" t="s">
        <v>2743</v>
      </c>
      <c r="B19410" s="6" t="s">
        <v>2744</v>
      </c>
      <c r="C19410" s="7">
        <v>45688</v>
      </c>
      <c r="D19410" s="8">
        <v>90.12</v>
      </c>
    </row>
    <row r="19411" spans="1:4" ht="14.25" x14ac:dyDescent="0.2">
      <c r="A19411" s="5" t="s">
        <v>2745</v>
      </c>
      <c r="B19411" s="6" t="s">
        <v>2746</v>
      </c>
      <c r="C19411" s="7">
        <v>45688</v>
      </c>
      <c r="D19411" s="8">
        <v>89.02</v>
      </c>
    </row>
    <row r="19412" spans="1:4" ht="14.25" x14ac:dyDescent="0.2">
      <c r="A19412" s="5" t="s">
        <v>2747</v>
      </c>
      <c r="B19412" s="6" t="s">
        <v>2748</v>
      </c>
      <c r="C19412" s="7">
        <v>45688</v>
      </c>
      <c r="D19412" s="8">
        <v>92.68</v>
      </c>
    </row>
    <row r="19413" spans="1:4" ht="14.25" x14ac:dyDescent="0.2">
      <c r="A19413" s="5" t="s">
        <v>2749</v>
      </c>
      <c r="B19413" s="6" t="s">
        <v>2750</v>
      </c>
      <c r="C19413" s="7">
        <v>45688</v>
      </c>
      <c r="D19413" s="9">
        <v>90.42</v>
      </c>
    </row>
    <row r="19414" spans="1:4" ht="14.25" x14ac:dyDescent="0.2">
      <c r="A19414" s="5" t="s">
        <v>2751</v>
      </c>
      <c r="B19414" s="6" t="s">
        <v>2752</v>
      </c>
      <c r="C19414" s="7">
        <v>45688</v>
      </c>
      <c r="D19414" s="8">
        <v>90.18</v>
      </c>
    </row>
    <row r="19415" spans="1:4" ht="14.25" x14ac:dyDescent="0.2">
      <c r="A19415" s="5" t="s">
        <v>2753</v>
      </c>
      <c r="B19415" s="6" t="s">
        <v>2754</v>
      </c>
      <c r="C19415" s="7">
        <v>45688</v>
      </c>
      <c r="D19415" s="8">
        <v>91.8</v>
      </c>
    </row>
    <row r="19416" spans="1:4" ht="14.25" x14ac:dyDescent="0.2">
      <c r="A19416" s="5" t="s">
        <v>2755</v>
      </c>
      <c r="B19416" s="6" t="s">
        <v>2756</v>
      </c>
      <c r="C19416" s="7">
        <v>45688</v>
      </c>
      <c r="D19416" s="9">
        <v>89.78</v>
      </c>
    </row>
    <row r="19417" spans="1:4" ht="14.25" x14ac:dyDescent="0.2">
      <c r="A19417" s="5" t="s">
        <v>2757</v>
      </c>
      <c r="B19417" s="6" t="s">
        <v>2758</v>
      </c>
      <c r="C19417" s="7">
        <v>45688</v>
      </c>
      <c r="D19417" s="8">
        <v>89.04</v>
      </c>
    </row>
    <row r="19418" spans="1:4" ht="14.25" x14ac:dyDescent="0.2">
      <c r="A19418" s="5" t="s">
        <v>2759</v>
      </c>
      <c r="B19418" s="6" t="s">
        <v>2760</v>
      </c>
      <c r="C19418" s="7">
        <v>45688</v>
      </c>
      <c r="D19418" s="9">
        <v>72.97</v>
      </c>
    </row>
    <row r="19419" spans="1:4" ht="14.25" x14ac:dyDescent="0.2">
      <c r="A19419" s="5" t="s">
        <v>2761</v>
      </c>
      <c r="B19419" s="6" t="s">
        <v>2762</v>
      </c>
      <c r="C19419" s="7">
        <v>45688</v>
      </c>
      <c r="D19419" s="8">
        <v>91</v>
      </c>
    </row>
    <row r="19420" spans="1:4" ht="14.25" x14ac:dyDescent="0.2">
      <c r="A19420" s="5" t="s">
        <v>2763</v>
      </c>
      <c r="B19420" s="6" t="s">
        <v>2764</v>
      </c>
      <c r="C19420" s="7">
        <v>45688</v>
      </c>
      <c r="D19420" s="9">
        <v>82.05</v>
      </c>
    </row>
    <row r="19421" spans="1:4" ht="14.25" x14ac:dyDescent="0.2">
      <c r="A19421" s="5" t="s">
        <v>2765</v>
      </c>
      <c r="B19421" s="6" t="s">
        <v>2766</v>
      </c>
      <c r="C19421" s="7">
        <v>45688</v>
      </c>
      <c r="D19421" s="9">
        <v>93.95</v>
      </c>
    </row>
    <row r="19422" spans="1:4" ht="14.25" x14ac:dyDescent="0.2">
      <c r="A19422" s="5" t="s">
        <v>2767</v>
      </c>
      <c r="B19422" s="6" t="s">
        <v>2768</v>
      </c>
      <c r="C19422" s="7">
        <v>45688</v>
      </c>
      <c r="D19422" s="9">
        <v>74.650000000000006</v>
      </c>
    </row>
    <row r="19423" spans="1:4" ht="14.25" x14ac:dyDescent="0.2">
      <c r="A19423" s="5" t="s">
        <v>2769</v>
      </c>
      <c r="B19423" s="6" t="s">
        <v>2770</v>
      </c>
      <c r="C19423" s="7">
        <v>45688</v>
      </c>
      <c r="D19423" s="9">
        <v>68.89</v>
      </c>
    </row>
    <row r="19424" spans="1:4" ht="14.25" x14ac:dyDescent="0.2">
      <c r="A19424" s="5" t="s">
        <v>2771</v>
      </c>
      <c r="B19424" s="6" t="s">
        <v>2772</v>
      </c>
      <c r="C19424" s="7">
        <v>45688</v>
      </c>
      <c r="D19424" s="9">
        <v>89.7</v>
      </c>
    </row>
    <row r="19425" spans="1:4" ht="14.25" x14ac:dyDescent="0.2">
      <c r="A19425" s="5" t="s">
        <v>2773</v>
      </c>
      <c r="B19425" s="6" t="s">
        <v>2774</v>
      </c>
      <c r="C19425" s="7">
        <v>45688</v>
      </c>
      <c r="D19425" s="9">
        <v>77.989999999999995</v>
      </c>
    </row>
    <row r="19426" spans="1:4" ht="14.25" x14ac:dyDescent="0.2">
      <c r="A19426" s="5" t="s">
        <v>2775</v>
      </c>
      <c r="B19426" s="6" t="s">
        <v>2776</v>
      </c>
      <c r="C19426" s="7">
        <v>45688</v>
      </c>
      <c r="D19426" s="9">
        <v>65.819999999999993</v>
      </c>
    </row>
    <row r="19427" spans="1:4" ht="14.25" x14ac:dyDescent="0.2">
      <c r="A19427" s="5" t="s">
        <v>2777</v>
      </c>
      <c r="B19427" s="6" t="s">
        <v>2778</v>
      </c>
      <c r="C19427" s="7">
        <v>45688</v>
      </c>
      <c r="D19427" s="8">
        <v>84.02</v>
      </c>
    </row>
    <row r="19428" spans="1:4" ht="14.25" x14ac:dyDescent="0.2">
      <c r="A19428" s="5" t="s">
        <v>2779</v>
      </c>
      <c r="B19428" s="6" t="s">
        <v>2780</v>
      </c>
      <c r="C19428" s="7">
        <v>45688</v>
      </c>
      <c r="D19428" s="8">
        <v>93.16</v>
      </c>
    </row>
    <row r="19429" spans="1:4" ht="14.25" x14ac:dyDescent="0.2">
      <c r="A19429" s="5" t="s">
        <v>2781</v>
      </c>
      <c r="B19429" s="6" t="s">
        <v>2782</v>
      </c>
      <c r="C19429" s="7">
        <v>45688</v>
      </c>
      <c r="D19429" s="8">
        <v>88.55</v>
      </c>
    </row>
    <row r="19430" spans="1:4" ht="14.25" x14ac:dyDescent="0.2">
      <c r="A19430" s="5" t="s">
        <v>2783</v>
      </c>
      <c r="B19430" s="6" t="s">
        <v>2784</v>
      </c>
      <c r="C19430" s="7">
        <v>45688</v>
      </c>
      <c r="D19430" s="9">
        <v>91.1</v>
      </c>
    </row>
    <row r="19431" spans="1:4" ht="14.25" x14ac:dyDescent="0.2">
      <c r="A19431" s="5" t="s">
        <v>2785</v>
      </c>
      <c r="B19431" s="6" t="s">
        <v>2786</v>
      </c>
      <c r="C19431" s="7">
        <v>45688</v>
      </c>
      <c r="D19431" s="8">
        <v>90.09</v>
      </c>
    </row>
    <row r="19432" spans="1:4" ht="14.25" x14ac:dyDescent="0.2">
      <c r="A19432" s="5" t="s">
        <v>2787</v>
      </c>
      <c r="B19432" s="6" t="s">
        <v>2788</v>
      </c>
      <c r="C19432" s="7">
        <v>45688</v>
      </c>
      <c r="D19432" s="8">
        <v>91.92</v>
      </c>
    </row>
    <row r="19433" spans="1:4" ht="14.25" x14ac:dyDescent="0.2">
      <c r="A19433" s="5" t="s">
        <v>2789</v>
      </c>
      <c r="B19433" s="6" t="s">
        <v>2790</v>
      </c>
      <c r="C19433" s="7">
        <v>45688</v>
      </c>
      <c r="D19433" s="8">
        <v>91.84</v>
      </c>
    </row>
    <row r="19434" spans="1:4" ht="14.25" x14ac:dyDescent="0.2">
      <c r="A19434" s="5" t="s">
        <v>2791</v>
      </c>
      <c r="B19434" s="6" t="s">
        <v>2792</v>
      </c>
      <c r="C19434" s="7">
        <v>45688</v>
      </c>
      <c r="D19434" s="8">
        <v>89.49</v>
      </c>
    </row>
    <row r="19435" spans="1:4" ht="14.25" x14ac:dyDescent="0.2">
      <c r="A19435" s="5" t="s">
        <v>2793</v>
      </c>
      <c r="B19435" s="6" t="s">
        <v>2794</v>
      </c>
      <c r="C19435" s="7">
        <v>45688</v>
      </c>
      <c r="D19435" s="9">
        <v>90.17</v>
      </c>
    </row>
    <row r="19436" spans="1:4" ht="14.25" x14ac:dyDescent="0.2">
      <c r="A19436" s="5" t="s">
        <v>2795</v>
      </c>
      <c r="B19436" s="6" t="s">
        <v>2796</v>
      </c>
      <c r="C19436" s="7">
        <v>45688</v>
      </c>
      <c r="D19436" s="8">
        <v>92.11</v>
      </c>
    </row>
    <row r="19437" spans="1:4" ht="14.25" x14ac:dyDescent="0.2">
      <c r="A19437" s="5" t="s">
        <v>2797</v>
      </c>
      <c r="B19437" s="6" t="s">
        <v>2798</v>
      </c>
      <c r="C19437" s="7">
        <v>45688</v>
      </c>
      <c r="D19437" s="9">
        <v>93.63</v>
      </c>
    </row>
    <row r="19438" spans="1:4" ht="14.25" x14ac:dyDescent="0.2">
      <c r="A19438" s="5" t="s">
        <v>2799</v>
      </c>
      <c r="B19438" s="6" t="s">
        <v>2800</v>
      </c>
      <c r="C19438" s="7">
        <v>45688</v>
      </c>
      <c r="D19438" s="8">
        <v>85.85</v>
      </c>
    </row>
    <row r="19439" spans="1:4" ht="14.25" x14ac:dyDescent="0.2">
      <c r="A19439" s="5" t="s">
        <v>2801</v>
      </c>
      <c r="B19439" s="6" t="s">
        <v>2802</v>
      </c>
      <c r="C19439" s="7">
        <v>45688</v>
      </c>
      <c r="D19439" s="9">
        <v>90.27</v>
      </c>
    </row>
    <row r="19440" spans="1:4" ht="14.25" x14ac:dyDescent="0.2">
      <c r="A19440" s="5" t="s">
        <v>2803</v>
      </c>
      <c r="B19440" s="6" t="s">
        <v>2804</v>
      </c>
      <c r="C19440" s="7">
        <v>45688</v>
      </c>
      <c r="D19440" s="8">
        <v>88.93</v>
      </c>
    </row>
    <row r="19441" spans="1:4" ht="14.25" x14ac:dyDescent="0.2">
      <c r="A19441" s="5" t="s">
        <v>2805</v>
      </c>
      <c r="B19441" s="6" t="s">
        <v>2806</v>
      </c>
      <c r="C19441" s="7">
        <v>45688</v>
      </c>
      <c r="D19441" s="8">
        <v>87.83</v>
      </c>
    </row>
    <row r="19442" spans="1:4" ht="14.25" x14ac:dyDescent="0.2">
      <c r="A19442" s="5" t="s">
        <v>2807</v>
      </c>
      <c r="B19442" s="6" t="s">
        <v>2808</v>
      </c>
      <c r="C19442" s="7">
        <v>45688</v>
      </c>
      <c r="D19442" s="9">
        <v>83.43</v>
      </c>
    </row>
    <row r="19443" spans="1:4" ht="14.25" x14ac:dyDescent="0.2">
      <c r="A19443" s="5" t="s">
        <v>2809</v>
      </c>
      <c r="B19443" s="6" t="s">
        <v>2810</v>
      </c>
      <c r="C19443" s="7">
        <v>45688</v>
      </c>
      <c r="D19443" s="9">
        <v>86.44</v>
      </c>
    </row>
    <row r="19444" spans="1:4" ht="14.25" x14ac:dyDescent="0.2">
      <c r="A19444" s="5" t="s">
        <v>2811</v>
      </c>
      <c r="B19444" s="6" t="s">
        <v>2812</v>
      </c>
      <c r="C19444" s="7">
        <v>45688</v>
      </c>
      <c r="D19444" s="9">
        <v>87.15</v>
      </c>
    </row>
    <row r="19445" spans="1:4" ht="14.25" x14ac:dyDescent="0.2">
      <c r="A19445" s="5" t="s">
        <v>2813</v>
      </c>
      <c r="B19445" s="6" t="s">
        <v>2814</v>
      </c>
      <c r="C19445" s="7">
        <v>45688</v>
      </c>
      <c r="D19445" s="8">
        <v>85.22</v>
      </c>
    </row>
    <row r="19446" spans="1:4" ht="14.25" x14ac:dyDescent="0.2">
      <c r="A19446" s="5" t="s">
        <v>2815</v>
      </c>
      <c r="B19446" s="6" t="s">
        <v>2816</v>
      </c>
      <c r="C19446" s="7">
        <v>45688</v>
      </c>
      <c r="D19446" s="9">
        <v>82.92</v>
      </c>
    </row>
    <row r="19447" spans="1:4" ht="14.25" x14ac:dyDescent="0.2">
      <c r="A19447" s="5" t="s">
        <v>2817</v>
      </c>
      <c r="B19447" s="6" t="s">
        <v>2818</v>
      </c>
      <c r="C19447" s="7">
        <v>45688</v>
      </c>
      <c r="D19447" s="8">
        <v>92.67</v>
      </c>
    </row>
    <row r="19448" spans="1:4" ht="14.25" x14ac:dyDescent="0.2">
      <c r="A19448" s="5" t="s">
        <v>2819</v>
      </c>
      <c r="B19448" s="6" t="s">
        <v>2820</v>
      </c>
      <c r="C19448" s="7">
        <v>45688</v>
      </c>
      <c r="D19448" s="8">
        <v>93.62</v>
      </c>
    </row>
    <row r="19449" spans="1:4" ht="14.25" x14ac:dyDescent="0.2">
      <c r="A19449" s="5" t="s">
        <v>2821</v>
      </c>
      <c r="B19449" s="6" t="s">
        <v>2822</v>
      </c>
      <c r="C19449" s="7">
        <v>45688</v>
      </c>
      <c r="D19449" s="9">
        <v>90.03</v>
      </c>
    </row>
    <row r="19450" spans="1:4" ht="14.25" x14ac:dyDescent="0.2">
      <c r="A19450" s="5" t="s">
        <v>2823</v>
      </c>
      <c r="B19450" s="6" t="s">
        <v>2824</v>
      </c>
      <c r="C19450" s="7">
        <v>45688</v>
      </c>
      <c r="D19450" s="8">
        <v>87.76</v>
      </c>
    </row>
    <row r="19451" spans="1:4" ht="14.25" x14ac:dyDescent="0.2">
      <c r="A19451" s="5" t="s">
        <v>2825</v>
      </c>
      <c r="B19451" s="6" t="s">
        <v>2826</v>
      </c>
      <c r="C19451" s="7">
        <v>45688</v>
      </c>
      <c r="D19451" s="9">
        <v>82.2</v>
      </c>
    </row>
    <row r="19452" spans="1:4" ht="14.25" x14ac:dyDescent="0.2">
      <c r="A19452" s="5" t="s">
        <v>2827</v>
      </c>
      <c r="B19452" s="6" t="s">
        <v>2828</v>
      </c>
      <c r="C19452" s="7">
        <v>45688</v>
      </c>
      <c r="D19452" s="8">
        <v>92.18</v>
      </c>
    </row>
    <row r="19453" spans="1:4" ht="14.25" x14ac:dyDescent="0.2">
      <c r="A19453" s="5" t="s">
        <v>2829</v>
      </c>
      <c r="B19453" s="6" t="s">
        <v>2830</v>
      </c>
      <c r="C19453" s="7">
        <v>45688</v>
      </c>
      <c r="D19453" s="8">
        <v>92.41</v>
      </c>
    </row>
    <row r="19454" spans="1:4" ht="14.25" x14ac:dyDescent="0.2">
      <c r="A19454" s="5" t="s">
        <v>2831</v>
      </c>
      <c r="B19454" s="6" t="s">
        <v>2832</v>
      </c>
      <c r="C19454" s="7">
        <v>45688</v>
      </c>
      <c r="D19454" s="9">
        <v>80.89</v>
      </c>
    </row>
    <row r="19455" spans="1:4" ht="14.25" x14ac:dyDescent="0.2">
      <c r="A19455" s="5" t="s">
        <v>2833</v>
      </c>
      <c r="B19455" s="6" t="s">
        <v>2834</v>
      </c>
      <c r="C19455" s="7">
        <v>45688</v>
      </c>
      <c r="D19455" s="8">
        <v>89.37</v>
      </c>
    </row>
    <row r="19456" spans="1:4" ht="14.25" x14ac:dyDescent="0.2">
      <c r="A19456" s="5" t="s">
        <v>2835</v>
      </c>
      <c r="B19456" s="6" t="s">
        <v>2836</v>
      </c>
      <c r="C19456" s="7">
        <v>45688</v>
      </c>
      <c r="D19456" s="8">
        <v>92.04</v>
      </c>
    </row>
    <row r="19457" spans="1:4" ht="14.25" x14ac:dyDescent="0.2">
      <c r="A19457" s="5" t="s">
        <v>2837</v>
      </c>
      <c r="B19457" s="6" t="s">
        <v>2838</v>
      </c>
      <c r="C19457" s="7">
        <v>45688</v>
      </c>
      <c r="D19457" s="9">
        <v>92.72</v>
      </c>
    </row>
    <row r="19458" spans="1:4" ht="14.25" x14ac:dyDescent="0.2">
      <c r="A19458" s="5" t="s">
        <v>2839</v>
      </c>
      <c r="B19458" s="6" t="s">
        <v>2840</v>
      </c>
      <c r="C19458" s="7">
        <v>45688</v>
      </c>
      <c r="D19458" s="8">
        <v>86.38</v>
      </c>
    </row>
    <row r="19459" spans="1:4" ht="14.25" x14ac:dyDescent="0.2">
      <c r="A19459" s="5" t="s">
        <v>2841</v>
      </c>
      <c r="B19459" s="6" t="s">
        <v>2842</v>
      </c>
      <c r="C19459" s="7">
        <v>45688</v>
      </c>
      <c r="D19459" s="8">
        <v>86.88</v>
      </c>
    </row>
    <row r="19460" spans="1:4" ht="14.25" x14ac:dyDescent="0.2">
      <c r="A19460" s="5" t="s">
        <v>2843</v>
      </c>
      <c r="B19460" s="6" t="s">
        <v>2844</v>
      </c>
      <c r="C19460" s="7">
        <v>45688</v>
      </c>
      <c r="D19460" s="8">
        <v>85.88</v>
      </c>
    </row>
    <row r="19461" spans="1:4" ht="14.25" x14ac:dyDescent="0.2">
      <c r="A19461" s="5" t="s">
        <v>2845</v>
      </c>
      <c r="B19461" s="6" t="s">
        <v>2846</v>
      </c>
      <c r="C19461" s="7">
        <v>45688</v>
      </c>
      <c r="D19461" s="8">
        <v>92.63</v>
      </c>
    </row>
    <row r="19462" spans="1:4" ht="14.25" x14ac:dyDescent="0.2">
      <c r="A19462" s="5" t="s">
        <v>2847</v>
      </c>
      <c r="B19462" s="6" t="s">
        <v>2848</v>
      </c>
      <c r="C19462" s="7">
        <v>45688</v>
      </c>
      <c r="D19462" s="8">
        <v>91.4</v>
      </c>
    </row>
    <row r="19463" spans="1:4" ht="14.25" x14ac:dyDescent="0.2">
      <c r="A19463" s="5" t="s">
        <v>2849</v>
      </c>
      <c r="B19463" s="6" t="s">
        <v>2850</v>
      </c>
      <c r="C19463" s="7">
        <v>45688</v>
      </c>
      <c r="D19463" s="9">
        <v>78.150000000000006</v>
      </c>
    </row>
    <row r="19464" spans="1:4" ht="14.25" x14ac:dyDescent="0.2">
      <c r="A19464" s="5" t="s">
        <v>2851</v>
      </c>
      <c r="B19464" s="6" t="s">
        <v>2852</v>
      </c>
      <c r="C19464" s="7">
        <v>45688</v>
      </c>
      <c r="D19464" s="9">
        <v>89.7</v>
      </c>
    </row>
    <row r="19465" spans="1:4" ht="14.25" x14ac:dyDescent="0.2">
      <c r="A19465" s="5" t="s">
        <v>2853</v>
      </c>
      <c r="B19465" s="6" t="s">
        <v>2854</v>
      </c>
      <c r="C19465" s="7">
        <v>45688</v>
      </c>
      <c r="D19465" s="9">
        <v>92.35</v>
      </c>
    </row>
    <row r="19466" spans="1:4" ht="14.25" x14ac:dyDescent="0.2">
      <c r="A19466" s="5" t="s">
        <v>2855</v>
      </c>
      <c r="B19466" s="6" t="s">
        <v>2856</v>
      </c>
      <c r="C19466" s="7">
        <v>45688</v>
      </c>
      <c r="D19466" s="8">
        <v>93.59</v>
      </c>
    </row>
    <row r="19467" spans="1:4" ht="14.25" x14ac:dyDescent="0.2">
      <c r="A19467" s="5" t="s">
        <v>2857</v>
      </c>
      <c r="B19467" s="6" t="s">
        <v>2858</v>
      </c>
      <c r="C19467" s="7">
        <v>45688</v>
      </c>
      <c r="D19467" s="9">
        <v>89.53</v>
      </c>
    </row>
    <row r="19468" spans="1:4" ht="14.25" x14ac:dyDescent="0.2">
      <c r="A19468" s="5" t="s">
        <v>2859</v>
      </c>
      <c r="B19468" s="6" t="s">
        <v>2860</v>
      </c>
      <c r="C19468" s="7">
        <v>45688</v>
      </c>
      <c r="D19468" s="9">
        <v>86.17</v>
      </c>
    </row>
    <row r="19469" spans="1:4" ht="14.25" x14ac:dyDescent="0.2">
      <c r="A19469" s="5" t="s">
        <v>2861</v>
      </c>
      <c r="B19469" s="6" t="s">
        <v>2862</v>
      </c>
      <c r="C19469" s="7">
        <v>45688</v>
      </c>
      <c r="D19469" s="8">
        <v>91.93</v>
      </c>
    </row>
    <row r="19470" spans="1:4" ht="14.25" x14ac:dyDescent="0.2">
      <c r="A19470" s="5" t="s">
        <v>2863</v>
      </c>
      <c r="B19470" s="6" t="s">
        <v>2864</v>
      </c>
      <c r="C19470" s="7">
        <v>45688</v>
      </c>
      <c r="D19470" s="9">
        <v>84.72</v>
      </c>
    </row>
    <row r="19471" spans="1:4" ht="14.25" x14ac:dyDescent="0.2">
      <c r="A19471" s="5" t="s">
        <v>2865</v>
      </c>
      <c r="B19471" s="6" t="s">
        <v>2866</v>
      </c>
      <c r="C19471" s="7">
        <v>45688</v>
      </c>
      <c r="D19471" s="8">
        <v>90.1</v>
      </c>
    </row>
    <row r="19472" spans="1:4" ht="14.25" x14ac:dyDescent="0.2">
      <c r="A19472" s="5" t="s">
        <v>2867</v>
      </c>
      <c r="B19472" s="6" t="s">
        <v>2868</v>
      </c>
      <c r="C19472" s="7">
        <v>45688</v>
      </c>
      <c r="D19472" s="8">
        <v>93.01</v>
      </c>
    </row>
    <row r="19473" spans="1:4" ht="14.25" x14ac:dyDescent="0.2">
      <c r="A19473" s="5" t="s">
        <v>2869</v>
      </c>
      <c r="B19473" s="6" t="s">
        <v>2870</v>
      </c>
      <c r="C19473" s="7">
        <v>45688</v>
      </c>
      <c r="D19473" s="8">
        <v>91.65</v>
      </c>
    </row>
    <row r="19474" spans="1:4" ht="14.25" x14ac:dyDescent="0.2">
      <c r="A19474" s="5" t="s">
        <v>2871</v>
      </c>
      <c r="B19474" s="6" t="s">
        <v>2872</v>
      </c>
      <c r="C19474" s="7">
        <v>45688</v>
      </c>
      <c r="D19474" s="8">
        <v>87.52</v>
      </c>
    </row>
    <row r="19475" spans="1:4" ht="14.25" x14ac:dyDescent="0.2">
      <c r="A19475" s="5" t="s">
        <v>2873</v>
      </c>
      <c r="B19475" s="6" t="s">
        <v>2874</v>
      </c>
      <c r="C19475" s="7">
        <v>45688</v>
      </c>
      <c r="D19475" s="8">
        <v>90.96</v>
      </c>
    </row>
    <row r="19476" spans="1:4" ht="14.25" x14ac:dyDescent="0.2">
      <c r="A19476" s="5" t="s">
        <v>2875</v>
      </c>
      <c r="B19476" s="6" t="s">
        <v>2876</v>
      </c>
      <c r="C19476" s="7">
        <v>45688</v>
      </c>
      <c r="D19476" s="9">
        <v>85.15</v>
      </c>
    </row>
    <row r="19477" spans="1:4" ht="14.25" x14ac:dyDescent="0.2">
      <c r="A19477" s="5" t="s">
        <v>2877</v>
      </c>
      <c r="B19477" s="6" t="s">
        <v>2878</v>
      </c>
      <c r="C19477" s="7">
        <v>45688</v>
      </c>
      <c r="D19477" s="8">
        <v>93.3</v>
      </c>
    </row>
    <row r="19478" spans="1:4" ht="14.25" x14ac:dyDescent="0.2">
      <c r="A19478" s="5" t="s">
        <v>2879</v>
      </c>
      <c r="B19478" s="6" t="s">
        <v>2880</v>
      </c>
      <c r="C19478" s="7">
        <v>45688</v>
      </c>
      <c r="D19478" s="9">
        <v>75.290000000000006</v>
      </c>
    </row>
    <row r="19479" spans="1:4" ht="14.25" x14ac:dyDescent="0.2">
      <c r="A19479" s="5" t="s">
        <v>2881</v>
      </c>
      <c r="B19479" s="6" t="s">
        <v>2882</v>
      </c>
      <c r="C19479" s="7">
        <v>45688</v>
      </c>
      <c r="D19479" s="8">
        <v>88.83</v>
      </c>
    </row>
    <row r="19480" spans="1:4" ht="14.25" x14ac:dyDescent="0.2">
      <c r="A19480" s="5" t="s">
        <v>2883</v>
      </c>
      <c r="B19480" s="6" t="s">
        <v>2884</v>
      </c>
      <c r="C19480" s="7">
        <v>45688</v>
      </c>
      <c r="D19480" s="9">
        <v>83.82</v>
      </c>
    </row>
    <row r="19481" spans="1:4" ht="14.25" x14ac:dyDescent="0.2">
      <c r="A19481" s="5" t="s">
        <v>2885</v>
      </c>
      <c r="B19481" s="6" t="s">
        <v>2886</v>
      </c>
      <c r="C19481" s="7">
        <v>45688</v>
      </c>
      <c r="D19481" s="8">
        <v>90.1</v>
      </c>
    </row>
    <row r="19482" spans="1:4" ht="14.25" x14ac:dyDescent="0.2">
      <c r="A19482" s="5" t="s">
        <v>2887</v>
      </c>
      <c r="B19482" s="6" t="s">
        <v>2888</v>
      </c>
      <c r="C19482" s="7">
        <v>45688</v>
      </c>
      <c r="D19482" s="8">
        <v>87.74</v>
      </c>
    </row>
    <row r="19483" spans="1:4" ht="14.25" x14ac:dyDescent="0.2">
      <c r="A19483" s="5" t="s">
        <v>2889</v>
      </c>
      <c r="B19483" s="6" t="s">
        <v>2890</v>
      </c>
      <c r="C19483" s="7">
        <v>45688</v>
      </c>
      <c r="D19483" s="8">
        <v>90.11</v>
      </c>
    </row>
    <row r="19484" spans="1:4" ht="14.25" x14ac:dyDescent="0.2">
      <c r="A19484" s="5" t="s">
        <v>2891</v>
      </c>
      <c r="B19484" s="6" t="s">
        <v>2892</v>
      </c>
      <c r="C19484" s="7">
        <v>45688</v>
      </c>
      <c r="D19484" s="9">
        <v>91.74</v>
      </c>
    </row>
    <row r="19485" spans="1:4" ht="14.25" x14ac:dyDescent="0.2">
      <c r="A19485" s="5" t="s">
        <v>2893</v>
      </c>
      <c r="B19485" s="6" t="s">
        <v>2894</v>
      </c>
      <c r="C19485" s="7">
        <v>45688</v>
      </c>
      <c r="D19485" s="9">
        <v>83.65</v>
      </c>
    </row>
    <row r="19486" spans="1:4" ht="14.25" x14ac:dyDescent="0.2">
      <c r="A19486" s="5" t="s">
        <v>2895</v>
      </c>
      <c r="B19486" s="6" t="s">
        <v>2896</v>
      </c>
      <c r="C19486" s="7">
        <v>45688</v>
      </c>
      <c r="D19486" s="9">
        <v>82.9</v>
      </c>
    </row>
    <row r="19487" spans="1:4" ht="14.25" x14ac:dyDescent="0.2">
      <c r="A19487" s="5" t="s">
        <v>2897</v>
      </c>
      <c r="B19487" s="6" t="s">
        <v>2898</v>
      </c>
      <c r="C19487" s="7">
        <v>45688</v>
      </c>
      <c r="D19487" s="8">
        <v>90.16</v>
      </c>
    </row>
    <row r="19488" spans="1:4" ht="14.25" x14ac:dyDescent="0.2">
      <c r="A19488" s="5" t="s">
        <v>2899</v>
      </c>
      <c r="B19488" s="6" t="s">
        <v>2900</v>
      </c>
      <c r="C19488" s="7">
        <v>45688</v>
      </c>
      <c r="D19488" s="8">
        <v>90.05</v>
      </c>
    </row>
    <row r="19489" spans="1:4" ht="14.25" x14ac:dyDescent="0.2">
      <c r="A19489" s="5" t="s">
        <v>2901</v>
      </c>
      <c r="B19489" s="6" t="s">
        <v>2902</v>
      </c>
      <c r="C19489" s="7">
        <v>45688</v>
      </c>
      <c r="D19489" s="9">
        <v>76.92</v>
      </c>
    </row>
    <row r="19490" spans="1:4" ht="14.25" x14ac:dyDescent="0.2">
      <c r="A19490" s="5" t="s">
        <v>2903</v>
      </c>
      <c r="B19490" s="6" t="s">
        <v>2904</v>
      </c>
      <c r="C19490" s="7">
        <v>45688</v>
      </c>
      <c r="D19490" s="8">
        <v>90.43</v>
      </c>
    </row>
    <row r="19491" spans="1:4" ht="14.25" x14ac:dyDescent="0.2">
      <c r="A19491" s="5" t="s">
        <v>2905</v>
      </c>
      <c r="B19491" s="6" t="s">
        <v>2906</v>
      </c>
      <c r="C19491" s="7">
        <v>45688</v>
      </c>
      <c r="D19491" s="8">
        <v>86.69</v>
      </c>
    </row>
    <row r="19492" spans="1:4" ht="14.25" x14ac:dyDescent="0.2">
      <c r="A19492" s="5" t="s">
        <v>2907</v>
      </c>
      <c r="B19492" s="6" t="s">
        <v>2908</v>
      </c>
      <c r="C19492" s="7">
        <v>45688</v>
      </c>
      <c r="D19492" s="8">
        <v>89.49</v>
      </c>
    </row>
    <row r="19493" spans="1:4" ht="14.25" x14ac:dyDescent="0.2">
      <c r="A19493" s="5" t="s">
        <v>2909</v>
      </c>
      <c r="B19493" s="6" t="s">
        <v>2910</v>
      </c>
      <c r="C19493" s="7">
        <v>45688</v>
      </c>
      <c r="D19493" s="9">
        <v>80.239999999999995</v>
      </c>
    </row>
    <row r="19494" spans="1:4" ht="14.25" x14ac:dyDescent="0.2">
      <c r="A19494" s="5" t="s">
        <v>2911</v>
      </c>
      <c r="B19494" s="6" t="s">
        <v>2912</v>
      </c>
      <c r="C19494" s="7">
        <v>45688</v>
      </c>
      <c r="D19494" s="9">
        <v>86.62</v>
      </c>
    </row>
    <row r="19495" spans="1:4" ht="14.25" x14ac:dyDescent="0.2">
      <c r="A19495" s="5" t="s">
        <v>2913</v>
      </c>
      <c r="B19495" s="6" t="s">
        <v>2914</v>
      </c>
      <c r="C19495" s="7">
        <v>45688</v>
      </c>
      <c r="D19495" s="9">
        <v>80.489999999999995</v>
      </c>
    </row>
    <row r="19496" spans="1:4" ht="14.25" x14ac:dyDescent="0.2">
      <c r="A19496" s="5" t="s">
        <v>2915</v>
      </c>
      <c r="B19496" s="6" t="s">
        <v>2916</v>
      </c>
      <c r="C19496" s="7">
        <v>45688</v>
      </c>
      <c r="D19496" s="9">
        <v>69.099999999999994</v>
      </c>
    </row>
    <row r="19497" spans="1:4" ht="14.25" x14ac:dyDescent="0.2">
      <c r="A19497" s="5" t="s">
        <v>2917</v>
      </c>
      <c r="B19497" s="6" t="s">
        <v>2918</v>
      </c>
      <c r="C19497" s="7">
        <v>45688</v>
      </c>
      <c r="D19497" s="9">
        <v>66.83</v>
      </c>
    </row>
    <row r="19498" spans="1:4" ht="14.25" x14ac:dyDescent="0.2">
      <c r="A19498" s="5" t="s">
        <v>2919</v>
      </c>
      <c r="B19498" s="6" t="s">
        <v>2920</v>
      </c>
      <c r="C19498" s="7">
        <v>45688</v>
      </c>
      <c r="D19498" s="9">
        <v>86.74</v>
      </c>
    </row>
    <row r="19499" spans="1:4" ht="14.25" x14ac:dyDescent="0.2">
      <c r="A19499" s="5" t="s">
        <v>2921</v>
      </c>
      <c r="B19499" s="6" t="s">
        <v>2922</v>
      </c>
      <c r="C19499" s="7">
        <v>45688</v>
      </c>
      <c r="D19499" s="9">
        <v>83.63</v>
      </c>
    </row>
    <row r="19500" spans="1:4" ht="14.25" x14ac:dyDescent="0.2">
      <c r="A19500" s="5" t="s">
        <v>2923</v>
      </c>
      <c r="B19500" s="6" t="s">
        <v>2924</v>
      </c>
      <c r="C19500" s="7">
        <v>45688</v>
      </c>
      <c r="D19500" s="9">
        <v>11.42</v>
      </c>
    </row>
    <row r="19501" spans="1:4" ht="14.25" x14ac:dyDescent="0.2">
      <c r="A19501" s="5" t="s">
        <v>2925</v>
      </c>
      <c r="B19501" s="6" t="s">
        <v>2926</v>
      </c>
      <c r="C19501" s="7">
        <v>45688</v>
      </c>
      <c r="D19501" s="9">
        <v>76.989999999999995</v>
      </c>
    </row>
    <row r="19502" spans="1:4" ht="14.25" x14ac:dyDescent="0.2">
      <c r="A19502" s="5" t="s">
        <v>2927</v>
      </c>
      <c r="B19502" s="6" t="s">
        <v>2928</v>
      </c>
      <c r="C19502" s="7">
        <v>45688</v>
      </c>
      <c r="D19502" s="9">
        <v>95.92</v>
      </c>
    </row>
    <row r="19503" spans="1:4" ht="14.25" x14ac:dyDescent="0.2">
      <c r="A19503" s="5" t="s">
        <v>2929</v>
      </c>
      <c r="B19503" s="6" t="s">
        <v>2930</v>
      </c>
      <c r="C19503" s="7">
        <v>45688</v>
      </c>
      <c r="D19503" s="8">
        <v>88.48</v>
      </c>
    </row>
    <row r="19504" spans="1:4" ht="14.25" x14ac:dyDescent="0.2">
      <c r="A19504" s="5" t="s">
        <v>2931</v>
      </c>
      <c r="B19504" s="6" t="s">
        <v>2932</v>
      </c>
      <c r="C19504" s="7">
        <v>45688</v>
      </c>
      <c r="D19504" s="9">
        <v>87.38</v>
      </c>
    </row>
    <row r="19505" spans="1:4" ht="14.25" x14ac:dyDescent="0.2">
      <c r="A19505" s="5" t="s">
        <v>2933</v>
      </c>
      <c r="B19505" s="6" t="s">
        <v>2934</v>
      </c>
      <c r="C19505" s="7">
        <v>45688</v>
      </c>
      <c r="D19505" s="8">
        <v>83.51</v>
      </c>
    </row>
    <row r="19506" spans="1:4" ht="14.25" x14ac:dyDescent="0.2">
      <c r="A19506" s="5" t="s">
        <v>2935</v>
      </c>
      <c r="B19506" s="6" t="s">
        <v>2936</v>
      </c>
      <c r="C19506" s="7">
        <v>45688</v>
      </c>
      <c r="D19506" s="8">
        <v>91.47</v>
      </c>
    </row>
    <row r="19507" spans="1:4" ht="14.25" x14ac:dyDescent="0.2">
      <c r="A19507" s="5" t="s">
        <v>2937</v>
      </c>
      <c r="B19507" s="6" t="s">
        <v>2938</v>
      </c>
      <c r="C19507" s="7">
        <v>45688</v>
      </c>
      <c r="D19507" s="8">
        <v>90.85</v>
      </c>
    </row>
    <row r="19508" spans="1:4" ht="14.25" x14ac:dyDescent="0.2">
      <c r="A19508" s="5" t="s">
        <v>2939</v>
      </c>
      <c r="B19508" s="6" t="s">
        <v>2940</v>
      </c>
      <c r="C19508" s="7">
        <v>45688</v>
      </c>
      <c r="D19508" s="9">
        <v>87.57</v>
      </c>
    </row>
    <row r="19509" spans="1:4" ht="14.25" x14ac:dyDescent="0.2">
      <c r="A19509" s="5" t="s">
        <v>2941</v>
      </c>
      <c r="B19509" s="6" t="s">
        <v>2942</v>
      </c>
      <c r="C19509" s="7">
        <v>45688</v>
      </c>
      <c r="D19509" s="8">
        <v>87.52</v>
      </c>
    </row>
    <row r="19510" spans="1:4" ht="14.25" x14ac:dyDescent="0.2">
      <c r="A19510" s="5" t="s">
        <v>2943</v>
      </c>
      <c r="B19510" s="6" t="s">
        <v>2944</v>
      </c>
      <c r="C19510" s="7">
        <v>45688</v>
      </c>
      <c r="D19510" s="9">
        <v>87.44</v>
      </c>
    </row>
    <row r="19511" spans="1:4" ht="14.25" x14ac:dyDescent="0.2">
      <c r="A19511" s="5" t="s">
        <v>2945</v>
      </c>
      <c r="B19511" s="6" t="s">
        <v>2946</v>
      </c>
      <c r="C19511" s="7">
        <v>45688</v>
      </c>
      <c r="D19511" s="9">
        <v>92.66</v>
      </c>
    </row>
    <row r="19512" spans="1:4" ht="14.25" x14ac:dyDescent="0.2">
      <c r="A19512" s="5" t="s">
        <v>2947</v>
      </c>
      <c r="B19512" s="6" t="s">
        <v>2948</v>
      </c>
      <c r="C19512" s="7">
        <v>45688</v>
      </c>
      <c r="D19512" s="9">
        <v>94.4</v>
      </c>
    </row>
    <row r="19513" spans="1:4" ht="14.25" x14ac:dyDescent="0.2">
      <c r="A19513" s="5" t="s">
        <v>2949</v>
      </c>
      <c r="B19513" s="6" t="s">
        <v>2950</v>
      </c>
      <c r="C19513" s="7">
        <v>45688</v>
      </c>
      <c r="D19513" s="9">
        <v>80.3</v>
      </c>
    </row>
    <row r="19514" spans="1:4" ht="14.25" x14ac:dyDescent="0.2">
      <c r="A19514" s="5" t="s">
        <v>2951</v>
      </c>
      <c r="B19514" s="6" t="s">
        <v>2952</v>
      </c>
      <c r="C19514" s="7">
        <v>45688</v>
      </c>
      <c r="D19514" s="9">
        <v>81.12</v>
      </c>
    </row>
    <row r="19515" spans="1:4" ht="14.25" x14ac:dyDescent="0.2">
      <c r="A19515" s="5" t="s">
        <v>2953</v>
      </c>
      <c r="B19515" s="6" t="s">
        <v>2954</v>
      </c>
      <c r="C19515" s="7">
        <v>45688</v>
      </c>
      <c r="D19515" s="8">
        <v>87.12</v>
      </c>
    </row>
    <row r="19516" spans="1:4" ht="14.25" x14ac:dyDescent="0.2">
      <c r="A19516" s="5" t="s">
        <v>2955</v>
      </c>
      <c r="B19516" s="6" t="s">
        <v>2956</v>
      </c>
      <c r="C19516" s="7">
        <v>45688</v>
      </c>
      <c r="D19516" s="8">
        <v>88.2</v>
      </c>
    </row>
    <row r="19517" spans="1:4" ht="14.25" x14ac:dyDescent="0.2">
      <c r="A19517" s="5" t="s">
        <v>2957</v>
      </c>
      <c r="B19517" s="6" t="s">
        <v>2958</v>
      </c>
      <c r="C19517" s="7">
        <v>45688</v>
      </c>
      <c r="D19517" s="8">
        <v>89.84</v>
      </c>
    </row>
    <row r="19518" spans="1:4" ht="14.25" x14ac:dyDescent="0.2">
      <c r="A19518" s="5" t="s">
        <v>2959</v>
      </c>
      <c r="B19518" s="6" t="s">
        <v>2960</v>
      </c>
      <c r="C19518" s="7">
        <v>45688</v>
      </c>
      <c r="D19518" s="8">
        <v>91.66</v>
      </c>
    </row>
    <row r="19519" spans="1:4" ht="14.25" x14ac:dyDescent="0.2">
      <c r="A19519" s="5" t="s">
        <v>2961</v>
      </c>
      <c r="B19519" s="6" t="s">
        <v>2413</v>
      </c>
      <c r="C19519" s="7">
        <v>45688</v>
      </c>
      <c r="D19519" s="8">
        <v>89.89</v>
      </c>
    </row>
    <row r="19520" spans="1:4" ht="14.25" x14ac:dyDescent="0.2">
      <c r="A19520" s="5" t="s">
        <v>2962</v>
      </c>
      <c r="B19520" s="6" t="s">
        <v>2963</v>
      </c>
      <c r="C19520" s="7">
        <v>45688</v>
      </c>
      <c r="D19520" s="9">
        <v>85.16</v>
      </c>
    </row>
    <row r="19521" spans="1:4" ht="14.25" x14ac:dyDescent="0.2">
      <c r="A19521" s="5" t="s">
        <v>2964</v>
      </c>
      <c r="B19521" s="6" t="s">
        <v>2965</v>
      </c>
      <c r="C19521" s="7">
        <v>45688</v>
      </c>
      <c r="D19521" s="9">
        <v>92.69</v>
      </c>
    </row>
    <row r="19522" spans="1:4" ht="14.25" x14ac:dyDescent="0.2">
      <c r="A19522" s="5" t="s">
        <v>2966</v>
      </c>
      <c r="B19522" s="6" t="s">
        <v>2967</v>
      </c>
      <c r="C19522" s="7">
        <v>45688</v>
      </c>
      <c r="D19522" s="9">
        <v>89.85</v>
      </c>
    </row>
    <row r="19523" spans="1:4" ht="14.25" x14ac:dyDescent="0.2">
      <c r="A19523" s="5" t="s">
        <v>2968</v>
      </c>
      <c r="B19523" s="6" t="s">
        <v>2969</v>
      </c>
      <c r="C19523" s="7">
        <v>45688</v>
      </c>
      <c r="D19523" s="9">
        <v>78.81</v>
      </c>
    </row>
    <row r="19524" spans="1:4" ht="14.25" x14ac:dyDescent="0.2">
      <c r="A19524" s="5" t="s">
        <v>2970</v>
      </c>
      <c r="B19524" s="6" t="s">
        <v>2971</v>
      </c>
      <c r="C19524" s="7">
        <v>45688</v>
      </c>
      <c r="D19524" s="9">
        <v>72.150000000000006</v>
      </c>
    </row>
    <row r="19525" spans="1:4" ht="14.25" x14ac:dyDescent="0.2">
      <c r="A19525" s="5" t="s">
        <v>2972</v>
      </c>
      <c r="B19525" s="6" t="s">
        <v>2973</v>
      </c>
      <c r="C19525" s="7">
        <v>45688</v>
      </c>
      <c r="D19525" s="9">
        <v>71.760000000000005</v>
      </c>
    </row>
    <row r="19526" spans="1:4" ht="14.25" x14ac:dyDescent="0.2">
      <c r="A19526" s="5" t="s">
        <v>2974</v>
      </c>
      <c r="B19526" s="6" t="s">
        <v>2975</v>
      </c>
      <c r="C19526" s="7">
        <v>45688</v>
      </c>
      <c r="D19526" s="8">
        <v>80.180000000000007</v>
      </c>
    </row>
    <row r="19527" spans="1:4" ht="14.25" x14ac:dyDescent="0.2">
      <c r="A19527" s="5" t="s">
        <v>2976</v>
      </c>
      <c r="B19527" s="6" t="s">
        <v>2977</v>
      </c>
      <c r="C19527" s="7">
        <v>45688</v>
      </c>
      <c r="D19527" s="8">
        <v>93.71</v>
      </c>
    </row>
    <row r="19528" spans="1:4" ht="14.25" x14ac:dyDescent="0.2">
      <c r="A19528" s="5" t="s">
        <v>2978</v>
      </c>
      <c r="B19528" s="6" t="s">
        <v>2979</v>
      </c>
      <c r="C19528" s="7">
        <v>45688</v>
      </c>
      <c r="D19528" s="9">
        <v>78.400000000000006</v>
      </c>
    </row>
    <row r="19529" spans="1:4" ht="14.25" x14ac:dyDescent="0.2">
      <c r="A19529" s="5" t="s">
        <v>2980</v>
      </c>
      <c r="B19529" s="6" t="s">
        <v>2981</v>
      </c>
      <c r="C19529" s="7">
        <v>45688</v>
      </c>
      <c r="D19529" s="9">
        <v>94.94</v>
      </c>
    </row>
    <row r="19530" spans="1:4" ht="14.25" x14ac:dyDescent="0.2">
      <c r="A19530" s="5" t="s">
        <v>2982</v>
      </c>
      <c r="B19530" s="6" t="s">
        <v>2983</v>
      </c>
      <c r="C19530" s="7">
        <v>45688</v>
      </c>
      <c r="D19530" s="9">
        <v>58.82</v>
      </c>
    </row>
    <row r="19531" spans="1:4" ht="14.25" x14ac:dyDescent="0.2">
      <c r="A19531" s="5" t="s">
        <v>2984</v>
      </c>
      <c r="B19531" s="6" t="s">
        <v>2985</v>
      </c>
      <c r="C19531" s="7">
        <v>45688</v>
      </c>
      <c r="D19531" s="9">
        <v>80.319999999999993</v>
      </c>
    </row>
    <row r="19532" spans="1:4" ht="14.25" x14ac:dyDescent="0.2">
      <c r="A19532" s="5" t="s">
        <v>2986</v>
      </c>
      <c r="B19532" s="6" t="s">
        <v>2987</v>
      </c>
      <c r="C19532" s="7">
        <v>45688</v>
      </c>
      <c r="D19532" s="9">
        <v>79.62</v>
      </c>
    </row>
    <row r="19533" spans="1:4" ht="14.25" x14ac:dyDescent="0.2">
      <c r="A19533" s="5" t="s">
        <v>2988</v>
      </c>
      <c r="B19533" s="6" t="s">
        <v>2989</v>
      </c>
      <c r="C19533" s="7">
        <v>45688</v>
      </c>
      <c r="D19533" s="9">
        <v>81.62</v>
      </c>
    </row>
    <row r="19534" spans="1:4" ht="14.25" x14ac:dyDescent="0.2">
      <c r="A19534" s="5" t="s">
        <v>2990</v>
      </c>
      <c r="B19534" s="6" t="s">
        <v>2991</v>
      </c>
      <c r="C19534" s="7">
        <v>45688</v>
      </c>
      <c r="D19534" s="8">
        <v>80.430000000000007</v>
      </c>
    </row>
    <row r="19535" spans="1:4" ht="14.25" x14ac:dyDescent="0.2">
      <c r="A19535" s="5" t="s">
        <v>2992</v>
      </c>
      <c r="B19535" s="6" t="s">
        <v>2993</v>
      </c>
      <c r="C19535" s="7">
        <v>45688</v>
      </c>
      <c r="D19535" s="9">
        <v>78.53</v>
      </c>
    </row>
    <row r="19536" spans="1:4" ht="14.25" x14ac:dyDescent="0.2">
      <c r="A19536" s="5" t="s">
        <v>2994</v>
      </c>
      <c r="B19536" s="6" t="s">
        <v>2995</v>
      </c>
      <c r="C19536" s="7">
        <v>45688</v>
      </c>
      <c r="D19536" s="9">
        <v>72.97</v>
      </c>
    </row>
    <row r="19537" spans="1:4" ht="14.25" x14ac:dyDescent="0.2">
      <c r="A19537" s="5" t="s">
        <v>2996</v>
      </c>
      <c r="B19537" s="6" t="s">
        <v>2997</v>
      </c>
      <c r="C19537" s="7">
        <v>45688</v>
      </c>
      <c r="D19537" s="9">
        <v>87.04</v>
      </c>
    </row>
    <row r="19538" spans="1:4" ht="14.25" x14ac:dyDescent="0.2">
      <c r="A19538" s="5" t="s">
        <v>2998</v>
      </c>
      <c r="B19538" s="6" t="s">
        <v>2999</v>
      </c>
      <c r="C19538" s="7">
        <v>45688</v>
      </c>
      <c r="D19538" s="9">
        <v>73.92</v>
      </c>
    </row>
    <row r="19539" spans="1:4" ht="14.25" x14ac:dyDescent="0.2">
      <c r="A19539" s="5" t="s">
        <v>3000</v>
      </c>
      <c r="B19539" s="6" t="s">
        <v>3001</v>
      </c>
      <c r="C19539" s="7">
        <v>45688</v>
      </c>
      <c r="D19539" s="9">
        <v>79.400000000000006</v>
      </c>
    </row>
    <row r="19540" spans="1:4" ht="14.25" x14ac:dyDescent="0.2">
      <c r="A19540" s="5" t="s">
        <v>3002</v>
      </c>
      <c r="B19540" s="6" t="s">
        <v>3003</v>
      </c>
      <c r="C19540" s="7">
        <v>45688</v>
      </c>
      <c r="D19540" s="9">
        <v>86.11</v>
      </c>
    </row>
    <row r="19541" spans="1:4" ht="14.25" x14ac:dyDescent="0.2">
      <c r="A19541" s="5" t="s">
        <v>3004</v>
      </c>
      <c r="B19541" s="6" t="s">
        <v>3005</v>
      </c>
      <c r="C19541" s="7">
        <v>45688</v>
      </c>
      <c r="D19541" s="9">
        <v>64.8</v>
      </c>
    </row>
    <row r="19542" spans="1:4" ht="14.25" x14ac:dyDescent="0.2">
      <c r="A19542" s="5" t="s">
        <v>3006</v>
      </c>
      <c r="B19542" s="6" t="s">
        <v>3007</v>
      </c>
      <c r="C19542" s="7">
        <v>45688</v>
      </c>
      <c r="D19542" s="8">
        <v>88.93</v>
      </c>
    </row>
    <row r="19543" spans="1:4" ht="14.25" x14ac:dyDescent="0.2">
      <c r="A19543" s="5" t="s">
        <v>3008</v>
      </c>
      <c r="B19543" s="6" t="s">
        <v>3009</v>
      </c>
      <c r="C19543" s="7">
        <v>45688</v>
      </c>
      <c r="D19543" s="9">
        <v>76.23</v>
      </c>
    </row>
    <row r="19544" spans="1:4" ht="14.25" x14ac:dyDescent="0.2">
      <c r="A19544" s="5" t="s">
        <v>3010</v>
      </c>
      <c r="B19544" s="6" t="s">
        <v>3011</v>
      </c>
      <c r="C19544" s="7">
        <v>45688</v>
      </c>
      <c r="D19544" s="9">
        <v>78.41</v>
      </c>
    </row>
    <row r="19545" spans="1:4" ht="14.25" x14ac:dyDescent="0.2">
      <c r="A19545" s="5" t="s">
        <v>3012</v>
      </c>
      <c r="B19545" s="6" t="s">
        <v>3013</v>
      </c>
      <c r="C19545" s="7">
        <v>45688</v>
      </c>
      <c r="D19545" s="9">
        <v>78.64</v>
      </c>
    </row>
    <row r="19546" spans="1:4" ht="14.25" x14ac:dyDescent="0.2">
      <c r="A19546" s="5" t="s">
        <v>3014</v>
      </c>
      <c r="B19546" s="6" t="s">
        <v>3015</v>
      </c>
      <c r="C19546" s="7">
        <v>45688</v>
      </c>
      <c r="D19546" s="9">
        <v>69.42</v>
      </c>
    </row>
    <row r="19547" spans="1:4" ht="14.25" x14ac:dyDescent="0.2">
      <c r="A19547" s="5" t="s">
        <v>3016</v>
      </c>
      <c r="B19547" s="6" t="s">
        <v>3017</v>
      </c>
      <c r="C19547" s="7">
        <v>45688</v>
      </c>
      <c r="D19547" s="9">
        <v>82.45</v>
      </c>
    </row>
    <row r="19548" spans="1:4" ht="14.25" x14ac:dyDescent="0.2">
      <c r="A19548" s="5" t="s">
        <v>3018</v>
      </c>
      <c r="B19548" s="6" t="s">
        <v>3019</v>
      </c>
      <c r="C19548" s="7">
        <v>45688</v>
      </c>
      <c r="D19548" s="9">
        <v>81.31</v>
      </c>
    </row>
    <row r="19549" spans="1:4" ht="14.25" x14ac:dyDescent="0.2">
      <c r="A19549" s="5" t="s">
        <v>3020</v>
      </c>
      <c r="B19549" s="6" t="s">
        <v>3021</v>
      </c>
      <c r="C19549" s="7">
        <v>45688</v>
      </c>
      <c r="D19549" s="9">
        <v>63.81</v>
      </c>
    </row>
    <row r="19550" spans="1:4" ht="14.25" x14ac:dyDescent="0.2">
      <c r="A19550" s="5" t="s">
        <v>3210</v>
      </c>
      <c r="B19550" s="6" t="s">
        <v>3211</v>
      </c>
      <c r="C19550" s="7">
        <v>45688</v>
      </c>
      <c r="D19550" s="9">
        <v>72.63</v>
      </c>
    </row>
    <row r="19551" spans="1:4" ht="14.25" x14ac:dyDescent="0.2">
      <c r="A19551" s="5" t="s">
        <v>3022</v>
      </c>
      <c r="B19551" s="6" t="s">
        <v>3023</v>
      </c>
      <c r="C19551" s="7">
        <v>45688</v>
      </c>
      <c r="D19551" s="9">
        <v>81.87</v>
      </c>
    </row>
    <row r="19552" spans="1:4" ht="14.25" x14ac:dyDescent="0.2">
      <c r="A19552" s="5" t="s">
        <v>3204</v>
      </c>
      <c r="B19552" s="6" t="s">
        <v>3205</v>
      </c>
      <c r="C19552" s="7">
        <v>45688</v>
      </c>
      <c r="D19552" s="9">
        <v>79.739999999999995</v>
      </c>
    </row>
    <row r="19553" spans="1:4" ht="14.25" x14ac:dyDescent="0.2">
      <c r="A19553" s="5" t="s">
        <v>3024</v>
      </c>
      <c r="B19553" s="6" t="s">
        <v>3025</v>
      </c>
      <c r="C19553" s="7">
        <v>45688</v>
      </c>
      <c r="D19553" s="9">
        <v>77.69</v>
      </c>
    </row>
    <row r="19554" spans="1:4" ht="14.25" x14ac:dyDescent="0.2">
      <c r="A19554" s="5" t="s">
        <v>3026</v>
      </c>
      <c r="B19554" s="6" t="s">
        <v>3027</v>
      </c>
      <c r="C19554" s="7">
        <v>45688</v>
      </c>
      <c r="D19554" s="9">
        <v>84.42</v>
      </c>
    </row>
    <row r="19555" spans="1:4" ht="14.25" x14ac:dyDescent="0.2">
      <c r="A19555" s="5" t="s">
        <v>3028</v>
      </c>
      <c r="B19555" s="6" t="s">
        <v>3029</v>
      </c>
      <c r="C19555" s="7">
        <v>45688</v>
      </c>
      <c r="D19555" s="9">
        <v>72.33</v>
      </c>
    </row>
    <row r="19556" spans="1:4" ht="14.25" x14ac:dyDescent="0.2">
      <c r="A19556" s="5" t="s">
        <v>3030</v>
      </c>
      <c r="B19556" s="6" t="s">
        <v>3031</v>
      </c>
      <c r="C19556" s="7">
        <v>45688</v>
      </c>
      <c r="D19556" s="9">
        <v>73.23</v>
      </c>
    </row>
    <row r="19557" spans="1:4" ht="14.25" x14ac:dyDescent="0.2">
      <c r="A19557" s="5" t="s">
        <v>3032</v>
      </c>
      <c r="B19557" s="6" t="s">
        <v>3033</v>
      </c>
      <c r="C19557" s="7">
        <v>45688</v>
      </c>
      <c r="D19557" s="8">
        <v>73.849999999999994</v>
      </c>
    </row>
    <row r="19558" spans="1:4" ht="14.25" x14ac:dyDescent="0.2">
      <c r="A19558" s="5" t="s">
        <v>3034</v>
      </c>
      <c r="B19558" s="6" t="s">
        <v>3035</v>
      </c>
      <c r="C19558" s="7">
        <v>45688</v>
      </c>
      <c r="D19558" s="8">
        <v>82.8</v>
      </c>
    </row>
    <row r="19559" spans="1:4" ht="14.25" x14ac:dyDescent="0.2">
      <c r="A19559" s="5" t="s">
        <v>3036</v>
      </c>
      <c r="B19559" s="6" t="s">
        <v>3037</v>
      </c>
      <c r="C19559" s="7">
        <v>45688</v>
      </c>
      <c r="D19559" s="9">
        <v>75.94</v>
      </c>
    </row>
    <row r="19560" spans="1:4" ht="14.25" x14ac:dyDescent="0.2">
      <c r="A19560" s="5" t="s">
        <v>3038</v>
      </c>
      <c r="B19560" s="6" t="s">
        <v>3039</v>
      </c>
      <c r="C19560" s="7">
        <v>45688</v>
      </c>
      <c r="D19560" s="9">
        <v>77.37</v>
      </c>
    </row>
    <row r="19561" spans="1:4" ht="14.25" x14ac:dyDescent="0.2">
      <c r="A19561" s="5" t="s">
        <v>3040</v>
      </c>
      <c r="B19561" s="6" t="s">
        <v>3041</v>
      </c>
      <c r="C19561" s="7">
        <v>45688</v>
      </c>
      <c r="D19561" s="9">
        <v>80.239999999999995</v>
      </c>
    </row>
    <row r="19562" spans="1:4" ht="14.25" x14ac:dyDescent="0.2">
      <c r="A19562" s="5" t="s">
        <v>3042</v>
      </c>
      <c r="B19562" s="6" t="s">
        <v>3043</v>
      </c>
      <c r="C19562" s="7">
        <v>45688</v>
      </c>
      <c r="D19562" s="8">
        <v>82.26</v>
      </c>
    </row>
    <row r="19563" spans="1:4" ht="14.25" x14ac:dyDescent="0.2">
      <c r="A19563" s="5" t="s">
        <v>3044</v>
      </c>
      <c r="B19563" s="6" t="s">
        <v>3045</v>
      </c>
      <c r="C19563" s="7">
        <v>45688</v>
      </c>
      <c r="D19563" s="9">
        <v>84.68</v>
      </c>
    </row>
    <row r="19564" spans="1:4" ht="14.25" x14ac:dyDescent="0.2">
      <c r="A19564" s="5" t="s">
        <v>3046</v>
      </c>
      <c r="B19564" s="6" t="s">
        <v>3047</v>
      </c>
      <c r="C19564" s="7">
        <v>45688</v>
      </c>
      <c r="D19564" s="9">
        <v>80.62</v>
      </c>
    </row>
    <row r="19565" spans="1:4" ht="14.25" x14ac:dyDescent="0.2">
      <c r="A19565" s="5" t="s">
        <v>3048</v>
      </c>
      <c r="B19565" s="6" t="s">
        <v>3049</v>
      </c>
      <c r="C19565" s="7">
        <v>45688</v>
      </c>
      <c r="D19565" s="8">
        <v>86.21</v>
      </c>
    </row>
    <row r="19566" spans="1:4" ht="14.25" x14ac:dyDescent="0.2">
      <c r="A19566" s="5" t="s">
        <v>3206</v>
      </c>
      <c r="B19566" s="6" t="s">
        <v>3207</v>
      </c>
      <c r="C19566" s="7">
        <v>45688</v>
      </c>
      <c r="D19566" s="9">
        <v>63.09</v>
      </c>
    </row>
    <row r="19567" spans="1:4" ht="14.25" x14ac:dyDescent="0.2">
      <c r="A19567" s="5" t="s">
        <v>3050</v>
      </c>
      <c r="B19567" s="6" t="s">
        <v>3051</v>
      </c>
      <c r="C19567" s="7">
        <v>45688</v>
      </c>
      <c r="D19567" s="8">
        <v>84.37</v>
      </c>
    </row>
    <row r="19568" spans="1:4" ht="14.25" x14ac:dyDescent="0.2">
      <c r="A19568" s="5" t="s">
        <v>3052</v>
      </c>
      <c r="B19568" s="6" t="s">
        <v>3053</v>
      </c>
      <c r="C19568" s="7">
        <v>45688</v>
      </c>
      <c r="D19568" s="8">
        <v>77.319999999999993</v>
      </c>
    </row>
    <row r="19569" spans="1:4" ht="14.25" x14ac:dyDescent="0.2">
      <c r="A19569" s="5" t="s">
        <v>3054</v>
      </c>
      <c r="B19569" s="6" t="s">
        <v>3055</v>
      </c>
      <c r="C19569" s="7">
        <v>45688</v>
      </c>
      <c r="D19569" s="8">
        <v>69.88</v>
      </c>
    </row>
    <row r="19570" spans="1:4" ht="14.25" x14ac:dyDescent="0.2">
      <c r="A19570" s="5" t="s">
        <v>3056</v>
      </c>
      <c r="B19570" s="6" t="s">
        <v>3057</v>
      </c>
      <c r="C19570" s="7">
        <v>45688</v>
      </c>
      <c r="D19570" s="9">
        <v>85.11</v>
      </c>
    </row>
    <row r="19571" spans="1:4" ht="14.25" x14ac:dyDescent="0.2">
      <c r="A19571" s="5" t="s">
        <v>3058</v>
      </c>
      <c r="B19571" s="6" t="s">
        <v>3059</v>
      </c>
      <c r="C19571" s="7">
        <v>45688</v>
      </c>
      <c r="D19571" s="8">
        <v>80.58</v>
      </c>
    </row>
    <row r="19572" spans="1:4" ht="14.25" x14ac:dyDescent="0.2">
      <c r="A19572" s="5" t="s">
        <v>3060</v>
      </c>
      <c r="B19572" s="6" t="s">
        <v>3061</v>
      </c>
      <c r="C19572" s="7">
        <v>45688</v>
      </c>
      <c r="D19572" s="9">
        <v>76</v>
      </c>
    </row>
    <row r="19573" spans="1:4" ht="14.25" x14ac:dyDescent="0.2">
      <c r="A19573" s="5" t="s">
        <v>3062</v>
      </c>
      <c r="B19573" s="6" t="s">
        <v>3063</v>
      </c>
      <c r="C19573" s="7">
        <v>45688</v>
      </c>
      <c r="D19573" s="9">
        <v>85.53</v>
      </c>
    </row>
    <row r="19574" spans="1:4" ht="14.25" x14ac:dyDescent="0.2">
      <c r="A19574" s="5" t="s">
        <v>3064</v>
      </c>
      <c r="B19574" s="6" t="s">
        <v>3065</v>
      </c>
      <c r="C19574" s="7">
        <v>45688</v>
      </c>
      <c r="D19574" s="8">
        <v>84.11</v>
      </c>
    </row>
    <row r="19575" spans="1:4" ht="14.25" x14ac:dyDescent="0.2">
      <c r="A19575" s="5" t="s">
        <v>3066</v>
      </c>
      <c r="B19575" s="6" t="s">
        <v>3067</v>
      </c>
      <c r="C19575" s="7">
        <v>45688</v>
      </c>
      <c r="D19575" s="8">
        <v>86.38</v>
      </c>
    </row>
    <row r="19576" spans="1:4" ht="14.25" x14ac:dyDescent="0.2">
      <c r="A19576" s="5" t="s">
        <v>3068</v>
      </c>
      <c r="B19576" s="6" t="s">
        <v>3069</v>
      </c>
      <c r="C19576" s="7">
        <v>45688</v>
      </c>
      <c r="D19576" s="9">
        <v>78.78</v>
      </c>
    </row>
    <row r="19577" spans="1:4" ht="14.25" x14ac:dyDescent="0.2">
      <c r="A19577" s="5" t="s">
        <v>3070</v>
      </c>
      <c r="B19577" s="6" t="s">
        <v>3071</v>
      </c>
      <c r="C19577" s="7">
        <v>45688</v>
      </c>
      <c r="D19577" s="9">
        <v>73.72</v>
      </c>
    </row>
    <row r="19578" spans="1:4" ht="14.25" x14ac:dyDescent="0.2">
      <c r="A19578" s="5" t="s">
        <v>3072</v>
      </c>
      <c r="B19578" s="6" t="s">
        <v>3073</v>
      </c>
      <c r="C19578" s="7">
        <v>45688</v>
      </c>
      <c r="D19578" s="9">
        <v>81.319999999999993</v>
      </c>
    </row>
    <row r="19579" spans="1:4" ht="14.25" x14ac:dyDescent="0.2">
      <c r="A19579" s="5" t="s">
        <v>3074</v>
      </c>
      <c r="B19579" s="6" t="s">
        <v>3075</v>
      </c>
      <c r="C19579" s="7">
        <v>45688</v>
      </c>
      <c r="D19579" s="9">
        <v>80.41</v>
      </c>
    </row>
    <row r="19580" spans="1:4" ht="14.25" x14ac:dyDescent="0.2">
      <c r="A19580" s="5" t="s">
        <v>3076</v>
      </c>
      <c r="B19580" s="6" t="s">
        <v>3077</v>
      </c>
      <c r="C19580" s="7">
        <v>45688</v>
      </c>
      <c r="D19580" s="9">
        <v>81.92</v>
      </c>
    </row>
    <row r="19581" spans="1:4" ht="14.25" x14ac:dyDescent="0.2">
      <c r="A19581" s="5" t="s">
        <v>3078</v>
      </c>
      <c r="B19581" s="6" t="s">
        <v>3079</v>
      </c>
      <c r="C19581" s="7">
        <v>45688</v>
      </c>
      <c r="D19581" s="8">
        <v>81.45</v>
      </c>
    </row>
    <row r="19582" spans="1:4" ht="14.25" x14ac:dyDescent="0.2">
      <c r="A19582" s="5" t="s">
        <v>3080</v>
      </c>
      <c r="B19582" s="6" t="s">
        <v>3081</v>
      </c>
      <c r="C19582" s="7">
        <v>45688</v>
      </c>
      <c r="D19582" s="8">
        <v>81.45</v>
      </c>
    </row>
    <row r="19583" spans="1:4" ht="14.25" x14ac:dyDescent="0.2">
      <c r="A19583" s="5" t="s">
        <v>3082</v>
      </c>
      <c r="B19583" s="6" t="s">
        <v>3083</v>
      </c>
      <c r="C19583" s="7">
        <v>45688</v>
      </c>
      <c r="D19583" s="9">
        <v>86.67</v>
      </c>
    </row>
    <row r="19584" spans="1:4" ht="14.25" x14ac:dyDescent="0.2">
      <c r="A19584" s="5" t="s">
        <v>3084</v>
      </c>
      <c r="B19584" s="6" t="s">
        <v>3085</v>
      </c>
      <c r="C19584" s="7">
        <v>45688</v>
      </c>
      <c r="D19584" s="9">
        <v>78.010000000000005</v>
      </c>
    </row>
    <row r="19585" spans="1:4" ht="14.25" x14ac:dyDescent="0.2">
      <c r="A19585" s="5" t="s">
        <v>3086</v>
      </c>
      <c r="B19585" s="6" t="s">
        <v>3087</v>
      </c>
      <c r="C19585" s="7">
        <v>45688</v>
      </c>
      <c r="D19585" s="9">
        <v>84.94</v>
      </c>
    </row>
    <row r="19586" spans="1:4" ht="14.25" x14ac:dyDescent="0.2">
      <c r="A19586" s="5" t="s">
        <v>3088</v>
      </c>
      <c r="B19586" s="6" t="s">
        <v>3089</v>
      </c>
      <c r="C19586" s="7">
        <v>45688</v>
      </c>
      <c r="D19586" s="9">
        <v>78.150000000000006</v>
      </c>
    </row>
    <row r="19587" spans="1:4" ht="14.25" x14ac:dyDescent="0.2">
      <c r="A19587" s="5" t="s">
        <v>3090</v>
      </c>
      <c r="B19587" s="6" t="s">
        <v>3091</v>
      </c>
      <c r="C19587" s="7">
        <v>45688</v>
      </c>
      <c r="D19587" s="9">
        <v>78.98</v>
      </c>
    </row>
    <row r="19588" spans="1:4" ht="14.25" x14ac:dyDescent="0.2">
      <c r="A19588" s="5" t="s">
        <v>3092</v>
      </c>
      <c r="B19588" s="6" t="s">
        <v>3093</v>
      </c>
      <c r="C19588" s="7">
        <v>45688</v>
      </c>
      <c r="D19588" s="8">
        <v>80</v>
      </c>
    </row>
    <row r="19589" spans="1:4" ht="14.25" x14ac:dyDescent="0.2">
      <c r="A19589" s="5" t="s">
        <v>3094</v>
      </c>
      <c r="B19589" s="6" t="s">
        <v>3095</v>
      </c>
      <c r="C19589" s="7">
        <v>45688</v>
      </c>
      <c r="D19589" s="9">
        <v>46.4</v>
      </c>
    </row>
    <row r="19590" spans="1:4" ht="14.25" x14ac:dyDescent="0.2">
      <c r="A19590" s="5" t="s">
        <v>3096</v>
      </c>
      <c r="B19590" s="6" t="s">
        <v>3097</v>
      </c>
      <c r="C19590" s="7">
        <v>45688</v>
      </c>
      <c r="D19590" s="9">
        <v>74.63</v>
      </c>
    </row>
    <row r="19591" spans="1:4" ht="14.25" x14ac:dyDescent="0.2">
      <c r="A19591" s="5" t="s">
        <v>4</v>
      </c>
      <c r="B19591" s="6" t="s">
        <v>5</v>
      </c>
      <c r="C19591" s="7">
        <v>45692</v>
      </c>
      <c r="D19591" s="8">
        <v>88.27</v>
      </c>
    </row>
    <row r="19592" spans="1:4" ht="14.25" x14ac:dyDescent="0.2">
      <c r="A19592" s="5" t="s">
        <v>6</v>
      </c>
      <c r="B19592" s="6" t="s">
        <v>7</v>
      </c>
      <c r="C19592" s="7">
        <v>45692</v>
      </c>
      <c r="D19592" s="9">
        <v>85.8</v>
      </c>
    </row>
    <row r="19593" spans="1:4" ht="14.25" x14ac:dyDescent="0.2">
      <c r="A19593" s="5" t="s">
        <v>8</v>
      </c>
      <c r="B19593" s="6" t="s">
        <v>9</v>
      </c>
      <c r="C19593" s="7">
        <v>45692</v>
      </c>
      <c r="D19593" s="8">
        <v>92.34</v>
      </c>
    </row>
    <row r="19594" spans="1:4" ht="14.25" x14ac:dyDescent="0.2">
      <c r="A19594" s="5" t="s">
        <v>10</v>
      </c>
      <c r="B19594" s="6" t="s">
        <v>11</v>
      </c>
      <c r="C19594" s="7">
        <v>45692</v>
      </c>
      <c r="D19594" s="8">
        <v>89.39</v>
      </c>
    </row>
    <row r="19595" spans="1:4" ht="14.25" x14ac:dyDescent="0.2">
      <c r="A19595" s="5" t="s">
        <v>12</v>
      </c>
      <c r="B19595" s="6" t="s">
        <v>13</v>
      </c>
      <c r="C19595" s="7">
        <v>45692</v>
      </c>
      <c r="D19595" s="8">
        <v>91.03</v>
      </c>
    </row>
    <row r="19596" spans="1:4" ht="14.25" x14ac:dyDescent="0.2">
      <c r="A19596" s="5" t="s">
        <v>14</v>
      </c>
      <c r="B19596" s="6" t="s">
        <v>15</v>
      </c>
      <c r="C19596" s="7">
        <v>45692</v>
      </c>
      <c r="D19596" s="8">
        <v>92.37</v>
      </c>
    </row>
    <row r="19597" spans="1:4" ht="14.25" x14ac:dyDescent="0.2">
      <c r="A19597" s="5" t="s">
        <v>16</v>
      </c>
      <c r="B19597" s="6" t="s">
        <v>17</v>
      </c>
      <c r="C19597" s="7">
        <v>45692</v>
      </c>
      <c r="D19597" s="8">
        <v>83.33</v>
      </c>
    </row>
    <row r="19598" spans="1:4" ht="14.25" x14ac:dyDescent="0.2">
      <c r="A19598" s="5" t="s">
        <v>18</v>
      </c>
      <c r="B19598" s="6" t="s">
        <v>19</v>
      </c>
      <c r="C19598" s="7">
        <v>45692</v>
      </c>
      <c r="D19598" s="9">
        <v>85.31</v>
      </c>
    </row>
    <row r="19599" spans="1:4" ht="14.25" x14ac:dyDescent="0.2">
      <c r="A19599" s="5" t="s">
        <v>20</v>
      </c>
      <c r="B19599" s="6" t="s">
        <v>21</v>
      </c>
      <c r="C19599" s="7">
        <v>45692</v>
      </c>
      <c r="D19599" s="9">
        <v>83.65</v>
      </c>
    </row>
    <row r="19600" spans="1:4" ht="14.25" x14ac:dyDescent="0.2">
      <c r="A19600" s="5" t="s">
        <v>22</v>
      </c>
      <c r="B19600" s="6" t="s">
        <v>23</v>
      </c>
      <c r="C19600" s="7">
        <v>45692</v>
      </c>
      <c r="D19600" s="9">
        <v>94.5</v>
      </c>
    </row>
    <row r="19601" spans="1:4" ht="14.25" x14ac:dyDescent="0.2">
      <c r="A19601" s="5" t="s">
        <v>24</v>
      </c>
      <c r="B19601" s="6" t="s">
        <v>25</v>
      </c>
      <c r="C19601" s="7">
        <v>45692</v>
      </c>
      <c r="D19601" s="9">
        <v>94.75</v>
      </c>
    </row>
    <row r="19602" spans="1:4" ht="14.25" x14ac:dyDescent="0.2">
      <c r="A19602" s="5" t="s">
        <v>26</v>
      </c>
      <c r="B19602" s="6" t="s">
        <v>27</v>
      </c>
      <c r="C19602" s="7">
        <v>45692</v>
      </c>
      <c r="D19602" s="9">
        <v>83.2</v>
      </c>
    </row>
    <row r="19603" spans="1:4" ht="14.25" x14ac:dyDescent="0.2">
      <c r="A19603" s="5" t="s">
        <v>28</v>
      </c>
      <c r="B19603" s="6" t="s">
        <v>29</v>
      </c>
      <c r="C19603" s="7">
        <v>45692</v>
      </c>
      <c r="D19603" s="9">
        <v>94.46</v>
      </c>
    </row>
    <row r="19604" spans="1:4" ht="14.25" x14ac:dyDescent="0.2">
      <c r="A19604" s="5" t="s">
        <v>30</v>
      </c>
      <c r="B19604" s="6" t="s">
        <v>31</v>
      </c>
      <c r="C19604" s="7">
        <v>45692</v>
      </c>
      <c r="D19604" s="9">
        <v>79.430000000000007</v>
      </c>
    </row>
    <row r="19605" spans="1:4" ht="14.25" x14ac:dyDescent="0.2">
      <c r="A19605" s="5" t="s">
        <v>32</v>
      </c>
      <c r="B19605" s="6" t="s">
        <v>33</v>
      </c>
      <c r="C19605" s="7">
        <v>45692</v>
      </c>
      <c r="D19605" s="8">
        <v>89.62</v>
      </c>
    </row>
    <row r="19606" spans="1:4" ht="14.25" x14ac:dyDescent="0.2">
      <c r="A19606" s="5" t="s">
        <v>34</v>
      </c>
      <c r="B19606" s="6" t="s">
        <v>35</v>
      </c>
      <c r="C19606" s="7">
        <v>45692</v>
      </c>
      <c r="D19606" s="8">
        <v>87.67</v>
      </c>
    </row>
    <row r="19607" spans="1:4" ht="14.25" x14ac:dyDescent="0.2">
      <c r="A19607" s="5" t="s">
        <v>36</v>
      </c>
      <c r="B19607" s="6" t="s">
        <v>37</v>
      </c>
      <c r="C19607" s="7">
        <v>45692</v>
      </c>
      <c r="D19607" s="9">
        <v>92.65</v>
      </c>
    </row>
    <row r="19608" spans="1:4" ht="14.25" x14ac:dyDescent="0.2">
      <c r="A19608" s="5" t="s">
        <v>38</v>
      </c>
      <c r="B19608" s="6" t="s">
        <v>39</v>
      </c>
      <c r="C19608" s="7">
        <v>45692</v>
      </c>
      <c r="D19608" s="9">
        <v>85.03</v>
      </c>
    </row>
    <row r="19609" spans="1:4" ht="14.25" x14ac:dyDescent="0.2">
      <c r="A19609" s="5" t="s">
        <v>40</v>
      </c>
      <c r="B19609" s="6" t="s">
        <v>41</v>
      </c>
      <c r="C19609" s="7">
        <v>45692</v>
      </c>
      <c r="D19609" s="8">
        <v>89.91</v>
      </c>
    </row>
    <row r="19610" spans="1:4" ht="14.25" x14ac:dyDescent="0.2">
      <c r="A19610" s="5" t="s">
        <v>42</v>
      </c>
      <c r="B19610" s="6" t="s">
        <v>43</v>
      </c>
      <c r="C19610" s="7">
        <v>45692</v>
      </c>
      <c r="D19610" s="8">
        <v>92.36</v>
      </c>
    </row>
    <row r="19611" spans="1:4" ht="14.25" x14ac:dyDescent="0.2">
      <c r="A19611" s="5" t="s">
        <v>44</v>
      </c>
      <c r="B19611" s="6" t="s">
        <v>45</v>
      </c>
      <c r="C19611" s="7">
        <v>45692</v>
      </c>
      <c r="D19611" s="9">
        <v>38.15</v>
      </c>
    </row>
    <row r="19612" spans="1:4" ht="14.25" x14ac:dyDescent="0.2">
      <c r="A19612" s="5" t="s">
        <v>46</v>
      </c>
      <c r="B19612" s="6" t="s">
        <v>47</v>
      </c>
      <c r="C19612" s="7">
        <v>45692</v>
      </c>
      <c r="D19612" s="9">
        <v>64.44</v>
      </c>
    </row>
    <row r="19613" spans="1:4" ht="14.25" x14ac:dyDescent="0.2">
      <c r="A19613" s="5" t="s">
        <v>48</v>
      </c>
      <c r="B19613" s="6" t="s">
        <v>49</v>
      </c>
      <c r="C19613" s="7">
        <v>45692</v>
      </c>
      <c r="D19613" s="8">
        <v>94.72</v>
      </c>
    </row>
    <row r="19614" spans="1:4" ht="14.25" x14ac:dyDescent="0.2">
      <c r="A19614" s="5" t="s">
        <v>50</v>
      </c>
      <c r="B19614" s="6" t="s">
        <v>51</v>
      </c>
      <c r="C19614" s="7">
        <v>45692</v>
      </c>
      <c r="D19614" s="9">
        <v>43.16</v>
      </c>
    </row>
    <row r="19615" spans="1:4" ht="14.25" x14ac:dyDescent="0.2">
      <c r="A19615" s="5" t="s">
        <v>52</v>
      </c>
      <c r="B19615" s="6" t="s">
        <v>53</v>
      </c>
      <c r="C19615" s="7">
        <v>45692</v>
      </c>
      <c r="D19615" s="9">
        <v>85.33</v>
      </c>
    </row>
    <row r="19616" spans="1:4" ht="14.25" x14ac:dyDescent="0.2">
      <c r="A19616" s="5" t="s">
        <v>54</v>
      </c>
      <c r="B19616" s="6" t="s">
        <v>55</v>
      </c>
      <c r="C19616" s="7">
        <v>45692</v>
      </c>
      <c r="D19616" s="8">
        <v>91.37</v>
      </c>
    </row>
    <row r="19617" spans="1:4" ht="14.25" x14ac:dyDescent="0.2">
      <c r="A19617" s="5" t="s">
        <v>56</v>
      </c>
      <c r="B19617" s="6" t="s">
        <v>57</v>
      </c>
      <c r="C19617" s="7">
        <v>45692</v>
      </c>
      <c r="D19617" s="8">
        <v>82.29</v>
      </c>
    </row>
    <row r="19618" spans="1:4" ht="14.25" x14ac:dyDescent="0.2">
      <c r="A19618" s="5" t="s">
        <v>58</v>
      </c>
      <c r="B19618" s="6" t="s">
        <v>59</v>
      </c>
      <c r="C19618" s="7">
        <v>45692</v>
      </c>
      <c r="D19618" s="9">
        <v>90.63</v>
      </c>
    </row>
    <row r="19619" spans="1:4" ht="14.25" x14ac:dyDescent="0.2">
      <c r="A19619" s="5" t="s">
        <v>60</v>
      </c>
      <c r="B19619" s="6" t="s">
        <v>61</v>
      </c>
      <c r="C19619" s="7">
        <v>45692</v>
      </c>
      <c r="D19619" s="8">
        <v>91.87</v>
      </c>
    </row>
    <row r="19620" spans="1:4" ht="14.25" x14ac:dyDescent="0.2">
      <c r="A19620" s="5" t="s">
        <v>62</v>
      </c>
      <c r="B19620" s="6" t="s">
        <v>63</v>
      </c>
      <c r="C19620" s="7">
        <v>45692</v>
      </c>
      <c r="D19620" s="9">
        <v>95.74</v>
      </c>
    </row>
    <row r="19621" spans="1:4" ht="14.25" x14ac:dyDescent="0.2">
      <c r="A19621" s="5" t="s">
        <v>64</v>
      </c>
      <c r="B19621" s="6" t="s">
        <v>65</v>
      </c>
      <c r="C19621" s="7">
        <v>45692</v>
      </c>
      <c r="D19621" s="9">
        <v>93.2</v>
      </c>
    </row>
    <row r="19622" spans="1:4" ht="14.25" x14ac:dyDescent="0.2">
      <c r="A19622" s="5" t="s">
        <v>66</v>
      </c>
      <c r="B19622" s="6" t="s">
        <v>67</v>
      </c>
      <c r="C19622" s="7">
        <v>45692</v>
      </c>
      <c r="D19622" s="8">
        <v>86.66</v>
      </c>
    </row>
    <row r="19623" spans="1:4" ht="14.25" x14ac:dyDescent="0.2">
      <c r="A19623" s="5" t="s">
        <v>68</v>
      </c>
      <c r="B19623" s="6" t="s">
        <v>69</v>
      </c>
      <c r="C19623" s="7">
        <v>45692</v>
      </c>
      <c r="D19623" s="8">
        <v>93.35</v>
      </c>
    </row>
    <row r="19624" spans="1:4" ht="14.25" x14ac:dyDescent="0.2">
      <c r="A19624" s="5" t="s">
        <v>70</v>
      </c>
      <c r="B19624" s="6" t="s">
        <v>71</v>
      </c>
      <c r="C19624" s="7">
        <v>45692</v>
      </c>
      <c r="D19624" s="8">
        <v>93.55</v>
      </c>
    </row>
    <row r="19625" spans="1:4" ht="14.25" x14ac:dyDescent="0.2">
      <c r="A19625" s="5" t="s">
        <v>72</v>
      </c>
      <c r="B19625" s="6" t="s">
        <v>73</v>
      </c>
      <c r="C19625" s="7">
        <v>45692</v>
      </c>
      <c r="D19625" s="8">
        <v>91.2</v>
      </c>
    </row>
    <row r="19626" spans="1:4" ht="14.25" x14ac:dyDescent="0.2">
      <c r="A19626" s="5" t="s">
        <v>74</v>
      </c>
      <c r="B19626" s="6" t="s">
        <v>75</v>
      </c>
      <c r="C19626" s="7">
        <v>45692</v>
      </c>
      <c r="D19626" s="9">
        <v>90.27</v>
      </c>
    </row>
    <row r="19627" spans="1:4" ht="14.25" x14ac:dyDescent="0.2">
      <c r="A19627" s="5" t="s">
        <v>76</v>
      </c>
      <c r="B19627" s="6" t="s">
        <v>77</v>
      </c>
      <c r="C19627" s="7">
        <v>45692</v>
      </c>
      <c r="D19627" s="9">
        <v>86.08</v>
      </c>
    </row>
    <row r="19628" spans="1:4" ht="14.25" x14ac:dyDescent="0.2">
      <c r="A19628" s="5" t="s">
        <v>78</v>
      </c>
      <c r="B19628" s="6" t="s">
        <v>79</v>
      </c>
      <c r="C19628" s="7">
        <v>45692</v>
      </c>
      <c r="D19628" s="9">
        <v>96.07</v>
      </c>
    </row>
    <row r="19629" spans="1:4" ht="14.25" x14ac:dyDescent="0.2">
      <c r="A19629" s="5" t="s">
        <v>80</v>
      </c>
      <c r="B19629" s="6" t="s">
        <v>81</v>
      </c>
      <c r="C19629" s="7">
        <v>45692</v>
      </c>
      <c r="D19629" s="9">
        <v>95.86</v>
      </c>
    </row>
    <row r="19630" spans="1:4" ht="14.25" x14ac:dyDescent="0.2">
      <c r="A19630" s="5" t="s">
        <v>82</v>
      </c>
      <c r="B19630" s="6" t="s">
        <v>83</v>
      </c>
      <c r="C19630" s="7">
        <v>45692</v>
      </c>
      <c r="D19630" s="8">
        <v>93.15</v>
      </c>
    </row>
    <row r="19631" spans="1:4" ht="14.25" x14ac:dyDescent="0.2">
      <c r="A19631" s="5" t="s">
        <v>84</v>
      </c>
      <c r="B19631" s="6" t="s">
        <v>85</v>
      </c>
      <c r="C19631" s="7">
        <v>45692</v>
      </c>
      <c r="D19631" s="9">
        <v>94.66</v>
      </c>
    </row>
    <row r="19632" spans="1:4" ht="14.25" x14ac:dyDescent="0.2">
      <c r="A19632" s="5" t="s">
        <v>86</v>
      </c>
      <c r="B19632" s="6" t="s">
        <v>87</v>
      </c>
      <c r="C19632" s="7">
        <v>45692</v>
      </c>
      <c r="D19632" s="8">
        <v>87.13</v>
      </c>
    </row>
    <row r="19633" spans="1:4" ht="14.25" x14ac:dyDescent="0.2">
      <c r="A19633" s="5" t="s">
        <v>88</v>
      </c>
      <c r="B19633" s="6" t="s">
        <v>89</v>
      </c>
      <c r="C19633" s="7">
        <v>45692</v>
      </c>
      <c r="D19633" s="9">
        <v>97.87</v>
      </c>
    </row>
    <row r="19634" spans="1:4" ht="14.25" x14ac:dyDescent="0.2">
      <c r="A19634" s="5" t="s">
        <v>90</v>
      </c>
      <c r="B19634" s="6" t="s">
        <v>91</v>
      </c>
      <c r="C19634" s="7">
        <v>45692</v>
      </c>
      <c r="D19634" s="9">
        <v>80.87</v>
      </c>
    </row>
    <row r="19635" spans="1:4" ht="14.25" x14ac:dyDescent="0.2">
      <c r="A19635" s="5" t="s">
        <v>92</v>
      </c>
      <c r="B19635" s="6" t="s">
        <v>93</v>
      </c>
      <c r="C19635" s="7">
        <v>45692</v>
      </c>
      <c r="D19635" s="9">
        <v>96.5</v>
      </c>
    </row>
    <row r="19636" spans="1:4" ht="14.25" x14ac:dyDescent="0.2">
      <c r="A19636" s="5" t="s">
        <v>94</v>
      </c>
      <c r="B19636" s="6" t="s">
        <v>95</v>
      </c>
      <c r="C19636" s="7">
        <v>45692</v>
      </c>
      <c r="D19636" s="8">
        <v>89.77</v>
      </c>
    </row>
    <row r="19637" spans="1:4" ht="14.25" x14ac:dyDescent="0.2">
      <c r="A19637" s="5" t="s">
        <v>96</v>
      </c>
      <c r="B19637" s="6" t="s">
        <v>97</v>
      </c>
      <c r="C19637" s="7">
        <v>45692</v>
      </c>
      <c r="D19637" s="8">
        <v>93.42</v>
      </c>
    </row>
    <row r="19638" spans="1:4" ht="14.25" x14ac:dyDescent="0.2">
      <c r="A19638" s="5" t="s">
        <v>98</v>
      </c>
      <c r="B19638" s="6" t="s">
        <v>99</v>
      </c>
      <c r="C19638" s="7">
        <v>45692</v>
      </c>
      <c r="D19638" s="8">
        <v>94.18</v>
      </c>
    </row>
    <row r="19639" spans="1:4" ht="14.25" x14ac:dyDescent="0.2">
      <c r="A19639" s="5" t="s">
        <v>100</v>
      </c>
      <c r="B19639" s="6" t="s">
        <v>101</v>
      </c>
      <c r="C19639" s="7">
        <v>45692</v>
      </c>
      <c r="D19639" s="9">
        <v>78.84</v>
      </c>
    </row>
    <row r="19640" spans="1:4" ht="14.25" x14ac:dyDescent="0.2">
      <c r="A19640" s="5" t="s">
        <v>102</v>
      </c>
      <c r="B19640" s="6" t="s">
        <v>103</v>
      </c>
      <c r="C19640" s="7">
        <v>45692</v>
      </c>
      <c r="D19640" s="9">
        <v>80.540000000000006</v>
      </c>
    </row>
    <row r="19641" spans="1:4" ht="14.25" x14ac:dyDescent="0.2">
      <c r="A19641" s="5" t="s">
        <v>3098</v>
      </c>
      <c r="B19641" s="6" t="s">
        <v>3099</v>
      </c>
      <c r="C19641" s="7">
        <v>45692</v>
      </c>
      <c r="D19641" s="9">
        <v>95.43</v>
      </c>
    </row>
    <row r="19642" spans="1:4" ht="14.25" x14ac:dyDescent="0.2">
      <c r="A19642" s="5" t="s">
        <v>104</v>
      </c>
      <c r="B19642" s="6" t="s">
        <v>105</v>
      </c>
      <c r="C19642" s="7">
        <v>45692</v>
      </c>
      <c r="D19642" s="9">
        <v>92.59</v>
      </c>
    </row>
    <row r="19643" spans="1:4" ht="14.25" x14ac:dyDescent="0.2">
      <c r="A19643" s="5" t="s">
        <v>106</v>
      </c>
      <c r="B19643" s="6" t="s">
        <v>107</v>
      </c>
      <c r="C19643" s="7">
        <v>45692</v>
      </c>
      <c r="D19643" s="8">
        <v>94.65</v>
      </c>
    </row>
    <row r="19644" spans="1:4" ht="14.25" x14ac:dyDescent="0.2">
      <c r="A19644" s="5" t="s">
        <v>108</v>
      </c>
      <c r="B19644" s="6" t="s">
        <v>109</v>
      </c>
      <c r="C19644" s="7">
        <v>45692</v>
      </c>
      <c r="D19644" s="8">
        <v>93.44</v>
      </c>
    </row>
    <row r="19645" spans="1:4" ht="14.25" x14ac:dyDescent="0.2">
      <c r="A19645" s="5" t="s">
        <v>110</v>
      </c>
      <c r="B19645" s="6" t="s">
        <v>111</v>
      </c>
      <c r="C19645" s="7">
        <v>45692</v>
      </c>
      <c r="D19645" s="9">
        <v>97.16</v>
      </c>
    </row>
    <row r="19646" spans="1:4" ht="14.25" x14ac:dyDescent="0.2">
      <c r="A19646" s="5" t="s">
        <v>112</v>
      </c>
      <c r="B19646" s="6" t="s">
        <v>113</v>
      </c>
      <c r="C19646" s="7">
        <v>45692</v>
      </c>
      <c r="D19646" s="8">
        <v>94.19</v>
      </c>
    </row>
    <row r="19647" spans="1:4" ht="14.25" x14ac:dyDescent="0.2">
      <c r="A19647" s="5" t="s">
        <v>114</v>
      </c>
      <c r="B19647" s="6" t="s">
        <v>115</v>
      </c>
      <c r="C19647" s="7">
        <v>45692</v>
      </c>
      <c r="D19647" s="8">
        <v>94.11</v>
      </c>
    </row>
    <row r="19648" spans="1:4" ht="14.25" x14ac:dyDescent="0.2">
      <c r="A19648" s="5" t="s">
        <v>116</v>
      </c>
      <c r="B19648" s="6" t="s">
        <v>117</v>
      </c>
      <c r="C19648" s="7">
        <v>45692</v>
      </c>
      <c r="D19648" s="8">
        <v>87.2</v>
      </c>
    </row>
    <row r="19649" spans="1:4" ht="14.25" x14ac:dyDescent="0.2">
      <c r="A19649" s="5" t="s">
        <v>118</v>
      </c>
      <c r="B19649" s="6" t="s">
        <v>119</v>
      </c>
      <c r="C19649" s="7">
        <v>45692</v>
      </c>
      <c r="D19649" s="8">
        <v>95.48</v>
      </c>
    </row>
    <row r="19650" spans="1:4" ht="14.25" x14ac:dyDescent="0.2">
      <c r="A19650" s="5" t="s">
        <v>120</v>
      </c>
      <c r="B19650" s="6" t="s">
        <v>121</v>
      </c>
      <c r="C19650" s="7">
        <v>45692</v>
      </c>
      <c r="D19650" s="9">
        <v>92.65</v>
      </c>
    </row>
    <row r="19651" spans="1:4" ht="14.25" x14ac:dyDescent="0.2">
      <c r="A19651" s="5" t="s">
        <v>122</v>
      </c>
      <c r="B19651" s="6" t="s">
        <v>123</v>
      </c>
      <c r="C19651" s="7">
        <v>45692</v>
      </c>
      <c r="D19651" s="8">
        <v>91.37</v>
      </c>
    </row>
    <row r="19652" spans="1:4" ht="14.25" x14ac:dyDescent="0.2">
      <c r="A19652" s="5" t="s">
        <v>124</v>
      </c>
      <c r="B19652" s="6" t="s">
        <v>125</v>
      </c>
      <c r="C19652" s="7">
        <v>45692</v>
      </c>
      <c r="D19652" s="8">
        <v>93.54</v>
      </c>
    </row>
    <row r="19653" spans="1:4" ht="14.25" x14ac:dyDescent="0.2">
      <c r="A19653" s="5" t="s">
        <v>126</v>
      </c>
      <c r="B19653" s="6" t="s">
        <v>127</v>
      </c>
      <c r="C19653" s="7">
        <v>45692</v>
      </c>
      <c r="D19653" s="9">
        <v>96.46</v>
      </c>
    </row>
    <row r="19654" spans="1:4" ht="14.25" x14ac:dyDescent="0.2">
      <c r="A19654" s="5" t="s">
        <v>128</v>
      </c>
      <c r="B19654" s="6" t="s">
        <v>129</v>
      </c>
      <c r="C19654" s="7">
        <v>45692</v>
      </c>
      <c r="D19654" s="9">
        <v>94.82</v>
      </c>
    </row>
    <row r="19655" spans="1:4" ht="14.25" x14ac:dyDescent="0.2">
      <c r="A19655" s="5" t="s">
        <v>130</v>
      </c>
      <c r="B19655" s="6" t="s">
        <v>131</v>
      </c>
      <c r="C19655" s="7">
        <v>45692</v>
      </c>
      <c r="D19655" s="9">
        <v>93.92</v>
      </c>
    </row>
    <row r="19656" spans="1:4" ht="14.25" x14ac:dyDescent="0.2">
      <c r="A19656" s="5" t="s">
        <v>132</v>
      </c>
      <c r="B19656" s="6" t="s">
        <v>133</v>
      </c>
      <c r="C19656" s="7">
        <v>45692</v>
      </c>
      <c r="D19656" s="9">
        <v>79.58</v>
      </c>
    </row>
    <row r="19657" spans="1:4" ht="14.25" x14ac:dyDescent="0.2">
      <c r="A19657" s="5" t="s">
        <v>134</v>
      </c>
      <c r="B19657" s="6" t="s">
        <v>135</v>
      </c>
      <c r="C19657" s="7">
        <v>45692</v>
      </c>
      <c r="D19657" s="9">
        <v>94.08</v>
      </c>
    </row>
    <row r="19658" spans="1:4" ht="14.25" x14ac:dyDescent="0.2">
      <c r="A19658" s="5" t="s">
        <v>136</v>
      </c>
      <c r="B19658" s="6" t="s">
        <v>137</v>
      </c>
      <c r="C19658" s="7">
        <v>45692</v>
      </c>
      <c r="D19658" s="9">
        <v>78.900000000000006</v>
      </c>
    </row>
    <row r="19659" spans="1:4" ht="14.25" x14ac:dyDescent="0.2">
      <c r="A19659" s="5" t="s">
        <v>138</v>
      </c>
      <c r="B19659" s="6" t="s">
        <v>139</v>
      </c>
      <c r="C19659" s="7">
        <v>45692</v>
      </c>
      <c r="D19659" s="9">
        <v>69</v>
      </c>
    </row>
    <row r="19660" spans="1:4" ht="14.25" x14ac:dyDescent="0.2">
      <c r="A19660" s="5" t="s">
        <v>140</v>
      </c>
      <c r="B19660" s="6" t="s">
        <v>141</v>
      </c>
      <c r="C19660" s="7">
        <v>45692</v>
      </c>
      <c r="D19660" s="9">
        <v>95.33</v>
      </c>
    </row>
    <row r="19661" spans="1:4" ht="14.25" x14ac:dyDescent="0.2">
      <c r="A19661" s="5" t="s">
        <v>142</v>
      </c>
      <c r="B19661" s="6" t="s">
        <v>143</v>
      </c>
      <c r="C19661" s="7">
        <v>45692</v>
      </c>
      <c r="D19661" s="9">
        <v>95.11</v>
      </c>
    </row>
    <row r="19662" spans="1:4" ht="14.25" x14ac:dyDescent="0.2">
      <c r="A19662" s="5" t="s">
        <v>144</v>
      </c>
      <c r="B19662" s="6" t="s">
        <v>145</v>
      </c>
      <c r="C19662" s="7">
        <v>45692</v>
      </c>
      <c r="D19662" s="9">
        <v>91.17</v>
      </c>
    </row>
    <row r="19663" spans="1:4" ht="14.25" x14ac:dyDescent="0.2">
      <c r="A19663" s="5" t="s">
        <v>146</v>
      </c>
      <c r="B19663" s="6" t="s">
        <v>147</v>
      </c>
      <c r="C19663" s="7">
        <v>45692</v>
      </c>
      <c r="D19663" s="9">
        <v>70.08</v>
      </c>
    </row>
    <row r="19664" spans="1:4" ht="14.25" x14ac:dyDescent="0.2">
      <c r="A19664" s="5" t="s">
        <v>148</v>
      </c>
      <c r="B19664" s="6" t="s">
        <v>149</v>
      </c>
      <c r="C19664" s="7">
        <v>45692</v>
      </c>
      <c r="D19664" s="8">
        <v>85.48</v>
      </c>
    </row>
    <row r="19665" spans="1:4" ht="14.25" x14ac:dyDescent="0.2">
      <c r="A19665" s="5" t="s">
        <v>150</v>
      </c>
      <c r="B19665" s="6" t="s">
        <v>151</v>
      </c>
      <c r="C19665" s="7">
        <v>45692</v>
      </c>
      <c r="D19665" s="9">
        <v>80.77</v>
      </c>
    </row>
    <row r="19666" spans="1:4" ht="14.25" x14ac:dyDescent="0.2">
      <c r="A19666" s="5" t="s">
        <v>152</v>
      </c>
      <c r="B19666" s="6" t="s">
        <v>153</v>
      </c>
      <c r="C19666" s="7">
        <v>45692</v>
      </c>
      <c r="D19666" s="9">
        <v>75.12</v>
      </c>
    </row>
    <row r="19667" spans="1:4" ht="14.25" x14ac:dyDescent="0.2">
      <c r="A19667" s="5" t="s">
        <v>154</v>
      </c>
      <c r="B19667" s="6" t="s">
        <v>155</v>
      </c>
      <c r="C19667" s="7">
        <v>45692</v>
      </c>
      <c r="D19667" s="9">
        <v>70.8</v>
      </c>
    </row>
    <row r="19668" spans="1:4" ht="14.25" x14ac:dyDescent="0.2">
      <c r="A19668" s="5" t="s">
        <v>156</v>
      </c>
      <c r="B19668" s="6" t="s">
        <v>157</v>
      </c>
      <c r="C19668" s="7">
        <v>45692</v>
      </c>
      <c r="D19668" s="8">
        <v>77.319999999999993</v>
      </c>
    </row>
    <row r="19669" spans="1:4" ht="14.25" x14ac:dyDescent="0.2">
      <c r="A19669" s="5" t="s">
        <v>158</v>
      </c>
      <c r="B19669" s="6" t="s">
        <v>159</v>
      </c>
      <c r="C19669" s="7">
        <v>45692</v>
      </c>
      <c r="D19669" s="8">
        <v>72.3</v>
      </c>
    </row>
    <row r="19670" spans="1:4" ht="14.25" x14ac:dyDescent="0.2">
      <c r="A19670" s="5" t="s">
        <v>160</v>
      </c>
      <c r="B19670" s="6" t="s">
        <v>161</v>
      </c>
      <c r="C19670" s="7">
        <v>45692</v>
      </c>
      <c r="D19670" s="9">
        <v>97.44</v>
      </c>
    </row>
    <row r="19671" spans="1:4" ht="14.25" x14ac:dyDescent="0.2">
      <c r="A19671" s="5" t="s">
        <v>162</v>
      </c>
      <c r="B19671" s="6" t="s">
        <v>163</v>
      </c>
      <c r="C19671" s="7">
        <v>45692</v>
      </c>
      <c r="D19671" s="9">
        <v>68.66</v>
      </c>
    </row>
    <row r="19672" spans="1:4" ht="14.25" x14ac:dyDescent="0.2">
      <c r="A19672" s="5" t="s">
        <v>164</v>
      </c>
      <c r="B19672" s="6" t="s">
        <v>165</v>
      </c>
      <c r="C19672" s="7">
        <v>45692</v>
      </c>
      <c r="D19672" s="8">
        <v>62.5</v>
      </c>
    </row>
    <row r="19673" spans="1:4" ht="14.25" x14ac:dyDescent="0.2">
      <c r="A19673" s="5" t="s">
        <v>166</v>
      </c>
      <c r="B19673" s="6" t="s">
        <v>167</v>
      </c>
      <c r="C19673" s="7">
        <v>45692</v>
      </c>
      <c r="D19673" s="8">
        <v>90.6</v>
      </c>
    </row>
    <row r="19674" spans="1:4" ht="14.25" x14ac:dyDescent="0.2">
      <c r="A19674" s="5" t="s">
        <v>168</v>
      </c>
      <c r="B19674" s="6" t="s">
        <v>169</v>
      </c>
      <c r="C19674" s="7">
        <v>45692</v>
      </c>
      <c r="D19674" s="8">
        <v>86.68</v>
      </c>
    </row>
    <row r="19675" spans="1:4" ht="14.25" x14ac:dyDescent="0.2">
      <c r="A19675" s="5" t="s">
        <v>170</v>
      </c>
      <c r="B19675" s="6" t="s">
        <v>171</v>
      </c>
      <c r="C19675" s="7">
        <v>45692</v>
      </c>
      <c r="D19675" s="9">
        <v>93.52</v>
      </c>
    </row>
    <row r="19676" spans="1:4" ht="14.25" x14ac:dyDescent="0.2">
      <c r="A19676" s="5" t="s">
        <v>172</v>
      </c>
      <c r="B19676" s="6" t="s">
        <v>173</v>
      </c>
      <c r="C19676" s="7">
        <v>45692</v>
      </c>
      <c r="D19676" s="9">
        <v>88.43</v>
      </c>
    </row>
    <row r="19677" spans="1:4" ht="14.25" x14ac:dyDescent="0.2">
      <c r="A19677" s="5" t="s">
        <v>3100</v>
      </c>
      <c r="B19677" s="6" t="s">
        <v>3101</v>
      </c>
      <c r="C19677" s="7">
        <v>45692</v>
      </c>
      <c r="D19677" s="9">
        <v>91.44</v>
      </c>
    </row>
    <row r="19678" spans="1:4" ht="14.25" x14ac:dyDescent="0.2">
      <c r="A19678" s="5" t="s">
        <v>174</v>
      </c>
      <c r="B19678" s="6" t="s">
        <v>175</v>
      </c>
      <c r="C19678" s="7">
        <v>45692</v>
      </c>
      <c r="D19678" s="9">
        <v>84.7</v>
      </c>
    </row>
    <row r="19679" spans="1:4" ht="14.25" x14ac:dyDescent="0.2">
      <c r="A19679" s="5" t="s">
        <v>176</v>
      </c>
      <c r="B19679" s="6" t="s">
        <v>177</v>
      </c>
      <c r="C19679" s="7">
        <v>45692</v>
      </c>
      <c r="D19679" s="9">
        <v>83.76</v>
      </c>
    </row>
    <row r="19680" spans="1:4" ht="14.25" x14ac:dyDescent="0.2">
      <c r="A19680" s="5" t="s">
        <v>178</v>
      </c>
      <c r="B19680" s="6" t="s">
        <v>179</v>
      </c>
      <c r="C19680" s="7">
        <v>45692</v>
      </c>
      <c r="D19680" s="9">
        <v>77.83</v>
      </c>
    </row>
    <row r="19681" spans="1:4" ht="14.25" x14ac:dyDescent="0.2">
      <c r="A19681" s="5" t="s">
        <v>180</v>
      </c>
      <c r="B19681" s="6" t="s">
        <v>181</v>
      </c>
      <c r="C19681" s="7">
        <v>45692</v>
      </c>
      <c r="D19681" s="8">
        <v>87.95</v>
      </c>
    </row>
    <row r="19682" spans="1:4" ht="14.25" x14ac:dyDescent="0.2">
      <c r="A19682" s="5" t="s">
        <v>182</v>
      </c>
      <c r="B19682" s="6" t="s">
        <v>183</v>
      </c>
      <c r="C19682" s="7">
        <v>45692</v>
      </c>
      <c r="D19682" s="9">
        <v>74.16</v>
      </c>
    </row>
    <row r="19683" spans="1:4" ht="14.25" x14ac:dyDescent="0.2">
      <c r="A19683" s="5" t="s">
        <v>184</v>
      </c>
      <c r="B19683" s="6" t="s">
        <v>185</v>
      </c>
      <c r="C19683" s="7">
        <v>45692</v>
      </c>
      <c r="D19683" s="8">
        <v>92.77</v>
      </c>
    </row>
    <row r="19684" spans="1:4" ht="14.25" x14ac:dyDescent="0.2">
      <c r="A19684" s="5" t="s">
        <v>186</v>
      </c>
      <c r="B19684" s="6" t="s">
        <v>187</v>
      </c>
      <c r="C19684" s="7">
        <v>45692</v>
      </c>
      <c r="D19684" s="9">
        <v>76.19</v>
      </c>
    </row>
    <row r="19685" spans="1:4" ht="14.25" x14ac:dyDescent="0.2">
      <c r="A19685" s="5" t="s">
        <v>188</v>
      </c>
      <c r="B19685" s="6" t="s">
        <v>189</v>
      </c>
      <c r="C19685" s="7">
        <v>45692</v>
      </c>
      <c r="D19685" s="8">
        <v>84.04</v>
      </c>
    </row>
    <row r="19686" spans="1:4" ht="14.25" x14ac:dyDescent="0.2">
      <c r="A19686" s="5" t="s">
        <v>190</v>
      </c>
      <c r="B19686" s="6" t="s">
        <v>191</v>
      </c>
      <c r="C19686" s="7">
        <v>45692</v>
      </c>
      <c r="D19686" s="8">
        <v>91.2</v>
      </c>
    </row>
    <row r="19687" spans="1:4" ht="14.25" x14ac:dyDescent="0.2">
      <c r="A19687" s="5" t="s">
        <v>192</v>
      </c>
      <c r="B19687" s="6" t="s">
        <v>193</v>
      </c>
      <c r="C19687" s="7">
        <v>45692</v>
      </c>
      <c r="D19687" s="8">
        <v>84</v>
      </c>
    </row>
    <row r="19688" spans="1:4" ht="14.25" x14ac:dyDescent="0.2">
      <c r="A19688" s="5" t="s">
        <v>194</v>
      </c>
      <c r="B19688" s="6" t="s">
        <v>195</v>
      </c>
      <c r="C19688" s="7">
        <v>45692</v>
      </c>
      <c r="D19688" s="8">
        <v>94.97</v>
      </c>
    </row>
    <row r="19689" spans="1:4" ht="14.25" x14ac:dyDescent="0.2">
      <c r="A19689" s="5" t="s">
        <v>196</v>
      </c>
      <c r="B19689" s="6" t="s">
        <v>197</v>
      </c>
      <c r="C19689" s="7">
        <v>45692</v>
      </c>
      <c r="D19689" s="8">
        <v>91.3</v>
      </c>
    </row>
    <row r="19690" spans="1:4" ht="14.25" x14ac:dyDescent="0.2">
      <c r="A19690" s="5" t="s">
        <v>198</v>
      </c>
      <c r="B19690" s="6" t="s">
        <v>199</v>
      </c>
      <c r="C19690" s="7">
        <v>45692</v>
      </c>
      <c r="D19690" s="8">
        <v>93.11</v>
      </c>
    </row>
    <row r="19691" spans="1:4" ht="14.25" x14ac:dyDescent="0.2">
      <c r="A19691" s="5" t="s">
        <v>200</v>
      </c>
      <c r="B19691" s="6" t="s">
        <v>201</v>
      </c>
      <c r="C19691" s="7">
        <v>45692</v>
      </c>
      <c r="D19691" s="8">
        <v>90.86</v>
      </c>
    </row>
    <row r="19692" spans="1:4" ht="14.25" x14ac:dyDescent="0.2">
      <c r="A19692" s="5" t="s">
        <v>202</v>
      </c>
      <c r="B19692" s="6" t="s">
        <v>203</v>
      </c>
      <c r="C19692" s="7">
        <v>45692</v>
      </c>
      <c r="D19692" s="9">
        <v>94.62</v>
      </c>
    </row>
    <row r="19693" spans="1:4" ht="14.25" x14ac:dyDescent="0.2">
      <c r="A19693" s="5" t="s">
        <v>204</v>
      </c>
      <c r="B19693" s="6" t="s">
        <v>205</v>
      </c>
      <c r="C19693" s="7">
        <v>45692</v>
      </c>
      <c r="D19693" s="8">
        <v>92.11</v>
      </c>
    </row>
    <row r="19694" spans="1:4" ht="14.25" x14ac:dyDescent="0.2">
      <c r="A19694" s="5" t="s">
        <v>206</v>
      </c>
      <c r="B19694" s="6" t="s">
        <v>207</v>
      </c>
      <c r="C19694" s="7">
        <v>45692</v>
      </c>
      <c r="D19694" s="9">
        <v>74.459999999999994</v>
      </c>
    </row>
    <row r="19695" spans="1:4" ht="14.25" x14ac:dyDescent="0.2">
      <c r="A19695" s="5" t="s">
        <v>208</v>
      </c>
      <c r="B19695" s="6" t="s">
        <v>209</v>
      </c>
      <c r="C19695" s="7">
        <v>45692</v>
      </c>
      <c r="D19695" s="9">
        <v>83.25</v>
      </c>
    </row>
    <row r="19696" spans="1:4" ht="14.25" x14ac:dyDescent="0.2">
      <c r="A19696" s="5" t="s">
        <v>210</v>
      </c>
      <c r="B19696" s="6" t="s">
        <v>211</v>
      </c>
      <c r="C19696" s="7">
        <v>45692</v>
      </c>
      <c r="D19696" s="9">
        <v>76.34</v>
      </c>
    </row>
    <row r="19697" spans="1:4" ht="14.25" x14ac:dyDescent="0.2">
      <c r="A19697" s="5" t="s">
        <v>212</v>
      </c>
      <c r="B19697" s="6" t="s">
        <v>213</v>
      </c>
      <c r="C19697" s="7">
        <v>45692</v>
      </c>
      <c r="D19697" s="9">
        <v>74.72</v>
      </c>
    </row>
    <row r="19698" spans="1:4" ht="14.25" x14ac:dyDescent="0.2">
      <c r="A19698" s="5" t="s">
        <v>214</v>
      </c>
      <c r="B19698" s="6" t="s">
        <v>215</v>
      </c>
      <c r="C19698" s="7">
        <v>45692</v>
      </c>
      <c r="D19698" s="9">
        <v>69.959999999999994</v>
      </c>
    </row>
    <row r="19699" spans="1:4" ht="14.25" x14ac:dyDescent="0.2">
      <c r="A19699" s="5" t="s">
        <v>216</v>
      </c>
      <c r="B19699" s="6" t="s">
        <v>217</v>
      </c>
      <c r="C19699" s="7">
        <v>45692</v>
      </c>
      <c r="D19699" s="9">
        <v>86.31</v>
      </c>
    </row>
    <row r="19700" spans="1:4" ht="14.25" x14ac:dyDescent="0.2">
      <c r="A19700" s="5" t="s">
        <v>218</v>
      </c>
      <c r="B19700" s="6" t="s">
        <v>219</v>
      </c>
      <c r="C19700" s="7">
        <v>45692</v>
      </c>
      <c r="D19700" s="8">
        <v>87.91</v>
      </c>
    </row>
    <row r="19701" spans="1:4" ht="14.25" x14ac:dyDescent="0.2">
      <c r="A19701" s="5" t="s">
        <v>220</v>
      </c>
      <c r="B19701" s="6" t="s">
        <v>221</v>
      </c>
      <c r="C19701" s="7">
        <v>45692</v>
      </c>
      <c r="D19701" s="8">
        <v>84.57</v>
      </c>
    </row>
    <row r="19702" spans="1:4" ht="14.25" x14ac:dyDescent="0.2">
      <c r="A19702" s="5" t="s">
        <v>222</v>
      </c>
      <c r="B19702" s="6" t="s">
        <v>223</v>
      </c>
      <c r="C19702" s="7">
        <v>45692</v>
      </c>
      <c r="D19702" s="8">
        <v>95.36</v>
      </c>
    </row>
    <row r="19703" spans="1:4" ht="14.25" x14ac:dyDescent="0.2">
      <c r="A19703" s="5" t="s">
        <v>224</v>
      </c>
      <c r="B19703" s="6" t="s">
        <v>225</v>
      </c>
      <c r="C19703" s="7">
        <v>45692</v>
      </c>
      <c r="D19703" s="9">
        <v>96.36</v>
      </c>
    </row>
    <row r="19704" spans="1:4" ht="14.25" x14ac:dyDescent="0.2">
      <c r="A19704" s="5" t="s">
        <v>226</v>
      </c>
      <c r="B19704" s="6" t="s">
        <v>227</v>
      </c>
      <c r="C19704" s="7">
        <v>45692</v>
      </c>
      <c r="D19704" s="9">
        <v>79.34</v>
      </c>
    </row>
    <row r="19705" spans="1:4" ht="14.25" x14ac:dyDescent="0.2">
      <c r="A19705" s="5" t="s">
        <v>228</v>
      </c>
      <c r="B19705" s="6" t="s">
        <v>229</v>
      </c>
      <c r="C19705" s="7">
        <v>45692</v>
      </c>
      <c r="D19705" s="8">
        <v>84.76</v>
      </c>
    </row>
    <row r="19706" spans="1:4" ht="14.25" x14ac:dyDescent="0.2">
      <c r="A19706" s="5" t="s">
        <v>230</v>
      </c>
      <c r="B19706" s="6" t="s">
        <v>231</v>
      </c>
      <c r="C19706" s="7">
        <v>45692</v>
      </c>
      <c r="D19706" s="9">
        <v>96.95</v>
      </c>
    </row>
    <row r="19707" spans="1:4" ht="14.25" x14ac:dyDescent="0.2">
      <c r="A19707" s="5" t="s">
        <v>232</v>
      </c>
      <c r="B19707" s="6" t="s">
        <v>233</v>
      </c>
      <c r="C19707" s="7">
        <v>45692</v>
      </c>
      <c r="D19707" s="9">
        <v>83.2</v>
      </c>
    </row>
    <row r="19708" spans="1:4" ht="14.25" x14ac:dyDescent="0.2">
      <c r="A19708" s="5" t="s">
        <v>234</v>
      </c>
      <c r="B19708" s="6" t="s">
        <v>235</v>
      </c>
      <c r="C19708" s="7">
        <v>45692</v>
      </c>
      <c r="D19708" s="9">
        <v>71.48</v>
      </c>
    </row>
    <row r="19709" spans="1:4" ht="14.25" x14ac:dyDescent="0.2">
      <c r="A19709" s="5" t="s">
        <v>236</v>
      </c>
      <c r="B19709" s="6" t="s">
        <v>237</v>
      </c>
      <c r="C19709" s="7">
        <v>45692</v>
      </c>
      <c r="D19709" s="8">
        <v>91.31</v>
      </c>
    </row>
    <row r="19710" spans="1:4" ht="14.25" x14ac:dyDescent="0.2">
      <c r="A19710" s="5" t="s">
        <v>238</v>
      </c>
      <c r="B19710" s="6" t="s">
        <v>239</v>
      </c>
      <c r="C19710" s="7">
        <v>45692</v>
      </c>
      <c r="D19710" s="9">
        <v>65.930000000000007</v>
      </c>
    </row>
    <row r="19711" spans="1:4" ht="14.25" x14ac:dyDescent="0.2">
      <c r="A19711" s="5" t="s">
        <v>240</v>
      </c>
      <c r="B19711" s="6" t="s">
        <v>241</v>
      </c>
      <c r="C19711" s="7">
        <v>45692</v>
      </c>
      <c r="D19711" s="9">
        <v>57.39</v>
      </c>
    </row>
    <row r="19712" spans="1:4" ht="14.25" x14ac:dyDescent="0.2">
      <c r="A19712" s="5" t="s">
        <v>242</v>
      </c>
      <c r="B19712" s="6" t="s">
        <v>243</v>
      </c>
      <c r="C19712" s="7">
        <v>45692</v>
      </c>
      <c r="D19712" s="9">
        <v>95.52</v>
      </c>
    </row>
    <row r="19713" spans="1:4" ht="14.25" x14ac:dyDescent="0.2">
      <c r="A19713" s="5" t="s">
        <v>244</v>
      </c>
      <c r="B19713" s="6" t="s">
        <v>245</v>
      </c>
      <c r="C19713" s="7">
        <v>45692</v>
      </c>
      <c r="D19713" s="9">
        <v>72.31</v>
      </c>
    </row>
    <row r="19714" spans="1:4" ht="14.25" x14ac:dyDescent="0.2">
      <c r="A19714" s="5" t="s">
        <v>246</v>
      </c>
      <c r="B19714" s="6" t="s">
        <v>247</v>
      </c>
      <c r="C19714" s="7">
        <v>45692</v>
      </c>
      <c r="D19714" s="8">
        <v>93.03</v>
      </c>
    </row>
    <row r="19715" spans="1:4" ht="14.25" x14ac:dyDescent="0.2">
      <c r="A19715" s="5" t="s">
        <v>248</v>
      </c>
      <c r="B19715" s="6" t="s">
        <v>249</v>
      </c>
      <c r="C19715" s="7">
        <v>45692</v>
      </c>
      <c r="D19715" s="8">
        <v>77.319999999999993</v>
      </c>
    </row>
    <row r="19716" spans="1:4" ht="14.25" x14ac:dyDescent="0.2">
      <c r="A19716" s="5" t="s">
        <v>250</v>
      </c>
      <c r="B19716" s="6" t="s">
        <v>251</v>
      </c>
      <c r="C19716" s="7">
        <v>45692</v>
      </c>
      <c r="D19716" s="9">
        <v>78.78</v>
      </c>
    </row>
    <row r="19717" spans="1:4" ht="14.25" x14ac:dyDescent="0.2">
      <c r="A19717" s="5" t="s">
        <v>252</v>
      </c>
      <c r="B19717" s="6" t="s">
        <v>253</v>
      </c>
      <c r="C19717" s="7">
        <v>45692</v>
      </c>
      <c r="D19717" s="9">
        <v>83.24</v>
      </c>
    </row>
    <row r="19718" spans="1:4" ht="14.25" x14ac:dyDescent="0.2">
      <c r="A19718" s="5" t="s">
        <v>254</v>
      </c>
      <c r="B19718" s="6" t="s">
        <v>255</v>
      </c>
      <c r="C19718" s="7">
        <v>45692</v>
      </c>
      <c r="D19718" s="9">
        <v>84.98</v>
      </c>
    </row>
    <row r="19719" spans="1:4" ht="14.25" x14ac:dyDescent="0.2">
      <c r="A19719" s="5" t="s">
        <v>256</v>
      </c>
      <c r="B19719" s="6" t="s">
        <v>257</v>
      </c>
      <c r="C19719" s="7">
        <v>45692</v>
      </c>
      <c r="D19719" s="9">
        <v>55.21</v>
      </c>
    </row>
    <row r="19720" spans="1:4" ht="14.25" x14ac:dyDescent="0.2">
      <c r="A19720" s="5" t="s">
        <v>258</v>
      </c>
      <c r="B19720" s="6" t="s">
        <v>259</v>
      </c>
      <c r="C19720" s="7">
        <v>45692</v>
      </c>
      <c r="D19720" s="9">
        <v>97.24</v>
      </c>
    </row>
    <row r="19721" spans="1:4" ht="14.25" x14ac:dyDescent="0.2">
      <c r="A19721" s="5" t="s">
        <v>260</v>
      </c>
      <c r="B19721" s="6" t="s">
        <v>261</v>
      </c>
      <c r="C19721" s="7">
        <v>45692</v>
      </c>
      <c r="D19721" s="8">
        <v>85.71</v>
      </c>
    </row>
    <row r="19722" spans="1:4" ht="14.25" x14ac:dyDescent="0.2">
      <c r="A19722" s="5" t="s">
        <v>262</v>
      </c>
      <c r="B19722" s="6" t="s">
        <v>263</v>
      </c>
      <c r="C19722" s="7">
        <v>45692</v>
      </c>
      <c r="D19722" s="9">
        <v>85.64</v>
      </c>
    </row>
    <row r="19723" spans="1:4" ht="14.25" x14ac:dyDescent="0.2">
      <c r="A19723" s="5" t="s">
        <v>264</v>
      </c>
      <c r="B19723" s="6" t="s">
        <v>265</v>
      </c>
      <c r="C19723" s="7">
        <v>45692</v>
      </c>
      <c r="D19723" s="9">
        <v>86.81</v>
      </c>
    </row>
    <row r="19724" spans="1:4" ht="14.25" x14ac:dyDescent="0.2">
      <c r="A19724" s="5" t="s">
        <v>266</v>
      </c>
      <c r="B19724" s="6" t="s">
        <v>267</v>
      </c>
      <c r="C19724" s="7">
        <v>45692</v>
      </c>
      <c r="D19724" s="9">
        <v>41.55</v>
      </c>
    </row>
    <row r="19725" spans="1:4" ht="14.25" x14ac:dyDescent="0.2">
      <c r="A19725" s="5" t="s">
        <v>268</v>
      </c>
      <c r="B19725" s="6" t="s">
        <v>269</v>
      </c>
      <c r="C19725" s="7">
        <v>45692</v>
      </c>
      <c r="D19725" s="9">
        <v>67.88</v>
      </c>
    </row>
    <row r="19726" spans="1:4" ht="14.25" x14ac:dyDescent="0.2">
      <c r="A19726" s="5" t="s">
        <v>270</v>
      </c>
      <c r="B19726" s="6" t="s">
        <v>271</v>
      </c>
      <c r="C19726" s="7">
        <v>45692</v>
      </c>
      <c r="D19726" s="8">
        <v>87.34</v>
      </c>
    </row>
    <row r="19727" spans="1:4" ht="14.25" x14ac:dyDescent="0.2">
      <c r="A19727" s="5" t="s">
        <v>272</v>
      </c>
      <c r="B19727" s="6" t="s">
        <v>273</v>
      </c>
      <c r="C19727" s="7">
        <v>45692</v>
      </c>
      <c r="D19727" s="9">
        <v>60.91</v>
      </c>
    </row>
    <row r="19728" spans="1:4" ht="14.25" x14ac:dyDescent="0.2">
      <c r="A19728" s="5" t="s">
        <v>274</v>
      </c>
      <c r="B19728" s="6" t="s">
        <v>275</v>
      </c>
      <c r="C19728" s="7">
        <v>45692</v>
      </c>
      <c r="D19728" s="9">
        <v>87.78</v>
      </c>
    </row>
    <row r="19729" spans="1:4" ht="14.25" x14ac:dyDescent="0.2">
      <c r="A19729" s="5" t="s">
        <v>276</v>
      </c>
      <c r="B19729" s="6" t="s">
        <v>277</v>
      </c>
      <c r="C19729" s="7">
        <v>45692</v>
      </c>
      <c r="D19729" s="9">
        <v>90.29</v>
      </c>
    </row>
    <row r="19730" spans="1:4" ht="14.25" x14ac:dyDescent="0.2">
      <c r="A19730" s="5" t="s">
        <v>278</v>
      </c>
      <c r="B19730" s="6" t="s">
        <v>279</v>
      </c>
      <c r="C19730" s="7">
        <v>45692</v>
      </c>
      <c r="D19730" s="9">
        <v>75.13</v>
      </c>
    </row>
    <row r="19731" spans="1:4" ht="14.25" x14ac:dyDescent="0.2">
      <c r="A19731" s="5" t="s">
        <v>280</v>
      </c>
      <c r="B19731" s="6" t="s">
        <v>281</v>
      </c>
      <c r="C19731" s="7">
        <v>45692</v>
      </c>
      <c r="D19731" s="9">
        <v>90.04</v>
      </c>
    </row>
    <row r="19732" spans="1:4" ht="14.25" x14ac:dyDescent="0.2">
      <c r="A19732" s="5" t="s">
        <v>282</v>
      </c>
      <c r="B19732" s="6" t="s">
        <v>283</v>
      </c>
      <c r="C19732" s="7">
        <v>45692</v>
      </c>
      <c r="D19732" s="9">
        <v>57.02</v>
      </c>
    </row>
    <row r="19733" spans="1:4" ht="14.25" x14ac:dyDescent="0.2">
      <c r="A19733" s="5" t="s">
        <v>284</v>
      </c>
      <c r="B19733" s="6" t="s">
        <v>285</v>
      </c>
      <c r="C19733" s="7">
        <v>45692</v>
      </c>
      <c r="D19733" s="8">
        <v>92.38</v>
      </c>
    </row>
    <row r="19734" spans="1:4" ht="14.25" x14ac:dyDescent="0.2">
      <c r="A19734" s="5" t="s">
        <v>286</v>
      </c>
      <c r="B19734" s="6" t="s">
        <v>287</v>
      </c>
      <c r="C19734" s="7">
        <v>45692</v>
      </c>
      <c r="D19734" s="8">
        <v>96.43</v>
      </c>
    </row>
    <row r="19735" spans="1:4" ht="14.25" x14ac:dyDescent="0.2">
      <c r="A19735" s="5" t="s">
        <v>288</v>
      </c>
      <c r="B19735" s="6" t="s">
        <v>289</v>
      </c>
      <c r="C19735" s="7">
        <v>45692</v>
      </c>
      <c r="D19735" s="8">
        <v>94.04</v>
      </c>
    </row>
    <row r="19736" spans="1:4" ht="14.25" x14ac:dyDescent="0.2">
      <c r="A19736" s="5" t="s">
        <v>290</v>
      </c>
      <c r="B19736" s="6" t="s">
        <v>291</v>
      </c>
      <c r="C19736" s="7">
        <v>45692</v>
      </c>
      <c r="D19736" s="8">
        <v>91.96</v>
      </c>
    </row>
    <row r="19737" spans="1:4" ht="14.25" x14ac:dyDescent="0.2">
      <c r="A19737" s="5" t="s">
        <v>292</v>
      </c>
      <c r="B19737" s="6" t="s">
        <v>293</v>
      </c>
      <c r="C19737" s="7">
        <v>45692</v>
      </c>
      <c r="D19737" s="9">
        <v>88.13</v>
      </c>
    </row>
    <row r="19738" spans="1:4" ht="14.25" x14ac:dyDescent="0.2">
      <c r="A19738" s="5" t="s">
        <v>294</v>
      </c>
      <c r="B19738" s="6" t="s">
        <v>295</v>
      </c>
      <c r="C19738" s="7">
        <v>45692</v>
      </c>
      <c r="D19738" s="8">
        <v>93.01</v>
      </c>
    </row>
    <row r="19739" spans="1:4" ht="14.25" x14ac:dyDescent="0.2">
      <c r="A19739" s="5" t="s">
        <v>296</v>
      </c>
      <c r="B19739" s="6" t="s">
        <v>297</v>
      </c>
      <c r="C19739" s="7">
        <v>45692</v>
      </c>
      <c r="D19739" s="8">
        <v>93.81</v>
      </c>
    </row>
    <row r="19740" spans="1:4" ht="14.25" x14ac:dyDescent="0.2">
      <c r="A19740" s="5" t="s">
        <v>298</v>
      </c>
      <c r="B19740" s="6" t="s">
        <v>299</v>
      </c>
      <c r="C19740" s="7">
        <v>45692</v>
      </c>
      <c r="D19740" s="9">
        <v>83.61</v>
      </c>
    </row>
    <row r="19741" spans="1:4" ht="14.25" x14ac:dyDescent="0.2">
      <c r="A19741" s="5" t="s">
        <v>300</v>
      </c>
      <c r="B19741" s="6" t="s">
        <v>301</v>
      </c>
      <c r="C19741" s="7">
        <v>45692</v>
      </c>
      <c r="D19741" s="9">
        <v>90.27</v>
      </c>
    </row>
    <row r="19742" spans="1:4" ht="14.25" x14ac:dyDescent="0.2">
      <c r="A19742" s="5" t="s">
        <v>302</v>
      </c>
      <c r="B19742" s="6" t="s">
        <v>303</v>
      </c>
      <c r="C19742" s="7">
        <v>45692</v>
      </c>
      <c r="D19742" s="9">
        <v>90.51</v>
      </c>
    </row>
    <row r="19743" spans="1:4" ht="14.25" x14ac:dyDescent="0.2">
      <c r="A19743" s="5" t="s">
        <v>304</v>
      </c>
      <c r="B19743" s="6" t="s">
        <v>305</v>
      </c>
      <c r="C19743" s="7">
        <v>45692</v>
      </c>
      <c r="D19743" s="8">
        <v>90.35</v>
      </c>
    </row>
    <row r="19744" spans="1:4" ht="14.25" x14ac:dyDescent="0.2">
      <c r="A19744" s="5" t="s">
        <v>306</v>
      </c>
      <c r="B19744" s="6" t="s">
        <v>307</v>
      </c>
      <c r="C19744" s="7">
        <v>45692</v>
      </c>
      <c r="D19744" s="8">
        <v>90.66</v>
      </c>
    </row>
    <row r="19745" spans="1:4" ht="14.25" x14ac:dyDescent="0.2">
      <c r="A19745" s="5" t="s">
        <v>308</v>
      </c>
      <c r="B19745" s="6" t="s">
        <v>309</v>
      </c>
      <c r="C19745" s="7">
        <v>45692</v>
      </c>
      <c r="D19745" s="8">
        <v>90.85</v>
      </c>
    </row>
    <row r="19746" spans="1:4" ht="14.25" x14ac:dyDescent="0.2">
      <c r="A19746" s="5" t="s">
        <v>310</v>
      </c>
      <c r="B19746" s="6" t="s">
        <v>311</v>
      </c>
      <c r="C19746" s="7">
        <v>45692</v>
      </c>
      <c r="D19746" s="8">
        <v>92.7</v>
      </c>
    </row>
    <row r="19747" spans="1:4" ht="14.25" x14ac:dyDescent="0.2">
      <c r="A19747" s="5" t="s">
        <v>312</v>
      </c>
      <c r="B19747" s="6" t="s">
        <v>313</v>
      </c>
      <c r="C19747" s="7">
        <v>45692</v>
      </c>
      <c r="D19747" s="9">
        <v>81.05</v>
      </c>
    </row>
    <row r="19748" spans="1:4" ht="14.25" x14ac:dyDescent="0.2">
      <c r="A19748" s="5" t="s">
        <v>314</v>
      </c>
      <c r="B19748" s="6" t="s">
        <v>315</v>
      </c>
      <c r="C19748" s="7">
        <v>45692</v>
      </c>
      <c r="D19748" s="8">
        <v>94.28</v>
      </c>
    </row>
    <row r="19749" spans="1:4" ht="14.25" x14ac:dyDescent="0.2">
      <c r="A19749" s="5" t="s">
        <v>316</v>
      </c>
      <c r="B19749" s="6" t="s">
        <v>317</v>
      </c>
      <c r="C19749" s="7">
        <v>45692</v>
      </c>
      <c r="D19749" s="9">
        <v>85.31</v>
      </c>
    </row>
    <row r="19750" spans="1:4" ht="14.25" x14ac:dyDescent="0.2">
      <c r="A19750" s="5" t="s">
        <v>318</v>
      </c>
      <c r="B19750" s="6" t="s">
        <v>319</v>
      </c>
      <c r="C19750" s="7">
        <v>45692</v>
      </c>
      <c r="D19750" s="9">
        <v>86.39</v>
      </c>
    </row>
    <row r="19751" spans="1:4" ht="14.25" x14ac:dyDescent="0.2">
      <c r="A19751" s="5" t="s">
        <v>320</v>
      </c>
      <c r="B19751" s="6" t="s">
        <v>321</v>
      </c>
      <c r="C19751" s="7">
        <v>45692</v>
      </c>
      <c r="D19751" s="9">
        <v>95.06</v>
      </c>
    </row>
    <row r="19752" spans="1:4" ht="14.25" x14ac:dyDescent="0.2">
      <c r="A19752" s="5" t="s">
        <v>322</v>
      </c>
      <c r="B19752" s="6" t="s">
        <v>323</v>
      </c>
      <c r="C19752" s="7">
        <v>45692</v>
      </c>
      <c r="D19752" s="8">
        <v>96.48</v>
      </c>
    </row>
    <row r="19753" spans="1:4" ht="14.25" x14ac:dyDescent="0.2">
      <c r="A19753" s="5" t="s">
        <v>324</v>
      </c>
      <c r="B19753" s="6" t="s">
        <v>325</v>
      </c>
      <c r="C19753" s="7">
        <v>45692</v>
      </c>
      <c r="D19753" s="9">
        <v>86.41</v>
      </c>
    </row>
    <row r="19754" spans="1:4" ht="14.25" x14ac:dyDescent="0.2">
      <c r="A19754" s="5" t="s">
        <v>326</v>
      </c>
      <c r="B19754" s="6" t="s">
        <v>327</v>
      </c>
      <c r="C19754" s="7">
        <v>45692</v>
      </c>
      <c r="D19754" s="8">
        <v>87.95</v>
      </c>
    </row>
    <row r="19755" spans="1:4" ht="14.25" x14ac:dyDescent="0.2">
      <c r="A19755" s="5" t="s">
        <v>3216</v>
      </c>
      <c r="B19755" s="6" t="s">
        <v>3217</v>
      </c>
      <c r="C19755" s="7">
        <v>45692</v>
      </c>
      <c r="D19755" s="8">
        <v>86.46</v>
      </c>
    </row>
    <row r="19756" spans="1:4" ht="14.25" x14ac:dyDescent="0.2">
      <c r="A19756" s="5" t="s">
        <v>328</v>
      </c>
      <c r="B19756" s="6" t="s">
        <v>329</v>
      </c>
      <c r="C19756" s="7">
        <v>45692</v>
      </c>
      <c r="D19756" s="9">
        <v>93.61</v>
      </c>
    </row>
    <row r="19757" spans="1:4" ht="14.25" x14ac:dyDescent="0.2">
      <c r="A19757" s="5" t="s">
        <v>330</v>
      </c>
      <c r="B19757" s="6" t="s">
        <v>331</v>
      </c>
      <c r="C19757" s="7">
        <v>45692</v>
      </c>
      <c r="D19757" s="8">
        <v>85.18</v>
      </c>
    </row>
    <row r="19758" spans="1:4" ht="14.25" x14ac:dyDescent="0.2">
      <c r="A19758" s="5" t="s">
        <v>332</v>
      </c>
      <c r="B19758" s="6" t="s">
        <v>333</v>
      </c>
      <c r="C19758" s="7">
        <v>45692</v>
      </c>
      <c r="D19758" s="8">
        <v>88.2</v>
      </c>
    </row>
    <row r="19759" spans="1:4" ht="14.25" x14ac:dyDescent="0.2">
      <c r="A19759" s="5" t="s">
        <v>334</v>
      </c>
      <c r="B19759" s="6" t="s">
        <v>335</v>
      </c>
      <c r="C19759" s="7">
        <v>45692</v>
      </c>
      <c r="D19759" s="9">
        <v>97.3</v>
      </c>
    </row>
    <row r="19760" spans="1:4" ht="14.25" x14ac:dyDescent="0.2">
      <c r="A19760" s="5" t="s">
        <v>336</v>
      </c>
      <c r="B19760" s="6" t="s">
        <v>337</v>
      </c>
      <c r="C19760" s="7">
        <v>45692</v>
      </c>
      <c r="D19760" s="9">
        <v>76.23</v>
      </c>
    </row>
    <row r="19761" spans="1:4" ht="14.25" x14ac:dyDescent="0.2">
      <c r="A19761" s="5" t="s">
        <v>338</v>
      </c>
      <c r="B19761" s="6" t="s">
        <v>339</v>
      </c>
      <c r="C19761" s="7">
        <v>45692</v>
      </c>
      <c r="D19761" s="9">
        <v>75.930000000000007</v>
      </c>
    </row>
    <row r="19762" spans="1:4" ht="14.25" x14ac:dyDescent="0.2">
      <c r="A19762" s="5" t="s">
        <v>340</v>
      </c>
      <c r="B19762" s="6" t="s">
        <v>341</v>
      </c>
      <c r="C19762" s="7">
        <v>45692</v>
      </c>
      <c r="D19762" s="9">
        <v>45.53</v>
      </c>
    </row>
    <row r="19763" spans="1:4" ht="14.25" x14ac:dyDescent="0.2">
      <c r="A19763" s="5" t="s">
        <v>342</v>
      </c>
      <c r="B19763" s="6" t="s">
        <v>343</v>
      </c>
      <c r="C19763" s="7">
        <v>45692</v>
      </c>
      <c r="D19763" s="9">
        <v>86.18</v>
      </c>
    </row>
    <row r="19764" spans="1:4" ht="14.25" x14ac:dyDescent="0.2">
      <c r="A19764" s="5" t="s">
        <v>344</v>
      </c>
      <c r="B19764" s="6" t="s">
        <v>345</v>
      </c>
      <c r="C19764" s="7">
        <v>45692</v>
      </c>
      <c r="D19764" s="9">
        <v>90.84</v>
      </c>
    </row>
    <row r="19765" spans="1:4" ht="14.25" x14ac:dyDescent="0.2">
      <c r="A19765" s="5" t="s">
        <v>346</v>
      </c>
      <c r="B19765" s="6" t="s">
        <v>347</v>
      </c>
      <c r="C19765" s="7">
        <v>45692</v>
      </c>
      <c r="D19765" s="8">
        <v>88.34</v>
      </c>
    </row>
    <row r="19766" spans="1:4" ht="14.25" x14ac:dyDescent="0.2">
      <c r="A19766" s="5" t="s">
        <v>348</v>
      </c>
      <c r="B19766" s="6" t="s">
        <v>349</v>
      </c>
      <c r="C19766" s="7">
        <v>45692</v>
      </c>
      <c r="D19766" s="9">
        <v>93.88</v>
      </c>
    </row>
    <row r="19767" spans="1:4" ht="14.25" x14ac:dyDescent="0.2">
      <c r="A19767" s="5" t="s">
        <v>350</v>
      </c>
      <c r="B19767" s="6" t="s">
        <v>351</v>
      </c>
      <c r="C19767" s="7">
        <v>45692</v>
      </c>
      <c r="D19767" s="8">
        <v>94.36</v>
      </c>
    </row>
    <row r="19768" spans="1:4" ht="14.25" x14ac:dyDescent="0.2">
      <c r="A19768" s="5" t="s">
        <v>352</v>
      </c>
      <c r="B19768" s="6" t="s">
        <v>353</v>
      </c>
      <c r="C19768" s="7">
        <v>45692</v>
      </c>
      <c r="D19768" s="9">
        <v>91.1</v>
      </c>
    </row>
    <row r="19769" spans="1:4" ht="14.25" x14ac:dyDescent="0.2">
      <c r="A19769" s="5" t="s">
        <v>354</v>
      </c>
      <c r="B19769" s="6" t="s">
        <v>355</v>
      </c>
      <c r="C19769" s="7">
        <v>45692</v>
      </c>
      <c r="D19769" s="9">
        <v>66.08</v>
      </c>
    </row>
    <row r="19770" spans="1:4" ht="14.25" x14ac:dyDescent="0.2">
      <c r="A19770" s="5" t="s">
        <v>356</v>
      </c>
      <c r="B19770" s="6" t="s">
        <v>357</v>
      </c>
      <c r="C19770" s="7">
        <v>45692</v>
      </c>
      <c r="D19770" s="9">
        <v>78.59</v>
      </c>
    </row>
    <row r="19771" spans="1:4" ht="14.25" x14ac:dyDescent="0.2">
      <c r="A19771" s="5" t="s">
        <v>358</v>
      </c>
      <c r="B19771" s="6" t="s">
        <v>359</v>
      </c>
      <c r="C19771" s="7">
        <v>45692</v>
      </c>
      <c r="D19771" s="9">
        <v>96</v>
      </c>
    </row>
    <row r="19772" spans="1:4" ht="14.25" x14ac:dyDescent="0.2">
      <c r="A19772" s="5" t="s">
        <v>360</v>
      </c>
      <c r="B19772" s="6" t="s">
        <v>361</v>
      </c>
      <c r="C19772" s="7">
        <v>45692</v>
      </c>
      <c r="D19772" s="9">
        <v>91.06</v>
      </c>
    </row>
    <row r="19773" spans="1:4" ht="14.25" x14ac:dyDescent="0.2">
      <c r="A19773" s="5" t="s">
        <v>362</v>
      </c>
      <c r="B19773" s="6" t="s">
        <v>363</v>
      </c>
      <c r="C19773" s="7">
        <v>45692</v>
      </c>
      <c r="D19773" s="9">
        <v>92.8</v>
      </c>
    </row>
    <row r="19774" spans="1:4" ht="14.25" x14ac:dyDescent="0.2">
      <c r="A19774" s="5" t="s">
        <v>364</v>
      </c>
      <c r="B19774" s="6" t="s">
        <v>365</v>
      </c>
      <c r="C19774" s="7">
        <v>45692</v>
      </c>
      <c r="D19774" s="9">
        <v>83.75</v>
      </c>
    </row>
    <row r="19775" spans="1:4" ht="14.25" x14ac:dyDescent="0.2">
      <c r="A19775" s="5" t="s">
        <v>366</v>
      </c>
      <c r="B19775" s="6" t="s">
        <v>367</v>
      </c>
      <c r="C19775" s="7">
        <v>45692</v>
      </c>
      <c r="D19775" s="9">
        <v>85.67</v>
      </c>
    </row>
    <row r="19776" spans="1:4" ht="14.25" x14ac:dyDescent="0.2">
      <c r="A19776" s="5" t="s">
        <v>368</v>
      </c>
      <c r="B19776" s="6" t="s">
        <v>369</v>
      </c>
      <c r="C19776" s="7">
        <v>45692</v>
      </c>
      <c r="D19776" s="8">
        <v>73.66</v>
      </c>
    </row>
    <row r="19777" spans="1:4" ht="14.25" x14ac:dyDescent="0.2">
      <c r="A19777" s="5" t="s">
        <v>370</v>
      </c>
      <c r="B19777" s="6" t="s">
        <v>371</v>
      </c>
      <c r="C19777" s="7">
        <v>45692</v>
      </c>
      <c r="D19777" s="9">
        <v>94.63</v>
      </c>
    </row>
    <row r="19778" spans="1:4" ht="14.25" x14ac:dyDescent="0.2">
      <c r="A19778" s="5" t="s">
        <v>372</v>
      </c>
      <c r="B19778" s="6" t="s">
        <v>373</v>
      </c>
      <c r="C19778" s="7">
        <v>45692</v>
      </c>
      <c r="D19778" s="8">
        <v>93.17</v>
      </c>
    </row>
    <row r="19779" spans="1:4" ht="14.25" x14ac:dyDescent="0.2">
      <c r="A19779" s="5" t="s">
        <v>374</v>
      </c>
      <c r="B19779" s="6" t="s">
        <v>375</v>
      </c>
      <c r="C19779" s="7">
        <v>45692</v>
      </c>
      <c r="D19779" s="9">
        <v>93.22</v>
      </c>
    </row>
    <row r="19780" spans="1:4" ht="14.25" x14ac:dyDescent="0.2">
      <c r="A19780" s="5" t="s">
        <v>376</v>
      </c>
      <c r="B19780" s="6" t="s">
        <v>377</v>
      </c>
      <c r="C19780" s="7">
        <v>45692</v>
      </c>
      <c r="D19780" s="8">
        <v>91.01</v>
      </c>
    </row>
    <row r="19781" spans="1:4" ht="14.25" x14ac:dyDescent="0.2">
      <c r="A19781" s="5" t="s">
        <v>378</v>
      </c>
      <c r="B19781" s="6" t="s">
        <v>379</v>
      </c>
      <c r="C19781" s="7">
        <v>45692</v>
      </c>
      <c r="D19781" s="8">
        <v>88.52</v>
      </c>
    </row>
    <row r="19782" spans="1:4" ht="14.25" x14ac:dyDescent="0.2">
      <c r="A19782" s="5" t="s">
        <v>380</v>
      </c>
      <c r="B19782" s="6" t="s">
        <v>381</v>
      </c>
      <c r="C19782" s="7">
        <v>45692</v>
      </c>
      <c r="D19782" s="8">
        <v>88.81</v>
      </c>
    </row>
    <row r="19783" spans="1:4" ht="14.25" x14ac:dyDescent="0.2">
      <c r="A19783" s="5" t="s">
        <v>382</v>
      </c>
      <c r="B19783" s="6" t="s">
        <v>383</v>
      </c>
      <c r="C19783" s="7">
        <v>45692</v>
      </c>
      <c r="D19783" s="9">
        <v>85.89</v>
      </c>
    </row>
    <row r="19784" spans="1:4" ht="14.25" x14ac:dyDescent="0.2">
      <c r="A19784" s="5" t="s">
        <v>384</v>
      </c>
      <c r="B19784" s="6" t="s">
        <v>385</v>
      </c>
      <c r="C19784" s="7">
        <v>45692</v>
      </c>
      <c r="D19784" s="9">
        <v>82.91</v>
      </c>
    </row>
    <row r="19785" spans="1:4" ht="14.25" x14ac:dyDescent="0.2">
      <c r="A19785" s="5" t="s">
        <v>386</v>
      </c>
      <c r="B19785" s="6" t="s">
        <v>387</v>
      </c>
      <c r="C19785" s="7">
        <v>45692</v>
      </c>
      <c r="D19785" s="8">
        <v>86.63</v>
      </c>
    </row>
    <row r="19786" spans="1:4" ht="14.25" x14ac:dyDescent="0.2">
      <c r="A19786" s="5" t="s">
        <v>388</v>
      </c>
      <c r="B19786" s="6" t="s">
        <v>389</v>
      </c>
      <c r="C19786" s="7">
        <v>45692</v>
      </c>
      <c r="D19786" s="8">
        <v>84.16</v>
      </c>
    </row>
    <row r="19787" spans="1:4" ht="14.25" x14ac:dyDescent="0.2">
      <c r="A19787" s="5" t="s">
        <v>390</v>
      </c>
      <c r="B19787" s="6" t="s">
        <v>391</v>
      </c>
      <c r="C19787" s="7">
        <v>45692</v>
      </c>
      <c r="D19787" s="8">
        <v>85.85</v>
      </c>
    </row>
    <row r="19788" spans="1:4" ht="14.25" x14ac:dyDescent="0.2">
      <c r="A19788" s="5" t="s">
        <v>392</v>
      </c>
      <c r="B19788" s="6" t="s">
        <v>393</v>
      </c>
      <c r="C19788" s="7">
        <v>45692</v>
      </c>
      <c r="D19788" s="8">
        <v>88.72</v>
      </c>
    </row>
    <row r="19789" spans="1:4" ht="14.25" x14ac:dyDescent="0.2">
      <c r="A19789" s="5" t="s">
        <v>394</v>
      </c>
      <c r="B19789" s="6" t="s">
        <v>395</v>
      </c>
      <c r="C19789" s="7">
        <v>45692</v>
      </c>
      <c r="D19789" s="9">
        <v>94.68</v>
      </c>
    </row>
    <row r="19790" spans="1:4" ht="14.25" x14ac:dyDescent="0.2">
      <c r="A19790" s="5" t="s">
        <v>396</v>
      </c>
      <c r="B19790" s="6" t="s">
        <v>397</v>
      </c>
      <c r="C19790" s="7">
        <v>45692</v>
      </c>
      <c r="D19790" s="8">
        <v>90.13</v>
      </c>
    </row>
    <row r="19791" spans="1:4" ht="14.25" x14ac:dyDescent="0.2">
      <c r="A19791" s="5" t="s">
        <v>398</v>
      </c>
      <c r="B19791" s="6" t="s">
        <v>399</v>
      </c>
      <c r="C19791" s="7">
        <v>45692</v>
      </c>
      <c r="D19791" s="8">
        <v>84.31</v>
      </c>
    </row>
    <row r="19792" spans="1:4" ht="14.25" x14ac:dyDescent="0.2">
      <c r="A19792" s="5" t="s">
        <v>400</v>
      </c>
      <c r="B19792" s="6" t="s">
        <v>401</v>
      </c>
      <c r="C19792" s="7">
        <v>45692</v>
      </c>
      <c r="D19792" s="8">
        <v>94.04</v>
      </c>
    </row>
    <row r="19793" spans="1:4" ht="14.25" x14ac:dyDescent="0.2">
      <c r="A19793" s="5" t="s">
        <v>404</v>
      </c>
      <c r="B19793" s="6" t="s">
        <v>405</v>
      </c>
      <c r="C19793" s="7">
        <v>45692</v>
      </c>
      <c r="D19793" s="8">
        <v>84.81</v>
      </c>
    </row>
    <row r="19794" spans="1:4" ht="14.25" x14ac:dyDescent="0.2">
      <c r="A19794" s="5" t="s">
        <v>406</v>
      </c>
      <c r="B19794" s="6" t="s">
        <v>407</v>
      </c>
      <c r="C19794" s="7">
        <v>45692</v>
      </c>
      <c r="D19794" s="9">
        <v>89.15</v>
      </c>
    </row>
    <row r="19795" spans="1:4" ht="14.25" x14ac:dyDescent="0.2">
      <c r="A19795" s="5" t="s">
        <v>408</v>
      </c>
      <c r="B19795" s="6" t="s">
        <v>409</v>
      </c>
      <c r="C19795" s="7">
        <v>45692</v>
      </c>
      <c r="D19795" s="8">
        <v>89.62</v>
      </c>
    </row>
    <row r="19796" spans="1:4" ht="14.25" x14ac:dyDescent="0.2">
      <c r="A19796" s="5" t="s">
        <v>410</v>
      </c>
      <c r="B19796" s="6" t="s">
        <v>411</v>
      </c>
      <c r="C19796" s="7">
        <v>45692</v>
      </c>
      <c r="D19796" s="9">
        <v>89.76</v>
      </c>
    </row>
    <row r="19797" spans="1:4" ht="14.25" x14ac:dyDescent="0.2">
      <c r="A19797" s="5" t="s">
        <v>412</v>
      </c>
      <c r="B19797" s="6" t="s">
        <v>413</v>
      </c>
      <c r="C19797" s="7">
        <v>45692</v>
      </c>
      <c r="D19797" s="9">
        <v>93.95</v>
      </c>
    </row>
    <row r="19798" spans="1:4" ht="14.25" x14ac:dyDescent="0.2">
      <c r="A19798" s="5" t="s">
        <v>414</v>
      </c>
      <c r="B19798" s="6" t="s">
        <v>415</v>
      </c>
      <c r="C19798" s="7">
        <v>45692</v>
      </c>
      <c r="D19798" s="8">
        <v>87.11</v>
      </c>
    </row>
    <row r="19799" spans="1:4" ht="14.25" x14ac:dyDescent="0.2">
      <c r="A19799" s="5" t="s">
        <v>416</v>
      </c>
      <c r="B19799" s="6" t="s">
        <v>417</v>
      </c>
      <c r="C19799" s="7">
        <v>45692</v>
      </c>
      <c r="D19799" s="9">
        <v>39.85</v>
      </c>
    </row>
    <row r="19800" spans="1:4" ht="14.25" x14ac:dyDescent="0.2">
      <c r="A19800" s="5" t="s">
        <v>418</v>
      </c>
      <c r="B19800" s="6" t="s">
        <v>419</v>
      </c>
      <c r="C19800" s="7">
        <v>45692</v>
      </c>
      <c r="D19800" s="9">
        <v>91.85</v>
      </c>
    </row>
    <row r="19801" spans="1:4" ht="14.25" x14ac:dyDescent="0.2">
      <c r="A19801" s="5" t="s">
        <v>420</v>
      </c>
      <c r="B19801" s="6" t="s">
        <v>421</v>
      </c>
      <c r="C19801" s="7">
        <v>45692</v>
      </c>
      <c r="D19801" s="9">
        <v>71.03</v>
      </c>
    </row>
    <row r="19802" spans="1:4" ht="14.25" x14ac:dyDescent="0.2">
      <c r="A19802" s="5" t="s">
        <v>422</v>
      </c>
      <c r="B19802" s="6" t="s">
        <v>423</v>
      </c>
      <c r="C19802" s="7">
        <v>45692</v>
      </c>
      <c r="D19802" s="8">
        <v>90.9</v>
      </c>
    </row>
    <row r="19803" spans="1:4" ht="14.25" x14ac:dyDescent="0.2">
      <c r="A19803" s="5" t="s">
        <v>424</v>
      </c>
      <c r="B19803" s="6" t="s">
        <v>425</v>
      </c>
      <c r="C19803" s="7">
        <v>45692</v>
      </c>
      <c r="D19803" s="8">
        <v>86.69</v>
      </c>
    </row>
    <row r="19804" spans="1:4" ht="14.25" x14ac:dyDescent="0.2">
      <c r="A19804" s="5" t="s">
        <v>426</v>
      </c>
      <c r="B19804" s="6" t="s">
        <v>427</v>
      </c>
      <c r="C19804" s="7">
        <v>45692</v>
      </c>
      <c r="D19804" s="9">
        <v>85.37</v>
      </c>
    </row>
    <row r="19805" spans="1:4" ht="14.25" x14ac:dyDescent="0.2">
      <c r="A19805" s="5" t="s">
        <v>428</v>
      </c>
      <c r="B19805" s="6" t="s">
        <v>429</v>
      </c>
      <c r="C19805" s="7">
        <v>45692</v>
      </c>
      <c r="D19805" s="8">
        <v>92.22</v>
      </c>
    </row>
    <row r="19806" spans="1:4" ht="14.25" x14ac:dyDescent="0.2">
      <c r="A19806" s="5" t="s">
        <v>430</v>
      </c>
      <c r="B19806" s="6" t="s">
        <v>431</v>
      </c>
      <c r="C19806" s="7">
        <v>45692</v>
      </c>
      <c r="D19806" s="8">
        <v>92.45</v>
      </c>
    </row>
    <row r="19807" spans="1:4" ht="14.25" x14ac:dyDescent="0.2">
      <c r="A19807" s="5" t="s">
        <v>432</v>
      </c>
      <c r="B19807" s="6" t="s">
        <v>433</v>
      </c>
      <c r="C19807" s="7">
        <v>45692</v>
      </c>
      <c r="D19807" s="8">
        <v>84.21</v>
      </c>
    </row>
    <row r="19808" spans="1:4" ht="14.25" x14ac:dyDescent="0.2">
      <c r="A19808" s="5" t="s">
        <v>434</v>
      </c>
      <c r="B19808" s="6" t="s">
        <v>435</v>
      </c>
      <c r="C19808" s="7">
        <v>45692</v>
      </c>
      <c r="D19808" s="9">
        <v>84.68</v>
      </c>
    </row>
    <row r="19809" spans="1:4" ht="14.25" x14ac:dyDescent="0.2">
      <c r="A19809" s="5" t="s">
        <v>436</v>
      </c>
      <c r="B19809" s="6" t="s">
        <v>437</v>
      </c>
      <c r="C19809" s="7">
        <v>45692</v>
      </c>
      <c r="D19809" s="9">
        <v>90.59</v>
      </c>
    </row>
    <row r="19810" spans="1:4" ht="14.25" x14ac:dyDescent="0.2">
      <c r="A19810" s="5" t="s">
        <v>438</v>
      </c>
      <c r="B19810" s="6" t="s">
        <v>439</v>
      </c>
      <c r="C19810" s="7">
        <v>45692</v>
      </c>
      <c r="D19810" s="8">
        <v>91.47</v>
      </c>
    </row>
    <row r="19811" spans="1:4" ht="14.25" x14ac:dyDescent="0.2">
      <c r="A19811" s="5" t="s">
        <v>440</v>
      </c>
      <c r="B19811" s="6" t="s">
        <v>441</v>
      </c>
      <c r="C19811" s="7">
        <v>45692</v>
      </c>
      <c r="D19811" s="8">
        <v>91.02</v>
      </c>
    </row>
    <row r="19812" spans="1:4" ht="14.25" x14ac:dyDescent="0.2">
      <c r="A19812" s="5" t="s">
        <v>442</v>
      </c>
      <c r="B19812" s="6" t="s">
        <v>443</v>
      </c>
      <c r="C19812" s="7">
        <v>45692</v>
      </c>
      <c r="D19812" s="9">
        <v>71.55</v>
      </c>
    </row>
    <row r="19813" spans="1:4" ht="14.25" x14ac:dyDescent="0.2">
      <c r="A19813" s="5" t="s">
        <v>444</v>
      </c>
      <c r="B19813" s="6" t="s">
        <v>445</v>
      </c>
      <c r="C19813" s="7">
        <v>45692</v>
      </c>
      <c r="D19813" s="8">
        <v>91.19</v>
      </c>
    </row>
    <row r="19814" spans="1:4" ht="14.25" x14ac:dyDescent="0.2">
      <c r="A19814" s="5" t="s">
        <v>446</v>
      </c>
      <c r="B19814" s="6" t="s">
        <v>447</v>
      </c>
      <c r="C19814" s="7">
        <v>45692</v>
      </c>
      <c r="D19814" s="8">
        <v>78.34</v>
      </c>
    </row>
    <row r="19815" spans="1:4" ht="14.25" x14ac:dyDescent="0.2">
      <c r="A19815" s="5" t="s">
        <v>448</v>
      </c>
      <c r="B19815" s="6" t="s">
        <v>449</v>
      </c>
      <c r="C19815" s="7">
        <v>45692</v>
      </c>
      <c r="D19815" s="8">
        <v>87.36</v>
      </c>
    </row>
    <row r="19816" spans="1:4" ht="14.25" x14ac:dyDescent="0.2">
      <c r="A19816" s="5" t="s">
        <v>450</v>
      </c>
      <c r="B19816" s="6" t="s">
        <v>451</v>
      </c>
      <c r="C19816" s="7">
        <v>45692</v>
      </c>
      <c r="D19816" s="9">
        <v>90.63</v>
      </c>
    </row>
    <row r="19817" spans="1:4" ht="14.25" x14ac:dyDescent="0.2">
      <c r="A19817" s="5" t="s">
        <v>452</v>
      </c>
      <c r="B19817" s="6" t="s">
        <v>453</v>
      </c>
      <c r="C19817" s="7">
        <v>45692</v>
      </c>
      <c r="D19817" s="8">
        <v>84.76</v>
      </c>
    </row>
    <row r="19818" spans="1:4" ht="14.25" x14ac:dyDescent="0.2">
      <c r="A19818" s="5" t="s">
        <v>454</v>
      </c>
      <c r="B19818" s="6" t="s">
        <v>455</v>
      </c>
      <c r="C19818" s="7">
        <v>45692</v>
      </c>
      <c r="D19818" s="9">
        <v>89.35</v>
      </c>
    </row>
    <row r="19819" spans="1:4" ht="14.25" x14ac:dyDescent="0.2">
      <c r="A19819" s="5" t="s">
        <v>456</v>
      </c>
      <c r="B19819" s="6" t="s">
        <v>457</v>
      </c>
      <c r="C19819" s="7">
        <v>45692</v>
      </c>
      <c r="D19819" s="9">
        <v>86.39</v>
      </c>
    </row>
    <row r="19820" spans="1:4" ht="14.25" x14ac:dyDescent="0.2">
      <c r="A19820" s="5" t="s">
        <v>458</v>
      </c>
      <c r="B19820" s="6" t="s">
        <v>459</v>
      </c>
      <c r="C19820" s="7">
        <v>45692</v>
      </c>
      <c r="D19820" s="9">
        <v>46.42</v>
      </c>
    </row>
    <row r="19821" spans="1:4" ht="14.25" x14ac:dyDescent="0.2">
      <c r="A19821" s="5" t="s">
        <v>460</v>
      </c>
      <c r="B19821" s="6" t="s">
        <v>461</v>
      </c>
      <c r="C19821" s="7">
        <v>45692</v>
      </c>
      <c r="D19821" s="9">
        <v>84.44</v>
      </c>
    </row>
    <row r="19822" spans="1:4" ht="14.25" x14ac:dyDescent="0.2">
      <c r="A19822" s="5" t="s">
        <v>462</v>
      </c>
      <c r="B19822" s="6" t="s">
        <v>463</v>
      </c>
      <c r="C19822" s="7">
        <v>45692</v>
      </c>
      <c r="D19822" s="9">
        <v>80.650000000000006</v>
      </c>
    </row>
    <row r="19823" spans="1:4" ht="14.25" x14ac:dyDescent="0.2">
      <c r="A19823" s="5" t="s">
        <v>464</v>
      </c>
      <c r="B19823" s="6" t="s">
        <v>465</v>
      </c>
      <c r="C19823" s="7">
        <v>45692</v>
      </c>
      <c r="D19823" s="8">
        <v>84.61</v>
      </c>
    </row>
    <row r="19824" spans="1:4" ht="14.25" x14ac:dyDescent="0.2">
      <c r="A19824" s="5" t="s">
        <v>466</v>
      </c>
      <c r="B19824" s="6" t="s">
        <v>467</v>
      </c>
      <c r="C19824" s="7">
        <v>45692</v>
      </c>
      <c r="D19824" s="8">
        <v>93.87</v>
      </c>
    </row>
    <row r="19825" spans="1:4" ht="14.25" x14ac:dyDescent="0.2">
      <c r="A19825" s="5" t="s">
        <v>468</v>
      </c>
      <c r="B19825" s="6" t="s">
        <v>469</v>
      </c>
      <c r="C19825" s="7">
        <v>45692</v>
      </c>
      <c r="D19825" s="9">
        <v>77.58</v>
      </c>
    </row>
    <row r="19826" spans="1:4" ht="14.25" x14ac:dyDescent="0.2">
      <c r="A19826" s="5" t="s">
        <v>470</v>
      </c>
      <c r="B19826" s="6" t="s">
        <v>471</v>
      </c>
      <c r="C19826" s="7">
        <v>45692</v>
      </c>
      <c r="D19826" s="8">
        <v>81.48</v>
      </c>
    </row>
    <row r="19827" spans="1:4" ht="14.25" x14ac:dyDescent="0.2">
      <c r="A19827" s="5" t="s">
        <v>472</v>
      </c>
      <c r="B19827" s="6" t="s">
        <v>473</v>
      </c>
      <c r="C19827" s="7">
        <v>45692</v>
      </c>
      <c r="D19827" s="9">
        <v>78.010000000000005</v>
      </c>
    </row>
    <row r="19828" spans="1:4" ht="14.25" x14ac:dyDescent="0.2">
      <c r="A19828" s="5" t="s">
        <v>474</v>
      </c>
      <c r="B19828" s="6" t="s">
        <v>475</v>
      </c>
      <c r="C19828" s="7">
        <v>45692</v>
      </c>
      <c r="D19828" s="8">
        <v>84.78</v>
      </c>
    </row>
    <row r="19829" spans="1:4" ht="14.25" x14ac:dyDescent="0.2">
      <c r="A19829" s="5" t="s">
        <v>476</v>
      </c>
      <c r="B19829" s="6" t="s">
        <v>477</v>
      </c>
      <c r="C19829" s="7">
        <v>45692</v>
      </c>
      <c r="D19829" s="9">
        <v>90.37</v>
      </c>
    </row>
    <row r="19830" spans="1:4" ht="14.25" x14ac:dyDescent="0.2">
      <c r="A19830" s="5" t="s">
        <v>478</v>
      </c>
      <c r="B19830" s="6" t="s">
        <v>479</v>
      </c>
      <c r="C19830" s="7">
        <v>45692</v>
      </c>
      <c r="D19830" s="8">
        <v>84.67</v>
      </c>
    </row>
    <row r="19831" spans="1:4" ht="14.25" x14ac:dyDescent="0.2">
      <c r="A19831" s="5" t="s">
        <v>480</v>
      </c>
      <c r="B19831" s="6" t="s">
        <v>481</v>
      </c>
      <c r="C19831" s="7">
        <v>45692</v>
      </c>
      <c r="D19831" s="8">
        <v>95.65</v>
      </c>
    </row>
    <row r="19832" spans="1:4" ht="14.25" x14ac:dyDescent="0.2">
      <c r="A19832" s="5" t="s">
        <v>482</v>
      </c>
      <c r="B19832" s="6" t="s">
        <v>483</v>
      </c>
      <c r="C19832" s="7">
        <v>45692</v>
      </c>
      <c r="D19832" s="9">
        <v>88.12</v>
      </c>
    </row>
    <row r="19833" spans="1:4" ht="14.25" x14ac:dyDescent="0.2">
      <c r="A19833" s="5" t="s">
        <v>484</v>
      </c>
      <c r="B19833" s="6" t="s">
        <v>485</v>
      </c>
      <c r="C19833" s="7">
        <v>45692</v>
      </c>
      <c r="D19833" s="8">
        <v>89.69</v>
      </c>
    </row>
    <row r="19834" spans="1:4" ht="14.25" x14ac:dyDescent="0.2">
      <c r="A19834" s="5" t="s">
        <v>486</v>
      </c>
      <c r="B19834" s="6" t="s">
        <v>487</v>
      </c>
      <c r="C19834" s="7">
        <v>45692</v>
      </c>
      <c r="D19834" s="8">
        <v>92.3</v>
      </c>
    </row>
    <row r="19835" spans="1:4" ht="14.25" x14ac:dyDescent="0.2">
      <c r="A19835" s="5" t="s">
        <v>488</v>
      </c>
      <c r="B19835" s="6" t="s">
        <v>489</v>
      </c>
      <c r="C19835" s="7">
        <v>45692</v>
      </c>
      <c r="D19835" s="9">
        <v>94.68</v>
      </c>
    </row>
    <row r="19836" spans="1:4" ht="14.25" x14ac:dyDescent="0.2">
      <c r="A19836" s="5" t="s">
        <v>490</v>
      </c>
      <c r="B19836" s="6" t="s">
        <v>491</v>
      </c>
      <c r="C19836" s="7">
        <v>45692</v>
      </c>
      <c r="D19836" s="8">
        <v>92.44</v>
      </c>
    </row>
    <row r="19837" spans="1:4" ht="14.25" x14ac:dyDescent="0.2">
      <c r="A19837" s="5" t="s">
        <v>492</v>
      </c>
      <c r="B19837" s="6" t="s">
        <v>493</v>
      </c>
      <c r="C19837" s="7">
        <v>45692</v>
      </c>
      <c r="D19837" s="8">
        <v>88.42</v>
      </c>
    </row>
    <row r="19838" spans="1:4" ht="14.25" x14ac:dyDescent="0.2">
      <c r="A19838" s="5" t="s">
        <v>494</v>
      </c>
      <c r="B19838" s="6" t="s">
        <v>495</v>
      </c>
      <c r="C19838" s="7">
        <v>45692</v>
      </c>
      <c r="D19838" s="8">
        <v>88.81</v>
      </c>
    </row>
    <row r="19839" spans="1:4" ht="14.25" x14ac:dyDescent="0.2">
      <c r="A19839" s="5" t="s">
        <v>496</v>
      </c>
      <c r="B19839" s="6" t="s">
        <v>497</v>
      </c>
      <c r="C19839" s="7">
        <v>45692</v>
      </c>
      <c r="D19839" s="8">
        <v>92.5</v>
      </c>
    </row>
    <row r="19840" spans="1:4" ht="14.25" x14ac:dyDescent="0.2">
      <c r="A19840" s="5" t="s">
        <v>498</v>
      </c>
      <c r="B19840" s="6" t="s">
        <v>499</v>
      </c>
      <c r="C19840" s="7">
        <v>45692</v>
      </c>
      <c r="D19840" s="8">
        <v>91.66</v>
      </c>
    </row>
    <row r="19841" spans="1:4" ht="14.25" x14ac:dyDescent="0.2">
      <c r="A19841" s="5" t="s">
        <v>500</v>
      </c>
      <c r="B19841" s="6" t="s">
        <v>501</v>
      </c>
      <c r="C19841" s="7">
        <v>45692</v>
      </c>
      <c r="D19841" s="8">
        <v>91.5</v>
      </c>
    </row>
    <row r="19842" spans="1:4" ht="14.25" x14ac:dyDescent="0.2">
      <c r="A19842" s="5" t="s">
        <v>502</v>
      </c>
      <c r="B19842" s="6" t="s">
        <v>503</v>
      </c>
      <c r="C19842" s="7">
        <v>45692</v>
      </c>
      <c r="D19842" s="8">
        <v>93.83</v>
      </c>
    </row>
    <row r="19843" spans="1:4" ht="14.25" x14ac:dyDescent="0.2">
      <c r="A19843" s="5" t="s">
        <v>504</v>
      </c>
      <c r="B19843" s="6" t="s">
        <v>505</v>
      </c>
      <c r="C19843" s="7">
        <v>45692</v>
      </c>
      <c r="D19843" s="9">
        <v>93.96</v>
      </c>
    </row>
    <row r="19844" spans="1:4" ht="14.25" x14ac:dyDescent="0.2">
      <c r="A19844" s="5" t="s">
        <v>506</v>
      </c>
      <c r="B19844" s="6" t="s">
        <v>507</v>
      </c>
      <c r="C19844" s="7">
        <v>45692</v>
      </c>
      <c r="D19844" s="8">
        <v>89.75</v>
      </c>
    </row>
    <row r="19845" spans="1:4" ht="14.25" x14ac:dyDescent="0.2">
      <c r="A19845" s="5" t="s">
        <v>508</v>
      </c>
      <c r="B19845" s="6" t="s">
        <v>509</v>
      </c>
      <c r="C19845" s="7">
        <v>45692</v>
      </c>
      <c r="D19845" s="8">
        <v>90.36</v>
      </c>
    </row>
    <row r="19846" spans="1:4" ht="14.25" x14ac:dyDescent="0.2">
      <c r="A19846" s="5" t="s">
        <v>510</v>
      </c>
      <c r="B19846" s="6" t="s">
        <v>511</v>
      </c>
      <c r="C19846" s="7">
        <v>45692</v>
      </c>
      <c r="D19846" s="8">
        <v>91.37</v>
      </c>
    </row>
    <row r="19847" spans="1:4" ht="14.25" x14ac:dyDescent="0.2">
      <c r="A19847" s="5" t="s">
        <v>512</v>
      </c>
      <c r="B19847" s="6" t="s">
        <v>513</v>
      </c>
      <c r="C19847" s="7">
        <v>45692</v>
      </c>
      <c r="D19847" s="8">
        <v>89.88</v>
      </c>
    </row>
    <row r="19848" spans="1:4" ht="14.25" x14ac:dyDescent="0.2">
      <c r="A19848" s="5" t="s">
        <v>514</v>
      </c>
      <c r="B19848" s="6" t="s">
        <v>515</v>
      </c>
      <c r="C19848" s="7">
        <v>45692</v>
      </c>
      <c r="D19848" s="9">
        <v>90.07</v>
      </c>
    </row>
    <row r="19849" spans="1:4" ht="14.25" x14ac:dyDescent="0.2">
      <c r="A19849" s="5" t="s">
        <v>516</v>
      </c>
      <c r="B19849" s="6" t="s">
        <v>517</v>
      </c>
      <c r="C19849" s="7">
        <v>45692</v>
      </c>
      <c r="D19849" s="8">
        <v>88.88</v>
      </c>
    </row>
    <row r="19850" spans="1:4" ht="14.25" x14ac:dyDescent="0.2">
      <c r="A19850" s="5" t="s">
        <v>518</v>
      </c>
      <c r="B19850" s="6" t="s">
        <v>519</v>
      </c>
      <c r="C19850" s="7">
        <v>45692</v>
      </c>
      <c r="D19850" s="9">
        <v>90.34</v>
      </c>
    </row>
    <row r="19851" spans="1:4" ht="14.25" x14ac:dyDescent="0.2">
      <c r="A19851" s="5" t="s">
        <v>520</v>
      </c>
      <c r="B19851" s="6" t="s">
        <v>521</v>
      </c>
      <c r="C19851" s="7">
        <v>45692</v>
      </c>
      <c r="D19851" s="8">
        <v>89.4</v>
      </c>
    </row>
    <row r="19852" spans="1:4" ht="14.25" x14ac:dyDescent="0.2">
      <c r="A19852" s="5" t="s">
        <v>3104</v>
      </c>
      <c r="B19852" s="6" t="s">
        <v>3105</v>
      </c>
      <c r="C19852" s="7">
        <v>45692</v>
      </c>
      <c r="D19852" s="9">
        <v>95.81</v>
      </c>
    </row>
    <row r="19853" spans="1:4" ht="14.25" x14ac:dyDescent="0.2">
      <c r="A19853" s="5" t="s">
        <v>522</v>
      </c>
      <c r="B19853" s="6" t="s">
        <v>523</v>
      </c>
      <c r="C19853" s="7">
        <v>45692</v>
      </c>
      <c r="D19853" s="8">
        <v>91.72</v>
      </c>
    </row>
    <row r="19854" spans="1:4" ht="14.25" x14ac:dyDescent="0.2">
      <c r="A19854" s="5" t="s">
        <v>524</v>
      </c>
      <c r="B19854" s="6" t="s">
        <v>525</v>
      </c>
      <c r="C19854" s="7">
        <v>45692</v>
      </c>
      <c r="D19854" s="9">
        <v>68.16</v>
      </c>
    </row>
    <row r="19855" spans="1:4" ht="14.25" x14ac:dyDescent="0.2">
      <c r="A19855" s="5" t="s">
        <v>526</v>
      </c>
      <c r="B19855" s="6" t="s">
        <v>527</v>
      </c>
      <c r="C19855" s="7">
        <v>45692</v>
      </c>
      <c r="D19855" s="9">
        <v>95.17</v>
      </c>
    </row>
    <row r="19856" spans="1:4" ht="14.25" x14ac:dyDescent="0.2">
      <c r="A19856" s="5" t="s">
        <v>528</v>
      </c>
      <c r="B19856" s="6" t="s">
        <v>529</v>
      </c>
      <c r="C19856" s="7">
        <v>45692</v>
      </c>
      <c r="D19856" s="8">
        <v>92.22</v>
      </c>
    </row>
    <row r="19857" spans="1:4" ht="14.25" x14ac:dyDescent="0.2">
      <c r="A19857" s="5" t="s">
        <v>530</v>
      </c>
      <c r="B19857" s="6" t="s">
        <v>531</v>
      </c>
      <c r="C19857" s="7">
        <v>45692</v>
      </c>
      <c r="D19857" s="9">
        <v>90.84</v>
      </c>
    </row>
    <row r="19858" spans="1:4" ht="14.25" x14ac:dyDescent="0.2">
      <c r="A19858" s="5" t="s">
        <v>532</v>
      </c>
      <c r="B19858" s="6" t="s">
        <v>533</v>
      </c>
      <c r="C19858" s="7">
        <v>45692</v>
      </c>
      <c r="D19858" s="8">
        <v>90.9</v>
      </c>
    </row>
    <row r="19859" spans="1:4" ht="14.25" x14ac:dyDescent="0.2">
      <c r="A19859" s="10" t="s">
        <v>534</v>
      </c>
      <c r="B19859" s="11" t="s">
        <v>535</v>
      </c>
      <c r="C19859" s="12">
        <v>45692</v>
      </c>
      <c r="D19859" s="14">
        <v>93.05</v>
      </c>
    </row>
    <row r="19860" spans="1:4" ht="14.25" x14ac:dyDescent="0.2">
      <c r="A19860" s="5" t="s">
        <v>536</v>
      </c>
      <c r="B19860" s="6" t="s">
        <v>537</v>
      </c>
      <c r="C19860" s="7">
        <v>45692</v>
      </c>
      <c r="D19860" s="8">
        <v>92.27</v>
      </c>
    </row>
    <row r="19861" spans="1:4" ht="14.25" x14ac:dyDescent="0.2">
      <c r="A19861" s="5" t="s">
        <v>538</v>
      </c>
      <c r="B19861" s="6" t="s">
        <v>539</v>
      </c>
      <c r="C19861" s="7">
        <v>45692</v>
      </c>
      <c r="D19861" s="9">
        <v>95.35</v>
      </c>
    </row>
    <row r="19862" spans="1:4" ht="14.25" x14ac:dyDescent="0.2">
      <c r="A19862" s="5" t="s">
        <v>540</v>
      </c>
      <c r="B19862" s="6" t="s">
        <v>541</v>
      </c>
      <c r="C19862" s="7">
        <v>45692</v>
      </c>
      <c r="D19862" s="8">
        <v>89.84</v>
      </c>
    </row>
    <row r="19863" spans="1:4" ht="14.25" x14ac:dyDescent="0.2">
      <c r="A19863" s="5" t="s">
        <v>542</v>
      </c>
      <c r="B19863" s="6" t="s">
        <v>543</v>
      </c>
      <c r="C19863" s="7">
        <v>45692</v>
      </c>
      <c r="D19863" s="9">
        <v>94.87</v>
      </c>
    </row>
    <row r="19864" spans="1:4" ht="14.25" x14ac:dyDescent="0.2">
      <c r="A19864" s="5" t="s">
        <v>544</v>
      </c>
      <c r="B19864" s="6" t="s">
        <v>545</v>
      </c>
      <c r="C19864" s="7">
        <v>45692</v>
      </c>
      <c r="D19864" s="8">
        <v>89.44</v>
      </c>
    </row>
    <row r="19865" spans="1:4" ht="14.25" x14ac:dyDescent="0.2">
      <c r="A19865" s="5" t="s">
        <v>546</v>
      </c>
      <c r="B19865" s="6" t="s">
        <v>547</v>
      </c>
      <c r="C19865" s="7">
        <v>45692</v>
      </c>
      <c r="D19865" s="8">
        <v>90.16</v>
      </c>
    </row>
    <row r="19866" spans="1:4" ht="14.25" x14ac:dyDescent="0.2">
      <c r="A19866" s="5" t="s">
        <v>548</v>
      </c>
      <c r="B19866" s="6" t="s">
        <v>549</v>
      </c>
      <c r="C19866" s="7">
        <v>45692</v>
      </c>
      <c r="D19866" s="8">
        <v>93.42</v>
      </c>
    </row>
    <row r="19867" spans="1:4" ht="14.25" x14ac:dyDescent="0.2">
      <c r="A19867" s="5" t="s">
        <v>550</v>
      </c>
      <c r="B19867" s="6" t="s">
        <v>551</v>
      </c>
      <c r="C19867" s="7">
        <v>45692</v>
      </c>
      <c r="D19867" s="8">
        <v>92.08</v>
      </c>
    </row>
    <row r="19868" spans="1:4" ht="14.25" x14ac:dyDescent="0.2">
      <c r="A19868" s="5" t="s">
        <v>552</v>
      </c>
      <c r="B19868" s="6" t="s">
        <v>553</v>
      </c>
      <c r="C19868" s="7">
        <v>45692</v>
      </c>
      <c r="D19868" s="8">
        <v>75</v>
      </c>
    </row>
    <row r="19869" spans="1:4" ht="14.25" x14ac:dyDescent="0.2">
      <c r="A19869" s="5" t="s">
        <v>554</v>
      </c>
      <c r="B19869" s="6" t="s">
        <v>555</v>
      </c>
      <c r="C19869" s="7">
        <v>45692</v>
      </c>
      <c r="D19869" s="9">
        <v>82.08</v>
      </c>
    </row>
    <row r="19870" spans="1:4" ht="14.25" x14ac:dyDescent="0.2">
      <c r="A19870" s="5" t="s">
        <v>556</v>
      </c>
      <c r="B19870" s="6" t="s">
        <v>557</v>
      </c>
      <c r="C19870" s="7">
        <v>45692</v>
      </c>
      <c r="D19870" s="9">
        <v>79.5</v>
      </c>
    </row>
    <row r="19871" spans="1:4" ht="14.25" x14ac:dyDescent="0.2">
      <c r="A19871" s="5" t="s">
        <v>558</v>
      </c>
      <c r="B19871" s="6" t="s">
        <v>559</v>
      </c>
      <c r="C19871" s="7">
        <v>45692</v>
      </c>
      <c r="D19871" s="9">
        <v>81.599999999999994</v>
      </c>
    </row>
    <row r="19872" spans="1:4" ht="14.25" x14ac:dyDescent="0.2">
      <c r="A19872" s="5" t="s">
        <v>560</v>
      </c>
      <c r="B19872" s="6" t="s">
        <v>561</v>
      </c>
      <c r="C19872" s="7">
        <v>45692</v>
      </c>
      <c r="D19872" s="9">
        <v>82.11</v>
      </c>
    </row>
    <row r="19873" spans="1:4" ht="14.25" x14ac:dyDescent="0.2">
      <c r="A19873" s="5" t="s">
        <v>562</v>
      </c>
      <c r="B19873" s="6" t="s">
        <v>563</v>
      </c>
      <c r="C19873" s="7">
        <v>45692</v>
      </c>
      <c r="D19873" s="9">
        <v>95.47</v>
      </c>
    </row>
    <row r="19874" spans="1:4" ht="14.25" x14ac:dyDescent="0.2">
      <c r="A19874" s="5" t="s">
        <v>564</v>
      </c>
      <c r="B19874" s="6" t="s">
        <v>565</v>
      </c>
      <c r="C19874" s="7">
        <v>45692</v>
      </c>
      <c r="D19874" s="8">
        <v>93.36</v>
      </c>
    </row>
    <row r="19875" spans="1:4" ht="14.25" x14ac:dyDescent="0.2">
      <c r="A19875" s="5" t="s">
        <v>566</v>
      </c>
      <c r="B19875" s="6" t="s">
        <v>567</v>
      </c>
      <c r="C19875" s="7">
        <v>45692</v>
      </c>
      <c r="D19875" s="9">
        <v>69.64</v>
      </c>
    </row>
    <row r="19876" spans="1:4" ht="14.25" x14ac:dyDescent="0.2">
      <c r="A19876" s="5" t="s">
        <v>568</v>
      </c>
      <c r="B19876" s="6" t="s">
        <v>569</v>
      </c>
      <c r="C19876" s="7">
        <v>45692</v>
      </c>
      <c r="D19876" s="8">
        <v>87.86</v>
      </c>
    </row>
    <row r="19877" spans="1:4" ht="14.25" x14ac:dyDescent="0.2">
      <c r="A19877" s="5" t="s">
        <v>570</v>
      </c>
      <c r="B19877" s="6" t="s">
        <v>571</v>
      </c>
      <c r="C19877" s="7">
        <v>45692</v>
      </c>
      <c r="D19877" s="8">
        <v>92.07</v>
      </c>
    </row>
    <row r="19878" spans="1:4" ht="14.25" x14ac:dyDescent="0.2">
      <c r="A19878" s="5" t="s">
        <v>572</v>
      </c>
      <c r="B19878" s="6" t="s">
        <v>573</v>
      </c>
      <c r="C19878" s="7">
        <v>45692</v>
      </c>
      <c r="D19878" s="8">
        <v>93.07</v>
      </c>
    </row>
    <row r="19879" spans="1:4" ht="14.25" x14ac:dyDescent="0.2">
      <c r="A19879" s="5" t="s">
        <v>574</v>
      </c>
      <c r="B19879" s="6" t="s">
        <v>575</v>
      </c>
      <c r="C19879" s="7">
        <v>45692</v>
      </c>
      <c r="D19879" s="9">
        <v>95.27</v>
      </c>
    </row>
    <row r="19880" spans="1:4" ht="14.25" x14ac:dyDescent="0.2">
      <c r="A19880" s="5" t="s">
        <v>576</v>
      </c>
      <c r="B19880" s="6" t="s">
        <v>577</v>
      </c>
      <c r="C19880" s="7">
        <v>45692</v>
      </c>
      <c r="D19880" s="9">
        <v>94.77</v>
      </c>
    </row>
    <row r="19881" spans="1:4" ht="14.25" x14ac:dyDescent="0.2">
      <c r="A19881" s="5" t="s">
        <v>578</v>
      </c>
      <c r="B19881" s="6" t="s">
        <v>579</v>
      </c>
      <c r="C19881" s="7">
        <v>45692</v>
      </c>
      <c r="D19881" s="8">
        <v>90.14</v>
      </c>
    </row>
    <row r="19882" spans="1:4" ht="14.25" x14ac:dyDescent="0.2">
      <c r="A19882" s="5" t="s">
        <v>580</v>
      </c>
      <c r="B19882" s="6" t="s">
        <v>581</v>
      </c>
      <c r="C19882" s="7">
        <v>45692</v>
      </c>
      <c r="D19882" s="8">
        <v>91.89</v>
      </c>
    </row>
    <row r="19883" spans="1:4" ht="14.25" x14ac:dyDescent="0.2">
      <c r="A19883" s="5" t="s">
        <v>582</v>
      </c>
      <c r="B19883" s="6" t="s">
        <v>583</v>
      </c>
      <c r="C19883" s="7">
        <v>45692</v>
      </c>
      <c r="D19883" s="8">
        <v>92.41</v>
      </c>
    </row>
    <row r="19884" spans="1:4" ht="14.25" x14ac:dyDescent="0.2">
      <c r="A19884" s="5" t="s">
        <v>584</v>
      </c>
      <c r="B19884" s="6" t="s">
        <v>585</v>
      </c>
      <c r="C19884" s="7">
        <v>45692</v>
      </c>
      <c r="D19884" s="8">
        <v>94.41</v>
      </c>
    </row>
    <row r="19885" spans="1:4" ht="14.25" x14ac:dyDescent="0.2">
      <c r="A19885" s="5" t="s">
        <v>586</v>
      </c>
      <c r="B19885" s="6" t="s">
        <v>587</v>
      </c>
      <c r="C19885" s="7">
        <v>45692</v>
      </c>
      <c r="D19885" s="9">
        <v>92.78</v>
      </c>
    </row>
    <row r="19886" spans="1:4" ht="14.25" x14ac:dyDescent="0.2">
      <c r="A19886" s="5" t="s">
        <v>588</v>
      </c>
      <c r="B19886" s="6" t="s">
        <v>589</v>
      </c>
      <c r="C19886" s="7">
        <v>45692</v>
      </c>
      <c r="D19886" s="8">
        <v>91.13</v>
      </c>
    </row>
    <row r="19887" spans="1:4" ht="14.25" x14ac:dyDescent="0.2">
      <c r="A19887" s="5" t="s">
        <v>590</v>
      </c>
      <c r="B19887" s="6" t="s">
        <v>591</v>
      </c>
      <c r="C19887" s="7">
        <v>45692</v>
      </c>
      <c r="D19887" s="8">
        <v>90.45</v>
      </c>
    </row>
    <row r="19888" spans="1:4" ht="14.25" x14ac:dyDescent="0.2">
      <c r="A19888" s="5" t="s">
        <v>592</v>
      </c>
      <c r="B19888" s="6" t="s">
        <v>593</v>
      </c>
      <c r="C19888" s="7">
        <v>45692</v>
      </c>
      <c r="D19888" s="9">
        <v>90.95</v>
      </c>
    </row>
    <row r="19889" spans="1:4" ht="14.25" x14ac:dyDescent="0.2">
      <c r="A19889" s="5" t="s">
        <v>594</v>
      </c>
      <c r="B19889" s="6" t="s">
        <v>595</v>
      </c>
      <c r="C19889" s="7">
        <v>45692</v>
      </c>
      <c r="D19889" s="8">
        <v>90.49</v>
      </c>
    </row>
    <row r="19890" spans="1:4" ht="14.25" x14ac:dyDescent="0.2">
      <c r="A19890" s="5" t="s">
        <v>596</v>
      </c>
      <c r="B19890" s="6" t="s">
        <v>597</v>
      </c>
      <c r="C19890" s="7">
        <v>45692</v>
      </c>
      <c r="D19890" s="8">
        <v>89.2</v>
      </c>
    </row>
    <row r="19891" spans="1:4" ht="14.25" x14ac:dyDescent="0.2">
      <c r="A19891" s="5" t="s">
        <v>598</v>
      </c>
      <c r="B19891" s="6" t="s">
        <v>599</v>
      </c>
      <c r="C19891" s="7">
        <v>45692</v>
      </c>
      <c r="D19891" s="8">
        <v>92.51</v>
      </c>
    </row>
    <row r="19892" spans="1:4" ht="14.25" x14ac:dyDescent="0.2">
      <c r="A19892" s="5" t="s">
        <v>600</v>
      </c>
      <c r="B19892" s="6" t="s">
        <v>601</v>
      </c>
      <c r="C19892" s="7">
        <v>45692</v>
      </c>
      <c r="D19892" s="9">
        <v>89.93</v>
      </c>
    </row>
    <row r="19893" spans="1:4" ht="14.25" x14ac:dyDescent="0.2">
      <c r="A19893" s="5" t="s">
        <v>602</v>
      </c>
      <c r="B19893" s="6" t="s">
        <v>603</v>
      </c>
      <c r="C19893" s="7">
        <v>45692</v>
      </c>
      <c r="D19893" s="8">
        <v>90.64</v>
      </c>
    </row>
    <row r="19894" spans="1:4" ht="14.25" x14ac:dyDescent="0.2">
      <c r="A19894" s="5" t="s">
        <v>604</v>
      </c>
      <c r="B19894" s="6" t="s">
        <v>605</v>
      </c>
      <c r="C19894" s="7">
        <v>45692</v>
      </c>
      <c r="D19894" s="9">
        <v>83.47</v>
      </c>
    </row>
    <row r="19895" spans="1:4" ht="14.25" x14ac:dyDescent="0.2">
      <c r="A19895" s="5" t="s">
        <v>606</v>
      </c>
      <c r="B19895" s="6" t="s">
        <v>607</v>
      </c>
      <c r="C19895" s="7">
        <v>45692</v>
      </c>
      <c r="D19895" s="8">
        <v>92.11</v>
      </c>
    </row>
    <row r="19896" spans="1:4" ht="14.25" x14ac:dyDescent="0.2">
      <c r="A19896" s="5" t="s">
        <v>608</v>
      </c>
      <c r="B19896" s="6" t="s">
        <v>609</v>
      </c>
      <c r="C19896" s="7">
        <v>45692</v>
      </c>
      <c r="D19896" s="8">
        <v>93.56</v>
      </c>
    </row>
    <row r="19897" spans="1:4" ht="14.25" x14ac:dyDescent="0.2">
      <c r="A19897" s="5" t="s">
        <v>610</v>
      </c>
      <c r="B19897" s="6" t="s">
        <v>611</v>
      </c>
      <c r="C19897" s="7">
        <v>45692</v>
      </c>
      <c r="D19897" s="8">
        <v>91.97</v>
      </c>
    </row>
    <row r="19898" spans="1:4" ht="14.25" x14ac:dyDescent="0.2">
      <c r="A19898" s="5" t="s">
        <v>612</v>
      </c>
      <c r="B19898" s="6" t="s">
        <v>613</v>
      </c>
      <c r="C19898" s="7">
        <v>45692</v>
      </c>
      <c r="D19898" s="9">
        <v>83.85</v>
      </c>
    </row>
    <row r="19899" spans="1:4" ht="14.25" x14ac:dyDescent="0.2">
      <c r="A19899" s="5" t="s">
        <v>614</v>
      </c>
      <c r="B19899" s="6" t="s">
        <v>615</v>
      </c>
      <c r="C19899" s="7">
        <v>45692</v>
      </c>
      <c r="D19899" s="8">
        <v>91.69</v>
      </c>
    </row>
    <row r="19900" spans="1:4" ht="14.25" x14ac:dyDescent="0.2">
      <c r="A19900" s="5" t="s">
        <v>616</v>
      </c>
      <c r="B19900" s="6" t="s">
        <v>617</v>
      </c>
      <c r="C19900" s="7">
        <v>45692</v>
      </c>
      <c r="D19900" s="8">
        <v>96.48</v>
      </c>
    </row>
    <row r="19901" spans="1:4" ht="14.25" x14ac:dyDescent="0.2">
      <c r="A19901" s="5" t="s">
        <v>618</v>
      </c>
      <c r="B19901" s="6" t="s">
        <v>619</v>
      </c>
      <c r="C19901" s="7">
        <v>45692</v>
      </c>
      <c r="D19901" s="8">
        <v>92.82</v>
      </c>
    </row>
    <row r="19902" spans="1:4" ht="14.25" x14ac:dyDescent="0.2">
      <c r="A19902" s="5" t="s">
        <v>620</v>
      </c>
      <c r="B19902" s="6" t="s">
        <v>621</v>
      </c>
      <c r="C19902" s="7">
        <v>45692</v>
      </c>
      <c r="D19902" s="9">
        <v>60.24</v>
      </c>
    </row>
    <row r="19903" spans="1:4" ht="14.25" x14ac:dyDescent="0.2">
      <c r="A19903" s="5" t="s">
        <v>622</v>
      </c>
      <c r="B19903" s="6" t="s">
        <v>623</v>
      </c>
      <c r="C19903" s="7">
        <v>45692</v>
      </c>
      <c r="D19903" s="9">
        <v>69.3</v>
      </c>
    </row>
    <row r="19904" spans="1:4" ht="14.25" x14ac:dyDescent="0.2">
      <c r="A19904" s="5" t="s">
        <v>624</v>
      </c>
      <c r="B19904" s="6" t="s">
        <v>625</v>
      </c>
      <c r="C19904" s="7">
        <v>45692</v>
      </c>
      <c r="D19904" s="9">
        <v>76.19</v>
      </c>
    </row>
    <row r="19905" spans="1:4" ht="14.25" x14ac:dyDescent="0.2">
      <c r="A19905" s="5" t="s">
        <v>626</v>
      </c>
      <c r="B19905" s="6" t="s">
        <v>627</v>
      </c>
      <c r="C19905" s="7">
        <v>45692</v>
      </c>
      <c r="D19905" s="9">
        <v>77.650000000000006</v>
      </c>
    </row>
    <row r="19906" spans="1:4" ht="14.25" x14ac:dyDescent="0.2">
      <c r="A19906" s="5" t="s">
        <v>628</v>
      </c>
      <c r="B19906" s="6" t="s">
        <v>629</v>
      </c>
      <c r="C19906" s="7">
        <v>45692</v>
      </c>
      <c r="D19906" s="9">
        <v>84.2</v>
      </c>
    </row>
    <row r="19907" spans="1:4" ht="14.25" x14ac:dyDescent="0.2">
      <c r="A19907" s="5" t="s">
        <v>630</v>
      </c>
      <c r="B19907" s="6" t="s">
        <v>631</v>
      </c>
      <c r="C19907" s="7">
        <v>45692</v>
      </c>
      <c r="D19907" s="8">
        <v>86.9</v>
      </c>
    </row>
    <row r="19908" spans="1:4" ht="14.25" x14ac:dyDescent="0.2">
      <c r="A19908" s="5" t="s">
        <v>632</v>
      </c>
      <c r="B19908" s="6" t="s">
        <v>633</v>
      </c>
      <c r="C19908" s="7">
        <v>45692</v>
      </c>
      <c r="D19908" s="9">
        <v>87.21</v>
      </c>
    </row>
    <row r="19909" spans="1:4" ht="14.25" x14ac:dyDescent="0.2">
      <c r="A19909" s="5" t="s">
        <v>634</v>
      </c>
      <c r="B19909" s="6" t="s">
        <v>635</v>
      </c>
      <c r="C19909" s="7">
        <v>45692</v>
      </c>
      <c r="D19909" s="9">
        <v>77.33</v>
      </c>
    </row>
    <row r="19910" spans="1:4" ht="14.25" x14ac:dyDescent="0.2">
      <c r="A19910" s="5" t="s">
        <v>636</v>
      </c>
      <c r="B19910" s="6" t="s">
        <v>637</v>
      </c>
      <c r="C19910" s="7">
        <v>45692</v>
      </c>
      <c r="D19910" s="8">
        <v>83.44</v>
      </c>
    </row>
    <row r="19911" spans="1:4" ht="14.25" x14ac:dyDescent="0.2">
      <c r="A19911" s="5" t="s">
        <v>638</v>
      </c>
      <c r="B19911" s="6" t="s">
        <v>639</v>
      </c>
      <c r="C19911" s="7">
        <v>45692</v>
      </c>
      <c r="D19911" s="9">
        <v>66.349999999999994</v>
      </c>
    </row>
    <row r="19912" spans="1:4" ht="14.25" x14ac:dyDescent="0.2">
      <c r="A19912" s="5" t="s">
        <v>640</v>
      </c>
      <c r="B19912" s="6" t="s">
        <v>641</v>
      </c>
      <c r="C19912" s="7">
        <v>45692</v>
      </c>
      <c r="D19912" s="8">
        <v>84.1</v>
      </c>
    </row>
    <row r="19913" spans="1:4" ht="14.25" x14ac:dyDescent="0.2">
      <c r="A19913" s="5" t="s">
        <v>642</v>
      </c>
      <c r="B19913" s="6" t="s">
        <v>643</v>
      </c>
      <c r="C19913" s="7">
        <v>45692</v>
      </c>
      <c r="D19913" s="9">
        <v>56.83</v>
      </c>
    </row>
    <row r="19914" spans="1:4" ht="14.25" x14ac:dyDescent="0.2">
      <c r="A19914" s="5" t="s">
        <v>644</v>
      </c>
      <c r="B19914" s="6" t="s">
        <v>645</v>
      </c>
      <c r="C19914" s="7">
        <v>45692</v>
      </c>
      <c r="D19914" s="8">
        <v>89.83</v>
      </c>
    </row>
    <row r="19915" spans="1:4" ht="14.25" x14ac:dyDescent="0.2">
      <c r="A19915" s="5" t="s">
        <v>646</v>
      </c>
      <c r="B19915" s="6" t="s">
        <v>647</v>
      </c>
      <c r="C19915" s="7">
        <v>45692</v>
      </c>
      <c r="D19915" s="9">
        <v>82.58</v>
      </c>
    </row>
    <row r="19916" spans="1:4" ht="14.25" x14ac:dyDescent="0.2">
      <c r="A19916" s="5" t="s">
        <v>648</v>
      </c>
      <c r="B19916" s="6" t="s">
        <v>649</v>
      </c>
      <c r="C19916" s="7">
        <v>45692</v>
      </c>
      <c r="D19916" s="9">
        <v>82.88</v>
      </c>
    </row>
    <row r="19917" spans="1:4" ht="14.25" x14ac:dyDescent="0.2">
      <c r="A19917" s="5" t="s">
        <v>650</v>
      </c>
      <c r="B19917" s="6" t="s">
        <v>651</v>
      </c>
      <c r="C19917" s="7">
        <v>45692</v>
      </c>
      <c r="D19917" s="8">
        <v>90.81</v>
      </c>
    </row>
    <row r="19918" spans="1:4" ht="14.25" x14ac:dyDescent="0.2">
      <c r="A19918" s="5" t="s">
        <v>652</v>
      </c>
      <c r="B19918" s="6" t="s">
        <v>653</v>
      </c>
      <c r="C19918" s="7">
        <v>45692</v>
      </c>
      <c r="D19918" s="9">
        <v>68.510000000000005</v>
      </c>
    </row>
    <row r="19919" spans="1:4" ht="14.25" x14ac:dyDescent="0.2">
      <c r="A19919" s="5" t="s">
        <v>654</v>
      </c>
      <c r="B19919" s="6" t="s">
        <v>655</v>
      </c>
      <c r="C19919" s="7">
        <v>45692</v>
      </c>
      <c r="D19919" s="8">
        <v>89.83</v>
      </c>
    </row>
    <row r="19920" spans="1:4" ht="14.25" x14ac:dyDescent="0.2">
      <c r="A19920" s="5" t="s">
        <v>656</v>
      </c>
      <c r="B19920" s="6" t="s">
        <v>657</v>
      </c>
      <c r="C19920" s="7">
        <v>45692</v>
      </c>
      <c r="D19920" s="8">
        <v>91.21</v>
      </c>
    </row>
    <row r="19921" spans="1:4" ht="14.25" x14ac:dyDescent="0.2">
      <c r="A19921" s="5" t="s">
        <v>658</v>
      </c>
      <c r="B19921" s="6" t="s">
        <v>659</v>
      </c>
      <c r="C19921" s="7">
        <v>45692</v>
      </c>
      <c r="D19921" s="8">
        <v>88.62</v>
      </c>
    </row>
    <row r="19922" spans="1:4" ht="14.25" x14ac:dyDescent="0.2">
      <c r="A19922" s="5" t="s">
        <v>660</v>
      </c>
      <c r="B19922" s="6" t="s">
        <v>661</v>
      </c>
      <c r="C19922" s="7">
        <v>45692</v>
      </c>
      <c r="D19922" s="8">
        <v>91.7</v>
      </c>
    </row>
    <row r="19923" spans="1:4" ht="14.25" x14ac:dyDescent="0.2">
      <c r="A19923" s="5" t="s">
        <v>662</v>
      </c>
      <c r="B19923" s="6" t="s">
        <v>663</v>
      </c>
      <c r="C19923" s="7">
        <v>45692</v>
      </c>
      <c r="D19923" s="9">
        <v>88.38</v>
      </c>
    </row>
    <row r="19924" spans="1:4" ht="14.25" x14ac:dyDescent="0.2">
      <c r="A19924" s="5" t="s">
        <v>664</v>
      </c>
      <c r="B19924" s="6" t="s">
        <v>665</v>
      </c>
      <c r="C19924" s="7">
        <v>45692</v>
      </c>
      <c r="D19924" s="8">
        <v>93.57</v>
      </c>
    </row>
    <row r="19925" spans="1:4" ht="14.25" x14ac:dyDescent="0.2">
      <c r="A19925" s="5" t="s">
        <v>666</v>
      </c>
      <c r="B19925" s="6" t="s">
        <v>667</v>
      </c>
      <c r="C19925" s="7">
        <v>45692</v>
      </c>
      <c r="D19925" s="8">
        <v>89.32</v>
      </c>
    </row>
    <row r="19926" spans="1:4" ht="14.25" x14ac:dyDescent="0.2">
      <c r="A19926" s="5" t="s">
        <v>668</v>
      </c>
      <c r="B19926" s="6" t="s">
        <v>669</v>
      </c>
      <c r="C19926" s="7">
        <v>45692</v>
      </c>
      <c r="D19926" s="8">
        <v>90.99</v>
      </c>
    </row>
    <row r="19927" spans="1:4" ht="14.25" x14ac:dyDescent="0.2">
      <c r="A19927" s="5" t="s">
        <v>670</v>
      </c>
      <c r="B19927" s="6" t="s">
        <v>671</v>
      </c>
      <c r="C19927" s="7">
        <v>45692</v>
      </c>
      <c r="D19927" s="9">
        <v>88.91</v>
      </c>
    </row>
    <row r="19928" spans="1:4" ht="14.25" x14ac:dyDescent="0.2">
      <c r="A19928" s="5" t="s">
        <v>672</v>
      </c>
      <c r="B19928" s="6" t="s">
        <v>673</v>
      </c>
      <c r="C19928" s="7">
        <v>45692</v>
      </c>
      <c r="D19928" s="9">
        <v>84.12</v>
      </c>
    </row>
    <row r="19929" spans="1:4" ht="14.25" x14ac:dyDescent="0.2">
      <c r="A19929" s="5" t="s">
        <v>674</v>
      </c>
      <c r="B19929" s="6" t="s">
        <v>675</v>
      </c>
      <c r="C19929" s="7">
        <v>45692</v>
      </c>
      <c r="D19929" s="9">
        <v>95.64</v>
      </c>
    </row>
    <row r="19930" spans="1:4" ht="14.25" x14ac:dyDescent="0.2">
      <c r="A19930" s="5" t="s">
        <v>676</v>
      </c>
      <c r="B19930" s="6" t="s">
        <v>677</v>
      </c>
      <c r="C19930" s="7">
        <v>45692</v>
      </c>
      <c r="D19930" s="8">
        <v>92.1</v>
      </c>
    </row>
    <row r="19931" spans="1:4" ht="14.25" x14ac:dyDescent="0.2">
      <c r="A19931" s="5" t="s">
        <v>678</v>
      </c>
      <c r="B19931" s="6" t="s">
        <v>679</v>
      </c>
      <c r="C19931" s="7">
        <v>45692</v>
      </c>
      <c r="D19931" s="8">
        <v>90.6</v>
      </c>
    </row>
    <row r="19932" spans="1:4" ht="14.25" x14ac:dyDescent="0.2">
      <c r="A19932" s="5" t="s">
        <v>680</v>
      </c>
      <c r="B19932" s="6" t="s">
        <v>681</v>
      </c>
      <c r="C19932" s="7">
        <v>45692</v>
      </c>
      <c r="D19932" s="8">
        <v>93.56</v>
      </c>
    </row>
    <row r="19933" spans="1:4" ht="14.25" x14ac:dyDescent="0.2">
      <c r="A19933" s="5" t="s">
        <v>682</v>
      </c>
      <c r="B19933" s="6" t="s">
        <v>683</v>
      </c>
      <c r="C19933" s="7">
        <v>45692</v>
      </c>
      <c r="D19933" s="8">
        <v>91.63</v>
      </c>
    </row>
    <row r="19934" spans="1:4" ht="14.25" x14ac:dyDescent="0.2">
      <c r="A19934" s="5" t="s">
        <v>684</v>
      </c>
      <c r="B19934" s="6" t="s">
        <v>685</v>
      </c>
      <c r="C19934" s="7">
        <v>45692</v>
      </c>
      <c r="D19934" s="9">
        <v>90.38</v>
      </c>
    </row>
    <row r="19935" spans="1:4" ht="14.25" x14ac:dyDescent="0.2">
      <c r="A19935" s="5" t="s">
        <v>686</v>
      </c>
      <c r="B19935" s="6" t="s">
        <v>687</v>
      </c>
      <c r="C19935" s="7">
        <v>45692</v>
      </c>
      <c r="D19935" s="9">
        <v>89.27</v>
      </c>
    </row>
    <row r="19936" spans="1:4" ht="14.25" x14ac:dyDescent="0.2">
      <c r="A19936" s="5" t="s">
        <v>688</v>
      </c>
      <c r="B19936" s="6" t="s">
        <v>689</v>
      </c>
      <c r="C19936" s="7">
        <v>45692</v>
      </c>
      <c r="D19936" s="8">
        <v>86.66</v>
      </c>
    </row>
    <row r="19937" spans="1:4" ht="14.25" x14ac:dyDescent="0.2">
      <c r="A19937" s="5" t="s">
        <v>690</v>
      </c>
      <c r="B19937" s="6" t="s">
        <v>691</v>
      </c>
      <c r="C19937" s="7">
        <v>45692</v>
      </c>
      <c r="D19937" s="8">
        <v>90.19</v>
      </c>
    </row>
    <row r="19938" spans="1:4" ht="14.25" x14ac:dyDescent="0.2">
      <c r="A19938" s="5" t="s">
        <v>692</v>
      </c>
      <c r="B19938" s="6" t="s">
        <v>693</v>
      </c>
      <c r="C19938" s="7">
        <v>45692</v>
      </c>
      <c r="D19938" s="9">
        <v>90.57</v>
      </c>
    </row>
    <row r="19939" spans="1:4" ht="14.25" x14ac:dyDescent="0.2">
      <c r="A19939" s="5" t="s">
        <v>694</v>
      </c>
      <c r="B19939" s="6" t="s">
        <v>695</v>
      </c>
      <c r="C19939" s="7">
        <v>45692</v>
      </c>
      <c r="D19939" s="8">
        <v>90.88</v>
      </c>
    </row>
    <row r="19940" spans="1:4" ht="14.25" x14ac:dyDescent="0.2">
      <c r="A19940" s="5" t="s">
        <v>696</v>
      </c>
      <c r="B19940" s="6" t="s">
        <v>697</v>
      </c>
      <c r="C19940" s="7">
        <v>45692</v>
      </c>
      <c r="D19940" s="8">
        <v>88.29</v>
      </c>
    </row>
    <row r="19941" spans="1:4" ht="14.25" x14ac:dyDescent="0.2">
      <c r="A19941" s="5" t="s">
        <v>698</v>
      </c>
      <c r="B19941" s="6" t="s">
        <v>699</v>
      </c>
      <c r="C19941" s="7">
        <v>45692</v>
      </c>
      <c r="D19941" s="8">
        <v>84.74</v>
      </c>
    </row>
    <row r="19942" spans="1:4" ht="14.25" x14ac:dyDescent="0.2">
      <c r="A19942" s="5" t="s">
        <v>700</v>
      </c>
      <c r="B19942" s="6" t="s">
        <v>701</v>
      </c>
      <c r="C19942" s="7">
        <v>45692</v>
      </c>
      <c r="D19942" s="9">
        <v>80.53</v>
      </c>
    </row>
    <row r="19943" spans="1:4" ht="14.25" x14ac:dyDescent="0.2">
      <c r="A19943" s="5" t="s">
        <v>702</v>
      </c>
      <c r="B19943" s="6" t="s">
        <v>703</v>
      </c>
      <c r="C19943" s="7">
        <v>45692</v>
      </c>
      <c r="D19943" s="8">
        <v>92.94</v>
      </c>
    </row>
    <row r="19944" spans="1:4" ht="14.25" x14ac:dyDescent="0.2">
      <c r="A19944" s="5" t="s">
        <v>704</v>
      </c>
      <c r="B19944" s="6" t="s">
        <v>705</v>
      </c>
      <c r="C19944" s="7">
        <v>45692</v>
      </c>
      <c r="D19944" s="9">
        <v>94.91</v>
      </c>
    </row>
    <row r="19945" spans="1:4" ht="14.25" x14ac:dyDescent="0.2">
      <c r="A19945" s="5" t="s">
        <v>706</v>
      </c>
      <c r="B19945" s="6" t="s">
        <v>707</v>
      </c>
      <c r="C19945" s="7">
        <v>45692</v>
      </c>
      <c r="D19945" s="8">
        <v>92.4</v>
      </c>
    </row>
    <row r="19946" spans="1:4" ht="14.25" x14ac:dyDescent="0.2">
      <c r="A19946" s="5" t="s">
        <v>708</v>
      </c>
      <c r="B19946" s="6" t="s">
        <v>709</v>
      </c>
      <c r="C19946" s="7">
        <v>45692</v>
      </c>
      <c r="D19946" s="8">
        <v>88.23</v>
      </c>
    </row>
    <row r="19947" spans="1:4" ht="14.25" x14ac:dyDescent="0.2">
      <c r="A19947" s="5" t="s">
        <v>710</v>
      </c>
      <c r="B19947" s="6" t="s">
        <v>711</v>
      </c>
      <c r="C19947" s="7">
        <v>45692</v>
      </c>
      <c r="D19947" s="9">
        <v>82.07</v>
      </c>
    </row>
    <row r="19948" spans="1:4" ht="14.25" x14ac:dyDescent="0.2">
      <c r="A19948" s="5" t="s">
        <v>712</v>
      </c>
      <c r="B19948" s="6" t="s">
        <v>713</v>
      </c>
      <c r="C19948" s="7">
        <v>45692</v>
      </c>
      <c r="D19948" s="8">
        <v>90.45</v>
      </c>
    </row>
    <row r="19949" spans="1:4" ht="14.25" x14ac:dyDescent="0.2">
      <c r="A19949" s="5" t="s">
        <v>714</v>
      </c>
      <c r="B19949" s="6" t="s">
        <v>715</v>
      </c>
      <c r="C19949" s="7">
        <v>45692</v>
      </c>
      <c r="D19949" s="8">
        <v>91</v>
      </c>
    </row>
    <row r="19950" spans="1:4" ht="14.25" x14ac:dyDescent="0.2">
      <c r="A19950" s="5" t="s">
        <v>716</v>
      </c>
      <c r="B19950" s="6" t="s">
        <v>717</v>
      </c>
      <c r="C19950" s="7">
        <v>45692</v>
      </c>
      <c r="D19950" s="9">
        <v>76.23</v>
      </c>
    </row>
    <row r="19951" spans="1:4" ht="14.25" x14ac:dyDescent="0.2">
      <c r="A19951" s="5" t="s">
        <v>718</v>
      </c>
      <c r="B19951" s="6" t="s">
        <v>719</v>
      </c>
      <c r="C19951" s="7">
        <v>45692</v>
      </c>
      <c r="D19951" s="8">
        <v>87.8</v>
      </c>
    </row>
    <row r="19952" spans="1:4" ht="14.25" x14ac:dyDescent="0.2">
      <c r="A19952" s="5" t="s">
        <v>720</v>
      </c>
      <c r="B19952" s="6" t="s">
        <v>721</v>
      </c>
      <c r="C19952" s="7">
        <v>45692</v>
      </c>
      <c r="D19952" s="8">
        <v>87.17</v>
      </c>
    </row>
    <row r="19953" spans="1:4" ht="14.25" x14ac:dyDescent="0.2">
      <c r="A19953" s="5" t="s">
        <v>722</v>
      </c>
      <c r="B19953" s="6" t="s">
        <v>723</v>
      </c>
      <c r="C19953" s="7">
        <v>45692</v>
      </c>
      <c r="D19953" s="8">
        <v>90.47</v>
      </c>
    </row>
    <row r="19954" spans="1:4" ht="14.25" x14ac:dyDescent="0.2">
      <c r="A19954" s="5" t="s">
        <v>724</v>
      </c>
      <c r="B19954" s="6" t="s">
        <v>725</v>
      </c>
      <c r="C19954" s="7">
        <v>45692</v>
      </c>
      <c r="D19954" s="8">
        <v>88.94</v>
      </c>
    </row>
    <row r="19955" spans="1:4" ht="14.25" x14ac:dyDescent="0.2">
      <c r="A19955" s="5" t="s">
        <v>726</v>
      </c>
      <c r="B19955" s="6" t="s">
        <v>727</v>
      </c>
      <c r="C19955" s="7">
        <v>45692</v>
      </c>
      <c r="D19955" s="8">
        <v>87.5</v>
      </c>
    </row>
    <row r="19956" spans="1:4" ht="14.25" x14ac:dyDescent="0.2">
      <c r="A19956" s="5" t="s">
        <v>728</v>
      </c>
      <c r="B19956" s="6" t="s">
        <v>729</v>
      </c>
      <c r="C19956" s="7">
        <v>45692</v>
      </c>
      <c r="D19956" s="9">
        <v>68.63</v>
      </c>
    </row>
    <row r="19957" spans="1:4" ht="14.25" x14ac:dyDescent="0.2">
      <c r="A19957" s="5" t="s">
        <v>730</v>
      </c>
      <c r="B19957" s="6" t="s">
        <v>731</v>
      </c>
      <c r="C19957" s="7">
        <v>45692</v>
      </c>
      <c r="D19957" s="9">
        <v>90.57</v>
      </c>
    </row>
    <row r="19958" spans="1:4" ht="14.25" x14ac:dyDescent="0.2">
      <c r="A19958" s="5" t="s">
        <v>732</v>
      </c>
      <c r="B19958" s="6" t="s">
        <v>733</v>
      </c>
      <c r="C19958" s="7">
        <v>45692</v>
      </c>
      <c r="D19958" s="9">
        <v>82.86</v>
      </c>
    </row>
    <row r="19959" spans="1:4" ht="14.25" x14ac:dyDescent="0.2">
      <c r="A19959" s="5" t="s">
        <v>734</v>
      </c>
      <c r="B19959" s="6" t="s">
        <v>735</v>
      </c>
      <c r="C19959" s="7">
        <v>45692</v>
      </c>
      <c r="D19959" s="9">
        <v>92.35</v>
      </c>
    </row>
    <row r="19960" spans="1:4" ht="14.25" x14ac:dyDescent="0.2">
      <c r="A19960" s="5" t="s">
        <v>736</v>
      </c>
      <c r="B19960" s="6" t="s">
        <v>737</v>
      </c>
      <c r="C19960" s="7">
        <v>45692</v>
      </c>
      <c r="D19960" s="8">
        <v>86.98</v>
      </c>
    </row>
    <row r="19961" spans="1:4" ht="14.25" x14ac:dyDescent="0.2">
      <c r="A19961" s="5" t="s">
        <v>738</v>
      </c>
      <c r="B19961" s="6" t="s">
        <v>739</v>
      </c>
      <c r="C19961" s="7">
        <v>45692</v>
      </c>
      <c r="D19961" s="8">
        <v>87.28</v>
      </c>
    </row>
    <row r="19962" spans="1:4" ht="14.25" x14ac:dyDescent="0.2">
      <c r="A19962" s="5" t="s">
        <v>740</v>
      </c>
      <c r="B19962" s="6" t="s">
        <v>741</v>
      </c>
      <c r="C19962" s="7">
        <v>45692</v>
      </c>
      <c r="D19962" s="9">
        <v>67.599999999999994</v>
      </c>
    </row>
    <row r="19963" spans="1:4" ht="14.25" x14ac:dyDescent="0.2">
      <c r="A19963" s="5" t="s">
        <v>742</v>
      </c>
      <c r="B19963" s="6" t="s">
        <v>743</v>
      </c>
      <c r="C19963" s="7">
        <v>45692</v>
      </c>
      <c r="D19963" s="8">
        <v>92.96</v>
      </c>
    </row>
    <row r="19964" spans="1:4" ht="14.25" x14ac:dyDescent="0.2">
      <c r="A19964" s="5" t="s">
        <v>744</v>
      </c>
      <c r="B19964" s="6" t="s">
        <v>745</v>
      </c>
      <c r="C19964" s="7">
        <v>45692</v>
      </c>
      <c r="D19964" s="9">
        <v>86.31</v>
      </c>
    </row>
    <row r="19965" spans="1:4" ht="14.25" x14ac:dyDescent="0.2">
      <c r="A19965" s="5" t="s">
        <v>746</v>
      </c>
      <c r="B19965" s="6" t="s">
        <v>747</v>
      </c>
      <c r="C19965" s="7">
        <v>45692</v>
      </c>
      <c r="D19965" s="9">
        <v>50.79</v>
      </c>
    </row>
    <row r="19966" spans="1:4" ht="14.25" x14ac:dyDescent="0.2">
      <c r="A19966" s="5" t="s">
        <v>748</v>
      </c>
      <c r="B19966" s="6" t="s">
        <v>749</v>
      </c>
      <c r="C19966" s="7">
        <v>45692</v>
      </c>
      <c r="D19966" s="9">
        <v>80.849999999999994</v>
      </c>
    </row>
    <row r="19967" spans="1:4" ht="14.25" x14ac:dyDescent="0.2">
      <c r="A19967" s="5" t="s">
        <v>750</v>
      </c>
      <c r="B19967" s="6" t="s">
        <v>751</v>
      </c>
      <c r="C19967" s="7">
        <v>45692</v>
      </c>
      <c r="D19967" s="9">
        <v>81.7</v>
      </c>
    </row>
    <row r="19968" spans="1:4" ht="14.25" x14ac:dyDescent="0.2">
      <c r="A19968" s="5" t="s">
        <v>752</v>
      </c>
      <c r="B19968" s="6" t="s">
        <v>753</v>
      </c>
      <c r="C19968" s="7">
        <v>45692</v>
      </c>
      <c r="D19968" s="8">
        <v>90.98</v>
      </c>
    </row>
    <row r="19969" spans="1:4" ht="14.25" x14ac:dyDescent="0.2">
      <c r="A19969" s="5" t="s">
        <v>754</v>
      </c>
      <c r="B19969" s="6" t="s">
        <v>755</v>
      </c>
      <c r="C19969" s="7">
        <v>45692</v>
      </c>
      <c r="D19969" s="9">
        <v>92.64</v>
      </c>
    </row>
    <row r="19970" spans="1:4" ht="14.25" x14ac:dyDescent="0.2">
      <c r="A19970" s="5" t="s">
        <v>756</v>
      </c>
      <c r="B19970" s="6" t="s">
        <v>757</v>
      </c>
      <c r="C19970" s="7">
        <v>45692</v>
      </c>
      <c r="D19970" s="9">
        <v>80.48</v>
      </c>
    </row>
    <row r="19971" spans="1:4" ht="14.25" x14ac:dyDescent="0.2">
      <c r="A19971" s="5" t="s">
        <v>758</v>
      </c>
      <c r="B19971" s="6" t="s">
        <v>759</v>
      </c>
      <c r="C19971" s="7">
        <v>45692</v>
      </c>
      <c r="D19971" s="8">
        <v>91.28</v>
      </c>
    </row>
    <row r="19972" spans="1:4" ht="14.25" x14ac:dyDescent="0.2">
      <c r="A19972" s="5" t="s">
        <v>760</v>
      </c>
      <c r="B19972" s="6" t="s">
        <v>761</v>
      </c>
      <c r="C19972" s="7">
        <v>45692</v>
      </c>
      <c r="D19972" s="9">
        <v>93.08</v>
      </c>
    </row>
    <row r="19973" spans="1:4" ht="14.25" x14ac:dyDescent="0.2">
      <c r="A19973" s="5" t="s">
        <v>762</v>
      </c>
      <c r="B19973" s="6" t="s">
        <v>763</v>
      </c>
      <c r="C19973" s="7">
        <v>45692</v>
      </c>
      <c r="D19973" s="8">
        <v>86.9</v>
      </c>
    </row>
    <row r="19974" spans="1:4" ht="14.25" x14ac:dyDescent="0.2">
      <c r="A19974" s="5" t="s">
        <v>764</v>
      </c>
      <c r="B19974" s="6" t="s">
        <v>765</v>
      </c>
      <c r="C19974" s="7">
        <v>45692</v>
      </c>
      <c r="D19974" s="8">
        <v>91.26</v>
      </c>
    </row>
    <row r="19975" spans="1:4" ht="14.25" x14ac:dyDescent="0.2">
      <c r="A19975" s="5" t="s">
        <v>766</v>
      </c>
      <c r="B19975" s="6" t="s">
        <v>767</v>
      </c>
      <c r="C19975" s="7">
        <v>45692</v>
      </c>
      <c r="D19975" s="8">
        <v>87.67</v>
      </c>
    </row>
    <row r="19976" spans="1:4" ht="14.25" x14ac:dyDescent="0.2">
      <c r="A19976" s="5" t="s">
        <v>768</v>
      </c>
      <c r="B19976" s="6" t="s">
        <v>769</v>
      </c>
      <c r="C19976" s="7">
        <v>45692</v>
      </c>
      <c r="D19976" s="8">
        <v>92.37</v>
      </c>
    </row>
    <row r="19977" spans="1:4" ht="14.25" x14ac:dyDescent="0.2">
      <c r="A19977" s="5" t="s">
        <v>770</v>
      </c>
      <c r="B19977" s="6" t="s">
        <v>771</v>
      </c>
      <c r="C19977" s="7">
        <v>45692</v>
      </c>
      <c r="D19977" s="8">
        <v>94.04</v>
      </c>
    </row>
    <row r="19978" spans="1:4" ht="14.25" x14ac:dyDescent="0.2">
      <c r="A19978" s="5" t="s">
        <v>772</v>
      </c>
      <c r="B19978" s="6" t="s">
        <v>773</v>
      </c>
      <c r="C19978" s="7">
        <v>45692</v>
      </c>
      <c r="D19978" s="8">
        <v>91.78</v>
      </c>
    </row>
    <row r="19979" spans="1:4" ht="14.25" x14ac:dyDescent="0.2">
      <c r="A19979" s="5" t="s">
        <v>774</v>
      </c>
      <c r="B19979" s="6" t="s">
        <v>775</v>
      </c>
      <c r="C19979" s="7">
        <v>45692</v>
      </c>
      <c r="D19979" s="9">
        <v>91.14</v>
      </c>
    </row>
    <row r="19980" spans="1:4" ht="14.25" x14ac:dyDescent="0.2">
      <c r="A19980" s="5" t="s">
        <v>776</v>
      </c>
      <c r="B19980" s="6" t="s">
        <v>777</v>
      </c>
      <c r="C19980" s="7">
        <v>45692</v>
      </c>
      <c r="D19980" s="8">
        <v>92.96</v>
      </c>
    </row>
    <row r="19981" spans="1:4" ht="14.25" x14ac:dyDescent="0.2">
      <c r="A19981" s="5" t="s">
        <v>778</v>
      </c>
      <c r="B19981" s="6" t="s">
        <v>779</v>
      </c>
      <c r="C19981" s="7">
        <v>45692</v>
      </c>
      <c r="D19981" s="8">
        <v>90.52</v>
      </c>
    </row>
    <row r="19982" spans="1:4" ht="14.25" x14ac:dyDescent="0.2">
      <c r="A19982" s="5" t="s">
        <v>780</v>
      </c>
      <c r="B19982" s="6" t="s">
        <v>781</v>
      </c>
      <c r="C19982" s="7">
        <v>45692</v>
      </c>
      <c r="D19982" s="8">
        <v>88.81</v>
      </c>
    </row>
    <row r="19983" spans="1:4" ht="14.25" x14ac:dyDescent="0.2">
      <c r="A19983" s="5" t="s">
        <v>782</v>
      </c>
      <c r="B19983" s="6" t="s">
        <v>783</v>
      </c>
      <c r="C19983" s="7">
        <v>45692</v>
      </c>
      <c r="D19983" s="9">
        <v>97.7</v>
      </c>
    </row>
    <row r="19984" spans="1:4" ht="14.25" x14ac:dyDescent="0.2">
      <c r="A19984" s="5" t="s">
        <v>784</v>
      </c>
      <c r="B19984" s="6" t="s">
        <v>785</v>
      </c>
      <c r="C19984" s="7">
        <v>45692</v>
      </c>
      <c r="D19984" s="8">
        <v>92.37</v>
      </c>
    </row>
    <row r="19985" spans="1:4" ht="14.25" x14ac:dyDescent="0.2">
      <c r="A19985" s="5" t="s">
        <v>786</v>
      </c>
      <c r="B19985" s="6" t="s">
        <v>787</v>
      </c>
      <c r="C19985" s="7">
        <v>45692</v>
      </c>
      <c r="D19985" s="8">
        <v>87.71</v>
      </c>
    </row>
    <row r="19986" spans="1:4" ht="14.25" x14ac:dyDescent="0.2">
      <c r="A19986" s="5" t="s">
        <v>788</v>
      </c>
      <c r="B19986" s="6" t="s">
        <v>789</v>
      </c>
      <c r="C19986" s="7">
        <v>45692</v>
      </c>
      <c r="D19986" s="8">
        <v>92.54</v>
      </c>
    </row>
    <row r="19987" spans="1:4" ht="14.25" x14ac:dyDescent="0.2">
      <c r="A19987" s="5" t="s">
        <v>790</v>
      </c>
      <c r="B19987" s="6" t="s">
        <v>791</v>
      </c>
      <c r="C19987" s="7">
        <v>45692</v>
      </c>
      <c r="D19987" s="8">
        <v>95.22</v>
      </c>
    </row>
    <row r="19988" spans="1:4" ht="14.25" x14ac:dyDescent="0.2">
      <c r="A19988" s="5" t="s">
        <v>792</v>
      </c>
      <c r="B19988" s="6" t="s">
        <v>793</v>
      </c>
      <c r="C19988" s="7">
        <v>45692</v>
      </c>
      <c r="D19988" s="8">
        <v>93.6</v>
      </c>
    </row>
    <row r="19989" spans="1:4" ht="14.25" x14ac:dyDescent="0.2">
      <c r="A19989" s="5" t="s">
        <v>794</v>
      </c>
      <c r="B19989" s="6" t="s">
        <v>795</v>
      </c>
      <c r="C19989" s="7">
        <v>45692</v>
      </c>
      <c r="D19989" s="9">
        <v>90.61</v>
      </c>
    </row>
    <row r="19990" spans="1:4" ht="14.25" x14ac:dyDescent="0.2">
      <c r="A19990" s="5" t="s">
        <v>796</v>
      </c>
      <c r="B19990" s="6" t="s">
        <v>797</v>
      </c>
      <c r="C19990" s="7">
        <v>45692</v>
      </c>
      <c r="D19990" s="8">
        <v>86.58</v>
      </c>
    </row>
    <row r="19991" spans="1:4" ht="14.25" x14ac:dyDescent="0.2">
      <c r="A19991" s="5" t="s">
        <v>798</v>
      </c>
      <c r="B19991" s="6" t="s">
        <v>799</v>
      </c>
      <c r="C19991" s="7">
        <v>45692</v>
      </c>
      <c r="D19991" s="8">
        <v>94.03</v>
      </c>
    </row>
    <row r="19992" spans="1:4" ht="14.25" x14ac:dyDescent="0.2">
      <c r="A19992" s="5" t="s">
        <v>800</v>
      </c>
      <c r="B19992" s="6" t="s">
        <v>801</v>
      </c>
      <c r="C19992" s="7">
        <v>45692</v>
      </c>
      <c r="D19992" s="8">
        <v>90.41</v>
      </c>
    </row>
    <row r="19993" spans="1:4" ht="14.25" x14ac:dyDescent="0.2">
      <c r="A19993" s="5" t="s">
        <v>802</v>
      </c>
      <c r="B19993" s="6" t="s">
        <v>803</v>
      </c>
      <c r="C19993" s="7">
        <v>45692</v>
      </c>
      <c r="D19993" s="8">
        <v>93.38</v>
      </c>
    </row>
    <row r="19994" spans="1:4" ht="14.25" x14ac:dyDescent="0.2">
      <c r="A19994" s="5" t="s">
        <v>804</v>
      </c>
      <c r="B19994" s="6" t="s">
        <v>805</v>
      </c>
      <c r="C19994" s="7">
        <v>45692</v>
      </c>
      <c r="D19994" s="9">
        <v>94.15</v>
      </c>
    </row>
    <row r="19995" spans="1:4" ht="14.25" x14ac:dyDescent="0.2">
      <c r="A19995" s="5" t="s">
        <v>806</v>
      </c>
      <c r="B19995" s="6" t="s">
        <v>807</v>
      </c>
      <c r="C19995" s="7">
        <v>45692</v>
      </c>
      <c r="D19995" s="8">
        <v>92.05</v>
      </c>
    </row>
    <row r="19996" spans="1:4" ht="14.25" x14ac:dyDescent="0.2">
      <c r="A19996" s="5" t="s">
        <v>808</v>
      </c>
      <c r="B19996" s="6" t="s">
        <v>809</v>
      </c>
      <c r="C19996" s="7">
        <v>45692</v>
      </c>
      <c r="D19996" s="8">
        <v>93.03</v>
      </c>
    </row>
    <row r="19997" spans="1:4" ht="14.25" x14ac:dyDescent="0.2">
      <c r="A19997" s="5" t="s">
        <v>810</v>
      </c>
      <c r="B19997" s="6" t="s">
        <v>811</v>
      </c>
      <c r="C19997" s="7">
        <v>45692</v>
      </c>
      <c r="D19997" s="8">
        <v>93.62</v>
      </c>
    </row>
    <row r="19998" spans="1:4" ht="14.25" x14ac:dyDescent="0.2">
      <c r="A19998" s="5" t="s">
        <v>812</v>
      </c>
      <c r="B19998" s="6" t="s">
        <v>813</v>
      </c>
      <c r="C19998" s="7">
        <v>45692</v>
      </c>
      <c r="D19998" s="9">
        <v>82.51</v>
      </c>
    </row>
    <row r="19999" spans="1:4" ht="14.25" x14ac:dyDescent="0.2">
      <c r="A19999" s="5" t="s">
        <v>814</v>
      </c>
      <c r="B19999" s="6" t="s">
        <v>815</v>
      </c>
      <c r="C19999" s="7">
        <v>45692</v>
      </c>
      <c r="D19999" s="8">
        <v>92.57</v>
      </c>
    </row>
    <row r="20000" spans="1:4" ht="14.25" x14ac:dyDescent="0.2">
      <c r="A20000" s="5" t="s">
        <v>816</v>
      </c>
      <c r="B20000" s="6" t="s">
        <v>817</v>
      </c>
      <c r="C20000" s="7">
        <v>45692</v>
      </c>
      <c r="D20000" s="8">
        <v>93.31</v>
      </c>
    </row>
    <row r="20001" spans="1:4" ht="14.25" x14ac:dyDescent="0.2">
      <c r="A20001" s="5" t="s">
        <v>818</v>
      </c>
      <c r="B20001" s="6" t="s">
        <v>819</v>
      </c>
      <c r="C20001" s="7">
        <v>45692</v>
      </c>
      <c r="D20001" s="9">
        <v>89.76</v>
      </c>
    </row>
    <row r="20002" spans="1:4" ht="14.25" x14ac:dyDescent="0.2">
      <c r="A20002" s="5" t="s">
        <v>820</v>
      </c>
      <c r="B20002" s="6" t="s">
        <v>821</v>
      </c>
      <c r="C20002" s="7">
        <v>45692</v>
      </c>
      <c r="D20002" s="8">
        <v>95.04</v>
      </c>
    </row>
    <row r="20003" spans="1:4" ht="14.25" x14ac:dyDescent="0.2">
      <c r="A20003" s="5" t="s">
        <v>822</v>
      </c>
      <c r="B20003" s="6" t="s">
        <v>823</v>
      </c>
      <c r="C20003" s="7">
        <v>45692</v>
      </c>
      <c r="D20003" s="9">
        <v>79.069999999999993</v>
      </c>
    </row>
    <row r="20004" spans="1:4" ht="14.25" x14ac:dyDescent="0.2">
      <c r="A20004" s="5" t="s">
        <v>824</v>
      </c>
      <c r="B20004" s="6" t="s">
        <v>825</v>
      </c>
      <c r="C20004" s="7">
        <v>45692</v>
      </c>
      <c r="D20004" s="9">
        <v>76.16</v>
      </c>
    </row>
    <row r="20005" spans="1:4" ht="14.25" x14ac:dyDescent="0.2">
      <c r="A20005" s="5" t="s">
        <v>826</v>
      </c>
      <c r="B20005" s="6" t="s">
        <v>827</v>
      </c>
      <c r="C20005" s="7">
        <v>45692</v>
      </c>
      <c r="D20005" s="9">
        <v>85.8</v>
      </c>
    </row>
    <row r="20006" spans="1:4" ht="14.25" x14ac:dyDescent="0.2">
      <c r="A20006" s="5" t="s">
        <v>828</v>
      </c>
      <c r="B20006" s="6" t="s">
        <v>829</v>
      </c>
      <c r="C20006" s="7">
        <v>45692</v>
      </c>
      <c r="D20006" s="8">
        <v>91.22</v>
      </c>
    </row>
    <row r="20007" spans="1:4" ht="14.25" x14ac:dyDescent="0.2">
      <c r="A20007" s="5" t="s">
        <v>830</v>
      </c>
      <c r="B20007" s="6" t="s">
        <v>831</v>
      </c>
      <c r="C20007" s="7">
        <v>45692</v>
      </c>
      <c r="D20007" s="9">
        <v>80.34</v>
      </c>
    </row>
    <row r="20008" spans="1:4" ht="14.25" x14ac:dyDescent="0.2">
      <c r="A20008" s="5" t="s">
        <v>832</v>
      </c>
      <c r="B20008" s="6" t="s">
        <v>833</v>
      </c>
      <c r="C20008" s="7">
        <v>45692</v>
      </c>
      <c r="D20008" s="8">
        <v>88.35</v>
      </c>
    </row>
    <row r="20009" spans="1:4" ht="14.25" x14ac:dyDescent="0.2">
      <c r="A20009" s="5" t="s">
        <v>834</v>
      </c>
      <c r="B20009" s="6" t="s">
        <v>835</v>
      </c>
      <c r="C20009" s="7">
        <v>45692</v>
      </c>
      <c r="D20009" s="8">
        <v>93.11</v>
      </c>
    </row>
    <row r="20010" spans="1:4" ht="14.25" x14ac:dyDescent="0.2">
      <c r="A20010" s="5" t="s">
        <v>836</v>
      </c>
      <c r="B20010" s="6" t="s">
        <v>837</v>
      </c>
      <c r="C20010" s="7">
        <v>45692</v>
      </c>
      <c r="D20010" s="9">
        <v>73.790000000000006</v>
      </c>
    </row>
    <row r="20011" spans="1:4" ht="14.25" x14ac:dyDescent="0.2">
      <c r="A20011" s="5" t="s">
        <v>838</v>
      </c>
      <c r="B20011" s="6" t="s">
        <v>839</v>
      </c>
      <c r="C20011" s="7">
        <v>45692</v>
      </c>
      <c r="D20011" s="8">
        <v>92.51</v>
      </c>
    </row>
    <row r="20012" spans="1:4" ht="14.25" x14ac:dyDescent="0.2">
      <c r="A20012" s="5" t="s">
        <v>840</v>
      </c>
      <c r="B20012" s="6" t="s">
        <v>841</v>
      </c>
      <c r="C20012" s="7">
        <v>45692</v>
      </c>
      <c r="D20012" s="8">
        <v>90</v>
      </c>
    </row>
    <row r="20013" spans="1:4" ht="14.25" x14ac:dyDescent="0.2">
      <c r="A20013" s="5" t="s">
        <v>842</v>
      </c>
      <c r="B20013" s="6" t="s">
        <v>843</v>
      </c>
      <c r="C20013" s="7">
        <v>45692</v>
      </c>
      <c r="D20013" s="8">
        <v>86.95</v>
      </c>
    </row>
    <row r="20014" spans="1:4" ht="14.25" x14ac:dyDescent="0.2">
      <c r="A20014" s="5" t="s">
        <v>844</v>
      </c>
      <c r="B20014" s="6" t="s">
        <v>845</v>
      </c>
      <c r="C20014" s="7">
        <v>45692</v>
      </c>
      <c r="D20014" s="9">
        <v>89.28</v>
      </c>
    </row>
    <row r="20015" spans="1:4" ht="14.25" x14ac:dyDescent="0.2">
      <c r="A20015" s="5" t="s">
        <v>846</v>
      </c>
      <c r="B20015" s="6" t="s">
        <v>847</v>
      </c>
      <c r="C20015" s="7">
        <v>45692</v>
      </c>
      <c r="D20015" s="8">
        <v>94.03</v>
      </c>
    </row>
    <row r="20016" spans="1:4" ht="14.25" x14ac:dyDescent="0.2">
      <c r="A20016" s="5" t="s">
        <v>848</v>
      </c>
      <c r="B20016" s="6" t="s">
        <v>849</v>
      </c>
      <c r="C20016" s="7">
        <v>45692</v>
      </c>
      <c r="D20016" s="8">
        <v>93.35</v>
      </c>
    </row>
    <row r="20017" spans="1:4" ht="14.25" x14ac:dyDescent="0.2">
      <c r="A20017" s="5" t="s">
        <v>850</v>
      </c>
      <c r="B20017" s="6" t="s">
        <v>851</v>
      </c>
      <c r="C20017" s="7">
        <v>45692</v>
      </c>
      <c r="D20017" s="8">
        <v>95.93</v>
      </c>
    </row>
    <row r="20018" spans="1:4" ht="14.25" x14ac:dyDescent="0.2">
      <c r="A20018" s="5" t="s">
        <v>852</v>
      </c>
      <c r="B20018" s="6" t="s">
        <v>853</v>
      </c>
      <c r="C20018" s="7">
        <v>45692</v>
      </c>
      <c r="D20018" s="9">
        <v>79.03</v>
      </c>
    </row>
    <row r="20019" spans="1:4" ht="14.25" x14ac:dyDescent="0.2">
      <c r="A20019" s="5" t="s">
        <v>854</v>
      </c>
      <c r="B20019" s="6" t="s">
        <v>855</v>
      </c>
      <c r="C20019" s="7">
        <v>45692</v>
      </c>
      <c r="D20019" s="9">
        <v>93.92</v>
      </c>
    </row>
    <row r="20020" spans="1:4" ht="14.25" x14ac:dyDescent="0.2">
      <c r="A20020" s="5" t="s">
        <v>856</v>
      </c>
      <c r="B20020" s="6" t="s">
        <v>857</v>
      </c>
      <c r="C20020" s="7">
        <v>45692</v>
      </c>
      <c r="D20020" s="9">
        <v>72.22</v>
      </c>
    </row>
    <row r="20021" spans="1:4" ht="14.25" x14ac:dyDescent="0.2">
      <c r="A20021" s="5" t="s">
        <v>858</v>
      </c>
      <c r="B20021" s="6" t="s">
        <v>859</v>
      </c>
      <c r="C20021" s="7">
        <v>45692</v>
      </c>
      <c r="D20021" s="8">
        <v>95.21</v>
      </c>
    </row>
    <row r="20022" spans="1:4" ht="14.25" x14ac:dyDescent="0.2">
      <c r="A20022" s="5" t="s">
        <v>860</v>
      </c>
      <c r="B20022" s="6" t="s">
        <v>861</v>
      </c>
      <c r="C20022" s="7">
        <v>45692</v>
      </c>
      <c r="D20022" s="8">
        <v>92.62</v>
      </c>
    </row>
    <row r="20023" spans="1:4" ht="14.25" x14ac:dyDescent="0.2">
      <c r="A20023" s="5" t="s">
        <v>862</v>
      </c>
      <c r="B20023" s="6" t="s">
        <v>863</v>
      </c>
      <c r="C20023" s="7">
        <v>45692</v>
      </c>
      <c r="D20023" s="9">
        <v>82.64</v>
      </c>
    </row>
    <row r="20024" spans="1:4" ht="14.25" x14ac:dyDescent="0.2">
      <c r="A20024" s="5" t="s">
        <v>864</v>
      </c>
      <c r="B20024" s="6" t="s">
        <v>865</v>
      </c>
      <c r="C20024" s="7">
        <v>45692</v>
      </c>
      <c r="D20024" s="9">
        <v>77.3</v>
      </c>
    </row>
    <row r="20025" spans="1:4" ht="14.25" x14ac:dyDescent="0.2">
      <c r="A20025" s="5" t="s">
        <v>866</v>
      </c>
      <c r="B20025" s="6" t="s">
        <v>867</v>
      </c>
      <c r="C20025" s="7">
        <v>45692</v>
      </c>
      <c r="D20025" s="9">
        <v>94.52</v>
      </c>
    </row>
    <row r="20026" spans="1:4" ht="14.25" x14ac:dyDescent="0.2">
      <c r="A20026" s="5" t="s">
        <v>868</v>
      </c>
      <c r="B20026" s="6" t="s">
        <v>869</v>
      </c>
      <c r="C20026" s="7">
        <v>45692</v>
      </c>
      <c r="D20026" s="8">
        <v>91.72</v>
      </c>
    </row>
    <row r="20027" spans="1:4" ht="14.25" x14ac:dyDescent="0.2">
      <c r="A20027" s="5" t="s">
        <v>870</v>
      </c>
      <c r="B20027" s="6" t="s">
        <v>871</v>
      </c>
      <c r="C20027" s="7">
        <v>45692</v>
      </c>
      <c r="D20027" s="8">
        <v>91.62</v>
      </c>
    </row>
    <row r="20028" spans="1:4" ht="14.25" x14ac:dyDescent="0.2">
      <c r="A20028" s="5" t="s">
        <v>872</v>
      </c>
      <c r="B20028" s="6" t="s">
        <v>873</v>
      </c>
      <c r="C20028" s="7">
        <v>45692</v>
      </c>
      <c r="D20028" s="8">
        <v>92.04</v>
      </c>
    </row>
    <row r="20029" spans="1:4" ht="14.25" x14ac:dyDescent="0.2">
      <c r="A20029" s="5" t="s">
        <v>874</v>
      </c>
      <c r="B20029" s="6" t="s">
        <v>875</v>
      </c>
      <c r="C20029" s="7">
        <v>45692</v>
      </c>
      <c r="D20029" s="9">
        <v>92.73</v>
      </c>
    </row>
    <row r="20030" spans="1:4" ht="14.25" x14ac:dyDescent="0.2">
      <c r="A20030" s="5" t="s">
        <v>876</v>
      </c>
      <c r="B20030" s="6" t="s">
        <v>877</v>
      </c>
      <c r="C20030" s="7">
        <v>45692</v>
      </c>
      <c r="D20030" s="8">
        <v>90.77</v>
      </c>
    </row>
    <row r="20031" spans="1:4" ht="14.25" x14ac:dyDescent="0.2">
      <c r="A20031" s="5" t="s">
        <v>878</v>
      </c>
      <c r="B20031" s="6" t="s">
        <v>879</v>
      </c>
      <c r="C20031" s="7">
        <v>45692</v>
      </c>
      <c r="D20031" s="8">
        <v>76.59</v>
      </c>
    </row>
    <row r="20032" spans="1:4" ht="14.25" x14ac:dyDescent="0.2">
      <c r="A20032" s="5" t="s">
        <v>880</v>
      </c>
      <c r="B20032" s="6" t="s">
        <v>881</v>
      </c>
      <c r="C20032" s="7">
        <v>45692</v>
      </c>
      <c r="D20032" s="9">
        <v>79.12</v>
      </c>
    </row>
    <row r="20033" spans="1:4" ht="14.25" x14ac:dyDescent="0.2">
      <c r="A20033" s="5" t="s">
        <v>882</v>
      </c>
      <c r="B20033" s="6" t="s">
        <v>883</v>
      </c>
      <c r="C20033" s="7">
        <v>45692</v>
      </c>
      <c r="D20033" s="8">
        <v>70.33</v>
      </c>
    </row>
    <row r="20034" spans="1:4" ht="14.25" x14ac:dyDescent="0.2">
      <c r="A20034" s="5" t="s">
        <v>884</v>
      </c>
      <c r="B20034" s="6" t="s">
        <v>885</v>
      </c>
      <c r="C20034" s="7">
        <v>45692</v>
      </c>
      <c r="D20034" s="8">
        <v>93.01</v>
      </c>
    </row>
    <row r="20035" spans="1:4" ht="14.25" x14ac:dyDescent="0.2">
      <c r="A20035" s="5" t="s">
        <v>886</v>
      </c>
      <c r="B20035" s="6" t="s">
        <v>887</v>
      </c>
      <c r="C20035" s="7">
        <v>45692</v>
      </c>
      <c r="D20035" s="9">
        <v>85.49</v>
      </c>
    </row>
    <row r="20036" spans="1:4" ht="14.25" x14ac:dyDescent="0.2">
      <c r="A20036" s="5" t="s">
        <v>888</v>
      </c>
      <c r="B20036" s="6" t="s">
        <v>889</v>
      </c>
      <c r="C20036" s="7">
        <v>45692</v>
      </c>
      <c r="D20036" s="9">
        <v>90.63</v>
      </c>
    </row>
    <row r="20037" spans="1:4" ht="14.25" x14ac:dyDescent="0.2">
      <c r="A20037" s="5" t="s">
        <v>890</v>
      </c>
      <c r="B20037" s="6" t="s">
        <v>891</v>
      </c>
      <c r="C20037" s="7">
        <v>45692</v>
      </c>
      <c r="D20037" s="8">
        <v>85.5</v>
      </c>
    </row>
    <row r="20038" spans="1:4" ht="14.25" x14ac:dyDescent="0.2">
      <c r="A20038" s="5" t="s">
        <v>892</v>
      </c>
      <c r="B20038" s="6" t="s">
        <v>893</v>
      </c>
      <c r="C20038" s="7">
        <v>45692</v>
      </c>
      <c r="D20038" s="9">
        <v>97.24</v>
      </c>
    </row>
    <row r="20039" spans="1:4" ht="14.25" x14ac:dyDescent="0.2">
      <c r="A20039" s="5" t="s">
        <v>894</v>
      </c>
      <c r="B20039" s="6" t="s">
        <v>895</v>
      </c>
      <c r="C20039" s="7">
        <v>45692</v>
      </c>
      <c r="D20039" s="9">
        <v>92.56</v>
      </c>
    </row>
    <row r="20040" spans="1:4" ht="14.25" x14ac:dyDescent="0.2">
      <c r="A20040" s="5" t="s">
        <v>896</v>
      </c>
      <c r="B20040" s="6" t="s">
        <v>897</v>
      </c>
      <c r="C20040" s="7">
        <v>45692</v>
      </c>
      <c r="D20040" s="8">
        <v>94.3</v>
      </c>
    </row>
    <row r="20041" spans="1:4" ht="14.25" x14ac:dyDescent="0.2">
      <c r="A20041" s="5" t="s">
        <v>898</v>
      </c>
      <c r="B20041" s="6" t="s">
        <v>899</v>
      </c>
      <c r="C20041" s="7">
        <v>45692</v>
      </c>
      <c r="D20041" s="9">
        <v>90.03</v>
      </c>
    </row>
    <row r="20042" spans="1:4" ht="14.25" x14ac:dyDescent="0.2">
      <c r="A20042" s="5" t="s">
        <v>900</v>
      </c>
      <c r="B20042" s="6" t="s">
        <v>901</v>
      </c>
      <c r="C20042" s="7">
        <v>45692</v>
      </c>
      <c r="D20042" s="8">
        <v>93.53</v>
      </c>
    </row>
    <row r="20043" spans="1:4" ht="14.25" x14ac:dyDescent="0.2">
      <c r="A20043" s="5" t="s">
        <v>902</v>
      </c>
      <c r="B20043" s="6" t="s">
        <v>903</v>
      </c>
      <c r="C20043" s="7">
        <v>45692</v>
      </c>
      <c r="D20043" s="8">
        <v>92.94</v>
      </c>
    </row>
    <row r="20044" spans="1:4" ht="14.25" x14ac:dyDescent="0.2">
      <c r="A20044" s="5" t="s">
        <v>904</v>
      </c>
      <c r="B20044" s="6" t="s">
        <v>905</v>
      </c>
      <c r="C20044" s="7">
        <v>45692</v>
      </c>
      <c r="D20044" s="8">
        <v>92.24</v>
      </c>
    </row>
    <row r="20045" spans="1:4" ht="14.25" x14ac:dyDescent="0.2">
      <c r="A20045" s="5" t="s">
        <v>906</v>
      </c>
      <c r="B20045" s="6" t="s">
        <v>907</v>
      </c>
      <c r="C20045" s="7">
        <v>45692</v>
      </c>
      <c r="D20045" s="9">
        <v>89.76</v>
      </c>
    </row>
    <row r="20046" spans="1:4" ht="14.25" x14ac:dyDescent="0.2">
      <c r="A20046" s="5" t="s">
        <v>908</v>
      </c>
      <c r="B20046" s="6" t="s">
        <v>909</v>
      </c>
      <c r="C20046" s="7">
        <v>45692</v>
      </c>
      <c r="D20046" s="8">
        <v>91.32</v>
      </c>
    </row>
    <row r="20047" spans="1:4" ht="14.25" x14ac:dyDescent="0.2">
      <c r="A20047" s="5" t="s">
        <v>910</v>
      </c>
      <c r="B20047" s="6" t="s">
        <v>911</v>
      </c>
      <c r="C20047" s="7">
        <v>45692</v>
      </c>
      <c r="D20047" s="9">
        <v>89.76</v>
      </c>
    </row>
    <row r="20048" spans="1:4" ht="14.25" x14ac:dyDescent="0.2">
      <c r="A20048" s="5" t="s">
        <v>912</v>
      </c>
      <c r="B20048" s="6" t="s">
        <v>913</v>
      </c>
      <c r="C20048" s="7">
        <v>45692</v>
      </c>
      <c r="D20048" s="8">
        <v>94.67</v>
      </c>
    </row>
    <row r="20049" spans="1:4" ht="14.25" x14ac:dyDescent="0.2">
      <c r="A20049" s="5" t="s">
        <v>914</v>
      </c>
      <c r="B20049" s="6" t="s">
        <v>915</v>
      </c>
      <c r="C20049" s="7">
        <v>45692</v>
      </c>
      <c r="D20049" s="9">
        <v>88.78</v>
      </c>
    </row>
    <row r="20050" spans="1:4" ht="14.25" x14ac:dyDescent="0.2">
      <c r="A20050" s="5" t="s">
        <v>916</v>
      </c>
      <c r="B20050" s="6" t="s">
        <v>917</v>
      </c>
      <c r="C20050" s="7">
        <v>45692</v>
      </c>
      <c r="D20050" s="9">
        <v>88.79</v>
      </c>
    </row>
    <row r="20051" spans="1:4" ht="14.25" x14ac:dyDescent="0.2">
      <c r="A20051" s="5" t="s">
        <v>918</v>
      </c>
      <c r="B20051" s="6" t="s">
        <v>919</v>
      </c>
      <c r="C20051" s="7">
        <v>45692</v>
      </c>
      <c r="D20051" s="9">
        <v>83.22</v>
      </c>
    </row>
    <row r="20052" spans="1:4" ht="14.25" x14ac:dyDescent="0.2">
      <c r="A20052" s="5" t="s">
        <v>920</v>
      </c>
      <c r="B20052" s="6" t="s">
        <v>921</v>
      </c>
      <c r="C20052" s="7">
        <v>45692</v>
      </c>
      <c r="D20052" s="8">
        <v>90.88</v>
      </c>
    </row>
    <row r="20053" spans="1:4" ht="14.25" x14ac:dyDescent="0.2">
      <c r="A20053" s="5" t="s">
        <v>922</v>
      </c>
      <c r="B20053" s="6" t="s">
        <v>923</v>
      </c>
      <c r="C20053" s="7">
        <v>45692</v>
      </c>
      <c r="D20053" s="8">
        <v>92.46</v>
      </c>
    </row>
    <row r="20054" spans="1:4" ht="14.25" x14ac:dyDescent="0.2">
      <c r="A20054" s="5" t="s">
        <v>924</v>
      </c>
      <c r="B20054" s="6" t="s">
        <v>925</v>
      </c>
      <c r="C20054" s="7">
        <v>45692</v>
      </c>
      <c r="D20054" s="8">
        <v>87.67</v>
      </c>
    </row>
    <row r="20055" spans="1:4" ht="14.25" x14ac:dyDescent="0.2">
      <c r="A20055" s="5" t="s">
        <v>926</v>
      </c>
      <c r="B20055" s="6" t="s">
        <v>927</v>
      </c>
      <c r="C20055" s="7">
        <v>45692</v>
      </c>
      <c r="D20055" s="8">
        <v>90.44</v>
      </c>
    </row>
    <row r="20056" spans="1:4" ht="14.25" x14ac:dyDescent="0.2">
      <c r="A20056" s="5" t="s">
        <v>928</v>
      </c>
      <c r="B20056" s="6" t="s">
        <v>929</v>
      </c>
      <c r="C20056" s="7">
        <v>45692</v>
      </c>
      <c r="D20056" s="8">
        <v>90.35</v>
      </c>
    </row>
    <row r="20057" spans="1:4" ht="14.25" x14ac:dyDescent="0.2">
      <c r="A20057" s="5" t="s">
        <v>930</v>
      </c>
      <c r="B20057" s="6" t="s">
        <v>931</v>
      </c>
      <c r="C20057" s="7">
        <v>45692</v>
      </c>
      <c r="D20057" s="8">
        <v>91.73</v>
      </c>
    </row>
    <row r="20058" spans="1:4" ht="14.25" x14ac:dyDescent="0.2">
      <c r="A20058" s="5" t="s">
        <v>932</v>
      </c>
      <c r="B20058" s="6" t="s">
        <v>933</v>
      </c>
      <c r="C20058" s="7">
        <v>45692</v>
      </c>
      <c r="D20058" s="9">
        <v>88.53</v>
      </c>
    </row>
    <row r="20059" spans="1:4" ht="14.25" x14ac:dyDescent="0.2">
      <c r="A20059" s="5" t="s">
        <v>934</v>
      </c>
      <c r="B20059" s="6" t="s">
        <v>935</v>
      </c>
      <c r="C20059" s="7">
        <v>45692</v>
      </c>
      <c r="D20059" s="9">
        <v>91.27</v>
      </c>
    </row>
    <row r="20060" spans="1:4" ht="14.25" x14ac:dyDescent="0.2">
      <c r="A20060" s="5" t="s">
        <v>936</v>
      </c>
      <c r="B20060" s="6" t="s">
        <v>937</v>
      </c>
      <c r="C20060" s="7">
        <v>45692</v>
      </c>
      <c r="D20060" s="8">
        <v>93.81</v>
      </c>
    </row>
    <row r="20061" spans="1:4" ht="14.25" x14ac:dyDescent="0.2">
      <c r="A20061" s="5" t="s">
        <v>938</v>
      </c>
      <c r="B20061" s="6" t="s">
        <v>939</v>
      </c>
      <c r="C20061" s="7">
        <v>45692</v>
      </c>
      <c r="D20061" s="9">
        <v>93.33</v>
      </c>
    </row>
    <row r="20062" spans="1:4" ht="14.25" x14ac:dyDescent="0.2">
      <c r="A20062" s="5" t="s">
        <v>940</v>
      </c>
      <c r="B20062" s="6" t="s">
        <v>941</v>
      </c>
      <c r="C20062" s="7">
        <v>45692</v>
      </c>
      <c r="D20062" s="8">
        <v>91.65</v>
      </c>
    </row>
    <row r="20063" spans="1:4" ht="14.25" x14ac:dyDescent="0.2">
      <c r="A20063" s="5" t="s">
        <v>942</v>
      </c>
      <c r="B20063" s="6" t="s">
        <v>943</v>
      </c>
      <c r="C20063" s="7">
        <v>45692</v>
      </c>
      <c r="D20063" s="8">
        <v>91.13</v>
      </c>
    </row>
    <row r="20064" spans="1:4" ht="14.25" x14ac:dyDescent="0.2">
      <c r="A20064" s="5" t="s">
        <v>944</v>
      </c>
      <c r="B20064" s="6" t="s">
        <v>945</v>
      </c>
      <c r="C20064" s="7">
        <v>45692</v>
      </c>
      <c r="D20064" s="8">
        <v>92.26</v>
      </c>
    </row>
    <row r="20065" spans="1:4" ht="14.25" x14ac:dyDescent="0.2">
      <c r="A20065" s="5" t="s">
        <v>946</v>
      </c>
      <c r="B20065" s="6" t="s">
        <v>947</v>
      </c>
      <c r="C20065" s="7">
        <v>45692</v>
      </c>
      <c r="D20065" s="9">
        <v>90.59</v>
      </c>
    </row>
    <row r="20066" spans="1:4" ht="14.25" x14ac:dyDescent="0.2">
      <c r="A20066" s="5" t="s">
        <v>948</v>
      </c>
      <c r="B20066" s="6" t="s">
        <v>949</v>
      </c>
      <c r="C20066" s="7">
        <v>45692</v>
      </c>
      <c r="D20066" s="9">
        <v>92.66</v>
      </c>
    </row>
    <row r="20067" spans="1:4" ht="14.25" x14ac:dyDescent="0.2">
      <c r="A20067" s="5" t="s">
        <v>950</v>
      </c>
      <c r="B20067" s="6" t="s">
        <v>951</v>
      </c>
      <c r="C20067" s="7">
        <v>45692</v>
      </c>
      <c r="D20067" s="8">
        <v>90.25</v>
      </c>
    </row>
    <row r="20068" spans="1:4" ht="14.25" x14ac:dyDescent="0.2">
      <c r="A20068" s="5" t="s">
        <v>952</v>
      </c>
      <c r="B20068" s="6" t="s">
        <v>953</v>
      </c>
      <c r="C20068" s="7">
        <v>45692</v>
      </c>
      <c r="D20068" s="8">
        <v>92.19</v>
      </c>
    </row>
    <row r="20069" spans="1:4" ht="14.25" x14ac:dyDescent="0.2">
      <c r="A20069" s="5" t="s">
        <v>954</v>
      </c>
      <c r="B20069" s="6" t="s">
        <v>955</v>
      </c>
      <c r="C20069" s="7">
        <v>45692</v>
      </c>
      <c r="D20069" s="9">
        <v>90.89</v>
      </c>
    </row>
    <row r="20070" spans="1:4" ht="14.25" x14ac:dyDescent="0.2">
      <c r="A20070" s="5" t="s">
        <v>956</v>
      </c>
      <c r="B20070" s="6" t="s">
        <v>957</v>
      </c>
      <c r="C20070" s="7">
        <v>45692</v>
      </c>
      <c r="D20070" s="8">
        <v>91.48</v>
      </c>
    </row>
    <row r="20071" spans="1:4" ht="14.25" x14ac:dyDescent="0.2">
      <c r="A20071" s="5" t="s">
        <v>958</v>
      </c>
      <c r="B20071" s="6" t="s">
        <v>959</v>
      </c>
      <c r="C20071" s="7">
        <v>45692</v>
      </c>
      <c r="D20071" s="9">
        <v>90.83</v>
      </c>
    </row>
    <row r="20072" spans="1:4" ht="14.25" x14ac:dyDescent="0.2">
      <c r="A20072" s="5" t="s">
        <v>960</v>
      </c>
      <c r="B20072" s="6" t="s">
        <v>961</v>
      </c>
      <c r="C20072" s="7">
        <v>45692</v>
      </c>
      <c r="D20072" s="8">
        <v>92.63</v>
      </c>
    </row>
    <row r="20073" spans="1:4" ht="14.25" x14ac:dyDescent="0.2">
      <c r="A20073" s="5" t="s">
        <v>962</v>
      </c>
      <c r="B20073" s="6" t="s">
        <v>963</v>
      </c>
      <c r="C20073" s="7">
        <v>45692</v>
      </c>
      <c r="D20073" s="9">
        <v>82.24</v>
      </c>
    </row>
    <row r="20074" spans="1:4" ht="14.25" x14ac:dyDescent="0.2">
      <c r="A20074" s="5" t="s">
        <v>964</v>
      </c>
      <c r="B20074" s="6" t="s">
        <v>965</v>
      </c>
      <c r="C20074" s="7">
        <v>45692</v>
      </c>
      <c r="D20074" s="9">
        <v>84.01</v>
      </c>
    </row>
    <row r="20075" spans="1:4" ht="14.25" x14ac:dyDescent="0.2">
      <c r="A20075" s="5" t="s">
        <v>966</v>
      </c>
      <c r="B20075" s="6" t="s">
        <v>967</v>
      </c>
      <c r="C20075" s="7">
        <v>45692</v>
      </c>
      <c r="D20075" s="9">
        <v>94.37</v>
      </c>
    </row>
    <row r="20076" spans="1:4" ht="14.25" x14ac:dyDescent="0.2">
      <c r="A20076" s="5" t="s">
        <v>968</v>
      </c>
      <c r="B20076" s="6" t="s">
        <v>969</v>
      </c>
      <c r="C20076" s="7">
        <v>45692</v>
      </c>
      <c r="D20076" s="8">
        <v>93.14</v>
      </c>
    </row>
    <row r="20077" spans="1:4" ht="14.25" x14ac:dyDescent="0.2">
      <c r="A20077" s="5" t="s">
        <v>970</v>
      </c>
      <c r="B20077" s="6" t="s">
        <v>971</v>
      </c>
      <c r="C20077" s="7">
        <v>45692</v>
      </c>
      <c r="D20077" s="8">
        <v>79.239999999999995</v>
      </c>
    </row>
    <row r="20078" spans="1:4" ht="14.25" x14ac:dyDescent="0.2">
      <c r="A20078" s="5" t="s">
        <v>972</v>
      </c>
      <c r="B20078" s="6" t="s">
        <v>973</v>
      </c>
      <c r="C20078" s="7">
        <v>45692</v>
      </c>
      <c r="D20078" s="9">
        <v>78.790000000000006</v>
      </c>
    </row>
    <row r="20079" spans="1:4" ht="14.25" x14ac:dyDescent="0.2">
      <c r="A20079" s="5" t="s">
        <v>974</v>
      </c>
      <c r="B20079" s="6" t="s">
        <v>975</v>
      </c>
      <c r="C20079" s="7">
        <v>45692</v>
      </c>
      <c r="D20079" s="8">
        <v>92.06</v>
      </c>
    </row>
    <row r="20080" spans="1:4" ht="14.25" x14ac:dyDescent="0.2">
      <c r="A20080" s="5" t="s">
        <v>976</v>
      </c>
      <c r="B20080" s="6" t="s">
        <v>977</v>
      </c>
      <c r="C20080" s="7">
        <v>45692</v>
      </c>
      <c r="D20080" s="8">
        <v>91.04</v>
      </c>
    </row>
    <row r="20081" spans="1:4" ht="14.25" x14ac:dyDescent="0.2">
      <c r="A20081" s="5" t="s">
        <v>978</v>
      </c>
      <c r="B20081" s="6" t="s">
        <v>979</v>
      </c>
      <c r="C20081" s="7">
        <v>45692</v>
      </c>
      <c r="D20081" s="8">
        <v>89.69</v>
      </c>
    </row>
    <row r="20082" spans="1:4" ht="14.25" x14ac:dyDescent="0.2">
      <c r="A20082" s="5" t="s">
        <v>980</v>
      </c>
      <c r="B20082" s="6" t="s">
        <v>981</v>
      </c>
      <c r="C20082" s="7">
        <v>45692</v>
      </c>
      <c r="D20082" s="8">
        <v>78.03</v>
      </c>
    </row>
    <row r="20083" spans="1:4" ht="14.25" x14ac:dyDescent="0.2">
      <c r="A20083" s="5" t="s">
        <v>982</v>
      </c>
      <c r="B20083" s="6" t="s">
        <v>983</v>
      </c>
      <c r="C20083" s="7">
        <v>45692</v>
      </c>
      <c r="D20083" s="8">
        <v>88.26</v>
      </c>
    </row>
    <row r="20084" spans="1:4" ht="14.25" x14ac:dyDescent="0.2">
      <c r="A20084" s="5" t="s">
        <v>984</v>
      </c>
      <c r="B20084" s="6" t="s">
        <v>985</v>
      </c>
      <c r="C20084" s="7">
        <v>45692</v>
      </c>
      <c r="D20084" s="9">
        <v>94.89</v>
      </c>
    </row>
    <row r="20085" spans="1:4" ht="14.25" x14ac:dyDescent="0.2">
      <c r="A20085" s="5" t="s">
        <v>986</v>
      </c>
      <c r="B20085" s="6" t="s">
        <v>987</v>
      </c>
      <c r="C20085" s="7">
        <v>45692</v>
      </c>
      <c r="D20085" s="8">
        <v>91.24</v>
      </c>
    </row>
    <row r="20086" spans="1:4" ht="14.25" x14ac:dyDescent="0.2">
      <c r="A20086" s="5" t="s">
        <v>988</v>
      </c>
      <c r="B20086" s="6" t="s">
        <v>989</v>
      </c>
      <c r="C20086" s="7">
        <v>45692</v>
      </c>
      <c r="D20086" s="8">
        <v>84.02</v>
      </c>
    </row>
    <row r="20087" spans="1:4" ht="14.25" x14ac:dyDescent="0.2">
      <c r="A20087" s="5" t="s">
        <v>990</v>
      </c>
      <c r="B20087" s="6" t="s">
        <v>991</v>
      </c>
      <c r="C20087" s="7">
        <v>45692</v>
      </c>
      <c r="D20087" s="9">
        <v>93.26</v>
      </c>
    </row>
    <row r="20088" spans="1:4" ht="14.25" x14ac:dyDescent="0.2">
      <c r="A20088" s="5" t="s">
        <v>992</v>
      </c>
      <c r="B20088" s="6" t="s">
        <v>993</v>
      </c>
      <c r="C20088" s="7">
        <v>45692</v>
      </c>
      <c r="D20088" s="8">
        <v>92.5</v>
      </c>
    </row>
    <row r="20089" spans="1:4" ht="14.25" x14ac:dyDescent="0.2">
      <c r="A20089" s="5" t="s">
        <v>994</v>
      </c>
      <c r="B20089" s="6" t="s">
        <v>995</v>
      </c>
      <c r="C20089" s="7">
        <v>45692</v>
      </c>
      <c r="D20089" s="8">
        <v>100</v>
      </c>
    </row>
    <row r="20090" spans="1:4" ht="14.25" x14ac:dyDescent="0.2">
      <c r="A20090" s="5" t="s">
        <v>996</v>
      </c>
      <c r="B20090" s="6" t="s">
        <v>997</v>
      </c>
      <c r="C20090" s="7">
        <v>45692</v>
      </c>
      <c r="D20090" s="8">
        <v>91.52</v>
      </c>
    </row>
    <row r="20091" spans="1:4" ht="14.25" x14ac:dyDescent="0.2">
      <c r="A20091" s="5" t="s">
        <v>998</v>
      </c>
      <c r="B20091" s="6" t="s">
        <v>999</v>
      </c>
      <c r="C20091" s="7">
        <v>45692</v>
      </c>
      <c r="D20091" s="8">
        <v>95.21</v>
      </c>
    </row>
    <row r="20092" spans="1:4" ht="14.25" x14ac:dyDescent="0.2">
      <c r="A20092" s="5" t="s">
        <v>1000</v>
      </c>
      <c r="B20092" s="6" t="s">
        <v>1001</v>
      </c>
      <c r="C20092" s="7">
        <v>45692</v>
      </c>
      <c r="D20092" s="9">
        <v>41.81</v>
      </c>
    </row>
    <row r="20093" spans="1:4" ht="14.25" x14ac:dyDescent="0.2">
      <c r="A20093" s="5" t="s">
        <v>1002</v>
      </c>
      <c r="B20093" s="6" t="s">
        <v>1003</v>
      </c>
      <c r="C20093" s="7">
        <v>45692</v>
      </c>
      <c r="D20093" s="8">
        <v>91.5</v>
      </c>
    </row>
    <row r="20094" spans="1:4" ht="14.25" x14ac:dyDescent="0.2">
      <c r="A20094" s="5" t="s">
        <v>1004</v>
      </c>
      <c r="B20094" s="6" t="s">
        <v>1005</v>
      </c>
      <c r="C20094" s="7">
        <v>45692</v>
      </c>
      <c r="D20094" s="8">
        <v>92.06</v>
      </c>
    </row>
    <row r="20095" spans="1:4" ht="14.25" x14ac:dyDescent="0.2">
      <c r="A20095" s="5" t="s">
        <v>1006</v>
      </c>
      <c r="B20095" s="6" t="s">
        <v>1007</v>
      </c>
      <c r="C20095" s="7">
        <v>45692</v>
      </c>
      <c r="D20095" s="8">
        <v>91.8</v>
      </c>
    </row>
    <row r="20096" spans="1:4" ht="14.25" x14ac:dyDescent="0.2">
      <c r="A20096" s="5" t="s">
        <v>1008</v>
      </c>
      <c r="B20096" s="6" t="s">
        <v>1009</v>
      </c>
      <c r="C20096" s="7">
        <v>45692</v>
      </c>
      <c r="D20096" s="8">
        <v>92.4</v>
      </c>
    </row>
    <row r="20097" spans="1:4" ht="14.25" x14ac:dyDescent="0.2">
      <c r="A20097" s="5" t="s">
        <v>1010</v>
      </c>
      <c r="B20097" s="6" t="s">
        <v>1011</v>
      </c>
      <c r="C20097" s="7">
        <v>45692</v>
      </c>
      <c r="D20097" s="9">
        <v>75.790000000000006</v>
      </c>
    </row>
    <row r="20098" spans="1:4" ht="14.25" x14ac:dyDescent="0.2">
      <c r="A20098" s="5" t="s">
        <v>1012</v>
      </c>
      <c r="B20098" s="6" t="s">
        <v>1013</v>
      </c>
      <c r="C20098" s="7">
        <v>45692</v>
      </c>
      <c r="D20098" s="9">
        <v>85.33</v>
      </c>
    </row>
    <row r="20099" spans="1:4" ht="14.25" x14ac:dyDescent="0.2">
      <c r="A20099" s="5" t="s">
        <v>1014</v>
      </c>
      <c r="B20099" s="6" t="s">
        <v>1015</v>
      </c>
      <c r="C20099" s="7">
        <v>45692</v>
      </c>
      <c r="D20099" s="9">
        <v>92.73</v>
      </c>
    </row>
    <row r="20100" spans="1:4" ht="14.25" x14ac:dyDescent="0.2">
      <c r="A20100" s="5" t="s">
        <v>1016</v>
      </c>
      <c r="B20100" s="6" t="s">
        <v>1017</v>
      </c>
      <c r="C20100" s="7">
        <v>45692</v>
      </c>
      <c r="D20100" s="9">
        <v>88.79</v>
      </c>
    </row>
    <row r="20101" spans="1:4" ht="14.25" x14ac:dyDescent="0.2">
      <c r="A20101" s="5" t="s">
        <v>1018</v>
      </c>
      <c r="B20101" s="6" t="s">
        <v>1019</v>
      </c>
      <c r="C20101" s="7">
        <v>45692</v>
      </c>
      <c r="D20101" s="8">
        <v>91.37</v>
      </c>
    </row>
    <row r="20102" spans="1:4" ht="14.25" x14ac:dyDescent="0.2">
      <c r="A20102" s="5" t="s">
        <v>3208</v>
      </c>
      <c r="B20102" s="6" t="s">
        <v>3209</v>
      </c>
      <c r="C20102" s="7">
        <v>45692</v>
      </c>
      <c r="D20102" s="8">
        <v>83.33</v>
      </c>
    </row>
    <row r="20103" spans="1:4" ht="14.25" x14ac:dyDescent="0.2">
      <c r="A20103" s="5" t="s">
        <v>1020</v>
      </c>
      <c r="B20103" s="6" t="s">
        <v>1021</v>
      </c>
      <c r="C20103" s="7">
        <v>45692</v>
      </c>
      <c r="D20103" s="8">
        <v>93.87</v>
      </c>
    </row>
    <row r="20104" spans="1:4" ht="14.25" x14ac:dyDescent="0.2">
      <c r="A20104" s="5" t="s">
        <v>1022</v>
      </c>
      <c r="B20104" s="6" t="s">
        <v>1023</v>
      </c>
      <c r="C20104" s="7">
        <v>45692</v>
      </c>
      <c r="D20104" s="9">
        <v>94.95</v>
      </c>
    </row>
    <row r="20105" spans="1:4" ht="14.25" x14ac:dyDescent="0.2">
      <c r="A20105" s="5" t="s">
        <v>1024</v>
      </c>
      <c r="B20105" s="6" t="s">
        <v>1025</v>
      </c>
      <c r="C20105" s="7">
        <v>45692</v>
      </c>
      <c r="D20105" s="9">
        <v>96.02</v>
      </c>
    </row>
    <row r="20106" spans="1:4" ht="14.25" x14ac:dyDescent="0.2">
      <c r="A20106" s="5" t="s">
        <v>1026</v>
      </c>
      <c r="B20106" s="6" t="s">
        <v>1027</v>
      </c>
      <c r="C20106" s="7">
        <v>45692</v>
      </c>
      <c r="D20106" s="9">
        <v>94.49</v>
      </c>
    </row>
    <row r="20107" spans="1:4" ht="14.25" x14ac:dyDescent="0.2">
      <c r="A20107" s="5" t="s">
        <v>1028</v>
      </c>
      <c r="B20107" s="6" t="s">
        <v>1029</v>
      </c>
      <c r="C20107" s="7">
        <v>45692</v>
      </c>
      <c r="D20107" s="9">
        <v>77.81</v>
      </c>
    </row>
    <row r="20108" spans="1:4" ht="14.25" x14ac:dyDescent="0.2">
      <c r="A20108" s="5" t="s">
        <v>1030</v>
      </c>
      <c r="B20108" s="6" t="s">
        <v>1031</v>
      </c>
      <c r="C20108" s="7">
        <v>45692</v>
      </c>
      <c r="D20108" s="9">
        <v>86.62</v>
      </c>
    </row>
    <row r="20109" spans="1:4" ht="14.25" x14ac:dyDescent="0.2">
      <c r="A20109" s="5" t="s">
        <v>1032</v>
      </c>
      <c r="B20109" s="6" t="s">
        <v>1033</v>
      </c>
      <c r="C20109" s="7">
        <v>45692</v>
      </c>
      <c r="D20109" s="9">
        <v>79.75</v>
      </c>
    </row>
    <row r="20110" spans="1:4" ht="14.25" x14ac:dyDescent="0.2">
      <c r="A20110" s="5" t="s">
        <v>1034</v>
      </c>
      <c r="B20110" s="6" t="s">
        <v>1035</v>
      </c>
      <c r="C20110" s="7">
        <v>45692</v>
      </c>
      <c r="D20110" s="9">
        <v>89.3</v>
      </c>
    </row>
    <row r="20111" spans="1:4" ht="14.25" x14ac:dyDescent="0.2">
      <c r="A20111" s="5" t="s">
        <v>1036</v>
      </c>
      <c r="B20111" s="6" t="s">
        <v>1037</v>
      </c>
      <c r="C20111" s="7">
        <v>45692</v>
      </c>
      <c r="D20111" s="8">
        <v>84.16</v>
      </c>
    </row>
    <row r="20112" spans="1:4" ht="14.25" x14ac:dyDescent="0.2">
      <c r="A20112" s="5" t="s">
        <v>1038</v>
      </c>
      <c r="B20112" s="6" t="s">
        <v>1039</v>
      </c>
      <c r="C20112" s="7">
        <v>45692</v>
      </c>
      <c r="D20112" s="9">
        <v>84.07</v>
      </c>
    </row>
    <row r="20113" spans="1:4" ht="14.25" x14ac:dyDescent="0.2">
      <c r="A20113" s="5" t="s">
        <v>1040</v>
      </c>
      <c r="B20113" s="6" t="s">
        <v>1041</v>
      </c>
      <c r="C20113" s="7">
        <v>45692</v>
      </c>
      <c r="D20113" s="9">
        <v>79.040000000000006</v>
      </c>
    </row>
    <row r="20114" spans="1:4" ht="14.25" x14ac:dyDescent="0.2">
      <c r="A20114" s="5" t="s">
        <v>1042</v>
      </c>
      <c r="B20114" s="6" t="s">
        <v>1043</v>
      </c>
      <c r="C20114" s="7">
        <v>45692</v>
      </c>
      <c r="D20114" s="8">
        <v>91.89</v>
      </c>
    </row>
    <row r="20115" spans="1:4" ht="14.25" x14ac:dyDescent="0.2">
      <c r="A20115" s="5" t="s">
        <v>1044</v>
      </c>
      <c r="B20115" s="6" t="s">
        <v>1045</v>
      </c>
      <c r="C20115" s="7">
        <v>45692</v>
      </c>
      <c r="D20115" s="9">
        <v>96.36</v>
      </c>
    </row>
    <row r="20116" spans="1:4" ht="14.25" x14ac:dyDescent="0.2">
      <c r="A20116" s="5" t="s">
        <v>1046</v>
      </c>
      <c r="B20116" s="6" t="s">
        <v>1047</v>
      </c>
      <c r="C20116" s="7">
        <v>45692</v>
      </c>
      <c r="D20116" s="8">
        <v>91.16</v>
      </c>
    </row>
    <row r="20117" spans="1:4" ht="14.25" x14ac:dyDescent="0.2">
      <c r="A20117" s="5" t="s">
        <v>1048</v>
      </c>
      <c r="B20117" s="6" t="s">
        <v>1049</v>
      </c>
      <c r="C20117" s="7">
        <v>45692</v>
      </c>
      <c r="D20117" s="8">
        <v>92.3</v>
      </c>
    </row>
    <row r="20118" spans="1:4" ht="14.25" x14ac:dyDescent="0.2">
      <c r="A20118" s="5" t="s">
        <v>1050</v>
      </c>
      <c r="B20118" s="6" t="s">
        <v>1051</v>
      </c>
      <c r="C20118" s="7">
        <v>45692</v>
      </c>
      <c r="D20118" s="9">
        <v>90.2</v>
      </c>
    </row>
    <row r="20119" spans="1:4" ht="14.25" x14ac:dyDescent="0.2">
      <c r="A20119" s="5" t="s">
        <v>1052</v>
      </c>
      <c r="B20119" s="6" t="s">
        <v>3218</v>
      </c>
      <c r="C20119" s="7">
        <v>45692</v>
      </c>
      <c r="D20119" s="9">
        <v>83.19</v>
      </c>
    </row>
    <row r="20120" spans="1:4" ht="14.25" x14ac:dyDescent="0.2">
      <c r="A20120" s="5" t="s">
        <v>1054</v>
      </c>
      <c r="B20120" s="6" t="s">
        <v>1055</v>
      </c>
      <c r="C20120" s="7">
        <v>45692</v>
      </c>
      <c r="D20120" s="9">
        <v>70.5</v>
      </c>
    </row>
    <row r="20121" spans="1:4" ht="14.25" x14ac:dyDescent="0.2">
      <c r="A20121" s="5" t="s">
        <v>1056</v>
      </c>
      <c r="B20121" s="6" t="s">
        <v>1057</v>
      </c>
      <c r="C20121" s="7">
        <v>45692</v>
      </c>
      <c r="D20121" s="9">
        <v>75.150000000000006</v>
      </c>
    </row>
    <row r="20122" spans="1:4" ht="14.25" x14ac:dyDescent="0.2">
      <c r="A20122" s="5" t="s">
        <v>1058</v>
      </c>
      <c r="B20122" s="6" t="s">
        <v>1059</v>
      </c>
      <c r="C20122" s="7">
        <v>45692</v>
      </c>
      <c r="D20122" s="9">
        <v>95.14</v>
      </c>
    </row>
    <row r="20123" spans="1:4" ht="14.25" x14ac:dyDescent="0.2">
      <c r="A20123" s="5" t="s">
        <v>1060</v>
      </c>
      <c r="B20123" s="6" t="s">
        <v>1061</v>
      </c>
      <c r="C20123" s="7">
        <v>45692</v>
      </c>
      <c r="D20123" s="8">
        <v>86.84</v>
      </c>
    </row>
    <row r="20124" spans="1:4" ht="14.25" x14ac:dyDescent="0.2">
      <c r="A20124" s="5" t="s">
        <v>1062</v>
      </c>
      <c r="B20124" s="6" t="s">
        <v>1063</v>
      </c>
      <c r="C20124" s="7">
        <v>45692</v>
      </c>
      <c r="D20124" s="8">
        <v>92.96</v>
      </c>
    </row>
    <row r="20125" spans="1:4" ht="14.25" x14ac:dyDescent="0.2">
      <c r="A20125" s="5" t="s">
        <v>1064</v>
      </c>
      <c r="B20125" s="6" t="s">
        <v>1065</v>
      </c>
      <c r="C20125" s="7">
        <v>45692</v>
      </c>
      <c r="D20125" s="8">
        <v>88.11</v>
      </c>
    </row>
    <row r="20126" spans="1:4" ht="14.25" x14ac:dyDescent="0.2">
      <c r="A20126" s="5" t="s">
        <v>1066</v>
      </c>
      <c r="B20126" s="6" t="s">
        <v>1067</v>
      </c>
      <c r="C20126" s="7">
        <v>45692</v>
      </c>
      <c r="D20126" s="8">
        <v>90.99</v>
      </c>
    </row>
    <row r="20127" spans="1:4" ht="14.25" x14ac:dyDescent="0.2">
      <c r="A20127" s="5" t="s">
        <v>1068</v>
      </c>
      <c r="B20127" s="6" t="s">
        <v>1069</v>
      </c>
      <c r="C20127" s="7">
        <v>45692</v>
      </c>
      <c r="D20127" s="8">
        <v>92.29</v>
      </c>
    </row>
    <row r="20128" spans="1:4" ht="14.25" x14ac:dyDescent="0.2">
      <c r="A20128" s="5" t="s">
        <v>1070</v>
      </c>
      <c r="B20128" s="6" t="s">
        <v>1071</v>
      </c>
      <c r="C20128" s="7">
        <v>45692</v>
      </c>
      <c r="D20128" s="9">
        <v>89.61</v>
      </c>
    </row>
    <row r="20129" spans="1:4" ht="14.25" x14ac:dyDescent="0.2">
      <c r="A20129" s="5" t="s">
        <v>1072</v>
      </c>
      <c r="B20129" s="6" t="s">
        <v>1073</v>
      </c>
      <c r="C20129" s="7">
        <v>45692</v>
      </c>
      <c r="D20129" s="8">
        <v>90.88</v>
      </c>
    </row>
    <row r="20130" spans="1:4" ht="14.25" x14ac:dyDescent="0.2">
      <c r="A20130" s="5" t="s">
        <v>1074</v>
      </c>
      <c r="B20130" s="6" t="s">
        <v>1075</v>
      </c>
      <c r="C20130" s="7">
        <v>45692</v>
      </c>
      <c r="D20130" s="9">
        <v>93.1</v>
      </c>
    </row>
    <row r="20131" spans="1:4" ht="14.25" x14ac:dyDescent="0.2">
      <c r="A20131" s="5" t="s">
        <v>1076</v>
      </c>
      <c r="B20131" s="6" t="s">
        <v>1077</v>
      </c>
      <c r="C20131" s="7">
        <v>45692</v>
      </c>
      <c r="D20131" s="8">
        <v>95.45</v>
      </c>
    </row>
    <row r="20132" spans="1:4" ht="14.25" x14ac:dyDescent="0.2">
      <c r="A20132" s="5" t="s">
        <v>1078</v>
      </c>
      <c r="B20132" s="6" t="s">
        <v>1079</v>
      </c>
      <c r="C20132" s="7">
        <v>45692</v>
      </c>
      <c r="D20132" s="8">
        <v>90.15</v>
      </c>
    </row>
    <row r="20133" spans="1:4" ht="14.25" x14ac:dyDescent="0.2">
      <c r="A20133" s="5" t="s">
        <v>1080</v>
      </c>
      <c r="B20133" s="6" t="s">
        <v>1081</v>
      </c>
      <c r="C20133" s="7">
        <v>45692</v>
      </c>
      <c r="D20133" s="8">
        <v>91.88</v>
      </c>
    </row>
    <row r="20134" spans="1:4" ht="14.25" x14ac:dyDescent="0.2">
      <c r="A20134" s="5" t="s">
        <v>1082</v>
      </c>
      <c r="B20134" s="6" t="s">
        <v>1083</v>
      </c>
      <c r="C20134" s="7">
        <v>45692</v>
      </c>
      <c r="D20134" s="9">
        <v>90.61</v>
      </c>
    </row>
    <row r="20135" spans="1:4" ht="14.25" x14ac:dyDescent="0.2">
      <c r="A20135" s="5" t="s">
        <v>1084</v>
      </c>
      <c r="B20135" s="6" t="s">
        <v>1085</v>
      </c>
      <c r="C20135" s="7">
        <v>45692</v>
      </c>
      <c r="D20135" s="8">
        <v>91.61</v>
      </c>
    </row>
    <row r="20136" spans="1:4" ht="14.25" x14ac:dyDescent="0.2">
      <c r="A20136" s="5" t="s">
        <v>1086</v>
      </c>
      <c r="B20136" s="6" t="s">
        <v>1087</v>
      </c>
      <c r="C20136" s="7">
        <v>45692</v>
      </c>
      <c r="D20136" s="9">
        <v>92.99</v>
      </c>
    </row>
    <row r="20137" spans="1:4" ht="14.25" x14ac:dyDescent="0.2">
      <c r="A20137" s="5" t="s">
        <v>1088</v>
      </c>
      <c r="B20137" s="6" t="s">
        <v>1089</v>
      </c>
      <c r="C20137" s="7">
        <v>45692</v>
      </c>
      <c r="D20137" s="8">
        <v>90.1</v>
      </c>
    </row>
    <row r="20138" spans="1:4" ht="14.25" x14ac:dyDescent="0.2">
      <c r="A20138" s="5" t="s">
        <v>1090</v>
      </c>
      <c r="B20138" s="6" t="s">
        <v>1091</v>
      </c>
      <c r="C20138" s="7">
        <v>45692</v>
      </c>
      <c r="D20138" s="9">
        <v>95.88</v>
      </c>
    </row>
    <row r="20139" spans="1:4" ht="14.25" x14ac:dyDescent="0.2">
      <c r="A20139" s="5" t="s">
        <v>1092</v>
      </c>
      <c r="B20139" s="6" t="s">
        <v>1093</v>
      </c>
      <c r="C20139" s="7">
        <v>45692</v>
      </c>
      <c r="D20139" s="8">
        <v>88.75</v>
      </c>
    </row>
    <row r="20140" spans="1:4" ht="14.25" x14ac:dyDescent="0.2">
      <c r="A20140" s="5" t="s">
        <v>1094</v>
      </c>
      <c r="B20140" s="6" t="s">
        <v>1095</v>
      </c>
      <c r="C20140" s="7">
        <v>45692</v>
      </c>
      <c r="D20140" s="9">
        <v>91.39</v>
      </c>
    </row>
    <row r="20141" spans="1:4" ht="14.25" x14ac:dyDescent="0.2">
      <c r="A20141" s="5" t="s">
        <v>1096</v>
      </c>
      <c r="B20141" s="6" t="s">
        <v>1097</v>
      </c>
      <c r="C20141" s="7">
        <v>45692</v>
      </c>
      <c r="D20141" s="8">
        <v>91.46</v>
      </c>
    </row>
    <row r="20142" spans="1:4" ht="14.25" x14ac:dyDescent="0.2">
      <c r="A20142" s="5" t="s">
        <v>1098</v>
      </c>
      <c r="B20142" s="6" t="s">
        <v>1099</v>
      </c>
      <c r="C20142" s="7">
        <v>45692</v>
      </c>
      <c r="D20142" s="8">
        <v>92.24</v>
      </c>
    </row>
    <row r="20143" spans="1:4" ht="14.25" x14ac:dyDescent="0.2">
      <c r="A20143" s="5" t="s">
        <v>1100</v>
      </c>
      <c r="B20143" s="6" t="s">
        <v>1101</v>
      </c>
      <c r="C20143" s="7">
        <v>45692</v>
      </c>
      <c r="D20143" s="9">
        <v>87.59</v>
      </c>
    </row>
    <row r="20144" spans="1:4" ht="14.25" x14ac:dyDescent="0.2">
      <c r="A20144" s="5" t="s">
        <v>1102</v>
      </c>
      <c r="B20144" s="6" t="s">
        <v>1103</v>
      </c>
      <c r="C20144" s="7">
        <v>45692</v>
      </c>
      <c r="D20144" s="8">
        <v>92.46</v>
      </c>
    </row>
    <row r="20145" spans="1:4" ht="14.25" x14ac:dyDescent="0.2">
      <c r="A20145" s="5" t="s">
        <v>1104</v>
      </c>
      <c r="B20145" s="6" t="s">
        <v>1105</v>
      </c>
      <c r="C20145" s="7">
        <v>45692</v>
      </c>
      <c r="D20145" s="8">
        <v>92.38</v>
      </c>
    </row>
    <row r="20146" spans="1:4" ht="14.25" x14ac:dyDescent="0.2">
      <c r="A20146" s="5" t="s">
        <v>1106</v>
      </c>
      <c r="B20146" s="6" t="s">
        <v>1107</v>
      </c>
      <c r="C20146" s="7">
        <v>45692</v>
      </c>
      <c r="D20146" s="9">
        <v>95.19</v>
      </c>
    </row>
    <row r="20147" spans="1:4" ht="14.25" x14ac:dyDescent="0.2">
      <c r="A20147" s="5" t="s">
        <v>1108</v>
      </c>
      <c r="B20147" s="6" t="s">
        <v>1109</v>
      </c>
      <c r="C20147" s="7">
        <v>45692</v>
      </c>
      <c r="D20147" s="9">
        <v>93.7</v>
      </c>
    </row>
    <row r="20148" spans="1:4" ht="14.25" x14ac:dyDescent="0.2">
      <c r="A20148" s="5" t="s">
        <v>1110</v>
      </c>
      <c r="B20148" s="6" t="s">
        <v>1111</v>
      </c>
      <c r="C20148" s="7">
        <v>45692</v>
      </c>
      <c r="D20148" s="9">
        <v>92.48</v>
      </c>
    </row>
    <row r="20149" spans="1:4" ht="14.25" x14ac:dyDescent="0.2">
      <c r="A20149" s="5" t="s">
        <v>1112</v>
      </c>
      <c r="B20149" s="6" t="s">
        <v>1113</v>
      </c>
      <c r="C20149" s="7">
        <v>45692</v>
      </c>
      <c r="D20149" s="9">
        <v>94.58</v>
      </c>
    </row>
    <row r="20150" spans="1:4" ht="14.25" x14ac:dyDescent="0.2">
      <c r="A20150" s="5" t="s">
        <v>1114</v>
      </c>
      <c r="B20150" s="6" t="s">
        <v>1115</v>
      </c>
      <c r="C20150" s="7">
        <v>45692</v>
      </c>
      <c r="D20150" s="8">
        <v>92.43</v>
      </c>
    </row>
    <row r="20151" spans="1:4" ht="14.25" x14ac:dyDescent="0.2">
      <c r="A20151" s="5" t="s">
        <v>1116</v>
      </c>
      <c r="B20151" s="6" t="s">
        <v>1117</v>
      </c>
      <c r="C20151" s="7">
        <v>45692</v>
      </c>
      <c r="D20151" s="9">
        <v>91.82</v>
      </c>
    </row>
    <row r="20152" spans="1:4" ht="14.25" x14ac:dyDescent="0.2">
      <c r="A20152" s="5" t="s">
        <v>1118</v>
      </c>
      <c r="B20152" s="6" t="s">
        <v>1119</v>
      </c>
      <c r="C20152" s="7">
        <v>45692</v>
      </c>
      <c r="D20152" s="8">
        <v>93.3</v>
      </c>
    </row>
    <row r="20153" spans="1:4" ht="14.25" x14ac:dyDescent="0.2">
      <c r="A20153" s="5" t="s">
        <v>1120</v>
      </c>
      <c r="B20153" s="6" t="s">
        <v>1121</v>
      </c>
      <c r="C20153" s="7">
        <v>45692</v>
      </c>
      <c r="D20153" s="8">
        <v>89.11</v>
      </c>
    </row>
    <row r="20154" spans="1:4" ht="14.25" x14ac:dyDescent="0.2">
      <c r="A20154" s="5" t="s">
        <v>1122</v>
      </c>
      <c r="B20154" s="6" t="s">
        <v>1123</v>
      </c>
      <c r="C20154" s="7">
        <v>45692</v>
      </c>
      <c r="D20154" s="9">
        <v>81.150000000000006</v>
      </c>
    </row>
    <row r="20155" spans="1:4" ht="14.25" x14ac:dyDescent="0.2">
      <c r="A20155" s="5" t="s">
        <v>1124</v>
      </c>
      <c r="B20155" s="6" t="s">
        <v>1125</v>
      </c>
      <c r="C20155" s="7">
        <v>45692</v>
      </c>
      <c r="D20155" s="8">
        <v>82.32</v>
      </c>
    </row>
    <row r="20156" spans="1:4" ht="14.25" x14ac:dyDescent="0.2">
      <c r="A20156" s="5" t="s">
        <v>1126</v>
      </c>
      <c r="B20156" s="6" t="s">
        <v>1127</v>
      </c>
      <c r="C20156" s="7">
        <v>45692</v>
      </c>
      <c r="D20156" s="9">
        <v>77.7</v>
      </c>
    </row>
    <row r="20157" spans="1:4" ht="14.25" x14ac:dyDescent="0.2">
      <c r="A20157" s="5" t="s">
        <v>1128</v>
      </c>
      <c r="B20157" s="6" t="s">
        <v>1129</v>
      </c>
      <c r="C20157" s="7">
        <v>45692</v>
      </c>
      <c r="D20157" s="8">
        <v>90.41</v>
      </c>
    </row>
    <row r="20158" spans="1:4" ht="14.25" x14ac:dyDescent="0.2">
      <c r="A20158" s="5" t="s">
        <v>1130</v>
      </c>
      <c r="B20158" s="6" t="s">
        <v>1131</v>
      </c>
      <c r="C20158" s="7">
        <v>45692</v>
      </c>
      <c r="D20158" s="8">
        <v>86.02</v>
      </c>
    </row>
    <row r="20159" spans="1:4" ht="14.25" x14ac:dyDescent="0.2">
      <c r="A20159" s="5" t="s">
        <v>1132</v>
      </c>
      <c r="B20159" s="6" t="s">
        <v>1133</v>
      </c>
      <c r="C20159" s="7">
        <v>45692</v>
      </c>
      <c r="D20159" s="9">
        <v>83.38</v>
      </c>
    </row>
    <row r="20160" spans="1:4" ht="14.25" x14ac:dyDescent="0.2">
      <c r="A20160" s="5" t="s">
        <v>1134</v>
      </c>
      <c r="B20160" s="6" t="s">
        <v>1135</v>
      </c>
      <c r="C20160" s="7">
        <v>45692</v>
      </c>
      <c r="D20160" s="9">
        <v>76.61</v>
      </c>
    </row>
    <row r="20161" spans="1:4" ht="14.25" x14ac:dyDescent="0.2">
      <c r="A20161" s="5" t="s">
        <v>1136</v>
      </c>
      <c r="B20161" s="6" t="s">
        <v>1137</v>
      </c>
      <c r="C20161" s="7">
        <v>45692</v>
      </c>
      <c r="D20161" s="8">
        <v>91.52</v>
      </c>
    </row>
    <row r="20162" spans="1:4" ht="14.25" x14ac:dyDescent="0.2">
      <c r="A20162" s="5" t="s">
        <v>1138</v>
      </c>
      <c r="B20162" s="6" t="s">
        <v>1139</v>
      </c>
      <c r="C20162" s="7">
        <v>45692</v>
      </c>
      <c r="D20162" s="8">
        <v>91.89</v>
      </c>
    </row>
    <row r="20163" spans="1:4" ht="14.25" x14ac:dyDescent="0.2">
      <c r="A20163" s="5" t="s">
        <v>1140</v>
      </c>
      <c r="B20163" s="6" t="s">
        <v>1141</v>
      </c>
      <c r="C20163" s="7">
        <v>45692</v>
      </c>
      <c r="D20163" s="8">
        <v>91.22</v>
      </c>
    </row>
    <row r="20164" spans="1:4" ht="14.25" x14ac:dyDescent="0.2">
      <c r="A20164" s="5" t="s">
        <v>1142</v>
      </c>
      <c r="B20164" s="6" t="s">
        <v>1143</v>
      </c>
      <c r="C20164" s="7">
        <v>45692</v>
      </c>
      <c r="D20164" s="8">
        <v>93.76</v>
      </c>
    </row>
    <row r="20165" spans="1:4" ht="14.25" x14ac:dyDescent="0.2">
      <c r="A20165" s="5" t="s">
        <v>1144</v>
      </c>
      <c r="B20165" s="6" t="s">
        <v>1145</v>
      </c>
      <c r="C20165" s="7">
        <v>45692</v>
      </c>
      <c r="D20165" s="9">
        <v>81.34</v>
      </c>
    </row>
    <row r="20166" spans="1:4" ht="14.25" x14ac:dyDescent="0.2">
      <c r="A20166" s="5" t="s">
        <v>1146</v>
      </c>
      <c r="B20166" s="6" t="s">
        <v>1147</v>
      </c>
      <c r="C20166" s="7">
        <v>45692</v>
      </c>
      <c r="D20166" s="9">
        <v>78.180000000000007</v>
      </c>
    </row>
    <row r="20167" spans="1:4" ht="14.25" x14ac:dyDescent="0.2">
      <c r="A20167" s="5" t="s">
        <v>1148</v>
      </c>
      <c r="B20167" s="6" t="s">
        <v>1149</v>
      </c>
      <c r="C20167" s="7">
        <v>45692</v>
      </c>
      <c r="D20167" s="8">
        <v>86.58</v>
      </c>
    </row>
    <row r="20168" spans="1:4" ht="14.25" x14ac:dyDescent="0.2">
      <c r="A20168" s="5" t="s">
        <v>1150</v>
      </c>
      <c r="B20168" s="6" t="s">
        <v>1151</v>
      </c>
      <c r="C20168" s="7">
        <v>45692</v>
      </c>
      <c r="D20168" s="8">
        <v>92.88</v>
      </c>
    </row>
    <row r="20169" spans="1:4" ht="14.25" x14ac:dyDescent="0.2">
      <c r="A20169" s="5" t="s">
        <v>1152</v>
      </c>
      <c r="B20169" s="6" t="s">
        <v>1153</v>
      </c>
      <c r="C20169" s="7">
        <v>45692</v>
      </c>
      <c r="D20169" s="9">
        <v>91.82</v>
      </c>
    </row>
    <row r="20170" spans="1:4" ht="14.25" x14ac:dyDescent="0.2">
      <c r="A20170" s="5" t="s">
        <v>1154</v>
      </c>
      <c r="B20170" s="6" t="s">
        <v>1155</v>
      </c>
      <c r="C20170" s="7">
        <v>45692</v>
      </c>
      <c r="D20170" s="8">
        <v>91.15</v>
      </c>
    </row>
    <row r="20171" spans="1:4" ht="14.25" x14ac:dyDescent="0.2">
      <c r="A20171" s="5" t="s">
        <v>1156</v>
      </c>
      <c r="B20171" s="6" t="s">
        <v>1157</v>
      </c>
      <c r="C20171" s="7">
        <v>45692</v>
      </c>
      <c r="D20171" s="8">
        <v>92.77</v>
      </c>
    </row>
    <row r="20172" spans="1:4" ht="14.25" x14ac:dyDescent="0.2">
      <c r="A20172" s="5" t="s">
        <v>1158</v>
      </c>
      <c r="B20172" s="6" t="s">
        <v>1159</v>
      </c>
      <c r="C20172" s="7">
        <v>45692</v>
      </c>
      <c r="D20172" s="9">
        <v>82.98</v>
      </c>
    </row>
    <row r="20173" spans="1:4" ht="14.25" x14ac:dyDescent="0.2">
      <c r="A20173" s="5" t="s">
        <v>1160</v>
      </c>
      <c r="B20173" s="6" t="s">
        <v>1161</v>
      </c>
      <c r="C20173" s="7">
        <v>45692</v>
      </c>
      <c r="D20173" s="9">
        <v>93.43</v>
      </c>
    </row>
    <row r="20174" spans="1:4" ht="14.25" x14ac:dyDescent="0.2">
      <c r="A20174" s="5" t="s">
        <v>1162</v>
      </c>
      <c r="B20174" s="6" t="s">
        <v>1163</v>
      </c>
      <c r="C20174" s="7">
        <v>45692</v>
      </c>
      <c r="D20174" s="8">
        <v>91.3</v>
      </c>
    </row>
    <row r="20175" spans="1:4" ht="14.25" x14ac:dyDescent="0.2">
      <c r="A20175" s="5" t="s">
        <v>1164</v>
      </c>
      <c r="B20175" s="6" t="s">
        <v>1165</v>
      </c>
      <c r="C20175" s="7">
        <v>45692</v>
      </c>
      <c r="D20175" s="9">
        <v>85.06</v>
      </c>
    </row>
    <row r="20176" spans="1:4" ht="14.25" x14ac:dyDescent="0.2">
      <c r="A20176" s="5" t="s">
        <v>1166</v>
      </c>
      <c r="B20176" s="6" t="s">
        <v>1167</v>
      </c>
      <c r="C20176" s="7">
        <v>45692</v>
      </c>
      <c r="D20176" s="9">
        <v>93.1</v>
      </c>
    </row>
    <row r="20177" spans="1:4" ht="14.25" x14ac:dyDescent="0.2">
      <c r="A20177" s="5" t="s">
        <v>1168</v>
      </c>
      <c r="B20177" s="6" t="s">
        <v>1169</v>
      </c>
      <c r="C20177" s="7">
        <v>45692</v>
      </c>
      <c r="D20177" s="8">
        <v>92</v>
      </c>
    </row>
    <row r="20178" spans="1:4" ht="14.25" x14ac:dyDescent="0.2">
      <c r="A20178" s="5" t="s">
        <v>1170</v>
      </c>
      <c r="B20178" s="6" t="s">
        <v>1171</v>
      </c>
      <c r="C20178" s="7">
        <v>45692</v>
      </c>
      <c r="D20178" s="9">
        <v>81.08</v>
      </c>
    </row>
    <row r="20179" spans="1:4" ht="14.25" x14ac:dyDescent="0.2">
      <c r="A20179" s="5" t="s">
        <v>1172</v>
      </c>
      <c r="B20179" s="6" t="s">
        <v>1173</v>
      </c>
      <c r="C20179" s="7">
        <v>45692</v>
      </c>
      <c r="D20179" s="9">
        <v>79.66</v>
      </c>
    </row>
    <row r="20180" spans="1:4" ht="14.25" x14ac:dyDescent="0.2">
      <c r="A20180" s="5" t="s">
        <v>1174</v>
      </c>
      <c r="B20180" s="6" t="s">
        <v>1175</v>
      </c>
      <c r="C20180" s="7">
        <v>45692</v>
      </c>
      <c r="D20180" s="9">
        <v>75.260000000000005</v>
      </c>
    </row>
    <row r="20181" spans="1:4" ht="14.25" x14ac:dyDescent="0.2">
      <c r="A20181" s="5" t="s">
        <v>1176</v>
      </c>
      <c r="B20181" s="6" t="s">
        <v>1177</v>
      </c>
      <c r="C20181" s="7">
        <v>45692</v>
      </c>
      <c r="D20181" s="8">
        <v>90.58</v>
      </c>
    </row>
    <row r="20182" spans="1:4" ht="14.25" x14ac:dyDescent="0.2">
      <c r="A20182" s="5" t="s">
        <v>1178</v>
      </c>
      <c r="B20182" s="6" t="s">
        <v>1179</v>
      </c>
      <c r="C20182" s="7">
        <v>45692</v>
      </c>
      <c r="D20182" s="8">
        <v>87.62</v>
      </c>
    </row>
    <row r="20183" spans="1:4" ht="14.25" x14ac:dyDescent="0.2">
      <c r="A20183" s="5" t="s">
        <v>1180</v>
      </c>
      <c r="B20183" s="6" t="s">
        <v>1181</v>
      </c>
      <c r="C20183" s="7">
        <v>45692</v>
      </c>
      <c r="D20183" s="9">
        <v>88.78</v>
      </c>
    </row>
    <row r="20184" spans="1:4" ht="14.25" x14ac:dyDescent="0.2">
      <c r="A20184" s="5" t="s">
        <v>1182</v>
      </c>
      <c r="B20184" s="6" t="s">
        <v>1183</v>
      </c>
      <c r="C20184" s="7">
        <v>45692</v>
      </c>
      <c r="D20184" s="8">
        <v>85.61</v>
      </c>
    </row>
    <row r="20185" spans="1:4" ht="14.25" x14ac:dyDescent="0.2">
      <c r="A20185" s="5" t="s">
        <v>1184</v>
      </c>
      <c r="B20185" s="6" t="s">
        <v>1185</v>
      </c>
      <c r="C20185" s="7">
        <v>45692</v>
      </c>
      <c r="D20185" s="9">
        <v>97.96</v>
      </c>
    </row>
    <row r="20186" spans="1:4" ht="14.25" x14ac:dyDescent="0.2">
      <c r="A20186" s="5" t="s">
        <v>1186</v>
      </c>
      <c r="B20186" s="6" t="s">
        <v>1187</v>
      </c>
      <c r="C20186" s="7">
        <v>45692</v>
      </c>
      <c r="D20186" s="8">
        <v>93.17</v>
      </c>
    </row>
    <row r="20187" spans="1:4" ht="14.25" x14ac:dyDescent="0.2">
      <c r="A20187" s="5" t="s">
        <v>1188</v>
      </c>
      <c r="B20187" s="6" t="s">
        <v>1189</v>
      </c>
      <c r="C20187" s="7">
        <v>45692</v>
      </c>
      <c r="D20187" s="8">
        <v>90.52</v>
      </c>
    </row>
    <row r="20188" spans="1:4" ht="14.25" x14ac:dyDescent="0.2">
      <c r="A20188" s="5" t="s">
        <v>1190</v>
      </c>
      <c r="B20188" s="6" t="s">
        <v>1191</v>
      </c>
      <c r="C20188" s="7">
        <v>45692</v>
      </c>
      <c r="D20188" s="8">
        <v>91.01</v>
      </c>
    </row>
    <row r="20189" spans="1:4" ht="14.25" x14ac:dyDescent="0.2">
      <c r="A20189" s="5" t="s">
        <v>1192</v>
      </c>
      <c r="B20189" s="6" t="s">
        <v>1193</v>
      </c>
      <c r="C20189" s="7">
        <v>45692</v>
      </c>
      <c r="D20189" s="8">
        <v>93.13</v>
      </c>
    </row>
    <row r="20190" spans="1:4" ht="14.25" x14ac:dyDescent="0.2">
      <c r="A20190" s="5" t="s">
        <v>1194</v>
      </c>
      <c r="B20190" s="6" t="s">
        <v>1195</v>
      </c>
      <c r="C20190" s="7">
        <v>45692</v>
      </c>
      <c r="D20190" s="8">
        <v>86.95</v>
      </c>
    </row>
    <row r="20191" spans="1:4" ht="14.25" x14ac:dyDescent="0.2">
      <c r="A20191" s="5" t="s">
        <v>1196</v>
      </c>
      <c r="B20191" s="6" t="s">
        <v>1197</v>
      </c>
      <c r="C20191" s="7">
        <v>45692</v>
      </c>
      <c r="D20191" s="8">
        <v>93.72</v>
      </c>
    </row>
    <row r="20192" spans="1:4" ht="14.25" x14ac:dyDescent="0.2">
      <c r="A20192" s="5" t="s">
        <v>1198</v>
      </c>
      <c r="B20192" s="6" t="s">
        <v>1199</v>
      </c>
      <c r="C20192" s="7">
        <v>45692</v>
      </c>
      <c r="D20192" s="9">
        <v>93.26</v>
      </c>
    </row>
    <row r="20193" spans="1:4" ht="14.25" x14ac:dyDescent="0.2">
      <c r="A20193" s="5" t="s">
        <v>1200</v>
      </c>
      <c r="B20193" s="6" t="s">
        <v>1201</v>
      </c>
      <c r="C20193" s="7">
        <v>45692</v>
      </c>
      <c r="D20193" s="8">
        <v>88.93</v>
      </c>
    </row>
    <row r="20194" spans="1:4" ht="14.25" x14ac:dyDescent="0.2">
      <c r="A20194" s="5" t="s">
        <v>1202</v>
      </c>
      <c r="B20194" s="6" t="s">
        <v>1203</v>
      </c>
      <c r="C20194" s="7">
        <v>45692</v>
      </c>
      <c r="D20194" s="8">
        <v>89.68</v>
      </c>
    </row>
    <row r="20195" spans="1:4" ht="14.25" x14ac:dyDescent="0.2">
      <c r="A20195" s="5" t="s">
        <v>1204</v>
      </c>
      <c r="B20195" s="6" t="s">
        <v>1205</v>
      </c>
      <c r="C20195" s="7">
        <v>45692</v>
      </c>
      <c r="D20195" s="8">
        <v>92.19</v>
      </c>
    </row>
    <row r="20196" spans="1:4" ht="14.25" x14ac:dyDescent="0.2">
      <c r="A20196" s="5" t="s">
        <v>1206</v>
      </c>
      <c r="B20196" s="6" t="s">
        <v>1207</v>
      </c>
      <c r="C20196" s="7">
        <v>45692</v>
      </c>
      <c r="D20196" s="8">
        <v>92.52</v>
      </c>
    </row>
    <row r="20197" spans="1:4" ht="14.25" x14ac:dyDescent="0.2">
      <c r="A20197" s="5" t="s">
        <v>1208</v>
      </c>
      <c r="B20197" s="6" t="s">
        <v>1209</v>
      </c>
      <c r="C20197" s="7">
        <v>45692</v>
      </c>
      <c r="D20197" s="8">
        <v>91.5</v>
      </c>
    </row>
    <row r="20198" spans="1:4" ht="14.25" x14ac:dyDescent="0.2">
      <c r="A20198" s="5" t="s">
        <v>1210</v>
      </c>
      <c r="B20198" s="6" t="s">
        <v>1211</v>
      </c>
      <c r="C20198" s="7">
        <v>45692</v>
      </c>
      <c r="D20198" s="8">
        <v>89.09</v>
      </c>
    </row>
    <row r="20199" spans="1:4" ht="14.25" x14ac:dyDescent="0.2">
      <c r="A20199" s="5" t="s">
        <v>1212</v>
      </c>
      <c r="B20199" s="6" t="s">
        <v>1213</v>
      </c>
      <c r="C20199" s="7">
        <v>45692</v>
      </c>
      <c r="D20199" s="8">
        <v>95.65</v>
      </c>
    </row>
    <row r="20200" spans="1:4" ht="14.25" x14ac:dyDescent="0.2">
      <c r="A20200" s="5" t="s">
        <v>1214</v>
      </c>
      <c r="B20200" s="6" t="s">
        <v>1215</v>
      </c>
      <c r="C20200" s="7">
        <v>45692</v>
      </c>
      <c r="D20200" s="8">
        <v>89.55</v>
      </c>
    </row>
    <row r="20201" spans="1:4" ht="14.25" x14ac:dyDescent="0.2">
      <c r="A20201" s="5" t="s">
        <v>1216</v>
      </c>
      <c r="B20201" s="6" t="s">
        <v>1217</v>
      </c>
      <c r="C20201" s="7">
        <v>45692</v>
      </c>
      <c r="D20201" s="9">
        <v>72</v>
      </c>
    </row>
    <row r="20202" spans="1:4" ht="14.25" x14ac:dyDescent="0.2">
      <c r="A20202" s="5" t="s">
        <v>1218</v>
      </c>
      <c r="B20202" s="6" t="s">
        <v>1219</v>
      </c>
      <c r="C20202" s="7">
        <v>45692</v>
      </c>
      <c r="D20202" s="9">
        <v>85.53</v>
      </c>
    </row>
    <row r="20203" spans="1:4" ht="14.25" x14ac:dyDescent="0.2">
      <c r="A20203" s="5" t="s">
        <v>1220</v>
      </c>
      <c r="B20203" s="6" t="s">
        <v>1221</v>
      </c>
      <c r="C20203" s="7">
        <v>45692</v>
      </c>
      <c r="D20203" s="8">
        <v>90.45</v>
      </c>
    </row>
    <row r="20204" spans="1:4" ht="14.25" x14ac:dyDescent="0.2">
      <c r="A20204" s="5" t="s">
        <v>1222</v>
      </c>
      <c r="B20204" s="6" t="s">
        <v>1223</v>
      </c>
      <c r="C20204" s="7">
        <v>45692</v>
      </c>
      <c r="D20204" s="8">
        <v>85.13</v>
      </c>
    </row>
    <row r="20205" spans="1:4" ht="14.25" x14ac:dyDescent="0.2">
      <c r="A20205" s="5" t="s">
        <v>1224</v>
      </c>
      <c r="B20205" s="6" t="s">
        <v>1225</v>
      </c>
      <c r="C20205" s="7">
        <v>45692</v>
      </c>
      <c r="D20205" s="8">
        <v>89.47</v>
      </c>
    </row>
    <row r="20206" spans="1:4" ht="14.25" x14ac:dyDescent="0.2">
      <c r="A20206" s="5" t="s">
        <v>1226</v>
      </c>
      <c r="B20206" s="6" t="s">
        <v>1227</v>
      </c>
      <c r="C20206" s="7">
        <v>45692</v>
      </c>
      <c r="D20206" s="9">
        <v>83.81</v>
      </c>
    </row>
    <row r="20207" spans="1:4" ht="14.25" x14ac:dyDescent="0.2">
      <c r="A20207" s="5" t="s">
        <v>1228</v>
      </c>
      <c r="B20207" s="6" t="s">
        <v>1229</v>
      </c>
      <c r="C20207" s="7">
        <v>45692</v>
      </c>
      <c r="D20207" s="8">
        <v>86.33</v>
      </c>
    </row>
    <row r="20208" spans="1:4" ht="14.25" x14ac:dyDescent="0.2">
      <c r="A20208" s="5" t="s">
        <v>1230</v>
      </c>
      <c r="B20208" s="6" t="s">
        <v>1231</v>
      </c>
      <c r="C20208" s="7">
        <v>45692</v>
      </c>
      <c r="D20208" s="8">
        <v>86.94</v>
      </c>
    </row>
    <row r="20209" spans="1:4" ht="14.25" x14ac:dyDescent="0.2">
      <c r="A20209" s="5" t="s">
        <v>1232</v>
      </c>
      <c r="B20209" s="6" t="s">
        <v>1233</v>
      </c>
      <c r="C20209" s="7">
        <v>45692</v>
      </c>
      <c r="D20209" s="9">
        <v>94.23</v>
      </c>
    </row>
    <row r="20210" spans="1:4" ht="14.25" x14ac:dyDescent="0.2">
      <c r="A20210" s="5" t="s">
        <v>1234</v>
      </c>
      <c r="B20210" s="6" t="s">
        <v>1235</v>
      </c>
      <c r="C20210" s="7">
        <v>45692</v>
      </c>
      <c r="D20210" s="8">
        <v>90.64</v>
      </c>
    </row>
    <row r="20211" spans="1:4" ht="14.25" x14ac:dyDescent="0.2">
      <c r="A20211" s="5" t="s">
        <v>1236</v>
      </c>
      <c r="B20211" s="6" t="s">
        <v>1237</v>
      </c>
      <c r="C20211" s="7">
        <v>45692</v>
      </c>
      <c r="D20211" s="8">
        <v>90.45</v>
      </c>
    </row>
    <row r="20212" spans="1:4" ht="14.25" x14ac:dyDescent="0.2">
      <c r="A20212" s="5" t="s">
        <v>1238</v>
      </c>
      <c r="B20212" s="6" t="s">
        <v>1239</v>
      </c>
      <c r="C20212" s="7">
        <v>45692</v>
      </c>
      <c r="D20212" s="8">
        <v>91.04</v>
      </c>
    </row>
    <row r="20213" spans="1:4" ht="14.25" x14ac:dyDescent="0.2">
      <c r="A20213" s="5" t="s">
        <v>1240</v>
      </c>
      <c r="B20213" s="6" t="s">
        <v>1241</v>
      </c>
      <c r="C20213" s="7">
        <v>45692</v>
      </c>
      <c r="D20213" s="8">
        <v>90.96</v>
      </c>
    </row>
    <row r="20214" spans="1:4" ht="14.25" x14ac:dyDescent="0.2">
      <c r="A20214" s="5" t="s">
        <v>1242</v>
      </c>
      <c r="B20214" s="6" t="s">
        <v>1243</v>
      </c>
      <c r="C20214" s="7">
        <v>45692</v>
      </c>
      <c r="D20214" s="8">
        <v>57.07</v>
      </c>
    </row>
    <row r="20215" spans="1:4" ht="14.25" x14ac:dyDescent="0.2">
      <c r="A20215" s="5" t="s">
        <v>1244</v>
      </c>
      <c r="B20215" s="6" t="s">
        <v>1245</v>
      </c>
      <c r="C20215" s="7">
        <v>45692</v>
      </c>
      <c r="D20215" s="8">
        <v>93.86</v>
      </c>
    </row>
    <row r="20216" spans="1:4" ht="14.25" x14ac:dyDescent="0.2">
      <c r="A20216" s="5" t="s">
        <v>1246</v>
      </c>
      <c r="B20216" s="6" t="s">
        <v>1247</v>
      </c>
      <c r="C20216" s="7">
        <v>45692</v>
      </c>
      <c r="D20216" s="9">
        <v>94.75</v>
      </c>
    </row>
    <row r="20217" spans="1:4" ht="14.25" x14ac:dyDescent="0.2">
      <c r="A20217" s="5" t="s">
        <v>1248</v>
      </c>
      <c r="B20217" s="6" t="s">
        <v>1249</v>
      </c>
      <c r="C20217" s="7">
        <v>45692</v>
      </c>
      <c r="D20217" s="8">
        <v>87.07</v>
      </c>
    </row>
    <row r="20218" spans="1:4" ht="14.25" x14ac:dyDescent="0.2">
      <c r="A20218" s="5" t="s">
        <v>1250</v>
      </c>
      <c r="B20218" s="6" t="s">
        <v>1251</v>
      </c>
      <c r="C20218" s="7">
        <v>45692</v>
      </c>
      <c r="D20218" s="9">
        <v>69.56</v>
      </c>
    </row>
    <row r="20219" spans="1:4" ht="14.25" x14ac:dyDescent="0.2">
      <c r="A20219" s="5" t="s">
        <v>1252</v>
      </c>
      <c r="B20219" s="6" t="s">
        <v>1253</v>
      </c>
      <c r="C20219" s="7">
        <v>45692</v>
      </c>
      <c r="D20219" s="9">
        <v>46.04</v>
      </c>
    </row>
    <row r="20220" spans="1:4" ht="14.25" x14ac:dyDescent="0.2">
      <c r="A20220" s="5" t="s">
        <v>1254</v>
      </c>
      <c r="B20220" s="6" t="s">
        <v>1255</v>
      </c>
      <c r="C20220" s="7">
        <v>45692</v>
      </c>
      <c r="D20220" s="9">
        <v>58.08</v>
      </c>
    </row>
    <row r="20221" spans="1:4" ht="14.25" x14ac:dyDescent="0.2">
      <c r="A20221" s="5" t="s">
        <v>1256</v>
      </c>
      <c r="B20221" s="6" t="s">
        <v>1257</v>
      </c>
      <c r="C20221" s="7">
        <v>45692</v>
      </c>
      <c r="D20221" s="9">
        <v>78.02</v>
      </c>
    </row>
    <row r="20222" spans="1:4" ht="14.25" x14ac:dyDescent="0.2">
      <c r="A20222" s="5" t="s">
        <v>1258</v>
      </c>
      <c r="B20222" s="6" t="s">
        <v>1259</v>
      </c>
      <c r="C20222" s="7">
        <v>45692</v>
      </c>
      <c r="D20222" s="9">
        <v>95.59</v>
      </c>
    </row>
    <row r="20223" spans="1:4" ht="14.25" x14ac:dyDescent="0.2">
      <c r="A20223" s="5" t="s">
        <v>1260</v>
      </c>
      <c r="B20223" s="6" t="s">
        <v>1261</v>
      </c>
      <c r="C20223" s="7">
        <v>45692</v>
      </c>
      <c r="D20223" s="9">
        <v>94.5</v>
      </c>
    </row>
    <row r="20224" spans="1:4" ht="14.25" x14ac:dyDescent="0.2">
      <c r="A20224" s="5" t="s">
        <v>1262</v>
      </c>
      <c r="B20224" s="6" t="s">
        <v>1263</v>
      </c>
      <c r="C20224" s="7">
        <v>45692</v>
      </c>
      <c r="D20224" s="8">
        <v>86.55</v>
      </c>
    </row>
    <row r="20225" spans="1:4" ht="14.25" x14ac:dyDescent="0.2">
      <c r="A20225" s="5" t="s">
        <v>1264</v>
      </c>
      <c r="B20225" s="6" t="s">
        <v>1265</v>
      </c>
      <c r="C20225" s="7">
        <v>45692</v>
      </c>
      <c r="D20225" s="8">
        <v>92.77</v>
      </c>
    </row>
    <row r="20226" spans="1:4" ht="14.25" x14ac:dyDescent="0.2">
      <c r="A20226" s="5" t="s">
        <v>1266</v>
      </c>
      <c r="B20226" s="6" t="s">
        <v>1267</v>
      </c>
      <c r="C20226" s="7">
        <v>45692</v>
      </c>
      <c r="D20226" s="9">
        <v>84.39</v>
      </c>
    </row>
    <row r="20227" spans="1:4" ht="14.25" x14ac:dyDescent="0.2">
      <c r="A20227" s="5" t="s">
        <v>1268</v>
      </c>
      <c r="B20227" s="6" t="s">
        <v>1269</v>
      </c>
      <c r="C20227" s="7">
        <v>45692</v>
      </c>
      <c r="D20227" s="8">
        <v>92.68</v>
      </c>
    </row>
    <row r="20228" spans="1:4" ht="14.25" x14ac:dyDescent="0.2">
      <c r="A20228" s="5" t="s">
        <v>1270</v>
      </c>
      <c r="B20228" s="6" t="s">
        <v>1271</v>
      </c>
      <c r="C20228" s="7">
        <v>45692</v>
      </c>
      <c r="D20228" s="9">
        <v>76.709999999999994</v>
      </c>
    </row>
    <row r="20229" spans="1:4" ht="14.25" x14ac:dyDescent="0.2">
      <c r="A20229" s="5" t="s">
        <v>1272</v>
      </c>
      <c r="B20229" s="6" t="s">
        <v>1273</v>
      </c>
      <c r="C20229" s="7">
        <v>45692</v>
      </c>
      <c r="D20229" s="9">
        <v>81.11</v>
      </c>
    </row>
    <row r="20230" spans="1:4" ht="14.25" x14ac:dyDescent="0.2">
      <c r="A20230" s="5" t="s">
        <v>1274</v>
      </c>
      <c r="B20230" s="6" t="s">
        <v>1275</v>
      </c>
      <c r="C20230" s="7">
        <v>45692</v>
      </c>
      <c r="D20230" s="9">
        <v>93.49</v>
      </c>
    </row>
    <row r="20231" spans="1:4" ht="14.25" x14ac:dyDescent="0.2">
      <c r="A20231" s="5" t="s">
        <v>1276</v>
      </c>
      <c r="B20231" s="6" t="s">
        <v>1277</v>
      </c>
      <c r="C20231" s="7">
        <v>45692</v>
      </c>
      <c r="D20231" s="8">
        <v>86.85</v>
      </c>
    </row>
    <row r="20232" spans="1:4" ht="14.25" x14ac:dyDescent="0.2">
      <c r="A20232" s="5" t="s">
        <v>1278</v>
      </c>
      <c r="B20232" s="6" t="s">
        <v>1279</v>
      </c>
      <c r="C20232" s="7">
        <v>45692</v>
      </c>
      <c r="D20232" s="8">
        <v>92.2</v>
      </c>
    </row>
    <row r="20233" spans="1:4" ht="14.25" x14ac:dyDescent="0.2">
      <c r="A20233" s="5" t="s">
        <v>1280</v>
      </c>
      <c r="B20233" s="6" t="s">
        <v>1281</v>
      </c>
      <c r="C20233" s="7">
        <v>45692</v>
      </c>
      <c r="D20233" s="9">
        <v>87.59</v>
      </c>
    </row>
    <row r="20234" spans="1:4" ht="14.25" x14ac:dyDescent="0.2">
      <c r="A20234" s="5" t="s">
        <v>1282</v>
      </c>
      <c r="B20234" s="6" t="s">
        <v>1283</v>
      </c>
      <c r="C20234" s="7">
        <v>45692</v>
      </c>
      <c r="D20234" s="8">
        <v>94.29</v>
      </c>
    </row>
    <row r="20235" spans="1:4" ht="14.25" x14ac:dyDescent="0.2">
      <c r="A20235" s="5" t="s">
        <v>1284</v>
      </c>
      <c r="B20235" s="6" t="s">
        <v>1285</v>
      </c>
      <c r="C20235" s="7">
        <v>45692</v>
      </c>
      <c r="D20235" s="9">
        <v>94.1</v>
      </c>
    </row>
    <row r="20236" spans="1:4" ht="14.25" x14ac:dyDescent="0.2">
      <c r="A20236" s="5" t="s">
        <v>1286</v>
      </c>
      <c r="B20236" s="6" t="s">
        <v>1287</v>
      </c>
      <c r="C20236" s="7">
        <v>45692</v>
      </c>
      <c r="D20236" s="8">
        <v>91.2</v>
      </c>
    </row>
    <row r="20237" spans="1:4" ht="14.25" x14ac:dyDescent="0.2">
      <c r="A20237" s="5" t="s">
        <v>1288</v>
      </c>
      <c r="B20237" s="6" t="s">
        <v>1289</v>
      </c>
      <c r="C20237" s="7">
        <v>45692</v>
      </c>
      <c r="D20237" s="9">
        <v>83.02</v>
      </c>
    </row>
    <row r="20238" spans="1:4" ht="14.25" x14ac:dyDescent="0.2">
      <c r="A20238" s="5" t="s">
        <v>1290</v>
      </c>
      <c r="B20238" s="6" t="s">
        <v>1291</v>
      </c>
      <c r="C20238" s="7">
        <v>45692</v>
      </c>
      <c r="D20238" s="8">
        <v>84.18</v>
      </c>
    </row>
    <row r="20239" spans="1:4" ht="14.25" x14ac:dyDescent="0.2">
      <c r="A20239" s="5" t="s">
        <v>1292</v>
      </c>
      <c r="B20239" s="6" t="s">
        <v>1293</v>
      </c>
      <c r="C20239" s="7">
        <v>45692</v>
      </c>
      <c r="D20239" s="8">
        <v>89.84</v>
      </c>
    </row>
    <row r="20240" spans="1:4" ht="14.25" x14ac:dyDescent="0.2">
      <c r="A20240" s="5" t="s">
        <v>1294</v>
      </c>
      <c r="B20240" s="6" t="s">
        <v>1295</v>
      </c>
      <c r="C20240" s="7">
        <v>45692</v>
      </c>
      <c r="D20240" s="8">
        <v>87.8</v>
      </c>
    </row>
    <row r="20241" spans="1:4" ht="14.25" x14ac:dyDescent="0.2">
      <c r="A20241" s="5" t="s">
        <v>1296</v>
      </c>
      <c r="B20241" s="6" t="s">
        <v>1297</v>
      </c>
      <c r="C20241" s="7">
        <v>45692</v>
      </c>
      <c r="D20241" s="8">
        <v>85.63</v>
      </c>
    </row>
    <row r="20242" spans="1:4" ht="14.25" x14ac:dyDescent="0.2">
      <c r="A20242" s="5" t="s">
        <v>1298</v>
      </c>
      <c r="B20242" s="6" t="s">
        <v>1299</v>
      </c>
      <c r="C20242" s="7">
        <v>45692</v>
      </c>
      <c r="D20242" s="9">
        <v>75.64</v>
      </c>
    </row>
    <row r="20243" spans="1:4" ht="14.25" x14ac:dyDescent="0.2">
      <c r="A20243" s="5" t="s">
        <v>1300</v>
      </c>
      <c r="B20243" s="6" t="s">
        <v>1301</v>
      </c>
      <c r="C20243" s="7">
        <v>45692</v>
      </c>
      <c r="D20243" s="8">
        <v>91.24</v>
      </c>
    </row>
    <row r="20244" spans="1:4" ht="14.25" x14ac:dyDescent="0.2">
      <c r="A20244" s="5" t="s">
        <v>1302</v>
      </c>
      <c r="B20244" s="6" t="s">
        <v>1303</v>
      </c>
      <c r="C20244" s="7">
        <v>45692</v>
      </c>
      <c r="D20244" s="8">
        <v>89.41</v>
      </c>
    </row>
    <row r="20245" spans="1:4" ht="14.25" x14ac:dyDescent="0.2">
      <c r="A20245" s="5" t="s">
        <v>1304</v>
      </c>
      <c r="B20245" s="6" t="s">
        <v>1305</v>
      </c>
      <c r="C20245" s="7">
        <v>45692</v>
      </c>
      <c r="D20245" s="9">
        <v>78.12</v>
      </c>
    </row>
    <row r="20246" spans="1:4" ht="14.25" x14ac:dyDescent="0.2">
      <c r="A20246" s="5" t="s">
        <v>1306</v>
      </c>
      <c r="B20246" s="6" t="s">
        <v>1307</v>
      </c>
      <c r="C20246" s="7">
        <v>45692</v>
      </c>
      <c r="D20246" s="9">
        <v>85.89</v>
      </c>
    </row>
    <row r="20247" spans="1:4" ht="14.25" x14ac:dyDescent="0.2">
      <c r="A20247" s="5" t="s">
        <v>1308</v>
      </c>
      <c r="B20247" s="6" t="s">
        <v>1309</v>
      </c>
      <c r="C20247" s="7">
        <v>45692</v>
      </c>
      <c r="D20247" s="9">
        <v>98.52</v>
      </c>
    </row>
    <row r="20248" spans="1:4" ht="14.25" x14ac:dyDescent="0.2">
      <c r="A20248" s="5" t="s">
        <v>1310</v>
      </c>
      <c r="B20248" s="6" t="s">
        <v>1311</v>
      </c>
      <c r="C20248" s="7">
        <v>45692</v>
      </c>
      <c r="D20248" s="9">
        <v>88.28</v>
      </c>
    </row>
    <row r="20249" spans="1:4" ht="14.25" x14ac:dyDescent="0.2">
      <c r="A20249" s="5" t="s">
        <v>1312</v>
      </c>
      <c r="B20249" s="6" t="s">
        <v>1313</v>
      </c>
      <c r="C20249" s="7">
        <v>45692</v>
      </c>
      <c r="D20249" s="9">
        <v>96.72</v>
      </c>
    </row>
    <row r="20250" spans="1:4" ht="14.25" x14ac:dyDescent="0.2">
      <c r="A20250" s="5" t="s">
        <v>1314</v>
      </c>
      <c r="B20250" s="6" t="s">
        <v>1315</v>
      </c>
      <c r="C20250" s="7">
        <v>45692</v>
      </c>
      <c r="D20250" s="9">
        <v>88.77</v>
      </c>
    </row>
    <row r="20251" spans="1:4" ht="14.25" x14ac:dyDescent="0.2">
      <c r="A20251" s="5" t="s">
        <v>1316</v>
      </c>
      <c r="B20251" s="6" t="s">
        <v>1317</v>
      </c>
      <c r="C20251" s="7">
        <v>45692</v>
      </c>
      <c r="D20251" s="8">
        <v>85.66</v>
      </c>
    </row>
    <row r="20252" spans="1:4" ht="14.25" x14ac:dyDescent="0.2">
      <c r="A20252" s="5" t="s">
        <v>1318</v>
      </c>
      <c r="B20252" s="6" t="s">
        <v>1319</v>
      </c>
      <c r="C20252" s="7">
        <v>45692</v>
      </c>
      <c r="D20252" s="9">
        <v>92.72</v>
      </c>
    </row>
    <row r="20253" spans="1:4" ht="14.25" x14ac:dyDescent="0.2">
      <c r="A20253" s="5" t="s">
        <v>1320</v>
      </c>
      <c r="B20253" s="6" t="s">
        <v>1321</v>
      </c>
      <c r="C20253" s="7">
        <v>45692</v>
      </c>
      <c r="D20253" s="9">
        <v>70.069999999999993</v>
      </c>
    </row>
    <row r="20254" spans="1:4" ht="14.25" x14ac:dyDescent="0.2">
      <c r="A20254" s="5" t="s">
        <v>1322</v>
      </c>
      <c r="B20254" s="6" t="s">
        <v>1323</v>
      </c>
      <c r="C20254" s="7">
        <v>45692</v>
      </c>
      <c r="D20254" s="8">
        <v>87.28</v>
      </c>
    </row>
    <row r="20255" spans="1:4" ht="14.25" x14ac:dyDescent="0.2">
      <c r="A20255" s="5" t="s">
        <v>1324</v>
      </c>
      <c r="B20255" s="6" t="s">
        <v>1325</v>
      </c>
      <c r="C20255" s="7">
        <v>45692</v>
      </c>
      <c r="D20255" s="9">
        <v>78.260000000000005</v>
      </c>
    </row>
    <row r="20256" spans="1:4" ht="14.25" x14ac:dyDescent="0.2">
      <c r="A20256" s="5" t="s">
        <v>1328</v>
      </c>
      <c r="B20256" s="6" t="s">
        <v>1329</v>
      </c>
      <c r="C20256" s="7">
        <v>45692</v>
      </c>
      <c r="D20256" s="9">
        <v>94.59</v>
      </c>
    </row>
    <row r="20257" spans="1:4" ht="14.25" x14ac:dyDescent="0.2">
      <c r="A20257" s="5" t="s">
        <v>1330</v>
      </c>
      <c r="B20257" s="6" t="s">
        <v>1331</v>
      </c>
      <c r="C20257" s="7">
        <v>45692</v>
      </c>
      <c r="D20257" s="8">
        <v>88.27</v>
      </c>
    </row>
    <row r="20258" spans="1:4" ht="14.25" x14ac:dyDescent="0.2">
      <c r="A20258" s="5" t="s">
        <v>1332</v>
      </c>
      <c r="B20258" s="6" t="s">
        <v>1333</v>
      </c>
      <c r="C20258" s="7">
        <v>45692</v>
      </c>
      <c r="D20258" s="9">
        <v>93.33</v>
      </c>
    </row>
    <row r="20259" spans="1:4" ht="14.25" x14ac:dyDescent="0.2">
      <c r="A20259" s="5" t="s">
        <v>1334</v>
      </c>
      <c r="B20259" s="6" t="s">
        <v>1335</v>
      </c>
      <c r="C20259" s="7">
        <v>45692</v>
      </c>
      <c r="D20259" s="9">
        <v>83.12</v>
      </c>
    </row>
    <row r="20260" spans="1:4" ht="14.25" x14ac:dyDescent="0.2">
      <c r="A20260" s="5" t="s">
        <v>1336</v>
      </c>
      <c r="B20260" s="6" t="s">
        <v>1337</v>
      </c>
      <c r="C20260" s="7">
        <v>45692</v>
      </c>
      <c r="D20260" s="9">
        <v>92.66</v>
      </c>
    </row>
    <row r="20261" spans="1:4" ht="14.25" x14ac:dyDescent="0.2">
      <c r="A20261" s="5" t="s">
        <v>1338</v>
      </c>
      <c r="B20261" s="6" t="s">
        <v>1339</v>
      </c>
      <c r="C20261" s="7">
        <v>45692</v>
      </c>
      <c r="D20261" s="8">
        <v>90.9</v>
      </c>
    </row>
    <row r="20262" spans="1:4" ht="14.25" x14ac:dyDescent="0.2">
      <c r="A20262" s="5" t="s">
        <v>1340</v>
      </c>
      <c r="B20262" s="6" t="s">
        <v>1341</v>
      </c>
      <c r="C20262" s="7">
        <v>45692</v>
      </c>
      <c r="D20262" s="9">
        <v>57.93</v>
      </c>
    </row>
    <row r="20263" spans="1:4" ht="14.25" x14ac:dyDescent="0.2">
      <c r="A20263" s="5" t="s">
        <v>1342</v>
      </c>
      <c r="B20263" s="6" t="s">
        <v>1343</v>
      </c>
      <c r="C20263" s="7">
        <v>45692</v>
      </c>
      <c r="D20263" s="9">
        <v>73</v>
      </c>
    </row>
    <row r="20264" spans="1:4" ht="14.25" x14ac:dyDescent="0.2">
      <c r="A20264" s="5" t="s">
        <v>1344</v>
      </c>
      <c r="B20264" s="6" t="s">
        <v>1345</v>
      </c>
      <c r="C20264" s="7">
        <v>45692</v>
      </c>
      <c r="D20264" s="8">
        <v>90.11</v>
      </c>
    </row>
    <row r="20265" spans="1:4" ht="14.25" x14ac:dyDescent="0.2">
      <c r="A20265" s="5" t="s">
        <v>1346</v>
      </c>
      <c r="B20265" s="6" t="s">
        <v>1347</v>
      </c>
      <c r="C20265" s="7">
        <v>45692</v>
      </c>
      <c r="D20265" s="8">
        <v>78.97</v>
      </c>
    </row>
    <row r="20266" spans="1:4" ht="14.25" x14ac:dyDescent="0.2">
      <c r="A20266" s="5" t="s">
        <v>1348</v>
      </c>
      <c r="B20266" s="6" t="s">
        <v>1349</v>
      </c>
      <c r="C20266" s="7">
        <v>45692</v>
      </c>
      <c r="D20266" s="9">
        <v>31.7</v>
      </c>
    </row>
    <row r="20267" spans="1:4" ht="14.25" x14ac:dyDescent="0.2">
      <c r="A20267" s="5" t="s">
        <v>1350</v>
      </c>
      <c r="B20267" s="6" t="s">
        <v>1351</v>
      </c>
      <c r="C20267" s="7">
        <v>45692</v>
      </c>
      <c r="D20267" s="9">
        <v>80.22</v>
      </c>
    </row>
    <row r="20268" spans="1:4" ht="14.25" x14ac:dyDescent="0.2">
      <c r="A20268" s="5" t="s">
        <v>1354</v>
      </c>
      <c r="B20268" s="6" t="s">
        <v>1355</v>
      </c>
      <c r="C20268" s="7">
        <v>45692</v>
      </c>
      <c r="D20268" s="8">
        <v>87.71</v>
      </c>
    </row>
    <row r="20269" spans="1:4" ht="14.25" x14ac:dyDescent="0.2">
      <c r="A20269" s="5" t="s">
        <v>1356</v>
      </c>
      <c r="B20269" s="6" t="s">
        <v>1357</v>
      </c>
      <c r="C20269" s="7">
        <v>45692</v>
      </c>
      <c r="D20269" s="8">
        <v>89.83</v>
      </c>
    </row>
    <row r="20270" spans="1:4" ht="14.25" x14ac:dyDescent="0.2">
      <c r="A20270" s="5" t="s">
        <v>1358</v>
      </c>
      <c r="B20270" s="6" t="s">
        <v>1359</v>
      </c>
      <c r="C20270" s="7">
        <v>45692</v>
      </c>
      <c r="D20270" s="8">
        <v>92.76</v>
      </c>
    </row>
    <row r="20271" spans="1:4" ht="14.25" x14ac:dyDescent="0.2">
      <c r="A20271" s="5" t="s">
        <v>1360</v>
      </c>
      <c r="B20271" s="6" t="s">
        <v>1361</v>
      </c>
      <c r="C20271" s="7">
        <v>45692</v>
      </c>
      <c r="D20271" s="8">
        <v>90.3</v>
      </c>
    </row>
    <row r="20272" spans="1:4" ht="14.25" x14ac:dyDescent="0.2">
      <c r="A20272" s="5" t="s">
        <v>1362</v>
      </c>
      <c r="B20272" s="6" t="s">
        <v>1363</v>
      </c>
      <c r="C20272" s="7">
        <v>45692</v>
      </c>
      <c r="D20272" s="8">
        <v>84</v>
      </c>
    </row>
    <row r="20273" spans="1:4" ht="14.25" x14ac:dyDescent="0.2">
      <c r="A20273" s="5" t="s">
        <v>1364</v>
      </c>
      <c r="B20273" s="6" t="s">
        <v>1365</v>
      </c>
      <c r="C20273" s="7">
        <v>45692</v>
      </c>
      <c r="D20273" s="8">
        <v>90.9</v>
      </c>
    </row>
    <row r="20274" spans="1:4" ht="14.25" x14ac:dyDescent="0.2">
      <c r="A20274" s="5" t="s">
        <v>1366</v>
      </c>
      <c r="B20274" s="6" t="s">
        <v>1367</v>
      </c>
      <c r="C20274" s="7">
        <v>45692</v>
      </c>
      <c r="D20274" s="9">
        <v>94.7</v>
      </c>
    </row>
    <row r="20275" spans="1:4" ht="14.25" x14ac:dyDescent="0.2">
      <c r="A20275" s="5" t="s">
        <v>1368</v>
      </c>
      <c r="B20275" s="6" t="s">
        <v>1369</v>
      </c>
      <c r="C20275" s="7">
        <v>45692</v>
      </c>
      <c r="D20275" s="9">
        <v>90.07</v>
      </c>
    </row>
    <row r="20276" spans="1:4" ht="14.25" x14ac:dyDescent="0.2">
      <c r="A20276" s="5" t="s">
        <v>1370</v>
      </c>
      <c r="B20276" s="6" t="s">
        <v>1371</v>
      </c>
      <c r="C20276" s="7">
        <v>45692</v>
      </c>
      <c r="D20276" s="8">
        <v>91.83</v>
      </c>
    </row>
    <row r="20277" spans="1:4" ht="14.25" x14ac:dyDescent="0.2">
      <c r="A20277" s="5" t="s">
        <v>1372</v>
      </c>
      <c r="B20277" s="6" t="s">
        <v>1373</v>
      </c>
      <c r="C20277" s="7">
        <v>45692</v>
      </c>
      <c r="D20277" s="8">
        <v>91.47</v>
      </c>
    </row>
    <row r="20278" spans="1:4" ht="14.25" x14ac:dyDescent="0.2">
      <c r="A20278" s="5" t="s">
        <v>1374</v>
      </c>
      <c r="B20278" s="6" t="s">
        <v>1375</v>
      </c>
      <c r="C20278" s="7">
        <v>45692</v>
      </c>
      <c r="D20278" s="8">
        <v>91.68</v>
      </c>
    </row>
    <row r="20279" spans="1:4" ht="14.25" x14ac:dyDescent="0.2">
      <c r="A20279" s="5" t="s">
        <v>1376</v>
      </c>
      <c r="B20279" s="6" t="s">
        <v>1377</v>
      </c>
      <c r="C20279" s="7">
        <v>45692</v>
      </c>
      <c r="D20279" s="9">
        <v>83.62</v>
      </c>
    </row>
    <row r="20280" spans="1:4" ht="14.25" x14ac:dyDescent="0.2">
      <c r="A20280" s="5" t="s">
        <v>1378</v>
      </c>
      <c r="B20280" s="6" t="s">
        <v>1379</v>
      </c>
      <c r="C20280" s="7">
        <v>45692</v>
      </c>
      <c r="D20280" s="9">
        <v>82.58</v>
      </c>
    </row>
    <row r="20281" spans="1:4" ht="14.25" x14ac:dyDescent="0.2">
      <c r="A20281" s="5" t="s">
        <v>1380</v>
      </c>
      <c r="B20281" s="6" t="s">
        <v>1381</v>
      </c>
      <c r="C20281" s="7">
        <v>45692</v>
      </c>
      <c r="D20281" s="9">
        <v>87.96</v>
      </c>
    </row>
    <row r="20282" spans="1:4" ht="14.25" x14ac:dyDescent="0.2">
      <c r="A20282" s="5" t="s">
        <v>1382</v>
      </c>
      <c r="B20282" s="6" t="s">
        <v>1383</v>
      </c>
      <c r="C20282" s="7">
        <v>45692</v>
      </c>
      <c r="D20282" s="8">
        <v>93.44</v>
      </c>
    </row>
    <row r="20283" spans="1:4" ht="14.25" x14ac:dyDescent="0.2">
      <c r="A20283" s="5" t="s">
        <v>1384</v>
      </c>
      <c r="B20283" s="6" t="s">
        <v>1385</v>
      </c>
      <c r="C20283" s="7">
        <v>45692</v>
      </c>
      <c r="D20283" s="9">
        <v>90.23</v>
      </c>
    </row>
    <row r="20284" spans="1:4" ht="14.25" x14ac:dyDescent="0.2">
      <c r="A20284" s="5" t="s">
        <v>1386</v>
      </c>
      <c r="B20284" s="6" t="s">
        <v>1387</v>
      </c>
      <c r="C20284" s="7">
        <v>45692</v>
      </c>
      <c r="D20284" s="8">
        <v>86.14</v>
      </c>
    </row>
    <row r="20285" spans="1:4" ht="14.25" x14ac:dyDescent="0.2">
      <c r="A20285" s="5" t="s">
        <v>1388</v>
      </c>
      <c r="B20285" s="6" t="s">
        <v>1389</v>
      </c>
      <c r="C20285" s="7">
        <v>45692</v>
      </c>
      <c r="D20285" s="9">
        <v>94</v>
      </c>
    </row>
    <row r="20286" spans="1:4" ht="14.25" x14ac:dyDescent="0.2">
      <c r="A20286" s="5" t="s">
        <v>1390</v>
      </c>
      <c r="B20286" s="6" t="s">
        <v>1391</v>
      </c>
      <c r="C20286" s="7">
        <v>45692</v>
      </c>
      <c r="D20286" s="9">
        <v>90.68</v>
      </c>
    </row>
    <row r="20287" spans="1:4" ht="14.25" x14ac:dyDescent="0.2">
      <c r="A20287" s="5" t="s">
        <v>1392</v>
      </c>
      <c r="B20287" s="6" t="s">
        <v>1393</v>
      </c>
      <c r="C20287" s="7">
        <v>45692</v>
      </c>
      <c r="D20287" s="9">
        <v>64.790000000000006</v>
      </c>
    </row>
    <row r="20288" spans="1:4" ht="14.25" x14ac:dyDescent="0.2">
      <c r="A20288" s="5" t="s">
        <v>1394</v>
      </c>
      <c r="B20288" s="6" t="s">
        <v>1395</v>
      </c>
      <c r="C20288" s="7">
        <v>45692</v>
      </c>
      <c r="D20288" s="8">
        <v>91.72</v>
      </c>
    </row>
    <row r="20289" spans="1:4" ht="14.25" x14ac:dyDescent="0.2">
      <c r="A20289" s="5" t="s">
        <v>1396</v>
      </c>
      <c r="B20289" s="6" t="s">
        <v>1397</v>
      </c>
      <c r="C20289" s="7">
        <v>45692</v>
      </c>
      <c r="D20289" s="9">
        <v>92.99</v>
      </c>
    </row>
    <row r="20290" spans="1:4" ht="14.25" x14ac:dyDescent="0.2">
      <c r="A20290" s="5" t="s">
        <v>1398</v>
      </c>
      <c r="B20290" s="6" t="s">
        <v>1399</v>
      </c>
      <c r="C20290" s="7">
        <v>45692</v>
      </c>
      <c r="D20290" s="8">
        <v>91.47</v>
      </c>
    </row>
    <row r="20291" spans="1:4" ht="14.25" x14ac:dyDescent="0.2">
      <c r="A20291" s="5" t="s">
        <v>1400</v>
      </c>
      <c r="B20291" s="6" t="s">
        <v>1401</v>
      </c>
      <c r="C20291" s="7">
        <v>45692</v>
      </c>
      <c r="D20291" s="9">
        <v>90.73</v>
      </c>
    </row>
    <row r="20292" spans="1:4" ht="14.25" x14ac:dyDescent="0.2">
      <c r="A20292" s="5" t="s">
        <v>1402</v>
      </c>
      <c r="B20292" s="6" t="s">
        <v>1403</v>
      </c>
      <c r="C20292" s="7">
        <v>45692</v>
      </c>
      <c r="D20292" s="8">
        <v>95.48</v>
      </c>
    </row>
    <row r="20293" spans="1:4" ht="14.25" x14ac:dyDescent="0.2">
      <c r="A20293" s="5" t="s">
        <v>1404</v>
      </c>
      <c r="B20293" s="6" t="s">
        <v>1405</v>
      </c>
      <c r="C20293" s="7">
        <v>45692</v>
      </c>
      <c r="D20293" s="8">
        <v>92.5</v>
      </c>
    </row>
    <row r="20294" spans="1:4" ht="14.25" x14ac:dyDescent="0.2">
      <c r="A20294" s="5" t="s">
        <v>1406</v>
      </c>
      <c r="B20294" s="6" t="s">
        <v>1407</v>
      </c>
      <c r="C20294" s="7">
        <v>45692</v>
      </c>
      <c r="D20294" s="8">
        <v>88.35</v>
      </c>
    </row>
    <row r="20295" spans="1:4" ht="14.25" x14ac:dyDescent="0.2">
      <c r="A20295" s="5" t="s">
        <v>1408</v>
      </c>
      <c r="B20295" s="6" t="s">
        <v>1409</v>
      </c>
      <c r="C20295" s="7">
        <v>45692</v>
      </c>
      <c r="D20295" s="8">
        <v>94.07</v>
      </c>
    </row>
    <row r="20296" spans="1:4" ht="14.25" x14ac:dyDescent="0.2">
      <c r="A20296" s="5" t="s">
        <v>1410</v>
      </c>
      <c r="B20296" s="6" t="s">
        <v>1411</v>
      </c>
      <c r="C20296" s="7">
        <v>45692</v>
      </c>
      <c r="D20296" s="8">
        <v>93.38</v>
      </c>
    </row>
    <row r="20297" spans="1:4" ht="14.25" x14ac:dyDescent="0.2">
      <c r="A20297" s="5" t="s">
        <v>1412</v>
      </c>
      <c r="B20297" s="6" t="s">
        <v>1413</v>
      </c>
      <c r="C20297" s="7">
        <v>45692</v>
      </c>
      <c r="D20297" s="9">
        <v>64.400000000000006</v>
      </c>
    </row>
    <row r="20298" spans="1:4" ht="14.25" x14ac:dyDescent="0.2">
      <c r="A20298" s="5" t="s">
        <v>1414</v>
      </c>
      <c r="B20298" s="6" t="s">
        <v>1415</v>
      </c>
      <c r="C20298" s="7">
        <v>45692</v>
      </c>
      <c r="D20298" s="9">
        <v>78.599999999999994</v>
      </c>
    </row>
    <row r="20299" spans="1:4" ht="14.25" x14ac:dyDescent="0.2">
      <c r="A20299" s="5" t="s">
        <v>1416</v>
      </c>
      <c r="B20299" s="6" t="s">
        <v>1417</v>
      </c>
      <c r="C20299" s="7">
        <v>45692</v>
      </c>
      <c r="D20299" s="8">
        <v>84.85</v>
      </c>
    </row>
    <row r="20300" spans="1:4" ht="14.25" x14ac:dyDescent="0.2">
      <c r="A20300" s="5" t="s">
        <v>1418</v>
      </c>
      <c r="B20300" s="6" t="s">
        <v>1419</v>
      </c>
      <c r="C20300" s="7">
        <v>45692</v>
      </c>
      <c r="D20300" s="9">
        <v>74.02</v>
      </c>
    </row>
    <row r="20301" spans="1:4" ht="14.25" x14ac:dyDescent="0.2">
      <c r="A20301" s="5" t="s">
        <v>1420</v>
      </c>
      <c r="B20301" s="6" t="s">
        <v>1421</v>
      </c>
      <c r="C20301" s="7">
        <v>45692</v>
      </c>
      <c r="D20301" s="9">
        <v>69.959999999999994</v>
      </c>
    </row>
    <row r="20302" spans="1:4" ht="14.25" x14ac:dyDescent="0.2">
      <c r="A20302" s="5" t="s">
        <v>1422</v>
      </c>
      <c r="B20302" s="6" t="s">
        <v>1423</v>
      </c>
      <c r="C20302" s="7">
        <v>45692</v>
      </c>
      <c r="D20302" s="8">
        <v>92.54</v>
      </c>
    </row>
    <row r="20303" spans="1:4" ht="14.25" x14ac:dyDescent="0.2">
      <c r="A20303" s="5" t="s">
        <v>1424</v>
      </c>
      <c r="B20303" s="6" t="s">
        <v>1425</v>
      </c>
      <c r="C20303" s="7">
        <v>45692</v>
      </c>
      <c r="D20303" s="8">
        <v>86.89</v>
      </c>
    </row>
    <row r="20304" spans="1:4" ht="14.25" x14ac:dyDescent="0.2">
      <c r="A20304" s="5" t="s">
        <v>1426</v>
      </c>
      <c r="B20304" s="6" t="s">
        <v>1427</v>
      </c>
      <c r="C20304" s="7">
        <v>45692</v>
      </c>
      <c r="D20304" s="8">
        <v>92.74</v>
      </c>
    </row>
    <row r="20305" spans="1:4" ht="14.25" x14ac:dyDescent="0.2">
      <c r="A20305" s="5" t="s">
        <v>1428</v>
      </c>
      <c r="B20305" s="6" t="s">
        <v>1429</v>
      </c>
      <c r="C20305" s="7">
        <v>45692</v>
      </c>
      <c r="D20305" s="8">
        <v>91.61</v>
      </c>
    </row>
    <row r="20306" spans="1:4" ht="14.25" x14ac:dyDescent="0.2">
      <c r="A20306" s="5" t="s">
        <v>1430</v>
      </c>
      <c r="B20306" s="6" t="s">
        <v>1431</v>
      </c>
      <c r="C20306" s="7">
        <v>45692</v>
      </c>
      <c r="D20306" s="9">
        <v>72.67</v>
      </c>
    </row>
    <row r="20307" spans="1:4" ht="14.25" x14ac:dyDescent="0.2">
      <c r="A20307" s="5" t="s">
        <v>1432</v>
      </c>
      <c r="B20307" s="6" t="s">
        <v>1433</v>
      </c>
      <c r="C20307" s="7">
        <v>45692</v>
      </c>
      <c r="D20307" s="9">
        <v>85.25</v>
      </c>
    </row>
    <row r="20308" spans="1:4" ht="14.25" x14ac:dyDescent="0.2">
      <c r="A20308" s="5" t="s">
        <v>1434</v>
      </c>
      <c r="B20308" s="6" t="s">
        <v>1435</v>
      </c>
      <c r="C20308" s="7">
        <v>45692</v>
      </c>
      <c r="D20308" s="9">
        <v>79.25</v>
      </c>
    </row>
    <row r="20309" spans="1:4" ht="14.25" x14ac:dyDescent="0.2">
      <c r="A20309" s="5" t="s">
        <v>1436</v>
      </c>
      <c r="B20309" s="6" t="s">
        <v>1437</v>
      </c>
      <c r="C20309" s="7">
        <v>45692</v>
      </c>
      <c r="D20309" s="9">
        <v>65.59</v>
      </c>
    </row>
    <row r="20310" spans="1:4" ht="14.25" x14ac:dyDescent="0.2">
      <c r="A20310" s="5" t="s">
        <v>1438</v>
      </c>
      <c r="B20310" s="6" t="s">
        <v>1439</v>
      </c>
      <c r="C20310" s="7">
        <v>45692</v>
      </c>
      <c r="D20310" s="8">
        <v>88.97</v>
      </c>
    </row>
    <row r="20311" spans="1:4" ht="14.25" x14ac:dyDescent="0.2">
      <c r="A20311" s="5" t="s">
        <v>1440</v>
      </c>
      <c r="B20311" s="6" t="s">
        <v>1441</v>
      </c>
      <c r="C20311" s="7">
        <v>45692</v>
      </c>
      <c r="D20311" s="8">
        <v>95.85</v>
      </c>
    </row>
    <row r="20312" spans="1:4" ht="14.25" x14ac:dyDescent="0.2">
      <c r="A20312" s="5" t="s">
        <v>1442</v>
      </c>
      <c r="B20312" s="6" t="s">
        <v>1443</v>
      </c>
      <c r="C20312" s="7">
        <v>45692</v>
      </c>
      <c r="D20312" s="9">
        <v>85.96</v>
      </c>
    </row>
    <row r="20313" spans="1:4" ht="14.25" x14ac:dyDescent="0.2">
      <c r="A20313" s="5" t="s">
        <v>1444</v>
      </c>
      <c r="B20313" s="6" t="s">
        <v>1445</v>
      </c>
      <c r="C20313" s="7">
        <v>45692</v>
      </c>
      <c r="D20313" s="8">
        <v>93.29</v>
      </c>
    </row>
    <row r="20314" spans="1:4" ht="14.25" x14ac:dyDescent="0.2">
      <c r="A20314" s="5" t="s">
        <v>1446</v>
      </c>
      <c r="B20314" s="6" t="s">
        <v>1447</v>
      </c>
      <c r="C20314" s="7">
        <v>45692</v>
      </c>
      <c r="D20314" s="9">
        <v>96.21</v>
      </c>
    </row>
    <row r="20315" spans="1:4" ht="14.25" x14ac:dyDescent="0.2">
      <c r="A20315" s="5" t="s">
        <v>1448</v>
      </c>
      <c r="B20315" s="6" t="s">
        <v>1449</v>
      </c>
      <c r="C20315" s="7">
        <v>45692</v>
      </c>
      <c r="D20315" s="8">
        <v>90</v>
      </c>
    </row>
    <row r="20316" spans="1:4" ht="14.25" x14ac:dyDescent="0.2">
      <c r="A20316" s="5" t="s">
        <v>1450</v>
      </c>
      <c r="B20316" s="6" t="s">
        <v>1451</v>
      </c>
      <c r="C20316" s="7">
        <v>45692</v>
      </c>
      <c r="D20316" s="9">
        <v>94.46</v>
      </c>
    </row>
    <row r="20317" spans="1:4" ht="14.25" x14ac:dyDescent="0.2">
      <c r="A20317" s="5" t="s">
        <v>1452</v>
      </c>
      <c r="B20317" s="6" t="s">
        <v>1453</v>
      </c>
      <c r="C20317" s="7">
        <v>45692</v>
      </c>
      <c r="D20317" s="9">
        <v>96.2</v>
      </c>
    </row>
    <row r="20318" spans="1:4" ht="14.25" x14ac:dyDescent="0.2">
      <c r="A20318" s="5" t="s">
        <v>1454</v>
      </c>
      <c r="B20318" s="6" t="s">
        <v>1455</v>
      </c>
      <c r="C20318" s="7">
        <v>45692</v>
      </c>
      <c r="D20318" s="9">
        <v>95.29</v>
      </c>
    </row>
    <row r="20319" spans="1:4" ht="14.25" x14ac:dyDescent="0.2">
      <c r="A20319" s="5" t="s">
        <v>1456</v>
      </c>
      <c r="B20319" s="6" t="s">
        <v>1457</v>
      </c>
      <c r="C20319" s="7">
        <v>45692</v>
      </c>
      <c r="D20319" s="9">
        <v>94.33</v>
      </c>
    </row>
    <row r="20320" spans="1:4" ht="14.25" x14ac:dyDescent="0.2">
      <c r="A20320" s="5" t="s">
        <v>1458</v>
      </c>
      <c r="B20320" s="6" t="s">
        <v>1459</v>
      </c>
      <c r="C20320" s="7">
        <v>45692</v>
      </c>
      <c r="D20320" s="8">
        <v>91.21</v>
      </c>
    </row>
    <row r="20321" spans="1:4" ht="14.25" x14ac:dyDescent="0.2">
      <c r="A20321" s="5" t="s">
        <v>1460</v>
      </c>
      <c r="B20321" s="6" t="s">
        <v>1461</v>
      </c>
      <c r="C20321" s="7">
        <v>45692</v>
      </c>
      <c r="D20321" s="9">
        <v>95.72</v>
      </c>
    </row>
    <row r="20322" spans="1:4" ht="14.25" x14ac:dyDescent="0.2">
      <c r="A20322" s="5" t="s">
        <v>1462</v>
      </c>
      <c r="B20322" s="6" t="s">
        <v>1463</v>
      </c>
      <c r="C20322" s="7">
        <v>45692</v>
      </c>
      <c r="D20322" s="8">
        <v>93.27</v>
      </c>
    </row>
    <row r="20323" spans="1:4" ht="14.25" x14ac:dyDescent="0.2">
      <c r="A20323" s="5" t="s">
        <v>1464</v>
      </c>
      <c r="B20323" s="6" t="s">
        <v>1465</v>
      </c>
      <c r="C20323" s="7">
        <v>45692</v>
      </c>
      <c r="D20323" s="8">
        <v>89.37</v>
      </c>
    </row>
    <row r="20324" spans="1:4" ht="14.25" x14ac:dyDescent="0.2">
      <c r="A20324" s="5" t="s">
        <v>1466</v>
      </c>
      <c r="B20324" s="6" t="s">
        <v>1467</v>
      </c>
      <c r="C20324" s="7">
        <v>45692</v>
      </c>
      <c r="D20324" s="9">
        <v>85.89</v>
      </c>
    </row>
    <row r="20325" spans="1:4" ht="14.25" x14ac:dyDescent="0.2">
      <c r="A20325" s="5" t="s">
        <v>1468</v>
      </c>
      <c r="B20325" s="6" t="s">
        <v>1469</v>
      </c>
      <c r="C20325" s="7">
        <v>45692</v>
      </c>
      <c r="D20325" s="9">
        <v>95.27</v>
      </c>
    </row>
    <row r="20326" spans="1:4" ht="14.25" x14ac:dyDescent="0.2">
      <c r="A20326" s="5" t="s">
        <v>1470</v>
      </c>
      <c r="B20326" s="6" t="s">
        <v>1471</v>
      </c>
      <c r="C20326" s="7">
        <v>45692</v>
      </c>
      <c r="D20326" s="9">
        <v>94.82</v>
      </c>
    </row>
    <row r="20327" spans="1:4" ht="14.25" x14ac:dyDescent="0.2">
      <c r="A20327" s="5" t="s">
        <v>1472</v>
      </c>
      <c r="B20327" s="6" t="s">
        <v>1473</v>
      </c>
      <c r="C20327" s="7">
        <v>45692</v>
      </c>
      <c r="D20327" s="9">
        <v>95.39</v>
      </c>
    </row>
    <row r="20328" spans="1:4" ht="14.25" x14ac:dyDescent="0.2">
      <c r="A20328" s="5" t="s">
        <v>1474</v>
      </c>
      <c r="B20328" s="6" t="s">
        <v>1475</v>
      </c>
      <c r="C20328" s="7">
        <v>45692</v>
      </c>
      <c r="D20328" s="9">
        <v>95.6</v>
      </c>
    </row>
    <row r="20329" spans="1:4" ht="14.25" x14ac:dyDescent="0.2">
      <c r="A20329" s="5" t="s">
        <v>1476</v>
      </c>
      <c r="B20329" s="6" t="s">
        <v>1477</v>
      </c>
      <c r="C20329" s="7">
        <v>45692</v>
      </c>
      <c r="D20329" s="9">
        <v>95.51</v>
      </c>
    </row>
    <row r="20330" spans="1:4" ht="14.25" x14ac:dyDescent="0.2">
      <c r="A20330" s="5" t="s">
        <v>1478</v>
      </c>
      <c r="B20330" s="6" t="s">
        <v>1479</v>
      </c>
      <c r="C20330" s="7">
        <v>45692</v>
      </c>
      <c r="D20330" s="8">
        <v>94.74</v>
      </c>
    </row>
    <row r="20331" spans="1:4" ht="14.25" x14ac:dyDescent="0.2">
      <c r="A20331" s="5" t="s">
        <v>1480</v>
      </c>
      <c r="B20331" s="6" t="s">
        <v>1481</v>
      </c>
      <c r="C20331" s="7">
        <v>45692</v>
      </c>
      <c r="D20331" s="8">
        <v>92.96</v>
      </c>
    </row>
    <row r="20332" spans="1:4" ht="14.25" x14ac:dyDescent="0.2">
      <c r="A20332" s="5" t="s">
        <v>1482</v>
      </c>
      <c r="B20332" s="6" t="s">
        <v>1483</v>
      </c>
      <c r="C20332" s="7">
        <v>45692</v>
      </c>
      <c r="D20332" s="8">
        <v>89.62</v>
      </c>
    </row>
    <row r="20333" spans="1:4" ht="14.25" x14ac:dyDescent="0.2">
      <c r="A20333" s="5" t="s">
        <v>1484</v>
      </c>
      <c r="B20333" s="6" t="s">
        <v>1485</v>
      </c>
      <c r="C20333" s="7">
        <v>45692</v>
      </c>
      <c r="D20333" s="8">
        <v>92.45</v>
      </c>
    </row>
    <row r="20334" spans="1:4" ht="14.25" x14ac:dyDescent="0.2">
      <c r="A20334" s="5" t="s">
        <v>1486</v>
      </c>
      <c r="B20334" s="6" t="s">
        <v>1487</v>
      </c>
      <c r="C20334" s="7">
        <v>45692</v>
      </c>
      <c r="D20334" s="8">
        <v>90.4</v>
      </c>
    </row>
    <row r="20335" spans="1:4" ht="14.25" x14ac:dyDescent="0.2">
      <c r="A20335" s="5" t="s">
        <v>1488</v>
      </c>
      <c r="B20335" s="6" t="s">
        <v>1489</v>
      </c>
      <c r="C20335" s="7">
        <v>45692</v>
      </c>
      <c r="D20335" s="9">
        <v>96.94</v>
      </c>
    </row>
    <row r="20336" spans="1:4" ht="14.25" x14ac:dyDescent="0.2">
      <c r="A20336" s="5" t="s">
        <v>1490</v>
      </c>
      <c r="B20336" s="6" t="s">
        <v>1491</v>
      </c>
      <c r="C20336" s="7">
        <v>45692</v>
      </c>
      <c r="D20336" s="8">
        <v>89.54</v>
      </c>
    </row>
    <row r="20337" spans="1:4" ht="14.25" x14ac:dyDescent="0.2">
      <c r="A20337" s="5" t="s">
        <v>1492</v>
      </c>
      <c r="B20337" s="6" t="s">
        <v>1493</v>
      </c>
      <c r="C20337" s="7">
        <v>45692</v>
      </c>
      <c r="D20337" s="9">
        <v>65.180000000000007</v>
      </c>
    </row>
    <row r="20338" spans="1:4" ht="14.25" x14ac:dyDescent="0.2">
      <c r="A20338" s="5" t="s">
        <v>1494</v>
      </c>
      <c r="B20338" s="6" t="s">
        <v>1495</v>
      </c>
      <c r="C20338" s="7">
        <v>45692</v>
      </c>
      <c r="D20338" s="9">
        <v>97.95</v>
      </c>
    </row>
    <row r="20339" spans="1:4" ht="14.25" x14ac:dyDescent="0.2">
      <c r="A20339" s="5" t="s">
        <v>1496</v>
      </c>
      <c r="B20339" s="6" t="s">
        <v>1497</v>
      </c>
      <c r="C20339" s="7">
        <v>45692</v>
      </c>
      <c r="D20339" s="9">
        <v>89.31</v>
      </c>
    </row>
    <row r="20340" spans="1:4" ht="14.25" x14ac:dyDescent="0.2">
      <c r="A20340" s="5" t="s">
        <v>1498</v>
      </c>
      <c r="B20340" s="6" t="s">
        <v>1499</v>
      </c>
      <c r="C20340" s="7">
        <v>45692</v>
      </c>
      <c r="D20340" s="8">
        <v>93.17</v>
      </c>
    </row>
    <row r="20341" spans="1:4" ht="14.25" x14ac:dyDescent="0.2">
      <c r="A20341" s="5" t="s">
        <v>1500</v>
      </c>
      <c r="B20341" s="6" t="s">
        <v>1501</v>
      </c>
      <c r="C20341" s="7">
        <v>45692</v>
      </c>
      <c r="D20341" s="9">
        <v>95.58</v>
      </c>
    </row>
    <row r="20342" spans="1:4" ht="14.25" x14ac:dyDescent="0.2">
      <c r="A20342" s="5" t="s">
        <v>1502</v>
      </c>
      <c r="B20342" s="6" t="s">
        <v>1503</v>
      </c>
      <c r="C20342" s="7">
        <v>45692</v>
      </c>
      <c r="D20342" s="8">
        <v>95.95</v>
      </c>
    </row>
    <row r="20343" spans="1:4" ht="14.25" x14ac:dyDescent="0.2">
      <c r="A20343" s="5" t="s">
        <v>1504</v>
      </c>
      <c r="B20343" s="6" t="s">
        <v>1505</v>
      </c>
      <c r="C20343" s="7">
        <v>45692</v>
      </c>
      <c r="D20343" s="9">
        <v>86.91</v>
      </c>
    </row>
    <row r="20344" spans="1:4" ht="14.25" x14ac:dyDescent="0.2">
      <c r="A20344" s="5" t="s">
        <v>1506</v>
      </c>
      <c r="B20344" s="6" t="s">
        <v>1507</v>
      </c>
      <c r="C20344" s="7">
        <v>45692</v>
      </c>
      <c r="D20344" s="9">
        <v>85</v>
      </c>
    </row>
    <row r="20345" spans="1:4" ht="14.25" x14ac:dyDescent="0.2">
      <c r="A20345" s="5" t="s">
        <v>1508</v>
      </c>
      <c r="B20345" s="6" t="s">
        <v>1509</v>
      </c>
      <c r="C20345" s="7">
        <v>45692</v>
      </c>
      <c r="D20345" s="9">
        <v>75.239999999999995</v>
      </c>
    </row>
    <row r="20346" spans="1:4" ht="14.25" x14ac:dyDescent="0.2">
      <c r="A20346" s="5" t="s">
        <v>1510</v>
      </c>
      <c r="B20346" s="6" t="s">
        <v>1511</v>
      </c>
      <c r="C20346" s="7">
        <v>45692</v>
      </c>
      <c r="D20346" s="9">
        <v>77.510000000000005</v>
      </c>
    </row>
    <row r="20347" spans="1:4" ht="14.25" x14ac:dyDescent="0.2">
      <c r="A20347" s="5" t="s">
        <v>1512</v>
      </c>
      <c r="B20347" s="6" t="s">
        <v>1513</v>
      </c>
      <c r="C20347" s="7">
        <v>45692</v>
      </c>
      <c r="D20347" s="8">
        <v>83.72</v>
      </c>
    </row>
    <row r="20348" spans="1:4" ht="14.25" x14ac:dyDescent="0.2">
      <c r="A20348" s="5" t="s">
        <v>1514</v>
      </c>
      <c r="B20348" s="6" t="s">
        <v>1515</v>
      </c>
      <c r="C20348" s="7">
        <v>45692</v>
      </c>
      <c r="D20348" s="8">
        <v>81.03</v>
      </c>
    </row>
    <row r="20349" spans="1:4" ht="14.25" x14ac:dyDescent="0.2">
      <c r="A20349" s="5" t="s">
        <v>1516</v>
      </c>
      <c r="B20349" s="6" t="s">
        <v>1517</v>
      </c>
      <c r="C20349" s="7">
        <v>45692</v>
      </c>
      <c r="D20349" s="8">
        <v>93.29</v>
      </c>
    </row>
    <row r="20350" spans="1:4" ht="14.25" x14ac:dyDescent="0.2">
      <c r="A20350" s="5" t="s">
        <v>1518</v>
      </c>
      <c r="B20350" s="6" t="s">
        <v>1519</v>
      </c>
      <c r="C20350" s="7">
        <v>45692</v>
      </c>
      <c r="D20350" s="9">
        <v>71.55</v>
      </c>
    </row>
    <row r="20351" spans="1:4" ht="14.25" x14ac:dyDescent="0.2">
      <c r="A20351" s="5" t="s">
        <v>1520</v>
      </c>
      <c r="B20351" s="6" t="s">
        <v>1521</v>
      </c>
      <c r="C20351" s="7">
        <v>45692</v>
      </c>
      <c r="D20351" s="8">
        <v>79.459999999999994</v>
      </c>
    </row>
    <row r="20352" spans="1:4" ht="14.25" x14ac:dyDescent="0.2">
      <c r="A20352" s="5" t="s">
        <v>1522</v>
      </c>
      <c r="B20352" s="6" t="s">
        <v>1523</v>
      </c>
      <c r="C20352" s="7">
        <v>45692</v>
      </c>
      <c r="D20352" s="8">
        <v>88.14</v>
      </c>
    </row>
    <row r="20353" spans="1:4" ht="14.25" x14ac:dyDescent="0.2">
      <c r="A20353" s="5" t="s">
        <v>1524</v>
      </c>
      <c r="B20353" s="6" t="s">
        <v>1525</v>
      </c>
      <c r="C20353" s="7">
        <v>45692</v>
      </c>
      <c r="D20353" s="8">
        <v>77.55</v>
      </c>
    </row>
    <row r="20354" spans="1:4" ht="14.25" x14ac:dyDescent="0.2">
      <c r="A20354" s="5" t="s">
        <v>1526</v>
      </c>
      <c r="B20354" s="6" t="s">
        <v>1527</v>
      </c>
      <c r="C20354" s="7">
        <v>45692</v>
      </c>
      <c r="D20354" s="8">
        <v>92.85</v>
      </c>
    </row>
    <row r="20355" spans="1:4" ht="14.25" x14ac:dyDescent="0.2">
      <c r="A20355" s="5" t="s">
        <v>1528</v>
      </c>
      <c r="B20355" s="6" t="s">
        <v>1529</v>
      </c>
      <c r="C20355" s="7">
        <v>45692</v>
      </c>
      <c r="D20355" s="8">
        <v>92.96</v>
      </c>
    </row>
    <row r="20356" spans="1:4" ht="14.25" x14ac:dyDescent="0.2">
      <c r="A20356" s="5" t="s">
        <v>1530</v>
      </c>
      <c r="B20356" s="6" t="s">
        <v>1531</v>
      </c>
      <c r="C20356" s="7">
        <v>45692</v>
      </c>
      <c r="D20356" s="9">
        <v>50</v>
      </c>
    </row>
    <row r="20357" spans="1:4" ht="14.25" x14ac:dyDescent="0.2">
      <c r="A20357" s="5" t="s">
        <v>1532</v>
      </c>
      <c r="B20357" s="6" t="s">
        <v>1533</v>
      </c>
      <c r="C20357" s="7">
        <v>45692</v>
      </c>
      <c r="D20357" s="8">
        <v>93.47</v>
      </c>
    </row>
    <row r="20358" spans="1:4" ht="14.25" x14ac:dyDescent="0.2">
      <c r="A20358" s="5" t="s">
        <v>1534</v>
      </c>
      <c r="B20358" s="6" t="s">
        <v>1535</v>
      </c>
      <c r="C20358" s="7">
        <v>45692</v>
      </c>
      <c r="D20358" s="9">
        <v>95.33</v>
      </c>
    </row>
    <row r="20359" spans="1:4" ht="14.25" x14ac:dyDescent="0.2">
      <c r="A20359" s="5" t="s">
        <v>1536</v>
      </c>
      <c r="B20359" s="6" t="s">
        <v>1537</v>
      </c>
      <c r="C20359" s="7">
        <v>45692</v>
      </c>
      <c r="D20359" s="8">
        <v>92.01</v>
      </c>
    </row>
    <row r="20360" spans="1:4" ht="14.25" x14ac:dyDescent="0.2">
      <c r="A20360" s="5" t="s">
        <v>1538</v>
      </c>
      <c r="B20360" s="6" t="s">
        <v>1539</v>
      </c>
      <c r="C20360" s="7">
        <v>45692</v>
      </c>
      <c r="D20360" s="8">
        <v>91.97</v>
      </c>
    </row>
    <row r="20361" spans="1:4" ht="14.25" x14ac:dyDescent="0.2">
      <c r="A20361" s="5" t="s">
        <v>1540</v>
      </c>
      <c r="B20361" s="6" t="s">
        <v>1541</v>
      </c>
      <c r="C20361" s="7">
        <v>45692</v>
      </c>
      <c r="D20361" s="8">
        <v>93.44</v>
      </c>
    </row>
    <row r="20362" spans="1:4" ht="14.25" x14ac:dyDescent="0.2">
      <c r="A20362" s="5" t="s">
        <v>1542</v>
      </c>
      <c r="B20362" s="6" t="s">
        <v>1543</v>
      </c>
      <c r="C20362" s="7">
        <v>45692</v>
      </c>
      <c r="D20362" s="8">
        <v>91.56</v>
      </c>
    </row>
    <row r="20363" spans="1:4" ht="14.25" x14ac:dyDescent="0.2">
      <c r="A20363" s="5" t="s">
        <v>1544</v>
      </c>
      <c r="B20363" s="6" t="s">
        <v>1545</v>
      </c>
      <c r="C20363" s="7">
        <v>45692</v>
      </c>
      <c r="D20363" s="8">
        <v>86.3</v>
      </c>
    </row>
    <row r="20364" spans="1:4" ht="14.25" x14ac:dyDescent="0.2">
      <c r="A20364" s="5" t="s">
        <v>1546</v>
      </c>
      <c r="B20364" s="6" t="s">
        <v>1547</v>
      </c>
      <c r="C20364" s="7">
        <v>45692</v>
      </c>
      <c r="D20364" s="9">
        <v>92.92</v>
      </c>
    </row>
    <row r="20365" spans="1:4" ht="14.25" x14ac:dyDescent="0.2">
      <c r="A20365" s="5" t="s">
        <v>1548</v>
      </c>
      <c r="B20365" s="6" t="s">
        <v>1549</v>
      </c>
      <c r="C20365" s="7">
        <v>45692</v>
      </c>
      <c r="D20365" s="8">
        <v>91.37</v>
      </c>
    </row>
    <row r="20366" spans="1:4" ht="14.25" x14ac:dyDescent="0.2">
      <c r="A20366" s="5" t="s">
        <v>1550</v>
      </c>
      <c r="B20366" s="6" t="s">
        <v>1551</v>
      </c>
      <c r="C20366" s="7">
        <v>45692</v>
      </c>
      <c r="D20366" s="9">
        <v>89.67</v>
      </c>
    </row>
    <row r="20367" spans="1:4" ht="14.25" x14ac:dyDescent="0.2">
      <c r="A20367" s="5" t="s">
        <v>3108</v>
      </c>
      <c r="B20367" s="6" t="s">
        <v>3109</v>
      </c>
      <c r="C20367" s="7">
        <v>45692</v>
      </c>
      <c r="D20367" s="8">
        <v>93.14</v>
      </c>
    </row>
    <row r="20368" spans="1:4" ht="14.25" x14ac:dyDescent="0.2">
      <c r="A20368" s="5" t="s">
        <v>1552</v>
      </c>
      <c r="B20368" s="6" t="s">
        <v>1553</v>
      </c>
      <c r="C20368" s="7">
        <v>45692</v>
      </c>
      <c r="D20368" s="9">
        <v>89.85</v>
      </c>
    </row>
    <row r="20369" spans="1:4" ht="14.25" x14ac:dyDescent="0.2">
      <c r="A20369" s="5" t="s">
        <v>1554</v>
      </c>
      <c r="B20369" s="6" t="s">
        <v>1555</v>
      </c>
      <c r="C20369" s="7">
        <v>45692</v>
      </c>
      <c r="D20369" s="8">
        <v>88.75</v>
      </c>
    </row>
    <row r="20370" spans="1:4" ht="14.25" x14ac:dyDescent="0.2">
      <c r="A20370" s="5" t="s">
        <v>1556</v>
      </c>
      <c r="B20370" s="6" t="s">
        <v>1557</v>
      </c>
      <c r="C20370" s="7">
        <v>45692</v>
      </c>
      <c r="D20370" s="8">
        <v>88.33</v>
      </c>
    </row>
    <row r="20371" spans="1:4" ht="14.25" x14ac:dyDescent="0.2">
      <c r="A20371" s="5" t="s">
        <v>1558</v>
      </c>
      <c r="B20371" s="6" t="s">
        <v>1559</v>
      </c>
      <c r="C20371" s="7">
        <v>45692</v>
      </c>
      <c r="D20371" s="8">
        <v>88</v>
      </c>
    </row>
    <row r="20372" spans="1:4" ht="14.25" x14ac:dyDescent="0.2">
      <c r="A20372" s="5" t="s">
        <v>1560</v>
      </c>
      <c r="B20372" s="6" t="s">
        <v>1561</v>
      </c>
      <c r="C20372" s="7">
        <v>45692</v>
      </c>
      <c r="D20372" s="8">
        <v>94.51</v>
      </c>
    </row>
    <row r="20373" spans="1:4" ht="14.25" x14ac:dyDescent="0.2">
      <c r="A20373" s="5" t="s">
        <v>1562</v>
      </c>
      <c r="B20373" s="6" t="s">
        <v>1563</v>
      </c>
      <c r="C20373" s="7">
        <v>45692</v>
      </c>
      <c r="D20373" s="9">
        <v>89.85</v>
      </c>
    </row>
    <row r="20374" spans="1:4" ht="14.25" x14ac:dyDescent="0.2">
      <c r="A20374" s="5" t="s">
        <v>1564</v>
      </c>
      <c r="B20374" s="6" t="s">
        <v>1565</v>
      </c>
      <c r="C20374" s="7">
        <v>45692</v>
      </c>
      <c r="D20374" s="9">
        <v>90.95</v>
      </c>
    </row>
    <row r="20375" spans="1:4" ht="14.25" x14ac:dyDescent="0.2">
      <c r="A20375" s="5" t="s">
        <v>1566</v>
      </c>
      <c r="B20375" s="6" t="s">
        <v>1567</v>
      </c>
      <c r="C20375" s="7">
        <v>45692</v>
      </c>
      <c r="D20375" s="8">
        <v>80.09</v>
      </c>
    </row>
    <row r="20376" spans="1:4" ht="14.25" x14ac:dyDescent="0.2">
      <c r="A20376" s="5" t="s">
        <v>1568</v>
      </c>
      <c r="B20376" s="6" t="s">
        <v>1569</v>
      </c>
      <c r="C20376" s="7">
        <v>45692</v>
      </c>
      <c r="D20376" s="8">
        <v>87.07</v>
      </c>
    </row>
    <row r="20377" spans="1:4" ht="14.25" x14ac:dyDescent="0.2">
      <c r="A20377" s="5" t="s">
        <v>1570</v>
      </c>
      <c r="B20377" s="6" t="s">
        <v>1571</v>
      </c>
      <c r="C20377" s="7">
        <v>45692</v>
      </c>
      <c r="D20377" s="8">
        <v>66.569999999999993</v>
      </c>
    </row>
    <row r="20378" spans="1:4" ht="14.25" x14ac:dyDescent="0.2">
      <c r="A20378" s="5" t="s">
        <v>1572</v>
      </c>
      <c r="B20378" s="6" t="s">
        <v>1573</v>
      </c>
      <c r="C20378" s="7">
        <v>45692</v>
      </c>
      <c r="D20378" s="9">
        <v>72.98</v>
      </c>
    </row>
    <row r="20379" spans="1:4" ht="14.25" x14ac:dyDescent="0.2">
      <c r="A20379" s="5" t="s">
        <v>1574</v>
      </c>
      <c r="B20379" s="6" t="s">
        <v>1575</v>
      </c>
      <c r="C20379" s="7">
        <v>45692</v>
      </c>
      <c r="D20379" s="8">
        <v>89.47</v>
      </c>
    </row>
    <row r="20380" spans="1:4" ht="14.25" x14ac:dyDescent="0.2">
      <c r="A20380" s="5" t="s">
        <v>1576</v>
      </c>
      <c r="B20380" s="6" t="s">
        <v>1577</v>
      </c>
      <c r="C20380" s="7">
        <v>45692</v>
      </c>
      <c r="D20380" s="8">
        <v>92.57</v>
      </c>
    </row>
    <row r="20381" spans="1:4" ht="14.25" x14ac:dyDescent="0.2">
      <c r="A20381" s="5" t="s">
        <v>1578</v>
      </c>
      <c r="B20381" s="6" t="s">
        <v>1579</v>
      </c>
      <c r="C20381" s="7">
        <v>45692</v>
      </c>
      <c r="D20381" s="9">
        <v>58.75</v>
      </c>
    </row>
    <row r="20382" spans="1:4" ht="14.25" x14ac:dyDescent="0.2">
      <c r="A20382" s="5" t="s">
        <v>1580</v>
      </c>
      <c r="B20382" s="6" t="s">
        <v>1581</v>
      </c>
      <c r="C20382" s="7">
        <v>45692</v>
      </c>
      <c r="D20382" s="8">
        <v>91.09</v>
      </c>
    </row>
    <row r="20383" spans="1:4" ht="14.25" x14ac:dyDescent="0.2">
      <c r="A20383" s="5" t="s">
        <v>1582</v>
      </c>
      <c r="B20383" s="6" t="s">
        <v>1583</v>
      </c>
      <c r="C20383" s="7">
        <v>45692</v>
      </c>
      <c r="D20383" s="9">
        <v>74.13</v>
      </c>
    </row>
    <row r="20384" spans="1:4" ht="14.25" x14ac:dyDescent="0.2">
      <c r="A20384" s="5" t="s">
        <v>1584</v>
      </c>
      <c r="B20384" s="6" t="s">
        <v>1585</v>
      </c>
      <c r="C20384" s="7">
        <v>45692</v>
      </c>
      <c r="D20384" s="9">
        <v>79.849999999999994</v>
      </c>
    </row>
    <row r="20385" spans="1:4" ht="14.25" x14ac:dyDescent="0.2">
      <c r="A20385" s="5" t="s">
        <v>1586</v>
      </c>
      <c r="B20385" s="6" t="s">
        <v>1587</v>
      </c>
      <c r="C20385" s="7">
        <v>45692</v>
      </c>
      <c r="D20385" s="9">
        <v>94.95</v>
      </c>
    </row>
    <row r="20386" spans="1:4" ht="14.25" x14ac:dyDescent="0.2">
      <c r="A20386" s="5" t="s">
        <v>1588</v>
      </c>
      <c r="B20386" s="6" t="s">
        <v>1589</v>
      </c>
      <c r="C20386" s="7">
        <v>45692</v>
      </c>
      <c r="D20386" s="8">
        <v>92.4</v>
      </c>
    </row>
    <row r="20387" spans="1:4" ht="14.25" x14ac:dyDescent="0.2">
      <c r="A20387" s="5" t="s">
        <v>1590</v>
      </c>
      <c r="B20387" s="6" t="s">
        <v>1591</v>
      </c>
      <c r="C20387" s="7">
        <v>45692</v>
      </c>
      <c r="D20387" s="8">
        <v>90.44</v>
      </c>
    </row>
    <row r="20388" spans="1:4" ht="14.25" x14ac:dyDescent="0.2">
      <c r="A20388" s="5" t="s">
        <v>1592</v>
      </c>
      <c r="B20388" s="6" t="s">
        <v>1593</v>
      </c>
      <c r="C20388" s="7">
        <v>45692</v>
      </c>
      <c r="D20388" s="8">
        <v>88.15</v>
      </c>
    </row>
    <row r="20389" spans="1:4" ht="14.25" x14ac:dyDescent="0.2">
      <c r="A20389" s="5" t="s">
        <v>1594</v>
      </c>
      <c r="B20389" s="6" t="s">
        <v>1595</v>
      </c>
      <c r="C20389" s="7">
        <v>45692</v>
      </c>
      <c r="D20389" s="9">
        <v>94.98</v>
      </c>
    </row>
    <row r="20390" spans="1:4" ht="14.25" x14ac:dyDescent="0.2">
      <c r="A20390" s="5" t="s">
        <v>1596</v>
      </c>
      <c r="B20390" s="6" t="s">
        <v>1597</v>
      </c>
      <c r="C20390" s="7">
        <v>45692</v>
      </c>
      <c r="D20390" s="8">
        <v>95.36</v>
      </c>
    </row>
    <row r="20391" spans="1:4" ht="14.25" x14ac:dyDescent="0.2">
      <c r="A20391" s="5" t="s">
        <v>1598</v>
      </c>
      <c r="B20391" s="6" t="s">
        <v>1599</v>
      </c>
      <c r="C20391" s="7">
        <v>45692</v>
      </c>
      <c r="D20391" s="9">
        <v>90.94</v>
      </c>
    </row>
    <row r="20392" spans="1:4" ht="14.25" x14ac:dyDescent="0.2">
      <c r="A20392" s="5" t="s">
        <v>1600</v>
      </c>
      <c r="B20392" s="6" t="s">
        <v>1601</v>
      </c>
      <c r="C20392" s="7">
        <v>45692</v>
      </c>
      <c r="D20392" s="8">
        <v>89.38</v>
      </c>
    </row>
    <row r="20393" spans="1:4" ht="14.25" x14ac:dyDescent="0.2">
      <c r="A20393" s="5" t="s">
        <v>1602</v>
      </c>
      <c r="B20393" s="6" t="s">
        <v>1603</v>
      </c>
      <c r="C20393" s="7">
        <v>45692</v>
      </c>
      <c r="D20393" s="8">
        <v>91.11</v>
      </c>
    </row>
    <row r="20394" spans="1:4" ht="14.25" x14ac:dyDescent="0.2">
      <c r="A20394" s="5" t="s">
        <v>1604</v>
      </c>
      <c r="B20394" s="6" t="s">
        <v>1605</v>
      </c>
      <c r="C20394" s="7">
        <v>45692</v>
      </c>
      <c r="D20394" s="8">
        <v>91.78</v>
      </c>
    </row>
    <row r="20395" spans="1:4" ht="14.25" x14ac:dyDescent="0.2">
      <c r="A20395" s="5" t="s">
        <v>1606</v>
      </c>
      <c r="B20395" s="6" t="s">
        <v>1607</v>
      </c>
      <c r="C20395" s="7">
        <v>45692</v>
      </c>
      <c r="D20395" s="8">
        <v>91.47</v>
      </c>
    </row>
    <row r="20396" spans="1:4" ht="14.25" x14ac:dyDescent="0.2">
      <c r="A20396" s="5" t="s">
        <v>1608</v>
      </c>
      <c r="B20396" s="6" t="s">
        <v>1609</v>
      </c>
      <c r="C20396" s="7">
        <v>45692</v>
      </c>
      <c r="D20396" s="8">
        <v>89.34</v>
      </c>
    </row>
    <row r="20397" spans="1:4" ht="14.25" x14ac:dyDescent="0.2">
      <c r="A20397" s="5" t="s">
        <v>1610</v>
      </c>
      <c r="B20397" s="6" t="s">
        <v>1611</v>
      </c>
      <c r="C20397" s="7">
        <v>45692</v>
      </c>
      <c r="D20397" s="8">
        <v>90.96</v>
      </c>
    </row>
    <row r="20398" spans="1:4" ht="14.25" x14ac:dyDescent="0.2">
      <c r="A20398" s="5" t="s">
        <v>1612</v>
      </c>
      <c r="B20398" s="6" t="s">
        <v>1613</v>
      </c>
      <c r="C20398" s="7">
        <v>45692</v>
      </c>
      <c r="D20398" s="9">
        <v>94.44</v>
      </c>
    </row>
    <row r="20399" spans="1:4" ht="14.25" x14ac:dyDescent="0.2">
      <c r="A20399" s="5" t="s">
        <v>1614</v>
      </c>
      <c r="B20399" s="6" t="s">
        <v>1615</v>
      </c>
      <c r="C20399" s="7">
        <v>45692</v>
      </c>
      <c r="D20399" s="8">
        <v>89.42</v>
      </c>
    </row>
    <row r="20400" spans="1:4" ht="14.25" x14ac:dyDescent="0.2">
      <c r="A20400" s="5" t="s">
        <v>1616</v>
      </c>
      <c r="B20400" s="6" t="s">
        <v>1617</v>
      </c>
      <c r="C20400" s="7">
        <v>45692</v>
      </c>
      <c r="D20400" s="8">
        <v>91.05</v>
      </c>
    </row>
    <row r="20401" spans="1:4" ht="14.25" x14ac:dyDescent="0.2">
      <c r="A20401" s="5" t="s">
        <v>1618</v>
      </c>
      <c r="B20401" s="6" t="s">
        <v>1619</v>
      </c>
      <c r="C20401" s="7">
        <v>45692</v>
      </c>
      <c r="D20401" s="9">
        <v>95.42</v>
      </c>
    </row>
    <row r="20402" spans="1:4" ht="14.25" x14ac:dyDescent="0.2">
      <c r="A20402" s="5" t="s">
        <v>1620</v>
      </c>
      <c r="B20402" s="6" t="s">
        <v>1621</v>
      </c>
      <c r="C20402" s="7">
        <v>45692</v>
      </c>
      <c r="D20402" s="9">
        <v>88.19</v>
      </c>
    </row>
    <row r="20403" spans="1:4" ht="14.25" x14ac:dyDescent="0.2">
      <c r="A20403" s="5" t="s">
        <v>1622</v>
      </c>
      <c r="B20403" s="6" t="s">
        <v>1623</v>
      </c>
      <c r="C20403" s="7">
        <v>45692</v>
      </c>
      <c r="D20403" s="9">
        <v>90.29</v>
      </c>
    </row>
    <row r="20404" spans="1:4" ht="14.25" x14ac:dyDescent="0.2">
      <c r="A20404" s="5" t="s">
        <v>1624</v>
      </c>
      <c r="B20404" s="6" t="s">
        <v>1625</v>
      </c>
      <c r="C20404" s="7">
        <v>45692</v>
      </c>
      <c r="D20404" s="8">
        <v>94.92</v>
      </c>
    </row>
    <row r="20405" spans="1:4" ht="14.25" x14ac:dyDescent="0.2">
      <c r="A20405" s="5" t="s">
        <v>1626</v>
      </c>
      <c r="B20405" s="6" t="s">
        <v>1627</v>
      </c>
      <c r="C20405" s="7">
        <v>45692</v>
      </c>
      <c r="D20405" s="9">
        <v>92.99</v>
      </c>
    </row>
    <row r="20406" spans="1:4" ht="14.25" x14ac:dyDescent="0.2">
      <c r="A20406" s="5" t="s">
        <v>1628</v>
      </c>
      <c r="B20406" s="6" t="s">
        <v>1629</v>
      </c>
      <c r="C20406" s="7">
        <v>45692</v>
      </c>
      <c r="D20406" s="9">
        <v>88.79</v>
      </c>
    </row>
    <row r="20407" spans="1:4" ht="14.25" x14ac:dyDescent="0.2">
      <c r="A20407" s="5" t="s">
        <v>1630</v>
      </c>
      <c r="B20407" s="6" t="s">
        <v>1631</v>
      </c>
      <c r="C20407" s="7">
        <v>45692</v>
      </c>
      <c r="D20407" s="8">
        <v>91.96</v>
      </c>
    </row>
    <row r="20408" spans="1:4" ht="14.25" x14ac:dyDescent="0.2">
      <c r="A20408" s="5" t="s">
        <v>1632</v>
      </c>
      <c r="B20408" s="6" t="s">
        <v>1633</v>
      </c>
      <c r="C20408" s="7">
        <v>45692</v>
      </c>
      <c r="D20408" s="8">
        <v>91.89</v>
      </c>
    </row>
    <row r="20409" spans="1:4" ht="14.25" x14ac:dyDescent="0.2">
      <c r="A20409" s="5" t="s">
        <v>1634</v>
      </c>
      <c r="B20409" s="6" t="s">
        <v>1635</v>
      </c>
      <c r="C20409" s="7">
        <v>45692</v>
      </c>
      <c r="D20409" s="9">
        <v>83.75</v>
      </c>
    </row>
    <row r="20410" spans="1:4" ht="14.25" x14ac:dyDescent="0.2">
      <c r="A20410" s="5" t="s">
        <v>1636</v>
      </c>
      <c r="B20410" s="6" t="s">
        <v>1637</v>
      </c>
      <c r="C20410" s="7">
        <v>45692</v>
      </c>
      <c r="D20410" s="9">
        <v>95.33</v>
      </c>
    </row>
    <row r="20411" spans="1:4" ht="14.25" x14ac:dyDescent="0.2">
      <c r="A20411" s="5" t="s">
        <v>1638</v>
      </c>
      <c r="B20411" s="6" t="s">
        <v>1639</v>
      </c>
      <c r="C20411" s="7">
        <v>45692</v>
      </c>
      <c r="D20411" s="8">
        <v>95.08</v>
      </c>
    </row>
    <row r="20412" spans="1:4" ht="14.25" x14ac:dyDescent="0.2">
      <c r="A20412" s="5" t="s">
        <v>1640</v>
      </c>
      <c r="B20412" s="6" t="s">
        <v>1641</v>
      </c>
      <c r="C20412" s="7">
        <v>45692</v>
      </c>
      <c r="D20412" s="9">
        <v>83.4</v>
      </c>
    </row>
    <row r="20413" spans="1:4" ht="14.25" x14ac:dyDescent="0.2">
      <c r="A20413" s="5" t="s">
        <v>1642</v>
      </c>
      <c r="B20413" s="6" t="s">
        <v>1643</v>
      </c>
      <c r="C20413" s="7">
        <v>45692</v>
      </c>
      <c r="D20413" s="8">
        <v>90.9</v>
      </c>
    </row>
    <row r="20414" spans="1:4" ht="14.25" x14ac:dyDescent="0.2">
      <c r="A20414" s="5" t="s">
        <v>1644</v>
      </c>
      <c r="B20414" s="6" t="s">
        <v>1645</v>
      </c>
      <c r="C20414" s="7">
        <v>45692</v>
      </c>
      <c r="D20414" s="9">
        <v>74.05</v>
      </c>
    </row>
    <row r="20415" spans="1:4" ht="14.25" x14ac:dyDescent="0.2">
      <c r="A20415" s="5" t="s">
        <v>3110</v>
      </c>
      <c r="B20415" s="6" t="s">
        <v>3111</v>
      </c>
      <c r="C20415" s="7">
        <v>45692</v>
      </c>
      <c r="D20415" s="9">
        <v>92.59</v>
      </c>
    </row>
    <row r="20416" spans="1:4" ht="14.25" x14ac:dyDescent="0.2">
      <c r="A20416" s="5" t="s">
        <v>1646</v>
      </c>
      <c r="B20416" s="6" t="s">
        <v>1647</v>
      </c>
      <c r="C20416" s="7">
        <v>45692</v>
      </c>
      <c r="D20416" s="9">
        <v>71.77</v>
      </c>
    </row>
    <row r="20417" spans="1:4" ht="14.25" x14ac:dyDescent="0.2">
      <c r="A20417" s="5" t="s">
        <v>1648</v>
      </c>
      <c r="B20417" s="6" t="s">
        <v>1649</v>
      </c>
      <c r="C20417" s="7">
        <v>45692</v>
      </c>
      <c r="D20417" s="9">
        <v>84.97</v>
      </c>
    </row>
    <row r="20418" spans="1:4" ht="14.25" x14ac:dyDescent="0.2">
      <c r="A20418" s="5" t="s">
        <v>1650</v>
      </c>
      <c r="B20418" s="6" t="s">
        <v>1651</v>
      </c>
      <c r="C20418" s="7">
        <v>45692</v>
      </c>
      <c r="D20418" s="8">
        <v>92.97</v>
      </c>
    </row>
    <row r="20419" spans="1:4" ht="14.25" x14ac:dyDescent="0.2">
      <c r="A20419" s="5" t="s">
        <v>1652</v>
      </c>
      <c r="B20419" s="6" t="s">
        <v>1653</v>
      </c>
      <c r="C20419" s="7">
        <v>45692</v>
      </c>
      <c r="D20419" s="9">
        <v>67.39</v>
      </c>
    </row>
    <row r="20420" spans="1:4" ht="14.25" x14ac:dyDescent="0.2">
      <c r="A20420" s="5" t="s">
        <v>1654</v>
      </c>
      <c r="B20420" s="6" t="s">
        <v>1655</v>
      </c>
      <c r="C20420" s="7">
        <v>45692</v>
      </c>
      <c r="D20420" s="9">
        <v>71.63</v>
      </c>
    </row>
    <row r="20421" spans="1:4" ht="14.25" x14ac:dyDescent="0.2">
      <c r="A20421" s="5" t="s">
        <v>1656</v>
      </c>
      <c r="B20421" s="6" t="s">
        <v>1657</v>
      </c>
      <c r="C20421" s="7">
        <v>45692</v>
      </c>
      <c r="D20421" s="9">
        <v>92.59</v>
      </c>
    </row>
    <row r="20422" spans="1:4" ht="14.25" x14ac:dyDescent="0.2">
      <c r="A20422" s="5" t="s">
        <v>1658</v>
      </c>
      <c r="B20422" s="6" t="s">
        <v>1659</v>
      </c>
      <c r="C20422" s="7">
        <v>45692</v>
      </c>
      <c r="D20422" s="9">
        <v>82.83</v>
      </c>
    </row>
    <row r="20423" spans="1:4" ht="14.25" x14ac:dyDescent="0.2">
      <c r="A20423" s="5" t="s">
        <v>1660</v>
      </c>
      <c r="B20423" s="6" t="s">
        <v>1661</v>
      </c>
      <c r="C20423" s="7">
        <v>45692</v>
      </c>
      <c r="D20423" s="9">
        <v>81.27</v>
      </c>
    </row>
    <row r="20424" spans="1:4" ht="14.25" x14ac:dyDescent="0.2">
      <c r="A20424" s="5" t="s">
        <v>1662</v>
      </c>
      <c r="B20424" s="6" t="s">
        <v>1663</v>
      </c>
      <c r="C20424" s="7">
        <v>45692</v>
      </c>
      <c r="D20424" s="8">
        <v>80.58</v>
      </c>
    </row>
    <row r="20425" spans="1:4" ht="14.25" x14ac:dyDescent="0.2">
      <c r="A20425" s="5" t="s">
        <v>1664</v>
      </c>
      <c r="B20425" s="6" t="s">
        <v>1665</v>
      </c>
      <c r="C20425" s="7">
        <v>45692</v>
      </c>
      <c r="D20425" s="9">
        <v>66.03</v>
      </c>
    </row>
    <row r="20426" spans="1:4" ht="14.25" x14ac:dyDescent="0.2">
      <c r="A20426" s="5" t="s">
        <v>1666</v>
      </c>
      <c r="B20426" s="6" t="s">
        <v>1667</v>
      </c>
      <c r="C20426" s="7">
        <v>45692</v>
      </c>
      <c r="D20426" s="9">
        <v>94</v>
      </c>
    </row>
    <row r="20427" spans="1:4" ht="14.25" x14ac:dyDescent="0.2">
      <c r="A20427" s="5" t="s">
        <v>1668</v>
      </c>
      <c r="B20427" s="6" t="s">
        <v>1669</v>
      </c>
      <c r="C20427" s="7">
        <v>45692</v>
      </c>
      <c r="D20427" s="9">
        <v>78.42</v>
      </c>
    </row>
    <row r="20428" spans="1:4" ht="14.25" x14ac:dyDescent="0.2">
      <c r="A20428" s="5" t="s">
        <v>1670</v>
      </c>
      <c r="B20428" s="6" t="s">
        <v>1671</v>
      </c>
      <c r="C20428" s="7">
        <v>45692</v>
      </c>
      <c r="D20428" s="9">
        <v>48.63</v>
      </c>
    </row>
    <row r="20429" spans="1:4" ht="14.25" x14ac:dyDescent="0.2">
      <c r="A20429" s="5" t="s">
        <v>1672</v>
      </c>
      <c r="B20429" s="6" t="s">
        <v>1673</v>
      </c>
      <c r="C20429" s="7">
        <v>45692</v>
      </c>
      <c r="D20429" s="8">
        <v>89.96</v>
      </c>
    </row>
    <row r="20430" spans="1:4" ht="14.25" x14ac:dyDescent="0.2">
      <c r="A20430" s="5" t="s">
        <v>1674</v>
      </c>
      <c r="B20430" s="6" t="s">
        <v>1675</v>
      </c>
      <c r="C20430" s="7">
        <v>45692</v>
      </c>
      <c r="D20430" s="8">
        <v>94.24</v>
      </c>
    </row>
    <row r="20431" spans="1:4" ht="14.25" x14ac:dyDescent="0.2">
      <c r="A20431" s="5" t="s">
        <v>1676</v>
      </c>
      <c r="B20431" s="6" t="s">
        <v>1677</v>
      </c>
      <c r="C20431" s="7">
        <v>45692</v>
      </c>
      <c r="D20431" s="8">
        <v>84</v>
      </c>
    </row>
    <row r="20432" spans="1:4" ht="14.25" x14ac:dyDescent="0.2">
      <c r="A20432" s="5" t="s">
        <v>1678</v>
      </c>
      <c r="B20432" s="6" t="s">
        <v>1679</v>
      </c>
      <c r="C20432" s="7">
        <v>45692</v>
      </c>
      <c r="D20432" s="9">
        <v>75.44</v>
      </c>
    </row>
    <row r="20433" spans="1:4" ht="14.25" x14ac:dyDescent="0.2">
      <c r="A20433" s="5" t="s">
        <v>1680</v>
      </c>
      <c r="B20433" s="6" t="s">
        <v>1681</v>
      </c>
      <c r="C20433" s="7">
        <v>45692</v>
      </c>
      <c r="D20433" s="9">
        <v>94.4</v>
      </c>
    </row>
    <row r="20434" spans="1:4" ht="14.25" x14ac:dyDescent="0.2">
      <c r="A20434" s="5" t="s">
        <v>1682</v>
      </c>
      <c r="B20434" s="6" t="s">
        <v>1683</v>
      </c>
      <c r="C20434" s="7">
        <v>45692</v>
      </c>
      <c r="D20434" s="9">
        <v>91.74</v>
      </c>
    </row>
    <row r="20435" spans="1:4" ht="14.25" x14ac:dyDescent="0.2">
      <c r="A20435" s="5" t="s">
        <v>1684</v>
      </c>
      <c r="B20435" s="6" t="s">
        <v>1685</v>
      </c>
      <c r="C20435" s="7">
        <v>45692</v>
      </c>
      <c r="D20435" s="9">
        <v>89.78</v>
      </c>
    </row>
    <row r="20436" spans="1:4" ht="14.25" x14ac:dyDescent="0.2">
      <c r="A20436" s="5" t="s">
        <v>1686</v>
      </c>
      <c r="B20436" s="6" t="s">
        <v>1687</v>
      </c>
      <c r="C20436" s="7">
        <v>45692</v>
      </c>
      <c r="D20436" s="8">
        <v>89.47</v>
      </c>
    </row>
    <row r="20437" spans="1:4" ht="14.25" x14ac:dyDescent="0.2">
      <c r="A20437" s="5" t="s">
        <v>1688</v>
      </c>
      <c r="B20437" s="6" t="s">
        <v>1689</v>
      </c>
      <c r="C20437" s="7">
        <v>45692</v>
      </c>
      <c r="D20437" s="8">
        <v>92.57</v>
      </c>
    </row>
    <row r="20438" spans="1:4" ht="14.25" x14ac:dyDescent="0.2">
      <c r="A20438" s="5" t="s">
        <v>1690</v>
      </c>
      <c r="B20438" s="6" t="s">
        <v>1691</v>
      </c>
      <c r="C20438" s="7">
        <v>45692</v>
      </c>
      <c r="D20438" s="8">
        <v>90.93</v>
      </c>
    </row>
    <row r="20439" spans="1:4" ht="14.25" x14ac:dyDescent="0.2">
      <c r="A20439" s="5" t="s">
        <v>1692</v>
      </c>
      <c r="B20439" s="6" t="s">
        <v>1693</v>
      </c>
      <c r="C20439" s="7">
        <v>45692</v>
      </c>
      <c r="D20439" s="8">
        <v>92.45</v>
      </c>
    </row>
    <row r="20440" spans="1:4" ht="14.25" x14ac:dyDescent="0.2">
      <c r="A20440" s="5" t="s">
        <v>1694</v>
      </c>
      <c r="B20440" s="6" t="s">
        <v>1695</v>
      </c>
      <c r="C20440" s="7">
        <v>45692</v>
      </c>
      <c r="D20440" s="8">
        <v>93.58</v>
      </c>
    </row>
    <row r="20441" spans="1:4" ht="14.25" x14ac:dyDescent="0.2">
      <c r="A20441" s="5" t="s">
        <v>1696</v>
      </c>
      <c r="B20441" s="6" t="s">
        <v>1697</v>
      </c>
      <c r="C20441" s="7">
        <v>45692</v>
      </c>
      <c r="D20441" s="8">
        <v>90.56</v>
      </c>
    </row>
    <row r="20442" spans="1:4" ht="14.25" x14ac:dyDescent="0.2">
      <c r="A20442" s="5" t="s">
        <v>1698</v>
      </c>
      <c r="B20442" s="6" t="s">
        <v>1699</v>
      </c>
      <c r="C20442" s="7">
        <v>45692</v>
      </c>
      <c r="D20442" s="8">
        <v>94.79</v>
      </c>
    </row>
    <row r="20443" spans="1:4" ht="14.25" x14ac:dyDescent="0.2">
      <c r="A20443" s="5" t="s">
        <v>1700</v>
      </c>
      <c r="B20443" s="6" t="s">
        <v>1701</v>
      </c>
      <c r="C20443" s="7">
        <v>45692</v>
      </c>
      <c r="D20443" s="9">
        <v>95.23</v>
      </c>
    </row>
    <row r="20444" spans="1:4" ht="14.25" x14ac:dyDescent="0.2">
      <c r="A20444" s="5" t="s">
        <v>1702</v>
      </c>
      <c r="B20444" s="6" t="s">
        <v>1703</v>
      </c>
      <c r="C20444" s="7">
        <v>45692</v>
      </c>
      <c r="D20444" s="8">
        <v>92.9</v>
      </c>
    </row>
    <row r="20445" spans="1:4" ht="14.25" x14ac:dyDescent="0.2">
      <c r="A20445" s="5" t="s">
        <v>1704</v>
      </c>
      <c r="B20445" s="6" t="s">
        <v>1705</v>
      </c>
      <c r="C20445" s="7">
        <v>45692</v>
      </c>
      <c r="D20445" s="8">
        <v>88.62</v>
      </c>
    </row>
    <row r="20446" spans="1:4" ht="14.25" x14ac:dyDescent="0.2">
      <c r="A20446" s="5" t="s">
        <v>1706</v>
      </c>
      <c r="B20446" s="6" t="s">
        <v>1707</v>
      </c>
      <c r="C20446" s="7">
        <v>45692</v>
      </c>
      <c r="D20446" s="8">
        <v>89.58</v>
      </c>
    </row>
    <row r="20447" spans="1:4" ht="14.25" x14ac:dyDescent="0.2">
      <c r="A20447" s="5" t="s">
        <v>1708</v>
      </c>
      <c r="B20447" s="6" t="s">
        <v>1709</v>
      </c>
      <c r="C20447" s="7">
        <v>45692</v>
      </c>
      <c r="D20447" s="8">
        <v>91.18</v>
      </c>
    </row>
    <row r="20448" spans="1:4" ht="14.25" x14ac:dyDescent="0.2">
      <c r="A20448" s="5" t="s">
        <v>1710</v>
      </c>
      <c r="B20448" s="6" t="s">
        <v>1711</v>
      </c>
      <c r="C20448" s="7">
        <v>45692</v>
      </c>
      <c r="D20448" s="8">
        <v>89.09</v>
      </c>
    </row>
    <row r="20449" spans="1:4" ht="14.25" x14ac:dyDescent="0.2">
      <c r="A20449" s="5" t="s">
        <v>1712</v>
      </c>
      <c r="B20449" s="6" t="s">
        <v>1713</v>
      </c>
      <c r="C20449" s="7">
        <v>45692</v>
      </c>
      <c r="D20449" s="8">
        <v>91.18</v>
      </c>
    </row>
    <row r="20450" spans="1:4" ht="14.25" x14ac:dyDescent="0.2">
      <c r="A20450" s="5" t="s">
        <v>1714</v>
      </c>
      <c r="B20450" s="6" t="s">
        <v>1715</v>
      </c>
      <c r="C20450" s="7">
        <v>45692</v>
      </c>
      <c r="D20450" s="8">
        <v>90.98</v>
      </c>
    </row>
    <row r="20451" spans="1:4" ht="14.25" x14ac:dyDescent="0.2">
      <c r="A20451" s="5" t="s">
        <v>1716</v>
      </c>
      <c r="B20451" s="6" t="s">
        <v>1717</v>
      </c>
      <c r="C20451" s="7">
        <v>45692</v>
      </c>
      <c r="D20451" s="9">
        <v>73.48</v>
      </c>
    </row>
    <row r="20452" spans="1:4" ht="14.25" x14ac:dyDescent="0.2">
      <c r="A20452" s="5" t="s">
        <v>1718</v>
      </c>
      <c r="B20452" s="6" t="s">
        <v>1719</v>
      </c>
      <c r="C20452" s="7">
        <v>45692</v>
      </c>
      <c r="D20452" s="9">
        <v>86.64</v>
      </c>
    </row>
    <row r="20453" spans="1:4" ht="14.25" x14ac:dyDescent="0.2">
      <c r="A20453" s="5" t="s">
        <v>1720</v>
      </c>
      <c r="B20453" s="6" t="s">
        <v>1721</v>
      </c>
      <c r="C20453" s="7">
        <v>45692</v>
      </c>
      <c r="D20453" s="9">
        <v>83.62</v>
      </c>
    </row>
    <row r="20454" spans="1:4" ht="14.25" x14ac:dyDescent="0.2">
      <c r="A20454" s="5" t="s">
        <v>1722</v>
      </c>
      <c r="B20454" s="6" t="s">
        <v>1723</v>
      </c>
      <c r="C20454" s="7">
        <v>45692</v>
      </c>
      <c r="D20454" s="8">
        <v>88.88</v>
      </c>
    </row>
    <row r="20455" spans="1:4" ht="14.25" x14ac:dyDescent="0.2">
      <c r="A20455" s="5" t="s">
        <v>1724</v>
      </c>
      <c r="B20455" s="6" t="s">
        <v>1725</v>
      </c>
      <c r="C20455" s="7">
        <v>45692</v>
      </c>
      <c r="D20455" s="9">
        <v>83.74</v>
      </c>
    </row>
    <row r="20456" spans="1:4" ht="14.25" x14ac:dyDescent="0.2">
      <c r="A20456" s="5" t="s">
        <v>1726</v>
      </c>
      <c r="B20456" s="6" t="s">
        <v>1727</v>
      </c>
      <c r="C20456" s="7">
        <v>45692</v>
      </c>
      <c r="D20456" s="9">
        <v>58.21</v>
      </c>
    </row>
    <row r="20457" spans="1:4" ht="14.25" x14ac:dyDescent="0.2">
      <c r="A20457" s="5" t="s">
        <v>1728</v>
      </c>
      <c r="B20457" s="6" t="s">
        <v>1729</v>
      </c>
      <c r="C20457" s="7">
        <v>45692</v>
      </c>
      <c r="D20457" s="8">
        <v>92.34</v>
      </c>
    </row>
    <row r="20458" spans="1:4" ht="14.25" x14ac:dyDescent="0.2">
      <c r="A20458" s="5" t="s">
        <v>1730</v>
      </c>
      <c r="B20458" s="6" t="s">
        <v>1731</v>
      </c>
      <c r="C20458" s="7">
        <v>45692</v>
      </c>
      <c r="D20458" s="8">
        <v>87.58</v>
      </c>
    </row>
    <row r="20459" spans="1:4" ht="14.25" x14ac:dyDescent="0.2">
      <c r="A20459" s="5" t="s">
        <v>1732</v>
      </c>
      <c r="B20459" s="6" t="s">
        <v>1733</v>
      </c>
      <c r="C20459" s="7">
        <v>45692</v>
      </c>
      <c r="D20459" s="9">
        <v>62.75</v>
      </c>
    </row>
    <row r="20460" spans="1:4" ht="14.25" x14ac:dyDescent="0.2">
      <c r="A20460" s="5" t="s">
        <v>1734</v>
      </c>
      <c r="B20460" s="6" t="s">
        <v>1735</v>
      </c>
      <c r="C20460" s="7">
        <v>45692</v>
      </c>
      <c r="D20460" s="8">
        <v>81.48</v>
      </c>
    </row>
    <row r="20461" spans="1:4" ht="14.25" x14ac:dyDescent="0.2">
      <c r="A20461" s="5" t="s">
        <v>1736</v>
      </c>
      <c r="B20461" s="6" t="s">
        <v>1737</v>
      </c>
      <c r="C20461" s="7">
        <v>45692</v>
      </c>
      <c r="D20461" s="9">
        <v>82.68</v>
      </c>
    </row>
    <row r="20462" spans="1:4" ht="14.25" x14ac:dyDescent="0.2">
      <c r="A20462" s="5" t="s">
        <v>1738</v>
      </c>
      <c r="B20462" s="6" t="s">
        <v>1739</v>
      </c>
      <c r="C20462" s="7">
        <v>45692</v>
      </c>
      <c r="D20462" s="9">
        <v>71.42</v>
      </c>
    </row>
    <row r="20463" spans="1:4" ht="14.25" x14ac:dyDescent="0.2">
      <c r="A20463" s="5" t="s">
        <v>1740</v>
      </c>
      <c r="B20463" s="6" t="s">
        <v>1741</v>
      </c>
      <c r="C20463" s="7">
        <v>45692</v>
      </c>
      <c r="D20463" s="9">
        <v>82.19</v>
      </c>
    </row>
    <row r="20464" spans="1:4" ht="14.25" x14ac:dyDescent="0.2">
      <c r="A20464" s="5" t="s">
        <v>1742</v>
      </c>
      <c r="B20464" s="6" t="s">
        <v>1743</v>
      </c>
      <c r="C20464" s="7">
        <v>45692</v>
      </c>
      <c r="D20464" s="8">
        <v>75.28</v>
      </c>
    </row>
    <row r="20465" spans="1:4" ht="14.25" x14ac:dyDescent="0.2">
      <c r="A20465" s="5" t="s">
        <v>1744</v>
      </c>
      <c r="B20465" s="6" t="s">
        <v>1745</v>
      </c>
      <c r="C20465" s="7">
        <v>45692</v>
      </c>
      <c r="D20465" s="9">
        <v>57.28</v>
      </c>
    </row>
    <row r="20466" spans="1:4" ht="14.25" x14ac:dyDescent="0.2">
      <c r="A20466" s="5" t="s">
        <v>1746</v>
      </c>
      <c r="B20466" s="6" t="s">
        <v>1747</v>
      </c>
      <c r="C20466" s="7">
        <v>45692</v>
      </c>
      <c r="D20466" s="9">
        <v>96.49</v>
      </c>
    </row>
    <row r="20467" spans="1:4" ht="14.25" x14ac:dyDescent="0.2">
      <c r="A20467" s="5" t="s">
        <v>1748</v>
      </c>
      <c r="B20467" s="6" t="s">
        <v>1749</v>
      </c>
      <c r="C20467" s="7">
        <v>45692</v>
      </c>
      <c r="D20467" s="9">
        <v>96.13</v>
      </c>
    </row>
    <row r="20468" spans="1:4" ht="14.25" x14ac:dyDescent="0.2">
      <c r="A20468" s="5" t="s">
        <v>1750</v>
      </c>
      <c r="B20468" s="6" t="s">
        <v>1751</v>
      </c>
      <c r="C20468" s="7">
        <v>45692</v>
      </c>
      <c r="D20468" s="8">
        <v>92.04</v>
      </c>
    </row>
    <row r="20469" spans="1:4" ht="14.25" x14ac:dyDescent="0.2">
      <c r="A20469" s="5" t="s">
        <v>1752</v>
      </c>
      <c r="B20469" s="6" t="s">
        <v>1753</v>
      </c>
      <c r="C20469" s="7">
        <v>45692</v>
      </c>
      <c r="D20469" s="8">
        <v>86.4</v>
      </c>
    </row>
    <row r="20470" spans="1:4" ht="14.25" x14ac:dyDescent="0.2">
      <c r="A20470" s="5" t="s">
        <v>1754</v>
      </c>
      <c r="B20470" s="6" t="s">
        <v>1755</v>
      </c>
      <c r="C20470" s="7">
        <v>45692</v>
      </c>
      <c r="D20470" s="8">
        <v>91.69</v>
      </c>
    </row>
    <row r="20471" spans="1:4" ht="14.25" x14ac:dyDescent="0.2">
      <c r="A20471" s="5" t="s">
        <v>1756</v>
      </c>
      <c r="B20471" s="6" t="s">
        <v>1757</v>
      </c>
      <c r="C20471" s="7">
        <v>45692</v>
      </c>
      <c r="D20471" s="8">
        <v>93.86</v>
      </c>
    </row>
    <row r="20472" spans="1:4" ht="14.25" x14ac:dyDescent="0.2">
      <c r="A20472" s="5" t="s">
        <v>1758</v>
      </c>
      <c r="B20472" s="6" t="s">
        <v>1759</v>
      </c>
      <c r="C20472" s="7">
        <v>45692</v>
      </c>
      <c r="D20472" s="9">
        <v>93.91</v>
      </c>
    </row>
    <row r="20473" spans="1:4" ht="14.25" x14ac:dyDescent="0.2">
      <c r="A20473" s="5" t="s">
        <v>3112</v>
      </c>
      <c r="B20473" s="6" t="s">
        <v>3113</v>
      </c>
      <c r="C20473" s="7">
        <v>45692</v>
      </c>
      <c r="D20473" s="8">
        <v>90.87</v>
      </c>
    </row>
    <row r="20474" spans="1:4" ht="14.25" x14ac:dyDescent="0.2">
      <c r="A20474" s="5" t="s">
        <v>1760</v>
      </c>
      <c r="B20474" s="6" t="s">
        <v>1761</v>
      </c>
      <c r="C20474" s="7">
        <v>45692</v>
      </c>
      <c r="D20474" s="8">
        <v>91.92</v>
      </c>
    </row>
    <row r="20475" spans="1:4" ht="14.25" x14ac:dyDescent="0.2">
      <c r="A20475" s="5" t="s">
        <v>1762</v>
      </c>
      <c r="B20475" s="6" t="s">
        <v>1763</v>
      </c>
      <c r="C20475" s="7">
        <v>45692</v>
      </c>
      <c r="D20475" s="9">
        <v>89.76</v>
      </c>
    </row>
    <row r="20476" spans="1:4" ht="14.25" x14ac:dyDescent="0.2">
      <c r="A20476" s="5" t="s">
        <v>1764</v>
      </c>
      <c r="B20476" s="6" t="s">
        <v>1765</v>
      </c>
      <c r="C20476" s="7">
        <v>45692</v>
      </c>
      <c r="D20476" s="8">
        <v>92.52</v>
      </c>
    </row>
    <row r="20477" spans="1:4" ht="14.25" x14ac:dyDescent="0.2">
      <c r="A20477" s="5" t="s">
        <v>1766</v>
      </c>
      <c r="B20477" s="6" t="s">
        <v>1767</v>
      </c>
      <c r="C20477" s="7">
        <v>45692</v>
      </c>
      <c r="D20477" s="9">
        <v>80.8</v>
      </c>
    </row>
    <row r="20478" spans="1:4" ht="14.25" x14ac:dyDescent="0.2">
      <c r="A20478" s="5" t="s">
        <v>3114</v>
      </c>
      <c r="B20478" s="6" t="s">
        <v>3115</v>
      </c>
      <c r="C20478" s="7">
        <v>45692</v>
      </c>
      <c r="D20478" s="8">
        <v>87.4</v>
      </c>
    </row>
    <row r="20479" spans="1:4" ht="14.25" x14ac:dyDescent="0.2">
      <c r="A20479" s="5" t="s">
        <v>1768</v>
      </c>
      <c r="B20479" s="6" t="s">
        <v>1769</v>
      </c>
      <c r="C20479" s="7">
        <v>45692</v>
      </c>
      <c r="D20479" s="8">
        <v>91.84</v>
      </c>
    </row>
    <row r="20480" spans="1:4" ht="14.25" x14ac:dyDescent="0.2">
      <c r="A20480" s="5" t="s">
        <v>1770</v>
      </c>
      <c r="B20480" s="6" t="s">
        <v>1771</v>
      </c>
      <c r="C20480" s="7">
        <v>45692</v>
      </c>
      <c r="D20480" s="9">
        <v>91.86</v>
      </c>
    </row>
    <row r="20481" spans="1:4" ht="14.25" x14ac:dyDescent="0.2">
      <c r="A20481" s="5" t="s">
        <v>3116</v>
      </c>
      <c r="B20481" s="6" t="s">
        <v>3117</v>
      </c>
      <c r="C20481" s="7">
        <v>45692</v>
      </c>
      <c r="D20481" s="8">
        <v>88.88</v>
      </c>
    </row>
    <row r="20482" spans="1:4" ht="14.25" x14ac:dyDescent="0.2">
      <c r="A20482" s="5" t="s">
        <v>1772</v>
      </c>
      <c r="B20482" s="6" t="s">
        <v>1773</v>
      </c>
      <c r="C20482" s="7">
        <v>45692</v>
      </c>
      <c r="D20482" s="8">
        <v>85.66</v>
      </c>
    </row>
    <row r="20483" spans="1:4" ht="14.25" x14ac:dyDescent="0.2">
      <c r="A20483" s="5" t="s">
        <v>1774</v>
      </c>
      <c r="B20483" s="6" t="s">
        <v>1775</v>
      </c>
      <c r="C20483" s="7">
        <v>45692</v>
      </c>
      <c r="D20483" s="8">
        <v>91.63</v>
      </c>
    </row>
    <row r="20484" spans="1:4" ht="14.25" x14ac:dyDescent="0.2">
      <c r="A20484" s="5" t="s">
        <v>1776</v>
      </c>
      <c r="B20484" s="6" t="s">
        <v>1777</v>
      </c>
      <c r="C20484" s="7">
        <v>45692</v>
      </c>
      <c r="D20484" s="8">
        <v>89.33</v>
      </c>
    </row>
    <row r="20485" spans="1:4" ht="14.25" x14ac:dyDescent="0.2">
      <c r="A20485" s="5" t="s">
        <v>1778</v>
      </c>
      <c r="B20485" s="6" t="s">
        <v>1779</v>
      </c>
      <c r="C20485" s="7">
        <v>45692</v>
      </c>
      <c r="D20485" s="8">
        <v>86.13</v>
      </c>
    </row>
    <row r="20486" spans="1:4" ht="14.25" x14ac:dyDescent="0.2">
      <c r="A20486" s="5" t="s">
        <v>1780</v>
      </c>
      <c r="B20486" s="6" t="s">
        <v>1781</v>
      </c>
      <c r="C20486" s="7">
        <v>45692</v>
      </c>
      <c r="D20486" s="8">
        <v>91.6</v>
      </c>
    </row>
    <row r="20487" spans="1:4" ht="14.25" x14ac:dyDescent="0.2">
      <c r="A20487" s="5" t="s">
        <v>1782</v>
      </c>
      <c r="B20487" s="6" t="s">
        <v>1783</v>
      </c>
      <c r="C20487" s="7">
        <v>45692</v>
      </c>
      <c r="D20487" s="9">
        <v>86.76</v>
      </c>
    </row>
    <row r="20488" spans="1:4" ht="14.25" x14ac:dyDescent="0.2">
      <c r="A20488" s="5" t="s">
        <v>1784</v>
      </c>
      <c r="B20488" s="6" t="s">
        <v>1785</v>
      </c>
      <c r="C20488" s="7">
        <v>45692</v>
      </c>
      <c r="D20488" s="8">
        <v>91.01</v>
      </c>
    </row>
    <row r="20489" spans="1:4" ht="14.25" x14ac:dyDescent="0.2">
      <c r="A20489" s="5" t="s">
        <v>1786</v>
      </c>
      <c r="B20489" s="6" t="s">
        <v>1787</v>
      </c>
      <c r="C20489" s="7">
        <v>45692</v>
      </c>
      <c r="D20489" s="8">
        <v>92.82</v>
      </c>
    </row>
    <row r="20490" spans="1:4" ht="14.25" x14ac:dyDescent="0.2">
      <c r="A20490" s="5" t="s">
        <v>1788</v>
      </c>
      <c r="B20490" s="6" t="s">
        <v>1789</v>
      </c>
      <c r="C20490" s="7">
        <v>45692</v>
      </c>
      <c r="D20490" s="9">
        <v>92.55</v>
      </c>
    </row>
    <row r="20491" spans="1:4" ht="14.25" x14ac:dyDescent="0.2">
      <c r="A20491" s="5" t="s">
        <v>1790</v>
      </c>
      <c r="B20491" s="6" t="s">
        <v>1791</v>
      </c>
      <c r="C20491" s="7">
        <v>45692</v>
      </c>
      <c r="D20491" s="9">
        <v>83.87</v>
      </c>
    </row>
    <row r="20492" spans="1:4" ht="14.25" x14ac:dyDescent="0.2">
      <c r="A20492" s="5" t="s">
        <v>1792</v>
      </c>
      <c r="B20492" s="6" t="s">
        <v>1793</v>
      </c>
      <c r="C20492" s="7">
        <v>45692</v>
      </c>
      <c r="D20492" s="9">
        <v>86.35</v>
      </c>
    </row>
    <row r="20493" spans="1:4" ht="14.25" x14ac:dyDescent="0.2">
      <c r="A20493" s="5" t="s">
        <v>1794</v>
      </c>
      <c r="B20493" s="6" t="s">
        <v>1795</v>
      </c>
      <c r="C20493" s="7">
        <v>45692</v>
      </c>
      <c r="D20493" s="9">
        <v>79.13</v>
      </c>
    </row>
    <row r="20494" spans="1:4" ht="14.25" x14ac:dyDescent="0.2">
      <c r="A20494" s="5" t="s">
        <v>1796</v>
      </c>
      <c r="B20494" s="6" t="s">
        <v>1797</v>
      </c>
      <c r="C20494" s="7">
        <v>45692</v>
      </c>
      <c r="D20494" s="9">
        <v>93.48</v>
      </c>
    </row>
    <row r="20495" spans="1:4" ht="14.25" x14ac:dyDescent="0.2">
      <c r="A20495" s="5" t="s">
        <v>3118</v>
      </c>
      <c r="B20495" s="6" t="s">
        <v>3119</v>
      </c>
      <c r="C20495" s="7">
        <v>45692</v>
      </c>
      <c r="D20495" s="9">
        <v>66.819999999999993</v>
      </c>
    </row>
    <row r="20496" spans="1:4" ht="14.25" x14ac:dyDescent="0.2">
      <c r="A20496" s="5" t="s">
        <v>1798</v>
      </c>
      <c r="B20496" s="6" t="s">
        <v>1799</v>
      </c>
      <c r="C20496" s="7">
        <v>45692</v>
      </c>
      <c r="D20496" s="8">
        <v>72.989999999999995</v>
      </c>
    </row>
    <row r="20497" spans="1:4" ht="14.25" x14ac:dyDescent="0.2">
      <c r="A20497" s="5" t="s">
        <v>1800</v>
      </c>
      <c r="B20497" s="6" t="s">
        <v>1801</v>
      </c>
      <c r="C20497" s="7">
        <v>45692</v>
      </c>
      <c r="D20497" s="9">
        <v>76.11</v>
      </c>
    </row>
    <row r="20498" spans="1:4" ht="14.25" x14ac:dyDescent="0.2">
      <c r="A20498" s="5" t="s">
        <v>3120</v>
      </c>
      <c r="B20498" s="6" t="s">
        <v>3121</v>
      </c>
      <c r="C20498" s="7">
        <v>45692</v>
      </c>
      <c r="D20498" s="8">
        <v>87.86</v>
      </c>
    </row>
    <row r="20499" spans="1:4" ht="14.25" x14ac:dyDescent="0.2">
      <c r="A20499" s="5" t="s">
        <v>1802</v>
      </c>
      <c r="B20499" s="6" t="s">
        <v>1803</v>
      </c>
      <c r="C20499" s="7">
        <v>45692</v>
      </c>
      <c r="D20499" s="9">
        <v>90.71</v>
      </c>
    </row>
    <row r="20500" spans="1:4" ht="14.25" x14ac:dyDescent="0.2">
      <c r="A20500" s="5" t="s">
        <v>1804</v>
      </c>
      <c r="B20500" s="6" t="s">
        <v>1805</v>
      </c>
      <c r="C20500" s="7">
        <v>45692</v>
      </c>
      <c r="D20500" s="9">
        <v>72.19</v>
      </c>
    </row>
    <row r="20501" spans="1:4" ht="14.25" x14ac:dyDescent="0.2">
      <c r="A20501" s="5" t="s">
        <v>1806</v>
      </c>
      <c r="B20501" s="6" t="s">
        <v>1807</v>
      </c>
      <c r="C20501" s="7">
        <v>45692</v>
      </c>
      <c r="D20501" s="9">
        <v>86.17</v>
      </c>
    </row>
    <row r="20502" spans="1:4" ht="14.25" x14ac:dyDescent="0.2">
      <c r="A20502" s="5" t="s">
        <v>3122</v>
      </c>
      <c r="B20502" s="6" t="s">
        <v>3123</v>
      </c>
      <c r="C20502" s="7">
        <v>45692</v>
      </c>
      <c r="D20502" s="9">
        <v>64.77</v>
      </c>
    </row>
    <row r="20503" spans="1:4" ht="14.25" x14ac:dyDescent="0.2">
      <c r="A20503" s="5" t="s">
        <v>1808</v>
      </c>
      <c r="B20503" s="6" t="s">
        <v>1809</v>
      </c>
      <c r="C20503" s="7">
        <v>45692</v>
      </c>
      <c r="D20503" s="9">
        <v>86.18</v>
      </c>
    </row>
    <row r="20504" spans="1:4" ht="14.25" x14ac:dyDescent="0.2">
      <c r="A20504" s="5" t="s">
        <v>3124</v>
      </c>
      <c r="B20504" s="6" t="s">
        <v>3125</v>
      </c>
      <c r="C20504" s="7">
        <v>45692</v>
      </c>
      <c r="D20504" s="9">
        <v>77.989999999999995</v>
      </c>
    </row>
    <row r="20505" spans="1:4" ht="14.25" x14ac:dyDescent="0.2">
      <c r="A20505" s="5" t="s">
        <v>1810</v>
      </c>
      <c r="B20505" s="6" t="s">
        <v>1811</v>
      </c>
      <c r="C20505" s="7">
        <v>45692</v>
      </c>
      <c r="D20505" s="9">
        <v>66.72</v>
      </c>
    </row>
    <row r="20506" spans="1:4" ht="14.25" x14ac:dyDescent="0.2">
      <c r="A20506" s="5" t="s">
        <v>1812</v>
      </c>
      <c r="B20506" s="6" t="s">
        <v>1813</v>
      </c>
      <c r="C20506" s="7">
        <v>45692</v>
      </c>
      <c r="D20506" s="9">
        <v>92.48</v>
      </c>
    </row>
    <row r="20507" spans="1:4" ht="14.25" x14ac:dyDescent="0.2">
      <c r="A20507" s="5" t="s">
        <v>1814</v>
      </c>
      <c r="B20507" s="6" t="s">
        <v>1815</v>
      </c>
      <c r="C20507" s="7">
        <v>45692</v>
      </c>
      <c r="D20507" s="8">
        <v>92.77</v>
      </c>
    </row>
    <row r="20508" spans="1:4" ht="14.25" x14ac:dyDescent="0.2">
      <c r="A20508" s="5" t="s">
        <v>1816</v>
      </c>
      <c r="B20508" s="6" t="s">
        <v>1817</v>
      </c>
      <c r="C20508" s="7">
        <v>45692</v>
      </c>
      <c r="D20508" s="8">
        <v>89.07</v>
      </c>
    </row>
    <row r="20509" spans="1:4" ht="14.25" x14ac:dyDescent="0.2">
      <c r="A20509" s="5" t="s">
        <v>1818</v>
      </c>
      <c r="B20509" s="6" t="s">
        <v>1819</v>
      </c>
      <c r="C20509" s="7">
        <v>45692</v>
      </c>
      <c r="D20509" s="9">
        <v>94.35</v>
      </c>
    </row>
    <row r="20510" spans="1:4" ht="14.25" x14ac:dyDescent="0.2">
      <c r="A20510" s="5" t="s">
        <v>3126</v>
      </c>
      <c r="B20510" s="6" t="s">
        <v>3127</v>
      </c>
      <c r="C20510" s="7">
        <v>45692</v>
      </c>
      <c r="D20510" s="8">
        <v>95.7</v>
      </c>
    </row>
    <row r="20511" spans="1:4" ht="14.25" x14ac:dyDescent="0.2">
      <c r="A20511" s="5" t="s">
        <v>1820</v>
      </c>
      <c r="B20511" s="6" t="s">
        <v>1821</v>
      </c>
      <c r="C20511" s="7">
        <v>45692</v>
      </c>
      <c r="D20511" s="9">
        <v>69.03</v>
      </c>
    </row>
    <row r="20512" spans="1:4" ht="14.25" x14ac:dyDescent="0.2">
      <c r="A20512" s="5" t="s">
        <v>1822</v>
      </c>
      <c r="B20512" s="6" t="s">
        <v>1823</v>
      </c>
      <c r="C20512" s="7">
        <v>45692</v>
      </c>
      <c r="D20512" s="8">
        <v>90</v>
      </c>
    </row>
    <row r="20513" spans="1:4" ht="14.25" x14ac:dyDescent="0.2">
      <c r="A20513" s="5" t="s">
        <v>1824</v>
      </c>
      <c r="B20513" s="6" t="s">
        <v>1825</v>
      </c>
      <c r="C20513" s="7">
        <v>45692</v>
      </c>
      <c r="D20513" s="9">
        <v>89.7</v>
      </c>
    </row>
    <row r="20514" spans="1:4" ht="14.25" x14ac:dyDescent="0.2">
      <c r="A20514" s="5" t="s">
        <v>1826</v>
      </c>
      <c r="B20514" s="6" t="s">
        <v>1827</v>
      </c>
      <c r="C20514" s="7">
        <v>45692</v>
      </c>
      <c r="D20514" s="9">
        <v>86.06</v>
      </c>
    </row>
    <row r="20515" spans="1:4" ht="14.25" x14ac:dyDescent="0.2">
      <c r="A20515" s="5" t="s">
        <v>1828</v>
      </c>
      <c r="B20515" s="6" t="s">
        <v>1829</v>
      </c>
      <c r="C20515" s="7">
        <v>45692</v>
      </c>
      <c r="D20515" s="8">
        <v>90.93</v>
      </c>
    </row>
    <row r="20516" spans="1:4" ht="14.25" x14ac:dyDescent="0.2">
      <c r="A20516" s="5" t="s">
        <v>1830</v>
      </c>
      <c r="B20516" s="6" t="s">
        <v>1831</v>
      </c>
      <c r="C20516" s="7">
        <v>45692</v>
      </c>
      <c r="D20516" s="9">
        <v>84.8</v>
      </c>
    </row>
    <row r="20517" spans="1:4" ht="14.25" x14ac:dyDescent="0.2">
      <c r="A20517" s="5" t="s">
        <v>1832</v>
      </c>
      <c r="B20517" s="6" t="s">
        <v>1833</v>
      </c>
      <c r="C20517" s="7">
        <v>45692</v>
      </c>
      <c r="D20517" s="8">
        <v>86.27</v>
      </c>
    </row>
    <row r="20518" spans="1:4" ht="14.25" x14ac:dyDescent="0.2">
      <c r="A20518" s="5" t="s">
        <v>1834</v>
      </c>
      <c r="B20518" s="6" t="s">
        <v>1835</v>
      </c>
      <c r="C20518" s="7">
        <v>45692</v>
      </c>
      <c r="D20518" s="9">
        <v>96.5</v>
      </c>
    </row>
    <row r="20519" spans="1:4" ht="14.25" x14ac:dyDescent="0.2">
      <c r="A20519" s="5" t="s">
        <v>1836</v>
      </c>
      <c r="B20519" s="6" t="s">
        <v>1837</v>
      </c>
      <c r="C20519" s="7">
        <v>45692</v>
      </c>
      <c r="D20519" s="8">
        <v>92.85</v>
      </c>
    </row>
    <row r="20520" spans="1:4" ht="14.25" x14ac:dyDescent="0.2">
      <c r="A20520" s="5" t="s">
        <v>1838</v>
      </c>
      <c r="B20520" s="6" t="s">
        <v>1839</v>
      </c>
      <c r="C20520" s="7">
        <v>45692</v>
      </c>
      <c r="D20520" s="9">
        <v>89.45</v>
      </c>
    </row>
    <row r="20521" spans="1:4" ht="14.25" x14ac:dyDescent="0.2">
      <c r="A20521" s="5" t="s">
        <v>1840</v>
      </c>
      <c r="B20521" s="6" t="s">
        <v>1841</v>
      </c>
      <c r="C20521" s="7">
        <v>45692</v>
      </c>
      <c r="D20521" s="9">
        <v>92.55</v>
      </c>
    </row>
    <row r="20522" spans="1:4" ht="14.25" x14ac:dyDescent="0.2">
      <c r="A20522" s="5" t="s">
        <v>1842</v>
      </c>
      <c r="B20522" s="6" t="s">
        <v>1843</v>
      </c>
      <c r="C20522" s="7">
        <v>45692</v>
      </c>
      <c r="D20522" s="9">
        <v>96.06</v>
      </c>
    </row>
    <row r="20523" spans="1:4" ht="14.25" x14ac:dyDescent="0.2">
      <c r="A20523" s="5" t="s">
        <v>1844</v>
      </c>
      <c r="B20523" s="6" t="s">
        <v>1845</v>
      </c>
      <c r="C20523" s="7">
        <v>45692</v>
      </c>
      <c r="D20523" s="9">
        <v>95.2</v>
      </c>
    </row>
    <row r="20524" spans="1:4" ht="14.25" x14ac:dyDescent="0.2">
      <c r="A20524" s="5" t="s">
        <v>1846</v>
      </c>
      <c r="B20524" s="6" t="s">
        <v>1847</v>
      </c>
      <c r="C20524" s="7">
        <v>45692</v>
      </c>
      <c r="D20524" s="8">
        <v>95.09</v>
      </c>
    </row>
    <row r="20525" spans="1:4" ht="14.25" x14ac:dyDescent="0.2">
      <c r="A20525" s="5" t="s">
        <v>1848</v>
      </c>
      <c r="B20525" s="6" t="s">
        <v>1849</v>
      </c>
      <c r="C20525" s="7">
        <v>45692</v>
      </c>
      <c r="D20525" s="9">
        <v>97.93</v>
      </c>
    </row>
    <row r="20526" spans="1:4" ht="14.25" x14ac:dyDescent="0.2">
      <c r="A20526" s="5" t="s">
        <v>1850</v>
      </c>
      <c r="B20526" s="6" t="s">
        <v>1851</v>
      </c>
      <c r="C20526" s="7">
        <v>45692</v>
      </c>
      <c r="D20526" s="9">
        <v>90.59</v>
      </c>
    </row>
    <row r="20527" spans="1:4" ht="14.25" x14ac:dyDescent="0.2">
      <c r="A20527" s="5" t="s">
        <v>1852</v>
      </c>
      <c r="B20527" s="6" t="s">
        <v>1853</v>
      </c>
      <c r="C20527" s="7">
        <v>45692</v>
      </c>
      <c r="D20527" s="9">
        <v>93.93</v>
      </c>
    </row>
    <row r="20528" spans="1:4" ht="14.25" x14ac:dyDescent="0.2">
      <c r="A20528" s="5" t="s">
        <v>1854</v>
      </c>
      <c r="B20528" s="6" t="s">
        <v>1855</v>
      </c>
      <c r="C20528" s="7">
        <v>45692</v>
      </c>
      <c r="D20528" s="8">
        <v>96.71</v>
      </c>
    </row>
    <row r="20529" spans="1:4" ht="14.25" x14ac:dyDescent="0.2">
      <c r="A20529" s="5" t="s">
        <v>1856</v>
      </c>
      <c r="B20529" s="6" t="s">
        <v>1857</v>
      </c>
      <c r="C20529" s="7">
        <v>45692</v>
      </c>
      <c r="D20529" s="8">
        <v>89.77</v>
      </c>
    </row>
    <row r="20530" spans="1:4" ht="14.25" x14ac:dyDescent="0.2">
      <c r="A20530" s="5" t="s">
        <v>1858</v>
      </c>
      <c r="B20530" s="6" t="s">
        <v>1859</v>
      </c>
      <c r="C20530" s="7">
        <v>45692</v>
      </c>
      <c r="D20530" s="8">
        <v>92.84</v>
      </c>
    </row>
    <row r="20531" spans="1:4" ht="14.25" x14ac:dyDescent="0.2">
      <c r="A20531" s="5" t="s">
        <v>1860</v>
      </c>
      <c r="B20531" s="6" t="s">
        <v>1861</v>
      </c>
      <c r="C20531" s="7">
        <v>45692</v>
      </c>
      <c r="D20531" s="8">
        <v>93.57</v>
      </c>
    </row>
    <row r="20532" spans="1:4" ht="14.25" x14ac:dyDescent="0.2">
      <c r="A20532" s="5" t="s">
        <v>1862</v>
      </c>
      <c r="B20532" s="6" t="s">
        <v>1863</v>
      </c>
      <c r="C20532" s="7">
        <v>45692</v>
      </c>
      <c r="D20532" s="9">
        <v>93.89</v>
      </c>
    </row>
    <row r="20533" spans="1:4" ht="14.25" x14ac:dyDescent="0.2">
      <c r="A20533" s="5" t="s">
        <v>1864</v>
      </c>
      <c r="B20533" s="6" t="s">
        <v>1865</v>
      </c>
      <c r="C20533" s="7">
        <v>45692</v>
      </c>
      <c r="D20533" s="9">
        <v>94.25</v>
      </c>
    </row>
    <row r="20534" spans="1:4" ht="14.25" x14ac:dyDescent="0.2">
      <c r="A20534" s="5" t="s">
        <v>1866</v>
      </c>
      <c r="B20534" s="6" t="s">
        <v>1867</v>
      </c>
      <c r="C20534" s="7">
        <v>45692</v>
      </c>
      <c r="D20534" s="9">
        <v>93.78</v>
      </c>
    </row>
    <row r="20535" spans="1:4" ht="14.25" x14ac:dyDescent="0.2">
      <c r="A20535" s="5" t="s">
        <v>1868</v>
      </c>
      <c r="B20535" s="6" t="s">
        <v>1869</v>
      </c>
      <c r="C20535" s="7">
        <v>45692</v>
      </c>
      <c r="D20535" s="8">
        <v>91.33</v>
      </c>
    </row>
    <row r="20536" spans="1:4" ht="14.25" x14ac:dyDescent="0.2">
      <c r="A20536" s="5" t="s">
        <v>1870</v>
      </c>
      <c r="B20536" s="6" t="s">
        <v>1871</v>
      </c>
      <c r="C20536" s="7">
        <v>45692</v>
      </c>
      <c r="D20536" s="9">
        <v>95.75</v>
      </c>
    </row>
    <row r="20537" spans="1:4" ht="14.25" x14ac:dyDescent="0.2">
      <c r="A20537" s="5" t="s">
        <v>1872</v>
      </c>
      <c r="B20537" s="6" t="s">
        <v>1873</v>
      </c>
      <c r="C20537" s="7">
        <v>45692</v>
      </c>
      <c r="D20537" s="9">
        <v>97.37</v>
      </c>
    </row>
    <row r="20538" spans="1:4" ht="14.25" x14ac:dyDescent="0.2">
      <c r="A20538" s="5" t="s">
        <v>1874</v>
      </c>
      <c r="B20538" s="6" t="s">
        <v>1875</v>
      </c>
      <c r="C20538" s="7">
        <v>45692</v>
      </c>
      <c r="D20538" s="8">
        <v>93.79</v>
      </c>
    </row>
    <row r="20539" spans="1:4" ht="14.25" x14ac:dyDescent="0.2">
      <c r="A20539" s="5" t="s">
        <v>1876</v>
      </c>
      <c r="B20539" s="6" t="s">
        <v>1877</v>
      </c>
      <c r="C20539" s="7">
        <v>45692</v>
      </c>
      <c r="D20539" s="9">
        <v>92.72</v>
      </c>
    </row>
    <row r="20540" spans="1:4" ht="14.25" x14ac:dyDescent="0.2">
      <c r="A20540" s="5" t="s">
        <v>1878</v>
      </c>
      <c r="B20540" s="6" t="s">
        <v>1879</v>
      </c>
      <c r="C20540" s="7">
        <v>45692</v>
      </c>
      <c r="D20540" s="9">
        <v>94.4</v>
      </c>
    </row>
    <row r="20541" spans="1:4" ht="14.25" x14ac:dyDescent="0.2">
      <c r="A20541" s="5" t="s">
        <v>1880</v>
      </c>
      <c r="B20541" s="6" t="s">
        <v>1881</v>
      </c>
      <c r="C20541" s="7">
        <v>45692</v>
      </c>
      <c r="D20541" s="8">
        <v>93.86</v>
      </c>
    </row>
    <row r="20542" spans="1:4" ht="14.25" x14ac:dyDescent="0.2">
      <c r="A20542" s="5" t="s">
        <v>1882</v>
      </c>
      <c r="B20542" s="6" t="s">
        <v>1883</v>
      </c>
      <c r="C20542" s="7">
        <v>45692</v>
      </c>
      <c r="D20542" s="9">
        <v>93.88</v>
      </c>
    </row>
    <row r="20543" spans="1:4" ht="14.25" x14ac:dyDescent="0.2">
      <c r="A20543" s="5" t="s">
        <v>1884</v>
      </c>
      <c r="B20543" s="6" t="s">
        <v>1885</v>
      </c>
      <c r="C20543" s="7">
        <v>45692</v>
      </c>
      <c r="D20543" s="8">
        <v>94.97</v>
      </c>
    </row>
    <row r="20544" spans="1:4" ht="14.25" x14ac:dyDescent="0.2">
      <c r="A20544" s="5" t="s">
        <v>1886</v>
      </c>
      <c r="B20544" s="6" t="s">
        <v>1887</v>
      </c>
      <c r="C20544" s="7">
        <v>45692</v>
      </c>
      <c r="D20544" s="9">
        <v>94.2</v>
      </c>
    </row>
    <row r="20545" spans="1:4" ht="14.25" x14ac:dyDescent="0.2">
      <c r="A20545" s="5" t="s">
        <v>1888</v>
      </c>
      <c r="B20545" s="6" t="s">
        <v>1889</v>
      </c>
      <c r="C20545" s="7">
        <v>45692</v>
      </c>
      <c r="D20545" s="8">
        <v>94.85</v>
      </c>
    </row>
    <row r="20546" spans="1:4" ht="14.25" x14ac:dyDescent="0.2">
      <c r="A20546" s="5" t="s">
        <v>1890</v>
      </c>
      <c r="B20546" s="6" t="s">
        <v>1891</v>
      </c>
      <c r="C20546" s="7">
        <v>45692</v>
      </c>
      <c r="D20546" s="8">
        <v>93.21</v>
      </c>
    </row>
    <row r="20547" spans="1:4" ht="14.25" x14ac:dyDescent="0.2">
      <c r="A20547" s="5" t="s">
        <v>1892</v>
      </c>
      <c r="B20547" s="6" t="s">
        <v>1893</v>
      </c>
      <c r="C20547" s="7">
        <v>45692</v>
      </c>
      <c r="D20547" s="9">
        <v>94.33</v>
      </c>
    </row>
    <row r="20548" spans="1:4" ht="14.25" x14ac:dyDescent="0.2">
      <c r="A20548" s="5" t="s">
        <v>1894</v>
      </c>
      <c r="B20548" s="6" t="s">
        <v>1895</v>
      </c>
      <c r="C20548" s="7">
        <v>45692</v>
      </c>
      <c r="D20548" s="9">
        <v>94.06</v>
      </c>
    </row>
    <row r="20549" spans="1:4" ht="14.25" x14ac:dyDescent="0.2">
      <c r="A20549" s="5" t="s">
        <v>1896</v>
      </c>
      <c r="B20549" s="6" t="s">
        <v>1897</v>
      </c>
      <c r="C20549" s="7">
        <v>45692</v>
      </c>
      <c r="D20549" s="8">
        <v>94.19</v>
      </c>
    </row>
    <row r="20550" spans="1:4" ht="14.25" x14ac:dyDescent="0.2">
      <c r="A20550" s="5" t="s">
        <v>1898</v>
      </c>
      <c r="B20550" s="6" t="s">
        <v>1899</v>
      </c>
      <c r="C20550" s="7">
        <v>45692</v>
      </c>
      <c r="D20550" s="9">
        <v>97.41</v>
      </c>
    </row>
    <row r="20551" spans="1:4" ht="14.25" x14ac:dyDescent="0.2">
      <c r="A20551" s="5" t="s">
        <v>1900</v>
      </c>
      <c r="B20551" s="6" t="s">
        <v>1901</v>
      </c>
      <c r="C20551" s="7">
        <v>45692</v>
      </c>
      <c r="D20551" s="9">
        <v>96.96</v>
      </c>
    </row>
    <row r="20552" spans="1:4" ht="14.25" x14ac:dyDescent="0.2">
      <c r="A20552" s="5" t="s">
        <v>1902</v>
      </c>
      <c r="B20552" s="6" t="s">
        <v>1903</v>
      </c>
      <c r="C20552" s="7">
        <v>45692</v>
      </c>
      <c r="D20552" s="8">
        <v>95.65</v>
      </c>
    </row>
    <row r="20553" spans="1:4" ht="14.25" x14ac:dyDescent="0.2">
      <c r="A20553" s="5" t="s">
        <v>1904</v>
      </c>
      <c r="B20553" s="6" t="s">
        <v>1905</v>
      </c>
      <c r="C20553" s="7">
        <v>45692</v>
      </c>
      <c r="D20553" s="8">
        <v>100</v>
      </c>
    </row>
    <row r="20554" spans="1:4" ht="14.25" x14ac:dyDescent="0.2">
      <c r="A20554" s="5" t="s">
        <v>1906</v>
      </c>
      <c r="B20554" s="6" t="s">
        <v>1907</v>
      </c>
      <c r="C20554" s="7">
        <v>45692</v>
      </c>
      <c r="D20554" s="9">
        <v>85.74</v>
      </c>
    </row>
    <row r="20555" spans="1:4" ht="14.25" x14ac:dyDescent="0.2">
      <c r="A20555" s="5" t="s">
        <v>1908</v>
      </c>
      <c r="B20555" s="6" t="s">
        <v>1909</v>
      </c>
      <c r="C20555" s="7">
        <v>45692</v>
      </c>
      <c r="D20555" s="8">
        <v>85.71</v>
      </c>
    </row>
    <row r="20556" spans="1:4" ht="14.25" x14ac:dyDescent="0.2">
      <c r="A20556" s="5" t="s">
        <v>1910</v>
      </c>
      <c r="B20556" s="6" t="s">
        <v>1911</v>
      </c>
      <c r="C20556" s="7">
        <v>45692</v>
      </c>
      <c r="D20556" s="9">
        <v>86.86</v>
      </c>
    </row>
    <row r="20557" spans="1:4" ht="14.25" x14ac:dyDescent="0.2">
      <c r="A20557" s="5" t="s">
        <v>1912</v>
      </c>
      <c r="B20557" s="6" t="s">
        <v>1913</v>
      </c>
      <c r="C20557" s="7">
        <v>45692</v>
      </c>
      <c r="D20557" s="8">
        <v>93.16</v>
      </c>
    </row>
    <row r="20558" spans="1:4" ht="14.25" x14ac:dyDescent="0.2">
      <c r="A20558" s="5" t="s">
        <v>1914</v>
      </c>
      <c r="B20558" s="6" t="s">
        <v>1915</v>
      </c>
      <c r="C20558" s="7">
        <v>45692</v>
      </c>
      <c r="D20558" s="9">
        <v>79.760000000000005</v>
      </c>
    </row>
    <row r="20559" spans="1:4" ht="14.25" x14ac:dyDescent="0.2">
      <c r="A20559" s="5" t="s">
        <v>1916</v>
      </c>
      <c r="B20559" s="6" t="s">
        <v>1917</v>
      </c>
      <c r="C20559" s="7">
        <v>45692</v>
      </c>
      <c r="D20559" s="9">
        <v>94.76</v>
      </c>
    </row>
    <row r="20560" spans="1:4" ht="14.25" x14ac:dyDescent="0.2">
      <c r="A20560" s="5" t="s">
        <v>1918</v>
      </c>
      <c r="B20560" s="6" t="s">
        <v>1919</v>
      </c>
      <c r="C20560" s="7">
        <v>45692</v>
      </c>
      <c r="D20560" s="8">
        <v>89.84</v>
      </c>
    </row>
    <row r="20561" spans="1:4" ht="14.25" x14ac:dyDescent="0.2">
      <c r="A20561" s="5" t="s">
        <v>1920</v>
      </c>
      <c r="B20561" s="6" t="s">
        <v>1921</v>
      </c>
      <c r="C20561" s="7">
        <v>45692</v>
      </c>
      <c r="D20561" s="8">
        <v>93.47</v>
      </c>
    </row>
    <row r="20562" spans="1:4" ht="14.25" x14ac:dyDescent="0.2">
      <c r="A20562" s="5" t="s">
        <v>1922</v>
      </c>
      <c r="B20562" s="6" t="s">
        <v>1923</v>
      </c>
      <c r="C20562" s="7">
        <v>45692</v>
      </c>
      <c r="D20562" s="9">
        <v>95.19</v>
      </c>
    </row>
    <row r="20563" spans="1:4" ht="14.25" x14ac:dyDescent="0.2">
      <c r="A20563" s="5" t="s">
        <v>1924</v>
      </c>
      <c r="B20563" s="6" t="s">
        <v>1925</v>
      </c>
      <c r="C20563" s="7">
        <v>45692</v>
      </c>
      <c r="D20563" s="8">
        <v>89.64</v>
      </c>
    </row>
    <row r="20564" spans="1:4" ht="14.25" x14ac:dyDescent="0.2">
      <c r="A20564" s="5" t="s">
        <v>1926</v>
      </c>
      <c r="B20564" s="6" t="s">
        <v>1927</v>
      </c>
      <c r="C20564" s="7">
        <v>45692</v>
      </c>
      <c r="D20564" s="9">
        <v>84.59</v>
      </c>
    </row>
    <row r="20565" spans="1:4" ht="14.25" x14ac:dyDescent="0.2">
      <c r="A20565" s="5" t="s">
        <v>1928</v>
      </c>
      <c r="B20565" s="6" t="s">
        <v>1929</v>
      </c>
      <c r="C20565" s="7">
        <v>45692</v>
      </c>
      <c r="D20565" s="9">
        <v>94.1</v>
      </c>
    </row>
    <row r="20566" spans="1:4" ht="14.25" x14ac:dyDescent="0.2">
      <c r="A20566" s="5" t="s">
        <v>1930</v>
      </c>
      <c r="B20566" s="6" t="s">
        <v>1931</v>
      </c>
      <c r="C20566" s="7">
        <v>45692</v>
      </c>
      <c r="D20566" s="9">
        <v>90.37</v>
      </c>
    </row>
    <row r="20567" spans="1:4" ht="14.25" x14ac:dyDescent="0.2">
      <c r="A20567" s="5" t="s">
        <v>1932</v>
      </c>
      <c r="B20567" s="6" t="s">
        <v>1933</v>
      </c>
      <c r="C20567" s="7">
        <v>45692</v>
      </c>
      <c r="D20567" s="8">
        <v>89.47</v>
      </c>
    </row>
    <row r="20568" spans="1:4" ht="14.25" x14ac:dyDescent="0.2">
      <c r="A20568" s="5" t="s">
        <v>1934</v>
      </c>
      <c r="B20568" s="6" t="s">
        <v>1935</v>
      </c>
      <c r="C20568" s="7">
        <v>45692</v>
      </c>
      <c r="D20568" s="8">
        <v>88.93</v>
      </c>
    </row>
    <row r="20569" spans="1:4" ht="14.25" x14ac:dyDescent="0.2">
      <c r="A20569" s="5" t="s">
        <v>1936</v>
      </c>
      <c r="B20569" s="6" t="s">
        <v>1937</v>
      </c>
      <c r="C20569" s="7">
        <v>45692</v>
      </c>
      <c r="D20569" s="8">
        <v>90.28</v>
      </c>
    </row>
    <row r="20570" spans="1:4" ht="14.25" x14ac:dyDescent="0.2">
      <c r="A20570" s="5" t="s">
        <v>1938</v>
      </c>
      <c r="B20570" s="6" t="s">
        <v>1939</v>
      </c>
      <c r="C20570" s="7">
        <v>45692</v>
      </c>
      <c r="D20570" s="9">
        <v>93.02</v>
      </c>
    </row>
    <row r="20571" spans="1:4" ht="14.25" x14ac:dyDescent="0.2">
      <c r="A20571" s="5" t="s">
        <v>1940</v>
      </c>
      <c r="B20571" s="6" t="s">
        <v>1941</v>
      </c>
      <c r="C20571" s="7">
        <v>45692</v>
      </c>
      <c r="D20571" s="8">
        <v>93.03</v>
      </c>
    </row>
    <row r="20572" spans="1:4" ht="14.25" x14ac:dyDescent="0.2">
      <c r="A20572" s="5" t="s">
        <v>1942</v>
      </c>
      <c r="B20572" s="6" t="s">
        <v>1943</v>
      </c>
      <c r="C20572" s="7">
        <v>45692</v>
      </c>
      <c r="D20572" s="8">
        <v>95.45</v>
      </c>
    </row>
    <row r="20573" spans="1:4" ht="14.25" x14ac:dyDescent="0.2">
      <c r="A20573" s="5" t="s">
        <v>1944</v>
      </c>
      <c r="B20573" s="6" t="s">
        <v>1945</v>
      </c>
      <c r="C20573" s="7">
        <v>45692</v>
      </c>
      <c r="D20573" s="8">
        <v>89.73</v>
      </c>
    </row>
    <row r="20574" spans="1:4" ht="14.25" x14ac:dyDescent="0.2">
      <c r="A20574" s="5" t="s">
        <v>1946</v>
      </c>
      <c r="B20574" s="6" t="s">
        <v>1947</v>
      </c>
      <c r="C20574" s="7">
        <v>45692</v>
      </c>
      <c r="D20574" s="9">
        <v>93.28</v>
      </c>
    </row>
    <row r="20575" spans="1:4" ht="14.25" x14ac:dyDescent="0.2">
      <c r="A20575" s="5" t="s">
        <v>1948</v>
      </c>
      <c r="B20575" s="6" t="s">
        <v>1949</v>
      </c>
      <c r="C20575" s="7">
        <v>45692</v>
      </c>
      <c r="D20575" s="9">
        <v>94.17</v>
      </c>
    </row>
    <row r="20576" spans="1:4" ht="14.25" x14ac:dyDescent="0.2">
      <c r="A20576" s="5" t="s">
        <v>1950</v>
      </c>
      <c r="B20576" s="6" t="s">
        <v>1951</v>
      </c>
      <c r="C20576" s="7">
        <v>45692</v>
      </c>
      <c r="D20576" s="9">
        <v>94.23</v>
      </c>
    </row>
    <row r="20577" spans="1:4" ht="14.25" x14ac:dyDescent="0.2">
      <c r="A20577" s="5" t="s">
        <v>1952</v>
      </c>
      <c r="B20577" s="6" t="s">
        <v>1953</v>
      </c>
      <c r="C20577" s="7">
        <v>45692</v>
      </c>
      <c r="D20577" s="9">
        <v>90.84</v>
      </c>
    </row>
    <row r="20578" spans="1:4" ht="14.25" x14ac:dyDescent="0.2">
      <c r="A20578" s="5" t="s">
        <v>1954</v>
      </c>
      <c r="B20578" s="6" t="s">
        <v>1955</v>
      </c>
      <c r="C20578" s="7">
        <v>45692</v>
      </c>
      <c r="D20578" s="8">
        <v>93.82</v>
      </c>
    </row>
    <row r="20579" spans="1:4" ht="14.25" x14ac:dyDescent="0.2">
      <c r="A20579" s="5" t="s">
        <v>1956</v>
      </c>
      <c r="B20579" s="6" t="s">
        <v>1957</v>
      </c>
      <c r="C20579" s="7">
        <v>45692</v>
      </c>
      <c r="D20579" s="9">
        <v>92.35</v>
      </c>
    </row>
    <row r="20580" spans="1:4" ht="14.25" x14ac:dyDescent="0.2">
      <c r="A20580" s="5" t="s">
        <v>1958</v>
      </c>
      <c r="B20580" s="6" t="s">
        <v>1959</v>
      </c>
      <c r="C20580" s="7">
        <v>45692</v>
      </c>
      <c r="D20580" s="8">
        <v>88.6</v>
      </c>
    </row>
    <row r="20581" spans="1:4" ht="14.25" x14ac:dyDescent="0.2">
      <c r="A20581" s="5" t="s">
        <v>1960</v>
      </c>
      <c r="B20581" s="6" t="s">
        <v>1961</v>
      </c>
      <c r="C20581" s="7">
        <v>45692</v>
      </c>
      <c r="D20581" s="8">
        <v>89.52</v>
      </c>
    </row>
    <row r="20582" spans="1:4" ht="14.25" x14ac:dyDescent="0.2">
      <c r="A20582" s="5" t="s">
        <v>1962</v>
      </c>
      <c r="B20582" s="6" t="s">
        <v>1963</v>
      </c>
      <c r="C20582" s="7">
        <v>45692</v>
      </c>
      <c r="D20582" s="8">
        <v>92.53</v>
      </c>
    </row>
    <row r="20583" spans="1:4" ht="14.25" x14ac:dyDescent="0.2">
      <c r="A20583" s="5" t="s">
        <v>1964</v>
      </c>
      <c r="B20583" s="6" t="s">
        <v>1965</v>
      </c>
      <c r="C20583" s="7">
        <v>45692</v>
      </c>
      <c r="D20583" s="9">
        <v>90.08</v>
      </c>
    </row>
    <row r="20584" spans="1:4" ht="14.25" x14ac:dyDescent="0.2">
      <c r="A20584" s="5" t="s">
        <v>1966</v>
      </c>
      <c r="B20584" s="6" t="s">
        <v>1967</v>
      </c>
      <c r="C20584" s="7">
        <v>45692</v>
      </c>
      <c r="D20584" s="9">
        <v>94.96</v>
      </c>
    </row>
    <row r="20585" spans="1:4" ht="14.25" x14ac:dyDescent="0.2">
      <c r="A20585" s="5" t="s">
        <v>1968</v>
      </c>
      <c r="B20585" s="6" t="s">
        <v>1969</v>
      </c>
      <c r="C20585" s="7">
        <v>45692</v>
      </c>
      <c r="D20585" s="9">
        <v>92.78</v>
      </c>
    </row>
    <row r="20586" spans="1:4" ht="14.25" x14ac:dyDescent="0.2">
      <c r="A20586" s="5" t="s">
        <v>1970</v>
      </c>
      <c r="B20586" s="6" t="s">
        <v>1971</v>
      </c>
      <c r="C20586" s="7">
        <v>45692</v>
      </c>
      <c r="D20586" s="8">
        <v>87.5</v>
      </c>
    </row>
    <row r="20587" spans="1:4" ht="14.25" x14ac:dyDescent="0.2">
      <c r="A20587" s="5" t="s">
        <v>1972</v>
      </c>
      <c r="B20587" s="6" t="s">
        <v>1973</v>
      </c>
      <c r="C20587" s="7">
        <v>45692</v>
      </c>
      <c r="D20587" s="8">
        <v>89.97</v>
      </c>
    </row>
    <row r="20588" spans="1:4" ht="14.25" x14ac:dyDescent="0.2">
      <c r="A20588" s="5" t="s">
        <v>1974</v>
      </c>
      <c r="B20588" s="6" t="s">
        <v>1975</v>
      </c>
      <c r="C20588" s="7">
        <v>45692</v>
      </c>
      <c r="D20588" s="9">
        <v>94.42</v>
      </c>
    </row>
    <row r="20589" spans="1:4" ht="14.25" x14ac:dyDescent="0.2">
      <c r="A20589" s="5" t="s">
        <v>1976</v>
      </c>
      <c r="B20589" s="6" t="s">
        <v>1977</v>
      </c>
      <c r="C20589" s="7">
        <v>45692</v>
      </c>
      <c r="D20589" s="8">
        <v>93.05</v>
      </c>
    </row>
    <row r="20590" spans="1:4" ht="14.25" x14ac:dyDescent="0.2">
      <c r="A20590" s="5" t="s">
        <v>1978</v>
      </c>
      <c r="B20590" s="6" t="s">
        <v>1979</v>
      </c>
      <c r="C20590" s="7">
        <v>45692</v>
      </c>
      <c r="D20590" s="9">
        <v>94.1</v>
      </c>
    </row>
    <row r="20591" spans="1:4" ht="14.25" x14ac:dyDescent="0.2">
      <c r="A20591" s="5" t="s">
        <v>1980</v>
      </c>
      <c r="B20591" s="6" t="s">
        <v>1981</v>
      </c>
      <c r="C20591" s="7">
        <v>45692</v>
      </c>
      <c r="D20591" s="8">
        <v>92.17</v>
      </c>
    </row>
    <row r="20592" spans="1:4" ht="14.25" x14ac:dyDescent="0.2">
      <c r="A20592" s="5" t="s">
        <v>1982</v>
      </c>
      <c r="B20592" s="6" t="s">
        <v>1983</v>
      </c>
      <c r="C20592" s="7">
        <v>45692</v>
      </c>
      <c r="D20592" s="8">
        <v>93.41</v>
      </c>
    </row>
    <row r="20593" spans="1:4" ht="14.25" x14ac:dyDescent="0.2">
      <c r="A20593" s="5" t="s">
        <v>1984</v>
      </c>
      <c r="B20593" s="6" t="s">
        <v>1985</v>
      </c>
      <c r="C20593" s="7">
        <v>45692</v>
      </c>
      <c r="D20593" s="9">
        <v>83.22</v>
      </c>
    </row>
    <row r="20594" spans="1:4" ht="14.25" x14ac:dyDescent="0.2">
      <c r="A20594" s="5" t="s">
        <v>1986</v>
      </c>
      <c r="B20594" s="6" t="s">
        <v>1987</v>
      </c>
      <c r="C20594" s="7">
        <v>45692</v>
      </c>
      <c r="D20594" s="8">
        <v>91.09</v>
      </c>
    </row>
    <row r="20595" spans="1:4" ht="14.25" x14ac:dyDescent="0.2">
      <c r="A20595" s="5" t="s">
        <v>1988</v>
      </c>
      <c r="B20595" s="6" t="s">
        <v>1989</v>
      </c>
      <c r="C20595" s="7">
        <v>45692</v>
      </c>
      <c r="D20595" s="8">
        <v>89</v>
      </c>
    </row>
    <row r="20596" spans="1:4" ht="14.25" x14ac:dyDescent="0.2">
      <c r="A20596" s="5" t="s">
        <v>1990</v>
      </c>
      <c r="B20596" s="6" t="s">
        <v>1991</v>
      </c>
      <c r="C20596" s="7">
        <v>45692</v>
      </c>
      <c r="D20596" s="9">
        <v>79.5</v>
      </c>
    </row>
    <row r="20597" spans="1:4" ht="14.25" x14ac:dyDescent="0.2">
      <c r="A20597" s="5" t="s">
        <v>1992</v>
      </c>
      <c r="B20597" s="6" t="s">
        <v>1993</v>
      </c>
      <c r="C20597" s="7">
        <v>45692</v>
      </c>
      <c r="D20597" s="9">
        <v>89.12</v>
      </c>
    </row>
    <row r="20598" spans="1:4" ht="14.25" x14ac:dyDescent="0.2">
      <c r="A20598" s="5" t="s">
        <v>1994</v>
      </c>
      <c r="B20598" s="6" t="s">
        <v>1995</v>
      </c>
      <c r="C20598" s="7">
        <v>45692</v>
      </c>
      <c r="D20598" s="9">
        <v>79</v>
      </c>
    </row>
    <row r="20599" spans="1:4" ht="14.25" x14ac:dyDescent="0.2">
      <c r="A20599" s="5" t="s">
        <v>1996</v>
      </c>
      <c r="B20599" s="6" t="s">
        <v>1997</v>
      </c>
      <c r="C20599" s="7">
        <v>45692</v>
      </c>
      <c r="D20599" s="9">
        <v>84.28</v>
      </c>
    </row>
    <row r="20600" spans="1:4" ht="14.25" x14ac:dyDescent="0.2">
      <c r="A20600" s="5" t="s">
        <v>1998</v>
      </c>
      <c r="B20600" s="6" t="s">
        <v>1999</v>
      </c>
      <c r="C20600" s="7">
        <v>45692</v>
      </c>
      <c r="D20600" s="9">
        <v>85.41</v>
      </c>
    </row>
    <row r="20601" spans="1:4" ht="14.25" x14ac:dyDescent="0.2">
      <c r="A20601" s="5" t="s">
        <v>2000</v>
      </c>
      <c r="B20601" s="6" t="s">
        <v>2001</v>
      </c>
      <c r="C20601" s="7">
        <v>45692</v>
      </c>
      <c r="D20601" s="9">
        <v>84.4</v>
      </c>
    </row>
    <row r="20602" spans="1:4" ht="14.25" x14ac:dyDescent="0.2">
      <c r="A20602" s="5" t="s">
        <v>2002</v>
      </c>
      <c r="B20602" s="6" t="s">
        <v>2003</v>
      </c>
      <c r="C20602" s="7">
        <v>45692</v>
      </c>
      <c r="D20602" s="9">
        <v>80.47</v>
      </c>
    </row>
    <row r="20603" spans="1:4" ht="14.25" x14ac:dyDescent="0.2">
      <c r="A20603" s="5" t="s">
        <v>2004</v>
      </c>
      <c r="B20603" s="6" t="s">
        <v>2005</v>
      </c>
      <c r="C20603" s="7">
        <v>45692</v>
      </c>
      <c r="D20603" s="9">
        <v>78.3</v>
      </c>
    </row>
    <row r="20604" spans="1:4" ht="14.25" x14ac:dyDescent="0.2">
      <c r="A20604" s="5" t="s">
        <v>2006</v>
      </c>
      <c r="B20604" s="6" t="s">
        <v>2007</v>
      </c>
      <c r="C20604" s="7">
        <v>45692</v>
      </c>
      <c r="D20604" s="9">
        <v>85.38</v>
      </c>
    </row>
    <row r="20605" spans="1:4" ht="14.25" x14ac:dyDescent="0.2">
      <c r="A20605" s="5" t="s">
        <v>2008</v>
      </c>
      <c r="B20605" s="6" t="s">
        <v>2009</v>
      </c>
      <c r="C20605" s="7">
        <v>45692</v>
      </c>
      <c r="D20605" s="9">
        <v>81.260000000000005</v>
      </c>
    </row>
    <row r="20606" spans="1:4" ht="14.25" x14ac:dyDescent="0.2">
      <c r="A20606" s="5" t="s">
        <v>2010</v>
      </c>
      <c r="B20606" s="6" t="s">
        <v>2011</v>
      </c>
      <c r="C20606" s="7">
        <v>45692</v>
      </c>
      <c r="D20606" s="8">
        <v>90.1</v>
      </c>
    </row>
    <row r="20607" spans="1:4" ht="14.25" x14ac:dyDescent="0.2">
      <c r="A20607" s="5" t="s">
        <v>2012</v>
      </c>
      <c r="B20607" s="6" t="s">
        <v>2013</v>
      </c>
      <c r="C20607" s="7">
        <v>45692</v>
      </c>
      <c r="D20607" s="9">
        <v>83.55</v>
      </c>
    </row>
    <row r="20608" spans="1:4" ht="14.25" x14ac:dyDescent="0.2">
      <c r="A20608" s="5" t="s">
        <v>2014</v>
      </c>
      <c r="B20608" s="6" t="s">
        <v>2015</v>
      </c>
      <c r="C20608" s="7">
        <v>45692</v>
      </c>
      <c r="D20608" s="8">
        <v>90.3</v>
      </c>
    </row>
    <row r="20609" spans="1:4" ht="14.25" x14ac:dyDescent="0.2">
      <c r="A20609" s="5" t="s">
        <v>2016</v>
      </c>
      <c r="B20609" s="6" t="s">
        <v>2017</v>
      </c>
      <c r="C20609" s="7">
        <v>45692</v>
      </c>
      <c r="D20609" s="8">
        <v>91.01</v>
      </c>
    </row>
    <row r="20610" spans="1:4" ht="14.25" x14ac:dyDescent="0.2">
      <c r="A20610" s="5" t="s">
        <v>2018</v>
      </c>
      <c r="B20610" s="6" t="s">
        <v>2019</v>
      </c>
      <c r="C20610" s="7">
        <v>45692</v>
      </c>
      <c r="D20610" s="9">
        <v>94.89</v>
      </c>
    </row>
    <row r="20611" spans="1:4" ht="14.25" x14ac:dyDescent="0.2">
      <c r="A20611" s="5" t="s">
        <v>2020</v>
      </c>
      <c r="B20611" s="6" t="s">
        <v>2021</v>
      </c>
      <c r="C20611" s="7">
        <v>45692</v>
      </c>
      <c r="D20611" s="8">
        <v>90.1</v>
      </c>
    </row>
    <row r="20612" spans="1:4" ht="14.25" x14ac:dyDescent="0.2">
      <c r="A20612" s="5" t="s">
        <v>2022</v>
      </c>
      <c r="B20612" s="6" t="s">
        <v>2023</v>
      </c>
      <c r="C20612" s="7">
        <v>45692</v>
      </c>
      <c r="D20612" s="8">
        <v>93.13</v>
      </c>
    </row>
    <row r="20613" spans="1:4" ht="14.25" x14ac:dyDescent="0.2">
      <c r="A20613" s="5" t="s">
        <v>2024</v>
      </c>
      <c r="B20613" s="6" t="s">
        <v>2025</v>
      </c>
      <c r="C20613" s="7">
        <v>45692</v>
      </c>
      <c r="D20613" s="8">
        <v>91.65</v>
      </c>
    </row>
    <row r="20614" spans="1:4" ht="14.25" x14ac:dyDescent="0.2">
      <c r="A20614" s="5" t="s">
        <v>2026</v>
      </c>
      <c r="B20614" s="6" t="s">
        <v>2027</v>
      </c>
      <c r="C20614" s="7">
        <v>45692</v>
      </c>
      <c r="D20614" s="9">
        <v>94.9</v>
      </c>
    </row>
    <row r="20615" spans="1:4" ht="14.25" x14ac:dyDescent="0.2">
      <c r="A20615" s="5" t="s">
        <v>2028</v>
      </c>
      <c r="B20615" s="6" t="s">
        <v>2029</v>
      </c>
      <c r="C20615" s="7">
        <v>45692</v>
      </c>
      <c r="D20615" s="9">
        <v>91.82</v>
      </c>
    </row>
    <row r="20616" spans="1:4" ht="14.25" x14ac:dyDescent="0.2">
      <c r="A20616" s="5" t="s">
        <v>2030</v>
      </c>
      <c r="B20616" s="6" t="s">
        <v>2031</v>
      </c>
      <c r="C20616" s="7">
        <v>45692</v>
      </c>
      <c r="D20616" s="9">
        <v>92.03</v>
      </c>
    </row>
    <row r="20617" spans="1:4" ht="14.25" x14ac:dyDescent="0.2">
      <c r="A20617" s="5" t="s">
        <v>2032</v>
      </c>
      <c r="B20617" s="6" t="s">
        <v>2033</v>
      </c>
      <c r="C20617" s="7">
        <v>45692</v>
      </c>
      <c r="D20617" s="8">
        <v>88.35</v>
      </c>
    </row>
    <row r="20618" spans="1:4" ht="14.25" x14ac:dyDescent="0.2">
      <c r="A20618" s="5" t="s">
        <v>2034</v>
      </c>
      <c r="B20618" s="6" t="s">
        <v>2035</v>
      </c>
      <c r="C20618" s="7">
        <v>45692</v>
      </c>
      <c r="D20618" s="8">
        <v>90.33</v>
      </c>
    </row>
    <row r="20619" spans="1:4" ht="14.25" x14ac:dyDescent="0.2">
      <c r="A20619" s="5" t="s">
        <v>2036</v>
      </c>
      <c r="B20619" s="6" t="s">
        <v>2037</v>
      </c>
      <c r="C20619" s="7">
        <v>45692</v>
      </c>
      <c r="D20619" s="8">
        <v>91.94</v>
      </c>
    </row>
    <row r="20620" spans="1:4" ht="14.25" x14ac:dyDescent="0.2">
      <c r="A20620" s="5" t="s">
        <v>2038</v>
      </c>
      <c r="B20620" s="6" t="s">
        <v>2039</v>
      </c>
      <c r="C20620" s="7">
        <v>45692</v>
      </c>
      <c r="D20620" s="8">
        <v>84.89</v>
      </c>
    </row>
    <row r="20621" spans="1:4" ht="14.25" x14ac:dyDescent="0.2">
      <c r="A20621" s="5" t="s">
        <v>2040</v>
      </c>
      <c r="B20621" s="6" t="s">
        <v>2041</v>
      </c>
      <c r="C20621" s="7">
        <v>45692</v>
      </c>
      <c r="D20621" s="8">
        <v>89.95</v>
      </c>
    </row>
    <row r="20622" spans="1:4" ht="14.25" x14ac:dyDescent="0.2">
      <c r="A20622" s="5" t="s">
        <v>2042</v>
      </c>
      <c r="B20622" s="6" t="s">
        <v>2043</v>
      </c>
      <c r="C20622" s="7">
        <v>45692</v>
      </c>
      <c r="D20622" s="9">
        <v>93.93</v>
      </c>
    </row>
    <row r="20623" spans="1:4" ht="14.25" x14ac:dyDescent="0.2">
      <c r="A20623" s="5" t="s">
        <v>2044</v>
      </c>
      <c r="B20623" s="6" t="s">
        <v>2045</v>
      </c>
      <c r="C20623" s="7">
        <v>45692</v>
      </c>
      <c r="D20623" s="8">
        <v>92.89</v>
      </c>
    </row>
    <row r="20624" spans="1:4" ht="14.25" x14ac:dyDescent="0.2">
      <c r="A20624" s="5" t="s">
        <v>2046</v>
      </c>
      <c r="B20624" s="6" t="s">
        <v>2047</v>
      </c>
      <c r="C20624" s="7">
        <v>45692</v>
      </c>
      <c r="D20624" s="8">
        <v>92.51</v>
      </c>
    </row>
    <row r="20625" spans="1:4" ht="14.25" x14ac:dyDescent="0.2">
      <c r="A20625" s="5" t="s">
        <v>2048</v>
      </c>
      <c r="B20625" s="6" t="s">
        <v>2049</v>
      </c>
      <c r="C20625" s="7">
        <v>45692</v>
      </c>
      <c r="D20625" s="9">
        <v>93.52</v>
      </c>
    </row>
    <row r="20626" spans="1:4" ht="14.25" x14ac:dyDescent="0.2">
      <c r="A20626" s="5" t="s">
        <v>2050</v>
      </c>
      <c r="B20626" s="6" t="s">
        <v>2051</v>
      </c>
      <c r="C20626" s="7">
        <v>45692</v>
      </c>
      <c r="D20626" s="8">
        <v>93.35</v>
      </c>
    </row>
    <row r="20627" spans="1:4" ht="14.25" x14ac:dyDescent="0.2">
      <c r="A20627" s="5" t="s">
        <v>2052</v>
      </c>
      <c r="B20627" s="6" t="s">
        <v>2053</v>
      </c>
      <c r="C20627" s="7">
        <v>45692</v>
      </c>
      <c r="D20627" s="9">
        <v>94.2</v>
      </c>
    </row>
    <row r="20628" spans="1:4" ht="14.25" x14ac:dyDescent="0.2">
      <c r="A20628" s="5" t="s">
        <v>2054</v>
      </c>
      <c r="B20628" s="6" t="s">
        <v>2055</v>
      </c>
      <c r="C20628" s="7">
        <v>45692</v>
      </c>
      <c r="D20628" s="8">
        <v>91.87</v>
      </c>
    </row>
    <row r="20629" spans="1:4" ht="14.25" x14ac:dyDescent="0.2">
      <c r="A20629" s="5" t="s">
        <v>2056</v>
      </c>
      <c r="B20629" s="6" t="s">
        <v>2057</v>
      </c>
      <c r="C20629" s="7">
        <v>45692</v>
      </c>
      <c r="D20629" s="8">
        <v>92.2</v>
      </c>
    </row>
    <row r="20630" spans="1:4" ht="14.25" x14ac:dyDescent="0.2">
      <c r="A20630" s="5" t="s">
        <v>2058</v>
      </c>
      <c r="B20630" s="6" t="s">
        <v>2059</v>
      </c>
      <c r="C20630" s="7">
        <v>45692</v>
      </c>
      <c r="D20630" s="8">
        <v>93.65</v>
      </c>
    </row>
    <row r="20631" spans="1:4" ht="14.25" x14ac:dyDescent="0.2">
      <c r="A20631" s="5" t="s">
        <v>2060</v>
      </c>
      <c r="B20631" s="6" t="s">
        <v>2061</v>
      </c>
      <c r="C20631" s="7">
        <v>45692</v>
      </c>
      <c r="D20631" s="9">
        <v>87.77</v>
      </c>
    </row>
    <row r="20632" spans="1:4" ht="14.25" x14ac:dyDescent="0.2">
      <c r="A20632" s="5" t="s">
        <v>2062</v>
      </c>
      <c r="B20632" s="6" t="s">
        <v>2063</v>
      </c>
      <c r="C20632" s="7">
        <v>45692</v>
      </c>
      <c r="D20632" s="8">
        <v>92.12</v>
      </c>
    </row>
    <row r="20633" spans="1:4" ht="14.25" x14ac:dyDescent="0.2">
      <c r="A20633" s="5" t="s">
        <v>2064</v>
      </c>
      <c r="B20633" s="6" t="s">
        <v>2065</v>
      </c>
      <c r="C20633" s="7">
        <v>45692</v>
      </c>
      <c r="D20633" s="8">
        <v>90</v>
      </c>
    </row>
    <row r="20634" spans="1:4" ht="14.25" x14ac:dyDescent="0.2">
      <c r="A20634" s="5" t="s">
        <v>2066</v>
      </c>
      <c r="B20634" s="6" t="s">
        <v>2067</v>
      </c>
      <c r="C20634" s="7">
        <v>45692</v>
      </c>
      <c r="D20634" s="8">
        <v>91.51</v>
      </c>
    </row>
    <row r="20635" spans="1:4" ht="14.25" x14ac:dyDescent="0.2">
      <c r="A20635" s="5" t="s">
        <v>2068</v>
      </c>
      <c r="B20635" s="6" t="s">
        <v>2069</v>
      </c>
      <c r="C20635" s="7">
        <v>45692</v>
      </c>
      <c r="D20635" s="8">
        <v>89.41</v>
      </c>
    </row>
    <row r="20636" spans="1:4" ht="14.25" x14ac:dyDescent="0.2">
      <c r="A20636" s="5" t="s">
        <v>2070</v>
      </c>
      <c r="B20636" s="6" t="s">
        <v>2071</v>
      </c>
      <c r="C20636" s="7">
        <v>45692</v>
      </c>
      <c r="D20636" s="8">
        <v>92.17</v>
      </c>
    </row>
    <row r="20637" spans="1:4" ht="14.25" x14ac:dyDescent="0.2">
      <c r="A20637" s="5" t="s">
        <v>2072</v>
      </c>
      <c r="B20637" s="6" t="s">
        <v>2073</v>
      </c>
      <c r="C20637" s="7">
        <v>45692</v>
      </c>
      <c r="D20637" s="9">
        <v>93.78</v>
      </c>
    </row>
    <row r="20638" spans="1:4" ht="14.25" x14ac:dyDescent="0.2">
      <c r="A20638" s="5" t="s">
        <v>2074</v>
      </c>
      <c r="B20638" s="6" t="s">
        <v>2075</v>
      </c>
      <c r="C20638" s="7">
        <v>45692</v>
      </c>
      <c r="D20638" s="9">
        <v>92.8</v>
      </c>
    </row>
    <row r="20639" spans="1:4" ht="14.25" x14ac:dyDescent="0.2">
      <c r="A20639" s="5" t="s">
        <v>3128</v>
      </c>
      <c r="B20639" s="6" t="s">
        <v>3129</v>
      </c>
      <c r="C20639" s="7">
        <v>45692</v>
      </c>
      <c r="D20639" s="8">
        <v>92.22</v>
      </c>
    </row>
    <row r="20640" spans="1:4" ht="14.25" x14ac:dyDescent="0.2">
      <c r="A20640" s="5" t="s">
        <v>2076</v>
      </c>
      <c r="B20640" s="6" t="s">
        <v>2077</v>
      </c>
      <c r="C20640" s="7">
        <v>45692</v>
      </c>
      <c r="D20640" s="8">
        <v>91.83</v>
      </c>
    </row>
    <row r="20641" spans="1:4" ht="14.25" x14ac:dyDescent="0.2">
      <c r="A20641" s="5" t="s">
        <v>2078</v>
      </c>
      <c r="B20641" s="6" t="s">
        <v>2079</v>
      </c>
      <c r="C20641" s="7">
        <v>45692</v>
      </c>
      <c r="D20641" s="9">
        <v>87.6</v>
      </c>
    </row>
    <row r="20642" spans="1:4" ht="14.25" x14ac:dyDescent="0.2">
      <c r="A20642" s="5" t="s">
        <v>2080</v>
      </c>
      <c r="B20642" s="6" t="s">
        <v>2081</v>
      </c>
      <c r="C20642" s="7">
        <v>45692</v>
      </c>
      <c r="D20642" s="8">
        <v>90.72</v>
      </c>
    </row>
    <row r="20643" spans="1:4" ht="14.25" x14ac:dyDescent="0.2">
      <c r="A20643" s="5" t="s">
        <v>2082</v>
      </c>
      <c r="B20643" s="6" t="s">
        <v>2083</v>
      </c>
      <c r="C20643" s="7">
        <v>45692</v>
      </c>
      <c r="D20643" s="9">
        <v>97</v>
      </c>
    </row>
    <row r="20644" spans="1:4" ht="14.25" x14ac:dyDescent="0.2">
      <c r="A20644" s="5" t="s">
        <v>2084</v>
      </c>
      <c r="B20644" s="6" t="s">
        <v>2085</v>
      </c>
      <c r="C20644" s="7">
        <v>45692</v>
      </c>
      <c r="D20644" s="9">
        <v>74.06</v>
      </c>
    </row>
    <row r="20645" spans="1:4" ht="14.25" x14ac:dyDescent="0.2">
      <c r="A20645" s="5" t="s">
        <v>2086</v>
      </c>
      <c r="B20645" s="6" t="s">
        <v>2087</v>
      </c>
      <c r="C20645" s="7">
        <v>45692</v>
      </c>
      <c r="D20645" s="9">
        <v>47.77</v>
      </c>
    </row>
    <row r="20646" spans="1:4" ht="14.25" x14ac:dyDescent="0.2">
      <c r="A20646" s="5" t="s">
        <v>2088</v>
      </c>
      <c r="B20646" s="6" t="s">
        <v>2089</v>
      </c>
      <c r="C20646" s="7">
        <v>45692</v>
      </c>
      <c r="D20646" s="9">
        <v>86.11</v>
      </c>
    </row>
    <row r="20647" spans="1:4" ht="14.25" x14ac:dyDescent="0.2">
      <c r="A20647" s="5" t="s">
        <v>2090</v>
      </c>
      <c r="B20647" s="6" t="s">
        <v>2091</v>
      </c>
      <c r="C20647" s="7">
        <v>45692</v>
      </c>
      <c r="D20647" s="9">
        <v>91.44</v>
      </c>
    </row>
    <row r="20648" spans="1:4" ht="14.25" x14ac:dyDescent="0.2">
      <c r="A20648" s="5" t="s">
        <v>2092</v>
      </c>
      <c r="B20648" s="6" t="s">
        <v>2093</v>
      </c>
      <c r="C20648" s="7">
        <v>45692</v>
      </c>
      <c r="D20648" s="9">
        <v>95.78</v>
      </c>
    </row>
    <row r="20649" spans="1:4" ht="14.25" x14ac:dyDescent="0.2">
      <c r="A20649" s="5" t="s">
        <v>2094</v>
      </c>
      <c r="B20649" s="6" t="s">
        <v>2095</v>
      </c>
      <c r="C20649" s="7">
        <v>45692</v>
      </c>
      <c r="D20649" s="8">
        <v>90.58</v>
      </c>
    </row>
    <row r="20650" spans="1:4" ht="14.25" x14ac:dyDescent="0.2">
      <c r="A20650" s="5" t="s">
        <v>2096</v>
      </c>
      <c r="B20650" s="6" t="s">
        <v>2097</v>
      </c>
      <c r="C20650" s="7">
        <v>45692</v>
      </c>
      <c r="D20650" s="9">
        <v>96.94</v>
      </c>
    </row>
    <row r="20651" spans="1:4" ht="14.25" x14ac:dyDescent="0.2">
      <c r="A20651" s="5" t="s">
        <v>2098</v>
      </c>
      <c r="B20651" s="6" t="s">
        <v>2099</v>
      </c>
      <c r="C20651" s="7">
        <v>45692</v>
      </c>
      <c r="D20651" s="8">
        <v>93.87</v>
      </c>
    </row>
    <row r="20652" spans="1:4" ht="14.25" x14ac:dyDescent="0.2">
      <c r="A20652" s="5" t="s">
        <v>2100</v>
      </c>
      <c r="B20652" s="6" t="s">
        <v>2101</v>
      </c>
      <c r="C20652" s="7">
        <v>45692</v>
      </c>
      <c r="D20652" s="9">
        <v>90.27</v>
      </c>
    </row>
    <row r="20653" spans="1:4" ht="14.25" x14ac:dyDescent="0.2">
      <c r="A20653" s="5" t="s">
        <v>2102</v>
      </c>
      <c r="B20653" s="6" t="s">
        <v>2103</v>
      </c>
      <c r="C20653" s="7">
        <v>45692</v>
      </c>
      <c r="D20653" s="8">
        <v>91.56</v>
      </c>
    </row>
    <row r="20654" spans="1:4" ht="14.25" x14ac:dyDescent="0.2">
      <c r="A20654" s="5" t="s">
        <v>2104</v>
      </c>
      <c r="B20654" s="6" t="s">
        <v>2105</v>
      </c>
      <c r="C20654" s="7">
        <v>45692</v>
      </c>
      <c r="D20654" s="8">
        <v>88.29</v>
      </c>
    </row>
    <row r="20655" spans="1:4" ht="14.25" x14ac:dyDescent="0.2">
      <c r="A20655" s="5" t="s">
        <v>2106</v>
      </c>
      <c r="B20655" s="6" t="s">
        <v>2107</v>
      </c>
      <c r="C20655" s="7">
        <v>45692</v>
      </c>
      <c r="D20655" s="8">
        <v>92.42</v>
      </c>
    </row>
    <row r="20656" spans="1:4" ht="14.25" x14ac:dyDescent="0.2">
      <c r="A20656" s="5" t="s">
        <v>2108</v>
      </c>
      <c r="B20656" s="6" t="s">
        <v>2109</v>
      </c>
      <c r="C20656" s="7">
        <v>45692</v>
      </c>
      <c r="D20656" s="8">
        <v>89.34</v>
      </c>
    </row>
    <row r="20657" spans="1:4" ht="14.25" x14ac:dyDescent="0.2">
      <c r="A20657" s="5" t="s">
        <v>2110</v>
      </c>
      <c r="B20657" s="6" t="s">
        <v>2111</v>
      </c>
      <c r="C20657" s="7">
        <v>45692</v>
      </c>
      <c r="D20657" s="9">
        <v>85.37</v>
      </c>
    </row>
    <row r="20658" spans="1:4" ht="14.25" x14ac:dyDescent="0.2">
      <c r="A20658" s="5" t="s">
        <v>2112</v>
      </c>
      <c r="B20658" s="6" t="s">
        <v>2113</v>
      </c>
      <c r="C20658" s="7">
        <v>45692</v>
      </c>
      <c r="D20658" s="8">
        <v>87.91</v>
      </c>
    </row>
    <row r="20659" spans="1:4" ht="14.25" x14ac:dyDescent="0.2">
      <c r="A20659" s="5" t="s">
        <v>2114</v>
      </c>
      <c r="B20659" s="6" t="s">
        <v>2115</v>
      </c>
      <c r="C20659" s="7">
        <v>45692</v>
      </c>
      <c r="D20659" s="9">
        <v>93.28</v>
      </c>
    </row>
    <row r="20660" spans="1:4" ht="14.25" x14ac:dyDescent="0.2">
      <c r="A20660" s="5" t="s">
        <v>2116</v>
      </c>
      <c r="B20660" s="6" t="s">
        <v>2117</v>
      </c>
      <c r="C20660" s="7">
        <v>45692</v>
      </c>
      <c r="D20660" s="9">
        <v>89.61</v>
      </c>
    </row>
    <row r="20661" spans="1:4" ht="14.25" x14ac:dyDescent="0.2">
      <c r="A20661" s="5" t="s">
        <v>2118</v>
      </c>
      <c r="B20661" s="6" t="s">
        <v>2119</v>
      </c>
      <c r="C20661" s="7">
        <v>45692</v>
      </c>
      <c r="D20661" s="8">
        <v>92.1</v>
      </c>
    </row>
    <row r="20662" spans="1:4" ht="14.25" x14ac:dyDescent="0.2">
      <c r="A20662" s="5" t="s">
        <v>2120</v>
      </c>
      <c r="B20662" s="6" t="s">
        <v>2121</v>
      </c>
      <c r="C20662" s="7">
        <v>45692</v>
      </c>
      <c r="D20662" s="9">
        <v>96.02</v>
      </c>
    </row>
    <row r="20663" spans="1:4" ht="14.25" x14ac:dyDescent="0.2">
      <c r="A20663" s="5" t="s">
        <v>2122</v>
      </c>
      <c r="B20663" s="6" t="s">
        <v>2123</v>
      </c>
      <c r="C20663" s="7">
        <v>45692</v>
      </c>
      <c r="D20663" s="8">
        <v>91.18</v>
      </c>
    </row>
    <row r="20664" spans="1:4" ht="14.25" x14ac:dyDescent="0.2">
      <c r="A20664" s="5" t="s">
        <v>2124</v>
      </c>
      <c r="B20664" s="6" t="s">
        <v>2125</v>
      </c>
      <c r="C20664" s="7">
        <v>45692</v>
      </c>
      <c r="D20664" s="9">
        <v>94.83</v>
      </c>
    </row>
    <row r="20665" spans="1:4" ht="14.25" x14ac:dyDescent="0.2">
      <c r="A20665" s="5" t="s">
        <v>2126</v>
      </c>
      <c r="B20665" s="6" t="s">
        <v>2127</v>
      </c>
      <c r="C20665" s="7">
        <v>45692</v>
      </c>
      <c r="D20665" s="9">
        <v>80.47</v>
      </c>
    </row>
    <row r="20666" spans="1:4" ht="14.25" x14ac:dyDescent="0.2">
      <c r="A20666" s="5" t="s">
        <v>2128</v>
      </c>
      <c r="B20666" s="6" t="s">
        <v>2129</v>
      </c>
      <c r="C20666" s="7">
        <v>45692</v>
      </c>
      <c r="D20666" s="8">
        <v>85.24</v>
      </c>
    </row>
    <row r="20667" spans="1:4" ht="14.25" x14ac:dyDescent="0.2">
      <c r="A20667" s="5" t="s">
        <v>2130</v>
      </c>
      <c r="B20667" s="6" t="s">
        <v>2131</v>
      </c>
      <c r="C20667" s="7">
        <v>45692</v>
      </c>
      <c r="D20667" s="8">
        <v>89.32</v>
      </c>
    </row>
    <row r="20668" spans="1:4" ht="14.25" x14ac:dyDescent="0.2">
      <c r="A20668" s="5" t="s">
        <v>2132</v>
      </c>
      <c r="B20668" s="6" t="s">
        <v>2133</v>
      </c>
      <c r="C20668" s="7">
        <v>45692</v>
      </c>
      <c r="D20668" s="9">
        <v>87.38</v>
      </c>
    </row>
    <row r="20669" spans="1:4" ht="14.25" x14ac:dyDescent="0.2">
      <c r="A20669" s="5" t="s">
        <v>2134</v>
      </c>
      <c r="B20669" s="6" t="s">
        <v>2135</v>
      </c>
      <c r="C20669" s="7">
        <v>45692</v>
      </c>
      <c r="D20669" s="9">
        <v>90.83</v>
      </c>
    </row>
    <row r="20670" spans="1:4" ht="14.25" x14ac:dyDescent="0.2">
      <c r="A20670" s="5" t="s">
        <v>2136</v>
      </c>
      <c r="B20670" s="6" t="s">
        <v>2137</v>
      </c>
      <c r="C20670" s="7">
        <v>45692</v>
      </c>
      <c r="D20670" s="9">
        <v>54.87</v>
      </c>
    </row>
    <row r="20671" spans="1:4" ht="14.25" x14ac:dyDescent="0.2">
      <c r="A20671" s="5" t="s">
        <v>2138</v>
      </c>
      <c r="B20671" s="6" t="s">
        <v>2139</v>
      </c>
      <c r="C20671" s="7">
        <v>45692</v>
      </c>
      <c r="D20671" s="9">
        <v>95.33</v>
      </c>
    </row>
    <row r="20672" spans="1:4" ht="14.25" x14ac:dyDescent="0.2">
      <c r="A20672" s="5" t="s">
        <v>2140</v>
      </c>
      <c r="B20672" s="6" t="s">
        <v>2141</v>
      </c>
      <c r="C20672" s="7">
        <v>45692</v>
      </c>
      <c r="D20672" s="9">
        <v>47.64</v>
      </c>
    </row>
    <row r="20673" spans="1:4" ht="14.25" x14ac:dyDescent="0.2">
      <c r="A20673" s="5" t="s">
        <v>2142</v>
      </c>
      <c r="B20673" s="6" t="s">
        <v>2143</v>
      </c>
      <c r="C20673" s="7">
        <v>45692</v>
      </c>
      <c r="D20673" s="9">
        <v>82.05</v>
      </c>
    </row>
    <row r="20674" spans="1:4" ht="14.25" x14ac:dyDescent="0.2">
      <c r="A20674" s="5" t="s">
        <v>2144</v>
      </c>
      <c r="B20674" s="6" t="s">
        <v>2145</v>
      </c>
      <c r="C20674" s="7">
        <v>45692</v>
      </c>
      <c r="D20674" s="8">
        <v>100</v>
      </c>
    </row>
    <row r="20675" spans="1:4" ht="14.25" x14ac:dyDescent="0.2">
      <c r="A20675" s="5" t="s">
        <v>2146</v>
      </c>
      <c r="B20675" s="6" t="s">
        <v>2147</v>
      </c>
      <c r="C20675" s="7">
        <v>45692</v>
      </c>
      <c r="D20675" s="9">
        <v>88.61</v>
      </c>
    </row>
    <row r="20676" spans="1:4" ht="14.25" x14ac:dyDescent="0.2">
      <c r="A20676" s="5" t="s">
        <v>2148</v>
      </c>
      <c r="B20676" s="6" t="s">
        <v>2149</v>
      </c>
      <c r="C20676" s="7">
        <v>45692</v>
      </c>
      <c r="D20676" s="9">
        <v>85.14</v>
      </c>
    </row>
    <row r="20677" spans="1:4" ht="14.25" x14ac:dyDescent="0.2">
      <c r="A20677" s="5" t="s">
        <v>2150</v>
      </c>
      <c r="B20677" s="6" t="s">
        <v>2151</v>
      </c>
      <c r="C20677" s="7">
        <v>45692</v>
      </c>
      <c r="D20677" s="9">
        <v>94.21</v>
      </c>
    </row>
    <row r="20678" spans="1:4" ht="14.25" x14ac:dyDescent="0.2">
      <c r="A20678" s="5" t="s">
        <v>2152</v>
      </c>
      <c r="B20678" s="6" t="s">
        <v>2153</v>
      </c>
      <c r="C20678" s="7">
        <v>45692</v>
      </c>
      <c r="D20678" s="8">
        <v>88</v>
      </c>
    </row>
    <row r="20679" spans="1:4" ht="14.25" x14ac:dyDescent="0.2">
      <c r="A20679" s="5" t="s">
        <v>2154</v>
      </c>
      <c r="B20679" s="6" t="s">
        <v>2155</v>
      </c>
      <c r="C20679" s="7">
        <v>45692</v>
      </c>
      <c r="D20679" s="9">
        <v>93.7</v>
      </c>
    </row>
    <row r="20680" spans="1:4" ht="14.25" x14ac:dyDescent="0.2">
      <c r="A20680" s="5" t="s">
        <v>2156</v>
      </c>
      <c r="B20680" s="6" t="s">
        <v>2157</v>
      </c>
      <c r="C20680" s="7">
        <v>45692</v>
      </c>
      <c r="D20680" s="8">
        <v>88.35</v>
      </c>
    </row>
    <row r="20681" spans="1:4" ht="14.25" x14ac:dyDescent="0.2">
      <c r="A20681" s="5" t="s">
        <v>2158</v>
      </c>
      <c r="B20681" s="6" t="s">
        <v>2159</v>
      </c>
      <c r="C20681" s="7">
        <v>45692</v>
      </c>
      <c r="D20681" s="8">
        <v>91.77</v>
      </c>
    </row>
    <row r="20682" spans="1:4" ht="14.25" x14ac:dyDescent="0.2">
      <c r="A20682" s="5" t="s">
        <v>2160</v>
      </c>
      <c r="B20682" s="6" t="s">
        <v>2161</v>
      </c>
      <c r="C20682" s="7">
        <v>45692</v>
      </c>
      <c r="D20682" s="8">
        <v>93.74</v>
      </c>
    </row>
    <row r="20683" spans="1:4" ht="14.25" x14ac:dyDescent="0.2">
      <c r="A20683" s="5" t="s">
        <v>2162</v>
      </c>
      <c r="B20683" s="6" t="s">
        <v>2163</v>
      </c>
      <c r="C20683" s="7">
        <v>45692</v>
      </c>
      <c r="D20683" s="9">
        <v>94.5</v>
      </c>
    </row>
    <row r="20684" spans="1:4" ht="14.25" x14ac:dyDescent="0.2">
      <c r="A20684" s="5" t="s">
        <v>2164</v>
      </c>
      <c r="B20684" s="6" t="s">
        <v>2165</v>
      </c>
      <c r="C20684" s="7">
        <v>45692</v>
      </c>
      <c r="D20684" s="8">
        <v>89.81</v>
      </c>
    </row>
    <row r="20685" spans="1:4" ht="14.25" x14ac:dyDescent="0.2">
      <c r="A20685" s="5" t="s">
        <v>2166</v>
      </c>
      <c r="B20685" s="6" t="s">
        <v>2167</v>
      </c>
      <c r="C20685" s="7">
        <v>45692</v>
      </c>
      <c r="D20685" s="9">
        <v>94.06</v>
      </c>
    </row>
    <row r="20686" spans="1:4" ht="14.25" x14ac:dyDescent="0.2">
      <c r="A20686" s="5" t="s">
        <v>2168</v>
      </c>
      <c r="B20686" s="6" t="s">
        <v>2169</v>
      </c>
      <c r="C20686" s="7">
        <v>45692</v>
      </c>
      <c r="D20686" s="8">
        <v>89.97</v>
      </c>
    </row>
    <row r="20687" spans="1:4" ht="14.25" x14ac:dyDescent="0.2">
      <c r="A20687" s="5" t="s">
        <v>2170</v>
      </c>
      <c r="B20687" s="6" t="s">
        <v>2171</v>
      </c>
      <c r="C20687" s="7">
        <v>45692</v>
      </c>
      <c r="D20687" s="8">
        <v>91.5</v>
      </c>
    </row>
    <row r="20688" spans="1:4" ht="14.25" x14ac:dyDescent="0.2">
      <c r="A20688" s="5" t="s">
        <v>2172</v>
      </c>
      <c r="B20688" s="6" t="s">
        <v>2173</v>
      </c>
      <c r="C20688" s="7">
        <v>45692</v>
      </c>
      <c r="D20688" s="8">
        <v>91.97</v>
      </c>
    </row>
    <row r="20689" spans="1:4" ht="14.25" x14ac:dyDescent="0.2">
      <c r="A20689" s="5" t="s">
        <v>2174</v>
      </c>
      <c r="B20689" s="6" t="s">
        <v>2175</v>
      </c>
      <c r="C20689" s="7">
        <v>45692</v>
      </c>
      <c r="D20689" s="8">
        <v>88.05</v>
      </c>
    </row>
    <row r="20690" spans="1:4" ht="14.25" x14ac:dyDescent="0.2">
      <c r="A20690" s="5" t="s">
        <v>2176</v>
      </c>
      <c r="B20690" s="6" t="s">
        <v>2177</v>
      </c>
      <c r="C20690" s="7">
        <v>45692</v>
      </c>
      <c r="D20690" s="8">
        <v>93.57</v>
      </c>
    </row>
    <row r="20691" spans="1:4" ht="14.25" x14ac:dyDescent="0.2">
      <c r="A20691" s="5" t="s">
        <v>2178</v>
      </c>
      <c r="B20691" s="6" t="s">
        <v>2179</v>
      </c>
      <c r="C20691" s="7">
        <v>45692</v>
      </c>
      <c r="D20691" s="8">
        <v>93.71</v>
      </c>
    </row>
    <row r="20692" spans="1:4" ht="14.25" x14ac:dyDescent="0.2">
      <c r="A20692" s="5" t="s">
        <v>2180</v>
      </c>
      <c r="B20692" s="6" t="s">
        <v>2181</v>
      </c>
      <c r="C20692" s="7">
        <v>45692</v>
      </c>
      <c r="D20692" s="8">
        <v>91.3</v>
      </c>
    </row>
    <row r="20693" spans="1:4" ht="14.25" x14ac:dyDescent="0.2">
      <c r="A20693" s="5" t="s">
        <v>2182</v>
      </c>
      <c r="B20693" s="6" t="s">
        <v>2183</v>
      </c>
      <c r="C20693" s="7">
        <v>45692</v>
      </c>
      <c r="D20693" s="9">
        <v>93.37</v>
      </c>
    </row>
    <row r="20694" spans="1:4" ht="14.25" x14ac:dyDescent="0.2">
      <c r="A20694" s="5" t="s">
        <v>2184</v>
      </c>
      <c r="B20694" s="6" t="s">
        <v>2185</v>
      </c>
      <c r="C20694" s="7">
        <v>45692</v>
      </c>
      <c r="D20694" s="8">
        <v>92.82</v>
      </c>
    </row>
    <row r="20695" spans="1:4" ht="14.25" x14ac:dyDescent="0.2">
      <c r="A20695" s="5" t="s">
        <v>2186</v>
      </c>
      <c r="B20695" s="6" t="s">
        <v>2187</v>
      </c>
      <c r="C20695" s="7">
        <v>45692</v>
      </c>
      <c r="D20695" s="8">
        <v>92.42</v>
      </c>
    </row>
    <row r="20696" spans="1:4" ht="14.25" x14ac:dyDescent="0.2">
      <c r="A20696" s="5" t="s">
        <v>2188</v>
      </c>
      <c r="B20696" s="6" t="s">
        <v>2189</v>
      </c>
      <c r="C20696" s="7">
        <v>45692</v>
      </c>
      <c r="D20696" s="8">
        <v>91.63</v>
      </c>
    </row>
    <row r="20697" spans="1:4" ht="14.25" x14ac:dyDescent="0.2">
      <c r="A20697" s="5" t="s">
        <v>2190</v>
      </c>
      <c r="B20697" s="6" t="s">
        <v>2191</v>
      </c>
      <c r="C20697" s="7">
        <v>45692</v>
      </c>
      <c r="D20697" s="9">
        <v>92.79</v>
      </c>
    </row>
    <row r="20698" spans="1:4" ht="14.25" x14ac:dyDescent="0.2">
      <c r="A20698" s="5" t="s">
        <v>2192</v>
      </c>
      <c r="B20698" s="6" t="s">
        <v>2193</v>
      </c>
      <c r="C20698" s="7">
        <v>45692</v>
      </c>
      <c r="D20698" s="8">
        <v>93.86</v>
      </c>
    </row>
    <row r="20699" spans="1:4" ht="14.25" x14ac:dyDescent="0.2">
      <c r="A20699" s="5" t="s">
        <v>2194</v>
      </c>
      <c r="B20699" s="6" t="s">
        <v>2195</v>
      </c>
      <c r="C20699" s="7">
        <v>45692</v>
      </c>
      <c r="D20699" s="8">
        <v>92.15</v>
      </c>
    </row>
    <row r="20700" spans="1:4" ht="14.25" x14ac:dyDescent="0.2">
      <c r="A20700" s="5" t="s">
        <v>2196</v>
      </c>
      <c r="B20700" s="6" t="s">
        <v>2197</v>
      </c>
      <c r="C20700" s="7">
        <v>45692</v>
      </c>
      <c r="D20700" s="8">
        <v>92.97</v>
      </c>
    </row>
    <row r="20701" spans="1:4" ht="14.25" x14ac:dyDescent="0.2">
      <c r="A20701" s="5" t="s">
        <v>2198</v>
      </c>
      <c r="B20701" s="6" t="s">
        <v>2199</v>
      </c>
      <c r="C20701" s="7">
        <v>45692</v>
      </c>
      <c r="D20701" s="8">
        <v>95.21</v>
      </c>
    </row>
    <row r="20702" spans="1:4" ht="14.25" x14ac:dyDescent="0.2">
      <c r="A20702" s="5" t="s">
        <v>2200</v>
      </c>
      <c r="B20702" s="6" t="s">
        <v>2201</v>
      </c>
      <c r="C20702" s="7">
        <v>45692</v>
      </c>
      <c r="D20702" s="8">
        <v>92.33</v>
      </c>
    </row>
    <row r="20703" spans="1:4" ht="14.25" x14ac:dyDescent="0.2">
      <c r="A20703" s="5" t="s">
        <v>2202</v>
      </c>
      <c r="B20703" s="6" t="s">
        <v>2203</v>
      </c>
      <c r="C20703" s="7">
        <v>45692</v>
      </c>
      <c r="D20703" s="8">
        <v>94.93</v>
      </c>
    </row>
    <row r="20704" spans="1:4" ht="14.25" x14ac:dyDescent="0.2">
      <c r="A20704" s="5" t="s">
        <v>2204</v>
      </c>
      <c r="B20704" s="6" t="s">
        <v>2205</v>
      </c>
      <c r="C20704" s="7">
        <v>45692</v>
      </c>
      <c r="D20704" s="9">
        <v>93.26</v>
      </c>
    </row>
    <row r="20705" spans="1:4" ht="14.25" x14ac:dyDescent="0.2">
      <c r="A20705" s="5" t="s">
        <v>2206</v>
      </c>
      <c r="B20705" s="6" t="s">
        <v>2207</v>
      </c>
      <c r="C20705" s="7">
        <v>45692</v>
      </c>
      <c r="D20705" s="8">
        <v>88.51</v>
      </c>
    </row>
    <row r="20706" spans="1:4" ht="14.25" x14ac:dyDescent="0.2">
      <c r="A20706" s="5" t="s">
        <v>2208</v>
      </c>
      <c r="B20706" s="6" t="s">
        <v>2209</v>
      </c>
      <c r="C20706" s="7">
        <v>45692</v>
      </c>
      <c r="D20706" s="8">
        <v>92.09</v>
      </c>
    </row>
    <row r="20707" spans="1:4" ht="14.25" x14ac:dyDescent="0.2">
      <c r="A20707" s="5" t="s">
        <v>2210</v>
      </c>
      <c r="B20707" s="6" t="s">
        <v>2211</v>
      </c>
      <c r="C20707" s="7">
        <v>45692</v>
      </c>
      <c r="D20707" s="8">
        <v>91.29</v>
      </c>
    </row>
    <row r="20708" spans="1:4" ht="14.25" x14ac:dyDescent="0.2">
      <c r="A20708" s="5" t="s">
        <v>2212</v>
      </c>
      <c r="B20708" s="6" t="s">
        <v>2213</v>
      </c>
      <c r="C20708" s="7">
        <v>45692</v>
      </c>
      <c r="D20708" s="9">
        <v>91.75</v>
      </c>
    </row>
    <row r="20709" spans="1:4" ht="14.25" x14ac:dyDescent="0.2">
      <c r="A20709" s="5" t="s">
        <v>2214</v>
      </c>
      <c r="B20709" s="6" t="s">
        <v>2215</v>
      </c>
      <c r="C20709" s="7">
        <v>45692</v>
      </c>
      <c r="D20709" s="8">
        <v>92.41</v>
      </c>
    </row>
    <row r="20710" spans="1:4" ht="14.25" x14ac:dyDescent="0.2">
      <c r="A20710" s="5" t="s">
        <v>2216</v>
      </c>
      <c r="B20710" s="6" t="s">
        <v>2217</v>
      </c>
      <c r="C20710" s="7">
        <v>45692</v>
      </c>
      <c r="D20710" s="9">
        <v>92.13</v>
      </c>
    </row>
    <row r="20711" spans="1:4" ht="14.25" x14ac:dyDescent="0.2">
      <c r="A20711" s="5" t="s">
        <v>2218</v>
      </c>
      <c r="B20711" s="6" t="s">
        <v>2219</v>
      </c>
      <c r="C20711" s="7">
        <v>45692</v>
      </c>
      <c r="D20711" s="8">
        <v>91.2</v>
      </c>
    </row>
    <row r="20712" spans="1:4" ht="14.25" x14ac:dyDescent="0.2">
      <c r="A20712" s="5" t="s">
        <v>2220</v>
      </c>
      <c r="B20712" s="6" t="s">
        <v>2221</v>
      </c>
      <c r="C20712" s="7">
        <v>45692</v>
      </c>
      <c r="D20712" s="9">
        <v>87.93</v>
      </c>
    </row>
    <row r="20713" spans="1:4" ht="14.25" x14ac:dyDescent="0.2">
      <c r="A20713" s="5" t="s">
        <v>2222</v>
      </c>
      <c r="B20713" s="6" t="s">
        <v>2223</v>
      </c>
      <c r="C20713" s="7">
        <v>45692</v>
      </c>
      <c r="D20713" s="8">
        <v>94.8</v>
      </c>
    </row>
    <row r="20714" spans="1:4" ht="14.25" x14ac:dyDescent="0.2">
      <c r="A20714" s="5" t="s">
        <v>2224</v>
      </c>
      <c r="B20714" s="6" t="s">
        <v>2225</v>
      </c>
      <c r="C20714" s="7">
        <v>45692</v>
      </c>
      <c r="D20714" s="8">
        <v>87.23</v>
      </c>
    </row>
    <row r="20715" spans="1:4" ht="14.25" x14ac:dyDescent="0.2">
      <c r="A20715" s="5" t="s">
        <v>2226</v>
      </c>
      <c r="B20715" s="6" t="s">
        <v>2227</v>
      </c>
      <c r="C20715" s="7">
        <v>45692</v>
      </c>
      <c r="D20715" s="9">
        <v>92.72</v>
      </c>
    </row>
    <row r="20716" spans="1:4" ht="14.25" x14ac:dyDescent="0.2">
      <c r="A20716" s="5" t="s">
        <v>2228</v>
      </c>
      <c r="B20716" s="6" t="s">
        <v>2229</v>
      </c>
      <c r="C20716" s="7">
        <v>45692</v>
      </c>
      <c r="D20716" s="9">
        <v>95.06</v>
      </c>
    </row>
    <row r="20717" spans="1:4" ht="14.25" x14ac:dyDescent="0.2">
      <c r="A20717" s="5" t="s">
        <v>2230</v>
      </c>
      <c r="B20717" s="6" t="s">
        <v>2231</v>
      </c>
      <c r="C20717" s="7">
        <v>45692</v>
      </c>
      <c r="D20717" s="8">
        <v>92.05</v>
      </c>
    </row>
    <row r="20718" spans="1:4" ht="14.25" x14ac:dyDescent="0.2">
      <c r="A20718" s="5" t="s">
        <v>2232</v>
      </c>
      <c r="B20718" s="6" t="s">
        <v>2233</v>
      </c>
      <c r="C20718" s="7">
        <v>45692</v>
      </c>
      <c r="D20718" s="8">
        <v>93.51</v>
      </c>
    </row>
    <row r="20719" spans="1:4" ht="14.25" x14ac:dyDescent="0.2">
      <c r="A20719" s="5" t="s">
        <v>2234</v>
      </c>
      <c r="B20719" s="6" t="s">
        <v>2235</v>
      </c>
      <c r="C20719" s="7">
        <v>45692</v>
      </c>
      <c r="D20719" s="9">
        <v>96.05</v>
      </c>
    </row>
    <row r="20720" spans="1:4" ht="14.25" x14ac:dyDescent="0.2">
      <c r="A20720" s="5" t="s">
        <v>2236</v>
      </c>
      <c r="B20720" s="6" t="s">
        <v>2237</v>
      </c>
      <c r="C20720" s="7">
        <v>45692</v>
      </c>
      <c r="D20720" s="8">
        <v>91.96</v>
      </c>
    </row>
    <row r="20721" spans="1:4" ht="14.25" x14ac:dyDescent="0.2">
      <c r="A20721" s="5" t="s">
        <v>2238</v>
      </c>
      <c r="B20721" s="6" t="s">
        <v>2239</v>
      </c>
      <c r="C20721" s="7">
        <v>45692</v>
      </c>
      <c r="D20721" s="8">
        <v>84.61</v>
      </c>
    </row>
    <row r="20722" spans="1:4" ht="14.25" x14ac:dyDescent="0.2">
      <c r="A20722" s="5" t="s">
        <v>2240</v>
      </c>
      <c r="B20722" s="6" t="s">
        <v>2241</v>
      </c>
      <c r="C20722" s="7">
        <v>45692</v>
      </c>
      <c r="D20722" s="8">
        <v>94.38</v>
      </c>
    </row>
    <row r="20723" spans="1:4" ht="14.25" x14ac:dyDescent="0.2">
      <c r="A20723" s="5" t="s">
        <v>2242</v>
      </c>
      <c r="B20723" s="6" t="s">
        <v>2243</v>
      </c>
      <c r="C20723" s="7">
        <v>45692</v>
      </c>
      <c r="D20723" s="8">
        <v>92.9</v>
      </c>
    </row>
    <row r="20724" spans="1:4" ht="14.25" x14ac:dyDescent="0.2">
      <c r="A20724" s="5" t="s">
        <v>2244</v>
      </c>
      <c r="B20724" s="6" t="s">
        <v>2245</v>
      </c>
      <c r="C20724" s="7">
        <v>45692</v>
      </c>
      <c r="D20724" s="9">
        <v>77.89</v>
      </c>
    </row>
    <row r="20725" spans="1:4" ht="14.25" x14ac:dyDescent="0.2">
      <c r="A20725" s="5" t="s">
        <v>2246</v>
      </c>
      <c r="B20725" s="6" t="s">
        <v>2247</v>
      </c>
      <c r="C20725" s="7">
        <v>45692</v>
      </c>
      <c r="D20725" s="9">
        <v>78.42</v>
      </c>
    </row>
    <row r="20726" spans="1:4" ht="14.25" x14ac:dyDescent="0.2">
      <c r="A20726" s="5" t="s">
        <v>2248</v>
      </c>
      <c r="B20726" s="6" t="s">
        <v>2249</v>
      </c>
      <c r="C20726" s="7">
        <v>45692</v>
      </c>
      <c r="D20726" s="8">
        <v>95.01</v>
      </c>
    </row>
    <row r="20727" spans="1:4" ht="14.25" x14ac:dyDescent="0.2">
      <c r="A20727" s="5" t="s">
        <v>2250</v>
      </c>
      <c r="B20727" s="6" t="s">
        <v>2251</v>
      </c>
      <c r="C20727" s="7">
        <v>45692</v>
      </c>
      <c r="D20727" s="8">
        <v>87.17</v>
      </c>
    </row>
    <row r="20728" spans="1:4" ht="14.25" x14ac:dyDescent="0.2">
      <c r="A20728" s="5" t="s">
        <v>2252</v>
      </c>
      <c r="B20728" s="6" t="s">
        <v>2253</v>
      </c>
      <c r="C20728" s="7">
        <v>45692</v>
      </c>
      <c r="D20728" s="8">
        <v>88.67</v>
      </c>
    </row>
    <row r="20729" spans="1:4" ht="14.25" x14ac:dyDescent="0.2">
      <c r="A20729" s="5" t="s">
        <v>2254</v>
      </c>
      <c r="B20729" s="6" t="s">
        <v>2255</v>
      </c>
      <c r="C20729" s="7">
        <v>45692</v>
      </c>
      <c r="D20729" s="8">
        <v>90</v>
      </c>
    </row>
    <row r="20730" spans="1:4" ht="14.25" x14ac:dyDescent="0.2">
      <c r="A20730" s="5" t="s">
        <v>2256</v>
      </c>
      <c r="B20730" s="6" t="s">
        <v>2257</v>
      </c>
      <c r="C20730" s="7">
        <v>45692</v>
      </c>
      <c r="D20730" s="8">
        <v>92.38</v>
      </c>
    </row>
    <row r="20731" spans="1:4" ht="14.25" x14ac:dyDescent="0.2">
      <c r="A20731" s="5" t="s">
        <v>2258</v>
      </c>
      <c r="B20731" s="6" t="s">
        <v>2259</v>
      </c>
      <c r="C20731" s="7">
        <v>45692</v>
      </c>
      <c r="D20731" s="8">
        <v>86.89</v>
      </c>
    </row>
    <row r="20732" spans="1:4" ht="14.25" x14ac:dyDescent="0.2">
      <c r="A20732" s="5" t="s">
        <v>2260</v>
      </c>
      <c r="B20732" s="6" t="s">
        <v>2261</v>
      </c>
      <c r="C20732" s="7">
        <v>45692</v>
      </c>
      <c r="D20732" s="9">
        <v>94.26</v>
      </c>
    </row>
    <row r="20733" spans="1:4" ht="14.25" x14ac:dyDescent="0.2">
      <c r="A20733" s="5" t="s">
        <v>2264</v>
      </c>
      <c r="B20733" s="6" t="s">
        <v>2265</v>
      </c>
      <c r="C20733" s="7">
        <v>45692</v>
      </c>
      <c r="D20733" s="8">
        <v>90.53</v>
      </c>
    </row>
    <row r="20734" spans="1:4" ht="14.25" x14ac:dyDescent="0.2">
      <c r="A20734" s="5" t="s">
        <v>2266</v>
      </c>
      <c r="B20734" s="6" t="s">
        <v>2267</v>
      </c>
      <c r="C20734" s="7">
        <v>45692</v>
      </c>
      <c r="D20734" s="9">
        <v>93.08</v>
      </c>
    </row>
    <row r="20735" spans="1:4" ht="14.25" x14ac:dyDescent="0.2">
      <c r="A20735" s="5" t="s">
        <v>2268</v>
      </c>
      <c r="B20735" s="6" t="s">
        <v>2269</v>
      </c>
      <c r="C20735" s="7">
        <v>45692</v>
      </c>
      <c r="D20735" s="9">
        <v>93.24</v>
      </c>
    </row>
    <row r="20736" spans="1:4" ht="14.25" x14ac:dyDescent="0.2">
      <c r="A20736" s="5" t="s">
        <v>2270</v>
      </c>
      <c r="B20736" s="6" t="s">
        <v>2271</v>
      </c>
      <c r="C20736" s="7">
        <v>45692</v>
      </c>
      <c r="D20736" s="8">
        <v>94.05</v>
      </c>
    </row>
    <row r="20737" spans="1:4" ht="14.25" x14ac:dyDescent="0.2">
      <c r="A20737" s="5" t="s">
        <v>2272</v>
      </c>
      <c r="B20737" s="6" t="s">
        <v>2273</v>
      </c>
      <c r="C20737" s="7">
        <v>45692</v>
      </c>
      <c r="D20737" s="8">
        <v>95.46</v>
      </c>
    </row>
    <row r="20738" spans="1:4" ht="14.25" x14ac:dyDescent="0.2">
      <c r="A20738" s="5" t="s">
        <v>2274</v>
      </c>
      <c r="B20738" s="6" t="s">
        <v>2275</v>
      </c>
      <c r="C20738" s="7">
        <v>45692</v>
      </c>
      <c r="D20738" s="9">
        <v>89.98</v>
      </c>
    </row>
    <row r="20739" spans="1:4" ht="14.25" x14ac:dyDescent="0.2">
      <c r="A20739" s="5" t="s">
        <v>2276</v>
      </c>
      <c r="B20739" s="6" t="s">
        <v>2277</v>
      </c>
      <c r="C20739" s="7">
        <v>45692</v>
      </c>
      <c r="D20739" s="9">
        <v>94.08</v>
      </c>
    </row>
    <row r="20740" spans="1:4" ht="14.25" x14ac:dyDescent="0.2">
      <c r="A20740" s="5" t="s">
        <v>2278</v>
      </c>
      <c r="B20740" s="6" t="s">
        <v>2279</v>
      </c>
      <c r="C20740" s="7">
        <v>45692</v>
      </c>
      <c r="D20740" s="9">
        <v>94.09</v>
      </c>
    </row>
    <row r="20741" spans="1:4" ht="14.25" x14ac:dyDescent="0.2">
      <c r="A20741" s="5" t="s">
        <v>2280</v>
      </c>
      <c r="B20741" s="6" t="s">
        <v>2281</v>
      </c>
      <c r="C20741" s="7">
        <v>45692</v>
      </c>
      <c r="D20741" s="9">
        <v>93.34</v>
      </c>
    </row>
    <row r="20742" spans="1:4" ht="14.25" x14ac:dyDescent="0.2">
      <c r="A20742" s="5" t="s">
        <v>2282</v>
      </c>
      <c r="B20742" s="6" t="s">
        <v>2283</v>
      </c>
      <c r="C20742" s="7">
        <v>45692</v>
      </c>
      <c r="D20742" s="8">
        <v>92.93</v>
      </c>
    </row>
    <row r="20743" spans="1:4" ht="14.25" x14ac:dyDescent="0.2">
      <c r="A20743" s="5" t="s">
        <v>2284</v>
      </c>
      <c r="B20743" s="6" t="s">
        <v>2285</v>
      </c>
      <c r="C20743" s="7">
        <v>45692</v>
      </c>
      <c r="D20743" s="8">
        <v>93.07</v>
      </c>
    </row>
    <row r="20744" spans="1:4" ht="14.25" x14ac:dyDescent="0.2">
      <c r="A20744" s="5" t="s">
        <v>2286</v>
      </c>
      <c r="B20744" s="6" t="s">
        <v>2287</v>
      </c>
      <c r="C20744" s="7">
        <v>45692</v>
      </c>
      <c r="D20744" s="8">
        <v>92.71</v>
      </c>
    </row>
    <row r="20745" spans="1:4" ht="14.25" x14ac:dyDescent="0.2">
      <c r="A20745" s="5" t="s">
        <v>2288</v>
      </c>
      <c r="B20745" s="6" t="s">
        <v>2289</v>
      </c>
      <c r="C20745" s="7">
        <v>45692</v>
      </c>
      <c r="D20745" s="9">
        <v>92.23</v>
      </c>
    </row>
    <row r="20746" spans="1:4" ht="14.25" x14ac:dyDescent="0.2">
      <c r="A20746" s="5" t="s">
        <v>2290</v>
      </c>
      <c r="B20746" s="6" t="s">
        <v>2291</v>
      </c>
      <c r="C20746" s="7">
        <v>45692</v>
      </c>
      <c r="D20746" s="9">
        <v>94.26</v>
      </c>
    </row>
    <row r="20747" spans="1:4" ht="14.25" x14ac:dyDescent="0.2">
      <c r="A20747" s="5" t="s">
        <v>2292</v>
      </c>
      <c r="B20747" s="6" t="s">
        <v>2293</v>
      </c>
      <c r="C20747" s="7">
        <v>45692</v>
      </c>
      <c r="D20747" s="8">
        <v>91.63</v>
      </c>
    </row>
    <row r="20748" spans="1:4" ht="14.25" x14ac:dyDescent="0.2">
      <c r="A20748" s="5" t="s">
        <v>2294</v>
      </c>
      <c r="B20748" s="6" t="s">
        <v>2295</v>
      </c>
      <c r="C20748" s="7">
        <v>45692</v>
      </c>
      <c r="D20748" s="8">
        <v>91.47</v>
      </c>
    </row>
    <row r="20749" spans="1:4" ht="14.25" x14ac:dyDescent="0.2">
      <c r="A20749" s="5" t="s">
        <v>2296</v>
      </c>
      <c r="B20749" s="6" t="s">
        <v>2297</v>
      </c>
      <c r="C20749" s="7">
        <v>45692</v>
      </c>
      <c r="D20749" s="8">
        <v>91.32</v>
      </c>
    </row>
    <row r="20750" spans="1:4" ht="14.25" x14ac:dyDescent="0.2">
      <c r="A20750" s="5" t="s">
        <v>2298</v>
      </c>
      <c r="B20750" s="6" t="s">
        <v>2299</v>
      </c>
      <c r="C20750" s="7">
        <v>45692</v>
      </c>
      <c r="D20750" s="8">
        <v>93.11</v>
      </c>
    </row>
    <row r="20751" spans="1:4" ht="14.25" x14ac:dyDescent="0.2">
      <c r="A20751" s="5" t="s">
        <v>2300</v>
      </c>
      <c r="B20751" s="6" t="s">
        <v>2301</v>
      </c>
      <c r="C20751" s="7">
        <v>45692</v>
      </c>
      <c r="D20751" s="8">
        <v>95.48</v>
      </c>
    </row>
    <row r="20752" spans="1:4" ht="14.25" x14ac:dyDescent="0.2">
      <c r="A20752" s="5" t="s">
        <v>2302</v>
      </c>
      <c r="B20752" s="6" t="s">
        <v>2303</v>
      </c>
      <c r="C20752" s="7">
        <v>45692</v>
      </c>
      <c r="D20752" s="8">
        <v>94.32</v>
      </c>
    </row>
    <row r="20753" spans="1:4" ht="14.25" x14ac:dyDescent="0.2">
      <c r="A20753" s="5" t="s">
        <v>2304</v>
      </c>
      <c r="B20753" s="6" t="s">
        <v>2305</v>
      </c>
      <c r="C20753" s="7">
        <v>45692</v>
      </c>
      <c r="D20753" s="9">
        <v>93.61</v>
      </c>
    </row>
    <row r="20754" spans="1:4" ht="14.25" x14ac:dyDescent="0.2">
      <c r="A20754" s="5" t="s">
        <v>2306</v>
      </c>
      <c r="B20754" s="6" t="s">
        <v>2307</v>
      </c>
      <c r="C20754" s="7">
        <v>45692</v>
      </c>
      <c r="D20754" s="8">
        <v>93.66</v>
      </c>
    </row>
    <row r="20755" spans="1:4" ht="14.25" x14ac:dyDescent="0.2">
      <c r="A20755" s="5" t="s">
        <v>2308</v>
      </c>
      <c r="B20755" s="6" t="s">
        <v>2309</v>
      </c>
      <c r="C20755" s="7">
        <v>45692</v>
      </c>
      <c r="D20755" s="9">
        <v>89.71</v>
      </c>
    </row>
    <row r="20756" spans="1:4" ht="14.25" x14ac:dyDescent="0.2">
      <c r="A20756" s="5" t="s">
        <v>2310</v>
      </c>
      <c r="B20756" s="6" t="s">
        <v>2311</v>
      </c>
      <c r="C20756" s="7">
        <v>45692</v>
      </c>
      <c r="D20756" s="8">
        <v>90.22</v>
      </c>
    </row>
    <row r="20757" spans="1:4" ht="14.25" x14ac:dyDescent="0.2">
      <c r="A20757" s="5" t="s">
        <v>2312</v>
      </c>
      <c r="B20757" s="6" t="s">
        <v>2313</v>
      </c>
      <c r="C20757" s="7">
        <v>45692</v>
      </c>
      <c r="D20757" s="9">
        <v>96.09</v>
      </c>
    </row>
    <row r="20758" spans="1:4" ht="14.25" x14ac:dyDescent="0.2">
      <c r="A20758" s="5" t="s">
        <v>2314</v>
      </c>
      <c r="B20758" s="6" t="s">
        <v>2315</v>
      </c>
      <c r="C20758" s="7">
        <v>45692</v>
      </c>
      <c r="D20758" s="8">
        <v>92.43</v>
      </c>
    </row>
    <row r="20759" spans="1:4" ht="14.25" x14ac:dyDescent="0.2">
      <c r="A20759" s="5" t="s">
        <v>2316</v>
      </c>
      <c r="B20759" s="6" t="s">
        <v>2317</v>
      </c>
      <c r="C20759" s="7">
        <v>45692</v>
      </c>
      <c r="D20759" s="9">
        <v>92.73</v>
      </c>
    </row>
    <row r="20760" spans="1:4" ht="14.25" x14ac:dyDescent="0.2">
      <c r="A20760" s="5" t="s">
        <v>2318</v>
      </c>
      <c r="B20760" s="6" t="s">
        <v>2319</v>
      </c>
      <c r="C20760" s="7">
        <v>45692</v>
      </c>
      <c r="D20760" s="9">
        <v>94.98</v>
      </c>
    </row>
    <row r="20761" spans="1:4" ht="14.25" x14ac:dyDescent="0.2">
      <c r="A20761" s="5" t="s">
        <v>2320</v>
      </c>
      <c r="B20761" s="6" t="s">
        <v>2321</v>
      </c>
      <c r="C20761" s="7">
        <v>45692</v>
      </c>
      <c r="D20761" s="8">
        <v>90</v>
      </c>
    </row>
    <row r="20762" spans="1:4" ht="14.25" x14ac:dyDescent="0.2">
      <c r="A20762" s="5" t="s">
        <v>2322</v>
      </c>
      <c r="B20762" s="6" t="s">
        <v>2323</v>
      </c>
      <c r="C20762" s="7">
        <v>45692</v>
      </c>
      <c r="D20762" s="8">
        <v>88.33</v>
      </c>
    </row>
    <row r="20763" spans="1:4" ht="14.25" x14ac:dyDescent="0.2">
      <c r="A20763" s="5" t="s">
        <v>2324</v>
      </c>
      <c r="B20763" s="6" t="s">
        <v>2325</v>
      </c>
      <c r="C20763" s="7">
        <v>45692</v>
      </c>
      <c r="D20763" s="8">
        <v>92.1</v>
      </c>
    </row>
    <row r="20764" spans="1:4" ht="14.25" x14ac:dyDescent="0.2">
      <c r="A20764" s="5" t="s">
        <v>2326</v>
      </c>
      <c r="B20764" s="6" t="s">
        <v>2327</v>
      </c>
      <c r="C20764" s="7">
        <v>45692</v>
      </c>
      <c r="D20764" s="8">
        <v>94.48</v>
      </c>
    </row>
    <row r="20765" spans="1:4" ht="14.25" x14ac:dyDescent="0.2">
      <c r="A20765" s="5" t="s">
        <v>2328</v>
      </c>
      <c r="B20765" s="6" t="s">
        <v>2329</v>
      </c>
      <c r="C20765" s="7">
        <v>45692</v>
      </c>
      <c r="D20765" s="8">
        <v>92.74</v>
      </c>
    </row>
    <row r="20766" spans="1:4" ht="14.25" x14ac:dyDescent="0.2">
      <c r="A20766" s="5" t="s">
        <v>2330</v>
      </c>
      <c r="B20766" s="6" t="s">
        <v>2331</v>
      </c>
      <c r="C20766" s="7">
        <v>45692</v>
      </c>
      <c r="D20766" s="9">
        <v>92.14</v>
      </c>
    </row>
    <row r="20767" spans="1:4" ht="14.25" x14ac:dyDescent="0.2">
      <c r="A20767" s="5" t="s">
        <v>2332</v>
      </c>
      <c r="B20767" s="6" t="s">
        <v>2333</v>
      </c>
      <c r="C20767" s="7">
        <v>45692</v>
      </c>
      <c r="D20767" s="8">
        <v>86.95</v>
      </c>
    </row>
    <row r="20768" spans="1:4" ht="14.25" x14ac:dyDescent="0.2">
      <c r="A20768" s="5" t="s">
        <v>2334</v>
      </c>
      <c r="B20768" s="6" t="s">
        <v>2335</v>
      </c>
      <c r="C20768" s="7">
        <v>45692</v>
      </c>
      <c r="D20768" s="8">
        <v>94.74</v>
      </c>
    </row>
    <row r="20769" spans="1:4" ht="14.25" x14ac:dyDescent="0.2">
      <c r="A20769" s="5" t="s">
        <v>2336</v>
      </c>
      <c r="B20769" s="6" t="s">
        <v>2337</v>
      </c>
      <c r="C20769" s="7">
        <v>45692</v>
      </c>
      <c r="D20769" s="8">
        <v>91.43</v>
      </c>
    </row>
    <row r="20770" spans="1:4" ht="14.25" x14ac:dyDescent="0.2">
      <c r="A20770" s="5" t="s">
        <v>2338</v>
      </c>
      <c r="B20770" s="6" t="s">
        <v>2339</v>
      </c>
      <c r="C20770" s="7">
        <v>45692</v>
      </c>
      <c r="D20770" s="9">
        <v>96.12</v>
      </c>
    </row>
    <row r="20771" spans="1:4" ht="14.25" x14ac:dyDescent="0.2">
      <c r="A20771" s="5" t="s">
        <v>2340</v>
      </c>
      <c r="B20771" s="6" t="s">
        <v>2341</v>
      </c>
      <c r="C20771" s="7">
        <v>45692</v>
      </c>
      <c r="D20771" s="8">
        <v>91.72</v>
      </c>
    </row>
    <row r="20772" spans="1:4" ht="14.25" x14ac:dyDescent="0.2">
      <c r="A20772" s="5" t="s">
        <v>2342</v>
      </c>
      <c r="B20772" s="6" t="s">
        <v>2343</v>
      </c>
      <c r="C20772" s="7">
        <v>45692</v>
      </c>
      <c r="D20772" s="9">
        <v>83.1</v>
      </c>
    </row>
    <row r="20773" spans="1:4" ht="14.25" x14ac:dyDescent="0.2">
      <c r="A20773" s="5" t="s">
        <v>2344</v>
      </c>
      <c r="B20773" s="6" t="s">
        <v>2345</v>
      </c>
      <c r="C20773" s="7">
        <v>45692</v>
      </c>
      <c r="D20773" s="8">
        <v>74.81</v>
      </c>
    </row>
    <row r="20774" spans="1:4" ht="14.25" x14ac:dyDescent="0.2">
      <c r="A20774" s="5" t="s">
        <v>2346</v>
      </c>
      <c r="B20774" s="6" t="s">
        <v>2347</v>
      </c>
      <c r="C20774" s="7">
        <v>45692</v>
      </c>
      <c r="D20774" s="9">
        <v>71.680000000000007</v>
      </c>
    </row>
    <row r="20775" spans="1:4" ht="14.25" x14ac:dyDescent="0.2">
      <c r="A20775" s="5" t="s">
        <v>2348</v>
      </c>
      <c r="B20775" s="6" t="s">
        <v>2349</v>
      </c>
      <c r="C20775" s="7">
        <v>45692</v>
      </c>
      <c r="D20775" s="9">
        <v>96.07</v>
      </c>
    </row>
    <row r="20776" spans="1:4" ht="14.25" x14ac:dyDescent="0.2">
      <c r="A20776" s="5" t="s">
        <v>2350</v>
      </c>
      <c r="B20776" s="6" t="s">
        <v>2351</v>
      </c>
      <c r="C20776" s="7">
        <v>45692</v>
      </c>
      <c r="D20776" s="9">
        <v>95.14</v>
      </c>
    </row>
    <row r="20777" spans="1:4" ht="14.25" x14ac:dyDescent="0.2">
      <c r="A20777" s="5" t="s">
        <v>2352</v>
      </c>
      <c r="B20777" s="6" t="s">
        <v>2353</v>
      </c>
      <c r="C20777" s="7">
        <v>45692</v>
      </c>
      <c r="D20777" s="9">
        <v>71.459999999999994</v>
      </c>
    </row>
    <row r="20778" spans="1:4" ht="14.25" x14ac:dyDescent="0.2">
      <c r="A20778" s="5" t="s">
        <v>2354</v>
      </c>
      <c r="B20778" s="6" t="s">
        <v>2355</v>
      </c>
      <c r="C20778" s="7">
        <v>45692</v>
      </c>
      <c r="D20778" s="8">
        <v>85.71</v>
      </c>
    </row>
    <row r="20779" spans="1:4" ht="14.25" x14ac:dyDescent="0.2">
      <c r="A20779" s="5" t="s">
        <v>2356</v>
      </c>
      <c r="B20779" s="6" t="s">
        <v>2357</v>
      </c>
      <c r="C20779" s="7">
        <v>45692</v>
      </c>
      <c r="D20779" s="8">
        <v>66.900000000000006</v>
      </c>
    </row>
    <row r="20780" spans="1:4" ht="14.25" x14ac:dyDescent="0.2">
      <c r="A20780" s="5" t="s">
        <v>2358</v>
      </c>
      <c r="B20780" s="6" t="s">
        <v>2359</v>
      </c>
      <c r="C20780" s="7">
        <v>45692</v>
      </c>
      <c r="D20780" s="9">
        <v>96.32</v>
      </c>
    </row>
    <row r="20781" spans="1:4" ht="14.25" x14ac:dyDescent="0.2">
      <c r="A20781" s="5" t="s">
        <v>2360</v>
      </c>
      <c r="B20781" s="6" t="s">
        <v>2361</v>
      </c>
      <c r="C20781" s="7">
        <v>45692</v>
      </c>
      <c r="D20781" s="8">
        <v>92.3</v>
      </c>
    </row>
    <row r="20782" spans="1:4" ht="14.25" x14ac:dyDescent="0.2">
      <c r="A20782" s="5" t="s">
        <v>2362</v>
      </c>
      <c r="B20782" s="6" t="s">
        <v>2363</v>
      </c>
      <c r="C20782" s="7">
        <v>45692</v>
      </c>
      <c r="D20782" s="8">
        <v>91.04</v>
      </c>
    </row>
    <row r="20783" spans="1:4" ht="14.25" x14ac:dyDescent="0.2">
      <c r="A20783" s="5" t="s">
        <v>2364</v>
      </c>
      <c r="B20783" s="6" t="s">
        <v>2365</v>
      </c>
      <c r="C20783" s="7">
        <v>45692</v>
      </c>
      <c r="D20783" s="8">
        <v>93.83</v>
      </c>
    </row>
    <row r="20784" spans="1:4" ht="14.25" x14ac:dyDescent="0.2">
      <c r="A20784" s="5" t="s">
        <v>2366</v>
      </c>
      <c r="B20784" s="6" t="s">
        <v>2367</v>
      </c>
      <c r="C20784" s="7">
        <v>45692</v>
      </c>
      <c r="D20784" s="8">
        <v>91.58</v>
      </c>
    </row>
    <row r="20785" spans="1:4" ht="14.25" x14ac:dyDescent="0.2">
      <c r="A20785" s="5" t="s">
        <v>2368</v>
      </c>
      <c r="B20785" s="6" t="s">
        <v>2369</v>
      </c>
      <c r="C20785" s="7">
        <v>45692</v>
      </c>
      <c r="D20785" s="9">
        <v>97.09</v>
      </c>
    </row>
    <row r="20786" spans="1:4" ht="14.25" x14ac:dyDescent="0.2">
      <c r="A20786" s="5" t="s">
        <v>2370</v>
      </c>
      <c r="B20786" s="6" t="s">
        <v>2371</v>
      </c>
      <c r="C20786" s="7">
        <v>45692</v>
      </c>
      <c r="D20786" s="9">
        <v>96.15</v>
      </c>
    </row>
    <row r="20787" spans="1:4" ht="14.25" x14ac:dyDescent="0.2">
      <c r="A20787" s="5" t="s">
        <v>2372</v>
      </c>
      <c r="B20787" s="6" t="s">
        <v>2373</v>
      </c>
      <c r="C20787" s="7">
        <v>45692</v>
      </c>
      <c r="D20787" s="8">
        <v>92.61</v>
      </c>
    </row>
    <row r="20788" spans="1:4" ht="14.25" x14ac:dyDescent="0.2">
      <c r="A20788" s="5" t="s">
        <v>2374</v>
      </c>
      <c r="B20788" s="6" t="s">
        <v>2375</v>
      </c>
      <c r="C20788" s="7">
        <v>45692</v>
      </c>
      <c r="D20788" s="8">
        <v>88.34</v>
      </c>
    </row>
    <row r="20789" spans="1:4" ht="14.25" x14ac:dyDescent="0.2">
      <c r="A20789" s="5" t="s">
        <v>2376</v>
      </c>
      <c r="B20789" s="6" t="s">
        <v>2377</v>
      </c>
      <c r="C20789" s="7">
        <v>45692</v>
      </c>
      <c r="D20789" s="8">
        <v>92.29</v>
      </c>
    </row>
    <row r="20790" spans="1:4" ht="14.25" x14ac:dyDescent="0.2">
      <c r="A20790" s="5" t="s">
        <v>2378</v>
      </c>
      <c r="B20790" s="6" t="s">
        <v>2379</v>
      </c>
      <c r="C20790" s="7">
        <v>45692</v>
      </c>
      <c r="D20790" s="8">
        <v>87.76</v>
      </c>
    </row>
    <row r="20791" spans="1:4" ht="14.25" x14ac:dyDescent="0.2">
      <c r="A20791" s="5" t="s">
        <v>2380</v>
      </c>
      <c r="B20791" s="6" t="s">
        <v>2381</v>
      </c>
      <c r="C20791" s="7">
        <v>45692</v>
      </c>
      <c r="D20791" s="9">
        <v>95.37</v>
      </c>
    </row>
    <row r="20792" spans="1:4" ht="14.25" x14ac:dyDescent="0.2">
      <c r="A20792" s="5" t="s">
        <v>2382</v>
      </c>
      <c r="B20792" s="6" t="s">
        <v>2383</v>
      </c>
      <c r="C20792" s="7">
        <v>45692</v>
      </c>
      <c r="D20792" s="9">
        <v>95.38</v>
      </c>
    </row>
    <row r="20793" spans="1:4" ht="14.25" x14ac:dyDescent="0.2">
      <c r="A20793" s="5" t="s">
        <v>2384</v>
      </c>
      <c r="B20793" s="6" t="s">
        <v>2385</v>
      </c>
      <c r="C20793" s="7">
        <v>45692</v>
      </c>
      <c r="D20793" s="9">
        <v>92.73</v>
      </c>
    </row>
    <row r="20794" spans="1:4" ht="14.25" x14ac:dyDescent="0.2">
      <c r="A20794" s="5" t="s">
        <v>2386</v>
      </c>
      <c r="B20794" s="6" t="s">
        <v>2387</v>
      </c>
      <c r="C20794" s="7">
        <v>45692</v>
      </c>
      <c r="D20794" s="9">
        <v>94.25</v>
      </c>
    </row>
    <row r="20795" spans="1:4" ht="14.25" x14ac:dyDescent="0.2">
      <c r="A20795" s="5" t="s">
        <v>2388</v>
      </c>
      <c r="B20795" s="6" t="s">
        <v>2389</v>
      </c>
      <c r="C20795" s="7">
        <v>45692</v>
      </c>
      <c r="D20795" s="9">
        <v>93.34</v>
      </c>
    </row>
    <row r="20796" spans="1:4" ht="14.25" x14ac:dyDescent="0.2">
      <c r="A20796" s="5" t="s">
        <v>2390</v>
      </c>
      <c r="B20796" s="6" t="s">
        <v>2391</v>
      </c>
      <c r="C20796" s="7">
        <v>45692</v>
      </c>
      <c r="D20796" s="8">
        <v>89.65</v>
      </c>
    </row>
    <row r="20797" spans="1:4" ht="14.25" x14ac:dyDescent="0.2">
      <c r="A20797" s="5" t="s">
        <v>2392</v>
      </c>
      <c r="B20797" s="6" t="s">
        <v>2393</v>
      </c>
      <c r="C20797" s="7">
        <v>45692</v>
      </c>
      <c r="D20797" s="8">
        <v>94.3</v>
      </c>
    </row>
    <row r="20798" spans="1:4" ht="14.25" x14ac:dyDescent="0.2">
      <c r="A20798" s="5" t="s">
        <v>2394</v>
      </c>
      <c r="B20798" s="6" t="s">
        <v>2395</v>
      </c>
      <c r="C20798" s="7">
        <v>45692</v>
      </c>
      <c r="D20798" s="9">
        <v>94.2</v>
      </c>
    </row>
    <row r="20799" spans="1:4" ht="14.25" x14ac:dyDescent="0.2">
      <c r="A20799" s="5" t="s">
        <v>2396</v>
      </c>
      <c r="B20799" s="6" t="s">
        <v>2397</v>
      </c>
      <c r="C20799" s="7">
        <v>45692</v>
      </c>
      <c r="D20799" s="8">
        <v>91.61</v>
      </c>
    </row>
    <row r="20800" spans="1:4" ht="14.25" x14ac:dyDescent="0.2">
      <c r="A20800" s="5" t="s">
        <v>2398</v>
      </c>
      <c r="B20800" s="6" t="s">
        <v>2399</v>
      </c>
      <c r="C20800" s="7">
        <v>45692</v>
      </c>
      <c r="D20800" s="9">
        <v>93.09</v>
      </c>
    </row>
    <row r="20801" spans="1:4" ht="14.25" x14ac:dyDescent="0.2">
      <c r="A20801" s="5" t="s">
        <v>2400</v>
      </c>
      <c r="B20801" s="6" t="s">
        <v>2401</v>
      </c>
      <c r="C20801" s="7">
        <v>45692</v>
      </c>
      <c r="D20801" s="8">
        <v>90.62</v>
      </c>
    </row>
    <row r="20802" spans="1:4" ht="14.25" x14ac:dyDescent="0.2">
      <c r="A20802" s="5" t="s">
        <v>2402</v>
      </c>
      <c r="B20802" s="6" t="s">
        <v>2403</v>
      </c>
      <c r="C20802" s="7">
        <v>45692</v>
      </c>
      <c r="D20802" s="8">
        <v>89.86</v>
      </c>
    </row>
    <row r="20803" spans="1:4" ht="14.25" x14ac:dyDescent="0.2">
      <c r="A20803" s="5" t="s">
        <v>2404</v>
      </c>
      <c r="B20803" s="6" t="s">
        <v>2405</v>
      </c>
      <c r="C20803" s="7">
        <v>45692</v>
      </c>
      <c r="D20803" s="9">
        <v>94.71</v>
      </c>
    </row>
    <row r="20804" spans="1:4" ht="14.25" x14ac:dyDescent="0.2">
      <c r="A20804" s="5" t="s">
        <v>2406</v>
      </c>
      <c r="B20804" s="6" t="s">
        <v>2407</v>
      </c>
      <c r="C20804" s="7">
        <v>45692</v>
      </c>
      <c r="D20804" s="8">
        <v>94.54</v>
      </c>
    </row>
    <row r="20805" spans="1:4" ht="14.25" x14ac:dyDescent="0.2">
      <c r="A20805" s="5" t="s">
        <v>2408</v>
      </c>
      <c r="B20805" s="6" t="s">
        <v>2409</v>
      </c>
      <c r="C20805" s="7">
        <v>45692</v>
      </c>
      <c r="D20805" s="8">
        <v>93.14</v>
      </c>
    </row>
    <row r="20806" spans="1:4" ht="14.25" x14ac:dyDescent="0.2">
      <c r="A20806" s="5" t="s">
        <v>2410</v>
      </c>
      <c r="B20806" s="6" t="s">
        <v>2411</v>
      </c>
      <c r="C20806" s="7">
        <v>45692</v>
      </c>
      <c r="D20806" s="8">
        <v>87.64</v>
      </c>
    </row>
    <row r="20807" spans="1:4" ht="14.25" x14ac:dyDescent="0.2">
      <c r="A20807" s="5" t="s">
        <v>2412</v>
      </c>
      <c r="B20807" s="6" t="s">
        <v>2413</v>
      </c>
      <c r="C20807" s="7">
        <v>45692</v>
      </c>
      <c r="D20807" s="8">
        <v>95.05</v>
      </c>
    </row>
    <row r="20808" spans="1:4" ht="14.25" x14ac:dyDescent="0.2">
      <c r="A20808" s="5" t="s">
        <v>2414</v>
      </c>
      <c r="B20808" s="6" t="s">
        <v>2415</v>
      </c>
      <c r="C20808" s="7">
        <v>45692</v>
      </c>
      <c r="D20808" s="8">
        <v>85.81</v>
      </c>
    </row>
    <row r="20809" spans="1:4" ht="14.25" x14ac:dyDescent="0.2">
      <c r="A20809" s="5" t="s">
        <v>2416</v>
      </c>
      <c r="B20809" s="6" t="s">
        <v>2417</v>
      </c>
      <c r="C20809" s="7">
        <v>45692</v>
      </c>
      <c r="D20809" s="9">
        <v>47.56</v>
      </c>
    </row>
    <row r="20810" spans="1:4" ht="14.25" x14ac:dyDescent="0.2">
      <c r="A20810" s="5" t="s">
        <v>2418</v>
      </c>
      <c r="B20810" s="6" t="s">
        <v>2419</v>
      </c>
      <c r="C20810" s="7">
        <v>45692</v>
      </c>
      <c r="D20810" s="9">
        <v>86.96</v>
      </c>
    </row>
    <row r="20811" spans="1:4" ht="14.25" x14ac:dyDescent="0.2">
      <c r="A20811" s="5" t="s">
        <v>2420</v>
      </c>
      <c r="B20811" s="6" t="s">
        <v>2421</v>
      </c>
      <c r="C20811" s="7">
        <v>45692</v>
      </c>
      <c r="D20811" s="8">
        <v>83.8</v>
      </c>
    </row>
    <row r="20812" spans="1:4" ht="14.25" x14ac:dyDescent="0.2">
      <c r="A20812" s="5" t="s">
        <v>2422</v>
      </c>
      <c r="B20812" s="6" t="s">
        <v>2423</v>
      </c>
      <c r="C20812" s="7">
        <v>45692</v>
      </c>
      <c r="D20812" s="8">
        <v>84.36</v>
      </c>
    </row>
    <row r="20813" spans="1:4" ht="14.25" x14ac:dyDescent="0.2">
      <c r="A20813" s="5" t="s">
        <v>2424</v>
      </c>
      <c r="B20813" s="6" t="s">
        <v>2425</v>
      </c>
      <c r="C20813" s="7">
        <v>45692</v>
      </c>
      <c r="D20813" s="9">
        <v>87.59</v>
      </c>
    </row>
    <row r="20814" spans="1:4" ht="14.25" x14ac:dyDescent="0.2">
      <c r="A20814" s="5" t="s">
        <v>2426</v>
      </c>
      <c r="B20814" s="6" t="s">
        <v>2427</v>
      </c>
      <c r="C20814" s="7">
        <v>45692</v>
      </c>
      <c r="D20814" s="9">
        <v>87.09</v>
      </c>
    </row>
    <row r="20815" spans="1:4" ht="14.25" x14ac:dyDescent="0.2">
      <c r="A20815" s="5" t="s">
        <v>2428</v>
      </c>
      <c r="B20815" s="6" t="s">
        <v>2429</v>
      </c>
      <c r="C20815" s="7">
        <v>45692</v>
      </c>
      <c r="D20815" s="9">
        <v>81.62</v>
      </c>
    </row>
    <row r="20816" spans="1:4" ht="14.25" x14ac:dyDescent="0.2">
      <c r="A20816" s="5" t="s">
        <v>3130</v>
      </c>
      <c r="B20816" s="6" t="s">
        <v>3131</v>
      </c>
      <c r="C20816" s="7">
        <v>45692</v>
      </c>
      <c r="D20816" s="8">
        <v>84.16</v>
      </c>
    </row>
    <row r="20817" spans="1:4" ht="14.25" x14ac:dyDescent="0.2">
      <c r="A20817" s="5" t="s">
        <v>2430</v>
      </c>
      <c r="B20817" s="6" t="s">
        <v>2431</v>
      </c>
      <c r="C20817" s="7">
        <v>45692</v>
      </c>
      <c r="D20817" s="8">
        <v>91.33</v>
      </c>
    </row>
    <row r="20818" spans="1:4" ht="14.25" x14ac:dyDescent="0.2">
      <c r="A20818" s="5" t="s">
        <v>2432</v>
      </c>
      <c r="B20818" s="6" t="s">
        <v>2433</v>
      </c>
      <c r="C20818" s="7">
        <v>45692</v>
      </c>
      <c r="D20818" s="8">
        <v>89.23</v>
      </c>
    </row>
    <row r="20819" spans="1:4" ht="14.25" x14ac:dyDescent="0.2">
      <c r="A20819" s="5" t="s">
        <v>2434</v>
      </c>
      <c r="B20819" s="6" t="s">
        <v>2435</v>
      </c>
      <c r="C20819" s="7">
        <v>45692</v>
      </c>
      <c r="D20819" s="8">
        <v>87.34</v>
      </c>
    </row>
    <row r="20820" spans="1:4" ht="14.25" x14ac:dyDescent="0.2">
      <c r="A20820" s="5" t="s">
        <v>2436</v>
      </c>
      <c r="B20820" s="6" t="s">
        <v>2437</v>
      </c>
      <c r="C20820" s="7">
        <v>45692</v>
      </c>
      <c r="D20820" s="8">
        <v>91.53</v>
      </c>
    </row>
    <row r="20821" spans="1:4" ht="14.25" x14ac:dyDescent="0.2">
      <c r="A20821" s="5" t="s">
        <v>2438</v>
      </c>
      <c r="B20821" s="6" t="s">
        <v>2439</v>
      </c>
      <c r="C20821" s="7">
        <v>45692</v>
      </c>
      <c r="D20821" s="8">
        <v>90.19</v>
      </c>
    </row>
    <row r="20822" spans="1:4" ht="14.25" x14ac:dyDescent="0.2">
      <c r="A20822" s="5" t="s">
        <v>2440</v>
      </c>
      <c r="B20822" s="6" t="s">
        <v>2441</v>
      </c>
      <c r="C20822" s="7">
        <v>45692</v>
      </c>
      <c r="D20822" s="9">
        <v>91.86</v>
      </c>
    </row>
    <row r="20823" spans="1:4" ht="14.25" x14ac:dyDescent="0.2">
      <c r="A20823" s="5" t="s">
        <v>3132</v>
      </c>
      <c r="B20823" s="6" t="s">
        <v>3133</v>
      </c>
      <c r="C20823" s="7">
        <v>45692</v>
      </c>
      <c r="D20823" s="8">
        <v>90.86</v>
      </c>
    </row>
    <row r="20824" spans="1:4" ht="14.25" x14ac:dyDescent="0.2">
      <c r="A20824" s="5" t="s">
        <v>2442</v>
      </c>
      <c r="B20824" s="6" t="s">
        <v>2443</v>
      </c>
      <c r="C20824" s="7">
        <v>45692</v>
      </c>
      <c r="D20824" s="8">
        <v>88.95</v>
      </c>
    </row>
    <row r="20825" spans="1:4" ht="14.25" x14ac:dyDescent="0.2">
      <c r="A20825" s="5" t="s">
        <v>3134</v>
      </c>
      <c r="B20825" s="6" t="s">
        <v>3135</v>
      </c>
      <c r="C20825" s="7">
        <v>45692</v>
      </c>
      <c r="D20825" s="8">
        <v>87.5</v>
      </c>
    </row>
    <row r="20826" spans="1:4" ht="14.25" x14ac:dyDescent="0.2">
      <c r="A20826" s="5" t="s">
        <v>2444</v>
      </c>
      <c r="B20826" s="6" t="s">
        <v>2445</v>
      </c>
      <c r="C20826" s="7">
        <v>45692</v>
      </c>
      <c r="D20826" s="8">
        <v>92.33</v>
      </c>
    </row>
    <row r="20827" spans="1:4" ht="14.25" x14ac:dyDescent="0.2">
      <c r="A20827" s="5" t="s">
        <v>2446</v>
      </c>
      <c r="B20827" s="6" t="s">
        <v>2447</v>
      </c>
      <c r="C20827" s="7">
        <v>45692</v>
      </c>
      <c r="D20827" s="8">
        <v>92.18</v>
      </c>
    </row>
    <row r="20828" spans="1:4" ht="14.25" x14ac:dyDescent="0.2">
      <c r="A20828" s="5" t="s">
        <v>2448</v>
      </c>
      <c r="B20828" s="6" t="s">
        <v>2449</v>
      </c>
      <c r="C20828" s="7">
        <v>45692</v>
      </c>
      <c r="D20828" s="9">
        <v>89.8</v>
      </c>
    </row>
    <row r="20829" spans="1:4" ht="14.25" x14ac:dyDescent="0.2">
      <c r="A20829" s="5" t="s">
        <v>2450</v>
      </c>
      <c r="B20829" s="6" t="s">
        <v>2451</v>
      </c>
      <c r="C20829" s="7">
        <v>45692</v>
      </c>
      <c r="D20829" s="8">
        <v>90.53</v>
      </c>
    </row>
    <row r="20830" spans="1:4" ht="14.25" x14ac:dyDescent="0.2">
      <c r="A20830" s="5" t="s">
        <v>3136</v>
      </c>
      <c r="B20830" s="6" t="s">
        <v>3137</v>
      </c>
      <c r="C20830" s="7">
        <v>45692</v>
      </c>
      <c r="D20830" s="8">
        <v>91.73</v>
      </c>
    </row>
    <row r="20831" spans="1:4" ht="14.25" x14ac:dyDescent="0.2">
      <c r="A20831" s="5" t="s">
        <v>3138</v>
      </c>
      <c r="B20831" s="6" t="s">
        <v>3139</v>
      </c>
      <c r="C20831" s="7">
        <v>45692</v>
      </c>
      <c r="D20831" s="8">
        <v>92.19</v>
      </c>
    </row>
    <row r="20832" spans="1:4" ht="14.25" x14ac:dyDescent="0.2">
      <c r="A20832" s="5" t="s">
        <v>3140</v>
      </c>
      <c r="B20832" s="6" t="s">
        <v>3141</v>
      </c>
      <c r="C20832" s="7">
        <v>45692</v>
      </c>
      <c r="D20832" s="9">
        <v>85.1</v>
      </c>
    </row>
    <row r="20833" spans="1:4" ht="14.25" x14ac:dyDescent="0.2">
      <c r="A20833" s="5" t="s">
        <v>2452</v>
      </c>
      <c r="B20833" s="6" t="s">
        <v>2453</v>
      </c>
      <c r="C20833" s="7">
        <v>45692</v>
      </c>
      <c r="D20833" s="8">
        <v>85.18</v>
      </c>
    </row>
    <row r="20834" spans="1:4" ht="14.25" x14ac:dyDescent="0.2">
      <c r="A20834" s="5" t="s">
        <v>3142</v>
      </c>
      <c r="B20834" s="6" t="s">
        <v>3143</v>
      </c>
      <c r="C20834" s="7">
        <v>45692</v>
      </c>
      <c r="D20834" s="8">
        <v>90.93</v>
      </c>
    </row>
    <row r="20835" spans="1:4" ht="14.25" x14ac:dyDescent="0.2">
      <c r="A20835" s="5" t="s">
        <v>3144</v>
      </c>
      <c r="B20835" s="6" t="s">
        <v>3145</v>
      </c>
      <c r="C20835" s="7">
        <v>45692</v>
      </c>
      <c r="D20835" s="8">
        <v>95.01</v>
      </c>
    </row>
    <row r="20836" spans="1:4" ht="14.25" x14ac:dyDescent="0.2">
      <c r="A20836" s="5" t="s">
        <v>3146</v>
      </c>
      <c r="B20836" s="6" t="s">
        <v>3147</v>
      </c>
      <c r="C20836" s="7">
        <v>45692</v>
      </c>
      <c r="D20836" s="9">
        <v>85.96</v>
      </c>
    </row>
    <row r="20837" spans="1:4" ht="14.25" x14ac:dyDescent="0.2">
      <c r="A20837" s="5" t="s">
        <v>3148</v>
      </c>
      <c r="B20837" s="6" t="s">
        <v>3149</v>
      </c>
      <c r="C20837" s="7">
        <v>45692</v>
      </c>
      <c r="D20837" s="8">
        <v>91.6</v>
      </c>
    </row>
    <row r="20838" spans="1:4" ht="14.25" x14ac:dyDescent="0.2">
      <c r="A20838" s="5" t="s">
        <v>2454</v>
      </c>
      <c r="B20838" s="6" t="s">
        <v>2455</v>
      </c>
      <c r="C20838" s="7">
        <v>45692</v>
      </c>
      <c r="D20838" s="8">
        <v>90.86</v>
      </c>
    </row>
    <row r="20839" spans="1:4" ht="14.25" x14ac:dyDescent="0.2">
      <c r="A20839" s="5" t="s">
        <v>3150</v>
      </c>
      <c r="B20839" s="6" t="s">
        <v>3151</v>
      </c>
      <c r="C20839" s="7">
        <v>45692</v>
      </c>
      <c r="D20839" s="8">
        <v>90</v>
      </c>
    </row>
    <row r="20840" spans="1:4" ht="14.25" x14ac:dyDescent="0.2">
      <c r="A20840" s="5" t="s">
        <v>2456</v>
      </c>
      <c r="B20840" s="6" t="s">
        <v>2457</v>
      </c>
      <c r="C20840" s="7">
        <v>45692</v>
      </c>
      <c r="D20840" s="8">
        <v>91.22</v>
      </c>
    </row>
    <row r="20841" spans="1:4" ht="14.25" x14ac:dyDescent="0.2">
      <c r="A20841" s="5" t="s">
        <v>3152</v>
      </c>
      <c r="B20841" s="6" t="s">
        <v>3153</v>
      </c>
      <c r="C20841" s="7">
        <v>45692</v>
      </c>
      <c r="D20841" s="8">
        <v>90.5</v>
      </c>
    </row>
    <row r="20842" spans="1:4" ht="14.25" x14ac:dyDescent="0.2">
      <c r="A20842" s="5" t="s">
        <v>2458</v>
      </c>
      <c r="B20842" s="6" t="s">
        <v>2459</v>
      </c>
      <c r="C20842" s="7">
        <v>45692</v>
      </c>
      <c r="D20842" s="8">
        <v>93.15</v>
      </c>
    </row>
    <row r="20843" spans="1:4" ht="14.25" x14ac:dyDescent="0.2">
      <c r="A20843" s="5" t="s">
        <v>3154</v>
      </c>
      <c r="B20843" s="6" t="s">
        <v>3155</v>
      </c>
      <c r="C20843" s="7">
        <v>45692</v>
      </c>
      <c r="D20843" s="9">
        <v>90.17</v>
      </c>
    </row>
    <row r="20844" spans="1:4" ht="14.25" x14ac:dyDescent="0.2">
      <c r="A20844" s="5" t="s">
        <v>2460</v>
      </c>
      <c r="B20844" s="6" t="s">
        <v>2461</v>
      </c>
      <c r="C20844" s="7">
        <v>45692</v>
      </c>
      <c r="D20844" s="8">
        <v>92.57</v>
      </c>
    </row>
    <row r="20845" spans="1:4" ht="14.25" x14ac:dyDescent="0.2">
      <c r="A20845" s="5" t="s">
        <v>2462</v>
      </c>
      <c r="B20845" s="6" t="s">
        <v>2463</v>
      </c>
      <c r="C20845" s="7">
        <v>45692</v>
      </c>
      <c r="D20845" s="8">
        <v>91.26</v>
      </c>
    </row>
    <row r="20846" spans="1:4" ht="14.25" x14ac:dyDescent="0.2">
      <c r="A20846" s="5" t="s">
        <v>3156</v>
      </c>
      <c r="B20846" s="6" t="s">
        <v>3157</v>
      </c>
      <c r="C20846" s="7">
        <v>45692</v>
      </c>
      <c r="D20846" s="8">
        <v>86.71</v>
      </c>
    </row>
    <row r="20847" spans="1:4" ht="14.25" x14ac:dyDescent="0.2">
      <c r="A20847" s="5" t="s">
        <v>3158</v>
      </c>
      <c r="B20847" s="6" t="s">
        <v>3159</v>
      </c>
      <c r="C20847" s="7">
        <v>45692</v>
      </c>
      <c r="D20847" s="8">
        <v>88.9</v>
      </c>
    </row>
    <row r="20848" spans="1:4" ht="14.25" x14ac:dyDescent="0.2">
      <c r="A20848" s="5" t="s">
        <v>2464</v>
      </c>
      <c r="B20848" s="6" t="s">
        <v>2465</v>
      </c>
      <c r="C20848" s="7">
        <v>45692</v>
      </c>
      <c r="D20848" s="8">
        <v>91.04</v>
      </c>
    </row>
    <row r="20849" spans="1:4" ht="14.25" x14ac:dyDescent="0.2">
      <c r="A20849" s="5" t="s">
        <v>3160</v>
      </c>
      <c r="B20849" s="6" t="s">
        <v>3161</v>
      </c>
      <c r="C20849" s="7">
        <v>45692</v>
      </c>
      <c r="D20849" s="8">
        <v>91.54</v>
      </c>
    </row>
    <row r="20850" spans="1:4" ht="14.25" x14ac:dyDescent="0.2">
      <c r="A20850" s="5" t="s">
        <v>2466</v>
      </c>
      <c r="B20850" s="6" t="s">
        <v>2467</v>
      </c>
      <c r="C20850" s="7">
        <v>45692</v>
      </c>
      <c r="D20850" s="8">
        <v>93.27</v>
      </c>
    </row>
    <row r="20851" spans="1:4" ht="14.25" x14ac:dyDescent="0.2">
      <c r="A20851" s="5" t="s">
        <v>2468</v>
      </c>
      <c r="B20851" s="6" t="s">
        <v>2469</v>
      </c>
      <c r="C20851" s="7">
        <v>45692</v>
      </c>
      <c r="D20851" s="9">
        <v>74.06</v>
      </c>
    </row>
    <row r="20852" spans="1:4" ht="14.25" x14ac:dyDescent="0.2">
      <c r="A20852" s="5" t="s">
        <v>2470</v>
      </c>
      <c r="B20852" s="6" t="s">
        <v>2471</v>
      </c>
      <c r="C20852" s="7">
        <v>45692</v>
      </c>
      <c r="D20852" s="9">
        <v>89.15</v>
      </c>
    </row>
    <row r="20853" spans="1:4" ht="14.25" x14ac:dyDescent="0.2">
      <c r="A20853" s="5" t="s">
        <v>2472</v>
      </c>
      <c r="B20853" s="6" t="s">
        <v>2473</v>
      </c>
      <c r="C20853" s="7">
        <v>45692</v>
      </c>
      <c r="D20853" s="8">
        <v>89.44</v>
      </c>
    </row>
    <row r="20854" spans="1:4" ht="14.25" x14ac:dyDescent="0.2">
      <c r="A20854" s="5" t="s">
        <v>2474</v>
      </c>
      <c r="B20854" s="6" t="s">
        <v>2475</v>
      </c>
      <c r="C20854" s="7">
        <v>45692</v>
      </c>
      <c r="D20854" s="8">
        <v>91.69</v>
      </c>
    </row>
    <row r="20855" spans="1:4" ht="14.25" x14ac:dyDescent="0.2">
      <c r="A20855" s="5" t="s">
        <v>3164</v>
      </c>
      <c r="B20855" s="6" t="s">
        <v>3165</v>
      </c>
      <c r="C20855" s="7">
        <v>45692</v>
      </c>
      <c r="D20855" s="9">
        <v>92.56</v>
      </c>
    </row>
    <row r="20856" spans="1:4" ht="14.25" x14ac:dyDescent="0.2">
      <c r="A20856" s="5" t="s">
        <v>3166</v>
      </c>
      <c r="B20856" s="6" t="s">
        <v>3167</v>
      </c>
      <c r="C20856" s="7">
        <v>45692</v>
      </c>
      <c r="D20856" s="9">
        <v>78.75</v>
      </c>
    </row>
    <row r="20857" spans="1:4" ht="14.25" x14ac:dyDescent="0.2">
      <c r="A20857" s="5" t="s">
        <v>2476</v>
      </c>
      <c r="B20857" s="6" t="s">
        <v>2477</v>
      </c>
      <c r="C20857" s="7">
        <v>45692</v>
      </c>
      <c r="D20857" s="9">
        <v>89.82</v>
      </c>
    </row>
    <row r="20858" spans="1:4" ht="14.25" x14ac:dyDescent="0.2">
      <c r="A20858" s="5" t="s">
        <v>2478</v>
      </c>
      <c r="B20858" s="6" t="s">
        <v>2479</v>
      </c>
      <c r="C20858" s="7">
        <v>45692</v>
      </c>
      <c r="D20858" s="8">
        <v>90.72</v>
      </c>
    </row>
    <row r="20859" spans="1:4" ht="14.25" x14ac:dyDescent="0.2">
      <c r="A20859" s="5" t="s">
        <v>2480</v>
      </c>
      <c r="B20859" s="6" t="s">
        <v>2481</v>
      </c>
      <c r="C20859" s="7">
        <v>45692</v>
      </c>
      <c r="D20859" s="9">
        <v>76.680000000000007</v>
      </c>
    </row>
    <row r="20860" spans="1:4" ht="14.25" x14ac:dyDescent="0.2">
      <c r="A20860" s="5" t="s">
        <v>2482</v>
      </c>
      <c r="B20860" s="6" t="s">
        <v>2483</v>
      </c>
      <c r="C20860" s="7">
        <v>45692</v>
      </c>
      <c r="D20860" s="9">
        <v>81.77</v>
      </c>
    </row>
    <row r="20861" spans="1:4" ht="14.25" x14ac:dyDescent="0.2">
      <c r="A20861" s="5" t="s">
        <v>2484</v>
      </c>
      <c r="B20861" s="6" t="s">
        <v>2485</v>
      </c>
      <c r="C20861" s="7">
        <v>45692</v>
      </c>
      <c r="D20861" s="9">
        <v>96</v>
      </c>
    </row>
    <row r="20862" spans="1:4" ht="14.25" x14ac:dyDescent="0.2">
      <c r="A20862" s="5" t="s">
        <v>2486</v>
      </c>
      <c r="B20862" s="6" t="s">
        <v>2487</v>
      </c>
      <c r="C20862" s="7">
        <v>45692</v>
      </c>
      <c r="D20862" s="9">
        <v>91.75</v>
      </c>
    </row>
    <row r="20863" spans="1:4" ht="14.25" x14ac:dyDescent="0.2">
      <c r="A20863" s="5" t="s">
        <v>3168</v>
      </c>
      <c r="B20863" s="6" t="s">
        <v>3169</v>
      </c>
      <c r="C20863" s="7">
        <v>45692</v>
      </c>
      <c r="D20863" s="8">
        <v>93.5</v>
      </c>
    </row>
    <row r="20864" spans="1:4" ht="14.25" x14ac:dyDescent="0.2">
      <c r="A20864" s="5" t="s">
        <v>2488</v>
      </c>
      <c r="B20864" s="6" t="s">
        <v>2489</v>
      </c>
      <c r="C20864" s="7">
        <v>45692</v>
      </c>
      <c r="D20864" s="8">
        <v>92.94</v>
      </c>
    </row>
    <row r="20865" spans="1:4" ht="14.25" x14ac:dyDescent="0.2">
      <c r="A20865" s="5" t="s">
        <v>2490</v>
      </c>
      <c r="B20865" s="6" t="s">
        <v>2491</v>
      </c>
      <c r="C20865" s="7">
        <v>45692</v>
      </c>
      <c r="D20865" s="9">
        <v>94.88</v>
      </c>
    </row>
    <row r="20866" spans="1:4" ht="14.25" x14ac:dyDescent="0.2">
      <c r="A20866" s="5" t="s">
        <v>3170</v>
      </c>
      <c r="B20866" s="6" t="s">
        <v>3171</v>
      </c>
      <c r="C20866" s="7">
        <v>45692</v>
      </c>
      <c r="D20866" s="8">
        <v>73.66</v>
      </c>
    </row>
    <row r="20867" spans="1:4" ht="14.25" x14ac:dyDescent="0.2">
      <c r="A20867" s="5" t="s">
        <v>2492</v>
      </c>
      <c r="B20867" s="6" t="s">
        <v>2493</v>
      </c>
      <c r="C20867" s="7">
        <v>45692</v>
      </c>
      <c r="D20867" s="8">
        <v>87.82</v>
      </c>
    </row>
    <row r="20868" spans="1:4" ht="14.25" x14ac:dyDescent="0.2">
      <c r="A20868" s="5" t="s">
        <v>2494</v>
      </c>
      <c r="B20868" s="6" t="s">
        <v>2495</v>
      </c>
      <c r="C20868" s="7">
        <v>45692</v>
      </c>
      <c r="D20868" s="9">
        <v>83.73</v>
      </c>
    </row>
    <row r="20869" spans="1:4" ht="14.25" x14ac:dyDescent="0.2">
      <c r="A20869" s="5" t="s">
        <v>2496</v>
      </c>
      <c r="B20869" s="6" t="s">
        <v>2497</v>
      </c>
      <c r="C20869" s="7">
        <v>45692</v>
      </c>
      <c r="D20869" s="9">
        <v>81.98</v>
      </c>
    </row>
    <row r="20870" spans="1:4" ht="14.25" x14ac:dyDescent="0.2">
      <c r="A20870" s="5" t="s">
        <v>3172</v>
      </c>
      <c r="B20870" s="6" t="s">
        <v>3173</v>
      </c>
      <c r="C20870" s="7">
        <v>45692</v>
      </c>
      <c r="D20870" s="9">
        <v>76.09</v>
      </c>
    </row>
    <row r="20871" spans="1:4" ht="14.25" x14ac:dyDescent="0.2">
      <c r="A20871" s="5" t="s">
        <v>3174</v>
      </c>
      <c r="B20871" s="6" t="s">
        <v>3175</v>
      </c>
      <c r="C20871" s="7">
        <v>45692</v>
      </c>
      <c r="D20871" s="9">
        <v>91.76</v>
      </c>
    </row>
    <row r="20872" spans="1:4" ht="14.25" x14ac:dyDescent="0.2">
      <c r="A20872" s="5" t="s">
        <v>2498</v>
      </c>
      <c r="B20872" s="6" t="s">
        <v>2499</v>
      </c>
      <c r="C20872" s="7">
        <v>45692</v>
      </c>
      <c r="D20872" s="8">
        <v>92.95</v>
      </c>
    </row>
    <row r="20873" spans="1:4" ht="14.25" x14ac:dyDescent="0.2">
      <c r="A20873" s="5" t="s">
        <v>2500</v>
      </c>
      <c r="B20873" s="6" t="s">
        <v>2501</v>
      </c>
      <c r="C20873" s="7">
        <v>45692</v>
      </c>
      <c r="D20873" s="9">
        <v>80.81</v>
      </c>
    </row>
    <row r="20874" spans="1:4" ht="14.25" x14ac:dyDescent="0.2">
      <c r="A20874" s="5" t="s">
        <v>2502</v>
      </c>
      <c r="B20874" s="6" t="s">
        <v>2503</v>
      </c>
      <c r="C20874" s="7">
        <v>45692</v>
      </c>
      <c r="D20874" s="9">
        <v>76.040000000000006</v>
      </c>
    </row>
    <row r="20875" spans="1:4" ht="14.25" x14ac:dyDescent="0.2">
      <c r="A20875" s="5" t="s">
        <v>2504</v>
      </c>
      <c r="B20875" s="6" t="s">
        <v>2505</v>
      </c>
      <c r="C20875" s="7">
        <v>45692</v>
      </c>
      <c r="D20875" s="9">
        <v>77.17</v>
      </c>
    </row>
    <row r="20876" spans="1:4" ht="14.25" x14ac:dyDescent="0.2">
      <c r="A20876" s="5" t="s">
        <v>2506</v>
      </c>
      <c r="B20876" s="6" t="s">
        <v>2507</v>
      </c>
      <c r="C20876" s="7">
        <v>45692</v>
      </c>
      <c r="D20876" s="8">
        <v>92.3</v>
      </c>
    </row>
    <row r="20877" spans="1:4" ht="14.25" x14ac:dyDescent="0.2">
      <c r="A20877" s="5" t="s">
        <v>3176</v>
      </c>
      <c r="B20877" s="6" t="s">
        <v>3177</v>
      </c>
      <c r="C20877" s="7">
        <v>45692</v>
      </c>
      <c r="D20877" s="9">
        <v>88.38</v>
      </c>
    </row>
    <row r="20878" spans="1:4" ht="14.25" x14ac:dyDescent="0.2">
      <c r="A20878" s="5" t="s">
        <v>2508</v>
      </c>
      <c r="B20878" s="6" t="s">
        <v>2509</v>
      </c>
      <c r="C20878" s="7">
        <v>45692</v>
      </c>
      <c r="D20878" s="9">
        <v>89.12</v>
      </c>
    </row>
    <row r="20879" spans="1:4" ht="14.25" x14ac:dyDescent="0.2">
      <c r="A20879" s="5" t="s">
        <v>2510</v>
      </c>
      <c r="B20879" s="6" t="s">
        <v>2511</v>
      </c>
      <c r="C20879" s="7">
        <v>45692</v>
      </c>
      <c r="D20879" s="9">
        <v>90.08</v>
      </c>
    </row>
    <row r="20880" spans="1:4" ht="14.25" x14ac:dyDescent="0.2">
      <c r="A20880" s="5" t="s">
        <v>2512</v>
      </c>
      <c r="B20880" s="6" t="s">
        <v>2513</v>
      </c>
      <c r="C20880" s="7">
        <v>45692</v>
      </c>
      <c r="D20880" s="8">
        <v>88.5</v>
      </c>
    </row>
    <row r="20881" spans="1:4" ht="14.25" x14ac:dyDescent="0.2">
      <c r="A20881" s="5" t="s">
        <v>2514</v>
      </c>
      <c r="B20881" s="6" t="s">
        <v>2515</v>
      </c>
      <c r="C20881" s="7">
        <v>45692</v>
      </c>
      <c r="D20881" s="9">
        <v>85.33</v>
      </c>
    </row>
    <row r="20882" spans="1:4" ht="14.25" x14ac:dyDescent="0.2">
      <c r="A20882" s="5" t="s">
        <v>2516</v>
      </c>
      <c r="B20882" s="6" t="s">
        <v>2517</v>
      </c>
      <c r="C20882" s="7">
        <v>45692</v>
      </c>
      <c r="D20882" s="8">
        <v>89.91</v>
      </c>
    </row>
    <row r="20883" spans="1:4" ht="14.25" x14ac:dyDescent="0.2">
      <c r="A20883" s="5" t="s">
        <v>3178</v>
      </c>
      <c r="B20883" s="6" t="s">
        <v>3179</v>
      </c>
      <c r="C20883" s="7">
        <v>45692</v>
      </c>
      <c r="D20883" s="9">
        <v>94.31</v>
      </c>
    </row>
    <row r="20884" spans="1:4" ht="14.25" x14ac:dyDescent="0.2">
      <c r="A20884" s="5" t="s">
        <v>2518</v>
      </c>
      <c r="B20884" s="6" t="s">
        <v>2519</v>
      </c>
      <c r="C20884" s="7">
        <v>45692</v>
      </c>
      <c r="D20884" s="8">
        <v>93.03</v>
      </c>
    </row>
    <row r="20885" spans="1:4" ht="14.25" x14ac:dyDescent="0.2">
      <c r="A20885" s="5" t="s">
        <v>2520</v>
      </c>
      <c r="B20885" s="6" t="s">
        <v>2521</v>
      </c>
      <c r="C20885" s="7">
        <v>45692</v>
      </c>
      <c r="D20885" s="8">
        <v>89.55</v>
      </c>
    </row>
    <row r="20886" spans="1:4" ht="14.25" x14ac:dyDescent="0.2">
      <c r="A20886" s="5" t="s">
        <v>2522</v>
      </c>
      <c r="B20886" s="6" t="s">
        <v>2523</v>
      </c>
      <c r="C20886" s="7">
        <v>45692</v>
      </c>
      <c r="D20886" s="9">
        <v>90.57</v>
      </c>
    </row>
    <row r="20887" spans="1:4" ht="14.25" x14ac:dyDescent="0.2">
      <c r="A20887" s="5" t="s">
        <v>2524</v>
      </c>
      <c r="B20887" s="6" t="s">
        <v>2525</v>
      </c>
      <c r="C20887" s="7">
        <v>45692</v>
      </c>
      <c r="D20887" s="9">
        <v>93.85</v>
      </c>
    </row>
    <row r="20888" spans="1:4" ht="14.25" x14ac:dyDescent="0.2">
      <c r="A20888" s="5" t="s">
        <v>2526</v>
      </c>
      <c r="B20888" s="6" t="s">
        <v>2527</v>
      </c>
      <c r="C20888" s="7">
        <v>45692</v>
      </c>
      <c r="D20888" s="8">
        <v>93.11</v>
      </c>
    </row>
    <row r="20889" spans="1:4" ht="14.25" x14ac:dyDescent="0.2">
      <c r="A20889" s="5" t="s">
        <v>2528</v>
      </c>
      <c r="B20889" s="6" t="s">
        <v>2529</v>
      </c>
      <c r="C20889" s="7">
        <v>45692</v>
      </c>
      <c r="D20889" s="9">
        <v>89.93</v>
      </c>
    </row>
    <row r="20890" spans="1:4" ht="14.25" x14ac:dyDescent="0.2">
      <c r="A20890" s="5" t="s">
        <v>2530</v>
      </c>
      <c r="B20890" s="6" t="s">
        <v>2531</v>
      </c>
      <c r="C20890" s="7">
        <v>45692</v>
      </c>
      <c r="D20890" s="9">
        <v>89.78</v>
      </c>
    </row>
    <row r="20891" spans="1:4" ht="14.25" x14ac:dyDescent="0.2">
      <c r="A20891" s="5" t="s">
        <v>2532</v>
      </c>
      <c r="B20891" s="6" t="s">
        <v>2533</v>
      </c>
      <c r="C20891" s="7">
        <v>45692</v>
      </c>
      <c r="D20891" s="8">
        <v>90.15</v>
      </c>
    </row>
    <row r="20892" spans="1:4" ht="14.25" x14ac:dyDescent="0.2">
      <c r="A20892" s="5" t="s">
        <v>2534</v>
      </c>
      <c r="B20892" s="6" t="s">
        <v>2535</v>
      </c>
      <c r="C20892" s="7">
        <v>45692</v>
      </c>
      <c r="D20892" s="9">
        <v>86.86</v>
      </c>
    </row>
    <row r="20893" spans="1:4" ht="14.25" x14ac:dyDescent="0.2">
      <c r="A20893" s="5" t="s">
        <v>2536</v>
      </c>
      <c r="B20893" s="6" t="s">
        <v>2537</v>
      </c>
      <c r="C20893" s="7">
        <v>45692</v>
      </c>
      <c r="D20893" s="8">
        <v>94.54</v>
      </c>
    </row>
    <row r="20894" spans="1:4" ht="14.25" x14ac:dyDescent="0.2">
      <c r="A20894" s="5" t="s">
        <v>2538</v>
      </c>
      <c r="B20894" s="6" t="s">
        <v>2539</v>
      </c>
      <c r="C20894" s="7">
        <v>45692</v>
      </c>
      <c r="D20894" s="8">
        <v>91.58</v>
      </c>
    </row>
    <row r="20895" spans="1:4" ht="14.25" x14ac:dyDescent="0.2">
      <c r="A20895" s="5" t="s">
        <v>2540</v>
      </c>
      <c r="B20895" s="6" t="s">
        <v>2541</v>
      </c>
      <c r="C20895" s="7">
        <v>45692</v>
      </c>
      <c r="D20895" s="9">
        <v>92.86</v>
      </c>
    </row>
    <row r="20896" spans="1:4" ht="14.25" x14ac:dyDescent="0.2">
      <c r="A20896" s="5" t="s">
        <v>2542</v>
      </c>
      <c r="B20896" s="6" t="s">
        <v>2543</v>
      </c>
      <c r="C20896" s="7">
        <v>45692</v>
      </c>
      <c r="D20896" s="8">
        <v>92.19</v>
      </c>
    </row>
    <row r="20897" spans="1:4" ht="14.25" x14ac:dyDescent="0.2">
      <c r="A20897" s="5" t="s">
        <v>2544</v>
      </c>
      <c r="B20897" s="6" t="s">
        <v>2545</v>
      </c>
      <c r="C20897" s="7">
        <v>45692</v>
      </c>
      <c r="D20897" s="8">
        <v>90.87</v>
      </c>
    </row>
    <row r="20898" spans="1:4" ht="14.25" x14ac:dyDescent="0.2">
      <c r="A20898" s="5" t="s">
        <v>2546</v>
      </c>
      <c r="B20898" s="6" t="s">
        <v>2547</v>
      </c>
      <c r="C20898" s="7">
        <v>45692</v>
      </c>
      <c r="D20898" s="8">
        <v>92.85</v>
      </c>
    </row>
    <row r="20899" spans="1:4" ht="14.25" x14ac:dyDescent="0.2">
      <c r="A20899" s="5" t="s">
        <v>2548</v>
      </c>
      <c r="B20899" s="6" t="s">
        <v>2549</v>
      </c>
      <c r="C20899" s="7">
        <v>45692</v>
      </c>
      <c r="D20899" s="8">
        <v>89.43</v>
      </c>
    </row>
    <row r="20900" spans="1:4" ht="14.25" x14ac:dyDescent="0.2">
      <c r="A20900" s="5" t="s">
        <v>2550</v>
      </c>
      <c r="B20900" s="6" t="s">
        <v>2551</v>
      </c>
      <c r="C20900" s="7">
        <v>45692</v>
      </c>
      <c r="D20900" s="8">
        <v>89.11</v>
      </c>
    </row>
    <row r="20901" spans="1:4" ht="14.25" x14ac:dyDescent="0.2">
      <c r="A20901" s="5" t="s">
        <v>2552</v>
      </c>
      <c r="B20901" s="6" t="s">
        <v>2553</v>
      </c>
      <c r="C20901" s="7">
        <v>45692</v>
      </c>
      <c r="D20901" s="8">
        <v>91.81</v>
      </c>
    </row>
    <row r="20902" spans="1:4" ht="14.25" x14ac:dyDescent="0.2">
      <c r="A20902" s="5" t="s">
        <v>2554</v>
      </c>
      <c r="B20902" s="6" t="s">
        <v>2555</v>
      </c>
      <c r="C20902" s="7">
        <v>45692</v>
      </c>
      <c r="D20902" s="9">
        <v>90.38</v>
      </c>
    </row>
    <row r="20903" spans="1:4" ht="14.25" x14ac:dyDescent="0.2">
      <c r="A20903" s="5" t="s">
        <v>2556</v>
      </c>
      <c r="B20903" s="6" t="s">
        <v>2557</v>
      </c>
      <c r="C20903" s="7">
        <v>45692</v>
      </c>
      <c r="D20903" s="8">
        <v>90.28</v>
      </c>
    </row>
    <row r="20904" spans="1:4" ht="14.25" x14ac:dyDescent="0.2">
      <c r="A20904" s="5" t="s">
        <v>2558</v>
      </c>
      <c r="B20904" s="6" t="s">
        <v>2559</v>
      </c>
      <c r="C20904" s="7">
        <v>45692</v>
      </c>
      <c r="D20904" s="9">
        <v>92.31</v>
      </c>
    </row>
    <row r="20905" spans="1:4" ht="14.25" x14ac:dyDescent="0.2">
      <c r="A20905" s="5" t="s">
        <v>2560</v>
      </c>
      <c r="B20905" s="6" t="s">
        <v>2561</v>
      </c>
      <c r="C20905" s="7">
        <v>45692</v>
      </c>
      <c r="D20905" s="8">
        <v>89.52</v>
      </c>
    </row>
    <row r="20906" spans="1:4" ht="14.25" x14ac:dyDescent="0.2">
      <c r="A20906" s="5" t="s">
        <v>2562</v>
      </c>
      <c r="B20906" s="6" t="s">
        <v>2563</v>
      </c>
      <c r="C20906" s="7">
        <v>45692</v>
      </c>
      <c r="D20906" s="8">
        <v>91.09</v>
      </c>
    </row>
    <row r="20907" spans="1:4" ht="14.25" x14ac:dyDescent="0.2">
      <c r="A20907" s="5" t="s">
        <v>3180</v>
      </c>
      <c r="B20907" s="6" t="s">
        <v>3181</v>
      </c>
      <c r="C20907" s="7">
        <v>45692</v>
      </c>
      <c r="D20907" s="8">
        <v>89.23</v>
      </c>
    </row>
    <row r="20908" spans="1:4" ht="14.25" x14ac:dyDescent="0.2">
      <c r="A20908" s="5" t="s">
        <v>2564</v>
      </c>
      <c r="B20908" s="6" t="s">
        <v>2565</v>
      </c>
      <c r="C20908" s="7">
        <v>45692</v>
      </c>
      <c r="D20908" s="8">
        <v>93.84</v>
      </c>
    </row>
    <row r="20909" spans="1:4" ht="14.25" x14ac:dyDescent="0.2">
      <c r="A20909" s="5" t="s">
        <v>2566</v>
      </c>
      <c r="B20909" s="6" t="s">
        <v>2567</v>
      </c>
      <c r="C20909" s="7">
        <v>45692</v>
      </c>
      <c r="D20909" s="9">
        <v>79.260000000000005</v>
      </c>
    </row>
    <row r="20910" spans="1:4" ht="14.25" x14ac:dyDescent="0.2">
      <c r="A20910" s="5" t="s">
        <v>2568</v>
      </c>
      <c r="B20910" s="6" t="s">
        <v>2569</v>
      </c>
      <c r="C20910" s="7">
        <v>45692</v>
      </c>
      <c r="D20910" s="9">
        <v>86.2</v>
      </c>
    </row>
    <row r="20911" spans="1:4" ht="14.25" x14ac:dyDescent="0.2">
      <c r="A20911" s="5" t="s">
        <v>2570</v>
      </c>
      <c r="B20911" s="6" t="s">
        <v>2571</v>
      </c>
      <c r="C20911" s="7">
        <v>45692</v>
      </c>
      <c r="D20911" s="9">
        <v>79.72</v>
      </c>
    </row>
    <row r="20912" spans="1:4" ht="14.25" x14ac:dyDescent="0.2">
      <c r="A20912" s="5" t="s">
        <v>2572</v>
      </c>
      <c r="B20912" s="6" t="s">
        <v>2573</v>
      </c>
      <c r="C20912" s="7">
        <v>45692</v>
      </c>
      <c r="D20912" s="8">
        <v>87.9</v>
      </c>
    </row>
    <row r="20913" spans="1:4" ht="14.25" x14ac:dyDescent="0.2">
      <c r="A20913" s="5" t="s">
        <v>3182</v>
      </c>
      <c r="B20913" s="6" t="s">
        <v>3183</v>
      </c>
      <c r="C20913" s="7">
        <v>45692</v>
      </c>
      <c r="D20913" s="8">
        <v>89.41</v>
      </c>
    </row>
    <row r="20914" spans="1:4" ht="14.25" x14ac:dyDescent="0.2">
      <c r="A20914" s="5" t="s">
        <v>2574</v>
      </c>
      <c r="B20914" s="6" t="s">
        <v>2575</v>
      </c>
      <c r="C20914" s="7">
        <v>45692</v>
      </c>
      <c r="D20914" s="9">
        <v>83.24</v>
      </c>
    </row>
    <row r="20915" spans="1:4" ht="14.25" x14ac:dyDescent="0.2">
      <c r="A20915" s="5" t="s">
        <v>2576</v>
      </c>
      <c r="B20915" s="6" t="s">
        <v>2577</v>
      </c>
      <c r="C20915" s="7">
        <v>45692</v>
      </c>
      <c r="D20915" s="9">
        <v>60.86</v>
      </c>
    </row>
    <row r="20916" spans="1:4" ht="14.25" x14ac:dyDescent="0.2">
      <c r="A20916" s="5" t="s">
        <v>2578</v>
      </c>
      <c r="B20916" s="6" t="s">
        <v>2579</v>
      </c>
      <c r="C20916" s="7">
        <v>45692</v>
      </c>
      <c r="D20916" s="9">
        <v>92.78</v>
      </c>
    </row>
    <row r="20917" spans="1:4" ht="14.25" x14ac:dyDescent="0.2">
      <c r="A20917" s="5" t="s">
        <v>2580</v>
      </c>
      <c r="B20917" s="6" t="s">
        <v>2581</v>
      </c>
      <c r="C20917" s="7">
        <v>45692</v>
      </c>
      <c r="D20917" s="8">
        <v>87.76</v>
      </c>
    </row>
    <row r="20918" spans="1:4" ht="14.25" x14ac:dyDescent="0.2">
      <c r="A20918" s="5" t="s">
        <v>2582</v>
      </c>
      <c r="B20918" s="6" t="s">
        <v>2583</v>
      </c>
      <c r="C20918" s="7">
        <v>45692</v>
      </c>
      <c r="D20918" s="8">
        <v>89.69</v>
      </c>
    </row>
    <row r="20919" spans="1:4" ht="14.25" x14ac:dyDescent="0.2">
      <c r="A20919" s="5" t="s">
        <v>2584</v>
      </c>
      <c r="B20919" s="6" t="s">
        <v>2585</v>
      </c>
      <c r="C20919" s="7">
        <v>45692</v>
      </c>
      <c r="D20919" s="9">
        <v>94.49</v>
      </c>
    </row>
    <row r="20920" spans="1:4" ht="14.25" x14ac:dyDescent="0.2">
      <c r="A20920" s="5" t="s">
        <v>2586</v>
      </c>
      <c r="B20920" s="6" t="s">
        <v>2587</v>
      </c>
      <c r="C20920" s="7">
        <v>45692</v>
      </c>
      <c r="D20920" s="9">
        <v>79.33</v>
      </c>
    </row>
    <row r="20921" spans="1:4" ht="14.25" x14ac:dyDescent="0.2">
      <c r="A20921" s="5" t="s">
        <v>2588</v>
      </c>
      <c r="B20921" s="6" t="s">
        <v>2589</v>
      </c>
      <c r="C20921" s="7">
        <v>45692</v>
      </c>
      <c r="D20921" s="8">
        <v>76.489999999999995</v>
      </c>
    </row>
    <row r="20922" spans="1:4" ht="14.25" x14ac:dyDescent="0.2">
      <c r="A20922" s="5" t="s">
        <v>2590</v>
      </c>
      <c r="B20922" s="6" t="s">
        <v>2591</v>
      </c>
      <c r="C20922" s="7">
        <v>45692</v>
      </c>
      <c r="D20922" s="8">
        <v>92.36</v>
      </c>
    </row>
    <row r="20923" spans="1:4" ht="14.25" x14ac:dyDescent="0.2">
      <c r="A20923" s="5" t="s">
        <v>2592</v>
      </c>
      <c r="B20923" s="6" t="s">
        <v>2593</v>
      </c>
      <c r="C20923" s="7">
        <v>45692</v>
      </c>
      <c r="D20923" s="8">
        <v>94.57</v>
      </c>
    </row>
    <row r="20924" spans="1:4" ht="14.25" x14ac:dyDescent="0.2">
      <c r="A20924" s="5" t="s">
        <v>2594</v>
      </c>
      <c r="B20924" s="6" t="s">
        <v>2595</v>
      </c>
      <c r="C20924" s="7">
        <v>45692</v>
      </c>
      <c r="D20924" s="9">
        <v>88.32</v>
      </c>
    </row>
    <row r="20925" spans="1:4" ht="14.25" x14ac:dyDescent="0.2">
      <c r="A20925" s="5" t="s">
        <v>2596</v>
      </c>
      <c r="B20925" s="6" t="s">
        <v>2597</v>
      </c>
      <c r="C20925" s="7">
        <v>45692</v>
      </c>
      <c r="D20925" s="9">
        <v>96.34</v>
      </c>
    </row>
    <row r="20926" spans="1:4" ht="14.25" x14ac:dyDescent="0.2">
      <c r="A20926" s="5" t="s">
        <v>2598</v>
      </c>
      <c r="B20926" s="6" t="s">
        <v>2599</v>
      </c>
      <c r="C20926" s="7">
        <v>45692</v>
      </c>
      <c r="D20926" s="8">
        <v>88.5</v>
      </c>
    </row>
    <row r="20927" spans="1:4" ht="14.25" x14ac:dyDescent="0.2">
      <c r="A20927" s="5" t="s">
        <v>2600</v>
      </c>
      <c r="B20927" s="6" t="s">
        <v>2601</v>
      </c>
      <c r="C20927" s="7">
        <v>45692</v>
      </c>
      <c r="D20927" s="8">
        <v>91.21</v>
      </c>
    </row>
    <row r="20928" spans="1:4" ht="14.25" x14ac:dyDescent="0.2">
      <c r="A20928" s="5" t="s">
        <v>2602</v>
      </c>
      <c r="B20928" s="6" t="s">
        <v>2603</v>
      </c>
      <c r="C20928" s="7">
        <v>45692</v>
      </c>
      <c r="D20928" s="9">
        <v>89.14</v>
      </c>
    </row>
    <row r="20929" spans="1:4" ht="14.25" x14ac:dyDescent="0.2">
      <c r="A20929" s="5" t="s">
        <v>2604</v>
      </c>
      <c r="B20929" s="6" t="s">
        <v>2605</v>
      </c>
      <c r="C20929" s="7">
        <v>45692</v>
      </c>
      <c r="D20929" s="9">
        <v>91.9</v>
      </c>
    </row>
    <row r="20930" spans="1:4" ht="14.25" x14ac:dyDescent="0.2">
      <c r="A20930" s="5" t="s">
        <v>2606</v>
      </c>
      <c r="B20930" s="6" t="s">
        <v>2607</v>
      </c>
      <c r="C20930" s="7">
        <v>45692</v>
      </c>
      <c r="D20930" s="8">
        <v>91.09</v>
      </c>
    </row>
    <row r="20931" spans="1:4" ht="14.25" x14ac:dyDescent="0.2">
      <c r="A20931" s="5" t="s">
        <v>2608</v>
      </c>
      <c r="B20931" s="6" t="s">
        <v>2609</v>
      </c>
      <c r="C20931" s="7">
        <v>45692</v>
      </c>
      <c r="D20931" s="8">
        <v>88.66</v>
      </c>
    </row>
    <row r="20932" spans="1:4" ht="14.25" x14ac:dyDescent="0.2">
      <c r="A20932" s="5" t="s">
        <v>2610</v>
      </c>
      <c r="B20932" s="6" t="s">
        <v>2611</v>
      </c>
      <c r="C20932" s="7">
        <v>45692</v>
      </c>
      <c r="D20932" s="9">
        <v>91.75</v>
      </c>
    </row>
    <row r="20933" spans="1:4" ht="14.25" x14ac:dyDescent="0.2">
      <c r="A20933" s="5" t="s">
        <v>2612</v>
      </c>
      <c r="B20933" s="6" t="s">
        <v>2613</v>
      </c>
      <c r="C20933" s="7">
        <v>45692</v>
      </c>
      <c r="D20933" s="8">
        <v>91.24</v>
      </c>
    </row>
    <row r="20934" spans="1:4" ht="14.25" x14ac:dyDescent="0.2">
      <c r="A20934" s="5" t="s">
        <v>3184</v>
      </c>
      <c r="B20934" s="6" t="s">
        <v>3185</v>
      </c>
      <c r="C20934" s="7">
        <v>45692</v>
      </c>
      <c r="D20934" s="8">
        <v>94.04</v>
      </c>
    </row>
    <row r="20935" spans="1:4" ht="14.25" x14ac:dyDescent="0.2">
      <c r="A20935" s="5" t="s">
        <v>2614</v>
      </c>
      <c r="B20935" s="6" t="s">
        <v>2615</v>
      </c>
      <c r="C20935" s="7">
        <v>45692</v>
      </c>
      <c r="D20935" s="9">
        <v>91.06</v>
      </c>
    </row>
    <row r="20936" spans="1:4" ht="14.25" x14ac:dyDescent="0.2">
      <c r="A20936" s="5" t="s">
        <v>3186</v>
      </c>
      <c r="B20936" s="6" t="s">
        <v>3187</v>
      </c>
      <c r="C20936" s="7">
        <v>45692</v>
      </c>
      <c r="D20936" s="8">
        <v>91.37</v>
      </c>
    </row>
    <row r="20937" spans="1:4" ht="14.25" x14ac:dyDescent="0.2">
      <c r="A20937" s="5" t="s">
        <v>2616</v>
      </c>
      <c r="B20937" s="6" t="s">
        <v>2617</v>
      </c>
      <c r="C20937" s="7">
        <v>45692</v>
      </c>
      <c r="D20937" s="9">
        <v>87.04</v>
      </c>
    </row>
    <row r="20938" spans="1:4" ht="14.25" x14ac:dyDescent="0.2">
      <c r="A20938" s="5" t="s">
        <v>2618</v>
      </c>
      <c r="B20938" s="6" t="s">
        <v>2619</v>
      </c>
      <c r="C20938" s="7">
        <v>45692</v>
      </c>
      <c r="D20938" s="8">
        <v>92.6</v>
      </c>
    </row>
    <row r="20939" spans="1:4" ht="14.25" x14ac:dyDescent="0.2">
      <c r="A20939" s="5" t="s">
        <v>2620</v>
      </c>
      <c r="B20939" s="6" t="s">
        <v>2621</v>
      </c>
      <c r="C20939" s="7">
        <v>45692</v>
      </c>
      <c r="D20939" s="8">
        <v>89.57</v>
      </c>
    </row>
    <row r="20940" spans="1:4" ht="14.25" x14ac:dyDescent="0.2">
      <c r="A20940" s="5" t="s">
        <v>2622</v>
      </c>
      <c r="B20940" s="6" t="s">
        <v>2623</v>
      </c>
      <c r="C20940" s="7">
        <v>45692</v>
      </c>
      <c r="D20940" s="8">
        <v>86.68</v>
      </c>
    </row>
    <row r="20941" spans="1:4" ht="14.25" x14ac:dyDescent="0.2">
      <c r="A20941" s="5" t="s">
        <v>2624</v>
      </c>
      <c r="B20941" s="6" t="s">
        <v>2625</v>
      </c>
      <c r="C20941" s="7">
        <v>45692</v>
      </c>
      <c r="D20941" s="9">
        <v>89.8</v>
      </c>
    </row>
    <row r="20942" spans="1:4" ht="14.25" x14ac:dyDescent="0.2">
      <c r="A20942" s="5" t="s">
        <v>3188</v>
      </c>
      <c r="B20942" s="6" t="s">
        <v>3189</v>
      </c>
      <c r="C20942" s="7">
        <v>45692</v>
      </c>
      <c r="D20942" s="9">
        <v>86.24</v>
      </c>
    </row>
    <row r="20943" spans="1:4" ht="14.25" x14ac:dyDescent="0.2">
      <c r="A20943" s="5" t="s">
        <v>2626</v>
      </c>
      <c r="B20943" s="6" t="s">
        <v>2627</v>
      </c>
      <c r="C20943" s="7">
        <v>45692</v>
      </c>
      <c r="D20943" s="8">
        <v>85.29</v>
      </c>
    </row>
    <row r="20944" spans="1:4" ht="14.25" x14ac:dyDescent="0.2">
      <c r="A20944" s="5" t="s">
        <v>2628</v>
      </c>
      <c r="B20944" s="6" t="s">
        <v>2629</v>
      </c>
      <c r="C20944" s="7">
        <v>45692</v>
      </c>
      <c r="D20944" s="9">
        <v>90.04</v>
      </c>
    </row>
    <row r="20945" spans="1:4" ht="14.25" x14ac:dyDescent="0.2">
      <c r="A20945" s="5" t="s">
        <v>2630</v>
      </c>
      <c r="B20945" s="6" t="s">
        <v>2631</v>
      </c>
      <c r="C20945" s="7">
        <v>45692</v>
      </c>
      <c r="D20945" s="9">
        <v>87.6</v>
      </c>
    </row>
    <row r="20946" spans="1:4" ht="14.25" x14ac:dyDescent="0.2">
      <c r="A20946" s="5" t="s">
        <v>3190</v>
      </c>
      <c r="B20946" s="6" t="s">
        <v>3191</v>
      </c>
      <c r="C20946" s="7">
        <v>45692</v>
      </c>
      <c r="D20946" s="9">
        <v>90.89</v>
      </c>
    </row>
    <row r="20947" spans="1:4" ht="14.25" x14ac:dyDescent="0.2">
      <c r="A20947" s="5" t="s">
        <v>2632</v>
      </c>
      <c r="B20947" s="6" t="s">
        <v>2633</v>
      </c>
      <c r="C20947" s="7">
        <v>45692</v>
      </c>
      <c r="D20947" s="8">
        <v>89.09</v>
      </c>
    </row>
    <row r="20948" spans="1:4" ht="14.25" x14ac:dyDescent="0.2">
      <c r="A20948" s="5" t="s">
        <v>2634</v>
      </c>
      <c r="B20948" s="6" t="s">
        <v>2635</v>
      </c>
      <c r="C20948" s="7">
        <v>45692</v>
      </c>
      <c r="D20948" s="9">
        <v>83.15</v>
      </c>
    </row>
    <row r="20949" spans="1:4" ht="14.25" x14ac:dyDescent="0.2">
      <c r="A20949" s="5" t="s">
        <v>3192</v>
      </c>
      <c r="B20949" s="6" t="s">
        <v>3193</v>
      </c>
      <c r="C20949" s="7">
        <v>45692</v>
      </c>
      <c r="D20949" s="8">
        <v>92.82</v>
      </c>
    </row>
    <row r="20950" spans="1:4" ht="14.25" x14ac:dyDescent="0.2">
      <c r="A20950" s="5" t="s">
        <v>3194</v>
      </c>
      <c r="B20950" s="6" t="s">
        <v>3195</v>
      </c>
      <c r="C20950" s="7">
        <v>45692</v>
      </c>
      <c r="D20950" s="9">
        <v>89.85</v>
      </c>
    </row>
    <row r="20951" spans="1:4" ht="14.25" x14ac:dyDescent="0.2">
      <c r="A20951" s="5" t="s">
        <v>2636</v>
      </c>
      <c r="B20951" s="6" t="s">
        <v>2637</v>
      </c>
      <c r="C20951" s="7">
        <v>45692</v>
      </c>
      <c r="D20951" s="8">
        <v>86.09</v>
      </c>
    </row>
    <row r="20952" spans="1:4" ht="14.25" x14ac:dyDescent="0.2">
      <c r="A20952" s="5" t="s">
        <v>3196</v>
      </c>
      <c r="B20952" s="6" t="s">
        <v>3197</v>
      </c>
      <c r="C20952" s="7">
        <v>45692</v>
      </c>
      <c r="D20952" s="9">
        <v>93.88</v>
      </c>
    </row>
    <row r="20953" spans="1:4" ht="14.25" x14ac:dyDescent="0.2">
      <c r="A20953" s="5" t="s">
        <v>2638</v>
      </c>
      <c r="B20953" s="6" t="s">
        <v>2639</v>
      </c>
      <c r="C20953" s="7">
        <v>45692</v>
      </c>
      <c r="D20953" s="8">
        <v>90.32</v>
      </c>
    </row>
    <row r="20954" spans="1:4" ht="14.25" x14ac:dyDescent="0.2">
      <c r="A20954" s="5" t="s">
        <v>2640</v>
      </c>
      <c r="B20954" s="6" t="s">
        <v>2641</v>
      </c>
      <c r="C20954" s="7">
        <v>45692</v>
      </c>
      <c r="D20954" s="8">
        <v>87.45</v>
      </c>
    </row>
    <row r="20955" spans="1:4" ht="14.25" x14ac:dyDescent="0.2">
      <c r="A20955" s="5" t="s">
        <v>3198</v>
      </c>
      <c r="B20955" s="6" t="s">
        <v>3199</v>
      </c>
      <c r="C20955" s="7">
        <v>45692</v>
      </c>
      <c r="D20955" s="9">
        <v>83.07</v>
      </c>
    </row>
    <row r="20956" spans="1:4" ht="14.25" x14ac:dyDescent="0.2">
      <c r="A20956" s="5" t="s">
        <v>2642</v>
      </c>
      <c r="B20956" s="6" t="s">
        <v>2643</v>
      </c>
      <c r="C20956" s="7">
        <v>45692</v>
      </c>
      <c r="D20956" s="8">
        <v>91.12</v>
      </c>
    </row>
    <row r="20957" spans="1:4" ht="14.25" x14ac:dyDescent="0.2">
      <c r="A20957" s="5" t="s">
        <v>2644</v>
      </c>
      <c r="B20957" s="6" t="s">
        <v>2645</v>
      </c>
      <c r="C20957" s="7">
        <v>45692</v>
      </c>
      <c r="D20957" s="9">
        <v>84.59</v>
      </c>
    </row>
    <row r="20958" spans="1:4" ht="14.25" x14ac:dyDescent="0.2">
      <c r="A20958" s="5" t="s">
        <v>2646</v>
      </c>
      <c r="B20958" s="6" t="s">
        <v>2647</v>
      </c>
      <c r="C20958" s="7">
        <v>45692</v>
      </c>
      <c r="D20958" s="8">
        <v>76.66</v>
      </c>
    </row>
    <row r="20959" spans="1:4" ht="14.25" x14ac:dyDescent="0.2">
      <c r="A20959" s="5" t="s">
        <v>2648</v>
      </c>
      <c r="B20959" s="6" t="s">
        <v>2649</v>
      </c>
      <c r="C20959" s="7">
        <v>45692</v>
      </c>
      <c r="D20959" s="8">
        <v>93.65</v>
      </c>
    </row>
    <row r="20960" spans="1:4" ht="14.25" x14ac:dyDescent="0.2">
      <c r="A20960" s="5" t="s">
        <v>2650</v>
      </c>
      <c r="B20960" s="6" t="s">
        <v>2651</v>
      </c>
      <c r="C20960" s="7">
        <v>45692</v>
      </c>
      <c r="D20960" s="9">
        <v>87.81</v>
      </c>
    </row>
    <row r="20961" spans="1:4" ht="14.25" x14ac:dyDescent="0.2">
      <c r="A20961" s="5" t="s">
        <v>2652</v>
      </c>
      <c r="B20961" s="6" t="s">
        <v>2653</v>
      </c>
      <c r="C20961" s="7">
        <v>45692</v>
      </c>
      <c r="D20961" s="9">
        <v>75.510000000000005</v>
      </c>
    </row>
    <row r="20962" spans="1:4" ht="14.25" x14ac:dyDescent="0.2">
      <c r="A20962" s="5" t="s">
        <v>2654</v>
      </c>
      <c r="B20962" s="6" t="s">
        <v>2655</v>
      </c>
      <c r="C20962" s="7">
        <v>45692</v>
      </c>
      <c r="D20962" s="9">
        <v>83.19</v>
      </c>
    </row>
    <row r="20963" spans="1:4" ht="14.25" x14ac:dyDescent="0.2">
      <c r="A20963" s="5" t="s">
        <v>2656</v>
      </c>
      <c r="B20963" s="6" t="s">
        <v>2657</v>
      </c>
      <c r="C20963" s="7">
        <v>45692</v>
      </c>
      <c r="D20963" s="8">
        <v>90.98</v>
      </c>
    </row>
    <row r="20964" spans="1:4" ht="14.25" x14ac:dyDescent="0.2">
      <c r="A20964" s="5" t="s">
        <v>2658</v>
      </c>
      <c r="B20964" s="6" t="s">
        <v>2659</v>
      </c>
      <c r="C20964" s="7">
        <v>45692</v>
      </c>
      <c r="D20964" s="9">
        <v>95.18</v>
      </c>
    </row>
    <row r="20965" spans="1:4" ht="14.25" x14ac:dyDescent="0.2">
      <c r="A20965" s="5" t="s">
        <v>2660</v>
      </c>
      <c r="B20965" s="6" t="s">
        <v>2661</v>
      </c>
      <c r="C20965" s="7">
        <v>45692</v>
      </c>
      <c r="D20965" s="8">
        <v>88</v>
      </c>
    </row>
    <row r="20966" spans="1:4" ht="14.25" x14ac:dyDescent="0.2">
      <c r="A20966" s="5" t="s">
        <v>2662</v>
      </c>
      <c r="B20966" s="6" t="s">
        <v>2663</v>
      </c>
      <c r="C20966" s="7">
        <v>45692</v>
      </c>
      <c r="D20966" s="8">
        <v>88.92</v>
      </c>
    </row>
    <row r="20967" spans="1:4" ht="14.25" x14ac:dyDescent="0.2">
      <c r="A20967" s="5" t="s">
        <v>3200</v>
      </c>
      <c r="B20967" s="6" t="s">
        <v>3201</v>
      </c>
      <c r="C20967" s="7">
        <v>45692</v>
      </c>
      <c r="D20967" s="9">
        <v>93.78</v>
      </c>
    </row>
    <row r="20968" spans="1:4" ht="14.25" x14ac:dyDescent="0.2">
      <c r="A20968" s="5" t="s">
        <v>2664</v>
      </c>
      <c r="B20968" s="6" t="s">
        <v>2665</v>
      </c>
      <c r="C20968" s="7">
        <v>45692</v>
      </c>
      <c r="D20968" s="9">
        <v>84.94</v>
      </c>
    </row>
    <row r="20969" spans="1:4" ht="14.25" x14ac:dyDescent="0.2">
      <c r="A20969" s="5" t="s">
        <v>2666</v>
      </c>
      <c r="B20969" s="6" t="s">
        <v>2667</v>
      </c>
      <c r="C20969" s="7">
        <v>45692</v>
      </c>
      <c r="D20969" s="9">
        <v>90.84</v>
      </c>
    </row>
    <row r="20970" spans="1:4" ht="14.25" x14ac:dyDescent="0.2">
      <c r="A20970" s="5" t="s">
        <v>2668</v>
      </c>
      <c r="B20970" s="6" t="s">
        <v>1015</v>
      </c>
      <c r="C20970" s="7">
        <v>45692</v>
      </c>
      <c r="D20970" s="8">
        <v>92.74</v>
      </c>
    </row>
    <row r="20971" spans="1:4" ht="14.25" x14ac:dyDescent="0.2">
      <c r="A20971" s="5" t="s">
        <v>2669</v>
      </c>
      <c r="B20971" s="6" t="s">
        <v>2670</v>
      </c>
      <c r="C20971" s="7">
        <v>45692</v>
      </c>
      <c r="D20971" s="9">
        <v>82.77</v>
      </c>
    </row>
    <row r="20972" spans="1:4" ht="14.25" x14ac:dyDescent="0.2">
      <c r="A20972" s="5" t="s">
        <v>3202</v>
      </c>
      <c r="B20972" s="6" t="s">
        <v>3203</v>
      </c>
      <c r="C20972" s="7">
        <v>45692</v>
      </c>
      <c r="D20972" s="9">
        <v>79.83</v>
      </c>
    </row>
    <row r="20973" spans="1:4" ht="14.25" x14ac:dyDescent="0.2">
      <c r="A20973" s="5" t="s">
        <v>2671</v>
      </c>
      <c r="B20973" s="6" t="s">
        <v>2672</v>
      </c>
      <c r="C20973" s="7">
        <v>45692</v>
      </c>
      <c r="D20973" s="8">
        <v>82.93</v>
      </c>
    </row>
    <row r="20974" spans="1:4" ht="14.25" x14ac:dyDescent="0.2">
      <c r="A20974" s="5" t="s">
        <v>2673</v>
      </c>
      <c r="B20974" s="6" t="s">
        <v>2674</v>
      </c>
      <c r="C20974" s="7">
        <v>45692</v>
      </c>
      <c r="D20974" s="8">
        <v>93.29</v>
      </c>
    </row>
    <row r="20975" spans="1:4" ht="14.25" x14ac:dyDescent="0.2">
      <c r="A20975" s="5" t="s">
        <v>2675</v>
      </c>
      <c r="B20975" s="6" t="s">
        <v>2676</v>
      </c>
      <c r="C20975" s="7">
        <v>45692</v>
      </c>
      <c r="D20975" s="8">
        <v>93.47</v>
      </c>
    </row>
    <row r="20976" spans="1:4" ht="14.25" x14ac:dyDescent="0.2">
      <c r="A20976" s="5" t="s">
        <v>2677</v>
      </c>
      <c r="B20976" s="6" t="s">
        <v>2678</v>
      </c>
      <c r="C20976" s="7">
        <v>45692</v>
      </c>
      <c r="D20976" s="8">
        <v>89.4</v>
      </c>
    </row>
    <row r="20977" spans="1:4" ht="14.25" x14ac:dyDescent="0.2">
      <c r="A20977" s="5" t="s">
        <v>2679</v>
      </c>
      <c r="B20977" s="6" t="s">
        <v>2680</v>
      </c>
      <c r="C20977" s="7">
        <v>45692</v>
      </c>
      <c r="D20977" s="8">
        <v>91.78</v>
      </c>
    </row>
    <row r="20978" spans="1:4" ht="14.25" x14ac:dyDescent="0.2">
      <c r="A20978" s="5" t="s">
        <v>2681</v>
      </c>
      <c r="B20978" s="6" t="s">
        <v>2682</v>
      </c>
      <c r="C20978" s="7">
        <v>45692</v>
      </c>
      <c r="D20978" s="8">
        <v>92.83</v>
      </c>
    </row>
    <row r="20979" spans="1:4" ht="14.25" x14ac:dyDescent="0.2">
      <c r="A20979" s="5" t="s">
        <v>2683</v>
      </c>
      <c r="B20979" s="6" t="s">
        <v>2684</v>
      </c>
      <c r="C20979" s="7">
        <v>45692</v>
      </c>
      <c r="D20979" s="8">
        <v>89.34</v>
      </c>
    </row>
    <row r="20980" spans="1:4" ht="14.25" x14ac:dyDescent="0.2">
      <c r="A20980" s="5" t="s">
        <v>2685</v>
      </c>
      <c r="B20980" s="6" t="s">
        <v>2686</v>
      </c>
      <c r="C20980" s="7">
        <v>45692</v>
      </c>
      <c r="D20980" s="8">
        <v>86.01</v>
      </c>
    </row>
    <row r="20981" spans="1:4" ht="14.25" x14ac:dyDescent="0.2">
      <c r="A20981" s="5" t="s">
        <v>2687</v>
      </c>
      <c r="B20981" s="6" t="s">
        <v>2688</v>
      </c>
      <c r="C20981" s="7">
        <v>45692</v>
      </c>
      <c r="D20981" s="8">
        <v>91.4</v>
      </c>
    </row>
    <row r="20982" spans="1:4" ht="14.25" x14ac:dyDescent="0.2">
      <c r="A20982" s="5" t="s">
        <v>2689</v>
      </c>
      <c r="B20982" s="6" t="s">
        <v>2690</v>
      </c>
      <c r="C20982" s="7">
        <v>45692</v>
      </c>
      <c r="D20982" s="8">
        <v>92.81</v>
      </c>
    </row>
    <row r="20983" spans="1:4" ht="14.25" x14ac:dyDescent="0.2">
      <c r="A20983" s="5" t="s">
        <v>2691</v>
      </c>
      <c r="B20983" s="6" t="s">
        <v>2692</v>
      </c>
      <c r="C20983" s="7">
        <v>45692</v>
      </c>
      <c r="D20983" s="9">
        <v>93.92</v>
      </c>
    </row>
    <row r="20984" spans="1:4" ht="14.25" x14ac:dyDescent="0.2">
      <c r="A20984" s="5" t="s">
        <v>2693</v>
      </c>
      <c r="B20984" s="6" t="s">
        <v>2694</v>
      </c>
      <c r="C20984" s="7">
        <v>45692</v>
      </c>
      <c r="D20984" s="9">
        <v>93.92</v>
      </c>
    </row>
    <row r="20985" spans="1:4" ht="14.25" x14ac:dyDescent="0.2">
      <c r="A20985" s="5" t="s">
        <v>2695</v>
      </c>
      <c r="B20985" s="6" t="s">
        <v>2696</v>
      </c>
      <c r="C20985" s="7">
        <v>45692</v>
      </c>
      <c r="D20985" s="9">
        <v>79.209999999999994</v>
      </c>
    </row>
    <row r="20986" spans="1:4" ht="14.25" x14ac:dyDescent="0.2">
      <c r="A20986" s="5" t="s">
        <v>2697</v>
      </c>
      <c r="B20986" s="6" t="s">
        <v>2698</v>
      </c>
      <c r="C20986" s="7">
        <v>45692</v>
      </c>
      <c r="D20986" s="8">
        <v>85.18</v>
      </c>
    </row>
    <row r="20987" spans="1:4" ht="14.25" x14ac:dyDescent="0.2">
      <c r="A20987" s="5" t="s">
        <v>2699</v>
      </c>
      <c r="B20987" s="6" t="s">
        <v>2700</v>
      </c>
      <c r="C20987" s="7">
        <v>45692</v>
      </c>
      <c r="D20987" s="9">
        <v>93.37</v>
      </c>
    </row>
    <row r="20988" spans="1:4" ht="14.25" x14ac:dyDescent="0.2">
      <c r="A20988" s="5" t="s">
        <v>2701</v>
      </c>
      <c r="B20988" s="6" t="s">
        <v>2702</v>
      </c>
      <c r="C20988" s="7">
        <v>45692</v>
      </c>
      <c r="D20988" s="8">
        <v>93.01</v>
      </c>
    </row>
    <row r="20989" spans="1:4" ht="14.25" x14ac:dyDescent="0.2">
      <c r="A20989" s="5" t="s">
        <v>2703</v>
      </c>
      <c r="B20989" s="6" t="s">
        <v>2704</v>
      </c>
      <c r="C20989" s="7">
        <v>45692</v>
      </c>
      <c r="D20989" s="8">
        <v>92.37</v>
      </c>
    </row>
    <row r="20990" spans="1:4" ht="14.25" x14ac:dyDescent="0.2">
      <c r="A20990" s="5" t="s">
        <v>2705</v>
      </c>
      <c r="B20990" s="6" t="s">
        <v>2706</v>
      </c>
      <c r="C20990" s="7">
        <v>45692</v>
      </c>
      <c r="D20990" s="8">
        <v>95</v>
      </c>
    </row>
    <row r="20991" spans="1:4" ht="14.25" x14ac:dyDescent="0.2">
      <c r="A20991" s="5" t="s">
        <v>2707</v>
      </c>
      <c r="B20991" s="6" t="s">
        <v>2708</v>
      </c>
      <c r="C20991" s="7">
        <v>45692</v>
      </c>
      <c r="D20991" s="9">
        <v>95.42</v>
      </c>
    </row>
    <row r="20992" spans="1:4" ht="14.25" x14ac:dyDescent="0.2">
      <c r="A20992" s="5" t="s">
        <v>2709</v>
      </c>
      <c r="B20992" s="6" t="s">
        <v>2710</v>
      </c>
      <c r="C20992" s="7">
        <v>45692</v>
      </c>
      <c r="D20992" s="8">
        <v>92.52</v>
      </c>
    </row>
    <row r="20993" spans="1:4" ht="14.25" x14ac:dyDescent="0.2">
      <c r="A20993" s="5" t="s">
        <v>2711</v>
      </c>
      <c r="B20993" s="6" t="s">
        <v>2712</v>
      </c>
      <c r="C20993" s="7">
        <v>45692</v>
      </c>
      <c r="D20993" s="8">
        <v>92.61</v>
      </c>
    </row>
    <row r="20994" spans="1:4" ht="14.25" x14ac:dyDescent="0.2">
      <c r="A20994" s="5" t="s">
        <v>2713</v>
      </c>
      <c r="B20994" s="6" t="s">
        <v>2714</v>
      </c>
      <c r="C20994" s="7">
        <v>45692</v>
      </c>
      <c r="D20994" s="8">
        <v>93.6</v>
      </c>
    </row>
    <row r="20995" spans="1:4" ht="14.25" x14ac:dyDescent="0.2">
      <c r="A20995" s="5" t="s">
        <v>2715</v>
      </c>
      <c r="B20995" s="6" t="s">
        <v>2716</v>
      </c>
      <c r="C20995" s="7">
        <v>45692</v>
      </c>
      <c r="D20995" s="8">
        <v>90.43</v>
      </c>
    </row>
    <row r="20996" spans="1:4" ht="14.25" x14ac:dyDescent="0.2">
      <c r="A20996" s="5" t="s">
        <v>2717</v>
      </c>
      <c r="B20996" s="6" t="s">
        <v>2718</v>
      </c>
      <c r="C20996" s="7">
        <v>45692</v>
      </c>
      <c r="D20996" s="9">
        <v>93</v>
      </c>
    </row>
    <row r="20997" spans="1:4" ht="14.25" x14ac:dyDescent="0.2">
      <c r="A20997" s="5" t="s">
        <v>2719</v>
      </c>
      <c r="B20997" s="6" t="s">
        <v>2720</v>
      </c>
      <c r="C20997" s="7">
        <v>45692</v>
      </c>
      <c r="D20997" s="8">
        <v>90.72</v>
      </c>
    </row>
    <row r="20998" spans="1:4" ht="14.25" x14ac:dyDescent="0.2">
      <c r="A20998" s="5" t="s">
        <v>2721</v>
      </c>
      <c r="B20998" s="6" t="s">
        <v>2722</v>
      </c>
      <c r="C20998" s="7">
        <v>45692</v>
      </c>
      <c r="D20998" s="8">
        <v>91.21</v>
      </c>
    </row>
    <row r="20999" spans="1:4" ht="14.25" x14ac:dyDescent="0.2">
      <c r="A20999" s="5" t="s">
        <v>2723</v>
      </c>
      <c r="B20999" s="6" t="s">
        <v>2724</v>
      </c>
      <c r="C20999" s="7">
        <v>45692</v>
      </c>
      <c r="D20999" s="9">
        <v>90.51</v>
      </c>
    </row>
    <row r="21000" spans="1:4" ht="14.25" x14ac:dyDescent="0.2">
      <c r="A21000" s="5" t="s">
        <v>2725</v>
      </c>
      <c r="B21000" s="6" t="s">
        <v>2726</v>
      </c>
      <c r="C21000" s="7">
        <v>45692</v>
      </c>
      <c r="D21000" s="8">
        <v>91.69</v>
      </c>
    </row>
    <row r="21001" spans="1:4" ht="14.25" x14ac:dyDescent="0.2">
      <c r="A21001" s="5" t="s">
        <v>2727</v>
      </c>
      <c r="B21001" s="6" t="s">
        <v>2728</v>
      </c>
      <c r="C21001" s="7">
        <v>45692</v>
      </c>
      <c r="D21001" s="9">
        <v>94.87</v>
      </c>
    </row>
    <row r="21002" spans="1:4" ht="14.25" x14ac:dyDescent="0.2">
      <c r="A21002" s="5" t="s">
        <v>2729</v>
      </c>
      <c r="B21002" s="6" t="s">
        <v>2730</v>
      </c>
      <c r="C21002" s="7">
        <v>45692</v>
      </c>
      <c r="D21002" s="8">
        <v>94.29</v>
      </c>
    </row>
    <row r="21003" spans="1:4" ht="14.25" x14ac:dyDescent="0.2">
      <c r="A21003" s="5" t="s">
        <v>2731</v>
      </c>
      <c r="B21003" s="6" t="s">
        <v>2732</v>
      </c>
      <c r="C21003" s="7">
        <v>45692</v>
      </c>
      <c r="D21003" s="8">
        <v>94.97</v>
      </c>
    </row>
    <row r="21004" spans="1:4" ht="14.25" x14ac:dyDescent="0.2">
      <c r="A21004" s="5" t="s">
        <v>2733</v>
      </c>
      <c r="B21004" s="6" t="s">
        <v>2734</v>
      </c>
      <c r="C21004" s="7">
        <v>45692</v>
      </c>
      <c r="D21004" s="8">
        <v>93.04</v>
      </c>
    </row>
    <row r="21005" spans="1:4" ht="14.25" x14ac:dyDescent="0.2">
      <c r="A21005" s="5" t="s">
        <v>2735</v>
      </c>
      <c r="B21005" s="6" t="s">
        <v>2736</v>
      </c>
      <c r="C21005" s="7">
        <v>45692</v>
      </c>
      <c r="D21005" s="9">
        <v>94.15</v>
      </c>
    </row>
    <row r="21006" spans="1:4" ht="14.25" x14ac:dyDescent="0.2">
      <c r="A21006" s="5" t="s">
        <v>2737</v>
      </c>
      <c r="B21006" s="6" t="s">
        <v>2738</v>
      </c>
      <c r="C21006" s="7">
        <v>45692</v>
      </c>
      <c r="D21006" s="8">
        <v>91.3</v>
      </c>
    </row>
    <row r="21007" spans="1:4" ht="14.25" x14ac:dyDescent="0.2">
      <c r="A21007" s="5" t="s">
        <v>2739</v>
      </c>
      <c r="B21007" s="6" t="s">
        <v>2740</v>
      </c>
      <c r="C21007" s="7">
        <v>45692</v>
      </c>
      <c r="D21007" s="8">
        <v>87.52</v>
      </c>
    </row>
    <row r="21008" spans="1:4" ht="14.25" x14ac:dyDescent="0.2">
      <c r="A21008" s="5" t="s">
        <v>2741</v>
      </c>
      <c r="B21008" s="6" t="s">
        <v>2742</v>
      </c>
      <c r="C21008" s="7">
        <v>45692</v>
      </c>
      <c r="D21008" s="8">
        <v>90.33</v>
      </c>
    </row>
    <row r="21009" spans="1:4" ht="14.25" x14ac:dyDescent="0.2">
      <c r="A21009" s="5" t="s">
        <v>2743</v>
      </c>
      <c r="B21009" s="6" t="s">
        <v>2744</v>
      </c>
      <c r="C21009" s="7">
        <v>45692</v>
      </c>
      <c r="D21009" s="8">
        <v>89.25</v>
      </c>
    </row>
    <row r="21010" spans="1:4" ht="14.25" x14ac:dyDescent="0.2">
      <c r="A21010" s="5" t="s">
        <v>2745</v>
      </c>
      <c r="B21010" s="6" t="s">
        <v>2746</v>
      </c>
      <c r="C21010" s="7">
        <v>45692</v>
      </c>
      <c r="D21010" s="8">
        <v>93.5</v>
      </c>
    </row>
    <row r="21011" spans="1:4" ht="14.25" x14ac:dyDescent="0.2">
      <c r="A21011" s="5" t="s">
        <v>2747</v>
      </c>
      <c r="B21011" s="6" t="s">
        <v>2748</v>
      </c>
      <c r="C21011" s="7">
        <v>45692</v>
      </c>
      <c r="D21011" s="9">
        <v>96.74</v>
      </c>
    </row>
    <row r="21012" spans="1:4" ht="14.25" x14ac:dyDescent="0.2">
      <c r="A21012" s="5" t="s">
        <v>2749</v>
      </c>
      <c r="B21012" s="6" t="s">
        <v>2750</v>
      </c>
      <c r="C21012" s="7">
        <v>45692</v>
      </c>
      <c r="D21012" s="8">
        <v>89.81</v>
      </c>
    </row>
    <row r="21013" spans="1:4" ht="14.25" x14ac:dyDescent="0.2">
      <c r="A21013" s="5" t="s">
        <v>2751</v>
      </c>
      <c r="B21013" s="6" t="s">
        <v>2752</v>
      </c>
      <c r="C21013" s="7">
        <v>45692</v>
      </c>
      <c r="D21013" s="9">
        <v>92.69</v>
      </c>
    </row>
    <row r="21014" spans="1:4" ht="14.25" x14ac:dyDescent="0.2">
      <c r="A21014" s="5" t="s">
        <v>2753</v>
      </c>
      <c r="B21014" s="6" t="s">
        <v>2754</v>
      </c>
      <c r="C21014" s="7">
        <v>45692</v>
      </c>
      <c r="D21014" s="8">
        <v>92.41</v>
      </c>
    </row>
    <row r="21015" spans="1:4" ht="14.25" x14ac:dyDescent="0.2">
      <c r="A21015" s="5" t="s">
        <v>2755</v>
      </c>
      <c r="B21015" s="6" t="s">
        <v>2756</v>
      </c>
      <c r="C21015" s="7">
        <v>45692</v>
      </c>
      <c r="D21015" s="8">
        <v>91.97</v>
      </c>
    </row>
    <row r="21016" spans="1:4" ht="14.25" x14ac:dyDescent="0.2">
      <c r="A21016" s="5" t="s">
        <v>2757</v>
      </c>
      <c r="B21016" s="6" t="s">
        <v>2758</v>
      </c>
      <c r="C21016" s="7">
        <v>45692</v>
      </c>
      <c r="D21016" s="8">
        <v>92.51</v>
      </c>
    </row>
    <row r="21017" spans="1:4" ht="14.25" x14ac:dyDescent="0.2">
      <c r="A21017" s="5" t="s">
        <v>2759</v>
      </c>
      <c r="B21017" s="6" t="s">
        <v>2760</v>
      </c>
      <c r="C21017" s="7">
        <v>45692</v>
      </c>
      <c r="D21017" s="9">
        <v>82.99</v>
      </c>
    </row>
    <row r="21018" spans="1:4" ht="14.25" x14ac:dyDescent="0.2">
      <c r="A21018" s="5" t="s">
        <v>2761</v>
      </c>
      <c r="B21018" s="6" t="s">
        <v>2762</v>
      </c>
      <c r="C21018" s="7">
        <v>45692</v>
      </c>
      <c r="D21018" s="8">
        <v>90.96</v>
      </c>
    </row>
    <row r="21019" spans="1:4" ht="14.25" x14ac:dyDescent="0.2">
      <c r="A21019" s="5" t="s">
        <v>2763</v>
      </c>
      <c r="B21019" s="6" t="s">
        <v>2764</v>
      </c>
      <c r="C21019" s="7">
        <v>45692</v>
      </c>
      <c r="D21019" s="9">
        <v>84.98</v>
      </c>
    </row>
    <row r="21020" spans="1:4" ht="14.25" x14ac:dyDescent="0.2">
      <c r="A21020" s="5" t="s">
        <v>2765</v>
      </c>
      <c r="B21020" s="6" t="s">
        <v>2766</v>
      </c>
      <c r="C21020" s="7">
        <v>45692</v>
      </c>
      <c r="D21020" s="9">
        <v>94.35</v>
      </c>
    </row>
    <row r="21021" spans="1:4" ht="14.25" x14ac:dyDescent="0.2">
      <c r="A21021" s="5" t="s">
        <v>2767</v>
      </c>
      <c r="B21021" s="6" t="s">
        <v>2768</v>
      </c>
      <c r="C21021" s="7">
        <v>45692</v>
      </c>
      <c r="D21021" s="9">
        <v>77.7</v>
      </c>
    </row>
    <row r="21022" spans="1:4" ht="14.25" x14ac:dyDescent="0.2">
      <c r="A21022" s="5" t="s">
        <v>2769</v>
      </c>
      <c r="B21022" s="6" t="s">
        <v>2770</v>
      </c>
      <c r="C21022" s="7">
        <v>45692</v>
      </c>
      <c r="D21022" s="9">
        <v>74.430000000000007</v>
      </c>
    </row>
    <row r="21023" spans="1:4" ht="14.25" x14ac:dyDescent="0.2">
      <c r="A21023" s="5" t="s">
        <v>2771</v>
      </c>
      <c r="B21023" s="6" t="s">
        <v>2772</v>
      </c>
      <c r="C21023" s="7">
        <v>45692</v>
      </c>
      <c r="D21023" s="9">
        <v>88.63</v>
      </c>
    </row>
    <row r="21024" spans="1:4" ht="14.25" x14ac:dyDescent="0.2">
      <c r="A21024" s="5" t="s">
        <v>2773</v>
      </c>
      <c r="B21024" s="6" t="s">
        <v>2774</v>
      </c>
      <c r="C21024" s="7">
        <v>45692</v>
      </c>
      <c r="D21024" s="9">
        <v>81.33</v>
      </c>
    </row>
    <row r="21025" spans="1:4" ht="14.25" x14ac:dyDescent="0.2">
      <c r="A21025" s="5" t="s">
        <v>2775</v>
      </c>
      <c r="B21025" s="6" t="s">
        <v>2776</v>
      </c>
      <c r="C21025" s="7">
        <v>45692</v>
      </c>
      <c r="D21025" s="9">
        <v>71.39</v>
      </c>
    </row>
    <row r="21026" spans="1:4" ht="14.25" x14ac:dyDescent="0.2">
      <c r="A21026" s="5" t="s">
        <v>2777</v>
      </c>
      <c r="B21026" s="6" t="s">
        <v>2778</v>
      </c>
      <c r="C21026" s="7">
        <v>45692</v>
      </c>
      <c r="D21026" s="9">
        <v>86.75</v>
      </c>
    </row>
    <row r="21027" spans="1:4" ht="14.25" x14ac:dyDescent="0.2">
      <c r="A21027" s="5" t="s">
        <v>2779</v>
      </c>
      <c r="B21027" s="6" t="s">
        <v>2780</v>
      </c>
      <c r="C21027" s="7">
        <v>45692</v>
      </c>
      <c r="D21027" s="8">
        <v>94.53</v>
      </c>
    </row>
    <row r="21028" spans="1:4" ht="14.25" x14ac:dyDescent="0.2">
      <c r="A21028" s="5" t="s">
        <v>2781</v>
      </c>
      <c r="B21028" s="6" t="s">
        <v>2782</v>
      </c>
      <c r="C21028" s="7">
        <v>45692</v>
      </c>
      <c r="D21028" s="8">
        <v>93.73</v>
      </c>
    </row>
    <row r="21029" spans="1:4" ht="14.25" x14ac:dyDescent="0.2">
      <c r="A21029" s="5" t="s">
        <v>2783</v>
      </c>
      <c r="B21029" s="6" t="s">
        <v>2784</v>
      </c>
      <c r="C21029" s="7">
        <v>45692</v>
      </c>
      <c r="D21029" s="8">
        <v>92.21</v>
      </c>
    </row>
    <row r="21030" spans="1:4" ht="14.25" x14ac:dyDescent="0.2">
      <c r="A21030" s="5" t="s">
        <v>2785</v>
      </c>
      <c r="B21030" s="6" t="s">
        <v>2786</v>
      </c>
      <c r="C21030" s="7">
        <v>45692</v>
      </c>
      <c r="D21030" s="8">
        <v>91.15</v>
      </c>
    </row>
    <row r="21031" spans="1:4" ht="14.25" x14ac:dyDescent="0.2">
      <c r="A21031" s="5" t="s">
        <v>2787</v>
      </c>
      <c r="B21031" s="6" t="s">
        <v>2788</v>
      </c>
      <c r="C21031" s="7">
        <v>45692</v>
      </c>
      <c r="D21031" s="8">
        <v>92.71</v>
      </c>
    </row>
    <row r="21032" spans="1:4" ht="14.25" x14ac:dyDescent="0.2">
      <c r="A21032" s="5" t="s">
        <v>2789</v>
      </c>
      <c r="B21032" s="6" t="s">
        <v>2790</v>
      </c>
      <c r="C21032" s="7">
        <v>45692</v>
      </c>
      <c r="D21032" s="8">
        <v>90.9</v>
      </c>
    </row>
    <row r="21033" spans="1:4" ht="14.25" x14ac:dyDescent="0.2">
      <c r="A21033" s="5" t="s">
        <v>2791</v>
      </c>
      <c r="B21033" s="6" t="s">
        <v>2792</v>
      </c>
      <c r="C21033" s="7">
        <v>45692</v>
      </c>
      <c r="D21033" s="8">
        <v>93.62</v>
      </c>
    </row>
    <row r="21034" spans="1:4" ht="14.25" x14ac:dyDescent="0.2">
      <c r="A21034" s="5" t="s">
        <v>2793</v>
      </c>
      <c r="B21034" s="6" t="s">
        <v>2794</v>
      </c>
      <c r="C21034" s="7">
        <v>45692</v>
      </c>
      <c r="D21034" s="8">
        <v>92.12</v>
      </c>
    </row>
    <row r="21035" spans="1:4" ht="14.25" x14ac:dyDescent="0.2">
      <c r="A21035" s="5" t="s">
        <v>2795</v>
      </c>
      <c r="B21035" s="6" t="s">
        <v>2796</v>
      </c>
      <c r="C21035" s="7">
        <v>45692</v>
      </c>
      <c r="D21035" s="9">
        <v>94.31</v>
      </c>
    </row>
    <row r="21036" spans="1:4" ht="14.25" x14ac:dyDescent="0.2">
      <c r="A21036" s="5" t="s">
        <v>2797</v>
      </c>
      <c r="B21036" s="6" t="s">
        <v>2798</v>
      </c>
      <c r="C21036" s="7">
        <v>45692</v>
      </c>
      <c r="D21036" s="9">
        <v>96.49</v>
      </c>
    </row>
    <row r="21037" spans="1:4" ht="14.25" x14ac:dyDescent="0.2">
      <c r="A21037" s="5" t="s">
        <v>2799</v>
      </c>
      <c r="B21037" s="6" t="s">
        <v>2800</v>
      </c>
      <c r="C21037" s="7">
        <v>45692</v>
      </c>
      <c r="D21037" s="9">
        <v>83.5</v>
      </c>
    </row>
    <row r="21038" spans="1:4" ht="14.25" x14ac:dyDescent="0.2">
      <c r="A21038" s="5" t="s">
        <v>2801</v>
      </c>
      <c r="B21038" s="6" t="s">
        <v>2802</v>
      </c>
      <c r="C21038" s="7">
        <v>45692</v>
      </c>
      <c r="D21038" s="8">
        <v>89.89</v>
      </c>
    </row>
    <row r="21039" spans="1:4" ht="14.25" x14ac:dyDescent="0.2">
      <c r="A21039" s="5" t="s">
        <v>2803</v>
      </c>
      <c r="B21039" s="6" t="s">
        <v>2804</v>
      </c>
      <c r="C21039" s="7">
        <v>45692</v>
      </c>
      <c r="D21039" s="9">
        <v>90.73</v>
      </c>
    </row>
    <row r="21040" spans="1:4" ht="14.25" x14ac:dyDescent="0.2">
      <c r="A21040" s="5" t="s">
        <v>2805</v>
      </c>
      <c r="B21040" s="6" t="s">
        <v>2806</v>
      </c>
      <c r="C21040" s="7">
        <v>45692</v>
      </c>
      <c r="D21040" s="8">
        <v>90.69</v>
      </c>
    </row>
    <row r="21041" spans="1:4" ht="14.25" x14ac:dyDescent="0.2">
      <c r="A21041" s="5" t="s">
        <v>2807</v>
      </c>
      <c r="B21041" s="6" t="s">
        <v>2808</v>
      </c>
      <c r="C21041" s="7">
        <v>45692</v>
      </c>
      <c r="D21041" s="8">
        <v>91.56</v>
      </c>
    </row>
    <row r="21042" spans="1:4" ht="14.25" x14ac:dyDescent="0.2">
      <c r="A21042" s="5" t="s">
        <v>2809</v>
      </c>
      <c r="B21042" s="6" t="s">
        <v>2810</v>
      </c>
      <c r="C21042" s="7">
        <v>45692</v>
      </c>
      <c r="D21042" s="9">
        <v>93.98</v>
      </c>
    </row>
    <row r="21043" spans="1:4" ht="14.25" x14ac:dyDescent="0.2">
      <c r="A21043" s="5" t="s">
        <v>2811</v>
      </c>
      <c r="B21043" s="6" t="s">
        <v>2812</v>
      </c>
      <c r="C21043" s="7">
        <v>45692</v>
      </c>
      <c r="D21043" s="8">
        <v>92.95</v>
      </c>
    </row>
    <row r="21044" spans="1:4" ht="14.25" x14ac:dyDescent="0.2">
      <c r="A21044" s="5" t="s">
        <v>2813</v>
      </c>
      <c r="B21044" s="6" t="s">
        <v>2814</v>
      </c>
      <c r="C21044" s="7">
        <v>45692</v>
      </c>
      <c r="D21044" s="9">
        <v>86.24</v>
      </c>
    </row>
    <row r="21045" spans="1:4" ht="14.25" x14ac:dyDescent="0.2">
      <c r="A21045" s="5" t="s">
        <v>2815</v>
      </c>
      <c r="B21045" s="6" t="s">
        <v>2816</v>
      </c>
      <c r="C21045" s="7">
        <v>45692</v>
      </c>
      <c r="D21045" s="8">
        <v>93.53</v>
      </c>
    </row>
    <row r="21046" spans="1:4" ht="14.25" x14ac:dyDescent="0.2">
      <c r="A21046" s="5" t="s">
        <v>2817</v>
      </c>
      <c r="B21046" s="6" t="s">
        <v>2818</v>
      </c>
      <c r="C21046" s="7">
        <v>45692</v>
      </c>
      <c r="D21046" s="8">
        <v>91.36</v>
      </c>
    </row>
    <row r="21047" spans="1:4" ht="14.25" x14ac:dyDescent="0.2">
      <c r="A21047" s="5" t="s">
        <v>2819</v>
      </c>
      <c r="B21047" s="6" t="s">
        <v>2820</v>
      </c>
      <c r="C21047" s="7">
        <v>45692</v>
      </c>
      <c r="D21047" s="9">
        <v>96.02</v>
      </c>
    </row>
    <row r="21048" spans="1:4" ht="14.25" x14ac:dyDescent="0.2">
      <c r="A21048" s="5" t="s">
        <v>2821</v>
      </c>
      <c r="B21048" s="6" t="s">
        <v>2822</v>
      </c>
      <c r="C21048" s="7">
        <v>45692</v>
      </c>
      <c r="D21048" s="8">
        <v>91.38</v>
      </c>
    </row>
    <row r="21049" spans="1:4" ht="14.25" x14ac:dyDescent="0.2">
      <c r="A21049" s="5" t="s">
        <v>2823</v>
      </c>
      <c r="B21049" s="6" t="s">
        <v>2824</v>
      </c>
      <c r="C21049" s="7">
        <v>45692</v>
      </c>
      <c r="D21049" s="8">
        <v>91.13</v>
      </c>
    </row>
    <row r="21050" spans="1:4" ht="14.25" x14ac:dyDescent="0.2">
      <c r="A21050" s="5" t="s">
        <v>2825</v>
      </c>
      <c r="B21050" s="6" t="s">
        <v>2826</v>
      </c>
      <c r="C21050" s="7">
        <v>45692</v>
      </c>
      <c r="D21050" s="8">
        <v>89.92</v>
      </c>
    </row>
    <row r="21051" spans="1:4" ht="14.25" x14ac:dyDescent="0.2">
      <c r="A21051" s="5" t="s">
        <v>2827</v>
      </c>
      <c r="B21051" s="6" t="s">
        <v>2828</v>
      </c>
      <c r="C21051" s="7">
        <v>45692</v>
      </c>
      <c r="D21051" s="8">
        <v>94.79</v>
      </c>
    </row>
    <row r="21052" spans="1:4" ht="14.25" x14ac:dyDescent="0.2">
      <c r="A21052" s="5" t="s">
        <v>2829</v>
      </c>
      <c r="B21052" s="6" t="s">
        <v>2830</v>
      </c>
      <c r="C21052" s="7">
        <v>45692</v>
      </c>
      <c r="D21052" s="9">
        <v>94.91</v>
      </c>
    </row>
    <row r="21053" spans="1:4" ht="14.25" x14ac:dyDescent="0.2">
      <c r="A21053" s="5" t="s">
        <v>2831</v>
      </c>
      <c r="B21053" s="6" t="s">
        <v>2832</v>
      </c>
      <c r="C21053" s="7">
        <v>45692</v>
      </c>
      <c r="D21053" s="8">
        <v>89.1</v>
      </c>
    </row>
    <row r="21054" spans="1:4" ht="14.25" x14ac:dyDescent="0.2">
      <c r="A21054" s="5" t="s">
        <v>2833</v>
      </c>
      <c r="B21054" s="6" t="s">
        <v>2834</v>
      </c>
      <c r="C21054" s="7">
        <v>45692</v>
      </c>
      <c r="D21054" s="9">
        <v>93.2</v>
      </c>
    </row>
    <row r="21055" spans="1:4" ht="14.25" x14ac:dyDescent="0.2">
      <c r="A21055" s="5" t="s">
        <v>2835</v>
      </c>
      <c r="B21055" s="6" t="s">
        <v>2836</v>
      </c>
      <c r="C21055" s="7">
        <v>45692</v>
      </c>
      <c r="D21055" s="8">
        <v>92.36</v>
      </c>
    </row>
    <row r="21056" spans="1:4" ht="14.25" x14ac:dyDescent="0.2">
      <c r="A21056" s="5" t="s">
        <v>2837</v>
      </c>
      <c r="B21056" s="6" t="s">
        <v>2838</v>
      </c>
      <c r="C21056" s="7">
        <v>45692</v>
      </c>
      <c r="D21056" s="8">
        <v>92.45</v>
      </c>
    </row>
    <row r="21057" spans="1:4" ht="14.25" x14ac:dyDescent="0.2">
      <c r="A21057" s="5" t="s">
        <v>2839</v>
      </c>
      <c r="B21057" s="6" t="s">
        <v>2840</v>
      </c>
      <c r="C21057" s="7">
        <v>45692</v>
      </c>
      <c r="D21057" s="8">
        <v>91</v>
      </c>
    </row>
    <row r="21058" spans="1:4" ht="14.25" x14ac:dyDescent="0.2">
      <c r="A21058" s="5" t="s">
        <v>2841</v>
      </c>
      <c r="B21058" s="6" t="s">
        <v>2842</v>
      </c>
      <c r="C21058" s="7">
        <v>45692</v>
      </c>
      <c r="D21058" s="8">
        <v>88.92</v>
      </c>
    </row>
    <row r="21059" spans="1:4" ht="14.25" x14ac:dyDescent="0.2">
      <c r="A21059" s="5" t="s">
        <v>2843</v>
      </c>
      <c r="B21059" s="6" t="s">
        <v>2844</v>
      </c>
      <c r="C21059" s="7">
        <v>45692</v>
      </c>
      <c r="D21059" s="8">
        <v>90.79</v>
      </c>
    </row>
    <row r="21060" spans="1:4" ht="14.25" x14ac:dyDescent="0.2">
      <c r="A21060" s="5" t="s">
        <v>2845</v>
      </c>
      <c r="B21060" s="6" t="s">
        <v>2846</v>
      </c>
      <c r="C21060" s="7">
        <v>45692</v>
      </c>
      <c r="D21060" s="9">
        <v>96.3</v>
      </c>
    </row>
    <row r="21061" spans="1:4" ht="14.25" x14ac:dyDescent="0.2">
      <c r="A21061" s="5" t="s">
        <v>2847</v>
      </c>
      <c r="B21061" s="6" t="s">
        <v>2848</v>
      </c>
      <c r="C21061" s="7">
        <v>45692</v>
      </c>
      <c r="D21061" s="8">
        <v>91.6</v>
      </c>
    </row>
    <row r="21062" spans="1:4" ht="14.25" x14ac:dyDescent="0.2">
      <c r="A21062" s="5" t="s">
        <v>2849</v>
      </c>
      <c r="B21062" s="6" t="s">
        <v>2850</v>
      </c>
      <c r="C21062" s="7">
        <v>45692</v>
      </c>
      <c r="D21062" s="9">
        <v>82.86</v>
      </c>
    </row>
    <row r="21063" spans="1:4" ht="14.25" x14ac:dyDescent="0.2">
      <c r="A21063" s="5" t="s">
        <v>2851</v>
      </c>
      <c r="B21063" s="6" t="s">
        <v>2852</v>
      </c>
      <c r="C21063" s="7">
        <v>45692</v>
      </c>
      <c r="D21063" s="8">
        <v>90.5</v>
      </c>
    </row>
    <row r="21064" spans="1:4" ht="14.25" x14ac:dyDescent="0.2">
      <c r="A21064" s="5" t="s">
        <v>2853</v>
      </c>
      <c r="B21064" s="6" t="s">
        <v>2854</v>
      </c>
      <c r="C21064" s="7">
        <v>45692</v>
      </c>
      <c r="D21064" s="9">
        <v>95.29</v>
      </c>
    </row>
    <row r="21065" spans="1:4" ht="14.25" x14ac:dyDescent="0.2">
      <c r="A21065" s="5" t="s">
        <v>2855</v>
      </c>
      <c r="B21065" s="6" t="s">
        <v>2856</v>
      </c>
      <c r="C21065" s="7">
        <v>45692</v>
      </c>
      <c r="D21065" s="9">
        <v>94.55</v>
      </c>
    </row>
    <row r="21066" spans="1:4" ht="14.25" x14ac:dyDescent="0.2">
      <c r="A21066" s="5" t="s">
        <v>2857</v>
      </c>
      <c r="B21066" s="6" t="s">
        <v>2858</v>
      </c>
      <c r="C21066" s="7">
        <v>45692</v>
      </c>
      <c r="D21066" s="8">
        <v>93.04</v>
      </c>
    </row>
    <row r="21067" spans="1:4" ht="14.25" x14ac:dyDescent="0.2">
      <c r="A21067" s="5" t="s">
        <v>2859</v>
      </c>
      <c r="B21067" s="6" t="s">
        <v>2860</v>
      </c>
      <c r="C21067" s="7">
        <v>45692</v>
      </c>
      <c r="D21067" s="8">
        <v>92.6</v>
      </c>
    </row>
    <row r="21068" spans="1:4" ht="14.25" x14ac:dyDescent="0.2">
      <c r="A21068" s="5" t="s">
        <v>2861</v>
      </c>
      <c r="B21068" s="6" t="s">
        <v>2862</v>
      </c>
      <c r="C21068" s="7">
        <v>45692</v>
      </c>
      <c r="D21068" s="8">
        <v>92.6</v>
      </c>
    </row>
    <row r="21069" spans="1:4" ht="14.25" x14ac:dyDescent="0.2">
      <c r="A21069" s="5" t="s">
        <v>2863</v>
      </c>
      <c r="B21069" s="6" t="s">
        <v>2864</v>
      </c>
      <c r="C21069" s="7">
        <v>45692</v>
      </c>
      <c r="D21069" s="8">
        <v>91.32</v>
      </c>
    </row>
    <row r="21070" spans="1:4" ht="14.25" x14ac:dyDescent="0.2">
      <c r="A21070" s="5" t="s">
        <v>2865</v>
      </c>
      <c r="B21070" s="6" t="s">
        <v>2866</v>
      </c>
      <c r="C21070" s="7">
        <v>45692</v>
      </c>
      <c r="D21070" s="8">
        <v>91</v>
      </c>
    </row>
    <row r="21071" spans="1:4" ht="14.25" x14ac:dyDescent="0.2">
      <c r="A21071" s="5" t="s">
        <v>2867</v>
      </c>
      <c r="B21071" s="6" t="s">
        <v>2868</v>
      </c>
      <c r="C21071" s="7">
        <v>45692</v>
      </c>
      <c r="D21071" s="8">
        <v>94.11</v>
      </c>
    </row>
    <row r="21072" spans="1:4" ht="14.25" x14ac:dyDescent="0.2">
      <c r="A21072" s="5" t="s">
        <v>2869</v>
      </c>
      <c r="B21072" s="6" t="s">
        <v>2870</v>
      </c>
      <c r="C21072" s="7">
        <v>45692</v>
      </c>
      <c r="D21072" s="9">
        <v>92.03</v>
      </c>
    </row>
    <row r="21073" spans="1:4" ht="14.25" x14ac:dyDescent="0.2">
      <c r="A21073" s="5" t="s">
        <v>2871</v>
      </c>
      <c r="B21073" s="6" t="s">
        <v>2872</v>
      </c>
      <c r="C21073" s="7">
        <v>45692</v>
      </c>
      <c r="D21073" s="8">
        <v>91.22</v>
      </c>
    </row>
    <row r="21074" spans="1:4" ht="14.25" x14ac:dyDescent="0.2">
      <c r="A21074" s="5" t="s">
        <v>2873</v>
      </c>
      <c r="B21074" s="6" t="s">
        <v>2874</v>
      </c>
      <c r="C21074" s="7">
        <v>45692</v>
      </c>
      <c r="D21074" s="8">
        <v>91.42</v>
      </c>
    </row>
    <row r="21075" spans="1:4" ht="14.25" x14ac:dyDescent="0.2">
      <c r="A21075" s="5" t="s">
        <v>2875</v>
      </c>
      <c r="B21075" s="6" t="s">
        <v>2876</v>
      </c>
      <c r="C21075" s="7">
        <v>45692</v>
      </c>
      <c r="D21075" s="9">
        <v>91.06</v>
      </c>
    </row>
    <row r="21076" spans="1:4" ht="14.25" x14ac:dyDescent="0.2">
      <c r="A21076" s="5" t="s">
        <v>2877</v>
      </c>
      <c r="B21076" s="6" t="s">
        <v>2878</v>
      </c>
      <c r="C21076" s="7">
        <v>45692</v>
      </c>
      <c r="D21076" s="8">
        <v>90.97</v>
      </c>
    </row>
    <row r="21077" spans="1:4" ht="14.25" x14ac:dyDescent="0.2">
      <c r="A21077" s="5" t="s">
        <v>2879</v>
      </c>
      <c r="B21077" s="6" t="s">
        <v>2880</v>
      </c>
      <c r="C21077" s="7">
        <v>45692</v>
      </c>
      <c r="D21077" s="8">
        <v>84.86</v>
      </c>
    </row>
    <row r="21078" spans="1:4" ht="14.25" x14ac:dyDescent="0.2">
      <c r="A21078" s="5" t="s">
        <v>2881</v>
      </c>
      <c r="B21078" s="6" t="s">
        <v>2882</v>
      </c>
      <c r="C21078" s="7">
        <v>45692</v>
      </c>
      <c r="D21078" s="8">
        <v>92.44</v>
      </c>
    </row>
    <row r="21079" spans="1:4" ht="14.25" x14ac:dyDescent="0.2">
      <c r="A21079" s="5" t="s">
        <v>2883</v>
      </c>
      <c r="B21079" s="6" t="s">
        <v>2884</v>
      </c>
      <c r="C21079" s="7">
        <v>45692</v>
      </c>
      <c r="D21079" s="8">
        <v>89.81</v>
      </c>
    </row>
    <row r="21080" spans="1:4" ht="14.25" x14ac:dyDescent="0.2">
      <c r="A21080" s="5" t="s">
        <v>2885</v>
      </c>
      <c r="B21080" s="6" t="s">
        <v>2886</v>
      </c>
      <c r="C21080" s="7">
        <v>45692</v>
      </c>
      <c r="D21080" s="8">
        <v>91.42</v>
      </c>
    </row>
    <row r="21081" spans="1:4" ht="14.25" x14ac:dyDescent="0.2">
      <c r="A21081" s="5" t="s">
        <v>2887</v>
      </c>
      <c r="B21081" s="6" t="s">
        <v>2888</v>
      </c>
      <c r="C21081" s="7">
        <v>45692</v>
      </c>
      <c r="D21081" s="8">
        <v>92.08</v>
      </c>
    </row>
    <row r="21082" spans="1:4" ht="14.25" x14ac:dyDescent="0.2">
      <c r="A21082" s="5" t="s">
        <v>2889</v>
      </c>
      <c r="B21082" s="6" t="s">
        <v>2890</v>
      </c>
      <c r="C21082" s="7">
        <v>45692</v>
      </c>
      <c r="D21082" s="8">
        <v>91.24</v>
      </c>
    </row>
    <row r="21083" spans="1:4" ht="14.25" x14ac:dyDescent="0.2">
      <c r="A21083" s="5" t="s">
        <v>2891</v>
      </c>
      <c r="B21083" s="6" t="s">
        <v>2892</v>
      </c>
      <c r="C21083" s="7">
        <v>45692</v>
      </c>
      <c r="D21083" s="8">
        <v>92.62</v>
      </c>
    </row>
    <row r="21084" spans="1:4" ht="14.25" x14ac:dyDescent="0.2">
      <c r="A21084" s="5" t="s">
        <v>2893</v>
      </c>
      <c r="B21084" s="6" t="s">
        <v>2894</v>
      </c>
      <c r="C21084" s="7">
        <v>45692</v>
      </c>
      <c r="D21084" s="8">
        <v>85.22</v>
      </c>
    </row>
    <row r="21085" spans="1:4" ht="14.25" x14ac:dyDescent="0.2">
      <c r="A21085" s="5" t="s">
        <v>2895</v>
      </c>
      <c r="B21085" s="6" t="s">
        <v>2896</v>
      </c>
      <c r="C21085" s="7">
        <v>45692</v>
      </c>
      <c r="D21085" s="8">
        <v>86.01</v>
      </c>
    </row>
    <row r="21086" spans="1:4" ht="14.25" x14ac:dyDescent="0.2">
      <c r="A21086" s="5" t="s">
        <v>2897</v>
      </c>
      <c r="B21086" s="6" t="s">
        <v>2898</v>
      </c>
      <c r="C21086" s="7">
        <v>45692</v>
      </c>
      <c r="D21086" s="8">
        <v>92.82</v>
      </c>
    </row>
    <row r="21087" spans="1:4" ht="14.25" x14ac:dyDescent="0.2">
      <c r="A21087" s="5" t="s">
        <v>2899</v>
      </c>
      <c r="B21087" s="6" t="s">
        <v>2900</v>
      </c>
      <c r="C21087" s="7">
        <v>45692</v>
      </c>
      <c r="D21087" s="8">
        <v>92.74</v>
      </c>
    </row>
    <row r="21088" spans="1:4" ht="14.25" x14ac:dyDescent="0.2">
      <c r="A21088" s="5" t="s">
        <v>2901</v>
      </c>
      <c r="B21088" s="6" t="s">
        <v>2902</v>
      </c>
      <c r="C21088" s="7">
        <v>45692</v>
      </c>
      <c r="D21088" s="8">
        <v>88.93</v>
      </c>
    </row>
    <row r="21089" spans="1:4" ht="14.25" x14ac:dyDescent="0.2">
      <c r="A21089" s="5" t="s">
        <v>2903</v>
      </c>
      <c r="B21089" s="6" t="s">
        <v>2904</v>
      </c>
      <c r="C21089" s="7">
        <v>45692</v>
      </c>
      <c r="D21089" s="8">
        <v>92.28</v>
      </c>
    </row>
    <row r="21090" spans="1:4" ht="14.25" x14ac:dyDescent="0.2">
      <c r="A21090" s="5" t="s">
        <v>2905</v>
      </c>
      <c r="B21090" s="6" t="s">
        <v>2906</v>
      </c>
      <c r="C21090" s="7">
        <v>45692</v>
      </c>
      <c r="D21090" s="9">
        <v>91.39</v>
      </c>
    </row>
    <row r="21091" spans="1:4" ht="14.25" x14ac:dyDescent="0.2">
      <c r="A21091" s="5" t="s">
        <v>2907</v>
      </c>
      <c r="B21091" s="6" t="s">
        <v>2908</v>
      </c>
      <c r="C21091" s="7">
        <v>45692</v>
      </c>
      <c r="D21091" s="8">
        <v>91.57</v>
      </c>
    </row>
    <row r="21092" spans="1:4" ht="14.25" x14ac:dyDescent="0.2">
      <c r="A21092" s="5" t="s">
        <v>2909</v>
      </c>
      <c r="B21092" s="6" t="s">
        <v>2910</v>
      </c>
      <c r="C21092" s="7">
        <v>45692</v>
      </c>
      <c r="D21092" s="8">
        <v>89.44</v>
      </c>
    </row>
    <row r="21093" spans="1:4" ht="14.25" x14ac:dyDescent="0.2">
      <c r="A21093" s="5" t="s">
        <v>2911</v>
      </c>
      <c r="B21093" s="6" t="s">
        <v>2912</v>
      </c>
      <c r="C21093" s="7">
        <v>45692</v>
      </c>
      <c r="D21093" s="8">
        <v>87.35</v>
      </c>
    </row>
    <row r="21094" spans="1:4" ht="14.25" x14ac:dyDescent="0.2">
      <c r="A21094" s="5" t="s">
        <v>2913</v>
      </c>
      <c r="B21094" s="6" t="s">
        <v>2914</v>
      </c>
      <c r="C21094" s="7">
        <v>45692</v>
      </c>
      <c r="D21094" s="9">
        <v>82.78</v>
      </c>
    </row>
    <row r="21095" spans="1:4" ht="14.25" x14ac:dyDescent="0.2">
      <c r="A21095" s="5" t="s">
        <v>2915</v>
      </c>
      <c r="B21095" s="6" t="s">
        <v>2916</v>
      </c>
      <c r="C21095" s="7">
        <v>45692</v>
      </c>
      <c r="D21095" s="8">
        <v>73.930000000000007</v>
      </c>
    </row>
    <row r="21096" spans="1:4" ht="14.25" x14ac:dyDescent="0.2">
      <c r="A21096" s="5" t="s">
        <v>2917</v>
      </c>
      <c r="B21096" s="6" t="s">
        <v>2918</v>
      </c>
      <c r="C21096" s="7">
        <v>45692</v>
      </c>
      <c r="D21096" s="9">
        <v>73.739999999999995</v>
      </c>
    </row>
    <row r="21097" spans="1:4" ht="14.25" x14ac:dyDescent="0.2">
      <c r="A21097" s="5" t="s">
        <v>2919</v>
      </c>
      <c r="B21097" s="6" t="s">
        <v>2920</v>
      </c>
      <c r="C21097" s="7">
        <v>45692</v>
      </c>
      <c r="D21097" s="8">
        <v>88.98</v>
      </c>
    </row>
    <row r="21098" spans="1:4" ht="14.25" x14ac:dyDescent="0.2">
      <c r="A21098" s="5" t="s">
        <v>2921</v>
      </c>
      <c r="B21098" s="6" t="s">
        <v>2922</v>
      </c>
      <c r="C21098" s="7">
        <v>45692</v>
      </c>
      <c r="D21098" s="8">
        <v>87.89</v>
      </c>
    </row>
    <row r="21099" spans="1:4" ht="14.25" x14ac:dyDescent="0.2">
      <c r="A21099" s="5" t="s">
        <v>2923</v>
      </c>
      <c r="B21099" s="6" t="s">
        <v>2924</v>
      </c>
      <c r="C21099" s="7">
        <v>45692</v>
      </c>
      <c r="D21099" s="9">
        <v>49.23</v>
      </c>
    </row>
    <row r="21100" spans="1:4" ht="14.25" x14ac:dyDescent="0.2">
      <c r="A21100" s="5" t="s">
        <v>2925</v>
      </c>
      <c r="B21100" s="6" t="s">
        <v>2926</v>
      </c>
      <c r="C21100" s="7">
        <v>45692</v>
      </c>
      <c r="D21100" s="9">
        <v>83.93</v>
      </c>
    </row>
    <row r="21101" spans="1:4" ht="14.25" x14ac:dyDescent="0.2">
      <c r="A21101" s="5" t="s">
        <v>2927</v>
      </c>
      <c r="B21101" s="6" t="s">
        <v>2928</v>
      </c>
      <c r="C21101" s="7">
        <v>45692</v>
      </c>
      <c r="D21101" s="9">
        <v>96.97</v>
      </c>
    </row>
    <row r="21102" spans="1:4" ht="14.25" x14ac:dyDescent="0.2">
      <c r="A21102" s="5" t="s">
        <v>2929</v>
      </c>
      <c r="B21102" s="6" t="s">
        <v>2930</v>
      </c>
      <c r="C21102" s="7">
        <v>45692</v>
      </c>
      <c r="D21102" s="9">
        <v>91.85</v>
      </c>
    </row>
    <row r="21103" spans="1:4" ht="14.25" x14ac:dyDescent="0.2">
      <c r="A21103" s="5" t="s">
        <v>2931</v>
      </c>
      <c r="B21103" s="6" t="s">
        <v>2932</v>
      </c>
      <c r="C21103" s="7">
        <v>45692</v>
      </c>
      <c r="D21103" s="8">
        <v>91.37</v>
      </c>
    </row>
    <row r="21104" spans="1:4" ht="14.25" x14ac:dyDescent="0.2">
      <c r="A21104" s="5" t="s">
        <v>2933</v>
      </c>
      <c r="B21104" s="6" t="s">
        <v>2934</v>
      </c>
      <c r="C21104" s="7">
        <v>45692</v>
      </c>
      <c r="D21104" s="9">
        <v>89.56</v>
      </c>
    </row>
    <row r="21105" spans="1:4" ht="14.25" x14ac:dyDescent="0.2">
      <c r="A21105" s="5" t="s">
        <v>2935</v>
      </c>
      <c r="B21105" s="6" t="s">
        <v>2936</v>
      </c>
      <c r="C21105" s="7">
        <v>45692</v>
      </c>
      <c r="D21105" s="8">
        <v>93.18</v>
      </c>
    </row>
    <row r="21106" spans="1:4" ht="14.25" x14ac:dyDescent="0.2">
      <c r="A21106" s="5" t="s">
        <v>2937</v>
      </c>
      <c r="B21106" s="6" t="s">
        <v>2938</v>
      </c>
      <c r="C21106" s="7">
        <v>45692</v>
      </c>
      <c r="D21106" s="8">
        <v>92.94</v>
      </c>
    </row>
    <row r="21107" spans="1:4" ht="14.25" x14ac:dyDescent="0.2">
      <c r="A21107" s="5" t="s">
        <v>2939</v>
      </c>
      <c r="B21107" s="6" t="s">
        <v>2940</v>
      </c>
      <c r="C21107" s="7">
        <v>45692</v>
      </c>
      <c r="D21107" s="9">
        <v>90.73</v>
      </c>
    </row>
    <row r="21108" spans="1:4" ht="14.25" x14ac:dyDescent="0.2">
      <c r="A21108" s="5" t="s">
        <v>2941</v>
      </c>
      <c r="B21108" s="6" t="s">
        <v>2942</v>
      </c>
      <c r="C21108" s="7">
        <v>45692</v>
      </c>
      <c r="D21108" s="9">
        <v>94.26</v>
      </c>
    </row>
    <row r="21109" spans="1:4" ht="14.25" x14ac:dyDescent="0.2">
      <c r="A21109" s="5" t="s">
        <v>2943</v>
      </c>
      <c r="B21109" s="6" t="s">
        <v>2944</v>
      </c>
      <c r="C21109" s="7">
        <v>45692</v>
      </c>
      <c r="D21109" s="8">
        <v>93.72</v>
      </c>
    </row>
    <row r="21110" spans="1:4" ht="14.25" x14ac:dyDescent="0.2">
      <c r="A21110" s="5" t="s">
        <v>2945</v>
      </c>
      <c r="B21110" s="6" t="s">
        <v>2946</v>
      </c>
      <c r="C21110" s="7">
        <v>45692</v>
      </c>
      <c r="D21110" s="9">
        <v>93.48</v>
      </c>
    </row>
    <row r="21111" spans="1:4" ht="14.25" x14ac:dyDescent="0.2">
      <c r="A21111" s="5" t="s">
        <v>2947</v>
      </c>
      <c r="B21111" s="6" t="s">
        <v>2948</v>
      </c>
      <c r="C21111" s="7">
        <v>45692</v>
      </c>
      <c r="D21111" s="9">
        <v>94.75</v>
      </c>
    </row>
    <row r="21112" spans="1:4" ht="14.25" x14ac:dyDescent="0.2">
      <c r="A21112" s="5" t="s">
        <v>2949</v>
      </c>
      <c r="B21112" s="6" t="s">
        <v>2950</v>
      </c>
      <c r="C21112" s="7">
        <v>45692</v>
      </c>
      <c r="D21112" s="8">
        <v>82.67</v>
      </c>
    </row>
    <row r="21113" spans="1:4" ht="14.25" x14ac:dyDescent="0.2">
      <c r="A21113" s="5" t="s">
        <v>2951</v>
      </c>
      <c r="B21113" s="6" t="s">
        <v>2952</v>
      </c>
      <c r="C21113" s="7">
        <v>45692</v>
      </c>
      <c r="D21113" s="8">
        <v>89.36</v>
      </c>
    </row>
    <row r="21114" spans="1:4" ht="14.25" x14ac:dyDescent="0.2">
      <c r="A21114" s="5" t="s">
        <v>2953</v>
      </c>
      <c r="B21114" s="6" t="s">
        <v>2954</v>
      </c>
      <c r="C21114" s="7">
        <v>45692</v>
      </c>
      <c r="D21114" s="8">
        <v>93.06</v>
      </c>
    </row>
    <row r="21115" spans="1:4" ht="14.25" x14ac:dyDescent="0.2">
      <c r="A21115" s="5" t="s">
        <v>2955</v>
      </c>
      <c r="B21115" s="6" t="s">
        <v>2956</v>
      </c>
      <c r="C21115" s="7">
        <v>45692</v>
      </c>
      <c r="D21115" s="8">
        <v>88.15</v>
      </c>
    </row>
    <row r="21116" spans="1:4" ht="14.25" x14ac:dyDescent="0.2">
      <c r="A21116" s="5" t="s">
        <v>2957</v>
      </c>
      <c r="B21116" s="6" t="s">
        <v>2958</v>
      </c>
      <c r="C21116" s="7">
        <v>45692</v>
      </c>
      <c r="D21116" s="8">
        <v>91.37</v>
      </c>
    </row>
    <row r="21117" spans="1:4" ht="14.25" x14ac:dyDescent="0.2">
      <c r="A21117" s="5" t="s">
        <v>2959</v>
      </c>
      <c r="B21117" s="6" t="s">
        <v>2960</v>
      </c>
      <c r="C21117" s="7">
        <v>45692</v>
      </c>
      <c r="D21117" s="8">
        <v>91.11</v>
      </c>
    </row>
    <row r="21118" spans="1:4" ht="14.25" x14ac:dyDescent="0.2">
      <c r="A21118" s="5" t="s">
        <v>2961</v>
      </c>
      <c r="B21118" s="6" t="s">
        <v>2413</v>
      </c>
      <c r="C21118" s="7">
        <v>45692</v>
      </c>
      <c r="D21118" s="8">
        <v>92.04</v>
      </c>
    </row>
    <row r="21119" spans="1:4" ht="14.25" x14ac:dyDescent="0.2">
      <c r="A21119" s="5" t="s">
        <v>2962</v>
      </c>
      <c r="B21119" s="6" t="s">
        <v>2963</v>
      </c>
      <c r="C21119" s="7">
        <v>45692</v>
      </c>
      <c r="D21119" s="9">
        <v>93.26</v>
      </c>
    </row>
    <row r="21120" spans="1:4" ht="14.25" x14ac:dyDescent="0.2">
      <c r="A21120" s="5" t="s">
        <v>2964</v>
      </c>
      <c r="B21120" s="6" t="s">
        <v>2965</v>
      </c>
      <c r="C21120" s="7">
        <v>45692</v>
      </c>
      <c r="D21120" s="8">
        <v>93.15</v>
      </c>
    </row>
    <row r="21121" spans="1:4" ht="14.25" x14ac:dyDescent="0.2">
      <c r="A21121" s="5" t="s">
        <v>2966</v>
      </c>
      <c r="B21121" s="6" t="s">
        <v>2967</v>
      </c>
      <c r="C21121" s="7">
        <v>45692</v>
      </c>
      <c r="D21121" s="8">
        <v>93.04</v>
      </c>
    </row>
    <row r="21122" spans="1:4" ht="14.25" x14ac:dyDescent="0.2">
      <c r="A21122" s="5" t="s">
        <v>2968</v>
      </c>
      <c r="B21122" s="6" t="s">
        <v>2969</v>
      </c>
      <c r="C21122" s="7">
        <v>45692</v>
      </c>
      <c r="D21122" s="9">
        <v>80.55</v>
      </c>
    </row>
    <row r="21123" spans="1:4" ht="14.25" x14ac:dyDescent="0.2">
      <c r="A21123" s="5" t="s">
        <v>2970</v>
      </c>
      <c r="B21123" s="6" t="s">
        <v>2971</v>
      </c>
      <c r="C21123" s="7">
        <v>45692</v>
      </c>
      <c r="D21123" s="9">
        <v>77.010000000000005</v>
      </c>
    </row>
    <row r="21124" spans="1:4" ht="14.25" x14ac:dyDescent="0.2">
      <c r="A21124" s="5" t="s">
        <v>2972</v>
      </c>
      <c r="B21124" s="6" t="s">
        <v>2973</v>
      </c>
      <c r="C21124" s="7">
        <v>45692</v>
      </c>
      <c r="D21124" s="9">
        <v>76.8</v>
      </c>
    </row>
    <row r="21125" spans="1:4" ht="14.25" x14ac:dyDescent="0.2">
      <c r="A21125" s="5" t="s">
        <v>2974</v>
      </c>
      <c r="B21125" s="6" t="s">
        <v>2975</v>
      </c>
      <c r="C21125" s="7">
        <v>45692</v>
      </c>
      <c r="D21125" s="8">
        <v>84.16</v>
      </c>
    </row>
    <row r="21126" spans="1:4" ht="14.25" x14ac:dyDescent="0.2">
      <c r="A21126" s="5" t="s">
        <v>2978</v>
      </c>
      <c r="B21126" s="6" t="s">
        <v>2979</v>
      </c>
      <c r="C21126" s="7">
        <v>45692</v>
      </c>
      <c r="D21126" s="8">
        <v>80.680000000000007</v>
      </c>
    </row>
    <row r="21127" spans="1:4" ht="14.25" x14ac:dyDescent="0.2">
      <c r="A21127" s="5" t="s">
        <v>2980</v>
      </c>
      <c r="B21127" s="6" t="s">
        <v>2981</v>
      </c>
      <c r="C21127" s="7">
        <v>45692</v>
      </c>
      <c r="D21127" s="9">
        <v>95.5</v>
      </c>
    </row>
    <row r="21128" spans="1:4" ht="14.25" x14ac:dyDescent="0.2">
      <c r="A21128" s="5" t="s">
        <v>2982</v>
      </c>
      <c r="B21128" s="6" t="s">
        <v>2983</v>
      </c>
      <c r="C21128" s="7">
        <v>45692</v>
      </c>
      <c r="D21128" s="9">
        <v>67.36</v>
      </c>
    </row>
    <row r="21129" spans="1:4" ht="14.25" x14ac:dyDescent="0.2">
      <c r="A21129" s="5" t="s">
        <v>2984</v>
      </c>
      <c r="B21129" s="6" t="s">
        <v>2985</v>
      </c>
      <c r="C21129" s="7">
        <v>45692</v>
      </c>
      <c r="D21129" s="9">
        <v>84.52</v>
      </c>
    </row>
    <row r="21130" spans="1:4" ht="14.25" x14ac:dyDescent="0.2">
      <c r="A21130" s="5" t="s">
        <v>2986</v>
      </c>
      <c r="B21130" s="6" t="s">
        <v>2987</v>
      </c>
      <c r="C21130" s="7">
        <v>45692</v>
      </c>
      <c r="D21130" s="9">
        <v>81.709999999999994</v>
      </c>
    </row>
    <row r="21131" spans="1:4" ht="14.25" x14ac:dyDescent="0.2">
      <c r="A21131" s="5" t="s">
        <v>2988</v>
      </c>
      <c r="B21131" s="6" t="s">
        <v>2989</v>
      </c>
      <c r="C21131" s="7">
        <v>45692</v>
      </c>
      <c r="D21131" s="9">
        <v>83.95</v>
      </c>
    </row>
    <row r="21132" spans="1:4" ht="14.25" x14ac:dyDescent="0.2">
      <c r="A21132" s="5" t="s">
        <v>2990</v>
      </c>
      <c r="B21132" s="6" t="s">
        <v>2991</v>
      </c>
      <c r="C21132" s="7">
        <v>45692</v>
      </c>
      <c r="D21132" s="8">
        <v>90.33</v>
      </c>
    </row>
    <row r="21133" spans="1:4" ht="14.25" x14ac:dyDescent="0.2">
      <c r="A21133" s="5" t="s">
        <v>2992</v>
      </c>
      <c r="B21133" s="6" t="s">
        <v>2993</v>
      </c>
      <c r="C21133" s="7">
        <v>45692</v>
      </c>
      <c r="D21133" s="8">
        <v>87.35</v>
      </c>
    </row>
    <row r="21134" spans="1:4" ht="14.25" x14ac:dyDescent="0.2">
      <c r="A21134" s="5" t="s">
        <v>2994</v>
      </c>
      <c r="B21134" s="6" t="s">
        <v>2995</v>
      </c>
      <c r="C21134" s="7">
        <v>45692</v>
      </c>
      <c r="D21134" s="9">
        <v>80.48</v>
      </c>
    </row>
    <row r="21135" spans="1:4" ht="14.25" x14ac:dyDescent="0.2">
      <c r="A21135" s="5" t="s">
        <v>2996</v>
      </c>
      <c r="B21135" s="6" t="s">
        <v>2997</v>
      </c>
      <c r="C21135" s="7">
        <v>45692</v>
      </c>
      <c r="D21135" s="9">
        <v>83.61</v>
      </c>
    </row>
    <row r="21136" spans="1:4" ht="14.25" x14ac:dyDescent="0.2">
      <c r="A21136" s="5" t="s">
        <v>2998</v>
      </c>
      <c r="B21136" s="6" t="s">
        <v>2999</v>
      </c>
      <c r="C21136" s="7">
        <v>45692</v>
      </c>
      <c r="D21136" s="9">
        <v>78.709999999999994</v>
      </c>
    </row>
    <row r="21137" spans="1:4" ht="14.25" x14ac:dyDescent="0.2">
      <c r="A21137" s="5" t="s">
        <v>3000</v>
      </c>
      <c r="B21137" s="6" t="s">
        <v>3001</v>
      </c>
      <c r="C21137" s="7">
        <v>45692</v>
      </c>
      <c r="D21137" s="8">
        <v>85.62</v>
      </c>
    </row>
    <row r="21138" spans="1:4" ht="14.25" x14ac:dyDescent="0.2">
      <c r="A21138" s="5" t="s">
        <v>3002</v>
      </c>
      <c r="B21138" s="6" t="s">
        <v>3003</v>
      </c>
      <c r="C21138" s="7">
        <v>45692</v>
      </c>
      <c r="D21138" s="8">
        <v>88.49</v>
      </c>
    </row>
    <row r="21139" spans="1:4" ht="14.25" x14ac:dyDescent="0.2">
      <c r="A21139" s="5" t="s">
        <v>3004</v>
      </c>
      <c r="B21139" s="6" t="s">
        <v>3005</v>
      </c>
      <c r="C21139" s="7">
        <v>45692</v>
      </c>
      <c r="D21139" s="9">
        <v>66</v>
      </c>
    </row>
    <row r="21140" spans="1:4" ht="14.25" x14ac:dyDescent="0.2">
      <c r="A21140" s="5" t="s">
        <v>3006</v>
      </c>
      <c r="B21140" s="6" t="s">
        <v>3007</v>
      </c>
      <c r="C21140" s="7">
        <v>45692</v>
      </c>
      <c r="D21140" s="9">
        <v>85.44</v>
      </c>
    </row>
    <row r="21141" spans="1:4" ht="14.25" x14ac:dyDescent="0.2">
      <c r="A21141" s="5" t="s">
        <v>3008</v>
      </c>
      <c r="B21141" s="6" t="s">
        <v>3009</v>
      </c>
      <c r="C21141" s="7">
        <v>45692</v>
      </c>
      <c r="D21141" s="9">
        <v>83.02</v>
      </c>
    </row>
    <row r="21142" spans="1:4" ht="14.25" x14ac:dyDescent="0.2">
      <c r="A21142" s="5" t="s">
        <v>3010</v>
      </c>
      <c r="B21142" s="6" t="s">
        <v>3011</v>
      </c>
      <c r="C21142" s="7">
        <v>45692</v>
      </c>
      <c r="D21142" s="8">
        <v>83.17</v>
      </c>
    </row>
    <row r="21143" spans="1:4" ht="14.25" x14ac:dyDescent="0.2">
      <c r="A21143" s="5" t="s">
        <v>3012</v>
      </c>
      <c r="B21143" s="6" t="s">
        <v>3013</v>
      </c>
      <c r="C21143" s="7">
        <v>45692</v>
      </c>
      <c r="D21143" s="8">
        <v>84.96</v>
      </c>
    </row>
    <row r="21144" spans="1:4" ht="14.25" x14ac:dyDescent="0.2">
      <c r="A21144" s="5" t="s">
        <v>3014</v>
      </c>
      <c r="B21144" s="6" t="s">
        <v>3015</v>
      </c>
      <c r="C21144" s="7">
        <v>45692</v>
      </c>
      <c r="D21144" s="9">
        <v>67.66</v>
      </c>
    </row>
    <row r="21145" spans="1:4" ht="14.25" x14ac:dyDescent="0.2">
      <c r="A21145" s="5" t="s">
        <v>3016</v>
      </c>
      <c r="B21145" s="6" t="s">
        <v>3017</v>
      </c>
      <c r="C21145" s="7">
        <v>45692</v>
      </c>
      <c r="D21145" s="9">
        <v>87.04</v>
      </c>
    </row>
    <row r="21146" spans="1:4" ht="14.25" x14ac:dyDescent="0.2">
      <c r="A21146" s="5" t="s">
        <v>3018</v>
      </c>
      <c r="B21146" s="6" t="s">
        <v>3019</v>
      </c>
      <c r="C21146" s="7">
        <v>45692</v>
      </c>
      <c r="D21146" s="9">
        <v>82.98</v>
      </c>
    </row>
    <row r="21147" spans="1:4" ht="14.25" x14ac:dyDescent="0.2">
      <c r="A21147" s="5" t="s">
        <v>3020</v>
      </c>
      <c r="B21147" s="6" t="s">
        <v>3021</v>
      </c>
      <c r="C21147" s="7">
        <v>45692</v>
      </c>
      <c r="D21147" s="9">
        <v>65.64</v>
      </c>
    </row>
    <row r="21148" spans="1:4" ht="14.25" x14ac:dyDescent="0.2">
      <c r="A21148" s="5" t="s">
        <v>3210</v>
      </c>
      <c r="B21148" s="6" t="s">
        <v>3211</v>
      </c>
      <c r="C21148" s="7">
        <v>45692</v>
      </c>
      <c r="D21148" s="9">
        <v>80.98</v>
      </c>
    </row>
    <row r="21149" spans="1:4" ht="14.25" x14ac:dyDescent="0.2">
      <c r="A21149" s="5" t="s">
        <v>3022</v>
      </c>
      <c r="B21149" s="6" t="s">
        <v>3023</v>
      </c>
      <c r="C21149" s="7">
        <v>45692</v>
      </c>
      <c r="D21149" s="8">
        <v>82.96</v>
      </c>
    </row>
    <row r="21150" spans="1:4" ht="14.25" x14ac:dyDescent="0.2">
      <c r="A21150" s="5" t="s">
        <v>3204</v>
      </c>
      <c r="B21150" s="6" t="s">
        <v>3205</v>
      </c>
      <c r="C21150" s="7">
        <v>45692</v>
      </c>
      <c r="D21150" s="9">
        <v>85.38</v>
      </c>
    </row>
    <row r="21151" spans="1:4" ht="14.25" x14ac:dyDescent="0.2">
      <c r="A21151" s="5" t="s">
        <v>3024</v>
      </c>
      <c r="B21151" s="6" t="s">
        <v>3025</v>
      </c>
      <c r="C21151" s="7">
        <v>45692</v>
      </c>
      <c r="D21151" s="9">
        <v>86.41</v>
      </c>
    </row>
    <row r="21152" spans="1:4" ht="14.25" x14ac:dyDescent="0.2">
      <c r="A21152" s="5" t="s">
        <v>3026</v>
      </c>
      <c r="B21152" s="6" t="s">
        <v>3027</v>
      </c>
      <c r="C21152" s="7">
        <v>45692</v>
      </c>
      <c r="D21152" s="8">
        <v>85.17</v>
      </c>
    </row>
    <row r="21153" spans="1:4" ht="14.25" x14ac:dyDescent="0.2">
      <c r="A21153" s="5" t="s">
        <v>3028</v>
      </c>
      <c r="B21153" s="6" t="s">
        <v>3029</v>
      </c>
      <c r="C21153" s="7">
        <v>45692</v>
      </c>
      <c r="D21153" s="9">
        <v>77.180000000000007</v>
      </c>
    </row>
    <row r="21154" spans="1:4" ht="14.25" x14ac:dyDescent="0.2">
      <c r="A21154" s="5" t="s">
        <v>3030</v>
      </c>
      <c r="B21154" s="6" t="s">
        <v>3031</v>
      </c>
      <c r="C21154" s="7">
        <v>45692</v>
      </c>
      <c r="D21154" s="9">
        <v>76.05</v>
      </c>
    </row>
    <row r="21155" spans="1:4" ht="14.25" x14ac:dyDescent="0.2">
      <c r="A21155" s="5" t="s">
        <v>3032</v>
      </c>
      <c r="B21155" s="6" t="s">
        <v>3033</v>
      </c>
      <c r="C21155" s="7">
        <v>45692</v>
      </c>
      <c r="D21155" s="8">
        <v>84.61</v>
      </c>
    </row>
    <row r="21156" spans="1:4" ht="14.25" x14ac:dyDescent="0.2">
      <c r="A21156" s="5" t="s">
        <v>3034</v>
      </c>
      <c r="B21156" s="6" t="s">
        <v>3035</v>
      </c>
      <c r="C21156" s="7">
        <v>45692</v>
      </c>
      <c r="D21156" s="9">
        <v>85.08</v>
      </c>
    </row>
    <row r="21157" spans="1:4" ht="14.25" x14ac:dyDescent="0.2">
      <c r="A21157" s="5" t="s">
        <v>3036</v>
      </c>
      <c r="B21157" s="6" t="s">
        <v>3037</v>
      </c>
      <c r="C21157" s="7">
        <v>45692</v>
      </c>
      <c r="D21157" s="9">
        <v>81.09</v>
      </c>
    </row>
    <row r="21158" spans="1:4" ht="14.25" x14ac:dyDescent="0.2">
      <c r="A21158" s="5" t="s">
        <v>3038</v>
      </c>
      <c r="B21158" s="6" t="s">
        <v>3039</v>
      </c>
      <c r="C21158" s="7">
        <v>45692</v>
      </c>
      <c r="D21158" s="8">
        <v>76.47</v>
      </c>
    </row>
    <row r="21159" spans="1:4" ht="14.25" x14ac:dyDescent="0.2">
      <c r="A21159" s="5" t="s">
        <v>3040</v>
      </c>
      <c r="B21159" s="6" t="s">
        <v>3041</v>
      </c>
      <c r="C21159" s="7">
        <v>45692</v>
      </c>
      <c r="D21159" s="8">
        <v>86.36</v>
      </c>
    </row>
    <row r="21160" spans="1:4" ht="14.25" x14ac:dyDescent="0.2">
      <c r="A21160" s="5" t="s">
        <v>3042</v>
      </c>
      <c r="B21160" s="6" t="s">
        <v>3043</v>
      </c>
      <c r="C21160" s="7">
        <v>45692</v>
      </c>
      <c r="D21160" s="9">
        <v>87.73</v>
      </c>
    </row>
    <row r="21161" spans="1:4" ht="14.25" x14ac:dyDescent="0.2">
      <c r="A21161" s="5" t="s">
        <v>3044</v>
      </c>
      <c r="B21161" s="6" t="s">
        <v>3045</v>
      </c>
      <c r="C21161" s="7">
        <v>45692</v>
      </c>
      <c r="D21161" s="8">
        <v>85.43</v>
      </c>
    </row>
    <row r="21162" spans="1:4" ht="14.25" x14ac:dyDescent="0.2">
      <c r="A21162" s="5" t="s">
        <v>3046</v>
      </c>
      <c r="B21162" s="6" t="s">
        <v>3047</v>
      </c>
      <c r="C21162" s="7">
        <v>45692</v>
      </c>
      <c r="D21162" s="8">
        <v>86.71</v>
      </c>
    </row>
    <row r="21163" spans="1:4" ht="14.25" x14ac:dyDescent="0.2">
      <c r="A21163" s="5" t="s">
        <v>3048</v>
      </c>
      <c r="B21163" s="6" t="s">
        <v>3049</v>
      </c>
      <c r="C21163" s="7">
        <v>45692</v>
      </c>
      <c r="D21163" s="8">
        <v>88.29</v>
      </c>
    </row>
    <row r="21164" spans="1:4" ht="14.25" x14ac:dyDescent="0.2">
      <c r="A21164" s="5" t="s">
        <v>3206</v>
      </c>
      <c r="B21164" s="6" t="s">
        <v>3207</v>
      </c>
      <c r="C21164" s="7">
        <v>45692</v>
      </c>
      <c r="D21164" s="9">
        <v>71.5</v>
      </c>
    </row>
    <row r="21165" spans="1:4" ht="14.25" x14ac:dyDescent="0.2">
      <c r="A21165" s="5" t="s">
        <v>3050</v>
      </c>
      <c r="B21165" s="6" t="s">
        <v>3051</v>
      </c>
      <c r="C21165" s="7">
        <v>45692</v>
      </c>
      <c r="D21165" s="9">
        <v>86.28</v>
      </c>
    </row>
    <row r="21166" spans="1:4" ht="14.25" x14ac:dyDescent="0.2">
      <c r="A21166" s="5" t="s">
        <v>3052</v>
      </c>
      <c r="B21166" s="6" t="s">
        <v>3053</v>
      </c>
      <c r="C21166" s="7">
        <v>45692</v>
      </c>
      <c r="D21166" s="9">
        <v>84.38</v>
      </c>
    </row>
    <row r="21167" spans="1:4" ht="14.25" x14ac:dyDescent="0.2">
      <c r="A21167" s="5" t="s">
        <v>3054</v>
      </c>
      <c r="B21167" s="6" t="s">
        <v>3055</v>
      </c>
      <c r="C21167" s="7">
        <v>45692</v>
      </c>
      <c r="D21167" s="9">
        <v>77.510000000000005</v>
      </c>
    </row>
    <row r="21168" spans="1:4" ht="14.25" x14ac:dyDescent="0.2">
      <c r="A21168" s="5" t="s">
        <v>3056</v>
      </c>
      <c r="B21168" s="6" t="s">
        <v>3057</v>
      </c>
      <c r="C21168" s="7">
        <v>45692</v>
      </c>
      <c r="D21168" s="8">
        <v>85.27</v>
      </c>
    </row>
    <row r="21169" spans="1:4" ht="14.25" x14ac:dyDescent="0.2">
      <c r="A21169" s="5" t="s">
        <v>3058</v>
      </c>
      <c r="B21169" s="6" t="s">
        <v>3059</v>
      </c>
      <c r="C21169" s="7">
        <v>45692</v>
      </c>
      <c r="D21169" s="9">
        <v>82.59</v>
      </c>
    </row>
    <row r="21170" spans="1:4" ht="14.25" x14ac:dyDescent="0.2">
      <c r="A21170" s="5" t="s">
        <v>3060</v>
      </c>
      <c r="B21170" s="6" t="s">
        <v>3061</v>
      </c>
      <c r="C21170" s="7">
        <v>45692</v>
      </c>
      <c r="D21170" s="8">
        <v>77.47</v>
      </c>
    </row>
    <row r="21171" spans="1:4" ht="14.25" x14ac:dyDescent="0.2">
      <c r="A21171" s="5" t="s">
        <v>3062</v>
      </c>
      <c r="B21171" s="6" t="s">
        <v>3063</v>
      </c>
      <c r="C21171" s="7">
        <v>45692</v>
      </c>
      <c r="D21171" s="9">
        <v>88.69</v>
      </c>
    </row>
    <row r="21172" spans="1:4" ht="14.25" x14ac:dyDescent="0.2">
      <c r="A21172" s="5" t="s">
        <v>3064</v>
      </c>
      <c r="B21172" s="6" t="s">
        <v>3065</v>
      </c>
      <c r="C21172" s="7">
        <v>45692</v>
      </c>
      <c r="D21172" s="9">
        <v>85.08</v>
      </c>
    </row>
    <row r="21173" spans="1:4" ht="14.25" x14ac:dyDescent="0.2">
      <c r="A21173" s="5" t="s">
        <v>3066</v>
      </c>
      <c r="B21173" s="6" t="s">
        <v>3067</v>
      </c>
      <c r="C21173" s="7">
        <v>45692</v>
      </c>
      <c r="D21173" s="9">
        <v>87.57</v>
      </c>
    </row>
    <row r="21174" spans="1:4" ht="14.25" x14ac:dyDescent="0.2">
      <c r="A21174" s="5" t="s">
        <v>3068</v>
      </c>
      <c r="B21174" s="6" t="s">
        <v>3069</v>
      </c>
      <c r="C21174" s="7">
        <v>45692</v>
      </c>
      <c r="D21174" s="9">
        <v>83.74</v>
      </c>
    </row>
    <row r="21175" spans="1:4" ht="14.25" x14ac:dyDescent="0.2">
      <c r="A21175" s="5" t="s">
        <v>3070</v>
      </c>
      <c r="B21175" s="6" t="s">
        <v>3071</v>
      </c>
      <c r="C21175" s="7">
        <v>45692</v>
      </c>
      <c r="D21175" s="8">
        <v>82.97</v>
      </c>
    </row>
    <row r="21176" spans="1:4" ht="14.25" x14ac:dyDescent="0.2">
      <c r="A21176" s="5" t="s">
        <v>3072</v>
      </c>
      <c r="B21176" s="6" t="s">
        <v>3073</v>
      </c>
      <c r="C21176" s="7">
        <v>45692</v>
      </c>
      <c r="D21176" s="8">
        <v>85.29</v>
      </c>
    </row>
    <row r="21177" spans="1:4" ht="14.25" x14ac:dyDescent="0.2">
      <c r="A21177" s="5" t="s">
        <v>3074</v>
      </c>
      <c r="B21177" s="6" t="s">
        <v>3075</v>
      </c>
      <c r="C21177" s="7">
        <v>45692</v>
      </c>
      <c r="D21177" s="8">
        <v>85.09</v>
      </c>
    </row>
    <row r="21178" spans="1:4" ht="14.25" x14ac:dyDescent="0.2">
      <c r="A21178" s="5" t="s">
        <v>3076</v>
      </c>
      <c r="B21178" s="6" t="s">
        <v>3077</v>
      </c>
      <c r="C21178" s="7">
        <v>45692</v>
      </c>
      <c r="D21178" s="8">
        <v>87.45</v>
      </c>
    </row>
    <row r="21179" spans="1:4" ht="14.25" x14ac:dyDescent="0.2">
      <c r="A21179" s="5" t="s">
        <v>3078</v>
      </c>
      <c r="B21179" s="6" t="s">
        <v>3079</v>
      </c>
      <c r="C21179" s="7">
        <v>45692</v>
      </c>
      <c r="D21179" s="8">
        <v>86.16</v>
      </c>
    </row>
    <row r="21180" spans="1:4" ht="14.25" x14ac:dyDescent="0.2">
      <c r="A21180" s="5" t="s">
        <v>3080</v>
      </c>
      <c r="B21180" s="6" t="s">
        <v>3081</v>
      </c>
      <c r="C21180" s="7">
        <v>45692</v>
      </c>
      <c r="D21180" s="9">
        <v>85.08</v>
      </c>
    </row>
    <row r="21181" spans="1:4" ht="14.25" x14ac:dyDescent="0.2">
      <c r="A21181" s="5" t="s">
        <v>3082</v>
      </c>
      <c r="B21181" s="6" t="s">
        <v>3083</v>
      </c>
      <c r="C21181" s="7">
        <v>45692</v>
      </c>
      <c r="D21181" s="8">
        <v>88.29</v>
      </c>
    </row>
    <row r="21182" spans="1:4" ht="14.25" x14ac:dyDescent="0.2">
      <c r="A21182" s="5" t="s">
        <v>3084</v>
      </c>
      <c r="B21182" s="6" t="s">
        <v>3085</v>
      </c>
      <c r="C21182" s="7">
        <v>45692</v>
      </c>
      <c r="D21182" s="9">
        <v>80.290000000000006</v>
      </c>
    </row>
    <row r="21183" spans="1:4" ht="14.25" x14ac:dyDescent="0.2">
      <c r="A21183" s="5" t="s">
        <v>3086</v>
      </c>
      <c r="B21183" s="6" t="s">
        <v>3087</v>
      </c>
      <c r="C21183" s="7">
        <v>45692</v>
      </c>
      <c r="D21183" s="8">
        <v>92.95</v>
      </c>
    </row>
    <row r="21184" spans="1:4" ht="14.25" x14ac:dyDescent="0.2">
      <c r="A21184" s="5" t="s">
        <v>3088</v>
      </c>
      <c r="B21184" s="6" t="s">
        <v>3089</v>
      </c>
      <c r="C21184" s="7">
        <v>45692</v>
      </c>
      <c r="D21184" s="8">
        <v>87.28</v>
      </c>
    </row>
    <row r="21185" spans="1:4" ht="14.25" x14ac:dyDescent="0.2">
      <c r="A21185" s="5" t="s">
        <v>3090</v>
      </c>
      <c r="B21185" s="6" t="s">
        <v>3091</v>
      </c>
      <c r="C21185" s="7">
        <v>45692</v>
      </c>
      <c r="D21185" s="9">
        <v>82.1</v>
      </c>
    </row>
    <row r="21186" spans="1:4" ht="14.25" x14ac:dyDescent="0.2">
      <c r="A21186" s="5" t="s">
        <v>3092</v>
      </c>
      <c r="B21186" s="6" t="s">
        <v>3093</v>
      </c>
      <c r="C21186" s="7">
        <v>45692</v>
      </c>
      <c r="D21186" s="9">
        <v>83.57</v>
      </c>
    </row>
    <row r="21187" spans="1:4" ht="14.25" x14ac:dyDescent="0.2">
      <c r="A21187" s="5" t="s">
        <v>3094</v>
      </c>
      <c r="B21187" s="6" t="s">
        <v>3095</v>
      </c>
      <c r="C21187" s="7">
        <v>45692</v>
      </c>
      <c r="D21187" s="9">
        <v>51.29</v>
      </c>
    </row>
    <row r="21188" spans="1:4" ht="14.25" x14ac:dyDescent="0.2">
      <c r="A21188" s="5" t="s">
        <v>3096</v>
      </c>
      <c r="B21188" s="6" t="s">
        <v>3097</v>
      </c>
      <c r="C21188" s="7">
        <v>45692</v>
      </c>
      <c r="D21188" s="9">
        <v>81.17</v>
      </c>
    </row>
    <row r="21189" spans="1:4" ht="14.25" x14ac:dyDescent="0.2">
      <c r="A21189" s="5" t="s">
        <v>4</v>
      </c>
      <c r="B21189" s="6" t="s">
        <v>5</v>
      </c>
      <c r="C21189" s="7">
        <v>45693</v>
      </c>
      <c r="D21189" s="8">
        <v>90.12</v>
      </c>
    </row>
    <row r="21190" spans="1:4" ht="14.25" x14ac:dyDescent="0.2">
      <c r="A21190" s="5" t="s">
        <v>6</v>
      </c>
      <c r="B21190" s="6" t="s">
        <v>7</v>
      </c>
      <c r="C21190" s="7">
        <v>45693</v>
      </c>
      <c r="D21190" s="9">
        <v>87.96</v>
      </c>
    </row>
    <row r="21191" spans="1:4" ht="14.25" x14ac:dyDescent="0.2">
      <c r="A21191" s="5" t="s">
        <v>8</v>
      </c>
      <c r="B21191" s="6" t="s">
        <v>9</v>
      </c>
      <c r="C21191" s="7">
        <v>45693</v>
      </c>
      <c r="D21191" s="8">
        <v>91.83</v>
      </c>
    </row>
    <row r="21192" spans="1:4" ht="14.25" x14ac:dyDescent="0.2">
      <c r="A21192" s="5" t="s">
        <v>10</v>
      </c>
      <c r="B21192" s="6" t="s">
        <v>11</v>
      </c>
      <c r="C21192" s="7">
        <v>45693</v>
      </c>
      <c r="D21192" s="8">
        <v>88.88</v>
      </c>
    </row>
    <row r="21193" spans="1:4" ht="14.25" x14ac:dyDescent="0.2">
      <c r="A21193" s="5" t="s">
        <v>12</v>
      </c>
      <c r="B21193" s="6" t="s">
        <v>13</v>
      </c>
      <c r="C21193" s="7">
        <v>45693</v>
      </c>
      <c r="D21193" s="8">
        <v>88.27</v>
      </c>
    </row>
    <row r="21194" spans="1:4" ht="14.25" x14ac:dyDescent="0.2">
      <c r="A21194" s="5" t="s">
        <v>14</v>
      </c>
      <c r="B21194" s="6" t="s">
        <v>15</v>
      </c>
      <c r="C21194" s="7">
        <v>45693</v>
      </c>
      <c r="D21194" s="8">
        <v>93.72</v>
      </c>
    </row>
    <row r="21195" spans="1:4" ht="14.25" x14ac:dyDescent="0.2">
      <c r="A21195" s="5" t="s">
        <v>16</v>
      </c>
      <c r="B21195" s="6" t="s">
        <v>17</v>
      </c>
      <c r="C21195" s="7">
        <v>45693</v>
      </c>
      <c r="D21195" s="9">
        <v>89.82</v>
      </c>
    </row>
    <row r="21196" spans="1:4" ht="14.25" x14ac:dyDescent="0.2">
      <c r="A21196" s="5" t="s">
        <v>18</v>
      </c>
      <c r="B21196" s="6" t="s">
        <v>19</v>
      </c>
      <c r="C21196" s="7">
        <v>45693</v>
      </c>
      <c r="D21196" s="9">
        <v>85.19</v>
      </c>
    </row>
    <row r="21197" spans="1:4" ht="14.25" x14ac:dyDescent="0.2">
      <c r="A21197" s="5" t="s">
        <v>20</v>
      </c>
      <c r="B21197" s="6" t="s">
        <v>21</v>
      </c>
      <c r="C21197" s="7">
        <v>45693</v>
      </c>
      <c r="D21197" s="9">
        <v>83.1</v>
      </c>
    </row>
    <row r="21198" spans="1:4" ht="14.25" x14ac:dyDescent="0.2">
      <c r="A21198" s="5" t="s">
        <v>22</v>
      </c>
      <c r="B21198" s="6" t="s">
        <v>23</v>
      </c>
      <c r="C21198" s="7">
        <v>45693</v>
      </c>
      <c r="D21198" s="8">
        <v>95.02</v>
      </c>
    </row>
    <row r="21199" spans="1:4" ht="14.25" x14ac:dyDescent="0.2">
      <c r="A21199" s="5" t="s">
        <v>24</v>
      </c>
      <c r="B21199" s="6" t="s">
        <v>25</v>
      </c>
      <c r="C21199" s="7">
        <v>45693</v>
      </c>
      <c r="D21199" s="9">
        <v>91.9</v>
      </c>
    </row>
    <row r="21200" spans="1:4" ht="14.25" x14ac:dyDescent="0.2">
      <c r="A21200" s="5" t="s">
        <v>26</v>
      </c>
      <c r="B21200" s="6" t="s">
        <v>27</v>
      </c>
      <c r="C21200" s="7">
        <v>45693</v>
      </c>
      <c r="D21200" s="9">
        <v>73.069999999999993</v>
      </c>
    </row>
    <row r="21201" spans="1:4" ht="14.25" x14ac:dyDescent="0.2">
      <c r="A21201" s="5" t="s">
        <v>28</v>
      </c>
      <c r="B21201" s="6" t="s">
        <v>29</v>
      </c>
      <c r="C21201" s="7">
        <v>45693</v>
      </c>
      <c r="D21201" s="8">
        <v>94.67</v>
      </c>
    </row>
    <row r="21202" spans="1:4" ht="14.25" x14ac:dyDescent="0.2">
      <c r="A21202" s="5" t="s">
        <v>30</v>
      </c>
      <c r="B21202" s="6" t="s">
        <v>31</v>
      </c>
      <c r="C21202" s="7">
        <v>45693</v>
      </c>
      <c r="D21202" s="9">
        <v>84.39</v>
      </c>
    </row>
    <row r="21203" spans="1:4" ht="14.25" x14ac:dyDescent="0.2">
      <c r="A21203" s="5" t="s">
        <v>32</v>
      </c>
      <c r="B21203" s="6" t="s">
        <v>33</v>
      </c>
      <c r="C21203" s="7">
        <v>45693</v>
      </c>
      <c r="D21203" s="8">
        <v>91.11</v>
      </c>
    </row>
    <row r="21204" spans="1:4" ht="14.25" x14ac:dyDescent="0.2">
      <c r="A21204" s="5" t="s">
        <v>34</v>
      </c>
      <c r="B21204" s="6" t="s">
        <v>35</v>
      </c>
      <c r="C21204" s="7">
        <v>45693</v>
      </c>
      <c r="D21204" s="8">
        <v>89.57</v>
      </c>
    </row>
    <row r="21205" spans="1:4" ht="14.25" x14ac:dyDescent="0.2">
      <c r="A21205" s="5" t="s">
        <v>36</v>
      </c>
      <c r="B21205" s="6" t="s">
        <v>37</v>
      </c>
      <c r="C21205" s="7">
        <v>45693</v>
      </c>
      <c r="D21205" s="8">
        <v>90.39</v>
      </c>
    </row>
    <row r="21206" spans="1:4" ht="14.25" x14ac:dyDescent="0.2">
      <c r="A21206" s="5" t="s">
        <v>38</v>
      </c>
      <c r="B21206" s="6" t="s">
        <v>39</v>
      </c>
      <c r="C21206" s="7">
        <v>45693</v>
      </c>
      <c r="D21206" s="8">
        <v>86.98</v>
      </c>
    </row>
    <row r="21207" spans="1:4" ht="14.25" x14ac:dyDescent="0.2">
      <c r="A21207" s="5" t="s">
        <v>40</v>
      </c>
      <c r="B21207" s="6" t="s">
        <v>41</v>
      </c>
      <c r="C21207" s="7">
        <v>45693</v>
      </c>
      <c r="D21207" s="8">
        <v>92.01</v>
      </c>
    </row>
    <row r="21208" spans="1:4" ht="14.25" x14ac:dyDescent="0.2">
      <c r="A21208" s="5" t="s">
        <v>42</v>
      </c>
      <c r="B21208" s="6" t="s">
        <v>43</v>
      </c>
      <c r="C21208" s="7">
        <v>45693</v>
      </c>
      <c r="D21208" s="8">
        <v>93.23</v>
      </c>
    </row>
    <row r="21209" spans="1:4" ht="14.25" x14ac:dyDescent="0.2">
      <c r="A21209" s="5" t="s">
        <v>44</v>
      </c>
      <c r="B21209" s="6" t="s">
        <v>45</v>
      </c>
      <c r="C21209" s="7">
        <v>45693</v>
      </c>
      <c r="D21209" s="9">
        <v>46.05</v>
      </c>
    </row>
    <row r="21210" spans="1:4" ht="14.25" x14ac:dyDescent="0.2">
      <c r="A21210" s="5" t="s">
        <v>46</v>
      </c>
      <c r="B21210" s="6" t="s">
        <v>47</v>
      </c>
      <c r="C21210" s="7">
        <v>45693</v>
      </c>
      <c r="D21210" s="9">
        <v>75.349999999999994</v>
      </c>
    </row>
    <row r="21211" spans="1:4" ht="14.25" x14ac:dyDescent="0.2">
      <c r="A21211" s="5" t="s">
        <v>48</v>
      </c>
      <c r="B21211" s="6" t="s">
        <v>49</v>
      </c>
      <c r="C21211" s="7">
        <v>45693</v>
      </c>
      <c r="D21211" s="9">
        <v>94.78</v>
      </c>
    </row>
    <row r="21212" spans="1:4" ht="14.25" x14ac:dyDescent="0.2">
      <c r="A21212" s="5" t="s">
        <v>50</v>
      </c>
      <c r="B21212" s="6" t="s">
        <v>51</v>
      </c>
      <c r="C21212" s="7">
        <v>45693</v>
      </c>
      <c r="D21212" s="9">
        <v>42.44</v>
      </c>
    </row>
    <row r="21213" spans="1:4" ht="14.25" x14ac:dyDescent="0.2">
      <c r="A21213" s="5" t="s">
        <v>52</v>
      </c>
      <c r="B21213" s="6" t="s">
        <v>53</v>
      </c>
      <c r="C21213" s="7">
        <v>45693</v>
      </c>
      <c r="D21213" s="8">
        <v>89.22</v>
      </c>
    </row>
    <row r="21214" spans="1:4" ht="14.25" x14ac:dyDescent="0.2">
      <c r="A21214" s="5" t="s">
        <v>54</v>
      </c>
      <c r="B21214" s="6" t="s">
        <v>55</v>
      </c>
      <c r="C21214" s="7">
        <v>45693</v>
      </c>
      <c r="D21214" s="9">
        <v>92.75</v>
      </c>
    </row>
    <row r="21215" spans="1:4" ht="14.25" x14ac:dyDescent="0.2">
      <c r="A21215" s="5" t="s">
        <v>56</v>
      </c>
      <c r="B21215" s="6" t="s">
        <v>57</v>
      </c>
      <c r="C21215" s="7">
        <v>45693</v>
      </c>
      <c r="D21215" s="8">
        <v>83.33</v>
      </c>
    </row>
    <row r="21216" spans="1:4" ht="14.25" x14ac:dyDescent="0.2">
      <c r="A21216" s="5" t="s">
        <v>58</v>
      </c>
      <c r="B21216" s="6" t="s">
        <v>59</v>
      </c>
      <c r="C21216" s="7">
        <v>45693</v>
      </c>
      <c r="D21216" s="8">
        <v>90.33</v>
      </c>
    </row>
    <row r="21217" spans="1:4" ht="14.25" x14ac:dyDescent="0.2">
      <c r="A21217" s="5" t="s">
        <v>60</v>
      </c>
      <c r="B21217" s="6" t="s">
        <v>61</v>
      </c>
      <c r="C21217" s="7">
        <v>45693</v>
      </c>
      <c r="D21217" s="9">
        <v>91.85</v>
      </c>
    </row>
    <row r="21218" spans="1:4" ht="14.25" x14ac:dyDescent="0.2">
      <c r="A21218" s="5" t="s">
        <v>62</v>
      </c>
      <c r="B21218" s="6" t="s">
        <v>63</v>
      </c>
      <c r="C21218" s="7">
        <v>45693</v>
      </c>
      <c r="D21218" s="9">
        <v>97.11</v>
      </c>
    </row>
    <row r="21219" spans="1:4" ht="14.25" x14ac:dyDescent="0.2">
      <c r="A21219" s="5" t="s">
        <v>64</v>
      </c>
      <c r="B21219" s="6" t="s">
        <v>65</v>
      </c>
      <c r="C21219" s="7">
        <v>45693</v>
      </c>
      <c r="D21219" s="8">
        <v>92.43</v>
      </c>
    </row>
    <row r="21220" spans="1:4" ht="14.25" x14ac:dyDescent="0.2">
      <c r="A21220" s="5" t="s">
        <v>66</v>
      </c>
      <c r="B21220" s="6" t="s">
        <v>67</v>
      </c>
      <c r="C21220" s="7">
        <v>45693</v>
      </c>
      <c r="D21220" s="8">
        <v>87.14</v>
      </c>
    </row>
    <row r="21221" spans="1:4" ht="14.25" x14ac:dyDescent="0.2">
      <c r="A21221" s="5" t="s">
        <v>68</v>
      </c>
      <c r="B21221" s="6" t="s">
        <v>69</v>
      </c>
      <c r="C21221" s="7">
        <v>45693</v>
      </c>
      <c r="D21221" s="8">
        <v>93.84</v>
      </c>
    </row>
    <row r="21222" spans="1:4" ht="14.25" x14ac:dyDescent="0.2">
      <c r="A21222" s="5" t="s">
        <v>70</v>
      </c>
      <c r="B21222" s="6" t="s">
        <v>71</v>
      </c>
      <c r="C21222" s="7">
        <v>45693</v>
      </c>
      <c r="D21222" s="8">
        <v>93.94</v>
      </c>
    </row>
    <row r="21223" spans="1:4" ht="14.25" x14ac:dyDescent="0.2">
      <c r="A21223" s="5" t="s">
        <v>72</v>
      </c>
      <c r="B21223" s="6" t="s">
        <v>73</v>
      </c>
      <c r="C21223" s="7">
        <v>45693</v>
      </c>
      <c r="D21223" s="8">
        <v>91</v>
      </c>
    </row>
    <row r="21224" spans="1:4" ht="14.25" x14ac:dyDescent="0.2">
      <c r="A21224" s="5" t="s">
        <v>74</v>
      </c>
      <c r="B21224" s="6" t="s">
        <v>75</v>
      </c>
      <c r="C21224" s="7">
        <v>45693</v>
      </c>
      <c r="D21224" s="9">
        <v>93.1</v>
      </c>
    </row>
    <row r="21225" spans="1:4" ht="14.25" x14ac:dyDescent="0.2">
      <c r="A21225" s="5" t="s">
        <v>76</v>
      </c>
      <c r="B21225" s="6" t="s">
        <v>77</v>
      </c>
      <c r="C21225" s="7">
        <v>45693</v>
      </c>
      <c r="D21225" s="8">
        <v>90.78</v>
      </c>
    </row>
    <row r="21226" spans="1:4" ht="14.25" x14ac:dyDescent="0.2">
      <c r="A21226" s="5" t="s">
        <v>78</v>
      </c>
      <c r="B21226" s="6" t="s">
        <v>79</v>
      </c>
      <c r="C21226" s="7">
        <v>45693</v>
      </c>
      <c r="D21226" s="9">
        <v>94.89</v>
      </c>
    </row>
    <row r="21227" spans="1:4" ht="14.25" x14ac:dyDescent="0.2">
      <c r="A21227" s="5" t="s">
        <v>80</v>
      </c>
      <c r="B21227" s="6" t="s">
        <v>81</v>
      </c>
      <c r="C21227" s="7">
        <v>45693</v>
      </c>
      <c r="D21227" s="8">
        <v>96.41</v>
      </c>
    </row>
    <row r="21228" spans="1:4" ht="14.25" x14ac:dyDescent="0.2">
      <c r="A21228" s="5" t="s">
        <v>82</v>
      </c>
      <c r="B21228" s="6" t="s">
        <v>83</v>
      </c>
      <c r="C21228" s="7">
        <v>45693</v>
      </c>
      <c r="D21228" s="9">
        <v>93.99</v>
      </c>
    </row>
    <row r="21229" spans="1:4" ht="14.25" x14ac:dyDescent="0.2">
      <c r="A21229" s="5" t="s">
        <v>84</v>
      </c>
      <c r="B21229" s="6" t="s">
        <v>85</v>
      </c>
      <c r="C21229" s="7">
        <v>45693</v>
      </c>
      <c r="D21229" s="9">
        <v>94.7</v>
      </c>
    </row>
    <row r="21230" spans="1:4" ht="14.25" x14ac:dyDescent="0.2">
      <c r="A21230" s="5" t="s">
        <v>86</v>
      </c>
      <c r="B21230" s="6" t="s">
        <v>87</v>
      </c>
      <c r="C21230" s="7">
        <v>45693</v>
      </c>
      <c r="D21230" s="8">
        <v>86.92</v>
      </c>
    </row>
    <row r="21231" spans="1:4" ht="14.25" x14ac:dyDescent="0.2">
      <c r="A21231" s="5" t="s">
        <v>88</v>
      </c>
      <c r="B21231" s="6" t="s">
        <v>89</v>
      </c>
      <c r="C21231" s="7">
        <v>45693</v>
      </c>
      <c r="D21231" s="9">
        <v>97.4</v>
      </c>
    </row>
    <row r="21232" spans="1:4" ht="14.25" x14ac:dyDescent="0.2">
      <c r="A21232" s="5" t="s">
        <v>90</v>
      </c>
      <c r="B21232" s="6" t="s">
        <v>91</v>
      </c>
      <c r="C21232" s="7">
        <v>45693</v>
      </c>
      <c r="D21232" s="9">
        <v>79.02</v>
      </c>
    </row>
    <row r="21233" spans="1:4" ht="14.25" x14ac:dyDescent="0.2">
      <c r="A21233" s="5" t="s">
        <v>92</v>
      </c>
      <c r="B21233" s="6" t="s">
        <v>93</v>
      </c>
      <c r="C21233" s="7">
        <v>45693</v>
      </c>
      <c r="D21233" s="9">
        <v>96.72</v>
      </c>
    </row>
    <row r="21234" spans="1:4" ht="14.25" x14ac:dyDescent="0.2">
      <c r="A21234" s="5" t="s">
        <v>94</v>
      </c>
      <c r="B21234" s="6" t="s">
        <v>95</v>
      </c>
      <c r="C21234" s="7">
        <v>45693</v>
      </c>
      <c r="D21234" s="8">
        <v>90.25</v>
      </c>
    </row>
    <row r="21235" spans="1:4" ht="14.25" x14ac:dyDescent="0.2">
      <c r="A21235" s="5" t="s">
        <v>96</v>
      </c>
      <c r="B21235" s="6" t="s">
        <v>97</v>
      </c>
      <c r="C21235" s="7">
        <v>45693</v>
      </c>
      <c r="D21235" s="9">
        <v>94.17</v>
      </c>
    </row>
    <row r="21236" spans="1:4" ht="14.25" x14ac:dyDescent="0.2">
      <c r="A21236" s="5" t="s">
        <v>98</v>
      </c>
      <c r="B21236" s="6" t="s">
        <v>99</v>
      </c>
      <c r="C21236" s="7">
        <v>45693</v>
      </c>
      <c r="D21236" s="8">
        <v>92.63</v>
      </c>
    </row>
    <row r="21237" spans="1:4" ht="14.25" x14ac:dyDescent="0.2">
      <c r="A21237" s="5" t="s">
        <v>100</v>
      </c>
      <c r="B21237" s="6" t="s">
        <v>101</v>
      </c>
      <c r="C21237" s="7">
        <v>45693</v>
      </c>
      <c r="D21237" s="9">
        <v>78.84</v>
      </c>
    </row>
    <row r="21238" spans="1:4" ht="14.25" x14ac:dyDescent="0.2">
      <c r="A21238" s="5" t="s">
        <v>102</v>
      </c>
      <c r="B21238" s="6" t="s">
        <v>103</v>
      </c>
      <c r="C21238" s="7">
        <v>45693</v>
      </c>
      <c r="D21238" s="9">
        <v>83.93</v>
      </c>
    </row>
    <row r="21239" spans="1:4" ht="14.25" x14ac:dyDescent="0.2">
      <c r="A21239" s="5" t="s">
        <v>3098</v>
      </c>
      <c r="B21239" s="6" t="s">
        <v>3099</v>
      </c>
      <c r="C21239" s="7">
        <v>45693</v>
      </c>
      <c r="D21239" s="9">
        <v>96.49</v>
      </c>
    </row>
    <row r="21240" spans="1:4" ht="14.25" x14ac:dyDescent="0.2">
      <c r="A21240" s="5" t="s">
        <v>104</v>
      </c>
      <c r="B21240" s="6" t="s">
        <v>105</v>
      </c>
      <c r="C21240" s="7">
        <v>45693</v>
      </c>
      <c r="D21240" s="8">
        <v>93.51</v>
      </c>
    </row>
    <row r="21241" spans="1:4" ht="14.25" x14ac:dyDescent="0.2">
      <c r="A21241" s="5" t="s">
        <v>106</v>
      </c>
      <c r="B21241" s="6" t="s">
        <v>107</v>
      </c>
      <c r="C21241" s="7">
        <v>45693</v>
      </c>
      <c r="D21241" s="8">
        <v>94.65</v>
      </c>
    </row>
    <row r="21242" spans="1:4" ht="14.25" x14ac:dyDescent="0.2">
      <c r="A21242" s="5" t="s">
        <v>108</v>
      </c>
      <c r="B21242" s="6" t="s">
        <v>109</v>
      </c>
      <c r="C21242" s="7">
        <v>45693</v>
      </c>
      <c r="D21242" s="8">
        <v>94.19</v>
      </c>
    </row>
    <row r="21243" spans="1:4" ht="14.25" x14ac:dyDescent="0.2">
      <c r="A21243" s="5" t="s">
        <v>110</v>
      </c>
      <c r="B21243" s="6" t="s">
        <v>111</v>
      </c>
      <c r="C21243" s="7">
        <v>45693</v>
      </c>
      <c r="D21243" s="9">
        <v>97.97</v>
      </c>
    </row>
    <row r="21244" spans="1:4" ht="14.25" x14ac:dyDescent="0.2">
      <c r="A21244" s="5" t="s">
        <v>112</v>
      </c>
      <c r="B21244" s="6" t="s">
        <v>113</v>
      </c>
      <c r="C21244" s="7">
        <v>45693</v>
      </c>
      <c r="D21244" s="9">
        <v>96.06</v>
      </c>
    </row>
    <row r="21245" spans="1:4" ht="14.25" x14ac:dyDescent="0.2">
      <c r="A21245" s="5" t="s">
        <v>114</v>
      </c>
      <c r="B21245" s="6" t="s">
        <v>115</v>
      </c>
      <c r="C21245" s="7">
        <v>45693</v>
      </c>
      <c r="D21245" s="8">
        <v>94.51</v>
      </c>
    </row>
    <row r="21246" spans="1:4" ht="14.25" x14ac:dyDescent="0.2">
      <c r="A21246" s="5" t="s">
        <v>116</v>
      </c>
      <c r="B21246" s="6" t="s">
        <v>117</v>
      </c>
      <c r="C21246" s="7">
        <v>45693</v>
      </c>
      <c r="D21246" s="8">
        <v>87.46</v>
      </c>
    </row>
    <row r="21247" spans="1:4" ht="14.25" x14ac:dyDescent="0.2">
      <c r="A21247" s="5" t="s">
        <v>118</v>
      </c>
      <c r="B21247" s="6" t="s">
        <v>119</v>
      </c>
      <c r="C21247" s="7">
        <v>45693</v>
      </c>
      <c r="D21247" s="8">
        <v>93.76</v>
      </c>
    </row>
    <row r="21248" spans="1:4" ht="14.25" x14ac:dyDescent="0.2">
      <c r="A21248" s="5" t="s">
        <v>120</v>
      </c>
      <c r="B21248" s="6" t="s">
        <v>121</v>
      </c>
      <c r="C21248" s="7">
        <v>45693</v>
      </c>
      <c r="D21248" s="8">
        <v>93.16</v>
      </c>
    </row>
    <row r="21249" spans="1:4" ht="14.25" x14ac:dyDescent="0.2">
      <c r="A21249" s="5" t="s">
        <v>122</v>
      </c>
      <c r="B21249" s="6" t="s">
        <v>123</v>
      </c>
      <c r="C21249" s="7">
        <v>45693</v>
      </c>
      <c r="D21249" s="8">
        <v>93.31</v>
      </c>
    </row>
    <row r="21250" spans="1:4" ht="14.25" x14ac:dyDescent="0.2">
      <c r="A21250" s="5" t="s">
        <v>124</v>
      </c>
      <c r="B21250" s="6" t="s">
        <v>125</v>
      </c>
      <c r="C21250" s="7">
        <v>45693</v>
      </c>
      <c r="D21250" s="9">
        <v>91.39</v>
      </c>
    </row>
    <row r="21251" spans="1:4" ht="14.25" x14ac:dyDescent="0.2">
      <c r="A21251" s="5" t="s">
        <v>126</v>
      </c>
      <c r="B21251" s="6" t="s">
        <v>127</v>
      </c>
      <c r="C21251" s="7">
        <v>45693</v>
      </c>
      <c r="D21251" s="9">
        <v>95.4</v>
      </c>
    </row>
    <row r="21252" spans="1:4" ht="14.25" x14ac:dyDescent="0.2">
      <c r="A21252" s="5" t="s">
        <v>128</v>
      </c>
      <c r="B21252" s="6" t="s">
        <v>129</v>
      </c>
      <c r="C21252" s="7">
        <v>45693</v>
      </c>
      <c r="D21252" s="9">
        <v>95.11</v>
      </c>
    </row>
    <row r="21253" spans="1:4" ht="14.25" x14ac:dyDescent="0.2">
      <c r="A21253" s="5" t="s">
        <v>130</v>
      </c>
      <c r="B21253" s="6" t="s">
        <v>131</v>
      </c>
      <c r="C21253" s="7">
        <v>45693</v>
      </c>
      <c r="D21253" s="8">
        <v>93.27</v>
      </c>
    </row>
    <row r="21254" spans="1:4" ht="14.25" x14ac:dyDescent="0.2">
      <c r="A21254" s="5" t="s">
        <v>132</v>
      </c>
      <c r="B21254" s="6" t="s">
        <v>133</v>
      </c>
      <c r="C21254" s="7">
        <v>45693</v>
      </c>
      <c r="D21254" s="8">
        <v>77.77</v>
      </c>
    </row>
    <row r="21255" spans="1:4" ht="14.25" x14ac:dyDescent="0.2">
      <c r="A21255" s="5" t="s">
        <v>134</v>
      </c>
      <c r="B21255" s="6" t="s">
        <v>135</v>
      </c>
      <c r="C21255" s="7">
        <v>45693</v>
      </c>
      <c r="D21255" s="9">
        <v>94.66</v>
      </c>
    </row>
    <row r="21256" spans="1:4" ht="14.25" x14ac:dyDescent="0.2">
      <c r="A21256" s="5" t="s">
        <v>136</v>
      </c>
      <c r="B21256" s="6" t="s">
        <v>137</v>
      </c>
      <c r="C21256" s="7">
        <v>45693</v>
      </c>
      <c r="D21256" s="9">
        <v>77.73</v>
      </c>
    </row>
    <row r="21257" spans="1:4" ht="14.25" x14ac:dyDescent="0.2">
      <c r="A21257" s="5" t="s">
        <v>138</v>
      </c>
      <c r="B21257" s="6" t="s">
        <v>139</v>
      </c>
      <c r="C21257" s="7">
        <v>45693</v>
      </c>
      <c r="D21257" s="9">
        <v>73.819999999999993</v>
      </c>
    </row>
    <row r="21258" spans="1:4" ht="14.25" x14ac:dyDescent="0.2">
      <c r="A21258" s="5" t="s">
        <v>140</v>
      </c>
      <c r="B21258" s="6" t="s">
        <v>141</v>
      </c>
      <c r="C21258" s="7">
        <v>45693</v>
      </c>
      <c r="D21258" s="8">
        <v>97.27</v>
      </c>
    </row>
    <row r="21259" spans="1:4" ht="14.25" x14ac:dyDescent="0.2">
      <c r="A21259" s="5" t="s">
        <v>142</v>
      </c>
      <c r="B21259" s="6" t="s">
        <v>143</v>
      </c>
      <c r="C21259" s="7">
        <v>45693</v>
      </c>
      <c r="D21259" s="9">
        <v>96.44</v>
      </c>
    </row>
    <row r="21260" spans="1:4" ht="14.25" x14ac:dyDescent="0.2">
      <c r="A21260" s="5" t="s">
        <v>144</v>
      </c>
      <c r="B21260" s="6" t="s">
        <v>145</v>
      </c>
      <c r="C21260" s="7">
        <v>45693</v>
      </c>
      <c r="D21260" s="9">
        <v>86.1</v>
      </c>
    </row>
    <row r="21261" spans="1:4" ht="14.25" x14ac:dyDescent="0.2">
      <c r="A21261" s="5" t="s">
        <v>146</v>
      </c>
      <c r="B21261" s="6" t="s">
        <v>147</v>
      </c>
      <c r="C21261" s="7">
        <v>45693</v>
      </c>
      <c r="D21261" s="9">
        <v>67.849999999999994</v>
      </c>
    </row>
    <row r="21262" spans="1:4" ht="14.25" x14ac:dyDescent="0.2">
      <c r="A21262" s="5" t="s">
        <v>148</v>
      </c>
      <c r="B21262" s="6" t="s">
        <v>149</v>
      </c>
      <c r="C21262" s="7">
        <v>45693</v>
      </c>
      <c r="D21262" s="9">
        <v>69.81</v>
      </c>
    </row>
    <row r="21263" spans="1:4" ht="14.25" x14ac:dyDescent="0.2">
      <c r="A21263" s="5" t="s">
        <v>150</v>
      </c>
      <c r="B21263" s="6" t="s">
        <v>151</v>
      </c>
      <c r="C21263" s="7">
        <v>45693</v>
      </c>
      <c r="D21263" s="8">
        <v>81.96</v>
      </c>
    </row>
    <row r="21264" spans="1:4" ht="14.25" x14ac:dyDescent="0.2">
      <c r="A21264" s="5" t="s">
        <v>152</v>
      </c>
      <c r="B21264" s="6" t="s">
        <v>153</v>
      </c>
      <c r="C21264" s="7">
        <v>45693</v>
      </c>
      <c r="D21264" s="9">
        <v>76.760000000000005</v>
      </c>
    </row>
    <row r="21265" spans="1:4" ht="14.25" x14ac:dyDescent="0.2">
      <c r="A21265" s="5" t="s">
        <v>154</v>
      </c>
      <c r="B21265" s="6" t="s">
        <v>155</v>
      </c>
      <c r="C21265" s="7">
        <v>45693</v>
      </c>
      <c r="D21265" s="9">
        <v>79.319999999999993</v>
      </c>
    </row>
    <row r="21266" spans="1:4" ht="14.25" x14ac:dyDescent="0.2">
      <c r="A21266" s="5" t="s">
        <v>156</v>
      </c>
      <c r="B21266" s="6" t="s">
        <v>157</v>
      </c>
      <c r="C21266" s="7">
        <v>45693</v>
      </c>
      <c r="D21266" s="8">
        <v>84.89</v>
      </c>
    </row>
    <row r="21267" spans="1:4" ht="14.25" x14ac:dyDescent="0.2">
      <c r="A21267" s="5" t="s">
        <v>158</v>
      </c>
      <c r="B21267" s="6" t="s">
        <v>159</v>
      </c>
      <c r="C21267" s="7">
        <v>45693</v>
      </c>
      <c r="D21267" s="9">
        <v>63.46</v>
      </c>
    </row>
    <row r="21268" spans="1:4" ht="14.25" x14ac:dyDescent="0.2">
      <c r="A21268" s="5" t="s">
        <v>160</v>
      </c>
      <c r="B21268" s="6" t="s">
        <v>161</v>
      </c>
      <c r="C21268" s="7">
        <v>45693</v>
      </c>
      <c r="D21268" s="9">
        <v>96.16</v>
      </c>
    </row>
    <row r="21269" spans="1:4" ht="14.25" x14ac:dyDescent="0.2">
      <c r="A21269" s="5" t="s">
        <v>162</v>
      </c>
      <c r="B21269" s="6" t="s">
        <v>163</v>
      </c>
      <c r="C21269" s="7">
        <v>45693</v>
      </c>
      <c r="D21269" s="9">
        <v>61.33</v>
      </c>
    </row>
    <row r="21270" spans="1:4" ht="14.25" x14ac:dyDescent="0.2">
      <c r="A21270" s="5" t="s">
        <v>164</v>
      </c>
      <c r="B21270" s="6" t="s">
        <v>165</v>
      </c>
      <c r="C21270" s="7">
        <v>45693</v>
      </c>
      <c r="D21270" s="9">
        <v>66.400000000000006</v>
      </c>
    </row>
    <row r="21271" spans="1:4" ht="14.25" x14ac:dyDescent="0.2">
      <c r="A21271" s="5" t="s">
        <v>166</v>
      </c>
      <c r="B21271" s="6" t="s">
        <v>167</v>
      </c>
      <c r="C21271" s="7">
        <v>45693</v>
      </c>
      <c r="D21271" s="8">
        <v>92.61</v>
      </c>
    </row>
    <row r="21272" spans="1:4" ht="14.25" x14ac:dyDescent="0.2">
      <c r="A21272" s="5" t="s">
        <v>168</v>
      </c>
      <c r="B21272" s="6" t="s">
        <v>169</v>
      </c>
      <c r="C21272" s="7">
        <v>45693</v>
      </c>
      <c r="D21272" s="8">
        <v>85.34</v>
      </c>
    </row>
    <row r="21273" spans="1:4" ht="14.25" x14ac:dyDescent="0.2">
      <c r="A21273" s="5" t="s">
        <v>170</v>
      </c>
      <c r="B21273" s="6" t="s">
        <v>171</v>
      </c>
      <c r="C21273" s="7">
        <v>45693</v>
      </c>
      <c r="D21273" s="8">
        <v>92.94</v>
      </c>
    </row>
    <row r="21274" spans="1:4" ht="14.25" x14ac:dyDescent="0.2">
      <c r="A21274" s="5" t="s">
        <v>172</v>
      </c>
      <c r="B21274" s="6" t="s">
        <v>173</v>
      </c>
      <c r="C21274" s="7">
        <v>45693</v>
      </c>
      <c r="D21274" s="8">
        <v>88.4</v>
      </c>
    </row>
    <row r="21275" spans="1:4" ht="14.25" x14ac:dyDescent="0.2">
      <c r="A21275" s="5" t="s">
        <v>3100</v>
      </c>
      <c r="B21275" s="6" t="s">
        <v>3101</v>
      </c>
      <c r="C21275" s="7">
        <v>45693</v>
      </c>
      <c r="D21275" s="9">
        <v>90.54</v>
      </c>
    </row>
    <row r="21276" spans="1:4" ht="14.25" x14ac:dyDescent="0.2">
      <c r="A21276" s="5" t="s">
        <v>174</v>
      </c>
      <c r="B21276" s="6" t="s">
        <v>175</v>
      </c>
      <c r="C21276" s="7">
        <v>45693</v>
      </c>
      <c r="D21276" s="8">
        <v>85.59</v>
      </c>
    </row>
    <row r="21277" spans="1:4" ht="14.25" x14ac:dyDescent="0.2">
      <c r="A21277" s="5" t="s">
        <v>176</v>
      </c>
      <c r="B21277" s="6" t="s">
        <v>177</v>
      </c>
      <c r="C21277" s="7">
        <v>45693</v>
      </c>
      <c r="D21277" s="8">
        <v>84.19</v>
      </c>
    </row>
    <row r="21278" spans="1:4" ht="14.25" x14ac:dyDescent="0.2">
      <c r="A21278" s="5" t="s">
        <v>178</v>
      </c>
      <c r="B21278" s="6" t="s">
        <v>179</v>
      </c>
      <c r="C21278" s="7">
        <v>45693</v>
      </c>
      <c r="D21278" s="9">
        <v>82.94</v>
      </c>
    </row>
    <row r="21279" spans="1:4" ht="14.25" x14ac:dyDescent="0.2">
      <c r="A21279" s="5" t="s">
        <v>180</v>
      </c>
      <c r="B21279" s="6" t="s">
        <v>181</v>
      </c>
      <c r="C21279" s="7">
        <v>45693</v>
      </c>
      <c r="D21279" s="8">
        <v>90.26</v>
      </c>
    </row>
    <row r="21280" spans="1:4" ht="14.25" x14ac:dyDescent="0.2">
      <c r="A21280" s="5" t="s">
        <v>182</v>
      </c>
      <c r="B21280" s="6" t="s">
        <v>183</v>
      </c>
      <c r="C21280" s="7">
        <v>45693</v>
      </c>
      <c r="D21280" s="9">
        <v>75.11</v>
      </c>
    </row>
    <row r="21281" spans="1:4" ht="14.25" x14ac:dyDescent="0.2">
      <c r="A21281" s="5" t="s">
        <v>184</v>
      </c>
      <c r="B21281" s="6" t="s">
        <v>185</v>
      </c>
      <c r="C21281" s="7">
        <v>45693</v>
      </c>
      <c r="D21281" s="9">
        <v>95.71</v>
      </c>
    </row>
    <row r="21282" spans="1:4" ht="14.25" x14ac:dyDescent="0.2">
      <c r="A21282" s="5" t="s">
        <v>186</v>
      </c>
      <c r="B21282" s="6" t="s">
        <v>187</v>
      </c>
      <c r="C21282" s="7">
        <v>45693</v>
      </c>
      <c r="D21282" s="9">
        <v>75.59</v>
      </c>
    </row>
    <row r="21283" spans="1:4" ht="14.25" x14ac:dyDescent="0.2">
      <c r="A21283" s="5" t="s">
        <v>188</v>
      </c>
      <c r="B21283" s="6" t="s">
        <v>189</v>
      </c>
      <c r="C21283" s="7">
        <v>45693</v>
      </c>
      <c r="D21283" s="8">
        <v>82.03</v>
      </c>
    </row>
    <row r="21284" spans="1:4" ht="14.25" x14ac:dyDescent="0.2">
      <c r="A21284" s="5" t="s">
        <v>190</v>
      </c>
      <c r="B21284" s="6" t="s">
        <v>191</v>
      </c>
      <c r="C21284" s="7">
        <v>45693</v>
      </c>
      <c r="D21284" s="8">
        <v>92</v>
      </c>
    </row>
    <row r="21285" spans="1:4" ht="14.25" x14ac:dyDescent="0.2">
      <c r="A21285" s="5" t="s">
        <v>192</v>
      </c>
      <c r="B21285" s="6" t="s">
        <v>193</v>
      </c>
      <c r="C21285" s="7">
        <v>45693</v>
      </c>
      <c r="D21285" s="9">
        <v>79.959999999999994</v>
      </c>
    </row>
    <row r="21286" spans="1:4" ht="14.25" x14ac:dyDescent="0.2">
      <c r="A21286" s="5" t="s">
        <v>194</v>
      </c>
      <c r="B21286" s="6" t="s">
        <v>195</v>
      </c>
      <c r="C21286" s="7">
        <v>45693</v>
      </c>
      <c r="D21286" s="9">
        <v>95.17</v>
      </c>
    </row>
    <row r="21287" spans="1:4" ht="14.25" x14ac:dyDescent="0.2">
      <c r="A21287" s="5" t="s">
        <v>196</v>
      </c>
      <c r="B21287" s="6" t="s">
        <v>197</v>
      </c>
      <c r="C21287" s="7">
        <v>45693</v>
      </c>
      <c r="D21287" s="9">
        <v>88.61</v>
      </c>
    </row>
    <row r="21288" spans="1:4" ht="14.25" x14ac:dyDescent="0.2">
      <c r="A21288" s="5" t="s">
        <v>198</v>
      </c>
      <c r="B21288" s="6" t="s">
        <v>199</v>
      </c>
      <c r="C21288" s="7">
        <v>45693</v>
      </c>
      <c r="D21288" s="9">
        <v>92.23</v>
      </c>
    </row>
    <row r="21289" spans="1:4" ht="14.25" x14ac:dyDescent="0.2">
      <c r="A21289" s="5" t="s">
        <v>200</v>
      </c>
      <c r="B21289" s="6" t="s">
        <v>201</v>
      </c>
      <c r="C21289" s="7">
        <v>45693</v>
      </c>
      <c r="D21289" s="9">
        <v>90.54</v>
      </c>
    </row>
    <row r="21290" spans="1:4" ht="14.25" x14ac:dyDescent="0.2">
      <c r="A21290" s="5" t="s">
        <v>202</v>
      </c>
      <c r="B21290" s="6" t="s">
        <v>203</v>
      </c>
      <c r="C21290" s="7">
        <v>45693</v>
      </c>
      <c r="D21290" s="8">
        <v>93.51</v>
      </c>
    </row>
    <row r="21291" spans="1:4" ht="14.25" x14ac:dyDescent="0.2">
      <c r="A21291" s="5" t="s">
        <v>204</v>
      </c>
      <c r="B21291" s="6" t="s">
        <v>205</v>
      </c>
      <c r="C21291" s="7">
        <v>45693</v>
      </c>
      <c r="D21291" s="9">
        <v>94.46</v>
      </c>
    </row>
    <row r="21292" spans="1:4" ht="14.25" x14ac:dyDescent="0.2">
      <c r="A21292" s="5" t="s">
        <v>206</v>
      </c>
      <c r="B21292" s="6" t="s">
        <v>207</v>
      </c>
      <c r="C21292" s="7">
        <v>45693</v>
      </c>
      <c r="D21292" s="9">
        <v>70.84</v>
      </c>
    </row>
    <row r="21293" spans="1:4" ht="14.25" x14ac:dyDescent="0.2">
      <c r="A21293" s="5" t="s">
        <v>208</v>
      </c>
      <c r="B21293" s="6" t="s">
        <v>209</v>
      </c>
      <c r="C21293" s="7">
        <v>45693</v>
      </c>
      <c r="D21293" s="9">
        <v>81.92</v>
      </c>
    </row>
    <row r="21294" spans="1:4" ht="14.25" x14ac:dyDescent="0.2">
      <c r="A21294" s="5" t="s">
        <v>210</v>
      </c>
      <c r="B21294" s="6" t="s">
        <v>211</v>
      </c>
      <c r="C21294" s="7">
        <v>45693</v>
      </c>
      <c r="D21294" s="9">
        <v>76.06</v>
      </c>
    </row>
    <row r="21295" spans="1:4" ht="14.25" x14ac:dyDescent="0.2">
      <c r="A21295" s="5" t="s">
        <v>212</v>
      </c>
      <c r="B21295" s="6" t="s">
        <v>213</v>
      </c>
      <c r="C21295" s="7">
        <v>45693</v>
      </c>
      <c r="D21295" s="9">
        <v>78.41</v>
      </c>
    </row>
    <row r="21296" spans="1:4" ht="14.25" x14ac:dyDescent="0.2">
      <c r="A21296" s="5" t="s">
        <v>214</v>
      </c>
      <c r="B21296" s="6" t="s">
        <v>215</v>
      </c>
      <c r="C21296" s="7">
        <v>45693</v>
      </c>
      <c r="D21296" s="9">
        <v>66.88</v>
      </c>
    </row>
    <row r="21297" spans="1:4" ht="14.25" x14ac:dyDescent="0.2">
      <c r="A21297" s="5" t="s">
        <v>216</v>
      </c>
      <c r="B21297" s="6" t="s">
        <v>217</v>
      </c>
      <c r="C21297" s="7">
        <v>45693</v>
      </c>
      <c r="D21297" s="8">
        <v>87.62</v>
      </c>
    </row>
    <row r="21298" spans="1:4" ht="14.25" x14ac:dyDescent="0.2">
      <c r="A21298" s="5" t="s">
        <v>218</v>
      </c>
      <c r="B21298" s="6" t="s">
        <v>219</v>
      </c>
      <c r="C21298" s="7">
        <v>45693</v>
      </c>
      <c r="D21298" s="9">
        <v>81.86</v>
      </c>
    </row>
    <row r="21299" spans="1:4" ht="14.25" x14ac:dyDescent="0.2">
      <c r="A21299" s="5" t="s">
        <v>220</v>
      </c>
      <c r="B21299" s="6" t="s">
        <v>221</v>
      </c>
      <c r="C21299" s="7">
        <v>45693</v>
      </c>
      <c r="D21299" s="9">
        <v>83.89</v>
      </c>
    </row>
    <row r="21300" spans="1:4" ht="14.25" x14ac:dyDescent="0.2">
      <c r="A21300" s="5" t="s">
        <v>222</v>
      </c>
      <c r="B21300" s="6" t="s">
        <v>223</v>
      </c>
      <c r="C21300" s="7">
        <v>45693</v>
      </c>
      <c r="D21300" s="9">
        <v>95.1</v>
      </c>
    </row>
    <row r="21301" spans="1:4" ht="14.25" x14ac:dyDescent="0.2">
      <c r="A21301" s="5" t="s">
        <v>224</v>
      </c>
      <c r="B21301" s="6" t="s">
        <v>225</v>
      </c>
      <c r="C21301" s="7">
        <v>45693</v>
      </c>
      <c r="D21301" s="8">
        <v>97.27</v>
      </c>
    </row>
    <row r="21302" spans="1:4" ht="14.25" x14ac:dyDescent="0.2">
      <c r="A21302" s="5" t="s">
        <v>226</v>
      </c>
      <c r="B21302" s="6" t="s">
        <v>227</v>
      </c>
      <c r="C21302" s="7">
        <v>45693</v>
      </c>
      <c r="D21302" s="9">
        <v>79.84</v>
      </c>
    </row>
    <row r="21303" spans="1:4" ht="14.25" x14ac:dyDescent="0.2">
      <c r="A21303" s="5" t="s">
        <v>228</v>
      </c>
      <c r="B21303" s="6" t="s">
        <v>229</v>
      </c>
      <c r="C21303" s="7">
        <v>45693</v>
      </c>
      <c r="D21303" s="8">
        <v>77.28</v>
      </c>
    </row>
    <row r="21304" spans="1:4" ht="14.25" x14ac:dyDescent="0.2">
      <c r="A21304" s="5" t="s">
        <v>230</v>
      </c>
      <c r="B21304" s="6" t="s">
        <v>231</v>
      </c>
      <c r="C21304" s="7">
        <v>45693</v>
      </c>
      <c r="D21304" s="9">
        <v>96.8</v>
      </c>
    </row>
    <row r="21305" spans="1:4" ht="14.25" x14ac:dyDescent="0.2">
      <c r="A21305" s="5" t="s">
        <v>232</v>
      </c>
      <c r="B21305" s="6" t="s">
        <v>233</v>
      </c>
      <c r="C21305" s="7">
        <v>45693</v>
      </c>
      <c r="D21305" s="9">
        <v>81.599999999999994</v>
      </c>
    </row>
    <row r="21306" spans="1:4" ht="14.25" x14ac:dyDescent="0.2">
      <c r="A21306" s="5" t="s">
        <v>234</v>
      </c>
      <c r="B21306" s="6" t="s">
        <v>235</v>
      </c>
      <c r="C21306" s="7">
        <v>45693</v>
      </c>
      <c r="D21306" s="9">
        <v>68.27</v>
      </c>
    </row>
    <row r="21307" spans="1:4" ht="14.25" x14ac:dyDescent="0.2">
      <c r="A21307" s="5" t="s">
        <v>236</v>
      </c>
      <c r="B21307" s="6" t="s">
        <v>237</v>
      </c>
      <c r="C21307" s="7">
        <v>45693</v>
      </c>
      <c r="D21307" s="9">
        <v>89.76</v>
      </c>
    </row>
    <row r="21308" spans="1:4" ht="14.25" x14ac:dyDescent="0.2">
      <c r="A21308" s="5" t="s">
        <v>238</v>
      </c>
      <c r="B21308" s="6" t="s">
        <v>239</v>
      </c>
      <c r="C21308" s="7">
        <v>45693</v>
      </c>
      <c r="D21308" s="9">
        <v>58.02</v>
      </c>
    </row>
    <row r="21309" spans="1:4" ht="14.25" x14ac:dyDescent="0.2">
      <c r="A21309" s="5" t="s">
        <v>240</v>
      </c>
      <c r="B21309" s="6" t="s">
        <v>241</v>
      </c>
      <c r="C21309" s="7">
        <v>45693</v>
      </c>
      <c r="D21309" s="9">
        <v>60</v>
      </c>
    </row>
    <row r="21310" spans="1:4" ht="14.25" x14ac:dyDescent="0.2">
      <c r="A21310" s="5" t="s">
        <v>242</v>
      </c>
      <c r="B21310" s="6" t="s">
        <v>243</v>
      </c>
      <c r="C21310" s="7">
        <v>45693</v>
      </c>
      <c r="D21310" s="8">
        <v>94.47</v>
      </c>
    </row>
    <row r="21311" spans="1:4" ht="14.25" x14ac:dyDescent="0.2">
      <c r="A21311" s="5" t="s">
        <v>244</v>
      </c>
      <c r="B21311" s="6" t="s">
        <v>245</v>
      </c>
      <c r="C21311" s="7">
        <v>45693</v>
      </c>
      <c r="D21311" s="9">
        <v>69.8</v>
      </c>
    </row>
    <row r="21312" spans="1:4" ht="14.25" x14ac:dyDescent="0.2">
      <c r="A21312" s="5" t="s">
        <v>246</v>
      </c>
      <c r="B21312" s="6" t="s">
        <v>247</v>
      </c>
      <c r="C21312" s="7">
        <v>45693</v>
      </c>
      <c r="D21312" s="8">
        <v>88.05</v>
      </c>
    </row>
    <row r="21313" spans="1:4" ht="14.25" x14ac:dyDescent="0.2">
      <c r="A21313" s="5" t="s">
        <v>248</v>
      </c>
      <c r="B21313" s="6" t="s">
        <v>249</v>
      </c>
      <c r="C21313" s="7">
        <v>45693</v>
      </c>
      <c r="D21313" s="9">
        <v>78.59</v>
      </c>
    </row>
    <row r="21314" spans="1:4" ht="14.25" x14ac:dyDescent="0.2">
      <c r="A21314" s="5" t="s">
        <v>250</v>
      </c>
      <c r="B21314" s="6" t="s">
        <v>251</v>
      </c>
      <c r="C21314" s="7">
        <v>45693</v>
      </c>
      <c r="D21314" s="8">
        <v>79.06</v>
      </c>
    </row>
    <row r="21315" spans="1:4" ht="14.25" x14ac:dyDescent="0.2">
      <c r="A21315" s="5" t="s">
        <v>252</v>
      </c>
      <c r="B21315" s="6" t="s">
        <v>253</v>
      </c>
      <c r="C21315" s="7">
        <v>45693</v>
      </c>
      <c r="D21315" s="9">
        <v>83.97</v>
      </c>
    </row>
    <row r="21316" spans="1:4" ht="14.25" x14ac:dyDescent="0.2">
      <c r="A21316" s="5" t="s">
        <v>254</v>
      </c>
      <c r="B21316" s="6" t="s">
        <v>255</v>
      </c>
      <c r="C21316" s="7">
        <v>45693</v>
      </c>
      <c r="D21316" s="9">
        <v>85.67</v>
      </c>
    </row>
    <row r="21317" spans="1:4" ht="14.25" x14ac:dyDescent="0.2">
      <c r="A21317" s="5" t="s">
        <v>256</v>
      </c>
      <c r="B21317" s="6" t="s">
        <v>257</v>
      </c>
      <c r="C21317" s="7">
        <v>45693</v>
      </c>
      <c r="D21317" s="9">
        <v>53.28</v>
      </c>
    </row>
    <row r="21318" spans="1:4" ht="14.25" x14ac:dyDescent="0.2">
      <c r="A21318" s="5" t="s">
        <v>258</v>
      </c>
      <c r="B21318" s="6" t="s">
        <v>259</v>
      </c>
      <c r="C21318" s="7">
        <v>45693</v>
      </c>
      <c r="D21318" s="9">
        <v>98.62</v>
      </c>
    </row>
    <row r="21319" spans="1:4" ht="14.25" x14ac:dyDescent="0.2">
      <c r="A21319" s="5" t="s">
        <v>260</v>
      </c>
      <c r="B21319" s="6" t="s">
        <v>261</v>
      </c>
      <c r="C21319" s="7">
        <v>45693</v>
      </c>
      <c r="D21319" s="8">
        <v>85.02</v>
      </c>
    </row>
    <row r="21320" spans="1:4" ht="14.25" x14ac:dyDescent="0.2">
      <c r="A21320" s="5" t="s">
        <v>262</v>
      </c>
      <c r="B21320" s="6" t="s">
        <v>263</v>
      </c>
      <c r="C21320" s="7">
        <v>45693</v>
      </c>
      <c r="D21320" s="9">
        <v>87.47</v>
      </c>
    </row>
    <row r="21321" spans="1:4" ht="14.25" x14ac:dyDescent="0.2">
      <c r="A21321" s="5" t="s">
        <v>264</v>
      </c>
      <c r="B21321" s="6" t="s">
        <v>265</v>
      </c>
      <c r="C21321" s="7">
        <v>45693</v>
      </c>
      <c r="D21321" s="8">
        <v>84.67</v>
      </c>
    </row>
    <row r="21322" spans="1:4" ht="14.25" x14ac:dyDescent="0.2">
      <c r="A21322" s="5" t="s">
        <v>266</v>
      </c>
      <c r="B21322" s="6" t="s">
        <v>267</v>
      </c>
      <c r="C21322" s="7">
        <v>45693</v>
      </c>
      <c r="D21322" s="9">
        <v>46.09</v>
      </c>
    </row>
    <row r="21323" spans="1:4" ht="14.25" x14ac:dyDescent="0.2">
      <c r="A21323" s="5" t="s">
        <v>268</v>
      </c>
      <c r="B21323" s="6" t="s">
        <v>269</v>
      </c>
      <c r="C21323" s="7">
        <v>45693</v>
      </c>
      <c r="D21323" s="9">
        <v>59.85</v>
      </c>
    </row>
    <row r="21324" spans="1:4" ht="14.25" x14ac:dyDescent="0.2">
      <c r="A21324" s="5" t="s">
        <v>270</v>
      </c>
      <c r="B21324" s="6" t="s">
        <v>271</v>
      </c>
      <c r="C21324" s="7">
        <v>45693</v>
      </c>
      <c r="D21324" s="8">
        <v>84.86</v>
      </c>
    </row>
    <row r="21325" spans="1:4" ht="14.25" x14ac:dyDescent="0.2">
      <c r="A21325" s="5" t="s">
        <v>272</v>
      </c>
      <c r="B21325" s="6" t="s">
        <v>273</v>
      </c>
      <c r="C21325" s="7">
        <v>45693</v>
      </c>
      <c r="D21325" s="9">
        <v>67.81</v>
      </c>
    </row>
    <row r="21326" spans="1:4" ht="14.25" x14ac:dyDescent="0.2">
      <c r="A21326" s="5" t="s">
        <v>274</v>
      </c>
      <c r="B21326" s="6" t="s">
        <v>275</v>
      </c>
      <c r="C21326" s="7">
        <v>45693</v>
      </c>
      <c r="D21326" s="9">
        <v>85.33</v>
      </c>
    </row>
    <row r="21327" spans="1:4" ht="14.25" x14ac:dyDescent="0.2">
      <c r="A21327" s="5" t="s">
        <v>276</v>
      </c>
      <c r="B21327" s="6" t="s">
        <v>277</v>
      </c>
      <c r="C21327" s="7">
        <v>45693</v>
      </c>
      <c r="D21327" s="9">
        <v>85.44</v>
      </c>
    </row>
    <row r="21328" spans="1:4" ht="14.25" x14ac:dyDescent="0.2">
      <c r="A21328" s="5" t="s">
        <v>278</v>
      </c>
      <c r="B21328" s="6" t="s">
        <v>279</v>
      </c>
      <c r="C21328" s="7">
        <v>45693</v>
      </c>
      <c r="D21328" s="9">
        <v>70.92</v>
      </c>
    </row>
    <row r="21329" spans="1:4" ht="14.25" x14ac:dyDescent="0.2">
      <c r="A21329" s="5" t="s">
        <v>280</v>
      </c>
      <c r="B21329" s="6" t="s">
        <v>281</v>
      </c>
      <c r="C21329" s="7">
        <v>45693</v>
      </c>
      <c r="D21329" s="8">
        <v>88.62</v>
      </c>
    </row>
    <row r="21330" spans="1:4" ht="14.25" x14ac:dyDescent="0.2">
      <c r="A21330" s="5" t="s">
        <v>282</v>
      </c>
      <c r="B21330" s="6" t="s">
        <v>283</v>
      </c>
      <c r="C21330" s="7">
        <v>45693</v>
      </c>
      <c r="D21330" s="9">
        <v>56.08</v>
      </c>
    </row>
    <row r="21331" spans="1:4" ht="14.25" x14ac:dyDescent="0.2">
      <c r="A21331" s="5" t="s">
        <v>284</v>
      </c>
      <c r="B21331" s="6" t="s">
        <v>285</v>
      </c>
      <c r="C21331" s="7">
        <v>45693</v>
      </c>
      <c r="D21331" s="8">
        <v>91.16</v>
      </c>
    </row>
    <row r="21332" spans="1:4" ht="14.25" x14ac:dyDescent="0.2">
      <c r="A21332" s="5" t="s">
        <v>286</v>
      </c>
      <c r="B21332" s="6" t="s">
        <v>287</v>
      </c>
      <c r="C21332" s="7">
        <v>45693</v>
      </c>
      <c r="D21332" s="8">
        <v>96.43</v>
      </c>
    </row>
    <row r="21333" spans="1:4" ht="14.25" x14ac:dyDescent="0.2">
      <c r="A21333" s="5" t="s">
        <v>288</v>
      </c>
      <c r="B21333" s="6" t="s">
        <v>289</v>
      </c>
      <c r="C21333" s="7">
        <v>45693</v>
      </c>
      <c r="D21333" s="9">
        <v>94.66</v>
      </c>
    </row>
    <row r="21334" spans="1:4" ht="14.25" x14ac:dyDescent="0.2">
      <c r="A21334" s="5" t="s">
        <v>290</v>
      </c>
      <c r="B21334" s="6" t="s">
        <v>291</v>
      </c>
      <c r="C21334" s="7">
        <v>45693</v>
      </c>
      <c r="D21334" s="8">
        <v>91.12</v>
      </c>
    </row>
    <row r="21335" spans="1:4" ht="14.25" x14ac:dyDescent="0.2">
      <c r="A21335" s="5" t="s">
        <v>292</v>
      </c>
      <c r="B21335" s="6" t="s">
        <v>293</v>
      </c>
      <c r="C21335" s="7">
        <v>45693</v>
      </c>
      <c r="D21335" s="9">
        <v>86.86</v>
      </c>
    </row>
    <row r="21336" spans="1:4" ht="14.25" x14ac:dyDescent="0.2">
      <c r="A21336" s="5" t="s">
        <v>294</v>
      </c>
      <c r="B21336" s="6" t="s">
        <v>295</v>
      </c>
      <c r="C21336" s="7">
        <v>45693</v>
      </c>
      <c r="D21336" s="9">
        <v>95.63</v>
      </c>
    </row>
    <row r="21337" spans="1:4" ht="14.25" x14ac:dyDescent="0.2">
      <c r="A21337" s="5" t="s">
        <v>296</v>
      </c>
      <c r="B21337" s="6" t="s">
        <v>297</v>
      </c>
      <c r="C21337" s="7">
        <v>45693</v>
      </c>
      <c r="D21337" s="9">
        <v>95.92</v>
      </c>
    </row>
    <row r="21338" spans="1:4" ht="14.25" x14ac:dyDescent="0.2">
      <c r="A21338" s="5" t="s">
        <v>298</v>
      </c>
      <c r="B21338" s="6" t="s">
        <v>299</v>
      </c>
      <c r="C21338" s="7">
        <v>45693</v>
      </c>
      <c r="D21338" s="8">
        <v>83.54</v>
      </c>
    </row>
    <row r="21339" spans="1:4" ht="14.25" x14ac:dyDescent="0.2">
      <c r="A21339" s="5" t="s">
        <v>300</v>
      </c>
      <c r="B21339" s="6" t="s">
        <v>301</v>
      </c>
      <c r="C21339" s="7">
        <v>45693</v>
      </c>
      <c r="D21339" s="8">
        <v>93.35</v>
      </c>
    </row>
    <row r="21340" spans="1:4" ht="14.25" x14ac:dyDescent="0.2">
      <c r="A21340" s="5" t="s">
        <v>302</v>
      </c>
      <c r="B21340" s="6" t="s">
        <v>303</v>
      </c>
      <c r="C21340" s="7">
        <v>45693</v>
      </c>
      <c r="D21340" s="8">
        <v>87.5</v>
      </c>
    </row>
    <row r="21341" spans="1:4" ht="14.25" x14ac:dyDescent="0.2">
      <c r="A21341" s="5" t="s">
        <v>304</v>
      </c>
      <c r="B21341" s="6" t="s">
        <v>305</v>
      </c>
      <c r="C21341" s="7">
        <v>45693</v>
      </c>
      <c r="D21341" s="9">
        <v>88.61</v>
      </c>
    </row>
    <row r="21342" spans="1:4" ht="14.25" x14ac:dyDescent="0.2">
      <c r="A21342" s="5" t="s">
        <v>306</v>
      </c>
      <c r="B21342" s="6" t="s">
        <v>307</v>
      </c>
      <c r="C21342" s="7">
        <v>45693</v>
      </c>
      <c r="D21342" s="8">
        <v>91.68</v>
      </c>
    </row>
    <row r="21343" spans="1:4" ht="14.25" x14ac:dyDescent="0.2">
      <c r="A21343" s="5" t="s">
        <v>308</v>
      </c>
      <c r="B21343" s="6" t="s">
        <v>309</v>
      </c>
      <c r="C21343" s="7">
        <v>45693</v>
      </c>
      <c r="D21343" s="8">
        <v>88.57</v>
      </c>
    </row>
    <row r="21344" spans="1:4" ht="14.25" x14ac:dyDescent="0.2">
      <c r="A21344" s="5" t="s">
        <v>310</v>
      </c>
      <c r="B21344" s="6" t="s">
        <v>311</v>
      </c>
      <c r="C21344" s="7">
        <v>45693</v>
      </c>
      <c r="D21344" s="8">
        <v>90.3</v>
      </c>
    </row>
    <row r="21345" spans="1:4" ht="14.25" x14ac:dyDescent="0.2">
      <c r="A21345" s="5" t="s">
        <v>312</v>
      </c>
      <c r="B21345" s="6" t="s">
        <v>313</v>
      </c>
      <c r="C21345" s="7">
        <v>45693</v>
      </c>
      <c r="D21345" s="8">
        <v>82.81</v>
      </c>
    </row>
    <row r="21346" spans="1:4" ht="14.25" x14ac:dyDescent="0.2">
      <c r="A21346" s="5" t="s">
        <v>314</v>
      </c>
      <c r="B21346" s="6" t="s">
        <v>315</v>
      </c>
      <c r="C21346" s="7">
        <v>45693</v>
      </c>
      <c r="D21346" s="9">
        <v>94.82</v>
      </c>
    </row>
    <row r="21347" spans="1:4" ht="14.25" x14ac:dyDescent="0.2">
      <c r="A21347" s="5" t="s">
        <v>316</v>
      </c>
      <c r="B21347" s="6" t="s">
        <v>317</v>
      </c>
      <c r="C21347" s="7">
        <v>45693</v>
      </c>
      <c r="D21347" s="8">
        <v>85.91</v>
      </c>
    </row>
    <row r="21348" spans="1:4" ht="14.25" x14ac:dyDescent="0.2">
      <c r="A21348" s="5" t="s">
        <v>318</v>
      </c>
      <c r="B21348" s="6" t="s">
        <v>319</v>
      </c>
      <c r="C21348" s="7">
        <v>45693</v>
      </c>
      <c r="D21348" s="9">
        <v>82.99</v>
      </c>
    </row>
    <row r="21349" spans="1:4" ht="14.25" x14ac:dyDescent="0.2">
      <c r="A21349" s="5" t="s">
        <v>320</v>
      </c>
      <c r="B21349" s="6" t="s">
        <v>321</v>
      </c>
      <c r="C21349" s="7">
        <v>45693</v>
      </c>
      <c r="D21349" s="9">
        <v>95.06</v>
      </c>
    </row>
    <row r="21350" spans="1:4" ht="14.25" x14ac:dyDescent="0.2">
      <c r="A21350" s="5" t="s">
        <v>322</v>
      </c>
      <c r="B21350" s="6" t="s">
        <v>323</v>
      </c>
      <c r="C21350" s="7">
        <v>45693</v>
      </c>
      <c r="D21350" s="9">
        <v>96.75</v>
      </c>
    </row>
    <row r="21351" spans="1:4" ht="14.25" x14ac:dyDescent="0.2">
      <c r="A21351" s="5" t="s">
        <v>324</v>
      </c>
      <c r="B21351" s="6" t="s">
        <v>325</v>
      </c>
      <c r="C21351" s="7">
        <v>45693</v>
      </c>
      <c r="D21351" s="8">
        <v>85.18</v>
      </c>
    </row>
    <row r="21352" spans="1:4" ht="14.25" x14ac:dyDescent="0.2">
      <c r="A21352" s="5" t="s">
        <v>326</v>
      </c>
      <c r="B21352" s="6" t="s">
        <v>327</v>
      </c>
      <c r="C21352" s="7">
        <v>45693</v>
      </c>
      <c r="D21352" s="9">
        <v>83.24</v>
      </c>
    </row>
    <row r="21353" spans="1:4" ht="14.25" x14ac:dyDescent="0.2">
      <c r="A21353" s="5" t="s">
        <v>328</v>
      </c>
      <c r="B21353" s="6" t="s">
        <v>329</v>
      </c>
      <c r="C21353" s="7">
        <v>45693</v>
      </c>
      <c r="D21353" s="9">
        <v>94.86</v>
      </c>
    </row>
    <row r="21354" spans="1:4" ht="14.25" x14ac:dyDescent="0.2">
      <c r="A21354" s="5" t="s">
        <v>330</v>
      </c>
      <c r="B21354" s="6" t="s">
        <v>331</v>
      </c>
      <c r="C21354" s="7">
        <v>45693</v>
      </c>
      <c r="D21354" s="8">
        <v>81.48</v>
      </c>
    </row>
    <row r="21355" spans="1:4" ht="14.25" x14ac:dyDescent="0.2">
      <c r="A21355" s="5" t="s">
        <v>332</v>
      </c>
      <c r="B21355" s="6" t="s">
        <v>333</v>
      </c>
      <c r="C21355" s="7">
        <v>45693</v>
      </c>
      <c r="D21355" s="8">
        <v>86.84</v>
      </c>
    </row>
    <row r="21356" spans="1:4" ht="14.25" x14ac:dyDescent="0.2">
      <c r="A21356" s="5" t="s">
        <v>334</v>
      </c>
      <c r="B21356" s="6" t="s">
        <v>335</v>
      </c>
      <c r="C21356" s="7">
        <v>45693</v>
      </c>
      <c r="D21356" s="9">
        <v>97.5</v>
      </c>
    </row>
    <row r="21357" spans="1:4" ht="14.25" x14ac:dyDescent="0.2">
      <c r="A21357" s="5" t="s">
        <v>336</v>
      </c>
      <c r="B21357" s="6" t="s">
        <v>337</v>
      </c>
      <c r="C21357" s="7">
        <v>45693</v>
      </c>
      <c r="D21357" s="9">
        <v>79.59</v>
      </c>
    </row>
    <row r="21358" spans="1:4" ht="14.25" x14ac:dyDescent="0.2">
      <c r="A21358" s="5" t="s">
        <v>338</v>
      </c>
      <c r="B21358" s="6" t="s">
        <v>339</v>
      </c>
      <c r="C21358" s="7">
        <v>45693</v>
      </c>
      <c r="D21358" s="8">
        <v>77.959999999999994</v>
      </c>
    </row>
    <row r="21359" spans="1:4" ht="14.25" x14ac:dyDescent="0.2">
      <c r="A21359" s="5" t="s">
        <v>340</v>
      </c>
      <c r="B21359" s="6" t="s">
        <v>341</v>
      </c>
      <c r="C21359" s="7">
        <v>45693</v>
      </c>
      <c r="D21359" s="9">
        <v>47</v>
      </c>
    </row>
    <row r="21360" spans="1:4" ht="14.25" x14ac:dyDescent="0.2">
      <c r="A21360" s="5" t="s">
        <v>342</v>
      </c>
      <c r="B21360" s="6" t="s">
        <v>343</v>
      </c>
      <c r="C21360" s="7">
        <v>45693</v>
      </c>
      <c r="D21360" s="9">
        <v>85.19</v>
      </c>
    </row>
    <row r="21361" spans="1:4" ht="14.25" x14ac:dyDescent="0.2">
      <c r="A21361" s="5" t="s">
        <v>344</v>
      </c>
      <c r="B21361" s="6" t="s">
        <v>345</v>
      </c>
      <c r="C21361" s="7">
        <v>45693</v>
      </c>
      <c r="D21361" s="8">
        <v>90.96</v>
      </c>
    </row>
    <row r="21362" spans="1:4" ht="14.25" x14ac:dyDescent="0.2">
      <c r="A21362" s="5" t="s">
        <v>346</v>
      </c>
      <c r="B21362" s="6" t="s">
        <v>347</v>
      </c>
      <c r="C21362" s="7">
        <v>45693</v>
      </c>
      <c r="D21362" s="8">
        <v>90.18</v>
      </c>
    </row>
    <row r="21363" spans="1:4" ht="14.25" x14ac:dyDescent="0.2">
      <c r="A21363" s="5" t="s">
        <v>348</v>
      </c>
      <c r="B21363" s="6" t="s">
        <v>349</v>
      </c>
      <c r="C21363" s="7">
        <v>45693</v>
      </c>
      <c r="D21363" s="9">
        <v>93.64</v>
      </c>
    </row>
    <row r="21364" spans="1:4" ht="14.25" x14ac:dyDescent="0.2">
      <c r="A21364" s="5" t="s">
        <v>352</v>
      </c>
      <c r="B21364" s="6" t="s">
        <v>353</v>
      </c>
      <c r="C21364" s="7">
        <v>45693</v>
      </c>
      <c r="D21364" s="8">
        <v>90.8</v>
      </c>
    </row>
    <row r="21365" spans="1:4" ht="14.25" x14ac:dyDescent="0.2">
      <c r="A21365" s="5" t="s">
        <v>354</v>
      </c>
      <c r="B21365" s="6" t="s">
        <v>355</v>
      </c>
      <c r="C21365" s="7">
        <v>45693</v>
      </c>
      <c r="D21365" s="9">
        <v>67.430000000000007</v>
      </c>
    </row>
    <row r="21366" spans="1:4" ht="14.25" x14ac:dyDescent="0.2">
      <c r="A21366" s="5" t="s">
        <v>356</v>
      </c>
      <c r="B21366" s="6" t="s">
        <v>357</v>
      </c>
      <c r="C21366" s="7">
        <v>45693</v>
      </c>
      <c r="D21366" s="9">
        <v>80.41</v>
      </c>
    </row>
    <row r="21367" spans="1:4" ht="14.25" x14ac:dyDescent="0.2">
      <c r="A21367" s="5" t="s">
        <v>358</v>
      </c>
      <c r="B21367" s="6" t="s">
        <v>359</v>
      </c>
      <c r="C21367" s="7">
        <v>45693</v>
      </c>
      <c r="D21367" s="9">
        <v>95.33</v>
      </c>
    </row>
    <row r="21368" spans="1:4" ht="14.25" x14ac:dyDescent="0.2">
      <c r="A21368" s="5" t="s">
        <v>360</v>
      </c>
      <c r="B21368" s="6" t="s">
        <v>361</v>
      </c>
      <c r="C21368" s="7">
        <v>45693</v>
      </c>
      <c r="D21368" s="9">
        <v>91.76</v>
      </c>
    </row>
    <row r="21369" spans="1:4" ht="14.25" x14ac:dyDescent="0.2">
      <c r="A21369" s="5" t="s">
        <v>362</v>
      </c>
      <c r="B21369" s="6" t="s">
        <v>363</v>
      </c>
      <c r="C21369" s="7">
        <v>45693</v>
      </c>
      <c r="D21369" s="9">
        <v>91.75</v>
      </c>
    </row>
    <row r="21370" spans="1:4" ht="14.25" x14ac:dyDescent="0.2">
      <c r="A21370" s="5" t="s">
        <v>364</v>
      </c>
      <c r="B21370" s="6" t="s">
        <v>365</v>
      </c>
      <c r="C21370" s="7">
        <v>45693</v>
      </c>
      <c r="D21370" s="8">
        <v>79.930000000000007</v>
      </c>
    </row>
    <row r="21371" spans="1:4" ht="14.25" x14ac:dyDescent="0.2">
      <c r="A21371" s="5" t="s">
        <v>366</v>
      </c>
      <c r="B21371" s="6" t="s">
        <v>367</v>
      </c>
      <c r="C21371" s="7">
        <v>45693</v>
      </c>
      <c r="D21371" s="9">
        <v>80.989999999999995</v>
      </c>
    </row>
    <row r="21372" spans="1:4" ht="14.25" x14ac:dyDescent="0.2">
      <c r="A21372" s="5" t="s">
        <v>368</v>
      </c>
      <c r="B21372" s="6" t="s">
        <v>369</v>
      </c>
      <c r="C21372" s="7">
        <v>45693</v>
      </c>
      <c r="D21372" s="9">
        <v>75.2</v>
      </c>
    </row>
    <row r="21373" spans="1:4" ht="14.25" x14ac:dyDescent="0.2">
      <c r="A21373" s="5" t="s">
        <v>370</v>
      </c>
      <c r="B21373" s="6" t="s">
        <v>371</v>
      </c>
      <c r="C21373" s="7">
        <v>45693</v>
      </c>
      <c r="D21373" s="9">
        <v>94.39</v>
      </c>
    </row>
    <row r="21374" spans="1:4" ht="14.25" x14ac:dyDescent="0.2">
      <c r="A21374" s="5" t="s">
        <v>372</v>
      </c>
      <c r="B21374" s="6" t="s">
        <v>373</v>
      </c>
      <c r="C21374" s="7">
        <v>45693</v>
      </c>
      <c r="D21374" s="8">
        <v>91.6</v>
      </c>
    </row>
    <row r="21375" spans="1:4" ht="14.25" x14ac:dyDescent="0.2">
      <c r="A21375" s="5" t="s">
        <v>374</v>
      </c>
      <c r="B21375" s="6" t="s">
        <v>375</v>
      </c>
      <c r="C21375" s="7">
        <v>45693</v>
      </c>
      <c r="D21375" s="8">
        <v>89.77</v>
      </c>
    </row>
    <row r="21376" spans="1:4" ht="14.25" x14ac:dyDescent="0.2">
      <c r="A21376" s="5" t="s">
        <v>376</v>
      </c>
      <c r="B21376" s="6" t="s">
        <v>377</v>
      </c>
      <c r="C21376" s="7">
        <v>45693</v>
      </c>
      <c r="D21376" s="9">
        <v>89.45</v>
      </c>
    </row>
    <row r="21377" spans="1:4" ht="14.25" x14ac:dyDescent="0.2">
      <c r="A21377" s="5" t="s">
        <v>378</v>
      </c>
      <c r="B21377" s="6" t="s">
        <v>379</v>
      </c>
      <c r="C21377" s="7">
        <v>45693</v>
      </c>
      <c r="D21377" s="8">
        <v>87.17</v>
      </c>
    </row>
    <row r="21378" spans="1:4" ht="14.25" x14ac:dyDescent="0.2">
      <c r="A21378" s="5" t="s">
        <v>380</v>
      </c>
      <c r="B21378" s="6" t="s">
        <v>381</v>
      </c>
      <c r="C21378" s="7">
        <v>45693</v>
      </c>
      <c r="D21378" s="9">
        <v>87.88</v>
      </c>
    </row>
    <row r="21379" spans="1:4" ht="14.25" x14ac:dyDescent="0.2">
      <c r="A21379" s="5" t="s">
        <v>382</v>
      </c>
      <c r="B21379" s="6" t="s">
        <v>383</v>
      </c>
      <c r="C21379" s="7">
        <v>45693</v>
      </c>
      <c r="D21379" s="8">
        <v>88.04</v>
      </c>
    </row>
    <row r="21380" spans="1:4" ht="14.25" x14ac:dyDescent="0.2">
      <c r="A21380" s="5" t="s">
        <v>384</v>
      </c>
      <c r="B21380" s="6" t="s">
        <v>385</v>
      </c>
      <c r="C21380" s="7">
        <v>45693</v>
      </c>
      <c r="D21380" s="9">
        <v>86.44</v>
      </c>
    </row>
    <row r="21381" spans="1:4" ht="14.25" x14ac:dyDescent="0.2">
      <c r="A21381" s="5" t="s">
        <v>386</v>
      </c>
      <c r="B21381" s="6" t="s">
        <v>387</v>
      </c>
      <c r="C21381" s="7">
        <v>45693</v>
      </c>
      <c r="D21381" s="9">
        <v>88.47</v>
      </c>
    </row>
    <row r="21382" spans="1:4" ht="14.25" x14ac:dyDescent="0.2">
      <c r="A21382" s="5" t="s">
        <v>388</v>
      </c>
      <c r="B21382" s="6" t="s">
        <v>389</v>
      </c>
      <c r="C21382" s="7">
        <v>45693</v>
      </c>
      <c r="D21382" s="9">
        <v>78.02</v>
      </c>
    </row>
    <row r="21383" spans="1:4" ht="14.25" x14ac:dyDescent="0.2">
      <c r="A21383" s="5" t="s">
        <v>390</v>
      </c>
      <c r="B21383" s="6" t="s">
        <v>391</v>
      </c>
      <c r="C21383" s="7">
        <v>45693</v>
      </c>
      <c r="D21383" s="9">
        <v>84.83</v>
      </c>
    </row>
    <row r="21384" spans="1:4" ht="14.25" x14ac:dyDescent="0.2">
      <c r="A21384" s="5" t="s">
        <v>392</v>
      </c>
      <c r="B21384" s="6" t="s">
        <v>393</v>
      </c>
      <c r="C21384" s="7">
        <v>45693</v>
      </c>
      <c r="D21384" s="8">
        <v>87.31</v>
      </c>
    </row>
    <row r="21385" spans="1:4" ht="14.25" x14ac:dyDescent="0.2">
      <c r="A21385" s="5" t="s">
        <v>394</v>
      </c>
      <c r="B21385" s="6" t="s">
        <v>395</v>
      </c>
      <c r="C21385" s="7">
        <v>45693</v>
      </c>
      <c r="D21385" s="9">
        <v>94.68</v>
      </c>
    </row>
    <row r="21386" spans="1:4" ht="14.25" x14ac:dyDescent="0.2">
      <c r="A21386" s="5" t="s">
        <v>396</v>
      </c>
      <c r="B21386" s="6" t="s">
        <v>397</v>
      </c>
      <c r="C21386" s="7">
        <v>45693</v>
      </c>
      <c r="D21386" s="9">
        <v>85.19</v>
      </c>
    </row>
    <row r="21387" spans="1:4" ht="14.25" x14ac:dyDescent="0.2">
      <c r="A21387" s="5" t="s">
        <v>398</v>
      </c>
      <c r="B21387" s="6" t="s">
        <v>399</v>
      </c>
      <c r="C21387" s="7">
        <v>45693</v>
      </c>
      <c r="D21387" s="8">
        <v>83.8</v>
      </c>
    </row>
    <row r="21388" spans="1:4" ht="14.25" x14ac:dyDescent="0.2">
      <c r="A21388" s="5" t="s">
        <v>400</v>
      </c>
      <c r="B21388" s="6" t="s">
        <v>401</v>
      </c>
      <c r="C21388" s="7">
        <v>45693</v>
      </c>
      <c r="D21388" s="8">
        <v>90.47</v>
      </c>
    </row>
    <row r="21389" spans="1:4" ht="14.25" x14ac:dyDescent="0.2">
      <c r="A21389" s="5" t="s">
        <v>402</v>
      </c>
      <c r="B21389" s="6" t="s">
        <v>403</v>
      </c>
      <c r="C21389" s="7">
        <v>45693</v>
      </c>
      <c r="D21389" s="9">
        <v>53.01</v>
      </c>
    </row>
    <row r="21390" spans="1:4" ht="14.25" x14ac:dyDescent="0.2">
      <c r="A21390" s="5" t="s">
        <v>404</v>
      </c>
      <c r="B21390" s="6" t="s">
        <v>405</v>
      </c>
      <c r="C21390" s="7">
        <v>45693</v>
      </c>
      <c r="D21390" s="8">
        <v>86.33</v>
      </c>
    </row>
    <row r="21391" spans="1:4" ht="14.25" x14ac:dyDescent="0.2">
      <c r="A21391" s="5" t="s">
        <v>406</v>
      </c>
      <c r="B21391" s="6" t="s">
        <v>407</v>
      </c>
      <c r="C21391" s="7">
        <v>45693</v>
      </c>
      <c r="D21391" s="8">
        <v>91.5</v>
      </c>
    </row>
    <row r="21392" spans="1:4" ht="14.25" x14ac:dyDescent="0.2">
      <c r="A21392" s="5" t="s">
        <v>408</v>
      </c>
      <c r="B21392" s="6" t="s">
        <v>409</v>
      </c>
      <c r="C21392" s="7">
        <v>45693</v>
      </c>
      <c r="D21392" s="8">
        <v>93.27</v>
      </c>
    </row>
    <row r="21393" spans="1:4" ht="14.25" x14ac:dyDescent="0.2">
      <c r="A21393" s="5" t="s">
        <v>410</v>
      </c>
      <c r="B21393" s="6" t="s">
        <v>411</v>
      </c>
      <c r="C21393" s="7">
        <v>45693</v>
      </c>
      <c r="D21393" s="9">
        <v>89.76</v>
      </c>
    </row>
    <row r="21394" spans="1:4" ht="14.25" x14ac:dyDescent="0.2">
      <c r="A21394" s="5" t="s">
        <v>412</v>
      </c>
      <c r="B21394" s="6" t="s">
        <v>413</v>
      </c>
      <c r="C21394" s="7">
        <v>45693</v>
      </c>
      <c r="D21394" s="8">
        <v>92.94</v>
      </c>
    </row>
    <row r="21395" spans="1:4" ht="14.25" x14ac:dyDescent="0.2">
      <c r="A21395" s="5" t="s">
        <v>414</v>
      </c>
      <c r="B21395" s="6" t="s">
        <v>415</v>
      </c>
      <c r="C21395" s="7">
        <v>45693</v>
      </c>
      <c r="D21395" s="8">
        <v>92.63</v>
      </c>
    </row>
    <row r="21396" spans="1:4" ht="14.25" x14ac:dyDescent="0.2">
      <c r="A21396" s="5" t="s">
        <v>416</v>
      </c>
      <c r="B21396" s="6" t="s">
        <v>417</v>
      </c>
      <c r="C21396" s="7">
        <v>45693</v>
      </c>
      <c r="D21396" s="9">
        <v>39.86</v>
      </c>
    </row>
    <row r="21397" spans="1:4" ht="14.25" x14ac:dyDescent="0.2">
      <c r="A21397" s="5" t="s">
        <v>418</v>
      </c>
      <c r="B21397" s="6" t="s">
        <v>419</v>
      </c>
      <c r="C21397" s="7">
        <v>45693</v>
      </c>
      <c r="D21397" s="9">
        <v>86.22</v>
      </c>
    </row>
    <row r="21398" spans="1:4" ht="14.25" x14ac:dyDescent="0.2">
      <c r="A21398" s="5" t="s">
        <v>420</v>
      </c>
      <c r="B21398" s="6" t="s">
        <v>421</v>
      </c>
      <c r="C21398" s="7">
        <v>45693</v>
      </c>
      <c r="D21398" s="9">
        <v>70.959999999999994</v>
      </c>
    </row>
    <row r="21399" spans="1:4" ht="14.25" x14ac:dyDescent="0.2">
      <c r="A21399" s="5" t="s">
        <v>422</v>
      </c>
      <c r="B21399" s="6" t="s">
        <v>423</v>
      </c>
      <c r="C21399" s="7">
        <v>45693</v>
      </c>
      <c r="D21399" s="8">
        <v>90.9</v>
      </c>
    </row>
    <row r="21400" spans="1:4" ht="14.25" x14ac:dyDescent="0.2">
      <c r="A21400" s="5" t="s">
        <v>424</v>
      </c>
      <c r="B21400" s="6" t="s">
        <v>425</v>
      </c>
      <c r="C21400" s="7">
        <v>45693</v>
      </c>
      <c r="D21400" s="8">
        <v>90.3</v>
      </c>
    </row>
    <row r="21401" spans="1:4" ht="14.25" x14ac:dyDescent="0.2">
      <c r="A21401" s="5" t="s">
        <v>426</v>
      </c>
      <c r="B21401" s="6" t="s">
        <v>427</v>
      </c>
      <c r="C21401" s="7">
        <v>45693</v>
      </c>
      <c r="D21401" s="8">
        <v>84.43</v>
      </c>
    </row>
    <row r="21402" spans="1:4" ht="14.25" x14ac:dyDescent="0.2">
      <c r="A21402" s="5" t="s">
        <v>428</v>
      </c>
      <c r="B21402" s="6" t="s">
        <v>429</v>
      </c>
      <c r="C21402" s="7">
        <v>45693</v>
      </c>
      <c r="D21402" s="9">
        <v>88.56</v>
      </c>
    </row>
    <row r="21403" spans="1:4" ht="14.25" x14ac:dyDescent="0.2">
      <c r="A21403" s="5" t="s">
        <v>430</v>
      </c>
      <c r="B21403" s="6" t="s">
        <v>431</v>
      </c>
      <c r="C21403" s="7">
        <v>45693</v>
      </c>
      <c r="D21403" s="8">
        <v>87.87</v>
      </c>
    </row>
    <row r="21404" spans="1:4" ht="14.25" x14ac:dyDescent="0.2">
      <c r="A21404" s="5" t="s">
        <v>432</v>
      </c>
      <c r="B21404" s="6" t="s">
        <v>433</v>
      </c>
      <c r="C21404" s="7">
        <v>45693</v>
      </c>
      <c r="D21404" s="9">
        <v>87.05</v>
      </c>
    </row>
    <row r="21405" spans="1:4" ht="14.25" x14ac:dyDescent="0.2">
      <c r="A21405" s="5" t="s">
        <v>434</v>
      </c>
      <c r="B21405" s="6" t="s">
        <v>435</v>
      </c>
      <c r="C21405" s="7">
        <v>45693</v>
      </c>
      <c r="D21405" s="9">
        <v>82.77</v>
      </c>
    </row>
    <row r="21406" spans="1:4" ht="14.25" x14ac:dyDescent="0.2">
      <c r="A21406" s="5" t="s">
        <v>436</v>
      </c>
      <c r="B21406" s="6" t="s">
        <v>437</v>
      </c>
      <c r="C21406" s="7">
        <v>45693</v>
      </c>
      <c r="D21406" s="9">
        <v>87.81</v>
      </c>
    </row>
    <row r="21407" spans="1:4" ht="14.25" x14ac:dyDescent="0.2">
      <c r="A21407" s="5" t="s">
        <v>438</v>
      </c>
      <c r="B21407" s="6" t="s">
        <v>439</v>
      </c>
      <c r="C21407" s="7">
        <v>45693</v>
      </c>
      <c r="D21407" s="8">
        <v>85.71</v>
      </c>
    </row>
    <row r="21408" spans="1:4" ht="14.25" x14ac:dyDescent="0.2">
      <c r="A21408" s="5" t="s">
        <v>440</v>
      </c>
      <c r="B21408" s="6" t="s">
        <v>441</v>
      </c>
      <c r="C21408" s="7">
        <v>45693</v>
      </c>
      <c r="D21408" s="8">
        <v>90.86</v>
      </c>
    </row>
    <row r="21409" spans="1:4" ht="14.25" x14ac:dyDescent="0.2">
      <c r="A21409" s="5" t="s">
        <v>442</v>
      </c>
      <c r="B21409" s="6" t="s">
        <v>443</v>
      </c>
      <c r="C21409" s="7">
        <v>45693</v>
      </c>
      <c r="D21409" s="8">
        <v>68.099999999999994</v>
      </c>
    </row>
    <row r="21410" spans="1:4" ht="14.25" x14ac:dyDescent="0.2">
      <c r="A21410" s="5" t="s">
        <v>444</v>
      </c>
      <c r="B21410" s="6" t="s">
        <v>445</v>
      </c>
      <c r="C21410" s="7">
        <v>45693</v>
      </c>
      <c r="D21410" s="8">
        <v>94.24</v>
      </c>
    </row>
    <row r="21411" spans="1:4" ht="14.25" x14ac:dyDescent="0.2">
      <c r="A21411" s="5" t="s">
        <v>446</v>
      </c>
      <c r="B21411" s="6" t="s">
        <v>447</v>
      </c>
      <c r="C21411" s="7">
        <v>45693</v>
      </c>
      <c r="D21411" s="9">
        <v>72.150000000000006</v>
      </c>
    </row>
    <row r="21412" spans="1:4" ht="14.25" x14ac:dyDescent="0.2">
      <c r="A21412" s="5" t="s">
        <v>448</v>
      </c>
      <c r="B21412" s="6" t="s">
        <v>449</v>
      </c>
      <c r="C21412" s="7">
        <v>45693</v>
      </c>
      <c r="D21412" s="9">
        <v>87.15</v>
      </c>
    </row>
    <row r="21413" spans="1:4" ht="14.25" x14ac:dyDescent="0.2">
      <c r="A21413" s="5" t="s">
        <v>450</v>
      </c>
      <c r="B21413" s="6" t="s">
        <v>451</v>
      </c>
      <c r="C21413" s="7">
        <v>45693</v>
      </c>
      <c r="D21413" s="9">
        <v>92.64</v>
      </c>
    </row>
    <row r="21414" spans="1:4" ht="14.25" x14ac:dyDescent="0.2">
      <c r="A21414" s="5" t="s">
        <v>452</v>
      </c>
      <c r="B21414" s="6" t="s">
        <v>453</v>
      </c>
      <c r="C21414" s="7">
        <v>45693</v>
      </c>
      <c r="D21414" s="8">
        <v>86</v>
      </c>
    </row>
    <row r="21415" spans="1:4" ht="14.25" x14ac:dyDescent="0.2">
      <c r="A21415" s="5" t="s">
        <v>454</v>
      </c>
      <c r="B21415" s="6" t="s">
        <v>455</v>
      </c>
      <c r="C21415" s="7">
        <v>45693</v>
      </c>
      <c r="D21415" s="8">
        <v>89.86</v>
      </c>
    </row>
    <row r="21416" spans="1:4" ht="14.25" x14ac:dyDescent="0.2">
      <c r="A21416" s="5" t="s">
        <v>456</v>
      </c>
      <c r="B21416" s="6" t="s">
        <v>457</v>
      </c>
      <c r="C21416" s="7">
        <v>45693</v>
      </c>
      <c r="D21416" s="9">
        <v>85.42</v>
      </c>
    </row>
    <row r="21417" spans="1:4" ht="14.25" x14ac:dyDescent="0.2">
      <c r="A21417" s="5" t="s">
        <v>458</v>
      </c>
      <c r="B21417" s="6" t="s">
        <v>459</v>
      </c>
      <c r="C21417" s="7">
        <v>45693</v>
      </c>
      <c r="D21417" s="9">
        <v>41.42</v>
      </c>
    </row>
    <row r="21418" spans="1:4" ht="14.25" x14ac:dyDescent="0.2">
      <c r="A21418" s="5" t="s">
        <v>460</v>
      </c>
      <c r="B21418" s="6" t="s">
        <v>461</v>
      </c>
      <c r="C21418" s="7">
        <v>45693</v>
      </c>
      <c r="D21418" s="8">
        <v>91.2</v>
      </c>
    </row>
    <row r="21419" spans="1:4" ht="14.25" x14ac:dyDescent="0.2">
      <c r="A21419" s="5" t="s">
        <v>462</v>
      </c>
      <c r="B21419" s="6" t="s">
        <v>463</v>
      </c>
      <c r="C21419" s="7">
        <v>45693</v>
      </c>
      <c r="D21419" s="8">
        <v>80.58</v>
      </c>
    </row>
    <row r="21420" spans="1:4" ht="14.25" x14ac:dyDescent="0.2">
      <c r="A21420" s="5" t="s">
        <v>464</v>
      </c>
      <c r="B21420" s="6" t="s">
        <v>465</v>
      </c>
      <c r="C21420" s="7">
        <v>45693</v>
      </c>
      <c r="D21420" s="8">
        <v>94.36</v>
      </c>
    </row>
    <row r="21421" spans="1:4" ht="14.25" x14ac:dyDescent="0.2">
      <c r="A21421" s="5" t="s">
        <v>466</v>
      </c>
      <c r="B21421" s="6" t="s">
        <v>467</v>
      </c>
      <c r="C21421" s="7">
        <v>45693</v>
      </c>
      <c r="D21421" s="9">
        <v>94.7</v>
      </c>
    </row>
    <row r="21422" spans="1:4" ht="14.25" x14ac:dyDescent="0.2">
      <c r="A21422" s="5" t="s">
        <v>468</v>
      </c>
      <c r="B21422" s="6" t="s">
        <v>469</v>
      </c>
      <c r="C21422" s="7">
        <v>45693</v>
      </c>
      <c r="D21422" s="9">
        <v>78.73</v>
      </c>
    </row>
    <row r="21423" spans="1:4" ht="14.25" x14ac:dyDescent="0.2">
      <c r="A21423" s="5" t="s">
        <v>470</v>
      </c>
      <c r="B21423" s="6" t="s">
        <v>471</v>
      </c>
      <c r="C21423" s="7">
        <v>45693</v>
      </c>
      <c r="D21423" s="8">
        <v>79.010000000000005</v>
      </c>
    </row>
    <row r="21424" spans="1:4" ht="14.25" x14ac:dyDescent="0.2">
      <c r="A21424" s="5" t="s">
        <v>472</v>
      </c>
      <c r="B21424" s="6" t="s">
        <v>473</v>
      </c>
      <c r="C21424" s="7">
        <v>45693</v>
      </c>
      <c r="D21424" s="9">
        <v>75.73</v>
      </c>
    </row>
    <row r="21425" spans="1:4" ht="14.25" x14ac:dyDescent="0.2">
      <c r="A21425" s="5" t="s">
        <v>474</v>
      </c>
      <c r="B21425" s="6" t="s">
        <v>475</v>
      </c>
      <c r="C21425" s="7">
        <v>45693</v>
      </c>
      <c r="D21425" s="8">
        <v>80.430000000000007</v>
      </c>
    </row>
    <row r="21426" spans="1:4" ht="14.25" x14ac:dyDescent="0.2">
      <c r="A21426" s="5" t="s">
        <v>476</v>
      </c>
      <c r="B21426" s="6" t="s">
        <v>477</v>
      </c>
      <c r="C21426" s="7">
        <v>45693</v>
      </c>
      <c r="D21426" s="8">
        <v>86.59</v>
      </c>
    </row>
    <row r="21427" spans="1:4" ht="14.25" x14ac:dyDescent="0.2">
      <c r="A21427" s="5" t="s">
        <v>478</v>
      </c>
      <c r="B21427" s="6" t="s">
        <v>479</v>
      </c>
      <c r="C21427" s="7">
        <v>45693</v>
      </c>
      <c r="D21427" s="8">
        <v>83.98</v>
      </c>
    </row>
    <row r="21428" spans="1:4" ht="14.25" x14ac:dyDescent="0.2">
      <c r="A21428" s="5" t="s">
        <v>480</v>
      </c>
      <c r="B21428" s="6" t="s">
        <v>481</v>
      </c>
      <c r="C21428" s="7">
        <v>45693</v>
      </c>
      <c r="D21428" s="9">
        <v>94.95</v>
      </c>
    </row>
    <row r="21429" spans="1:4" ht="14.25" x14ac:dyDescent="0.2">
      <c r="A21429" s="5" t="s">
        <v>482</v>
      </c>
      <c r="B21429" s="6" t="s">
        <v>483</v>
      </c>
      <c r="C21429" s="7">
        <v>45693</v>
      </c>
      <c r="D21429" s="8">
        <v>89.74</v>
      </c>
    </row>
    <row r="21430" spans="1:4" ht="14.25" x14ac:dyDescent="0.2">
      <c r="A21430" s="5" t="s">
        <v>484</v>
      </c>
      <c r="B21430" s="6" t="s">
        <v>485</v>
      </c>
      <c r="C21430" s="7">
        <v>45693</v>
      </c>
      <c r="D21430" s="8">
        <v>90.39</v>
      </c>
    </row>
    <row r="21431" spans="1:4" ht="14.25" x14ac:dyDescent="0.2">
      <c r="A21431" s="5" t="s">
        <v>486</v>
      </c>
      <c r="B21431" s="6" t="s">
        <v>487</v>
      </c>
      <c r="C21431" s="7">
        <v>45693</v>
      </c>
      <c r="D21431" s="8">
        <v>91.48</v>
      </c>
    </row>
    <row r="21432" spans="1:4" ht="14.25" x14ac:dyDescent="0.2">
      <c r="A21432" s="5" t="s">
        <v>488</v>
      </c>
      <c r="B21432" s="6" t="s">
        <v>489</v>
      </c>
      <c r="C21432" s="7">
        <v>45693</v>
      </c>
      <c r="D21432" s="8">
        <v>91.53</v>
      </c>
    </row>
    <row r="21433" spans="1:4" ht="14.25" x14ac:dyDescent="0.2">
      <c r="A21433" s="5" t="s">
        <v>490</v>
      </c>
      <c r="B21433" s="6" t="s">
        <v>491</v>
      </c>
      <c r="C21433" s="7">
        <v>45693</v>
      </c>
      <c r="D21433" s="8">
        <v>90.88</v>
      </c>
    </row>
    <row r="21434" spans="1:4" ht="14.25" x14ac:dyDescent="0.2">
      <c r="A21434" s="5" t="s">
        <v>492</v>
      </c>
      <c r="B21434" s="6" t="s">
        <v>493</v>
      </c>
      <c r="C21434" s="7">
        <v>45693</v>
      </c>
      <c r="D21434" s="8">
        <v>89.16</v>
      </c>
    </row>
    <row r="21435" spans="1:4" ht="14.25" x14ac:dyDescent="0.2">
      <c r="A21435" s="5" t="s">
        <v>494</v>
      </c>
      <c r="B21435" s="6" t="s">
        <v>495</v>
      </c>
      <c r="C21435" s="7">
        <v>45693</v>
      </c>
      <c r="D21435" s="8">
        <v>89.04</v>
      </c>
    </row>
    <row r="21436" spans="1:4" ht="14.25" x14ac:dyDescent="0.2">
      <c r="A21436" s="5" t="s">
        <v>496</v>
      </c>
      <c r="B21436" s="6" t="s">
        <v>497</v>
      </c>
      <c r="C21436" s="7">
        <v>45693</v>
      </c>
      <c r="D21436" s="8">
        <v>91.2</v>
      </c>
    </row>
    <row r="21437" spans="1:4" ht="14.25" x14ac:dyDescent="0.2">
      <c r="A21437" s="5" t="s">
        <v>498</v>
      </c>
      <c r="B21437" s="6" t="s">
        <v>499</v>
      </c>
      <c r="C21437" s="7">
        <v>45693</v>
      </c>
      <c r="D21437" s="9">
        <v>91.9</v>
      </c>
    </row>
    <row r="21438" spans="1:4" ht="14.25" x14ac:dyDescent="0.2">
      <c r="A21438" s="5" t="s">
        <v>500</v>
      </c>
      <c r="B21438" s="6" t="s">
        <v>501</v>
      </c>
      <c r="C21438" s="7">
        <v>45693</v>
      </c>
      <c r="D21438" s="8">
        <v>90.41</v>
      </c>
    </row>
    <row r="21439" spans="1:4" ht="14.25" x14ac:dyDescent="0.2">
      <c r="A21439" s="5" t="s">
        <v>502</v>
      </c>
      <c r="B21439" s="6" t="s">
        <v>503</v>
      </c>
      <c r="C21439" s="7">
        <v>45693</v>
      </c>
      <c r="D21439" s="9">
        <v>94.49</v>
      </c>
    </row>
    <row r="21440" spans="1:4" ht="14.25" x14ac:dyDescent="0.2">
      <c r="A21440" s="5" t="s">
        <v>504</v>
      </c>
      <c r="B21440" s="6" t="s">
        <v>505</v>
      </c>
      <c r="C21440" s="7">
        <v>45693</v>
      </c>
      <c r="D21440" s="9">
        <v>95.47</v>
      </c>
    </row>
    <row r="21441" spans="1:4" ht="14.25" x14ac:dyDescent="0.2">
      <c r="A21441" s="5" t="s">
        <v>506</v>
      </c>
      <c r="B21441" s="6" t="s">
        <v>507</v>
      </c>
      <c r="C21441" s="7">
        <v>45693</v>
      </c>
      <c r="D21441" s="8">
        <v>90.36</v>
      </c>
    </row>
    <row r="21442" spans="1:4" ht="14.25" x14ac:dyDescent="0.2">
      <c r="A21442" s="5" t="s">
        <v>508</v>
      </c>
      <c r="B21442" s="6" t="s">
        <v>509</v>
      </c>
      <c r="C21442" s="7">
        <v>45693</v>
      </c>
      <c r="D21442" s="9">
        <v>90.94</v>
      </c>
    </row>
    <row r="21443" spans="1:4" ht="14.25" x14ac:dyDescent="0.2">
      <c r="A21443" s="5" t="s">
        <v>510</v>
      </c>
      <c r="B21443" s="6" t="s">
        <v>511</v>
      </c>
      <c r="C21443" s="7">
        <v>45693</v>
      </c>
      <c r="D21443" s="8">
        <v>91.42</v>
      </c>
    </row>
    <row r="21444" spans="1:4" ht="14.25" x14ac:dyDescent="0.2">
      <c r="A21444" s="5" t="s">
        <v>512</v>
      </c>
      <c r="B21444" s="6" t="s">
        <v>513</v>
      </c>
      <c r="C21444" s="7">
        <v>45693</v>
      </c>
      <c r="D21444" s="8">
        <v>87.39</v>
      </c>
    </row>
    <row r="21445" spans="1:4" ht="14.25" x14ac:dyDescent="0.2">
      <c r="A21445" s="5" t="s">
        <v>514</v>
      </c>
      <c r="B21445" s="6" t="s">
        <v>515</v>
      </c>
      <c r="C21445" s="7">
        <v>45693</v>
      </c>
      <c r="D21445" s="8">
        <v>90.87</v>
      </c>
    </row>
    <row r="21446" spans="1:4" ht="14.25" x14ac:dyDescent="0.2">
      <c r="A21446" s="5" t="s">
        <v>516</v>
      </c>
      <c r="B21446" s="6" t="s">
        <v>517</v>
      </c>
      <c r="C21446" s="7">
        <v>45693</v>
      </c>
      <c r="D21446" s="8">
        <v>93.82</v>
      </c>
    </row>
    <row r="21447" spans="1:4" ht="14.25" x14ac:dyDescent="0.2">
      <c r="A21447" s="5" t="s">
        <v>518</v>
      </c>
      <c r="B21447" s="6" t="s">
        <v>519</v>
      </c>
      <c r="C21447" s="7">
        <v>45693</v>
      </c>
      <c r="D21447" s="8">
        <v>91.26</v>
      </c>
    </row>
    <row r="21448" spans="1:4" ht="14.25" x14ac:dyDescent="0.2">
      <c r="A21448" s="5" t="s">
        <v>520</v>
      </c>
      <c r="B21448" s="6" t="s">
        <v>521</v>
      </c>
      <c r="C21448" s="7">
        <v>45693</v>
      </c>
      <c r="D21448" s="8">
        <v>89.86</v>
      </c>
    </row>
    <row r="21449" spans="1:4" ht="14.25" x14ac:dyDescent="0.2">
      <c r="A21449" s="5" t="s">
        <v>522</v>
      </c>
      <c r="B21449" s="6" t="s">
        <v>523</v>
      </c>
      <c r="C21449" s="7">
        <v>45693</v>
      </c>
      <c r="D21449" s="9">
        <v>92.48</v>
      </c>
    </row>
    <row r="21450" spans="1:4" ht="14.25" x14ac:dyDescent="0.2">
      <c r="A21450" s="5" t="s">
        <v>524</v>
      </c>
      <c r="B21450" s="6" t="s">
        <v>525</v>
      </c>
      <c r="C21450" s="7">
        <v>45693</v>
      </c>
      <c r="D21450" s="9">
        <v>67.59</v>
      </c>
    </row>
    <row r="21451" spans="1:4" ht="14.25" x14ac:dyDescent="0.2">
      <c r="A21451" s="5" t="s">
        <v>526</v>
      </c>
      <c r="B21451" s="6" t="s">
        <v>527</v>
      </c>
      <c r="C21451" s="7">
        <v>45693</v>
      </c>
      <c r="D21451" s="9">
        <v>93.89</v>
      </c>
    </row>
    <row r="21452" spans="1:4" ht="14.25" x14ac:dyDescent="0.2">
      <c r="A21452" s="5" t="s">
        <v>528</v>
      </c>
      <c r="B21452" s="6" t="s">
        <v>529</v>
      </c>
      <c r="C21452" s="7">
        <v>45693</v>
      </c>
      <c r="D21452" s="9">
        <v>91.85</v>
      </c>
    </row>
    <row r="21453" spans="1:4" ht="14.25" x14ac:dyDescent="0.2">
      <c r="A21453" s="5" t="s">
        <v>530</v>
      </c>
      <c r="B21453" s="6" t="s">
        <v>531</v>
      </c>
      <c r="C21453" s="7">
        <v>45693</v>
      </c>
      <c r="D21453" s="8">
        <v>88</v>
      </c>
    </row>
    <row r="21454" spans="1:4" ht="14.25" x14ac:dyDescent="0.2">
      <c r="A21454" s="5" t="s">
        <v>532</v>
      </c>
      <c r="B21454" s="6" t="s">
        <v>533</v>
      </c>
      <c r="C21454" s="7">
        <v>45693</v>
      </c>
      <c r="D21454" s="9">
        <v>93.43</v>
      </c>
    </row>
    <row r="21455" spans="1:4" ht="14.25" x14ac:dyDescent="0.2">
      <c r="A21455" s="5" t="s">
        <v>534</v>
      </c>
      <c r="B21455" s="6" t="s">
        <v>535</v>
      </c>
      <c r="C21455" s="7">
        <v>45693</v>
      </c>
      <c r="D21455" s="8">
        <v>93.05</v>
      </c>
    </row>
    <row r="21456" spans="1:4" ht="14.25" x14ac:dyDescent="0.2">
      <c r="A21456" s="5" t="s">
        <v>536</v>
      </c>
      <c r="B21456" s="6" t="s">
        <v>537</v>
      </c>
      <c r="C21456" s="7">
        <v>45693</v>
      </c>
      <c r="D21456" s="8">
        <v>95.45</v>
      </c>
    </row>
    <row r="21457" spans="1:4" ht="14.25" x14ac:dyDescent="0.2">
      <c r="A21457" s="5" t="s">
        <v>538</v>
      </c>
      <c r="B21457" s="6" t="s">
        <v>539</v>
      </c>
      <c r="C21457" s="7">
        <v>45693</v>
      </c>
      <c r="D21457" s="9">
        <v>94.09</v>
      </c>
    </row>
    <row r="21458" spans="1:4" ht="14.25" x14ac:dyDescent="0.2">
      <c r="A21458" s="5" t="s">
        <v>540</v>
      </c>
      <c r="B21458" s="6" t="s">
        <v>541</v>
      </c>
      <c r="C21458" s="7">
        <v>45693</v>
      </c>
      <c r="D21458" s="8">
        <v>91.32</v>
      </c>
    </row>
    <row r="21459" spans="1:4" ht="14.25" x14ac:dyDescent="0.2">
      <c r="A21459" s="5" t="s">
        <v>542</v>
      </c>
      <c r="B21459" s="6" t="s">
        <v>543</v>
      </c>
      <c r="C21459" s="7">
        <v>45693</v>
      </c>
      <c r="D21459" s="9">
        <v>94.01</v>
      </c>
    </row>
    <row r="21460" spans="1:4" ht="14.25" x14ac:dyDescent="0.2">
      <c r="A21460" s="5" t="s">
        <v>544</v>
      </c>
      <c r="B21460" s="6" t="s">
        <v>545</v>
      </c>
      <c r="C21460" s="7">
        <v>45693</v>
      </c>
      <c r="D21460" s="9">
        <v>89.76</v>
      </c>
    </row>
    <row r="21461" spans="1:4" ht="14.25" x14ac:dyDescent="0.2">
      <c r="A21461" s="5" t="s">
        <v>546</v>
      </c>
      <c r="B21461" s="6" t="s">
        <v>547</v>
      </c>
      <c r="C21461" s="7">
        <v>45693</v>
      </c>
      <c r="D21461" s="8">
        <v>88.3</v>
      </c>
    </row>
    <row r="21462" spans="1:4" ht="14.25" x14ac:dyDescent="0.2">
      <c r="A21462" s="5" t="s">
        <v>548</v>
      </c>
      <c r="B21462" s="6" t="s">
        <v>549</v>
      </c>
      <c r="C21462" s="7">
        <v>45693</v>
      </c>
      <c r="D21462" s="8">
        <v>95.83</v>
      </c>
    </row>
    <row r="21463" spans="1:4" ht="14.25" x14ac:dyDescent="0.2">
      <c r="A21463" s="5" t="s">
        <v>550</v>
      </c>
      <c r="B21463" s="6" t="s">
        <v>551</v>
      </c>
      <c r="C21463" s="7">
        <v>45693</v>
      </c>
      <c r="D21463" s="9">
        <v>89.87</v>
      </c>
    </row>
    <row r="21464" spans="1:4" ht="14.25" x14ac:dyDescent="0.2">
      <c r="A21464" s="5" t="s">
        <v>552</v>
      </c>
      <c r="B21464" s="6" t="s">
        <v>553</v>
      </c>
      <c r="C21464" s="7">
        <v>45693</v>
      </c>
      <c r="D21464" s="9">
        <v>74.069999999999993</v>
      </c>
    </row>
    <row r="21465" spans="1:4" ht="14.25" x14ac:dyDescent="0.2">
      <c r="A21465" s="5" t="s">
        <v>554</v>
      </c>
      <c r="B21465" s="6" t="s">
        <v>555</v>
      </c>
      <c r="C21465" s="7">
        <v>45693</v>
      </c>
      <c r="D21465" s="9">
        <v>81.5</v>
      </c>
    </row>
    <row r="21466" spans="1:4" ht="14.25" x14ac:dyDescent="0.2">
      <c r="A21466" s="5" t="s">
        <v>556</v>
      </c>
      <c r="B21466" s="6" t="s">
        <v>557</v>
      </c>
      <c r="C21466" s="7">
        <v>45693</v>
      </c>
      <c r="D21466" s="9">
        <v>78.67</v>
      </c>
    </row>
    <row r="21467" spans="1:4" ht="14.25" x14ac:dyDescent="0.2">
      <c r="A21467" s="5" t="s">
        <v>558</v>
      </c>
      <c r="B21467" s="6" t="s">
        <v>559</v>
      </c>
      <c r="C21467" s="7">
        <v>45693</v>
      </c>
      <c r="D21467" s="9">
        <v>75.47</v>
      </c>
    </row>
    <row r="21468" spans="1:4" ht="14.25" x14ac:dyDescent="0.2">
      <c r="A21468" s="5" t="s">
        <v>560</v>
      </c>
      <c r="B21468" s="6" t="s">
        <v>561</v>
      </c>
      <c r="C21468" s="7">
        <v>45693</v>
      </c>
      <c r="D21468" s="9">
        <v>81.69</v>
      </c>
    </row>
    <row r="21469" spans="1:4" ht="14.25" x14ac:dyDescent="0.2">
      <c r="A21469" s="10" t="s">
        <v>562</v>
      </c>
      <c r="B21469" s="11" t="s">
        <v>563</v>
      </c>
      <c r="C21469" s="12">
        <v>45693</v>
      </c>
      <c r="D21469" s="14">
        <v>91.95</v>
      </c>
    </row>
    <row r="21470" spans="1:4" ht="14.25" x14ac:dyDescent="0.2">
      <c r="A21470" s="5" t="s">
        <v>564</v>
      </c>
      <c r="B21470" s="6" t="s">
        <v>565</v>
      </c>
      <c r="C21470" s="7">
        <v>45693</v>
      </c>
      <c r="D21470" s="8">
        <v>92.5</v>
      </c>
    </row>
    <row r="21471" spans="1:4" ht="14.25" x14ac:dyDescent="0.2">
      <c r="A21471" s="5" t="s">
        <v>566</v>
      </c>
      <c r="B21471" s="6" t="s">
        <v>567</v>
      </c>
      <c r="C21471" s="7">
        <v>45693</v>
      </c>
      <c r="D21471" s="9">
        <v>66.59</v>
      </c>
    </row>
    <row r="21472" spans="1:4" ht="14.25" x14ac:dyDescent="0.2">
      <c r="A21472" s="5" t="s">
        <v>568</v>
      </c>
      <c r="B21472" s="6" t="s">
        <v>569</v>
      </c>
      <c r="C21472" s="7">
        <v>45693</v>
      </c>
      <c r="D21472" s="9">
        <v>87.38</v>
      </c>
    </row>
    <row r="21473" spans="1:4" ht="14.25" x14ac:dyDescent="0.2">
      <c r="A21473" s="5" t="s">
        <v>570</v>
      </c>
      <c r="B21473" s="6" t="s">
        <v>571</v>
      </c>
      <c r="C21473" s="7">
        <v>45693</v>
      </c>
      <c r="D21473" s="8">
        <v>91.33</v>
      </c>
    </row>
    <row r="21474" spans="1:4" ht="14.25" x14ac:dyDescent="0.2">
      <c r="A21474" s="5" t="s">
        <v>572</v>
      </c>
      <c r="B21474" s="6" t="s">
        <v>573</v>
      </c>
      <c r="C21474" s="7">
        <v>45693</v>
      </c>
      <c r="D21474" s="8">
        <v>92.95</v>
      </c>
    </row>
    <row r="21475" spans="1:4" ht="14.25" x14ac:dyDescent="0.2">
      <c r="A21475" s="5" t="s">
        <v>574</v>
      </c>
      <c r="B21475" s="6" t="s">
        <v>575</v>
      </c>
      <c r="C21475" s="7">
        <v>45693</v>
      </c>
      <c r="D21475" s="9">
        <v>93.49</v>
      </c>
    </row>
    <row r="21476" spans="1:4" ht="14.25" x14ac:dyDescent="0.2">
      <c r="A21476" s="5" t="s">
        <v>576</v>
      </c>
      <c r="B21476" s="6" t="s">
        <v>577</v>
      </c>
      <c r="C21476" s="7">
        <v>45693</v>
      </c>
      <c r="D21476" s="9">
        <v>94.02</v>
      </c>
    </row>
    <row r="21477" spans="1:4" ht="14.25" x14ac:dyDescent="0.2">
      <c r="A21477" s="5" t="s">
        <v>578</v>
      </c>
      <c r="B21477" s="6" t="s">
        <v>579</v>
      </c>
      <c r="C21477" s="7">
        <v>45693</v>
      </c>
      <c r="D21477" s="8">
        <v>90.93</v>
      </c>
    </row>
    <row r="21478" spans="1:4" ht="14.25" x14ac:dyDescent="0.2">
      <c r="A21478" s="5" t="s">
        <v>580</v>
      </c>
      <c r="B21478" s="6" t="s">
        <v>581</v>
      </c>
      <c r="C21478" s="7">
        <v>45693</v>
      </c>
      <c r="D21478" s="8">
        <v>93.29</v>
      </c>
    </row>
    <row r="21479" spans="1:4" ht="14.25" x14ac:dyDescent="0.2">
      <c r="A21479" s="5" t="s">
        <v>582</v>
      </c>
      <c r="B21479" s="6" t="s">
        <v>583</v>
      </c>
      <c r="C21479" s="7">
        <v>45693</v>
      </c>
      <c r="D21479" s="8">
        <v>92.6</v>
      </c>
    </row>
    <row r="21480" spans="1:4" ht="14.25" x14ac:dyDescent="0.2">
      <c r="A21480" s="5" t="s">
        <v>584</v>
      </c>
      <c r="B21480" s="6" t="s">
        <v>585</v>
      </c>
      <c r="C21480" s="7">
        <v>45693</v>
      </c>
      <c r="D21480" s="8">
        <v>92.15</v>
      </c>
    </row>
    <row r="21481" spans="1:4" ht="14.25" x14ac:dyDescent="0.2">
      <c r="A21481" s="5" t="s">
        <v>586</v>
      </c>
      <c r="B21481" s="6" t="s">
        <v>587</v>
      </c>
      <c r="C21481" s="7">
        <v>45693</v>
      </c>
      <c r="D21481" s="8">
        <v>93.41</v>
      </c>
    </row>
    <row r="21482" spans="1:4" ht="14.25" x14ac:dyDescent="0.2">
      <c r="A21482" s="5" t="s">
        <v>588</v>
      </c>
      <c r="B21482" s="6" t="s">
        <v>589</v>
      </c>
      <c r="C21482" s="7">
        <v>45693</v>
      </c>
      <c r="D21482" s="8">
        <v>93.56</v>
      </c>
    </row>
    <row r="21483" spans="1:4" ht="14.25" x14ac:dyDescent="0.2">
      <c r="A21483" s="5" t="s">
        <v>590</v>
      </c>
      <c r="B21483" s="6" t="s">
        <v>591</v>
      </c>
      <c r="C21483" s="7">
        <v>45693</v>
      </c>
      <c r="D21483" s="9">
        <v>93.63</v>
      </c>
    </row>
    <row r="21484" spans="1:4" ht="14.25" x14ac:dyDescent="0.2">
      <c r="A21484" s="5" t="s">
        <v>592</v>
      </c>
      <c r="B21484" s="6" t="s">
        <v>593</v>
      </c>
      <c r="C21484" s="7">
        <v>45693</v>
      </c>
      <c r="D21484" s="8">
        <v>90.7</v>
      </c>
    </row>
    <row r="21485" spans="1:4" ht="14.25" x14ac:dyDescent="0.2">
      <c r="A21485" s="5" t="s">
        <v>594</v>
      </c>
      <c r="B21485" s="6" t="s">
        <v>595</v>
      </c>
      <c r="C21485" s="7">
        <v>45693</v>
      </c>
      <c r="D21485" s="8">
        <v>89.83</v>
      </c>
    </row>
    <row r="21486" spans="1:4" ht="14.25" x14ac:dyDescent="0.2">
      <c r="A21486" s="5" t="s">
        <v>596</v>
      </c>
      <c r="B21486" s="6" t="s">
        <v>597</v>
      </c>
      <c r="C21486" s="7">
        <v>45693</v>
      </c>
      <c r="D21486" s="8">
        <v>92.95</v>
      </c>
    </row>
    <row r="21487" spans="1:4" ht="14.25" x14ac:dyDescent="0.2">
      <c r="A21487" s="5" t="s">
        <v>598</v>
      </c>
      <c r="B21487" s="6" t="s">
        <v>599</v>
      </c>
      <c r="C21487" s="7">
        <v>45693</v>
      </c>
      <c r="D21487" s="8">
        <v>93.17</v>
      </c>
    </row>
    <row r="21488" spans="1:4" ht="14.25" x14ac:dyDescent="0.2">
      <c r="A21488" s="5" t="s">
        <v>600</v>
      </c>
      <c r="B21488" s="6" t="s">
        <v>601</v>
      </c>
      <c r="C21488" s="7">
        <v>45693</v>
      </c>
      <c r="D21488" s="9">
        <v>90.48</v>
      </c>
    </row>
    <row r="21489" spans="1:4" ht="14.25" x14ac:dyDescent="0.2">
      <c r="A21489" s="5" t="s">
        <v>602</v>
      </c>
      <c r="B21489" s="6" t="s">
        <v>603</v>
      </c>
      <c r="C21489" s="7">
        <v>45693</v>
      </c>
      <c r="D21489" s="8">
        <v>92.39</v>
      </c>
    </row>
    <row r="21490" spans="1:4" ht="14.25" x14ac:dyDescent="0.2">
      <c r="A21490" s="5" t="s">
        <v>604</v>
      </c>
      <c r="B21490" s="6" t="s">
        <v>605</v>
      </c>
      <c r="C21490" s="7">
        <v>45693</v>
      </c>
      <c r="D21490" s="9">
        <v>82.77</v>
      </c>
    </row>
    <row r="21491" spans="1:4" ht="14.25" x14ac:dyDescent="0.2">
      <c r="A21491" s="5" t="s">
        <v>606</v>
      </c>
      <c r="B21491" s="6" t="s">
        <v>607</v>
      </c>
      <c r="C21491" s="7">
        <v>45693</v>
      </c>
      <c r="D21491" s="8">
        <v>91.29</v>
      </c>
    </row>
    <row r="21492" spans="1:4" ht="14.25" x14ac:dyDescent="0.2">
      <c r="A21492" s="5" t="s">
        <v>608</v>
      </c>
      <c r="B21492" s="6" t="s">
        <v>609</v>
      </c>
      <c r="C21492" s="7">
        <v>45693</v>
      </c>
      <c r="D21492" s="8">
        <v>90.05</v>
      </c>
    </row>
    <row r="21493" spans="1:4" ht="14.25" x14ac:dyDescent="0.2">
      <c r="A21493" s="5" t="s">
        <v>610</v>
      </c>
      <c r="B21493" s="6" t="s">
        <v>611</v>
      </c>
      <c r="C21493" s="7">
        <v>45693</v>
      </c>
      <c r="D21493" s="9">
        <v>95.62</v>
      </c>
    </row>
    <row r="21494" spans="1:4" ht="14.25" x14ac:dyDescent="0.2">
      <c r="A21494" s="5" t="s">
        <v>612</v>
      </c>
      <c r="B21494" s="6" t="s">
        <v>613</v>
      </c>
      <c r="C21494" s="7">
        <v>45693</v>
      </c>
      <c r="D21494" s="8">
        <v>80.099999999999994</v>
      </c>
    </row>
    <row r="21495" spans="1:4" ht="14.25" x14ac:dyDescent="0.2">
      <c r="A21495" s="5" t="s">
        <v>614</v>
      </c>
      <c r="B21495" s="6" t="s">
        <v>615</v>
      </c>
      <c r="C21495" s="7">
        <v>45693</v>
      </c>
      <c r="D21495" s="9">
        <v>88.08</v>
      </c>
    </row>
    <row r="21496" spans="1:4" ht="14.25" x14ac:dyDescent="0.2">
      <c r="A21496" s="5" t="s">
        <v>616</v>
      </c>
      <c r="B21496" s="6" t="s">
        <v>617</v>
      </c>
      <c r="C21496" s="7">
        <v>45693</v>
      </c>
      <c r="D21496" s="9">
        <v>98.5</v>
      </c>
    </row>
    <row r="21497" spans="1:4" ht="14.25" x14ac:dyDescent="0.2">
      <c r="A21497" s="5" t="s">
        <v>618</v>
      </c>
      <c r="B21497" s="6" t="s">
        <v>619</v>
      </c>
      <c r="C21497" s="7">
        <v>45693</v>
      </c>
      <c r="D21497" s="8">
        <v>90.58</v>
      </c>
    </row>
    <row r="21498" spans="1:4" ht="14.25" x14ac:dyDescent="0.2">
      <c r="A21498" s="5" t="s">
        <v>620</v>
      </c>
      <c r="B21498" s="6" t="s">
        <v>621</v>
      </c>
      <c r="C21498" s="7">
        <v>45693</v>
      </c>
      <c r="D21498" s="9">
        <v>54.21</v>
      </c>
    </row>
    <row r="21499" spans="1:4" ht="14.25" x14ac:dyDescent="0.2">
      <c r="A21499" s="5" t="s">
        <v>622</v>
      </c>
      <c r="B21499" s="6" t="s">
        <v>623</v>
      </c>
      <c r="C21499" s="7">
        <v>45693</v>
      </c>
      <c r="D21499" s="9">
        <v>73.260000000000005</v>
      </c>
    </row>
    <row r="21500" spans="1:4" ht="14.25" x14ac:dyDescent="0.2">
      <c r="A21500" s="5" t="s">
        <v>624</v>
      </c>
      <c r="B21500" s="6" t="s">
        <v>625</v>
      </c>
      <c r="C21500" s="7">
        <v>45693</v>
      </c>
      <c r="D21500" s="8">
        <v>77.77</v>
      </c>
    </row>
    <row r="21501" spans="1:4" ht="14.25" x14ac:dyDescent="0.2">
      <c r="A21501" s="5" t="s">
        <v>626</v>
      </c>
      <c r="B21501" s="6" t="s">
        <v>627</v>
      </c>
      <c r="C21501" s="7">
        <v>45693</v>
      </c>
      <c r="D21501" s="8">
        <v>83.51</v>
      </c>
    </row>
    <row r="21502" spans="1:4" ht="14.25" x14ac:dyDescent="0.2">
      <c r="A21502" s="5" t="s">
        <v>628</v>
      </c>
      <c r="B21502" s="6" t="s">
        <v>629</v>
      </c>
      <c r="C21502" s="7">
        <v>45693</v>
      </c>
      <c r="D21502" s="8">
        <v>89.26</v>
      </c>
    </row>
    <row r="21503" spans="1:4" ht="14.25" x14ac:dyDescent="0.2">
      <c r="A21503" s="5" t="s">
        <v>630</v>
      </c>
      <c r="B21503" s="6" t="s">
        <v>631</v>
      </c>
      <c r="C21503" s="7">
        <v>45693</v>
      </c>
      <c r="D21503" s="8">
        <v>89.04</v>
      </c>
    </row>
    <row r="21504" spans="1:4" ht="14.25" x14ac:dyDescent="0.2">
      <c r="A21504" s="5" t="s">
        <v>632</v>
      </c>
      <c r="B21504" s="6" t="s">
        <v>633</v>
      </c>
      <c r="C21504" s="7">
        <v>45693</v>
      </c>
      <c r="D21504" s="9">
        <v>85</v>
      </c>
    </row>
    <row r="21505" spans="1:4" ht="14.25" x14ac:dyDescent="0.2">
      <c r="A21505" s="5" t="s">
        <v>634</v>
      </c>
      <c r="B21505" s="6" t="s">
        <v>635</v>
      </c>
      <c r="C21505" s="7">
        <v>45693</v>
      </c>
      <c r="D21505" s="9">
        <v>78.400000000000006</v>
      </c>
    </row>
    <row r="21506" spans="1:4" ht="14.25" x14ac:dyDescent="0.2">
      <c r="A21506" s="5" t="s">
        <v>636</v>
      </c>
      <c r="B21506" s="6" t="s">
        <v>637</v>
      </c>
      <c r="C21506" s="7">
        <v>45693</v>
      </c>
      <c r="D21506" s="9">
        <v>81.55</v>
      </c>
    </row>
    <row r="21507" spans="1:4" ht="14.25" x14ac:dyDescent="0.2">
      <c r="A21507" s="5" t="s">
        <v>638</v>
      </c>
      <c r="B21507" s="6" t="s">
        <v>639</v>
      </c>
      <c r="C21507" s="7">
        <v>45693</v>
      </c>
      <c r="D21507" s="9">
        <v>65.89</v>
      </c>
    </row>
    <row r="21508" spans="1:4" ht="14.25" x14ac:dyDescent="0.2">
      <c r="A21508" s="5" t="s">
        <v>640</v>
      </c>
      <c r="B21508" s="6" t="s">
        <v>641</v>
      </c>
      <c r="C21508" s="7">
        <v>45693</v>
      </c>
      <c r="D21508" s="9">
        <v>85.33</v>
      </c>
    </row>
    <row r="21509" spans="1:4" ht="14.25" x14ac:dyDescent="0.2">
      <c r="A21509" s="5" t="s">
        <v>642</v>
      </c>
      <c r="B21509" s="6" t="s">
        <v>643</v>
      </c>
      <c r="C21509" s="7">
        <v>45693</v>
      </c>
      <c r="D21509" s="9">
        <v>57.26</v>
      </c>
    </row>
    <row r="21510" spans="1:4" ht="14.25" x14ac:dyDescent="0.2">
      <c r="A21510" s="5" t="s">
        <v>644</v>
      </c>
      <c r="B21510" s="6" t="s">
        <v>645</v>
      </c>
      <c r="C21510" s="7">
        <v>45693</v>
      </c>
      <c r="D21510" s="8">
        <v>89.83</v>
      </c>
    </row>
    <row r="21511" spans="1:4" ht="14.25" x14ac:dyDescent="0.2">
      <c r="A21511" s="5" t="s">
        <v>646</v>
      </c>
      <c r="B21511" s="6" t="s">
        <v>647</v>
      </c>
      <c r="C21511" s="7">
        <v>45693</v>
      </c>
      <c r="D21511" s="8">
        <v>85.32</v>
      </c>
    </row>
    <row r="21512" spans="1:4" ht="14.25" x14ac:dyDescent="0.2">
      <c r="A21512" s="5" t="s">
        <v>648</v>
      </c>
      <c r="B21512" s="6" t="s">
        <v>649</v>
      </c>
      <c r="C21512" s="7">
        <v>45693</v>
      </c>
      <c r="D21512" s="9">
        <v>82.12</v>
      </c>
    </row>
    <row r="21513" spans="1:4" ht="14.25" x14ac:dyDescent="0.2">
      <c r="A21513" s="5" t="s">
        <v>650</v>
      </c>
      <c r="B21513" s="6" t="s">
        <v>651</v>
      </c>
      <c r="C21513" s="7">
        <v>45693</v>
      </c>
      <c r="D21513" s="8">
        <v>89.79</v>
      </c>
    </row>
    <row r="21514" spans="1:4" ht="14.25" x14ac:dyDescent="0.2">
      <c r="A21514" s="5" t="s">
        <v>652</v>
      </c>
      <c r="B21514" s="6" t="s">
        <v>653</v>
      </c>
      <c r="C21514" s="7">
        <v>45693</v>
      </c>
      <c r="D21514" s="9">
        <v>68.510000000000005</v>
      </c>
    </row>
    <row r="21515" spans="1:4" ht="14.25" x14ac:dyDescent="0.2">
      <c r="A21515" s="5" t="s">
        <v>654</v>
      </c>
      <c r="B21515" s="6" t="s">
        <v>655</v>
      </c>
      <c r="C21515" s="7">
        <v>45693</v>
      </c>
      <c r="D21515" s="8">
        <v>91.33</v>
      </c>
    </row>
    <row r="21516" spans="1:4" ht="14.25" x14ac:dyDescent="0.2">
      <c r="A21516" s="5" t="s">
        <v>656</v>
      </c>
      <c r="B21516" s="6" t="s">
        <v>657</v>
      </c>
      <c r="C21516" s="7">
        <v>45693</v>
      </c>
      <c r="D21516" s="8">
        <v>91.8</v>
      </c>
    </row>
    <row r="21517" spans="1:4" ht="14.25" x14ac:dyDescent="0.2">
      <c r="A21517" s="5" t="s">
        <v>658</v>
      </c>
      <c r="B21517" s="6" t="s">
        <v>659</v>
      </c>
      <c r="C21517" s="7">
        <v>45693</v>
      </c>
      <c r="D21517" s="8">
        <v>88.96</v>
      </c>
    </row>
    <row r="21518" spans="1:4" ht="14.25" x14ac:dyDescent="0.2">
      <c r="A21518" s="5" t="s">
        <v>660</v>
      </c>
      <c r="B21518" s="6" t="s">
        <v>661</v>
      </c>
      <c r="C21518" s="7">
        <v>45693</v>
      </c>
      <c r="D21518" s="8">
        <v>93.27</v>
      </c>
    </row>
    <row r="21519" spans="1:4" ht="14.25" x14ac:dyDescent="0.2">
      <c r="A21519" s="5" t="s">
        <v>662</v>
      </c>
      <c r="B21519" s="6" t="s">
        <v>663</v>
      </c>
      <c r="C21519" s="7">
        <v>45693</v>
      </c>
      <c r="D21519" s="9">
        <v>89.18</v>
      </c>
    </row>
    <row r="21520" spans="1:4" ht="14.25" x14ac:dyDescent="0.2">
      <c r="A21520" s="5" t="s">
        <v>664</v>
      </c>
      <c r="B21520" s="6" t="s">
        <v>665</v>
      </c>
      <c r="C21520" s="7">
        <v>45693</v>
      </c>
      <c r="D21520" s="8">
        <v>92.83</v>
      </c>
    </row>
    <row r="21521" spans="1:4" ht="14.25" x14ac:dyDescent="0.2">
      <c r="A21521" s="5" t="s">
        <v>666</v>
      </c>
      <c r="B21521" s="6" t="s">
        <v>667</v>
      </c>
      <c r="C21521" s="7">
        <v>45693</v>
      </c>
      <c r="D21521" s="9">
        <v>89.98</v>
      </c>
    </row>
    <row r="21522" spans="1:4" ht="14.25" x14ac:dyDescent="0.2">
      <c r="A21522" s="5" t="s">
        <v>668</v>
      </c>
      <c r="B21522" s="6" t="s">
        <v>669</v>
      </c>
      <c r="C21522" s="7">
        <v>45693</v>
      </c>
      <c r="D21522" s="8">
        <v>91.6</v>
      </c>
    </row>
    <row r="21523" spans="1:4" ht="14.25" x14ac:dyDescent="0.2">
      <c r="A21523" s="5" t="s">
        <v>670</v>
      </c>
      <c r="B21523" s="6" t="s">
        <v>671</v>
      </c>
      <c r="C21523" s="7">
        <v>45693</v>
      </c>
      <c r="D21523" s="9">
        <v>89.18</v>
      </c>
    </row>
    <row r="21524" spans="1:4" ht="14.25" x14ac:dyDescent="0.2">
      <c r="A21524" s="5" t="s">
        <v>672</v>
      </c>
      <c r="B21524" s="6" t="s">
        <v>673</v>
      </c>
      <c r="C21524" s="7">
        <v>45693</v>
      </c>
      <c r="D21524" s="8">
        <v>88.86</v>
      </c>
    </row>
    <row r="21525" spans="1:4" ht="14.25" x14ac:dyDescent="0.2">
      <c r="A21525" s="5" t="s">
        <v>674</v>
      </c>
      <c r="B21525" s="6" t="s">
        <v>675</v>
      </c>
      <c r="C21525" s="7">
        <v>45693</v>
      </c>
      <c r="D21525" s="9">
        <v>94.94</v>
      </c>
    </row>
    <row r="21526" spans="1:4" ht="14.25" x14ac:dyDescent="0.2">
      <c r="A21526" s="5" t="s">
        <v>676</v>
      </c>
      <c r="B21526" s="6" t="s">
        <v>677</v>
      </c>
      <c r="C21526" s="7">
        <v>45693</v>
      </c>
      <c r="D21526" s="8">
        <v>87.55</v>
      </c>
    </row>
    <row r="21527" spans="1:4" ht="14.25" x14ac:dyDescent="0.2">
      <c r="A21527" s="5" t="s">
        <v>678</v>
      </c>
      <c r="B21527" s="6" t="s">
        <v>679</v>
      </c>
      <c r="C21527" s="7">
        <v>45693</v>
      </c>
      <c r="D21527" s="8">
        <v>89.09</v>
      </c>
    </row>
    <row r="21528" spans="1:4" ht="14.25" x14ac:dyDescent="0.2">
      <c r="A21528" s="5" t="s">
        <v>680</v>
      </c>
      <c r="B21528" s="6" t="s">
        <v>681</v>
      </c>
      <c r="C21528" s="7">
        <v>45693</v>
      </c>
      <c r="D21528" s="9">
        <v>93.33</v>
      </c>
    </row>
    <row r="21529" spans="1:4" ht="14.25" x14ac:dyDescent="0.2">
      <c r="A21529" s="5" t="s">
        <v>682</v>
      </c>
      <c r="B21529" s="6" t="s">
        <v>683</v>
      </c>
      <c r="C21529" s="7">
        <v>45693</v>
      </c>
      <c r="D21529" s="8">
        <v>91</v>
      </c>
    </row>
    <row r="21530" spans="1:4" ht="14.25" x14ac:dyDescent="0.2">
      <c r="A21530" s="5" t="s">
        <v>684</v>
      </c>
      <c r="B21530" s="6" t="s">
        <v>685</v>
      </c>
      <c r="C21530" s="7">
        <v>45693</v>
      </c>
      <c r="D21530" s="8">
        <v>88.14</v>
      </c>
    </row>
    <row r="21531" spans="1:4" ht="14.25" x14ac:dyDescent="0.2">
      <c r="A21531" s="5" t="s">
        <v>686</v>
      </c>
      <c r="B21531" s="6" t="s">
        <v>687</v>
      </c>
      <c r="C21531" s="7">
        <v>45693</v>
      </c>
      <c r="D21531" s="8">
        <v>86.13</v>
      </c>
    </row>
    <row r="21532" spans="1:4" ht="14.25" x14ac:dyDescent="0.2">
      <c r="A21532" s="5" t="s">
        <v>688</v>
      </c>
      <c r="B21532" s="6" t="s">
        <v>689</v>
      </c>
      <c r="C21532" s="7">
        <v>45693</v>
      </c>
      <c r="D21532" s="8">
        <v>87.22</v>
      </c>
    </row>
    <row r="21533" spans="1:4" ht="14.25" x14ac:dyDescent="0.2">
      <c r="A21533" s="5" t="s">
        <v>690</v>
      </c>
      <c r="B21533" s="6" t="s">
        <v>691</v>
      </c>
      <c r="C21533" s="7">
        <v>45693</v>
      </c>
      <c r="D21533" s="8">
        <v>90.19</v>
      </c>
    </row>
    <row r="21534" spans="1:4" ht="14.25" x14ac:dyDescent="0.2">
      <c r="A21534" s="5" t="s">
        <v>692</v>
      </c>
      <c r="B21534" s="6" t="s">
        <v>693</v>
      </c>
      <c r="C21534" s="7">
        <v>45693</v>
      </c>
      <c r="D21534" s="9">
        <v>91.06</v>
      </c>
    </row>
    <row r="21535" spans="1:4" ht="14.25" x14ac:dyDescent="0.2">
      <c r="A21535" s="5" t="s">
        <v>694</v>
      </c>
      <c r="B21535" s="6" t="s">
        <v>695</v>
      </c>
      <c r="C21535" s="7">
        <v>45693</v>
      </c>
      <c r="D21535" s="8">
        <v>87.71</v>
      </c>
    </row>
    <row r="21536" spans="1:4" ht="14.25" x14ac:dyDescent="0.2">
      <c r="A21536" s="5" t="s">
        <v>696</v>
      </c>
      <c r="B21536" s="6" t="s">
        <v>697</v>
      </c>
      <c r="C21536" s="7">
        <v>45693</v>
      </c>
      <c r="D21536" s="8">
        <v>83.58</v>
      </c>
    </row>
    <row r="21537" spans="1:4" ht="14.25" x14ac:dyDescent="0.2">
      <c r="A21537" s="5" t="s">
        <v>698</v>
      </c>
      <c r="B21537" s="6" t="s">
        <v>699</v>
      </c>
      <c r="C21537" s="7">
        <v>45693</v>
      </c>
      <c r="D21537" s="8">
        <v>88.7</v>
      </c>
    </row>
    <row r="21538" spans="1:4" ht="14.25" x14ac:dyDescent="0.2">
      <c r="A21538" s="5" t="s">
        <v>700</v>
      </c>
      <c r="B21538" s="6" t="s">
        <v>701</v>
      </c>
      <c r="C21538" s="7">
        <v>45693</v>
      </c>
      <c r="D21538" s="9">
        <v>79.25</v>
      </c>
    </row>
    <row r="21539" spans="1:4" ht="14.25" x14ac:dyDescent="0.2">
      <c r="A21539" s="5" t="s">
        <v>702</v>
      </c>
      <c r="B21539" s="6" t="s">
        <v>703</v>
      </c>
      <c r="C21539" s="7">
        <v>45693</v>
      </c>
      <c r="D21539" s="8">
        <v>91.66</v>
      </c>
    </row>
    <row r="21540" spans="1:4" ht="14.25" x14ac:dyDescent="0.2">
      <c r="A21540" s="5" t="s">
        <v>704</v>
      </c>
      <c r="B21540" s="6" t="s">
        <v>705</v>
      </c>
      <c r="C21540" s="7">
        <v>45693</v>
      </c>
      <c r="D21540" s="8">
        <v>87.42</v>
      </c>
    </row>
    <row r="21541" spans="1:4" ht="14.25" x14ac:dyDescent="0.2">
      <c r="A21541" s="5" t="s">
        <v>706</v>
      </c>
      <c r="B21541" s="6" t="s">
        <v>707</v>
      </c>
      <c r="C21541" s="7">
        <v>45693</v>
      </c>
      <c r="D21541" s="8">
        <v>89.13</v>
      </c>
    </row>
    <row r="21542" spans="1:4" ht="14.25" x14ac:dyDescent="0.2">
      <c r="A21542" s="5" t="s">
        <v>708</v>
      </c>
      <c r="B21542" s="6" t="s">
        <v>709</v>
      </c>
      <c r="C21542" s="7">
        <v>45693</v>
      </c>
      <c r="D21542" s="9">
        <v>85</v>
      </c>
    </row>
    <row r="21543" spans="1:4" ht="14.25" x14ac:dyDescent="0.2">
      <c r="A21543" s="5" t="s">
        <v>710</v>
      </c>
      <c r="B21543" s="6" t="s">
        <v>711</v>
      </c>
      <c r="C21543" s="7">
        <v>45693</v>
      </c>
      <c r="D21543" s="9">
        <v>78.290000000000006</v>
      </c>
    </row>
    <row r="21544" spans="1:4" ht="14.25" x14ac:dyDescent="0.2">
      <c r="A21544" s="5" t="s">
        <v>712</v>
      </c>
      <c r="B21544" s="6" t="s">
        <v>713</v>
      </c>
      <c r="C21544" s="7">
        <v>45693</v>
      </c>
      <c r="D21544" s="8">
        <v>88.93</v>
      </c>
    </row>
    <row r="21545" spans="1:4" ht="14.25" x14ac:dyDescent="0.2">
      <c r="A21545" s="5" t="s">
        <v>714</v>
      </c>
      <c r="B21545" s="6" t="s">
        <v>715</v>
      </c>
      <c r="C21545" s="7">
        <v>45693</v>
      </c>
      <c r="D21545" s="8">
        <v>91.79</v>
      </c>
    </row>
    <row r="21546" spans="1:4" ht="14.25" x14ac:dyDescent="0.2">
      <c r="A21546" s="5" t="s">
        <v>716</v>
      </c>
      <c r="B21546" s="6" t="s">
        <v>717</v>
      </c>
      <c r="C21546" s="7">
        <v>45693</v>
      </c>
      <c r="D21546" s="9">
        <v>76.34</v>
      </c>
    </row>
    <row r="21547" spans="1:4" ht="14.25" x14ac:dyDescent="0.2">
      <c r="A21547" s="5" t="s">
        <v>718</v>
      </c>
      <c r="B21547" s="6" t="s">
        <v>719</v>
      </c>
      <c r="C21547" s="7">
        <v>45693</v>
      </c>
      <c r="D21547" s="8">
        <v>91.19</v>
      </c>
    </row>
    <row r="21548" spans="1:4" ht="14.25" x14ac:dyDescent="0.2">
      <c r="A21548" s="5" t="s">
        <v>720</v>
      </c>
      <c r="B21548" s="6" t="s">
        <v>721</v>
      </c>
      <c r="C21548" s="7">
        <v>45693</v>
      </c>
      <c r="D21548" s="8">
        <v>84.89</v>
      </c>
    </row>
    <row r="21549" spans="1:4" ht="14.25" x14ac:dyDescent="0.2">
      <c r="A21549" s="5" t="s">
        <v>722</v>
      </c>
      <c r="B21549" s="6" t="s">
        <v>723</v>
      </c>
      <c r="C21549" s="7">
        <v>45693</v>
      </c>
      <c r="D21549" s="8">
        <v>91.55</v>
      </c>
    </row>
    <row r="21550" spans="1:4" ht="14.25" x14ac:dyDescent="0.2">
      <c r="A21550" s="5" t="s">
        <v>724</v>
      </c>
      <c r="B21550" s="6" t="s">
        <v>725</v>
      </c>
      <c r="C21550" s="7">
        <v>45693</v>
      </c>
      <c r="D21550" s="8">
        <v>90.45</v>
      </c>
    </row>
    <row r="21551" spans="1:4" ht="14.25" x14ac:dyDescent="0.2">
      <c r="A21551" s="5" t="s">
        <v>726</v>
      </c>
      <c r="B21551" s="6" t="s">
        <v>727</v>
      </c>
      <c r="C21551" s="7">
        <v>45693</v>
      </c>
      <c r="D21551" s="9">
        <v>82.08</v>
      </c>
    </row>
    <row r="21552" spans="1:4" ht="14.25" x14ac:dyDescent="0.2">
      <c r="A21552" s="5" t="s">
        <v>728</v>
      </c>
      <c r="B21552" s="6" t="s">
        <v>729</v>
      </c>
      <c r="C21552" s="7">
        <v>45693</v>
      </c>
      <c r="D21552" s="9">
        <v>60.35</v>
      </c>
    </row>
    <row r="21553" spans="1:4" ht="14.25" x14ac:dyDescent="0.2">
      <c r="A21553" s="5" t="s">
        <v>730</v>
      </c>
      <c r="B21553" s="6" t="s">
        <v>731</v>
      </c>
      <c r="C21553" s="7">
        <v>45693</v>
      </c>
      <c r="D21553" s="9">
        <v>92.75</v>
      </c>
    </row>
    <row r="21554" spans="1:4" ht="14.25" x14ac:dyDescent="0.2">
      <c r="A21554" s="5" t="s">
        <v>732</v>
      </c>
      <c r="B21554" s="6" t="s">
        <v>733</v>
      </c>
      <c r="C21554" s="7">
        <v>45693</v>
      </c>
      <c r="D21554" s="9">
        <v>81.34</v>
      </c>
    </row>
    <row r="21555" spans="1:4" ht="14.25" x14ac:dyDescent="0.2">
      <c r="A21555" s="5" t="s">
        <v>734</v>
      </c>
      <c r="B21555" s="6" t="s">
        <v>735</v>
      </c>
      <c r="C21555" s="7">
        <v>45693</v>
      </c>
      <c r="D21555" s="9">
        <v>94.87</v>
      </c>
    </row>
    <row r="21556" spans="1:4" ht="14.25" x14ac:dyDescent="0.2">
      <c r="A21556" s="5" t="s">
        <v>736</v>
      </c>
      <c r="B21556" s="6" t="s">
        <v>737</v>
      </c>
      <c r="C21556" s="7">
        <v>45693</v>
      </c>
      <c r="D21556" s="8">
        <v>90.58</v>
      </c>
    </row>
    <row r="21557" spans="1:4" ht="14.25" x14ac:dyDescent="0.2">
      <c r="A21557" s="5" t="s">
        <v>738</v>
      </c>
      <c r="B21557" s="6" t="s">
        <v>739</v>
      </c>
      <c r="C21557" s="7">
        <v>45693</v>
      </c>
      <c r="D21557" s="8">
        <v>85.29</v>
      </c>
    </row>
    <row r="21558" spans="1:4" ht="14.25" x14ac:dyDescent="0.2">
      <c r="A21558" s="5" t="s">
        <v>740</v>
      </c>
      <c r="B21558" s="6" t="s">
        <v>741</v>
      </c>
      <c r="C21558" s="7">
        <v>45693</v>
      </c>
      <c r="D21558" s="9">
        <v>60.8</v>
      </c>
    </row>
    <row r="21559" spans="1:4" ht="14.25" x14ac:dyDescent="0.2">
      <c r="A21559" s="5" t="s">
        <v>742</v>
      </c>
      <c r="B21559" s="6" t="s">
        <v>743</v>
      </c>
      <c r="C21559" s="7">
        <v>45693</v>
      </c>
      <c r="D21559" s="8">
        <v>92.96</v>
      </c>
    </row>
    <row r="21560" spans="1:4" ht="14.25" x14ac:dyDescent="0.2">
      <c r="A21560" s="5" t="s">
        <v>744</v>
      </c>
      <c r="B21560" s="6" t="s">
        <v>745</v>
      </c>
      <c r="C21560" s="7">
        <v>45693</v>
      </c>
      <c r="D21560" s="9">
        <v>81.56</v>
      </c>
    </row>
    <row r="21561" spans="1:4" ht="14.25" x14ac:dyDescent="0.2">
      <c r="A21561" s="5" t="s">
        <v>746</v>
      </c>
      <c r="B21561" s="6" t="s">
        <v>747</v>
      </c>
      <c r="C21561" s="7">
        <v>45693</v>
      </c>
      <c r="D21561" s="9">
        <v>52.91</v>
      </c>
    </row>
    <row r="21562" spans="1:4" ht="14.25" x14ac:dyDescent="0.2">
      <c r="A21562" s="5" t="s">
        <v>748</v>
      </c>
      <c r="B21562" s="6" t="s">
        <v>749</v>
      </c>
      <c r="C21562" s="7">
        <v>45693</v>
      </c>
      <c r="D21562" s="8">
        <v>84.84</v>
      </c>
    </row>
    <row r="21563" spans="1:4" ht="14.25" x14ac:dyDescent="0.2">
      <c r="A21563" s="5" t="s">
        <v>750</v>
      </c>
      <c r="B21563" s="6" t="s">
        <v>751</v>
      </c>
      <c r="C21563" s="7">
        <v>45693</v>
      </c>
      <c r="D21563" s="9">
        <v>84.63</v>
      </c>
    </row>
    <row r="21564" spans="1:4" ht="14.25" x14ac:dyDescent="0.2">
      <c r="A21564" s="5" t="s">
        <v>752</v>
      </c>
      <c r="B21564" s="6" t="s">
        <v>753</v>
      </c>
      <c r="C21564" s="7">
        <v>45693</v>
      </c>
      <c r="D21564" s="8">
        <v>91.15</v>
      </c>
    </row>
    <row r="21565" spans="1:4" ht="14.25" x14ac:dyDescent="0.2">
      <c r="A21565" s="5" t="s">
        <v>754</v>
      </c>
      <c r="B21565" s="6" t="s">
        <v>755</v>
      </c>
      <c r="C21565" s="7">
        <v>45693</v>
      </c>
      <c r="D21565" s="8">
        <v>91.72</v>
      </c>
    </row>
    <row r="21566" spans="1:4" ht="14.25" x14ac:dyDescent="0.2">
      <c r="A21566" s="5" t="s">
        <v>756</v>
      </c>
      <c r="B21566" s="6" t="s">
        <v>757</v>
      </c>
      <c r="C21566" s="7">
        <v>45693</v>
      </c>
      <c r="D21566" s="8">
        <v>81.37</v>
      </c>
    </row>
    <row r="21567" spans="1:4" ht="14.25" x14ac:dyDescent="0.2">
      <c r="A21567" s="5" t="s">
        <v>758</v>
      </c>
      <c r="B21567" s="6" t="s">
        <v>759</v>
      </c>
      <c r="C21567" s="7">
        <v>45693</v>
      </c>
      <c r="D21567" s="9">
        <v>91.85</v>
      </c>
    </row>
    <row r="21568" spans="1:4" ht="14.25" x14ac:dyDescent="0.2">
      <c r="A21568" s="5" t="s">
        <v>760</v>
      </c>
      <c r="B21568" s="6" t="s">
        <v>761</v>
      </c>
      <c r="C21568" s="7">
        <v>45693</v>
      </c>
      <c r="D21568" s="8">
        <v>91.11</v>
      </c>
    </row>
    <row r="21569" spans="1:4" ht="14.25" x14ac:dyDescent="0.2">
      <c r="A21569" s="5" t="s">
        <v>762</v>
      </c>
      <c r="B21569" s="6" t="s">
        <v>763</v>
      </c>
      <c r="C21569" s="7">
        <v>45693</v>
      </c>
      <c r="D21569" s="8">
        <v>88</v>
      </c>
    </row>
    <row r="21570" spans="1:4" ht="14.25" x14ac:dyDescent="0.2">
      <c r="A21570" s="5" t="s">
        <v>764</v>
      </c>
      <c r="B21570" s="6" t="s">
        <v>765</v>
      </c>
      <c r="C21570" s="7">
        <v>45693</v>
      </c>
      <c r="D21570" s="8">
        <v>92.46</v>
      </c>
    </row>
    <row r="21571" spans="1:4" ht="14.25" x14ac:dyDescent="0.2">
      <c r="A21571" s="5" t="s">
        <v>766</v>
      </c>
      <c r="B21571" s="6" t="s">
        <v>767</v>
      </c>
      <c r="C21571" s="7">
        <v>45693</v>
      </c>
      <c r="D21571" s="9">
        <v>87.94</v>
      </c>
    </row>
    <row r="21572" spans="1:4" ht="14.25" x14ac:dyDescent="0.2">
      <c r="A21572" s="5" t="s">
        <v>768</v>
      </c>
      <c r="B21572" s="6" t="s">
        <v>769</v>
      </c>
      <c r="C21572" s="7">
        <v>45693</v>
      </c>
      <c r="D21572" s="8">
        <v>88.4</v>
      </c>
    </row>
    <row r="21573" spans="1:4" ht="14.25" x14ac:dyDescent="0.2">
      <c r="A21573" s="5" t="s">
        <v>770</v>
      </c>
      <c r="B21573" s="6" t="s">
        <v>771</v>
      </c>
      <c r="C21573" s="7">
        <v>45693</v>
      </c>
      <c r="D21573" s="8">
        <v>90.82</v>
      </c>
    </row>
    <row r="21574" spans="1:4" ht="14.25" x14ac:dyDescent="0.2">
      <c r="A21574" s="5" t="s">
        <v>772</v>
      </c>
      <c r="B21574" s="6" t="s">
        <v>773</v>
      </c>
      <c r="C21574" s="7">
        <v>45693</v>
      </c>
      <c r="D21574" s="8">
        <v>87.08</v>
      </c>
    </row>
    <row r="21575" spans="1:4" ht="14.25" x14ac:dyDescent="0.2">
      <c r="A21575" s="5" t="s">
        <v>774</v>
      </c>
      <c r="B21575" s="6" t="s">
        <v>775</v>
      </c>
      <c r="C21575" s="7">
        <v>45693</v>
      </c>
      <c r="D21575" s="8">
        <v>89.66</v>
      </c>
    </row>
    <row r="21576" spans="1:4" ht="14.25" x14ac:dyDescent="0.2">
      <c r="A21576" s="5" t="s">
        <v>776</v>
      </c>
      <c r="B21576" s="6" t="s">
        <v>777</v>
      </c>
      <c r="C21576" s="7">
        <v>45693</v>
      </c>
      <c r="D21576" s="8">
        <v>93.47</v>
      </c>
    </row>
    <row r="21577" spans="1:4" ht="14.25" x14ac:dyDescent="0.2">
      <c r="A21577" s="5" t="s">
        <v>778</v>
      </c>
      <c r="B21577" s="6" t="s">
        <v>779</v>
      </c>
      <c r="C21577" s="7">
        <v>45693</v>
      </c>
      <c r="D21577" s="9">
        <v>91.86</v>
      </c>
    </row>
    <row r="21578" spans="1:4" ht="14.25" x14ac:dyDescent="0.2">
      <c r="A21578" s="5" t="s">
        <v>780</v>
      </c>
      <c r="B21578" s="6" t="s">
        <v>781</v>
      </c>
      <c r="C21578" s="7">
        <v>45693</v>
      </c>
      <c r="D21578" s="9">
        <v>91.86</v>
      </c>
    </row>
    <row r="21579" spans="1:4" ht="14.25" x14ac:dyDescent="0.2">
      <c r="A21579" s="5" t="s">
        <v>782</v>
      </c>
      <c r="B21579" s="6" t="s">
        <v>783</v>
      </c>
      <c r="C21579" s="7">
        <v>45693</v>
      </c>
      <c r="D21579" s="9">
        <v>97.7</v>
      </c>
    </row>
    <row r="21580" spans="1:4" ht="14.25" x14ac:dyDescent="0.2">
      <c r="A21580" s="5" t="s">
        <v>784</v>
      </c>
      <c r="B21580" s="6" t="s">
        <v>785</v>
      </c>
      <c r="C21580" s="7">
        <v>45693</v>
      </c>
      <c r="D21580" s="8">
        <v>91.91</v>
      </c>
    </row>
    <row r="21581" spans="1:4" ht="14.25" x14ac:dyDescent="0.2">
      <c r="A21581" s="5" t="s">
        <v>786</v>
      </c>
      <c r="B21581" s="6" t="s">
        <v>787</v>
      </c>
      <c r="C21581" s="7">
        <v>45693</v>
      </c>
      <c r="D21581" s="8">
        <v>91.8</v>
      </c>
    </row>
    <row r="21582" spans="1:4" ht="14.25" x14ac:dyDescent="0.2">
      <c r="A21582" s="5" t="s">
        <v>788</v>
      </c>
      <c r="B21582" s="6" t="s">
        <v>789</v>
      </c>
      <c r="C21582" s="7">
        <v>45693</v>
      </c>
      <c r="D21582" s="8">
        <v>92</v>
      </c>
    </row>
    <row r="21583" spans="1:4" ht="14.25" x14ac:dyDescent="0.2">
      <c r="A21583" s="5" t="s">
        <v>790</v>
      </c>
      <c r="B21583" s="6" t="s">
        <v>791</v>
      </c>
      <c r="C21583" s="7">
        <v>45693</v>
      </c>
      <c r="D21583" s="8">
        <v>92.85</v>
      </c>
    </row>
    <row r="21584" spans="1:4" ht="14.25" x14ac:dyDescent="0.2">
      <c r="A21584" s="5" t="s">
        <v>792</v>
      </c>
      <c r="B21584" s="6" t="s">
        <v>793</v>
      </c>
      <c r="C21584" s="7">
        <v>45693</v>
      </c>
      <c r="D21584" s="8">
        <v>88.65</v>
      </c>
    </row>
    <row r="21585" spans="1:4" ht="14.25" x14ac:dyDescent="0.2">
      <c r="A21585" s="5" t="s">
        <v>794</v>
      </c>
      <c r="B21585" s="6" t="s">
        <v>795</v>
      </c>
      <c r="C21585" s="7">
        <v>45693</v>
      </c>
      <c r="D21585" s="8">
        <v>91.69</v>
      </c>
    </row>
    <row r="21586" spans="1:4" ht="14.25" x14ac:dyDescent="0.2">
      <c r="A21586" s="5" t="s">
        <v>796</v>
      </c>
      <c r="B21586" s="6" t="s">
        <v>797</v>
      </c>
      <c r="C21586" s="7">
        <v>45693</v>
      </c>
      <c r="D21586" s="8">
        <v>85.71</v>
      </c>
    </row>
    <row r="21587" spans="1:4" ht="14.25" x14ac:dyDescent="0.2">
      <c r="A21587" s="5" t="s">
        <v>798</v>
      </c>
      <c r="B21587" s="6" t="s">
        <v>799</v>
      </c>
      <c r="C21587" s="7">
        <v>45693</v>
      </c>
      <c r="D21587" s="8">
        <v>95.7</v>
      </c>
    </row>
    <row r="21588" spans="1:4" ht="14.25" x14ac:dyDescent="0.2">
      <c r="A21588" s="5" t="s">
        <v>800</v>
      </c>
      <c r="B21588" s="6" t="s">
        <v>801</v>
      </c>
      <c r="C21588" s="7">
        <v>45693</v>
      </c>
      <c r="D21588" s="8">
        <v>93.83</v>
      </c>
    </row>
    <row r="21589" spans="1:4" ht="14.25" x14ac:dyDescent="0.2">
      <c r="A21589" s="5" t="s">
        <v>802</v>
      </c>
      <c r="B21589" s="6" t="s">
        <v>803</v>
      </c>
      <c r="C21589" s="7">
        <v>45693</v>
      </c>
      <c r="D21589" s="8">
        <v>92.87</v>
      </c>
    </row>
    <row r="21590" spans="1:4" ht="14.25" x14ac:dyDescent="0.2">
      <c r="A21590" s="5" t="s">
        <v>804</v>
      </c>
      <c r="B21590" s="6" t="s">
        <v>805</v>
      </c>
      <c r="C21590" s="7">
        <v>45693</v>
      </c>
      <c r="D21590" s="8">
        <v>92.26</v>
      </c>
    </row>
    <row r="21591" spans="1:4" ht="14.25" x14ac:dyDescent="0.2">
      <c r="A21591" s="5" t="s">
        <v>806</v>
      </c>
      <c r="B21591" s="6" t="s">
        <v>807</v>
      </c>
      <c r="C21591" s="7">
        <v>45693</v>
      </c>
      <c r="D21591" s="8">
        <v>95.36</v>
      </c>
    </row>
    <row r="21592" spans="1:4" ht="14.25" x14ac:dyDescent="0.2">
      <c r="A21592" s="5" t="s">
        <v>808</v>
      </c>
      <c r="B21592" s="6" t="s">
        <v>809</v>
      </c>
      <c r="C21592" s="7">
        <v>45693</v>
      </c>
      <c r="D21592" s="9">
        <v>93.52</v>
      </c>
    </row>
    <row r="21593" spans="1:4" ht="14.25" x14ac:dyDescent="0.2">
      <c r="A21593" s="5" t="s">
        <v>810</v>
      </c>
      <c r="B21593" s="6" t="s">
        <v>811</v>
      </c>
      <c r="C21593" s="7">
        <v>45693</v>
      </c>
      <c r="D21593" s="9">
        <v>90.03</v>
      </c>
    </row>
    <row r="21594" spans="1:4" ht="14.25" x14ac:dyDescent="0.2">
      <c r="A21594" s="5" t="s">
        <v>812</v>
      </c>
      <c r="B21594" s="6" t="s">
        <v>813</v>
      </c>
      <c r="C21594" s="7">
        <v>45693</v>
      </c>
      <c r="D21594" s="9">
        <v>83.55</v>
      </c>
    </row>
    <row r="21595" spans="1:4" ht="14.25" x14ac:dyDescent="0.2">
      <c r="A21595" s="5" t="s">
        <v>814</v>
      </c>
      <c r="B21595" s="6" t="s">
        <v>815</v>
      </c>
      <c r="C21595" s="7">
        <v>45693</v>
      </c>
      <c r="D21595" s="8">
        <v>93.14</v>
      </c>
    </row>
    <row r="21596" spans="1:4" ht="14.25" x14ac:dyDescent="0.2">
      <c r="A21596" s="5" t="s">
        <v>816</v>
      </c>
      <c r="B21596" s="6" t="s">
        <v>817</v>
      </c>
      <c r="C21596" s="7">
        <v>45693</v>
      </c>
      <c r="D21596" s="9">
        <v>78.180000000000007</v>
      </c>
    </row>
    <row r="21597" spans="1:4" ht="14.25" x14ac:dyDescent="0.2">
      <c r="A21597" s="5" t="s">
        <v>818</v>
      </c>
      <c r="B21597" s="6" t="s">
        <v>819</v>
      </c>
      <c r="C21597" s="7">
        <v>45693</v>
      </c>
      <c r="D21597" s="9">
        <v>90.94</v>
      </c>
    </row>
    <row r="21598" spans="1:4" ht="14.25" x14ac:dyDescent="0.2">
      <c r="A21598" s="5" t="s">
        <v>820</v>
      </c>
      <c r="B21598" s="6" t="s">
        <v>821</v>
      </c>
      <c r="C21598" s="7">
        <v>45693</v>
      </c>
      <c r="D21598" s="9">
        <v>95.68</v>
      </c>
    </row>
    <row r="21599" spans="1:4" ht="14.25" x14ac:dyDescent="0.2">
      <c r="A21599" s="5" t="s">
        <v>822</v>
      </c>
      <c r="B21599" s="6" t="s">
        <v>823</v>
      </c>
      <c r="C21599" s="7">
        <v>45693</v>
      </c>
      <c r="D21599" s="8">
        <v>85.79</v>
      </c>
    </row>
    <row r="21600" spans="1:4" ht="14.25" x14ac:dyDescent="0.2">
      <c r="A21600" s="5" t="s">
        <v>824</v>
      </c>
      <c r="B21600" s="6" t="s">
        <v>825</v>
      </c>
      <c r="C21600" s="7">
        <v>45693</v>
      </c>
      <c r="D21600" s="9">
        <v>83.19</v>
      </c>
    </row>
    <row r="21601" spans="1:4" ht="14.25" x14ac:dyDescent="0.2">
      <c r="A21601" s="5" t="s">
        <v>826</v>
      </c>
      <c r="B21601" s="6" t="s">
        <v>827</v>
      </c>
      <c r="C21601" s="7">
        <v>45693</v>
      </c>
      <c r="D21601" s="8">
        <v>88.01</v>
      </c>
    </row>
    <row r="21602" spans="1:4" ht="14.25" x14ac:dyDescent="0.2">
      <c r="A21602" s="5" t="s">
        <v>828</v>
      </c>
      <c r="B21602" s="6" t="s">
        <v>829</v>
      </c>
      <c r="C21602" s="7">
        <v>45693</v>
      </c>
      <c r="D21602" s="9">
        <v>92.55</v>
      </c>
    </row>
    <row r="21603" spans="1:4" ht="14.25" x14ac:dyDescent="0.2">
      <c r="A21603" s="5" t="s">
        <v>830</v>
      </c>
      <c r="B21603" s="6" t="s">
        <v>831</v>
      </c>
      <c r="C21603" s="7">
        <v>45693</v>
      </c>
      <c r="D21603" s="9">
        <v>86.2</v>
      </c>
    </row>
    <row r="21604" spans="1:4" ht="14.25" x14ac:dyDescent="0.2">
      <c r="A21604" s="5" t="s">
        <v>832</v>
      </c>
      <c r="B21604" s="6" t="s">
        <v>833</v>
      </c>
      <c r="C21604" s="7">
        <v>45693</v>
      </c>
      <c r="D21604" s="8">
        <v>90.62</v>
      </c>
    </row>
    <row r="21605" spans="1:4" ht="14.25" x14ac:dyDescent="0.2">
      <c r="A21605" s="5" t="s">
        <v>834</v>
      </c>
      <c r="B21605" s="6" t="s">
        <v>835</v>
      </c>
      <c r="C21605" s="7">
        <v>45693</v>
      </c>
      <c r="D21605" s="9">
        <v>94.42</v>
      </c>
    </row>
    <row r="21606" spans="1:4" ht="14.25" x14ac:dyDescent="0.2">
      <c r="A21606" s="5" t="s">
        <v>836</v>
      </c>
      <c r="B21606" s="6" t="s">
        <v>837</v>
      </c>
      <c r="C21606" s="7">
        <v>45693</v>
      </c>
      <c r="D21606" s="9">
        <v>71.03</v>
      </c>
    </row>
    <row r="21607" spans="1:4" ht="14.25" x14ac:dyDescent="0.2">
      <c r="A21607" s="5" t="s">
        <v>838</v>
      </c>
      <c r="B21607" s="6" t="s">
        <v>839</v>
      </c>
      <c r="C21607" s="7">
        <v>45693</v>
      </c>
      <c r="D21607" s="8">
        <v>92.51</v>
      </c>
    </row>
    <row r="21608" spans="1:4" ht="14.25" x14ac:dyDescent="0.2">
      <c r="A21608" s="5" t="s">
        <v>840</v>
      </c>
      <c r="B21608" s="6" t="s">
        <v>841</v>
      </c>
      <c r="C21608" s="7">
        <v>45693</v>
      </c>
      <c r="D21608" s="8">
        <v>92</v>
      </c>
    </row>
    <row r="21609" spans="1:4" ht="14.25" x14ac:dyDescent="0.2">
      <c r="A21609" s="5" t="s">
        <v>842</v>
      </c>
      <c r="B21609" s="6" t="s">
        <v>843</v>
      </c>
      <c r="C21609" s="7">
        <v>45693</v>
      </c>
      <c r="D21609" s="8">
        <v>85.59</v>
      </c>
    </row>
    <row r="21610" spans="1:4" ht="14.25" x14ac:dyDescent="0.2">
      <c r="A21610" s="5" t="s">
        <v>846</v>
      </c>
      <c r="B21610" s="6" t="s">
        <v>847</v>
      </c>
      <c r="C21610" s="7">
        <v>45693</v>
      </c>
      <c r="D21610" s="8">
        <v>92.38</v>
      </c>
    </row>
    <row r="21611" spans="1:4" ht="14.25" x14ac:dyDescent="0.2">
      <c r="A21611" s="5" t="s">
        <v>848</v>
      </c>
      <c r="B21611" s="6" t="s">
        <v>849</v>
      </c>
      <c r="C21611" s="7">
        <v>45693</v>
      </c>
      <c r="D21611" s="8">
        <v>92.77</v>
      </c>
    </row>
    <row r="21612" spans="1:4" ht="14.25" x14ac:dyDescent="0.2">
      <c r="A21612" s="5" t="s">
        <v>850</v>
      </c>
      <c r="B21612" s="6" t="s">
        <v>851</v>
      </c>
      <c r="C21612" s="7">
        <v>45693</v>
      </c>
      <c r="D21612" s="9">
        <v>98.4</v>
      </c>
    </row>
    <row r="21613" spans="1:4" ht="14.25" x14ac:dyDescent="0.2">
      <c r="A21613" s="5" t="s">
        <v>852</v>
      </c>
      <c r="B21613" s="6" t="s">
        <v>853</v>
      </c>
      <c r="C21613" s="7">
        <v>45693</v>
      </c>
      <c r="D21613" s="9">
        <v>81.09</v>
      </c>
    </row>
    <row r="21614" spans="1:4" ht="14.25" x14ac:dyDescent="0.2">
      <c r="A21614" s="5" t="s">
        <v>854</v>
      </c>
      <c r="B21614" s="6" t="s">
        <v>855</v>
      </c>
      <c r="C21614" s="7">
        <v>45693</v>
      </c>
      <c r="D21614" s="8">
        <v>92.26</v>
      </c>
    </row>
    <row r="21615" spans="1:4" ht="14.25" x14ac:dyDescent="0.2">
      <c r="A21615" s="5" t="s">
        <v>856</v>
      </c>
      <c r="B21615" s="6" t="s">
        <v>857</v>
      </c>
      <c r="C21615" s="7">
        <v>45693</v>
      </c>
      <c r="D21615" s="8">
        <v>79.36</v>
      </c>
    </row>
    <row r="21616" spans="1:4" ht="14.25" x14ac:dyDescent="0.2">
      <c r="A21616" s="5" t="s">
        <v>858</v>
      </c>
      <c r="B21616" s="6" t="s">
        <v>859</v>
      </c>
      <c r="C21616" s="7">
        <v>45693</v>
      </c>
      <c r="D21616" s="8">
        <v>92.94</v>
      </c>
    </row>
    <row r="21617" spans="1:4" ht="14.25" x14ac:dyDescent="0.2">
      <c r="A21617" s="5" t="s">
        <v>860</v>
      </c>
      <c r="B21617" s="6" t="s">
        <v>861</v>
      </c>
      <c r="C21617" s="7">
        <v>45693</v>
      </c>
      <c r="D21617" s="8">
        <v>92.34</v>
      </c>
    </row>
    <row r="21618" spans="1:4" ht="14.25" x14ac:dyDescent="0.2">
      <c r="A21618" s="5" t="s">
        <v>862</v>
      </c>
      <c r="B21618" s="6" t="s">
        <v>863</v>
      </c>
      <c r="C21618" s="7">
        <v>45693</v>
      </c>
      <c r="D21618" s="9">
        <v>81.81</v>
      </c>
    </row>
    <row r="21619" spans="1:4" ht="14.25" x14ac:dyDescent="0.2">
      <c r="A21619" s="5" t="s">
        <v>864</v>
      </c>
      <c r="B21619" s="6" t="s">
        <v>865</v>
      </c>
      <c r="C21619" s="7">
        <v>45693</v>
      </c>
      <c r="D21619" s="9">
        <v>76.95</v>
      </c>
    </row>
    <row r="21620" spans="1:4" ht="14.25" x14ac:dyDescent="0.2">
      <c r="A21620" s="5" t="s">
        <v>866</v>
      </c>
      <c r="B21620" s="6" t="s">
        <v>867</v>
      </c>
      <c r="C21620" s="7">
        <v>45693</v>
      </c>
      <c r="D21620" s="8">
        <v>91.78</v>
      </c>
    </row>
    <row r="21621" spans="1:4" ht="14.25" x14ac:dyDescent="0.2">
      <c r="A21621" s="5" t="s">
        <v>868</v>
      </c>
      <c r="B21621" s="6" t="s">
        <v>869</v>
      </c>
      <c r="C21621" s="7">
        <v>45693</v>
      </c>
      <c r="D21621" s="9">
        <v>88.32</v>
      </c>
    </row>
    <row r="21622" spans="1:4" ht="14.25" x14ac:dyDescent="0.2">
      <c r="A21622" s="5" t="s">
        <v>870</v>
      </c>
      <c r="B21622" s="6" t="s">
        <v>871</v>
      </c>
      <c r="C21622" s="7">
        <v>45693</v>
      </c>
      <c r="D21622" s="8">
        <v>91.62</v>
      </c>
    </row>
    <row r="21623" spans="1:4" ht="14.25" x14ac:dyDescent="0.2">
      <c r="A21623" s="5" t="s">
        <v>872</v>
      </c>
      <c r="B21623" s="6" t="s">
        <v>873</v>
      </c>
      <c r="C21623" s="7">
        <v>45693</v>
      </c>
      <c r="D21623" s="8">
        <v>91.19</v>
      </c>
    </row>
    <row r="21624" spans="1:4" ht="14.25" x14ac:dyDescent="0.2">
      <c r="A21624" s="5" t="s">
        <v>874</v>
      </c>
      <c r="B21624" s="6" t="s">
        <v>875</v>
      </c>
      <c r="C21624" s="7">
        <v>45693</v>
      </c>
      <c r="D21624" s="8">
        <v>92.97</v>
      </c>
    </row>
    <row r="21625" spans="1:4" ht="14.25" x14ac:dyDescent="0.2">
      <c r="A21625" s="5" t="s">
        <v>876</v>
      </c>
      <c r="B21625" s="6" t="s">
        <v>877</v>
      </c>
      <c r="C21625" s="7">
        <v>45693</v>
      </c>
      <c r="D21625" s="9">
        <v>91.08</v>
      </c>
    </row>
    <row r="21626" spans="1:4" ht="14.25" x14ac:dyDescent="0.2">
      <c r="A21626" s="5" t="s">
        <v>878</v>
      </c>
      <c r="B21626" s="6" t="s">
        <v>879</v>
      </c>
      <c r="C21626" s="7">
        <v>45693</v>
      </c>
      <c r="D21626" s="9">
        <v>82.12</v>
      </c>
    </row>
    <row r="21627" spans="1:4" ht="14.25" x14ac:dyDescent="0.2">
      <c r="A21627" s="5" t="s">
        <v>880</v>
      </c>
      <c r="B21627" s="6" t="s">
        <v>881</v>
      </c>
      <c r="C21627" s="7">
        <v>45693</v>
      </c>
      <c r="D21627" s="9">
        <v>75.2</v>
      </c>
    </row>
    <row r="21628" spans="1:4" ht="14.25" x14ac:dyDescent="0.2">
      <c r="A21628" s="5" t="s">
        <v>882</v>
      </c>
      <c r="B21628" s="6" t="s">
        <v>883</v>
      </c>
      <c r="C21628" s="7">
        <v>45693</v>
      </c>
      <c r="D21628" s="9">
        <v>79.83</v>
      </c>
    </row>
    <row r="21629" spans="1:4" ht="14.25" x14ac:dyDescent="0.2">
      <c r="A21629" s="5" t="s">
        <v>884</v>
      </c>
      <c r="B21629" s="6" t="s">
        <v>885</v>
      </c>
      <c r="C21629" s="7">
        <v>45693</v>
      </c>
      <c r="D21629" s="9">
        <v>94.26</v>
      </c>
    </row>
    <row r="21630" spans="1:4" ht="14.25" x14ac:dyDescent="0.2">
      <c r="A21630" s="5" t="s">
        <v>886</v>
      </c>
      <c r="B21630" s="6" t="s">
        <v>887</v>
      </c>
      <c r="C21630" s="7">
        <v>45693</v>
      </c>
      <c r="D21630" s="8">
        <v>90.32</v>
      </c>
    </row>
    <row r="21631" spans="1:4" ht="14.25" x14ac:dyDescent="0.2">
      <c r="A21631" s="5" t="s">
        <v>888</v>
      </c>
      <c r="B21631" s="6" t="s">
        <v>889</v>
      </c>
      <c r="C21631" s="7">
        <v>45693</v>
      </c>
      <c r="D21631" s="8">
        <v>91.64</v>
      </c>
    </row>
    <row r="21632" spans="1:4" ht="14.25" x14ac:dyDescent="0.2">
      <c r="A21632" s="5" t="s">
        <v>890</v>
      </c>
      <c r="B21632" s="6" t="s">
        <v>891</v>
      </c>
      <c r="C21632" s="7">
        <v>45693</v>
      </c>
      <c r="D21632" s="8">
        <v>85.5</v>
      </c>
    </row>
    <row r="21633" spans="1:4" ht="14.25" x14ac:dyDescent="0.2">
      <c r="A21633" s="5" t="s">
        <v>892</v>
      </c>
      <c r="B21633" s="6" t="s">
        <v>893</v>
      </c>
      <c r="C21633" s="7">
        <v>45693</v>
      </c>
      <c r="D21633" s="8">
        <v>94.48</v>
      </c>
    </row>
    <row r="21634" spans="1:4" ht="14.25" x14ac:dyDescent="0.2">
      <c r="A21634" s="5" t="s">
        <v>894</v>
      </c>
      <c r="B21634" s="6" t="s">
        <v>895</v>
      </c>
      <c r="C21634" s="7">
        <v>45693</v>
      </c>
      <c r="D21634" s="9">
        <v>92.56</v>
      </c>
    </row>
    <row r="21635" spans="1:4" ht="14.25" x14ac:dyDescent="0.2">
      <c r="A21635" s="5" t="s">
        <v>896</v>
      </c>
      <c r="B21635" s="6" t="s">
        <v>897</v>
      </c>
      <c r="C21635" s="7">
        <v>45693</v>
      </c>
      <c r="D21635" s="8">
        <v>94.3</v>
      </c>
    </row>
    <row r="21636" spans="1:4" ht="14.25" x14ac:dyDescent="0.2">
      <c r="A21636" s="5" t="s">
        <v>898</v>
      </c>
      <c r="B21636" s="6" t="s">
        <v>899</v>
      </c>
      <c r="C21636" s="7">
        <v>45693</v>
      </c>
      <c r="D21636" s="9">
        <v>90.34</v>
      </c>
    </row>
    <row r="21637" spans="1:4" ht="14.25" x14ac:dyDescent="0.2">
      <c r="A21637" s="5" t="s">
        <v>900</v>
      </c>
      <c r="B21637" s="6" t="s">
        <v>901</v>
      </c>
      <c r="C21637" s="7">
        <v>45693</v>
      </c>
      <c r="D21637" s="9">
        <v>92.72</v>
      </c>
    </row>
    <row r="21638" spans="1:4" ht="14.25" x14ac:dyDescent="0.2">
      <c r="A21638" s="5" t="s">
        <v>902</v>
      </c>
      <c r="B21638" s="6" t="s">
        <v>903</v>
      </c>
      <c r="C21638" s="7">
        <v>45693</v>
      </c>
      <c r="D21638" s="8">
        <v>90.32</v>
      </c>
    </row>
    <row r="21639" spans="1:4" ht="14.25" x14ac:dyDescent="0.2">
      <c r="A21639" s="5" t="s">
        <v>904</v>
      </c>
      <c r="B21639" s="6" t="s">
        <v>905</v>
      </c>
      <c r="C21639" s="7">
        <v>45693</v>
      </c>
      <c r="D21639" s="8">
        <v>91.21</v>
      </c>
    </row>
    <row r="21640" spans="1:4" ht="14.25" x14ac:dyDescent="0.2">
      <c r="A21640" s="5" t="s">
        <v>906</v>
      </c>
      <c r="B21640" s="6" t="s">
        <v>907</v>
      </c>
      <c r="C21640" s="7">
        <v>45693</v>
      </c>
      <c r="D21640" s="9">
        <v>89.76</v>
      </c>
    </row>
    <row r="21641" spans="1:4" ht="14.25" x14ac:dyDescent="0.2">
      <c r="A21641" s="5" t="s">
        <v>908</v>
      </c>
      <c r="B21641" s="6" t="s">
        <v>909</v>
      </c>
      <c r="C21641" s="7">
        <v>45693</v>
      </c>
      <c r="D21641" s="8">
        <v>91.55</v>
      </c>
    </row>
    <row r="21642" spans="1:4" ht="14.25" x14ac:dyDescent="0.2">
      <c r="A21642" s="5" t="s">
        <v>910</v>
      </c>
      <c r="B21642" s="6" t="s">
        <v>911</v>
      </c>
      <c r="C21642" s="7">
        <v>45693</v>
      </c>
      <c r="D21642" s="8">
        <v>91.2</v>
      </c>
    </row>
    <row r="21643" spans="1:4" ht="14.25" x14ac:dyDescent="0.2">
      <c r="A21643" s="5" t="s">
        <v>912</v>
      </c>
      <c r="B21643" s="6" t="s">
        <v>913</v>
      </c>
      <c r="C21643" s="7">
        <v>45693</v>
      </c>
      <c r="D21643" s="8">
        <v>95.09</v>
      </c>
    </row>
    <row r="21644" spans="1:4" ht="14.25" x14ac:dyDescent="0.2">
      <c r="A21644" s="5" t="s">
        <v>914</v>
      </c>
      <c r="B21644" s="6" t="s">
        <v>915</v>
      </c>
      <c r="C21644" s="7">
        <v>45693</v>
      </c>
      <c r="D21644" s="9">
        <v>90.84</v>
      </c>
    </row>
    <row r="21645" spans="1:4" ht="14.25" x14ac:dyDescent="0.2">
      <c r="A21645" s="5" t="s">
        <v>916</v>
      </c>
      <c r="B21645" s="6" t="s">
        <v>917</v>
      </c>
      <c r="C21645" s="7">
        <v>45693</v>
      </c>
      <c r="D21645" s="9">
        <v>86.8</v>
      </c>
    </row>
    <row r="21646" spans="1:4" ht="14.25" x14ac:dyDescent="0.2">
      <c r="A21646" s="5" t="s">
        <v>918</v>
      </c>
      <c r="B21646" s="6" t="s">
        <v>919</v>
      </c>
      <c r="C21646" s="7">
        <v>45693</v>
      </c>
      <c r="D21646" s="9">
        <v>87.66</v>
      </c>
    </row>
    <row r="21647" spans="1:4" ht="14.25" x14ac:dyDescent="0.2">
      <c r="A21647" s="5" t="s">
        <v>920</v>
      </c>
      <c r="B21647" s="6" t="s">
        <v>921</v>
      </c>
      <c r="C21647" s="7">
        <v>45693</v>
      </c>
      <c r="D21647" s="9">
        <v>89.72</v>
      </c>
    </row>
    <row r="21648" spans="1:4" ht="14.25" x14ac:dyDescent="0.2">
      <c r="A21648" s="5" t="s">
        <v>922</v>
      </c>
      <c r="B21648" s="6" t="s">
        <v>923</v>
      </c>
      <c r="C21648" s="7">
        <v>45693</v>
      </c>
      <c r="D21648" s="8">
        <v>92.3</v>
      </c>
    </row>
    <row r="21649" spans="1:4" ht="14.25" x14ac:dyDescent="0.2">
      <c r="A21649" s="5" t="s">
        <v>924</v>
      </c>
      <c r="B21649" s="6" t="s">
        <v>925</v>
      </c>
      <c r="C21649" s="7">
        <v>45693</v>
      </c>
      <c r="D21649" s="8">
        <v>87.58</v>
      </c>
    </row>
    <row r="21650" spans="1:4" ht="14.25" x14ac:dyDescent="0.2">
      <c r="A21650" s="5" t="s">
        <v>926</v>
      </c>
      <c r="B21650" s="6" t="s">
        <v>927</v>
      </c>
      <c r="C21650" s="7">
        <v>45693</v>
      </c>
      <c r="D21650" s="9">
        <v>88.69</v>
      </c>
    </row>
    <row r="21651" spans="1:4" ht="14.25" x14ac:dyDescent="0.2">
      <c r="A21651" s="5" t="s">
        <v>928</v>
      </c>
      <c r="B21651" s="6" t="s">
        <v>929</v>
      </c>
      <c r="C21651" s="7">
        <v>45693</v>
      </c>
      <c r="D21651" s="8">
        <v>89.83</v>
      </c>
    </row>
    <row r="21652" spans="1:4" ht="14.25" x14ac:dyDescent="0.2">
      <c r="A21652" s="5" t="s">
        <v>930</v>
      </c>
      <c r="B21652" s="6" t="s">
        <v>931</v>
      </c>
      <c r="C21652" s="7">
        <v>45693</v>
      </c>
      <c r="D21652" s="8">
        <v>88.98</v>
      </c>
    </row>
    <row r="21653" spans="1:4" ht="14.25" x14ac:dyDescent="0.2">
      <c r="A21653" s="5" t="s">
        <v>932</v>
      </c>
      <c r="B21653" s="6" t="s">
        <v>933</v>
      </c>
      <c r="C21653" s="7">
        <v>45693</v>
      </c>
      <c r="D21653" s="9">
        <v>86.17</v>
      </c>
    </row>
    <row r="21654" spans="1:4" ht="14.25" x14ac:dyDescent="0.2">
      <c r="A21654" s="5" t="s">
        <v>934</v>
      </c>
      <c r="B21654" s="6" t="s">
        <v>935</v>
      </c>
      <c r="C21654" s="7">
        <v>45693</v>
      </c>
      <c r="D21654" s="9">
        <v>92.65</v>
      </c>
    </row>
    <row r="21655" spans="1:4" ht="14.25" x14ac:dyDescent="0.2">
      <c r="A21655" s="5" t="s">
        <v>936</v>
      </c>
      <c r="B21655" s="6" t="s">
        <v>937</v>
      </c>
      <c r="C21655" s="7">
        <v>45693</v>
      </c>
      <c r="D21655" s="8">
        <v>94.65</v>
      </c>
    </row>
    <row r="21656" spans="1:4" ht="14.25" x14ac:dyDescent="0.2">
      <c r="A21656" s="5" t="s">
        <v>938</v>
      </c>
      <c r="B21656" s="6" t="s">
        <v>939</v>
      </c>
      <c r="C21656" s="7">
        <v>45693</v>
      </c>
      <c r="D21656" s="8">
        <v>92.05</v>
      </c>
    </row>
    <row r="21657" spans="1:4" ht="14.25" x14ac:dyDescent="0.2">
      <c r="A21657" s="5" t="s">
        <v>940</v>
      </c>
      <c r="B21657" s="6" t="s">
        <v>941</v>
      </c>
      <c r="C21657" s="7">
        <v>45693</v>
      </c>
      <c r="D21657" s="8">
        <v>92.83</v>
      </c>
    </row>
    <row r="21658" spans="1:4" ht="14.25" x14ac:dyDescent="0.2">
      <c r="A21658" s="5" t="s">
        <v>942</v>
      </c>
      <c r="B21658" s="6" t="s">
        <v>943</v>
      </c>
      <c r="C21658" s="7">
        <v>45693</v>
      </c>
      <c r="D21658" s="8">
        <v>90.3</v>
      </c>
    </row>
    <row r="21659" spans="1:4" ht="14.25" x14ac:dyDescent="0.2">
      <c r="A21659" s="5" t="s">
        <v>944</v>
      </c>
      <c r="B21659" s="6" t="s">
        <v>945</v>
      </c>
      <c r="C21659" s="7">
        <v>45693</v>
      </c>
      <c r="D21659" s="8">
        <v>90.96</v>
      </c>
    </row>
    <row r="21660" spans="1:4" ht="14.25" x14ac:dyDescent="0.2">
      <c r="A21660" s="5" t="s">
        <v>946</v>
      </c>
      <c r="B21660" s="6" t="s">
        <v>947</v>
      </c>
      <c r="C21660" s="7">
        <v>45693</v>
      </c>
      <c r="D21660" s="9">
        <v>87.15</v>
      </c>
    </row>
    <row r="21661" spans="1:4" ht="14.25" x14ac:dyDescent="0.2">
      <c r="A21661" s="5" t="s">
        <v>948</v>
      </c>
      <c r="B21661" s="6" t="s">
        <v>949</v>
      </c>
      <c r="C21661" s="7">
        <v>45693</v>
      </c>
      <c r="D21661" s="9">
        <v>92.64</v>
      </c>
    </row>
    <row r="21662" spans="1:4" ht="14.25" x14ac:dyDescent="0.2">
      <c r="A21662" s="5" t="s">
        <v>950</v>
      </c>
      <c r="B21662" s="6" t="s">
        <v>951</v>
      </c>
      <c r="C21662" s="7">
        <v>45693</v>
      </c>
      <c r="D21662" s="8">
        <v>93.06</v>
      </c>
    </row>
    <row r="21663" spans="1:4" ht="14.25" x14ac:dyDescent="0.2">
      <c r="A21663" s="5" t="s">
        <v>952</v>
      </c>
      <c r="B21663" s="6" t="s">
        <v>953</v>
      </c>
      <c r="C21663" s="7">
        <v>45693</v>
      </c>
      <c r="D21663" s="9">
        <v>95.03</v>
      </c>
    </row>
    <row r="21664" spans="1:4" ht="14.25" x14ac:dyDescent="0.2">
      <c r="A21664" s="5" t="s">
        <v>954</v>
      </c>
      <c r="B21664" s="6" t="s">
        <v>955</v>
      </c>
      <c r="C21664" s="7">
        <v>45693</v>
      </c>
      <c r="D21664" s="9">
        <v>88.47</v>
      </c>
    </row>
    <row r="21665" spans="1:4" ht="14.25" x14ac:dyDescent="0.2">
      <c r="A21665" s="5" t="s">
        <v>956</v>
      </c>
      <c r="B21665" s="6" t="s">
        <v>957</v>
      </c>
      <c r="C21665" s="7">
        <v>45693</v>
      </c>
      <c r="D21665" s="9">
        <v>86.75</v>
      </c>
    </row>
    <row r="21666" spans="1:4" ht="14.25" x14ac:dyDescent="0.2">
      <c r="A21666" s="5" t="s">
        <v>958</v>
      </c>
      <c r="B21666" s="6" t="s">
        <v>959</v>
      </c>
      <c r="C21666" s="7">
        <v>45693</v>
      </c>
      <c r="D21666" s="9">
        <v>90.57</v>
      </c>
    </row>
    <row r="21667" spans="1:4" ht="14.25" x14ac:dyDescent="0.2">
      <c r="A21667" s="5" t="s">
        <v>960</v>
      </c>
      <c r="B21667" s="6" t="s">
        <v>961</v>
      </c>
      <c r="C21667" s="7">
        <v>45693</v>
      </c>
      <c r="D21667" s="8">
        <v>92.02</v>
      </c>
    </row>
    <row r="21668" spans="1:4" ht="14.25" x14ac:dyDescent="0.2">
      <c r="A21668" s="5" t="s">
        <v>962</v>
      </c>
      <c r="B21668" s="6" t="s">
        <v>963</v>
      </c>
      <c r="C21668" s="7">
        <v>45693</v>
      </c>
      <c r="D21668" s="8">
        <v>81.93</v>
      </c>
    </row>
    <row r="21669" spans="1:4" ht="14.25" x14ac:dyDescent="0.2">
      <c r="A21669" s="5" t="s">
        <v>964</v>
      </c>
      <c r="B21669" s="6" t="s">
        <v>965</v>
      </c>
      <c r="C21669" s="7">
        <v>45693</v>
      </c>
      <c r="D21669" s="9">
        <v>80.38</v>
      </c>
    </row>
    <row r="21670" spans="1:4" ht="14.25" x14ac:dyDescent="0.2">
      <c r="A21670" s="5" t="s">
        <v>966</v>
      </c>
      <c r="B21670" s="6" t="s">
        <v>967</v>
      </c>
      <c r="C21670" s="7">
        <v>45693</v>
      </c>
      <c r="D21670" s="8">
        <v>95.01</v>
      </c>
    </row>
    <row r="21671" spans="1:4" ht="14.25" x14ac:dyDescent="0.2">
      <c r="A21671" s="5" t="s">
        <v>968</v>
      </c>
      <c r="B21671" s="6" t="s">
        <v>969</v>
      </c>
      <c r="C21671" s="7">
        <v>45693</v>
      </c>
      <c r="D21671" s="9">
        <v>93.9</v>
      </c>
    </row>
    <row r="21672" spans="1:4" ht="14.25" x14ac:dyDescent="0.2">
      <c r="A21672" s="5" t="s">
        <v>970</v>
      </c>
      <c r="B21672" s="6" t="s">
        <v>971</v>
      </c>
      <c r="C21672" s="7">
        <v>45693</v>
      </c>
      <c r="D21672" s="8">
        <v>79.239999999999995</v>
      </c>
    </row>
    <row r="21673" spans="1:4" ht="14.25" x14ac:dyDescent="0.2">
      <c r="A21673" s="5" t="s">
        <v>972</v>
      </c>
      <c r="B21673" s="6" t="s">
        <v>973</v>
      </c>
      <c r="C21673" s="7">
        <v>45693</v>
      </c>
      <c r="D21673" s="9">
        <v>76.03</v>
      </c>
    </row>
    <row r="21674" spans="1:4" ht="14.25" x14ac:dyDescent="0.2">
      <c r="A21674" s="5" t="s">
        <v>974</v>
      </c>
      <c r="B21674" s="6" t="s">
        <v>975</v>
      </c>
      <c r="C21674" s="7">
        <v>45693</v>
      </c>
      <c r="D21674" s="8">
        <v>91.01</v>
      </c>
    </row>
    <row r="21675" spans="1:4" ht="14.25" x14ac:dyDescent="0.2">
      <c r="A21675" s="5" t="s">
        <v>976</v>
      </c>
      <c r="B21675" s="6" t="s">
        <v>977</v>
      </c>
      <c r="C21675" s="7">
        <v>45693</v>
      </c>
      <c r="D21675" s="8">
        <v>89.5</v>
      </c>
    </row>
    <row r="21676" spans="1:4" ht="14.25" x14ac:dyDescent="0.2">
      <c r="A21676" s="5" t="s">
        <v>978</v>
      </c>
      <c r="B21676" s="6" t="s">
        <v>979</v>
      </c>
      <c r="C21676" s="7">
        <v>45693</v>
      </c>
      <c r="D21676" s="8">
        <v>91.8</v>
      </c>
    </row>
    <row r="21677" spans="1:4" ht="14.25" x14ac:dyDescent="0.2">
      <c r="A21677" s="5" t="s">
        <v>980</v>
      </c>
      <c r="B21677" s="6" t="s">
        <v>981</v>
      </c>
      <c r="C21677" s="7">
        <v>45693</v>
      </c>
      <c r="D21677" s="8">
        <v>80.05</v>
      </c>
    </row>
    <row r="21678" spans="1:4" ht="14.25" x14ac:dyDescent="0.2">
      <c r="A21678" s="5" t="s">
        <v>982</v>
      </c>
      <c r="B21678" s="6" t="s">
        <v>983</v>
      </c>
      <c r="C21678" s="7">
        <v>45693</v>
      </c>
      <c r="D21678" s="9">
        <v>84.03</v>
      </c>
    </row>
    <row r="21679" spans="1:4" ht="14.25" x14ac:dyDescent="0.2">
      <c r="A21679" s="5" t="s">
        <v>984</v>
      </c>
      <c r="B21679" s="6" t="s">
        <v>985</v>
      </c>
      <c r="C21679" s="7">
        <v>45693</v>
      </c>
      <c r="D21679" s="8">
        <v>93.81</v>
      </c>
    </row>
    <row r="21680" spans="1:4" ht="14.25" x14ac:dyDescent="0.2">
      <c r="A21680" s="5" t="s">
        <v>986</v>
      </c>
      <c r="B21680" s="6" t="s">
        <v>987</v>
      </c>
      <c r="C21680" s="7">
        <v>45693</v>
      </c>
      <c r="D21680" s="8">
        <v>91.7</v>
      </c>
    </row>
    <row r="21681" spans="1:4" ht="14.25" x14ac:dyDescent="0.2">
      <c r="A21681" s="5" t="s">
        <v>988</v>
      </c>
      <c r="B21681" s="6" t="s">
        <v>989</v>
      </c>
      <c r="C21681" s="7">
        <v>45693</v>
      </c>
      <c r="D21681" s="9">
        <v>83.43</v>
      </c>
    </row>
    <row r="21682" spans="1:4" ht="14.25" x14ac:dyDescent="0.2">
      <c r="A21682" s="5" t="s">
        <v>990</v>
      </c>
      <c r="B21682" s="6" t="s">
        <v>991</v>
      </c>
      <c r="C21682" s="7">
        <v>45693</v>
      </c>
      <c r="D21682" s="8">
        <v>90.67</v>
      </c>
    </row>
    <row r="21683" spans="1:4" ht="14.25" x14ac:dyDescent="0.2">
      <c r="A21683" s="5" t="s">
        <v>992</v>
      </c>
      <c r="B21683" s="6" t="s">
        <v>993</v>
      </c>
      <c r="C21683" s="7">
        <v>45693</v>
      </c>
      <c r="D21683" s="9">
        <v>93</v>
      </c>
    </row>
    <row r="21684" spans="1:4" ht="14.25" x14ac:dyDescent="0.2">
      <c r="A21684" s="5" t="s">
        <v>996</v>
      </c>
      <c r="B21684" s="6" t="s">
        <v>997</v>
      </c>
      <c r="C21684" s="7">
        <v>45693</v>
      </c>
      <c r="D21684" s="8">
        <v>92.53</v>
      </c>
    </row>
    <row r="21685" spans="1:4" ht="14.25" x14ac:dyDescent="0.2">
      <c r="A21685" s="5" t="s">
        <v>998</v>
      </c>
      <c r="B21685" s="6" t="s">
        <v>999</v>
      </c>
      <c r="C21685" s="7">
        <v>45693</v>
      </c>
      <c r="D21685" s="8">
        <v>94.73</v>
      </c>
    </row>
    <row r="21686" spans="1:4" ht="14.25" x14ac:dyDescent="0.2">
      <c r="A21686" s="5" t="s">
        <v>1000</v>
      </c>
      <c r="B21686" s="6" t="s">
        <v>1001</v>
      </c>
      <c r="C21686" s="7">
        <v>45693</v>
      </c>
      <c r="D21686" s="9">
        <v>46.66</v>
      </c>
    </row>
    <row r="21687" spans="1:4" ht="14.25" x14ac:dyDescent="0.2">
      <c r="A21687" s="5" t="s">
        <v>1002</v>
      </c>
      <c r="B21687" s="6" t="s">
        <v>1003</v>
      </c>
      <c r="C21687" s="7">
        <v>45693</v>
      </c>
      <c r="D21687" s="8">
        <v>91.78</v>
      </c>
    </row>
    <row r="21688" spans="1:4" ht="14.25" x14ac:dyDescent="0.2">
      <c r="A21688" s="5" t="s">
        <v>1004</v>
      </c>
      <c r="B21688" s="6" t="s">
        <v>1005</v>
      </c>
      <c r="C21688" s="7">
        <v>45693</v>
      </c>
      <c r="D21688" s="9">
        <v>92.73</v>
      </c>
    </row>
    <row r="21689" spans="1:4" ht="14.25" x14ac:dyDescent="0.2">
      <c r="A21689" s="5" t="s">
        <v>1006</v>
      </c>
      <c r="B21689" s="6" t="s">
        <v>1007</v>
      </c>
      <c r="C21689" s="7">
        <v>45693</v>
      </c>
      <c r="D21689" s="9">
        <v>92.64</v>
      </c>
    </row>
    <row r="21690" spans="1:4" ht="14.25" x14ac:dyDescent="0.2">
      <c r="A21690" s="5" t="s">
        <v>1008</v>
      </c>
      <c r="B21690" s="6" t="s">
        <v>1009</v>
      </c>
      <c r="C21690" s="7">
        <v>45693</v>
      </c>
      <c r="D21690" s="8">
        <v>93.06</v>
      </c>
    </row>
    <row r="21691" spans="1:4" ht="14.25" x14ac:dyDescent="0.2">
      <c r="A21691" s="5" t="s">
        <v>1010</v>
      </c>
      <c r="B21691" s="6" t="s">
        <v>1011</v>
      </c>
      <c r="C21691" s="7">
        <v>45693</v>
      </c>
      <c r="D21691" s="9">
        <v>77.37</v>
      </c>
    </row>
    <row r="21692" spans="1:4" ht="14.25" x14ac:dyDescent="0.2">
      <c r="A21692" s="5" t="s">
        <v>1012</v>
      </c>
      <c r="B21692" s="6" t="s">
        <v>1013</v>
      </c>
      <c r="C21692" s="7">
        <v>45693</v>
      </c>
      <c r="D21692" s="8">
        <v>88.64</v>
      </c>
    </row>
    <row r="21693" spans="1:4" ht="14.25" x14ac:dyDescent="0.2">
      <c r="A21693" s="5" t="s">
        <v>1014</v>
      </c>
      <c r="B21693" s="6" t="s">
        <v>1015</v>
      </c>
      <c r="C21693" s="7">
        <v>45693</v>
      </c>
      <c r="D21693" s="8">
        <v>89.96</v>
      </c>
    </row>
    <row r="21694" spans="1:4" ht="14.25" x14ac:dyDescent="0.2">
      <c r="A21694" s="5" t="s">
        <v>1016</v>
      </c>
      <c r="B21694" s="6" t="s">
        <v>1017</v>
      </c>
      <c r="C21694" s="7">
        <v>45693</v>
      </c>
      <c r="D21694" s="9">
        <v>88.53</v>
      </c>
    </row>
    <row r="21695" spans="1:4" ht="14.25" x14ac:dyDescent="0.2">
      <c r="A21695" s="5" t="s">
        <v>1018</v>
      </c>
      <c r="B21695" s="6" t="s">
        <v>1019</v>
      </c>
      <c r="C21695" s="7">
        <v>45693</v>
      </c>
      <c r="D21695" s="8">
        <v>89.81</v>
      </c>
    </row>
    <row r="21696" spans="1:4" ht="14.25" x14ac:dyDescent="0.2">
      <c r="A21696" s="5" t="s">
        <v>1020</v>
      </c>
      <c r="B21696" s="6" t="s">
        <v>1021</v>
      </c>
      <c r="C21696" s="7">
        <v>45693</v>
      </c>
      <c r="D21696" s="9">
        <v>94.39</v>
      </c>
    </row>
    <row r="21697" spans="1:4" ht="14.25" x14ac:dyDescent="0.2">
      <c r="A21697" s="5" t="s">
        <v>1022</v>
      </c>
      <c r="B21697" s="6" t="s">
        <v>1023</v>
      </c>
      <c r="C21697" s="7">
        <v>45693</v>
      </c>
      <c r="D21697" s="9">
        <v>94.62</v>
      </c>
    </row>
    <row r="21698" spans="1:4" ht="14.25" x14ac:dyDescent="0.2">
      <c r="A21698" s="5" t="s">
        <v>1024</v>
      </c>
      <c r="B21698" s="6" t="s">
        <v>1025</v>
      </c>
      <c r="C21698" s="7">
        <v>45693</v>
      </c>
      <c r="D21698" s="9">
        <v>95.72</v>
      </c>
    </row>
    <row r="21699" spans="1:4" ht="14.25" x14ac:dyDescent="0.2">
      <c r="A21699" s="5" t="s">
        <v>1026</v>
      </c>
      <c r="B21699" s="6" t="s">
        <v>1027</v>
      </c>
      <c r="C21699" s="7">
        <v>45693</v>
      </c>
      <c r="D21699" s="9">
        <v>91.74</v>
      </c>
    </row>
    <row r="21700" spans="1:4" ht="14.25" x14ac:dyDescent="0.2">
      <c r="A21700" s="5" t="s">
        <v>1028</v>
      </c>
      <c r="B21700" s="6" t="s">
        <v>1029</v>
      </c>
      <c r="C21700" s="7">
        <v>45693</v>
      </c>
      <c r="D21700" s="9">
        <v>74.180000000000007</v>
      </c>
    </row>
    <row r="21701" spans="1:4" ht="14.25" x14ac:dyDescent="0.2">
      <c r="A21701" s="5" t="s">
        <v>1030</v>
      </c>
      <c r="B21701" s="6" t="s">
        <v>1031</v>
      </c>
      <c r="C21701" s="7">
        <v>45693</v>
      </c>
      <c r="D21701" s="9">
        <v>82.37</v>
      </c>
    </row>
    <row r="21702" spans="1:4" ht="14.25" x14ac:dyDescent="0.2">
      <c r="A21702" s="5" t="s">
        <v>1032</v>
      </c>
      <c r="B21702" s="6" t="s">
        <v>1033</v>
      </c>
      <c r="C21702" s="7">
        <v>45693</v>
      </c>
      <c r="D21702" s="9">
        <v>85.45</v>
      </c>
    </row>
    <row r="21703" spans="1:4" ht="14.25" x14ac:dyDescent="0.2">
      <c r="A21703" s="5" t="s">
        <v>1034</v>
      </c>
      <c r="B21703" s="6" t="s">
        <v>1035</v>
      </c>
      <c r="C21703" s="7">
        <v>45693</v>
      </c>
      <c r="D21703" s="9">
        <v>86.12</v>
      </c>
    </row>
    <row r="21704" spans="1:4" ht="14.25" x14ac:dyDescent="0.2">
      <c r="A21704" s="5" t="s">
        <v>1036</v>
      </c>
      <c r="B21704" s="6" t="s">
        <v>1037</v>
      </c>
      <c r="C21704" s="7">
        <v>45693</v>
      </c>
      <c r="D21704" s="8">
        <v>87.5</v>
      </c>
    </row>
    <row r="21705" spans="1:4" ht="14.25" x14ac:dyDescent="0.2">
      <c r="A21705" s="5" t="s">
        <v>1038</v>
      </c>
      <c r="B21705" s="6" t="s">
        <v>1039</v>
      </c>
      <c r="C21705" s="7">
        <v>45693</v>
      </c>
      <c r="D21705" s="9">
        <v>91.34</v>
      </c>
    </row>
    <row r="21706" spans="1:4" ht="14.25" x14ac:dyDescent="0.2">
      <c r="A21706" s="5" t="s">
        <v>1040</v>
      </c>
      <c r="B21706" s="6" t="s">
        <v>1041</v>
      </c>
      <c r="C21706" s="7">
        <v>45693</v>
      </c>
      <c r="D21706" s="8">
        <v>76.489999999999995</v>
      </c>
    </row>
    <row r="21707" spans="1:4" ht="14.25" x14ac:dyDescent="0.2">
      <c r="A21707" s="5" t="s">
        <v>1042</v>
      </c>
      <c r="B21707" s="6" t="s">
        <v>1043</v>
      </c>
      <c r="C21707" s="7">
        <v>45693</v>
      </c>
      <c r="D21707" s="9">
        <v>93.61</v>
      </c>
    </row>
    <row r="21708" spans="1:4" ht="14.25" x14ac:dyDescent="0.2">
      <c r="A21708" s="5" t="s">
        <v>1044</v>
      </c>
      <c r="B21708" s="6" t="s">
        <v>1045</v>
      </c>
      <c r="C21708" s="7">
        <v>45693</v>
      </c>
      <c r="D21708" s="8">
        <v>95.79</v>
      </c>
    </row>
    <row r="21709" spans="1:4" ht="14.25" x14ac:dyDescent="0.2">
      <c r="A21709" s="5" t="s">
        <v>1046</v>
      </c>
      <c r="B21709" s="6" t="s">
        <v>1047</v>
      </c>
      <c r="C21709" s="7">
        <v>45693</v>
      </c>
      <c r="D21709" s="8">
        <v>91.4</v>
      </c>
    </row>
    <row r="21710" spans="1:4" ht="14.25" x14ac:dyDescent="0.2">
      <c r="A21710" s="5" t="s">
        <v>1048</v>
      </c>
      <c r="B21710" s="6" t="s">
        <v>1049</v>
      </c>
      <c r="C21710" s="7">
        <v>45693</v>
      </c>
      <c r="D21710" s="9">
        <v>94.61</v>
      </c>
    </row>
    <row r="21711" spans="1:4" ht="14.25" x14ac:dyDescent="0.2">
      <c r="A21711" s="5" t="s">
        <v>1050</v>
      </c>
      <c r="B21711" s="6" t="s">
        <v>1051</v>
      </c>
      <c r="C21711" s="7">
        <v>45693</v>
      </c>
      <c r="D21711" s="8">
        <v>87.67</v>
      </c>
    </row>
    <row r="21712" spans="1:4" ht="14.25" x14ac:dyDescent="0.2">
      <c r="A21712" s="5" t="s">
        <v>1052</v>
      </c>
      <c r="B21712" s="6" t="s">
        <v>3218</v>
      </c>
      <c r="C21712" s="7">
        <v>45693</v>
      </c>
      <c r="D21712" s="9">
        <v>80.59</v>
      </c>
    </row>
    <row r="21713" spans="1:4" ht="14.25" x14ac:dyDescent="0.2">
      <c r="A21713" s="5" t="s">
        <v>1054</v>
      </c>
      <c r="B21713" s="6" t="s">
        <v>1055</v>
      </c>
      <c r="C21713" s="7">
        <v>45693</v>
      </c>
      <c r="D21713" s="9">
        <v>73.73</v>
      </c>
    </row>
    <row r="21714" spans="1:4" ht="14.25" x14ac:dyDescent="0.2">
      <c r="A21714" s="5" t="s">
        <v>1056</v>
      </c>
      <c r="B21714" s="6" t="s">
        <v>1057</v>
      </c>
      <c r="C21714" s="7">
        <v>45693</v>
      </c>
      <c r="D21714" s="9">
        <v>75.33</v>
      </c>
    </row>
    <row r="21715" spans="1:4" ht="14.25" x14ac:dyDescent="0.2">
      <c r="A21715" s="5" t="s">
        <v>1058</v>
      </c>
      <c r="B21715" s="6" t="s">
        <v>1059</v>
      </c>
      <c r="C21715" s="7">
        <v>45693</v>
      </c>
      <c r="D21715" s="9">
        <v>95.39</v>
      </c>
    </row>
    <row r="21716" spans="1:4" ht="14.25" x14ac:dyDescent="0.2">
      <c r="A21716" s="5" t="s">
        <v>1060</v>
      </c>
      <c r="B21716" s="6" t="s">
        <v>1061</v>
      </c>
      <c r="C21716" s="7">
        <v>45693</v>
      </c>
      <c r="D21716" s="9">
        <v>85.38</v>
      </c>
    </row>
    <row r="21717" spans="1:4" ht="14.25" x14ac:dyDescent="0.2">
      <c r="A21717" s="5" t="s">
        <v>1062</v>
      </c>
      <c r="B21717" s="6" t="s">
        <v>1063</v>
      </c>
      <c r="C21717" s="7">
        <v>45693</v>
      </c>
      <c r="D21717" s="8">
        <v>93.55</v>
      </c>
    </row>
    <row r="21718" spans="1:4" ht="14.25" x14ac:dyDescent="0.2">
      <c r="A21718" s="5" t="s">
        <v>1064</v>
      </c>
      <c r="B21718" s="6" t="s">
        <v>1065</v>
      </c>
      <c r="C21718" s="7">
        <v>45693</v>
      </c>
      <c r="D21718" s="8">
        <v>86.94</v>
      </c>
    </row>
    <row r="21719" spans="1:4" ht="14.25" x14ac:dyDescent="0.2">
      <c r="A21719" s="5" t="s">
        <v>1066</v>
      </c>
      <c r="B21719" s="6" t="s">
        <v>1067</v>
      </c>
      <c r="C21719" s="7">
        <v>45693</v>
      </c>
      <c r="D21719" s="8">
        <v>91.62</v>
      </c>
    </row>
    <row r="21720" spans="1:4" ht="14.25" x14ac:dyDescent="0.2">
      <c r="A21720" s="5" t="s">
        <v>1068</v>
      </c>
      <c r="B21720" s="6" t="s">
        <v>1069</v>
      </c>
      <c r="C21720" s="7">
        <v>45693</v>
      </c>
      <c r="D21720" s="8">
        <v>92.3</v>
      </c>
    </row>
    <row r="21721" spans="1:4" ht="14.25" x14ac:dyDescent="0.2">
      <c r="A21721" s="5" t="s">
        <v>1070</v>
      </c>
      <c r="B21721" s="6" t="s">
        <v>1071</v>
      </c>
      <c r="C21721" s="7">
        <v>45693</v>
      </c>
      <c r="D21721" s="8">
        <v>90.75</v>
      </c>
    </row>
    <row r="21722" spans="1:4" ht="14.25" x14ac:dyDescent="0.2">
      <c r="A21722" s="5" t="s">
        <v>1072</v>
      </c>
      <c r="B21722" s="6" t="s">
        <v>1073</v>
      </c>
      <c r="C21722" s="7">
        <v>45693</v>
      </c>
      <c r="D21722" s="9">
        <v>89.93</v>
      </c>
    </row>
    <row r="21723" spans="1:4" ht="14.25" x14ac:dyDescent="0.2">
      <c r="A21723" s="5" t="s">
        <v>1074</v>
      </c>
      <c r="B21723" s="6" t="s">
        <v>1075</v>
      </c>
      <c r="C21723" s="7">
        <v>45693</v>
      </c>
      <c r="D21723" s="8">
        <v>93.56</v>
      </c>
    </row>
    <row r="21724" spans="1:4" ht="14.25" x14ac:dyDescent="0.2">
      <c r="A21724" s="5" t="s">
        <v>1076</v>
      </c>
      <c r="B21724" s="6" t="s">
        <v>1077</v>
      </c>
      <c r="C21724" s="7">
        <v>45693</v>
      </c>
      <c r="D21724" s="8">
        <v>94.57</v>
      </c>
    </row>
    <row r="21725" spans="1:4" ht="14.25" x14ac:dyDescent="0.2">
      <c r="A21725" s="5" t="s">
        <v>1078</v>
      </c>
      <c r="B21725" s="6" t="s">
        <v>1079</v>
      </c>
      <c r="C21725" s="7">
        <v>45693</v>
      </c>
      <c r="D21725" s="8">
        <v>91.84</v>
      </c>
    </row>
    <row r="21726" spans="1:4" ht="14.25" x14ac:dyDescent="0.2">
      <c r="A21726" s="5" t="s">
        <v>1080</v>
      </c>
      <c r="B21726" s="6" t="s">
        <v>1081</v>
      </c>
      <c r="C21726" s="7">
        <v>45693</v>
      </c>
      <c r="D21726" s="9">
        <v>89.72</v>
      </c>
    </row>
    <row r="21727" spans="1:4" ht="14.25" x14ac:dyDescent="0.2">
      <c r="A21727" s="5" t="s">
        <v>1082</v>
      </c>
      <c r="B21727" s="6" t="s">
        <v>1083</v>
      </c>
      <c r="C21727" s="7">
        <v>45693</v>
      </c>
      <c r="D21727" s="8">
        <v>89.94</v>
      </c>
    </row>
    <row r="21728" spans="1:4" ht="14.25" x14ac:dyDescent="0.2">
      <c r="A21728" s="5" t="s">
        <v>1084</v>
      </c>
      <c r="B21728" s="6" t="s">
        <v>1085</v>
      </c>
      <c r="C21728" s="7">
        <v>45693</v>
      </c>
      <c r="D21728" s="8">
        <v>90.1</v>
      </c>
    </row>
    <row r="21729" spans="1:4" ht="14.25" x14ac:dyDescent="0.2">
      <c r="A21729" s="5" t="s">
        <v>1086</v>
      </c>
      <c r="B21729" s="6" t="s">
        <v>1087</v>
      </c>
      <c r="C21729" s="7">
        <v>45693</v>
      </c>
      <c r="D21729" s="9">
        <v>90.61</v>
      </c>
    </row>
    <row r="21730" spans="1:4" ht="14.25" x14ac:dyDescent="0.2">
      <c r="A21730" s="5" t="s">
        <v>1088</v>
      </c>
      <c r="B21730" s="6" t="s">
        <v>1089</v>
      </c>
      <c r="C21730" s="7">
        <v>45693</v>
      </c>
      <c r="D21730" s="9">
        <v>91.17</v>
      </c>
    </row>
    <row r="21731" spans="1:4" ht="14.25" x14ac:dyDescent="0.2">
      <c r="A21731" s="5" t="s">
        <v>1090</v>
      </c>
      <c r="B21731" s="6" t="s">
        <v>1091</v>
      </c>
      <c r="C21731" s="7">
        <v>45693</v>
      </c>
      <c r="D21731" s="9">
        <v>96.04</v>
      </c>
    </row>
    <row r="21732" spans="1:4" ht="14.25" x14ac:dyDescent="0.2">
      <c r="A21732" s="5" t="s">
        <v>1092</v>
      </c>
      <c r="B21732" s="6" t="s">
        <v>1093</v>
      </c>
      <c r="C21732" s="7">
        <v>45693</v>
      </c>
      <c r="D21732" s="9">
        <v>87.25</v>
      </c>
    </row>
    <row r="21733" spans="1:4" ht="14.25" x14ac:dyDescent="0.2">
      <c r="A21733" s="5" t="s">
        <v>1094</v>
      </c>
      <c r="B21733" s="6" t="s">
        <v>1095</v>
      </c>
      <c r="C21733" s="7">
        <v>45693</v>
      </c>
      <c r="D21733" s="8">
        <v>88.17</v>
      </c>
    </row>
    <row r="21734" spans="1:4" ht="14.25" x14ac:dyDescent="0.2">
      <c r="A21734" s="5" t="s">
        <v>1096</v>
      </c>
      <c r="B21734" s="6" t="s">
        <v>1097</v>
      </c>
      <c r="C21734" s="7">
        <v>45693</v>
      </c>
      <c r="D21734" s="8">
        <v>88.17</v>
      </c>
    </row>
    <row r="21735" spans="1:4" ht="14.25" x14ac:dyDescent="0.2">
      <c r="A21735" s="5" t="s">
        <v>1098</v>
      </c>
      <c r="B21735" s="6" t="s">
        <v>1099</v>
      </c>
      <c r="C21735" s="7">
        <v>45693</v>
      </c>
      <c r="D21735" s="9">
        <v>93.64</v>
      </c>
    </row>
    <row r="21736" spans="1:4" ht="14.25" x14ac:dyDescent="0.2">
      <c r="A21736" s="5" t="s">
        <v>1100</v>
      </c>
      <c r="B21736" s="6" t="s">
        <v>1101</v>
      </c>
      <c r="C21736" s="7">
        <v>45693</v>
      </c>
      <c r="D21736" s="8">
        <v>89.21</v>
      </c>
    </row>
    <row r="21737" spans="1:4" ht="14.25" x14ac:dyDescent="0.2">
      <c r="A21737" s="5" t="s">
        <v>1102</v>
      </c>
      <c r="B21737" s="6" t="s">
        <v>1103</v>
      </c>
      <c r="C21737" s="7">
        <v>45693</v>
      </c>
      <c r="D21737" s="8">
        <v>93.15</v>
      </c>
    </row>
    <row r="21738" spans="1:4" ht="14.25" x14ac:dyDescent="0.2">
      <c r="A21738" s="5" t="s">
        <v>1104</v>
      </c>
      <c r="B21738" s="6" t="s">
        <v>1105</v>
      </c>
      <c r="C21738" s="7">
        <v>45693</v>
      </c>
      <c r="D21738" s="8">
        <v>92.41</v>
      </c>
    </row>
    <row r="21739" spans="1:4" ht="14.25" x14ac:dyDescent="0.2">
      <c r="A21739" s="5" t="s">
        <v>1106</v>
      </c>
      <c r="B21739" s="6" t="s">
        <v>1107</v>
      </c>
      <c r="C21739" s="7">
        <v>45693</v>
      </c>
      <c r="D21739" s="8">
        <v>92.61</v>
      </c>
    </row>
    <row r="21740" spans="1:4" ht="14.25" x14ac:dyDescent="0.2">
      <c r="A21740" s="5" t="s">
        <v>1108</v>
      </c>
      <c r="B21740" s="6" t="s">
        <v>1109</v>
      </c>
      <c r="C21740" s="7">
        <v>45693</v>
      </c>
      <c r="D21740" s="9">
        <v>95.55</v>
      </c>
    </row>
    <row r="21741" spans="1:4" ht="14.25" x14ac:dyDescent="0.2">
      <c r="A21741" s="5" t="s">
        <v>1110</v>
      </c>
      <c r="B21741" s="6" t="s">
        <v>1111</v>
      </c>
      <c r="C21741" s="7">
        <v>45693</v>
      </c>
      <c r="D21741" s="9">
        <v>93.08</v>
      </c>
    </row>
    <row r="21742" spans="1:4" ht="14.25" x14ac:dyDescent="0.2">
      <c r="A21742" s="5" t="s">
        <v>1112</v>
      </c>
      <c r="B21742" s="6" t="s">
        <v>1113</v>
      </c>
      <c r="C21742" s="7">
        <v>45693</v>
      </c>
      <c r="D21742" s="9">
        <v>92.64</v>
      </c>
    </row>
    <row r="21743" spans="1:4" ht="14.25" x14ac:dyDescent="0.2">
      <c r="A21743" s="5" t="s">
        <v>1114</v>
      </c>
      <c r="B21743" s="6" t="s">
        <v>1115</v>
      </c>
      <c r="C21743" s="7">
        <v>45693</v>
      </c>
      <c r="D21743" s="8">
        <v>93.86</v>
      </c>
    </row>
    <row r="21744" spans="1:4" ht="14.25" x14ac:dyDescent="0.2">
      <c r="A21744" s="5" t="s">
        <v>1116</v>
      </c>
      <c r="B21744" s="6" t="s">
        <v>1117</v>
      </c>
      <c r="C21744" s="7">
        <v>45693</v>
      </c>
      <c r="D21744" s="8">
        <v>91.43</v>
      </c>
    </row>
    <row r="21745" spans="1:4" ht="14.25" x14ac:dyDescent="0.2">
      <c r="A21745" s="5" t="s">
        <v>1118</v>
      </c>
      <c r="B21745" s="6" t="s">
        <v>1119</v>
      </c>
      <c r="C21745" s="7">
        <v>45693</v>
      </c>
      <c r="D21745" s="8">
        <v>93.3</v>
      </c>
    </row>
    <row r="21746" spans="1:4" ht="14.25" x14ac:dyDescent="0.2">
      <c r="A21746" s="5" t="s">
        <v>1120</v>
      </c>
      <c r="B21746" s="6" t="s">
        <v>1121</v>
      </c>
      <c r="C21746" s="7">
        <v>45693</v>
      </c>
      <c r="D21746" s="9">
        <v>92.66</v>
      </c>
    </row>
    <row r="21747" spans="1:4" ht="14.25" x14ac:dyDescent="0.2">
      <c r="A21747" s="5" t="s">
        <v>1122</v>
      </c>
      <c r="B21747" s="6" t="s">
        <v>1123</v>
      </c>
      <c r="C21747" s="7">
        <v>45693</v>
      </c>
      <c r="D21747" s="9">
        <v>82.69</v>
      </c>
    </row>
    <row r="21748" spans="1:4" ht="14.25" x14ac:dyDescent="0.2">
      <c r="A21748" s="5" t="s">
        <v>1124</v>
      </c>
      <c r="B21748" s="6" t="s">
        <v>1125</v>
      </c>
      <c r="C21748" s="7">
        <v>45693</v>
      </c>
      <c r="D21748" s="8">
        <v>79.06</v>
      </c>
    </row>
    <row r="21749" spans="1:4" ht="14.25" x14ac:dyDescent="0.2">
      <c r="A21749" s="5" t="s">
        <v>1126</v>
      </c>
      <c r="B21749" s="6" t="s">
        <v>1127</v>
      </c>
      <c r="C21749" s="7">
        <v>45693</v>
      </c>
      <c r="D21749" s="9">
        <v>79</v>
      </c>
    </row>
    <row r="21750" spans="1:4" ht="14.25" x14ac:dyDescent="0.2">
      <c r="A21750" s="5" t="s">
        <v>1128</v>
      </c>
      <c r="B21750" s="6" t="s">
        <v>1129</v>
      </c>
      <c r="C21750" s="7">
        <v>45693</v>
      </c>
      <c r="D21750" s="9">
        <v>89.85</v>
      </c>
    </row>
    <row r="21751" spans="1:4" ht="14.25" x14ac:dyDescent="0.2">
      <c r="A21751" s="5" t="s">
        <v>1130</v>
      </c>
      <c r="B21751" s="6" t="s">
        <v>1131</v>
      </c>
      <c r="C21751" s="7">
        <v>45693</v>
      </c>
      <c r="D21751" s="8">
        <v>87.42</v>
      </c>
    </row>
    <row r="21752" spans="1:4" ht="14.25" x14ac:dyDescent="0.2">
      <c r="A21752" s="5" t="s">
        <v>1132</v>
      </c>
      <c r="B21752" s="6" t="s">
        <v>1133</v>
      </c>
      <c r="C21752" s="7">
        <v>45693</v>
      </c>
      <c r="D21752" s="9">
        <v>77.849999999999994</v>
      </c>
    </row>
    <row r="21753" spans="1:4" ht="14.25" x14ac:dyDescent="0.2">
      <c r="A21753" s="5" t="s">
        <v>1134</v>
      </c>
      <c r="B21753" s="6" t="s">
        <v>1135</v>
      </c>
      <c r="C21753" s="7">
        <v>45693</v>
      </c>
      <c r="D21753" s="8">
        <v>76.42</v>
      </c>
    </row>
    <row r="21754" spans="1:4" ht="14.25" x14ac:dyDescent="0.2">
      <c r="A21754" s="5" t="s">
        <v>1136</v>
      </c>
      <c r="B21754" s="6" t="s">
        <v>1137</v>
      </c>
      <c r="C21754" s="7">
        <v>45693</v>
      </c>
      <c r="D21754" s="9">
        <v>92.65</v>
      </c>
    </row>
    <row r="21755" spans="1:4" ht="14.25" x14ac:dyDescent="0.2">
      <c r="A21755" s="5" t="s">
        <v>1138</v>
      </c>
      <c r="B21755" s="6" t="s">
        <v>1139</v>
      </c>
      <c r="C21755" s="7">
        <v>45693</v>
      </c>
      <c r="D21755" s="8">
        <v>92.43</v>
      </c>
    </row>
    <row r="21756" spans="1:4" ht="14.25" x14ac:dyDescent="0.2">
      <c r="A21756" s="5" t="s">
        <v>1140</v>
      </c>
      <c r="B21756" s="6" t="s">
        <v>1141</v>
      </c>
      <c r="C21756" s="7">
        <v>45693</v>
      </c>
      <c r="D21756" s="8">
        <v>91.48</v>
      </c>
    </row>
    <row r="21757" spans="1:4" ht="14.25" x14ac:dyDescent="0.2">
      <c r="A21757" s="5" t="s">
        <v>1142</v>
      </c>
      <c r="B21757" s="6" t="s">
        <v>1143</v>
      </c>
      <c r="C21757" s="7">
        <v>45693</v>
      </c>
      <c r="D21757" s="8">
        <v>90.79</v>
      </c>
    </row>
    <row r="21758" spans="1:4" ht="14.25" x14ac:dyDescent="0.2">
      <c r="A21758" s="5" t="s">
        <v>1144</v>
      </c>
      <c r="B21758" s="6" t="s">
        <v>1145</v>
      </c>
      <c r="C21758" s="7">
        <v>45693</v>
      </c>
      <c r="D21758" s="9">
        <v>81.680000000000007</v>
      </c>
    </row>
    <row r="21759" spans="1:4" ht="14.25" x14ac:dyDescent="0.2">
      <c r="A21759" s="5" t="s">
        <v>1146</v>
      </c>
      <c r="B21759" s="6" t="s">
        <v>1147</v>
      </c>
      <c r="C21759" s="7">
        <v>45693</v>
      </c>
      <c r="D21759" s="9">
        <v>79</v>
      </c>
    </row>
    <row r="21760" spans="1:4" ht="14.25" x14ac:dyDescent="0.2">
      <c r="A21760" s="5" t="s">
        <v>1148</v>
      </c>
      <c r="B21760" s="6" t="s">
        <v>1149</v>
      </c>
      <c r="C21760" s="7">
        <v>45693</v>
      </c>
      <c r="D21760" s="8">
        <v>90.85</v>
      </c>
    </row>
    <row r="21761" spans="1:4" ht="14.25" x14ac:dyDescent="0.2">
      <c r="A21761" s="5" t="s">
        <v>1150</v>
      </c>
      <c r="B21761" s="6" t="s">
        <v>1151</v>
      </c>
      <c r="C21761" s="7">
        <v>45693</v>
      </c>
      <c r="D21761" s="9">
        <v>93.95</v>
      </c>
    </row>
    <row r="21762" spans="1:4" ht="14.25" x14ac:dyDescent="0.2">
      <c r="A21762" s="5" t="s">
        <v>1152</v>
      </c>
      <c r="B21762" s="6" t="s">
        <v>1153</v>
      </c>
      <c r="C21762" s="7">
        <v>45693</v>
      </c>
      <c r="D21762" s="9">
        <v>90.94</v>
      </c>
    </row>
    <row r="21763" spans="1:4" ht="14.25" x14ac:dyDescent="0.2">
      <c r="A21763" s="5" t="s">
        <v>1154</v>
      </c>
      <c r="B21763" s="6" t="s">
        <v>1155</v>
      </c>
      <c r="C21763" s="7">
        <v>45693</v>
      </c>
      <c r="D21763" s="8">
        <v>92.47</v>
      </c>
    </row>
    <row r="21764" spans="1:4" ht="14.25" x14ac:dyDescent="0.2">
      <c r="A21764" s="5" t="s">
        <v>1156</v>
      </c>
      <c r="B21764" s="6" t="s">
        <v>1157</v>
      </c>
      <c r="C21764" s="7">
        <v>45693</v>
      </c>
      <c r="D21764" s="8">
        <v>93.76</v>
      </c>
    </row>
    <row r="21765" spans="1:4" ht="14.25" x14ac:dyDescent="0.2">
      <c r="A21765" s="5" t="s">
        <v>1158</v>
      </c>
      <c r="B21765" s="6" t="s">
        <v>1159</v>
      </c>
      <c r="C21765" s="7">
        <v>45693</v>
      </c>
      <c r="D21765" s="8">
        <v>82.47</v>
      </c>
    </row>
    <row r="21766" spans="1:4" ht="14.25" x14ac:dyDescent="0.2">
      <c r="A21766" s="5" t="s">
        <v>1160</v>
      </c>
      <c r="B21766" s="6" t="s">
        <v>1161</v>
      </c>
      <c r="C21766" s="7">
        <v>45693</v>
      </c>
      <c r="D21766" s="8">
        <v>90.4</v>
      </c>
    </row>
    <row r="21767" spans="1:4" ht="14.25" x14ac:dyDescent="0.2">
      <c r="A21767" s="5" t="s">
        <v>1162</v>
      </c>
      <c r="B21767" s="6" t="s">
        <v>1163</v>
      </c>
      <c r="C21767" s="7">
        <v>45693</v>
      </c>
      <c r="D21767" s="9">
        <v>92.64</v>
      </c>
    </row>
    <row r="21768" spans="1:4" ht="14.25" x14ac:dyDescent="0.2">
      <c r="A21768" s="5" t="s">
        <v>1164</v>
      </c>
      <c r="B21768" s="6" t="s">
        <v>1165</v>
      </c>
      <c r="C21768" s="7">
        <v>45693</v>
      </c>
      <c r="D21768" s="9">
        <v>77.459999999999994</v>
      </c>
    </row>
    <row r="21769" spans="1:4" ht="14.25" x14ac:dyDescent="0.2">
      <c r="A21769" s="5" t="s">
        <v>1166</v>
      </c>
      <c r="B21769" s="6" t="s">
        <v>1167</v>
      </c>
      <c r="C21769" s="7">
        <v>45693</v>
      </c>
      <c r="D21769" s="8">
        <v>92.47</v>
      </c>
    </row>
    <row r="21770" spans="1:4" ht="14.25" x14ac:dyDescent="0.2">
      <c r="A21770" s="5" t="s">
        <v>1168</v>
      </c>
      <c r="B21770" s="6" t="s">
        <v>1169</v>
      </c>
      <c r="C21770" s="7">
        <v>45693</v>
      </c>
      <c r="D21770" s="9">
        <v>91.74</v>
      </c>
    </row>
    <row r="21771" spans="1:4" ht="14.25" x14ac:dyDescent="0.2">
      <c r="A21771" s="5" t="s">
        <v>1170</v>
      </c>
      <c r="B21771" s="6" t="s">
        <v>1171</v>
      </c>
      <c r="C21771" s="7">
        <v>45693</v>
      </c>
      <c r="D21771" s="8">
        <v>83.52</v>
      </c>
    </row>
    <row r="21772" spans="1:4" ht="14.25" x14ac:dyDescent="0.2">
      <c r="A21772" s="5" t="s">
        <v>1172</v>
      </c>
      <c r="B21772" s="6" t="s">
        <v>1173</v>
      </c>
      <c r="C21772" s="7">
        <v>45693</v>
      </c>
      <c r="D21772" s="9">
        <v>78.91</v>
      </c>
    </row>
    <row r="21773" spans="1:4" ht="14.25" x14ac:dyDescent="0.2">
      <c r="A21773" s="5" t="s">
        <v>1174</v>
      </c>
      <c r="B21773" s="6" t="s">
        <v>1175</v>
      </c>
      <c r="C21773" s="7">
        <v>45693</v>
      </c>
      <c r="D21773" s="8">
        <v>76.47</v>
      </c>
    </row>
    <row r="21774" spans="1:4" ht="14.25" x14ac:dyDescent="0.2">
      <c r="A21774" s="5" t="s">
        <v>1176</v>
      </c>
      <c r="B21774" s="6" t="s">
        <v>1177</v>
      </c>
      <c r="C21774" s="7">
        <v>45693</v>
      </c>
      <c r="D21774" s="9">
        <v>88.63</v>
      </c>
    </row>
    <row r="21775" spans="1:4" ht="14.25" x14ac:dyDescent="0.2">
      <c r="A21775" s="5" t="s">
        <v>1178</v>
      </c>
      <c r="B21775" s="6" t="s">
        <v>1179</v>
      </c>
      <c r="C21775" s="7">
        <v>45693</v>
      </c>
      <c r="D21775" s="8">
        <v>86.59</v>
      </c>
    </row>
    <row r="21776" spans="1:4" ht="14.25" x14ac:dyDescent="0.2">
      <c r="A21776" s="5" t="s">
        <v>1180</v>
      </c>
      <c r="B21776" s="6" t="s">
        <v>1181</v>
      </c>
      <c r="C21776" s="7">
        <v>45693</v>
      </c>
      <c r="D21776" s="8">
        <v>90.65</v>
      </c>
    </row>
    <row r="21777" spans="1:4" ht="14.25" x14ac:dyDescent="0.2">
      <c r="A21777" s="5" t="s">
        <v>1182</v>
      </c>
      <c r="B21777" s="6" t="s">
        <v>1183</v>
      </c>
      <c r="C21777" s="7">
        <v>45693</v>
      </c>
      <c r="D21777" s="8">
        <v>87.24</v>
      </c>
    </row>
    <row r="21778" spans="1:4" ht="14.25" x14ac:dyDescent="0.2">
      <c r="A21778" s="5" t="s">
        <v>1184</v>
      </c>
      <c r="B21778" s="6" t="s">
        <v>1185</v>
      </c>
      <c r="C21778" s="7">
        <v>45693</v>
      </c>
      <c r="D21778" s="8">
        <v>94.92</v>
      </c>
    </row>
    <row r="21779" spans="1:4" ht="14.25" x14ac:dyDescent="0.2">
      <c r="A21779" s="5" t="s">
        <v>1186</v>
      </c>
      <c r="B21779" s="6" t="s">
        <v>1187</v>
      </c>
      <c r="C21779" s="7">
        <v>45693</v>
      </c>
      <c r="D21779" s="8">
        <v>92.53</v>
      </c>
    </row>
    <row r="21780" spans="1:4" ht="14.25" x14ac:dyDescent="0.2">
      <c r="A21780" s="5" t="s">
        <v>1188</v>
      </c>
      <c r="B21780" s="6" t="s">
        <v>1189</v>
      </c>
      <c r="C21780" s="7">
        <v>45693</v>
      </c>
      <c r="D21780" s="8">
        <v>87.7</v>
      </c>
    </row>
    <row r="21781" spans="1:4" ht="14.25" x14ac:dyDescent="0.2">
      <c r="A21781" s="5" t="s">
        <v>1190</v>
      </c>
      <c r="B21781" s="6" t="s">
        <v>1191</v>
      </c>
      <c r="C21781" s="7">
        <v>45693</v>
      </c>
      <c r="D21781" s="9">
        <v>92.69</v>
      </c>
    </row>
    <row r="21782" spans="1:4" ht="14.25" x14ac:dyDescent="0.2">
      <c r="A21782" s="5" t="s">
        <v>1192</v>
      </c>
      <c r="B21782" s="6" t="s">
        <v>1193</v>
      </c>
      <c r="C21782" s="7">
        <v>45693</v>
      </c>
      <c r="D21782" s="9">
        <v>95.06</v>
      </c>
    </row>
    <row r="21783" spans="1:4" ht="14.25" x14ac:dyDescent="0.2">
      <c r="A21783" s="5" t="s">
        <v>1194</v>
      </c>
      <c r="B21783" s="6" t="s">
        <v>1195</v>
      </c>
      <c r="C21783" s="7">
        <v>45693</v>
      </c>
      <c r="D21783" s="8">
        <v>88.96</v>
      </c>
    </row>
    <row r="21784" spans="1:4" ht="14.25" x14ac:dyDescent="0.2">
      <c r="A21784" s="5" t="s">
        <v>1196</v>
      </c>
      <c r="B21784" s="6" t="s">
        <v>1197</v>
      </c>
      <c r="C21784" s="7">
        <v>45693</v>
      </c>
      <c r="D21784" s="9">
        <v>87.81</v>
      </c>
    </row>
    <row r="21785" spans="1:4" ht="14.25" x14ac:dyDescent="0.2">
      <c r="A21785" s="5" t="s">
        <v>1198</v>
      </c>
      <c r="B21785" s="6" t="s">
        <v>1199</v>
      </c>
      <c r="C21785" s="7">
        <v>45693</v>
      </c>
      <c r="D21785" s="9">
        <v>93.26</v>
      </c>
    </row>
    <row r="21786" spans="1:4" ht="14.25" x14ac:dyDescent="0.2">
      <c r="A21786" s="5" t="s">
        <v>1200</v>
      </c>
      <c r="B21786" s="6" t="s">
        <v>1201</v>
      </c>
      <c r="C21786" s="7">
        <v>45693</v>
      </c>
      <c r="D21786" s="8">
        <v>91.31</v>
      </c>
    </row>
    <row r="21787" spans="1:4" ht="14.25" x14ac:dyDescent="0.2">
      <c r="A21787" s="5" t="s">
        <v>1202</v>
      </c>
      <c r="B21787" s="6" t="s">
        <v>1203</v>
      </c>
      <c r="C21787" s="7">
        <v>45693</v>
      </c>
      <c r="D21787" s="8">
        <v>93.27</v>
      </c>
    </row>
    <row r="21788" spans="1:4" ht="14.25" x14ac:dyDescent="0.2">
      <c r="A21788" s="5" t="s">
        <v>1204</v>
      </c>
      <c r="B21788" s="6" t="s">
        <v>1205</v>
      </c>
      <c r="C21788" s="7">
        <v>45693</v>
      </c>
      <c r="D21788" s="8">
        <v>92.05</v>
      </c>
    </row>
    <row r="21789" spans="1:4" ht="14.25" x14ac:dyDescent="0.2">
      <c r="A21789" s="5" t="s">
        <v>1206</v>
      </c>
      <c r="B21789" s="6" t="s">
        <v>1207</v>
      </c>
      <c r="C21789" s="7">
        <v>45693</v>
      </c>
      <c r="D21789" s="8">
        <v>92.25</v>
      </c>
    </row>
    <row r="21790" spans="1:4" ht="14.25" x14ac:dyDescent="0.2">
      <c r="A21790" s="5" t="s">
        <v>1208</v>
      </c>
      <c r="B21790" s="6" t="s">
        <v>1209</v>
      </c>
      <c r="C21790" s="7">
        <v>45693</v>
      </c>
      <c r="D21790" s="8">
        <v>92</v>
      </c>
    </row>
    <row r="21791" spans="1:4" ht="14.25" x14ac:dyDescent="0.2">
      <c r="A21791" s="5" t="s">
        <v>1210</v>
      </c>
      <c r="B21791" s="6" t="s">
        <v>1211</v>
      </c>
      <c r="C21791" s="7">
        <v>45693</v>
      </c>
      <c r="D21791" s="8">
        <v>89.09</v>
      </c>
    </row>
    <row r="21792" spans="1:4" ht="14.25" x14ac:dyDescent="0.2">
      <c r="A21792" s="5" t="s">
        <v>1212</v>
      </c>
      <c r="B21792" s="6" t="s">
        <v>1213</v>
      </c>
      <c r="C21792" s="7">
        <v>45693</v>
      </c>
      <c r="D21792" s="8">
        <v>93.57</v>
      </c>
    </row>
    <row r="21793" spans="1:4" ht="14.25" x14ac:dyDescent="0.2">
      <c r="A21793" s="5" t="s">
        <v>1214</v>
      </c>
      <c r="B21793" s="6" t="s">
        <v>1215</v>
      </c>
      <c r="C21793" s="7">
        <v>45693</v>
      </c>
      <c r="D21793" s="8">
        <v>92</v>
      </c>
    </row>
    <row r="21794" spans="1:4" ht="14.25" x14ac:dyDescent="0.2">
      <c r="A21794" s="5" t="s">
        <v>1216</v>
      </c>
      <c r="B21794" s="6" t="s">
        <v>1217</v>
      </c>
      <c r="C21794" s="7">
        <v>45693</v>
      </c>
      <c r="D21794" s="9">
        <v>71.59</v>
      </c>
    </row>
    <row r="21795" spans="1:4" ht="14.25" x14ac:dyDescent="0.2">
      <c r="A21795" s="5" t="s">
        <v>1218</v>
      </c>
      <c r="B21795" s="6" t="s">
        <v>1219</v>
      </c>
      <c r="C21795" s="7">
        <v>45693</v>
      </c>
      <c r="D21795" s="9">
        <v>79.569999999999993</v>
      </c>
    </row>
    <row r="21796" spans="1:4" ht="14.25" x14ac:dyDescent="0.2">
      <c r="A21796" s="5" t="s">
        <v>1220</v>
      </c>
      <c r="B21796" s="6" t="s">
        <v>1221</v>
      </c>
      <c r="C21796" s="7">
        <v>45693</v>
      </c>
      <c r="D21796" s="8">
        <v>88.5</v>
      </c>
    </row>
    <row r="21797" spans="1:4" ht="14.25" x14ac:dyDescent="0.2">
      <c r="A21797" s="5" t="s">
        <v>1222</v>
      </c>
      <c r="B21797" s="6" t="s">
        <v>1223</v>
      </c>
      <c r="C21797" s="7">
        <v>45693</v>
      </c>
      <c r="D21797" s="9">
        <v>87.63</v>
      </c>
    </row>
    <row r="21798" spans="1:4" ht="14.25" x14ac:dyDescent="0.2">
      <c r="A21798" s="5" t="s">
        <v>1224</v>
      </c>
      <c r="B21798" s="6" t="s">
        <v>1225</v>
      </c>
      <c r="C21798" s="7">
        <v>45693</v>
      </c>
      <c r="D21798" s="8">
        <v>84.86</v>
      </c>
    </row>
    <row r="21799" spans="1:4" ht="14.25" x14ac:dyDescent="0.2">
      <c r="A21799" s="5" t="s">
        <v>1226</v>
      </c>
      <c r="B21799" s="6" t="s">
        <v>1227</v>
      </c>
      <c r="C21799" s="7">
        <v>45693</v>
      </c>
      <c r="D21799" s="8">
        <v>95.02</v>
      </c>
    </row>
    <row r="21800" spans="1:4" ht="14.25" x14ac:dyDescent="0.2">
      <c r="A21800" s="5" t="s">
        <v>1228</v>
      </c>
      <c r="B21800" s="6" t="s">
        <v>1229</v>
      </c>
      <c r="C21800" s="7">
        <v>45693</v>
      </c>
      <c r="D21800" s="9">
        <v>86.61</v>
      </c>
    </row>
    <row r="21801" spans="1:4" ht="14.25" x14ac:dyDescent="0.2">
      <c r="A21801" s="5" t="s">
        <v>1230</v>
      </c>
      <c r="B21801" s="6" t="s">
        <v>1231</v>
      </c>
      <c r="C21801" s="7">
        <v>45693</v>
      </c>
      <c r="D21801" s="8">
        <v>89.92</v>
      </c>
    </row>
    <row r="21802" spans="1:4" ht="14.25" x14ac:dyDescent="0.2">
      <c r="A21802" s="5" t="s">
        <v>1232</v>
      </c>
      <c r="B21802" s="6" t="s">
        <v>1233</v>
      </c>
      <c r="C21802" s="7">
        <v>45693</v>
      </c>
      <c r="D21802" s="9">
        <v>87.3</v>
      </c>
    </row>
    <row r="21803" spans="1:4" ht="14.25" x14ac:dyDescent="0.2">
      <c r="A21803" s="5" t="s">
        <v>1234</v>
      </c>
      <c r="B21803" s="6" t="s">
        <v>1235</v>
      </c>
      <c r="C21803" s="7">
        <v>45693</v>
      </c>
      <c r="D21803" s="9">
        <v>89.56</v>
      </c>
    </row>
    <row r="21804" spans="1:4" ht="14.25" x14ac:dyDescent="0.2">
      <c r="A21804" s="5" t="s">
        <v>1236</v>
      </c>
      <c r="B21804" s="6" t="s">
        <v>1237</v>
      </c>
      <c r="C21804" s="7">
        <v>45693</v>
      </c>
      <c r="D21804" s="8">
        <v>91.41</v>
      </c>
    </row>
    <row r="21805" spans="1:4" ht="14.25" x14ac:dyDescent="0.2">
      <c r="A21805" s="5" t="s">
        <v>1238</v>
      </c>
      <c r="B21805" s="6" t="s">
        <v>1239</v>
      </c>
      <c r="C21805" s="7">
        <v>45693</v>
      </c>
      <c r="D21805" s="8">
        <v>92.09</v>
      </c>
    </row>
    <row r="21806" spans="1:4" ht="14.25" x14ac:dyDescent="0.2">
      <c r="A21806" s="5" t="s">
        <v>1240</v>
      </c>
      <c r="B21806" s="6" t="s">
        <v>1241</v>
      </c>
      <c r="C21806" s="7">
        <v>45693</v>
      </c>
      <c r="D21806" s="9">
        <v>87.92</v>
      </c>
    </row>
    <row r="21807" spans="1:4" ht="14.25" x14ac:dyDescent="0.2">
      <c r="A21807" s="5" t="s">
        <v>1242</v>
      </c>
      <c r="B21807" s="6" t="s">
        <v>1243</v>
      </c>
      <c r="C21807" s="7">
        <v>45693</v>
      </c>
      <c r="D21807" s="9">
        <v>59.3</v>
      </c>
    </row>
    <row r="21808" spans="1:4" ht="14.25" x14ac:dyDescent="0.2">
      <c r="A21808" s="5" t="s">
        <v>1244</v>
      </c>
      <c r="B21808" s="6" t="s">
        <v>1245</v>
      </c>
      <c r="C21808" s="7">
        <v>45693</v>
      </c>
      <c r="D21808" s="9">
        <v>94.44</v>
      </c>
    </row>
    <row r="21809" spans="1:4" ht="14.25" x14ac:dyDescent="0.2">
      <c r="A21809" s="5" t="s">
        <v>1246</v>
      </c>
      <c r="B21809" s="6" t="s">
        <v>1247</v>
      </c>
      <c r="C21809" s="7">
        <v>45693</v>
      </c>
      <c r="D21809" s="8">
        <v>89.57</v>
      </c>
    </row>
    <row r="21810" spans="1:4" ht="14.25" x14ac:dyDescent="0.2">
      <c r="A21810" s="5" t="s">
        <v>1248</v>
      </c>
      <c r="B21810" s="6" t="s">
        <v>1249</v>
      </c>
      <c r="C21810" s="7">
        <v>45693</v>
      </c>
      <c r="D21810" s="9">
        <v>83.27</v>
      </c>
    </row>
    <row r="21811" spans="1:4" ht="14.25" x14ac:dyDescent="0.2">
      <c r="A21811" s="5" t="s">
        <v>1250</v>
      </c>
      <c r="B21811" s="6" t="s">
        <v>1251</v>
      </c>
      <c r="C21811" s="7">
        <v>45693</v>
      </c>
      <c r="D21811" s="9">
        <v>64.489999999999995</v>
      </c>
    </row>
    <row r="21812" spans="1:4" ht="14.25" x14ac:dyDescent="0.2">
      <c r="A21812" s="5" t="s">
        <v>1252</v>
      </c>
      <c r="B21812" s="6" t="s">
        <v>1253</v>
      </c>
      <c r="C21812" s="7">
        <v>45693</v>
      </c>
      <c r="D21812" s="9">
        <v>46.71</v>
      </c>
    </row>
    <row r="21813" spans="1:4" ht="14.25" x14ac:dyDescent="0.2">
      <c r="A21813" s="5" t="s">
        <v>1254</v>
      </c>
      <c r="B21813" s="6" t="s">
        <v>1255</v>
      </c>
      <c r="C21813" s="7">
        <v>45693</v>
      </c>
      <c r="D21813" s="9">
        <v>56.77</v>
      </c>
    </row>
    <row r="21814" spans="1:4" ht="14.25" x14ac:dyDescent="0.2">
      <c r="A21814" s="5" t="s">
        <v>1256</v>
      </c>
      <c r="B21814" s="6" t="s">
        <v>1257</v>
      </c>
      <c r="C21814" s="7">
        <v>45693</v>
      </c>
      <c r="D21814" s="9">
        <v>82.63</v>
      </c>
    </row>
    <row r="21815" spans="1:4" ht="14.25" x14ac:dyDescent="0.2">
      <c r="A21815" s="5" t="s">
        <v>1258</v>
      </c>
      <c r="B21815" s="6" t="s">
        <v>1259</v>
      </c>
      <c r="C21815" s="7">
        <v>45693</v>
      </c>
      <c r="D21815" s="8">
        <v>92.45</v>
      </c>
    </row>
    <row r="21816" spans="1:4" ht="14.25" x14ac:dyDescent="0.2">
      <c r="A21816" s="5" t="s">
        <v>1260</v>
      </c>
      <c r="B21816" s="6" t="s">
        <v>1261</v>
      </c>
      <c r="C21816" s="7">
        <v>45693</v>
      </c>
      <c r="D21816" s="9">
        <v>94.88</v>
      </c>
    </row>
    <row r="21817" spans="1:4" ht="14.25" x14ac:dyDescent="0.2">
      <c r="A21817" s="5" t="s">
        <v>1262</v>
      </c>
      <c r="B21817" s="6" t="s">
        <v>1263</v>
      </c>
      <c r="C21817" s="7">
        <v>45693</v>
      </c>
      <c r="D21817" s="9">
        <v>86.49</v>
      </c>
    </row>
    <row r="21818" spans="1:4" ht="14.25" x14ac:dyDescent="0.2">
      <c r="A21818" s="5" t="s">
        <v>1264</v>
      </c>
      <c r="B21818" s="6" t="s">
        <v>1265</v>
      </c>
      <c r="C21818" s="7">
        <v>45693</v>
      </c>
      <c r="D21818" s="9">
        <v>86.29</v>
      </c>
    </row>
    <row r="21819" spans="1:4" ht="14.25" x14ac:dyDescent="0.2">
      <c r="A21819" s="5" t="s">
        <v>1266</v>
      </c>
      <c r="B21819" s="6" t="s">
        <v>1267</v>
      </c>
      <c r="C21819" s="7">
        <v>45693</v>
      </c>
      <c r="D21819" s="8">
        <v>82.65</v>
      </c>
    </row>
    <row r="21820" spans="1:4" ht="14.25" x14ac:dyDescent="0.2">
      <c r="A21820" s="5" t="s">
        <v>1268</v>
      </c>
      <c r="B21820" s="6" t="s">
        <v>1269</v>
      </c>
      <c r="C21820" s="7">
        <v>45693</v>
      </c>
      <c r="D21820" s="9">
        <v>95.52</v>
      </c>
    </row>
    <row r="21821" spans="1:4" ht="14.25" x14ac:dyDescent="0.2">
      <c r="A21821" s="5" t="s">
        <v>1270</v>
      </c>
      <c r="B21821" s="6" t="s">
        <v>1271</v>
      </c>
      <c r="C21821" s="7">
        <v>45693</v>
      </c>
      <c r="D21821" s="9">
        <v>80.97</v>
      </c>
    </row>
    <row r="21822" spans="1:4" ht="14.25" x14ac:dyDescent="0.2">
      <c r="A21822" s="5" t="s">
        <v>1272</v>
      </c>
      <c r="B21822" s="6" t="s">
        <v>1273</v>
      </c>
      <c r="C21822" s="7">
        <v>45693</v>
      </c>
      <c r="D21822" s="8">
        <v>75</v>
      </c>
    </row>
    <row r="21823" spans="1:4" ht="14.25" x14ac:dyDescent="0.2">
      <c r="A21823" s="5" t="s">
        <v>1274</v>
      </c>
      <c r="B21823" s="6" t="s">
        <v>1275</v>
      </c>
      <c r="C21823" s="7">
        <v>45693</v>
      </c>
      <c r="D21823" s="8">
        <v>91.95</v>
      </c>
    </row>
    <row r="21824" spans="1:4" ht="14.25" x14ac:dyDescent="0.2">
      <c r="A21824" s="5" t="s">
        <v>1276</v>
      </c>
      <c r="B21824" s="6" t="s">
        <v>1277</v>
      </c>
      <c r="C21824" s="7">
        <v>45693</v>
      </c>
      <c r="D21824" s="8">
        <v>83.42</v>
      </c>
    </row>
    <row r="21825" spans="1:4" ht="14.25" x14ac:dyDescent="0.2">
      <c r="A21825" s="5" t="s">
        <v>1278</v>
      </c>
      <c r="B21825" s="6" t="s">
        <v>1279</v>
      </c>
      <c r="C21825" s="7">
        <v>45693</v>
      </c>
      <c r="D21825" s="9">
        <v>95.92</v>
      </c>
    </row>
    <row r="21826" spans="1:4" ht="14.25" x14ac:dyDescent="0.2">
      <c r="A21826" s="5" t="s">
        <v>1280</v>
      </c>
      <c r="B21826" s="6" t="s">
        <v>1281</v>
      </c>
      <c r="C21826" s="7">
        <v>45693</v>
      </c>
      <c r="D21826" s="8">
        <v>89.52</v>
      </c>
    </row>
    <row r="21827" spans="1:4" ht="14.25" x14ac:dyDescent="0.2">
      <c r="A21827" s="5" t="s">
        <v>1282</v>
      </c>
      <c r="B21827" s="6" t="s">
        <v>1283</v>
      </c>
      <c r="C21827" s="7">
        <v>45693</v>
      </c>
      <c r="D21827" s="8">
        <v>93.97</v>
      </c>
    </row>
    <row r="21828" spans="1:4" ht="14.25" x14ac:dyDescent="0.2">
      <c r="A21828" s="5" t="s">
        <v>1284</v>
      </c>
      <c r="B21828" s="6" t="s">
        <v>1285</v>
      </c>
      <c r="C21828" s="7">
        <v>45693</v>
      </c>
      <c r="D21828" s="9">
        <v>94.55</v>
      </c>
    </row>
    <row r="21829" spans="1:4" ht="14.25" x14ac:dyDescent="0.2">
      <c r="A21829" s="5" t="s">
        <v>1286</v>
      </c>
      <c r="B21829" s="6" t="s">
        <v>1287</v>
      </c>
      <c r="C21829" s="7">
        <v>45693</v>
      </c>
      <c r="D21829" s="9">
        <v>80.64</v>
      </c>
    </row>
    <row r="21830" spans="1:4" ht="14.25" x14ac:dyDescent="0.2">
      <c r="A21830" s="5" t="s">
        <v>1288</v>
      </c>
      <c r="B21830" s="6" t="s">
        <v>1289</v>
      </c>
      <c r="C21830" s="7">
        <v>45693</v>
      </c>
      <c r="D21830" s="9">
        <v>81.91</v>
      </c>
    </row>
    <row r="21831" spans="1:4" ht="14.25" x14ac:dyDescent="0.2">
      <c r="A21831" s="5" t="s">
        <v>1290</v>
      </c>
      <c r="B21831" s="6" t="s">
        <v>1291</v>
      </c>
      <c r="C21831" s="7">
        <v>45693</v>
      </c>
      <c r="D21831" s="8">
        <v>87</v>
      </c>
    </row>
    <row r="21832" spans="1:4" ht="14.25" x14ac:dyDescent="0.2">
      <c r="A21832" s="5" t="s">
        <v>1292</v>
      </c>
      <c r="B21832" s="6" t="s">
        <v>1293</v>
      </c>
      <c r="C21832" s="7">
        <v>45693</v>
      </c>
      <c r="D21832" s="9">
        <v>90.23</v>
      </c>
    </row>
    <row r="21833" spans="1:4" ht="14.25" x14ac:dyDescent="0.2">
      <c r="A21833" s="5" t="s">
        <v>1294</v>
      </c>
      <c r="B21833" s="6" t="s">
        <v>1295</v>
      </c>
      <c r="C21833" s="7">
        <v>45693</v>
      </c>
      <c r="D21833" s="8">
        <v>89.09</v>
      </c>
    </row>
    <row r="21834" spans="1:4" ht="14.25" x14ac:dyDescent="0.2">
      <c r="A21834" s="5" t="s">
        <v>1296</v>
      </c>
      <c r="B21834" s="6" t="s">
        <v>1297</v>
      </c>
      <c r="C21834" s="7">
        <v>45693</v>
      </c>
      <c r="D21834" s="8">
        <v>88.35</v>
      </c>
    </row>
    <row r="21835" spans="1:4" ht="14.25" x14ac:dyDescent="0.2">
      <c r="A21835" s="5" t="s">
        <v>1298</v>
      </c>
      <c r="B21835" s="6" t="s">
        <v>1299</v>
      </c>
      <c r="C21835" s="7">
        <v>45693</v>
      </c>
      <c r="D21835" s="9">
        <v>75.64</v>
      </c>
    </row>
    <row r="21836" spans="1:4" ht="14.25" x14ac:dyDescent="0.2">
      <c r="A21836" s="5" t="s">
        <v>1300</v>
      </c>
      <c r="B21836" s="6" t="s">
        <v>1301</v>
      </c>
      <c r="C21836" s="7">
        <v>45693</v>
      </c>
      <c r="D21836" s="8">
        <v>92.07</v>
      </c>
    </row>
    <row r="21837" spans="1:4" ht="14.25" x14ac:dyDescent="0.2">
      <c r="A21837" s="5" t="s">
        <v>1302</v>
      </c>
      <c r="B21837" s="6" t="s">
        <v>1303</v>
      </c>
      <c r="C21837" s="7">
        <v>45693</v>
      </c>
      <c r="D21837" s="8">
        <v>87.83</v>
      </c>
    </row>
    <row r="21838" spans="1:4" ht="14.25" x14ac:dyDescent="0.2">
      <c r="A21838" s="5" t="s">
        <v>1304</v>
      </c>
      <c r="B21838" s="6" t="s">
        <v>1305</v>
      </c>
      <c r="C21838" s="7">
        <v>45693</v>
      </c>
      <c r="D21838" s="9">
        <v>77.34</v>
      </c>
    </row>
    <row r="21839" spans="1:4" ht="14.25" x14ac:dyDescent="0.2">
      <c r="A21839" s="5" t="s">
        <v>1306</v>
      </c>
      <c r="B21839" s="6" t="s">
        <v>1307</v>
      </c>
      <c r="C21839" s="7">
        <v>45693</v>
      </c>
      <c r="D21839" s="8">
        <v>91.02</v>
      </c>
    </row>
    <row r="21840" spans="1:4" ht="14.25" x14ac:dyDescent="0.2">
      <c r="A21840" s="5" t="s">
        <v>1308</v>
      </c>
      <c r="B21840" s="6" t="s">
        <v>1309</v>
      </c>
      <c r="C21840" s="7">
        <v>45693</v>
      </c>
      <c r="D21840" s="8">
        <v>94.85</v>
      </c>
    </row>
    <row r="21841" spans="1:4" ht="14.25" x14ac:dyDescent="0.2">
      <c r="A21841" s="5" t="s">
        <v>1310</v>
      </c>
      <c r="B21841" s="6" t="s">
        <v>1311</v>
      </c>
      <c r="C21841" s="7">
        <v>45693</v>
      </c>
      <c r="D21841" s="8">
        <v>88.81</v>
      </c>
    </row>
    <row r="21842" spans="1:4" ht="14.25" x14ac:dyDescent="0.2">
      <c r="A21842" s="5" t="s">
        <v>1312</v>
      </c>
      <c r="B21842" s="6" t="s">
        <v>1313</v>
      </c>
      <c r="C21842" s="7">
        <v>45693</v>
      </c>
      <c r="D21842" s="8">
        <v>90.16</v>
      </c>
    </row>
    <row r="21843" spans="1:4" ht="14.25" x14ac:dyDescent="0.2">
      <c r="A21843" s="5" t="s">
        <v>1314</v>
      </c>
      <c r="B21843" s="6" t="s">
        <v>1315</v>
      </c>
      <c r="C21843" s="7">
        <v>45693</v>
      </c>
      <c r="D21843" s="8">
        <v>92.85</v>
      </c>
    </row>
    <row r="21844" spans="1:4" ht="14.25" x14ac:dyDescent="0.2">
      <c r="A21844" s="5" t="s">
        <v>1316</v>
      </c>
      <c r="B21844" s="6" t="s">
        <v>1317</v>
      </c>
      <c r="C21844" s="7">
        <v>45693</v>
      </c>
      <c r="D21844" s="9">
        <v>86.07</v>
      </c>
    </row>
    <row r="21845" spans="1:4" ht="14.25" x14ac:dyDescent="0.2">
      <c r="A21845" s="5" t="s">
        <v>1318</v>
      </c>
      <c r="B21845" s="6" t="s">
        <v>1319</v>
      </c>
      <c r="C21845" s="7">
        <v>45693</v>
      </c>
      <c r="D21845" s="9">
        <v>93.63</v>
      </c>
    </row>
    <row r="21846" spans="1:4" ht="14.25" x14ac:dyDescent="0.2">
      <c r="A21846" s="5" t="s">
        <v>1320</v>
      </c>
      <c r="B21846" s="6" t="s">
        <v>1321</v>
      </c>
      <c r="C21846" s="7">
        <v>45693</v>
      </c>
      <c r="D21846" s="9">
        <v>58.69</v>
      </c>
    </row>
    <row r="21847" spans="1:4" ht="14.25" x14ac:dyDescent="0.2">
      <c r="A21847" s="5" t="s">
        <v>1322</v>
      </c>
      <c r="B21847" s="6" t="s">
        <v>1323</v>
      </c>
      <c r="C21847" s="7">
        <v>45693</v>
      </c>
      <c r="D21847" s="8">
        <v>90.22</v>
      </c>
    </row>
    <row r="21848" spans="1:4" ht="14.25" x14ac:dyDescent="0.2">
      <c r="A21848" s="5" t="s">
        <v>1324</v>
      </c>
      <c r="B21848" s="6" t="s">
        <v>1325</v>
      </c>
      <c r="C21848" s="7">
        <v>45693</v>
      </c>
      <c r="D21848" s="9">
        <v>79.94</v>
      </c>
    </row>
    <row r="21849" spans="1:4" ht="14.25" x14ac:dyDescent="0.2">
      <c r="A21849" s="5" t="s">
        <v>1326</v>
      </c>
      <c r="B21849" s="6" t="s">
        <v>1327</v>
      </c>
      <c r="C21849" s="7">
        <v>45693</v>
      </c>
      <c r="D21849" s="9">
        <v>88.63</v>
      </c>
    </row>
    <row r="21850" spans="1:4" ht="14.25" x14ac:dyDescent="0.2">
      <c r="A21850" s="5" t="s">
        <v>1328</v>
      </c>
      <c r="B21850" s="6" t="s">
        <v>1329</v>
      </c>
      <c r="C21850" s="7">
        <v>45693</v>
      </c>
      <c r="D21850" s="8">
        <v>93.83</v>
      </c>
    </row>
    <row r="21851" spans="1:4" ht="14.25" x14ac:dyDescent="0.2">
      <c r="A21851" s="5" t="s">
        <v>1330</v>
      </c>
      <c r="B21851" s="6" t="s">
        <v>1331</v>
      </c>
      <c r="C21851" s="7">
        <v>45693</v>
      </c>
      <c r="D21851" s="8">
        <v>87.01</v>
      </c>
    </row>
    <row r="21852" spans="1:4" ht="14.25" x14ac:dyDescent="0.2">
      <c r="A21852" s="5" t="s">
        <v>1332</v>
      </c>
      <c r="B21852" s="6" t="s">
        <v>1333</v>
      </c>
      <c r="C21852" s="7">
        <v>45693</v>
      </c>
      <c r="D21852" s="8">
        <v>95</v>
      </c>
    </row>
    <row r="21853" spans="1:4" ht="14.25" x14ac:dyDescent="0.2">
      <c r="A21853" s="5" t="s">
        <v>1334</v>
      </c>
      <c r="B21853" s="6" t="s">
        <v>1335</v>
      </c>
      <c r="C21853" s="7">
        <v>45693</v>
      </c>
      <c r="D21853" s="8">
        <v>85.81</v>
      </c>
    </row>
    <row r="21854" spans="1:4" ht="14.25" x14ac:dyDescent="0.2">
      <c r="A21854" s="5" t="s">
        <v>1336</v>
      </c>
      <c r="B21854" s="6" t="s">
        <v>1337</v>
      </c>
      <c r="C21854" s="7">
        <v>45693</v>
      </c>
      <c r="D21854" s="9">
        <v>92.79</v>
      </c>
    </row>
    <row r="21855" spans="1:4" ht="14.25" x14ac:dyDescent="0.2">
      <c r="A21855" s="5" t="s">
        <v>1338</v>
      </c>
      <c r="B21855" s="6" t="s">
        <v>1339</v>
      </c>
      <c r="C21855" s="7">
        <v>45693</v>
      </c>
      <c r="D21855" s="8">
        <v>89.48</v>
      </c>
    </row>
    <row r="21856" spans="1:4" ht="14.25" x14ac:dyDescent="0.2">
      <c r="A21856" s="5" t="s">
        <v>1340</v>
      </c>
      <c r="B21856" s="6" t="s">
        <v>1341</v>
      </c>
      <c r="C21856" s="7">
        <v>45693</v>
      </c>
      <c r="D21856" s="9">
        <v>58.59</v>
      </c>
    </row>
    <row r="21857" spans="1:4" ht="14.25" x14ac:dyDescent="0.2">
      <c r="A21857" s="5" t="s">
        <v>1342</v>
      </c>
      <c r="B21857" s="6" t="s">
        <v>1343</v>
      </c>
      <c r="C21857" s="7">
        <v>45693</v>
      </c>
      <c r="D21857" s="9">
        <v>69.91</v>
      </c>
    </row>
    <row r="21858" spans="1:4" ht="14.25" x14ac:dyDescent="0.2">
      <c r="A21858" s="5" t="s">
        <v>1344</v>
      </c>
      <c r="B21858" s="6" t="s">
        <v>1345</v>
      </c>
      <c r="C21858" s="7">
        <v>45693</v>
      </c>
      <c r="D21858" s="8">
        <v>91.61</v>
      </c>
    </row>
    <row r="21859" spans="1:4" ht="14.25" x14ac:dyDescent="0.2">
      <c r="A21859" s="5" t="s">
        <v>1346</v>
      </c>
      <c r="B21859" s="6" t="s">
        <v>1347</v>
      </c>
      <c r="C21859" s="7">
        <v>45693</v>
      </c>
      <c r="D21859" s="9">
        <v>79.349999999999994</v>
      </c>
    </row>
    <row r="21860" spans="1:4" ht="14.25" x14ac:dyDescent="0.2">
      <c r="A21860" s="5" t="s">
        <v>1348</v>
      </c>
      <c r="B21860" s="6" t="s">
        <v>1349</v>
      </c>
      <c r="C21860" s="7">
        <v>45693</v>
      </c>
      <c r="D21860" s="9">
        <v>30.48</v>
      </c>
    </row>
    <row r="21861" spans="1:4" ht="14.25" x14ac:dyDescent="0.2">
      <c r="A21861" s="5" t="s">
        <v>1350</v>
      </c>
      <c r="B21861" s="6" t="s">
        <v>1351</v>
      </c>
      <c r="C21861" s="7">
        <v>45693</v>
      </c>
      <c r="D21861" s="9">
        <v>78.069999999999993</v>
      </c>
    </row>
    <row r="21862" spans="1:4" ht="14.25" x14ac:dyDescent="0.2">
      <c r="A21862" s="5" t="s">
        <v>1354</v>
      </c>
      <c r="B21862" s="6" t="s">
        <v>1355</v>
      </c>
      <c r="C21862" s="7">
        <v>45693</v>
      </c>
      <c r="D21862" s="8">
        <v>89.26</v>
      </c>
    </row>
    <row r="21863" spans="1:4" ht="14.25" x14ac:dyDescent="0.2">
      <c r="A21863" s="5" t="s">
        <v>1356</v>
      </c>
      <c r="B21863" s="6" t="s">
        <v>1357</v>
      </c>
      <c r="C21863" s="7">
        <v>45693</v>
      </c>
      <c r="D21863" s="9">
        <v>93.22</v>
      </c>
    </row>
    <row r="21864" spans="1:4" ht="14.25" x14ac:dyDescent="0.2">
      <c r="A21864" s="5" t="s">
        <v>1358</v>
      </c>
      <c r="B21864" s="6" t="s">
        <v>1359</v>
      </c>
      <c r="C21864" s="7">
        <v>45693</v>
      </c>
      <c r="D21864" s="9">
        <v>94.4</v>
      </c>
    </row>
    <row r="21865" spans="1:4" ht="14.25" x14ac:dyDescent="0.2">
      <c r="A21865" s="5" t="s">
        <v>1360</v>
      </c>
      <c r="B21865" s="6" t="s">
        <v>1361</v>
      </c>
      <c r="C21865" s="7">
        <v>45693</v>
      </c>
      <c r="D21865" s="8">
        <v>89.09</v>
      </c>
    </row>
    <row r="21866" spans="1:4" ht="14.25" x14ac:dyDescent="0.2">
      <c r="A21866" s="5" t="s">
        <v>1362</v>
      </c>
      <c r="B21866" s="6" t="s">
        <v>1363</v>
      </c>
      <c r="C21866" s="7">
        <v>45693</v>
      </c>
      <c r="D21866" s="8">
        <v>84</v>
      </c>
    </row>
    <row r="21867" spans="1:4" ht="14.25" x14ac:dyDescent="0.2">
      <c r="A21867" s="5" t="s">
        <v>1364</v>
      </c>
      <c r="B21867" s="6" t="s">
        <v>1365</v>
      </c>
      <c r="C21867" s="7">
        <v>45693</v>
      </c>
      <c r="D21867" s="9">
        <v>90.04</v>
      </c>
    </row>
    <row r="21868" spans="1:4" ht="14.25" x14ac:dyDescent="0.2">
      <c r="A21868" s="5" t="s">
        <v>1366</v>
      </c>
      <c r="B21868" s="6" t="s">
        <v>1367</v>
      </c>
      <c r="C21868" s="7">
        <v>45693</v>
      </c>
      <c r="D21868" s="8">
        <v>89.4</v>
      </c>
    </row>
    <row r="21869" spans="1:4" ht="14.25" x14ac:dyDescent="0.2">
      <c r="A21869" s="5" t="s">
        <v>1368</v>
      </c>
      <c r="B21869" s="6" t="s">
        <v>1369</v>
      </c>
      <c r="C21869" s="7">
        <v>45693</v>
      </c>
      <c r="D21869" s="8">
        <v>92.85</v>
      </c>
    </row>
    <row r="21870" spans="1:4" ht="14.25" x14ac:dyDescent="0.2">
      <c r="A21870" s="5" t="s">
        <v>1370</v>
      </c>
      <c r="B21870" s="6" t="s">
        <v>1371</v>
      </c>
      <c r="C21870" s="7">
        <v>45693</v>
      </c>
      <c r="D21870" s="8">
        <v>91.21</v>
      </c>
    </row>
    <row r="21871" spans="1:4" ht="14.25" x14ac:dyDescent="0.2">
      <c r="A21871" s="5" t="s">
        <v>1372</v>
      </c>
      <c r="B21871" s="6" t="s">
        <v>1373</v>
      </c>
      <c r="C21871" s="7">
        <v>45693</v>
      </c>
      <c r="D21871" s="9">
        <v>93.93</v>
      </c>
    </row>
    <row r="21872" spans="1:4" ht="14.25" x14ac:dyDescent="0.2">
      <c r="A21872" s="5" t="s">
        <v>1374</v>
      </c>
      <c r="B21872" s="6" t="s">
        <v>1375</v>
      </c>
      <c r="C21872" s="7">
        <v>45693</v>
      </c>
      <c r="D21872" s="8">
        <v>89.48</v>
      </c>
    </row>
    <row r="21873" spans="1:4" ht="14.25" x14ac:dyDescent="0.2">
      <c r="A21873" s="5" t="s">
        <v>1376</v>
      </c>
      <c r="B21873" s="6" t="s">
        <v>1377</v>
      </c>
      <c r="C21873" s="7">
        <v>45693</v>
      </c>
      <c r="D21873" s="9">
        <v>78.94</v>
      </c>
    </row>
    <row r="21874" spans="1:4" ht="14.25" x14ac:dyDescent="0.2">
      <c r="A21874" s="5" t="s">
        <v>1378</v>
      </c>
      <c r="B21874" s="6" t="s">
        <v>1379</v>
      </c>
      <c r="C21874" s="7">
        <v>45693</v>
      </c>
      <c r="D21874" s="8">
        <v>79.56</v>
      </c>
    </row>
    <row r="21875" spans="1:4" ht="14.25" x14ac:dyDescent="0.2">
      <c r="A21875" s="5" t="s">
        <v>1380</v>
      </c>
      <c r="B21875" s="6" t="s">
        <v>1381</v>
      </c>
      <c r="C21875" s="7">
        <v>45693</v>
      </c>
      <c r="D21875" s="9">
        <v>90.17</v>
      </c>
    </row>
    <row r="21876" spans="1:4" ht="14.25" x14ac:dyDescent="0.2">
      <c r="A21876" s="5" t="s">
        <v>1382</v>
      </c>
      <c r="B21876" s="6" t="s">
        <v>1383</v>
      </c>
      <c r="C21876" s="7">
        <v>45693</v>
      </c>
      <c r="D21876" s="9">
        <v>94.46</v>
      </c>
    </row>
    <row r="21877" spans="1:4" ht="14.25" x14ac:dyDescent="0.2">
      <c r="A21877" s="5" t="s">
        <v>1384</v>
      </c>
      <c r="B21877" s="6" t="s">
        <v>1385</v>
      </c>
      <c r="C21877" s="7">
        <v>45693</v>
      </c>
      <c r="D21877" s="8">
        <v>91.24</v>
      </c>
    </row>
    <row r="21878" spans="1:4" ht="14.25" x14ac:dyDescent="0.2">
      <c r="A21878" s="5" t="s">
        <v>1386</v>
      </c>
      <c r="B21878" s="6" t="s">
        <v>1387</v>
      </c>
      <c r="C21878" s="7">
        <v>45693</v>
      </c>
      <c r="D21878" s="8">
        <v>88.48</v>
      </c>
    </row>
    <row r="21879" spans="1:4" ht="14.25" x14ac:dyDescent="0.2">
      <c r="A21879" s="5" t="s">
        <v>1388</v>
      </c>
      <c r="B21879" s="6" t="s">
        <v>1389</v>
      </c>
      <c r="C21879" s="7">
        <v>45693</v>
      </c>
      <c r="D21879" s="9">
        <v>94</v>
      </c>
    </row>
    <row r="21880" spans="1:4" ht="14.25" x14ac:dyDescent="0.2">
      <c r="A21880" s="5" t="s">
        <v>1390</v>
      </c>
      <c r="B21880" s="6" t="s">
        <v>1391</v>
      </c>
      <c r="C21880" s="7">
        <v>45693</v>
      </c>
      <c r="D21880" s="8">
        <v>85.71</v>
      </c>
    </row>
    <row r="21881" spans="1:4" ht="14.25" x14ac:dyDescent="0.2">
      <c r="A21881" s="5" t="s">
        <v>1392</v>
      </c>
      <c r="B21881" s="6" t="s">
        <v>1393</v>
      </c>
      <c r="C21881" s="7">
        <v>45693</v>
      </c>
      <c r="D21881" s="9">
        <v>71.67</v>
      </c>
    </row>
    <row r="21882" spans="1:4" ht="14.25" x14ac:dyDescent="0.2">
      <c r="A21882" s="5" t="s">
        <v>1394</v>
      </c>
      <c r="B21882" s="6" t="s">
        <v>1395</v>
      </c>
      <c r="C21882" s="7">
        <v>45693</v>
      </c>
      <c r="D21882" s="8">
        <v>90</v>
      </c>
    </row>
    <row r="21883" spans="1:4" ht="14.25" x14ac:dyDescent="0.2">
      <c r="A21883" s="5" t="s">
        <v>1396</v>
      </c>
      <c r="B21883" s="6" t="s">
        <v>1397</v>
      </c>
      <c r="C21883" s="7">
        <v>45693</v>
      </c>
      <c r="D21883" s="8">
        <v>91.05</v>
      </c>
    </row>
    <row r="21884" spans="1:4" ht="14.25" x14ac:dyDescent="0.2">
      <c r="A21884" s="5" t="s">
        <v>1398</v>
      </c>
      <c r="B21884" s="6" t="s">
        <v>1399</v>
      </c>
      <c r="C21884" s="7">
        <v>45693</v>
      </c>
      <c r="D21884" s="8">
        <v>89.68</v>
      </c>
    </row>
    <row r="21885" spans="1:4" ht="14.25" x14ac:dyDescent="0.2">
      <c r="A21885" s="5" t="s">
        <v>1400</v>
      </c>
      <c r="B21885" s="6" t="s">
        <v>1401</v>
      </c>
      <c r="C21885" s="7">
        <v>45693</v>
      </c>
      <c r="D21885" s="9">
        <v>90.73</v>
      </c>
    </row>
    <row r="21886" spans="1:4" ht="14.25" x14ac:dyDescent="0.2">
      <c r="A21886" s="5" t="s">
        <v>1402</v>
      </c>
      <c r="B21886" s="6" t="s">
        <v>1403</v>
      </c>
      <c r="C21886" s="7">
        <v>45693</v>
      </c>
      <c r="D21886" s="8">
        <v>95.15</v>
      </c>
    </row>
    <row r="21887" spans="1:4" ht="14.25" x14ac:dyDescent="0.2">
      <c r="A21887" s="5" t="s">
        <v>1404</v>
      </c>
      <c r="B21887" s="6" t="s">
        <v>1405</v>
      </c>
      <c r="C21887" s="7">
        <v>45693</v>
      </c>
      <c r="D21887" s="8">
        <v>87.5</v>
      </c>
    </row>
    <row r="21888" spans="1:4" ht="14.25" x14ac:dyDescent="0.2">
      <c r="A21888" s="5" t="s">
        <v>1406</v>
      </c>
      <c r="B21888" s="6" t="s">
        <v>1407</v>
      </c>
      <c r="C21888" s="7">
        <v>45693</v>
      </c>
      <c r="D21888" s="8">
        <v>93.14</v>
      </c>
    </row>
    <row r="21889" spans="1:4" ht="14.25" x14ac:dyDescent="0.2">
      <c r="A21889" s="5" t="s">
        <v>1408</v>
      </c>
      <c r="B21889" s="6" t="s">
        <v>1409</v>
      </c>
      <c r="C21889" s="7">
        <v>45693</v>
      </c>
      <c r="D21889" s="8">
        <v>94.97</v>
      </c>
    </row>
    <row r="21890" spans="1:4" ht="14.25" x14ac:dyDescent="0.2">
      <c r="A21890" s="5" t="s">
        <v>1410</v>
      </c>
      <c r="B21890" s="6" t="s">
        <v>1411</v>
      </c>
      <c r="C21890" s="7">
        <v>45693</v>
      </c>
      <c r="D21890" s="8">
        <v>92.34</v>
      </c>
    </row>
    <row r="21891" spans="1:4" ht="14.25" x14ac:dyDescent="0.2">
      <c r="A21891" s="5" t="s">
        <v>1412</v>
      </c>
      <c r="B21891" s="6" t="s">
        <v>1413</v>
      </c>
      <c r="C21891" s="7">
        <v>45693</v>
      </c>
      <c r="D21891" s="9">
        <v>65.33</v>
      </c>
    </row>
    <row r="21892" spans="1:4" ht="14.25" x14ac:dyDescent="0.2">
      <c r="A21892" s="5" t="s">
        <v>1414</v>
      </c>
      <c r="B21892" s="6" t="s">
        <v>1415</v>
      </c>
      <c r="C21892" s="7">
        <v>45693</v>
      </c>
      <c r="D21892" s="8">
        <v>75.81</v>
      </c>
    </row>
    <row r="21893" spans="1:4" ht="14.25" x14ac:dyDescent="0.2">
      <c r="A21893" s="5" t="s">
        <v>1416</v>
      </c>
      <c r="B21893" s="6" t="s">
        <v>1417</v>
      </c>
      <c r="C21893" s="7">
        <v>45693</v>
      </c>
      <c r="D21893" s="8">
        <v>84.75</v>
      </c>
    </row>
    <row r="21894" spans="1:4" ht="14.25" x14ac:dyDescent="0.2">
      <c r="A21894" s="5" t="s">
        <v>1418</v>
      </c>
      <c r="B21894" s="6" t="s">
        <v>1419</v>
      </c>
      <c r="C21894" s="7">
        <v>45693</v>
      </c>
      <c r="D21894" s="9">
        <v>76.12</v>
      </c>
    </row>
    <row r="21895" spans="1:4" ht="14.25" x14ac:dyDescent="0.2">
      <c r="A21895" s="5" t="s">
        <v>1420</v>
      </c>
      <c r="B21895" s="6" t="s">
        <v>1421</v>
      </c>
      <c r="C21895" s="7">
        <v>45693</v>
      </c>
      <c r="D21895" s="9">
        <v>42.65</v>
      </c>
    </row>
    <row r="21896" spans="1:4" ht="14.25" x14ac:dyDescent="0.2">
      <c r="A21896" s="5" t="s">
        <v>1422</v>
      </c>
      <c r="B21896" s="6" t="s">
        <v>1423</v>
      </c>
      <c r="C21896" s="7">
        <v>45693</v>
      </c>
      <c r="D21896" s="9">
        <v>90.27</v>
      </c>
    </row>
    <row r="21897" spans="1:4" ht="14.25" x14ac:dyDescent="0.2">
      <c r="A21897" s="5" t="s">
        <v>1424</v>
      </c>
      <c r="B21897" s="6" t="s">
        <v>1425</v>
      </c>
      <c r="C21897" s="7">
        <v>45693</v>
      </c>
      <c r="D21897" s="8">
        <v>85.97</v>
      </c>
    </row>
    <row r="21898" spans="1:4" ht="14.25" x14ac:dyDescent="0.2">
      <c r="A21898" s="5" t="s">
        <v>1426</v>
      </c>
      <c r="B21898" s="6" t="s">
        <v>1427</v>
      </c>
      <c r="C21898" s="7">
        <v>45693</v>
      </c>
      <c r="D21898" s="9">
        <v>95.91</v>
      </c>
    </row>
    <row r="21899" spans="1:4" ht="14.25" x14ac:dyDescent="0.2">
      <c r="A21899" s="5" t="s">
        <v>1428</v>
      </c>
      <c r="B21899" s="6" t="s">
        <v>1429</v>
      </c>
      <c r="C21899" s="7">
        <v>45693</v>
      </c>
      <c r="D21899" s="8">
        <v>91.61</v>
      </c>
    </row>
    <row r="21900" spans="1:4" ht="14.25" x14ac:dyDescent="0.2">
      <c r="A21900" s="5" t="s">
        <v>1430</v>
      </c>
      <c r="B21900" s="6" t="s">
        <v>1431</v>
      </c>
      <c r="C21900" s="7">
        <v>45693</v>
      </c>
      <c r="D21900" s="9">
        <v>73.239999999999995</v>
      </c>
    </row>
    <row r="21901" spans="1:4" ht="14.25" x14ac:dyDescent="0.2">
      <c r="A21901" s="5" t="s">
        <v>1432</v>
      </c>
      <c r="B21901" s="6" t="s">
        <v>1433</v>
      </c>
      <c r="C21901" s="7">
        <v>45693</v>
      </c>
      <c r="D21901" s="9">
        <v>87.78</v>
      </c>
    </row>
    <row r="21902" spans="1:4" ht="14.25" x14ac:dyDescent="0.2">
      <c r="A21902" s="5" t="s">
        <v>1434</v>
      </c>
      <c r="B21902" s="6" t="s">
        <v>1435</v>
      </c>
      <c r="C21902" s="7">
        <v>45693</v>
      </c>
      <c r="D21902" s="9">
        <v>78.42</v>
      </c>
    </row>
    <row r="21903" spans="1:4" ht="14.25" x14ac:dyDescent="0.2">
      <c r="A21903" s="5" t="s">
        <v>1436</v>
      </c>
      <c r="B21903" s="6" t="s">
        <v>1437</v>
      </c>
      <c r="C21903" s="7">
        <v>45693</v>
      </c>
      <c r="D21903" s="9">
        <v>69.349999999999994</v>
      </c>
    </row>
    <row r="21904" spans="1:4" ht="14.25" x14ac:dyDescent="0.2">
      <c r="A21904" s="5" t="s">
        <v>1438</v>
      </c>
      <c r="B21904" s="6" t="s">
        <v>1439</v>
      </c>
      <c r="C21904" s="7">
        <v>45693</v>
      </c>
      <c r="D21904" s="8">
        <v>90.44</v>
      </c>
    </row>
    <row r="21905" spans="1:4" ht="14.25" x14ac:dyDescent="0.2">
      <c r="A21905" s="5" t="s">
        <v>1440</v>
      </c>
      <c r="B21905" s="6" t="s">
        <v>1441</v>
      </c>
      <c r="C21905" s="7">
        <v>45693</v>
      </c>
      <c r="D21905" s="9">
        <v>95.26</v>
      </c>
    </row>
    <row r="21906" spans="1:4" ht="14.25" x14ac:dyDescent="0.2">
      <c r="A21906" s="5" t="s">
        <v>1442</v>
      </c>
      <c r="B21906" s="6" t="s">
        <v>1443</v>
      </c>
      <c r="C21906" s="7">
        <v>45693</v>
      </c>
      <c r="D21906" s="9">
        <v>85.21</v>
      </c>
    </row>
    <row r="21907" spans="1:4" ht="14.25" x14ac:dyDescent="0.2">
      <c r="A21907" s="5" t="s">
        <v>1444</v>
      </c>
      <c r="B21907" s="6" t="s">
        <v>1445</v>
      </c>
      <c r="C21907" s="7">
        <v>45693</v>
      </c>
      <c r="D21907" s="8">
        <v>93.66</v>
      </c>
    </row>
    <row r="21908" spans="1:4" ht="14.25" x14ac:dyDescent="0.2">
      <c r="A21908" s="5" t="s">
        <v>1446</v>
      </c>
      <c r="B21908" s="6" t="s">
        <v>1447</v>
      </c>
      <c r="C21908" s="7">
        <v>45693</v>
      </c>
      <c r="D21908" s="9">
        <v>95.6</v>
      </c>
    </row>
    <row r="21909" spans="1:4" ht="14.25" x14ac:dyDescent="0.2">
      <c r="A21909" s="5" t="s">
        <v>1448</v>
      </c>
      <c r="B21909" s="6" t="s">
        <v>1449</v>
      </c>
      <c r="C21909" s="7">
        <v>45693</v>
      </c>
      <c r="D21909" s="8">
        <v>90.81</v>
      </c>
    </row>
    <row r="21910" spans="1:4" ht="14.25" x14ac:dyDescent="0.2">
      <c r="A21910" s="5" t="s">
        <v>1450</v>
      </c>
      <c r="B21910" s="6" t="s">
        <v>1451</v>
      </c>
      <c r="C21910" s="7">
        <v>45693</v>
      </c>
      <c r="D21910" s="9">
        <v>95.55</v>
      </c>
    </row>
    <row r="21911" spans="1:4" ht="14.25" x14ac:dyDescent="0.2">
      <c r="A21911" s="5" t="s">
        <v>1452</v>
      </c>
      <c r="B21911" s="6" t="s">
        <v>1453</v>
      </c>
      <c r="C21911" s="7">
        <v>45693</v>
      </c>
      <c r="D21911" s="9">
        <v>95.66</v>
      </c>
    </row>
    <row r="21912" spans="1:4" ht="14.25" x14ac:dyDescent="0.2">
      <c r="A21912" s="5" t="s">
        <v>1454</v>
      </c>
      <c r="B21912" s="6" t="s">
        <v>1455</v>
      </c>
      <c r="C21912" s="7">
        <v>45693</v>
      </c>
      <c r="D21912" s="9">
        <v>95.88</v>
      </c>
    </row>
    <row r="21913" spans="1:4" ht="14.25" x14ac:dyDescent="0.2">
      <c r="A21913" s="5" t="s">
        <v>1456</v>
      </c>
      <c r="B21913" s="6" t="s">
        <v>1457</v>
      </c>
      <c r="C21913" s="7">
        <v>45693</v>
      </c>
      <c r="D21913" s="9">
        <v>95.38</v>
      </c>
    </row>
    <row r="21914" spans="1:4" ht="14.25" x14ac:dyDescent="0.2">
      <c r="A21914" s="5" t="s">
        <v>1458</v>
      </c>
      <c r="B21914" s="6" t="s">
        <v>1459</v>
      </c>
      <c r="C21914" s="7">
        <v>45693</v>
      </c>
      <c r="D21914" s="9">
        <v>89.78</v>
      </c>
    </row>
    <row r="21915" spans="1:4" ht="14.25" x14ac:dyDescent="0.2">
      <c r="A21915" s="5" t="s">
        <v>1460</v>
      </c>
      <c r="B21915" s="6" t="s">
        <v>1461</v>
      </c>
      <c r="C21915" s="7">
        <v>45693</v>
      </c>
      <c r="D21915" s="9">
        <v>96.09</v>
      </c>
    </row>
    <row r="21916" spans="1:4" ht="14.25" x14ac:dyDescent="0.2">
      <c r="A21916" s="5" t="s">
        <v>1462</v>
      </c>
      <c r="B21916" s="6" t="s">
        <v>1463</v>
      </c>
      <c r="C21916" s="7">
        <v>45693</v>
      </c>
      <c r="D21916" s="9">
        <v>95.51</v>
      </c>
    </row>
    <row r="21917" spans="1:4" ht="14.25" x14ac:dyDescent="0.2">
      <c r="A21917" s="5" t="s">
        <v>1464</v>
      </c>
      <c r="B21917" s="6" t="s">
        <v>1465</v>
      </c>
      <c r="C21917" s="7">
        <v>45693</v>
      </c>
      <c r="D21917" s="9">
        <v>89.85</v>
      </c>
    </row>
    <row r="21918" spans="1:4" ht="14.25" x14ac:dyDescent="0.2">
      <c r="A21918" s="5" t="s">
        <v>1466</v>
      </c>
      <c r="B21918" s="6" t="s">
        <v>1467</v>
      </c>
      <c r="C21918" s="7">
        <v>45693</v>
      </c>
      <c r="D21918" s="8">
        <v>86.21</v>
      </c>
    </row>
    <row r="21919" spans="1:4" ht="14.25" x14ac:dyDescent="0.2">
      <c r="A21919" s="5" t="s">
        <v>1468</v>
      </c>
      <c r="B21919" s="6" t="s">
        <v>1469</v>
      </c>
      <c r="C21919" s="7">
        <v>45693</v>
      </c>
      <c r="D21919" s="8">
        <v>94.03</v>
      </c>
    </row>
    <row r="21920" spans="1:4" ht="14.25" x14ac:dyDescent="0.2">
      <c r="A21920" s="5" t="s">
        <v>1470</v>
      </c>
      <c r="B21920" s="6" t="s">
        <v>1471</v>
      </c>
      <c r="C21920" s="7">
        <v>45693</v>
      </c>
      <c r="D21920" s="8">
        <v>94.22</v>
      </c>
    </row>
    <row r="21921" spans="1:4" ht="14.25" x14ac:dyDescent="0.2">
      <c r="A21921" s="5" t="s">
        <v>1472</v>
      </c>
      <c r="B21921" s="6" t="s">
        <v>1473</v>
      </c>
      <c r="C21921" s="7">
        <v>45693</v>
      </c>
      <c r="D21921" s="9">
        <v>94.35</v>
      </c>
    </row>
    <row r="21922" spans="1:4" ht="14.25" x14ac:dyDescent="0.2">
      <c r="A21922" s="5" t="s">
        <v>1474</v>
      </c>
      <c r="B21922" s="6" t="s">
        <v>1475</v>
      </c>
      <c r="C21922" s="7">
        <v>45693</v>
      </c>
      <c r="D21922" s="8">
        <v>94.73</v>
      </c>
    </row>
    <row r="21923" spans="1:4" ht="14.25" x14ac:dyDescent="0.2">
      <c r="A21923" s="5" t="s">
        <v>1476</v>
      </c>
      <c r="B21923" s="6" t="s">
        <v>1477</v>
      </c>
      <c r="C21923" s="7">
        <v>45693</v>
      </c>
      <c r="D21923" s="9">
        <v>97</v>
      </c>
    </row>
    <row r="21924" spans="1:4" ht="14.25" x14ac:dyDescent="0.2">
      <c r="A21924" s="5" t="s">
        <v>1478</v>
      </c>
      <c r="B21924" s="6" t="s">
        <v>1479</v>
      </c>
      <c r="C21924" s="7">
        <v>45693</v>
      </c>
      <c r="D21924" s="8">
        <v>93.82</v>
      </c>
    </row>
    <row r="21925" spans="1:4" ht="14.25" x14ac:dyDescent="0.2">
      <c r="A21925" s="5" t="s">
        <v>1480</v>
      </c>
      <c r="B21925" s="6" t="s">
        <v>1481</v>
      </c>
      <c r="C21925" s="7">
        <v>45693</v>
      </c>
      <c r="D21925" s="9">
        <v>93.48</v>
      </c>
    </row>
    <row r="21926" spans="1:4" ht="14.25" x14ac:dyDescent="0.2">
      <c r="A21926" s="5" t="s">
        <v>1482</v>
      </c>
      <c r="B21926" s="6" t="s">
        <v>1483</v>
      </c>
      <c r="C21926" s="7">
        <v>45693</v>
      </c>
      <c r="D21926" s="9">
        <v>91.45</v>
      </c>
    </row>
    <row r="21927" spans="1:4" ht="14.25" x14ac:dyDescent="0.2">
      <c r="A21927" s="5" t="s">
        <v>1484</v>
      </c>
      <c r="B21927" s="6" t="s">
        <v>1485</v>
      </c>
      <c r="C21927" s="7">
        <v>45693</v>
      </c>
      <c r="D21927" s="8">
        <v>93.68</v>
      </c>
    </row>
    <row r="21928" spans="1:4" ht="14.25" x14ac:dyDescent="0.2">
      <c r="A21928" s="5" t="s">
        <v>1486</v>
      </c>
      <c r="B21928" s="6" t="s">
        <v>1487</v>
      </c>
      <c r="C21928" s="7">
        <v>45693</v>
      </c>
      <c r="D21928" s="8">
        <v>94.38</v>
      </c>
    </row>
    <row r="21929" spans="1:4" ht="14.25" x14ac:dyDescent="0.2">
      <c r="A21929" s="5" t="s">
        <v>1488</v>
      </c>
      <c r="B21929" s="6" t="s">
        <v>1489</v>
      </c>
      <c r="C21929" s="7">
        <v>45693</v>
      </c>
      <c r="D21929" s="9">
        <v>96.87</v>
      </c>
    </row>
    <row r="21930" spans="1:4" ht="14.25" x14ac:dyDescent="0.2">
      <c r="A21930" s="5" t="s">
        <v>1490</v>
      </c>
      <c r="B21930" s="6" t="s">
        <v>1491</v>
      </c>
      <c r="C21930" s="7">
        <v>45693</v>
      </c>
      <c r="D21930" s="8">
        <v>92.27</v>
      </c>
    </row>
    <row r="21931" spans="1:4" ht="14.25" x14ac:dyDescent="0.2">
      <c r="A21931" s="5" t="s">
        <v>1492</v>
      </c>
      <c r="B21931" s="6" t="s">
        <v>1493</v>
      </c>
      <c r="C21931" s="7">
        <v>45693</v>
      </c>
      <c r="D21931" s="8">
        <v>74.319999999999993</v>
      </c>
    </row>
    <row r="21932" spans="1:4" ht="14.25" x14ac:dyDescent="0.2">
      <c r="A21932" s="5" t="s">
        <v>1494</v>
      </c>
      <c r="B21932" s="6" t="s">
        <v>1495</v>
      </c>
      <c r="C21932" s="7">
        <v>45693</v>
      </c>
      <c r="D21932" s="9">
        <v>95.91</v>
      </c>
    </row>
    <row r="21933" spans="1:4" ht="14.25" x14ac:dyDescent="0.2">
      <c r="A21933" s="5" t="s">
        <v>1496</v>
      </c>
      <c r="B21933" s="6" t="s">
        <v>1497</v>
      </c>
      <c r="C21933" s="7">
        <v>45693</v>
      </c>
      <c r="D21933" s="8">
        <v>91.37</v>
      </c>
    </row>
    <row r="21934" spans="1:4" ht="14.25" x14ac:dyDescent="0.2">
      <c r="A21934" s="5" t="s">
        <v>1498</v>
      </c>
      <c r="B21934" s="6" t="s">
        <v>1499</v>
      </c>
      <c r="C21934" s="7">
        <v>45693</v>
      </c>
      <c r="D21934" s="8">
        <v>93.17</v>
      </c>
    </row>
    <row r="21935" spans="1:4" ht="14.25" x14ac:dyDescent="0.2">
      <c r="A21935" s="5" t="s">
        <v>1500</v>
      </c>
      <c r="B21935" s="6" t="s">
        <v>1501</v>
      </c>
      <c r="C21935" s="7">
        <v>45693</v>
      </c>
      <c r="D21935" s="9">
        <v>96.13</v>
      </c>
    </row>
    <row r="21936" spans="1:4" ht="14.25" x14ac:dyDescent="0.2">
      <c r="A21936" s="5" t="s">
        <v>1502</v>
      </c>
      <c r="B21936" s="6" t="s">
        <v>1503</v>
      </c>
      <c r="C21936" s="7">
        <v>45693</v>
      </c>
      <c r="D21936" s="9">
        <v>95.76</v>
      </c>
    </row>
    <row r="21937" spans="1:4" ht="14.25" x14ac:dyDescent="0.2">
      <c r="A21937" s="5" t="s">
        <v>1504</v>
      </c>
      <c r="B21937" s="6" t="s">
        <v>1505</v>
      </c>
      <c r="C21937" s="7">
        <v>45693</v>
      </c>
      <c r="D21937" s="8">
        <v>86.98</v>
      </c>
    </row>
    <row r="21938" spans="1:4" ht="14.25" x14ac:dyDescent="0.2">
      <c r="A21938" s="5" t="s">
        <v>1506</v>
      </c>
      <c r="B21938" s="6" t="s">
        <v>1507</v>
      </c>
      <c r="C21938" s="7">
        <v>45693</v>
      </c>
      <c r="D21938" s="8">
        <v>92.68</v>
      </c>
    </row>
    <row r="21939" spans="1:4" ht="14.25" x14ac:dyDescent="0.2">
      <c r="A21939" s="5" t="s">
        <v>1508</v>
      </c>
      <c r="B21939" s="6" t="s">
        <v>1509</v>
      </c>
      <c r="C21939" s="7">
        <v>45693</v>
      </c>
      <c r="D21939" s="9">
        <v>73.489999999999995</v>
      </c>
    </row>
    <row r="21940" spans="1:4" ht="14.25" x14ac:dyDescent="0.2">
      <c r="A21940" s="5" t="s">
        <v>1510</v>
      </c>
      <c r="B21940" s="6" t="s">
        <v>1511</v>
      </c>
      <c r="C21940" s="7">
        <v>45693</v>
      </c>
      <c r="D21940" s="9">
        <v>78</v>
      </c>
    </row>
    <row r="21941" spans="1:4" ht="14.25" x14ac:dyDescent="0.2">
      <c r="A21941" s="5" t="s">
        <v>1512</v>
      </c>
      <c r="B21941" s="6" t="s">
        <v>1513</v>
      </c>
      <c r="C21941" s="7">
        <v>45693</v>
      </c>
      <c r="D21941" s="9">
        <v>81</v>
      </c>
    </row>
    <row r="21942" spans="1:4" ht="14.25" x14ac:dyDescent="0.2">
      <c r="A21942" s="5" t="s">
        <v>1514</v>
      </c>
      <c r="B21942" s="6" t="s">
        <v>1515</v>
      </c>
      <c r="C21942" s="7">
        <v>45693</v>
      </c>
      <c r="D21942" s="9">
        <v>77.08</v>
      </c>
    </row>
    <row r="21943" spans="1:4" ht="14.25" x14ac:dyDescent="0.2">
      <c r="A21943" s="5" t="s">
        <v>1516</v>
      </c>
      <c r="B21943" s="6" t="s">
        <v>1517</v>
      </c>
      <c r="C21943" s="7">
        <v>45693</v>
      </c>
      <c r="D21943" s="8">
        <v>93.15</v>
      </c>
    </row>
    <row r="21944" spans="1:4" ht="14.25" x14ac:dyDescent="0.2">
      <c r="A21944" s="5" t="s">
        <v>1518</v>
      </c>
      <c r="B21944" s="6" t="s">
        <v>1519</v>
      </c>
      <c r="C21944" s="7">
        <v>45693</v>
      </c>
      <c r="D21944" s="9">
        <v>68.59</v>
      </c>
    </row>
    <row r="21945" spans="1:4" ht="14.25" x14ac:dyDescent="0.2">
      <c r="A21945" s="5" t="s">
        <v>3106</v>
      </c>
      <c r="B21945" s="6" t="s">
        <v>3107</v>
      </c>
      <c r="C21945" s="7">
        <v>45693</v>
      </c>
      <c r="D21945" s="9">
        <v>61.53</v>
      </c>
    </row>
    <row r="21946" spans="1:4" ht="14.25" x14ac:dyDescent="0.2">
      <c r="A21946" s="5" t="s">
        <v>1520</v>
      </c>
      <c r="B21946" s="6" t="s">
        <v>1521</v>
      </c>
      <c r="C21946" s="7">
        <v>45693</v>
      </c>
      <c r="D21946" s="8">
        <v>82.14</v>
      </c>
    </row>
    <row r="21947" spans="1:4" ht="14.25" x14ac:dyDescent="0.2">
      <c r="A21947" s="5" t="s">
        <v>1522</v>
      </c>
      <c r="B21947" s="6" t="s">
        <v>1523</v>
      </c>
      <c r="C21947" s="7">
        <v>45693</v>
      </c>
      <c r="D21947" s="9">
        <v>90.27</v>
      </c>
    </row>
    <row r="21948" spans="1:4" ht="14.25" x14ac:dyDescent="0.2">
      <c r="A21948" s="5" t="s">
        <v>1524</v>
      </c>
      <c r="B21948" s="6" t="s">
        <v>1525</v>
      </c>
      <c r="C21948" s="7">
        <v>45693</v>
      </c>
      <c r="D21948" s="9">
        <v>79.28</v>
      </c>
    </row>
    <row r="21949" spans="1:4" ht="14.25" x14ac:dyDescent="0.2">
      <c r="A21949" s="5" t="s">
        <v>1526</v>
      </c>
      <c r="B21949" s="6" t="s">
        <v>1527</v>
      </c>
      <c r="C21949" s="7">
        <v>45693</v>
      </c>
      <c r="D21949" s="8">
        <v>93.45</v>
      </c>
    </row>
    <row r="21950" spans="1:4" ht="14.25" x14ac:dyDescent="0.2">
      <c r="A21950" s="5" t="s">
        <v>1528</v>
      </c>
      <c r="B21950" s="6" t="s">
        <v>1529</v>
      </c>
      <c r="C21950" s="7">
        <v>45693</v>
      </c>
      <c r="D21950" s="8">
        <v>94.41</v>
      </c>
    </row>
    <row r="21951" spans="1:4" ht="14.25" x14ac:dyDescent="0.2">
      <c r="A21951" s="5" t="s">
        <v>1530</v>
      </c>
      <c r="B21951" s="6" t="s">
        <v>1531</v>
      </c>
      <c r="C21951" s="7">
        <v>45693</v>
      </c>
      <c r="D21951" s="8">
        <v>57.14</v>
      </c>
    </row>
    <row r="21952" spans="1:4" ht="14.25" x14ac:dyDescent="0.2">
      <c r="A21952" s="5" t="s">
        <v>1532</v>
      </c>
      <c r="B21952" s="6" t="s">
        <v>1533</v>
      </c>
      <c r="C21952" s="7">
        <v>45693</v>
      </c>
      <c r="D21952" s="8">
        <v>89.13</v>
      </c>
    </row>
    <row r="21953" spans="1:4" ht="14.25" x14ac:dyDescent="0.2">
      <c r="A21953" s="5" t="s">
        <v>1534</v>
      </c>
      <c r="B21953" s="6" t="s">
        <v>1535</v>
      </c>
      <c r="C21953" s="7">
        <v>45693</v>
      </c>
      <c r="D21953" s="8">
        <v>94.04</v>
      </c>
    </row>
    <row r="21954" spans="1:4" ht="14.25" x14ac:dyDescent="0.2">
      <c r="A21954" s="5" t="s">
        <v>1536</v>
      </c>
      <c r="B21954" s="6" t="s">
        <v>1537</v>
      </c>
      <c r="C21954" s="7">
        <v>45693</v>
      </c>
      <c r="D21954" s="8">
        <v>94.24</v>
      </c>
    </row>
    <row r="21955" spans="1:4" ht="14.25" x14ac:dyDescent="0.2">
      <c r="A21955" s="5" t="s">
        <v>1538</v>
      </c>
      <c r="B21955" s="6" t="s">
        <v>1539</v>
      </c>
      <c r="C21955" s="7">
        <v>45693</v>
      </c>
      <c r="D21955" s="8">
        <v>91.97</v>
      </c>
    </row>
    <row r="21956" spans="1:4" ht="14.25" x14ac:dyDescent="0.2">
      <c r="A21956" s="5" t="s">
        <v>1540</v>
      </c>
      <c r="B21956" s="6" t="s">
        <v>1541</v>
      </c>
      <c r="C21956" s="7">
        <v>45693</v>
      </c>
      <c r="D21956" s="9">
        <v>94.06</v>
      </c>
    </row>
    <row r="21957" spans="1:4" ht="14.25" x14ac:dyDescent="0.2">
      <c r="A21957" s="5" t="s">
        <v>1542</v>
      </c>
      <c r="B21957" s="6" t="s">
        <v>1543</v>
      </c>
      <c r="C21957" s="7">
        <v>45693</v>
      </c>
      <c r="D21957" s="9">
        <v>93.37</v>
      </c>
    </row>
    <row r="21958" spans="1:4" ht="14.25" x14ac:dyDescent="0.2">
      <c r="A21958" s="5" t="s">
        <v>1544</v>
      </c>
      <c r="B21958" s="6" t="s">
        <v>1545</v>
      </c>
      <c r="C21958" s="7">
        <v>45693</v>
      </c>
      <c r="D21958" s="8">
        <v>89.49</v>
      </c>
    </row>
    <row r="21959" spans="1:4" ht="14.25" x14ac:dyDescent="0.2">
      <c r="A21959" s="5" t="s">
        <v>1546</v>
      </c>
      <c r="B21959" s="6" t="s">
        <v>1547</v>
      </c>
      <c r="C21959" s="7">
        <v>45693</v>
      </c>
      <c r="D21959" s="8">
        <v>91.53</v>
      </c>
    </row>
    <row r="21960" spans="1:4" ht="14.25" x14ac:dyDescent="0.2">
      <c r="A21960" s="5" t="s">
        <v>1548</v>
      </c>
      <c r="B21960" s="6" t="s">
        <v>1549</v>
      </c>
      <c r="C21960" s="7">
        <v>45693</v>
      </c>
      <c r="D21960" s="9">
        <v>87.93</v>
      </c>
    </row>
    <row r="21961" spans="1:4" ht="14.25" x14ac:dyDescent="0.2">
      <c r="A21961" s="5" t="s">
        <v>1550</v>
      </c>
      <c r="B21961" s="6" t="s">
        <v>1551</v>
      </c>
      <c r="C21961" s="7">
        <v>45693</v>
      </c>
      <c r="D21961" s="8">
        <v>85.3</v>
      </c>
    </row>
    <row r="21962" spans="1:4" ht="14.25" x14ac:dyDescent="0.2">
      <c r="A21962" s="5" t="s">
        <v>3108</v>
      </c>
      <c r="B21962" s="6" t="s">
        <v>3109</v>
      </c>
      <c r="C21962" s="7">
        <v>45693</v>
      </c>
      <c r="D21962" s="8">
        <v>93.14</v>
      </c>
    </row>
    <row r="21963" spans="1:4" ht="14.25" x14ac:dyDescent="0.2">
      <c r="A21963" s="5" t="s">
        <v>1552</v>
      </c>
      <c r="B21963" s="6" t="s">
        <v>1553</v>
      </c>
      <c r="C21963" s="7">
        <v>45693</v>
      </c>
      <c r="D21963" s="9">
        <v>87.92</v>
      </c>
    </row>
    <row r="21964" spans="1:4" ht="14.25" x14ac:dyDescent="0.2">
      <c r="A21964" s="5" t="s">
        <v>1554</v>
      </c>
      <c r="B21964" s="6" t="s">
        <v>1555</v>
      </c>
      <c r="C21964" s="7">
        <v>45693</v>
      </c>
      <c r="D21964" s="8">
        <v>95</v>
      </c>
    </row>
    <row r="21965" spans="1:4" ht="14.25" x14ac:dyDescent="0.2">
      <c r="A21965" s="5" t="s">
        <v>1556</v>
      </c>
      <c r="B21965" s="6" t="s">
        <v>1557</v>
      </c>
      <c r="C21965" s="7">
        <v>45693</v>
      </c>
      <c r="D21965" s="9">
        <v>90.55</v>
      </c>
    </row>
    <row r="21966" spans="1:4" ht="14.25" x14ac:dyDescent="0.2">
      <c r="A21966" s="5" t="s">
        <v>1558</v>
      </c>
      <c r="B21966" s="6" t="s">
        <v>1559</v>
      </c>
      <c r="C21966" s="7">
        <v>45693</v>
      </c>
      <c r="D21966" s="9">
        <v>72</v>
      </c>
    </row>
    <row r="21967" spans="1:4" ht="14.25" x14ac:dyDescent="0.2">
      <c r="A21967" s="5" t="s">
        <v>1560</v>
      </c>
      <c r="B21967" s="6" t="s">
        <v>1561</v>
      </c>
      <c r="C21967" s="7">
        <v>45693</v>
      </c>
      <c r="D21967" s="8">
        <v>92.07</v>
      </c>
    </row>
    <row r="21968" spans="1:4" ht="14.25" x14ac:dyDescent="0.2">
      <c r="A21968" s="5" t="s">
        <v>1562</v>
      </c>
      <c r="B21968" s="6" t="s">
        <v>1563</v>
      </c>
      <c r="C21968" s="7">
        <v>45693</v>
      </c>
      <c r="D21968" s="8">
        <v>89.13</v>
      </c>
    </row>
    <row r="21969" spans="1:4" ht="14.25" x14ac:dyDescent="0.2">
      <c r="A21969" s="5" t="s">
        <v>1564</v>
      </c>
      <c r="B21969" s="6" t="s">
        <v>1565</v>
      </c>
      <c r="C21969" s="7">
        <v>45693</v>
      </c>
      <c r="D21969" s="8">
        <v>87.43</v>
      </c>
    </row>
    <row r="21970" spans="1:4" ht="14.25" x14ac:dyDescent="0.2">
      <c r="A21970" s="5" t="s">
        <v>1566</v>
      </c>
      <c r="B21970" s="6" t="s">
        <v>1567</v>
      </c>
      <c r="C21970" s="7">
        <v>45693</v>
      </c>
      <c r="D21970" s="9">
        <v>86.25</v>
      </c>
    </row>
    <row r="21971" spans="1:4" ht="14.25" x14ac:dyDescent="0.2">
      <c r="A21971" s="5" t="s">
        <v>1568</v>
      </c>
      <c r="B21971" s="6" t="s">
        <v>1569</v>
      </c>
      <c r="C21971" s="7">
        <v>45693</v>
      </c>
      <c r="D21971" s="8">
        <v>89.88</v>
      </c>
    </row>
    <row r="21972" spans="1:4" ht="14.25" x14ac:dyDescent="0.2">
      <c r="A21972" s="5" t="s">
        <v>1570</v>
      </c>
      <c r="B21972" s="6" t="s">
        <v>1571</v>
      </c>
      <c r="C21972" s="7">
        <v>45693</v>
      </c>
      <c r="D21972" s="9">
        <v>62.75</v>
      </c>
    </row>
    <row r="21973" spans="1:4" ht="14.25" x14ac:dyDescent="0.2">
      <c r="A21973" s="5" t="s">
        <v>1572</v>
      </c>
      <c r="B21973" s="6" t="s">
        <v>1573</v>
      </c>
      <c r="C21973" s="7">
        <v>45693</v>
      </c>
      <c r="D21973" s="8">
        <v>74.290000000000006</v>
      </c>
    </row>
    <row r="21974" spans="1:4" ht="14.25" x14ac:dyDescent="0.2">
      <c r="A21974" s="5" t="s">
        <v>1574</v>
      </c>
      <c r="B21974" s="6" t="s">
        <v>1575</v>
      </c>
      <c r="C21974" s="7">
        <v>45693</v>
      </c>
      <c r="D21974" s="8">
        <v>90.43</v>
      </c>
    </row>
    <row r="21975" spans="1:4" ht="14.25" x14ac:dyDescent="0.2">
      <c r="A21975" s="5" t="s">
        <v>1576</v>
      </c>
      <c r="B21975" s="6" t="s">
        <v>1577</v>
      </c>
      <c r="C21975" s="7">
        <v>45693</v>
      </c>
      <c r="D21975" s="8">
        <v>93.71</v>
      </c>
    </row>
    <row r="21976" spans="1:4" ht="14.25" x14ac:dyDescent="0.2">
      <c r="A21976" s="5" t="s">
        <v>1578</v>
      </c>
      <c r="B21976" s="6" t="s">
        <v>1579</v>
      </c>
      <c r="C21976" s="7">
        <v>45693</v>
      </c>
      <c r="D21976" s="9">
        <v>42.59</v>
      </c>
    </row>
    <row r="21977" spans="1:4" ht="14.25" x14ac:dyDescent="0.2">
      <c r="A21977" s="5" t="s">
        <v>1580</v>
      </c>
      <c r="B21977" s="6" t="s">
        <v>1581</v>
      </c>
      <c r="C21977" s="7">
        <v>45693</v>
      </c>
      <c r="D21977" s="8">
        <v>89</v>
      </c>
    </row>
    <row r="21978" spans="1:4" ht="14.25" x14ac:dyDescent="0.2">
      <c r="A21978" s="5" t="s">
        <v>1582</v>
      </c>
      <c r="B21978" s="6" t="s">
        <v>1583</v>
      </c>
      <c r="C21978" s="7">
        <v>45693</v>
      </c>
      <c r="D21978" s="9">
        <v>72.099999999999994</v>
      </c>
    </row>
    <row r="21979" spans="1:4" ht="14.25" x14ac:dyDescent="0.2">
      <c r="A21979" s="5" t="s">
        <v>1584</v>
      </c>
      <c r="B21979" s="6" t="s">
        <v>1585</v>
      </c>
      <c r="C21979" s="7">
        <v>45693</v>
      </c>
      <c r="D21979" s="9">
        <v>83.45</v>
      </c>
    </row>
    <row r="21980" spans="1:4" ht="14.25" x14ac:dyDescent="0.2">
      <c r="A21980" s="5" t="s">
        <v>1586</v>
      </c>
      <c r="B21980" s="6" t="s">
        <v>1587</v>
      </c>
      <c r="C21980" s="7">
        <v>45693</v>
      </c>
      <c r="D21980" s="8">
        <v>94.03</v>
      </c>
    </row>
    <row r="21981" spans="1:4" ht="14.25" x14ac:dyDescent="0.2">
      <c r="A21981" s="5" t="s">
        <v>1588</v>
      </c>
      <c r="B21981" s="6" t="s">
        <v>1589</v>
      </c>
      <c r="C21981" s="7">
        <v>45693</v>
      </c>
      <c r="D21981" s="8">
        <v>94.8</v>
      </c>
    </row>
    <row r="21982" spans="1:4" ht="14.25" x14ac:dyDescent="0.2">
      <c r="A21982" s="5" t="s">
        <v>1590</v>
      </c>
      <c r="B21982" s="6" t="s">
        <v>1591</v>
      </c>
      <c r="C21982" s="7">
        <v>45693</v>
      </c>
      <c r="D21982" s="9">
        <v>91.08</v>
      </c>
    </row>
    <row r="21983" spans="1:4" ht="14.25" x14ac:dyDescent="0.2">
      <c r="A21983" s="5" t="s">
        <v>1592</v>
      </c>
      <c r="B21983" s="6" t="s">
        <v>1593</v>
      </c>
      <c r="C21983" s="7">
        <v>45693</v>
      </c>
      <c r="D21983" s="8">
        <v>85.02</v>
      </c>
    </row>
    <row r="21984" spans="1:4" ht="14.25" x14ac:dyDescent="0.2">
      <c r="A21984" s="5" t="s">
        <v>1594</v>
      </c>
      <c r="B21984" s="6" t="s">
        <v>1595</v>
      </c>
      <c r="C21984" s="7">
        <v>45693</v>
      </c>
      <c r="D21984" s="9">
        <v>93.9</v>
      </c>
    </row>
    <row r="21985" spans="1:4" ht="14.25" x14ac:dyDescent="0.2">
      <c r="A21985" s="5" t="s">
        <v>1596</v>
      </c>
      <c r="B21985" s="6" t="s">
        <v>1597</v>
      </c>
      <c r="C21985" s="7">
        <v>45693</v>
      </c>
      <c r="D21985" s="9">
        <v>94.7</v>
      </c>
    </row>
    <row r="21986" spans="1:4" ht="14.25" x14ac:dyDescent="0.2">
      <c r="A21986" s="5" t="s">
        <v>1598</v>
      </c>
      <c r="B21986" s="6" t="s">
        <v>1599</v>
      </c>
      <c r="C21986" s="7">
        <v>45693</v>
      </c>
      <c r="D21986" s="8">
        <v>91.69</v>
      </c>
    </row>
    <row r="21987" spans="1:4" ht="14.25" x14ac:dyDescent="0.2">
      <c r="A21987" s="5" t="s">
        <v>1600</v>
      </c>
      <c r="B21987" s="6" t="s">
        <v>1601</v>
      </c>
      <c r="C21987" s="7">
        <v>45693</v>
      </c>
      <c r="D21987" s="8">
        <v>89.01</v>
      </c>
    </row>
    <row r="21988" spans="1:4" ht="14.25" x14ac:dyDescent="0.2">
      <c r="A21988" s="5" t="s">
        <v>1602</v>
      </c>
      <c r="B21988" s="6" t="s">
        <v>1603</v>
      </c>
      <c r="C21988" s="7">
        <v>45693</v>
      </c>
      <c r="D21988" s="9">
        <v>90.55</v>
      </c>
    </row>
    <row r="21989" spans="1:4" ht="14.25" x14ac:dyDescent="0.2">
      <c r="A21989" s="5" t="s">
        <v>1604</v>
      </c>
      <c r="B21989" s="6" t="s">
        <v>1605</v>
      </c>
      <c r="C21989" s="7">
        <v>45693</v>
      </c>
      <c r="D21989" s="9">
        <v>93.49</v>
      </c>
    </row>
    <row r="21990" spans="1:4" ht="14.25" x14ac:dyDescent="0.2">
      <c r="A21990" s="5" t="s">
        <v>1606</v>
      </c>
      <c r="B21990" s="6" t="s">
        <v>1607</v>
      </c>
      <c r="C21990" s="7">
        <v>45693</v>
      </c>
      <c r="D21990" s="8">
        <v>90.28</v>
      </c>
    </row>
    <row r="21991" spans="1:4" ht="14.25" x14ac:dyDescent="0.2">
      <c r="A21991" s="5" t="s">
        <v>1608</v>
      </c>
      <c r="B21991" s="6" t="s">
        <v>1609</v>
      </c>
      <c r="C21991" s="7">
        <v>45693</v>
      </c>
      <c r="D21991" s="9">
        <v>91.17</v>
      </c>
    </row>
    <row r="21992" spans="1:4" ht="14.25" x14ac:dyDescent="0.2">
      <c r="A21992" s="5" t="s">
        <v>1610</v>
      </c>
      <c r="B21992" s="6" t="s">
        <v>1611</v>
      </c>
      <c r="C21992" s="7">
        <v>45693</v>
      </c>
      <c r="D21992" s="9">
        <v>89.15</v>
      </c>
    </row>
    <row r="21993" spans="1:4" ht="14.25" x14ac:dyDescent="0.2">
      <c r="A21993" s="5" t="s">
        <v>1612</v>
      </c>
      <c r="B21993" s="6" t="s">
        <v>1613</v>
      </c>
      <c r="C21993" s="7">
        <v>45693</v>
      </c>
      <c r="D21993" s="9">
        <v>87.66</v>
      </c>
    </row>
    <row r="21994" spans="1:4" ht="14.25" x14ac:dyDescent="0.2">
      <c r="A21994" s="5" t="s">
        <v>1614</v>
      </c>
      <c r="B21994" s="6" t="s">
        <v>1615</v>
      </c>
      <c r="C21994" s="7">
        <v>45693</v>
      </c>
      <c r="D21994" s="9">
        <v>89.85</v>
      </c>
    </row>
    <row r="21995" spans="1:4" ht="14.25" x14ac:dyDescent="0.2">
      <c r="A21995" s="5" t="s">
        <v>1616</v>
      </c>
      <c r="B21995" s="6" t="s">
        <v>1617</v>
      </c>
      <c r="C21995" s="7">
        <v>45693</v>
      </c>
      <c r="D21995" s="8">
        <v>92.18</v>
      </c>
    </row>
    <row r="21996" spans="1:4" ht="14.25" x14ac:dyDescent="0.2">
      <c r="A21996" s="5" t="s">
        <v>1618</v>
      </c>
      <c r="B21996" s="6" t="s">
        <v>1619</v>
      </c>
      <c r="C21996" s="7">
        <v>45693</v>
      </c>
      <c r="D21996" s="9">
        <v>94.69</v>
      </c>
    </row>
    <row r="21997" spans="1:4" ht="14.25" x14ac:dyDescent="0.2">
      <c r="A21997" s="5" t="s">
        <v>1620</v>
      </c>
      <c r="B21997" s="6" t="s">
        <v>1621</v>
      </c>
      <c r="C21997" s="7">
        <v>45693</v>
      </c>
      <c r="D21997" s="9">
        <v>87.93</v>
      </c>
    </row>
    <row r="21998" spans="1:4" ht="14.25" x14ac:dyDescent="0.2">
      <c r="A21998" s="5" t="s">
        <v>1622</v>
      </c>
      <c r="B21998" s="6" t="s">
        <v>1623</v>
      </c>
      <c r="C21998" s="7">
        <v>45693</v>
      </c>
      <c r="D21998" s="8">
        <v>93.59</v>
      </c>
    </row>
    <row r="21999" spans="1:4" ht="14.25" x14ac:dyDescent="0.2">
      <c r="A21999" s="5" t="s">
        <v>1624</v>
      </c>
      <c r="B21999" s="6" t="s">
        <v>1625</v>
      </c>
      <c r="C21999" s="7">
        <v>45693</v>
      </c>
      <c r="D21999" s="9">
        <v>90.57</v>
      </c>
    </row>
    <row r="22000" spans="1:4" ht="14.25" x14ac:dyDescent="0.2">
      <c r="A22000" s="5" t="s">
        <v>1626</v>
      </c>
      <c r="B22000" s="6" t="s">
        <v>1627</v>
      </c>
      <c r="C22000" s="7">
        <v>45693</v>
      </c>
      <c r="D22000" s="9">
        <v>95.54</v>
      </c>
    </row>
    <row r="22001" spans="1:4" ht="14.25" x14ac:dyDescent="0.2">
      <c r="A22001" s="5" t="s">
        <v>1628</v>
      </c>
      <c r="B22001" s="6" t="s">
        <v>1629</v>
      </c>
      <c r="C22001" s="7">
        <v>45693</v>
      </c>
      <c r="D22001" s="8">
        <v>91.37</v>
      </c>
    </row>
    <row r="22002" spans="1:4" ht="14.25" x14ac:dyDescent="0.2">
      <c r="A22002" s="5" t="s">
        <v>1630</v>
      </c>
      <c r="B22002" s="6" t="s">
        <v>1631</v>
      </c>
      <c r="C22002" s="7">
        <v>45693</v>
      </c>
      <c r="D22002" s="8">
        <v>89.73</v>
      </c>
    </row>
    <row r="22003" spans="1:4" ht="14.25" x14ac:dyDescent="0.2">
      <c r="A22003" s="5" t="s">
        <v>1632</v>
      </c>
      <c r="B22003" s="6" t="s">
        <v>1633</v>
      </c>
      <c r="C22003" s="7">
        <v>45693</v>
      </c>
      <c r="D22003" s="9">
        <v>90.73</v>
      </c>
    </row>
    <row r="22004" spans="1:4" ht="14.25" x14ac:dyDescent="0.2">
      <c r="A22004" s="5" t="s">
        <v>1634</v>
      </c>
      <c r="B22004" s="6" t="s">
        <v>1635</v>
      </c>
      <c r="C22004" s="7">
        <v>45693</v>
      </c>
      <c r="D22004" s="9">
        <v>83.24</v>
      </c>
    </row>
    <row r="22005" spans="1:4" ht="14.25" x14ac:dyDescent="0.2">
      <c r="A22005" s="5" t="s">
        <v>1636</v>
      </c>
      <c r="B22005" s="6" t="s">
        <v>1637</v>
      </c>
      <c r="C22005" s="7">
        <v>45693</v>
      </c>
      <c r="D22005" s="8">
        <v>91.7</v>
      </c>
    </row>
    <row r="22006" spans="1:4" ht="14.25" x14ac:dyDescent="0.2">
      <c r="A22006" s="5" t="s">
        <v>1638</v>
      </c>
      <c r="B22006" s="6" t="s">
        <v>1639</v>
      </c>
      <c r="C22006" s="7">
        <v>45693</v>
      </c>
      <c r="D22006" s="8">
        <v>93.44</v>
      </c>
    </row>
    <row r="22007" spans="1:4" ht="14.25" x14ac:dyDescent="0.2">
      <c r="A22007" s="5" t="s">
        <v>1640</v>
      </c>
      <c r="B22007" s="6" t="s">
        <v>1641</v>
      </c>
      <c r="C22007" s="7">
        <v>45693</v>
      </c>
      <c r="D22007" s="8">
        <v>84.27</v>
      </c>
    </row>
    <row r="22008" spans="1:4" ht="14.25" x14ac:dyDescent="0.2">
      <c r="A22008" s="5" t="s">
        <v>1642</v>
      </c>
      <c r="B22008" s="6" t="s">
        <v>1643</v>
      </c>
      <c r="C22008" s="7">
        <v>45693</v>
      </c>
      <c r="D22008" s="8">
        <v>91.55</v>
      </c>
    </row>
    <row r="22009" spans="1:4" ht="14.25" x14ac:dyDescent="0.2">
      <c r="A22009" s="5" t="s">
        <v>1644</v>
      </c>
      <c r="B22009" s="6" t="s">
        <v>1645</v>
      </c>
      <c r="C22009" s="7">
        <v>45693</v>
      </c>
      <c r="D22009" s="9">
        <v>74.55</v>
      </c>
    </row>
    <row r="22010" spans="1:4" ht="14.25" x14ac:dyDescent="0.2">
      <c r="A22010" s="5" t="s">
        <v>3110</v>
      </c>
      <c r="B22010" s="6" t="s">
        <v>3111</v>
      </c>
      <c r="C22010" s="7">
        <v>45693</v>
      </c>
      <c r="D22010" s="9">
        <v>87.96</v>
      </c>
    </row>
    <row r="22011" spans="1:4" ht="14.25" x14ac:dyDescent="0.2">
      <c r="A22011" s="5" t="s">
        <v>1646</v>
      </c>
      <c r="B22011" s="6" t="s">
        <v>1647</v>
      </c>
      <c r="C22011" s="7">
        <v>45693</v>
      </c>
      <c r="D22011" s="9">
        <v>73.23</v>
      </c>
    </row>
    <row r="22012" spans="1:4" ht="14.25" x14ac:dyDescent="0.2">
      <c r="A22012" s="5" t="s">
        <v>1648</v>
      </c>
      <c r="B22012" s="6" t="s">
        <v>1649</v>
      </c>
      <c r="C22012" s="7">
        <v>45693</v>
      </c>
      <c r="D22012" s="8">
        <v>82.62</v>
      </c>
    </row>
    <row r="22013" spans="1:4" ht="14.25" x14ac:dyDescent="0.2">
      <c r="A22013" s="5" t="s">
        <v>1650</v>
      </c>
      <c r="B22013" s="6" t="s">
        <v>1651</v>
      </c>
      <c r="C22013" s="7">
        <v>45693</v>
      </c>
      <c r="D22013" s="8">
        <v>92.74</v>
      </c>
    </row>
    <row r="22014" spans="1:4" ht="14.25" x14ac:dyDescent="0.2">
      <c r="A22014" s="5" t="s">
        <v>1652</v>
      </c>
      <c r="B22014" s="6" t="s">
        <v>1653</v>
      </c>
      <c r="C22014" s="7">
        <v>45693</v>
      </c>
      <c r="D22014" s="9">
        <v>62.57</v>
      </c>
    </row>
    <row r="22015" spans="1:4" ht="14.25" x14ac:dyDescent="0.2">
      <c r="A22015" s="5" t="s">
        <v>1654</v>
      </c>
      <c r="B22015" s="6" t="s">
        <v>1655</v>
      </c>
      <c r="C22015" s="7">
        <v>45693</v>
      </c>
      <c r="D22015" s="9">
        <v>68.819999999999993</v>
      </c>
    </row>
    <row r="22016" spans="1:4" ht="14.25" x14ac:dyDescent="0.2">
      <c r="A22016" s="5" t="s">
        <v>1656</v>
      </c>
      <c r="B22016" s="6" t="s">
        <v>1657</v>
      </c>
      <c r="C22016" s="7">
        <v>45693</v>
      </c>
      <c r="D22016" s="9">
        <v>90.04</v>
      </c>
    </row>
    <row r="22017" spans="1:4" ht="14.25" x14ac:dyDescent="0.2">
      <c r="A22017" s="5" t="s">
        <v>1658</v>
      </c>
      <c r="B22017" s="6" t="s">
        <v>1659</v>
      </c>
      <c r="C22017" s="7">
        <v>45693</v>
      </c>
      <c r="D22017" s="9">
        <v>78.47</v>
      </c>
    </row>
    <row r="22018" spans="1:4" ht="14.25" x14ac:dyDescent="0.2">
      <c r="A22018" s="5" t="s">
        <v>1660</v>
      </c>
      <c r="B22018" s="6" t="s">
        <v>1661</v>
      </c>
      <c r="C22018" s="7">
        <v>45693</v>
      </c>
      <c r="D22018" s="8">
        <v>82.73</v>
      </c>
    </row>
    <row r="22019" spans="1:4" ht="14.25" x14ac:dyDescent="0.2">
      <c r="A22019" s="5" t="s">
        <v>1662</v>
      </c>
      <c r="B22019" s="6" t="s">
        <v>1663</v>
      </c>
      <c r="C22019" s="7">
        <v>45693</v>
      </c>
      <c r="D22019" s="9">
        <v>83.49</v>
      </c>
    </row>
    <row r="22020" spans="1:4" ht="14.25" x14ac:dyDescent="0.2">
      <c r="A22020" s="5" t="s">
        <v>1664</v>
      </c>
      <c r="B22020" s="6" t="s">
        <v>1665</v>
      </c>
      <c r="C22020" s="7">
        <v>45693</v>
      </c>
      <c r="D22020" s="9">
        <v>57.54</v>
      </c>
    </row>
    <row r="22021" spans="1:4" ht="14.25" x14ac:dyDescent="0.2">
      <c r="A22021" s="5" t="s">
        <v>1666</v>
      </c>
      <c r="B22021" s="6" t="s">
        <v>1667</v>
      </c>
      <c r="C22021" s="7">
        <v>45693</v>
      </c>
      <c r="D22021" s="9">
        <v>91.76</v>
      </c>
    </row>
    <row r="22022" spans="1:4" ht="14.25" x14ac:dyDescent="0.2">
      <c r="A22022" s="5" t="s">
        <v>1668</v>
      </c>
      <c r="B22022" s="6" t="s">
        <v>1669</v>
      </c>
      <c r="C22022" s="7">
        <v>45693</v>
      </c>
      <c r="D22022" s="9">
        <v>76.91</v>
      </c>
    </row>
    <row r="22023" spans="1:4" ht="14.25" x14ac:dyDescent="0.2">
      <c r="A22023" s="5" t="s">
        <v>1670</v>
      </c>
      <c r="B22023" s="6" t="s">
        <v>1671</v>
      </c>
      <c r="C22023" s="7">
        <v>45693</v>
      </c>
      <c r="D22023" s="9">
        <v>41.78</v>
      </c>
    </row>
    <row r="22024" spans="1:4" ht="14.25" x14ac:dyDescent="0.2">
      <c r="A22024" s="5" t="s">
        <v>1672</v>
      </c>
      <c r="B22024" s="6" t="s">
        <v>1673</v>
      </c>
      <c r="C22024" s="7">
        <v>45693</v>
      </c>
      <c r="D22024" s="8">
        <v>90.7</v>
      </c>
    </row>
    <row r="22025" spans="1:4" ht="14.25" x14ac:dyDescent="0.2">
      <c r="A22025" s="5" t="s">
        <v>1674</v>
      </c>
      <c r="B22025" s="6" t="s">
        <v>1675</v>
      </c>
      <c r="C22025" s="7">
        <v>45693</v>
      </c>
      <c r="D22025" s="9">
        <v>92.92</v>
      </c>
    </row>
    <row r="22026" spans="1:4" ht="14.25" x14ac:dyDescent="0.2">
      <c r="A22026" s="5" t="s">
        <v>1676</v>
      </c>
      <c r="B22026" s="6" t="s">
        <v>1677</v>
      </c>
      <c r="C22026" s="7">
        <v>45693</v>
      </c>
      <c r="D22026" s="8">
        <v>82.02</v>
      </c>
    </row>
    <row r="22027" spans="1:4" ht="14.25" x14ac:dyDescent="0.2">
      <c r="A22027" s="5" t="s">
        <v>1678</v>
      </c>
      <c r="B22027" s="6" t="s">
        <v>1679</v>
      </c>
      <c r="C22027" s="7">
        <v>45693</v>
      </c>
      <c r="D22027" s="8">
        <v>75</v>
      </c>
    </row>
    <row r="22028" spans="1:4" ht="14.25" x14ac:dyDescent="0.2">
      <c r="A22028" s="5" t="s">
        <v>1680</v>
      </c>
      <c r="B22028" s="6" t="s">
        <v>1681</v>
      </c>
      <c r="C22028" s="7">
        <v>45693</v>
      </c>
      <c r="D22028" s="9">
        <v>94.4</v>
      </c>
    </row>
    <row r="22029" spans="1:4" ht="14.25" x14ac:dyDescent="0.2">
      <c r="A22029" s="5" t="s">
        <v>1682</v>
      </c>
      <c r="B22029" s="6" t="s">
        <v>1683</v>
      </c>
      <c r="C22029" s="7">
        <v>45693</v>
      </c>
      <c r="D22029" s="8">
        <v>91.36</v>
      </c>
    </row>
    <row r="22030" spans="1:4" ht="14.25" x14ac:dyDescent="0.2">
      <c r="A22030" s="5" t="s">
        <v>1684</v>
      </c>
      <c r="B22030" s="6" t="s">
        <v>1685</v>
      </c>
      <c r="C22030" s="7">
        <v>45693</v>
      </c>
      <c r="D22030" s="9">
        <v>91.06</v>
      </c>
    </row>
    <row r="22031" spans="1:4" ht="14.25" x14ac:dyDescent="0.2">
      <c r="A22031" s="5" t="s">
        <v>1686</v>
      </c>
      <c r="B22031" s="6" t="s">
        <v>1687</v>
      </c>
      <c r="C22031" s="7">
        <v>45693</v>
      </c>
      <c r="D22031" s="8">
        <v>90.9</v>
      </c>
    </row>
    <row r="22032" spans="1:4" ht="14.25" x14ac:dyDescent="0.2">
      <c r="A22032" s="5" t="s">
        <v>1688</v>
      </c>
      <c r="B22032" s="6" t="s">
        <v>1689</v>
      </c>
      <c r="C22032" s="7">
        <v>45693</v>
      </c>
      <c r="D22032" s="9">
        <v>91.06</v>
      </c>
    </row>
    <row r="22033" spans="1:4" ht="14.25" x14ac:dyDescent="0.2">
      <c r="A22033" s="5" t="s">
        <v>1690</v>
      </c>
      <c r="B22033" s="6" t="s">
        <v>1691</v>
      </c>
      <c r="C22033" s="7">
        <v>45693</v>
      </c>
      <c r="D22033" s="8">
        <v>87.5</v>
      </c>
    </row>
    <row r="22034" spans="1:4" ht="14.25" x14ac:dyDescent="0.2">
      <c r="A22034" s="5" t="s">
        <v>1692</v>
      </c>
      <c r="B22034" s="6" t="s">
        <v>1693</v>
      </c>
      <c r="C22034" s="7">
        <v>45693</v>
      </c>
      <c r="D22034" s="8">
        <v>95.09</v>
      </c>
    </row>
    <row r="22035" spans="1:4" ht="14.25" x14ac:dyDescent="0.2">
      <c r="A22035" s="5" t="s">
        <v>1694</v>
      </c>
      <c r="B22035" s="6" t="s">
        <v>1695</v>
      </c>
      <c r="C22035" s="7">
        <v>45693</v>
      </c>
      <c r="D22035" s="9">
        <v>96.66</v>
      </c>
    </row>
    <row r="22036" spans="1:4" ht="14.25" x14ac:dyDescent="0.2">
      <c r="A22036" s="5" t="s">
        <v>1696</v>
      </c>
      <c r="B22036" s="6" t="s">
        <v>1697</v>
      </c>
      <c r="C22036" s="7">
        <v>45693</v>
      </c>
      <c r="D22036" s="8">
        <v>89.11</v>
      </c>
    </row>
    <row r="22037" spans="1:4" ht="14.25" x14ac:dyDescent="0.2">
      <c r="A22037" s="5" t="s">
        <v>1698</v>
      </c>
      <c r="B22037" s="6" t="s">
        <v>1699</v>
      </c>
      <c r="C22037" s="7">
        <v>45693</v>
      </c>
      <c r="D22037" s="9">
        <v>94.5</v>
      </c>
    </row>
    <row r="22038" spans="1:4" ht="14.25" x14ac:dyDescent="0.2">
      <c r="A22038" s="5" t="s">
        <v>1700</v>
      </c>
      <c r="B22038" s="6" t="s">
        <v>1701</v>
      </c>
      <c r="C22038" s="7">
        <v>45693</v>
      </c>
      <c r="D22038" s="9">
        <v>93.89</v>
      </c>
    </row>
    <row r="22039" spans="1:4" ht="14.25" x14ac:dyDescent="0.2">
      <c r="A22039" s="5" t="s">
        <v>1702</v>
      </c>
      <c r="B22039" s="6" t="s">
        <v>1703</v>
      </c>
      <c r="C22039" s="7">
        <v>45693</v>
      </c>
      <c r="D22039" s="9">
        <v>93.49</v>
      </c>
    </row>
    <row r="22040" spans="1:4" ht="14.25" x14ac:dyDescent="0.2">
      <c r="A22040" s="5" t="s">
        <v>1704</v>
      </c>
      <c r="B22040" s="6" t="s">
        <v>1705</v>
      </c>
      <c r="C22040" s="7">
        <v>45693</v>
      </c>
      <c r="D22040" s="8">
        <v>88.62</v>
      </c>
    </row>
    <row r="22041" spans="1:4" ht="14.25" x14ac:dyDescent="0.2">
      <c r="A22041" s="5" t="s">
        <v>1706</v>
      </c>
      <c r="B22041" s="6" t="s">
        <v>1707</v>
      </c>
      <c r="C22041" s="7">
        <v>45693</v>
      </c>
      <c r="D22041" s="8">
        <v>90.15</v>
      </c>
    </row>
    <row r="22042" spans="1:4" ht="14.25" x14ac:dyDescent="0.2">
      <c r="A22042" s="5" t="s">
        <v>1708</v>
      </c>
      <c r="B22042" s="6" t="s">
        <v>1709</v>
      </c>
      <c r="C22042" s="7">
        <v>45693</v>
      </c>
      <c r="D22042" s="8">
        <v>91.72</v>
      </c>
    </row>
    <row r="22043" spans="1:4" ht="14.25" x14ac:dyDescent="0.2">
      <c r="A22043" s="5" t="s">
        <v>1710</v>
      </c>
      <c r="B22043" s="6" t="s">
        <v>1711</v>
      </c>
      <c r="C22043" s="7">
        <v>45693</v>
      </c>
      <c r="D22043" s="8">
        <v>90.18</v>
      </c>
    </row>
    <row r="22044" spans="1:4" ht="14.25" x14ac:dyDescent="0.2">
      <c r="A22044" s="5" t="s">
        <v>1712</v>
      </c>
      <c r="B22044" s="6" t="s">
        <v>1713</v>
      </c>
      <c r="C22044" s="7">
        <v>45693</v>
      </c>
      <c r="D22044" s="8">
        <v>92.32</v>
      </c>
    </row>
    <row r="22045" spans="1:4" ht="14.25" x14ac:dyDescent="0.2">
      <c r="A22045" s="5" t="s">
        <v>1714</v>
      </c>
      <c r="B22045" s="6" t="s">
        <v>1715</v>
      </c>
      <c r="C22045" s="7">
        <v>45693</v>
      </c>
      <c r="D22045" s="8">
        <v>90.12</v>
      </c>
    </row>
    <row r="22046" spans="1:4" ht="14.25" x14ac:dyDescent="0.2">
      <c r="A22046" s="5" t="s">
        <v>1716</v>
      </c>
      <c r="B22046" s="6" t="s">
        <v>1717</v>
      </c>
      <c r="C22046" s="7">
        <v>45693</v>
      </c>
      <c r="D22046" s="8">
        <v>79.540000000000006</v>
      </c>
    </row>
    <row r="22047" spans="1:4" ht="14.25" x14ac:dyDescent="0.2">
      <c r="A22047" s="5" t="s">
        <v>1718</v>
      </c>
      <c r="B22047" s="6" t="s">
        <v>1719</v>
      </c>
      <c r="C22047" s="7">
        <v>45693</v>
      </c>
      <c r="D22047" s="8">
        <v>80.91</v>
      </c>
    </row>
    <row r="22048" spans="1:4" ht="14.25" x14ac:dyDescent="0.2">
      <c r="A22048" s="5" t="s">
        <v>1720</v>
      </c>
      <c r="B22048" s="6" t="s">
        <v>1721</v>
      </c>
      <c r="C22048" s="7">
        <v>45693</v>
      </c>
      <c r="D22048" s="9">
        <v>75.11</v>
      </c>
    </row>
    <row r="22049" spans="1:4" ht="14.25" x14ac:dyDescent="0.2">
      <c r="A22049" s="5" t="s">
        <v>1722</v>
      </c>
      <c r="B22049" s="6" t="s">
        <v>1723</v>
      </c>
      <c r="C22049" s="7">
        <v>45693</v>
      </c>
      <c r="D22049" s="9">
        <v>77.36</v>
      </c>
    </row>
    <row r="22050" spans="1:4" ht="14.25" x14ac:dyDescent="0.2">
      <c r="A22050" s="5" t="s">
        <v>1724</v>
      </c>
      <c r="B22050" s="6" t="s">
        <v>1725</v>
      </c>
      <c r="C22050" s="7">
        <v>45693</v>
      </c>
      <c r="D22050" s="8">
        <v>82.26</v>
      </c>
    </row>
    <row r="22051" spans="1:4" ht="14.25" x14ac:dyDescent="0.2">
      <c r="A22051" s="5" t="s">
        <v>1726</v>
      </c>
      <c r="B22051" s="6" t="s">
        <v>1727</v>
      </c>
      <c r="C22051" s="7">
        <v>45693</v>
      </c>
      <c r="D22051" s="9">
        <v>58.5</v>
      </c>
    </row>
    <row r="22052" spans="1:4" ht="14.25" x14ac:dyDescent="0.2">
      <c r="A22052" s="5" t="s">
        <v>1728</v>
      </c>
      <c r="B22052" s="6" t="s">
        <v>1729</v>
      </c>
      <c r="C22052" s="7">
        <v>45693</v>
      </c>
      <c r="D22052" s="8">
        <v>90.16</v>
      </c>
    </row>
    <row r="22053" spans="1:4" ht="14.25" x14ac:dyDescent="0.2">
      <c r="A22053" s="5" t="s">
        <v>1730</v>
      </c>
      <c r="B22053" s="6" t="s">
        <v>1731</v>
      </c>
      <c r="C22053" s="7">
        <v>45693</v>
      </c>
      <c r="D22053" s="9">
        <v>87.66</v>
      </c>
    </row>
    <row r="22054" spans="1:4" ht="14.25" x14ac:dyDescent="0.2">
      <c r="A22054" s="5" t="s">
        <v>1732</v>
      </c>
      <c r="B22054" s="6" t="s">
        <v>1733</v>
      </c>
      <c r="C22054" s="7">
        <v>45693</v>
      </c>
      <c r="D22054" s="8">
        <v>73.400000000000006</v>
      </c>
    </row>
    <row r="22055" spans="1:4" ht="14.25" x14ac:dyDescent="0.2">
      <c r="A22055" s="5" t="s">
        <v>1734</v>
      </c>
      <c r="B22055" s="6" t="s">
        <v>1735</v>
      </c>
      <c r="C22055" s="7">
        <v>45693</v>
      </c>
      <c r="D22055" s="9">
        <v>78.040000000000006</v>
      </c>
    </row>
    <row r="22056" spans="1:4" ht="14.25" x14ac:dyDescent="0.2">
      <c r="A22056" s="5" t="s">
        <v>1736</v>
      </c>
      <c r="B22056" s="6" t="s">
        <v>1737</v>
      </c>
      <c r="C22056" s="7">
        <v>45693</v>
      </c>
      <c r="D22056" s="8">
        <v>82.96</v>
      </c>
    </row>
    <row r="22057" spans="1:4" ht="14.25" x14ac:dyDescent="0.2">
      <c r="A22057" s="5" t="s">
        <v>1738</v>
      </c>
      <c r="B22057" s="6" t="s">
        <v>1739</v>
      </c>
      <c r="C22057" s="7">
        <v>45693</v>
      </c>
      <c r="D22057" s="9">
        <v>58.52</v>
      </c>
    </row>
    <row r="22058" spans="1:4" ht="14.25" x14ac:dyDescent="0.2">
      <c r="A22058" s="5" t="s">
        <v>1740</v>
      </c>
      <c r="B22058" s="6" t="s">
        <v>1741</v>
      </c>
      <c r="C22058" s="7">
        <v>45693</v>
      </c>
      <c r="D22058" s="9">
        <v>78</v>
      </c>
    </row>
    <row r="22059" spans="1:4" ht="14.25" x14ac:dyDescent="0.2">
      <c r="A22059" s="5" t="s">
        <v>1742</v>
      </c>
      <c r="B22059" s="6" t="s">
        <v>1743</v>
      </c>
      <c r="C22059" s="7">
        <v>45693</v>
      </c>
      <c r="D22059" s="9">
        <v>62.92</v>
      </c>
    </row>
    <row r="22060" spans="1:4" ht="14.25" x14ac:dyDescent="0.2">
      <c r="A22060" s="5" t="s">
        <v>1744</v>
      </c>
      <c r="B22060" s="6" t="s">
        <v>1745</v>
      </c>
      <c r="C22060" s="7">
        <v>45693</v>
      </c>
      <c r="D22060" s="9">
        <v>51.45</v>
      </c>
    </row>
    <row r="22061" spans="1:4" ht="14.25" x14ac:dyDescent="0.2">
      <c r="A22061" s="5" t="s">
        <v>1746</v>
      </c>
      <c r="B22061" s="6" t="s">
        <v>1747</v>
      </c>
      <c r="C22061" s="7">
        <v>45693</v>
      </c>
      <c r="D22061" s="9">
        <v>96.49</v>
      </c>
    </row>
    <row r="22062" spans="1:4" ht="14.25" x14ac:dyDescent="0.2">
      <c r="A22062" s="5" t="s">
        <v>1748</v>
      </c>
      <c r="B22062" s="6" t="s">
        <v>1749</v>
      </c>
      <c r="C22062" s="7">
        <v>45693</v>
      </c>
      <c r="D22062" s="8">
        <v>96.91</v>
      </c>
    </row>
    <row r="22063" spans="1:4" ht="14.25" x14ac:dyDescent="0.2">
      <c r="A22063" s="5" t="s">
        <v>1750</v>
      </c>
      <c r="B22063" s="6" t="s">
        <v>1751</v>
      </c>
      <c r="C22063" s="7">
        <v>45693</v>
      </c>
      <c r="D22063" s="8">
        <v>93.4</v>
      </c>
    </row>
    <row r="22064" spans="1:4" ht="14.25" x14ac:dyDescent="0.2">
      <c r="A22064" s="5" t="s">
        <v>1752</v>
      </c>
      <c r="B22064" s="6" t="s">
        <v>1753</v>
      </c>
      <c r="C22064" s="7">
        <v>45693</v>
      </c>
      <c r="D22064" s="8">
        <v>85.88</v>
      </c>
    </row>
    <row r="22065" spans="1:4" ht="14.25" x14ac:dyDescent="0.2">
      <c r="A22065" s="5" t="s">
        <v>1754</v>
      </c>
      <c r="B22065" s="6" t="s">
        <v>1755</v>
      </c>
      <c r="C22065" s="7">
        <v>45693</v>
      </c>
      <c r="D22065" s="9">
        <v>94.08</v>
      </c>
    </row>
    <row r="22066" spans="1:4" ht="14.25" x14ac:dyDescent="0.2">
      <c r="A22066" s="5" t="s">
        <v>1756</v>
      </c>
      <c r="B22066" s="6" t="s">
        <v>1757</v>
      </c>
      <c r="C22066" s="7">
        <v>45693</v>
      </c>
      <c r="D22066" s="8">
        <v>94.97</v>
      </c>
    </row>
    <row r="22067" spans="1:4" ht="14.25" x14ac:dyDescent="0.2">
      <c r="A22067" s="5" t="s">
        <v>1758</v>
      </c>
      <c r="B22067" s="6" t="s">
        <v>1759</v>
      </c>
      <c r="C22067" s="7">
        <v>45693</v>
      </c>
      <c r="D22067" s="9">
        <v>93.9</v>
      </c>
    </row>
    <row r="22068" spans="1:4" ht="14.25" x14ac:dyDescent="0.2">
      <c r="A22068" s="5" t="s">
        <v>3112</v>
      </c>
      <c r="B22068" s="6" t="s">
        <v>3113</v>
      </c>
      <c r="C22068" s="7">
        <v>45693</v>
      </c>
      <c r="D22068" s="8">
        <v>93.05</v>
      </c>
    </row>
    <row r="22069" spans="1:4" ht="14.25" x14ac:dyDescent="0.2">
      <c r="A22069" s="5" t="s">
        <v>1760</v>
      </c>
      <c r="B22069" s="6" t="s">
        <v>1761</v>
      </c>
      <c r="C22069" s="7">
        <v>45693</v>
      </c>
      <c r="D22069" s="9">
        <v>91.74</v>
      </c>
    </row>
    <row r="22070" spans="1:4" ht="14.25" x14ac:dyDescent="0.2">
      <c r="A22070" s="5" t="s">
        <v>1762</v>
      </c>
      <c r="B22070" s="6" t="s">
        <v>1763</v>
      </c>
      <c r="C22070" s="7">
        <v>45693</v>
      </c>
      <c r="D22070" s="8">
        <v>90.53</v>
      </c>
    </row>
    <row r="22071" spans="1:4" ht="14.25" x14ac:dyDescent="0.2">
      <c r="A22071" s="5" t="s">
        <v>1764</v>
      </c>
      <c r="B22071" s="6" t="s">
        <v>1765</v>
      </c>
      <c r="C22071" s="7">
        <v>45693</v>
      </c>
      <c r="D22071" s="8">
        <v>93.97</v>
      </c>
    </row>
    <row r="22072" spans="1:4" ht="14.25" x14ac:dyDescent="0.2">
      <c r="A22072" s="5" t="s">
        <v>1766</v>
      </c>
      <c r="B22072" s="6" t="s">
        <v>1767</v>
      </c>
      <c r="C22072" s="7">
        <v>45693</v>
      </c>
      <c r="D22072" s="9">
        <v>73.73</v>
      </c>
    </row>
    <row r="22073" spans="1:4" ht="14.25" x14ac:dyDescent="0.2">
      <c r="A22073" s="5" t="s">
        <v>3114</v>
      </c>
      <c r="B22073" s="6" t="s">
        <v>3115</v>
      </c>
      <c r="C22073" s="7">
        <v>45693</v>
      </c>
      <c r="D22073" s="8">
        <v>85.71</v>
      </c>
    </row>
    <row r="22074" spans="1:4" ht="14.25" x14ac:dyDescent="0.2">
      <c r="A22074" s="5" t="s">
        <v>1768</v>
      </c>
      <c r="B22074" s="6" t="s">
        <v>1769</v>
      </c>
      <c r="C22074" s="7">
        <v>45693</v>
      </c>
      <c r="D22074" s="8">
        <v>87.86</v>
      </c>
    </row>
    <row r="22075" spans="1:4" ht="14.25" x14ac:dyDescent="0.2">
      <c r="A22075" s="5" t="s">
        <v>1770</v>
      </c>
      <c r="B22075" s="6" t="s">
        <v>1771</v>
      </c>
      <c r="C22075" s="7">
        <v>45693</v>
      </c>
      <c r="D22075" s="8">
        <v>89.73</v>
      </c>
    </row>
    <row r="22076" spans="1:4" ht="14.25" x14ac:dyDescent="0.2">
      <c r="A22076" s="5" t="s">
        <v>3116</v>
      </c>
      <c r="B22076" s="6" t="s">
        <v>3117</v>
      </c>
      <c r="C22076" s="7">
        <v>45693</v>
      </c>
      <c r="D22076" s="9">
        <v>89.19</v>
      </c>
    </row>
    <row r="22077" spans="1:4" ht="14.25" x14ac:dyDescent="0.2">
      <c r="A22077" s="5" t="s">
        <v>1772</v>
      </c>
      <c r="B22077" s="6" t="s">
        <v>1773</v>
      </c>
      <c r="C22077" s="7">
        <v>45693</v>
      </c>
      <c r="D22077" s="8">
        <v>90.45</v>
      </c>
    </row>
    <row r="22078" spans="1:4" ht="14.25" x14ac:dyDescent="0.2">
      <c r="A22078" s="5" t="s">
        <v>1774</v>
      </c>
      <c r="B22078" s="6" t="s">
        <v>1775</v>
      </c>
      <c r="C22078" s="7">
        <v>45693</v>
      </c>
      <c r="D22078" s="8">
        <v>92.28</v>
      </c>
    </row>
    <row r="22079" spans="1:4" ht="14.25" x14ac:dyDescent="0.2">
      <c r="A22079" s="5" t="s">
        <v>1776</v>
      </c>
      <c r="B22079" s="6" t="s">
        <v>1777</v>
      </c>
      <c r="C22079" s="7">
        <v>45693</v>
      </c>
      <c r="D22079" s="8">
        <v>90.1</v>
      </c>
    </row>
    <row r="22080" spans="1:4" ht="14.25" x14ac:dyDescent="0.2">
      <c r="A22080" s="5" t="s">
        <v>1778</v>
      </c>
      <c r="B22080" s="6" t="s">
        <v>1779</v>
      </c>
      <c r="C22080" s="7">
        <v>45693</v>
      </c>
      <c r="D22080" s="9">
        <v>82.28</v>
      </c>
    </row>
    <row r="22081" spans="1:4" ht="14.25" x14ac:dyDescent="0.2">
      <c r="A22081" s="5" t="s">
        <v>1780</v>
      </c>
      <c r="B22081" s="6" t="s">
        <v>1781</v>
      </c>
      <c r="C22081" s="7">
        <v>45693</v>
      </c>
      <c r="D22081" s="9">
        <v>92.8</v>
      </c>
    </row>
    <row r="22082" spans="1:4" ht="14.25" x14ac:dyDescent="0.2">
      <c r="A22082" s="5" t="s">
        <v>1782</v>
      </c>
      <c r="B22082" s="6" t="s">
        <v>1783</v>
      </c>
      <c r="C22082" s="7">
        <v>45693</v>
      </c>
      <c r="D22082" s="8">
        <v>88.23</v>
      </c>
    </row>
    <row r="22083" spans="1:4" ht="14.25" x14ac:dyDescent="0.2">
      <c r="A22083" s="5" t="s">
        <v>1784</v>
      </c>
      <c r="B22083" s="6" t="s">
        <v>1785</v>
      </c>
      <c r="C22083" s="7">
        <v>45693</v>
      </c>
      <c r="D22083" s="9">
        <v>88.28</v>
      </c>
    </row>
    <row r="22084" spans="1:4" ht="14.25" x14ac:dyDescent="0.2">
      <c r="A22084" s="5" t="s">
        <v>1786</v>
      </c>
      <c r="B22084" s="6" t="s">
        <v>1787</v>
      </c>
      <c r="C22084" s="7">
        <v>45693</v>
      </c>
      <c r="D22084" s="8">
        <v>91.02</v>
      </c>
    </row>
    <row r="22085" spans="1:4" ht="14.25" x14ac:dyDescent="0.2">
      <c r="A22085" s="5" t="s">
        <v>1788</v>
      </c>
      <c r="B22085" s="6" t="s">
        <v>1789</v>
      </c>
      <c r="C22085" s="7">
        <v>45693</v>
      </c>
      <c r="D22085" s="8">
        <v>91.31</v>
      </c>
    </row>
    <row r="22086" spans="1:4" ht="14.25" x14ac:dyDescent="0.2">
      <c r="A22086" s="5" t="s">
        <v>1790</v>
      </c>
      <c r="B22086" s="6" t="s">
        <v>1791</v>
      </c>
      <c r="C22086" s="7">
        <v>45693</v>
      </c>
      <c r="D22086" s="9">
        <v>75.87</v>
      </c>
    </row>
    <row r="22087" spans="1:4" ht="14.25" x14ac:dyDescent="0.2">
      <c r="A22087" s="5" t="s">
        <v>1794</v>
      </c>
      <c r="B22087" s="6" t="s">
        <v>1795</v>
      </c>
      <c r="C22087" s="7">
        <v>45693</v>
      </c>
      <c r="D22087" s="9">
        <v>73.540000000000006</v>
      </c>
    </row>
    <row r="22088" spans="1:4" ht="14.25" x14ac:dyDescent="0.2">
      <c r="A22088" s="5" t="s">
        <v>1796</v>
      </c>
      <c r="B22088" s="6" t="s">
        <v>1797</v>
      </c>
      <c r="C22088" s="7">
        <v>45693</v>
      </c>
      <c r="D22088" s="8">
        <v>92.5</v>
      </c>
    </row>
    <row r="22089" spans="1:4" ht="14.25" x14ac:dyDescent="0.2">
      <c r="A22089" s="5" t="s">
        <v>3118</v>
      </c>
      <c r="B22089" s="6" t="s">
        <v>3119</v>
      </c>
      <c r="C22089" s="7">
        <v>45693</v>
      </c>
      <c r="D22089" s="9">
        <v>67.400000000000006</v>
      </c>
    </row>
    <row r="22090" spans="1:4" ht="14.25" x14ac:dyDescent="0.2">
      <c r="A22090" s="5" t="s">
        <v>1798</v>
      </c>
      <c r="B22090" s="6" t="s">
        <v>1799</v>
      </c>
      <c r="C22090" s="7">
        <v>45693</v>
      </c>
      <c r="D22090" s="9">
        <v>73.3</v>
      </c>
    </row>
    <row r="22091" spans="1:4" ht="14.25" x14ac:dyDescent="0.2">
      <c r="A22091" s="5" t="s">
        <v>1800</v>
      </c>
      <c r="B22091" s="6" t="s">
        <v>1801</v>
      </c>
      <c r="C22091" s="7">
        <v>45693</v>
      </c>
      <c r="D22091" s="9">
        <v>75.12</v>
      </c>
    </row>
    <row r="22092" spans="1:4" ht="14.25" x14ac:dyDescent="0.2">
      <c r="A22092" s="5" t="s">
        <v>3120</v>
      </c>
      <c r="B22092" s="6" t="s">
        <v>3121</v>
      </c>
      <c r="C22092" s="7">
        <v>45693</v>
      </c>
      <c r="D22092" s="8">
        <v>90.76</v>
      </c>
    </row>
    <row r="22093" spans="1:4" ht="14.25" x14ac:dyDescent="0.2">
      <c r="A22093" s="5" t="s">
        <v>1802</v>
      </c>
      <c r="B22093" s="6" t="s">
        <v>1803</v>
      </c>
      <c r="C22093" s="7">
        <v>45693</v>
      </c>
      <c r="D22093" s="8">
        <v>91.03</v>
      </c>
    </row>
    <row r="22094" spans="1:4" ht="14.25" x14ac:dyDescent="0.2">
      <c r="A22094" s="5" t="s">
        <v>1804</v>
      </c>
      <c r="B22094" s="6" t="s">
        <v>1805</v>
      </c>
      <c r="C22094" s="7">
        <v>45693</v>
      </c>
      <c r="D22094" s="9">
        <v>76.53</v>
      </c>
    </row>
    <row r="22095" spans="1:4" ht="14.25" x14ac:dyDescent="0.2">
      <c r="A22095" s="5" t="s">
        <v>1806</v>
      </c>
      <c r="B22095" s="6" t="s">
        <v>1807</v>
      </c>
      <c r="C22095" s="7">
        <v>45693</v>
      </c>
      <c r="D22095" s="9">
        <v>89.15</v>
      </c>
    </row>
    <row r="22096" spans="1:4" ht="14.25" x14ac:dyDescent="0.2">
      <c r="A22096" s="5" t="s">
        <v>3122</v>
      </c>
      <c r="B22096" s="6" t="s">
        <v>3123</v>
      </c>
      <c r="C22096" s="7">
        <v>45693</v>
      </c>
      <c r="D22096" s="9">
        <v>72.95</v>
      </c>
    </row>
    <row r="22097" spans="1:4" ht="14.25" x14ac:dyDescent="0.2">
      <c r="A22097" s="5" t="s">
        <v>1808</v>
      </c>
      <c r="B22097" s="6" t="s">
        <v>1809</v>
      </c>
      <c r="C22097" s="7">
        <v>45693</v>
      </c>
      <c r="D22097" s="9">
        <v>86.18</v>
      </c>
    </row>
    <row r="22098" spans="1:4" ht="14.25" x14ac:dyDescent="0.2">
      <c r="A22098" s="5" t="s">
        <v>3124</v>
      </c>
      <c r="B22098" s="6" t="s">
        <v>3125</v>
      </c>
      <c r="C22098" s="7">
        <v>45693</v>
      </c>
      <c r="D22098" s="9">
        <v>79.16</v>
      </c>
    </row>
    <row r="22099" spans="1:4" ht="14.25" x14ac:dyDescent="0.2">
      <c r="A22099" s="5" t="s">
        <v>1810</v>
      </c>
      <c r="B22099" s="6" t="s">
        <v>1811</v>
      </c>
      <c r="C22099" s="7">
        <v>45693</v>
      </c>
      <c r="D22099" s="9">
        <v>70.13</v>
      </c>
    </row>
    <row r="22100" spans="1:4" ht="14.25" x14ac:dyDescent="0.2">
      <c r="A22100" s="5" t="s">
        <v>1812</v>
      </c>
      <c r="B22100" s="6" t="s">
        <v>1813</v>
      </c>
      <c r="C22100" s="7">
        <v>45693</v>
      </c>
      <c r="D22100" s="9">
        <v>91.34</v>
      </c>
    </row>
    <row r="22101" spans="1:4" ht="14.25" x14ac:dyDescent="0.2">
      <c r="A22101" s="5" t="s">
        <v>1814</v>
      </c>
      <c r="B22101" s="6" t="s">
        <v>1815</v>
      </c>
      <c r="C22101" s="7">
        <v>45693</v>
      </c>
      <c r="D22101" s="8">
        <v>91.46</v>
      </c>
    </row>
    <row r="22102" spans="1:4" ht="14.25" x14ac:dyDescent="0.2">
      <c r="A22102" s="5" t="s">
        <v>1816</v>
      </c>
      <c r="B22102" s="6" t="s">
        <v>1817</v>
      </c>
      <c r="C22102" s="7">
        <v>45693</v>
      </c>
      <c r="D22102" s="8">
        <v>85.71</v>
      </c>
    </row>
    <row r="22103" spans="1:4" ht="14.25" x14ac:dyDescent="0.2">
      <c r="A22103" s="5" t="s">
        <v>1818</v>
      </c>
      <c r="B22103" s="6" t="s">
        <v>1819</v>
      </c>
      <c r="C22103" s="7">
        <v>45693</v>
      </c>
      <c r="D22103" s="8">
        <v>92.63</v>
      </c>
    </row>
    <row r="22104" spans="1:4" ht="14.25" x14ac:dyDescent="0.2">
      <c r="A22104" s="5" t="s">
        <v>3126</v>
      </c>
      <c r="B22104" s="6" t="s">
        <v>3127</v>
      </c>
      <c r="C22104" s="7">
        <v>45693</v>
      </c>
      <c r="D22104" s="9">
        <v>90.94</v>
      </c>
    </row>
    <row r="22105" spans="1:4" ht="14.25" x14ac:dyDescent="0.2">
      <c r="A22105" s="5" t="s">
        <v>1820</v>
      </c>
      <c r="B22105" s="6" t="s">
        <v>1821</v>
      </c>
      <c r="C22105" s="7">
        <v>45693</v>
      </c>
      <c r="D22105" s="9">
        <v>65.900000000000006</v>
      </c>
    </row>
    <row r="22106" spans="1:4" ht="14.25" x14ac:dyDescent="0.2">
      <c r="A22106" s="5" t="s">
        <v>1822</v>
      </c>
      <c r="B22106" s="6" t="s">
        <v>1823</v>
      </c>
      <c r="C22106" s="7">
        <v>45693</v>
      </c>
      <c r="D22106" s="8">
        <v>90.86</v>
      </c>
    </row>
    <row r="22107" spans="1:4" ht="14.25" x14ac:dyDescent="0.2">
      <c r="A22107" s="5" t="s">
        <v>1824</v>
      </c>
      <c r="B22107" s="6" t="s">
        <v>1825</v>
      </c>
      <c r="C22107" s="7">
        <v>45693</v>
      </c>
      <c r="D22107" s="9">
        <v>86.24</v>
      </c>
    </row>
    <row r="22108" spans="1:4" ht="14.25" x14ac:dyDescent="0.2">
      <c r="A22108" s="5" t="s">
        <v>1826</v>
      </c>
      <c r="B22108" s="6" t="s">
        <v>1827</v>
      </c>
      <c r="C22108" s="7">
        <v>45693</v>
      </c>
      <c r="D22108" s="8">
        <v>87.87</v>
      </c>
    </row>
    <row r="22109" spans="1:4" ht="14.25" x14ac:dyDescent="0.2">
      <c r="A22109" s="5" t="s">
        <v>1828</v>
      </c>
      <c r="B22109" s="6" t="s">
        <v>1829</v>
      </c>
      <c r="C22109" s="7">
        <v>45693</v>
      </c>
      <c r="D22109" s="9">
        <v>92.23</v>
      </c>
    </row>
    <row r="22110" spans="1:4" ht="14.25" x14ac:dyDescent="0.2">
      <c r="A22110" s="5" t="s">
        <v>1830</v>
      </c>
      <c r="B22110" s="6" t="s">
        <v>1831</v>
      </c>
      <c r="C22110" s="7">
        <v>45693</v>
      </c>
      <c r="D22110" s="8">
        <v>86.4</v>
      </c>
    </row>
    <row r="22111" spans="1:4" ht="14.25" x14ac:dyDescent="0.2">
      <c r="A22111" s="5" t="s">
        <v>1832</v>
      </c>
      <c r="B22111" s="6" t="s">
        <v>1833</v>
      </c>
      <c r="C22111" s="7">
        <v>45693</v>
      </c>
      <c r="D22111" s="9">
        <v>81.290000000000006</v>
      </c>
    </row>
    <row r="22112" spans="1:4" ht="14.25" x14ac:dyDescent="0.2">
      <c r="A22112" s="5" t="s">
        <v>1834</v>
      </c>
      <c r="B22112" s="6" t="s">
        <v>1835</v>
      </c>
      <c r="C22112" s="7">
        <v>45693</v>
      </c>
      <c r="D22112" s="9">
        <v>97.2</v>
      </c>
    </row>
    <row r="22113" spans="1:4" ht="14.25" x14ac:dyDescent="0.2">
      <c r="A22113" s="5" t="s">
        <v>1836</v>
      </c>
      <c r="B22113" s="6" t="s">
        <v>1837</v>
      </c>
      <c r="C22113" s="7">
        <v>45693</v>
      </c>
      <c r="D22113" s="9">
        <v>90.83</v>
      </c>
    </row>
    <row r="22114" spans="1:4" ht="14.25" x14ac:dyDescent="0.2">
      <c r="A22114" s="5" t="s">
        <v>1838</v>
      </c>
      <c r="B22114" s="6" t="s">
        <v>1839</v>
      </c>
      <c r="C22114" s="7">
        <v>45693</v>
      </c>
      <c r="D22114" s="9">
        <v>91.27</v>
      </c>
    </row>
    <row r="22115" spans="1:4" ht="14.25" x14ac:dyDescent="0.2">
      <c r="A22115" s="5" t="s">
        <v>1840</v>
      </c>
      <c r="B22115" s="6" t="s">
        <v>1841</v>
      </c>
      <c r="C22115" s="7">
        <v>45693</v>
      </c>
      <c r="D22115" s="8">
        <v>89.86</v>
      </c>
    </row>
    <row r="22116" spans="1:4" ht="14.25" x14ac:dyDescent="0.2">
      <c r="A22116" s="5" t="s">
        <v>1842</v>
      </c>
      <c r="B22116" s="6" t="s">
        <v>1843</v>
      </c>
      <c r="C22116" s="7">
        <v>45693</v>
      </c>
      <c r="D22116" s="9">
        <v>94.09</v>
      </c>
    </row>
    <row r="22117" spans="1:4" ht="14.25" x14ac:dyDescent="0.2">
      <c r="A22117" s="5" t="s">
        <v>1844</v>
      </c>
      <c r="B22117" s="6" t="s">
        <v>1845</v>
      </c>
      <c r="C22117" s="7">
        <v>45693</v>
      </c>
      <c r="D22117" s="9">
        <v>95.77</v>
      </c>
    </row>
    <row r="22118" spans="1:4" ht="14.25" x14ac:dyDescent="0.2">
      <c r="A22118" s="5" t="s">
        <v>1846</v>
      </c>
      <c r="B22118" s="6" t="s">
        <v>1847</v>
      </c>
      <c r="C22118" s="7">
        <v>45693</v>
      </c>
      <c r="D22118" s="9">
        <v>95.19</v>
      </c>
    </row>
    <row r="22119" spans="1:4" ht="14.25" x14ac:dyDescent="0.2">
      <c r="A22119" s="5" t="s">
        <v>1848</v>
      </c>
      <c r="B22119" s="6" t="s">
        <v>1849</v>
      </c>
      <c r="C22119" s="7">
        <v>45693</v>
      </c>
      <c r="D22119" s="9">
        <v>96.49</v>
      </c>
    </row>
    <row r="22120" spans="1:4" ht="14.25" x14ac:dyDescent="0.2">
      <c r="A22120" s="5" t="s">
        <v>1850</v>
      </c>
      <c r="B22120" s="6" t="s">
        <v>1851</v>
      </c>
      <c r="C22120" s="7">
        <v>45693</v>
      </c>
      <c r="D22120" s="9">
        <v>90.59</v>
      </c>
    </row>
    <row r="22121" spans="1:4" ht="14.25" x14ac:dyDescent="0.2">
      <c r="A22121" s="5" t="s">
        <v>1852</v>
      </c>
      <c r="B22121" s="6" t="s">
        <v>1853</v>
      </c>
      <c r="C22121" s="7">
        <v>45693</v>
      </c>
      <c r="D22121" s="8">
        <v>93.03</v>
      </c>
    </row>
    <row r="22122" spans="1:4" ht="14.25" x14ac:dyDescent="0.2">
      <c r="A22122" s="5" t="s">
        <v>1854</v>
      </c>
      <c r="B22122" s="6" t="s">
        <v>1855</v>
      </c>
      <c r="C22122" s="7">
        <v>45693</v>
      </c>
      <c r="D22122" s="9">
        <v>95.99</v>
      </c>
    </row>
    <row r="22123" spans="1:4" ht="14.25" x14ac:dyDescent="0.2">
      <c r="A22123" s="5" t="s">
        <v>1856</v>
      </c>
      <c r="B22123" s="6" t="s">
        <v>1857</v>
      </c>
      <c r="C22123" s="7">
        <v>45693</v>
      </c>
      <c r="D22123" s="8">
        <v>89.92</v>
      </c>
    </row>
    <row r="22124" spans="1:4" ht="14.25" x14ac:dyDescent="0.2">
      <c r="A22124" s="5" t="s">
        <v>1858</v>
      </c>
      <c r="B22124" s="6" t="s">
        <v>1859</v>
      </c>
      <c r="C22124" s="7">
        <v>45693</v>
      </c>
      <c r="D22124" s="8">
        <v>91.15</v>
      </c>
    </row>
    <row r="22125" spans="1:4" ht="14.25" x14ac:dyDescent="0.2">
      <c r="A22125" s="5" t="s">
        <v>1860</v>
      </c>
      <c r="B22125" s="6" t="s">
        <v>1861</v>
      </c>
      <c r="C22125" s="7">
        <v>45693</v>
      </c>
      <c r="D22125" s="8">
        <v>93.57</v>
      </c>
    </row>
    <row r="22126" spans="1:4" ht="14.25" x14ac:dyDescent="0.2">
      <c r="A22126" s="5" t="s">
        <v>1862</v>
      </c>
      <c r="B22126" s="6" t="s">
        <v>1863</v>
      </c>
      <c r="C22126" s="7">
        <v>45693</v>
      </c>
      <c r="D22126" s="9">
        <v>93.33</v>
      </c>
    </row>
    <row r="22127" spans="1:4" ht="14.25" x14ac:dyDescent="0.2">
      <c r="A22127" s="5" t="s">
        <v>1864</v>
      </c>
      <c r="B22127" s="6" t="s">
        <v>1865</v>
      </c>
      <c r="C22127" s="7">
        <v>45693</v>
      </c>
      <c r="D22127" s="9">
        <v>93.22</v>
      </c>
    </row>
    <row r="22128" spans="1:4" ht="14.25" x14ac:dyDescent="0.2">
      <c r="A22128" s="5" t="s">
        <v>1866</v>
      </c>
      <c r="B22128" s="6" t="s">
        <v>1867</v>
      </c>
      <c r="C22128" s="7">
        <v>45693</v>
      </c>
      <c r="D22128" s="8">
        <v>95.07</v>
      </c>
    </row>
    <row r="22129" spans="1:4" ht="14.25" x14ac:dyDescent="0.2">
      <c r="A22129" s="5" t="s">
        <v>1868</v>
      </c>
      <c r="B22129" s="6" t="s">
        <v>1869</v>
      </c>
      <c r="C22129" s="7">
        <v>45693</v>
      </c>
      <c r="D22129" s="8">
        <v>91.68</v>
      </c>
    </row>
    <row r="22130" spans="1:4" ht="14.25" x14ac:dyDescent="0.2">
      <c r="A22130" s="5" t="s">
        <v>1870</v>
      </c>
      <c r="B22130" s="6" t="s">
        <v>1871</v>
      </c>
      <c r="C22130" s="7">
        <v>45693</v>
      </c>
      <c r="D22130" s="9">
        <v>96.36</v>
      </c>
    </row>
    <row r="22131" spans="1:4" ht="14.25" x14ac:dyDescent="0.2">
      <c r="A22131" s="5" t="s">
        <v>1872</v>
      </c>
      <c r="B22131" s="6" t="s">
        <v>1873</v>
      </c>
      <c r="C22131" s="7">
        <v>45693</v>
      </c>
      <c r="D22131" s="9">
        <v>98</v>
      </c>
    </row>
    <row r="22132" spans="1:4" ht="14.25" x14ac:dyDescent="0.2">
      <c r="A22132" s="5" t="s">
        <v>1874</v>
      </c>
      <c r="B22132" s="6" t="s">
        <v>1875</v>
      </c>
      <c r="C22132" s="7">
        <v>45693</v>
      </c>
      <c r="D22132" s="8">
        <v>91.61</v>
      </c>
    </row>
    <row r="22133" spans="1:4" ht="14.25" x14ac:dyDescent="0.2">
      <c r="A22133" s="5" t="s">
        <v>1876</v>
      </c>
      <c r="B22133" s="6" t="s">
        <v>1877</v>
      </c>
      <c r="C22133" s="7">
        <v>45693</v>
      </c>
      <c r="D22133" s="8">
        <v>92.3</v>
      </c>
    </row>
    <row r="22134" spans="1:4" ht="14.25" x14ac:dyDescent="0.2">
      <c r="A22134" s="5" t="s">
        <v>1878</v>
      </c>
      <c r="B22134" s="6" t="s">
        <v>1879</v>
      </c>
      <c r="C22134" s="7">
        <v>45693</v>
      </c>
      <c r="D22134" s="8">
        <v>92.83</v>
      </c>
    </row>
    <row r="22135" spans="1:4" ht="14.25" x14ac:dyDescent="0.2">
      <c r="A22135" s="5" t="s">
        <v>1880</v>
      </c>
      <c r="B22135" s="6" t="s">
        <v>1881</v>
      </c>
      <c r="C22135" s="7">
        <v>45693</v>
      </c>
      <c r="D22135" s="9">
        <v>93.96</v>
      </c>
    </row>
    <row r="22136" spans="1:4" ht="14.25" x14ac:dyDescent="0.2">
      <c r="A22136" s="5" t="s">
        <v>1882</v>
      </c>
      <c r="B22136" s="6" t="s">
        <v>1883</v>
      </c>
      <c r="C22136" s="7">
        <v>45693</v>
      </c>
      <c r="D22136" s="9">
        <v>95.16</v>
      </c>
    </row>
    <row r="22137" spans="1:4" ht="14.25" x14ac:dyDescent="0.2">
      <c r="A22137" s="5" t="s">
        <v>1884</v>
      </c>
      <c r="B22137" s="6" t="s">
        <v>1885</v>
      </c>
      <c r="C22137" s="7">
        <v>45693</v>
      </c>
      <c r="D22137" s="8">
        <v>95.45</v>
      </c>
    </row>
    <row r="22138" spans="1:4" ht="14.25" x14ac:dyDescent="0.2">
      <c r="A22138" s="5" t="s">
        <v>1886</v>
      </c>
      <c r="B22138" s="6" t="s">
        <v>1887</v>
      </c>
      <c r="C22138" s="7">
        <v>45693</v>
      </c>
      <c r="D22138" s="8">
        <v>93.23</v>
      </c>
    </row>
    <row r="22139" spans="1:4" ht="14.25" x14ac:dyDescent="0.2">
      <c r="A22139" s="5" t="s">
        <v>1888</v>
      </c>
      <c r="B22139" s="6" t="s">
        <v>1889</v>
      </c>
      <c r="C22139" s="7">
        <v>45693</v>
      </c>
      <c r="D22139" s="9">
        <v>94.63</v>
      </c>
    </row>
    <row r="22140" spans="1:4" ht="14.25" x14ac:dyDescent="0.2">
      <c r="A22140" s="5" t="s">
        <v>1890</v>
      </c>
      <c r="B22140" s="6" t="s">
        <v>1891</v>
      </c>
      <c r="C22140" s="7">
        <v>45693</v>
      </c>
      <c r="D22140" s="8">
        <v>92.95</v>
      </c>
    </row>
    <row r="22141" spans="1:4" ht="14.25" x14ac:dyDescent="0.2">
      <c r="A22141" s="5" t="s">
        <v>1892</v>
      </c>
      <c r="B22141" s="6" t="s">
        <v>1893</v>
      </c>
      <c r="C22141" s="7">
        <v>45693</v>
      </c>
      <c r="D22141" s="8">
        <v>93.94</v>
      </c>
    </row>
    <row r="22142" spans="1:4" ht="14.25" x14ac:dyDescent="0.2">
      <c r="A22142" s="5" t="s">
        <v>1894</v>
      </c>
      <c r="B22142" s="6" t="s">
        <v>1895</v>
      </c>
      <c r="C22142" s="7">
        <v>45693</v>
      </c>
      <c r="D22142" s="8">
        <v>94.11</v>
      </c>
    </row>
    <row r="22143" spans="1:4" ht="14.25" x14ac:dyDescent="0.2">
      <c r="A22143" s="5" t="s">
        <v>1896</v>
      </c>
      <c r="B22143" s="6" t="s">
        <v>1897</v>
      </c>
      <c r="C22143" s="7">
        <v>45693</v>
      </c>
      <c r="D22143" s="9">
        <v>95.23</v>
      </c>
    </row>
    <row r="22144" spans="1:4" ht="14.25" x14ac:dyDescent="0.2">
      <c r="A22144" s="5" t="s">
        <v>1898</v>
      </c>
      <c r="B22144" s="6" t="s">
        <v>1899</v>
      </c>
      <c r="C22144" s="7">
        <v>45693</v>
      </c>
      <c r="D22144" s="9">
        <v>97.04</v>
      </c>
    </row>
    <row r="22145" spans="1:4" ht="14.25" x14ac:dyDescent="0.2">
      <c r="A22145" s="5" t="s">
        <v>1900</v>
      </c>
      <c r="B22145" s="6" t="s">
        <v>1901</v>
      </c>
      <c r="C22145" s="7">
        <v>45693</v>
      </c>
      <c r="D22145" s="8">
        <v>100</v>
      </c>
    </row>
    <row r="22146" spans="1:4" ht="14.25" x14ac:dyDescent="0.2">
      <c r="A22146" s="5" t="s">
        <v>1902</v>
      </c>
      <c r="B22146" s="6" t="s">
        <v>1903</v>
      </c>
      <c r="C22146" s="7">
        <v>45693</v>
      </c>
      <c r="D22146" s="9">
        <v>95.61</v>
      </c>
    </row>
    <row r="22147" spans="1:4" ht="14.25" x14ac:dyDescent="0.2">
      <c r="A22147" s="5" t="s">
        <v>1904</v>
      </c>
      <c r="B22147" s="6" t="s">
        <v>1905</v>
      </c>
      <c r="C22147" s="7">
        <v>45693</v>
      </c>
      <c r="D22147" s="9">
        <v>96</v>
      </c>
    </row>
    <row r="22148" spans="1:4" ht="14.25" x14ac:dyDescent="0.2">
      <c r="A22148" s="5" t="s">
        <v>1906</v>
      </c>
      <c r="B22148" s="6" t="s">
        <v>1907</v>
      </c>
      <c r="C22148" s="7">
        <v>45693</v>
      </c>
      <c r="D22148" s="8">
        <v>84.55</v>
      </c>
    </row>
    <row r="22149" spans="1:4" ht="14.25" x14ac:dyDescent="0.2">
      <c r="A22149" s="5" t="s">
        <v>1908</v>
      </c>
      <c r="B22149" s="6" t="s">
        <v>1909</v>
      </c>
      <c r="C22149" s="7">
        <v>45693</v>
      </c>
      <c r="D22149" s="9">
        <v>86.62</v>
      </c>
    </row>
    <row r="22150" spans="1:4" ht="14.25" x14ac:dyDescent="0.2">
      <c r="A22150" s="5" t="s">
        <v>1910</v>
      </c>
      <c r="B22150" s="6" t="s">
        <v>1911</v>
      </c>
      <c r="C22150" s="7">
        <v>45693</v>
      </c>
      <c r="D22150" s="8">
        <v>86.34</v>
      </c>
    </row>
    <row r="22151" spans="1:4" ht="14.25" x14ac:dyDescent="0.2">
      <c r="A22151" s="5" t="s">
        <v>1912</v>
      </c>
      <c r="B22151" s="6" t="s">
        <v>1913</v>
      </c>
      <c r="C22151" s="7">
        <v>45693</v>
      </c>
      <c r="D22151" s="8">
        <v>93.15</v>
      </c>
    </row>
    <row r="22152" spans="1:4" ht="14.25" x14ac:dyDescent="0.2">
      <c r="A22152" s="5" t="s">
        <v>1914</v>
      </c>
      <c r="B22152" s="6" t="s">
        <v>1915</v>
      </c>
      <c r="C22152" s="7">
        <v>45693</v>
      </c>
      <c r="D22152" s="9">
        <v>80.11</v>
      </c>
    </row>
    <row r="22153" spans="1:4" ht="14.25" x14ac:dyDescent="0.2">
      <c r="A22153" s="5" t="s">
        <v>1916</v>
      </c>
      <c r="B22153" s="6" t="s">
        <v>1917</v>
      </c>
      <c r="C22153" s="7">
        <v>45693</v>
      </c>
      <c r="D22153" s="9">
        <v>93.89</v>
      </c>
    </row>
    <row r="22154" spans="1:4" ht="14.25" x14ac:dyDescent="0.2">
      <c r="A22154" s="5" t="s">
        <v>1918</v>
      </c>
      <c r="B22154" s="6" t="s">
        <v>1919</v>
      </c>
      <c r="C22154" s="7">
        <v>45693</v>
      </c>
      <c r="D22154" s="9">
        <v>90.27</v>
      </c>
    </row>
    <row r="22155" spans="1:4" ht="14.25" x14ac:dyDescent="0.2">
      <c r="A22155" s="5" t="s">
        <v>1920</v>
      </c>
      <c r="B22155" s="6" t="s">
        <v>1921</v>
      </c>
      <c r="C22155" s="7">
        <v>45693</v>
      </c>
      <c r="D22155" s="8">
        <v>92.16</v>
      </c>
    </row>
    <row r="22156" spans="1:4" ht="14.25" x14ac:dyDescent="0.2">
      <c r="A22156" s="5" t="s">
        <v>1922</v>
      </c>
      <c r="B22156" s="6" t="s">
        <v>1923</v>
      </c>
      <c r="C22156" s="7">
        <v>45693</v>
      </c>
      <c r="D22156" s="9">
        <v>95.39</v>
      </c>
    </row>
    <row r="22157" spans="1:4" ht="14.25" x14ac:dyDescent="0.2">
      <c r="A22157" s="5" t="s">
        <v>1924</v>
      </c>
      <c r="B22157" s="6" t="s">
        <v>1925</v>
      </c>
      <c r="C22157" s="7">
        <v>45693</v>
      </c>
      <c r="D22157" s="9">
        <v>90.84</v>
      </c>
    </row>
    <row r="22158" spans="1:4" ht="14.25" x14ac:dyDescent="0.2">
      <c r="A22158" s="5" t="s">
        <v>1926</v>
      </c>
      <c r="B22158" s="6" t="s">
        <v>1927</v>
      </c>
      <c r="C22158" s="7">
        <v>45693</v>
      </c>
      <c r="D22158" s="9">
        <v>83.96</v>
      </c>
    </row>
    <row r="22159" spans="1:4" ht="14.25" x14ac:dyDescent="0.2">
      <c r="A22159" s="5" t="s">
        <v>1928</v>
      </c>
      <c r="B22159" s="6" t="s">
        <v>1929</v>
      </c>
      <c r="C22159" s="7">
        <v>45693</v>
      </c>
      <c r="D22159" s="8">
        <v>93.87</v>
      </c>
    </row>
    <row r="22160" spans="1:4" ht="14.25" x14ac:dyDescent="0.2">
      <c r="A22160" s="5" t="s">
        <v>1930</v>
      </c>
      <c r="B22160" s="6" t="s">
        <v>1931</v>
      </c>
      <c r="C22160" s="7">
        <v>45693</v>
      </c>
      <c r="D22160" s="8">
        <v>92.96</v>
      </c>
    </row>
    <row r="22161" spans="1:4" ht="14.25" x14ac:dyDescent="0.2">
      <c r="A22161" s="5" t="s">
        <v>1932</v>
      </c>
      <c r="B22161" s="6" t="s">
        <v>1933</v>
      </c>
      <c r="C22161" s="7">
        <v>45693</v>
      </c>
      <c r="D22161" s="8">
        <v>93.56</v>
      </c>
    </row>
    <row r="22162" spans="1:4" ht="14.25" x14ac:dyDescent="0.2">
      <c r="A22162" s="5" t="s">
        <v>1934</v>
      </c>
      <c r="B22162" s="6" t="s">
        <v>1935</v>
      </c>
      <c r="C22162" s="7">
        <v>45693</v>
      </c>
      <c r="D22162" s="8">
        <v>87.95</v>
      </c>
    </row>
    <row r="22163" spans="1:4" ht="14.25" x14ac:dyDescent="0.2">
      <c r="A22163" s="5" t="s">
        <v>1936</v>
      </c>
      <c r="B22163" s="6" t="s">
        <v>1937</v>
      </c>
      <c r="C22163" s="7">
        <v>45693</v>
      </c>
      <c r="D22163" s="8">
        <v>90.05</v>
      </c>
    </row>
    <row r="22164" spans="1:4" ht="14.25" x14ac:dyDescent="0.2">
      <c r="A22164" s="5" t="s">
        <v>1938</v>
      </c>
      <c r="B22164" s="6" t="s">
        <v>1939</v>
      </c>
      <c r="C22164" s="7">
        <v>45693</v>
      </c>
      <c r="D22164" s="9">
        <v>93.34</v>
      </c>
    </row>
    <row r="22165" spans="1:4" ht="14.25" x14ac:dyDescent="0.2">
      <c r="A22165" s="5" t="s">
        <v>1940</v>
      </c>
      <c r="B22165" s="6" t="s">
        <v>1941</v>
      </c>
      <c r="C22165" s="7">
        <v>45693</v>
      </c>
      <c r="D22165" s="9">
        <v>93.24</v>
      </c>
    </row>
    <row r="22166" spans="1:4" ht="14.25" x14ac:dyDescent="0.2">
      <c r="A22166" s="5" t="s">
        <v>1942</v>
      </c>
      <c r="B22166" s="6" t="s">
        <v>1943</v>
      </c>
      <c r="C22166" s="7">
        <v>45693</v>
      </c>
      <c r="D22166" s="9">
        <v>94.26</v>
      </c>
    </row>
    <row r="22167" spans="1:4" ht="14.25" x14ac:dyDescent="0.2">
      <c r="A22167" s="5" t="s">
        <v>1944</v>
      </c>
      <c r="B22167" s="6" t="s">
        <v>1945</v>
      </c>
      <c r="C22167" s="7">
        <v>45693</v>
      </c>
      <c r="D22167" s="9">
        <v>90.42</v>
      </c>
    </row>
    <row r="22168" spans="1:4" ht="14.25" x14ac:dyDescent="0.2">
      <c r="A22168" s="5" t="s">
        <v>1946</v>
      </c>
      <c r="B22168" s="6" t="s">
        <v>1947</v>
      </c>
      <c r="C22168" s="7">
        <v>45693</v>
      </c>
      <c r="D22168" s="9">
        <v>95.35</v>
      </c>
    </row>
    <row r="22169" spans="1:4" ht="14.25" x14ac:dyDescent="0.2">
      <c r="A22169" s="5" t="s">
        <v>1948</v>
      </c>
      <c r="B22169" s="6" t="s">
        <v>1949</v>
      </c>
      <c r="C22169" s="7">
        <v>45693</v>
      </c>
      <c r="D22169" s="9">
        <v>93.63</v>
      </c>
    </row>
    <row r="22170" spans="1:4" ht="14.25" x14ac:dyDescent="0.2">
      <c r="A22170" s="5" t="s">
        <v>1950</v>
      </c>
      <c r="B22170" s="6" t="s">
        <v>1951</v>
      </c>
      <c r="C22170" s="7">
        <v>45693</v>
      </c>
      <c r="D22170" s="8">
        <v>93.58</v>
      </c>
    </row>
    <row r="22171" spans="1:4" ht="14.25" x14ac:dyDescent="0.2">
      <c r="A22171" s="5" t="s">
        <v>1952</v>
      </c>
      <c r="B22171" s="6" t="s">
        <v>1953</v>
      </c>
      <c r="C22171" s="7">
        <v>45693</v>
      </c>
      <c r="D22171" s="8">
        <v>93.3</v>
      </c>
    </row>
    <row r="22172" spans="1:4" ht="14.25" x14ac:dyDescent="0.2">
      <c r="A22172" s="5" t="s">
        <v>1954</v>
      </c>
      <c r="B22172" s="6" t="s">
        <v>1955</v>
      </c>
      <c r="C22172" s="7">
        <v>45693</v>
      </c>
      <c r="D22172" s="8">
        <v>94.18</v>
      </c>
    </row>
    <row r="22173" spans="1:4" ht="14.25" x14ac:dyDescent="0.2">
      <c r="A22173" s="5" t="s">
        <v>1956</v>
      </c>
      <c r="B22173" s="6" t="s">
        <v>1957</v>
      </c>
      <c r="C22173" s="7">
        <v>45693</v>
      </c>
      <c r="D22173" s="9">
        <v>91.27</v>
      </c>
    </row>
    <row r="22174" spans="1:4" ht="14.25" x14ac:dyDescent="0.2">
      <c r="A22174" s="5" t="s">
        <v>1958</v>
      </c>
      <c r="B22174" s="6" t="s">
        <v>1959</v>
      </c>
      <c r="C22174" s="7">
        <v>45693</v>
      </c>
      <c r="D22174" s="9">
        <v>81.09</v>
      </c>
    </row>
    <row r="22175" spans="1:4" ht="14.25" x14ac:dyDescent="0.2">
      <c r="A22175" s="5" t="s">
        <v>1960</v>
      </c>
      <c r="B22175" s="6" t="s">
        <v>1961</v>
      </c>
      <c r="C22175" s="7">
        <v>45693</v>
      </c>
      <c r="D22175" s="8">
        <v>92.57</v>
      </c>
    </row>
    <row r="22176" spans="1:4" ht="14.25" x14ac:dyDescent="0.2">
      <c r="A22176" s="5" t="s">
        <v>1962</v>
      </c>
      <c r="B22176" s="6" t="s">
        <v>1963</v>
      </c>
      <c r="C22176" s="7">
        <v>45693</v>
      </c>
      <c r="D22176" s="8">
        <v>92.95</v>
      </c>
    </row>
    <row r="22177" spans="1:4" ht="14.25" x14ac:dyDescent="0.2">
      <c r="A22177" s="5" t="s">
        <v>1964</v>
      </c>
      <c r="B22177" s="6" t="s">
        <v>1965</v>
      </c>
      <c r="C22177" s="7">
        <v>45693</v>
      </c>
      <c r="D22177" s="9">
        <v>90.95</v>
      </c>
    </row>
    <row r="22178" spans="1:4" ht="14.25" x14ac:dyDescent="0.2">
      <c r="A22178" s="5" t="s">
        <v>1966</v>
      </c>
      <c r="B22178" s="6" t="s">
        <v>1967</v>
      </c>
      <c r="C22178" s="7">
        <v>45693</v>
      </c>
      <c r="D22178" s="8">
        <v>92.96</v>
      </c>
    </row>
    <row r="22179" spans="1:4" ht="14.25" x14ac:dyDescent="0.2">
      <c r="A22179" s="5" t="s">
        <v>1968</v>
      </c>
      <c r="B22179" s="6" t="s">
        <v>1969</v>
      </c>
      <c r="C22179" s="7">
        <v>45693</v>
      </c>
      <c r="D22179" s="8">
        <v>91.26</v>
      </c>
    </row>
    <row r="22180" spans="1:4" ht="14.25" x14ac:dyDescent="0.2">
      <c r="A22180" s="5" t="s">
        <v>1970</v>
      </c>
      <c r="B22180" s="6" t="s">
        <v>1971</v>
      </c>
      <c r="C22180" s="7">
        <v>45693</v>
      </c>
      <c r="D22180" s="8">
        <v>87.5</v>
      </c>
    </row>
    <row r="22181" spans="1:4" ht="14.25" x14ac:dyDescent="0.2">
      <c r="A22181" s="5" t="s">
        <v>1972</v>
      </c>
      <c r="B22181" s="6" t="s">
        <v>1973</v>
      </c>
      <c r="C22181" s="7">
        <v>45693</v>
      </c>
      <c r="D22181" s="8">
        <v>89.74</v>
      </c>
    </row>
    <row r="22182" spans="1:4" ht="14.25" x14ac:dyDescent="0.2">
      <c r="A22182" s="5" t="s">
        <v>1974</v>
      </c>
      <c r="B22182" s="6" t="s">
        <v>1975</v>
      </c>
      <c r="C22182" s="7">
        <v>45693</v>
      </c>
      <c r="D22182" s="9">
        <v>93.52</v>
      </c>
    </row>
    <row r="22183" spans="1:4" ht="14.25" x14ac:dyDescent="0.2">
      <c r="A22183" s="5" t="s">
        <v>1976</v>
      </c>
      <c r="B22183" s="6" t="s">
        <v>1977</v>
      </c>
      <c r="C22183" s="7">
        <v>45693</v>
      </c>
      <c r="D22183" s="8">
        <v>92.68</v>
      </c>
    </row>
    <row r="22184" spans="1:4" ht="14.25" x14ac:dyDescent="0.2">
      <c r="A22184" s="5" t="s">
        <v>1978</v>
      </c>
      <c r="B22184" s="6" t="s">
        <v>1979</v>
      </c>
      <c r="C22184" s="7">
        <v>45693</v>
      </c>
      <c r="D22184" s="9">
        <v>92.79</v>
      </c>
    </row>
    <row r="22185" spans="1:4" ht="14.25" x14ac:dyDescent="0.2">
      <c r="A22185" s="5" t="s">
        <v>1980</v>
      </c>
      <c r="B22185" s="6" t="s">
        <v>1981</v>
      </c>
      <c r="C22185" s="7">
        <v>45693</v>
      </c>
      <c r="D22185" s="9">
        <v>93.63</v>
      </c>
    </row>
    <row r="22186" spans="1:4" ht="14.25" x14ac:dyDescent="0.2">
      <c r="A22186" s="5" t="s">
        <v>1982</v>
      </c>
      <c r="B22186" s="6" t="s">
        <v>1983</v>
      </c>
      <c r="C22186" s="7">
        <v>45693</v>
      </c>
      <c r="D22186" s="8">
        <v>93.73</v>
      </c>
    </row>
    <row r="22187" spans="1:4" ht="14.25" x14ac:dyDescent="0.2">
      <c r="A22187" s="5" t="s">
        <v>1984</v>
      </c>
      <c r="B22187" s="6" t="s">
        <v>1985</v>
      </c>
      <c r="C22187" s="7">
        <v>45693</v>
      </c>
      <c r="D22187" s="9">
        <v>86.57</v>
      </c>
    </row>
    <row r="22188" spans="1:4" ht="14.25" x14ac:dyDescent="0.2">
      <c r="A22188" s="5" t="s">
        <v>1986</v>
      </c>
      <c r="B22188" s="6" t="s">
        <v>1987</v>
      </c>
      <c r="C22188" s="7">
        <v>45693</v>
      </c>
      <c r="D22188" s="8">
        <v>89.74</v>
      </c>
    </row>
    <row r="22189" spans="1:4" ht="14.25" x14ac:dyDescent="0.2">
      <c r="A22189" s="5" t="s">
        <v>1988</v>
      </c>
      <c r="B22189" s="6" t="s">
        <v>1989</v>
      </c>
      <c r="C22189" s="7">
        <v>45693</v>
      </c>
      <c r="D22189" s="8">
        <v>91.4</v>
      </c>
    </row>
    <row r="22190" spans="1:4" ht="14.25" x14ac:dyDescent="0.2">
      <c r="A22190" s="5" t="s">
        <v>1990</v>
      </c>
      <c r="B22190" s="6" t="s">
        <v>1991</v>
      </c>
      <c r="C22190" s="7">
        <v>45693</v>
      </c>
      <c r="D22190" s="8">
        <v>80.05</v>
      </c>
    </row>
    <row r="22191" spans="1:4" ht="14.25" x14ac:dyDescent="0.2">
      <c r="A22191" s="5" t="s">
        <v>1992</v>
      </c>
      <c r="B22191" s="6" t="s">
        <v>1993</v>
      </c>
      <c r="C22191" s="7">
        <v>45693</v>
      </c>
      <c r="D22191" s="8">
        <v>82.97</v>
      </c>
    </row>
    <row r="22192" spans="1:4" ht="14.25" x14ac:dyDescent="0.2">
      <c r="A22192" s="5" t="s">
        <v>1994</v>
      </c>
      <c r="B22192" s="6" t="s">
        <v>1995</v>
      </c>
      <c r="C22192" s="7">
        <v>45693</v>
      </c>
      <c r="D22192" s="9">
        <v>74.08</v>
      </c>
    </row>
    <row r="22193" spans="1:4" ht="14.25" x14ac:dyDescent="0.2">
      <c r="A22193" s="5" t="s">
        <v>1996</v>
      </c>
      <c r="B22193" s="6" t="s">
        <v>1997</v>
      </c>
      <c r="C22193" s="7">
        <v>45693</v>
      </c>
      <c r="D22193" s="8">
        <v>85.3</v>
      </c>
    </row>
    <row r="22194" spans="1:4" ht="14.25" x14ac:dyDescent="0.2">
      <c r="A22194" s="5" t="s">
        <v>1998</v>
      </c>
      <c r="B22194" s="6" t="s">
        <v>1999</v>
      </c>
      <c r="C22194" s="7">
        <v>45693</v>
      </c>
      <c r="D22194" s="9">
        <v>84.6</v>
      </c>
    </row>
    <row r="22195" spans="1:4" ht="14.25" x14ac:dyDescent="0.2">
      <c r="A22195" s="5" t="s">
        <v>2000</v>
      </c>
      <c r="B22195" s="6" t="s">
        <v>2001</v>
      </c>
      <c r="C22195" s="7">
        <v>45693</v>
      </c>
      <c r="D22195" s="9">
        <v>83.84</v>
      </c>
    </row>
    <row r="22196" spans="1:4" ht="14.25" x14ac:dyDescent="0.2">
      <c r="A22196" s="5" t="s">
        <v>2002</v>
      </c>
      <c r="B22196" s="6" t="s">
        <v>2003</v>
      </c>
      <c r="C22196" s="7">
        <v>45693</v>
      </c>
      <c r="D22196" s="9">
        <v>80.87</v>
      </c>
    </row>
    <row r="22197" spans="1:4" ht="14.25" x14ac:dyDescent="0.2">
      <c r="A22197" s="5" t="s">
        <v>2004</v>
      </c>
      <c r="B22197" s="6" t="s">
        <v>2005</v>
      </c>
      <c r="C22197" s="7">
        <v>45693</v>
      </c>
      <c r="D22197" s="9">
        <v>77.72</v>
      </c>
    </row>
    <row r="22198" spans="1:4" ht="14.25" x14ac:dyDescent="0.2">
      <c r="A22198" s="5" t="s">
        <v>2006</v>
      </c>
      <c r="B22198" s="6" t="s">
        <v>2007</v>
      </c>
      <c r="C22198" s="7">
        <v>45693</v>
      </c>
      <c r="D22198" s="8">
        <v>85.66</v>
      </c>
    </row>
    <row r="22199" spans="1:4" ht="14.25" x14ac:dyDescent="0.2">
      <c r="A22199" s="5" t="s">
        <v>2008</v>
      </c>
      <c r="B22199" s="6" t="s">
        <v>2009</v>
      </c>
      <c r="C22199" s="7">
        <v>45693</v>
      </c>
      <c r="D22199" s="9">
        <v>81.02</v>
      </c>
    </row>
    <row r="22200" spans="1:4" ht="14.25" x14ac:dyDescent="0.2">
      <c r="A22200" s="5" t="s">
        <v>2010</v>
      </c>
      <c r="B22200" s="6" t="s">
        <v>2011</v>
      </c>
      <c r="C22200" s="7">
        <v>45693</v>
      </c>
      <c r="D22200" s="8">
        <v>89.63</v>
      </c>
    </row>
    <row r="22201" spans="1:4" ht="14.25" x14ac:dyDescent="0.2">
      <c r="A22201" s="5" t="s">
        <v>2012</v>
      </c>
      <c r="B22201" s="6" t="s">
        <v>2013</v>
      </c>
      <c r="C22201" s="7">
        <v>45693</v>
      </c>
      <c r="D22201" s="9">
        <v>83.61</v>
      </c>
    </row>
    <row r="22202" spans="1:4" ht="14.25" x14ac:dyDescent="0.2">
      <c r="A22202" s="5" t="s">
        <v>2014</v>
      </c>
      <c r="B22202" s="6" t="s">
        <v>2015</v>
      </c>
      <c r="C22202" s="7">
        <v>45693</v>
      </c>
      <c r="D22202" s="8">
        <v>93.82</v>
      </c>
    </row>
    <row r="22203" spans="1:4" ht="14.25" x14ac:dyDescent="0.2">
      <c r="A22203" s="5" t="s">
        <v>2016</v>
      </c>
      <c r="B22203" s="6" t="s">
        <v>2017</v>
      </c>
      <c r="C22203" s="7">
        <v>45693</v>
      </c>
      <c r="D22203" s="8">
        <v>93.56</v>
      </c>
    </row>
    <row r="22204" spans="1:4" ht="14.25" x14ac:dyDescent="0.2">
      <c r="A22204" s="5" t="s">
        <v>2018</v>
      </c>
      <c r="B22204" s="6" t="s">
        <v>2019</v>
      </c>
      <c r="C22204" s="7">
        <v>45693</v>
      </c>
      <c r="D22204" s="8">
        <v>94.11</v>
      </c>
    </row>
    <row r="22205" spans="1:4" ht="14.25" x14ac:dyDescent="0.2">
      <c r="A22205" s="5" t="s">
        <v>2020</v>
      </c>
      <c r="B22205" s="6" t="s">
        <v>2021</v>
      </c>
      <c r="C22205" s="7">
        <v>45693</v>
      </c>
      <c r="D22205" s="8">
        <v>91.33</v>
      </c>
    </row>
    <row r="22206" spans="1:4" ht="14.25" x14ac:dyDescent="0.2">
      <c r="A22206" s="5" t="s">
        <v>2022</v>
      </c>
      <c r="B22206" s="6" t="s">
        <v>2023</v>
      </c>
      <c r="C22206" s="7">
        <v>45693</v>
      </c>
      <c r="D22206" s="8">
        <v>90.66</v>
      </c>
    </row>
    <row r="22207" spans="1:4" ht="14.25" x14ac:dyDescent="0.2">
      <c r="A22207" s="5" t="s">
        <v>2024</v>
      </c>
      <c r="B22207" s="6" t="s">
        <v>2025</v>
      </c>
      <c r="C22207" s="7">
        <v>45693</v>
      </c>
      <c r="D22207" s="8">
        <v>90.65</v>
      </c>
    </row>
    <row r="22208" spans="1:4" ht="14.25" x14ac:dyDescent="0.2">
      <c r="A22208" s="5" t="s">
        <v>2026</v>
      </c>
      <c r="B22208" s="6" t="s">
        <v>2027</v>
      </c>
      <c r="C22208" s="7">
        <v>45693</v>
      </c>
      <c r="D22208" s="8">
        <v>94.19</v>
      </c>
    </row>
    <row r="22209" spans="1:4" ht="14.25" x14ac:dyDescent="0.2">
      <c r="A22209" s="5" t="s">
        <v>2028</v>
      </c>
      <c r="B22209" s="6" t="s">
        <v>2029</v>
      </c>
      <c r="C22209" s="7">
        <v>45693</v>
      </c>
      <c r="D22209" s="8">
        <v>88.57</v>
      </c>
    </row>
    <row r="22210" spans="1:4" ht="14.25" x14ac:dyDescent="0.2">
      <c r="A22210" s="5" t="s">
        <v>2030</v>
      </c>
      <c r="B22210" s="6" t="s">
        <v>2031</v>
      </c>
      <c r="C22210" s="7">
        <v>45693</v>
      </c>
      <c r="D22210" s="8">
        <v>91.2</v>
      </c>
    </row>
    <row r="22211" spans="1:4" ht="14.25" x14ac:dyDescent="0.2">
      <c r="A22211" s="5" t="s">
        <v>2032</v>
      </c>
      <c r="B22211" s="6" t="s">
        <v>2033</v>
      </c>
      <c r="C22211" s="7">
        <v>45693</v>
      </c>
      <c r="D22211" s="9">
        <v>88.91</v>
      </c>
    </row>
    <row r="22212" spans="1:4" ht="14.25" x14ac:dyDescent="0.2">
      <c r="A22212" s="5" t="s">
        <v>2034</v>
      </c>
      <c r="B22212" s="6" t="s">
        <v>2035</v>
      </c>
      <c r="C22212" s="7">
        <v>45693</v>
      </c>
      <c r="D22212" s="9">
        <v>91.85</v>
      </c>
    </row>
    <row r="22213" spans="1:4" ht="14.25" x14ac:dyDescent="0.2">
      <c r="A22213" s="5" t="s">
        <v>2036</v>
      </c>
      <c r="B22213" s="6" t="s">
        <v>2037</v>
      </c>
      <c r="C22213" s="7">
        <v>45693</v>
      </c>
      <c r="D22213" s="8">
        <v>91.93</v>
      </c>
    </row>
    <row r="22214" spans="1:4" ht="14.25" x14ac:dyDescent="0.2">
      <c r="A22214" s="5" t="s">
        <v>2038</v>
      </c>
      <c r="B22214" s="6" t="s">
        <v>2039</v>
      </c>
      <c r="C22214" s="7">
        <v>45693</v>
      </c>
      <c r="D22214" s="8">
        <v>86.36</v>
      </c>
    </row>
    <row r="22215" spans="1:4" ht="14.25" x14ac:dyDescent="0.2">
      <c r="A22215" s="5" t="s">
        <v>2040</v>
      </c>
      <c r="B22215" s="6" t="s">
        <v>2041</v>
      </c>
      <c r="C22215" s="7">
        <v>45693</v>
      </c>
      <c r="D22215" s="8">
        <v>89.69</v>
      </c>
    </row>
    <row r="22216" spans="1:4" ht="14.25" x14ac:dyDescent="0.2">
      <c r="A22216" s="5" t="s">
        <v>2042</v>
      </c>
      <c r="B22216" s="6" t="s">
        <v>2043</v>
      </c>
      <c r="C22216" s="7">
        <v>45693</v>
      </c>
      <c r="D22216" s="9">
        <v>93.67</v>
      </c>
    </row>
    <row r="22217" spans="1:4" ht="14.25" x14ac:dyDescent="0.2">
      <c r="A22217" s="5" t="s">
        <v>2044</v>
      </c>
      <c r="B22217" s="6" t="s">
        <v>2045</v>
      </c>
      <c r="C22217" s="7">
        <v>45693</v>
      </c>
      <c r="D22217" s="9">
        <v>93</v>
      </c>
    </row>
    <row r="22218" spans="1:4" ht="14.25" x14ac:dyDescent="0.2">
      <c r="A22218" s="5" t="s">
        <v>2046</v>
      </c>
      <c r="B22218" s="6" t="s">
        <v>2047</v>
      </c>
      <c r="C22218" s="7">
        <v>45693</v>
      </c>
      <c r="D22218" s="8">
        <v>92.2</v>
      </c>
    </row>
    <row r="22219" spans="1:4" ht="14.25" x14ac:dyDescent="0.2">
      <c r="A22219" s="5" t="s">
        <v>2048</v>
      </c>
      <c r="B22219" s="6" t="s">
        <v>2049</v>
      </c>
      <c r="C22219" s="7">
        <v>45693</v>
      </c>
      <c r="D22219" s="8">
        <v>92.94</v>
      </c>
    </row>
    <row r="22220" spans="1:4" ht="14.25" x14ac:dyDescent="0.2">
      <c r="A22220" s="5" t="s">
        <v>2050</v>
      </c>
      <c r="B22220" s="6" t="s">
        <v>2051</v>
      </c>
      <c r="C22220" s="7">
        <v>45693</v>
      </c>
      <c r="D22220" s="8">
        <v>94.8</v>
      </c>
    </row>
    <row r="22221" spans="1:4" ht="14.25" x14ac:dyDescent="0.2">
      <c r="A22221" s="5" t="s">
        <v>2052</v>
      </c>
      <c r="B22221" s="6" t="s">
        <v>2053</v>
      </c>
      <c r="C22221" s="7">
        <v>45693</v>
      </c>
      <c r="D22221" s="8">
        <v>94.22</v>
      </c>
    </row>
    <row r="22222" spans="1:4" ht="14.25" x14ac:dyDescent="0.2">
      <c r="A22222" s="5" t="s">
        <v>2054</v>
      </c>
      <c r="B22222" s="6" t="s">
        <v>2055</v>
      </c>
      <c r="C22222" s="7">
        <v>45693</v>
      </c>
      <c r="D22222" s="8">
        <v>92.63</v>
      </c>
    </row>
    <row r="22223" spans="1:4" ht="14.25" x14ac:dyDescent="0.2">
      <c r="A22223" s="5" t="s">
        <v>2056</v>
      </c>
      <c r="B22223" s="6" t="s">
        <v>2057</v>
      </c>
      <c r="C22223" s="7">
        <v>45693</v>
      </c>
      <c r="D22223" s="8">
        <v>93.5</v>
      </c>
    </row>
    <row r="22224" spans="1:4" ht="14.25" x14ac:dyDescent="0.2">
      <c r="A22224" s="5" t="s">
        <v>2058</v>
      </c>
      <c r="B22224" s="6" t="s">
        <v>2059</v>
      </c>
      <c r="C22224" s="7">
        <v>45693</v>
      </c>
      <c r="D22224" s="9">
        <v>90.03</v>
      </c>
    </row>
    <row r="22225" spans="1:4" ht="14.25" x14ac:dyDescent="0.2">
      <c r="A22225" s="5" t="s">
        <v>2060</v>
      </c>
      <c r="B22225" s="6" t="s">
        <v>2061</v>
      </c>
      <c r="C22225" s="7">
        <v>45693</v>
      </c>
      <c r="D22225" s="8">
        <v>90.06</v>
      </c>
    </row>
    <row r="22226" spans="1:4" ht="14.25" x14ac:dyDescent="0.2">
      <c r="A22226" s="5" t="s">
        <v>2062</v>
      </c>
      <c r="B22226" s="6" t="s">
        <v>2063</v>
      </c>
      <c r="C22226" s="7">
        <v>45693</v>
      </c>
      <c r="D22226" s="8">
        <v>93.5</v>
      </c>
    </row>
    <row r="22227" spans="1:4" ht="14.25" x14ac:dyDescent="0.2">
      <c r="A22227" s="5" t="s">
        <v>2064</v>
      </c>
      <c r="B22227" s="6" t="s">
        <v>2065</v>
      </c>
      <c r="C22227" s="7">
        <v>45693</v>
      </c>
      <c r="D22227" s="9">
        <v>90.71</v>
      </c>
    </row>
    <row r="22228" spans="1:4" ht="14.25" x14ac:dyDescent="0.2">
      <c r="A22228" s="5" t="s">
        <v>2066</v>
      </c>
      <c r="B22228" s="6" t="s">
        <v>2067</v>
      </c>
      <c r="C22228" s="7">
        <v>45693</v>
      </c>
      <c r="D22228" s="8">
        <v>90.24</v>
      </c>
    </row>
    <row r="22229" spans="1:4" ht="14.25" x14ac:dyDescent="0.2">
      <c r="A22229" s="5" t="s">
        <v>2068</v>
      </c>
      <c r="B22229" s="6" t="s">
        <v>2069</v>
      </c>
      <c r="C22229" s="7">
        <v>45693</v>
      </c>
      <c r="D22229" s="9">
        <v>90.95</v>
      </c>
    </row>
    <row r="22230" spans="1:4" ht="14.25" x14ac:dyDescent="0.2">
      <c r="A22230" s="5" t="s">
        <v>2070</v>
      </c>
      <c r="B22230" s="6" t="s">
        <v>2071</v>
      </c>
      <c r="C22230" s="7">
        <v>45693</v>
      </c>
      <c r="D22230" s="9">
        <v>93.48</v>
      </c>
    </row>
    <row r="22231" spans="1:4" ht="14.25" x14ac:dyDescent="0.2">
      <c r="A22231" s="5" t="s">
        <v>2072</v>
      </c>
      <c r="B22231" s="6" t="s">
        <v>2073</v>
      </c>
      <c r="C22231" s="7">
        <v>45693</v>
      </c>
      <c r="D22231" s="8">
        <v>90.67</v>
      </c>
    </row>
    <row r="22232" spans="1:4" ht="14.25" x14ac:dyDescent="0.2">
      <c r="A22232" s="5" t="s">
        <v>2074</v>
      </c>
      <c r="B22232" s="6" t="s">
        <v>2075</v>
      </c>
      <c r="C22232" s="7">
        <v>45693</v>
      </c>
      <c r="D22232" s="9">
        <v>90.2</v>
      </c>
    </row>
    <row r="22233" spans="1:4" ht="14.25" x14ac:dyDescent="0.2">
      <c r="A22233" s="5" t="s">
        <v>3128</v>
      </c>
      <c r="B22233" s="6" t="s">
        <v>3129</v>
      </c>
      <c r="C22233" s="7">
        <v>45693</v>
      </c>
      <c r="D22233" s="8">
        <v>92.19</v>
      </c>
    </row>
    <row r="22234" spans="1:4" ht="14.25" x14ac:dyDescent="0.2">
      <c r="A22234" s="5" t="s">
        <v>2076</v>
      </c>
      <c r="B22234" s="6" t="s">
        <v>2077</v>
      </c>
      <c r="C22234" s="7">
        <v>45693</v>
      </c>
      <c r="D22234" s="8">
        <v>92.16</v>
      </c>
    </row>
    <row r="22235" spans="1:4" ht="14.25" x14ac:dyDescent="0.2">
      <c r="A22235" s="5" t="s">
        <v>2078</v>
      </c>
      <c r="B22235" s="6" t="s">
        <v>2079</v>
      </c>
      <c r="C22235" s="7">
        <v>45693</v>
      </c>
      <c r="D22235" s="8">
        <v>86.82</v>
      </c>
    </row>
    <row r="22236" spans="1:4" ht="14.25" x14ac:dyDescent="0.2">
      <c r="A22236" s="5" t="s">
        <v>2080</v>
      </c>
      <c r="B22236" s="6" t="s">
        <v>2081</v>
      </c>
      <c r="C22236" s="7">
        <v>45693</v>
      </c>
      <c r="D22236" s="9">
        <v>91.67</v>
      </c>
    </row>
    <row r="22237" spans="1:4" ht="14.25" x14ac:dyDescent="0.2">
      <c r="A22237" s="5" t="s">
        <v>2082</v>
      </c>
      <c r="B22237" s="6" t="s">
        <v>2083</v>
      </c>
      <c r="C22237" s="7">
        <v>45693</v>
      </c>
      <c r="D22237" s="9">
        <v>96.38</v>
      </c>
    </row>
    <row r="22238" spans="1:4" ht="14.25" x14ac:dyDescent="0.2">
      <c r="A22238" s="5" t="s">
        <v>2084</v>
      </c>
      <c r="B22238" s="6" t="s">
        <v>2085</v>
      </c>
      <c r="C22238" s="7">
        <v>45693</v>
      </c>
      <c r="D22238" s="9">
        <v>74.58</v>
      </c>
    </row>
    <row r="22239" spans="1:4" ht="14.25" x14ac:dyDescent="0.2">
      <c r="A22239" s="5" t="s">
        <v>2086</v>
      </c>
      <c r="B22239" s="6" t="s">
        <v>2087</v>
      </c>
      <c r="C22239" s="7">
        <v>45693</v>
      </c>
      <c r="D22239" s="9">
        <v>45.69</v>
      </c>
    </row>
    <row r="22240" spans="1:4" ht="14.25" x14ac:dyDescent="0.2">
      <c r="A22240" s="5" t="s">
        <v>2088</v>
      </c>
      <c r="B22240" s="6" t="s">
        <v>2089</v>
      </c>
      <c r="C22240" s="7">
        <v>45693</v>
      </c>
      <c r="D22240" s="9">
        <v>85</v>
      </c>
    </row>
    <row r="22241" spans="1:4" ht="14.25" x14ac:dyDescent="0.2">
      <c r="A22241" s="5" t="s">
        <v>2090</v>
      </c>
      <c r="B22241" s="6" t="s">
        <v>2091</v>
      </c>
      <c r="C22241" s="7">
        <v>45693</v>
      </c>
      <c r="D22241" s="8">
        <v>94.53</v>
      </c>
    </row>
    <row r="22242" spans="1:4" ht="14.25" x14ac:dyDescent="0.2">
      <c r="A22242" s="5" t="s">
        <v>2092</v>
      </c>
      <c r="B22242" s="6" t="s">
        <v>2093</v>
      </c>
      <c r="C22242" s="7">
        <v>45693</v>
      </c>
      <c r="D22242" s="9">
        <v>96.08</v>
      </c>
    </row>
    <row r="22243" spans="1:4" ht="14.25" x14ac:dyDescent="0.2">
      <c r="A22243" s="5" t="s">
        <v>2094</v>
      </c>
      <c r="B22243" s="6" t="s">
        <v>2095</v>
      </c>
      <c r="C22243" s="7">
        <v>45693</v>
      </c>
      <c r="D22243" s="9">
        <v>89.53</v>
      </c>
    </row>
    <row r="22244" spans="1:4" ht="14.25" x14ac:dyDescent="0.2">
      <c r="A22244" s="5" t="s">
        <v>2096</v>
      </c>
      <c r="B22244" s="6" t="s">
        <v>2097</v>
      </c>
      <c r="C22244" s="7">
        <v>45693</v>
      </c>
      <c r="D22244" s="9">
        <v>86.41</v>
      </c>
    </row>
    <row r="22245" spans="1:4" ht="14.25" x14ac:dyDescent="0.2">
      <c r="A22245" s="5" t="s">
        <v>2098</v>
      </c>
      <c r="B22245" s="6" t="s">
        <v>2099</v>
      </c>
      <c r="C22245" s="7">
        <v>45693</v>
      </c>
      <c r="D22245" s="9">
        <v>87.25</v>
      </c>
    </row>
    <row r="22246" spans="1:4" ht="14.25" x14ac:dyDescent="0.2">
      <c r="A22246" s="5" t="s">
        <v>2100</v>
      </c>
      <c r="B22246" s="6" t="s">
        <v>2101</v>
      </c>
      <c r="C22246" s="7">
        <v>45693</v>
      </c>
      <c r="D22246" s="8">
        <v>89.23</v>
      </c>
    </row>
    <row r="22247" spans="1:4" ht="14.25" x14ac:dyDescent="0.2">
      <c r="A22247" s="5" t="s">
        <v>2102</v>
      </c>
      <c r="B22247" s="6" t="s">
        <v>2103</v>
      </c>
      <c r="C22247" s="7">
        <v>45693</v>
      </c>
      <c r="D22247" s="8">
        <v>90.36</v>
      </c>
    </row>
    <row r="22248" spans="1:4" ht="14.25" x14ac:dyDescent="0.2">
      <c r="A22248" s="5" t="s">
        <v>2104</v>
      </c>
      <c r="B22248" s="6" t="s">
        <v>2105</v>
      </c>
      <c r="C22248" s="7">
        <v>45693</v>
      </c>
      <c r="D22248" s="8">
        <v>90.24</v>
      </c>
    </row>
    <row r="22249" spans="1:4" ht="14.25" x14ac:dyDescent="0.2">
      <c r="A22249" s="5" t="s">
        <v>2106</v>
      </c>
      <c r="B22249" s="6" t="s">
        <v>2107</v>
      </c>
      <c r="C22249" s="7">
        <v>45693</v>
      </c>
      <c r="D22249" s="8">
        <v>90.88</v>
      </c>
    </row>
    <row r="22250" spans="1:4" ht="14.25" x14ac:dyDescent="0.2">
      <c r="A22250" s="5" t="s">
        <v>2108</v>
      </c>
      <c r="B22250" s="6" t="s">
        <v>2109</v>
      </c>
      <c r="C22250" s="7">
        <v>45693</v>
      </c>
      <c r="D22250" s="8">
        <v>85.5</v>
      </c>
    </row>
    <row r="22251" spans="1:4" ht="14.25" x14ac:dyDescent="0.2">
      <c r="A22251" s="5" t="s">
        <v>2110</v>
      </c>
      <c r="B22251" s="6" t="s">
        <v>2111</v>
      </c>
      <c r="C22251" s="7">
        <v>45693</v>
      </c>
      <c r="D22251" s="8">
        <v>86.79</v>
      </c>
    </row>
    <row r="22252" spans="1:4" ht="14.25" x14ac:dyDescent="0.2">
      <c r="A22252" s="5" t="s">
        <v>2112</v>
      </c>
      <c r="B22252" s="6" t="s">
        <v>2113</v>
      </c>
      <c r="C22252" s="7">
        <v>45693</v>
      </c>
      <c r="D22252" s="8">
        <v>90.1</v>
      </c>
    </row>
    <row r="22253" spans="1:4" ht="14.25" x14ac:dyDescent="0.2">
      <c r="A22253" s="5" t="s">
        <v>2114</v>
      </c>
      <c r="B22253" s="6" t="s">
        <v>2115</v>
      </c>
      <c r="C22253" s="7">
        <v>45693</v>
      </c>
      <c r="D22253" s="8">
        <v>88.11</v>
      </c>
    </row>
    <row r="22254" spans="1:4" ht="14.25" x14ac:dyDescent="0.2">
      <c r="A22254" s="5" t="s">
        <v>2116</v>
      </c>
      <c r="B22254" s="6" t="s">
        <v>2117</v>
      </c>
      <c r="C22254" s="7">
        <v>45693</v>
      </c>
      <c r="D22254" s="9">
        <v>84.23</v>
      </c>
    </row>
    <row r="22255" spans="1:4" ht="14.25" x14ac:dyDescent="0.2">
      <c r="A22255" s="5" t="s">
        <v>2118</v>
      </c>
      <c r="B22255" s="6" t="s">
        <v>2119</v>
      </c>
      <c r="C22255" s="7">
        <v>45693</v>
      </c>
      <c r="D22255" s="8">
        <v>90.22</v>
      </c>
    </row>
    <row r="22256" spans="1:4" ht="14.25" x14ac:dyDescent="0.2">
      <c r="A22256" s="5" t="s">
        <v>2120</v>
      </c>
      <c r="B22256" s="6" t="s">
        <v>2121</v>
      </c>
      <c r="C22256" s="7">
        <v>45693</v>
      </c>
      <c r="D22256" s="8">
        <v>95.3</v>
      </c>
    </row>
    <row r="22257" spans="1:4" ht="14.25" x14ac:dyDescent="0.2">
      <c r="A22257" s="5" t="s">
        <v>2122</v>
      </c>
      <c r="B22257" s="6" t="s">
        <v>2123</v>
      </c>
      <c r="C22257" s="7">
        <v>45693</v>
      </c>
      <c r="D22257" s="8">
        <v>91.15</v>
      </c>
    </row>
    <row r="22258" spans="1:4" ht="14.25" x14ac:dyDescent="0.2">
      <c r="A22258" s="5" t="s">
        <v>2124</v>
      </c>
      <c r="B22258" s="6" t="s">
        <v>2125</v>
      </c>
      <c r="C22258" s="7">
        <v>45693</v>
      </c>
      <c r="D22258" s="8">
        <v>93.54</v>
      </c>
    </row>
    <row r="22259" spans="1:4" ht="14.25" x14ac:dyDescent="0.2">
      <c r="A22259" s="5" t="s">
        <v>2126</v>
      </c>
      <c r="B22259" s="6" t="s">
        <v>2127</v>
      </c>
      <c r="C22259" s="7">
        <v>45693</v>
      </c>
      <c r="D22259" s="9">
        <v>53.66</v>
      </c>
    </row>
    <row r="22260" spans="1:4" ht="14.25" x14ac:dyDescent="0.2">
      <c r="A22260" s="5" t="s">
        <v>2128</v>
      </c>
      <c r="B22260" s="6" t="s">
        <v>2129</v>
      </c>
      <c r="C22260" s="7">
        <v>45693</v>
      </c>
      <c r="D22260" s="9">
        <v>81.63</v>
      </c>
    </row>
    <row r="22261" spans="1:4" ht="14.25" x14ac:dyDescent="0.2">
      <c r="A22261" s="5" t="s">
        <v>2130</v>
      </c>
      <c r="B22261" s="6" t="s">
        <v>2131</v>
      </c>
      <c r="C22261" s="7">
        <v>45693</v>
      </c>
      <c r="D22261" s="8">
        <v>88.34</v>
      </c>
    </row>
    <row r="22262" spans="1:4" ht="14.25" x14ac:dyDescent="0.2">
      <c r="A22262" s="5" t="s">
        <v>2132</v>
      </c>
      <c r="B22262" s="6" t="s">
        <v>2133</v>
      </c>
      <c r="C22262" s="7">
        <v>45693</v>
      </c>
      <c r="D22262" s="9">
        <v>85.58</v>
      </c>
    </row>
    <row r="22263" spans="1:4" ht="14.25" x14ac:dyDescent="0.2">
      <c r="A22263" s="5" t="s">
        <v>2134</v>
      </c>
      <c r="B22263" s="6" t="s">
        <v>2135</v>
      </c>
      <c r="C22263" s="7">
        <v>45693</v>
      </c>
      <c r="D22263" s="8">
        <v>93.87</v>
      </c>
    </row>
    <row r="22264" spans="1:4" ht="14.25" x14ac:dyDescent="0.2">
      <c r="A22264" s="5" t="s">
        <v>2136</v>
      </c>
      <c r="B22264" s="6" t="s">
        <v>2137</v>
      </c>
      <c r="C22264" s="7">
        <v>45693</v>
      </c>
      <c r="D22264" s="9">
        <v>49.74</v>
      </c>
    </row>
    <row r="22265" spans="1:4" ht="14.25" x14ac:dyDescent="0.2">
      <c r="A22265" s="5" t="s">
        <v>2138</v>
      </c>
      <c r="B22265" s="6" t="s">
        <v>2139</v>
      </c>
      <c r="C22265" s="7">
        <v>45693</v>
      </c>
      <c r="D22265" s="8">
        <v>94.18</v>
      </c>
    </row>
    <row r="22266" spans="1:4" ht="14.25" x14ac:dyDescent="0.2">
      <c r="A22266" s="5" t="s">
        <v>2140</v>
      </c>
      <c r="B22266" s="6" t="s">
        <v>2141</v>
      </c>
      <c r="C22266" s="7">
        <v>45693</v>
      </c>
      <c r="D22266" s="9">
        <v>56.54</v>
      </c>
    </row>
    <row r="22267" spans="1:4" ht="14.25" x14ac:dyDescent="0.2">
      <c r="A22267" s="5" t="s">
        <v>2142</v>
      </c>
      <c r="B22267" s="6" t="s">
        <v>2143</v>
      </c>
      <c r="C22267" s="7">
        <v>45693</v>
      </c>
      <c r="D22267" s="8">
        <v>92.94</v>
      </c>
    </row>
    <row r="22268" spans="1:4" ht="14.25" x14ac:dyDescent="0.2">
      <c r="A22268" s="5" t="s">
        <v>2144</v>
      </c>
      <c r="B22268" s="6" t="s">
        <v>2145</v>
      </c>
      <c r="C22268" s="7">
        <v>45693</v>
      </c>
      <c r="D22268" s="9">
        <v>95.32</v>
      </c>
    </row>
    <row r="22269" spans="1:4" ht="14.25" x14ac:dyDescent="0.2">
      <c r="A22269" s="5" t="s">
        <v>2146</v>
      </c>
      <c r="B22269" s="6" t="s">
        <v>2147</v>
      </c>
      <c r="C22269" s="7">
        <v>45693</v>
      </c>
      <c r="D22269" s="9">
        <v>88.61</v>
      </c>
    </row>
    <row r="22270" spans="1:4" ht="14.25" x14ac:dyDescent="0.2">
      <c r="A22270" s="5" t="s">
        <v>2148</v>
      </c>
      <c r="B22270" s="6" t="s">
        <v>2149</v>
      </c>
      <c r="C22270" s="7">
        <v>45693</v>
      </c>
      <c r="D22270" s="9">
        <v>78.53</v>
      </c>
    </row>
    <row r="22271" spans="1:4" ht="14.25" x14ac:dyDescent="0.2">
      <c r="A22271" s="5" t="s">
        <v>2150</v>
      </c>
      <c r="B22271" s="6" t="s">
        <v>2151</v>
      </c>
      <c r="C22271" s="7">
        <v>45693</v>
      </c>
      <c r="D22271" s="8">
        <v>92.63</v>
      </c>
    </row>
    <row r="22272" spans="1:4" ht="14.25" x14ac:dyDescent="0.2">
      <c r="A22272" s="5" t="s">
        <v>2152</v>
      </c>
      <c r="B22272" s="6" t="s">
        <v>2153</v>
      </c>
      <c r="C22272" s="7">
        <v>45693</v>
      </c>
      <c r="D22272" s="8">
        <v>90.69</v>
      </c>
    </row>
    <row r="22273" spans="1:4" ht="14.25" x14ac:dyDescent="0.2">
      <c r="A22273" s="5" t="s">
        <v>2154</v>
      </c>
      <c r="B22273" s="6" t="s">
        <v>2155</v>
      </c>
      <c r="C22273" s="7">
        <v>45693</v>
      </c>
      <c r="D22273" s="8">
        <v>93.23</v>
      </c>
    </row>
    <row r="22274" spans="1:4" ht="14.25" x14ac:dyDescent="0.2">
      <c r="A22274" s="5" t="s">
        <v>2156</v>
      </c>
      <c r="B22274" s="6" t="s">
        <v>2157</v>
      </c>
      <c r="C22274" s="7">
        <v>45693</v>
      </c>
      <c r="D22274" s="8">
        <v>91.54</v>
      </c>
    </row>
    <row r="22275" spans="1:4" ht="14.25" x14ac:dyDescent="0.2">
      <c r="A22275" s="5" t="s">
        <v>2158</v>
      </c>
      <c r="B22275" s="6" t="s">
        <v>2159</v>
      </c>
      <c r="C22275" s="7">
        <v>45693</v>
      </c>
      <c r="D22275" s="8">
        <v>91.65</v>
      </c>
    </row>
    <row r="22276" spans="1:4" ht="14.25" x14ac:dyDescent="0.2">
      <c r="A22276" s="5" t="s">
        <v>2160</v>
      </c>
      <c r="B22276" s="6" t="s">
        <v>2161</v>
      </c>
      <c r="C22276" s="7">
        <v>45693</v>
      </c>
      <c r="D22276" s="8">
        <v>93.42</v>
      </c>
    </row>
    <row r="22277" spans="1:4" ht="14.25" x14ac:dyDescent="0.2">
      <c r="A22277" s="5" t="s">
        <v>2162</v>
      </c>
      <c r="B22277" s="6" t="s">
        <v>2163</v>
      </c>
      <c r="C22277" s="7">
        <v>45693</v>
      </c>
      <c r="D22277" s="9">
        <v>94.7</v>
      </c>
    </row>
    <row r="22278" spans="1:4" ht="14.25" x14ac:dyDescent="0.2">
      <c r="A22278" s="5" t="s">
        <v>2164</v>
      </c>
      <c r="B22278" s="6" t="s">
        <v>2165</v>
      </c>
      <c r="C22278" s="7">
        <v>45693</v>
      </c>
      <c r="D22278" s="8">
        <v>90.53</v>
      </c>
    </row>
    <row r="22279" spans="1:4" ht="14.25" x14ac:dyDescent="0.2">
      <c r="A22279" s="5" t="s">
        <v>2166</v>
      </c>
      <c r="B22279" s="6" t="s">
        <v>2167</v>
      </c>
      <c r="C22279" s="7">
        <v>45693</v>
      </c>
      <c r="D22279" s="8">
        <v>94.38</v>
      </c>
    </row>
    <row r="22280" spans="1:4" ht="14.25" x14ac:dyDescent="0.2">
      <c r="A22280" s="5" t="s">
        <v>2168</v>
      </c>
      <c r="B22280" s="6" t="s">
        <v>2169</v>
      </c>
      <c r="C22280" s="7">
        <v>45693</v>
      </c>
      <c r="D22280" s="8">
        <v>89.06</v>
      </c>
    </row>
    <row r="22281" spans="1:4" ht="14.25" x14ac:dyDescent="0.2">
      <c r="A22281" s="5" t="s">
        <v>2170</v>
      </c>
      <c r="B22281" s="6" t="s">
        <v>2171</v>
      </c>
      <c r="C22281" s="7">
        <v>45693</v>
      </c>
      <c r="D22281" s="8">
        <v>91.3</v>
      </c>
    </row>
    <row r="22282" spans="1:4" ht="14.25" x14ac:dyDescent="0.2">
      <c r="A22282" s="5" t="s">
        <v>2172</v>
      </c>
      <c r="B22282" s="6" t="s">
        <v>2173</v>
      </c>
      <c r="C22282" s="7">
        <v>45693</v>
      </c>
      <c r="D22282" s="8">
        <v>91.97</v>
      </c>
    </row>
    <row r="22283" spans="1:4" ht="14.25" x14ac:dyDescent="0.2">
      <c r="A22283" s="5" t="s">
        <v>2174</v>
      </c>
      <c r="B22283" s="6" t="s">
        <v>2175</v>
      </c>
      <c r="C22283" s="7">
        <v>45693</v>
      </c>
      <c r="D22283" s="9">
        <v>89.71</v>
      </c>
    </row>
    <row r="22284" spans="1:4" ht="14.25" x14ac:dyDescent="0.2">
      <c r="A22284" s="5" t="s">
        <v>2176</v>
      </c>
      <c r="B22284" s="6" t="s">
        <v>2177</v>
      </c>
      <c r="C22284" s="7">
        <v>45693</v>
      </c>
      <c r="D22284" s="8">
        <v>95.02</v>
      </c>
    </row>
    <row r="22285" spans="1:4" ht="14.25" x14ac:dyDescent="0.2">
      <c r="A22285" s="5" t="s">
        <v>2178</v>
      </c>
      <c r="B22285" s="6" t="s">
        <v>2179</v>
      </c>
      <c r="C22285" s="7">
        <v>45693</v>
      </c>
      <c r="D22285" s="9">
        <v>94.06</v>
      </c>
    </row>
    <row r="22286" spans="1:4" ht="14.25" x14ac:dyDescent="0.2">
      <c r="A22286" s="5" t="s">
        <v>2180</v>
      </c>
      <c r="B22286" s="6" t="s">
        <v>2181</v>
      </c>
      <c r="C22286" s="7">
        <v>45693</v>
      </c>
      <c r="D22286" s="8">
        <v>91.6</v>
      </c>
    </row>
    <row r="22287" spans="1:4" ht="14.25" x14ac:dyDescent="0.2">
      <c r="A22287" s="5" t="s">
        <v>2182</v>
      </c>
      <c r="B22287" s="6" t="s">
        <v>2183</v>
      </c>
      <c r="C22287" s="7">
        <v>45693</v>
      </c>
      <c r="D22287" s="8">
        <v>94.3</v>
      </c>
    </row>
    <row r="22288" spans="1:4" ht="14.25" x14ac:dyDescent="0.2">
      <c r="A22288" s="5" t="s">
        <v>2184</v>
      </c>
      <c r="B22288" s="6" t="s">
        <v>2185</v>
      </c>
      <c r="C22288" s="7">
        <v>45693</v>
      </c>
      <c r="D22288" s="8">
        <v>92.1</v>
      </c>
    </row>
    <row r="22289" spans="1:4" ht="14.25" x14ac:dyDescent="0.2">
      <c r="A22289" s="5" t="s">
        <v>2186</v>
      </c>
      <c r="B22289" s="6" t="s">
        <v>2187</v>
      </c>
      <c r="C22289" s="7">
        <v>45693</v>
      </c>
      <c r="D22289" s="9">
        <v>91.44</v>
      </c>
    </row>
    <row r="22290" spans="1:4" ht="14.25" x14ac:dyDescent="0.2">
      <c r="A22290" s="5" t="s">
        <v>2188</v>
      </c>
      <c r="B22290" s="6" t="s">
        <v>2189</v>
      </c>
      <c r="C22290" s="7">
        <v>45693</v>
      </c>
      <c r="D22290" s="8">
        <v>89.58</v>
      </c>
    </row>
    <row r="22291" spans="1:4" ht="14.25" x14ac:dyDescent="0.2">
      <c r="A22291" s="5" t="s">
        <v>2190</v>
      </c>
      <c r="B22291" s="6" t="s">
        <v>2191</v>
      </c>
      <c r="C22291" s="7">
        <v>45693</v>
      </c>
      <c r="D22291" s="8">
        <v>93.51</v>
      </c>
    </row>
    <row r="22292" spans="1:4" ht="14.25" x14ac:dyDescent="0.2">
      <c r="A22292" s="5" t="s">
        <v>2192</v>
      </c>
      <c r="B22292" s="6" t="s">
        <v>2193</v>
      </c>
      <c r="C22292" s="7">
        <v>45693</v>
      </c>
      <c r="D22292" s="8">
        <v>92.76</v>
      </c>
    </row>
    <row r="22293" spans="1:4" ht="14.25" x14ac:dyDescent="0.2">
      <c r="A22293" s="5" t="s">
        <v>2194</v>
      </c>
      <c r="B22293" s="6" t="s">
        <v>2195</v>
      </c>
      <c r="C22293" s="7">
        <v>45693</v>
      </c>
      <c r="D22293" s="8">
        <v>93.15</v>
      </c>
    </row>
    <row r="22294" spans="1:4" ht="14.25" x14ac:dyDescent="0.2">
      <c r="A22294" s="5" t="s">
        <v>2196</v>
      </c>
      <c r="B22294" s="6" t="s">
        <v>2197</v>
      </c>
      <c r="C22294" s="7">
        <v>45693</v>
      </c>
      <c r="D22294" s="8">
        <v>93.75</v>
      </c>
    </row>
    <row r="22295" spans="1:4" ht="14.25" x14ac:dyDescent="0.2">
      <c r="A22295" s="5" t="s">
        <v>2198</v>
      </c>
      <c r="B22295" s="6" t="s">
        <v>2199</v>
      </c>
      <c r="C22295" s="7">
        <v>45693</v>
      </c>
      <c r="D22295" s="9">
        <v>92.66</v>
      </c>
    </row>
    <row r="22296" spans="1:4" ht="14.25" x14ac:dyDescent="0.2">
      <c r="A22296" s="5" t="s">
        <v>2200</v>
      </c>
      <c r="B22296" s="6" t="s">
        <v>2201</v>
      </c>
      <c r="C22296" s="7">
        <v>45693</v>
      </c>
      <c r="D22296" s="8">
        <v>93.29</v>
      </c>
    </row>
    <row r="22297" spans="1:4" ht="14.25" x14ac:dyDescent="0.2">
      <c r="A22297" s="5" t="s">
        <v>2202</v>
      </c>
      <c r="B22297" s="6" t="s">
        <v>2203</v>
      </c>
      <c r="C22297" s="7">
        <v>45693</v>
      </c>
      <c r="D22297" s="9">
        <v>93.98</v>
      </c>
    </row>
    <row r="22298" spans="1:4" ht="14.25" x14ac:dyDescent="0.2">
      <c r="A22298" s="5" t="s">
        <v>2204</v>
      </c>
      <c r="B22298" s="6" t="s">
        <v>2205</v>
      </c>
      <c r="C22298" s="7">
        <v>45693</v>
      </c>
      <c r="D22298" s="8">
        <v>92.94</v>
      </c>
    </row>
    <row r="22299" spans="1:4" ht="14.25" x14ac:dyDescent="0.2">
      <c r="A22299" s="5" t="s">
        <v>2206</v>
      </c>
      <c r="B22299" s="6" t="s">
        <v>2207</v>
      </c>
      <c r="C22299" s="7">
        <v>45693</v>
      </c>
      <c r="D22299" s="9">
        <v>88.38</v>
      </c>
    </row>
    <row r="22300" spans="1:4" ht="14.25" x14ac:dyDescent="0.2">
      <c r="A22300" s="5" t="s">
        <v>2208</v>
      </c>
      <c r="B22300" s="6" t="s">
        <v>2209</v>
      </c>
      <c r="C22300" s="7">
        <v>45693</v>
      </c>
      <c r="D22300" s="8">
        <v>90.85</v>
      </c>
    </row>
    <row r="22301" spans="1:4" ht="14.25" x14ac:dyDescent="0.2">
      <c r="A22301" s="5" t="s">
        <v>2210</v>
      </c>
      <c r="B22301" s="6" t="s">
        <v>2211</v>
      </c>
      <c r="C22301" s="7">
        <v>45693</v>
      </c>
      <c r="D22301" s="8">
        <v>91.96</v>
      </c>
    </row>
    <row r="22302" spans="1:4" ht="14.25" x14ac:dyDescent="0.2">
      <c r="A22302" s="5" t="s">
        <v>2212</v>
      </c>
      <c r="B22302" s="6" t="s">
        <v>2213</v>
      </c>
      <c r="C22302" s="7">
        <v>45693</v>
      </c>
      <c r="D22302" s="8">
        <v>90.43</v>
      </c>
    </row>
    <row r="22303" spans="1:4" ht="14.25" x14ac:dyDescent="0.2">
      <c r="A22303" s="5" t="s">
        <v>2214</v>
      </c>
      <c r="B22303" s="6" t="s">
        <v>2215</v>
      </c>
      <c r="C22303" s="7">
        <v>45693</v>
      </c>
      <c r="D22303" s="8">
        <v>91.28</v>
      </c>
    </row>
    <row r="22304" spans="1:4" ht="14.25" x14ac:dyDescent="0.2">
      <c r="A22304" s="5" t="s">
        <v>2216</v>
      </c>
      <c r="B22304" s="6" t="s">
        <v>2217</v>
      </c>
      <c r="C22304" s="7">
        <v>45693</v>
      </c>
      <c r="D22304" s="9">
        <v>92.13</v>
      </c>
    </row>
    <row r="22305" spans="1:4" ht="14.25" x14ac:dyDescent="0.2">
      <c r="A22305" s="5" t="s">
        <v>2218</v>
      </c>
      <c r="B22305" s="6" t="s">
        <v>2219</v>
      </c>
      <c r="C22305" s="7">
        <v>45693</v>
      </c>
      <c r="D22305" s="8">
        <v>88.82</v>
      </c>
    </row>
    <row r="22306" spans="1:4" ht="14.25" x14ac:dyDescent="0.2">
      <c r="A22306" s="5" t="s">
        <v>2220</v>
      </c>
      <c r="B22306" s="6" t="s">
        <v>2221</v>
      </c>
      <c r="C22306" s="7">
        <v>45693</v>
      </c>
      <c r="D22306" s="9">
        <v>87.09</v>
      </c>
    </row>
    <row r="22307" spans="1:4" ht="14.25" x14ac:dyDescent="0.2">
      <c r="A22307" s="5" t="s">
        <v>2222</v>
      </c>
      <c r="B22307" s="6" t="s">
        <v>2223</v>
      </c>
      <c r="C22307" s="7">
        <v>45693</v>
      </c>
      <c r="D22307" s="9">
        <v>92.48</v>
      </c>
    </row>
    <row r="22308" spans="1:4" ht="14.25" x14ac:dyDescent="0.2">
      <c r="A22308" s="5" t="s">
        <v>2224</v>
      </c>
      <c r="B22308" s="6" t="s">
        <v>2225</v>
      </c>
      <c r="C22308" s="7">
        <v>45693</v>
      </c>
      <c r="D22308" s="9">
        <v>89.72</v>
      </c>
    </row>
    <row r="22309" spans="1:4" ht="14.25" x14ac:dyDescent="0.2">
      <c r="A22309" s="5" t="s">
        <v>2226</v>
      </c>
      <c r="B22309" s="6" t="s">
        <v>2227</v>
      </c>
      <c r="C22309" s="7">
        <v>45693</v>
      </c>
      <c r="D22309" s="8">
        <v>91.77</v>
      </c>
    </row>
    <row r="22310" spans="1:4" ht="14.25" x14ac:dyDescent="0.2">
      <c r="A22310" s="5" t="s">
        <v>2228</v>
      </c>
      <c r="B22310" s="6" t="s">
        <v>2229</v>
      </c>
      <c r="C22310" s="7">
        <v>45693</v>
      </c>
      <c r="D22310" s="9">
        <v>95.53</v>
      </c>
    </row>
    <row r="22311" spans="1:4" ht="14.25" x14ac:dyDescent="0.2">
      <c r="A22311" s="5" t="s">
        <v>2230</v>
      </c>
      <c r="B22311" s="6" t="s">
        <v>2231</v>
      </c>
      <c r="C22311" s="7">
        <v>45693</v>
      </c>
      <c r="D22311" s="8">
        <v>90.18</v>
      </c>
    </row>
    <row r="22312" spans="1:4" ht="14.25" x14ac:dyDescent="0.2">
      <c r="A22312" s="5" t="s">
        <v>2232</v>
      </c>
      <c r="B22312" s="6" t="s">
        <v>2233</v>
      </c>
      <c r="C22312" s="7">
        <v>45693</v>
      </c>
      <c r="D22312" s="9">
        <v>94.82</v>
      </c>
    </row>
    <row r="22313" spans="1:4" ht="14.25" x14ac:dyDescent="0.2">
      <c r="A22313" s="5" t="s">
        <v>2234</v>
      </c>
      <c r="B22313" s="6" t="s">
        <v>2235</v>
      </c>
      <c r="C22313" s="7">
        <v>45693</v>
      </c>
      <c r="D22313" s="8">
        <v>95.13</v>
      </c>
    </row>
    <row r="22314" spans="1:4" ht="14.25" x14ac:dyDescent="0.2">
      <c r="A22314" s="5" t="s">
        <v>2236</v>
      </c>
      <c r="B22314" s="6" t="s">
        <v>2237</v>
      </c>
      <c r="C22314" s="7">
        <v>45693</v>
      </c>
      <c r="D22314" s="8">
        <v>91.09</v>
      </c>
    </row>
    <row r="22315" spans="1:4" ht="14.25" x14ac:dyDescent="0.2">
      <c r="A22315" s="5" t="s">
        <v>2238</v>
      </c>
      <c r="B22315" s="6" t="s">
        <v>2239</v>
      </c>
      <c r="C22315" s="7">
        <v>45693</v>
      </c>
      <c r="D22315" s="9">
        <v>85.25</v>
      </c>
    </row>
    <row r="22316" spans="1:4" ht="14.25" x14ac:dyDescent="0.2">
      <c r="A22316" s="5" t="s">
        <v>2240</v>
      </c>
      <c r="B22316" s="6" t="s">
        <v>2241</v>
      </c>
      <c r="C22316" s="7">
        <v>45693</v>
      </c>
      <c r="D22316" s="8">
        <v>92.85</v>
      </c>
    </row>
    <row r="22317" spans="1:4" ht="14.25" x14ac:dyDescent="0.2">
      <c r="A22317" s="5" t="s">
        <v>2242</v>
      </c>
      <c r="B22317" s="6" t="s">
        <v>2243</v>
      </c>
      <c r="C22317" s="7">
        <v>45693</v>
      </c>
      <c r="D22317" s="8">
        <v>94.05</v>
      </c>
    </row>
    <row r="22318" spans="1:4" ht="14.25" x14ac:dyDescent="0.2">
      <c r="A22318" s="5" t="s">
        <v>2244</v>
      </c>
      <c r="B22318" s="6" t="s">
        <v>2245</v>
      </c>
      <c r="C22318" s="7">
        <v>45693</v>
      </c>
      <c r="D22318" s="8">
        <v>77.040000000000006</v>
      </c>
    </row>
    <row r="22319" spans="1:4" ht="14.25" x14ac:dyDescent="0.2">
      <c r="A22319" s="5" t="s">
        <v>2246</v>
      </c>
      <c r="B22319" s="6" t="s">
        <v>2247</v>
      </c>
      <c r="C22319" s="7">
        <v>45693</v>
      </c>
      <c r="D22319" s="9">
        <v>79.94</v>
      </c>
    </row>
    <row r="22320" spans="1:4" ht="14.25" x14ac:dyDescent="0.2">
      <c r="A22320" s="5" t="s">
        <v>2250</v>
      </c>
      <c r="B22320" s="6" t="s">
        <v>2251</v>
      </c>
      <c r="C22320" s="7">
        <v>45693</v>
      </c>
      <c r="D22320" s="8">
        <v>89.34</v>
      </c>
    </row>
    <row r="22321" spans="1:4" ht="14.25" x14ac:dyDescent="0.2">
      <c r="A22321" s="5" t="s">
        <v>2252</v>
      </c>
      <c r="B22321" s="6" t="s">
        <v>2253</v>
      </c>
      <c r="C22321" s="7">
        <v>45693</v>
      </c>
      <c r="D22321" s="8">
        <v>88.23</v>
      </c>
    </row>
    <row r="22322" spans="1:4" ht="14.25" x14ac:dyDescent="0.2">
      <c r="A22322" s="5" t="s">
        <v>2254</v>
      </c>
      <c r="B22322" s="6" t="s">
        <v>2255</v>
      </c>
      <c r="C22322" s="7">
        <v>45693</v>
      </c>
      <c r="D22322" s="9">
        <v>90.63</v>
      </c>
    </row>
    <row r="22323" spans="1:4" ht="14.25" x14ac:dyDescent="0.2">
      <c r="A22323" s="5" t="s">
        <v>2256</v>
      </c>
      <c r="B22323" s="6" t="s">
        <v>2257</v>
      </c>
      <c r="C22323" s="7">
        <v>45693</v>
      </c>
      <c r="D22323" s="8">
        <v>91.87</v>
      </c>
    </row>
    <row r="22324" spans="1:4" ht="14.25" x14ac:dyDescent="0.2">
      <c r="A22324" s="5" t="s">
        <v>2258</v>
      </c>
      <c r="B22324" s="6" t="s">
        <v>2259</v>
      </c>
      <c r="C22324" s="7">
        <v>45693</v>
      </c>
      <c r="D22324" s="9">
        <v>87.04</v>
      </c>
    </row>
    <row r="22325" spans="1:4" ht="14.25" x14ac:dyDescent="0.2">
      <c r="A22325" s="5" t="s">
        <v>2260</v>
      </c>
      <c r="B22325" s="6" t="s">
        <v>2261</v>
      </c>
      <c r="C22325" s="7">
        <v>45693</v>
      </c>
      <c r="D22325" s="9">
        <v>93.93</v>
      </c>
    </row>
    <row r="22326" spans="1:4" ht="14.25" x14ac:dyDescent="0.2">
      <c r="A22326" s="5" t="s">
        <v>2262</v>
      </c>
      <c r="B22326" s="6" t="s">
        <v>2263</v>
      </c>
      <c r="C22326" s="7">
        <v>45693</v>
      </c>
      <c r="D22326" s="9">
        <v>49.24</v>
      </c>
    </row>
    <row r="22327" spans="1:4" ht="14.25" x14ac:dyDescent="0.2">
      <c r="A22327" s="5" t="s">
        <v>2264</v>
      </c>
      <c r="B22327" s="6" t="s">
        <v>2265</v>
      </c>
      <c r="C22327" s="7">
        <v>45693</v>
      </c>
      <c r="D22327" s="8">
        <v>92.01</v>
      </c>
    </row>
    <row r="22328" spans="1:4" ht="14.25" x14ac:dyDescent="0.2">
      <c r="A22328" s="5" t="s">
        <v>2266</v>
      </c>
      <c r="B22328" s="6" t="s">
        <v>2267</v>
      </c>
      <c r="C22328" s="7">
        <v>45693</v>
      </c>
      <c r="D22328" s="8">
        <v>94.19</v>
      </c>
    </row>
    <row r="22329" spans="1:4" ht="14.25" x14ac:dyDescent="0.2">
      <c r="A22329" s="5" t="s">
        <v>2268</v>
      </c>
      <c r="B22329" s="6" t="s">
        <v>2269</v>
      </c>
      <c r="C22329" s="7">
        <v>45693</v>
      </c>
      <c r="D22329" s="8">
        <v>92.97</v>
      </c>
    </row>
    <row r="22330" spans="1:4" ht="14.25" x14ac:dyDescent="0.2">
      <c r="A22330" s="5" t="s">
        <v>2270</v>
      </c>
      <c r="B22330" s="6" t="s">
        <v>2271</v>
      </c>
      <c r="C22330" s="7">
        <v>45693</v>
      </c>
      <c r="D22330" s="9">
        <v>94.06</v>
      </c>
    </row>
    <row r="22331" spans="1:4" ht="14.25" x14ac:dyDescent="0.2">
      <c r="A22331" s="5" t="s">
        <v>2272</v>
      </c>
      <c r="B22331" s="6" t="s">
        <v>2273</v>
      </c>
      <c r="C22331" s="7">
        <v>45693</v>
      </c>
      <c r="D22331" s="8">
        <v>95.85</v>
      </c>
    </row>
    <row r="22332" spans="1:4" ht="14.25" x14ac:dyDescent="0.2">
      <c r="A22332" s="5" t="s">
        <v>2274</v>
      </c>
      <c r="B22332" s="6" t="s">
        <v>2275</v>
      </c>
      <c r="C22332" s="7">
        <v>45693</v>
      </c>
      <c r="D22332" s="8">
        <v>91.91</v>
      </c>
    </row>
    <row r="22333" spans="1:4" ht="14.25" x14ac:dyDescent="0.2">
      <c r="A22333" s="5" t="s">
        <v>2276</v>
      </c>
      <c r="B22333" s="6" t="s">
        <v>2277</v>
      </c>
      <c r="C22333" s="7">
        <v>45693</v>
      </c>
      <c r="D22333" s="9">
        <v>95.18</v>
      </c>
    </row>
    <row r="22334" spans="1:4" ht="14.25" x14ac:dyDescent="0.2">
      <c r="A22334" s="5" t="s">
        <v>2278</v>
      </c>
      <c r="B22334" s="6" t="s">
        <v>2279</v>
      </c>
      <c r="C22334" s="7">
        <v>45693</v>
      </c>
      <c r="D22334" s="9">
        <v>93.37</v>
      </c>
    </row>
    <row r="22335" spans="1:4" ht="14.25" x14ac:dyDescent="0.2">
      <c r="A22335" s="5" t="s">
        <v>2280</v>
      </c>
      <c r="B22335" s="6" t="s">
        <v>2281</v>
      </c>
      <c r="C22335" s="7">
        <v>45693</v>
      </c>
      <c r="D22335" s="9">
        <v>93.2</v>
      </c>
    </row>
    <row r="22336" spans="1:4" ht="14.25" x14ac:dyDescent="0.2">
      <c r="A22336" s="5" t="s">
        <v>2282</v>
      </c>
      <c r="B22336" s="6" t="s">
        <v>2283</v>
      </c>
      <c r="C22336" s="7">
        <v>45693</v>
      </c>
      <c r="D22336" s="9">
        <v>94.37</v>
      </c>
    </row>
    <row r="22337" spans="1:4" ht="14.25" x14ac:dyDescent="0.2">
      <c r="A22337" s="5" t="s">
        <v>2284</v>
      </c>
      <c r="B22337" s="6" t="s">
        <v>2285</v>
      </c>
      <c r="C22337" s="7">
        <v>45693</v>
      </c>
      <c r="D22337" s="8">
        <v>92.6</v>
      </c>
    </row>
    <row r="22338" spans="1:4" ht="14.25" x14ac:dyDescent="0.2">
      <c r="A22338" s="5" t="s">
        <v>2286</v>
      </c>
      <c r="B22338" s="6" t="s">
        <v>2287</v>
      </c>
      <c r="C22338" s="7">
        <v>45693</v>
      </c>
      <c r="D22338" s="8">
        <v>91.31</v>
      </c>
    </row>
    <row r="22339" spans="1:4" ht="14.25" x14ac:dyDescent="0.2">
      <c r="A22339" s="5" t="s">
        <v>2288</v>
      </c>
      <c r="B22339" s="6" t="s">
        <v>2289</v>
      </c>
      <c r="C22339" s="7">
        <v>45693</v>
      </c>
      <c r="D22339" s="8">
        <v>92.46</v>
      </c>
    </row>
    <row r="22340" spans="1:4" ht="14.25" x14ac:dyDescent="0.2">
      <c r="A22340" s="5" t="s">
        <v>2290</v>
      </c>
      <c r="B22340" s="6" t="s">
        <v>2291</v>
      </c>
      <c r="C22340" s="7">
        <v>45693</v>
      </c>
      <c r="D22340" s="8">
        <v>93.35</v>
      </c>
    </row>
    <row r="22341" spans="1:4" ht="14.25" x14ac:dyDescent="0.2">
      <c r="A22341" s="5" t="s">
        <v>2292</v>
      </c>
      <c r="B22341" s="6" t="s">
        <v>2293</v>
      </c>
      <c r="C22341" s="7">
        <v>45693</v>
      </c>
      <c r="D22341" s="9">
        <v>92.56</v>
      </c>
    </row>
    <row r="22342" spans="1:4" ht="14.25" x14ac:dyDescent="0.2">
      <c r="A22342" s="5" t="s">
        <v>2294</v>
      </c>
      <c r="B22342" s="6" t="s">
        <v>2295</v>
      </c>
      <c r="C22342" s="7">
        <v>45693</v>
      </c>
      <c r="D22342" s="8">
        <v>91.54</v>
      </c>
    </row>
    <row r="22343" spans="1:4" ht="14.25" x14ac:dyDescent="0.2">
      <c r="A22343" s="5" t="s">
        <v>2296</v>
      </c>
      <c r="B22343" s="6" t="s">
        <v>2297</v>
      </c>
      <c r="C22343" s="7">
        <v>45693</v>
      </c>
      <c r="D22343" s="8">
        <v>93.01</v>
      </c>
    </row>
    <row r="22344" spans="1:4" ht="14.25" x14ac:dyDescent="0.2">
      <c r="A22344" s="5" t="s">
        <v>2298</v>
      </c>
      <c r="B22344" s="6" t="s">
        <v>2299</v>
      </c>
      <c r="C22344" s="7">
        <v>45693</v>
      </c>
      <c r="D22344" s="8">
        <v>92.25</v>
      </c>
    </row>
    <row r="22345" spans="1:4" ht="14.25" x14ac:dyDescent="0.2">
      <c r="A22345" s="5" t="s">
        <v>2300</v>
      </c>
      <c r="B22345" s="6" t="s">
        <v>2301</v>
      </c>
      <c r="C22345" s="7">
        <v>45693</v>
      </c>
      <c r="D22345" s="9">
        <v>96.2</v>
      </c>
    </row>
    <row r="22346" spans="1:4" ht="14.25" x14ac:dyDescent="0.2">
      <c r="A22346" s="5" t="s">
        <v>2302</v>
      </c>
      <c r="B22346" s="6" t="s">
        <v>2303</v>
      </c>
      <c r="C22346" s="7">
        <v>45693</v>
      </c>
      <c r="D22346" s="9">
        <v>94</v>
      </c>
    </row>
    <row r="22347" spans="1:4" ht="14.25" x14ac:dyDescent="0.2">
      <c r="A22347" s="5" t="s">
        <v>2304</v>
      </c>
      <c r="B22347" s="6" t="s">
        <v>2305</v>
      </c>
      <c r="C22347" s="7">
        <v>45693</v>
      </c>
      <c r="D22347" s="9">
        <v>93.26</v>
      </c>
    </row>
    <row r="22348" spans="1:4" ht="14.25" x14ac:dyDescent="0.2">
      <c r="A22348" s="5" t="s">
        <v>2306</v>
      </c>
      <c r="B22348" s="6" t="s">
        <v>2307</v>
      </c>
      <c r="C22348" s="7">
        <v>45693</v>
      </c>
      <c r="D22348" s="9">
        <v>93.26</v>
      </c>
    </row>
    <row r="22349" spans="1:4" ht="14.25" x14ac:dyDescent="0.2">
      <c r="A22349" s="5" t="s">
        <v>2308</v>
      </c>
      <c r="B22349" s="6" t="s">
        <v>2309</v>
      </c>
      <c r="C22349" s="7">
        <v>45693</v>
      </c>
      <c r="D22349" s="9">
        <v>89.29</v>
      </c>
    </row>
    <row r="22350" spans="1:4" ht="14.25" x14ac:dyDescent="0.2">
      <c r="A22350" s="5" t="s">
        <v>2310</v>
      </c>
      <c r="B22350" s="6" t="s">
        <v>2311</v>
      </c>
      <c r="C22350" s="7">
        <v>45693</v>
      </c>
      <c r="D22350" s="8">
        <v>92.45</v>
      </c>
    </row>
    <row r="22351" spans="1:4" ht="14.25" x14ac:dyDescent="0.2">
      <c r="A22351" s="5" t="s">
        <v>2312</v>
      </c>
      <c r="B22351" s="6" t="s">
        <v>2313</v>
      </c>
      <c r="C22351" s="7">
        <v>45693</v>
      </c>
      <c r="D22351" s="8">
        <v>93.56</v>
      </c>
    </row>
    <row r="22352" spans="1:4" ht="14.25" x14ac:dyDescent="0.2">
      <c r="A22352" s="5" t="s">
        <v>2314</v>
      </c>
      <c r="B22352" s="6" t="s">
        <v>2315</v>
      </c>
      <c r="C22352" s="7">
        <v>45693</v>
      </c>
      <c r="D22352" s="8">
        <v>92.2</v>
      </c>
    </row>
    <row r="22353" spans="1:4" ht="14.25" x14ac:dyDescent="0.2">
      <c r="A22353" s="5" t="s">
        <v>2316</v>
      </c>
      <c r="B22353" s="6" t="s">
        <v>2317</v>
      </c>
      <c r="C22353" s="7">
        <v>45693</v>
      </c>
      <c r="D22353" s="8">
        <v>93.73</v>
      </c>
    </row>
    <row r="22354" spans="1:4" ht="14.25" x14ac:dyDescent="0.2">
      <c r="A22354" s="5" t="s">
        <v>2318</v>
      </c>
      <c r="B22354" s="6" t="s">
        <v>2319</v>
      </c>
      <c r="C22354" s="7">
        <v>45693</v>
      </c>
      <c r="D22354" s="9">
        <v>94.52</v>
      </c>
    </row>
    <row r="22355" spans="1:4" ht="14.25" x14ac:dyDescent="0.2">
      <c r="A22355" s="5" t="s">
        <v>2320</v>
      </c>
      <c r="B22355" s="6" t="s">
        <v>2321</v>
      </c>
      <c r="C22355" s="7">
        <v>45693</v>
      </c>
      <c r="D22355" s="9">
        <v>84.6</v>
      </c>
    </row>
    <row r="22356" spans="1:4" ht="14.25" x14ac:dyDescent="0.2">
      <c r="A22356" s="5" t="s">
        <v>2322</v>
      </c>
      <c r="B22356" s="6" t="s">
        <v>2323</v>
      </c>
      <c r="C22356" s="7">
        <v>45693</v>
      </c>
      <c r="D22356" s="8">
        <v>87.68</v>
      </c>
    </row>
    <row r="22357" spans="1:4" ht="14.25" x14ac:dyDescent="0.2">
      <c r="A22357" s="5" t="s">
        <v>2324</v>
      </c>
      <c r="B22357" s="6" t="s">
        <v>2325</v>
      </c>
      <c r="C22357" s="7">
        <v>45693</v>
      </c>
      <c r="D22357" s="8">
        <v>93.75</v>
      </c>
    </row>
    <row r="22358" spans="1:4" ht="14.25" x14ac:dyDescent="0.2">
      <c r="A22358" s="5" t="s">
        <v>2326</v>
      </c>
      <c r="B22358" s="6" t="s">
        <v>2327</v>
      </c>
      <c r="C22358" s="7">
        <v>45693</v>
      </c>
      <c r="D22358" s="9">
        <v>96.02</v>
      </c>
    </row>
    <row r="22359" spans="1:4" ht="14.25" x14ac:dyDescent="0.2">
      <c r="A22359" s="5" t="s">
        <v>2328</v>
      </c>
      <c r="B22359" s="6" t="s">
        <v>2329</v>
      </c>
      <c r="C22359" s="7">
        <v>45693</v>
      </c>
      <c r="D22359" s="8">
        <v>91.28</v>
      </c>
    </row>
    <row r="22360" spans="1:4" ht="14.25" x14ac:dyDescent="0.2">
      <c r="A22360" s="5" t="s">
        <v>2330</v>
      </c>
      <c r="B22360" s="6" t="s">
        <v>2331</v>
      </c>
      <c r="C22360" s="7">
        <v>45693</v>
      </c>
      <c r="D22360" s="9">
        <v>93</v>
      </c>
    </row>
    <row r="22361" spans="1:4" ht="14.25" x14ac:dyDescent="0.2">
      <c r="A22361" s="5" t="s">
        <v>2332</v>
      </c>
      <c r="B22361" s="6" t="s">
        <v>2333</v>
      </c>
      <c r="C22361" s="7">
        <v>45693</v>
      </c>
      <c r="D22361" s="8">
        <v>87.4</v>
      </c>
    </row>
    <row r="22362" spans="1:4" ht="14.25" x14ac:dyDescent="0.2">
      <c r="A22362" s="5" t="s">
        <v>2334</v>
      </c>
      <c r="B22362" s="6" t="s">
        <v>2335</v>
      </c>
      <c r="C22362" s="7">
        <v>45693</v>
      </c>
      <c r="D22362" s="9">
        <v>96.02</v>
      </c>
    </row>
    <row r="22363" spans="1:4" ht="14.25" x14ac:dyDescent="0.2">
      <c r="A22363" s="5" t="s">
        <v>2336</v>
      </c>
      <c r="B22363" s="6" t="s">
        <v>2337</v>
      </c>
      <c r="C22363" s="7">
        <v>45693</v>
      </c>
      <c r="D22363" s="8">
        <v>90.93</v>
      </c>
    </row>
    <row r="22364" spans="1:4" ht="14.25" x14ac:dyDescent="0.2">
      <c r="A22364" s="5" t="s">
        <v>2338</v>
      </c>
      <c r="B22364" s="6" t="s">
        <v>2339</v>
      </c>
      <c r="C22364" s="7">
        <v>45693</v>
      </c>
      <c r="D22364" s="8">
        <v>95.44</v>
      </c>
    </row>
    <row r="22365" spans="1:4" ht="14.25" x14ac:dyDescent="0.2">
      <c r="A22365" s="5" t="s">
        <v>2340</v>
      </c>
      <c r="B22365" s="6" t="s">
        <v>2341</v>
      </c>
      <c r="C22365" s="7">
        <v>45693</v>
      </c>
      <c r="D22365" s="9">
        <v>93.1</v>
      </c>
    </row>
    <row r="22366" spans="1:4" ht="14.25" x14ac:dyDescent="0.2">
      <c r="A22366" s="5" t="s">
        <v>2342</v>
      </c>
      <c r="B22366" s="6" t="s">
        <v>2343</v>
      </c>
      <c r="C22366" s="7">
        <v>45693</v>
      </c>
      <c r="D22366" s="8">
        <v>85.51</v>
      </c>
    </row>
    <row r="22367" spans="1:4" ht="14.25" x14ac:dyDescent="0.2">
      <c r="A22367" s="5" t="s">
        <v>2344</v>
      </c>
      <c r="B22367" s="6" t="s">
        <v>2345</v>
      </c>
      <c r="C22367" s="7">
        <v>45693</v>
      </c>
      <c r="D22367" s="9">
        <v>72.48</v>
      </c>
    </row>
    <row r="22368" spans="1:4" ht="14.25" x14ac:dyDescent="0.2">
      <c r="A22368" s="5" t="s">
        <v>2346</v>
      </c>
      <c r="B22368" s="6" t="s">
        <v>2347</v>
      </c>
      <c r="C22368" s="7">
        <v>45693</v>
      </c>
      <c r="D22368" s="9">
        <v>72.430000000000007</v>
      </c>
    </row>
    <row r="22369" spans="1:4" ht="14.25" x14ac:dyDescent="0.2">
      <c r="A22369" s="5" t="s">
        <v>2348</v>
      </c>
      <c r="B22369" s="6" t="s">
        <v>2349</v>
      </c>
      <c r="C22369" s="7">
        <v>45693</v>
      </c>
      <c r="D22369" s="9">
        <v>96.44</v>
      </c>
    </row>
    <row r="22370" spans="1:4" ht="14.25" x14ac:dyDescent="0.2">
      <c r="A22370" s="5" t="s">
        <v>2350</v>
      </c>
      <c r="B22370" s="6" t="s">
        <v>2351</v>
      </c>
      <c r="C22370" s="7">
        <v>45693</v>
      </c>
      <c r="D22370" s="9">
        <v>95.51</v>
      </c>
    </row>
    <row r="22371" spans="1:4" ht="14.25" x14ac:dyDescent="0.2">
      <c r="A22371" s="5" t="s">
        <v>2352</v>
      </c>
      <c r="B22371" s="6" t="s">
        <v>2353</v>
      </c>
      <c r="C22371" s="7">
        <v>45693</v>
      </c>
      <c r="D22371" s="9">
        <v>62.59</v>
      </c>
    </row>
    <row r="22372" spans="1:4" ht="14.25" x14ac:dyDescent="0.2">
      <c r="A22372" s="5" t="s">
        <v>2354</v>
      </c>
      <c r="B22372" s="6" t="s">
        <v>2355</v>
      </c>
      <c r="C22372" s="7">
        <v>45693</v>
      </c>
      <c r="D22372" s="8">
        <v>84.36</v>
      </c>
    </row>
    <row r="22373" spans="1:4" ht="14.25" x14ac:dyDescent="0.2">
      <c r="A22373" s="5" t="s">
        <v>2356</v>
      </c>
      <c r="B22373" s="6" t="s">
        <v>2357</v>
      </c>
      <c r="C22373" s="7">
        <v>45693</v>
      </c>
      <c r="D22373" s="9">
        <v>74.459999999999994</v>
      </c>
    </row>
    <row r="22374" spans="1:4" ht="14.25" x14ac:dyDescent="0.2">
      <c r="A22374" s="5" t="s">
        <v>2358</v>
      </c>
      <c r="B22374" s="6" t="s">
        <v>2359</v>
      </c>
      <c r="C22374" s="7">
        <v>45693</v>
      </c>
      <c r="D22374" s="9">
        <v>96.76</v>
      </c>
    </row>
    <row r="22375" spans="1:4" ht="14.25" x14ac:dyDescent="0.2">
      <c r="A22375" s="5" t="s">
        <v>2360</v>
      </c>
      <c r="B22375" s="6" t="s">
        <v>2361</v>
      </c>
      <c r="C22375" s="7">
        <v>45693</v>
      </c>
      <c r="D22375" s="8">
        <v>90.45</v>
      </c>
    </row>
    <row r="22376" spans="1:4" ht="14.25" x14ac:dyDescent="0.2">
      <c r="A22376" s="5" t="s">
        <v>2362</v>
      </c>
      <c r="B22376" s="6" t="s">
        <v>2363</v>
      </c>
      <c r="C22376" s="7">
        <v>45693</v>
      </c>
      <c r="D22376" s="8">
        <v>92.81</v>
      </c>
    </row>
    <row r="22377" spans="1:4" ht="14.25" x14ac:dyDescent="0.2">
      <c r="A22377" s="5" t="s">
        <v>2364</v>
      </c>
      <c r="B22377" s="6" t="s">
        <v>2365</v>
      </c>
      <c r="C22377" s="7">
        <v>45693</v>
      </c>
      <c r="D22377" s="9">
        <v>94.49</v>
      </c>
    </row>
    <row r="22378" spans="1:4" ht="14.25" x14ac:dyDescent="0.2">
      <c r="A22378" s="5" t="s">
        <v>2366</v>
      </c>
      <c r="B22378" s="6" t="s">
        <v>2367</v>
      </c>
      <c r="C22378" s="7">
        <v>45693</v>
      </c>
      <c r="D22378" s="8">
        <v>93.51</v>
      </c>
    </row>
    <row r="22379" spans="1:4" ht="14.25" x14ac:dyDescent="0.2">
      <c r="A22379" s="5" t="s">
        <v>2368</v>
      </c>
      <c r="B22379" s="6" t="s">
        <v>2369</v>
      </c>
      <c r="C22379" s="7">
        <v>45693</v>
      </c>
      <c r="D22379" s="9">
        <v>96.49</v>
      </c>
    </row>
    <row r="22380" spans="1:4" ht="14.25" x14ac:dyDescent="0.2">
      <c r="A22380" s="5" t="s">
        <v>2370</v>
      </c>
      <c r="B22380" s="6" t="s">
        <v>2371</v>
      </c>
      <c r="C22380" s="7">
        <v>45693</v>
      </c>
      <c r="D22380" s="9">
        <v>96.77</v>
      </c>
    </row>
    <row r="22381" spans="1:4" ht="14.25" x14ac:dyDescent="0.2">
      <c r="A22381" s="5" t="s">
        <v>2372</v>
      </c>
      <c r="B22381" s="6" t="s">
        <v>2373</v>
      </c>
      <c r="C22381" s="7">
        <v>45693</v>
      </c>
      <c r="D22381" s="8">
        <v>92.06</v>
      </c>
    </row>
    <row r="22382" spans="1:4" ht="14.25" x14ac:dyDescent="0.2">
      <c r="A22382" s="5" t="s">
        <v>2374</v>
      </c>
      <c r="B22382" s="6" t="s">
        <v>2375</v>
      </c>
      <c r="C22382" s="7">
        <v>45693</v>
      </c>
      <c r="D22382" s="8">
        <v>93.6</v>
      </c>
    </row>
    <row r="22383" spans="1:4" ht="14.25" x14ac:dyDescent="0.2">
      <c r="A22383" s="5" t="s">
        <v>2376</v>
      </c>
      <c r="B22383" s="6" t="s">
        <v>2377</v>
      </c>
      <c r="C22383" s="7">
        <v>45693</v>
      </c>
      <c r="D22383" s="8">
        <v>92.05</v>
      </c>
    </row>
    <row r="22384" spans="1:4" ht="14.25" x14ac:dyDescent="0.2">
      <c r="A22384" s="5" t="s">
        <v>2378</v>
      </c>
      <c r="B22384" s="6" t="s">
        <v>2379</v>
      </c>
      <c r="C22384" s="7">
        <v>45693</v>
      </c>
      <c r="D22384" s="8">
        <v>86.46</v>
      </c>
    </row>
    <row r="22385" spans="1:4" ht="14.25" x14ac:dyDescent="0.2">
      <c r="A22385" s="5" t="s">
        <v>2380</v>
      </c>
      <c r="B22385" s="6" t="s">
        <v>2381</v>
      </c>
      <c r="C22385" s="7">
        <v>45693</v>
      </c>
      <c r="D22385" s="9">
        <v>95.96</v>
      </c>
    </row>
    <row r="22386" spans="1:4" ht="14.25" x14ac:dyDescent="0.2">
      <c r="A22386" s="5" t="s">
        <v>2382</v>
      </c>
      <c r="B22386" s="6" t="s">
        <v>2383</v>
      </c>
      <c r="C22386" s="7">
        <v>45693</v>
      </c>
      <c r="D22386" s="9">
        <v>94.42</v>
      </c>
    </row>
    <row r="22387" spans="1:4" ht="14.25" x14ac:dyDescent="0.2">
      <c r="A22387" s="5" t="s">
        <v>2384</v>
      </c>
      <c r="B22387" s="6" t="s">
        <v>2385</v>
      </c>
      <c r="C22387" s="7">
        <v>45693</v>
      </c>
      <c r="D22387" s="8">
        <v>92.51</v>
      </c>
    </row>
    <row r="22388" spans="1:4" ht="14.25" x14ac:dyDescent="0.2">
      <c r="A22388" s="5" t="s">
        <v>2386</v>
      </c>
      <c r="B22388" s="6" t="s">
        <v>2387</v>
      </c>
      <c r="C22388" s="7">
        <v>45693</v>
      </c>
      <c r="D22388" s="8">
        <v>92.25</v>
      </c>
    </row>
    <row r="22389" spans="1:4" ht="14.25" x14ac:dyDescent="0.2">
      <c r="A22389" s="5" t="s">
        <v>2388</v>
      </c>
      <c r="B22389" s="6" t="s">
        <v>2389</v>
      </c>
      <c r="C22389" s="7">
        <v>45693</v>
      </c>
      <c r="D22389" s="9">
        <v>94.89</v>
      </c>
    </row>
    <row r="22390" spans="1:4" ht="14.25" x14ac:dyDescent="0.2">
      <c r="A22390" s="5" t="s">
        <v>2390</v>
      </c>
      <c r="B22390" s="6" t="s">
        <v>2391</v>
      </c>
      <c r="C22390" s="7">
        <v>45693</v>
      </c>
      <c r="D22390" s="8">
        <v>88.14</v>
      </c>
    </row>
    <row r="22391" spans="1:4" ht="14.25" x14ac:dyDescent="0.2">
      <c r="A22391" s="5" t="s">
        <v>2392</v>
      </c>
      <c r="B22391" s="6" t="s">
        <v>2393</v>
      </c>
      <c r="C22391" s="7">
        <v>45693</v>
      </c>
      <c r="D22391" s="9">
        <v>91.45</v>
      </c>
    </row>
    <row r="22392" spans="1:4" ht="14.25" x14ac:dyDescent="0.2">
      <c r="A22392" s="5" t="s">
        <v>2394</v>
      </c>
      <c r="B22392" s="6" t="s">
        <v>2395</v>
      </c>
      <c r="C22392" s="7">
        <v>45693</v>
      </c>
      <c r="D22392" s="8">
        <v>95.93</v>
      </c>
    </row>
    <row r="22393" spans="1:4" ht="14.25" x14ac:dyDescent="0.2">
      <c r="A22393" s="5" t="s">
        <v>2396</v>
      </c>
      <c r="B22393" s="6" t="s">
        <v>2397</v>
      </c>
      <c r="C22393" s="7">
        <v>45693</v>
      </c>
      <c r="D22393" s="9">
        <v>91.34</v>
      </c>
    </row>
    <row r="22394" spans="1:4" ht="14.25" x14ac:dyDescent="0.2">
      <c r="A22394" s="5" t="s">
        <v>2398</v>
      </c>
      <c r="B22394" s="6" t="s">
        <v>2399</v>
      </c>
      <c r="C22394" s="7">
        <v>45693</v>
      </c>
      <c r="D22394" s="8">
        <v>93.45</v>
      </c>
    </row>
    <row r="22395" spans="1:4" ht="14.25" x14ac:dyDescent="0.2">
      <c r="A22395" s="5" t="s">
        <v>2400</v>
      </c>
      <c r="B22395" s="6" t="s">
        <v>2401</v>
      </c>
      <c r="C22395" s="7">
        <v>45693</v>
      </c>
      <c r="D22395" s="8">
        <v>91.96</v>
      </c>
    </row>
    <row r="22396" spans="1:4" ht="14.25" x14ac:dyDescent="0.2">
      <c r="A22396" s="5" t="s">
        <v>2402</v>
      </c>
      <c r="B22396" s="6" t="s">
        <v>2403</v>
      </c>
      <c r="C22396" s="7">
        <v>45693</v>
      </c>
      <c r="D22396" s="8">
        <v>87.46</v>
      </c>
    </row>
    <row r="22397" spans="1:4" ht="14.25" x14ac:dyDescent="0.2">
      <c r="A22397" s="5" t="s">
        <v>2404</v>
      </c>
      <c r="B22397" s="6" t="s">
        <v>2405</v>
      </c>
      <c r="C22397" s="7">
        <v>45693</v>
      </c>
      <c r="D22397" s="9">
        <v>95.76</v>
      </c>
    </row>
    <row r="22398" spans="1:4" ht="14.25" x14ac:dyDescent="0.2">
      <c r="A22398" s="5" t="s">
        <v>2406</v>
      </c>
      <c r="B22398" s="6" t="s">
        <v>2407</v>
      </c>
      <c r="C22398" s="7">
        <v>45693</v>
      </c>
      <c r="D22398" s="8">
        <v>94.93</v>
      </c>
    </row>
    <row r="22399" spans="1:4" ht="14.25" x14ac:dyDescent="0.2">
      <c r="A22399" s="5" t="s">
        <v>2408</v>
      </c>
      <c r="B22399" s="6" t="s">
        <v>2409</v>
      </c>
      <c r="C22399" s="7">
        <v>45693</v>
      </c>
      <c r="D22399" s="9">
        <v>91.45</v>
      </c>
    </row>
    <row r="22400" spans="1:4" ht="14.25" x14ac:dyDescent="0.2">
      <c r="A22400" s="5" t="s">
        <v>2410</v>
      </c>
      <c r="B22400" s="6" t="s">
        <v>2411</v>
      </c>
      <c r="C22400" s="7">
        <v>45693</v>
      </c>
      <c r="D22400" s="8">
        <v>85.32</v>
      </c>
    </row>
    <row r="22401" spans="1:4" ht="14.25" x14ac:dyDescent="0.2">
      <c r="A22401" s="5" t="s">
        <v>2412</v>
      </c>
      <c r="B22401" s="6" t="s">
        <v>2413</v>
      </c>
      <c r="C22401" s="7">
        <v>45693</v>
      </c>
      <c r="D22401" s="9">
        <v>94.87</v>
      </c>
    </row>
    <row r="22402" spans="1:4" ht="14.25" x14ac:dyDescent="0.2">
      <c r="A22402" s="5" t="s">
        <v>2414</v>
      </c>
      <c r="B22402" s="6" t="s">
        <v>2415</v>
      </c>
      <c r="C22402" s="7">
        <v>45693</v>
      </c>
      <c r="D22402" s="9">
        <v>82.94</v>
      </c>
    </row>
    <row r="22403" spans="1:4" ht="14.25" x14ac:dyDescent="0.2">
      <c r="A22403" s="5" t="s">
        <v>2416</v>
      </c>
      <c r="B22403" s="6" t="s">
        <v>2417</v>
      </c>
      <c r="C22403" s="7">
        <v>45693</v>
      </c>
      <c r="D22403" s="9">
        <v>46.59</v>
      </c>
    </row>
    <row r="22404" spans="1:4" ht="14.25" x14ac:dyDescent="0.2">
      <c r="A22404" s="5" t="s">
        <v>2418</v>
      </c>
      <c r="B22404" s="6" t="s">
        <v>2419</v>
      </c>
      <c r="C22404" s="7">
        <v>45693</v>
      </c>
      <c r="D22404" s="9">
        <v>85.69</v>
      </c>
    </row>
    <row r="22405" spans="1:4" ht="14.25" x14ac:dyDescent="0.2">
      <c r="A22405" s="5" t="s">
        <v>2420</v>
      </c>
      <c r="B22405" s="6" t="s">
        <v>2421</v>
      </c>
      <c r="C22405" s="7">
        <v>45693</v>
      </c>
      <c r="D22405" s="8">
        <v>79.8</v>
      </c>
    </row>
    <row r="22406" spans="1:4" ht="14.25" x14ac:dyDescent="0.2">
      <c r="A22406" s="5" t="s">
        <v>2422</v>
      </c>
      <c r="B22406" s="6" t="s">
        <v>2423</v>
      </c>
      <c r="C22406" s="7">
        <v>45693</v>
      </c>
      <c r="D22406" s="9">
        <v>84.07</v>
      </c>
    </row>
    <row r="22407" spans="1:4" ht="14.25" x14ac:dyDescent="0.2">
      <c r="A22407" s="5" t="s">
        <v>2424</v>
      </c>
      <c r="B22407" s="6" t="s">
        <v>2425</v>
      </c>
      <c r="C22407" s="7">
        <v>45693</v>
      </c>
      <c r="D22407" s="8">
        <v>84.57</v>
      </c>
    </row>
    <row r="22408" spans="1:4" ht="14.25" x14ac:dyDescent="0.2">
      <c r="A22408" s="5" t="s">
        <v>2426</v>
      </c>
      <c r="B22408" s="6" t="s">
        <v>2427</v>
      </c>
      <c r="C22408" s="7">
        <v>45693</v>
      </c>
      <c r="D22408" s="9">
        <v>86.8</v>
      </c>
    </row>
    <row r="22409" spans="1:4" ht="14.25" x14ac:dyDescent="0.2">
      <c r="A22409" s="5" t="s">
        <v>2428</v>
      </c>
      <c r="B22409" s="6" t="s">
        <v>2429</v>
      </c>
      <c r="C22409" s="7">
        <v>45693</v>
      </c>
      <c r="D22409" s="9">
        <v>84.79</v>
      </c>
    </row>
    <row r="22410" spans="1:4" ht="14.25" x14ac:dyDescent="0.2">
      <c r="A22410" s="5" t="s">
        <v>3130</v>
      </c>
      <c r="B22410" s="6" t="s">
        <v>3131</v>
      </c>
      <c r="C22410" s="7">
        <v>45693</v>
      </c>
      <c r="D22410" s="9">
        <v>75.41</v>
      </c>
    </row>
    <row r="22411" spans="1:4" ht="14.25" x14ac:dyDescent="0.2">
      <c r="A22411" s="5" t="s">
        <v>2430</v>
      </c>
      <c r="B22411" s="6" t="s">
        <v>2431</v>
      </c>
      <c r="C22411" s="7">
        <v>45693</v>
      </c>
      <c r="D22411" s="8">
        <v>93.86</v>
      </c>
    </row>
    <row r="22412" spans="1:4" ht="14.25" x14ac:dyDescent="0.2">
      <c r="A22412" s="5" t="s">
        <v>2432</v>
      </c>
      <c r="B22412" s="6" t="s">
        <v>2433</v>
      </c>
      <c r="C22412" s="7">
        <v>45693</v>
      </c>
      <c r="D22412" s="8">
        <v>87.17</v>
      </c>
    </row>
    <row r="22413" spans="1:4" ht="14.25" x14ac:dyDescent="0.2">
      <c r="A22413" s="5" t="s">
        <v>2434</v>
      </c>
      <c r="B22413" s="6" t="s">
        <v>2435</v>
      </c>
      <c r="C22413" s="7">
        <v>45693</v>
      </c>
      <c r="D22413" s="8">
        <v>84.89</v>
      </c>
    </row>
    <row r="22414" spans="1:4" ht="14.25" x14ac:dyDescent="0.2">
      <c r="A22414" s="5" t="s">
        <v>2436</v>
      </c>
      <c r="B22414" s="6" t="s">
        <v>2437</v>
      </c>
      <c r="C22414" s="7">
        <v>45693</v>
      </c>
      <c r="D22414" s="9">
        <v>95.34</v>
      </c>
    </row>
    <row r="22415" spans="1:4" ht="14.25" x14ac:dyDescent="0.2">
      <c r="A22415" s="5" t="s">
        <v>2438</v>
      </c>
      <c r="B22415" s="6" t="s">
        <v>2439</v>
      </c>
      <c r="C22415" s="7">
        <v>45693</v>
      </c>
      <c r="D22415" s="8">
        <v>89.66</v>
      </c>
    </row>
    <row r="22416" spans="1:4" ht="14.25" x14ac:dyDescent="0.2">
      <c r="A22416" s="5" t="s">
        <v>2440</v>
      </c>
      <c r="B22416" s="6" t="s">
        <v>2441</v>
      </c>
      <c r="C22416" s="7">
        <v>45693</v>
      </c>
      <c r="D22416" s="9">
        <v>93.67</v>
      </c>
    </row>
    <row r="22417" spans="1:4" ht="14.25" x14ac:dyDescent="0.2">
      <c r="A22417" s="5" t="s">
        <v>3132</v>
      </c>
      <c r="B22417" s="6" t="s">
        <v>3133</v>
      </c>
      <c r="C22417" s="7">
        <v>45693</v>
      </c>
      <c r="D22417" s="8">
        <v>89.33</v>
      </c>
    </row>
    <row r="22418" spans="1:4" ht="14.25" x14ac:dyDescent="0.2">
      <c r="A22418" s="5" t="s">
        <v>2442</v>
      </c>
      <c r="B22418" s="6" t="s">
        <v>2443</v>
      </c>
      <c r="C22418" s="7">
        <v>45693</v>
      </c>
      <c r="D22418" s="8">
        <v>90.98</v>
      </c>
    </row>
    <row r="22419" spans="1:4" ht="14.25" x14ac:dyDescent="0.2">
      <c r="A22419" s="5" t="s">
        <v>3134</v>
      </c>
      <c r="B22419" s="6" t="s">
        <v>3135</v>
      </c>
      <c r="C22419" s="7">
        <v>45693</v>
      </c>
      <c r="D22419" s="8">
        <v>86.71</v>
      </c>
    </row>
    <row r="22420" spans="1:4" ht="14.25" x14ac:dyDescent="0.2">
      <c r="A22420" s="5" t="s">
        <v>2444</v>
      </c>
      <c r="B22420" s="6" t="s">
        <v>2445</v>
      </c>
      <c r="C22420" s="7">
        <v>45693</v>
      </c>
      <c r="D22420" s="8">
        <v>93.16</v>
      </c>
    </row>
    <row r="22421" spans="1:4" ht="14.25" x14ac:dyDescent="0.2">
      <c r="A22421" s="5" t="s">
        <v>2446</v>
      </c>
      <c r="B22421" s="6" t="s">
        <v>2447</v>
      </c>
      <c r="C22421" s="7">
        <v>45693</v>
      </c>
      <c r="D22421" s="9">
        <v>90.27</v>
      </c>
    </row>
    <row r="22422" spans="1:4" ht="14.25" x14ac:dyDescent="0.2">
      <c r="A22422" s="5" t="s">
        <v>2448</v>
      </c>
      <c r="B22422" s="6" t="s">
        <v>2449</v>
      </c>
      <c r="C22422" s="7">
        <v>45693</v>
      </c>
      <c r="D22422" s="8">
        <v>91.4</v>
      </c>
    </row>
    <row r="22423" spans="1:4" ht="14.25" x14ac:dyDescent="0.2">
      <c r="A22423" s="5" t="s">
        <v>2450</v>
      </c>
      <c r="B22423" s="6" t="s">
        <v>2451</v>
      </c>
      <c r="C22423" s="7">
        <v>45693</v>
      </c>
      <c r="D22423" s="9">
        <v>91.75</v>
      </c>
    </row>
    <row r="22424" spans="1:4" ht="14.25" x14ac:dyDescent="0.2">
      <c r="A22424" s="5" t="s">
        <v>3136</v>
      </c>
      <c r="B22424" s="6" t="s">
        <v>3137</v>
      </c>
      <c r="C22424" s="7">
        <v>45693</v>
      </c>
      <c r="D22424" s="9">
        <v>90.63</v>
      </c>
    </row>
    <row r="22425" spans="1:4" ht="14.25" x14ac:dyDescent="0.2">
      <c r="A22425" s="5" t="s">
        <v>3138</v>
      </c>
      <c r="B22425" s="6" t="s">
        <v>3139</v>
      </c>
      <c r="C22425" s="7">
        <v>45693</v>
      </c>
      <c r="D22425" s="8">
        <v>89.4</v>
      </c>
    </row>
    <row r="22426" spans="1:4" ht="14.25" x14ac:dyDescent="0.2">
      <c r="A22426" s="5" t="s">
        <v>3140</v>
      </c>
      <c r="B22426" s="6" t="s">
        <v>3141</v>
      </c>
      <c r="C22426" s="7">
        <v>45693</v>
      </c>
      <c r="D22426" s="8">
        <v>86.23</v>
      </c>
    </row>
    <row r="22427" spans="1:4" ht="14.25" x14ac:dyDescent="0.2">
      <c r="A22427" s="5" t="s">
        <v>2452</v>
      </c>
      <c r="B22427" s="6" t="s">
        <v>2453</v>
      </c>
      <c r="C22427" s="7">
        <v>45693</v>
      </c>
      <c r="D22427" s="8">
        <v>85.18</v>
      </c>
    </row>
    <row r="22428" spans="1:4" ht="14.25" x14ac:dyDescent="0.2">
      <c r="A22428" s="5" t="s">
        <v>3142</v>
      </c>
      <c r="B22428" s="6" t="s">
        <v>3143</v>
      </c>
      <c r="C22428" s="7">
        <v>45693</v>
      </c>
      <c r="D22428" s="8">
        <v>90.85</v>
      </c>
    </row>
    <row r="22429" spans="1:4" ht="14.25" x14ac:dyDescent="0.2">
      <c r="A22429" s="5" t="s">
        <v>3144</v>
      </c>
      <c r="B22429" s="6" t="s">
        <v>3145</v>
      </c>
      <c r="C22429" s="7">
        <v>45693</v>
      </c>
      <c r="D22429" s="9">
        <v>93.92</v>
      </c>
    </row>
    <row r="22430" spans="1:4" ht="14.25" x14ac:dyDescent="0.2">
      <c r="A22430" s="5" t="s">
        <v>3146</v>
      </c>
      <c r="B22430" s="6" t="s">
        <v>3147</v>
      </c>
      <c r="C22430" s="7">
        <v>45693</v>
      </c>
      <c r="D22430" s="8">
        <v>88.64</v>
      </c>
    </row>
    <row r="22431" spans="1:4" ht="14.25" x14ac:dyDescent="0.2">
      <c r="A22431" s="5" t="s">
        <v>3148</v>
      </c>
      <c r="B22431" s="6" t="s">
        <v>3149</v>
      </c>
      <c r="C22431" s="7">
        <v>45693</v>
      </c>
      <c r="D22431" s="8">
        <v>92.87</v>
      </c>
    </row>
    <row r="22432" spans="1:4" ht="14.25" x14ac:dyDescent="0.2">
      <c r="A22432" s="5" t="s">
        <v>2454</v>
      </c>
      <c r="B22432" s="6" t="s">
        <v>2455</v>
      </c>
      <c r="C22432" s="7">
        <v>45693</v>
      </c>
      <c r="D22432" s="8">
        <v>91.98</v>
      </c>
    </row>
    <row r="22433" spans="1:4" ht="14.25" x14ac:dyDescent="0.2">
      <c r="A22433" s="5" t="s">
        <v>3150</v>
      </c>
      <c r="B22433" s="6" t="s">
        <v>3151</v>
      </c>
      <c r="C22433" s="7">
        <v>45693</v>
      </c>
      <c r="D22433" s="9">
        <v>90.37</v>
      </c>
    </row>
    <row r="22434" spans="1:4" ht="14.25" x14ac:dyDescent="0.2">
      <c r="A22434" s="5" t="s">
        <v>2456</v>
      </c>
      <c r="B22434" s="6" t="s">
        <v>2457</v>
      </c>
      <c r="C22434" s="7">
        <v>45693</v>
      </c>
      <c r="D22434" s="8">
        <v>92.18</v>
      </c>
    </row>
    <row r="22435" spans="1:4" ht="14.25" x14ac:dyDescent="0.2">
      <c r="A22435" s="5" t="s">
        <v>3152</v>
      </c>
      <c r="B22435" s="6" t="s">
        <v>3153</v>
      </c>
      <c r="C22435" s="7">
        <v>45693</v>
      </c>
      <c r="D22435" s="9">
        <v>85.41</v>
      </c>
    </row>
    <row r="22436" spans="1:4" ht="14.25" x14ac:dyDescent="0.2">
      <c r="A22436" s="5" t="s">
        <v>2458</v>
      </c>
      <c r="B22436" s="6" t="s">
        <v>2459</v>
      </c>
      <c r="C22436" s="7">
        <v>45693</v>
      </c>
      <c r="D22436" s="8">
        <v>91.57</v>
      </c>
    </row>
    <row r="22437" spans="1:4" ht="14.25" x14ac:dyDescent="0.2">
      <c r="A22437" s="5" t="s">
        <v>3154</v>
      </c>
      <c r="B22437" s="6" t="s">
        <v>3155</v>
      </c>
      <c r="C22437" s="7">
        <v>45693</v>
      </c>
      <c r="D22437" s="8">
        <v>91.72</v>
      </c>
    </row>
    <row r="22438" spans="1:4" ht="14.25" x14ac:dyDescent="0.2">
      <c r="A22438" s="5" t="s">
        <v>2460</v>
      </c>
      <c r="B22438" s="6" t="s">
        <v>2461</v>
      </c>
      <c r="C22438" s="7">
        <v>45693</v>
      </c>
      <c r="D22438" s="8">
        <v>92.42</v>
      </c>
    </row>
    <row r="22439" spans="1:4" ht="14.25" x14ac:dyDescent="0.2">
      <c r="A22439" s="5" t="s">
        <v>2462</v>
      </c>
      <c r="B22439" s="6" t="s">
        <v>2463</v>
      </c>
      <c r="C22439" s="7">
        <v>45693</v>
      </c>
      <c r="D22439" s="8">
        <v>91.58</v>
      </c>
    </row>
    <row r="22440" spans="1:4" ht="14.25" x14ac:dyDescent="0.2">
      <c r="A22440" s="5" t="s">
        <v>3156</v>
      </c>
      <c r="B22440" s="6" t="s">
        <v>3157</v>
      </c>
      <c r="C22440" s="7">
        <v>45693</v>
      </c>
      <c r="D22440" s="9">
        <v>87.04</v>
      </c>
    </row>
    <row r="22441" spans="1:4" ht="14.25" x14ac:dyDescent="0.2">
      <c r="A22441" s="5" t="s">
        <v>3158</v>
      </c>
      <c r="B22441" s="6" t="s">
        <v>3159</v>
      </c>
      <c r="C22441" s="7">
        <v>45693</v>
      </c>
      <c r="D22441" s="8">
        <v>91.56</v>
      </c>
    </row>
    <row r="22442" spans="1:4" ht="14.25" x14ac:dyDescent="0.2">
      <c r="A22442" s="5" t="s">
        <v>2464</v>
      </c>
      <c r="B22442" s="6" t="s">
        <v>2465</v>
      </c>
      <c r="C22442" s="7">
        <v>45693</v>
      </c>
      <c r="D22442" s="8">
        <v>92.37</v>
      </c>
    </row>
    <row r="22443" spans="1:4" ht="14.25" x14ac:dyDescent="0.2">
      <c r="A22443" s="5" t="s">
        <v>3160</v>
      </c>
      <c r="B22443" s="6" t="s">
        <v>3161</v>
      </c>
      <c r="C22443" s="7">
        <v>45693</v>
      </c>
      <c r="D22443" s="8">
        <v>90.14</v>
      </c>
    </row>
    <row r="22444" spans="1:4" ht="14.25" x14ac:dyDescent="0.2">
      <c r="A22444" s="5" t="s">
        <v>2466</v>
      </c>
      <c r="B22444" s="6" t="s">
        <v>2467</v>
      </c>
      <c r="C22444" s="7">
        <v>45693</v>
      </c>
      <c r="D22444" s="8">
        <v>93.73</v>
      </c>
    </row>
    <row r="22445" spans="1:4" ht="14.25" x14ac:dyDescent="0.2">
      <c r="A22445" s="5" t="s">
        <v>2468</v>
      </c>
      <c r="B22445" s="6" t="s">
        <v>2469</v>
      </c>
      <c r="C22445" s="7">
        <v>45693</v>
      </c>
      <c r="D22445" s="9">
        <v>76.63</v>
      </c>
    </row>
    <row r="22446" spans="1:4" ht="14.25" x14ac:dyDescent="0.2">
      <c r="A22446" s="5" t="s">
        <v>3162</v>
      </c>
      <c r="B22446" s="6" t="s">
        <v>3163</v>
      </c>
      <c r="C22446" s="7">
        <v>45693</v>
      </c>
      <c r="D22446" s="9">
        <v>54.46</v>
      </c>
    </row>
    <row r="22447" spans="1:4" ht="14.25" x14ac:dyDescent="0.2">
      <c r="A22447" s="5" t="s">
        <v>2470</v>
      </c>
      <c r="B22447" s="6" t="s">
        <v>2471</v>
      </c>
      <c r="C22447" s="7">
        <v>45693</v>
      </c>
      <c r="D22447" s="8">
        <v>85.48</v>
      </c>
    </row>
    <row r="22448" spans="1:4" ht="14.25" x14ac:dyDescent="0.2">
      <c r="A22448" s="5" t="s">
        <v>2472</v>
      </c>
      <c r="B22448" s="6" t="s">
        <v>2473</v>
      </c>
      <c r="C22448" s="7">
        <v>45693</v>
      </c>
      <c r="D22448" s="9">
        <v>87.05</v>
      </c>
    </row>
    <row r="22449" spans="1:4" ht="14.25" x14ac:dyDescent="0.2">
      <c r="A22449" s="5" t="s">
        <v>2474</v>
      </c>
      <c r="B22449" s="6" t="s">
        <v>2475</v>
      </c>
      <c r="C22449" s="7">
        <v>45693</v>
      </c>
      <c r="D22449" s="8">
        <v>93.5</v>
      </c>
    </row>
    <row r="22450" spans="1:4" ht="14.25" x14ac:dyDescent="0.2">
      <c r="A22450" s="5" t="s">
        <v>3164</v>
      </c>
      <c r="B22450" s="6" t="s">
        <v>3165</v>
      </c>
      <c r="C22450" s="7">
        <v>45693</v>
      </c>
      <c r="D22450" s="8">
        <v>91.53</v>
      </c>
    </row>
    <row r="22451" spans="1:4" ht="14.25" x14ac:dyDescent="0.2">
      <c r="A22451" s="5" t="s">
        <v>3166</v>
      </c>
      <c r="B22451" s="6" t="s">
        <v>3167</v>
      </c>
      <c r="C22451" s="7">
        <v>45693</v>
      </c>
      <c r="D22451" s="9">
        <v>74.540000000000006</v>
      </c>
    </row>
    <row r="22452" spans="1:4" ht="14.25" x14ac:dyDescent="0.2">
      <c r="A22452" s="5" t="s">
        <v>2476</v>
      </c>
      <c r="B22452" s="6" t="s">
        <v>2477</v>
      </c>
      <c r="C22452" s="7">
        <v>45693</v>
      </c>
      <c r="D22452" s="8">
        <v>88.7</v>
      </c>
    </row>
    <row r="22453" spans="1:4" ht="14.25" x14ac:dyDescent="0.2">
      <c r="A22453" s="5" t="s">
        <v>2478</v>
      </c>
      <c r="B22453" s="6" t="s">
        <v>2479</v>
      </c>
      <c r="C22453" s="7">
        <v>45693</v>
      </c>
      <c r="D22453" s="8">
        <v>88.72</v>
      </c>
    </row>
    <row r="22454" spans="1:4" ht="14.25" x14ac:dyDescent="0.2">
      <c r="A22454" s="5" t="s">
        <v>2480</v>
      </c>
      <c r="B22454" s="6" t="s">
        <v>2481</v>
      </c>
      <c r="C22454" s="7">
        <v>45693</v>
      </c>
      <c r="D22454" s="9">
        <v>77.489999999999995</v>
      </c>
    </row>
    <row r="22455" spans="1:4" ht="14.25" x14ac:dyDescent="0.2">
      <c r="A22455" s="5" t="s">
        <v>2482</v>
      </c>
      <c r="B22455" s="6" t="s">
        <v>2483</v>
      </c>
      <c r="C22455" s="7">
        <v>45693</v>
      </c>
      <c r="D22455" s="9">
        <v>82.08</v>
      </c>
    </row>
    <row r="22456" spans="1:4" ht="14.25" x14ac:dyDescent="0.2">
      <c r="A22456" s="5" t="s">
        <v>2484</v>
      </c>
      <c r="B22456" s="6" t="s">
        <v>2485</v>
      </c>
      <c r="C22456" s="7">
        <v>45693</v>
      </c>
      <c r="D22456" s="8">
        <v>94.93</v>
      </c>
    </row>
    <row r="22457" spans="1:4" ht="14.25" x14ac:dyDescent="0.2">
      <c r="A22457" s="5" t="s">
        <v>2486</v>
      </c>
      <c r="B22457" s="6" t="s">
        <v>2487</v>
      </c>
      <c r="C22457" s="7">
        <v>45693</v>
      </c>
      <c r="D22457" s="8">
        <v>90.86</v>
      </c>
    </row>
    <row r="22458" spans="1:4" ht="14.25" x14ac:dyDescent="0.2">
      <c r="A22458" s="5" t="s">
        <v>3168</v>
      </c>
      <c r="B22458" s="6" t="s">
        <v>3169</v>
      </c>
      <c r="C22458" s="7">
        <v>45693</v>
      </c>
      <c r="D22458" s="9">
        <v>94.77</v>
      </c>
    </row>
    <row r="22459" spans="1:4" ht="14.25" x14ac:dyDescent="0.2">
      <c r="A22459" s="5" t="s">
        <v>2488</v>
      </c>
      <c r="B22459" s="6" t="s">
        <v>2489</v>
      </c>
      <c r="C22459" s="7">
        <v>45693</v>
      </c>
      <c r="D22459" s="8">
        <v>90.76</v>
      </c>
    </row>
    <row r="22460" spans="1:4" ht="14.25" x14ac:dyDescent="0.2">
      <c r="A22460" s="5" t="s">
        <v>2490</v>
      </c>
      <c r="B22460" s="6" t="s">
        <v>2491</v>
      </c>
      <c r="C22460" s="7">
        <v>45693</v>
      </c>
      <c r="D22460" s="9">
        <v>94.61</v>
      </c>
    </row>
    <row r="22461" spans="1:4" ht="14.25" x14ac:dyDescent="0.2">
      <c r="A22461" s="5" t="s">
        <v>3170</v>
      </c>
      <c r="B22461" s="6" t="s">
        <v>3171</v>
      </c>
      <c r="C22461" s="7">
        <v>45693</v>
      </c>
      <c r="D22461" s="9">
        <v>80.400000000000006</v>
      </c>
    </row>
    <row r="22462" spans="1:4" ht="14.25" x14ac:dyDescent="0.2">
      <c r="A22462" s="5" t="s">
        <v>2492</v>
      </c>
      <c r="B22462" s="6" t="s">
        <v>2493</v>
      </c>
      <c r="C22462" s="7">
        <v>45693</v>
      </c>
      <c r="D22462" s="8">
        <v>87.61</v>
      </c>
    </row>
    <row r="22463" spans="1:4" ht="14.25" x14ac:dyDescent="0.2">
      <c r="A22463" s="5" t="s">
        <v>2494</v>
      </c>
      <c r="B22463" s="6" t="s">
        <v>2495</v>
      </c>
      <c r="C22463" s="7">
        <v>45693</v>
      </c>
      <c r="D22463" s="8">
        <v>86.09</v>
      </c>
    </row>
    <row r="22464" spans="1:4" ht="14.25" x14ac:dyDescent="0.2">
      <c r="A22464" s="5" t="s">
        <v>2496</v>
      </c>
      <c r="B22464" s="6" t="s">
        <v>2497</v>
      </c>
      <c r="C22464" s="7">
        <v>45693</v>
      </c>
      <c r="D22464" s="8">
        <v>82.36</v>
      </c>
    </row>
    <row r="22465" spans="1:4" ht="14.25" x14ac:dyDescent="0.2">
      <c r="A22465" s="5" t="s">
        <v>3172</v>
      </c>
      <c r="B22465" s="6" t="s">
        <v>3173</v>
      </c>
      <c r="C22465" s="7">
        <v>45693</v>
      </c>
      <c r="D22465" s="9">
        <v>74.16</v>
      </c>
    </row>
    <row r="22466" spans="1:4" ht="14.25" x14ac:dyDescent="0.2">
      <c r="A22466" s="5" t="s">
        <v>3174</v>
      </c>
      <c r="B22466" s="6" t="s">
        <v>3175</v>
      </c>
      <c r="C22466" s="7">
        <v>45693</v>
      </c>
      <c r="D22466" s="8">
        <v>85.83</v>
      </c>
    </row>
    <row r="22467" spans="1:4" ht="14.25" x14ac:dyDescent="0.2">
      <c r="A22467" s="5" t="s">
        <v>2498</v>
      </c>
      <c r="B22467" s="6" t="s">
        <v>2499</v>
      </c>
      <c r="C22467" s="7">
        <v>45693</v>
      </c>
      <c r="D22467" s="9">
        <v>92.55</v>
      </c>
    </row>
    <row r="22468" spans="1:4" ht="14.25" x14ac:dyDescent="0.2">
      <c r="A22468" s="5" t="s">
        <v>2500</v>
      </c>
      <c r="B22468" s="6" t="s">
        <v>2501</v>
      </c>
      <c r="C22468" s="7">
        <v>45693</v>
      </c>
      <c r="D22468" s="9">
        <v>82.28</v>
      </c>
    </row>
    <row r="22469" spans="1:4" ht="14.25" x14ac:dyDescent="0.2">
      <c r="A22469" s="5" t="s">
        <v>2502</v>
      </c>
      <c r="B22469" s="6" t="s">
        <v>2503</v>
      </c>
      <c r="C22469" s="7">
        <v>45693</v>
      </c>
      <c r="D22469" s="9">
        <v>76.03</v>
      </c>
    </row>
    <row r="22470" spans="1:4" ht="14.25" x14ac:dyDescent="0.2">
      <c r="A22470" s="5" t="s">
        <v>2504</v>
      </c>
      <c r="B22470" s="6" t="s">
        <v>2505</v>
      </c>
      <c r="C22470" s="7">
        <v>45693</v>
      </c>
      <c r="D22470" s="9">
        <v>78.23</v>
      </c>
    </row>
    <row r="22471" spans="1:4" ht="14.25" x14ac:dyDescent="0.2">
      <c r="A22471" s="5" t="s">
        <v>2506</v>
      </c>
      <c r="B22471" s="6" t="s">
        <v>2507</v>
      </c>
      <c r="C22471" s="7">
        <v>45693</v>
      </c>
      <c r="D22471" s="9">
        <v>91.06</v>
      </c>
    </row>
    <row r="22472" spans="1:4" ht="14.25" x14ac:dyDescent="0.2">
      <c r="A22472" s="5" t="s">
        <v>3176</v>
      </c>
      <c r="B22472" s="6" t="s">
        <v>3177</v>
      </c>
      <c r="C22472" s="7">
        <v>45693</v>
      </c>
      <c r="D22472" s="8">
        <v>92.04</v>
      </c>
    </row>
    <row r="22473" spans="1:4" ht="14.25" x14ac:dyDescent="0.2">
      <c r="A22473" s="5" t="s">
        <v>2508</v>
      </c>
      <c r="B22473" s="6" t="s">
        <v>2509</v>
      </c>
      <c r="C22473" s="7">
        <v>45693</v>
      </c>
      <c r="D22473" s="8">
        <v>87.34</v>
      </c>
    </row>
    <row r="22474" spans="1:4" ht="14.25" x14ac:dyDescent="0.2">
      <c r="A22474" s="5" t="s">
        <v>2510</v>
      </c>
      <c r="B22474" s="6" t="s">
        <v>2511</v>
      </c>
      <c r="C22474" s="7">
        <v>45693</v>
      </c>
      <c r="D22474" s="9">
        <v>88.38</v>
      </c>
    </row>
    <row r="22475" spans="1:4" ht="14.25" x14ac:dyDescent="0.2">
      <c r="A22475" s="5" t="s">
        <v>2512</v>
      </c>
      <c r="B22475" s="6" t="s">
        <v>2513</v>
      </c>
      <c r="C22475" s="7">
        <v>45693</v>
      </c>
      <c r="D22475" s="9">
        <v>87.51</v>
      </c>
    </row>
    <row r="22476" spans="1:4" ht="14.25" x14ac:dyDescent="0.2">
      <c r="A22476" s="5" t="s">
        <v>2514</v>
      </c>
      <c r="B22476" s="6" t="s">
        <v>2515</v>
      </c>
      <c r="C22476" s="7">
        <v>45693</v>
      </c>
      <c r="D22476" s="8">
        <v>89.05</v>
      </c>
    </row>
    <row r="22477" spans="1:4" ht="14.25" x14ac:dyDescent="0.2">
      <c r="A22477" s="5" t="s">
        <v>2516</v>
      </c>
      <c r="B22477" s="6" t="s">
        <v>2517</v>
      </c>
      <c r="C22477" s="7">
        <v>45693</v>
      </c>
      <c r="D22477" s="8">
        <v>93.11</v>
      </c>
    </row>
    <row r="22478" spans="1:4" ht="14.25" x14ac:dyDescent="0.2">
      <c r="A22478" s="5" t="s">
        <v>3178</v>
      </c>
      <c r="B22478" s="6" t="s">
        <v>3179</v>
      </c>
      <c r="C22478" s="7">
        <v>45693</v>
      </c>
      <c r="D22478" s="8">
        <v>88.62</v>
      </c>
    </row>
    <row r="22479" spans="1:4" ht="14.25" x14ac:dyDescent="0.2">
      <c r="A22479" s="5" t="s">
        <v>2518</v>
      </c>
      <c r="B22479" s="6" t="s">
        <v>2519</v>
      </c>
      <c r="C22479" s="7">
        <v>45693</v>
      </c>
      <c r="D22479" s="9">
        <v>94.42</v>
      </c>
    </row>
    <row r="22480" spans="1:4" ht="14.25" x14ac:dyDescent="0.2">
      <c r="A22480" s="5" t="s">
        <v>2520</v>
      </c>
      <c r="B22480" s="6" t="s">
        <v>2521</v>
      </c>
      <c r="C22480" s="7">
        <v>45693</v>
      </c>
      <c r="D22480" s="8">
        <v>90.92</v>
      </c>
    </row>
    <row r="22481" spans="1:4" ht="14.25" x14ac:dyDescent="0.2">
      <c r="A22481" s="5" t="s">
        <v>2522</v>
      </c>
      <c r="B22481" s="6" t="s">
        <v>2523</v>
      </c>
      <c r="C22481" s="7">
        <v>45693</v>
      </c>
      <c r="D22481" s="8">
        <v>92.38</v>
      </c>
    </row>
    <row r="22482" spans="1:4" ht="14.25" x14ac:dyDescent="0.2">
      <c r="A22482" s="5" t="s">
        <v>2524</v>
      </c>
      <c r="B22482" s="6" t="s">
        <v>2525</v>
      </c>
      <c r="C22482" s="7">
        <v>45693</v>
      </c>
      <c r="D22482" s="8">
        <v>93.05</v>
      </c>
    </row>
    <row r="22483" spans="1:4" ht="14.25" x14ac:dyDescent="0.2">
      <c r="A22483" s="5" t="s">
        <v>2526</v>
      </c>
      <c r="B22483" s="6" t="s">
        <v>2527</v>
      </c>
      <c r="C22483" s="7">
        <v>45693</v>
      </c>
      <c r="D22483" s="8">
        <v>93.44</v>
      </c>
    </row>
    <row r="22484" spans="1:4" ht="14.25" x14ac:dyDescent="0.2">
      <c r="A22484" s="5" t="s">
        <v>2528</v>
      </c>
      <c r="B22484" s="6" t="s">
        <v>2529</v>
      </c>
      <c r="C22484" s="7">
        <v>45693</v>
      </c>
      <c r="D22484" s="8">
        <v>89.17</v>
      </c>
    </row>
    <row r="22485" spans="1:4" ht="14.25" x14ac:dyDescent="0.2">
      <c r="A22485" s="5" t="s">
        <v>2530</v>
      </c>
      <c r="B22485" s="6" t="s">
        <v>2531</v>
      </c>
      <c r="C22485" s="7">
        <v>45693</v>
      </c>
      <c r="D22485" s="8">
        <v>91.77</v>
      </c>
    </row>
    <row r="22486" spans="1:4" ht="14.25" x14ac:dyDescent="0.2">
      <c r="A22486" s="5" t="s">
        <v>2532</v>
      </c>
      <c r="B22486" s="6" t="s">
        <v>2533</v>
      </c>
      <c r="C22486" s="7">
        <v>45693</v>
      </c>
      <c r="D22486" s="8">
        <v>92.32</v>
      </c>
    </row>
    <row r="22487" spans="1:4" ht="14.25" x14ac:dyDescent="0.2">
      <c r="A22487" s="5" t="s">
        <v>2534</v>
      </c>
      <c r="B22487" s="6" t="s">
        <v>2535</v>
      </c>
      <c r="C22487" s="7">
        <v>45693</v>
      </c>
      <c r="D22487" s="9">
        <v>85.76</v>
      </c>
    </row>
    <row r="22488" spans="1:4" ht="14.25" x14ac:dyDescent="0.2">
      <c r="A22488" s="5" t="s">
        <v>2536</v>
      </c>
      <c r="B22488" s="6" t="s">
        <v>2537</v>
      </c>
      <c r="C22488" s="7">
        <v>45693</v>
      </c>
      <c r="D22488" s="8">
        <v>94.41</v>
      </c>
    </row>
    <row r="22489" spans="1:4" ht="14.25" x14ac:dyDescent="0.2">
      <c r="A22489" s="5" t="s">
        <v>2538</v>
      </c>
      <c r="B22489" s="6" t="s">
        <v>2539</v>
      </c>
      <c r="C22489" s="7">
        <v>45693</v>
      </c>
      <c r="D22489" s="8">
        <v>91.21</v>
      </c>
    </row>
    <row r="22490" spans="1:4" ht="14.25" x14ac:dyDescent="0.2">
      <c r="A22490" s="5" t="s">
        <v>2540</v>
      </c>
      <c r="B22490" s="6" t="s">
        <v>2541</v>
      </c>
      <c r="C22490" s="7">
        <v>45693</v>
      </c>
      <c r="D22490" s="8">
        <v>91.33</v>
      </c>
    </row>
    <row r="22491" spans="1:4" ht="14.25" x14ac:dyDescent="0.2">
      <c r="A22491" s="5" t="s">
        <v>2542</v>
      </c>
      <c r="B22491" s="6" t="s">
        <v>2543</v>
      </c>
      <c r="C22491" s="7">
        <v>45693</v>
      </c>
      <c r="D22491" s="8">
        <v>92.19</v>
      </c>
    </row>
    <row r="22492" spans="1:4" ht="14.25" x14ac:dyDescent="0.2">
      <c r="A22492" s="5" t="s">
        <v>2544</v>
      </c>
      <c r="B22492" s="6" t="s">
        <v>2545</v>
      </c>
      <c r="C22492" s="7">
        <v>45693</v>
      </c>
      <c r="D22492" s="9">
        <v>92.66</v>
      </c>
    </row>
    <row r="22493" spans="1:4" ht="14.25" x14ac:dyDescent="0.2">
      <c r="A22493" s="5" t="s">
        <v>2546</v>
      </c>
      <c r="B22493" s="6" t="s">
        <v>2547</v>
      </c>
      <c r="C22493" s="7">
        <v>45693</v>
      </c>
      <c r="D22493" s="8">
        <v>93.39</v>
      </c>
    </row>
    <row r="22494" spans="1:4" ht="14.25" x14ac:dyDescent="0.2">
      <c r="A22494" s="5" t="s">
        <v>2548</v>
      </c>
      <c r="B22494" s="6" t="s">
        <v>2549</v>
      </c>
      <c r="C22494" s="7">
        <v>45693</v>
      </c>
      <c r="D22494" s="8">
        <v>89.57</v>
      </c>
    </row>
    <row r="22495" spans="1:4" ht="14.25" x14ac:dyDescent="0.2">
      <c r="A22495" s="5" t="s">
        <v>2550</v>
      </c>
      <c r="B22495" s="6" t="s">
        <v>2551</v>
      </c>
      <c r="C22495" s="7">
        <v>45693</v>
      </c>
      <c r="D22495" s="9">
        <v>88.91</v>
      </c>
    </row>
    <row r="22496" spans="1:4" ht="14.25" x14ac:dyDescent="0.2">
      <c r="A22496" s="5" t="s">
        <v>2552</v>
      </c>
      <c r="B22496" s="6" t="s">
        <v>2553</v>
      </c>
      <c r="C22496" s="7">
        <v>45693</v>
      </c>
      <c r="D22496" s="9">
        <v>90.48</v>
      </c>
    </row>
    <row r="22497" spans="1:4" ht="14.25" x14ac:dyDescent="0.2">
      <c r="A22497" s="5" t="s">
        <v>2554</v>
      </c>
      <c r="B22497" s="6" t="s">
        <v>2555</v>
      </c>
      <c r="C22497" s="7">
        <v>45693</v>
      </c>
      <c r="D22497" s="9">
        <v>92.65</v>
      </c>
    </row>
    <row r="22498" spans="1:4" ht="14.25" x14ac:dyDescent="0.2">
      <c r="A22498" s="5" t="s">
        <v>2556</v>
      </c>
      <c r="B22498" s="6" t="s">
        <v>2557</v>
      </c>
      <c r="C22498" s="7">
        <v>45693</v>
      </c>
      <c r="D22498" s="8">
        <v>90.65</v>
      </c>
    </row>
    <row r="22499" spans="1:4" ht="14.25" x14ac:dyDescent="0.2">
      <c r="A22499" s="5" t="s">
        <v>2558</v>
      </c>
      <c r="B22499" s="6" t="s">
        <v>2559</v>
      </c>
      <c r="C22499" s="7">
        <v>45693</v>
      </c>
      <c r="D22499" s="8">
        <v>91.84</v>
      </c>
    </row>
    <row r="22500" spans="1:4" ht="14.25" x14ac:dyDescent="0.2">
      <c r="A22500" s="5" t="s">
        <v>2560</v>
      </c>
      <c r="B22500" s="6" t="s">
        <v>2561</v>
      </c>
      <c r="C22500" s="7">
        <v>45693</v>
      </c>
      <c r="D22500" s="9">
        <v>89.19</v>
      </c>
    </row>
    <row r="22501" spans="1:4" ht="14.25" x14ac:dyDescent="0.2">
      <c r="A22501" s="5" t="s">
        <v>2562</v>
      </c>
      <c r="B22501" s="6" t="s">
        <v>2563</v>
      </c>
      <c r="C22501" s="7">
        <v>45693</v>
      </c>
      <c r="D22501" s="8">
        <v>92.6</v>
      </c>
    </row>
    <row r="22502" spans="1:4" ht="14.25" x14ac:dyDescent="0.2">
      <c r="A22502" s="5" t="s">
        <v>3180</v>
      </c>
      <c r="B22502" s="6" t="s">
        <v>3181</v>
      </c>
      <c r="C22502" s="7">
        <v>45693</v>
      </c>
      <c r="D22502" s="9">
        <v>88.07</v>
      </c>
    </row>
    <row r="22503" spans="1:4" ht="14.25" x14ac:dyDescent="0.2">
      <c r="A22503" s="5" t="s">
        <v>2564</v>
      </c>
      <c r="B22503" s="6" t="s">
        <v>2565</v>
      </c>
      <c r="C22503" s="7">
        <v>45693</v>
      </c>
      <c r="D22503" s="9">
        <v>94.2</v>
      </c>
    </row>
    <row r="22504" spans="1:4" ht="14.25" x14ac:dyDescent="0.2">
      <c r="A22504" s="5" t="s">
        <v>2566</v>
      </c>
      <c r="B22504" s="6" t="s">
        <v>2567</v>
      </c>
      <c r="C22504" s="7">
        <v>45693</v>
      </c>
      <c r="D22504" s="9">
        <v>76.02</v>
      </c>
    </row>
    <row r="22505" spans="1:4" ht="14.25" x14ac:dyDescent="0.2">
      <c r="A22505" s="5" t="s">
        <v>2568</v>
      </c>
      <c r="B22505" s="6" t="s">
        <v>2569</v>
      </c>
      <c r="C22505" s="7">
        <v>45693</v>
      </c>
      <c r="D22505" s="8">
        <v>88.5</v>
      </c>
    </row>
    <row r="22506" spans="1:4" ht="14.25" x14ac:dyDescent="0.2">
      <c r="A22506" s="5" t="s">
        <v>2570</v>
      </c>
      <c r="B22506" s="6" t="s">
        <v>2571</v>
      </c>
      <c r="C22506" s="7">
        <v>45693</v>
      </c>
      <c r="D22506" s="8">
        <v>81.28</v>
      </c>
    </row>
    <row r="22507" spans="1:4" ht="14.25" x14ac:dyDescent="0.2">
      <c r="A22507" s="5" t="s">
        <v>2572</v>
      </c>
      <c r="B22507" s="6" t="s">
        <v>2573</v>
      </c>
      <c r="C22507" s="7">
        <v>45693</v>
      </c>
      <c r="D22507" s="8">
        <v>92.4</v>
      </c>
    </row>
    <row r="22508" spans="1:4" ht="14.25" x14ac:dyDescent="0.2">
      <c r="A22508" s="5" t="s">
        <v>3182</v>
      </c>
      <c r="B22508" s="6" t="s">
        <v>3183</v>
      </c>
      <c r="C22508" s="7">
        <v>45693</v>
      </c>
      <c r="D22508" s="8">
        <v>90.14</v>
      </c>
    </row>
    <row r="22509" spans="1:4" ht="14.25" x14ac:dyDescent="0.2">
      <c r="A22509" s="5" t="s">
        <v>2574</v>
      </c>
      <c r="B22509" s="6" t="s">
        <v>2575</v>
      </c>
      <c r="C22509" s="7">
        <v>45693</v>
      </c>
      <c r="D22509" s="8">
        <v>85.27</v>
      </c>
    </row>
    <row r="22510" spans="1:4" ht="14.25" x14ac:dyDescent="0.2">
      <c r="A22510" s="5" t="s">
        <v>2576</v>
      </c>
      <c r="B22510" s="6" t="s">
        <v>2577</v>
      </c>
      <c r="C22510" s="7">
        <v>45693</v>
      </c>
      <c r="D22510" s="9">
        <v>48.79</v>
      </c>
    </row>
    <row r="22511" spans="1:4" ht="14.25" x14ac:dyDescent="0.2">
      <c r="A22511" s="5" t="s">
        <v>2578</v>
      </c>
      <c r="B22511" s="6" t="s">
        <v>2579</v>
      </c>
      <c r="C22511" s="7">
        <v>45693</v>
      </c>
      <c r="D22511" s="8">
        <v>92.53</v>
      </c>
    </row>
    <row r="22512" spans="1:4" ht="14.25" x14ac:dyDescent="0.2">
      <c r="A22512" s="5" t="s">
        <v>2580</v>
      </c>
      <c r="B22512" s="6" t="s">
        <v>2581</v>
      </c>
      <c r="C22512" s="7">
        <v>45693</v>
      </c>
      <c r="D22512" s="9">
        <v>88.13</v>
      </c>
    </row>
    <row r="22513" spans="1:4" ht="14.25" x14ac:dyDescent="0.2">
      <c r="A22513" s="5" t="s">
        <v>2582</v>
      </c>
      <c r="B22513" s="6" t="s">
        <v>2583</v>
      </c>
      <c r="C22513" s="7">
        <v>45693</v>
      </c>
      <c r="D22513" s="9">
        <v>88.69</v>
      </c>
    </row>
    <row r="22514" spans="1:4" ht="14.25" x14ac:dyDescent="0.2">
      <c r="A22514" s="5" t="s">
        <v>2584</v>
      </c>
      <c r="B22514" s="6" t="s">
        <v>2585</v>
      </c>
      <c r="C22514" s="7">
        <v>45693</v>
      </c>
      <c r="D22514" s="8">
        <v>92.46</v>
      </c>
    </row>
    <row r="22515" spans="1:4" ht="14.25" x14ac:dyDescent="0.2">
      <c r="A22515" s="5" t="s">
        <v>2586</v>
      </c>
      <c r="B22515" s="6" t="s">
        <v>2587</v>
      </c>
      <c r="C22515" s="7">
        <v>45693</v>
      </c>
      <c r="D22515" s="9">
        <v>80.03</v>
      </c>
    </row>
    <row r="22516" spans="1:4" ht="14.25" x14ac:dyDescent="0.2">
      <c r="A22516" s="5" t="s">
        <v>2588</v>
      </c>
      <c r="B22516" s="6" t="s">
        <v>2589</v>
      </c>
      <c r="C22516" s="7">
        <v>45693</v>
      </c>
      <c r="D22516" s="9">
        <v>78.86</v>
      </c>
    </row>
    <row r="22517" spans="1:4" ht="14.25" x14ac:dyDescent="0.2">
      <c r="A22517" s="5" t="s">
        <v>2590</v>
      </c>
      <c r="B22517" s="6" t="s">
        <v>2591</v>
      </c>
      <c r="C22517" s="7">
        <v>45693</v>
      </c>
      <c r="D22517" s="9">
        <v>90.61</v>
      </c>
    </row>
    <row r="22518" spans="1:4" ht="14.25" x14ac:dyDescent="0.2">
      <c r="A22518" s="5" t="s">
        <v>2592</v>
      </c>
      <c r="B22518" s="6" t="s">
        <v>2593</v>
      </c>
      <c r="C22518" s="7">
        <v>45693</v>
      </c>
      <c r="D22518" s="8">
        <v>93.47</v>
      </c>
    </row>
    <row r="22519" spans="1:4" ht="14.25" x14ac:dyDescent="0.2">
      <c r="A22519" s="5" t="s">
        <v>2594</v>
      </c>
      <c r="B22519" s="6" t="s">
        <v>2595</v>
      </c>
      <c r="C22519" s="7">
        <v>45693</v>
      </c>
      <c r="D22519" s="8">
        <v>90.21</v>
      </c>
    </row>
    <row r="22520" spans="1:4" ht="14.25" x14ac:dyDescent="0.2">
      <c r="A22520" s="5" t="s">
        <v>2596</v>
      </c>
      <c r="B22520" s="6" t="s">
        <v>2597</v>
      </c>
      <c r="C22520" s="7">
        <v>45693</v>
      </c>
      <c r="D22520" s="9">
        <v>96.95</v>
      </c>
    </row>
    <row r="22521" spans="1:4" ht="14.25" x14ac:dyDescent="0.2">
      <c r="A22521" s="5" t="s">
        <v>2598</v>
      </c>
      <c r="B22521" s="6" t="s">
        <v>2599</v>
      </c>
      <c r="C22521" s="7">
        <v>45693</v>
      </c>
      <c r="D22521" s="8">
        <v>90.31</v>
      </c>
    </row>
    <row r="22522" spans="1:4" ht="14.25" x14ac:dyDescent="0.2">
      <c r="A22522" s="5" t="s">
        <v>2600</v>
      </c>
      <c r="B22522" s="6" t="s">
        <v>2601</v>
      </c>
      <c r="C22522" s="7">
        <v>45693</v>
      </c>
      <c r="D22522" s="8">
        <v>89.88</v>
      </c>
    </row>
    <row r="22523" spans="1:4" ht="14.25" x14ac:dyDescent="0.2">
      <c r="A22523" s="5" t="s">
        <v>2602</v>
      </c>
      <c r="B22523" s="6" t="s">
        <v>2603</v>
      </c>
      <c r="C22523" s="7">
        <v>45693</v>
      </c>
      <c r="D22523" s="9">
        <v>91.44</v>
      </c>
    </row>
    <row r="22524" spans="1:4" ht="14.25" x14ac:dyDescent="0.2">
      <c r="A22524" s="5" t="s">
        <v>2604</v>
      </c>
      <c r="B22524" s="6" t="s">
        <v>2605</v>
      </c>
      <c r="C22524" s="7">
        <v>45693</v>
      </c>
      <c r="D22524" s="9">
        <v>92.03</v>
      </c>
    </row>
    <row r="22525" spans="1:4" ht="14.25" x14ac:dyDescent="0.2">
      <c r="A22525" s="5" t="s">
        <v>2606</v>
      </c>
      <c r="B22525" s="6" t="s">
        <v>2607</v>
      </c>
      <c r="C22525" s="7">
        <v>45693</v>
      </c>
      <c r="D22525" s="8">
        <v>91.19</v>
      </c>
    </row>
    <row r="22526" spans="1:4" ht="14.25" x14ac:dyDescent="0.2">
      <c r="A22526" s="5" t="s">
        <v>2608</v>
      </c>
      <c r="B22526" s="6" t="s">
        <v>2609</v>
      </c>
      <c r="C22526" s="7">
        <v>45693</v>
      </c>
      <c r="D22526" s="8">
        <v>88.5</v>
      </c>
    </row>
    <row r="22527" spans="1:4" ht="14.25" x14ac:dyDescent="0.2">
      <c r="A22527" s="5" t="s">
        <v>2610</v>
      </c>
      <c r="B22527" s="6" t="s">
        <v>2611</v>
      </c>
      <c r="C22527" s="7">
        <v>45693</v>
      </c>
      <c r="D22527" s="8">
        <v>92.41</v>
      </c>
    </row>
    <row r="22528" spans="1:4" ht="14.25" x14ac:dyDescent="0.2">
      <c r="A22528" s="5" t="s">
        <v>2612</v>
      </c>
      <c r="B22528" s="6" t="s">
        <v>2613</v>
      </c>
      <c r="C22528" s="7">
        <v>45693</v>
      </c>
      <c r="D22528" s="9">
        <v>94.94</v>
      </c>
    </row>
    <row r="22529" spans="1:4" ht="14.25" x14ac:dyDescent="0.2">
      <c r="A22529" s="5" t="s">
        <v>3184</v>
      </c>
      <c r="B22529" s="6" t="s">
        <v>3185</v>
      </c>
      <c r="C22529" s="7">
        <v>45693</v>
      </c>
      <c r="D22529" s="8">
        <v>90.35</v>
      </c>
    </row>
    <row r="22530" spans="1:4" ht="14.25" x14ac:dyDescent="0.2">
      <c r="A22530" s="5" t="s">
        <v>2614</v>
      </c>
      <c r="B22530" s="6" t="s">
        <v>2615</v>
      </c>
      <c r="C22530" s="7">
        <v>45693</v>
      </c>
      <c r="D22530" s="8">
        <v>91.12</v>
      </c>
    </row>
    <row r="22531" spans="1:4" ht="14.25" x14ac:dyDescent="0.2">
      <c r="A22531" s="5" t="s">
        <v>3186</v>
      </c>
      <c r="B22531" s="6" t="s">
        <v>3187</v>
      </c>
      <c r="C22531" s="7">
        <v>45693</v>
      </c>
      <c r="D22531" s="8">
        <v>91.56</v>
      </c>
    </row>
    <row r="22532" spans="1:4" ht="14.25" x14ac:dyDescent="0.2">
      <c r="A22532" s="5" t="s">
        <v>2616</v>
      </c>
      <c r="B22532" s="6" t="s">
        <v>2617</v>
      </c>
      <c r="C22532" s="7">
        <v>45693</v>
      </c>
      <c r="D22532" s="8">
        <v>88.24</v>
      </c>
    </row>
    <row r="22533" spans="1:4" ht="14.25" x14ac:dyDescent="0.2">
      <c r="A22533" s="5" t="s">
        <v>2618</v>
      </c>
      <c r="B22533" s="6" t="s">
        <v>2619</v>
      </c>
      <c r="C22533" s="7">
        <v>45693</v>
      </c>
      <c r="D22533" s="8">
        <v>90.47</v>
      </c>
    </row>
    <row r="22534" spans="1:4" ht="14.25" x14ac:dyDescent="0.2">
      <c r="A22534" s="5" t="s">
        <v>2620</v>
      </c>
      <c r="B22534" s="6" t="s">
        <v>2621</v>
      </c>
      <c r="C22534" s="7">
        <v>45693</v>
      </c>
      <c r="D22534" s="8">
        <v>86.37</v>
      </c>
    </row>
    <row r="22535" spans="1:4" ht="14.25" x14ac:dyDescent="0.2">
      <c r="A22535" s="5" t="s">
        <v>2622</v>
      </c>
      <c r="B22535" s="6" t="s">
        <v>2623</v>
      </c>
      <c r="C22535" s="7">
        <v>45693</v>
      </c>
      <c r="D22535" s="8">
        <v>87.86</v>
      </c>
    </row>
    <row r="22536" spans="1:4" ht="14.25" x14ac:dyDescent="0.2">
      <c r="A22536" s="5" t="s">
        <v>2624</v>
      </c>
      <c r="B22536" s="6" t="s">
        <v>2625</v>
      </c>
      <c r="C22536" s="7">
        <v>45693</v>
      </c>
      <c r="D22536" s="8">
        <v>88</v>
      </c>
    </row>
    <row r="22537" spans="1:4" ht="14.25" x14ac:dyDescent="0.2">
      <c r="A22537" s="5" t="s">
        <v>3188</v>
      </c>
      <c r="B22537" s="6" t="s">
        <v>3189</v>
      </c>
      <c r="C22537" s="7">
        <v>45693</v>
      </c>
      <c r="D22537" s="9">
        <v>86.24</v>
      </c>
    </row>
    <row r="22538" spans="1:4" ht="14.25" x14ac:dyDescent="0.2">
      <c r="A22538" s="5" t="s">
        <v>2626</v>
      </c>
      <c r="B22538" s="6" t="s">
        <v>2627</v>
      </c>
      <c r="C22538" s="7">
        <v>45693</v>
      </c>
      <c r="D22538" s="9">
        <v>87.05</v>
      </c>
    </row>
    <row r="22539" spans="1:4" ht="14.25" x14ac:dyDescent="0.2">
      <c r="A22539" s="5" t="s">
        <v>2628</v>
      </c>
      <c r="B22539" s="6" t="s">
        <v>2629</v>
      </c>
      <c r="C22539" s="7">
        <v>45693</v>
      </c>
      <c r="D22539" s="8">
        <v>89.75</v>
      </c>
    </row>
    <row r="22540" spans="1:4" ht="14.25" x14ac:dyDescent="0.2">
      <c r="A22540" s="5" t="s">
        <v>2630</v>
      </c>
      <c r="B22540" s="6" t="s">
        <v>2631</v>
      </c>
      <c r="C22540" s="7">
        <v>45693</v>
      </c>
      <c r="D22540" s="8">
        <v>89.97</v>
      </c>
    </row>
    <row r="22541" spans="1:4" ht="14.25" x14ac:dyDescent="0.2">
      <c r="A22541" s="5" t="s">
        <v>3190</v>
      </c>
      <c r="B22541" s="6" t="s">
        <v>3191</v>
      </c>
      <c r="C22541" s="7">
        <v>45693</v>
      </c>
      <c r="D22541" s="8">
        <v>90.19</v>
      </c>
    </row>
    <row r="22542" spans="1:4" ht="14.25" x14ac:dyDescent="0.2">
      <c r="A22542" s="5" t="s">
        <v>2632</v>
      </c>
      <c r="B22542" s="6" t="s">
        <v>2633</v>
      </c>
      <c r="C22542" s="7">
        <v>45693</v>
      </c>
      <c r="D22542" s="8">
        <v>89.55</v>
      </c>
    </row>
    <row r="22543" spans="1:4" ht="14.25" x14ac:dyDescent="0.2">
      <c r="A22543" s="5" t="s">
        <v>2634</v>
      </c>
      <c r="B22543" s="6" t="s">
        <v>2635</v>
      </c>
      <c r="C22543" s="7">
        <v>45693</v>
      </c>
      <c r="D22543" s="9">
        <v>90.71</v>
      </c>
    </row>
    <row r="22544" spans="1:4" ht="14.25" x14ac:dyDescent="0.2">
      <c r="A22544" s="5" t="s">
        <v>3194</v>
      </c>
      <c r="B22544" s="6" t="s">
        <v>3195</v>
      </c>
      <c r="C22544" s="7">
        <v>45693</v>
      </c>
      <c r="D22544" s="8">
        <v>87.86</v>
      </c>
    </row>
    <row r="22545" spans="1:4" ht="14.25" x14ac:dyDescent="0.2">
      <c r="A22545" s="5" t="s">
        <v>2636</v>
      </c>
      <c r="B22545" s="6" t="s">
        <v>2637</v>
      </c>
      <c r="C22545" s="7">
        <v>45693</v>
      </c>
      <c r="D22545" s="9">
        <v>88.53</v>
      </c>
    </row>
    <row r="22546" spans="1:4" ht="14.25" x14ac:dyDescent="0.2">
      <c r="A22546" s="5" t="s">
        <v>3196</v>
      </c>
      <c r="B22546" s="6" t="s">
        <v>3197</v>
      </c>
      <c r="C22546" s="7">
        <v>45693</v>
      </c>
      <c r="D22546" s="9">
        <v>92.35</v>
      </c>
    </row>
    <row r="22547" spans="1:4" ht="14.25" x14ac:dyDescent="0.2">
      <c r="A22547" s="5" t="s">
        <v>2638</v>
      </c>
      <c r="B22547" s="6" t="s">
        <v>2639</v>
      </c>
      <c r="C22547" s="7">
        <v>45693</v>
      </c>
      <c r="D22547" s="9">
        <v>93.2</v>
      </c>
    </row>
    <row r="22548" spans="1:4" ht="14.25" x14ac:dyDescent="0.2">
      <c r="A22548" s="5" t="s">
        <v>2640</v>
      </c>
      <c r="B22548" s="6" t="s">
        <v>2641</v>
      </c>
      <c r="C22548" s="7">
        <v>45693</v>
      </c>
      <c r="D22548" s="8">
        <v>86.98</v>
      </c>
    </row>
    <row r="22549" spans="1:4" ht="14.25" x14ac:dyDescent="0.2">
      <c r="A22549" s="5" t="s">
        <v>3212</v>
      </c>
      <c r="B22549" s="6" t="s">
        <v>3213</v>
      </c>
      <c r="C22549" s="7">
        <v>45693</v>
      </c>
      <c r="D22549" s="9">
        <v>82.28</v>
      </c>
    </row>
    <row r="22550" spans="1:4" ht="14.25" x14ac:dyDescent="0.2">
      <c r="A22550" s="5" t="s">
        <v>3198</v>
      </c>
      <c r="B22550" s="6" t="s">
        <v>3199</v>
      </c>
      <c r="C22550" s="7">
        <v>45693</v>
      </c>
      <c r="D22550" s="9">
        <v>82.44</v>
      </c>
    </row>
    <row r="22551" spans="1:4" ht="14.25" x14ac:dyDescent="0.2">
      <c r="A22551" s="5" t="s">
        <v>2642</v>
      </c>
      <c r="B22551" s="6" t="s">
        <v>2643</v>
      </c>
      <c r="C22551" s="7">
        <v>45693</v>
      </c>
      <c r="D22551" s="9">
        <v>89.67</v>
      </c>
    </row>
    <row r="22552" spans="1:4" ht="14.25" x14ac:dyDescent="0.2">
      <c r="A22552" s="5" t="s">
        <v>2644</v>
      </c>
      <c r="B22552" s="6" t="s">
        <v>2645</v>
      </c>
      <c r="C22552" s="7">
        <v>45693</v>
      </c>
      <c r="D22552" s="8">
        <v>87.82</v>
      </c>
    </row>
    <row r="22553" spans="1:4" ht="14.25" x14ac:dyDescent="0.2">
      <c r="A22553" s="5" t="s">
        <v>2646</v>
      </c>
      <c r="B22553" s="6" t="s">
        <v>2647</v>
      </c>
      <c r="C22553" s="7">
        <v>45693</v>
      </c>
      <c r="D22553" s="9">
        <v>78.33</v>
      </c>
    </row>
    <row r="22554" spans="1:4" ht="14.25" x14ac:dyDescent="0.2">
      <c r="A22554" s="5" t="s">
        <v>2648</v>
      </c>
      <c r="B22554" s="6" t="s">
        <v>2649</v>
      </c>
      <c r="C22554" s="7">
        <v>45693</v>
      </c>
      <c r="D22554" s="8">
        <v>92.24</v>
      </c>
    </row>
    <row r="22555" spans="1:4" ht="14.25" x14ac:dyDescent="0.2">
      <c r="A22555" s="5" t="s">
        <v>2650</v>
      </c>
      <c r="B22555" s="6" t="s">
        <v>2651</v>
      </c>
      <c r="C22555" s="7">
        <v>45693</v>
      </c>
      <c r="D22555" s="8">
        <v>93.72</v>
      </c>
    </row>
    <row r="22556" spans="1:4" ht="14.25" x14ac:dyDescent="0.2">
      <c r="A22556" s="5" t="s">
        <v>2652</v>
      </c>
      <c r="B22556" s="6" t="s">
        <v>2653</v>
      </c>
      <c r="C22556" s="7">
        <v>45693</v>
      </c>
      <c r="D22556" s="9">
        <v>73.900000000000006</v>
      </c>
    </row>
    <row r="22557" spans="1:4" ht="14.25" x14ac:dyDescent="0.2">
      <c r="A22557" s="5" t="s">
        <v>2654</v>
      </c>
      <c r="B22557" s="6" t="s">
        <v>2655</v>
      </c>
      <c r="C22557" s="7">
        <v>45693</v>
      </c>
      <c r="D22557" s="8">
        <v>85.63</v>
      </c>
    </row>
    <row r="22558" spans="1:4" ht="14.25" x14ac:dyDescent="0.2">
      <c r="A22558" s="5" t="s">
        <v>2656</v>
      </c>
      <c r="B22558" s="6" t="s">
        <v>2657</v>
      </c>
      <c r="C22558" s="7">
        <v>45693</v>
      </c>
      <c r="D22558" s="8">
        <v>91.84</v>
      </c>
    </row>
    <row r="22559" spans="1:4" ht="14.25" x14ac:dyDescent="0.2">
      <c r="A22559" s="5" t="s">
        <v>2658</v>
      </c>
      <c r="B22559" s="6" t="s">
        <v>2659</v>
      </c>
      <c r="C22559" s="7">
        <v>45693</v>
      </c>
      <c r="D22559" s="9">
        <v>95.72</v>
      </c>
    </row>
    <row r="22560" spans="1:4" ht="14.25" x14ac:dyDescent="0.2">
      <c r="A22560" s="5" t="s">
        <v>2660</v>
      </c>
      <c r="B22560" s="6" t="s">
        <v>2661</v>
      </c>
      <c r="C22560" s="7">
        <v>45693</v>
      </c>
      <c r="D22560" s="8">
        <v>86.93</v>
      </c>
    </row>
    <row r="22561" spans="1:4" ht="14.25" x14ac:dyDescent="0.2">
      <c r="A22561" s="5" t="s">
        <v>2662</v>
      </c>
      <c r="B22561" s="6" t="s">
        <v>2663</v>
      </c>
      <c r="C22561" s="7">
        <v>45693</v>
      </c>
      <c r="D22561" s="9">
        <v>82.71</v>
      </c>
    </row>
    <row r="22562" spans="1:4" ht="14.25" x14ac:dyDescent="0.2">
      <c r="A22562" s="5" t="s">
        <v>3200</v>
      </c>
      <c r="B22562" s="6" t="s">
        <v>3201</v>
      </c>
      <c r="C22562" s="7">
        <v>45693</v>
      </c>
      <c r="D22562" s="9">
        <v>95.2</v>
      </c>
    </row>
    <row r="22563" spans="1:4" ht="14.25" x14ac:dyDescent="0.2">
      <c r="A22563" s="5" t="s">
        <v>2664</v>
      </c>
      <c r="B22563" s="6" t="s">
        <v>2665</v>
      </c>
      <c r="C22563" s="7">
        <v>45693</v>
      </c>
      <c r="D22563" s="8">
        <v>84.22</v>
      </c>
    </row>
    <row r="22564" spans="1:4" ht="14.25" x14ac:dyDescent="0.2">
      <c r="A22564" s="5" t="s">
        <v>2666</v>
      </c>
      <c r="B22564" s="6" t="s">
        <v>2667</v>
      </c>
      <c r="C22564" s="7">
        <v>45693</v>
      </c>
      <c r="D22564" s="8">
        <v>88.85</v>
      </c>
    </row>
    <row r="22565" spans="1:4" ht="14.25" x14ac:dyDescent="0.2">
      <c r="A22565" s="5" t="s">
        <v>2668</v>
      </c>
      <c r="B22565" s="6" t="s">
        <v>1015</v>
      </c>
      <c r="C22565" s="7">
        <v>45693</v>
      </c>
      <c r="D22565" s="8">
        <v>91.92</v>
      </c>
    </row>
    <row r="22566" spans="1:4" ht="14.25" x14ac:dyDescent="0.2">
      <c r="A22566" s="5" t="s">
        <v>2669</v>
      </c>
      <c r="B22566" s="6" t="s">
        <v>2670</v>
      </c>
      <c r="C22566" s="7">
        <v>45693</v>
      </c>
      <c r="D22566" s="8">
        <v>84.84</v>
      </c>
    </row>
    <row r="22567" spans="1:4" ht="14.25" x14ac:dyDescent="0.2">
      <c r="A22567" s="5" t="s">
        <v>3202</v>
      </c>
      <c r="B22567" s="6" t="s">
        <v>3203</v>
      </c>
      <c r="C22567" s="7">
        <v>45693</v>
      </c>
      <c r="D22567" s="9">
        <v>77.52</v>
      </c>
    </row>
    <row r="22568" spans="1:4" ht="14.25" x14ac:dyDescent="0.2">
      <c r="A22568" s="5" t="s">
        <v>2671</v>
      </c>
      <c r="B22568" s="6" t="s">
        <v>2672</v>
      </c>
      <c r="C22568" s="7">
        <v>45693</v>
      </c>
      <c r="D22568" s="9">
        <v>81.58</v>
      </c>
    </row>
    <row r="22569" spans="1:4" ht="14.25" x14ac:dyDescent="0.2">
      <c r="A22569" s="5" t="s">
        <v>2673</v>
      </c>
      <c r="B22569" s="6" t="s">
        <v>2674</v>
      </c>
      <c r="C22569" s="7">
        <v>45693</v>
      </c>
      <c r="D22569" s="8">
        <v>92.44</v>
      </c>
    </row>
    <row r="22570" spans="1:4" ht="14.25" x14ac:dyDescent="0.2">
      <c r="A22570" s="5" t="s">
        <v>2675</v>
      </c>
      <c r="B22570" s="6" t="s">
        <v>2676</v>
      </c>
      <c r="C22570" s="7">
        <v>45693</v>
      </c>
      <c r="D22570" s="8">
        <v>94.48</v>
      </c>
    </row>
    <row r="22571" spans="1:4" ht="14.25" x14ac:dyDescent="0.2">
      <c r="A22571" s="5" t="s">
        <v>2677</v>
      </c>
      <c r="B22571" s="6" t="s">
        <v>2678</v>
      </c>
      <c r="C22571" s="7">
        <v>45693</v>
      </c>
      <c r="D22571" s="8">
        <v>88.41</v>
      </c>
    </row>
    <row r="22572" spans="1:4" ht="14.25" x14ac:dyDescent="0.2">
      <c r="A22572" s="5" t="s">
        <v>2679</v>
      </c>
      <c r="B22572" s="6" t="s">
        <v>2680</v>
      </c>
      <c r="C22572" s="7">
        <v>45693</v>
      </c>
      <c r="D22572" s="8">
        <v>91.78</v>
      </c>
    </row>
    <row r="22573" spans="1:4" ht="14.25" x14ac:dyDescent="0.2">
      <c r="A22573" s="5" t="s">
        <v>2681</v>
      </c>
      <c r="B22573" s="6" t="s">
        <v>2682</v>
      </c>
      <c r="C22573" s="7">
        <v>45693</v>
      </c>
      <c r="D22573" s="9">
        <v>94.14</v>
      </c>
    </row>
    <row r="22574" spans="1:4" ht="14.25" x14ac:dyDescent="0.2">
      <c r="A22574" s="5" t="s">
        <v>2683</v>
      </c>
      <c r="B22574" s="6" t="s">
        <v>2684</v>
      </c>
      <c r="C22574" s="7">
        <v>45693</v>
      </c>
      <c r="D22574" s="8">
        <v>90.58</v>
      </c>
    </row>
    <row r="22575" spans="1:4" ht="14.25" x14ac:dyDescent="0.2">
      <c r="A22575" s="5" t="s">
        <v>2685</v>
      </c>
      <c r="B22575" s="6" t="s">
        <v>2686</v>
      </c>
      <c r="C22575" s="7">
        <v>45693</v>
      </c>
      <c r="D22575" s="9">
        <v>85.44</v>
      </c>
    </row>
    <row r="22576" spans="1:4" ht="14.25" x14ac:dyDescent="0.2">
      <c r="A22576" s="5" t="s">
        <v>2687</v>
      </c>
      <c r="B22576" s="6" t="s">
        <v>2688</v>
      </c>
      <c r="C22576" s="7">
        <v>45693</v>
      </c>
      <c r="D22576" s="8">
        <v>91.53</v>
      </c>
    </row>
    <row r="22577" spans="1:4" ht="14.25" x14ac:dyDescent="0.2">
      <c r="A22577" s="5" t="s">
        <v>2689</v>
      </c>
      <c r="B22577" s="6" t="s">
        <v>2690</v>
      </c>
      <c r="C22577" s="7">
        <v>45693</v>
      </c>
      <c r="D22577" s="8">
        <v>88.67</v>
      </c>
    </row>
    <row r="22578" spans="1:4" ht="14.25" x14ac:dyDescent="0.2">
      <c r="A22578" s="5" t="s">
        <v>2691</v>
      </c>
      <c r="B22578" s="6" t="s">
        <v>2692</v>
      </c>
      <c r="C22578" s="7">
        <v>45693</v>
      </c>
      <c r="D22578" s="9">
        <v>95.38</v>
      </c>
    </row>
    <row r="22579" spans="1:4" ht="14.25" x14ac:dyDescent="0.2">
      <c r="A22579" s="5" t="s">
        <v>2693</v>
      </c>
      <c r="B22579" s="6" t="s">
        <v>2694</v>
      </c>
      <c r="C22579" s="7">
        <v>45693</v>
      </c>
      <c r="D22579" s="9">
        <v>94.15</v>
      </c>
    </row>
    <row r="22580" spans="1:4" ht="14.25" x14ac:dyDescent="0.2">
      <c r="A22580" s="5" t="s">
        <v>2695</v>
      </c>
      <c r="B22580" s="6" t="s">
        <v>2696</v>
      </c>
      <c r="C22580" s="7">
        <v>45693</v>
      </c>
      <c r="D22580" s="8">
        <v>80.78</v>
      </c>
    </row>
    <row r="22581" spans="1:4" ht="14.25" x14ac:dyDescent="0.2">
      <c r="A22581" s="5" t="s">
        <v>2697</v>
      </c>
      <c r="B22581" s="6" t="s">
        <v>2698</v>
      </c>
      <c r="C22581" s="7">
        <v>45693</v>
      </c>
      <c r="D22581" s="9">
        <v>86.57</v>
      </c>
    </row>
    <row r="22582" spans="1:4" ht="14.25" x14ac:dyDescent="0.2">
      <c r="A22582" s="5" t="s">
        <v>2699</v>
      </c>
      <c r="B22582" s="6" t="s">
        <v>2700</v>
      </c>
      <c r="C22582" s="7">
        <v>45693</v>
      </c>
      <c r="D22582" s="8">
        <v>93.72</v>
      </c>
    </row>
    <row r="22583" spans="1:4" ht="14.25" x14ac:dyDescent="0.2">
      <c r="A22583" s="5" t="s">
        <v>2701</v>
      </c>
      <c r="B22583" s="6" t="s">
        <v>2702</v>
      </c>
      <c r="C22583" s="7">
        <v>45693</v>
      </c>
      <c r="D22583" s="9">
        <v>94.89</v>
      </c>
    </row>
    <row r="22584" spans="1:4" ht="14.25" x14ac:dyDescent="0.2">
      <c r="A22584" s="5" t="s">
        <v>2703</v>
      </c>
      <c r="B22584" s="6" t="s">
        <v>2704</v>
      </c>
      <c r="C22584" s="7">
        <v>45693</v>
      </c>
      <c r="D22584" s="9">
        <v>93.69</v>
      </c>
    </row>
    <row r="22585" spans="1:4" ht="14.25" x14ac:dyDescent="0.2">
      <c r="A22585" s="5" t="s">
        <v>2705</v>
      </c>
      <c r="B22585" s="6" t="s">
        <v>2706</v>
      </c>
      <c r="C22585" s="7">
        <v>45693</v>
      </c>
      <c r="D22585" s="9">
        <v>90.2</v>
      </c>
    </row>
    <row r="22586" spans="1:4" ht="14.25" x14ac:dyDescent="0.2">
      <c r="A22586" s="5" t="s">
        <v>2707</v>
      </c>
      <c r="B22586" s="6" t="s">
        <v>2708</v>
      </c>
      <c r="C22586" s="7">
        <v>45693</v>
      </c>
      <c r="D22586" s="9">
        <v>96.64</v>
      </c>
    </row>
    <row r="22587" spans="1:4" ht="14.25" x14ac:dyDescent="0.2">
      <c r="A22587" s="5" t="s">
        <v>2709</v>
      </c>
      <c r="B22587" s="6" t="s">
        <v>2710</v>
      </c>
      <c r="C22587" s="7">
        <v>45693</v>
      </c>
      <c r="D22587" s="9">
        <v>91.76</v>
      </c>
    </row>
    <row r="22588" spans="1:4" ht="14.25" x14ac:dyDescent="0.2">
      <c r="A22588" s="5" t="s">
        <v>2711</v>
      </c>
      <c r="B22588" s="6" t="s">
        <v>2712</v>
      </c>
      <c r="C22588" s="7">
        <v>45693</v>
      </c>
      <c r="D22588" s="9">
        <v>93.77</v>
      </c>
    </row>
    <row r="22589" spans="1:4" ht="14.25" x14ac:dyDescent="0.2">
      <c r="A22589" s="5" t="s">
        <v>2713</v>
      </c>
      <c r="B22589" s="6" t="s">
        <v>2714</v>
      </c>
      <c r="C22589" s="7">
        <v>45693</v>
      </c>
      <c r="D22589" s="9">
        <v>93.91</v>
      </c>
    </row>
    <row r="22590" spans="1:4" ht="14.25" x14ac:dyDescent="0.2">
      <c r="A22590" s="5" t="s">
        <v>2715</v>
      </c>
      <c r="B22590" s="6" t="s">
        <v>2716</v>
      </c>
      <c r="C22590" s="7">
        <v>45693</v>
      </c>
      <c r="D22590" s="8">
        <v>92.26</v>
      </c>
    </row>
    <row r="22591" spans="1:4" ht="14.25" x14ac:dyDescent="0.2">
      <c r="A22591" s="5" t="s">
        <v>2717</v>
      </c>
      <c r="B22591" s="6" t="s">
        <v>2718</v>
      </c>
      <c r="C22591" s="7">
        <v>45693</v>
      </c>
      <c r="D22591" s="9">
        <v>92.69</v>
      </c>
    </row>
    <row r="22592" spans="1:4" ht="14.25" x14ac:dyDescent="0.2">
      <c r="A22592" s="5" t="s">
        <v>2719</v>
      </c>
      <c r="B22592" s="6" t="s">
        <v>2720</v>
      </c>
      <c r="C22592" s="7">
        <v>45693</v>
      </c>
      <c r="D22592" s="8">
        <v>92.47</v>
      </c>
    </row>
    <row r="22593" spans="1:4" ht="14.25" x14ac:dyDescent="0.2">
      <c r="A22593" s="5" t="s">
        <v>2721</v>
      </c>
      <c r="B22593" s="6" t="s">
        <v>2722</v>
      </c>
      <c r="C22593" s="7">
        <v>45693</v>
      </c>
      <c r="D22593" s="9">
        <v>90.73</v>
      </c>
    </row>
    <row r="22594" spans="1:4" ht="14.25" x14ac:dyDescent="0.2">
      <c r="A22594" s="5" t="s">
        <v>2723</v>
      </c>
      <c r="B22594" s="6" t="s">
        <v>2724</v>
      </c>
      <c r="C22594" s="7">
        <v>45693</v>
      </c>
      <c r="D22594" s="8">
        <v>89.13</v>
      </c>
    </row>
    <row r="22595" spans="1:4" ht="14.25" x14ac:dyDescent="0.2">
      <c r="A22595" s="5" t="s">
        <v>2725</v>
      </c>
      <c r="B22595" s="6" t="s">
        <v>2726</v>
      </c>
      <c r="C22595" s="7">
        <v>45693</v>
      </c>
      <c r="D22595" s="9">
        <v>93.63</v>
      </c>
    </row>
    <row r="22596" spans="1:4" ht="14.25" x14ac:dyDescent="0.2">
      <c r="A22596" s="5" t="s">
        <v>2727</v>
      </c>
      <c r="B22596" s="6" t="s">
        <v>2728</v>
      </c>
      <c r="C22596" s="7">
        <v>45693</v>
      </c>
      <c r="D22596" s="8">
        <v>90.81</v>
      </c>
    </row>
    <row r="22597" spans="1:4" ht="14.25" x14ac:dyDescent="0.2">
      <c r="A22597" s="5" t="s">
        <v>2729</v>
      </c>
      <c r="B22597" s="6" t="s">
        <v>2730</v>
      </c>
      <c r="C22597" s="7">
        <v>45693</v>
      </c>
      <c r="D22597" s="9">
        <v>94.61</v>
      </c>
    </row>
    <row r="22598" spans="1:4" ht="14.25" x14ac:dyDescent="0.2">
      <c r="A22598" s="5" t="s">
        <v>2731</v>
      </c>
      <c r="B22598" s="6" t="s">
        <v>2732</v>
      </c>
      <c r="C22598" s="7">
        <v>45693</v>
      </c>
      <c r="D22598" s="8">
        <v>91.32</v>
      </c>
    </row>
    <row r="22599" spans="1:4" ht="14.25" x14ac:dyDescent="0.2">
      <c r="A22599" s="5" t="s">
        <v>2733</v>
      </c>
      <c r="B22599" s="6" t="s">
        <v>2734</v>
      </c>
      <c r="C22599" s="7">
        <v>45693</v>
      </c>
      <c r="D22599" s="8">
        <v>92.11</v>
      </c>
    </row>
    <row r="22600" spans="1:4" ht="14.25" x14ac:dyDescent="0.2">
      <c r="A22600" s="5" t="s">
        <v>2735</v>
      </c>
      <c r="B22600" s="6" t="s">
        <v>2736</v>
      </c>
      <c r="C22600" s="7">
        <v>45693</v>
      </c>
      <c r="D22600" s="8">
        <v>92.85</v>
      </c>
    </row>
    <row r="22601" spans="1:4" ht="14.25" x14ac:dyDescent="0.2">
      <c r="A22601" s="5" t="s">
        <v>2737</v>
      </c>
      <c r="B22601" s="6" t="s">
        <v>2738</v>
      </c>
      <c r="C22601" s="7">
        <v>45693</v>
      </c>
      <c r="D22601" s="9">
        <v>92.75</v>
      </c>
    </row>
    <row r="22602" spans="1:4" ht="14.25" x14ac:dyDescent="0.2">
      <c r="A22602" s="5" t="s">
        <v>2739</v>
      </c>
      <c r="B22602" s="6" t="s">
        <v>2740</v>
      </c>
      <c r="C22602" s="7">
        <v>45693</v>
      </c>
      <c r="D22602" s="9">
        <v>86.91</v>
      </c>
    </row>
    <row r="22603" spans="1:4" ht="14.25" x14ac:dyDescent="0.2">
      <c r="A22603" s="5" t="s">
        <v>2741</v>
      </c>
      <c r="B22603" s="6" t="s">
        <v>2742</v>
      </c>
      <c r="C22603" s="7">
        <v>45693</v>
      </c>
      <c r="D22603" s="8">
        <v>89.23</v>
      </c>
    </row>
    <row r="22604" spans="1:4" ht="14.25" x14ac:dyDescent="0.2">
      <c r="A22604" s="5" t="s">
        <v>2743</v>
      </c>
      <c r="B22604" s="6" t="s">
        <v>2744</v>
      </c>
      <c r="C22604" s="7">
        <v>45693</v>
      </c>
      <c r="D22604" s="8">
        <v>89.94</v>
      </c>
    </row>
    <row r="22605" spans="1:4" ht="14.25" x14ac:dyDescent="0.2">
      <c r="A22605" s="5" t="s">
        <v>2745</v>
      </c>
      <c r="B22605" s="6" t="s">
        <v>2746</v>
      </c>
      <c r="C22605" s="7">
        <v>45693</v>
      </c>
      <c r="D22605" s="8">
        <v>91</v>
      </c>
    </row>
    <row r="22606" spans="1:4" ht="14.25" x14ac:dyDescent="0.2">
      <c r="A22606" s="5" t="s">
        <v>2747</v>
      </c>
      <c r="B22606" s="6" t="s">
        <v>2748</v>
      </c>
      <c r="C22606" s="7">
        <v>45693</v>
      </c>
      <c r="D22606" s="9">
        <v>96.74</v>
      </c>
    </row>
    <row r="22607" spans="1:4" ht="14.25" x14ac:dyDescent="0.2">
      <c r="A22607" s="5" t="s">
        <v>2749</v>
      </c>
      <c r="B22607" s="6" t="s">
        <v>2750</v>
      </c>
      <c r="C22607" s="7">
        <v>45693</v>
      </c>
      <c r="D22607" s="9">
        <v>87.96</v>
      </c>
    </row>
    <row r="22608" spans="1:4" ht="14.25" x14ac:dyDescent="0.2">
      <c r="A22608" s="5" t="s">
        <v>2751</v>
      </c>
      <c r="B22608" s="6" t="s">
        <v>2752</v>
      </c>
      <c r="C22608" s="7">
        <v>45693</v>
      </c>
      <c r="D22608" s="8">
        <v>93.84</v>
      </c>
    </row>
    <row r="22609" spans="1:4" ht="14.25" x14ac:dyDescent="0.2">
      <c r="A22609" s="5" t="s">
        <v>2753</v>
      </c>
      <c r="B22609" s="6" t="s">
        <v>2754</v>
      </c>
      <c r="C22609" s="7">
        <v>45693</v>
      </c>
      <c r="D22609" s="8">
        <v>94.41</v>
      </c>
    </row>
    <row r="22610" spans="1:4" ht="14.25" x14ac:dyDescent="0.2">
      <c r="A22610" s="5" t="s">
        <v>2755</v>
      </c>
      <c r="B22610" s="6" t="s">
        <v>2756</v>
      </c>
      <c r="C22610" s="7">
        <v>45693</v>
      </c>
      <c r="D22610" s="8">
        <v>88.04</v>
      </c>
    </row>
    <row r="22611" spans="1:4" ht="14.25" x14ac:dyDescent="0.2">
      <c r="A22611" s="5" t="s">
        <v>2757</v>
      </c>
      <c r="B22611" s="6" t="s">
        <v>2758</v>
      </c>
      <c r="C22611" s="7">
        <v>45693</v>
      </c>
      <c r="D22611" s="8">
        <v>93.15</v>
      </c>
    </row>
    <row r="22612" spans="1:4" ht="14.25" x14ac:dyDescent="0.2">
      <c r="A22612" s="5" t="s">
        <v>2759</v>
      </c>
      <c r="B22612" s="6" t="s">
        <v>2760</v>
      </c>
      <c r="C22612" s="7">
        <v>45693</v>
      </c>
      <c r="D22612" s="9">
        <v>83.21</v>
      </c>
    </row>
    <row r="22613" spans="1:4" ht="14.25" x14ac:dyDescent="0.2">
      <c r="A22613" s="5" t="s">
        <v>2761</v>
      </c>
      <c r="B22613" s="6" t="s">
        <v>2762</v>
      </c>
      <c r="C22613" s="7">
        <v>45693</v>
      </c>
      <c r="D22613" s="9">
        <v>91.82</v>
      </c>
    </row>
    <row r="22614" spans="1:4" ht="14.25" x14ac:dyDescent="0.2">
      <c r="A22614" s="5" t="s">
        <v>2763</v>
      </c>
      <c r="B22614" s="6" t="s">
        <v>2764</v>
      </c>
      <c r="C22614" s="7">
        <v>45693</v>
      </c>
      <c r="D22614" s="9">
        <v>79.12</v>
      </c>
    </row>
    <row r="22615" spans="1:4" ht="14.25" x14ac:dyDescent="0.2">
      <c r="A22615" s="5" t="s">
        <v>2765</v>
      </c>
      <c r="B22615" s="6" t="s">
        <v>2766</v>
      </c>
      <c r="C22615" s="7">
        <v>45693</v>
      </c>
      <c r="D22615" s="9">
        <v>95.16</v>
      </c>
    </row>
    <row r="22616" spans="1:4" ht="14.25" x14ac:dyDescent="0.2">
      <c r="A22616" s="5" t="s">
        <v>2767</v>
      </c>
      <c r="B22616" s="6" t="s">
        <v>2768</v>
      </c>
      <c r="C22616" s="7">
        <v>45693</v>
      </c>
      <c r="D22616" s="9">
        <v>75.62</v>
      </c>
    </row>
    <row r="22617" spans="1:4" ht="14.25" x14ac:dyDescent="0.2">
      <c r="A22617" s="5" t="s">
        <v>2769</v>
      </c>
      <c r="B22617" s="6" t="s">
        <v>2770</v>
      </c>
      <c r="C22617" s="7">
        <v>45693</v>
      </c>
      <c r="D22617" s="9">
        <v>73.63</v>
      </c>
    </row>
    <row r="22618" spans="1:4" ht="14.25" x14ac:dyDescent="0.2">
      <c r="A22618" s="5" t="s">
        <v>2771</v>
      </c>
      <c r="B22618" s="6" t="s">
        <v>2772</v>
      </c>
      <c r="C22618" s="7">
        <v>45693</v>
      </c>
      <c r="D22618" s="8">
        <v>90.05</v>
      </c>
    </row>
    <row r="22619" spans="1:4" ht="14.25" x14ac:dyDescent="0.2">
      <c r="A22619" s="5" t="s">
        <v>2773</v>
      </c>
      <c r="B22619" s="6" t="s">
        <v>2774</v>
      </c>
      <c r="C22619" s="7">
        <v>45693</v>
      </c>
      <c r="D22619" s="9">
        <v>79.55</v>
      </c>
    </row>
    <row r="22620" spans="1:4" ht="14.25" x14ac:dyDescent="0.2">
      <c r="A22620" s="5" t="s">
        <v>2775</v>
      </c>
      <c r="B22620" s="6" t="s">
        <v>2776</v>
      </c>
      <c r="C22620" s="7">
        <v>45693</v>
      </c>
      <c r="D22620" s="9">
        <v>69.95</v>
      </c>
    </row>
    <row r="22621" spans="1:4" ht="14.25" x14ac:dyDescent="0.2">
      <c r="A22621" s="5" t="s">
        <v>2777</v>
      </c>
      <c r="B22621" s="6" t="s">
        <v>2778</v>
      </c>
      <c r="C22621" s="7">
        <v>45693</v>
      </c>
      <c r="D22621" s="8">
        <v>85.5</v>
      </c>
    </row>
    <row r="22622" spans="1:4" ht="14.25" x14ac:dyDescent="0.2">
      <c r="A22622" s="5" t="s">
        <v>2779</v>
      </c>
      <c r="B22622" s="6" t="s">
        <v>2780</v>
      </c>
      <c r="C22622" s="7">
        <v>45693</v>
      </c>
      <c r="D22622" s="9">
        <v>93.78</v>
      </c>
    </row>
    <row r="22623" spans="1:4" ht="14.25" x14ac:dyDescent="0.2">
      <c r="A22623" s="5" t="s">
        <v>2781</v>
      </c>
      <c r="B22623" s="6" t="s">
        <v>2782</v>
      </c>
      <c r="C22623" s="7">
        <v>45693</v>
      </c>
      <c r="D22623" s="8">
        <v>95.02</v>
      </c>
    </row>
    <row r="22624" spans="1:4" ht="14.25" x14ac:dyDescent="0.2">
      <c r="A22624" s="5" t="s">
        <v>2783</v>
      </c>
      <c r="B22624" s="6" t="s">
        <v>2784</v>
      </c>
      <c r="C22624" s="7">
        <v>45693</v>
      </c>
      <c r="D22624" s="8">
        <v>91.59</v>
      </c>
    </row>
    <row r="22625" spans="1:4" ht="14.25" x14ac:dyDescent="0.2">
      <c r="A22625" s="5" t="s">
        <v>2785</v>
      </c>
      <c r="B22625" s="6" t="s">
        <v>2786</v>
      </c>
      <c r="C22625" s="7">
        <v>45693</v>
      </c>
      <c r="D22625" s="9">
        <v>92.65</v>
      </c>
    </row>
    <row r="22626" spans="1:4" ht="14.25" x14ac:dyDescent="0.2">
      <c r="A22626" s="5" t="s">
        <v>2787</v>
      </c>
      <c r="B22626" s="6" t="s">
        <v>2788</v>
      </c>
      <c r="C22626" s="7">
        <v>45693</v>
      </c>
      <c r="D22626" s="8">
        <v>93.62</v>
      </c>
    </row>
    <row r="22627" spans="1:4" ht="14.25" x14ac:dyDescent="0.2">
      <c r="A22627" s="5" t="s">
        <v>2789</v>
      </c>
      <c r="B22627" s="6" t="s">
        <v>2790</v>
      </c>
      <c r="C22627" s="7">
        <v>45693</v>
      </c>
      <c r="D22627" s="9">
        <v>93.1</v>
      </c>
    </row>
    <row r="22628" spans="1:4" ht="14.25" x14ac:dyDescent="0.2">
      <c r="A22628" s="5" t="s">
        <v>2791</v>
      </c>
      <c r="B22628" s="6" t="s">
        <v>2792</v>
      </c>
      <c r="C22628" s="7">
        <v>45693</v>
      </c>
      <c r="D22628" s="8">
        <v>94.93</v>
      </c>
    </row>
    <row r="22629" spans="1:4" ht="14.25" x14ac:dyDescent="0.2">
      <c r="A22629" s="5" t="s">
        <v>2793</v>
      </c>
      <c r="B22629" s="6" t="s">
        <v>2794</v>
      </c>
      <c r="C22629" s="7">
        <v>45693</v>
      </c>
      <c r="D22629" s="9">
        <v>93.9</v>
      </c>
    </row>
    <row r="22630" spans="1:4" ht="14.25" x14ac:dyDescent="0.2">
      <c r="A22630" s="5" t="s">
        <v>2795</v>
      </c>
      <c r="B22630" s="6" t="s">
        <v>2796</v>
      </c>
      <c r="C22630" s="7">
        <v>45693</v>
      </c>
      <c r="D22630" s="9">
        <v>95.59</v>
      </c>
    </row>
    <row r="22631" spans="1:4" ht="14.25" x14ac:dyDescent="0.2">
      <c r="A22631" s="5" t="s">
        <v>2797</v>
      </c>
      <c r="B22631" s="6" t="s">
        <v>2798</v>
      </c>
      <c r="C22631" s="7">
        <v>45693</v>
      </c>
      <c r="D22631" s="9">
        <v>96.49</v>
      </c>
    </row>
    <row r="22632" spans="1:4" ht="14.25" x14ac:dyDescent="0.2">
      <c r="A22632" s="5" t="s">
        <v>2799</v>
      </c>
      <c r="B22632" s="6" t="s">
        <v>2800</v>
      </c>
      <c r="C22632" s="7">
        <v>45693</v>
      </c>
      <c r="D22632" s="8">
        <v>88.5</v>
      </c>
    </row>
    <row r="22633" spans="1:4" ht="14.25" x14ac:dyDescent="0.2">
      <c r="A22633" s="5" t="s">
        <v>2801</v>
      </c>
      <c r="B22633" s="6" t="s">
        <v>2802</v>
      </c>
      <c r="C22633" s="7">
        <v>45693</v>
      </c>
      <c r="D22633" s="8">
        <v>92.7</v>
      </c>
    </row>
    <row r="22634" spans="1:4" ht="14.25" x14ac:dyDescent="0.2">
      <c r="A22634" s="5" t="s">
        <v>2803</v>
      </c>
      <c r="B22634" s="6" t="s">
        <v>2804</v>
      </c>
      <c r="C22634" s="7">
        <v>45693</v>
      </c>
      <c r="D22634" s="8">
        <v>89.07</v>
      </c>
    </row>
    <row r="22635" spans="1:4" ht="14.25" x14ac:dyDescent="0.2">
      <c r="A22635" s="5" t="s">
        <v>2805</v>
      </c>
      <c r="B22635" s="6" t="s">
        <v>2806</v>
      </c>
      <c r="C22635" s="7">
        <v>45693</v>
      </c>
      <c r="D22635" s="8">
        <v>90.69</v>
      </c>
    </row>
    <row r="22636" spans="1:4" ht="14.25" x14ac:dyDescent="0.2">
      <c r="A22636" s="5" t="s">
        <v>2807</v>
      </c>
      <c r="B22636" s="6" t="s">
        <v>2808</v>
      </c>
      <c r="C22636" s="7">
        <v>45693</v>
      </c>
      <c r="D22636" s="9">
        <v>90.68</v>
      </c>
    </row>
    <row r="22637" spans="1:4" ht="14.25" x14ac:dyDescent="0.2">
      <c r="A22637" s="5" t="s">
        <v>2809</v>
      </c>
      <c r="B22637" s="6" t="s">
        <v>2810</v>
      </c>
      <c r="C22637" s="7">
        <v>45693</v>
      </c>
      <c r="D22637" s="8">
        <v>91.77</v>
      </c>
    </row>
    <row r="22638" spans="1:4" ht="14.25" x14ac:dyDescent="0.2">
      <c r="A22638" s="5" t="s">
        <v>2811</v>
      </c>
      <c r="B22638" s="6" t="s">
        <v>2812</v>
      </c>
      <c r="C22638" s="7">
        <v>45693</v>
      </c>
      <c r="D22638" s="8">
        <v>92.88</v>
      </c>
    </row>
    <row r="22639" spans="1:4" ht="14.25" x14ac:dyDescent="0.2">
      <c r="A22639" s="5" t="s">
        <v>2813</v>
      </c>
      <c r="B22639" s="6" t="s">
        <v>2814</v>
      </c>
      <c r="C22639" s="7">
        <v>45693</v>
      </c>
      <c r="D22639" s="8">
        <v>90.69</v>
      </c>
    </row>
    <row r="22640" spans="1:4" ht="14.25" x14ac:dyDescent="0.2">
      <c r="A22640" s="5" t="s">
        <v>2815</v>
      </c>
      <c r="B22640" s="6" t="s">
        <v>2816</v>
      </c>
      <c r="C22640" s="7">
        <v>45693</v>
      </c>
      <c r="D22640" s="8">
        <v>91.22</v>
      </c>
    </row>
    <row r="22641" spans="1:4" ht="14.25" x14ac:dyDescent="0.2">
      <c r="A22641" s="5" t="s">
        <v>2817</v>
      </c>
      <c r="B22641" s="6" t="s">
        <v>2818</v>
      </c>
      <c r="C22641" s="7">
        <v>45693</v>
      </c>
      <c r="D22641" s="8">
        <v>92.16</v>
      </c>
    </row>
    <row r="22642" spans="1:4" ht="14.25" x14ac:dyDescent="0.2">
      <c r="A22642" s="5" t="s">
        <v>2819</v>
      </c>
      <c r="B22642" s="6" t="s">
        <v>2820</v>
      </c>
      <c r="C22642" s="7">
        <v>45693</v>
      </c>
      <c r="D22642" s="9">
        <v>96.24</v>
      </c>
    </row>
    <row r="22643" spans="1:4" ht="14.25" x14ac:dyDescent="0.2">
      <c r="A22643" s="5" t="s">
        <v>2821</v>
      </c>
      <c r="B22643" s="6" t="s">
        <v>2822</v>
      </c>
      <c r="C22643" s="7">
        <v>45693</v>
      </c>
      <c r="D22643" s="8">
        <v>92.85</v>
      </c>
    </row>
    <row r="22644" spans="1:4" ht="14.25" x14ac:dyDescent="0.2">
      <c r="A22644" s="5" t="s">
        <v>2823</v>
      </c>
      <c r="B22644" s="6" t="s">
        <v>2824</v>
      </c>
      <c r="C22644" s="7">
        <v>45693</v>
      </c>
      <c r="D22644" s="9">
        <v>91.27</v>
      </c>
    </row>
    <row r="22645" spans="1:4" ht="14.25" x14ac:dyDescent="0.2">
      <c r="A22645" s="5" t="s">
        <v>2825</v>
      </c>
      <c r="B22645" s="6" t="s">
        <v>2826</v>
      </c>
      <c r="C22645" s="7">
        <v>45693</v>
      </c>
      <c r="D22645" s="8">
        <v>89.2</v>
      </c>
    </row>
    <row r="22646" spans="1:4" ht="14.25" x14ac:dyDescent="0.2">
      <c r="A22646" s="5" t="s">
        <v>2827</v>
      </c>
      <c r="B22646" s="6" t="s">
        <v>2828</v>
      </c>
      <c r="C22646" s="7">
        <v>45693</v>
      </c>
      <c r="D22646" s="8">
        <v>95.48</v>
      </c>
    </row>
    <row r="22647" spans="1:4" ht="14.25" x14ac:dyDescent="0.2">
      <c r="A22647" s="5" t="s">
        <v>2829</v>
      </c>
      <c r="B22647" s="6" t="s">
        <v>2830</v>
      </c>
      <c r="C22647" s="7">
        <v>45693</v>
      </c>
      <c r="D22647" s="9">
        <v>93.89</v>
      </c>
    </row>
    <row r="22648" spans="1:4" ht="14.25" x14ac:dyDescent="0.2">
      <c r="A22648" s="5" t="s">
        <v>2831</v>
      </c>
      <c r="B22648" s="6" t="s">
        <v>2832</v>
      </c>
      <c r="C22648" s="7">
        <v>45693</v>
      </c>
      <c r="D22648" s="8">
        <v>90.5</v>
      </c>
    </row>
    <row r="22649" spans="1:4" ht="14.25" x14ac:dyDescent="0.2">
      <c r="A22649" s="5" t="s">
        <v>2833</v>
      </c>
      <c r="B22649" s="6" t="s">
        <v>2834</v>
      </c>
      <c r="C22649" s="7">
        <v>45693</v>
      </c>
      <c r="D22649" s="8">
        <v>95.04</v>
      </c>
    </row>
    <row r="22650" spans="1:4" ht="14.25" x14ac:dyDescent="0.2">
      <c r="A22650" s="5" t="s">
        <v>2835</v>
      </c>
      <c r="B22650" s="6" t="s">
        <v>2836</v>
      </c>
      <c r="C22650" s="7">
        <v>45693</v>
      </c>
      <c r="D22650" s="8">
        <v>93.57</v>
      </c>
    </row>
    <row r="22651" spans="1:4" ht="14.25" x14ac:dyDescent="0.2">
      <c r="A22651" s="5" t="s">
        <v>2837</v>
      </c>
      <c r="B22651" s="6" t="s">
        <v>2838</v>
      </c>
      <c r="C22651" s="7">
        <v>45693</v>
      </c>
      <c r="D22651" s="9">
        <v>92.72</v>
      </c>
    </row>
    <row r="22652" spans="1:4" ht="14.25" x14ac:dyDescent="0.2">
      <c r="A22652" s="5" t="s">
        <v>2839</v>
      </c>
      <c r="B22652" s="6" t="s">
        <v>2840</v>
      </c>
      <c r="C22652" s="7">
        <v>45693</v>
      </c>
      <c r="D22652" s="8">
        <v>90.88</v>
      </c>
    </row>
    <row r="22653" spans="1:4" ht="14.25" x14ac:dyDescent="0.2">
      <c r="A22653" s="5" t="s">
        <v>2841</v>
      </c>
      <c r="B22653" s="6" t="s">
        <v>2842</v>
      </c>
      <c r="C22653" s="7">
        <v>45693</v>
      </c>
      <c r="D22653" s="8">
        <v>88.92</v>
      </c>
    </row>
    <row r="22654" spans="1:4" ht="14.25" x14ac:dyDescent="0.2">
      <c r="A22654" s="5" t="s">
        <v>2843</v>
      </c>
      <c r="B22654" s="6" t="s">
        <v>2844</v>
      </c>
      <c r="C22654" s="7">
        <v>45693</v>
      </c>
      <c r="D22654" s="8">
        <v>91</v>
      </c>
    </row>
    <row r="22655" spans="1:4" ht="14.25" x14ac:dyDescent="0.2">
      <c r="A22655" s="5" t="s">
        <v>2845</v>
      </c>
      <c r="B22655" s="6" t="s">
        <v>2846</v>
      </c>
      <c r="C22655" s="7">
        <v>45693</v>
      </c>
      <c r="D22655" s="9">
        <v>95.59</v>
      </c>
    </row>
    <row r="22656" spans="1:4" ht="14.25" x14ac:dyDescent="0.2">
      <c r="A22656" s="5" t="s">
        <v>2847</v>
      </c>
      <c r="B22656" s="6" t="s">
        <v>2848</v>
      </c>
      <c r="C22656" s="7">
        <v>45693</v>
      </c>
      <c r="D22656" s="8">
        <v>92.5</v>
      </c>
    </row>
    <row r="22657" spans="1:4" ht="14.25" x14ac:dyDescent="0.2">
      <c r="A22657" s="5" t="s">
        <v>2849</v>
      </c>
      <c r="B22657" s="6" t="s">
        <v>2850</v>
      </c>
      <c r="C22657" s="7">
        <v>45693</v>
      </c>
      <c r="D22657" s="9">
        <v>82.7</v>
      </c>
    </row>
    <row r="22658" spans="1:4" ht="14.25" x14ac:dyDescent="0.2">
      <c r="A22658" s="5" t="s">
        <v>2851</v>
      </c>
      <c r="B22658" s="6" t="s">
        <v>2852</v>
      </c>
      <c r="C22658" s="7">
        <v>45693</v>
      </c>
      <c r="D22658" s="8">
        <v>94.11</v>
      </c>
    </row>
    <row r="22659" spans="1:4" ht="14.25" x14ac:dyDescent="0.2">
      <c r="A22659" s="5" t="s">
        <v>2853</v>
      </c>
      <c r="B22659" s="6" t="s">
        <v>2854</v>
      </c>
      <c r="C22659" s="7">
        <v>45693</v>
      </c>
      <c r="D22659" s="9">
        <v>91.17</v>
      </c>
    </row>
    <row r="22660" spans="1:4" ht="14.25" x14ac:dyDescent="0.2">
      <c r="A22660" s="5" t="s">
        <v>2855</v>
      </c>
      <c r="B22660" s="6" t="s">
        <v>2856</v>
      </c>
      <c r="C22660" s="7">
        <v>45693</v>
      </c>
      <c r="D22660" s="9">
        <v>95.52</v>
      </c>
    </row>
    <row r="22661" spans="1:4" ht="14.25" x14ac:dyDescent="0.2">
      <c r="A22661" s="5" t="s">
        <v>2857</v>
      </c>
      <c r="B22661" s="6" t="s">
        <v>2858</v>
      </c>
      <c r="C22661" s="7">
        <v>45693</v>
      </c>
      <c r="D22661" s="9">
        <v>94.42</v>
      </c>
    </row>
    <row r="22662" spans="1:4" ht="14.25" x14ac:dyDescent="0.2">
      <c r="A22662" s="5" t="s">
        <v>2859</v>
      </c>
      <c r="B22662" s="6" t="s">
        <v>2860</v>
      </c>
      <c r="C22662" s="7">
        <v>45693</v>
      </c>
      <c r="D22662" s="8">
        <v>88.46</v>
      </c>
    </row>
    <row r="22663" spans="1:4" ht="14.25" x14ac:dyDescent="0.2">
      <c r="A22663" s="5" t="s">
        <v>2861</v>
      </c>
      <c r="B22663" s="6" t="s">
        <v>2862</v>
      </c>
      <c r="C22663" s="7">
        <v>45693</v>
      </c>
      <c r="D22663" s="9">
        <v>95.69</v>
      </c>
    </row>
    <row r="22664" spans="1:4" ht="14.25" x14ac:dyDescent="0.2">
      <c r="A22664" s="5" t="s">
        <v>2863</v>
      </c>
      <c r="B22664" s="6" t="s">
        <v>2864</v>
      </c>
      <c r="C22664" s="7">
        <v>45693</v>
      </c>
      <c r="D22664" s="9">
        <v>89.27</v>
      </c>
    </row>
    <row r="22665" spans="1:4" ht="14.25" x14ac:dyDescent="0.2">
      <c r="A22665" s="5" t="s">
        <v>2865</v>
      </c>
      <c r="B22665" s="6" t="s">
        <v>2866</v>
      </c>
      <c r="C22665" s="7">
        <v>45693</v>
      </c>
      <c r="D22665" s="8">
        <v>91.48</v>
      </c>
    </row>
    <row r="22666" spans="1:4" ht="14.25" x14ac:dyDescent="0.2">
      <c r="A22666" s="5" t="s">
        <v>2867</v>
      </c>
      <c r="B22666" s="6" t="s">
        <v>2868</v>
      </c>
      <c r="C22666" s="7">
        <v>45693</v>
      </c>
      <c r="D22666" s="8">
        <v>94.36</v>
      </c>
    </row>
    <row r="22667" spans="1:4" ht="14.25" x14ac:dyDescent="0.2">
      <c r="A22667" s="5" t="s">
        <v>2869</v>
      </c>
      <c r="B22667" s="6" t="s">
        <v>2870</v>
      </c>
      <c r="C22667" s="7">
        <v>45693</v>
      </c>
      <c r="D22667" s="8">
        <v>91.65</v>
      </c>
    </row>
    <row r="22668" spans="1:4" ht="14.25" x14ac:dyDescent="0.2">
      <c r="A22668" s="5" t="s">
        <v>2871</v>
      </c>
      <c r="B22668" s="6" t="s">
        <v>2872</v>
      </c>
      <c r="C22668" s="7">
        <v>45693</v>
      </c>
      <c r="D22668" s="8">
        <v>92.2</v>
      </c>
    </row>
    <row r="22669" spans="1:4" ht="14.25" x14ac:dyDescent="0.2">
      <c r="A22669" s="5" t="s">
        <v>2873</v>
      </c>
      <c r="B22669" s="6" t="s">
        <v>2874</v>
      </c>
      <c r="C22669" s="7">
        <v>45693</v>
      </c>
      <c r="D22669" s="8">
        <v>93.56</v>
      </c>
    </row>
    <row r="22670" spans="1:4" ht="14.25" x14ac:dyDescent="0.2">
      <c r="A22670" s="5" t="s">
        <v>2875</v>
      </c>
      <c r="B22670" s="6" t="s">
        <v>2876</v>
      </c>
      <c r="C22670" s="7">
        <v>45693</v>
      </c>
      <c r="D22670" s="8">
        <v>90.12</v>
      </c>
    </row>
    <row r="22671" spans="1:4" ht="14.25" x14ac:dyDescent="0.2">
      <c r="A22671" s="5" t="s">
        <v>2877</v>
      </c>
      <c r="B22671" s="6" t="s">
        <v>2878</v>
      </c>
      <c r="C22671" s="7">
        <v>45693</v>
      </c>
      <c r="D22671" s="8">
        <v>91.79</v>
      </c>
    </row>
    <row r="22672" spans="1:4" ht="14.25" x14ac:dyDescent="0.2">
      <c r="A22672" s="5" t="s">
        <v>2879</v>
      </c>
      <c r="B22672" s="6" t="s">
        <v>2880</v>
      </c>
      <c r="C22672" s="7">
        <v>45693</v>
      </c>
      <c r="D22672" s="8">
        <v>84.86</v>
      </c>
    </row>
    <row r="22673" spans="1:4" ht="14.25" x14ac:dyDescent="0.2">
      <c r="A22673" s="5" t="s">
        <v>2881</v>
      </c>
      <c r="B22673" s="6" t="s">
        <v>2882</v>
      </c>
      <c r="C22673" s="7">
        <v>45693</v>
      </c>
      <c r="D22673" s="8">
        <v>91.78</v>
      </c>
    </row>
    <row r="22674" spans="1:4" ht="14.25" x14ac:dyDescent="0.2">
      <c r="A22674" s="5" t="s">
        <v>2883</v>
      </c>
      <c r="B22674" s="6" t="s">
        <v>2884</v>
      </c>
      <c r="C22674" s="7">
        <v>45693</v>
      </c>
      <c r="D22674" s="8">
        <v>89.5</v>
      </c>
    </row>
    <row r="22675" spans="1:4" ht="14.25" x14ac:dyDescent="0.2">
      <c r="A22675" s="5" t="s">
        <v>2885</v>
      </c>
      <c r="B22675" s="6" t="s">
        <v>2886</v>
      </c>
      <c r="C22675" s="7">
        <v>45693</v>
      </c>
      <c r="D22675" s="8">
        <v>92.54</v>
      </c>
    </row>
    <row r="22676" spans="1:4" ht="14.25" x14ac:dyDescent="0.2">
      <c r="A22676" s="5" t="s">
        <v>2887</v>
      </c>
      <c r="B22676" s="6" t="s">
        <v>2888</v>
      </c>
      <c r="C22676" s="7">
        <v>45693</v>
      </c>
      <c r="D22676" s="9">
        <v>93.52</v>
      </c>
    </row>
    <row r="22677" spans="1:4" ht="14.25" x14ac:dyDescent="0.2">
      <c r="A22677" s="5" t="s">
        <v>2889</v>
      </c>
      <c r="B22677" s="6" t="s">
        <v>2890</v>
      </c>
      <c r="C22677" s="7">
        <v>45693</v>
      </c>
      <c r="D22677" s="9">
        <v>91.99</v>
      </c>
    </row>
    <row r="22678" spans="1:4" ht="14.25" x14ac:dyDescent="0.2">
      <c r="A22678" s="5" t="s">
        <v>2891</v>
      </c>
      <c r="B22678" s="6" t="s">
        <v>2892</v>
      </c>
      <c r="C22678" s="7">
        <v>45693</v>
      </c>
      <c r="D22678" s="9">
        <v>92.03</v>
      </c>
    </row>
    <row r="22679" spans="1:4" ht="14.25" x14ac:dyDescent="0.2">
      <c r="A22679" s="5" t="s">
        <v>2893</v>
      </c>
      <c r="B22679" s="6" t="s">
        <v>2894</v>
      </c>
      <c r="C22679" s="7">
        <v>45693</v>
      </c>
      <c r="D22679" s="9">
        <v>84.07</v>
      </c>
    </row>
    <row r="22680" spans="1:4" ht="14.25" x14ac:dyDescent="0.2">
      <c r="A22680" s="5" t="s">
        <v>2895</v>
      </c>
      <c r="B22680" s="6" t="s">
        <v>2896</v>
      </c>
      <c r="C22680" s="7">
        <v>45693</v>
      </c>
      <c r="D22680" s="8">
        <v>90.15</v>
      </c>
    </row>
    <row r="22681" spans="1:4" ht="14.25" x14ac:dyDescent="0.2">
      <c r="A22681" s="5" t="s">
        <v>2897</v>
      </c>
      <c r="B22681" s="6" t="s">
        <v>2898</v>
      </c>
      <c r="C22681" s="7">
        <v>45693</v>
      </c>
      <c r="D22681" s="8">
        <v>92.24</v>
      </c>
    </row>
    <row r="22682" spans="1:4" ht="14.25" x14ac:dyDescent="0.2">
      <c r="A22682" s="5" t="s">
        <v>2899</v>
      </c>
      <c r="B22682" s="6" t="s">
        <v>2900</v>
      </c>
      <c r="C22682" s="7">
        <v>45693</v>
      </c>
      <c r="D22682" s="8">
        <v>92.34</v>
      </c>
    </row>
    <row r="22683" spans="1:4" ht="14.25" x14ac:dyDescent="0.2">
      <c r="A22683" s="5" t="s">
        <v>2901</v>
      </c>
      <c r="B22683" s="6" t="s">
        <v>2902</v>
      </c>
      <c r="C22683" s="7">
        <v>45693</v>
      </c>
      <c r="D22683" s="8">
        <v>88.93</v>
      </c>
    </row>
    <row r="22684" spans="1:4" ht="14.25" x14ac:dyDescent="0.2">
      <c r="A22684" s="5" t="s">
        <v>2903</v>
      </c>
      <c r="B22684" s="6" t="s">
        <v>2904</v>
      </c>
      <c r="C22684" s="7">
        <v>45693</v>
      </c>
      <c r="D22684" s="8">
        <v>92.34</v>
      </c>
    </row>
    <row r="22685" spans="1:4" ht="14.25" x14ac:dyDescent="0.2">
      <c r="A22685" s="5" t="s">
        <v>2905</v>
      </c>
      <c r="B22685" s="6" t="s">
        <v>2906</v>
      </c>
      <c r="C22685" s="7">
        <v>45693</v>
      </c>
      <c r="D22685" s="8">
        <v>91.37</v>
      </c>
    </row>
    <row r="22686" spans="1:4" ht="14.25" x14ac:dyDescent="0.2">
      <c r="A22686" s="5" t="s">
        <v>2907</v>
      </c>
      <c r="B22686" s="6" t="s">
        <v>2908</v>
      </c>
      <c r="C22686" s="7">
        <v>45693</v>
      </c>
      <c r="D22686" s="8">
        <v>91.51</v>
      </c>
    </row>
    <row r="22687" spans="1:4" ht="14.25" x14ac:dyDescent="0.2">
      <c r="A22687" s="5" t="s">
        <v>2909</v>
      </c>
      <c r="B22687" s="6" t="s">
        <v>2910</v>
      </c>
      <c r="C22687" s="7">
        <v>45693</v>
      </c>
      <c r="D22687" s="9">
        <v>83.22</v>
      </c>
    </row>
    <row r="22688" spans="1:4" ht="14.25" x14ac:dyDescent="0.2">
      <c r="A22688" s="5" t="s">
        <v>2911</v>
      </c>
      <c r="B22688" s="6" t="s">
        <v>2912</v>
      </c>
      <c r="C22688" s="7">
        <v>45693</v>
      </c>
      <c r="D22688" s="8">
        <v>85.54</v>
      </c>
    </row>
    <row r="22689" spans="1:4" ht="14.25" x14ac:dyDescent="0.2">
      <c r="A22689" s="5" t="s">
        <v>2913</v>
      </c>
      <c r="B22689" s="6" t="s">
        <v>2914</v>
      </c>
      <c r="C22689" s="7">
        <v>45693</v>
      </c>
      <c r="D22689" s="8">
        <v>80.930000000000007</v>
      </c>
    </row>
    <row r="22690" spans="1:4" ht="14.25" x14ac:dyDescent="0.2">
      <c r="A22690" s="5" t="s">
        <v>2915</v>
      </c>
      <c r="B22690" s="6" t="s">
        <v>2916</v>
      </c>
      <c r="C22690" s="7">
        <v>45693</v>
      </c>
      <c r="D22690" s="9">
        <v>74</v>
      </c>
    </row>
    <row r="22691" spans="1:4" ht="14.25" x14ac:dyDescent="0.2">
      <c r="A22691" s="5" t="s">
        <v>2917</v>
      </c>
      <c r="B22691" s="6" t="s">
        <v>2918</v>
      </c>
      <c r="C22691" s="7">
        <v>45693</v>
      </c>
      <c r="D22691" s="8">
        <v>72.92</v>
      </c>
    </row>
    <row r="22692" spans="1:4" ht="14.25" x14ac:dyDescent="0.2">
      <c r="A22692" s="5" t="s">
        <v>2919</v>
      </c>
      <c r="B22692" s="6" t="s">
        <v>2920</v>
      </c>
      <c r="C22692" s="7">
        <v>45693</v>
      </c>
      <c r="D22692" s="9">
        <v>89.27</v>
      </c>
    </row>
    <row r="22693" spans="1:4" ht="14.25" x14ac:dyDescent="0.2">
      <c r="A22693" s="5" t="s">
        <v>2921</v>
      </c>
      <c r="B22693" s="6" t="s">
        <v>2922</v>
      </c>
      <c r="C22693" s="7">
        <v>45693</v>
      </c>
      <c r="D22693" s="8">
        <v>86.21</v>
      </c>
    </row>
    <row r="22694" spans="1:4" ht="14.25" x14ac:dyDescent="0.2">
      <c r="A22694" s="5" t="s">
        <v>2923</v>
      </c>
      <c r="B22694" s="6" t="s">
        <v>2924</v>
      </c>
      <c r="C22694" s="7">
        <v>45693</v>
      </c>
      <c r="D22694" s="9">
        <v>48.97</v>
      </c>
    </row>
    <row r="22695" spans="1:4" ht="14.25" x14ac:dyDescent="0.2">
      <c r="A22695" s="5" t="s">
        <v>2925</v>
      </c>
      <c r="B22695" s="6" t="s">
        <v>2926</v>
      </c>
      <c r="C22695" s="7">
        <v>45693</v>
      </c>
      <c r="D22695" s="9">
        <v>73.11</v>
      </c>
    </row>
    <row r="22696" spans="1:4" ht="14.25" x14ac:dyDescent="0.2">
      <c r="A22696" s="5" t="s">
        <v>2927</v>
      </c>
      <c r="B22696" s="6" t="s">
        <v>2928</v>
      </c>
      <c r="C22696" s="7">
        <v>45693</v>
      </c>
      <c r="D22696" s="9">
        <v>97.47</v>
      </c>
    </row>
    <row r="22697" spans="1:4" ht="14.25" x14ac:dyDescent="0.2">
      <c r="A22697" s="5" t="s">
        <v>2929</v>
      </c>
      <c r="B22697" s="6" t="s">
        <v>2930</v>
      </c>
      <c r="C22697" s="7">
        <v>45693</v>
      </c>
      <c r="D22697" s="9">
        <v>91.85</v>
      </c>
    </row>
    <row r="22698" spans="1:4" ht="14.25" x14ac:dyDescent="0.2">
      <c r="A22698" s="5" t="s">
        <v>2931</v>
      </c>
      <c r="B22698" s="6" t="s">
        <v>2932</v>
      </c>
      <c r="C22698" s="7">
        <v>45693</v>
      </c>
      <c r="D22698" s="8">
        <v>89.97</v>
      </c>
    </row>
    <row r="22699" spans="1:4" ht="14.25" x14ac:dyDescent="0.2">
      <c r="A22699" s="5" t="s">
        <v>2933</v>
      </c>
      <c r="B22699" s="6" t="s">
        <v>2934</v>
      </c>
      <c r="C22699" s="7">
        <v>45693</v>
      </c>
      <c r="D22699" s="9">
        <v>86.18</v>
      </c>
    </row>
    <row r="22700" spans="1:4" ht="14.25" x14ac:dyDescent="0.2">
      <c r="A22700" s="5" t="s">
        <v>2935</v>
      </c>
      <c r="B22700" s="6" t="s">
        <v>2936</v>
      </c>
      <c r="C22700" s="7">
        <v>45693</v>
      </c>
      <c r="D22700" s="8">
        <v>94.03</v>
      </c>
    </row>
    <row r="22701" spans="1:4" ht="14.25" x14ac:dyDescent="0.2">
      <c r="A22701" s="5" t="s">
        <v>2937</v>
      </c>
      <c r="B22701" s="6" t="s">
        <v>2938</v>
      </c>
      <c r="C22701" s="7">
        <v>45693</v>
      </c>
      <c r="D22701" s="8">
        <v>91.49</v>
      </c>
    </row>
    <row r="22702" spans="1:4" ht="14.25" x14ac:dyDescent="0.2">
      <c r="A22702" s="5" t="s">
        <v>2939</v>
      </c>
      <c r="B22702" s="6" t="s">
        <v>2940</v>
      </c>
      <c r="C22702" s="7">
        <v>45693</v>
      </c>
      <c r="D22702" s="8">
        <v>91.37</v>
      </c>
    </row>
    <row r="22703" spans="1:4" ht="14.25" x14ac:dyDescent="0.2">
      <c r="A22703" s="5" t="s">
        <v>2941</v>
      </c>
      <c r="B22703" s="6" t="s">
        <v>2942</v>
      </c>
      <c r="C22703" s="7">
        <v>45693</v>
      </c>
      <c r="D22703" s="9">
        <v>92.78</v>
      </c>
    </row>
    <row r="22704" spans="1:4" ht="14.25" x14ac:dyDescent="0.2">
      <c r="A22704" s="5" t="s">
        <v>2943</v>
      </c>
      <c r="B22704" s="6" t="s">
        <v>2944</v>
      </c>
      <c r="C22704" s="7">
        <v>45693</v>
      </c>
      <c r="D22704" s="9">
        <v>94.84</v>
      </c>
    </row>
    <row r="22705" spans="1:4" ht="14.25" x14ac:dyDescent="0.2">
      <c r="A22705" s="5" t="s">
        <v>2945</v>
      </c>
      <c r="B22705" s="6" t="s">
        <v>2946</v>
      </c>
      <c r="C22705" s="7">
        <v>45693</v>
      </c>
      <c r="D22705" s="8">
        <v>91.6</v>
      </c>
    </row>
    <row r="22706" spans="1:4" ht="14.25" x14ac:dyDescent="0.2">
      <c r="A22706" s="5" t="s">
        <v>2947</v>
      </c>
      <c r="B22706" s="6" t="s">
        <v>2948</v>
      </c>
      <c r="C22706" s="7">
        <v>45693</v>
      </c>
      <c r="D22706" s="9">
        <v>95.1</v>
      </c>
    </row>
    <row r="22707" spans="1:4" ht="14.25" x14ac:dyDescent="0.2">
      <c r="A22707" s="5" t="s">
        <v>2949</v>
      </c>
      <c r="B22707" s="6" t="s">
        <v>2950</v>
      </c>
      <c r="C22707" s="7">
        <v>45693</v>
      </c>
      <c r="D22707" s="9">
        <v>80.239999999999995</v>
      </c>
    </row>
    <row r="22708" spans="1:4" ht="14.25" x14ac:dyDescent="0.2">
      <c r="A22708" s="5" t="s">
        <v>2951</v>
      </c>
      <c r="B22708" s="6" t="s">
        <v>2952</v>
      </c>
      <c r="C22708" s="7">
        <v>45693</v>
      </c>
      <c r="D22708" s="8">
        <v>89.36</v>
      </c>
    </row>
    <row r="22709" spans="1:4" ht="14.25" x14ac:dyDescent="0.2">
      <c r="A22709" s="5" t="s">
        <v>2953</v>
      </c>
      <c r="B22709" s="6" t="s">
        <v>2954</v>
      </c>
      <c r="C22709" s="7">
        <v>45693</v>
      </c>
      <c r="D22709" s="8">
        <v>89.73</v>
      </c>
    </row>
    <row r="22710" spans="1:4" ht="14.25" x14ac:dyDescent="0.2">
      <c r="A22710" s="5" t="s">
        <v>2955</v>
      </c>
      <c r="B22710" s="6" t="s">
        <v>2956</v>
      </c>
      <c r="C22710" s="7">
        <v>45693</v>
      </c>
      <c r="D22710" s="8">
        <v>87.71</v>
      </c>
    </row>
    <row r="22711" spans="1:4" ht="14.25" x14ac:dyDescent="0.2">
      <c r="A22711" s="5" t="s">
        <v>2957</v>
      </c>
      <c r="B22711" s="6" t="s">
        <v>2958</v>
      </c>
      <c r="C22711" s="7">
        <v>45693</v>
      </c>
      <c r="D22711" s="8">
        <v>91.87</v>
      </c>
    </row>
    <row r="22712" spans="1:4" ht="14.25" x14ac:dyDescent="0.2">
      <c r="A22712" s="5" t="s">
        <v>2959</v>
      </c>
      <c r="B22712" s="6" t="s">
        <v>2960</v>
      </c>
      <c r="C22712" s="7">
        <v>45693</v>
      </c>
      <c r="D22712" s="9">
        <v>93.88</v>
      </c>
    </row>
    <row r="22713" spans="1:4" ht="14.25" x14ac:dyDescent="0.2">
      <c r="A22713" s="5" t="s">
        <v>2961</v>
      </c>
      <c r="B22713" s="6" t="s">
        <v>2413</v>
      </c>
      <c r="C22713" s="7">
        <v>45693</v>
      </c>
      <c r="D22713" s="8">
        <v>93.56</v>
      </c>
    </row>
    <row r="22714" spans="1:4" ht="14.25" x14ac:dyDescent="0.2">
      <c r="A22714" s="5" t="s">
        <v>2962</v>
      </c>
      <c r="B22714" s="6" t="s">
        <v>2963</v>
      </c>
      <c r="C22714" s="7">
        <v>45693</v>
      </c>
      <c r="D22714" s="8">
        <v>88.94</v>
      </c>
    </row>
    <row r="22715" spans="1:4" ht="14.25" x14ac:dyDescent="0.2">
      <c r="A22715" s="5" t="s">
        <v>2964</v>
      </c>
      <c r="B22715" s="6" t="s">
        <v>2965</v>
      </c>
      <c r="C22715" s="7">
        <v>45693</v>
      </c>
      <c r="D22715" s="8">
        <v>91.13</v>
      </c>
    </row>
    <row r="22716" spans="1:4" ht="14.25" x14ac:dyDescent="0.2">
      <c r="A22716" s="5" t="s">
        <v>2966</v>
      </c>
      <c r="B22716" s="6" t="s">
        <v>2967</v>
      </c>
      <c r="C22716" s="7">
        <v>45693</v>
      </c>
      <c r="D22716" s="8">
        <v>91.66</v>
      </c>
    </row>
    <row r="22717" spans="1:4" ht="14.25" x14ac:dyDescent="0.2">
      <c r="A22717" s="5" t="s">
        <v>2968</v>
      </c>
      <c r="B22717" s="6" t="s">
        <v>2969</v>
      </c>
      <c r="C22717" s="7">
        <v>45693</v>
      </c>
      <c r="D22717" s="8">
        <v>74.39</v>
      </c>
    </row>
    <row r="22718" spans="1:4" ht="14.25" x14ac:dyDescent="0.2">
      <c r="A22718" s="5" t="s">
        <v>2970</v>
      </c>
      <c r="B22718" s="6" t="s">
        <v>2971</v>
      </c>
      <c r="C22718" s="7">
        <v>45693</v>
      </c>
      <c r="D22718" s="9">
        <v>81.17</v>
      </c>
    </row>
    <row r="22719" spans="1:4" ht="14.25" x14ac:dyDescent="0.2">
      <c r="A22719" s="5" t="s">
        <v>2972</v>
      </c>
      <c r="B22719" s="6" t="s">
        <v>2973</v>
      </c>
      <c r="C22719" s="7">
        <v>45693</v>
      </c>
      <c r="D22719" s="9">
        <v>73.760000000000005</v>
      </c>
    </row>
    <row r="22720" spans="1:4" ht="14.25" x14ac:dyDescent="0.2">
      <c r="A22720" s="5" t="s">
        <v>2974</v>
      </c>
      <c r="B22720" s="6" t="s">
        <v>2975</v>
      </c>
      <c r="C22720" s="7">
        <v>45693</v>
      </c>
      <c r="D22720" s="8">
        <v>82.26</v>
      </c>
    </row>
    <row r="22721" spans="1:4" ht="14.25" x14ac:dyDescent="0.2">
      <c r="A22721" s="5" t="s">
        <v>2976</v>
      </c>
      <c r="B22721" s="6" t="s">
        <v>2977</v>
      </c>
      <c r="C22721" s="7">
        <v>45693</v>
      </c>
      <c r="D22721" s="9">
        <v>95.56</v>
      </c>
    </row>
    <row r="22722" spans="1:4" ht="14.25" x14ac:dyDescent="0.2">
      <c r="A22722" s="5" t="s">
        <v>2978</v>
      </c>
      <c r="B22722" s="6" t="s">
        <v>2979</v>
      </c>
      <c r="C22722" s="7">
        <v>45693</v>
      </c>
      <c r="D22722" s="9">
        <v>81.08</v>
      </c>
    </row>
    <row r="22723" spans="1:4" ht="14.25" x14ac:dyDescent="0.2">
      <c r="A22723" s="5" t="s">
        <v>2980</v>
      </c>
      <c r="B22723" s="6" t="s">
        <v>2981</v>
      </c>
      <c r="C22723" s="7">
        <v>45693</v>
      </c>
      <c r="D22723" s="9">
        <v>96.34</v>
      </c>
    </row>
    <row r="22724" spans="1:4" ht="14.25" x14ac:dyDescent="0.2">
      <c r="A22724" s="5" t="s">
        <v>2982</v>
      </c>
      <c r="B22724" s="6" t="s">
        <v>2983</v>
      </c>
      <c r="C22724" s="7">
        <v>45693</v>
      </c>
      <c r="D22724" s="9">
        <v>76.84</v>
      </c>
    </row>
    <row r="22725" spans="1:4" ht="14.25" x14ac:dyDescent="0.2">
      <c r="A22725" s="5" t="s">
        <v>2984</v>
      </c>
      <c r="B22725" s="6" t="s">
        <v>2985</v>
      </c>
      <c r="C22725" s="7">
        <v>45693</v>
      </c>
      <c r="D22725" s="8">
        <v>84.25</v>
      </c>
    </row>
    <row r="22726" spans="1:4" ht="14.25" x14ac:dyDescent="0.2">
      <c r="A22726" s="5" t="s">
        <v>2986</v>
      </c>
      <c r="B22726" s="6" t="s">
        <v>2987</v>
      </c>
      <c r="C22726" s="7">
        <v>45693</v>
      </c>
      <c r="D22726" s="9">
        <v>83.12</v>
      </c>
    </row>
    <row r="22727" spans="1:4" ht="14.25" x14ac:dyDescent="0.2">
      <c r="A22727" s="5" t="s">
        <v>2988</v>
      </c>
      <c r="B22727" s="6" t="s">
        <v>2989</v>
      </c>
      <c r="C22727" s="7">
        <v>45693</v>
      </c>
      <c r="D22727" s="9">
        <v>85.38</v>
      </c>
    </row>
    <row r="22728" spans="1:4" ht="14.25" x14ac:dyDescent="0.2">
      <c r="A22728" s="5" t="s">
        <v>2990</v>
      </c>
      <c r="B22728" s="6" t="s">
        <v>2991</v>
      </c>
      <c r="C22728" s="7">
        <v>45693</v>
      </c>
      <c r="D22728" s="8">
        <v>85.26</v>
      </c>
    </row>
    <row r="22729" spans="1:4" ht="14.25" x14ac:dyDescent="0.2">
      <c r="A22729" s="5" t="s">
        <v>2992</v>
      </c>
      <c r="B22729" s="6" t="s">
        <v>2993</v>
      </c>
      <c r="C22729" s="7">
        <v>45693</v>
      </c>
      <c r="D22729" s="8">
        <v>87.39</v>
      </c>
    </row>
    <row r="22730" spans="1:4" ht="14.25" x14ac:dyDescent="0.2">
      <c r="A22730" s="5" t="s">
        <v>2994</v>
      </c>
      <c r="B22730" s="6" t="s">
        <v>2995</v>
      </c>
      <c r="C22730" s="7">
        <v>45693</v>
      </c>
      <c r="D22730" s="9">
        <v>79.45</v>
      </c>
    </row>
    <row r="22731" spans="1:4" ht="14.25" x14ac:dyDescent="0.2">
      <c r="A22731" s="5" t="s">
        <v>2996</v>
      </c>
      <c r="B22731" s="6" t="s">
        <v>2997</v>
      </c>
      <c r="C22731" s="7">
        <v>45693</v>
      </c>
      <c r="D22731" s="8">
        <v>86.09</v>
      </c>
    </row>
    <row r="22732" spans="1:4" ht="14.25" x14ac:dyDescent="0.2">
      <c r="A22732" s="5" t="s">
        <v>2998</v>
      </c>
      <c r="B22732" s="6" t="s">
        <v>2999</v>
      </c>
      <c r="C22732" s="7">
        <v>45693</v>
      </c>
      <c r="D22732" s="9">
        <v>78.680000000000007</v>
      </c>
    </row>
    <row r="22733" spans="1:4" ht="14.25" x14ac:dyDescent="0.2">
      <c r="A22733" s="5" t="s">
        <v>3000</v>
      </c>
      <c r="B22733" s="6" t="s">
        <v>3001</v>
      </c>
      <c r="C22733" s="7">
        <v>45693</v>
      </c>
      <c r="D22733" s="9">
        <v>81.599999999999994</v>
      </c>
    </row>
    <row r="22734" spans="1:4" ht="14.25" x14ac:dyDescent="0.2">
      <c r="A22734" s="5" t="s">
        <v>3002</v>
      </c>
      <c r="B22734" s="6" t="s">
        <v>3003</v>
      </c>
      <c r="C22734" s="7">
        <v>45693</v>
      </c>
      <c r="D22734" s="9">
        <v>88.58</v>
      </c>
    </row>
    <row r="22735" spans="1:4" ht="14.25" x14ac:dyDescent="0.2">
      <c r="A22735" s="5" t="s">
        <v>3004</v>
      </c>
      <c r="B22735" s="6" t="s">
        <v>3005</v>
      </c>
      <c r="C22735" s="7">
        <v>45693</v>
      </c>
      <c r="D22735" s="9">
        <v>67.599999999999994</v>
      </c>
    </row>
    <row r="22736" spans="1:4" ht="14.25" x14ac:dyDescent="0.2">
      <c r="A22736" s="5" t="s">
        <v>3006</v>
      </c>
      <c r="B22736" s="6" t="s">
        <v>3007</v>
      </c>
      <c r="C22736" s="7">
        <v>45693</v>
      </c>
      <c r="D22736" s="9">
        <v>83.14</v>
      </c>
    </row>
    <row r="22737" spans="1:4" ht="14.25" x14ac:dyDescent="0.2">
      <c r="A22737" s="5" t="s">
        <v>3008</v>
      </c>
      <c r="B22737" s="6" t="s">
        <v>3009</v>
      </c>
      <c r="C22737" s="7">
        <v>45693</v>
      </c>
      <c r="D22737" s="9">
        <v>82.19</v>
      </c>
    </row>
    <row r="22738" spans="1:4" ht="14.25" x14ac:dyDescent="0.2">
      <c r="A22738" s="5" t="s">
        <v>3010</v>
      </c>
      <c r="B22738" s="6" t="s">
        <v>3011</v>
      </c>
      <c r="C22738" s="7">
        <v>45693</v>
      </c>
      <c r="D22738" s="9">
        <v>83.83</v>
      </c>
    </row>
    <row r="22739" spans="1:4" ht="14.25" x14ac:dyDescent="0.2">
      <c r="A22739" s="5" t="s">
        <v>3012</v>
      </c>
      <c r="B22739" s="6" t="s">
        <v>3013</v>
      </c>
      <c r="C22739" s="7">
        <v>45693</v>
      </c>
      <c r="D22739" s="9">
        <v>85.15</v>
      </c>
    </row>
    <row r="22740" spans="1:4" ht="14.25" x14ac:dyDescent="0.2">
      <c r="A22740" s="5" t="s">
        <v>3014</v>
      </c>
      <c r="B22740" s="6" t="s">
        <v>3015</v>
      </c>
      <c r="C22740" s="7">
        <v>45693</v>
      </c>
      <c r="D22740" s="9">
        <v>70.13</v>
      </c>
    </row>
    <row r="22741" spans="1:4" ht="14.25" x14ac:dyDescent="0.2">
      <c r="A22741" s="5" t="s">
        <v>3016</v>
      </c>
      <c r="B22741" s="6" t="s">
        <v>3017</v>
      </c>
      <c r="C22741" s="7">
        <v>45693</v>
      </c>
      <c r="D22741" s="8">
        <v>86.36</v>
      </c>
    </row>
    <row r="22742" spans="1:4" ht="14.25" x14ac:dyDescent="0.2">
      <c r="A22742" s="5" t="s">
        <v>3018</v>
      </c>
      <c r="B22742" s="6" t="s">
        <v>3019</v>
      </c>
      <c r="C22742" s="7">
        <v>45693</v>
      </c>
      <c r="D22742" s="9">
        <v>83.97</v>
      </c>
    </row>
    <row r="22743" spans="1:4" ht="14.25" x14ac:dyDescent="0.2">
      <c r="A22743" s="5" t="s">
        <v>3020</v>
      </c>
      <c r="B22743" s="6" t="s">
        <v>3021</v>
      </c>
      <c r="C22743" s="7">
        <v>45693</v>
      </c>
      <c r="D22743" s="9">
        <v>67.930000000000007</v>
      </c>
    </row>
    <row r="22744" spans="1:4" ht="14.25" x14ac:dyDescent="0.2">
      <c r="A22744" s="5" t="s">
        <v>3210</v>
      </c>
      <c r="B22744" s="6" t="s">
        <v>3211</v>
      </c>
      <c r="C22744" s="7">
        <v>45693</v>
      </c>
      <c r="D22744" s="9">
        <v>79.069999999999993</v>
      </c>
    </row>
    <row r="22745" spans="1:4" ht="14.25" x14ac:dyDescent="0.2">
      <c r="A22745" s="5" t="s">
        <v>3022</v>
      </c>
      <c r="B22745" s="6" t="s">
        <v>3023</v>
      </c>
      <c r="C22745" s="7">
        <v>45693</v>
      </c>
      <c r="D22745" s="8">
        <v>83.69</v>
      </c>
    </row>
    <row r="22746" spans="1:4" ht="14.25" x14ac:dyDescent="0.2">
      <c r="A22746" s="5" t="s">
        <v>3204</v>
      </c>
      <c r="B22746" s="6" t="s">
        <v>3205</v>
      </c>
      <c r="C22746" s="7">
        <v>45693</v>
      </c>
      <c r="D22746" s="9">
        <v>82.04</v>
      </c>
    </row>
    <row r="22747" spans="1:4" ht="14.25" x14ac:dyDescent="0.2">
      <c r="A22747" s="5" t="s">
        <v>3024</v>
      </c>
      <c r="B22747" s="6" t="s">
        <v>3025</v>
      </c>
      <c r="C22747" s="7">
        <v>45693</v>
      </c>
      <c r="D22747" s="9">
        <v>86.91</v>
      </c>
    </row>
    <row r="22748" spans="1:4" ht="14.25" x14ac:dyDescent="0.2">
      <c r="A22748" s="5" t="s">
        <v>3026</v>
      </c>
      <c r="B22748" s="6" t="s">
        <v>3027</v>
      </c>
      <c r="C22748" s="7">
        <v>45693</v>
      </c>
      <c r="D22748" s="8">
        <v>85.17</v>
      </c>
    </row>
    <row r="22749" spans="1:4" ht="14.25" x14ac:dyDescent="0.2">
      <c r="A22749" s="5" t="s">
        <v>3028</v>
      </c>
      <c r="B22749" s="6" t="s">
        <v>3029</v>
      </c>
      <c r="C22749" s="7">
        <v>45693</v>
      </c>
      <c r="D22749" s="9">
        <v>73.3</v>
      </c>
    </row>
    <row r="22750" spans="1:4" ht="14.25" x14ac:dyDescent="0.2">
      <c r="A22750" s="5" t="s">
        <v>3030</v>
      </c>
      <c r="B22750" s="6" t="s">
        <v>3031</v>
      </c>
      <c r="C22750" s="7">
        <v>45693</v>
      </c>
      <c r="D22750" s="8">
        <v>80.180000000000007</v>
      </c>
    </row>
    <row r="22751" spans="1:4" ht="14.25" x14ac:dyDescent="0.2">
      <c r="A22751" s="5" t="s">
        <v>3032</v>
      </c>
      <c r="B22751" s="6" t="s">
        <v>3033</v>
      </c>
      <c r="C22751" s="7">
        <v>45693</v>
      </c>
      <c r="D22751" s="9">
        <v>84.79</v>
      </c>
    </row>
    <row r="22752" spans="1:4" ht="14.25" x14ac:dyDescent="0.2">
      <c r="A22752" s="5" t="s">
        <v>3034</v>
      </c>
      <c r="B22752" s="6" t="s">
        <v>3035</v>
      </c>
      <c r="C22752" s="7">
        <v>45693</v>
      </c>
      <c r="D22752" s="8">
        <v>87.45</v>
      </c>
    </row>
    <row r="22753" spans="1:4" ht="14.25" x14ac:dyDescent="0.2">
      <c r="A22753" s="5" t="s">
        <v>3036</v>
      </c>
      <c r="B22753" s="6" t="s">
        <v>3037</v>
      </c>
      <c r="C22753" s="7">
        <v>45693</v>
      </c>
      <c r="D22753" s="9">
        <v>79.569999999999993</v>
      </c>
    </row>
    <row r="22754" spans="1:4" ht="14.25" x14ac:dyDescent="0.2">
      <c r="A22754" s="5" t="s">
        <v>3038</v>
      </c>
      <c r="B22754" s="6" t="s">
        <v>3039</v>
      </c>
      <c r="C22754" s="7">
        <v>45693</v>
      </c>
      <c r="D22754" s="9">
        <v>74.94</v>
      </c>
    </row>
    <row r="22755" spans="1:4" ht="14.25" x14ac:dyDescent="0.2">
      <c r="A22755" s="5" t="s">
        <v>3040</v>
      </c>
      <c r="B22755" s="6" t="s">
        <v>3041</v>
      </c>
      <c r="C22755" s="7">
        <v>45693</v>
      </c>
      <c r="D22755" s="9">
        <v>84.94</v>
      </c>
    </row>
    <row r="22756" spans="1:4" ht="14.25" x14ac:dyDescent="0.2">
      <c r="A22756" s="5" t="s">
        <v>3042</v>
      </c>
      <c r="B22756" s="6" t="s">
        <v>3043</v>
      </c>
      <c r="C22756" s="7">
        <v>45693</v>
      </c>
      <c r="D22756" s="8">
        <v>87.1</v>
      </c>
    </row>
    <row r="22757" spans="1:4" ht="14.25" x14ac:dyDescent="0.2">
      <c r="A22757" s="5" t="s">
        <v>3044</v>
      </c>
      <c r="B22757" s="6" t="s">
        <v>3045</v>
      </c>
      <c r="C22757" s="7">
        <v>45693</v>
      </c>
      <c r="D22757" s="8">
        <v>87.39</v>
      </c>
    </row>
    <row r="22758" spans="1:4" ht="14.25" x14ac:dyDescent="0.2">
      <c r="A22758" s="5" t="s">
        <v>3046</v>
      </c>
      <c r="B22758" s="6" t="s">
        <v>3047</v>
      </c>
      <c r="C22758" s="7">
        <v>45693</v>
      </c>
      <c r="D22758" s="8">
        <v>87.45</v>
      </c>
    </row>
    <row r="22759" spans="1:4" ht="14.25" x14ac:dyDescent="0.2">
      <c r="A22759" s="5" t="s">
        <v>3048</v>
      </c>
      <c r="B22759" s="6" t="s">
        <v>3049</v>
      </c>
      <c r="C22759" s="7">
        <v>45693</v>
      </c>
      <c r="D22759" s="8">
        <v>86.59</v>
      </c>
    </row>
    <row r="22760" spans="1:4" ht="14.25" x14ac:dyDescent="0.2">
      <c r="A22760" s="5" t="s">
        <v>3206</v>
      </c>
      <c r="B22760" s="6" t="s">
        <v>3207</v>
      </c>
      <c r="C22760" s="7">
        <v>45693</v>
      </c>
      <c r="D22760" s="9">
        <v>69.83</v>
      </c>
    </row>
    <row r="22761" spans="1:4" ht="14.25" x14ac:dyDescent="0.2">
      <c r="A22761" s="5" t="s">
        <v>3050</v>
      </c>
      <c r="B22761" s="6" t="s">
        <v>3051</v>
      </c>
      <c r="C22761" s="7">
        <v>45693</v>
      </c>
      <c r="D22761" s="9">
        <v>87.47</v>
      </c>
    </row>
    <row r="22762" spans="1:4" ht="14.25" x14ac:dyDescent="0.2">
      <c r="A22762" s="5" t="s">
        <v>3052</v>
      </c>
      <c r="B22762" s="6" t="s">
        <v>3053</v>
      </c>
      <c r="C22762" s="7">
        <v>45693</v>
      </c>
      <c r="D22762" s="8">
        <v>82.89</v>
      </c>
    </row>
    <row r="22763" spans="1:4" ht="14.25" x14ac:dyDescent="0.2">
      <c r="A22763" s="5" t="s">
        <v>3054</v>
      </c>
      <c r="B22763" s="6" t="s">
        <v>3055</v>
      </c>
      <c r="C22763" s="7">
        <v>45693</v>
      </c>
      <c r="D22763" s="9">
        <v>76.540000000000006</v>
      </c>
    </row>
    <row r="22764" spans="1:4" ht="14.25" x14ac:dyDescent="0.2">
      <c r="A22764" s="5" t="s">
        <v>3056</v>
      </c>
      <c r="B22764" s="6" t="s">
        <v>3057</v>
      </c>
      <c r="C22764" s="7">
        <v>45693</v>
      </c>
      <c r="D22764" s="8">
        <v>85.27</v>
      </c>
    </row>
    <row r="22765" spans="1:4" ht="14.25" x14ac:dyDescent="0.2">
      <c r="A22765" s="5" t="s">
        <v>3058</v>
      </c>
      <c r="B22765" s="6" t="s">
        <v>3059</v>
      </c>
      <c r="C22765" s="7">
        <v>45693</v>
      </c>
      <c r="D22765" s="9">
        <v>84.7</v>
      </c>
    </row>
    <row r="22766" spans="1:4" ht="14.25" x14ac:dyDescent="0.2">
      <c r="A22766" s="5" t="s">
        <v>3060</v>
      </c>
      <c r="B22766" s="6" t="s">
        <v>3061</v>
      </c>
      <c r="C22766" s="7">
        <v>45693</v>
      </c>
      <c r="D22766" s="9">
        <v>78.55</v>
      </c>
    </row>
    <row r="22767" spans="1:4" ht="14.25" x14ac:dyDescent="0.2">
      <c r="A22767" s="5" t="s">
        <v>3062</v>
      </c>
      <c r="B22767" s="6" t="s">
        <v>3063</v>
      </c>
      <c r="C22767" s="7">
        <v>45693</v>
      </c>
      <c r="D22767" s="9">
        <v>87.63</v>
      </c>
    </row>
    <row r="22768" spans="1:4" ht="14.25" x14ac:dyDescent="0.2">
      <c r="A22768" s="5" t="s">
        <v>3064</v>
      </c>
      <c r="B22768" s="6" t="s">
        <v>3065</v>
      </c>
      <c r="C22768" s="7">
        <v>45693</v>
      </c>
      <c r="D22768" s="8">
        <v>85.61</v>
      </c>
    </row>
    <row r="22769" spans="1:4" ht="14.25" x14ac:dyDescent="0.2">
      <c r="A22769" s="5" t="s">
        <v>3066</v>
      </c>
      <c r="B22769" s="6" t="s">
        <v>3067</v>
      </c>
      <c r="C22769" s="7">
        <v>45693</v>
      </c>
      <c r="D22769" s="8">
        <v>88.11</v>
      </c>
    </row>
    <row r="22770" spans="1:4" ht="14.25" x14ac:dyDescent="0.2">
      <c r="A22770" s="5" t="s">
        <v>3068</v>
      </c>
      <c r="B22770" s="6" t="s">
        <v>3069</v>
      </c>
      <c r="C22770" s="7">
        <v>45693</v>
      </c>
      <c r="D22770" s="8">
        <v>82.6</v>
      </c>
    </row>
    <row r="22771" spans="1:4" ht="14.25" x14ac:dyDescent="0.2">
      <c r="A22771" s="5" t="s">
        <v>3070</v>
      </c>
      <c r="B22771" s="6" t="s">
        <v>3071</v>
      </c>
      <c r="C22771" s="7">
        <v>45693</v>
      </c>
      <c r="D22771" s="8">
        <v>79.459999999999994</v>
      </c>
    </row>
    <row r="22772" spans="1:4" ht="14.25" x14ac:dyDescent="0.2">
      <c r="A22772" s="5" t="s">
        <v>3072</v>
      </c>
      <c r="B22772" s="6" t="s">
        <v>3073</v>
      </c>
      <c r="C22772" s="7">
        <v>45693</v>
      </c>
      <c r="D22772" s="8">
        <v>84.66</v>
      </c>
    </row>
    <row r="22773" spans="1:4" ht="14.25" x14ac:dyDescent="0.2">
      <c r="A22773" s="5" t="s">
        <v>3074</v>
      </c>
      <c r="B22773" s="6" t="s">
        <v>3075</v>
      </c>
      <c r="C22773" s="7">
        <v>45693</v>
      </c>
      <c r="D22773" s="9">
        <v>83.38</v>
      </c>
    </row>
    <row r="22774" spans="1:4" ht="14.25" x14ac:dyDescent="0.2">
      <c r="A22774" s="5" t="s">
        <v>3076</v>
      </c>
      <c r="B22774" s="6" t="s">
        <v>3077</v>
      </c>
      <c r="C22774" s="7">
        <v>45693</v>
      </c>
      <c r="D22774" s="8">
        <v>87.43</v>
      </c>
    </row>
    <row r="22775" spans="1:4" ht="14.25" x14ac:dyDescent="0.2">
      <c r="A22775" s="5" t="s">
        <v>3078</v>
      </c>
      <c r="B22775" s="6" t="s">
        <v>3079</v>
      </c>
      <c r="C22775" s="7">
        <v>45693</v>
      </c>
      <c r="D22775" s="8">
        <v>82.03</v>
      </c>
    </row>
    <row r="22776" spans="1:4" ht="14.25" x14ac:dyDescent="0.2">
      <c r="A22776" s="5" t="s">
        <v>3080</v>
      </c>
      <c r="B22776" s="6" t="s">
        <v>3081</v>
      </c>
      <c r="C22776" s="7">
        <v>45693</v>
      </c>
      <c r="D22776" s="9">
        <v>86.31</v>
      </c>
    </row>
    <row r="22777" spans="1:4" ht="14.25" x14ac:dyDescent="0.2">
      <c r="A22777" s="5" t="s">
        <v>3082</v>
      </c>
      <c r="B22777" s="6" t="s">
        <v>3083</v>
      </c>
      <c r="C22777" s="7">
        <v>45693</v>
      </c>
      <c r="D22777" s="8">
        <v>93.27</v>
      </c>
    </row>
    <row r="22778" spans="1:4" ht="14.25" x14ac:dyDescent="0.2">
      <c r="A22778" s="5" t="s">
        <v>3084</v>
      </c>
      <c r="B22778" s="6" t="s">
        <v>3085</v>
      </c>
      <c r="C22778" s="7">
        <v>45693</v>
      </c>
      <c r="D22778" s="8">
        <v>80.05</v>
      </c>
    </row>
    <row r="22779" spans="1:4" ht="14.25" x14ac:dyDescent="0.2">
      <c r="A22779" s="5" t="s">
        <v>3086</v>
      </c>
      <c r="B22779" s="6" t="s">
        <v>3087</v>
      </c>
      <c r="C22779" s="7">
        <v>45693</v>
      </c>
      <c r="D22779" s="8">
        <v>91.78</v>
      </c>
    </row>
    <row r="22780" spans="1:4" ht="14.25" x14ac:dyDescent="0.2">
      <c r="A22780" s="5" t="s">
        <v>3088</v>
      </c>
      <c r="B22780" s="6" t="s">
        <v>3089</v>
      </c>
      <c r="C22780" s="7">
        <v>45693</v>
      </c>
      <c r="D22780" s="8">
        <v>84.74</v>
      </c>
    </row>
    <row r="22781" spans="1:4" ht="14.25" x14ac:dyDescent="0.2">
      <c r="A22781" s="5" t="s">
        <v>3090</v>
      </c>
      <c r="B22781" s="6" t="s">
        <v>3091</v>
      </c>
      <c r="C22781" s="7">
        <v>45693</v>
      </c>
      <c r="D22781" s="9">
        <v>83.49</v>
      </c>
    </row>
    <row r="22782" spans="1:4" ht="14.25" x14ac:dyDescent="0.2">
      <c r="A22782" s="5" t="s">
        <v>3092</v>
      </c>
      <c r="B22782" s="6" t="s">
        <v>3093</v>
      </c>
      <c r="C22782" s="7">
        <v>45693</v>
      </c>
      <c r="D22782" s="9">
        <v>85.67</v>
      </c>
    </row>
    <row r="22783" spans="1:4" ht="14.25" x14ac:dyDescent="0.2">
      <c r="A22783" s="5" t="s">
        <v>3094</v>
      </c>
      <c r="B22783" s="6" t="s">
        <v>3095</v>
      </c>
      <c r="C22783" s="7">
        <v>45693</v>
      </c>
      <c r="D22783" s="9">
        <v>55.88</v>
      </c>
    </row>
    <row r="22784" spans="1:4" ht="14.25" x14ac:dyDescent="0.2">
      <c r="A22784" s="5" t="s">
        <v>3096</v>
      </c>
      <c r="B22784" s="6" t="s">
        <v>3097</v>
      </c>
      <c r="C22784" s="7">
        <v>45693</v>
      </c>
      <c r="D22784" s="9">
        <v>79.489999999999995</v>
      </c>
    </row>
    <row r="22785" spans="1:4" ht="14.25" x14ac:dyDescent="0.2">
      <c r="A22785" s="5" t="s">
        <v>4</v>
      </c>
      <c r="B22785" s="6" t="s">
        <v>5</v>
      </c>
      <c r="C22785" s="7">
        <v>45695</v>
      </c>
      <c r="D22785" s="9">
        <v>86.41</v>
      </c>
    </row>
    <row r="22786" spans="1:4" ht="14.25" x14ac:dyDescent="0.2">
      <c r="A22786" s="5" t="s">
        <v>6</v>
      </c>
      <c r="B22786" s="6" t="s">
        <v>7</v>
      </c>
      <c r="C22786" s="7">
        <v>45695</v>
      </c>
      <c r="D22786" s="9">
        <v>86.41</v>
      </c>
    </row>
    <row r="22787" spans="1:4" ht="14.25" x14ac:dyDescent="0.2">
      <c r="A22787" s="5" t="s">
        <v>8</v>
      </c>
      <c r="B22787" s="6" t="s">
        <v>9</v>
      </c>
      <c r="C22787" s="7">
        <v>45695</v>
      </c>
      <c r="D22787" s="8">
        <v>89.74</v>
      </c>
    </row>
    <row r="22788" spans="1:4" ht="14.25" x14ac:dyDescent="0.2">
      <c r="A22788" s="5" t="s">
        <v>10</v>
      </c>
      <c r="B22788" s="6" t="s">
        <v>11</v>
      </c>
      <c r="C22788" s="7">
        <v>45695</v>
      </c>
      <c r="D22788" s="8">
        <v>88.88</v>
      </c>
    </row>
    <row r="22789" spans="1:4" ht="14.25" x14ac:dyDescent="0.2">
      <c r="A22789" s="5" t="s">
        <v>12</v>
      </c>
      <c r="B22789" s="6" t="s">
        <v>13</v>
      </c>
      <c r="C22789" s="7">
        <v>45695</v>
      </c>
      <c r="D22789" s="8">
        <v>88.27</v>
      </c>
    </row>
    <row r="22790" spans="1:4" ht="14.25" x14ac:dyDescent="0.2">
      <c r="A22790" s="5" t="s">
        <v>14</v>
      </c>
      <c r="B22790" s="6" t="s">
        <v>15</v>
      </c>
      <c r="C22790" s="7">
        <v>45695</v>
      </c>
      <c r="D22790" s="8">
        <v>93.72</v>
      </c>
    </row>
    <row r="22791" spans="1:4" ht="14.25" x14ac:dyDescent="0.2">
      <c r="A22791" s="5" t="s">
        <v>16</v>
      </c>
      <c r="B22791" s="6" t="s">
        <v>17</v>
      </c>
      <c r="C22791" s="7">
        <v>45695</v>
      </c>
      <c r="D22791" s="8">
        <v>85.62</v>
      </c>
    </row>
    <row r="22792" spans="1:4" ht="14.25" x14ac:dyDescent="0.2">
      <c r="A22792" s="5" t="s">
        <v>18</v>
      </c>
      <c r="B22792" s="6" t="s">
        <v>19</v>
      </c>
      <c r="C22792" s="7">
        <v>45695</v>
      </c>
      <c r="D22792" s="9">
        <v>77.930000000000007</v>
      </c>
    </row>
    <row r="22793" spans="1:4" ht="14.25" x14ac:dyDescent="0.2">
      <c r="A22793" s="5" t="s">
        <v>20</v>
      </c>
      <c r="B22793" s="6" t="s">
        <v>21</v>
      </c>
      <c r="C22793" s="7">
        <v>45695</v>
      </c>
      <c r="D22793" s="9">
        <v>80.75</v>
      </c>
    </row>
    <row r="22794" spans="1:4" ht="14.25" x14ac:dyDescent="0.2">
      <c r="A22794" s="5" t="s">
        <v>22</v>
      </c>
      <c r="B22794" s="6" t="s">
        <v>23</v>
      </c>
      <c r="C22794" s="7">
        <v>45695</v>
      </c>
      <c r="D22794" s="9">
        <v>94.5</v>
      </c>
    </row>
    <row r="22795" spans="1:4" ht="14.25" x14ac:dyDescent="0.2">
      <c r="A22795" s="5" t="s">
        <v>24</v>
      </c>
      <c r="B22795" s="6" t="s">
        <v>25</v>
      </c>
      <c r="C22795" s="7">
        <v>45695</v>
      </c>
      <c r="D22795" s="8">
        <v>93.06</v>
      </c>
    </row>
    <row r="22796" spans="1:4" ht="14.25" x14ac:dyDescent="0.2">
      <c r="A22796" s="5" t="s">
        <v>26</v>
      </c>
      <c r="B22796" s="6" t="s">
        <v>27</v>
      </c>
      <c r="C22796" s="7">
        <v>45695</v>
      </c>
      <c r="D22796" s="9">
        <v>80.38</v>
      </c>
    </row>
    <row r="22797" spans="1:4" ht="14.25" x14ac:dyDescent="0.2">
      <c r="A22797" s="5" t="s">
        <v>28</v>
      </c>
      <c r="B22797" s="6" t="s">
        <v>29</v>
      </c>
      <c r="C22797" s="7">
        <v>45695</v>
      </c>
      <c r="D22797" s="8">
        <v>93.03</v>
      </c>
    </row>
    <row r="22798" spans="1:4" ht="14.25" x14ac:dyDescent="0.2">
      <c r="A22798" s="5" t="s">
        <v>30</v>
      </c>
      <c r="B22798" s="6" t="s">
        <v>31</v>
      </c>
      <c r="C22798" s="7">
        <v>45695</v>
      </c>
      <c r="D22798" s="9">
        <v>78.010000000000005</v>
      </c>
    </row>
    <row r="22799" spans="1:4" ht="14.25" x14ac:dyDescent="0.2">
      <c r="A22799" s="5" t="s">
        <v>32</v>
      </c>
      <c r="B22799" s="6" t="s">
        <v>33</v>
      </c>
      <c r="C22799" s="7">
        <v>45695</v>
      </c>
      <c r="D22799" s="8">
        <v>88.51</v>
      </c>
    </row>
    <row r="22800" spans="1:4" ht="14.25" x14ac:dyDescent="0.2">
      <c r="A22800" s="5" t="s">
        <v>34</v>
      </c>
      <c r="B22800" s="6" t="s">
        <v>35</v>
      </c>
      <c r="C22800" s="7">
        <v>45695</v>
      </c>
      <c r="D22800" s="8">
        <v>88.62</v>
      </c>
    </row>
    <row r="22801" spans="1:4" ht="14.25" x14ac:dyDescent="0.2">
      <c r="A22801" s="5" t="s">
        <v>36</v>
      </c>
      <c r="B22801" s="6" t="s">
        <v>37</v>
      </c>
      <c r="C22801" s="7">
        <v>45695</v>
      </c>
      <c r="D22801" s="9">
        <v>92.65</v>
      </c>
    </row>
    <row r="22802" spans="1:4" ht="14.25" x14ac:dyDescent="0.2">
      <c r="A22802" s="5" t="s">
        <v>38</v>
      </c>
      <c r="B22802" s="6" t="s">
        <v>39</v>
      </c>
      <c r="C22802" s="7">
        <v>45695</v>
      </c>
      <c r="D22802" s="8">
        <v>100</v>
      </c>
    </row>
    <row r="22803" spans="1:4" ht="14.25" x14ac:dyDescent="0.2">
      <c r="A22803" s="5" t="s">
        <v>40</v>
      </c>
      <c r="B22803" s="6" t="s">
        <v>41</v>
      </c>
      <c r="C22803" s="7">
        <v>45695</v>
      </c>
      <c r="D22803" s="9">
        <v>89.28</v>
      </c>
    </row>
    <row r="22804" spans="1:4" ht="14.25" x14ac:dyDescent="0.2">
      <c r="A22804" s="5" t="s">
        <v>42</v>
      </c>
      <c r="B22804" s="6" t="s">
        <v>43</v>
      </c>
      <c r="C22804" s="7">
        <v>45695</v>
      </c>
      <c r="D22804" s="9">
        <v>89.14</v>
      </c>
    </row>
    <row r="22805" spans="1:4" ht="14.25" x14ac:dyDescent="0.2">
      <c r="A22805" s="5" t="s">
        <v>44</v>
      </c>
      <c r="B22805" s="6" t="s">
        <v>45</v>
      </c>
      <c r="C22805" s="7">
        <v>45695</v>
      </c>
      <c r="D22805" s="9">
        <v>44.78</v>
      </c>
    </row>
    <row r="22806" spans="1:4" ht="14.25" x14ac:dyDescent="0.2">
      <c r="A22806" s="5" t="s">
        <v>46</v>
      </c>
      <c r="B22806" s="6" t="s">
        <v>47</v>
      </c>
      <c r="C22806" s="7">
        <v>45695</v>
      </c>
      <c r="D22806" s="9">
        <v>72.66</v>
      </c>
    </row>
    <row r="22807" spans="1:4" ht="14.25" x14ac:dyDescent="0.2">
      <c r="A22807" s="5" t="s">
        <v>48</v>
      </c>
      <c r="B22807" s="6" t="s">
        <v>49</v>
      </c>
      <c r="C22807" s="7">
        <v>45695</v>
      </c>
      <c r="D22807" s="8">
        <v>94.03</v>
      </c>
    </row>
    <row r="22808" spans="1:4" ht="14.25" x14ac:dyDescent="0.2">
      <c r="A22808" s="5" t="s">
        <v>50</v>
      </c>
      <c r="B22808" s="6" t="s">
        <v>51</v>
      </c>
      <c r="C22808" s="7">
        <v>45695</v>
      </c>
      <c r="D22808" s="9">
        <v>34.53</v>
      </c>
    </row>
    <row r="22809" spans="1:4" ht="14.25" x14ac:dyDescent="0.2">
      <c r="A22809" s="5" t="s">
        <v>52</v>
      </c>
      <c r="B22809" s="6" t="s">
        <v>53</v>
      </c>
      <c r="C22809" s="7">
        <v>45695</v>
      </c>
      <c r="D22809" s="8">
        <v>87.98</v>
      </c>
    </row>
    <row r="22810" spans="1:4" ht="14.25" x14ac:dyDescent="0.2">
      <c r="A22810" s="5" t="s">
        <v>54</v>
      </c>
      <c r="B22810" s="6" t="s">
        <v>55</v>
      </c>
      <c r="C22810" s="7">
        <v>45695</v>
      </c>
      <c r="D22810" s="8">
        <v>92.06</v>
      </c>
    </row>
    <row r="22811" spans="1:4" ht="14.25" x14ac:dyDescent="0.2">
      <c r="A22811" s="5" t="s">
        <v>56</v>
      </c>
      <c r="B22811" s="6" t="s">
        <v>57</v>
      </c>
      <c r="C22811" s="7">
        <v>45695</v>
      </c>
      <c r="D22811" s="8">
        <v>89.04</v>
      </c>
    </row>
    <row r="22812" spans="1:4" ht="14.25" x14ac:dyDescent="0.2">
      <c r="A22812" s="5" t="s">
        <v>58</v>
      </c>
      <c r="B22812" s="6" t="s">
        <v>59</v>
      </c>
      <c r="C22812" s="7">
        <v>45695</v>
      </c>
      <c r="D22812" s="9">
        <v>89.12</v>
      </c>
    </row>
    <row r="22813" spans="1:4" ht="14.25" x14ac:dyDescent="0.2">
      <c r="A22813" s="5" t="s">
        <v>60</v>
      </c>
      <c r="B22813" s="6" t="s">
        <v>61</v>
      </c>
      <c r="C22813" s="7">
        <v>45695</v>
      </c>
      <c r="D22813" s="9">
        <v>90.95</v>
      </c>
    </row>
    <row r="22814" spans="1:4" ht="14.25" x14ac:dyDescent="0.2">
      <c r="A22814" s="5" t="s">
        <v>62</v>
      </c>
      <c r="B22814" s="6" t="s">
        <v>63</v>
      </c>
      <c r="C22814" s="7">
        <v>45695</v>
      </c>
      <c r="D22814" s="8">
        <v>94.65</v>
      </c>
    </row>
    <row r="22815" spans="1:4" ht="14.25" x14ac:dyDescent="0.2">
      <c r="A22815" s="5" t="s">
        <v>64</v>
      </c>
      <c r="B22815" s="6" t="s">
        <v>65</v>
      </c>
      <c r="C22815" s="7">
        <v>45695</v>
      </c>
      <c r="D22815" s="8">
        <v>93.18</v>
      </c>
    </row>
    <row r="22816" spans="1:4" ht="14.25" x14ac:dyDescent="0.2">
      <c r="A22816" s="5" t="s">
        <v>66</v>
      </c>
      <c r="B22816" s="6" t="s">
        <v>67</v>
      </c>
      <c r="C22816" s="7">
        <v>45695</v>
      </c>
      <c r="D22816" s="8">
        <v>83.41</v>
      </c>
    </row>
    <row r="22817" spans="1:4" ht="14.25" x14ac:dyDescent="0.2">
      <c r="A22817" s="5" t="s">
        <v>68</v>
      </c>
      <c r="B22817" s="6" t="s">
        <v>69</v>
      </c>
      <c r="C22817" s="7">
        <v>45695</v>
      </c>
      <c r="D22817" s="9">
        <v>93.09</v>
      </c>
    </row>
    <row r="22818" spans="1:4" ht="14.25" x14ac:dyDescent="0.2">
      <c r="A22818" s="5" t="s">
        <v>70</v>
      </c>
      <c r="B22818" s="6" t="s">
        <v>71</v>
      </c>
      <c r="C22818" s="7">
        <v>45695</v>
      </c>
      <c r="D22818" s="8">
        <v>93.73</v>
      </c>
    </row>
    <row r="22819" spans="1:4" ht="14.25" x14ac:dyDescent="0.2">
      <c r="A22819" s="5" t="s">
        <v>72</v>
      </c>
      <c r="B22819" s="6" t="s">
        <v>73</v>
      </c>
      <c r="C22819" s="7">
        <v>45695</v>
      </c>
      <c r="D22819" s="8">
        <v>90.79</v>
      </c>
    </row>
    <row r="22820" spans="1:4" ht="14.25" x14ac:dyDescent="0.2">
      <c r="A22820" s="5" t="s">
        <v>74</v>
      </c>
      <c r="B22820" s="6" t="s">
        <v>75</v>
      </c>
      <c r="C22820" s="7">
        <v>45695</v>
      </c>
      <c r="D22820" s="9">
        <v>84.13</v>
      </c>
    </row>
    <row r="22821" spans="1:4" ht="14.25" x14ac:dyDescent="0.2">
      <c r="A22821" s="5" t="s">
        <v>76</v>
      </c>
      <c r="B22821" s="6" t="s">
        <v>77</v>
      </c>
      <c r="C22821" s="7">
        <v>45695</v>
      </c>
      <c r="D22821" s="8">
        <v>86.69</v>
      </c>
    </row>
    <row r="22822" spans="1:4" ht="14.25" x14ac:dyDescent="0.2">
      <c r="A22822" s="5" t="s">
        <v>78</v>
      </c>
      <c r="B22822" s="6" t="s">
        <v>79</v>
      </c>
      <c r="C22822" s="7">
        <v>45695</v>
      </c>
      <c r="D22822" s="8">
        <v>94.93</v>
      </c>
    </row>
    <row r="22823" spans="1:4" ht="14.25" x14ac:dyDescent="0.2">
      <c r="A22823" s="5" t="s">
        <v>80</v>
      </c>
      <c r="B22823" s="6" t="s">
        <v>81</v>
      </c>
      <c r="C22823" s="7">
        <v>45695</v>
      </c>
      <c r="D22823" s="9">
        <v>95.86</v>
      </c>
    </row>
    <row r="22824" spans="1:4" ht="14.25" x14ac:dyDescent="0.2">
      <c r="A22824" s="5" t="s">
        <v>82</v>
      </c>
      <c r="B22824" s="6" t="s">
        <v>83</v>
      </c>
      <c r="C22824" s="7">
        <v>45695</v>
      </c>
      <c r="D22824" s="9">
        <v>92.49</v>
      </c>
    </row>
    <row r="22825" spans="1:4" ht="14.25" x14ac:dyDescent="0.2">
      <c r="A22825" s="5" t="s">
        <v>84</v>
      </c>
      <c r="B22825" s="6" t="s">
        <v>85</v>
      </c>
      <c r="C22825" s="7">
        <v>45695</v>
      </c>
      <c r="D22825" s="8">
        <v>90.28</v>
      </c>
    </row>
    <row r="22826" spans="1:4" ht="14.25" x14ac:dyDescent="0.2">
      <c r="A22826" s="5" t="s">
        <v>86</v>
      </c>
      <c r="B22826" s="6" t="s">
        <v>87</v>
      </c>
      <c r="C22826" s="7">
        <v>45695</v>
      </c>
      <c r="D22826" s="8">
        <v>89.2</v>
      </c>
    </row>
    <row r="22827" spans="1:4" ht="14.25" x14ac:dyDescent="0.2">
      <c r="A22827" s="5" t="s">
        <v>88</v>
      </c>
      <c r="B22827" s="6" t="s">
        <v>89</v>
      </c>
      <c r="C22827" s="7">
        <v>45695</v>
      </c>
      <c r="D22827" s="9">
        <v>95.51</v>
      </c>
    </row>
    <row r="22828" spans="1:4" ht="14.25" x14ac:dyDescent="0.2">
      <c r="A22828" s="5" t="s">
        <v>90</v>
      </c>
      <c r="B22828" s="6" t="s">
        <v>91</v>
      </c>
      <c r="C22828" s="7">
        <v>45695</v>
      </c>
      <c r="D22828" s="9">
        <v>78.52</v>
      </c>
    </row>
    <row r="22829" spans="1:4" ht="14.25" x14ac:dyDescent="0.2">
      <c r="A22829" s="5" t="s">
        <v>92</v>
      </c>
      <c r="B22829" s="6" t="s">
        <v>93</v>
      </c>
      <c r="C22829" s="7">
        <v>45695</v>
      </c>
      <c r="D22829" s="9">
        <v>95.84</v>
      </c>
    </row>
    <row r="22830" spans="1:4" ht="14.25" x14ac:dyDescent="0.2">
      <c r="A22830" s="5" t="s">
        <v>94</v>
      </c>
      <c r="B22830" s="6" t="s">
        <v>95</v>
      </c>
      <c r="C22830" s="7">
        <v>45695</v>
      </c>
      <c r="D22830" s="8">
        <v>90.26</v>
      </c>
    </row>
    <row r="22831" spans="1:4" ht="14.25" x14ac:dyDescent="0.2">
      <c r="A22831" s="5" t="s">
        <v>96</v>
      </c>
      <c r="B22831" s="6" t="s">
        <v>97</v>
      </c>
      <c r="C22831" s="7">
        <v>45695</v>
      </c>
      <c r="D22831" s="8">
        <v>91.36</v>
      </c>
    </row>
    <row r="22832" spans="1:4" ht="14.25" x14ac:dyDescent="0.2">
      <c r="A22832" s="5" t="s">
        <v>98</v>
      </c>
      <c r="B22832" s="6" t="s">
        <v>99</v>
      </c>
      <c r="C22832" s="7">
        <v>45695</v>
      </c>
      <c r="D22832" s="8">
        <v>91.5</v>
      </c>
    </row>
    <row r="22833" spans="1:4" ht="14.25" x14ac:dyDescent="0.2">
      <c r="A22833" s="5" t="s">
        <v>100</v>
      </c>
      <c r="B22833" s="6" t="s">
        <v>101</v>
      </c>
      <c r="C22833" s="7">
        <v>45695</v>
      </c>
      <c r="D22833" s="9">
        <v>70.63</v>
      </c>
    </row>
    <row r="22834" spans="1:4" ht="14.25" x14ac:dyDescent="0.2">
      <c r="A22834" s="5" t="s">
        <v>102</v>
      </c>
      <c r="B22834" s="6" t="s">
        <v>103</v>
      </c>
      <c r="C22834" s="7">
        <v>45695</v>
      </c>
      <c r="D22834" s="8">
        <v>81.209999999999994</v>
      </c>
    </row>
    <row r="22835" spans="1:4" ht="14.25" x14ac:dyDescent="0.2">
      <c r="A22835" s="5" t="s">
        <v>3098</v>
      </c>
      <c r="B22835" s="6" t="s">
        <v>3099</v>
      </c>
      <c r="C22835" s="7">
        <v>45695</v>
      </c>
      <c r="D22835" s="8">
        <v>95.08</v>
      </c>
    </row>
    <row r="22836" spans="1:4" ht="14.25" x14ac:dyDescent="0.2">
      <c r="A22836" s="5" t="s">
        <v>104</v>
      </c>
      <c r="B22836" s="6" t="s">
        <v>105</v>
      </c>
      <c r="C22836" s="7">
        <v>45695</v>
      </c>
      <c r="D22836" s="8">
        <v>91.38</v>
      </c>
    </row>
    <row r="22837" spans="1:4" ht="14.25" x14ac:dyDescent="0.2">
      <c r="A22837" s="5" t="s">
        <v>106</v>
      </c>
      <c r="B22837" s="6" t="s">
        <v>107</v>
      </c>
      <c r="C22837" s="7">
        <v>45695</v>
      </c>
      <c r="D22837" s="8">
        <v>93.32</v>
      </c>
    </row>
    <row r="22838" spans="1:4" ht="14.25" x14ac:dyDescent="0.2">
      <c r="A22838" s="5" t="s">
        <v>108</v>
      </c>
      <c r="B22838" s="6" t="s">
        <v>109</v>
      </c>
      <c r="C22838" s="7">
        <v>45695</v>
      </c>
      <c r="D22838" s="9">
        <v>84.23</v>
      </c>
    </row>
    <row r="22839" spans="1:4" ht="14.25" x14ac:dyDescent="0.2">
      <c r="A22839" s="5" t="s">
        <v>110</v>
      </c>
      <c r="B22839" s="6" t="s">
        <v>111</v>
      </c>
      <c r="C22839" s="7">
        <v>45695</v>
      </c>
      <c r="D22839" s="9">
        <v>95.14</v>
      </c>
    </row>
    <row r="22840" spans="1:4" ht="14.25" x14ac:dyDescent="0.2">
      <c r="A22840" s="5" t="s">
        <v>112</v>
      </c>
      <c r="B22840" s="6" t="s">
        <v>113</v>
      </c>
      <c r="C22840" s="7">
        <v>45695</v>
      </c>
      <c r="D22840" s="8">
        <v>94.38</v>
      </c>
    </row>
    <row r="22841" spans="1:4" ht="14.25" x14ac:dyDescent="0.2">
      <c r="A22841" s="5" t="s">
        <v>114</v>
      </c>
      <c r="B22841" s="6" t="s">
        <v>115</v>
      </c>
      <c r="C22841" s="7">
        <v>45695</v>
      </c>
      <c r="D22841" s="9">
        <v>93.34</v>
      </c>
    </row>
    <row r="22842" spans="1:4" ht="14.25" x14ac:dyDescent="0.2">
      <c r="A22842" s="5" t="s">
        <v>116</v>
      </c>
      <c r="B22842" s="6" t="s">
        <v>117</v>
      </c>
      <c r="C22842" s="7">
        <v>45695</v>
      </c>
      <c r="D22842" s="8">
        <v>82.73</v>
      </c>
    </row>
    <row r="22843" spans="1:4" ht="14.25" x14ac:dyDescent="0.2">
      <c r="A22843" s="5" t="s">
        <v>118</v>
      </c>
      <c r="B22843" s="6" t="s">
        <v>119</v>
      </c>
      <c r="C22843" s="7">
        <v>45695</v>
      </c>
      <c r="D22843" s="8">
        <v>93.3</v>
      </c>
    </row>
    <row r="22844" spans="1:4" ht="14.25" x14ac:dyDescent="0.2">
      <c r="A22844" s="5" t="s">
        <v>120</v>
      </c>
      <c r="B22844" s="6" t="s">
        <v>121</v>
      </c>
      <c r="C22844" s="7">
        <v>45695</v>
      </c>
      <c r="D22844" s="8">
        <v>77.150000000000006</v>
      </c>
    </row>
    <row r="22845" spans="1:4" ht="14.25" x14ac:dyDescent="0.2">
      <c r="A22845" s="5" t="s">
        <v>122</v>
      </c>
      <c r="B22845" s="6" t="s">
        <v>123</v>
      </c>
      <c r="C22845" s="7">
        <v>45695</v>
      </c>
      <c r="D22845" s="9">
        <v>89.87</v>
      </c>
    </row>
    <row r="22846" spans="1:4" ht="14.25" x14ac:dyDescent="0.2">
      <c r="A22846" s="5" t="s">
        <v>124</v>
      </c>
      <c r="B22846" s="6" t="s">
        <v>125</v>
      </c>
      <c r="C22846" s="7">
        <v>45695</v>
      </c>
      <c r="D22846" s="8">
        <v>92.2</v>
      </c>
    </row>
    <row r="22847" spans="1:4" ht="14.25" x14ac:dyDescent="0.2">
      <c r="A22847" s="5" t="s">
        <v>126</v>
      </c>
      <c r="B22847" s="6" t="s">
        <v>127</v>
      </c>
      <c r="C22847" s="7">
        <v>45695</v>
      </c>
      <c r="D22847" s="9">
        <v>94.81</v>
      </c>
    </row>
    <row r="22848" spans="1:4" ht="14.25" x14ac:dyDescent="0.2">
      <c r="A22848" s="5" t="s">
        <v>128</v>
      </c>
      <c r="B22848" s="6" t="s">
        <v>129</v>
      </c>
      <c r="C22848" s="7">
        <v>45695</v>
      </c>
      <c r="D22848" s="9">
        <v>93.96</v>
      </c>
    </row>
    <row r="22849" spans="1:4" ht="14.25" x14ac:dyDescent="0.2">
      <c r="A22849" s="5" t="s">
        <v>130</v>
      </c>
      <c r="B22849" s="6" t="s">
        <v>131</v>
      </c>
      <c r="C22849" s="7">
        <v>45695</v>
      </c>
      <c r="D22849" s="8">
        <v>93.79</v>
      </c>
    </row>
    <row r="22850" spans="1:4" ht="14.25" x14ac:dyDescent="0.2">
      <c r="A22850" s="5" t="s">
        <v>132</v>
      </c>
      <c r="B22850" s="6" t="s">
        <v>133</v>
      </c>
      <c r="C22850" s="7">
        <v>45695</v>
      </c>
      <c r="D22850" s="9">
        <v>75.959999999999994</v>
      </c>
    </row>
    <row r="22851" spans="1:4" ht="14.25" x14ac:dyDescent="0.2">
      <c r="A22851" s="5" t="s">
        <v>134</v>
      </c>
      <c r="B22851" s="6" t="s">
        <v>135</v>
      </c>
      <c r="C22851" s="7">
        <v>45695</v>
      </c>
      <c r="D22851" s="8">
        <v>92.32</v>
      </c>
    </row>
    <row r="22852" spans="1:4" ht="14.25" x14ac:dyDescent="0.2">
      <c r="A22852" s="5" t="s">
        <v>136</v>
      </c>
      <c r="B22852" s="6" t="s">
        <v>137</v>
      </c>
      <c r="C22852" s="7">
        <v>45695</v>
      </c>
      <c r="D22852" s="9">
        <v>75.239999999999995</v>
      </c>
    </row>
    <row r="22853" spans="1:4" ht="14.25" x14ac:dyDescent="0.2">
      <c r="A22853" s="5" t="s">
        <v>138</v>
      </c>
      <c r="B22853" s="6" t="s">
        <v>139</v>
      </c>
      <c r="C22853" s="7">
        <v>45695</v>
      </c>
      <c r="D22853" s="9">
        <v>68.08</v>
      </c>
    </row>
    <row r="22854" spans="1:4" ht="14.25" x14ac:dyDescent="0.2">
      <c r="A22854" s="5" t="s">
        <v>140</v>
      </c>
      <c r="B22854" s="6" t="s">
        <v>141</v>
      </c>
      <c r="C22854" s="7">
        <v>45695</v>
      </c>
      <c r="D22854" s="9">
        <v>97.33</v>
      </c>
    </row>
    <row r="22855" spans="1:4" ht="14.25" x14ac:dyDescent="0.2">
      <c r="A22855" s="5" t="s">
        <v>142</v>
      </c>
      <c r="B22855" s="6" t="s">
        <v>143</v>
      </c>
      <c r="C22855" s="7">
        <v>45695</v>
      </c>
      <c r="D22855" s="9">
        <v>94.66</v>
      </c>
    </row>
    <row r="22856" spans="1:4" ht="14.25" x14ac:dyDescent="0.2">
      <c r="A22856" s="5" t="s">
        <v>144</v>
      </c>
      <c r="B22856" s="6" t="s">
        <v>145</v>
      </c>
      <c r="C22856" s="7">
        <v>45695</v>
      </c>
      <c r="D22856" s="9">
        <v>86.22</v>
      </c>
    </row>
    <row r="22857" spans="1:4" ht="14.25" x14ac:dyDescent="0.2">
      <c r="A22857" s="5" t="s">
        <v>146</v>
      </c>
      <c r="B22857" s="6" t="s">
        <v>147</v>
      </c>
      <c r="C22857" s="7">
        <v>45695</v>
      </c>
      <c r="D22857" s="9">
        <v>68.599999999999994</v>
      </c>
    </row>
    <row r="22858" spans="1:4" ht="14.25" x14ac:dyDescent="0.2">
      <c r="A22858" s="5" t="s">
        <v>148</v>
      </c>
      <c r="B22858" s="6" t="s">
        <v>149</v>
      </c>
      <c r="C22858" s="7">
        <v>45695</v>
      </c>
      <c r="D22858" s="9">
        <v>84.63</v>
      </c>
    </row>
    <row r="22859" spans="1:4" ht="14.25" x14ac:dyDescent="0.2">
      <c r="A22859" s="5" t="s">
        <v>150</v>
      </c>
      <c r="B22859" s="6" t="s">
        <v>151</v>
      </c>
      <c r="C22859" s="7">
        <v>45695</v>
      </c>
      <c r="D22859" s="9">
        <v>60.53</v>
      </c>
    </row>
    <row r="22860" spans="1:4" ht="14.25" x14ac:dyDescent="0.2">
      <c r="A22860" s="5" t="s">
        <v>152</v>
      </c>
      <c r="B22860" s="6" t="s">
        <v>153</v>
      </c>
      <c r="C22860" s="7">
        <v>45695</v>
      </c>
      <c r="D22860" s="8">
        <v>74.61</v>
      </c>
    </row>
    <row r="22861" spans="1:4" ht="14.25" x14ac:dyDescent="0.2">
      <c r="A22861" s="5" t="s">
        <v>154</v>
      </c>
      <c r="B22861" s="6" t="s">
        <v>155</v>
      </c>
      <c r="C22861" s="7">
        <v>45695</v>
      </c>
      <c r="D22861" s="8">
        <v>77.86</v>
      </c>
    </row>
    <row r="22862" spans="1:4" ht="14.25" x14ac:dyDescent="0.2">
      <c r="A22862" s="5" t="s">
        <v>156</v>
      </c>
      <c r="B22862" s="6" t="s">
        <v>157</v>
      </c>
      <c r="C22862" s="7">
        <v>45695</v>
      </c>
      <c r="D22862" s="9">
        <v>78.86</v>
      </c>
    </row>
    <row r="22863" spans="1:4" ht="14.25" x14ac:dyDescent="0.2">
      <c r="A22863" s="5" t="s">
        <v>158</v>
      </c>
      <c r="B22863" s="6" t="s">
        <v>159</v>
      </c>
      <c r="C22863" s="7">
        <v>45695</v>
      </c>
      <c r="D22863" s="9">
        <v>62.3</v>
      </c>
    </row>
    <row r="22864" spans="1:4" ht="14.25" x14ac:dyDescent="0.2">
      <c r="A22864" s="5" t="s">
        <v>160</v>
      </c>
      <c r="B22864" s="6" t="s">
        <v>161</v>
      </c>
      <c r="C22864" s="7">
        <v>45695</v>
      </c>
      <c r="D22864" s="9">
        <v>97.08</v>
      </c>
    </row>
    <row r="22865" spans="1:4" ht="14.25" x14ac:dyDescent="0.2">
      <c r="A22865" s="5" t="s">
        <v>162</v>
      </c>
      <c r="B22865" s="6" t="s">
        <v>163</v>
      </c>
      <c r="C22865" s="7">
        <v>45695</v>
      </c>
      <c r="D22865" s="9">
        <v>32.909999999999997</v>
      </c>
    </row>
    <row r="22866" spans="1:4" ht="14.25" x14ac:dyDescent="0.2">
      <c r="A22866" s="5" t="s">
        <v>164</v>
      </c>
      <c r="B22866" s="6" t="s">
        <v>165</v>
      </c>
      <c r="C22866" s="7">
        <v>45695</v>
      </c>
      <c r="D22866" s="9">
        <v>60.62</v>
      </c>
    </row>
    <row r="22867" spans="1:4" ht="14.25" x14ac:dyDescent="0.2">
      <c r="A22867" s="5" t="s">
        <v>166</v>
      </c>
      <c r="B22867" s="6" t="s">
        <v>167</v>
      </c>
      <c r="C22867" s="7">
        <v>45695</v>
      </c>
      <c r="D22867" s="9">
        <v>90.23</v>
      </c>
    </row>
    <row r="22868" spans="1:4" ht="14.25" x14ac:dyDescent="0.2">
      <c r="A22868" s="5" t="s">
        <v>168</v>
      </c>
      <c r="B22868" s="6" t="s">
        <v>169</v>
      </c>
      <c r="C22868" s="7">
        <v>45695</v>
      </c>
      <c r="D22868" s="9">
        <v>85.56</v>
      </c>
    </row>
    <row r="22869" spans="1:4" ht="14.25" x14ac:dyDescent="0.2">
      <c r="A22869" s="5" t="s">
        <v>170</v>
      </c>
      <c r="B22869" s="6" t="s">
        <v>171</v>
      </c>
      <c r="C22869" s="7">
        <v>45695</v>
      </c>
      <c r="D22869" s="9">
        <v>93.9</v>
      </c>
    </row>
    <row r="22870" spans="1:4" ht="14.25" x14ac:dyDescent="0.2">
      <c r="A22870" s="5" t="s">
        <v>172</v>
      </c>
      <c r="B22870" s="6" t="s">
        <v>173</v>
      </c>
      <c r="C22870" s="7">
        <v>45695</v>
      </c>
      <c r="D22870" s="8">
        <v>86.68</v>
      </c>
    </row>
    <row r="22871" spans="1:4" ht="14.25" x14ac:dyDescent="0.2">
      <c r="A22871" s="5" t="s">
        <v>3100</v>
      </c>
      <c r="B22871" s="6" t="s">
        <v>3101</v>
      </c>
      <c r="C22871" s="7">
        <v>45695</v>
      </c>
      <c r="D22871" s="8">
        <v>90.31</v>
      </c>
    </row>
    <row r="22872" spans="1:4" ht="14.25" x14ac:dyDescent="0.2">
      <c r="A22872" s="5" t="s">
        <v>174</v>
      </c>
      <c r="B22872" s="6" t="s">
        <v>175</v>
      </c>
      <c r="C22872" s="7">
        <v>45695</v>
      </c>
      <c r="D22872" s="9">
        <v>82.16</v>
      </c>
    </row>
    <row r="22873" spans="1:4" ht="14.25" x14ac:dyDescent="0.2">
      <c r="A22873" s="5" t="s">
        <v>176</v>
      </c>
      <c r="B22873" s="6" t="s">
        <v>177</v>
      </c>
      <c r="C22873" s="7">
        <v>45695</v>
      </c>
      <c r="D22873" s="9">
        <v>71.97</v>
      </c>
    </row>
    <row r="22874" spans="1:4" ht="14.25" x14ac:dyDescent="0.2">
      <c r="A22874" s="5" t="s">
        <v>178</v>
      </c>
      <c r="B22874" s="6" t="s">
        <v>179</v>
      </c>
      <c r="C22874" s="7">
        <v>45695</v>
      </c>
      <c r="D22874" s="9">
        <v>75.319999999999993</v>
      </c>
    </row>
    <row r="22875" spans="1:4" ht="14.25" x14ac:dyDescent="0.2">
      <c r="A22875" s="5" t="s">
        <v>180</v>
      </c>
      <c r="B22875" s="6" t="s">
        <v>181</v>
      </c>
      <c r="C22875" s="7">
        <v>45695</v>
      </c>
      <c r="D22875" s="8">
        <v>89.22</v>
      </c>
    </row>
    <row r="22876" spans="1:4" ht="14.25" x14ac:dyDescent="0.2">
      <c r="A22876" s="5" t="s">
        <v>182</v>
      </c>
      <c r="B22876" s="6" t="s">
        <v>183</v>
      </c>
      <c r="C22876" s="7">
        <v>45695</v>
      </c>
      <c r="D22876" s="9">
        <v>65.55</v>
      </c>
    </row>
    <row r="22877" spans="1:4" ht="14.25" x14ac:dyDescent="0.2">
      <c r="A22877" s="5" t="s">
        <v>184</v>
      </c>
      <c r="B22877" s="6" t="s">
        <v>185</v>
      </c>
      <c r="C22877" s="7">
        <v>45695</v>
      </c>
      <c r="D22877" s="8">
        <v>94.57</v>
      </c>
    </row>
    <row r="22878" spans="1:4" ht="14.25" x14ac:dyDescent="0.2">
      <c r="A22878" s="5" t="s">
        <v>186</v>
      </c>
      <c r="B22878" s="6" t="s">
        <v>187</v>
      </c>
      <c r="C22878" s="7">
        <v>45695</v>
      </c>
      <c r="D22878" s="9">
        <v>71.31</v>
      </c>
    </row>
    <row r="22879" spans="1:4" ht="14.25" x14ac:dyDescent="0.2">
      <c r="A22879" s="5" t="s">
        <v>188</v>
      </c>
      <c r="B22879" s="6" t="s">
        <v>189</v>
      </c>
      <c r="C22879" s="7">
        <v>45695</v>
      </c>
      <c r="D22879" s="9">
        <v>81.849999999999994</v>
      </c>
    </row>
    <row r="22880" spans="1:4" ht="14.25" x14ac:dyDescent="0.2">
      <c r="A22880" s="5" t="s">
        <v>190</v>
      </c>
      <c r="B22880" s="6" t="s">
        <v>191</v>
      </c>
      <c r="C22880" s="7">
        <v>45695</v>
      </c>
      <c r="D22880" s="8">
        <v>91.23</v>
      </c>
    </row>
    <row r="22881" spans="1:4" ht="14.25" x14ac:dyDescent="0.2">
      <c r="A22881" s="5" t="s">
        <v>192</v>
      </c>
      <c r="B22881" s="6" t="s">
        <v>193</v>
      </c>
      <c r="C22881" s="7">
        <v>45695</v>
      </c>
      <c r="D22881" s="9">
        <v>81.67</v>
      </c>
    </row>
    <row r="22882" spans="1:4" ht="14.25" x14ac:dyDescent="0.2">
      <c r="A22882" s="5" t="s">
        <v>194</v>
      </c>
      <c r="B22882" s="6" t="s">
        <v>195</v>
      </c>
      <c r="C22882" s="7">
        <v>45695</v>
      </c>
      <c r="D22882" s="8">
        <v>93.3</v>
      </c>
    </row>
    <row r="22883" spans="1:4" ht="14.25" x14ac:dyDescent="0.2">
      <c r="A22883" s="5" t="s">
        <v>196</v>
      </c>
      <c r="B22883" s="6" t="s">
        <v>197</v>
      </c>
      <c r="C22883" s="7">
        <v>45695</v>
      </c>
      <c r="D22883" s="9">
        <v>87.16</v>
      </c>
    </row>
    <row r="22884" spans="1:4" ht="14.25" x14ac:dyDescent="0.2">
      <c r="A22884" s="5" t="s">
        <v>198</v>
      </c>
      <c r="B22884" s="6" t="s">
        <v>199</v>
      </c>
      <c r="C22884" s="7">
        <v>45695</v>
      </c>
      <c r="D22884" s="8">
        <v>92.94</v>
      </c>
    </row>
    <row r="22885" spans="1:4" ht="14.25" x14ac:dyDescent="0.2">
      <c r="A22885" s="5" t="s">
        <v>200</v>
      </c>
      <c r="B22885" s="6" t="s">
        <v>201</v>
      </c>
      <c r="C22885" s="7">
        <v>45695</v>
      </c>
      <c r="D22885" s="8">
        <v>89.51</v>
      </c>
    </row>
    <row r="22886" spans="1:4" ht="14.25" x14ac:dyDescent="0.2">
      <c r="A22886" s="5" t="s">
        <v>202</v>
      </c>
      <c r="B22886" s="6" t="s">
        <v>203</v>
      </c>
      <c r="C22886" s="7">
        <v>45695</v>
      </c>
      <c r="D22886" s="9">
        <v>90.94</v>
      </c>
    </row>
    <row r="22887" spans="1:4" ht="14.25" x14ac:dyDescent="0.2">
      <c r="A22887" s="5" t="s">
        <v>204</v>
      </c>
      <c r="B22887" s="6" t="s">
        <v>205</v>
      </c>
      <c r="C22887" s="7">
        <v>45695</v>
      </c>
      <c r="D22887" s="8">
        <v>90.36</v>
      </c>
    </row>
    <row r="22888" spans="1:4" ht="14.25" x14ac:dyDescent="0.2">
      <c r="A22888" s="5" t="s">
        <v>206</v>
      </c>
      <c r="B22888" s="6" t="s">
        <v>207</v>
      </c>
      <c r="C22888" s="7">
        <v>45695</v>
      </c>
      <c r="D22888" s="8">
        <v>79.19</v>
      </c>
    </row>
    <row r="22889" spans="1:4" ht="14.25" x14ac:dyDescent="0.2">
      <c r="A22889" s="5" t="s">
        <v>208</v>
      </c>
      <c r="B22889" s="6" t="s">
        <v>209</v>
      </c>
      <c r="C22889" s="7">
        <v>45695</v>
      </c>
      <c r="D22889" s="9">
        <v>75.180000000000007</v>
      </c>
    </row>
    <row r="22890" spans="1:4" ht="14.25" x14ac:dyDescent="0.2">
      <c r="A22890" s="5" t="s">
        <v>210</v>
      </c>
      <c r="B22890" s="6" t="s">
        <v>211</v>
      </c>
      <c r="C22890" s="7">
        <v>45695</v>
      </c>
      <c r="D22890" s="8">
        <v>77.739999999999995</v>
      </c>
    </row>
    <row r="22891" spans="1:4" ht="14.25" x14ac:dyDescent="0.2">
      <c r="A22891" s="5" t="s">
        <v>212</v>
      </c>
      <c r="B22891" s="6" t="s">
        <v>213</v>
      </c>
      <c r="C22891" s="7">
        <v>45695</v>
      </c>
      <c r="D22891" s="8">
        <v>75.17</v>
      </c>
    </row>
    <row r="22892" spans="1:4" ht="14.25" x14ac:dyDescent="0.2">
      <c r="A22892" s="5" t="s">
        <v>214</v>
      </c>
      <c r="B22892" s="6" t="s">
        <v>215</v>
      </c>
      <c r="C22892" s="7">
        <v>45695</v>
      </c>
      <c r="D22892" s="9">
        <v>64.23</v>
      </c>
    </row>
    <row r="22893" spans="1:4" ht="14.25" x14ac:dyDescent="0.2">
      <c r="A22893" s="5" t="s">
        <v>216</v>
      </c>
      <c r="B22893" s="6" t="s">
        <v>217</v>
      </c>
      <c r="C22893" s="7">
        <v>45695</v>
      </c>
      <c r="D22893" s="8">
        <v>84.36</v>
      </c>
    </row>
    <row r="22894" spans="1:4" ht="14.25" x14ac:dyDescent="0.2">
      <c r="A22894" s="5" t="s">
        <v>218</v>
      </c>
      <c r="B22894" s="6" t="s">
        <v>219</v>
      </c>
      <c r="C22894" s="7">
        <v>45695</v>
      </c>
      <c r="D22894" s="9">
        <v>79.67</v>
      </c>
    </row>
    <row r="22895" spans="1:4" ht="14.25" x14ac:dyDescent="0.2">
      <c r="A22895" s="5" t="s">
        <v>220</v>
      </c>
      <c r="B22895" s="6" t="s">
        <v>221</v>
      </c>
      <c r="C22895" s="7">
        <v>45695</v>
      </c>
      <c r="D22895" s="8">
        <v>84.89</v>
      </c>
    </row>
    <row r="22896" spans="1:4" ht="14.25" x14ac:dyDescent="0.2">
      <c r="A22896" s="5" t="s">
        <v>222</v>
      </c>
      <c r="B22896" s="6" t="s">
        <v>223</v>
      </c>
      <c r="C22896" s="7">
        <v>45695</v>
      </c>
      <c r="D22896" s="8">
        <v>94.07</v>
      </c>
    </row>
    <row r="22897" spans="1:4" ht="14.25" x14ac:dyDescent="0.2">
      <c r="A22897" s="5" t="s">
        <v>224</v>
      </c>
      <c r="B22897" s="6" t="s">
        <v>225</v>
      </c>
      <c r="C22897" s="7">
        <v>45695</v>
      </c>
      <c r="D22897" s="9">
        <v>98.18</v>
      </c>
    </row>
    <row r="22898" spans="1:4" ht="14.25" x14ac:dyDescent="0.2">
      <c r="A22898" s="5" t="s">
        <v>226</v>
      </c>
      <c r="B22898" s="6" t="s">
        <v>227</v>
      </c>
      <c r="C22898" s="7">
        <v>45695</v>
      </c>
      <c r="D22898" s="8">
        <v>75.81</v>
      </c>
    </row>
    <row r="22899" spans="1:4" ht="14.25" x14ac:dyDescent="0.2">
      <c r="A22899" s="5" t="s">
        <v>228</v>
      </c>
      <c r="B22899" s="6" t="s">
        <v>229</v>
      </c>
      <c r="C22899" s="7">
        <v>45695</v>
      </c>
      <c r="D22899" s="8">
        <v>84.16</v>
      </c>
    </row>
    <row r="22900" spans="1:4" ht="14.25" x14ac:dyDescent="0.2">
      <c r="A22900" s="5" t="s">
        <v>230</v>
      </c>
      <c r="B22900" s="6" t="s">
        <v>231</v>
      </c>
      <c r="C22900" s="7">
        <v>45695</v>
      </c>
      <c r="D22900" s="9">
        <v>96</v>
      </c>
    </row>
    <row r="22901" spans="1:4" ht="14.25" x14ac:dyDescent="0.2">
      <c r="A22901" s="5" t="s">
        <v>232</v>
      </c>
      <c r="B22901" s="6" t="s">
        <v>233</v>
      </c>
      <c r="C22901" s="7">
        <v>45695</v>
      </c>
      <c r="D22901" s="9">
        <v>82.53</v>
      </c>
    </row>
    <row r="22902" spans="1:4" ht="14.25" x14ac:dyDescent="0.2">
      <c r="A22902" s="5" t="s">
        <v>234</v>
      </c>
      <c r="B22902" s="6" t="s">
        <v>235</v>
      </c>
      <c r="C22902" s="7">
        <v>45695</v>
      </c>
      <c r="D22902" s="8">
        <v>70.680000000000007</v>
      </c>
    </row>
    <row r="22903" spans="1:4" ht="14.25" x14ac:dyDescent="0.2">
      <c r="A22903" s="5" t="s">
        <v>236</v>
      </c>
      <c r="B22903" s="6" t="s">
        <v>237</v>
      </c>
      <c r="C22903" s="7">
        <v>45695</v>
      </c>
      <c r="D22903" s="8">
        <v>88.55</v>
      </c>
    </row>
    <row r="22904" spans="1:4" ht="14.25" x14ac:dyDescent="0.2">
      <c r="A22904" s="5" t="s">
        <v>238</v>
      </c>
      <c r="B22904" s="6" t="s">
        <v>239</v>
      </c>
      <c r="C22904" s="7">
        <v>45695</v>
      </c>
      <c r="D22904" s="9">
        <v>61.53</v>
      </c>
    </row>
    <row r="22905" spans="1:4" ht="14.25" x14ac:dyDescent="0.2">
      <c r="A22905" s="5" t="s">
        <v>240</v>
      </c>
      <c r="B22905" s="6" t="s">
        <v>241</v>
      </c>
      <c r="C22905" s="7">
        <v>45695</v>
      </c>
      <c r="D22905" s="9">
        <v>52.58</v>
      </c>
    </row>
    <row r="22906" spans="1:4" ht="14.25" x14ac:dyDescent="0.2">
      <c r="A22906" s="5" t="s">
        <v>242</v>
      </c>
      <c r="B22906" s="6" t="s">
        <v>243</v>
      </c>
      <c r="C22906" s="7">
        <v>45695</v>
      </c>
      <c r="D22906" s="8">
        <v>93.15</v>
      </c>
    </row>
    <row r="22907" spans="1:4" ht="14.25" x14ac:dyDescent="0.2">
      <c r="A22907" s="5" t="s">
        <v>244</v>
      </c>
      <c r="B22907" s="6" t="s">
        <v>245</v>
      </c>
      <c r="C22907" s="7">
        <v>45695</v>
      </c>
      <c r="D22907" s="9">
        <v>71</v>
      </c>
    </row>
    <row r="22908" spans="1:4" ht="14.25" x14ac:dyDescent="0.2">
      <c r="A22908" s="5" t="s">
        <v>246</v>
      </c>
      <c r="B22908" s="6" t="s">
        <v>247</v>
      </c>
      <c r="C22908" s="7">
        <v>45695</v>
      </c>
      <c r="D22908" s="9">
        <v>90.54</v>
      </c>
    </row>
    <row r="22909" spans="1:4" ht="14.25" x14ac:dyDescent="0.2">
      <c r="A22909" s="5" t="s">
        <v>248</v>
      </c>
      <c r="B22909" s="6" t="s">
        <v>249</v>
      </c>
      <c r="C22909" s="7">
        <v>45695</v>
      </c>
      <c r="D22909" s="9">
        <v>74.260000000000005</v>
      </c>
    </row>
    <row r="22910" spans="1:4" ht="14.25" x14ac:dyDescent="0.2">
      <c r="A22910" s="5" t="s">
        <v>250</v>
      </c>
      <c r="B22910" s="6" t="s">
        <v>251</v>
      </c>
      <c r="C22910" s="7">
        <v>45695</v>
      </c>
      <c r="D22910" s="9">
        <v>74.52</v>
      </c>
    </row>
    <row r="22911" spans="1:4" ht="14.25" x14ac:dyDescent="0.2">
      <c r="A22911" s="5" t="s">
        <v>252</v>
      </c>
      <c r="B22911" s="6" t="s">
        <v>253</v>
      </c>
      <c r="C22911" s="7">
        <v>45695</v>
      </c>
      <c r="D22911" s="9">
        <v>82.39</v>
      </c>
    </row>
    <row r="22912" spans="1:4" ht="14.25" x14ac:dyDescent="0.2">
      <c r="A22912" s="5" t="s">
        <v>254</v>
      </c>
      <c r="B22912" s="6" t="s">
        <v>255</v>
      </c>
      <c r="C22912" s="7">
        <v>45695</v>
      </c>
      <c r="D22912" s="8">
        <v>82.32</v>
      </c>
    </row>
    <row r="22913" spans="1:4" ht="14.25" x14ac:dyDescent="0.2">
      <c r="A22913" s="5" t="s">
        <v>256</v>
      </c>
      <c r="B22913" s="6" t="s">
        <v>257</v>
      </c>
      <c r="C22913" s="7">
        <v>45695</v>
      </c>
      <c r="D22913" s="9">
        <v>45.34</v>
      </c>
    </row>
    <row r="22914" spans="1:4" ht="14.25" x14ac:dyDescent="0.2">
      <c r="A22914" s="5" t="s">
        <v>258</v>
      </c>
      <c r="B22914" s="6" t="s">
        <v>259</v>
      </c>
      <c r="C22914" s="7">
        <v>45695</v>
      </c>
      <c r="D22914" s="8">
        <v>96.41</v>
      </c>
    </row>
    <row r="22915" spans="1:4" ht="14.25" x14ac:dyDescent="0.2">
      <c r="A22915" s="5" t="s">
        <v>260</v>
      </c>
      <c r="B22915" s="6" t="s">
        <v>261</v>
      </c>
      <c r="C22915" s="7">
        <v>45695</v>
      </c>
      <c r="D22915" s="9">
        <v>83.64</v>
      </c>
    </row>
    <row r="22916" spans="1:4" ht="14.25" x14ac:dyDescent="0.2">
      <c r="A22916" s="5" t="s">
        <v>262</v>
      </c>
      <c r="B22916" s="6" t="s">
        <v>263</v>
      </c>
      <c r="C22916" s="7">
        <v>45695</v>
      </c>
      <c r="D22916" s="9">
        <v>79.900000000000006</v>
      </c>
    </row>
    <row r="22917" spans="1:4" ht="14.25" x14ac:dyDescent="0.2">
      <c r="A22917" s="5" t="s">
        <v>264</v>
      </c>
      <c r="B22917" s="6" t="s">
        <v>265</v>
      </c>
      <c r="C22917" s="7">
        <v>45695</v>
      </c>
      <c r="D22917" s="8">
        <v>83.69</v>
      </c>
    </row>
    <row r="22918" spans="1:4" ht="14.25" x14ac:dyDescent="0.2">
      <c r="A22918" s="5" t="s">
        <v>266</v>
      </c>
      <c r="B22918" s="6" t="s">
        <v>267</v>
      </c>
      <c r="C22918" s="7">
        <v>45695</v>
      </c>
      <c r="D22918" s="9">
        <v>38.270000000000003</v>
      </c>
    </row>
    <row r="22919" spans="1:4" ht="14.25" x14ac:dyDescent="0.2">
      <c r="A22919" s="5" t="s">
        <v>268</v>
      </c>
      <c r="B22919" s="6" t="s">
        <v>269</v>
      </c>
      <c r="C22919" s="7">
        <v>45695</v>
      </c>
      <c r="D22919" s="9">
        <v>59.12</v>
      </c>
    </row>
    <row r="22920" spans="1:4" ht="14.25" x14ac:dyDescent="0.2">
      <c r="A22920" s="5" t="s">
        <v>270</v>
      </c>
      <c r="B22920" s="6" t="s">
        <v>271</v>
      </c>
      <c r="C22920" s="7">
        <v>45695</v>
      </c>
      <c r="D22920" s="8">
        <v>76.75</v>
      </c>
    </row>
    <row r="22921" spans="1:4" ht="14.25" x14ac:dyDescent="0.2">
      <c r="A22921" s="5" t="s">
        <v>272</v>
      </c>
      <c r="B22921" s="6" t="s">
        <v>273</v>
      </c>
      <c r="C22921" s="7">
        <v>45695</v>
      </c>
      <c r="D22921" s="9">
        <v>61.36</v>
      </c>
    </row>
    <row r="22922" spans="1:4" ht="14.25" x14ac:dyDescent="0.2">
      <c r="A22922" s="5" t="s">
        <v>274</v>
      </c>
      <c r="B22922" s="6" t="s">
        <v>275</v>
      </c>
      <c r="C22922" s="7">
        <v>45695</v>
      </c>
      <c r="D22922" s="8">
        <v>84.56</v>
      </c>
    </row>
    <row r="22923" spans="1:4" ht="14.25" x14ac:dyDescent="0.2">
      <c r="A22923" s="5" t="s">
        <v>276</v>
      </c>
      <c r="B22923" s="6" t="s">
        <v>277</v>
      </c>
      <c r="C22923" s="7">
        <v>45695</v>
      </c>
      <c r="D22923" s="9">
        <v>84.64</v>
      </c>
    </row>
    <row r="22924" spans="1:4" ht="14.25" x14ac:dyDescent="0.2">
      <c r="A22924" s="5" t="s">
        <v>278</v>
      </c>
      <c r="B22924" s="6" t="s">
        <v>279</v>
      </c>
      <c r="C22924" s="7">
        <v>45695</v>
      </c>
      <c r="D22924" s="9">
        <v>67.45</v>
      </c>
    </row>
    <row r="22925" spans="1:4" ht="14.25" x14ac:dyDescent="0.2">
      <c r="A22925" s="5" t="s">
        <v>280</v>
      </c>
      <c r="B22925" s="6" t="s">
        <v>281</v>
      </c>
      <c r="C22925" s="7">
        <v>45695</v>
      </c>
      <c r="D22925" s="8">
        <v>87.2</v>
      </c>
    </row>
    <row r="22926" spans="1:4" ht="14.25" x14ac:dyDescent="0.2">
      <c r="A22926" s="5" t="s">
        <v>282</v>
      </c>
      <c r="B22926" s="6" t="s">
        <v>283</v>
      </c>
      <c r="C22926" s="7">
        <v>45695</v>
      </c>
      <c r="D22926" s="9">
        <v>53.96</v>
      </c>
    </row>
    <row r="22927" spans="1:4" ht="14.25" x14ac:dyDescent="0.2">
      <c r="A22927" s="5" t="s">
        <v>284</v>
      </c>
      <c r="B22927" s="6" t="s">
        <v>285</v>
      </c>
      <c r="C22927" s="7">
        <v>45695</v>
      </c>
      <c r="D22927" s="8">
        <v>90.22</v>
      </c>
    </row>
    <row r="22928" spans="1:4" ht="14.25" x14ac:dyDescent="0.2">
      <c r="A22928" s="5" t="s">
        <v>286</v>
      </c>
      <c r="B22928" s="6" t="s">
        <v>287</v>
      </c>
      <c r="C22928" s="7">
        <v>45695</v>
      </c>
      <c r="D22928" s="9">
        <v>95.49</v>
      </c>
    </row>
    <row r="22929" spans="1:4" ht="14.25" x14ac:dyDescent="0.2">
      <c r="A22929" s="5" t="s">
        <v>288</v>
      </c>
      <c r="B22929" s="6" t="s">
        <v>289</v>
      </c>
      <c r="C22929" s="7">
        <v>45695</v>
      </c>
      <c r="D22929" s="9">
        <v>93.67</v>
      </c>
    </row>
    <row r="22930" spans="1:4" ht="14.25" x14ac:dyDescent="0.2">
      <c r="A22930" s="5" t="s">
        <v>290</v>
      </c>
      <c r="B22930" s="6" t="s">
        <v>291</v>
      </c>
      <c r="C22930" s="7">
        <v>45695</v>
      </c>
      <c r="D22930" s="8">
        <v>89.42</v>
      </c>
    </row>
    <row r="22931" spans="1:4" ht="14.25" x14ac:dyDescent="0.2">
      <c r="A22931" s="5" t="s">
        <v>292</v>
      </c>
      <c r="B22931" s="6" t="s">
        <v>293</v>
      </c>
      <c r="C22931" s="7">
        <v>45695</v>
      </c>
      <c r="D22931" s="9">
        <v>77.63</v>
      </c>
    </row>
    <row r="22932" spans="1:4" ht="14.25" x14ac:dyDescent="0.2">
      <c r="A22932" s="5" t="s">
        <v>294</v>
      </c>
      <c r="B22932" s="6" t="s">
        <v>295</v>
      </c>
      <c r="C22932" s="7">
        <v>45695</v>
      </c>
      <c r="D22932" s="8">
        <v>92.51</v>
      </c>
    </row>
    <row r="22933" spans="1:4" ht="14.25" x14ac:dyDescent="0.2">
      <c r="A22933" s="5" t="s">
        <v>296</v>
      </c>
      <c r="B22933" s="6" t="s">
        <v>297</v>
      </c>
      <c r="C22933" s="7">
        <v>45695</v>
      </c>
      <c r="D22933" s="8">
        <v>93.42</v>
      </c>
    </row>
    <row r="22934" spans="1:4" ht="14.25" x14ac:dyDescent="0.2">
      <c r="A22934" s="5" t="s">
        <v>298</v>
      </c>
      <c r="B22934" s="6" t="s">
        <v>299</v>
      </c>
      <c r="C22934" s="7">
        <v>45695</v>
      </c>
      <c r="D22934" s="9">
        <v>76.38</v>
      </c>
    </row>
    <row r="22935" spans="1:4" ht="14.25" x14ac:dyDescent="0.2">
      <c r="A22935" s="5" t="s">
        <v>300</v>
      </c>
      <c r="B22935" s="6" t="s">
        <v>301</v>
      </c>
      <c r="C22935" s="7">
        <v>45695</v>
      </c>
      <c r="D22935" s="8">
        <v>86.71</v>
      </c>
    </row>
    <row r="22936" spans="1:4" ht="14.25" x14ac:dyDescent="0.2">
      <c r="A22936" s="5" t="s">
        <v>302</v>
      </c>
      <c r="B22936" s="6" t="s">
        <v>303</v>
      </c>
      <c r="C22936" s="7">
        <v>45695</v>
      </c>
      <c r="D22936" s="8">
        <v>84.69</v>
      </c>
    </row>
    <row r="22937" spans="1:4" ht="14.25" x14ac:dyDescent="0.2">
      <c r="A22937" s="5" t="s">
        <v>304</v>
      </c>
      <c r="B22937" s="6" t="s">
        <v>305</v>
      </c>
      <c r="C22937" s="7">
        <v>45695</v>
      </c>
      <c r="D22937" s="8">
        <v>90.58</v>
      </c>
    </row>
    <row r="22938" spans="1:4" ht="14.25" x14ac:dyDescent="0.2">
      <c r="A22938" s="5" t="s">
        <v>306</v>
      </c>
      <c r="B22938" s="6" t="s">
        <v>307</v>
      </c>
      <c r="C22938" s="7">
        <v>45695</v>
      </c>
      <c r="D22938" s="8">
        <v>93.51</v>
      </c>
    </row>
    <row r="22939" spans="1:4" ht="14.25" x14ac:dyDescent="0.2">
      <c r="A22939" s="5" t="s">
        <v>308</v>
      </c>
      <c r="B22939" s="6" t="s">
        <v>309</v>
      </c>
      <c r="C22939" s="7">
        <v>45695</v>
      </c>
      <c r="D22939" s="8">
        <v>84.85</v>
      </c>
    </row>
    <row r="22940" spans="1:4" ht="14.25" x14ac:dyDescent="0.2">
      <c r="A22940" s="5" t="s">
        <v>310</v>
      </c>
      <c r="B22940" s="6" t="s">
        <v>311</v>
      </c>
      <c r="C22940" s="7">
        <v>45695</v>
      </c>
      <c r="D22940" s="8">
        <v>90.96</v>
      </c>
    </row>
    <row r="22941" spans="1:4" ht="14.25" x14ac:dyDescent="0.2">
      <c r="A22941" s="5" t="s">
        <v>312</v>
      </c>
      <c r="B22941" s="6" t="s">
        <v>313</v>
      </c>
      <c r="C22941" s="7">
        <v>45695</v>
      </c>
      <c r="D22941" s="9">
        <v>81.55</v>
      </c>
    </row>
    <row r="22942" spans="1:4" ht="14.25" x14ac:dyDescent="0.2">
      <c r="A22942" s="5" t="s">
        <v>314</v>
      </c>
      <c r="B22942" s="6" t="s">
        <v>315</v>
      </c>
      <c r="C22942" s="7">
        <v>45695</v>
      </c>
      <c r="D22942" s="8">
        <v>92.5</v>
      </c>
    </row>
    <row r="22943" spans="1:4" ht="14.25" x14ac:dyDescent="0.2">
      <c r="A22943" s="5" t="s">
        <v>316</v>
      </c>
      <c r="B22943" s="6" t="s">
        <v>317</v>
      </c>
      <c r="C22943" s="7">
        <v>45695</v>
      </c>
      <c r="D22943" s="9">
        <v>90.2</v>
      </c>
    </row>
    <row r="22944" spans="1:4" ht="14.25" x14ac:dyDescent="0.2">
      <c r="A22944" s="5" t="s">
        <v>318</v>
      </c>
      <c r="B22944" s="6" t="s">
        <v>319</v>
      </c>
      <c r="C22944" s="7">
        <v>45695</v>
      </c>
      <c r="D22944" s="9">
        <v>81.63</v>
      </c>
    </row>
    <row r="22945" spans="1:4" ht="14.25" x14ac:dyDescent="0.2">
      <c r="A22945" s="5" t="s">
        <v>320</v>
      </c>
      <c r="B22945" s="6" t="s">
        <v>321</v>
      </c>
      <c r="C22945" s="7">
        <v>45695</v>
      </c>
      <c r="D22945" s="8">
        <v>88.52</v>
      </c>
    </row>
    <row r="22946" spans="1:4" ht="14.25" x14ac:dyDescent="0.2">
      <c r="A22946" s="5" t="s">
        <v>322</v>
      </c>
      <c r="B22946" s="6" t="s">
        <v>323</v>
      </c>
      <c r="C22946" s="7">
        <v>45695</v>
      </c>
      <c r="D22946" s="8">
        <v>94.05</v>
      </c>
    </row>
    <row r="22947" spans="1:4" ht="14.25" x14ac:dyDescent="0.2">
      <c r="A22947" s="5" t="s">
        <v>324</v>
      </c>
      <c r="B22947" s="6" t="s">
        <v>325</v>
      </c>
      <c r="C22947" s="7">
        <v>45695</v>
      </c>
      <c r="D22947" s="9">
        <v>83.75</v>
      </c>
    </row>
    <row r="22948" spans="1:4" ht="14.25" x14ac:dyDescent="0.2">
      <c r="A22948" s="5" t="s">
        <v>326</v>
      </c>
      <c r="B22948" s="6" t="s">
        <v>327</v>
      </c>
      <c r="C22948" s="7">
        <v>45695</v>
      </c>
      <c r="D22948" s="8">
        <v>89</v>
      </c>
    </row>
    <row r="22949" spans="1:4" ht="14.25" x14ac:dyDescent="0.2">
      <c r="A22949" s="5" t="s">
        <v>328</v>
      </c>
      <c r="B22949" s="6" t="s">
        <v>329</v>
      </c>
      <c r="C22949" s="7">
        <v>45695</v>
      </c>
      <c r="D22949" s="8">
        <v>93.05</v>
      </c>
    </row>
    <row r="22950" spans="1:4" ht="14.25" x14ac:dyDescent="0.2">
      <c r="A22950" s="5" t="s">
        <v>330</v>
      </c>
      <c r="B22950" s="6" t="s">
        <v>331</v>
      </c>
      <c r="C22950" s="7">
        <v>45695</v>
      </c>
      <c r="D22950" s="9">
        <v>80.39</v>
      </c>
    </row>
    <row r="22951" spans="1:4" ht="14.25" x14ac:dyDescent="0.2">
      <c r="A22951" s="5" t="s">
        <v>332</v>
      </c>
      <c r="B22951" s="6" t="s">
        <v>333</v>
      </c>
      <c r="C22951" s="7">
        <v>45695</v>
      </c>
      <c r="D22951" s="9">
        <v>82.22</v>
      </c>
    </row>
    <row r="22952" spans="1:4" ht="14.25" x14ac:dyDescent="0.2">
      <c r="A22952" s="5" t="s">
        <v>334</v>
      </c>
      <c r="B22952" s="6" t="s">
        <v>335</v>
      </c>
      <c r="C22952" s="7">
        <v>45695</v>
      </c>
      <c r="D22952" s="9">
        <v>96.15</v>
      </c>
    </row>
    <row r="22953" spans="1:4" ht="14.25" x14ac:dyDescent="0.2">
      <c r="A22953" s="5" t="s">
        <v>336</v>
      </c>
      <c r="B22953" s="6" t="s">
        <v>337</v>
      </c>
      <c r="C22953" s="7">
        <v>45695</v>
      </c>
      <c r="D22953" s="9">
        <v>72.75</v>
      </c>
    </row>
    <row r="22954" spans="1:4" ht="14.25" x14ac:dyDescent="0.2">
      <c r="A22954" s="5" t="s">
        <v>338</v>
      </c>
      <c r="B22954" s="6" t="s">
        <v>339</v>
      </c>
      <c r="C22954" s="7">
        <v>45695</v>
      </c>
      <c r="D22954" s="9">
        <v>75.73</v>
      </c>
    </row>
    <row r="22955" spans="1:4" ht="14.25" x14ac:dyDescent="0.2">
      <c r="A22955" s="5" t="s">
        <v>340</v>
      </c>
      <c r="B22955" s="6" t="s">
        <v>341</v>
      </c>
      <c r="C22955" s="7">
        <v>45695</v>
      </c>
      <c r="D22955" s="9">
        <v>30.76</v>
      </c>
    </row>
    <row r="22956" spans="1:4" ht="14.25" x14ac:dyDescent="0.2">
      <c r="A22956" s="5" t="s">
        <v>342</v>
      </c>
      <c r="B22956" s="6" t="s">
        <v>343</v>
      </c>
      <c r="C22956" s="7">
        <v>45695</v>
      </c>
      <c r="D22956" s="8">
        <v>84.53</v>
      </c>
    </row>
    <row r="22957" spans="1:4" ht="14.25" x14ac:dyDescent="0.2">
      <c r="A22957" s="5" t="s">
        <v>344</v>
      </c>
      <c r="B22957" s="6" t="s">
        <v>345</v>
      </c>
      <c r="C22957" s="7">
        <v>45695</v>
      </c>
      <c r="D22957" s="8">
        <v>89.63</v>
      </c>
    </row>
    <row r="22958" spans="1:4" ht="14.25" x14ac:dyDescent="0.2">
      <c r="A22958" s="5" t="s">
        <v>346</v>
      </c>
      <c r="B22958" s="6" t="s">
        <v>347</v>
      </c>
      <c r="C22958" s="7">
        <v>45695</v>
      </c>
      <c r="D22958" s="8">
        <v>84.66</v>
      </c>
    </row>
    <row r="22959" spans="1:4" ht="14.25" x14ac:dyDescent="0.2">
      <c r="A22959" s="5" t="s">
        <v>348</v>
      </c>
      <c r="B22959" s="6" t="s">
        <v>349</v>
      </c>
      <c r="C22959" s="7">
        <v>45695</v>
      </c>
      <c r="D22959" s="8">
        <v>91.93</v>
      </c>
    </row>
    <row r="22960" spans="1:4" ht="14.25" x14ac:dyDescent="0.2">
      <c r="A22960" s="5" t="s">
        <v>350</v>
      </c>
      <c r="B22960" s="6" t="s">
        <v>351</v>
      </c>
      <c r="C22960" s="7">
        <v>45695</v>
      </c>
      <c r="D22960" s="8">
        <v>94.28</v>
      </c>
    </row>
    <row r="22961" spans="1:4" ht="14.25" x14ac:dyDescent="0.2">
      <c r="A22961" s="5" t="s">
        <v>352</v>
      </c>
      <c r="B22961" s="6" t="s">
        <v>353</v>
      </c>
      <c r="C22961" s="7">
        <v>45695</v>
      </c>
      <c r="D22961" s="8">
        <v>88.87</v>
      </c>
    </row>
    <row r="22962" spans="1:4" ht="14.25" x14ac:dyDescent="0.2">
      <c r="A22962" s="5" t="s">
        <v>354</v>
      </c>
      <c r="B22962" s="6" t="s">
        <v>355</v>
      </c>
      <c r="C22962" s="7">
        <v>45695</v>
      </c>
      <c r="D22962" s="9">
        <v>59.07</v>
      </c>
    </row>
    <row r="22963" spans="1:4" ht="14.25" x14ac:dyDescent="0.2">
      <c r="A22963" s="5" t="s">
        <v>356</v>
      </c>
      <c r="B22963" s="6" t="s">
        <v>357</v>
      </c>
      <c r="C22963" s="7">
        <v>45695</v>
      </c>
      <c r="D22963" s="9">
        <v>76.900000000000006</v>
      </c>
    </row>
    <row r="22964" spans="1:4" ht="14.25" x14ac:dyDescent="0.2">
      <c r="A22964" s="5" t="s">
        <v>358</v>
      </c>
      <c r="B22964" s="6" t="s">
        <v>359</v>
      </c>
      <c r="C22964" s="7">
        <v>45695</v>
      </c>
      <c r="D22964" s="9">
        <v>95.54</v>
      </c>
    </row>
    <row r="22965" spans="1:4" ht="14.25" x14ac:dyDescent="0.2">
      <c r="A22965" s="5" t="s">
        <v>360</v>
      </c>
      <c r="B22965" s="6" t="s">
        <v>361</v>
      </c>
      <c r="C22965" s="7">
        <v>45695</v>
      </c>
      <c r="D22965" s="8">
        <v>89.66</v>
      </c>
    </row>
    <row r="22966" spans="1:4" ht="14.25" x14ac:dyDescent="0.2">
      <c r="A22966" s="5" t="s">
        <v>362</v>
      </c>
      <c r="B22966" s="6" t="s">
        <v>363</v>
      </c>
      <c r="C22966" s="7">
        <v>45695</v>
      </c>
      <c r="D22966" s="8">
        <v>89.9</v>
      </c>
    </row>
    <row r="22967" spans="1:4" ht="14.25" x14ac:dyDescent="0.2">
      <c r="A22967" s="5" t="s">
        <v>364</v>
      </c>
      <c r="B22967" s="6" t="s">
        <v>365</v>
      </c>
      <c r="C22967" s="7">
        <v>45695</v>
      </c>
      <c r="D22967" s="9">
        <v>75.55</v>
      </c>
    </row>
    <row r="22968" spans="1:4" ht="14.25" x14ac:dyDescent="0.2">
      <c r="A22968" s="5" t="s">
        <v>366</v>
      </c>
      <c r="B22968" s="6" t="s">
        <v>367</v>
      </c>
      <c r="C22968" s="7">
        <v>45695</v>
      </c>
      <c r="D22968" s="8">
        <v>90.9</v>
      </c>
    </row>
    <row r="22969" spans="1:4" ht="14.25" x14ac:dyDescent="0.2">
      <c r="A22969" s="5" t="s">
        <v>368</v>
      </c>
      <c r="B22969" s="6" t="s">
        <v>369</v>
      </c>
      <c r="C22969" s="7">
        <v>45695</v>
      </c>
      <c r="D22969" s="8">
        <v>72.72</v>
      </c>
    </row>
    <row r="22970" spans="1:4" ht="14.25" x14ac:dyDescent="0.2">
      <c r="A22970" s="5" t="s">
        <v>370</v>
      </c>
      <c r="B22970" s="6" t="s">
        <v>371</v>
      </c>
      <c r="C22970" s="7">
        <v>45695</v>
      </c>
      <c r="D22970" s="8">
        <v>94.04</v>
      </c>
    </row>
    <row r="22971" spans="1:4" ht="14.25" x14ac:dyDescent="0.2">
      <c r="A22971" s="5" t="s">
        <v>372</v>
      </c>
      <c r="B22971" s="6" t="s">
        <v>373</v>
      </c>
      <c r="C22971" s="7">
        <v>45695</v>
      </c>
      <c r="D22971" s="9">
        <v>83.93</v>
      </c>
    </row>
    <row r="22972" spans="1:4" ht="14.25" x14ac:dyDescent="0.2">
      <c r="A22972" s="5" t="s">
        <v>374</v>
      </c>
      <c r="B22972" s="6" t="s">
        <v>375</v>
      </c>
      <c r="C22972" s="7">
        <v>45695</v>
      </c>
      <c r="D22972" s="9">
        <v>88.63</v>
      </c>
    </row>
    <row r="22973" spans="1:4" ht="14.25" x14ac:dyDescent="0.2">
      <c r="A22973" s="5" t="s">
        <v>376</v>
      </c>
      <c r="B22973" s="6" t="s">
        <v>377</v>
      </c>
      <c r="C22973" s="7">
        <v>45695</v>
      </c>
      <c r="D22973" s="9">
        <v>85.06</v>
      </c>
    </row>
    <row r="22974" spans="1:4" ht="14.25" x14ac:dyDescent="0.2">
      <c r="A22974" s="5" t="s">
        <v>378</v>
      </c>
      <c r="B22974" s="6" t="s">
        <v>379</v>
      </c>
      <c r="C22974" s="7">
        <v>45695</v>
      </c>
      <c r="D22974" s="8">
        <v>83.48</v>
      </c>
    </row>
    <row r="22975" spans="1:4" ht="14.25" x14ac:dyDescent="0.2">
      <c r="A22975" s="5" t="s">
        <v>380</v>
      </c>
      <c r="B22975" s="6" t="s">
        <v>381</v>
      </c>
      <c r="C22975" s="7">
        <v>45695</v>
      </c>
      <c r="D22975" s="8">
        <v>84.78</v>
      </c>
    </row>
    <row r="22976" spans="1:4" ht="14.25" x14ac:dyDescent="0.2">
      <c r="A22976" s="5" t="s">
        <v>382</v>
      </c>
      <c r="B22976" s="6" t="s">
        <v>383</v>
      </c>
      <c r="C22976" s="7">
        <v>45695</v>
      </c>
      <c r="D22976" s="8">
        <v>86.54</v>
      </c>
    </row>
    <row r="22977" spans="1:4" ht="14.25" x14ac:dyDescent="0.2">
      <c r="A22977" s="5" t="s">
        <v>384</v>
      </c>
      <c r="B22977" s="6" t="s">
        <v>385</v>
      </c>
      <c r="C22977" s="7">
        <v>45695</v>
      </c>
      <c r="D22977" s="9">
        <v>82.24</v>
      </c>
    </row>
    <row r="22978" spans="1:4" ht="14.25" x14ac:dyDescent="0.2">
      <c r="A22978" s="5" t="s">
        <v>386</v>
      </c>
      <c r="B22978" s="6" t="s">
        <v>387</v>
      </c>
      <c r="C22978" s="7">
        <v>45695</v>
      </c>
      <c r="D22978" s="9">
        <v>78.819999999999993</v>
      </c>
    </row>
    <row r="22979" spans="1:4" ht="14.25" x14ac:dyDescent="0.2">
      <c r="A22979" s="5" t="s">
        <v>388</v>
      </c>
      <c r="B22979" s="6" t="s">
        <v>389</v>
      </c>
      <c r="C22979" s="7">
        <v>45695</v>
      </c>
      <c r="D22979" s="8">
        <v>84.3</v>
      </c>
    </row>
    <row r="22980" spans="1:4" ht="14.25" x14ac:dyDescent="0.2">
      <c r="A22980" s="5" t="s">
        <v>390</v>
      </c>
      <c r="B22980" s="6" t="s">
        <v>391</v>
      </c>
      <c r="C22980" s="7">
        <v>45695</v>
      </c>
      <c r="D22980" s="9">
        <v>82.2</v>
      </c>
    </row>
    <row r="22981" spans="1:4" ht="14.25" x14ac:dyDescent="0.2">
      <c r="A22981" s="5" t="s">
        <v>392</v>
      </c>
      <c r="B22981" s="6" t="s">
        <v>393</v>
      </c>
      <c r="C22981" s="7">
        <v>45695</v>
      </c>
      <c r="D22981" s="9">
        <v>80.760000000000005</v>
      </c>
    </row>
    <row r="22982" spans="1:4" ht="14.25" x14ac:dyDescent="0.2">
      <c r="A22982" s="5" t="s">
        <v>394</v>
      </c>
      <c r="B22982" s="6" t="s">
        <v>395</v>
      </c>
      <c r="C22982" s="7">
        <v>45695</v>
      </c>
      <c r="D22982" s="8">
        <v>95.09</v>
      </c>
    </row>
    <row r="22983" spans="1:4" ht="14.25" x14ac:dyDescent="0.2">
      <c r="A22983" s="5" t="s">
        <v>396</v>
      </c>
      <c r="B22983" s="6" t="s">
        <v>397</v>
      </c>
      <c r="C22983" s="7">
        <v>45695</v>
      </c>
      <c r="D22983" s="8">
        <v>87.5</v>
      </c>
    </row>
    <row r="22984" spans="1:4" ht="14.25" x14ac:dyDescent="0.2">
      <c r="A22984" s="5" t="s">
        <v>398</v>
      </c>
      <c r="B22984" s="6" t="s">
        <v>399</v>
      </c>
      <c r="C22984" s="7">
        <v>45695</v>
      </c>
      <c r="D22984" s="8">
        <v>78.92</v>
      </c>
    </row>
    <row r="22985" spans="1:4" ht="14.25" x14ac:dyDescent="0.2">
      <c r="A22985" s="5" t="s">
        <v>400</v>
      </c>
      <c r="B22985" s="6" t="s">
        <v>401</v>
      </c>
      <c r="C22985" s="7">
        <v>45695</v>
      </c>
      <c r="D22985" s="8">
        <v>92.16</v>
      </c>
    </row>
    <row r="22986" spans="1:4" ht="14.25" x14ac:dyDescent="0.2">
      <c r="A22986" s="5" t="s">
        <v>402</v>
      </c>
      <c r="B22986" s="6" t="s">
        <v>403</v>
      </c>
      <c r="C22986" s="7">
        <v>45695</v>
      </c>
      <c r="D22986" s="9">
        <v>50</v>
      </c>
    </row>
    <row r="22987" spans="1:4" ht="14.25" x14ac:dyDescent="0.2">
      <c r="A22987" s="5" t="s">
        <v>404</v>
      </c>
      <c r="B22987" s="6" t="s">
        <v>405</v>
      </c>
      <c r="C22987" s="7">
        <v>45695</v>
      </c>
      <c r="D22987" s="9">
        <v>81.78</v>
      </c>
    </row>
    <row r="22988" spans="1:4" ht="14.25" x14ac:dyDescent="0.2">
      <c r="A22988" s="5" t="s">
        <v>406</v>
      </c>
      <c r="B22988" s="6" t="s">
        <v>407</v>
      </c>
      <c r="C22988" s="7">
        <v>45695</v>
      </c>
      <c r="D22988" s="8">
        <v>82.54</v>
      </c>
    </row>
    <row r="22989" spans="1:4" ht="14.25" x14ac:dyDescent="0.2">
      <c r="A22989" s="5" t="s">
        <v>408</v>
      </c>
      <c r="B22989" s="6" t="s">
        <v>409</v>
      </c>
      <c r="C22989" s="7">
        <v>45695</v>
      </c>
      <c r="D22989" s="8">
        <v>88.14</v>
      </c>
    </row>
    <row r="22990" spans="1:4" ht="14.25" x14ac:dyDescent="0.2">
      <c r="A22990" s="5" t="s">
        <v>410</v>
      </c>
      <c r="B22990" s="6" t="s">
        <v>411</v>
      </c>
      <c r="C22990" s="7">
        <v>45695</v>
      </c>
      <c r="D22990" s="8">
        <v>89.59</v>
      </c>
    </row>
    <row r="22991" spans="1:4" ht="14.25" x14ac:dyDescent="0.2">
      <c r="A22991" s="5" t="s">
        <v>412</v>
      </c>
      <c r="B22991" s="6" t="s">
        <v>413</v>
      </c>
      <c r="C22991" s="7">
        <v>45695</v>
      </c>
      <c r="D22991" s="8">
        <v>86.93</v>
      </c>
    </row>
    <row r="22992" spans="1:4" ht="14.25" x14ac:dyDescent="0.2">
      <c r="A22992" s="5" t="s">
        <v>414</v>
      </c>
      <c r="B22992" s="6" t="s">
        <v>415</v>
      </c>
      <c r="C22992" s="7">
        <v>45695</v>
      </c>
      <c r="D22992" s="9">
        <v>87.73</v>
      </c>
    </row>
    <row r="22993" spans="1:4" ht="14.25" x14ac:dyDescent="0.2">
      <c r="A22993" s="5" t="s">
        <v>416</v>
      </c>
      <c r="B22993" s="6" t="s">
        <v>417</v>
      </c>
      <c r="C22993" s="7">
        <v>45695</v>
      </c>
      <c r="D22993" s="9">
        <v>31.08</v>
      </c>
    </row>
    <row r="22994" spans="1:4" ht="14.25" x14ac:dyDescent="0.2">
      <c r="A22994" s="5" t="s">
        <v>418</v>
      </c>
      <c r="B22994" s="6" t="s">
        <v>419</v>
      </c>
      <c r="C22994" s="7">
        <v>45695</v>
      </c>
      <c r="D22994" s="8">
        <v>87.89</v>
      </c>
    </row>
    <row r="22995" spans="1:4" ht="14.25" x14ac:dyDescent="0.2">
      <c r="A22995" s="5" t="s">
        <v>420</v>
      </c>
      <c r="B22995" s="6" t="s">
        <v>421</v>
      </c>
      <c r="C22995" s="7">
        <v>45695</v>
      </c>
      <c r="D22995" s="9">
        <v>70.040000000000006</v>
      </c>
    </row>
    <row r="22996" spans="1:4" ht="14.25" x14ac:dyDescent="0.2">
      <c r="A22996" s="5" t="s">
        <v>422</v>
      </c>
      <c r="B22996" s="6" t="s">
        <v>423</v>
      </c>
      <c r="C22996" s="7">
        <v>45695</v>
      </c>
      <c r="D22996" s="8">
        <v>89.01</v>
      </c>
    </row>
    <row r="22997" spans="1:4" ht="14.25" x14ac:dyDescent="0.2">
      <c r="A22997" s="5" t="s">
        <v>424</v>
      </c>
      <c r="B22997" s="6" t="s">
        <v>425</v>
      </c>
      <c r="C22997" s="7">
        <v>45695</v>
      </c>
      <c r="D22997" s="8">
        <v>83.06</v>
      </c>
    </row>
    <row r="22998" spans="1:4" ht="14.25" x14ac:dyDescent="0.2">
      <c r="A22998" s="5" t="s">
        <v>426</v>
      </c>
      <c r="B22998" s="6" t="s">
        <v>427</v>
      </c>
      <c r="C22998" s="7">
        <v>45695</v>
      </c>
      <c r="D22998" s="8">
        <v>81.040000000000006</v>
      </c>
    </row>
    <row r="22999" spans="1:4" ht="14.25" x14ac:dyDescent="0.2">
      <c r="A22999" s="5" t="s">
        <v>428</v>
      </c>
      <c r="B22999" s="6" t="s">
        <v>429</v>
      </c>
      <c r="C22999" s="7">
        <v>45695</v>
      </c>
      <c r="D22999" s="8">
        <v>87.82</v>
      </c>
    </row>
    <row r="23000" spans="1:4" ht="14.25" x14ac:dyDescent="0.2">
      <c r="A23000" s="5" t="s">
        <v>430</v>
      </c>
      <c r="B23000" s="6" t="s">
        <v>431</v>
      </c>
      <c r="C23000" s="7">
        <v>45695</v>
      </c>
      <c r="D23000" s="9">
        <v>88.79</v>
      </c>
    </row>
    <row r="23001" spans="1:4" ht="14.25" x14ac:dyDescent="0.2">
      <c r="A23001" s="5" t="s">
        <v>432</v>
      </c>
      <c r="B23001" s="6" t="s">
        <v>433</v>
      </c>
      <c r="C23001" s="7">
        <v>45695</v>
      </c>
      <c r="D23001" s="8">
        <v>87.64</v>
      </c>
    </row>
    <row r="23002" spans="1:4" ht="14.25" x14ac:dyDescent="0.2">
      <c r="A23002" s="5" t="s">
        <v>434</v>
      </c>
      <c r="B23002" s="6" t="s">
        <v>435</v>
      </c>
      <c r="C23002" s="7">
        <v>45695</v>
      </c>
      <c r="D23002" s="9">
        <v>78.989999999999995</v>
      </c>
    </row>
    <row r="23003" spans="1:4" ht="14.25" x14ac:dyDescent="0.2">
      <c r="A23003" s="5" t="s">
        <v>436</v>
      </c>
      <c r="B23003" s="6" t="s">
        <v>437</v>
      </c>
      <c r="C23003" s="7">
        <v>45695</v>
      </c>
      <c r="D23003" s="8">
        <v>84.25</v>
      </c>
    </row>
    <row r="23004" spans="1:4" ht="14.25" x14ac:dyDescent="0.2">
      <c r="A23004" s="5" t="s">
        <v>438</v>
      </c>
      <c r="B23004" s="6" t="s">
        <v>439</v>
      </c>
      <c r="C23004" s="7">
        <v>45695</v>
      </c>
      <c r="D23004" s="9">
        <v>89.28</v>
      </c>
    </row>
    <row r="23005" spans="1:4" ht="14.25" x14ac:dyDescent="0.2">
      <c r="A23005" s="5" t="s">
        <v>440</v>
      </c>
      <c r="B23005" s="6" t="s">
        <v>441</v>
      </c>
      <c r="C23005" s="7">
        <v>45695</v>
      </c>
      <c r="D23005" s="8">
        <v>90.12</v>
      </c>
    </row>
    <row r="23006" spans="1:4" ht="14.25" x14ac:dyDescent="0.2">
      <c r="A23006" s="5" t="s">
        <v>442</v>
      </c>
      <c r="B23006" s="6" t="s">
        <v>443</v>
      </c>
      <c r="C23006" s="7">
        <v>45695</v>
      </c>
      <c r="D23006" s="9">
        <v>70.28</v>
      </c>
    </row>
    <row r="23007" spans="1:4" ht="14.25" x14ac:dyDescent="0.2">
      <c r="A23007" s="5" t="s">
        <v>444</v>
      </c>
      <c r="B23007" s="6" t="s">
        <v>445</v>
      </c>
      <c r="C23007" s="7">
        <v>45695</v>
      </c>
      <c r="D23007" s="9">
        <v>92.14</v>
      </c>
    </row>
    <row r="23008" spans="1:4" ht="14.25" x14ac:dyDescent="0.2">
      <c r="A23008" s="5" t="s">
        <v>446</v>
      </c>
      <c r="B23008" s="6" t="s">
        <v>447</v>
      </c>
      <c r="C23008" s="7">
        <v>45695</v>
      </c>
      <c r="D23008" s="9">
        <v>74.52</v>
      </c>
    </row>
    <row r="23009" spans="1:4" ht="14.25" x14ac:dyDescent="0.2">
      <c r="A23009" s="5" t="s">
        <v>448</v>
      </c>
      <c r="B23009" s="6" t="s">
        <v>449</v>
      </c>
      <c r="C23009" s="7">
        <v>45695</v>
      </c>
      <c r="D23009" s="9">
        <v>83.66</v>
      </c>
    </row>
    <row r="23010" spans="1:4" ht="14.25" x14ac:dyDescent="0.2">
      <c r="A23010" s="5" t="s">
        <v>450</v>
      </c>
      <c r="B23010" s="6" t="s">
        <v>451</v>
      </c>
      <c r="C23010" s="7">
        <v>45695</v>
      </c>
      <c r="D23010" s="8">
        <v>88.29</v>
      </c>
    </row>
    <row r="23011" spans="1:4" ht="14.25" x14ac:dyDescent="0.2">
      <c r="A23011" s="5" t="s">
        <v>452</v>
      </c>
      <c r="B23011" s="6" t="s">
        <v>453</v>
      </c>
      <c r="C23011" s="7">
        <v>45695</v>
      </c>
      <c r="D23011" s="8">
        <v>83.33</v>
      </c>
    </row>
    <row r="23012" spans="1:4" ht="14.25" x14ac:dyDescent="0.2">
      <c r="A23012" s="5" t="s">
        <v>454</v>
      </c>
      <c r="B23012" s="6" t="s">
        <v>455</v>
      </c>
      <c r="C23012" s="7">
        <v>45695</v>
      </c>
      <c r="D23012" s="8">
        <v>89.86</v>
      </c>
    </row>
    <row r="23013" spans="1:4" ht="14.25" x14ac:dyDescent="0.2">
      <c r="A23013" s="5" t="s">
        <v>456</v>
      </c>
      <c r="B23013" s="6" t="s">
        <v>457</v>
      </c>
      <c r="C23013" s="7">
        <v>45695</v>
      </c>
      <c r="D23013" s="9">
        <v>85.47</v>
      </c>
    </row>
    <row r="23014" spans="1:4" ht="14.25" x14ac:dyDescent="0.2">
      <c r="A23014" s="5" t="s">
        <v>458</v>
      </c>
      <c r="B23014" s="6" t="s">
        <v>459</v>
      </c>
      <c r="C23014" s="7">
        <v>45695</v>
      </c>
      <c r="D23014" s="9">
        <v>38.33</v>
      </c>
    </row>
    <row r="23015" spans="1:4" ht="14.25" x14ac:dyDescent="0.2">
      <c r="A23015" s="5" t="s">
        <v>460</v>
      </c>
      <c r="B23015" s="6" t="s">
        <v>461</v>
      </c>
      <c r="C23015" s="7">
        <v>45695</v>
      </c>
      <c r="D23015" s="8">
        <v>90.1</v>
      </c>
    </row>
    <row r="23016" spans="1:4" ht="14.25" x14ac:dyDescent="0.2">
      <c r="A23016" s="5" t="s">
        <v>462</v>
      </c>
      <c r="B23016" s="6" t="s">
        <v>463</v>
      </c>
      <c r="C23016" s="7">
        <v>45695</v>
      </c>
      <c r="D23016" s="9">
        <v>77</v>
      </c>
    </row>
    <row r="23017" spans="1:4" ht="14.25" x14ac:dyDescent="0.2">
      <c r="A23017" s="5" t="s">
        <v>464</v>
      </c>
      <c r="B23017" s="6" t="s">
        <v>465</v>
      </c>
      <c r="C23017" s="7">
        <v>45695</v>
      </c>
      <c r="D23017" s="9">
        <v>78.87</v>
      </c>
    </row>
    <row r="23018" spans="1:4" ht="14.25" x14ac:dyDescent="0.2">
      <c r="A23018" s="5" t="s">
        <v>466</v>
      </c>
      <c r="B23018" s="6" t="s">
        <v>467</v>
      </c>
      <c r="C23018" s="7">
        <v>45695</v>
      </c>
      <c r="D23018" s="9">
        <v>91.08</v>
      </c>
    </row>
    <row r="23019" spans="1:4" ht="14.25" x14ac:dyDescent="0.2">
      <c r="A23019" s="5" t="s">
        <v>468</v>
      </c>
      <c r="B23019" s="6" t="s">
        <v>469</v>
      </c>
      <c r="C23019" s="7">
        <v>45695</v>
      </c>
      <c r="D23019" s="9">
        <v>70.28</v>
      </c>
    </row>
    <row r="23020" spans="1:4" ht="14.25" x14ac:dyDescent="0.2">
      <c r="A23020" s="5" t="s">
        <v>470</v>
      </c>
      <c r="B23020" s="6" t="s">
        <v>471</v>
      </c>
      <c r="C23020" s="7">
        <v>45695</v>
      </c>
      <c r="D23020" s="8">
        <v>80</v>
      </c>
    </row>
    <row r="23021" spans="1:4" ht="14.25" x14ac:dyDescent="0.2">
      <c r="A23021" s="5" t="s">
        <v>472</v>
      </c>
      <c r="B23021" s="6" t="s">
        <v>473</v>
      </c>
      <c r="C23021" s="7">
        <v>45695</v>
      </c>
      <c r="D23021" s="9">
        <v>77.03</v>
      </c>
    </row>
    <row r="23022" spans="1:4" ht="14.25" x14ac:dyDescent="0.2">
      <c r="A23022" s="5" t="s">
        <v>474</v>
      </c>
      <c r="B23022" s="6" t="s">
        <v>475</v>
      </c>
      <c r="C23022" s="7">
        <v>45695</v>
      </c>
      <c r="D23022" s="8">
        <v>73.91</v>
      </c>
    </row>
    <row r="23023" spans="1:4" ht="14.25" x14ac:dyDescent="0.2">
      <c r="A23023" s="5" t="s">
        <v>476</v>
      </c>
      <c r="B23023" s="6" t="s">
        <v>477</v>
      </c>
      <c r="C23023" s="7">
        <v>45695</v>
      </c>
      <c r="D23023" s="8">
        <v>87.62</v>
      </c>
    </row>
    <row r="23024" spans="1:4" ht="14.25" x14ac:dyDescent="0.2">
      <c r="A23024" s="5" t="s">
        <v>478</v>
      </c>
      <c r="B23024" s="6" t="s">
        <v>479</v>
      </c>
      <c r="C23024" s="7">
        <v>45695</v>
      </c>
      <c r="D23024" s="9">
        <v>82.28</v>
      </c>
    </row>
    <row r="23025" spans="1:4" ht="14.25" x14ac:dyDescent="0.2">
      <c r="A23025" s="5" t="s">
        <v>480</v>
      </c>
      <c r="B23025" s="6" t="s">
        <v>481</v>
      </c>
      <c r="C23025" s="7">
        <v>45695</v>
      </c>
      <c r="D23025" s="8">
        <v>94.24</v>
      </c>
    </row>
    <row r="23026" spans="1:4" ht="14.25" x14ac:dyDescent="0.2">
      <c r="A23026" s="5" t="s">
        <v>482</v>
      </c>
      <c r="B23026" s="6" t="s">
        <v>483</v>
      </c>
      <c r="C23026" s="7">
        <v>45695</v>
      </c>
      <c r="D23026" s="8">
        <v>87.24</v>
      </c>
    </row>
    <row r="23027" spans="1:4" ht="14.25" x14ac:dyDescent="0.2">
      <c r="A23027" s="5" t="s">
        <v>484</v>
      </c>
      <c r="B23027" s="6" t="s">
        <v>485</v>
      </c>
      <c r="C23027" s="7">
        <v>45695</v>
      </c>
      <c r="D23027" s="9">
        <v>86.97</v>
      </c>
    </row>
    <row r="23028" spans="1:4" ht="14.25" x14ac:dyDescent="0.2">
      <c r="A23028" s="5" t="s">
        <v>486</v>
      </c>
      <c r="B23028" s="6" t="s">
        <v>487</v>
      </c>
      <c r="C23028" s="7">
        <v>45695</v>
      </c>
      <c r="D23028" s="8">
        <v>88.46</v>
      </c>
    </row>
    <row r="23029" spans="1:4" ht="14.25" x14ac:dyDescent="0.2">
      <c r="A23029" s="5" t="s">
        <v>488</v>
      </c>
      <c r="B23029" s="6" t="s">
        <v>489</v>
      </c>
      <c r="C23029" s="7">
        <v>45695</v>
      </c>
      <c r="D23029" s="8">
        <v>91</v>
      </c>
    </row>
    <row r="23030" spans="1:4" ht="14.25" x14ac:dyDescent="0.2">
      <c r="A23030" s="5" t="s">
        <v>490</v>
      </c>
      <c r="B23030" s="6" t="s">
        <v>491</v>
      </c>
      <c r="C23030" s="7">
        <v>45695</v>
      </c>
      <c r="D23030" s="8">
        <v>87.43</v>
      </c>
    </row>
    <row r="23031" spans="1:4" ht="14.25" x14ac:dyDescent="0.2">
      <c r="A23031" s="5" t="s">
        <v>492</v>
      </c>
      <c r="B23031" s="6" t="s">
        <v>493</v>
      </c>
      <c r="C23031" s="7">
        <v>45695</v>
      </c>
      <c r="D23031" s="8">
        <v>88.04</v>
      </c>
    </row>
    <row r="23032" spans="1:4" ht="14.25" x14ac:dyDescent="0.2">
      <c r="A23032" s="5" t="s">
        <v>494</v>
      </c>
      <c r="B23032" s="6" t="s">
        <v>495</v>
      </c>
      <c r="C23032" s="7">
        <v>45695</v>
      </c>
      <c r="D23032" s="9">
        <v>83.56</v>
      </c>
    </row>
    <row r="23033" spans="1:4" ht="14.25" x14ac:dyDescent="0.2">
      <c r="A23033" s="5" t="s">
        <v>496</v>
      </c>
      <c r="B23033" s="6" t="s">
        <v>497</v>
      </c>
      <c r="C23033" s="7">
        <v>45695</v>
      </c>
      <c r="D23033" s="8">
        <v>89.5</v>
      </c>
    </row>
    <row r="23034" spans="1:4" ht="14.25" x14ac:dyDescent="0.2">
      <c r="A23034" s="5" t="s">
        <v>498</v>
      </c>
      <c r="B23034" s="6" t="s">
        <v>499</v>
      </c>
      <c r="C23034" s="7">
        <v>45695</v>
      </c>
      <c r="D23034" s="8">
        <v>89.04</v>
      </c>
    </row>
    <row r="23035" spans="1:4" ht="14.25" x14ac:dyDescent="0.2">
      <c r="A23035" s="5" t="s">
        <v>500</v>
      </c>
      <c r="B23035" s="6" t="s">
        <v>501</v>
      </c>
      <c r="C23035" s="7">
        <v>45695</v>
      </c>
      <c r="D23035" s="9">
        <v>84.93</v>
      </c>
    </row>
    <row r="23036" spans="1:4" ht="14.25" x14ac:dyDescent="0.2">
      <c r="A23036" s="5" t="s">
        <v>502</v>
      </c>
      <c r="B23036" s="6" t="s">
        <v>503</v>
      </c>
      <c r="C23036" s="7">
        <v>45695</v>
      </c>
      <c r="D23036" s="8">
        <v>91.42</v>
      </c>
    </row>
    <row r="23037" spans="1:4" ht="14.25" x14ac:dyDescent="0.2">
      <c r="A23037" s="5" t="s">
        <v>504</v>
      </c>
      <c r="B23037" s="6" t="s">
        <v>505</v>
      </c>
      <c r="C23037" s="7">
        <v>45695</v>
      </c>
      <c r="D23037" s="9">
        <v>95.47</v>
      </c>
    </row>
    <row r="23038" spans="1:4" ht="14.25" x14ac:dyDescent="0.2">
      <c r="A23038" s="5" t="s">
        <v>506</v>
      </c>
      <c r="B23038" s="6" t="s">
        <v>507</v>
      </c>
      <c r="C23038" s="7">
        <v>45695</v>
      </c>
      <c r="D23038" s="8">
        <v>92.77</v>
      </c>
    </row>
    <row r="23039" spans="1:4" ht="14.25" x14ac:dyDescent="0.2">
      <c r="A23039" s="5" t="s">
        <v>508</v>
      </c>
      <c r="B23039" s="6" t="s">
        <v>509</v>
      </c>
      <c r="C23039" s="7">
        <v>45695</v>
      </c>
      <c r="D23039" s="8">
        <v>87.76</v>
      </c>
    </row>
    <row r="23040" spans="1:4" ht="14.25" x14ac:dyDescent="0.2">
      <c r="A23040" s="5" t="s">
        <v>510</v>
      </c>
      <c r="B23040" s="6" t="s">
        <v>511</v>
      </c>
      <c r="C23040" s="7">
        <v>45695</v>
      </c>
      <c r="D23040" s="9">
        <v>88.45</v>
      </c>
    </row>
    <row r="23041" spans="1:4" ht="14.25" x14ac:dyDescent="0.2">
      <c r="A23041" s="5" t="s">
        <v>512</v>
      </c>
      <c r="B23041" s="6" t="s">
        <v>513</v>
      </c>
      <c r="C23041" s="7">
        <v>45695</v>
      </c>
      <c r="D23041" s="8">
        <v>89.68</v>
      </c>
    </row>
    <row r="23042" spans="1:4" ht="14.25" x14ac:dyDescent="0.2">
      <c r="A23042" s="5" t="s">
        <v>514</v>
      </c>
      <c r="B23042" s="6" t="s">
        <v>515</v>
      </c>
      <c r="C23042" s="7">
        <v>45695</v>
      </c>
      <c r="D23042" s="9">
        <v>89.28</v>
      </c>
    </row>
    <row r="23043" spans="1:4" ht="14.25" x14ac:dyDescent="0.2">
      <c r="A23043" s="5" t="s">
        <v>516</v>
      </c>
      <c r="B23043" s="6" t="s">
        <v>517</v>
      </c>
      <c r="C23043" s="7">
        <v>45695</v>
      </c>
      <c r="D23043" s="8">
        <v>93.46</v>
      </c>
    </row>
    <row r="23044" spans="1:4" ht="14.25" x14ac:dyDescent="0.2">
      <c r="A23044" s="5" t="s">
        <v>518</v>
      </c>
      <c r="B23044" s="6" t="s">
        <v>519</v>
      </c>
      <c r="C23044" s="7">
        <v>45695</v>
      </c>
      <c r="D23044" s="8">
        <v>91.72</v>
      </c>
    </row>
    <row r="23045" spans="1:4" ht="14.25" x14ac:dyDescent="0.2">
      <c r="A23045" s="5" t="s">
        <v>520</v>
      </c>
      <c r="B23045" s="6" t="s">
        <v>521</v>
      </c>
      <c r="C23045" s="7">
        <v>45695</v>
      </c>
      <c r="D23045" s="8">
        <v>92.12</v>
      </c>
    </row>
    <row r="23046" spans="1:4" ht="14.25" x14ac:dyDescent="0.2">
      <c r="A23046" s="5" t="s">
        <v>3104</v>
      </c>
      <c r="B23046" s="6" t="s">
        <v>3105</v>
      </c>
      <c r="C23046" s="7">
        <v>45695</v>
      </c>
      <c r="D23046" s="8">
        <v>91.66</v>
      </c>
    </row>
    <row r="23047" spans="1:4" ht="14.25" x14ac:dyDescent="0.2">
      <c r="A23047" s="5" t="s">
        <v>522</v>
      </c>
      <c r="B23047" s="6" t="s">
        <v>523</v>
      </c>
      <c r="C23047" s="7">
        <v>45695</v>
      </c>
      <c r="D23047" s="8">
        <v>91.72</v>
      </c>
    </row>
    <row r="23048" spans="1:4" ht="14.25" x14ac:dyDescent="0.2">
      <c r="A23048" s="5" t="s">
        <v>524</v>
      </c>
      <c r="B23048" s="6" t="s">
        <v>525</v>
      </c>
      <c r="C23048" s="7">
        <v>45695</v>
      </c>
      <c r="D23048" s="9">
        <v>69.37</v>
      </c>
    </row>
    <row r="23049" spans="1:4" ht="14.25" x14ac:dyDescent="0.2">
      <c r="A23049" s="5" t="s">
        <v>526</v>
      </c>
      <c r="B23049" s="6" t="s">
        <v>527</v>
      </c>
      <c r="C23049" s="7">
        <v>45695</v>
      </c>
      <c r="D23049" s="8">
        <v>94.53</v>
      </c>
    </row>
    <row r="23050" spans="1:4" ht="14.25" x14ac:dyDescent="0.2">
      <c r="A23050" s="5" t="s">
        <v>528</v>
      </c>
      <c r="B23050" s="6" t="s">
        <v>529</v>
      </c>
      <c r="C23050" s="7">
        <v>45695</v>
      </c>
      <c r="D23050" s="8">
        <v>91.11</v>
      </c>
    </row>
    <row r="23051" spans="1:4" ht="14.25" x14ac:dyDescent="0.2">
      <c r="A23051" s="5" t="s">
        <v>530</v>
      </c>
      <c r="B23051" s="6" t="s">
        <v>531</v>
      </c>
      <c r="C23051" s="7">
        <v>45695</v>
      </c>
      <c r="D23051" s="8">
        <v>90.05</v>
      </c>
    </row>
    <row r="23052" spans="1:4" ht="14.25" x14ac:dyDescent="0.2">
      <c r="A23052" s="5" t="s">
        <v>532</v>
      </c>
      <c r="B23052" s="6" t="s">
        <v>533</v>
      </c>
      <c r="C23052" s="7">
        <v>45695</v>
      </c>
      <c r="D23052" s="8">
        <v>94.92</v>
      </c>
    </row>
    <row r="23053" spans="1:4" ht="14.25" x14ac:dyDescent="0.2">
      <c r="A23053" s="5" t="s">
        <v>534</v>
      </c>
      <c r="B23053" s="6" t="s">
        <v>535</v>
      </c>
      <c r="C23053" s="7">
        <v>45695</v>
      </c>
      <c r="D23053" s="8">
        <v>91.31</v>
      </c>
    </row>
    <row r="23054" spans="1:4" ht="14.25" x14ac:dyDescent="0.2">
      <c r="A23054" s="5" t="s">
        <v>536</v>
      </c>
      <c r="B23054" s="6" t="s">
        <v>537</v>
      </c>
      <c r="C23054" s="7">
        <v>45695</v>
      </c>
      <c r="D23054" s="8">
        <v>95</v>
      </c>
    </row>
    <row r="23055" spans="1:4" ht="14.25" x14ac:dyDescent="0.2">
      <c r="A23055" s="5" t="s">
        <v>538</v>
      </c>
      <c r="B23055" s="6" t="s">
        <v>539</v>
      </c>
      <c r="C23055" s="7">
        <v>45695</v>
      </c>
      <c r="D23055" s="9">
        <v>93.22</v>
      </c>
    </row>
    <row r="23056" spans="1:4" ht="14.25" x14ac:dyDescent="0.2">
      <c r="A23056" s="5" t="s">
        <v>540</v>
      </c>
      <c r="B23056" s="6" t="s">
        <v>541</v>
      </c>
      <c r="C23056" s="7">
        <v>45695</v>
      </c>
      <c r="D23056" s="8">
        <v>89.79</v>
      </c>
    </row>
    <row r="23057" spans="1:4" ht="14.25" x14ac:dyDescent="0.2">
      <c r="A23057" s="5" t="s">
        <v>542</v>
      </c>
      <c r="B23057" s="6" t="s">
        <v>543</v>
      </c>
      <c r="C23057" s="7">
        <v>45695</v>
      </c>
      <c r="D23057" s="8">
        <v>93.16</v>
      </c>
    </row>
    <row r="23058" spans="1:4" ht="14.25" x14ac:dyDescent="0.2">
      <c r="A23058" s="5" t="s">
        <v>544</v>
      </c>
      <c r="B23058" s="6" t="s">
        <v>545</v>
      </c>
      <c r="C23058" s="7">
        <v>45695</v>
      </c>
      <c r="D23058" s="9">
        <v>86.17</v>
      </c>
    </row>
    <row r="23059" spans="1:4" ht="14.25" x14ac:dyDescent="0.2">
      <c r="A23059" s="5" t="s">
        <v>546</v>
      </c>
      <c r="B23059" s="6" t="s">
        <v>547</v>
      </c>
      <c r="C23059" s="7">
        <v>45695</v>
      </c>
      <c r="D23059" s="8">
        <v>87.07</v>
      </c>
    </row>
    <row r="23060" spans="1:4" ht="14.25" x14ac:dyDescent="0.2">
      <c r="A23060" s="5" t="s">
        <v>548</v>
      </c>
      <c r="B23060" s="6" t="s">
        <v>549</v>
      </c>
      <c r="C23060" s="7">
        <v>45695</v>
      </c>
      <c r="D23060" s="8">
        <v>91.88</v>
      </c>
    </row>
    <row r="23061" spans="1:4" ht="14.25" x14ac:dyDescent="0.2">
      <c r="A23061" s="5" t="s">
        <v>550</v>
      </c>
      <c r="B23061" s="6" t="s">
        <v>551</v>
      </c>
      <c r="C23061" s="7">
        <v>45695</v>
      </c>
      <c r="D23061" s="9">
        <v>90.63</v>
      </c>
    </row>
    <row r="23062" spans="1:4" ht="14.25" x14ac:dyDescent="0.2">
      <c r="A23062" s="5" t="s">
        <v>552</v>
      </c>
      <c r="B23062" s="6" t="s">
        <v>553</v>
      </c>
      <c r="C23062" s="7">
        <v>45695</v>
      </c>
      <c r="D23062" s="9">
        <v>68.94</v>
      </c>
    </row>
    <row r="23063" spans="1:4" ht="14.25" x14ac:dyDescent="0.2">
      <c r="A23063" s="5" t="s">
        <v>554</v>
      </c>
      <c r="B23063" s="6" t="s">
        <v>555</v>
      </c>
      <c r="C23063" s="7">
        <v>45695</v>
      </c>
      <c r="D23063" s="9">
        <v>81.5</v>
      </c>
    </row>
    <row r="23064" spans="1:4" ht="14.25" x14ac:dyDescent="0.2">
      <c r="A23064" s="5" t="s">
        <v>556</v>
      </c>
      <c r="B23064" s="6" t="s">
        <v>557</v>
      </c>
      <c r="C23064" s="7">
        <v>45695</v>
      </c>
      <c r="D23064" s="9">
        <v>72.77</v>
      </c>
    </row>
    <row r="23065" spans="1:4" ht="14.25" x14ac:dyDescent="0.2">
      <c r="A23065" s="5" t="s">
        <v>558</v>
      </c>
      <c r="B23065" s="6" t="s">
        <v>559</v>
      </c>
      <c r="C23065" s="7">
        <v>45695</v>
      </c>
      <c r="D23065" s="8">
        <v>76.430000000000007</v>
      </c>
    </row>
    <row r="23066" spans="1:4" ht="14.25" x14ac:dyDescent="0.2">
      <c r="A23066" s="5" t="s">
        <v>560</v>
      </c>
      <c r="B23066" s="6" t="s">
        <v>561</v>
      </c>
      <c r="C23066" s="7">
        <v>45695</v>
      </c>
      <c r="D23066" s="9">
        <v>76.34</v>
      </c>
    </row>
    <row r="23067" spans="1:4" ht="14.25" x14ac:dyDescent="0.2">
      <c r="A23067" s="5" t="s">
        <v>562</v>
      </c>
      <c r="B23067" s="6" t="s">
        <v>563</v>
      </c>
      <c r="C23067" s="7">
        <v>45695</v>
      </c>
      <c r="D23067" s="8">
        <v>94.41</v>
      </c>
    </row>
    <row r="23068" spans="1:4" ht="14.25" x14ac:dyDescent="0.2">
      <c r="A23068" s="5" t="s">
        <v>564</v>
      </c>
      <c r="B23068" s="6" t="s">
        <v>565</v>
      </c>
      <c r="C23068" s="7">
        <v>45695</v>
      </c>
      <c r="D23068" s="8">
        <v>93.75</v>
      </c>
    </row>
    <row r="23069" spans="1:4" ht="14.25" x14ac:dyDescent="0.2">
      <c r="A23069" s="5" t="s">
        <v>566</v>
      </c>
      <c r="B23069" s="6" t="s">
        <v>567</v>
      </c>
      <c r="C23069" s="7">
        <v>45695</v>
      </c>
      <c r="D23069" s="8">
        <v>72.41</v>
      </c>
    </row>
    <row r="23070" spans="1:4" ht="14.25" x14ac:dyDescent="0.2">
      <c r="A23070" s="5" t="s">
        <v>568</v>
      </c>
      <c r="B23070" s="6" t="s">
        <v>569</v>
      </c>
      <c r="C23070" s="7">
        <v>45695</v>
      </c>
      <c r="D23070" s="9">
        <v>87.27</v>
      </c>
    </row>
    <row r="23071" spans="1:4" ht="14.25" x14ac:dyDescent="0.2">
      <c r="A23071" s="5" t="s">
        <v>570</v>
      </c>
      <c r="B23071" s="6" t="s">
        <v>571</v>
      </c>
      <c r="C23071" s="7">
        <v>45695</v>
      </c>
      <c r="D23071" s="8">
        <v>89.6</v>
      </c>
    </row>
    <row r="23072" spans="1:4" ht="14.25" x14ac:dyDescent="0.2">
      <c r="A23072" s="5" t="s">
        <v>572</v>
      </c>
      <c r="B23072" s="6" t="s">
        <v>573</v>
      </c>
      <c r="C23072" s="7">
        <v>45695</v>
      </c>
      <c r="D23072" s="8">
        <v>88.39</v>
      </c>
    </row>
    <row r="23073" spans="1:4" ht="14.25" x14ac:dyDescent="0.2">
      <c r="A23073" s="5" t="s">
        <v>574</v>
      </c>
      <c r="B23073" s="6" t="s">
        <v>575</v>
      </c>
      <c r="C23073" s="7">
        <v>45695</v>
      </c>
      <c r="D23073" s="9">
        <v>92.49</v>
      </c>
    </row>
    <row r="23074" spans="1:4" ht="14.25" x14ac:dyDescent="0.2">
      <c r="A23074" s="5" t="s">
        <v>576</v>
      </c>
      <c r="B23074" s="6" t="s">
        <v>577</v>
      </c>
      <c r="C23074" s="7">
        <v>45695</v>
      </c>
      <c r="D23074" s="8">
        <v>90.79</v>
      </c>
    </row>
    <row r="23075" spans="1:4" ht="14.25" x14ac:dyDescent="0.2">
      <c r="A23075" s="5" t="s">
        <v>578</v>
      </c>
      <c r="B23075" s="6" t="s">
        <v>579</v>
      </c>
      <c r="C23075" s="7">
        <v>45695</v>
      </c>
      <c r="D23075" s="9">
        <v>87.77</v>
      </c>
    </row>
    <row r="23076" spans="1:4" ht="14.25" x14ac:dyDescent="0.2">
      <c r="A23076" s="5" t="s">
        <v>580</v>
      </c>
      <c r="B23076" s="6" t="s">
        <v>581</v>
      </c>
      <c r="C23076" s="7">
        <v>45695</v>
      </c>
      <c r="D23076" s="8">
        <v>89.63</v>
      </c>
    </row>
    <row r="23077" spans="1:4" ht="14.25" x14ac:dyDescent="0.2">
      <c r="A23077" s="5" t="s">
        <v>582</v>
      </c>
      <c r="B23077" s="6" t="s">
        <v>583</v>
      </c>
      <c r="C23077" s="7">
        <v>45695</v>
      </c>
      <c r="D23077" s="8">
        <v>91</v>
      </c>
    </row>
    <row r="23078" spans="1:4" ht="14.25" x14ac:dyDescent="0.2">
      <c r="A23078" s="10" t="s">
        <v>584</v>
      </c>
      <c r="B23078" s="11" t="s">
        <v>585</v>
      </c>
      <c r="C23078" s="12">
        <v>45695</v>
      </c>
      <c r="D23078" s="14">
        <v>89.63</v>
      </c>
    </row>
    <row r="23079" spans="1:4" ht="14.25" x14ac:dyDescent="0.2">
      <c r="A23079" s="5" t="s">
        <v>586</v>
      </c>
      <c r="B23079" s="6" t="s">
        <v>587</v>
      </c>
      <c r="C23079" s="7">
        <v>45695</v>
      </c>
      <c r="D23079" s="9">
        <v>91.17</v>
      </c>
    </row>
    <row r="23080" spans="1:4" ht="14.25" x14ac:dyDescent="0.2">
      <c r="A23080" s="5" t="s">
        <v>588</v>
      </c>
      <c r="B23080" s="6" t="s">
        <v>589</v>
      </c>
      <c r="C23080" s="7">
        <v>45695</v>
      </c>
      <c r="D23080" s="9">
        <v>90.95</v>
      </c>
    </row>
    <row r="23081" spans="1:4" ht="14.25" x14ac:dyDescent="0.2">
      <c r="A23081" s="5" t="s">
        <v>590</v>
      </c>
      <c r="B23081" s="6" t="s">
        <v>591</v>
      </c>
      <c r="C23081" s="7">
        <v>45695</v>
      </c>
      <c r="D23081" s="9">
        <v>92.72</v>
      </c>
    </row>
    <row r="23082" spans="1:4" ht="14.25" x14ac:dyDescent="0.2">
      <c r="A23082" s="5" t="s">
        <v>592</v>
      </c>
      <c r="B23082" s="6" t="s">
        <v>593</v>
      </c>
      <c r="C23082" s="7">
        <v>45695</v>
      </c>
      <c r="D23082" s="9">
        <v>89.67</v>
      </c>
    </row>
    <row r="23083" spans="1:4" ht="14.25" x14ac:dyDescent="0.2">
      <c r="A23083" s="5" t="s">
        <v>594</v>
      </c>
      <c r="B23083" s="6" t="s">
        <v>595</v>
      </c>
      <c r="C23083" s="7">
        <v>45695</v>
      </c>
      <c r="D23083" s="9">
        <v>90.84</v>
      </c>
    </row>
    <row r="23084" spans="1:4" ht="14.25" x14ac:dyDescent="0.2">
      <c r="A23084" s="5" t="s">
        <v>596</v>
      </c>
      <c r="B23084" s="6" t="s">
        <v>597</v>
      </c>
      <c r="C23084" s="7">
        <v>45695</v>
      </c>
      <c r="D23084" s="8">
        <v>86.38</v>
      </c>
    </row>
    <row r="23085" spans="1:4" ht="14.25" x14ac:dyDescent="0.2">
      <c r="A23085" s="5" t="s">
        <v>598</v>
      </c>
      <c r="B23085" s="6" t="s">
        <v>599</v>
      </c>
      <c r="C23085" s="7">
        <v>45695</v>
      </c>
      <c r="D23085" s="8">
        <v>92.34</v>
      </c>
    </row>
    <row r="23086" spans="1:4" ht="14.25" x14ac:dyDescent="0.2">
      <c r="A23086" s="5" t="s">
        <v>600</v>
      </c>
      <c r="B23086" s="6" t="s">
        <v>601</v>
      </c>
      <c r="C23086" s="7">
        <v>45695</v>
      </c>
      <c r="D23086" s="8">
        <v>91.79</v>
      </c>
    </row>
    <row r="23087" spans="1:4" ht="14.25" x14ac:dyDescent="0.2">
      <c r="A23087" s="5" t="s">
        <v>602</v>
      </c>
      <c r="B23087" s="6" t="s">
        <v>603</v>
      </c>
      <c r="C23087" s="7">
        <v>45695</v>
      </c>
      <c r="D23087" s="8">
        <v>87.79</v>
      </c>
    </row>
    <row r="23088" spans="1:4" ht="14.25" x14ac:dyDescent="0.2">
      <c r="A23088" s="5" t="s">
        <v>604</v>
      </c>
      <c r="B23088" s="6" t="s">
        <v>605</v>
      </c>
      <c r="C23088" s="7">
        <v>45695</v>
      </c>
      <c r="D23088" s="9">
        <v>74.010000000000005</v>
      </c>
    </row>
    <row r="23089" spans="1:4" ht="14.25" x14ac:dyDescent="0.2">
      <c r="A23089" s="5" t="s">
        <v>606</v>
      </c>
      <c r="B23089" s="6" t="s">
        <v>607</v>
      </c>
      <c r="C23089" s="7">
        <v>45695</v>
      </c>
      <c r="D23089" s="8">
        <v>92.43</v>
      </c>
    </row>
    <row r="23090" spans="1:4" ht="14.25" x14ac:dyDescent="0.2">
      <c r="A23090" s="5" t="s">
        <v>608</v>
      </c>
      <c r="B23090" s="6" t="s">
        <v>609</v>
      </c>
      <c r="C23090" s="7">
        <v>45695</v>
      </c>
      <c r="D23090" s="8">
        <v>90.64</v>
      </c>
    </row>
    <row r="23091" spans="1:4" ht="14.25" x14ac:dyDescent="0.2">
      <c r="A23091" s="5" t="s">
        <v>610</v>
      </c>
      <c r="B23091" s="6" t="s">
        <v>611</v>
      </c>
      <c r="C23091" s="7">
        <v>45695</v>
      </c>
      <c r="D23091" s="8">
        <v>91.97</v>
      </c>
    </row>
    <row r="23092" spans="1:4" ht="14.25" x14ac:dyDescent="0.2">
      <c r="A23092" s="5" t="s">
        <v>612</v>
      </c>
      <c r="B23092" s="6" t="s">
        <v>613</v>
      </c>
      <c r="C23092" s="7">
        <v>45695</v>
      </c>
      <c r="D23092" s="9">
        <v>84.59</v>
      </c>
    </row>
    <row r="23093" spans="1:4" ht="14.25" x14ac:dyDescent="0.2">
      <c r="A23093" s="5" t="s">
        <v>614</v>
      </c>
      <c r="B23093" s="6" t="s">
        <v>615</v>
      </c>
      <c r="C23093" s="7">
        <v>45695</v>
      </c>
      <c r="D23093" s="8">
        <v>92.05</v>
      </c>
    </row>
    <row r="23094" spans="1:4" ht="14.25" x14ac:dyDescent="0.2">
      <c r="A23094" s="5" t="s">
        <v>616</v>
      </c>
      <c r="B23094" s="6" t="s">
        <v>617</v>
      </c>
      <c r="C23094" s="7">
        <v>45695</v>
      </c>
      <c r="D23094" s="9">
        <v>99</v>
      </c>
    </row>
    <row r="23095" spans="1:4" ht="14.25" x14ac:dyDescent="0.2">
      <c r="A23095" s="5" t="s">
        <v>618</v>
      </c>
      <c r="B23095" s="6" t="s">
        <v>619</v>
      </c>
      <c r="C23095" s="7">
        <v>45695</v>
      </c>
      <c r="D23095" s="8">
        <v>92.82</v>
      </c>
    </row>
    <row r="23096" spans="1:4" ht="14.25" x14ac:dyDescent="0.2">
      <c r="A23096" s="5" t="s">
        <v>620</v>
      </c>
      <c r="B23096" s="6" t="s">
        <v>621</v>
      </c>
      <c r="C23096" s="7">
        <v>45695</v>
      </c>
      <c r="D23096" s="9">
        <v>40.96</v>
      </c>
    </row>
    <row r="23097" spans="1:4" ht="14.25" x14ac:dyDescent="0.2">
      <c r="A23097" s="5" t="s">
        <v>622</v>
      </c>
      <c r="B23097" s="6" t="s">
        <v>623</v>
      </c>
      <c r="C23097" s="7">
        <v>45695</v>
      </c>
      <c r="D23097" s="9">
        <v>53.46</v>
      </c>
    </row>
    <row r="23098" spans="1:4" ht="14.25" x14ac:dyDescent="0.2">
      <c r="A23098" s="5" t="s">
        <v>624</v>
      </c>
      <c r="B23098" s="6" t="s">
        <v>625</v>
      </c>
      <c r="C23098" s="7">
        <v>45695</v>
      </c>
      <c r="D23098" s="9">
        <v>73.540000000000006</v>
      </c>
    </row>
    <row r="23099" spans="1:4" ht="14.25" x14ac:dyDescent="0.2">
      <c r="A23099" s="5" t="s">
        <v>626</v>
      </c>
      <c r="B23099" s="6" t="s">
        <v>627</v>
      </c>
      <c r="C23099" s="7">
        <v>45695</v>
      </c>
      <c r="D23099" s="9">
        <v>81.81</v>
      </c>
    </row>
    <row r="23100" spans="1:4" ht="14.25" x14ac:dyDescent="0.2">
      <c r="A23100" s="5" t="s">
        <v>628</v>
      </c>
      <c r="B23100" s="6" t="s">
        <v>629</v>
      </c>
      <c r="C23100" s="7">
        <v>45695</v>
      </c>
      <c r="D23100" s="8">
        <v>89.26</v>
      </c>
    </row>
    <row r="23101" spans="1:4" ht="14.25" x14ac:dyDescent="0.2">
      <c r="A23101" s="5" t="s">
        <v>630</v>
      </c>
      <c r="B23101" s="6" t="s">
        <v>631</v>
      </c>
      <c r="C23101" s="7">
        <v>45695</v>
      </c>
      <c r="D23101" s="9">
        <v>83.37</v>
      </c>
    </row>
    <row r="23102" spans="1:4" ht="14.25" x14ac:dyDescent="0.2">
      <c r="A23102" s="5" t="s">
        <v>632</v>
      </c>
      <c r="B23102" s="6" t="s">
        <v>633</v>
      </c>
      <c r="C23102" s="7">
        <v>45695</v>
      </c>
      <c r="D23102" s="9">
        <v>81.98</v>
      </c>
    </row>
    <row r="23103" spans="1:4" ht="14.25" x14ac:dyDescent="0.2">
      <c r="A23103" s="5" t="s">
        <v>634</v>
      </c>
      <c r="B23103" s="6" t="s">
        <v>635</v>
      </c>
      <c r="C23103" s="7">
        <v>45695</v>
      </c>
      <c r="D23103" s="9">
        <v>76.73</v>
      </c>
    </row>
    <row r="23104" spans="1:4" ht="14.25" x14ac:dyDescent="0.2">
      <c r="A23104" s="5" t="s">
        <v>636</v>
      </c>
      <c r="B23104" s="6" t="s">
        <v>637</v>
      </c>
      <c r="C23104" s="7">
        <v>45695</v>
      </c>
      <c r="D23104" s="9">
        <v>80.64</v>
      </c>
    </row>
    <row r="23105" spans="1:4" ht="14.25" x14ac:dyDescent="0.2">
      <c r="A23105" s="5" t="s">
        <v>638</v>
      </c>
      <c r="B23105" s="6" t="s">
        <v>639</v>
      </c>
      <c r="C23105" s="7">
        <v>45695</v>
      </c>
      <c r="D23105" s="9">
        <v>61.83</v>
      </c>
    </row>
    <row r="23106" spans="1:4" ht="14.25" x14ac:dyDescent="0.2">
      <c r="A23106" s="5" t="s">
        <v>640</v>
      </c>
      <c r="B23106" s="6" t="s">
        <v>641</v>
      </c>
      <c r="C23106" s="7">
        <v>45695</v>
      </c>
      <c r="D23106" s="8">
        <v>83.33</v>
      </c>
    </row>
    <row r="23107" spans="1:4" ht="14.25" x14ac:dyDescent="0.2">
      <c r="A23107" s="5" t="s">
        <v>642</v>
      </c>
      <c r="B23107" s="6" t="s">
        <v>643</v>
      </c>
      <c r="C23107" s="7">
        <v>45695</v>
      </c>
      <c r="D23107" s="9">
        <v>61.53</v>
      </c>
    </row>
    <row r="23108" spans="1:4" ht="14.25" x14ac:dyDescent="0.2">
      <c r="A23108" s="5" t="s">
        <v>644</v>
      </c>
      <c r="B23108" s="6" t="s">
        <v>645</v>
      </c>
      <c r="C23108" s="7">
        <v>45695</v>
      </c>
      <c r="D23108" s="8">
        <v>89.77</v>
      </c>
    </row>
    <row r="23109" spans="1:4" ht="14.25" x14ac:dyDescent="0.2">
      <c r="A23109" s="5" t="s">
        <v>646</v>
      </c>
      <c r="B23109" s="6" t="s">
        <v>647</v>
      </c>
      <c r="C23109" s="7">
        <v>45695</v>
      </c>
      <c r="D23109" s="8">
        <v>81.25</v>
      </c>
    </row>
    <row r="23110" spans="1:4" ht="14.25" x14ac:dyDescent="0.2">
      <c r="A23110" s="5" t="s">
        <v>648</v>
      </c>
      <c r="B23110" s="6" t="s">
        <v>649</v>
      </c>
      <c r="C23110" s="7">
        <v>45695</v>
      </c>
      <c r="D23110" s="8">
        <v>79.239999999999995</v>
      </c>
    </row>
    <row r="23111" spans="1:4" ht="14.25" x14ac:dyDescent="0.2">
      <c r="A23111" s="5" t="s">
        <v>650</v>
      </c>
      <c r="B23111" s="6" t="s">
        <v>651</v>
      </c>
      <c r="C23111" s="7">
        <v>45695</v>
      </c>
      <c r="D23111" s="9">
        <v>88.77</v>
      </c>
    </row>
    <row r="23112" spans="1:4" ht="14.25" x14ac:dyDescent="0.2">
      <c r="A23112" s="5" t="s">
        <v>652</v>
      </c>
      <c r="B23112" s="6" t="s">
        <v>653</v>
      </c>
      <c r="C23112" s="7">
        <v>45695</v>
      </c>
      <c r="D23112" s="9">
        <v>60.46</v>
      </c>
    </row>
    <row r="23113" spans="1:4" ht="14.25" x14ac:dyDescent="0.2">
      <c r="A23113" s="5" t="s">
        <v>654</v>
      </c>
      <c r="B23113" s="6" t="s">
        <v>655</v>
      </c>
      <c r="C23113" s="7">
        <v>45695</v>
      </c>
      <c r="D23113" s="8">
        <v>88.85</v>
      </c>
    </row>
    <row r="23114" spans="1:4" ht="14.25" x14ac:dyDescent="0.2">
      <c r="A23114" s="5" t="s">
        <v>656</v>
      </c>
      <c r="B23114" s="6" t="s">
        <v>657</v>
      </c>
      <c r="C23114" s="7">
        <v>45695</v>
      </c>
      <c r="D23114" s="8">
        <v>89.66</v>
      </c>
    </row>
    <row r="23115" spans="1:4" ht="14.25" x14ac:dyDescent="0.2">
      <c r="A23115" s="5" t="s">
        <v>658</v>
      </c>
      <c r="B23115" s="6" t="s">
        <v>659</v>
      </c>
      <c r="C23115" s="7">
        <v>45695</v>
      </c>
      <c r="D23115" s="8">
        <v>89.39</v>
      </c>
    </row>
    <row r="23116" spans="1:4" ht="14.25" x14ac:dyDescent="0.2">
      <c r="A23116" s="5" t="s">
        <v>660</v>
      </c>
      <c r="B23116" s="6" t="s">
        <v>661</v>
      </c>
      <c r="C23116" s="7">
        <v>45695</v>
      </c>
      <c r="D23116" s="8">
        <v>88.98</v>
      </c>
    </row>
    <row r="23117" spans="1:4" ht="14.25" x14ac:dyDescent="0.2">
      <c r="A23117" s="5" t="s">
        <v>662</v>
      </c>
      <c r="B23117" s="6" t="s">
        <v>663</v>
      </c>
      <c r="C23117" s="7">
        <v>45695</v>
      </c>
      <c r="D23117" s="8">
        <v>88.1</v>
      </c>
    </row>
    <row r="23118" spans="1:4" ht="14.25" x14ac:dyDescent="0.2">
      <c r="A23118" s="5" t="s">
        <v>664</v>
      </c>
      <c r="B23118" s="6" t="s">
        <v>665</v>
      </c>
      <c r="C23118" s="7">
        <v>45695</v>
      </c>
      <c r="D23118" s="8">
        <v>90.62</v>
      </c>
    </row>
    <row r="23119" spans="1:4" ht="14.25" x14ac:dyDescent="0.2">
      <c r="A23119" s="5" t="s">
        <v>666</v>
      </c>
      <c r="B23119" s="6" t="s">
        <v>667</v>
      </c>
      <c r="C23119" s="7">
        <v>45695</v>
      </c>
      <c r="D23119" s="9">
        <v>85.76</v>
      </c>
    </row>
    <row r="23120" spans="1:4" ht="14.25" x14ac:dyDescent="0.2">
      <c r="A23120" s="5" t="s">
        <v>668</v>
      </c>
      <c r="B23120" s="6" t="s">
        <v>669</v>
      </c>
      <c r="C23120" s="7">
        <v>45695</v>
      </c>
      <c r="D23120" s="9">
        <v>88.28</v>
      </c>
    </row>
    <row r="23121" spans="1:4" ht="14.25" x14ac:dyDescent="0.2">
      <c r="A23121" s="5" t="s">
        <v>670</v>
      </c>
      <c r="B23121" s="6" t="s">
        <v>671</v>
      </c>
      <c r="C23121" s="7">
        <v>45695</v>
      </c>
      <c r="D23121" s="8">
        <v>88.73</v>
      </c>
    </row>
    <row r="23122" spans="1:4" ht="14.25" x14ac:dyDescent="0.2">
      <c r="A23122" s="5" t="s">
        <v>672</v>
      </c>
      <c r="B23122" s="6" t="s">
        <v>673</v>
      </c>
      <c r="C23122" s="7">
        <v>45695</v>
      </c>
      <c r="D23122" s="9">
        <v>84.12</v>
      </c>
    </row>
    <row r="23123" spans="1:4" ht="14.25" x14ac:dyDescent="0.2">
      <c r="A23123" s="5" t="s">
        <v>674</v>
      </c>
      <c r="B23123" s="6" t="s">
        <v>675</v>
      </c>
      <c r="C23123" s="7">
        <v>45695</v>
      </c>
      <c r="D23123" s="8">
        <v>93.53</v>
      </c>
    </row>
    <row r="23124" spans="1:4" ht="14.25" x14ac:dyDescent="0.2">
      <c r="A23124" s="5" t="s">
        <v>676</v>
      </c>
      <c r="B23124" s="6" t="s">
        <v>677</v>
      </c>
      <c r="C23124" s="7">
        <v>45695</v>
      </c>
      <c r="D23124" s="8">
        <v>89.02</v>
      </c>
    </row>
    <row r="23125" spans="1:4" ht="14.25" x14ac:dyDescent="0.2">
      <c r="A23125" s="5" t="s">
        <v>678</v>
      </c>
      <c r="B23125" s="6" t="s">
        <v>679</v>
      </c>
      <c r="C23125" s="7">
        <v>45695</v>
      </c>
      <c r="D23125" s="8">
        <v>88.67</v>
      </c>
    </row>
    <row r="23126" spans="1:4" ht="14.25" x14ac:dyDescent="0.2">
      <c r="A23126" s="5" t="s">
        <v>680</v>
      </c>
      <c r="B23126" s="6" t="s">
        <v>681</v>
      </c>
      <c r="C23126" s="7">
        <v>45695</v>
      </c>
      <c r="D23126" s="8">
        <v>89.91</v>
      </c>
    </row>
    <row r="23127" spans="1:4" ht="14.25" x14ac:dyDescent="0.2">
      <c r="A23127" s="5" t="s">
        <v>682</v>
      </c>
      <c r="B23127" s="6" t="s">
        <v>683</v>
      </c>
      <c r="C23127" s="7">
        <v>45695</v>
      </c>
      <c r="D23127" s="8">
        <v>89</v>
      </c>
    </row>
    <row r="23128" spans="1:4" ht="14.25" x14ac:dyDescent="0.2">
      <c r="A23128" s="5" t="s">
        <v>684</v>
      </c>
      <c r="B23128" s="6" t="s">
        <v>685</v>
      </c>
      <c r="C23128" s="7">
        <v>45695</v>
      </c>
      <c r="D23128" s="8">
        <v>90.7</v>
      </c>
    </row>
    <row r="23129" spans="1:4" ht="14.25" x14ac:dyDescent="0.2">
      <c r="A23129" s="5" t="s">
        <v>686</v>
      </c>
      <c r="B23129" s="6" t="s">
        <v>687</v>
      </c>
      <c r="C23129" s="7">
        <v>45695</v>
      </c>
      <c r="D23129" s="8">
        <v>86.88</v>
      </c>
    </row>
    <row r="23130" spans="1:4" ht="14.25" x14ac:dyDescent="0.2">
      <c r="A23130" s="5" t="s">
        <v>688</v>
      </c>
      <c r="B23130" s="6" t="s">
        <v>689</v>
      </c>
      <c r="C23130" s="7">
        <v>45695</v>
      </c>
      <c r="D23130" s="8">
        <v>86.38</v>
      </c>
    </row>
    <row r="23131" spans="1:4" ht="14.25" x14ac:dyDescent="0.2">
      <c r="A23131" s="5" t="s">
        <v>690</v>
      </c>
      <c r="B23131" s="6" t="s">
        <v>691</v>
      </c>
      <c r="C23131" s="7">
        <v>45695</v>
      </c>
      <c r="D23131" s="8">
        <v>86.92</v>
      </c>
    </row>
    <row r="23132" spans="1:4" ht="14.25" x14ac:dyDescent="0.2">
      <c r="A23132" s="5" t="s">
        <v>692</v>
      </c>
      <c r="B23132" s="6" t="s">
        <v>693</v>
      </c>
      <c r="C23132" s="7">
        <v>45695</v>
      </c>
      <c r="D23132" s="8">
        <v>90.3</v>
      </c>
    </row>
    <row r="23133" spans="1:4" ht="14.25" x14ac:dyDescent="0.2">
      <c r="A23133" s="5" t="s">
        <v>694</v>
      </c>
      <c r="B23133" s="6" t="s">
        <v>695</v>
      </c>
      <c r="C23133" s="7">
        <v>45695</v>
      </c>
      <c r="D23133" s="8">
        <v>90.14</v>
      </c>
    </row>
    <row r="23134" spans="1:4" ht="14.25" x14ac:dyDescent="0.2">
      <c r="A23134" s="5" t="s">
        <v>696</v>
      </c>
      <c r="B23134" s="6" t="s">
        <v>697</v>
      </c>
      <c r="C23134" s="7">
        <v>45695</v>
      </c>
      <c r="D23134" s="9">
        <v>82.91</v>
      </c>
    </row>
    <row r="23135" spans="1:4" ht="14.25" x14ac:dyDescent="0.2">
      <c r="A23135" s="5" t="s">
        <v>698</v>
      </c>
      <c r="B23135" s="6" t="s">
        <v>699</v>
      </c>
      <c r="C23135" s="7">
        <v>45695</v>
      </c>
      <c r="D23135" s="8">
        <v>77.77</v>
      </c>
    </row>
    <row r="23136" spans="1:4" ht="14.25" x14ac:dyDescent="0.2">
      <c r="A23136" s="5" t="s">
        <v>700</v>
      </c>
      <c r="B23136" s="6" t="s">
        <v>701</v>
      </c>
      <c r="C23136" s="7">
        <v>45695</v>
      </c>
      <c r="D23136" s="8">
        <v>82.84</v>
      </c>
    </row>
    <row r="23137" spans="1:4" ht="14.25" x14ac:dyDescent="0.2">
      <c r="A23137" s="5" t="s">
        <v>702</v>
      </c>
      <c r="B23137" s="6" t="s">
        <v>703</v>
      </c>
      <c r="C23137" s="7">
        <v>45695</v>
      </c>
      <c r="D23137" s="8">
        <v>91.66</v>
      </c>
    </row>
    <row r="23138" spans="1:4" ht="14.25" x14ac:dyDescent="0.2">
      <c r="A23138" s="5" t="s">
        <v>704</v>
      </c>
      <c r="B23138" s="6" t="s">
        <v>705</v>
      </c>
      <c r="C23138" s="7">
        <v>45695</v>
      </c>
      <c r="D23138" s="8">
        <v>89.52</v>
      </c>
    </row>
    <row r="23139" spans="1:4" ht="14.25" x14ac:dyDescent="0.2">
      <c r="A23139" s="5" t="s">
        <v>706</v>
      </c>
      <c r="B23139" s="6" t="s">
        <v>707</v>
      </c>
      <c r="C23139" s="7">
        <v>45695</v>
      </c>
      <c r="D23139" s="8">
        <v>88.9</v>
      </c>
    </row>
    <row r="23140" spans="1:4" ht="14.25" x14ac:dyDescent="0.2">
      <c r="A23140" s="5" t="s">
        <v>708</v>
      </c>
      <c r="B23140" s="6" t="s">
        <v>709</v>
      </c>
      <c r="C23140" s="7">
        <v>45695</v>
      </c>
      <c r="D23140" s="9">
        <v>82.05</v>
      </c>
    </row>
    <row r="23141" spans="1:4" ht="14.25" x14ac:dyDescent="0.2">
      <c r="A23141" s="5" t="s">
        <v>710</v>
      </c>
      <c r="B23141" s="6" t="s">
        <v>711</v>
      </c>
      <c r="C23141" s="7">
        <v>45695</v>
      </c>
      <c r="D23141" s="9">
        <v>75.97</v>
      </c>
    </row>
    <row r="23142" spans="1:4" ht="14.25" x14ac:dyDescent="0.2">
      <c r="A23142" s="5" t="s">
        <v>712</v>
      </c>
      <c r="B23142" s="6" t="s">
        <v>713</v>
      </c>
      <c r="C23142" s="7">
        <v>45695</v>
      </c>
      <c r="D23142" s="8">
        <v>86.36</v>
      </c>
    </row>
    <row r="23143" spans="1:4" ht="14.25" x14ac:dyDescent="0.2">
      <c r="A23143" s="5" t="s">
        <v>714</v>
      </c>
      <c r="B23143" s="6" t="s">
        <v>715</v>
      </c>
      <c r="C23143" s="7">
        <v>45695</v>
      </c>
      <c r="D23143" s="9">
        <v>91.82</v>
      </c>
    </row>
    <row r="23144" spans="1:4" ht="14.25" x14ac:dyDescent="0.2">
      <c r="A23144" s="5" t="s">
        <v>716</v>
      </c>
      <c r="B23144" s="6" t="s">
        <v>717</v>
      </c>
      <c r="C23144" s="7">
        <v>45695</v>
      </c>
      <c r="D23144" s="9">
        <v>73.53</v>
      </c>
    </row>
    <row r="23145" spans="1:4" ht="14.25" x14ac:dyDescent="0.2">
      <c r="A23145" s="5" t="s">
        <v>718</v>
      </c>
      <c r="B23145" s="6" t="s">
        <v>719</v>
      </c>
      <c r="C23145" s="7">
        <v>45695</v>
      </c>
      <c r="D23145" s="8">
        <v>89.26</v>
      </c>
    </row>
    <row r="23146" spans="1:4" ht="14.25" x14ac:dyDescent="0.2">
      <c r="A23146" s="5" t="s">
        <v>720</v>
      </c>
      <c r="B23146" s="6" t="s">
        <v>721</v>
      </c>
      <c r="C23146" s="7">
        <v>45695</v>
      </c>
      <c r="D23146" s="9">
        <v>82.76</v>
      </c>
    </row>
    <row r="23147" spans="1:4" ht="14.25" x14ac:dyDescent="0.2">
      <c r="A23147" s="5" t="s">
        <v>722</v>
      </c>
      <c r="B23147" s="6" t="s">
        <v>723</v>
      </c>
      <c r="C23147" s="7">
        <v>45695</v>
      </c>
      <c r="D23147" s="8">
        <v>91.29</v>
      </c>
    </row>
    <row r="23148" spans="1:4" ht="14.25" x14ac:dyDescent="0.2">
      <c r="A23148" s="5" t="s">
        <v>724</v>
      </c>
      <c r="B23148" s="6" t="s">
        <v>725</v>
      </c>
      <c r="C23148" s="7">
        <v>45695</v>
      </c>
      <c r="D23148" s="9">
        <v>87.93</v>
      </c>
    </row>
    <row r="23149" spans="1:4" ht="14.25" x14ac:dyDescent="0.2">
      <c r="A23149" s="5" t="s">
        <v>726</v>
      </c>
      <c r="B23149" s="6" t="s">
        <v>727</v>
      </c>
      <c r="C23149" s="7">
        <v>45695</v>
      </c>
      <c r="D23149" s="9">
        <v>85.28</v>
      </c>
    </row>
    <row r="23150" spans="1:4" ht="14.25" x14ac:dyDescent="0.2">
      <c r="A23150" s="5" t="s">
        <v>728</v>
      </c>
      <c r="B23150" s="6" t="s">
        <v>729</v>
      </c>
      <c r="C23150" s="7">
        <v>45695</v>
      </c>
      <c r="D23150" s="9">
        <v>61.53</v>
      </c>
    </row>
    <row r="23151" spans="1:4" ht="14.25" x14ac:dyDescent="0.2">
      <c r="A23151" s="5" t="s">
        <v>730</v>
      </c>
      <c r="B23151" s="6" t="s">
        <v>731</v>
      </c>
      <c r="C23151" s="7">
        <v>45695</v>
      </c>
      <c r="D23151" s="9">
        <v>89.85</v>
      </c>
    </row>
    <row r="23152" spans="1:4" ht="14.25" x14ac:dyDescent="0.2">
      <c r="A23152" s="5" t="s">
        <v>732</v>
      </c>
      <c r="B23152" s="6" t="s">
        <v>733</v>
      </c>
      <c r="C23152" s="7">
        <v>45695</v>
      </c>
      <c r="D23152" s="9">
        <v>79.430000000000007</v>
      </c>
    </row>
    <row r="23153" spans="1:4" ht="14.25" x14ac:dyDescent="0.2">
      <c r="A23153" s="5" t="s">
        <v>734</v>
      </c>
      <c r="B23153" s="6" t="s">
        <v>735</v>
      </c>
      <c r="C23153" s="7">
        <v>45695</v>
      </c>
      <c r="D23153" s="9">
        <v>95.51</v>
      </c>
    </row>
    <row r="23154" spans="1:4" ht="14.25" x14ac:dyDescent="0.2">
      <c r="A23154" s="5" t="s">
        <v>736</v>
      </c>
      <c r="B23154" s="6" t="s">
        <v>737</v>
      </c>
      <c r="C23154" s="7">
        <v>45695</v>
      </c>
      <c r="D23154" s="9">
        <v>83.97</v>
      </c>
    </row>
    <row r="23155" spans="1:4" ht="14.25" x14ac:dyDescent="0.2">
      <c r="A23155" s="5" t="s">
        <v>738</v>
      </c>
      <c r="B23155" s="6" t="s">
        <v>739</v>
      </c>
      <c r="C23155" s="7">
        <v>45695</v>
      </c>
      <c r="D23155" s="8">
        <v>82.42</v>
      </c>
    </row>
    <row r="23156" spans="1:4" ht="14.25" x14ac:dyDescent="0.2">
      <c r="A23156" s="5" t="s">
        <v>740</v>
      </c>
      <c r="B23156" s="6" t="s">
        <v>741</v>
      </c>
      <c r="C23156" s="7">
        <v>45695</v>
      </c>
      <c r="D23156" s="9">
        <v>66.66</v>
      </c>
    </row>
    <row r="23157" spans="1:4" ht="14.25" x14ac:dyDescent="0.2">
      <c r="A23157" s="5" t="s">
        <v>742</v>
      </c>
      <c r="B23157" s="6" t="s">
        <v>743</v>
      </c>
      <c r="C23157" s="7">
        <v>45695</v>
      </c>
      <c r="D23157" s="8">
        <v>89.41</v>
      </c>
    </row>
    <row r="23158" spans="1:4" ht="14.25" x14ac:dyDescent="0.2">
      <c r="A23158" s="5" t="s">
        <v>744</v>
      </c>
      <c r="B23158" s="6" t="s">
        <v>745</v>
      </c>
      <c r="C23158" s="7">
        <v>45695</v>
      </c>
      <c r="D23158" s="9">
        <v>83.56</v>
      </c>
    </row>
    <row r="23159" spans="1:4" ht="14.25" x14ac:dyDescent="0.2">
      <c r="A23159" s="5" t="s">
        <v>746</v>
      </c>
      <c r="B23159" s="6" t="s">
        <v>747</v>
      </c>
      <c r="C23159" s="7">
        <v>45695</v>
      </c>
      <c r="D23159" s="9">
        <v>42.78</v>
      </c>
    </row>
    <row r="23160" spans="1:4" ht="14.25" x14ac:dyDescent="0.2">
      <c r="A23160" s="5" t="s">
        <v>748</v>
      </c>
      <c r="B23160" s="6" t="s">
        <v>749</v>
      </c>
      <c r="C23160" s="7">
        <v>45695</v>
      </c>
      <c r="D23160" s="9">
        <v>82.66</v>
      </c>
    </row>
    <row r="23161" spans="1:4" ht="14.25" x14ac:dyDescent="0.2">
      <c r="A23161" s="5" t="s">
        <v>750</v>
      </c>
      <c r="B23161" s="6" t="s">
        <v>751</v>
      </c>
      <c r="C23161" s="7">
        <v>45695</v>
      </c>
      <c r="D23161" s="9">
        <v>79.75</v>
      </c>
    </row>
    <row r="23162" spans="1:4" ht="14.25" x14ac:dyDescent="0.2">
      <c r="A23162" s="5" t="s">
        <v>752</v>
      </c>
      <c r="B23162" s="6" t="s">
        <v>753</v>
      </c>
      <c r="C23162" s="7">
        <v>45695</v>
      </c>
      <c r="D23162" s="8">
        <v>92.57</v>
      </c>
    </row>
    <row r="23163" spans="1:4" ht="14.25" x14ac:dyDescent="0.2">
      <c r="A23163" s="5" t="s">
        <v>754</v>
      </c>
      <c r="B23163" s="6" t="s">
        <v>755</v>
      </c>
      <c r="C23163" s="7">
        <v>45695</v>
      </c>
      <c r="D23163" s="8">
        <v>92.62</v>
      </c>
    </row>
    <row r="23164" spans="1:4" ht="14.25" x14ac:dyDescent="0.2">
      <c r="A23164" s="5" t="s">
        <v>756</v>
      </c>
      <c r="B23164" s="6" t="s">
        <v>757</v>
      </c>
      <c r="C23164" s="7">
        <v>45695</v>
      </c>
      <c r="D23164" s="9">
        <v>71.83</v>
      </c>
    </row>
    <row r="23165" spans="1:4" ht="14.25" x14ac:dyDescent="0.2">
      <c r="A23165" s="5" t="s">
        <v>758</v>
      </c>
      <c r="B23165" s="6" t="s">
        <v>759</v>
      </c>
      <c r="C23165" s="7">
        <v>45695</v>
      </c>
      <c r="D23165" s="9">
        <v>89.14</v>
      </c>
    </row>
    <row r="23166" spans="1:4" ht="14.25" x14ac:dyDescent="0.2">
      <c r="A23166" s="5" t="s">
        <v>760</v>
      </c>
      <c r="B23166" s="6" t="s">
        <v>761</v>
      </c>
      <c r="C23166" s="7">
        <v>45695</v>
      </c>
      <c r="D23166" s="8">
        <v>92.11</v>
      </c>
    </row>
    <row r="23167" spans="1:4" ht="14.25" x14ac:dyDescent="0.2">
      <c r="A23167" s="5" t="s">
        <v>762</v>
      </c>
      <c r="B23167" s="6" t="s">
        <v>763</v>
      </c>
      <c r="C23167" s="7">
        <v>45695</v>
      </c>
      <c r="D23167" s="8">
        <v>91.33</v>
      </c>
    </row>
    <row r="23168" spans="1:4" ht="14.25" x14ac:dyDescent="0.2">
      <c r="A23168" s="5" t="s">
        <v>764</v>
      </c>
      <c r="B23168" s="6" t="s">
        <v>765</v>
      </c>
      <c r="C23168" s="7">
        <v>45695</v>
      </c>
      <c r="D23168" s="8">
        <v>91.09</v>
      </c>
    </row>
    <row r="23169" spans="1:4" ht="14.25" x14ac:dyDescent="0.2">
      <c r="A23169" s="5" t="s">
        <v>766</v>
      </c>
      <c r="B23169" s="6" t="s">
        <v>767</v>
      </c>
      <c r="C23169" s="7">
        <v>45695</v>
      </c>
      <c r="D23169" s="8">
        <v>86.84</v>
      </c>
    </row>
    <row r="23170" spans="1:4" ht="14.25" x14ac:dyDescent="0.2">
      <c r="A23170" s="5" t="s">
        <v>768</v>
      </c>
      <c r="B23170" s="6" t="s">
        <v>769</v>
      </c>
      <c r="C23170" s="7">
        <v>45695</v>
      </c>
      <c r="D23170" s="8">
        <v>88.72</v>
      </c>
    </row>
    <row r="23171" spans="1:4" ht="14.25" x14ac:dyDescent="0.2">
      <c r="A23171" s="5" t="s">
        <v>770</v>
      </c>
      <c r="B23171" s="6" t="s">
        <v>771</v>
      </c>
      <c r="C23171" s="7">
        <v>45695</v>
      </c>
      <c r="D23171" s="8">
        <v>89.88</v>
      </c>
    </row>
    <row r="23172" spans="1:4" ht="14.25" x14ac:dyDescent="0.2">
      <c r="A23172" s="5" t="s">
        <v>772</v>
      </c>
      <c r="B23172" s="6" t="s">
        <v>773</v>
      </c>
      <c r="C23172" s="7">
        <v>45695</v>
      </c>
      <c r="D23172" s="9">
        <v>88.84</v>
      </c>
    </row>
    <row r="23173" spans="1:4" ht="14.25" x14ac:dyDescent="0.2">
      <c r="A23173" s="5" t="s">
        <v>774</v>
      </c>
      <c r="B23173" s="6" t="s">
        <v>775</v>
      </c>
      <c r="C23173" s="7">
        <v>45695</v>
      </c>
      <c r="D23173" s="8">
        <v>87.17</v>
      </c>
    </row>
    <row r="23174" spans="1:4" ht="14.25" x14ac:dyDescent="0.2">
      <c r="A23174" s="5" t="s">
        <v>776</v>
      </c>
      <c r="B23174" s="6" t="s">
        <v>777</v>
      </c>
      <c r="C23174" s="7">
        <v>45695</v>
      </c>
      <c r="D23174" s="8">
        <v>90.1</v>
      </c>
    </row>
    <row r="23175" spans="1:4" ht="14.25" x14ac:dyDescent="0.2">
      <c r="A23175" s="5" t="s">
        <v>778</v>
      </c>
      <c r="B23175" s="6" t="s">
        <v>779</v>
      </c>
      <c r="C23175" s="7">
        <v>45695</v>
      </c>
      <c r="D23175" s="8">
        <v>90.78</v>
      </c>
    </row>
    <row r="23176" spans="1:4" ht="14.25" x14ac:dyDescent="0.2">
      <c r="A23176" s="5" t="s">
        <v>780</v>
      </c>
      <c r="B23176" s="6" t="s">
        <v>781</v>
      </c>
      <c r="C23176" s="7">
        <v>45695</v>
      </c>
      <c r="D23176" s="9">
        <v>81.87</v>
      </c>
    </row>
    <row r="23177" spans="1:4" ht="14.25" x14ac:dyDescent="0.2">
      <c r="A23177" s="5" t="s">
        <v>782</v>
      </c>
      <c r="B23177" s="6" t="s">
        <v>783</v>
      </c>
      <c r="C23177" s="7">
        <v>45695</v>
      </c>
      <c r="D23177" s="8">
        <v>93.18</v>
      </c>
    </row>
    <row r="23178" spans="1:4" ht="14.25" x14ac:dyDescent="0.2">
      <c r="A23178" s="5" t="s">
        <v>784</v>
      </c>
      <c r="B23178" s="6" t="s">
        <v>785</v>
      </c>
      <c r="C23178" s="7">
        <v>45695</v>
      </c>
      <c r="D23178" s="8">
        <v>86.63</v>
      </c>
    </row>
    <row r="23179" spans="1:4" ht="14.25" x14ac:dyDescent="0.2">
      <c r="A23179" s="5" t="s">
        <v>786</v>
      </c>
      <c r="B23179" s="6" t="s">
        <v>787</v>
      </c>
      <c r="C23179" s="7">
        <v>45695</v>
      </c>
      <c r="D23179" s="8">
        <v>92.2</v>
      </c>
    </row>
    <row r="23180" spans="1:4" ht="14.25" x14ac:dyDescent="0.2">
      <c r="A23180" s="5" t="s">
        <v>788</v>
      </c>
      <c r="B23180" s="6" t="s">
        <v>789</v>
      </c>
      <c r="C23180" s="7">
        <v>45695</v>
      </c>
      <c r="D23180" s="8">
        <v>88.11</v>
      </c>
    </row>
    <row r="23181" spans="1:4" ht="14.25" x14ac:dyDescent="0.2">
      <c r="A23181" s="5" t="s">
        <v>790</v>
      </c>
      <c r="B23181" s="6" t="s">
        <v>791</v>
      </c>
      <c r="C23181" s="7">
        <v>45695</v>
      </c>
      <c r="D23181" s="8">
        <v>91.96</v>
      </c>
    </row>
    <row r="23182" spans="1:4" ht="14.25" x14ac:dyDescent="0.2">
      <c r="A23182" s="5" t="s">
        <v>792</v>
      </c>
      <c r="B23182" s="6" t="s">
        <v>793</v>
      </c>
      <c r="C23182" s="7">
        <v>45695</v>
      </c>
      <c r="D23182" s="8">
        <v>91.58</v>
      </c>
    </row>
    <row r="23183" spans="1:4" ht="14.25" x14ac:dyDescent="0.2">
      <c r="A23183" s="5" t="s">
        <v>794</v>
      </c>
      <c r="B23183" s="6" t="s">
        <v>795</v>
      </c>
      <c r="C23183" s="7">
        <v>45695</v>
      </c>
      <c r="D23183" s="9">
        <v>89.53</v>
      </c>
    </row>
    <row r="23184" spans="1:4" ht="14.25" x14ac:dyDescent="0.2">
      <c r="A23184" s="5" t="s">
        <v>796</v>
      </c>
      <c r="B23184" s="6" t="s">
        <v>797</v>
      </c>
      <c r="C23184" s="7">
        <v>45695</v>
      </c>
      <c r="D23184" s="9">
        <v>80.27</v>
      </c>
    </row>
    <row r="23185" spans="1:4" ht="14.25" x14ac:dyDescent="0.2">
      <c r="A23185" s="5" t="s">
        <v>798</v>
      </c>
      <c r="B23185" s="6" t="s">
        <v>799</v>
      </c>
      <c r="C23185" s="7">
        <v>45695</v>
      </c>
      <c r="D23185" s="8">
        <v>92.38</v>
      </c>
    </row>
    <row r="23186" spans="1:4" ht="14.25" x14ac:dyDescent="0.2">
      <c r="A23186" s="5" t="s">
        <v>800</v>
      </c>
      <c r="B23186" s="6" t="s">
        <v>801</v>
      </c>
      <c r="C23186" s="7">
        <v>45695</v>
      </c>
      <c r="D23186" s="9">
        <v>94.52</v>
      </c>
    </row>
    <row r="23187" spans="1:4" ht="14.25" x14ac:dyDescent="0.2">
      <c r="A23187" s="5" t="s">
        <v>802</v>
      </c>
      <c r="B23187" s="6" t="s">
        <v>803</v>
      </c>
      <c r="C23187" s="7">
        <v>45695</v>
      </c>
      <c r="D23187" s="8">
        <v>94.41</v>
      </c>
    </row>
    <row r="23188" spans="1:4" ht="14.25" x14ac:dyDescent="0.2">
      <c r="A23188" s="5" t="s">
        <v>804</v>
      </c>
      <c r="B23188" s="6" t="s">
        <v>805</v>
      </c>
      <c r="C23188" s="7">
        <v>45695</v>
      </c>
      <c r="D23188" s="8">
        <v>92.25</v>
      </c>
    </row>
    <row r="23189" spans="1:4" ht="14.25" x14ac:dyDescent="0.2">
      <c r="A23189" s="5" t="s">
        <v>806</v>
      </c>
      <c r="B23189" s="6" t="s">
        <v>807</v>
      </c>
      <c r="C23189" s="7">
        <v>45695</v>
      </c>
      <c r="D23189" s="8">
        <v>96.68</v>
      </c>
    </row>
    <row r="23190" spans="1:4" ht="14.25" x14ac:dyDescent="0.2">
      <c r="A23190" s="5" t="s">
        <v>808</v>
      </c>
      <c r="B23190" s="6" t="s">
        <v>809</v>
      </c>
      <c r="C23190" s="7">
        <v>45695</v>
      </c>
      <c r="D23190" s="9">
        <v>93.77</v>
      </c>
    </row>
    <row r="23191" spans="1:4" ht="14.25" x14ac:dyDescent="0.2">
      <c r="A23191" s="5" t="s">
        <v>810</v>
      </c>
      <c r="B23191" s="6" t="s">
        <v>811</v>
      </c>
      <c r="C23191" s="7">
        <v>45695</v>
      </c>
      <c r="D23191" s="9">
        <v>89.24</v>
      </c>
    </row>
    <row r="23192" spans="1:4" ht="14.25" x14ac:dyDescent="0.2">
      <c r="A23192" s="5" t="s">
        <v>812</v>
      </c>
      <c r="B23192" s="6" t="s">
        <v>813</v>
      </c>
      <c r="C23192" s="7">
        <v>45695</v>
      </c>
      <c r="D23192" s="8">
        <v>83.44</v>
      </c>
    </row>
    <row r="23193" spans="1:4" ht="14.25" x14ac:dyDescent="0.2">
      <c r="A23193" s="5" t="s">
        <v>814</v>
      </c>
      <c r="B23193" s="6" t="s">
        <v>815</v>
      </c>
      <c r="C23193" s="7">
        <v>45695</v>
      </c>
      <c r="D23193" s="8">
        <v>93.71</v>
      </c>
    </row>
    <row r="23194" spans="1:4" ht="14.25" x14ac:dyDescent="0.2">
      <c r="A23194" s="5" t="s">
        <v>816</v>
      </c>
      <c r="B23194" s="6" t="s">
        <v>817</v>
      </c>
      <c r="C23194" s="7">
        <v>45695</v>
      </c>
      <c r="D23194" s="8">
        <v>87.85</v>
      </c>
    </row>
    <row r="23195" spans="1:4" ht="14.25" x14ac:dyDescent="0.2">
      <c r="A23195" s="5" t="s">
        <v>818</v>
      </c>
      <c r="B23195" s="6" t="s">
        <v>819</v>
      </c>
      <c r="C23195" s="7">
        <v>45695</v>
      </c>
      <c r="D23195" s="8">
        <v>91.79</v>
      </c>
    </row>
    <row r="23196" spans="1:4" ht="14.25" x14ac:dyDescent="0.2">
      <c r="A23196" s="5" t="s">
        <v>820</v>
      </c>
      <c r="B23196" s="6" t="s">
        <v>821</v>
      </c>
      <c r="C23196" s="7">
        <v>45695</v>
      </c>
      <c r="D23196" s="9">
        <v>92.35</v>
      </c>
    </row>
    <row r="23197" spans="1:4" ht="14.25" x14ac:dyDescent="0.2">
      <c r="A23197" s="5" t="s">
        <v>822</v>
      </c>
      <c r="B23197" s="6" t="s">
        <v>823</v>
      </c>
      <c r="C23197" s="7">
        <v>45695</v>
      </c>
      <c r="D23197" s="9">
        <v>83.9</v>
      </c>
    </row>
    <row r="23198" spans="1:4" ht="14.25" x14ac:dyDescent="0.2">
      <c r="A23198" s="5" t="s">
        <v>824</v>
      </c>
      <c r="B23198" s="6" t="s">
        <v>825</v>
      </c>
      <c r="C23198" s="7">
        <v>45695</v>
      </c>
      <c r="D23198" s="9">
        <v>75.48</v>
      </c>
    </row>
    <row r="23199" spans="1:4" ht="14.25" x14ac:dyDescent="0.2">
      <c r="A23199" s="5" t="s">
        <v>826</v>
      </c>
      <c r="B23199" s="6" t="s">
        <v>827</v>
      </c>
      <c r="C23199" s="7">
        <v>45695</v>
      </c>
      <c r="D23199" s="8">
        <v>82.38</v>
      </c>
    </row>
    <row r="23200" spans="1:4" ht="14.25" x14ac:dyDescent="0.2">
      <c r="A23200" s="5" t="s">
        <v>828</v>
      </c>
      <c r="B23200" s="6" t="s">
        <v>829</v>
      </c>
      <c r="C23200" s="7">
        <v>45695</v>
      </c>
      <c r="D23200" s="9">
        <v>91.75</v>
      </c>
    </row>
    <row r="23201" spans="1:4" ht="14.25" x14ac:dyDescent="0.2">
      <c r="A23201" s="5" t="s">
        <v>830</v>
      </c>
      <c r="B23201" s="6" t="s">
        <v>831</v>
      </c>
      <c r="C23201" s="7">
        <v>45695</v>
      </c>
      <c r="D23201" s="9">
        <v>80.959999999999994</v>
      </c>
    </row>
    <row r="23202" spans="1:4" ht="14.25" x14ac:dyDescent="0.2">
      <c r="A23202" s="5" t="s">
        <v>832</v>
      </c>
      <c r="B23202" s="6" t="s">
        <v>833</v>
      </c>
      <c r="C23202" s="7">
        <v>45695</v>
      </c>
      <c r="D23202" s="9">
        <v>89.71</v>
      </c>
    </row>
    <row r="23203" spans="1:4" ht="14.25" x14ac:dyDescent="0.2">
      <c r="A23203" s="5" t="s">
        <v>834</v>
      </c>
      <c r="B23203" s="6" t="s">
        <v>835</v>
      </c>
      <c r="C23203" s="7">
        <v>45695</v>
      </c>
      <c r="D23203" s="8">
        <v>87.86</v>
      </c>
    </row>
    <row r="23204" spans="1:4" ht="14.25" x14ac:dyDescent="0.2">
      <c r="A23204" s="5" t="s">
        <v>836</v>
      </c>
      <c r="B23204" s="6" t="s">
        <v>837</v>
      </c>
      <c r="C23204" s="7">
        <v>45695</v>
      </c>
      <c r="D23204" s="9">
        <v>72.930000000000007</v>
      </c>
    </row>
    <row r="23205" spans="1:4" ht="14.25" x14ac:dyDescent="0.2">
      <c r="A23205" s="5" t="s">
        <v>838</v>
      </c>
      <c r="B23205" s="6" t="s">
        <v>839</v>
      </c>
      <c r="C23205" s="7">
        <v>45695</v>
      </c>
      <c r="D23205" s="8">
        <v>91.46</v>
      </c>
    </row>
    <row r="23206" spans="1:4" ht="14.25" x14ac:dyDescent="0.2">
      <c r="A23206" s="5" t="s">
        <v>840</v>
      </c>
      <c r="B23206" s="6" t="s">
        <v>841</v>
      </c>
      <c r="C23206" s="7">
        <v>45695</v>
      </c>
      <c r="D23206" s="8">
        <v>89.4</v>
      </c>
    </row>
    <row r="23207" spans="1:4" ht="14.25" x14ac:dyDescent="0.2">
      <c r="A23207" s="5" t="s">
        <v>842</v>
      </c>
      <c r="B23207" s="6" t="s">
        <v>843</v>
      </c>
      <c r="C23207" s="7">
        <v>45695</v>
      </c>
      <c r="D23207" s="8">
        <v>87.28</v>
      </c>
    </row>
    <row r="23208" spans="1:4" ht="14.25" x14ac:dyDescent="0.2">
      <c r="A23208" s="5" t="s">
        <v>844</v>
      </c>
      <c r="B23208" s="6" t="s">
        <v>845</v>
      </c>
      <c r="C23208" s="7">
        <v>45695</v>
      </c>
      <c r="D23208" s="8">
        <v>91.83</v>
      </c>
    </row>
    <row r="23209" spans="1:4" ht="14.25" x14ac:dyDescent="0.2">
      <c r="A23209" s="5" t="s">
        <v>846</v>
      </c>
      <c r="B23209" s="6" t="s">
        <v>847</v>
      </c>
      <c r="C23209" s="7">
        <v>45695</v>
      </c>
      <c r="D23209" s="8">
        <v>87.74</v>
      </c>
    </row>
    <row r="23210" spans="1:4" ht="14.25" x14ac:dyDescent="0.2">
      <c r="A23210" s="5" t="s">
        <v>848</v>
      </c>
      <c r="B23210" s="6" t="s">
        <v>849</v>
      </c>
      <c r="C23210" s="7">
        <v>45695</v>
      </c>
      <c r="D23210" s="9">
        <v>93.22</v>
      </c>
    </row>
    <row r="23211" spans="1:4" ht="14.25" x14ac:dyDescent="0.2">
      <c r="A23211" s="5" t="s">
        <v>850</v>
      </c>
      <c r="B23211" s="6" t="s">
        <v>851</v>
      </c>
      <c r="C23211" s="7">
        <v>45695</v>
      </c>
      <c r="D23211" s="9">
        <v>92.8</v>
      </c>
    </row>
    <row r="23212" spans="1:4" ht="14.25" x14ac:dyDescent="0.2">
      <c r="A23212" s="5" t="s">
        <v>852</v>
      </c>
      <c r="B23212" s="6" t="s">
        <v>853</v>
      </c>
      <c r="C23212" s="7">
        <v>45695</v>
      </c>
      <c r="D23212" s="9">
        <v>81.09</v>
      </c>
    </row>
    <row r="23213" spans="1:4" ht="14.25" x14ac:dyDescent="0.2">
      <c r="A23213" s="5" t="s">
        <v>854</v>
      </c>
      <c r="B23213" s="6" t="s">
        <v>855</v>
      </c>
      <c r="C23213" s="7">
        <v>45695</v>
      </c>
      <c r="D23213" s="8">
        <v>90.6</v>
      </c>
    </row>
    <row r="23214" spans="1:4" ht="14.25" x14ac:dyDescent="0.2">
      <c r="A23214" s="5" t="s">
        <v>856</v>
      </c>
      <c r="B23214" s="6" t="s">
        <v>857</v>
      </c>
      <c r="C23214" s="7">
        <v>45695</v>
      </c>
      <c r="D23214" s="8">
        <v>73.8</v>
      </c>
    </row>
    <row r="23215" spans="1:4" ht="14.25" x14ac:dyDescent="0.2">
      <c r="A23215" s="5" t="s">
        <v>858</v>
      </c>
      <c r="B23215" s="6" t="s">
        <v>859</v>
      </c>
      <c r="C23215" s="7">
        <v>45695</v>
      </c>
      <c r="D23215" s="9">
        <v>85.89</v>
      </c>
    </row>
    <row r="23216" spans="1:4" ht="14.25" x14ac:dyDescent="0.2">
      <c r="A23216" s="5" t="s">
        <v>860</v>
      </c>
      <c r="B23216" s="6" t="s">
        <v>861</v>
      </c>
      <c r="C23216" s="7">
        <v>45695</v>
      </c>
      <c r="D23216" s="8">
        <v>91.53</v>
      </c>
    </row>
    <row r="23217" spans="1:4" ht="14.25" x14ac:dyDescent="0.2">
      <c r="A23217" s="5" t="s">
        <v>862</v>
      </c>
      <c r="B23217" s="6" t="s">
        <v>863</v>
      </c>
      <c r="C23217" s="7">
        <v>45695</v>
      </c>
      <c r="D23217" s="9">
        <v>81.77</v>
      </c>
    </row>
    <row r="23218" spans="1:4" ht="14.25" x14ac:dyDescent="0.2">
      <c r="A23218" s="5" t="s">
        <v>864</v>
      </c>
      <c r="B23218" s="6" t="s">
        <v>865</v>
      </c>
      <c r="C23218" s="7">
        <v>45695</v>
      </c>
      <c r="D23218" s="9">
        <v>78.16</v>
      </c>
    </row>
    <row r="23219" spans="1:4" ht="14.25" x14ac:dyDescent="0.2">
      <c r="A23219" s="5" t="s">
        <v>866</v>
      </c>
      <c r="B23219" s="6" t="s">
        <v>867</v>
      </c>
      <c r="C23219" s="7">
        <v>45695</v>
      </c>
      <c r="D23219" s="8">
        <v>91.8</v>
      </c>
    </row>
    <row r="23220" spans="1:4" ht="14.25" x14ac:dyDescent="0.2">
      <c r="A23220" s="5" t="s">
        <v>868</v>
      </c>
      <c r="B23220" s="6" t="s">
        <v>869</v>
      </c>
      <c r="C23220" s="7">
        <v>45695</v>
      </c>
      <c r="D23220" s="9">
        <v>92.49</v>
      </c>
    </row>
    <row r="23221" spans="1:4" ht="14.25" x14ac:dyDescent="0.2">
      <c r="A23221" s="5" t="s">
        <v>870</v>
      </c>
      <c r="B23221" s="6" t="s">
        <v>871</v>
      </c>
      <c r="C23221" s="7">
        <v>45695</v>
      </c>
      <c r="D23221" s="8">
        <v>89.38</v>
      </c>
    </row>
    <row r="23222" spans="1:4" ht="14.25" x14ac:dyDescent="0.2">
      <c r="A23222" s="5" t="s">
        <v>872</v>
      </c>
      <c r="B23222" s="6" t="s">
        <v>873</v>
      </c>
      <c r="C23222" s="7">
        <v>45695</v>
      </c>
      <c r="D23222" s="8">
        <v>92.04</v>
      </c>
    </row>
    <row r="23223" spans="1:4" ht="14.25" x14ac:dyDescent="0.2">
      <c r="A23223" s="5" t="s">
        <v>874</v>
      </c>
      <c r="B23223" s="6" t="s">
        <v>875</v>
      </c>
      <c r="C23223" s="7">
        <v>45695</v>
      </c>
      <c r="D23223" s="9">
        <v>90.55</v>
      </c>
    </row>
    <row r="23224" spans="1:4" ht="14.25" x14ac:dyDescent="0.2">
      <c r="A23224" s="5" t="s">
        <v>876</v>
      </c>
      <c r="B23224" s="6" t="s">
        <v>877</v>
      </c>
      <c r="C23224" s="7">
        <v>45695</v>
      </c>
      <c r="D23224" s="8">
        <v>90.49</v>
      </c>
    </row>
    <row r="23225" spans="1:4" ht="14.25" x14ac:dyDescent="0.2">
      <c r="A23225" s="5" t="s">
        <v>878</v>
      </c>
      <c r="B23225" s="6" t="s">
        <v>879</v>
      </c>
      <c r="C23225" s="7">
        <v>45695</v>
      </c>
      <c r="D23225" s="9">
        <v>76.17</v>
      </c>
    </row>
    <row r="23226" spans="1:4" ht="14.25" x14ac:dyDescent="0.2">
      <c r="A23226" s="5" t="s">
        <v>880</v>
      </c>
      <c r="B23226" s="6" t="s">
        <v>881</v>
      </c>
      <c r="C23226" s="7">
        <v>45695</v>
      </c>
      <c r="D23226" s="9">
        <v>77.680000000000007</v>
      </c>
    </row>
    <row r="23227" spans="1:4" ht="14.25" x14ac:dyDescent="0.2">
      <c r="A23227" s="5" t="s">
        <v>882</v>
      </c>
      <c r="B23227" s="6" t="s">
        <v>883</v>
      </c>
      <c r="C23227" s="7">
        <v>45695</v>
      </c>
      <c r="D23227" s="9">
        <v>70.489999999999995</v>
      </c>
    </row>
    <row r="23228" spans="1:4" ht="14.25" x14ac:dyDescent="0.2">
      <c r="A23228" s="5" t="s">
        <v>884</v>
      </c>
      <c r="B23228" s="6" t="s">
        <v>885</v>
      </c>
      <c r="C23228" s="7">
        <v>45695</v>
      </c>
      <c r="D23228" s="8">
        <v>91.04</v>
      </c>
    </row>
    <row r="23229" spans="1:4" ht="14.25" x14ac:dyDescent="0.2">
      <c r="A23229" s="5" t="s">
        <v>886</v>
      </c>
      <c r="B23229" s="6" t="s">
        <v>887</v>
      </c>
      <c r="C23229" s="7">
        <v>45695</v>
      </c>
      <c r="D23229" s="8">
        <v>87.08</v>
      </c>
    </row>
    <row r="23230" spans="1:4" ht="14.25" x14ac:dyDescent="0.2">
      <c r="A23230" s="5" t="s">
        <v>888</v>
      </c>
      <c r="B23230" s="6" t="s">
        <v>889</v>
      </c>
      <c r="C23230" s="7">
        <v>45695</v>
      </c>
      <c r="D23230" s="8">
        <v>92.1</v>
      </c>
    </row>
    <row r="23231" spans="1:4" ht="14.25" x14ac:dyDescent="0.2">
      <c r="A23231" s="5" t="s">
        <v>890</v>
      </c>
      <c r="B23231" s="6" t="s">
        <v>891</v>
      </c>
      <c r="C23231" s="7">
        <v>45695</v>
      </c>
      <c r="D23231" s="9">
        <v>81.64</v>
      </c>
    </row>
    <row r="23232" spans="1:4" ht="14.25" x14ac:dyDescent="0.2">
      <c r="A23232" s="5" t="s">
        <v>892</v>
      </c>
      <c r="B23232" s="6" t="s">
        <v>893</v>
      </c>
      <c r="C23232" s="7">
        <v>45695</v>
      </c>
      <c r="D23232" s="8">
        <v>88.96</v>
      </c>
    </row>
    <row r="23233" spans="1:4" ht="14.25" x14ac:dyDescent="0.2">
      <c r="A23233" s="5" t="s">
        <v>894</v>
      </c>
      <c r="B23233" s="6" t="s">
        <v>895</v>
      </c>
      <c r="C23233" s="7">
        <v>45695</v>
      </c>
      <c r="D23233" s="8">
        <v>88.59</v>
      </c>
    </row>
    <row r="23234" spans="1:4" ht="14.25" x14ac:dyDescent="0.2">
      <c r="A23234" s="5" t="s">
        <v>896</v>
      </c>
      <c r="B23234" s="6" t="s">
        <v>897</v>
      </c>
      <c r="C23234" s="7">
        <v>45695</v>
      </c>
      <c r="D23234" s="8">
        <v>89.34</v>
      </c>
    </row>
    <row r="23235" spans="1:4" ht="14.25" x14ac:dyDescent="0.2">
      <c r="A23235" s="5" t="s">
        <v>898</v>
      </c>
      <c r="B23235" s="6" t="s">
        <v>899</v>
      </c>
      <c r="C23235" s="7">
        <v>45695</v>
      </c>
      <c r="D23235" s="9">
        <v>86.6</v>
      </c>
    </row>
    <row r="23236" spans="1:4" ht="14.25" x14ac:dyDescent="0.2">
      <c r="A23236" s="5" t="s">
        <v>900</v>
      </c>
      <c r="B23236" s="6" t="s">
        <v>901</v>
      </c>
      <c r="C23236" s="7">
        <v>45695</v>
      </c>
      <c r="D23236" s="8">
        <v>90.05</v>
      </c>
    </row>
    <row r="23237" spans="1:4" ht="14.25" x14ac:dyDescent="0.2">
      <c r="A23237" s="5" t="s">
        <v>902</v>
      </c>
      <c r="B23237" s="6" t="s">
        <v>903</v>
      </c>
      <c r="C23237" s="7">
        <v>45695</v>
      </c>
      <c r="D23237" s="8">
        <v>88.94</v>
      </c>
    </row>
    <row r="23238" spans="1:4" ht="14.25" x14ac:dyDescent="0.2">
      <c r="A23238" s="5" t="s">
        <v>904</v>
      </c>
      <c r="B23238" s="6" t="s">
        <v>905</v>
      </c>
      <c r="C23238" s="7">
        <v>45695</v>
      </c>
      <c r="D23238" s="8">
        <v>90.39</v>
      </c>
    </row>
    <row r="23239" spans="1:4" ht="14.25" x14ac:dyDescent="0.2">
      <c r="A23239" s="5" t="s">
        <v>906</v>
      </c>
      <c r="B23239" s="6" t="s">
        <v>907</v>
      </c>
      <c r="C23239" s="7">
        <v>45695</v>
      </c>
      <c r="D23239" s="8">
        <v>89.47</v>
      </c>
    </row>
    <row r="23240" spans="1:4" ht="14.25" x14ac:dyDescent="0.2">
      <c r="A23240" s="5" t="s">
        <v>908</v>
      </c>
      <c r="B23240" s="6" t="s">
        <v>909</v>
      </c>
      <c r="C23240" s="7">
        <v>45695</v>
      </c>
      <c r="D23240" s="9">
        <v>86.51</v>
      </c>
    </row>
    <row r="23241" spans="1:4" ht="14.25" x14ac:dyDescent="0.2">
      <c r="A23241" s="5" t="s">
        <v>910</v>
      </c>
      <c r="B23241" s="6" t="s">
        <v>911</v>
      </c>
      <c r="C23241" s="7">
        <v>45695</v>
      </c>
      <c r="D23241" s="8">
        <v>90.58</v>
      </c>
    </row>
    <row r="23242" spans="1:4" ht="14.25" x14ac:dyDescent="0.2">
      <c r="A23242" s="5" t="s">
        <v>912</v>
      </c>
      <c r="B23242" s="6" t="s">
        <v>913</v>
      </c>
      <c r="C23242" s="7">
        <v>45695</v>
      </c>
      <c r="D23242" s="9">
        <v>95.33</v>
      </c>
    </row>
    <row r="23243" spans="1:4" ht="14.25" x14ac:dyDescent="0.2">
      <c r="A23243" s="5" t="s">
        <v>914</v>
      </c>
      <c r="B23243" s="6" t="s">
        <v>915</v>
      </c>
      <c r="C23243" s="7">
        <v>45695</v>
      </c>
      <c r="D23243" s="8">
        <v>88.86</v>
      </c>
    </row>
    <row r="23244" spans="1:4" ht="14.25" x14ac:dyDescent="0.2">
      <c r="A23244" s="5" t="s">
        <v>916</v>
      </c>
      <c r="B23244" s="6" t="s">
        <v>917</v>
      </c>
      <c r="C23244" s="7">
        <v>45695</v>
      </c>
      <c r="D23244" s="8">
        <v>85.94</v>
      </c>
    </row>
    <row r="23245" spans="1:4" ht="14.25" x14ac:dyDescent="0.2">
      <c r="A23245" s="5" t="s">
        <v>918</v>
      </c>
      <c r="B23245" s="6" t="s">
        <v>919</v>
      </c>
      <c r="C23245" s="7">
        <v>45695</v>
      </c>
      <c r="D23245" s="9">
        <v>81.430000000000007</v>
      </c>
    </row>
    <row r="23246" spans="1:4" ht="14.25" x14ac:dyDescent="0.2">
      <c r="A23246" s="5" t="s">
        <v>920</v>
      </c>
      <c r="B23246" s="6" t="s">
        <v>921</v>
      </c>
      <c r="C23246" s="7">
        <v>45695</v>
      </c>
      <c r="D23246" s="9">
        <v>80.77</v>
      </c>
    </row>
    <row r="23247" spans="1:4" ht="14.25" x14ac:dyDescent="0.2">
      <c r="A23247" s="5" t="s">
        <v>922</v>
      </c>
      <c r="B23247" s="6" t="s">
        <v>923</v>
      </c>
      <c r="C23247" s="7">
        <v>45695</v>
      </c>
      <c r="D23247" s="8">
        <v>93.71</v>
      </c>
    </row>
    <row r="23248" spans="1:4" ht="14.25" x14ac:dyDescent="0.2">
      <c r="A23248" s="5" t="s">
        <v>924</v>
      </c>
      <c r="B23248" s="6" t="s">
        <v>925</v>
      </c>
      <c r="C23248" s="7">
        <v>45695</v>
      </c>
      <c r="D23248" s="8">
        <v>81.37</v>
      </c>
    </row>
    <row r="23249" spans="1:4" ht="14.25" x14ac:dyDescent="0.2">
      <c r="A23249" s="5" t="s">
        <v>926</v>
      </c>
      <c r="B23249" s="6" t="s">
        <v>927</v>
      </c>
      <c r="C23249" s="7">
        <v>45695</v>
      </c>
      <c r="D23249" s="8">
        <v>90.47</v>
      </c>
    </row>
    <row r="23250" spans="1:4" ht="14.25" x14ac:dyDescent="0.2">
      <c r="A23250" s="5" t="s">
        <v>928</v>
      </c>
      <c r="B23250" s="6" t="s">
        <v>929</v>
      </c>
      <c r="C23250" s="7">
        <v>45695</v>
      </c>
      <c r="D23250" s="8">
        <v>88.34</v>
      </c>
    </row>
    <row r="23251" spans="1:4" ht="14.25" x14ac:dyDescent="0.2">
      <c r="A23251" s="5" t="s">
        <v>930</v>
      </c>
      <c r="B23251" s="6" t="s">
        <v>931</v>
      </c>
      <c r="C23251" s="7">
        <v>45695</v>
      </c>
      <c r="D23251" s="9">
        <v>90.63</v>
      </c>
    </row>
    <row r="23252" spans="1:4" ht="14.25" x14ac:dyDescent="0.2">
      <c r="A23252" s="5" t="s">
        <v>932</v>
      </c>
      <c r="B23252" s="6" t="s">
        <v>933</v>
      </c>
      <c r="C23252" s="7">
        <v>45695</v>
      </c>
      <c r="D23252" s="8">
        <v>89.86</v>
      </c>
    </row>
    <row r="23253" spans="1:4" ht="14.25" x14ac:dyDescent="0.2">
      <c r="A23253" s="5" t="s">
        <v>934</v>
      </c>
      <c r="B23253" s="6" t="s">
        <v>935</v>
      </c>
      <c r="C23253" s="7">
        <v>45695</v>
      </c>
      <c r="D23253" s="8">
        <v>90.06</v>
      </c>
    </row>
    <row r="23254" spans="1:4" ht="14.25" x14ac:dyDescent="0.2">
      <c r="A23254" s="5" t="s">
        <v>936</v>
      </c>
      <c r="B23254" s="6" t="s">
        <v>937</v>
      </c>
      <c r="C23254" s="7">
        <v>45695</v>
      </c>
      <c r="D23254" s="9">
        <v>93.24</v>
      </c>
    </row>
    <row r="23255" spans="1:4" ht="14.25" x14ac:dyDescent="0.2">
      <c r="A23255" s="5" t="s">
        <v>938</v>
      </c>
      <c r="B23255" s="6" t="s">
        <v>939</v>
      </c>
      <c r="C23255" s="7">
        <v>45695</v>
      </c>
      <c r="D23255" s="9">
        <v>90.02</v>
      </c>
    </row>
    <row r="23256" spans="1:4" ht="14.25" x14ac:dyDescent="0.2">
      <c r="A23256" s="5" t="s">
        <v>940</v>
      </c>
      <c r="B23256" s="6" t="s">
        <v>941</v>
      </c>
      <c r="C23256" s="7">
        <v>45695</v>
      </c>
      <c r="D23256" s="8">
        <v>91.2</v>
      </c>
    </row>
    <row r="23257" spans="1:4" ht="14.25" x14ac:dyDescent="0.2">
      <c r="A23257" s="5" t="s">
        <v>942</v>
      </c>
      <c r="B23257" s="6" t="s">
        <v>943</v>
      </c>
      <c r="C23257" s="7">
        <v>45695</v>
      </c>
      <c r="D23257" s="8">
        <v>90.85</v>
      </c>
    </row>
    <row r="23258" spans="1:4" ht="14.25" x14ac:dyDescent="0.2">
      <c r="A23258" s="5" t="s">
        <v>944</v>
      </c>
      <c r="B23258" s="6" t="s">
        <v>945</v>
      </c>
      <c r="C23258" s="7">
        <v>45695</v>
      </c>
      <c r="D23258" s="8">
        <v>92</v>
      </c>
    </row>
    <row r="23259" spans="1:4" ht="14.25" x14ac:dyDescent="0.2">
      <c r="A23259" s="5" t="s">
        <v>946</v>
      </c>
      <c r="B23259" s="6" t="s">
        <v>947</v>
      </c>
      <c r="C23259" s="7">
        <v>45695</v>
      </c>
      <c r="D23259" s="8">
        <v>86.71</v>
      </c>
    </row>
    <row r="23260" spans="1:4" ht="14.25" x14ac:dyDescent="0.2">
      <c r="A23260" s="5" t="s">
        <v>948</v>
      </c>
      <c r="B23260" s="6" t="s">
        <v>949</v>
      </c>
      <c r="C23260" s="7">
        <v>45695</v>
      </c>
      <c r="D23260" s="9">
        <v>86.76</v>
      </c>
    </row>
    <row r="23261" spans="1:4" ht="14.25" x14ac:dyDescent="0.2">
      <c r="A23261" s="5" t="s">
        <v>950</v>
      </c>
      <c r="B23261" s="6" t="s">
        <v>951</v>
      </c>
      <c r="C23261" s="7">
        <v>45695</v>
      </c>
      <c r="D23261" s="8">
        <v>92.05</v>
      </c>
    </row>
    <row r="23262" spans="1:4" ht="14.25" x14ac:dyDescent="0.2">
      <c r="A23262" s="5" t="s">
        <v>952</v>
      </c>
      <c r="B23262" s="6" t="s">
        <v>953</v>
      </c>
      <c r="C23262" s="7">
        <v>45695</v>
      </c>
      <c r="D23262" s="8">
        <v>94.32</v>
      </c>
    </row>
    <row r="23263" spans="1:4" ht="14.25" x14ac:dyDescent="0.2">
      <c r="A23263" s="5" t="s">
        <v>954</v>
      </c>
      <c r="B23263" s="6" t="s">
        <v>955</v>
      </c>
      <c r="C23263" s="7">
        <v>45695</v>
      </c>
      <c r="D23263" s="8">
        <v>87.43</v>
      </c>
    </row>
    <row r="23264" spans="1:4" ht="14.25" x14ac:dyDescent="0.2">
      <c r="A23264" s="5" t="s">
        <v>956</v>
      </c>
      <c r="B23264" s="6" t="s">
        <v>957</v>
      </c>
      <c r="C23264" s="7">
        <v>45695</v>
      </c>
      <c r="D23264" s="9">
        <v>85.1</v>
      </c>
    </row>
    <row r="23265" spans="1:4" ht="14.25" x14ac:dyDescent="0.2">
      <c r="A23265" s="5" t="s">
        <v>958</v>
      </c>
      <c r="B23265" s="6" t="s">
        <v>959</v>
      </c>
      <c r="C23265" s="7">
        <v>45695</v>
      </c>
      <c r="D23265" s="8">
        <v>90.74</v>
      </c>
    </row>
    <row r="23266" spans="1:4" ht="14.25" x14ac:dyDescent="0.2">
      <c r="A23266" s="5" t="s">
        <v>960</v>
      </c>
      <c r="B23266" s="6" t="s">
        <v>961</v>
      </c>
      <c r="C23266" s="7">
        <v>45695</v>
      </c>
      <c r="D23266" s="8">
        <v>93.25</v>
      </c>
    </row>
    <row r="23267" spans="1:4" ht="14.25" x14ac:dyDescent="0.2">
      <c r="A23267" s="5" t="s">
        <v>962</v>
      </c>
      <c r="B23267" s="6" t="s">
        <v>963</v>
      </c>
      <c r="C23267" s="7">
        <v>45695</v>
      </c>
      <c r="D23267" s="9">
        <v>79.81</v>
      </c>
    </row>
    <row r="23268" spans="1:4" ht="14.25" x14ac:dyDescent="0.2">
      <c r="A23268" s="5" t="s">
        <v>964</v>
      </c>
      <c r="B23268" s="6" t="s">
        <v>965</v>
      </c>
      <c r="C23268" s="7">
        <v>45695</v>
      </c>
      <c r="D23268" s="9">
        <v>78.64</v>
      </c>
    </row>
    <row r="23269" spans="1:4" ht="14.25" x14ac:dyDescent="0.2">
      <c r="A23269" s="5" t="s">
        <v>966</v>
      </c>
      <c r="B23269" s="6" t="s">
        <v>967</v>
      </c>
      <c r="C23269" s="7">
        <v>45695</v>
      </c>
      <c r="D23269" s="9">
        <v>94.4</v>
      </c>
    </row>
    <row r="23270" spans="1:4" ht="14.25" x14ac:dyDescent="0.2">
      <c r="A23270" s="5" t="s">
        <v>968</v>
      </c>
      <c r="B23270" s="6" t="s">
        <v>969</v>
      </c>
      <c r="C23270" s="7">
        <v>45695</v>
      </c>
      <c r="D23270" s="8">
        <v>92.63</v>
      </c>
    </row>
    <row r="23271" spans="1:4" ht="14.25" x14ac:dyDescent="0.2">
      <c r="A23271" s="5" t="s">
        <v>970</v>
      </c>
      <c r="B23271" s="6" t="s">
        <v>971</v>
      </c>
      <c r="C23271" s="7">
        <v>45695</v>
      </c>
      <c r="D23271" s="9">
        <v>66.91</v>
      </c>
    </row>
    <row r="23272" spans="1:4" ht="14.25" x14ac:dyDescent="0.2">
      <c r="A23272" s="5" t="s">
        <v>972</v>
      </c>
      <c r="B23272" s="6" t="s">
        <v>973</v>
      </c>
      <c r="C23272" s="7">
        <v>45695</v>
      </c>
      <c r="D23272" s="9">
        <v>77.58</v>
      </c>
    </row>
    <row r="23273" spans="1:4" ht="14.25" x14ac:dyDescent="0.2">
      <c r="A23273" s="5" t="s">
        <v>974</v>
      </c>
      <c r="B23273" s="6" t="s">
        <v>975</v>
      </c>
      <c r="C23273" s="7">
        <v>45695</v>
      </c>
      <c r="D23273" s="8">
        <v>91.19</v>
      </c>
    </row>
    <row r="23274" spans="1:4" ht="14.25" x14ac:dyDescent="0.2">
      <c r="A23274" s="5" t="s">
        <v>976</v>
      </c>
      <c r="B23274" s="6" t="s">
        <v>977</v>
      </c>
      <c r="C23274" s="7">
        <v>45695</v>
      </c>
      <c r="D23274" s="9">
        <v>88.91</v>
      </c>
    </row>
    <row r="23275" spans="1:4" ht="14.25" x14ac:dyDescent="0.2">
      <c r="A23275" s="5" t="s">
        <v>978</v>
      </c>
      <c r="B23275" s="6" t="s">
        <v>979</v>
      </c>
      <c r="C23275" s="7">
        <v>45695</v>
      </c>
      <c r="D23275" s="9">
        <v>90.37</v>
      </c>
    </row>
    <row r="23276" spans="1:4" ht="14.25" x14ac:dyDescent="0.2">
      <c r="A23276" s="5" t="s">
        <v>980</v>
      </c>
      <c r="B23276" s="6" t="s">
        <v>981</v>
      </c>
      <c r="C23276" s="7">
        <v>45695</v>
      </c>
      <c r="D23276" s="8">
        <v>77.59</v>
      </c>
    </row>
    <row r="23277" spans="1:4" ht="14.25" x14ac:dyDescent="0.2">
      <c r="A23277" s="5" t="s">
        <v>982</v>
      </c>
      <c r="B23277" s="6" t="s">
        <v>983</v>
      </c>
      <c r="C23277" s="7">
        <v>45695</v>
      </c>
      <c r="D23277" s="8">
        <v>86.38</v>
      </c>
    </row>
    <row r="23278" spans="1:4" ht="14.25" x14ac:dyDescent="0.2">
      <c r="A23278" s="5" t="s">
        <v>984</v>
      </c>
      <c r="B23278" s="6" t="s">
        <v>985</v>
      </c>
      <c r="C23278" s="7">
        <v>45695</v>
      </c>
      <c r="D23278" s="8">
        <v>93.66</v>
      </c>
    </row>
    <row r="23279" spans="1:4" ht="14.25" x14ac:dyDescent="0.2">
      <c r="A23279" s="5" t="s">
        <v>986</v>
      </c>
      <c r="B23279" s="6" t="s">
        <v>987</v>
      </c>
      <c r="C23279" s="7">
        <v>45695</v>
      </c>
      <c r="D23279" s="8">
        <v>91.24</v>
      </c>
    </row>
    <row r="23280" spans="1:4" ht="14.25" x14ac:dyDescent="0.2">
      <c r="A23280" s="5" t="s">
        <v>988</v>
      </c>
      <c r="B23280" s="6" t="s">
        <v>989</v>
      </c>
      <c r="C23280" s="7">
        <v>45695</v>
      </c>
      <c r="D23280" s="9">
        <v>80.53</v>
      </c>
    </row>
    <row r="23281" spans="1:4" ht="14.25" x14ac:dyDescent="0.2">
      <c r="A23281" s="5" t="s">
        <v>990</v>
      </c>
      <c r="B23281" s="6" t="s">
        <v>991</v>
      </c>
      <c r="C23281" s="7">
        <v>45695</v>
      </c>
      <c r="D23281" s="8">
        <v>90.35</v>
      </c>
    </row>
    <row r="23282" spans="1:4" ht="14.25" x14ac:dyDescent="0.2">
      <c r="A23282" s="5" t="s">
        <v>992</v>
      </c>
      <c r="B23282" s="6" t="s">
        <v>993</v>
      </c>
      <c r="C23282" s="7">
        <v>45695</v>
      </c>
      <c r="D23282" s="8">
        <v>92.24</v>
      </c>
    </row>
    <row r="23283" spans="1:4" ht="14.25" x14ac:dyDescent="0.2">
      <c r="A23283" s="5" t="s">
        <v>994</v>
      </c>
      <c r="B23283" s="6" t="s">
        <v>995</v>
      </c>
      <c r="C23283" s="7">
        <v>45695</v>
      </c>
      <c r="D23283" s="9">
        <v>90.63</v>
      </c>
    </row>
    <row r="23284" spans="1:4" ht="14.25" x14ac:dyDescent="0.2">
      <c r="A23284" s="5" t="s">
        <v>996</v>
      </c>
      <c r="B23284" s="6" t="s">
        <v>997</v>
      </c>
      <c r="C23284" s="7">
        <v>45695</v>
      </c>
      <c r="D23284" s="9">
        <v>88.78</v>
      </c>
    </row>
    <row r="23285" spans="1:4" ht="14.25" x14ac:dyDescent="0.2">
      <c r="A23285" s="5" t="s">
        <v>998</v>
      </c>
      <c r="B23285" s="6" t="s">
        <v>999</v>
      </c>
      <c r="C23285" s="7">
        <v>45695</v>
      </c>
      <c r="D23285" s="9">
        <v>94.25</v>
      </c>
    </row>
    <row r="23286" spans="1:4" ht="14.25" x14ac:dyDescent="0.2">
      <c r="A23286" s="5" t="s">
        <v>1000</v>
      </c>
      <c r="B23286" s="6" t="s">
        <v>1001</v>
      </c>
      <c r="C23286" s="7">
        <v>45695</v>
      </c>
      <c r="D23286" s="9">
        <v>55.15</v>
      </c>
    </row>
    <row r="23287" spans="1:4" ht="14.25" x14ac:dyDescent="0.2">
      <c r="A23287" s="5" t="s">
        <v>1002</v>
      </c>
      <c r="B23287" s="6" t="s">
        <v>1003</v>
      </c>
      <c r="C23287" s="7">
        <v>45695</v>
      </c>
      <c r="D23287" s="8">
        <v>91.47</v>
      </c>
    </row>
    <row r="23288" spans="1:4" ht="14.25" x14ac:dyDescent="0.2">
      <c r="A23288" s="5" t="s">
        <v>1004</v>
      </c>
      <c r="B23288" s="6" t="s">
        <v>1005</v>
      </c>
      <c r="C23288" s="7">
        <v>45695</v>
      </c>
      <c r="D23288" s="8">
        <v>89.52</v>
      </c>
    </row>
    <row r="23289" spans="1:4" ht="14.25" x14ac:dyDescent="0.2">
      <c r="A23289" s="5" t="s">
        <v>1006</v>
      </c>
      <c r="B23289" s="6" t="s">
        <v>1007</v>
      </c>
      <c r="C23289" s="7">
        <v>45695</v>
      </c>
      <c r="D23289" s="8">
        <v>89.89</v>
      </c>
    </row>
    <row r="23290" spans="1:4" ht="14.25" x14ac:dyDescent="0.2">
      <c r="A23290" s="5" t="s">
        <v>1008</v>
      </c>
      <c r="B23290" s="6" t="s">
        <v>1009</v>
      </c>
      <c r="C23290" s="7">
        <v>45695</v>
      </c>
      <c r="D23290" s="9">
        <v>91.39</v>
      </c>
    </row>
    <row r="23291" spans="1:4" ht="14.25" x14ac:dyDescent="0.2">
      <c r="A23291" s="5" t="s">
        <v>1010</v>
      </c>
      <c r="B23291" s="6" t="s">
        <v>1011</v>
      </c>
      <c r="C23291" s="7">
        <v>45695</v>
      </c>
      <c r="D23291" s="9">
        <v>68.959999999999994</v>
      </c>
    </row>
    <row r="23292" spans="1:4" ht="14.25" x14ac:dyDescent="0.2">
      <c r="A23292" s="5" t="s">
        <v>1012</v>
      </c>
      <c r="B23292" s="6" t="s">
        <v>1013</v>
      </c>
      <c r="C23292" s="7">
        <v>45695</v>
      </c>
      <c r="D23292" s="9">
        <v>82.33</v>
      </c>
    </row>
    <row r="23293" spans="1:4" ht="14.25" x14ac:dyDescent="0.2">
      <c r="A23293" s="5" t="s">
        <v>1014</v>
      </c>
      <c r="B23293" s="6" t="s">
        <v>1015</v>
      </c>
      <c r="C23293" s="7">
        <v>45695</v>
      </c>
      <c r="D23293" s="8">
        <v>89.69</v>
      </c>
    </row>
    <row r="23294" spans="1:4" ht="14.25" x14ac:dyDescent="0.2">
      <c r="A23294" s="5" t="s">
        <v>1016</v>
      </c>
      <c r="B23294" s="6" t="s">
        <v>1017</v>
      </c>
      <c r="C23294" s="7">
        <v>45695</v>
      </c>
      <c r="D23294" s="9">
        <v>87.63</v>
      </c>
    </row>
    <row r="23295" spans="1:4" ht="14.25" x14ac:dyDescent="0.2">
      <c r="A23295" s="5" t="s">
        <v>1018</v>
      </c>
      <c r="B23295" s="6" t="s">
        <v>1019</v>
      </c>
      <c r="C23295" s="7">
        <v>45695</v>
      </c>
      <c r="D23295" s="9">
        <v>89.3</v>
      </c>
    </row>
    <row r="23296" spans="1:4" ht="14.25" x14ac:dyDescent="0.2">
      <c r="A23296" s="5" t="s">
        <v>3208</v>
      </c>
      <c r="B23296" s="6" t="s">
        <v>3209</v>
      </c>
      <c r="C23296" s="7">
        <v>45695</v>
      </c>
      <c r="D23296" s="9">
        <v>82.37</v>
      </c>
    </row>
    <row r="23297" spans="1:4" ht="14.25" x14ac:dyDescent="0.2">
      <c r="A23297" s="5" t="s">
        <v>1020</v>
      </c>
      <c r="B23297" s="6" t="s">
        <v>1021</v>
      </c>
      <c r="C23297" s="7">
        <v>45695</v>
      </c>
      <c r="D23297" s="8">
        <v>91.94</v>
      </c>
    </row>
    <row r="23298" spans="1:4" ht="14.25" x14ac:dyDescent="0.2">
      <c r="A23298" s="5" t="s">
        <v>1022</v>
      </c>
      <c r="B23298" s="6" t="s">
        <v>1023</v>
      </c>
      <c r="C23298" s="7">
        <v>45695</v>
      </c>
      <c r="D23298" s="9">
        <v>94.26</v>
      </c>
    </row>
    <row r="23299" spans="1:4" ht="14.25" x14ac:dyDescent="0.2">
      <c r="A23299" s="5" t="s">
        <v>1024</v>
      </c>
      <c r="B23299" s="6" t="s">
        <v>1025</v>
      </c>
      <c r="C23299" s="7">
        <v>45695</v>
      </c>
      <c r="D23299" s="8">
        <v>93.46</v>
      </c>
    </row>
    <row r="23300" spans="1:4" ht="14.25" x14ac:dyDescent="0.2">
      <c r="A23300" s="5" t="s">
        <v>1026</v>
      </c>
      <c r="B23300" s="6" t="s">
        <v>1027</v>
      </c>
      <c r="C23300" s="7">
        <v>45695</v>
      </c>
      <c r="D23300" s="8">
        <v>90.36</v>
      </c>
    </row>
    <row r="23301" spans="1:4" ht="14.25" x14ac:dyDescent="0.2">
      <c r="A23301" s="5" t="s">
        <v>1028</v>
      </c>
      <c r="B23301" s="6" t="s">
        <v>1029</v>
      </c>
      <c r="C23301" s="7">
        <v>45695</v>
      </c>
      <c r="D23301" s="9">
        <v>75.84</v>
      </c>
    </row>
    <row r="23302" spans="1:4" ht="14.25" x14ac:dyDescent="0.2">
      <c r="A23302" s="5" t="s">
        <v>1030</v>
      </c>
      <c r="B23302" s="6" t="s">
        <v>1031</v>
      </c>
      <c r="C23302" s="7">
        <v>45695</v>
      </c>
      <c r="D23302" s="8">
        <v>85.71</v>
      </c>
    </row>
    <row r="23303" spans="1:4" ht="14.25" x14ac:dyDescent="0.2">
      <c r="A23303" s="5" t="s">
        <v>1032</v>
      </c>
      <c r="B23303" s="6" t="s">
        <v>1033</v>
      </c>
      <c r="C23303" s="7">
        <v>45695</v>
      </c>
      <c r="D23303" s="9">
        <v>85.53</v>
      </c>
    </row>
    <row r="23304" spans="1:4" ht="14.25" x14ac:dyDescent="0.2">
      <c r="A23304" s="5" t="s">
        <v>1034</v>
      </c>
      <c r="B23304" s="6" t="s">
        <v>1035</v>
      </c>
      <c r="C23304" s="7">
        <v>45695</v>
      </c>
      <c r="D23304" s="9">
        <v>83.23</v>
      </c>
    </row>
    <row r="23305" spans="1:4" ht="14.25" x14ac:dyDescent="0.2">
      <c r="A23305" s="5" t="s">
        <v>1036</v>
      </c>
      <c r="B23305" s="6" t="s">
        <v>1037</v>
      </c>
      <c r="C23305" s="7">
        <v>45695</v>
      </c>
      <c r="D23305" s="8">
        <v>91.41</v>
      </c>
    </row>
    <row r="23306" spans="1:4" ht="14.25" x14ac:dyDescent="0.2">
      <c r="A23306" s="5" t="s">
        <v>1038</v>
      </c>
      <c r="B23306" s="6" t="s">
        <v>1039</v>
      </c>
      <c r="C23306" s="7">
        <v>45695</v>
      </c>
      <c r="D23306" s="9">
        <v>87.15</v>
      </c>
    </row>
    <row r="23307" spans="1:4" ht="14.25" x14ac:dyDescent="0.2">
      <c r="A23307" s="5" t="s">
        <v>1040</v>
      </c>
      <c r="B23307" s="6" t="s">
        <v>1041</v>
      </c>
      <c r="C23307" s="7">
        <v>45695</v>
      </c>
      <c r="D23307" s="9">
        <v>76.72</v>
      </c>
    </row>
    <row r="23308" spans="1:4" ht="14.25" x14ac:dyDescent="0.2">
      <c r="A23308" s="5" t="s">
        <v>1042</v>
      </c>
      <c r="B23308" s="6" t="s">
        <v>1043</v>
      </c>
      <c r="C23308" s="7">
        <v>45695</v>
      </c>
      <c r="D23308" s="8">
        <v>89.68</v>
      </c>
    </row>
    <row r="23309" spans="1:4" ht="14.25" x14ac:dyDescent="0.2">
      <c r="A23309" s="5" t="s">
        <v>1044</v>
      </c>
      <c r="B23309" s="6" t="s">
        <v>1045</v>
      </c>
      <c r="C23309" s="7">
        <v>45695</v>
      </c>
      <c r="D23309" s="8">
        <v>95.45</v>
      </c>
    </row>
    <row r="23310" spans="1:4" ht="14.25" x14ac:dyDescent="0.2">
      <c r="A23310" s="5" t="s">
        <v>1046</v>
      </c>
      <c r="B23310" s="6" t="s">
        <v>1047</v>
      </c>
      <c r="C23310" s="7">
        <v>45695</v>
      </c>
      <c r="D23310" s="8">
        <v>90.93</v>
      </c>
    </row>
    <row r="23311" spans="1:4" ht="14.25" x14ac:dyDescent="0.2">
      <c r="A23311" s="5" t="s">
        <v>1048</v>
      </c>
      <c r="B23311" s="6" t="s">
        <v>1049</v>
      </c>
      <c r="C23311" s="7">
        <v>45695</v>
      </c>
      <c r="D23311" s="8">
        <v>93.07</v>
      </c>
    </row>
    <row r="23312" spans="1:4" ht="14.25" x14ac:dyDescent="0.2">
      <c r="A23312" s="5" t="s">
        <v>1050</v>
      </c>
      <c r="B23312" s="6" t="s">
        <v>1051</v>
      </c>
      <c r="C23312" s="7">
        <v>45695</v>
      </c>
      <c r="D23312" s="8">
        <v>87.35</v>
      </c>
    </row>
    <row r="23313" spans="1:4" ht="14.25" x14ac:dyDescent="0.2">
      <c r="A23313" s="5" t="s">
        <v>1052</v>
      </c>
      <c r="B23313" s="6" t="s">
        <v>3218</v>
      </c>
      <c r="C23313" s="7">
        <v>45695</v>
      </c>
      <c r="D23313" s="8">
        <v>82.89</v>
      </c>
    </row>
    <row r="23314" spans="1:4" ht="14.25" x14ac:dyDescent="0.2">
      <c r="A23314" s="5" t="s">
        <v>1054</v>
      </c>
      <c r="B23314" s="6" t="s">
        <v>1055</v>
      </c>
      <c r="C23314" s="7">
        <v>45695</v>
      </c>
      <c r="D23314" s="9">
        <v>73.61</v>
      </c>
    </row>
    <row r="23315" spans="1:4" ht="14.25" x14ac:dyDescent="0.2">
      <c r="A23315" s="5" t="s">
        <v>1056</v>
      </c>
      <c r="B23315" s="6" t="s">
        <v>1057</v>
      </c>
      <c r="C23315" s="7">
        <v>45695</v>
      </c>
      <c r="D23315" s="9">
        <v>73.84</v>
      </c>
    </row>
    <row r="23316" spans="1:4" ht="14.25" x14ac:dyDescent="0.2">
      <c r="A23316" s="5" t="s">
        <v>1058</v>
      </c>
      <c r="B23316" s="6" t="s">
        <v>1059</v>
      </c>
      <c r="C23316" s="7">
        <v>45695</v>
      </c>
      <c r="D23316" s="9">
        <v>94.62</v>
      </c>
    </row>
    <row r="23317" spans="1:4" ht="14.25" x14ac:dyDescent="0.2">
      <c r="A23317" s="5" t="s">
        <v>1060</v>
      </c>
      <c r="B23317" s="6" t="s">
        <v>1061</v>
      </c>
      <c r="C23317" s="7">
        <v>45695</v>
      </c>
      <c r="D23317" s="8">
        <v>88.62</v>
      </c>
    </row>
    <row r="23318" spans="1:4" ht="14.25" x14ac:dyDescent="0.2">
      <c r="A23318" s="5" t="s">
        <v>1062</v>
      </c>
      <c r="B23318" s="6" t="s">
        <v>1063</v>
      </c>
      <c r="C23318" s="7">
        <v>45695</v>
      </c>
      <c r="D23318" s="9">
        <v>92.99</v>
      </c>
    </row>
    <row r="23319" spans="1:4" ht="14.25" x14ac:dyDescent="0.2">
      <c r="A23319" s="5" t="s">
        <v>1064</v>
      </c>
      <c r="B23319" s="6" t="s">
        <v>1065</v>
      </c>
      <c r="C23319" s="7">
        <v>45695</v>
      </c>
      <c r="D23319" s="8">
        <v>82.47</v>
      </c>
    </row>
    <row r="23320" spans="1:4" ht="14.25" x14ac:dyDescent="0.2">
      <c r="A23320" s="5" t="s">
        <v>1066</v>
      </c>
      <c r="B23320" s="6" t="s">
        <v>1067</v>
      </c>
      <c r="C23320" s="7">
        <v>45695</v>
      </c>
      <c r="D23320" s="9">
        <v>88.08</v>
      </c>
    </row>
    <row r="23321" spans="1:4" ht="14.25" x14ac:dyDescent="0.2">
      <c r="A23321" s="5" t="s">
        <v>1068</v>
      </c>
      <c r="B23321" s="6" t="s">
        <v>1069</v>
      </c>
      <c r="C23321" s="7">
        <v>45695</v>
      </c>
      <c r="D23321" s="8">
        <v>91.69</v>
      </c>
    </row>
    <row r="23322" spans="1:4" ht="14.25" x14ac:dyDescent="0.2">
      <c r="A23322" s="5" t="s">
        <v>1070</v>
      </c>
      <c r="B23322" s="6" t="s">
        <v>1071</v>
      </c>
      <c r="C23322" s="7">
        <v>45695</v>
      </c>
      <c r="D23322" s="8">
        <v>87.89</v>
      </c>
    </row>
    <row r="23323" spans="1:4" ht="14.25" x14ac:dyDescent="0.2">
      <c r="A23323" s="5" t="s">
        <v>1072</v>
      </c>
      <c r="B23323" s="6" t="s">
        <v>1073</v>
      </c>
      <c r="C23323" s="7">
        <v>45695</v>
      </c>
      <c r="D23323" s="9">
        <v>86.53</v>
      </c>
    </row>
    <row r="23324" spans="1:4" ht="14.25" x14ac:dyDescent="0.2">
      <c r="A23324" s="5" t="s">
        <v>1074</v>
      </c>
      <c r="B23324" s="6" t="s">
        <v>1075</v>
      </c>
      <c r="C23324" s="7">
        <v>45695</v>
      </c>
      <c r="D23324" s="8">
        <v>92.62</v>
      </c>
    </row>
    <row r="23325" spans="1:4" ht="14.25" x14ac:dyDescent="0.2">
      <c r="A23325" s="5" t="s">
        <v>1076</v>
      </c>
      <c r="B23325" s="6" t="s">
        <v>1077</v>
      </c>
      <c r="C23325" s="7">
        <v>45695</v>
      </c>
      <c r="D23325" s="8">
        <v>94.04</v>
      </c>
    </row>
    <row r="23326" spans="1:4" ht="14.25" x14ac:dyDescent="0.2">
      <c r="A23326" s="5" t="s">
        <v>1078</v>
      </c>
      <c r="B23326" s="6" t="s">
        <v>1079</v>
      </c>
      <c r="C23326" s="7">
        <v>45695</v>
      </c>
      <c r="D23326" s="9">
        <v>89.82</v>
      </c>
    </row>
    <row r="23327" spans="1:4" ht="14.25" x14ac:dyDescent="0.2">
      <c r="A23327" s="5" t="s">
        <v>1082</v>
      </c>
      <c r="B23327" s="6" t="s">
        <v>1083</v>
      </c>
      <c r="C23327" s="7">
        <v>45695</v>
      </c>
      <c r="D23327" s="8">
        <v>86.34</v>
      </c>
    </row>
    <row r="23328" spans="1:4" ht="14.25" x14ac:dyDescent="0.2">
      <c r="A23328" s="5" t="s">
        <v>1084</v>
      </c>
      <c r="B23328" s="6" t="s">
        <v>1085</v>
      </c>
      <c r="C23328" s="7">
        <v>45695</v>
      </c>
      <c r="D23328" s="8">
        <v>89.34</v>
      </c>
    </row>
    <row r="23329" spans="1:4" ht="14.25" x14ac:dyDescent="0.2">
      <c r="A23329" s="5" t="s">
        <v>1086</v>
      </c>
      <c r="B23329" s="6" t="s">
        <v>1087</v>
      </c>
      <c r="C23329" s="7">
        <v>45695</v>
      </c>
      <c r="D23329" s="8">
        <v>90.69</v>
      </c>
    </row>
    <row r="23330" spans="1:4" ht="14.25" x14ac:dyDescent="0.2">
      <c r="A23330" s="5" t="s">
        <v>1088</v>
      </c>
      <c r="B23330" s="6" t="s">
        <v>1089</v>
      </c>
      <c r="C23330" s="7">
        <v>45695</v>
      </c>
      <c r="D23330" s="8">
        <v>89.49</v>
      </c>
    </row>
    <row r="23331" spans="1:4" ht="14.25" x14ac:dyDescent="0.2">
      <c r="A23331" s="5" t="s">
        <v>1090</v>
      </c>
      <c r="B23331" s="6" t="s">
        <v>1091</v>
      </c>
      <c r="C23331" s="7">
        <v>45695</v>
      </c>
      <c r="D23331" s="9">
        <v>94.14</v>
      </c>
    </row>
    <row r="23332" spans="1:4" ht="14.25" x14ac:dyDescent="0.2">
      <c r="A23332" s="5" t="s">
        <v>1092</v>
      </c>
      <c r="B23332" s="6" t="s">
        <v>1093</v>
      </c>
      <c r="C23332" s="7">
        <v>45695</v>
      </c>
      <c r="D23332" s="9">
        <v>85.46</v>
      </c>
    </row>
    <row r="23333" spans="1:4" ht="14.25" x14ac:dyDescent="0.2">
      <c r="A23333" s="5" t="s">
        <v>1094</v>
      </c>
      <c r="B23333" s="6" t="s">
        <v>1095</v>
      </c>
      <c r="C23333" s="7">
        <v>45695</v>
      </c>
      <c r="D23333" s="8">
        <v>88.44</v>
      </c>
    </row>
    <row r="23334" spans="1:4" ht="14.25" x14ac:dyDescent="0.2">
      <c r="A23334" s="5" t="s">
        <v>1096</v>
      </c>
      <c r="B23334" s="6" t="s">
        <v>1097</v>
      </c>
      <c r="C23334" s="7">
        <v>45695</v>
      </c>
      <c r="D23334" s="8">
        <v>87.84</v>
      </c>
    </row>
    <row r="23335" spans="1:4" ht="14.25" x14ac:dyDescent="0.2">
      <c r="A23335" s="5" t="s">
        <v>1098</v>
      </c>
      <c r="B23335" s="6" t="s">
        <v>1099</v>
      </c>
      <c r="C23335" s="7">
        <v>45695</v>
      </c>
      <c r="D23335" s="8">
        <v>92.25</v>
      </c>
    </row>
    <row r="23336" spans="1:4" ht="14.25" x14ac:dyDescent="0.2">
      <c r="A23336" s="5" t="s">
        <v>1100</v>
      </c>
      <c r="B23336" s="6" t="s">
        <v>1101</v>
      </c>
      <c r="C23336" s="7">
        <v>45695</v>
      </c>
      <c r="D23336" s="8">
        <v>89.21</v>
      </c>
    </row>
    <row r="23337" spans="1:4" ht="14.25" x14ac:dyDescent="0.2">
      <c r="A23337" s="5" t="s">
        <v>1102</v>
      </c>
      <c r="B23337" s="6" t="s">
        <v>1103</v>
      </c>
      <c r="C23337" s="7">
        <v>45695</v>
      </c>
      <c r="D23337" s="8">
        <v>93.83</v>
      </c>
    </row>
    <row r="23338" spans="1:4" ht="14.25" x14ac:dyDescent="0.2">
      <c r="A23338" s="5" t="s">
        <v>1104</v>
      </c>
      <c r="B23338" s="6" t="s">
        <v>1105</v>
      </c>
      <c r="C23338" s="7">
        <v>45695</v>
      </c>
      <c r="D23338" s="8">
        <v>92.41</v>
      </c>
    </row>
    <row r="23339" spans="1:4" ht="14.25" x14ac:dyDescent="0.2">
      <c r="A23339" s="5" t="s">
        <v>1106</v>
      </c>
      <c r="B23339" s="6" t="s">
        <v>1107</v>
      </c>
      <c r="C23339" s="7">
        <v>45695</v>
      </c>
      <c r="D23339" s="8">
        <v>94.05</v>
      </c>
    </row>
    <row r="23340" spans="1:4" ht="14.25" x14ac:dyDescent="0.2">
      <c r="A23340" s="5" t="s">
        <v>1108</v>
      </c>
      <c r="B23340" s="6" t="s">
        <v>1109</v>
      </c>
      <c r="C23340" s="7">
        <v>45695</v>
      </c>
      <c r="D23340" s="9">
        <v>94.81</v>
      </c>
    </row>
    <row r="23341" spans="1:4" ht="14.25" x14ac:dyDescent="0.2">
      <c r="A23341" s="5" t="s">
        <v>1110</v>
      </c>
      <c r="B23341" s="6" t="s">
        <v>1111</v>
      </c>
      <c r="C23341" s="7">
        <v>45695</v>
      </c>
      <c r="D23341" s="9">
        <v>90.83</v>
      </c>
    </row>
    <row r="23342" spans="1:4" ht="14.25" x14ac:dyDescent="0.2">
      <c r="A23342" s="5" t="s">
        <v>1112</v>
      </c>
      <c r="B23342" s="6" t="s">
        <v>1113</v>
      </c>
      <c r="C23342" s="7">
        <v>45695</v>
      </c>
      <c r="D23342" s="8">
        <v>93.16</v>
      </c>
    </row>
    <row r="23343" spans="1:4" ht="14.25" x14ac:dyDescent="0.2">
      <c r="A23343" s="5" t="s">
        <v>1114</v>
      </c>
      <c r="B23343" s="6" t="s">
        <v>1115</v>
      </c>
      <c r="C23343" s="7">
        <v>45695</v>
      </c>
      <c r="D23343" s="8">
        <v>94.28</v>
      </c>
    </row>
    <row r="23344" spans="1:4" ht="14.25" x14ac:dyDescent="0.2">
      <c r="A23344" s="5" t="s">
        <v>1116</v>
      </c>
      <c r="B23344" s="6" t="s">
        <v>1117</v>
      </c>
      <c r="C23344" s="7">
        <v>45695</v>
      </c>
      <c r="D23344" s="8">
        <v>90.66</v>
      </c>
    </row>
    <row r="23345" spans="1:4" ht="14.25" x14ac:dyDescent="0.2">
      <c r="A23345" s="5" t="s">
        <v>1118</v>
      </c>
      <c r="B23345" s="6" t="s">
        <v>1119</v>
      </c>
      <c r="C23345" s="7">
        <v>45695</v>
      </c>
      <c r="D23345" s="9">
        <v>92.14</v>
      </c>
    </row>
    <row r="23346" spans="1:4" ht="14.25" x14ac:dyDescent="0.2">
      <c r="A23346" s="5" t="s">
        <v>1120</v>
      </c>
      <c r="B23346" s="6" t="s">
        <v>1121</v>
      </c>
      <c r="C23346" s="7">
        <v>45695</v>
      </c>
      <c r="D23346" s="8">
        <v>90.09</v>
      </c>
    </row>
    <row r="23347" spans="1:4" ht="14.25" x14ac:dyDescent="0.2">
      <c r="A23347" s="5" t="s">
        <v>1122</v>
      </c>
      <c r="B23347" s="6" t="s">
        <v>1123</v>
      </c>
      <c r="C23347" s="7">
        <v>45695</v>
      </c>
      <c r="D23347" s="9">
        <v>80.45</v>
      </c>
    </row>
    <row r="23348" spans="1:4" ht="14.25" x14ac:dyDescent="0.2">
      <c r="A23348" s="5" t="s">
        <v>1124</v>
      </c>
      <c r="B23348" s="6" t="s">
        <v>1125</v>
      </c>
      <c r="C23348" s="7">
        <v>45695</v>
      </c>
      <c r="D23348" s="9">
        <v>72.91</v>
      </c>
    </row>
    <row r="23349" spans="1:4" ht="14.25" x14ac:dyDescent="0.2">
      <c r="A23349" s="5" t="s">
        <v>1126</v>
      </c>
      <c r="B23349" s="6" t="s">
        <v>1127</v>
      </c>
      <c r="C23349" s="7">
        <v>45695</v>
      </c>
      <c r="D23349" s="9">
        <v>77.099999999999994</v>
      </c>
    </row>
    <row r="23350" spans="1:4" ht="14.25" x14ac:dyDescent="0.2">
      <c r="A23350" s="5" t="s">
        <v>1128</v>
      </c>
      <c r="B23350" s="6" t="s">
        <v>1129</v>
      </c>
      <c r="C23350" s="7">
        <v>45695</v>
      </c>
      <c r="D23350" s="8">
        <v>87.83</v>
      </c>
    </row>
    <row r="23351" spans="1:4" ht="14.25" x14ac:dyDescent="0.2">
      <c r="A23351" s="5" t="s">
        <v>1130</v>
      </c>
      <c r="B23351" s="6" t="s">
        <v>1131</v>
      </c>
      <c r="C23351" s="7">
        <v>45695</v>
      </c>
      <c r="D23351" s="8">
        <v>85.48</v>
      </c>
    </row>
    <row r="23352" spans="1:4" ht="14.25" x14ac:dyDescent="0.2">
      <c r="A23352" s="5" t="s">
        <v>1132</v>
      </c>
      <c r="B23352" s="6" t="s">
        <v>1133</v>
      </c>
      <c r="C23352" s="7">
        <v>45695</v>
      </c>
      <c r="D23352" s="9">
        <v>81.099999999999994</v>
      </c>
    </row>
    <row r="23353" spans="1:4" ht="14.25" x14ac:dyDescent="0.2">
      <c r="A23353" s="5" t="s">
        <v>1134</v>
      </c>
      <c r="B23353" s="6" t="s">
        <v>1135</v>
      </c>
      <c r="C23353" s="7">
        <v>45695</v>
      </c>
      <c r="D23353" s="9">
        <v>77.56</v>
      </c>
    </row>
    <row r="23354" spans="1:4" ht="14.25" x14ac:dyDescent="0.2">
      <c r="A23354" s="5" t="s">
        <v>1136</v>
      </c>
      <c r="B23354" s="6" t="s">
        <v>1137</v>
      </c>
      <c r="C23354" s="7">
        <v>45695</v>
      </c>
      <c r="D23354" s="8">
        <v>85.02</v>
      </c>
    </row>
    <row r="23355" spans="1:4" ht="14.25" x14ac:dyDescent="0.2">
      <c r="A23355" s="5" t="s">
        <v>1138</v>
      </c>
      <c r="B23355" s="6" t="s">
        <v>1139</v>
      </c>
      <c r="C23355" s="7">
        <v>45695</v>
      </c>
      <c r="D23355" s="9">
        <v>90.27</v>
      </c>
    </row>
    <row r="23356" spans="1:4" ht="14.25" x14ac:dyDescent="0.2">
      <c r="A23356" s="5" t="s">
        <v>1140</v>
      </c>
      <c r="B23356" s="6" t="s">
        <v>1141</v>
      </c>
      <c r="C23356" s="7">
        <v>45695</v>
      </c>
      <c r="D23356" s="8">
        <v>94.65</v>
      </c>
    </row>
    <row r="23357" spans="1:4" ht="14.25" x14ac:dyDescent="0.2">
      <c r="A23357" s="5" t="s">
        <v>1142</v>
      </c>
      <c r="B23357" s="6" t="s">
        <v>1143</v>
      </c>
      <c r="C23357" s="7">
        <v>45695</v>
      </c>
      <c r="D23357" s="8">
        <v>88.83</v>
      </c>
    </row>
    <row r="23358" spans="1:4" ht="14.25" x14ac:dyDescent="0.2">
      <c r="A23358" s="5" t="s">
        <v>1144</v>
      </c>
      <c r="B23358" s="6" t="s">
        <v>1145</v>
      </c>
      <c r="C23358" s="7">
        <v>45695</v>
      </c>
      <c r="D23358" s="8">
        <v>74.81</v>
      </c>
    </row>
    <row r="23359" spans="1:4" ht="14.25" x14ac:dyDescent="0.2">
      <c r="A23359" s="5" t="s">
        <v>1146</v>
      </c>
      <c r="B23359" s="6" t="s">
        <v>1147</v>
      </c>
      <c r="C23359" s="7">
        <v>45695</v>
      </c>
      <c r="D23359" s="8">
        <v>76.78</v>
      </c>
    </row>
    <row r="23360" spans="1:4" ht="14.25" x14ac:dyDescent="0.2">
      <c r="A23360" s="5" t="s">
        <v>1148</v>
      </c>
      <c r="B23360" s="6" t="s">
        <v>1149</v>
      </c>
      <c r="C23360" s="7">
        <v>45695</v>
      </c>
      <c r="D23360" s="8">
        <v>84.75</v>
      </c>
    </row>
    <row r="23361" spans="1:4" ht="14.25" x14ac:dyDescent="0.2">
      <c r="A23361" s="5" t="s">
        <v>1150</v>
      </c>
      <c r="B23361" s="6" t="s">
        <v>1151</v>
      </c>
      <c r="C23361" s="7">
        <v>45695</v>
      </c>
      <c r="D23361" s="8">
        <v>92.52</v>
      </c>
    </row>
    <row r="23362" spans="1:4" ht="14.25" x14ac:dyDescent="0.2">
      <c r="A23362" s="5" t="s">
        <v>1152</v>
      </c>
      <c r="B23362" s="6" t="s">
        <v>1153</v>
      </c>
      <c r="C23362" s="7">
        <v>45695</v>
      </c>
      <c r="D23362" s="9">
        <v>96.63</v>
      </c>
    </row>
    <row r="23363" spans="1:4" ht="14.25" x14ac:dyDescent="0.2">
      <c r="A23363" s="5" t="s">
        <v>1154</v>
      </c>
      <c r="B23363" s="6" t="s">
        <v>1155</v>
      </c>
      <c r="C23363" s="7">
        <v>45695</v>
      </c>
      <c r="D23363" s="8">
        <v>90.26</v>
      </c>
    </row>
    <row r="23364" spans="1:4" ht="14.25" x14ac:dyDescent="0.2">
      <c r="A23364" s="5" t="s">
        <v>1156</v>
      </c>
      <c r="B23364" s="6" t="s">
        <v>1157</v>
      </c>
      <c r="C23364" s="7">
        <v>45695</v>
      </c>
      <c r="D23364" s="8">
        <v>94.07</v>
      </c>
    </row>
    <row r="23365" spans="1:4" ht="14.25" x14ac:dyDescent="0.2">
      <c r="A23365" s="5" t="s">
        <v>1158</v>
      </c>
      <c r="B23365" s="6" t="s">
        <v>1159</v>
      </c>
      <c r="C23365" s="7">
        <v>45695</v>
      </c>
      <c r="D23365" s="9">
        <v>82.98</v>
      </c>
    </row>
    <row r="23366" spans="1:4" ht="14.25" x14ac:dyDescent="0.2">
      <c r="A23366" s="5" t="s">
        <v>1160</v>
      </c>
      <c r="B23366" s="6" t="s">
        <v>1161</v>
      </c>
      <c r="C23366" s="7">
        <v>45695</v>
      </c>
      <c r="D23366" s="8">
        <v>88.97</v>
      </c>
    </row>
    <row r="23367" spans="1:4" ht="14.25" x14ac:dyDescent="0.2">
      <c r="A23367" s="5" t="s">
        <v>1162</v>
      </c>
      <c r="B23367" s="6" t="s">
        <v>1163</v>
      </c>
      <c r="C23367" s="7">
        <v>45695</v>
      </c>
      <c r="D23367" s="8">
        <v>92.33</v>
      </c>
    </row>
    <row r="23368" spans="1:4" ht="14.25" x14ac:dyDescent="0.2">
      <c r="A23368" s="5" t="s">
        <v>1164</v>
      </c>
      <c r="B23368" s="6" t="s">
        <v>1165</v>
      </c>
      <c r="C23368" s="7">
        <v>45695</v>
      </c>
      <c r="D23368" s="9">
        <v>75.38</v>
      </c>
    </row>
    <row r="23369" spans="1:4" ht="14.25" x14ac:dyDescent="0.2">
      <c r="A23369" s="5" t="s">
        <v>1166</v>
      </c>
      <c r="B23369" s="6" t="s">
        <v>1167</v>
      </c>
      <c r="C23369" s="7">
        <v>45695</v>
      </c>
      <c r="D23369" s="9">
        <v>94.33</v>
      </c>
    </row>
    <row r="23370" spans="1:4" ht="14.25" x14ac:dyDescent="0.2">
      <c r="A23370" s="5" t="s">
        <v>1168</v>
      </c>
      <c r="B23370" s="6" t="s">
        <v>1169</v>
      </c>
      <c r="C23370" s="7">
        <v>45695</v>
      </c>
      <c r="D23370" s="9">
        <v>91.74</v>
      </c>
    </row>
    <row r="23371" spans="1:4" ht="14.25" x14ac:dyDescent="0.2">
      <c r="A23371" s="5" t="s">
        <v>1170</v>
      </c>
      <c r="B23371" s="6" t="s">
        <v>1171</v>
      </c>
      <c r="C23371" s="7">
        <v>45695</v>
      </c>
      <c r="D23371" s="9">
        <v>82.39</v>
      </c>
    </row>
    <row r="23372" spans="1:4" ht="14.25" x14ac:dyDescent="0.2">
      <c r="A23372" s="5" t="s">
        <v>1172</v>
      </c>
      <c r="B23372" s="6" t="s">
        <v>1173</v>
      </c>
      <c r="C23372" s="7">
        <v>45695</v>
      </c>
      <c r="D23372" s="9">
        <v>78.569999999999993</v>
      </c>
    </row>
    <row r="23373" spans="1:4" ht="14.25" x14ac:dyDescent="0.2">
      <c r="A23373" s="5" t="s">
        <v>1174</v>
      </c>
      <c r="B23373" s="6" t="s">
        <v>1175</v>
      </c>
      <c r="C23373" s="7">
        <v>45695</v>
      </c>
      <c r="D23373" s="9">
        <v>74.59</v>
      </c>
    </row>
    <row r="23374" spans="1:4" ht="14.25" x14ac:dyDescent="0.2">
      <c r="A23374" s="5" t="s">
        <v>1176</v>
      </c>
      <c r="B23374" s="6" t="s">
        <v>1177</v>
      </c>
      <c r="C23374" s="7">
        <v>45695</v>
      </c>
      <c r="D23374" s="9">
        <v>89.14</v>
      </c>
    </row>
    <row r="23375" spans="1:4" ht="14.25" x14ac:dyDescent="0.2">
      <c r="A23375" s="5" t="s">
        <v>1178</v>
      </c>
      <c r="B23375" s="6" t="s">
        <v>1179</v>
      </c>
      <c r="C23375" s="7">
        <v>45695</v>
      </c>
      <c r="D23375" s="9">
        <v>83.39</v>
      </c>
    </row>
    <row r="23376" spans="1:4" ht="14.25" x14ac:dyDescent="0.2">
      <c r="A23376" s="5" t="s">
        <v>1180</v>
      </c>
      <c r="B23376" s="6" t="s">
        <v>1181</v>
      </c>
      <c r="C23376" s="7">
        <v>45695</v>
      </c>
      <c r="D23376" s="8">
        <v>87.22</v>
      </c>
    </row>
    <row r="23377" spans="1:4" ht="14.25" x14ac:dyDescent="0.2">
      <c r="A23377" s="5" t="s">
        <v>1182</v>
      </c>
      <c r="B23377" s="6" t="s">
        <v>1183</v>
      </c>
      <c r="C23377" s="7">
        <v>45695</v>
      </c>
      <c r="D23377" s="9">
        <v>83.81</v>
      </c>
    </row>
    <row r="23378" spans="1:4" ht="14.25" x14ac:dyDescent="0.2">
      <c r="A23378" s="5" t="s">
        <v>1184</v>
      </c>
      <c r="B23378" s="6" t="s">
        <v>1185</v>
      </c>
      <c r="C23378" s="7">
        <v>45695</v>
      </c>
      <c r="D23378" s="8">
        <v>91.87</v>
      </c>
    </row>
    <row r="23379" spans="1:4" ht="14.25" x14ac:dyDescent="0.2">
      <c r="A23379" s="5" t="s">
        <v>1186</v>
      </c>
      <c r="B23379" s="6" t="s">
        <v>1187</v>
      </c>
      <c r="C23379" s="7">
        <v>45695</v>
      </c>
      <c r="D23379" s="8">
        <v>93.15</v>
      </c>
    </row>
    <row r="23380" spans="1:4" ht="14.25" x14ac:dyDescent="0.2">
      <c r="A23380" s="5" t="s">
        <v>1188</v>
      </c>
      <c r="B23380" s="6" t="s">
        <v>1189</v>
      </c>
      <c r="C23380" s="7">
        <v>45695</v>
      </c>
      <c r="D23380" s="9">
        <v>85.15</v>
      </c>
    </row>
    <row r="23381" spans="1:4" ht="14.25" x14ac:dyDescent="0.2">
      <c r="A23381" s="5" t="s">
        <v>1190</v>
      </c>
      <c r="B23381" s="6" t="s">
        <v>1191</v>
      </c>
      <c r="C23381" s="7">
        <v>45695</v>
      </c>
      <c r="D23381" s="8">
        <v>93.82</v>
      </c>
    </row>
    <row r="23382" spans="1:4" ht="14.25" x14ac:dyDescent="0.2">
      <c r="A23382" s="5" t="s">
        <v>1192</v>
      </c>
      <c r="B23382" s="6" t="s">
        <v>1193</v>
      </c>
      <c r="C23382" s="7">
        <v>45695</v>
      </c>
      <c r="D23382" s="8">
        <v>92.06</v>
      </c>
    </row>
    <row r="23383" spans="1:4" ht="14.25" x14ac:dyDescent="0.2">
      <c r="A23383" s="5" t="s">
        <v>1194</v>
      </c>
      <c r="B23383" s="6" t="s">
        <v>1195</v>
      </c>
      <c r="C23383" s="7">
        <v>45695</v>
      </c>
      <c r="D23383" s="8">
        <v>88.55</v>
      </c>
    </row>
    <row r="23384" spans="1:4" ht="14.25" x14ac:dyDescent="0.2">
      <c r="A23384" s="5" t="s">
        <v>1196</v>
      </c>
      <c r="B23384" s="6" t="s">
        <v>1197</v>
      </c>
      <c r="C23384" s="7">
        <v>45695</v>
      </c>
      <c r="D23384" s="8">
        <v>92.37</v>
      </c>
    </row>
    <row r="23385" spans="1:4" ht="14.25" x14ac:dyDescent="0.2">
      <c r="A23385" s="5" t="s">
        <v>1198</v>
      </c>
      <c r="B23385" s="6" t="s">
        <v>1199</v>
      </c>
      <c r="C23385" s="7">
        <v>45695</v>
      </c>
      <c r="D23385" s="8">
        <v>88.76</v>
      </c>
    </row>
    <row r="23386" spans="1:4" ht="14.25" x14ac:dyDescent="0.2">
      <c r="A23386" s="5" t="s">
        <v>1200</v>
      </c>
      <c r="B23386" s="6" t="s">
        <v>1201</v>
      </c>
      <c r="C23386" s="7">
        <v>45695</v>
      </c>
      <c r="D23386" s="9">
        <v>89.24</v>
      </c>
    </row>
    <row r="23387" spans="1:4" ht="14.25" x14ac:dyDescent="0.2">
      <c r="A23387" s="5" t="s">
        <v>1202</v>
      </c>
      <c r="B23387" s="6" t="s">
        <v>1203</v>
      </c>
      <c r="C23387" s="7">
        <v>45695</v>
      </c>
      <c r="D23387" s="9">
        <v>88.78</v>
      </c>
    </row>
    <row r="23388" spans="1:4" ht="14.25" x14ac:dyDescent="0.2">
      <c r="A23388" s="5" t="s">
        <v>1204</v>
      </c>
      <c r="B23388" s="6" t="s">
        <v>1205</v>
      </c>
      <c r="C23388" s="7">
        <v>45695</v>
      </c>
      <c r="D23388" s="8">
        <v>91.48</v>
      </c>
    </row>
    <row r="23389" spans="1:4" ht="14.25" x14ac:dyDescent="0.2">
      <c r="A23389" s="5" t="s">
        <v>1206</v>
      </c>
      <c r="B23389" s="6" t="s">
        <v>1207</v>
      </c>
      <c r="C23389" s="7">
        <v>45695</v>
      </c>
      <c r="D23389" s="9">
        <v>92.66</v>
      </c>
    </row>
    <row r="23390" spans="1:4" ht="14.25" x14ac:dyDescent="0.2">
      <c r="A23390" s="5" t="s">
        <v>1208</v>
      </c>
      <c r="B23390" s="6" t="s">
        <v>1209</v>
      </c>
      <c r="C23390" s="7">
        <v>45695</v>
      </c>
      <c r="D23390" s="8">
        <v>89.44</v>
      </c>
    </row>
    <row r="23391" spans="1:4" ht="14.25" x14ac:dyDescent="0.2">
      <c r="A23391" s="5" t="s">
        <v>1210</v>
      </c>
      <c r="B23391" s="6" t="s">
        <v>1211</v>
      </c>
      <c r="C23391" s="7">
        <v>45695</v>
      </c>
      <c r="D23391" s="9">
        <v>87.77</v>
      </c>
    </row>
    <row r="23392" spans="1:4" ht="14.25" x14ac:dyDescent="0.2">
      <c r="A23392" s="5" t="s">
        <v>1212</v>
      </c>
      <c r="B23392" s="6" t="s">
        <v>1213</v>
      </c>
      <c r="C23392" s="7">
        <v>45695</v>
      </c>
      <c r="D23392" s="8">
        <v>90</v>
      </c>
    </row>
    <row r="23393" spans="1:4" ht="14.25" x14ac:dyDescent="0.2">
      <c r="A23393" s="5" t="s">
        <v>1214</v>
      </c>
      <c r="B23393" s="6" t="s">
        <v>1215</v>
      </c>
      <c r="C23393" s="7">
        <v>45695</v>
      </c>
      <c r="D23393" s="8">
        <v>93.23</v>
      </c>
    </row>
    <row r="23394" spans="1:4" ht="14.25" x14ac:dyDescent="0.2">
      <c r="A23394" s="5" t="s">
        <v>1216</v>
      </c>
      <c r="B23394" s="6" t="s">
        <v>1217</v>
      </c>
      <c r="C23394" s="7">
        <v>45695</v>
      </c>
      <c r="D23394" s="9">
        <v>67.63</v>
      </c>
    </row>
    <row r="23395" spans="1:4" ht="14.25" x14ac:dyDescent="0.2">
      <c r="A23395" s="5" t="s">
        <v>1218</v>
      </c>
      <c r="B23395" s="6" t="s">
        <v>1219</v>
      </c>
      <c r="C23395" s="7">
        <v>45695</v>
      </c>
      <c r="D23395" s="9">
        <v>80.849999999999994</v>
      </c>
    </row>
    <row r="23396" spans="1:4" ht="14.25" x14ac:dyDescent="0.2">
      <c r="A23396" s="5" t="s">
        <v>1220</v>
      </c>
      <c r="B23396" s="6" t="s">
        <v>1221</v>
      </c>
      <c r="C23396" s="7">
        <v>45695</v>
      </c>
      <c r="D23396" s="9">
        <v>89.15</v>
      </c>
    </row>
    <row r="23397" spans="1:4" ht="14.25" x14ac:dyDescent="0.2">
      <c r="A23397" s="5" t="s">
        <v>1222</v>
      </c>
      <c r="B23397" s="6" t="s">
        <v>1223</v>
      </c>
      <c r="C23397" s="7">
        <v>45695</v>
      </c>
      <c r="D23397" s="8">
        <v>85.26</v>
      </c>
    </row>
    <row r="23398" spans="1:4" ht="14.25" x14ac:dyDescent="0.2">
      <c r="A23398" s="5" t="s">
        <v>1224</v>
      </c>
      <c r="B23398" s="6" t="s">
        <v>1225</v>
      </c>
      <c r="C23398" s="7">
        <v>45695</v>
      </c>
      <c r="D23398" s="8">
        <v>90.06</v>
      </c>
    </row>
    <row r="23399" spans="1:4" ht="14.25" x14ac:dyDescent="0.2">
      <c r="A23399" s="5" t="s">
        <v>1226</v>
      </c>
      <c r="B23399" s="6" t="s">
        <v>1227</v>
      </c>
      <c r="C23399" s="7">
        <v>45695</v>
      </c>
      <c r="D23399" s="9">
        <v>90.04</v>
      </c>
    </row>
    <row r="23400" spans="1:4" ht="14.25" x14ac:dyDescent="0.2">
      <c r="A23400" s="5" t="s">
        <v>1228</v>
      </c>
      <c r="B23400" s="6" t="s">
        <v>1229</v>
      </c>
      <c r="C23400" s="7">
        <v>45695</v>
      </c>
      <c r="D23400" s="8">
        <v>88.73</v>
      </c>
    </row>
    <row r="23401" spans="1:4" ht="14.25" x14ac:dyDescent="0.2">
      <c r="A23401" s="5" t="s">
        <v>1230</v>
      </c>
      <c r="B23401" s="6" t="s">
        <v>1231</v>
      </c>
      <c r="C23401" s="7">
        <v>45695</v>
      </c>
      <c r="D23401" s="8">
        <v>90.26</v>
      </c>
    </row>
    <row r="23402" spans="1:4" ht="14.25" x14ac:dyDescent="0.2">
      <c r="A23402" s="5" t="s">
        <v>1232</v>
      </c>
      <c r="B23402" s="6" t="s">
        <v>1233</v>
      </c>
      <c r="C23402" s="7">
        <v>45695</v>
      </c>
      <c r="D23402" s="8">
        <v>90.8</v>
      </c>
    </row>
    <row r="23403" spans="1:4" ht="14.25" x14ac:dyDescent="0.2">
      <c r="A23403" s="5" t="s">
        <v>1234</v>
      </c>
      <c r="B23403" s="6" t="s">
        <v>1235</v>
      </c>
      <c r="C23403" s="7">
        <v>45695</v>
      </c>
      <c r="D23403" s="8">
        <v>85.61</v>
      </c>
    </row>
    <row r="23404" spans="1:4" ht="14.25" x14ac:dyDescent="0.2">
      <c r="A23404" s="5" t="s">
        <v>1236</v>
      </c>
      <c r="B23404" s="6" t="s">
        <v>1237</v>
      </c>
      <c r="C23404" s="7">
        <v>45695</v>
      </c>
      <c r="D23404" s="8">
        <v>86.93</v>
      </c>
    </row>
    <row r="23405" spans="1:4" ht="14.25" x14ac:dyDescent="0.2">
      <c r="A23405" s="5" t="s">
        <v>1238</v>
      </c>
      <c r="B23405" s="6" t="s">
        <v>1239</v>
      </c>
      <c r="C23405" s="7">
        <v>45695</v>
      </c>
      <c r="D23405" s="8">
        <v>90.6</v>
      </c>
    </row>
    <row r="23406" spans="1:4" ht="14.25" x14ac:dyDescent="0.2">
      <c r="A23406" s="5" t="s">
        <v>1240</v>
      </c>
      <c r="B23406" s="6" t="s">
        <v>1241</v>
      </c>
      <c r="C23406" s="7">
        <v>45695</v>
      </c>
      <c r="D23406" s="8">
        <v>88.54</v>
      </c>
    </row>
    <row r="23407" spans="1:4" ht="14.25" x14ac:dyDescent="0.2">
      <c r="A23407" s="5" t="s">
        <v>1242</v>
      </c>
      <c r="B23407" s="6" t="s">
        <v>1243</v>
      </c>
      <c r="C23407" s="7">
        <v>45695</v>
      </c>
      <c r="D23407" s="9">
        <v>41.22</v>
      </c>
    </row>
    <row r="23408" spans="1:4" ht="14.25" x14ac:dyDescent="0.2">
      <c r="A23408" s="5" t="s">
        <v>1244</v>
      </c>
      <c r="B23408" s="6" t="s">
        <v>1245</v>
      </c>
      <c r="C23408" s="7">
        <v>45695</v>
      </c>
      <c r="D23408" s="8">
        <v>92.28</v>
      </c>
    </row>
    <row r="23409" spans="1:4" ht="14.25" x14ac:dyDescent="0.2">
      <c r="A23409" s="5" t="s">
        <v>1246</v>
      </c>
      <c r="B23409" s="6" t="s">
        <v>1247</v>
      </c>
      <c r="C23409" s="7">
        <v>45695</v>
      </c>
      <c r="D23409" s="8">
        <v>90.52</v>
      </c>
    </row>
    <row r="23410" spans="1:4" ht="14.25" x14ac:dyDescent="0.2">
      <c r="A23410" s="5" t="s">
        <v>1248</v>
      </c>
      <c r="B23410" s="6" t="s">
        <v>1249</v>
      </c>
      <c r="C23410" s="7">
        <v>45695</v>
      </c>
      <c r="D23410" s="9">
        <v>81.290000000000006</v>
      </c>
    </row>
    <row r="23411" spans="1:4" ht="14.25" x14ac:dyDescent="0.2">
      <c r="A23411" s="5" t="s">
        <v>1250</v>
      </c>
      <c r="B23411" s="6" t="s">
        <v>1251</v>
      </c>
      <c r="C23411" s="7">
        <v>45695</v>
      </c>
      <c r="D23411" s="9">
        <v>73.569999999999993</v>
      </c>
    </row>
    <row r="23412" spans="1:4" ht="14.25" x14ac:dyDescent="0.2">
      <c r="A23412" s="5" t="s">
        <v>1252</v>
      </c>
      <c r="B23412" s="6" t="s">
        <v>1253</v>
      </c>
      <c r="C23412" s="7">
        <v>45695</v>
      </c>
      <c r="D23412" s="9">
        <v>41.48</v>
      </c>
    </row>
    <row r="23413" spans="1:4" ht="14.25" x14ac:dyDescent="0.2">
      <c r="A23413" s="5" t="s">
        <v>1254</v>
      </c>
      <c r="B23413" s="6" t="s">
        <v>1255</v>
      </c>
      <c r="C23413" s="7">
        <v>45695</v>
      </c>
      <c r="D23413" s="9">
        <v>50.72</v>
      </c>
    </row>
    <row r="23414" spans="1:4" ht="14.25" x14ac:dyDescent="0.2">
      <c r="A23414" s="5" t="s">
        <v>1256</v>
      </c>
      <c r="B23414" s="6" t="s">
        <v>1257</v>
      </c>
      <c r="C23414" s="7">
        <v>45695</v>
      </c>
      <c r="D23414" s="9">
        <v>75.2</v>
      </c>
    </row>
    <row r="23415" spans="1:4" ht="14.25" x14ac:dyDescent="0.2">
      <c r="A23415" s="5" t="s">
        <v>1258</v>
      </c>
      <c r="B23415" s="6" t="s">
        <v>1259</v>
      </c>
      <c r="C23415" s="7">
        <v>45695</v>
      </c>
      <c r="D23415" s="9">
        <v>96.84</v>
      </c>
    </row>
    <row r="23416" spans="1:4" ht="14.25" x14ac:dyDescent="0.2">
      <c r="A23416" s="5" t="s">
        <v>1260</v>
      </c>
      <c r="B23416" s="6" t="s">
        <v>1261</v>
      </c>
      <c r="C23416" s="7">
        <v>45695</v>
      </c>
      <c r="D23416" s="8">
        <v>92.83</v>
      </c>
    </row>
    <row r="23417" spans="1:4" ht="14.25" x14ac:dyDescent="0.2">
      <c r="A23417" s="5" t="s">
        <v>1262</v>
      </c>
      <c r="B23417" s="6" t="s">
        <v>1263</v>
      </c>
      <c r="C23417" s="7">
        <v>45695</v>
      </c>
      <c r="D23417" s="8">
        <v>82.26</v>
      </c>
    </row>
    <row r="23418" spans="1:4" ht="14.25" x14ac:dyDescent="0.2">
      <c r="A23418" s="5" t="s">
        <v>1264</v>
      </c>
      <c r="B23418" s="6" t="s">
        <v>1265</v>
      </c>
      <c r="C23418" s="7">
        <v>45695</v>
      </c>
      <c r="D23418" s="8">
        <v>88.3</v>
      </c>
    </row>
    <row r="23419" spans="1:4" ht="14.25" x14ac:dyDescent="0.2">
      <c r="A23419" s="5" t="s">
        <v>1266</v>
      </c>
      <c r="B23419" s="6" t="s">
        <v>1267</v>
      </c>
      <c r="C23419" s="7">
        <v>45695</v>
      </c>
      <c r="D23419" s="9">
        <v>80.34</v>
      </c>
    </row>
    <row r="23420" spans="1:4" ht="14.25" x14ac:dyDescent="0.2">
      <c r="A23420" s="5" t="s">
        <v>1268</v>
      </c>
      <c r="B23420" s="6" t="s">
        <v>1269</v>
      </c>
      <c r="C23420" s="7">
        <v>45695</v>
      </c>
      <c r="D23420" s="8">
        <v>94.3</v>
      </c>
    </row>
    <row r="23421" spans="1:4" ht="14.25" x14ac:dyDescent="0.2">
      <c r="A23421" s="5" t="s">
        <v>1270</v>
      </c>
      <c r="B23421" s="6" t="s">
        <v>1271</v>
      </c>
      <c r="C23421" s="7">
        <v>45695</v>
      </c>
      <c r="D23421" s="9">
        <v>80.44</v>
      </c>
    </row>
    <row r="23422" spans="1:4" ht="14.25" x14ac:dyDescent="0.2">
      <c r="A23422" s="5" t="s">
        <v>1272</v>
      </c>
      <c r="B23422" s="6" t="s">
        <v>1273</v>
      </c>
      <c r="C23422" s="7">
        <v>45695</v>
      </c>
      <c r="D23422" s="9">
        <v>78.290000000000006</v>
      </c>
    </row>
    <row r="23423" spans="1:4" ht="14.25" x14ac:dyDescent="0.2">
      <c r="A23423" s="5" t="s">
        <v>1274</v>
      </c>
      <c r="B23423" s="6" t="s">
        <v>1275</v>
      </c>
      <c r="C23423" s="7">
        <v>45695</v>
      </c>
      <c r="D23423" s="8">
        <v>91.95</v>
      </c>
    </row>
    <row r="23424" spans="1:4" ht="14.25" x14ac:dyDescent="0.2">
      <c r="A23424" s="5" t="s">
        <v>1276</v>
      </c>
      <c r="B23424" s="6" t="s">
        <v>1277</v>
      </c>
      <c r="C23424" s="7">
        <v>45695</v>
      </c>
      <c r="D23424" s="9">
        <v>81.81</v>
      </c>
    </row>
    <row r="23425" spans="1:4" ht="14.25" x14ac:dyDescent="0.2">
      <c r="A23425" s="5" t="s">
        <v>1278</v>
      </c>
      <c r="B23425" s="6" t="s">
        <v>1279</v>
      </c>
      <c r="C23425" s="7">
        <v>45695</v>
      </c>
      <c r="D23425" s="9">
        <v>94.06</v>
      </c>
    </row>
    <row r="23426" spans="1:4" ht="14.25" x14ac:dyDescent="0.2">
      <c r="A23426" s="5" t="s">
        <v>1280</v>
      </c>
      <c r="B23426" s="6" t="s">
        <v>1281</v>
      </c>
      <c r="C23426" s="7">
        <v>45695</v>
      </c>
      <c r="D23426" s="8">
        <v>90.26</v>
      </c>
    </row>
    <row r="23427" spans="1:4" ht="14.25" x14ac:dyDescent="0.2">
      <c r="A23427" s="5" t="s">
        <v>1282</v>
      </c>
      <c r="B23427" s="6" t="s">
        <v>1283</v>
      </c>
      <c r="C23427" s="7">
        <v>45695</v>
      </c>
      <c r="D23427" s="8">
        <v>92.57</v>
      </c>
    </row>
    <row r="23428" spans="1:4" ht="14.25" x14ac:dyDescent="0.2">
      <c r="A23428" s="5" t="s">
        <v>1284</v>
      </c>
      <c r="B23428" s="6" t="s">
        <v>1285</v>
      </c>
      <c r="C23428" s="7">
        <v>45695</v>
      </c>
      <c r="D23428" s="8">
        <v>92.63</v>
      </c>
    </row>
    <row r="23429" spans="1:4" ht="14.25" x14ac:dyDescent="0.2">
      <c r="A23429" s="5" t="s">
        <v>1286</v>
      </c>
      <c r="B23429" s="6" t="s">
        <v>1287</v>
      </c>
      <c r="C23429" s="7">
        <v>45695</v>
      </c>
      <c r="D23429" s="9">
        <v>85.56</v>
      </c>
    </row>
    <row r="23430" spans="1:4" ht="14.25" x14ac:dyDescent="0.2">
      <c r="A23430" s="5" t="s">
        <v>1288</v>
      </c>
      <c r="B23430" s="6" t="s">
        <v>1289</v>
      </c>
      <c r="C23430" s="7">
        <v>45695</v>
      </c>
      <c r="D23430" s="9">
        <v>75.27</v>
      </c>
    </row>
    <row r="23431" spans="1:4" ht="14.25" x14ac:dyDescent="0.2">
      <c r="A23431" s="5" t="s">
        <v>1290</v>
      </c>
      <c r="B23431" s="6" t="s">
        <v>1291</v>
      </c>
      <c r="C23431" s="7">
        <v>45695</v>
      </c>
      <c r="D23431" s="8">
        <v>84.61</v>
      </c>
    </row>
    <row r="23432" spans="1:4" ht="14.25" x14ac:dyDescent="0.2">
      <c r="A23432" s="5" t="s">
        <v>1292</v>
      </c>
      <c r="B23432" s="6" t="s">
        <v>1293</v>
      </c>
      <c r="C23432" s="7">
        <v>45695</v>
      </c>
      <c r="D23432" s="8">
        <v>90.62</v>
      </c>
    </row>
    <row r="23433" spans="1:4" ht="14.25" x14ac:dyDescent="0.2">
      <c r="A23433" s="5" t="s">
        <v>1294</v>
      </c>
      <c r="B23433" s="6" t="s">
        <v>1295</v>
      </c>
      <c r="C23433" s="7">
        <v>45695</v>
      </c>
      <c r="D23433" s="8">
        <v>90.18</v>
      </c>
    </row>
    <row r="23434" spans="1:4" ht="14.25" x14ac:dyDescent="0.2">
      <c r="A23434" s="5" t="s">
        <v>1296</v>
      </c>
      <c r="B23434" s="6" t="s">
        <v>1297</v>
      </c>
      <c r="C23434" s="7">
        <v>45695</v>
      </c>
      <c r="D23434" s="8">
        <v>85.18</v>
      </c>
    </row>
    <row r="23435" spans="1:4" ht="14.25" x14ac:dyDescent="0.2">
      <c r="A23435" s="5" t="s">
        <v>1298</v>
      </c>
      <c r="B23435" s="6" t="s">
        <v>1299</v>
      </c>
      <c r="C23435" s="7">
        <v>45695</v>
      </c>
      <c r="D23435" s="9">
        <v>84.45</v>
      </c>
    </row>
    <row r="23436" spans="1:4" ht="14.25" x14ac:dyDescent="0.2">
      <c r="A23436" s="5" t="s">
        <v>1300</v>
      </c>
      <c r="B23436" s="6" t="s">
        <v>1301</v>
      </c>
      <c r="C23436" s="7">
        <v>45695</v>
      </c>
      <c r="D23436" s="8">
        <v>91.96</v>
      </c>
    </row>
    <row r="23437" spans="1:4" ht="14.25" x14ac:dyDescent="0.2">
      <c r="A23437" s="5" t="s">
        <v>1302</v>
      </c>
      <c r="B23437" s="6" t="s">
        <v>1303</v>
      </c>
      <c r="C23437" s="7">
        <v>45695</v>
      </c>
      <c r="D23437" s="9">
        <v>80.52</v>
      </c>
    </row>
    <row r="23438" spans="1:4" ht="14.25" x14ac:dyDescent="0.2">
      <c r="A23438" s="5" t="s">
        <v>1304</v>
      </c>
      <c r="B23438" s="6" t="s">
        <v>1305</v>
      </c>
      <c r="C23438" s="7">
        <v>45695</v>
      </c>
      <c r="D23438" s="9">
        <v>79.680000000000007</v>
      </c>
    </row>
    <row r="23439" spans="1:4" ht="14.25" x14ac:dyDescent="0.2">
      <c r="A23439" s="5" t="s">
        <v>1306</v>
      </c>
      <c r="B23439" s="6" t="s">
        <v>1307</v>
      </c>
      <c r="C23439" s="7">
        <v>45695</v>
      </c>
      <c r="D23439" s="8">
        <v>93.58</v>
      </c>
    </row>
    <row r="23440" spans="1:4" ht="14.25" x14ac:dyDescent="0.2">
      <c r="A23440" s="5" t="s">
        <v>1308</v>
      </c>
      <c r="B23440" s="6" t="s">
        <v>1309</v>
      </c>
      <c r="C23440" s="7">
        <v>45695</v>
      </c>
      <c r="D23440" s="8">
        <v>88.23</v>
      </c>
    </row>
    <row r="23441" spans="1:4" ht="14.25" x14ac:dyDescent="0.2">
      <c r="A23441" s="5" t="s">
        <v>1310</v>
      </c>
      <c r="B23441" s="6" t="s">
        <v>1311</v>
      </c>
      <c r="C23441" s="7">
        <v>45695</v>
      </c>
      <c r="D23441" s="8">
        <v>89.33</v>
      </c>
    </row>
    <row r="23442" spans="1:4" ht="14.25" x14ac:dyDescent="0.2">
      <c r="A23442" s="5" t="s">
        <v>1312</v>
      </c>
      <c r="B23442" s="6" t="s">
        <v>1313</v>
      </c>
      <c r="C23442" s="7">
        <v>45695</v>
      </c>
      <c r="D23442" s="8">
        <v>86.99</v>
      </c>
    </row>
    <row r="23443" spans="1:4" ht="14.25" x14ac:dyDescent="0.2">
      <c r="A23443" s="5" t="s">
        <v>1314</v>
      </c>
      <c r="B23443" s="6" t="s">
        <v>1315</v>
      </c>
      <c r="C23443" s="7">
        <v>45695</v>
      </c>
      <c r="D23443" s="8">
        <v>91.83</v>
      </c>
    </row>
    <row r="23444" spans="1:4" ht="14.25" x14ac:dyDescent="0.2">
      <c r="A23444" s="5" t="s">
        <v>1316</v>
      </c>
      <c r="B23444" s="6" t="s">
        <v>1317</v>
      </c>
      <c r="C23444" s="7">
        <v>45695</v>
      </c>
      <c r="D23444" s="9">
        <v>84.28</v>
      </c>
    </row>
    <row r="23445" spans="1:4" ht="14.25" x14ac:dyDescent="0.2">
      <c r="A23445" s="5" t="s">
        <v>1318</v>
      </c>
      <c r="B23445" s="6" t="s">
        <v>1319</v>
      </c>
      <c r="C23445" s="7">
        <v>45695</v>
      </c>
      <c r="D23445" s="8">
        <v>91.36</v>
      </c>
    </row>
    <row r="23446" spans="1:4" ht="14.25" x14ac:dyDescent="0.2">
      <c r="A23446" s="5" t="s">
        <v>1320</v>
      </c>
      <c r="B23446" s="6" t="s">
        <v>1321</v>
      </c>
      <c r="C23446" s="7">
        <v>45695</v>
      </c>
      <c r="D23446" s="9">
        <v>64.489999999999995</v>
      </c>
    </row>
    <row r="23447" spans="1:4" ht="14.25" x14ac:dyDescent="0.2">
      <c r="A23447" s="5" t="s">
        <v>1322</v>
      </c>
      <c r="B23447" s="6" t="s">
        <v>1323</v>
      </c>
      <c r="C23447" s="7">
        <v>45695</v>
      </c>
      <c r="D23447" s="8">
        <v>90.11</v>
      </c>
    </row>
    <row r="23448" spans="1:4" ht="14.25" x14ac:dyDescent="0.2">
      <c r="A23448" s="5" t="s">
        <v>1324</v>
      </c>
      <c r="B23448" s="6" t="s">
        <v>1325</v>
      </c>
      <c r="C23448" s="7">
        <v>45695</v>
      </c>
      <c r="D23448" s="9">
        <v>75.8</v>
      </c>
    </row>
    <row r="23449" spans="1:4" ht="14.25" x14ac:dyDescent="0.2">
      <c r="A23449" s="5" t="s">
        <v>1326</v>
      </c>
      <c r="B23449" s="6" t="s">
        <v>1327</v>
      </c>
      <c r="C23449" s="7">
        <v>45695</v>
      </c>
      <c r="D23449" s="8">
        <v>88.01</v>
      </c>
    </row>
    <row r="23450" spans="1:4" ht="14.25" x14ac:dyDescent="0.2">
      <c r="A23450" s="5" t="s">
        <v>1328</v>
      </c>
      <c r="B23450" s="6" t="s">
        <v>1329</v>
      </c>
      <c r="C23450" s="7">
        <v>45695</v>
      </c>
      <c r="D23450" s="9">
        <v>93.78</v>
      </c>
    </row>
    <row r="23451" spans="1:4" ht="14.25" x14ac:dyDescent="0.2">
      <c r="A23451" s="5" t="s">
        <v>1330</v>
      </c>
      <c r="B23451" s="6" t="s">
        <v>1331</v>
      </c>
      <c r="C23451" s="7">
        <v>45695</v>
      </c>
      <c r="D23451" s="8">
        <v>87.62</v>
      </c>
    </row>
    <row r="23452" spans="1:4" ht="14.25" x14ac:dyDescent="0.2">
      <c r="A23452" s="5" t="s">
        <v>1332</v>
      </c>
      <c r="B23452" s="6" t="s">
        <v>1333</v>
      </c>
      <c r="C23452" s="7">
        <v>45695</v>
      </c>
      <c r="D23452" s="8">
        <v>86.66</v>
      </c>
    </row>
    <row r="23453" spans="1:4" ht="14.25" x14ac:dyDescent="0.2">
      <c r="A23453" s="5" t="s">
        <v>1334</v>
      </c>
      <c r="B23453" s="6" t="s">
        <v>1335</v>
      </c>
      <c r="C23453" s="7">
        <v>45695</v>
      </c>
      <c r="D23453" s="9">
        <v>76.150000000000006</v>
      </c>
    </row>
    <row r="23454" spans="1:4" ht="14.25" x14ac:dyDescent="0.2">
      <c r="A23454" s="5" t="s">
        <v>1336</v>
      </c>
      <c r="B23454" s="6" t="s">
        <v>1337</v>
      </c>
      <c r="C23454" s="7">
        <v>45695</v>
      </c>
      <c r="D23454" s="8">
        <v>90.43</v>
      </c>
    </row>
    <row r="23455" spans="1:4" ht="14.25" x14ac:dyDescent="0.2">
      <c r="A23455" s="5" t="s">
        <v>1338</v>
      </c>
      <c r="B23455" s="6" t="s">
        <v>1339</v>
      </c>
      <c r="C23455" s="7">
        <v>45695</v>
      </c>
      <c r="D23455" s="8">
        <v>85.22</v>
      </c>
    </row>
    <row r="23456" spans="1:4" ht="14.25" x14ac:dyDescent="0.2">
      <c r="A23456" s="5" t="s">
        <v>1340</v>
      </c>
      <c r="B23456" s="6" t="s">
        <v>1341</v>
      </c>
      <c r="C23456" s="7">
        <v>45695</v>
      </c>
      <c r="D23456" s="9">
        <v>51.14</v>
      </c>
    </row>
    <row r="23457" spans="1:4" ht="14.25" x14ac:dyDescent="0.2">
      <c r="A23457" s="5" t="s">
        <v>1342</v>
      </c>
      <c r="B23457" s="6" t="s">
        <v>1343</v>
      </c>
      <c r="C23457" s="7">
        <v>45695</v>
      </c>
      <c r="D23457" s="8">
        <v>71.11</v>
      </c>
    </row>
    <row r="23458" spans="1:4" ht="14.25" x14ac:dyDescent="0.2">
      <c r="A23458" s="5" t="s">
        <v>1344</v>
      </c>
      <c r="B23458" s="6" t="s">
        <v>1345</v>
      </c>
      <c r="C23458" s="7">
        <v>45695</v>
      </c>
      <c r="D23458" s="8">
        <v>91.31</v>
      </c>
    </row>
    <row r="23459" spans="1:4" ht="14.25" x14ac:dyDescent="0.2">
      <c r="A23459" s="5" t="s">
        <v>1346</v>
      </c>
      <c r="B23459" s="6" t="s">
        <v>1347</v>
      </c>
      <c r="C23459" s="7">
        <v>45695</v>
      </c>
      <c r="D23459" s="8">
        <v>72.72</v>
      </c>
    </row>
    <row r="23460" spans="1:4" ht="14.25" x14ac:dyDescent="0.2">
      <c r="A23460" s="5" t="s">
        <v>1348</v>
      </c>
      <c r="B23460" s="6" t="s">
        <v>1349</v>
      </c>
      <c r="C23460" s="7">
        <v>45695</v>
      </c>
      <c r="D23460" s="8">
        <v>27.87</v>
      </c>
    </row>
    <row r="23461" spans="1:4" ht="14.25" x14ac:dyDescent="0.2">
      <c r="A23461" s="5" t="s">
        <v>1350</v>
      </c>
      <c r="B23461" s="6" t="s">
        <v>1351</v>
      </c>
      <c r="C23461" s="7">
        <v>45695</v>
      </c>
      <c r="D23461" s="9">
        <v>76.17</v>
      </c>
    </row>
    <row r="23462" spans="1:4" ht="14.25" x14ac:dyDescent="0.2">
      <c r="A23462" s="5" t="s">
        <v>1352</v>
      </c>
      <c r="B23462" s="6" t="s">
        <v>1353</v>
      </c>
      <c r="C23462" s="7">
        <v>45695</v>
      </c>
      <c r="D23462" s="9">
        <v>75.34</v>
      </c>
    </row>
    <row r="23463" spans="1:4" ht="14.25" x14ac:dyDescent="0.2">
      <c r="A23463" s="5" t="s">
        <v>1356</v>
      </c>
      <c r="B23463" s="6" t="s">
        <v>1357</v>
      </c>
      <c r="C23463" s="7">
        <v>45695</v>
      </c>
      <c r="D23463" s="8">
        <v>91.52</v>
      </c>
    </row>
    <row r="23464" spans="1:4" ht="14.25" x14ac:dyDescent="0.2">
      <c r="A23464" s="5" t="s">
        <v>1358</v>
      </c>
      <c r="B23464" s="6" t="s">
        <v>1359</v>
      </c>
      <c r="C23464" s="7">
        <v>45695</v>
      </c>
      <c r="D23464" s="8">
        <v>87.82</v>
      </c>
    </row>
    <row r="23465" spans="1:4" ht="14.25" x14ac:dyDescent="0.2">
      <c r="A23465" s="5" t="s">
        <v>1360</v>
      </c>
      <c r="B23465" s="6" t="s">
        <v>1361</v>
      </c>
      <c r="C23465" s="7">
        <v>45695</v>
      </c>
      <c r="D23465" s="9">
        <v>85.45</v>
      </c>
    </row>
    <row r="23466" spans="1:4" ht="14.25" x14ac:dyDescent="0.2">
      <c r="A23466" s="5" t="s">
        <v>1362</v>
      </c>
      <c r="B23466" s="6" t="s">
        <v>1363</v>
      </c>
      <c r="C23466" s="7">
        <v>45695</v>
      </c>
      <c r="D23466" s="9">
        <v>82.28</v>
      </c>
    </row>
    <row r="23467" spans="1:4" ht="14.25" x14ac:dyDescent="0.2">
      <c r="A23467" s="5" t="s">
        <v>1364</v>
      </c>
      <c r="B23467" s="6" t="s">
        <v>1365</v>
      </c>
      <c r="C23467" s="7">
        <v>45695</v>
      </c>
      <c r="D23467" s="8">
        <v>82</v>
      </c>
    </row>
    <row r="23468" spans="1:4" ht="14.25" x14ac:dyDescent="0.2">
      <c r="A23468" s="5" t="s">
        <v>1366</v>
      </c>
      <c r="B23468" s="6" t="s">
        <v>1367</v>
      </c>
      <c r="C23468" s="7">
        <v>45695</v>
      </c>
      <c r="D23468" s="9">
        <v>91.39</v>
      </c>
    </row>
    <row r="23469" spans="1:4" ht="14.25" x14ac:dyDescent="0.2">
      <c r="A23469" s="5" t="s">
        <v>1368</v>
      </c>
      <c r="B23469" s="6" t="s">
        <v>1369</v>
      </c>
      <c r="C23469" s="7">
        <v>45695</v>
      </c>
      <c r="D23469" s="9">
        <v>86.11</v>
      </c>
    </row>
    <row r="23470" spans="1:4" ht="14.25" x14ac:dyDescent="0.2">
      <c r="A23470" s="5" t="s">
        <v>1370</v>
      </c>
      <c r="B23470" s="6" t="s">
        <v>1371</v>
      </c>
      <c r="C23470" s="7">
        <v>45695</v>
      </c>
      <c r="D23470" s="8">
        <v>91.21</v>
      </c>
    </row>
    <row r="23471" spans="1:4" ht="14.25" x14ac:dyDescent="0.2">
      <c r="A23471" s="5" t="s">
        <v>1372</v>
      </c>
      <c r="B23471" s="6" t="s">
        <v>1373</v>
      </c>
      <c r="C23471" s="7">
        <v>45695</v>
      </c>
      <c r="D23471" s="8">
        <v>93.8</v>
      </c>
    </row>
    <row r="23472" spans="1:4" ht="14.25" x14ac:dyDescent="0.2">
      <c r="A23472" s="5" t="s">
        <v>1374</v>
      </c>
      <c r="B23472" s="6" t="s">
        <v>1375</v>
      </c>
      <c r="C23472" s="7">
        <v>45695</v>
      </c>
      <c r="D23472" s="9">
        <v>90.51</v>
      </c>
    </row>
    <row r="23473" spans="1:4" ht="14.25" x14ac:dyDescent="0.2">
      <c r="A23473" s="5" t="s">
        <v>1376</v>
      </c>
      <c r="B23473" s="6" t="s">
        <v>1377</v>
      </c>
      <c r="C23473" s="7">
        <v>45695</v>
      </c>
      <c r="D23473" s="9">
        <v>80.48</v>
      </c>
    </row>
    <row r="23474" spans="1:4" ht="14.25" x14ac:dyDescent="0.2">
      <c r="A23474" s="5" t="s">
        <v>1378</v>
      </c>
      <c r="B23474" s="6" t="s">
        <v>1379</v>
      </c>
      <c r="C23474" s="7">
        <v>45695</v>
      </c>
      <c r="D23474" s="9">
        <v>77.03</v>
      </c>
    </row>
    <row r="23475" spans="1:4" ht="14.25" x14ac:dyDescent="0.2">
      <c r="A23475" s="5" t="s">
        <v>1380</v>
      </c>
      <c r="B23475" s="6" t="s">
        <v>1381</v>
      </c>
      <c r="C23475" s="7">
        <v>45695</v>
      </c>
      <c r="D23475" s="9">
        <v>88.45</v>
      </c>
    </row>
    <row r="23476" spans="1:4" ht="14.25" x14ac:dyDescent="0.2">
      <c r="A23476" s="5" t="s">
        <v>1382</v>
      </c>
      <c r="B23476" s="6" t="s">
        <v>1383</v>
      </c>
      <c r="C23476" s="7">
        <v>45695</v>
      </c>
      <c r="D23476" s="9">
        <v>93.64</v>
      </c>
    </row>
    <row r="23477" spans="1:4" ht="14.25" x14ac:dyDescent="0.2">
      <c r="A23477" s="5" t="s">
        <v>1384</v>
      </c>
      <c r="B23477" s="6" t="s">
        <v>1385</v>
      </c>
      <c r="C23477" s="7">
        <v>45695</v>
      </c>
      <c r="D23477" s="8">
        <v>89.22</v>
      </c>
    </row>
    <row r="23478" spans="1:4" ht="14.25" x14ac:dyDescent="0.2">
      <c r="A23478" s="5" t="s">
        <v>1386</v>
      </c>
      <c r="B23478" s="6" t="s">
        <v>1387</v>
      </c>
      <c r="C23478" s="7">
        <v>45695</v>
      </c>
      <c r="D23478" s="8">
        <v>89.02</v>
      </c>
    </row>
    <row r="23479" spans="1:4" ht="14.25" x14ac:dyDescent="0.2">
      <c r="A23479" s="5" t="s">
        <v>1388</v>
      </c>
      <c r="B23479" s="6" t="s">
        <v>1389</v>
      </c>
      <c r="C23479" s="7">
        <v>45695</v>
      </c>
      <c r="D23479" s="9">
        <v>93.48</v>
      </c>
    </row>
    <row r="23480" spans="1:4" ht="14.25" x14ac:dyDescent="0.2">
      <c r="A23480" s="5" t="s">
        <v>1390</v>
      </c>
      <c r="B23480" s="6" t="s">
        <v>1391</v>
      </c>
      <c r="C23480" s="7">
        <v>45695</v>
      </c>
      <c r="D23480" s="8">
        <v>91.92</v>
      </c>
    </row>
    <row r="23481" spans="1:4" ht="14.25" x14ac:dyDescent="0.2">
      <c r="A23481" s="5" t="s">
        <v>1392</v>
      </c>
      <c r="B23481" s="6" t="s">
        <v>1393</v>
      </c>
      <c r="C23481" s="7">
        <v>45695</v>
      </c>
      <c r="D23481" s="9">
        <v>70.7</v>
      </c>
    </row>
    <row r="23482" spans="1:4" ht="14.25" x14ac:dyDescent="0.2">
      <c r="A23482" s="5" t="s">
        <v>1394</v>
      </c>
      <c r="B23482" s="6" t="s">
        <v>1395</v>
      </c>
      <c r="C23482" s="7">
        <v>45695</v>
      </c>
      <c r="D23482" s="8">
        <v>91.03</v>
      </c>
    </row>
    <row r="23483" spans="1:4" ht="14.25" x14ac:dyDescent="0.2">
      <c r="A23483" s="5" t="s">
        <v>1396</v>
      </c>
      <c r="B23483" s="6" t="s">
        <v>1397</v>
      </c>
      <c r="C23483" s="7">
        <v>45695</v>
      </c>
      <c r="D23483" s="8">
        <v>91.94</v>
      </c>
    </row>
    <row r="23484" spans="1:4" ht="14.25" x14ac:dyDescent="0.2">
      <c r="A23484" s="5" t="s">
        <v>1398</v>
      </c>
      <c r="B23484" s="6" t="s">
        <v>1399</v>
      </c>
      <c r="C23484" s="7">
        <v>45695</v>
      </c>
      <c r="D23484" s="9">
        <v>87.21</v>
      </c>
    </row>
    <row r="23485" spans="1:4" ht="14.25" x14ac:dyDescent="0.2">
      <c r="A23485" s="5" t="s">
        <v>1400</v>
      </c>
      <c r="B23485" s="6" t="s">
        <v>1401</v>
      </c>
      <c r="C23485" s="7">
        <v>45695</v>
      </c>
      <c r="D23485" s="9">
        <v>89.85</v>
      </c>
    </row>
    <row r="23486" spans="1:4" ht="14.25" x14ac:dyDescent="0.2">
      <c r="A23486" s="5" t="s">
        <v>1402</v>
      </c>
      <c r="B23486" s="6" t="s">
        <v>1403</v>
      </c>
      <c r="C23486" s="7">
        <v>45695</v>
      </c>
      <c r="D23486" s="9">
        <v>92.14</v>
      </c>
    </row>
    <row r="23487" spans="1:4" ht="14.25" x14ac:dyDescent="0.2">
      <c r="A23487" s="5" t="s">
        <v>1404</v>
      </c>
      <c r="B23487" s="6" t="s">
        <v>1405</v>
      </c>
      <c r="C23487" s="7">
        <v>45695</v>
      </c>
      <c r="D23487" s="9">
        <v>78.48</v>
      </c>
    </row>
    <row r="23488" spans="1:4" ht="14.25" x14ac:dyDescent="0.2">
      <c r="A23488" s="5" t="s">
        <v>1406</v>
      </c>
      <c r="B23488" s="6" t="s">
        <v>1407</v>
      </c>
      <c r="C23488" s="7">
        <v>45695</v>
      </c>
      <c r="D23488" s="8">
        <v>88.52</v>
      </c>
    </row>
    <row r="23489" spans="1:4" ht="14.25" x14ac:dyDescent="0.2">
      <c r="A23489" s="5" t="s">
        <v>1408</v>
      </c>
      <c r="B23489" s="6" t="s">
        <v>1409</v>
      </c>
      <c r="C23489" s="7">
        <v>45695</v>
      </c>
      <c r="D23489" s="8">
        <v>92.45</v>
      </c>
    </row>
    <row r="23490" spans="1:4" ht="14.25" x14ac:dyDescent="0.2">
      <c r="A23490" s="5" t="s">
        <v>1410</v>
      </c>
      <c r="B23490" s="6" t="s">
        <v>1411</v>
      </c>
      <c r="C23490" s="7">
        <v>45695</v>
      </c>
      <c r="D23490" s="8">
        <v>93.25</v>
      </c>
    </row>
    <row r="23491" spans="1:4" ht="14.25" x14ac:dyDescent="0.2">
      <c r="A23491" s="5" t="s">
        <v>1412</v>
      </c>
      <c r="B23491" s="6" t="s">
        <v>1413</v>
      </c>
      <c r="C23491" s="7">
        <v>45695</v>
      </c>
      <c r="D23491" s="9">
        <v>63.22</v>
      </c>
    </row>
    <row r="23492" spans="1:4" ht="14.25" x14ac:dyDescent="0.2">
      <c r="A23492" s="5" t="s">
        <v>1414</v>
      </c>
      <c r="B23492" s="6" t="s">
        <v>1415</v>
      </c>
      <c r="C23492" s="7">
        <v>45695</v>
      </c>
      <c r="D23492" s="9">
        <v>75.87</v>
      </c>
    </row>
    <row r="23493" spans="1:4" ht="14.25" x14ac:dyDescent="0.2">
      <c r="A23493" s="5" t="s">
        <v>1416</v>
      </c>
      <c r="B23493" s="6" t="s">
        <v>1417</v>
      </c>
      <c r="C23493" s="7">
        <v>45695</v>
      </c>
      <c r="D23493" s="9">
        <v>78.91</v>
      </c>
    </row>
    <row r="23494" spans="1:4" ht="14.25" x14ac:dyDescent="0.2">
      <c r="A23494" s="5" t="s">
        <v>1418</v>
      </c>
      <c r="B23494" s="6" t="s">
        <v>1419</v>
      </c>
      <c r="C23494" s="7">
        <v>45695</v>
      </c>
      <c r="D23494" s="9">
        <v>73.180000000000007</v>
      </c>
    </row>
    <row r="23495" spans="1:4" ht="14.25" x14ac:dyDescent="0.2">
      <c r="A23495" s="5" t="s">
        <v>1420</v>
      </c>
      <c r="B23495" s="6" t="s">
        <v>1421</v>
      </c>
      <c r="C23495" s="7">
        <v>45695</v>
      </c>
      <c r="D23495" s="9">
        <v>63.05</v>
      </c>
    </row>
    <row r="23496" spans="1:4" ht="14.25" x14ac:dyDescent="0.2">
      <c r="A23496" s="5" t="s">
        <v>1422</v>
      </c>
      <c r="B23496" s="6" t="s">
        <v>1423</v>
      </c>
      <c r="C23496" s="7">
        <v>45695</v>
      </c>
      <c r="D23496" s="9">
        <v>90.89</v>
      </c>
    </row>
    <row r="23497" spans="1:4" ht="14.25" x14ac:dyDescent="0.2">
      <c r="A23497" s="5" t="s">
        <v>1424</v>
      </c>
      <c r="B23497" s="6" t="s">
        <v>1425</v>
      </c>
      <c r="C23497" s="7">
        <v>45695</v>
      </c>
      <c r="D23497" s="8">
        <v>84.73</v>
      </c>
    </row>
    <row r="23498" spans="1:4" ht="14.25" x14ac:dyDescent="0.2">
      <c r="A23498" s="5" t="s">
        <v>1426</v>
      </c>
      <c r="B23498" s="6" t="s">
        <v>1427</v>
      </c>
      <c r="C23498" s="7">
        <v>45695</v>
      </c>
      <c r="D23498" s="9">
        <v>94.71</v>
      </c>
    </row>
    <row r="23499" spans="1:4" ht="14.25" x14ac:dyDescent="0.2">
      <c r="A23499" s="5" t="s">
        <v>1428</v>
      </c>
      <c r="B23499" s="6" t="s">
        <v>1429</v>
      </c>
      <c r="C23499" s="7">
        <v>45695</v>
      </c>
      <c r="D23499" s="9">
        <v>89.18</v>
      </c>
    </row>
    <row r="23500" spans="1:4" ht="14.25" x14ac:dyDescent="0.2">
      <c r="A23500" s="5" t="s">
        <v>1430</v>
      </c>
      <c r="B23500" s="6" t="s">
        <v>1431</v>
      </c>
      <c r="C23500" s="7">
        <v>45695</v>
      </c>
      <c r="D23500" s="9">
        <v>71.349999999999994</v>
      </c>
    </row>
    <row r="23501" spans="1:4" ht="14.25" x14ac:dyDescent="0.2">
      <c r="A23501" s="5" t="s">
        <v>1432</v>
      </c>
      <c r="B23501" s="6" t="s">
        <v>1433</v>
      </c>
      <c r="C23501" s="7">
        <v>45695</v>
      </c>
      <c r="D23501" s="9">
        <v>81.099999999999994</v>
      </c>
    </row>
    <row r="23502" spans="1:4" ht="14.25" x14ac:dyDescent="0.2">
      <c r="A23502" s="5" t="s">
        <v>1434</v>
      </c>
      <c r="B23502" s="6" t="s">
        <v>1435</v>
      </c>
      <c r="C23502" s="7">
        <v>45695</v>
      </c>
      <c r="D23502" s="9">
        <v>74.36</v>
      </c>
    </row>
    <row r="23503" spans="1:4" ht="14.25" x14ac:dyDescent="0.2">
      <c r="A23503" s="5" t="s">
        <v>1438</v>
      </c>
      <c r="B23503" s="6" t="s">
        <v>1439</v>
      </c>
      <c r="C23503" s="7">
        <v>45695</v>
      </c>
      <c r="D23503" s="8">
        <v>90.16</v>
      </c>
    </row>
    <row r="23504" spans="1:4" ht="14.25" x14ac:dyDescent="0.2">
      <c r="A23504" s="5" t="s">
        <v>1440</v>
      </c>
      <c r="B23504" s="6" t="s">
        <v>1441</v>
      </c>
      <c r="C23504" s="7">
        <v>45695</v>
      </c>
      <c r="D23504" s="8">
        <v>92.89</v>
      </c>
    </row>
    <row r="23505" spans="1:4" ht="14.25" x14ac:dyDescent="0.2">
      <c r="A23505" s="5" t="s">
        <v>1442</v>
      </c>
      <c r="B23505" s="6" t="s">
        <v>1443</v>
      </c>
      <c r="C23505" s="7">
        <v>45695</v>
      </c>
      <c r="D23505" s="9">
        <v>87.93</v>
      </c>
    </row>
    <row r="23506" spans="1:4" ht="14.25" x14ac:dyDescent="0.2">
      <c r="A23506" s="5" t="s">
        <v>1444</v>
      </c>
      <c r="B23506" s="6" t="s">
        <v>1445</v>
      </c>
      <c r="C23506" s="7">
        <v>45695</v>
      </c>
      <c r="D23506" s="8">
        <v>92.16</v>
      </c>
    </row>
    <row r="23507" spans="1:4" ht="14.25" x14ac:dyDescent="0.2">
      <c r="A23507" s="5" t="s">
        <v>1446</v>
      </c>
      <c r="B23507" s="6" t="s">
        <v>1447</v>
      </c>
      <c r="C23507" s="7">
        <v>45695</v>
      </c>
      <c r="D23507" s="9">
        <v>93.64</v>
      </c>
    </row>
    <row r="23508" spans="1:4" ht="14.25" x14ac:dyDescent="0.2">
      <c r="A23508" s="5" t="s">
        <v>1448</v>
      </c>
      <c r="B23508" s="6" t="s">
        <v>1449</v>
      </c>
      <c r="C23508" s="7">
        <v>45695</v>
      </c>
      <c r="D23508" s="9">
        <v>89.18</v>
      </c>
    </row>
    <row r="23509" spans="1:4" ht="14.25" x14ac:dyDescent="0.2">
      <c r="A23509" s="5" t="s">
        <v>1450</v>
      </c>
      <c r="B23509" s="6" t="s">
        <v>1451</v>
      </c>
      <c r="C23509" s="7">
        <v>45695</v>
      </c>
      <c r="D23509" s="8">
        <v>92.38</v>
      </c>
    </row>
    <row r="23510" spans="1:4" ht="14.25" x14ac:dyDescent="0.2">
      <c r="A23510" s="5" t="s">
        <v>1452</v>
      </c>
      <c r="B23510" s="6" t="s">
        <v>1453</v>
      </c>
      <c r="C23510" s="7">
        <v>45695</v>
      </c>
      <c r="D23510" s="8">
        <v>94.03</v>
      </c>
    </row>
    <row r="23511" spans="1:4" ht="14.25" x14ac:dyDescent="0.2">
      <c r="A23511" s="5" t="s">
        <v>1454</v>
      </c>
      <c r="B23511" s="6" t="s">
        <v>1455</v>
      </c>
      <c r="C23511" s="7">
        <v>45695</v>
      </c>
      <c r="D23511" s="9">
        <v>95.29</v>
      </c>
    </row>
    <row r="23512" spans="1:4" ht="14.25" x14ac:dyDescent="0.2">
      <c r="A23512" s="5" t="s">
        <v>1456</v>
      </c>
      <c r="B23512" s="6" t="s">
        <v>1457</v>
      </c>
      <c r="C23512" s="7">
        <v>45695</v>
      </c>
      <c r="D23512" s="9">
        <v>94.2</v>
      </c>
    </row>
    <row r="23513" spans="1:4" ht="14.25" x14ac:dyDescent="0.2">
      <c r="A23513" s="5" t="s">
        <v>1458</v>
      </c>
      <c r="B23513" s="6" t="s">
        <v>1459</v>
      </c>
      <c r="C23513" s="7">
        <v>45695</v>
      </c>
      <c r="D23513" s="8">
        <v>90.21</v>
      </c>
    </row>
    <row r="23514" spans="1:4" ht="14.25" x14ac:dyDescent="0.2">
      <c r="A23514" s="5" t="s">
        <v>1460</v>
      </c>
      <c r="B23514" s="6" t="s">
        <v>1461</v>
      </c>
      <c r="C23514" s="7">
        <v>45695</v>
      </c>
      <c r="D23514" s="8">
        <v>95</v>
      </c>
    </row>
    <row r="23515" spans="1:4" ht="14.25" x14ac:dyDescent="0.2">
      <c r="A23515" s="5" t="s">
        <v>1462</v>
      </c>
      <c r="B23515" s="6" t="s">
        <v>1463</v>
      </c>
      <c r="C23515" s="7">
        <v>45695</v>
      </c>
      <c r="D23515" s="8">
        <v>94.57</v>
      </c>
    </row>
    <row r="23516" spans="1:4" ht="14.25" x14ac:dyDescent="0.2">
      <c r="A23516" s="5" t="s">
        <v>1464</v>
      </c>
      <c r="B23516" s="6" t="s">
        <v>1465</v>
      </c>
      <c r="C23516" s="7">
        <v>45695</v>
      </c>
      <c r="D23516" s="9">
        <v>89.85</v>
      </c>
    </row>
    <row r="23517" spans="1:4" ht="14.25" x14ac:dyDescent="0.2">
      <c r="A23517" s="5" t="s">
        <v>1466</v>
      </c>
      <c r="B23517" s="6" t="s">
        <v>1467</v>
      </c>
      <c r="C23517" s="7">
        <v>45695</v>
      </c>
      <c r="D23517" s="8">
        <v>84.19</v>
      </c>
    </row>
    <row r="23518" spans="1:4" ht="14.25" x14ac:dyDescent="0.2">
      <c r="A23518" s="5" t="s">
        <v>1468</v>
      </c>
      <c r="B23518" s="6" t="s">
        <v>1469</v>
      </c>
      <c r="C23518" s="7">
        <v>45695</v>
      </c>
      <c r="D23518" s="8">
        <v>93.27</v>
      </c>
    </row>
    <row r="23519" spans="1:4" ht="14.25" x14ac:dyDescent="0.2">
      <c r="A23519" s="5" t="s">
        <v>1470</v>
      </c>
      <c r="B23519" s="6" t="s">
        <v>1471</v>
      </c>
      <c r="C23519" s="7">
        <v>45695</v>
      </c>
      <c r="D23519" s="9">
        <v>94.63</v>
      </c>
    </row>
    <row r="23520" spans="1:4" ht="14.25" x14ac:dyDescent="0.2">
      <c r="A23520" s="5" t="s">
        <v>1472</v>
      </c>
      <c r="B23520" s="6" t="s">
        <v>1473</v>
      </c>
      <c r="C23520" s="7">
        <v>45695</v>
      </c>
      <c r="D23520" s="8">
        <v>93.3</v>
      </c>
    </row>
    <row r="23521" spans="1:4" ht="14.25" x14ac:dyDescent="0.2">
      <c r="A23521" s="5" t="s">
        <v>1474</v>
      </c>
      <c r="B23521" s="6" t="s">
        <v>1475</v>
      </c>
      <c r="C23521" s="7">
        <v>45695</v>
      </c>
      <c r="D23521" s="9">
        <v>93.22</v>
      </c>
    </row>
    <row r="23522" spans="1:4" ht="14.25" x14ac:dyDescent="0.2">
      <c r="A23522" s="5" t="s">
        <v>1476</v>
      </c>
      <c r="B23522" s="6" t="s">
        <v>1477</v>
      </c>
      <c r="C23522" s="7">
        <v>45695</v>
      </c>
      <c r="D23522" s="9">
        <v>95.76</v>
      </c>
    </row>
    <row r="23523" spans="1:4" ht="14.25" x14ac:dyDescent="0.2">
      <c r="A23523" s="5" t="s">
        <v>1478</v>
      </c>
      <c r="B23523" s="6" t="s">
        <v>1479</v>
      </c>
      <c r="C23523" s="7">
        <v>45695</v>
      </c>
      <c r="D23523" s="9">
        <v>93.96</v>
      </c>
    </row>
    <row r="23524" spans="1:4" ht="14.25" x14ac:dyDescent="0.2">
      <c r="A23524" s="5" t="s">
        <v>1480</v>
      </c>
      <c r="B23524" s="6" t="s">
        <v>1481</v>
      </c>
      <c r="C23524" s="7">
        <v>45695</v>
      </c>
      <c r="D23524" s="9">
        <v>93.48</v>
      </c>
    </row>
    <row r="23525" spans="1:4" ht="14.25" x14ac:dyDescent="0.2">
      <c r="A23525" s="5" t="s">
        <v>1482</v>
      </c>
      <c r="B23525" s="6" t="s">
        <v>1483</v>
      </c>
      <c r="C23525" s="7">
        <v>45695</v>
      </c>
      <c r="D23525" s="9">
        <v>90.37</v>
      </c>
    </row>
    <row r="23526" spans="1:4" ht="14.25" x14ac:dyDescent="0.2">
      <c r="A23526" s="5" t="s">
        <v>1484</v>
      </c>
      <c r="B23526" s="6" t="s">
        <v>1485</v>
      </c>
      <c r="C23526" s="7">
        <v>45695</v>
      </c>
      <c r="D23526" s="8">
        <v>91.57</v>
      </c>
    </row>
    <row r="23527" spans="1:4" ht="14.25" x14ac:dyDescent="0.2">
      <c r="A23527" s="5" t="s">
        <v>1486</v>
      </c>
      <c r="B23527" s="6" t="s">
        <v>1487</v>
      </c>
      <c r="C23527" s="7">
        <v>45695</v>
      </c>
      <c r="D23527" s="8">
        <v>93.29</v>
      </c>
    </row>
    <row r="23528" spans="1:4" ht="14.25" x14ac:dyDescent="0.2">
      <c r="A23528" s="5" t="s">
        <v>1488</v>
      </c>
      <c r="B23528" s="6" t="s">
        <v>1489</v>
      </c>
      <c r="C23528" s="7">
        <v>45695</v>
      </c>
      <c r="D23528" s="9">
        <v>94.88</v>
      </c>
    </row>
    <row r="23529" spans="1:4" ht="14.25" x14ac:dyDescent="0.2">
      <c r="A23529" s="5" t="s">
        <v>1490</v>
      </c>
      <c r="B23529" s="6" t="s">
        <v>1491</v>
      </c>
      <c r="C23529" s="7">
        <v>45695</v>
      </c>
      <c r="D23529" s="8">
        <v>95</v>
      </c>
    </row>
    <row r="23530" spans="1:4" ht="14.25" x14ac:dyDescent="0.2">
      <c r="A23530" s="5" t="s">
        <v>1492</v>
      </c>
      <c r="B23530" s="6" t="s">
        <v>1493</v>
      </c>
      <c r="C23530" s="7">
        <v>45695</v>
      </c>
      <c r="D23530" s="9">
        <v>41.02</v>
      </c>
    </row>
    <row r="23531" spans="1:4" ht="14.25" x14ac:dyDescent="0.2">
      <c r="A23531" s="5" t="s">
        <v>1494</v>
      </c>
      <c r="B23531" s="6" t="s">
        <v>1495</v>
      </c>
      <c r="C23531" s="7">
        <v>45695</v>
      </c>
      <c r="D23531" s="9">
        <v>97.95</v>
      </c>
    </row>
    <row r="23532" spans="1:4" ht="14.25" x14ac:dyDescent="0.2">
      <c r="A23532" s="5" t="s">
        <v>1496</v>
      </c>
      <c r="B23532" s="6" t="s">
        <v>1497</v>
      </c>
      <c r="C23532" s="7">
        <v>45695</v>
      </c>
      <c r="D23532" s="9">
        <v>89.31</v>
      </c>
    </row>
    <row r="23533" spans="1:4" ht="14.25" x14ac:dyDescent="0.2">
      <c r="A23533" s="5" t="s">
        <v>1498</v>
      </c>
      <c r="B23533" s="6" t="s">
        <v>1499</v>
      </c>
      <c r="C23533" s="7">
        <v>45695</v>
      </c>
      <c r="D23533" s="9">
        <v>91.39</v>
      </c>
    </row>
    <row r="23534" spans="1:4" ht="14.25" x14ac:dyDescent="0.2">
      <c r="A23534" s="5" t="s">
        <v>1500</v>
      </c>
      <c r="B23534" s="6" t="s">
        <v>1501</v>
      </c>
      <c r="C23534" s="7">
        <v>45695</v>
      </c>
      <c r="D23534" s="9">
        <v>95.76</v>
      </c>
    </row>
    <row r="23535" spans="1:4" ht="14.25" x14ac:dyDescent="0.2">
      <c r="A23535" s="5" t="s">
        <v>1502</v>
      </c>
      <c r="B23535" s="6" t="s">
        <v>1503</v>
      </c>
      <c r="C23535" s="7">
        <v>45695</v>
      </c>
      <c r="D23535" s="9">
        <v>96.53</v>
      </c>
    </row>
    <row r="23536" spans="1:4" ht="14.25" x14ac:dyDescent="0.2">
      <c r="A23536" s="5" t="s">
        <v>1504</v>
      </c>
      <c r="B23536" s="6" t="s">
        <v>1505</v>
      </c>
      <c r="C23536" s="7">
        <v>45695</v>
      </c>
      <c r="D23536" s="9">
        <v>86.35</v>
      </c>
    </row>
    <row r="23537" spans="1:4" ht="14.25" x14ac:dyDescent="0.2">
      <c r="A23537" s="5" t="s">
        <v>1506</v>
      </c>
      <c r="B23537" s="6" t="s">
        <v>1507</v>
      </c>
      <c r="C23537" s="7">
        <v>45695</v>
      </c>
      <c r="D23537" s="8">
        <v>85.83</v>
      </c>
    </row>
    <row r="23538" spans="1:4" ht="14.25" x14ac:dyDescent="0.2">
      <c r="A23538" s="5" t="s">
        <v>1508</v>
      </c>
      <c r="B23538" s="6" t="s">
        <v>1509</v>
      </c>
      <c r="C23538" s="7">
        <v>45695</v>
      </c>
      <c r="D23538" s="9">
        <v>74.06</v>
      </c>
    </row>
    <row r="23539" spans="1:4" ht="14.25" x14ac:dyDescent="0.2">
      <c r="A23539" s="5" t="s">
        <v>1510</v>
      </c>
      <c r="B23539" s="6" t="s">
        <v>1511</v>
      </c>
      <c r="C23539" s="7">
        <v>45695</v>
      </c>
      <c r="D23539" s="8">
        <v>79.11</v>
      </c>
    </row>
    <row r="23540" spans="1:4" ht="14.25" x14ac:dyDescent="0.2">
      <c r="A23540" s="5" t="s">
        <v>1512</v>
      </c>
      <c r="B23540" s="6" t="s">
        <v>1513</v>
      </c>
      <c r="C23540" s="7">
        <v>45695</v>
      </c>
      <c r="D23540" s="9">
        <v>80.62</v>
      </c>
    </row>
    <row r="23541" spans="1:4" ht="14.25" x14ac:dyDescent="0.2">
      <c r="A23541" s="5" t="s">
        <v>1514</v>
      </c>
      <c r="B23541" s="6" t="s">
        <v>1515</v>
      </c>
      <c r="C23541" s="7">
        <v>45695</v>
      </c>
      <c r="D23541" s="9">
        <v>74.69</v>
      </c>
    </row>
    <row r="23542" spans="1:4" ht="14.25" x14ac:dyDescent="0.2">
      <c r="A23542" s="5" t="s">
        <v>1516</v>
      </c>
      <c r="B23542" s="6" t="s">
        <v>1517</v>
      </c>
      <c r="C23542" s="7">
        <v>45695</v>
      </c>
      <c r="D23542" s="9">
        <v>90.57</v>
      </c>
    </row>
    <row r="23543" spans="1:4" ht="14.25" x14ac:dyDescent="0.2">
      <c r="A23543" s="5" t="s">
        <v>1518</v>
      </c>
      <c r="B23543" s="6" t="s">
        <v>1519</v>
      </c>
      <c r="C23543" s="7">
        <v>45695</v>
      </c>
      <c r="D23543" s="9">
        <v>67.17</v>
      </c>
    </row>
    <row r="23544" spans="1:4" ht="14.25" x14ac:dyDescent="0.2">
      <c r="A23544" s="5" t="s">
        <v>1520</v>
      </c>
      <c r="B23544" s="6" t="s">
        <v>1521</v>
      </c>
      <c r="C23544" s="7">
        <v>45695</v>
      </c>
      <c r="D23544" s="9">
        <v>80.349999999999994</v>
      </c>
    </row>
    <row r="23545" spans="1:4" ht="14.25" x14ac:dyDescent="0.2">
      <c r="A23545" s="5" t="s">
        <v>1522</v>
      </c>
      <c r="B23545" s="6" t="s">
        <v>1523</v>
      </c>
      <c r="C23545" s="7">
        <v>45695</v>
      </c>
      <c r="D23545" s="8">
        <v>90.14</v>
      </c>
    </row>
    <row r="23546" spans="1:4" ht="14.25" x14ac:dyDescent="0.2">
      <c r="A23546" s="5" t="s">
        <v>1524</v>
      </c>
      <c r="B23546" s="6" t="s">
        <v>1525</v>
      </c>
      <c r="C23546" s="7">
        <v>45695</v>
      </c>
      <c r="D23546" s="9">
        <v>72.95</v>
      </c>
    </row>
    <row r="23547" spans="1:4" ht="14.25" x14ac:dyDescent="0.2">
      <c r="A23547" s="5" t="s">
        <v>1526</v>
      </c>
      <c r="B23547" s="6" t="s">
        <v>1527</v>
      </c>
      <c r="C23547" s="7">
        <v>45695</v>
      </c>
      <c r="D23547" s="8">
        <v>88.16</v>
      </c>
    </row>
    <row r="23548" spans="1:4" ht="14.25" x14ac:dyDescent="0.2">
      <c r="A23548" s="5" t="s">
        <v>1528</v>
      </c>
      <c r="B23548" s="6" t="s">
        <v>1529</v>
      </c>
      <c r="C23548" s="7">
        <v>45695</v>
      </c>
      <c r="D23548" s="8">
        <v>91.04</v>
      </c>
    </row>
    <row r="23549" spans="1:4" ht="14.25" x14ac:dyDescent="0.2">
      <c r="A23549" s="5" t="s">
        <v>1530</v>
      </c>
      <c r="B23549" s="6" t="s">
        <v>1531</v>
      </c>
      <c r="C23549" s="7">
        <v>45695</v>
      </c>
      <c r="D23549" s="9">
        <v>46.7</v>
      </c>
    </row>
    <row r="23550" spans="1:4" ht="14.25" x14ac:dyDescent="0.2">
      <c r="A23550" s="5" t="s">
        <v>1532</v>
      </c>
      <c r="B23550" s="6" t="s">
        <v>1533</v>
      </c>
      <c r="C23550" s="7">
        <v>45695</v>
      </c>
      <c r="D23550" s="8">
        <v>91.3</v>
      </c>
    </row>
    <row r="23551" spans="1:4" ht="14.25" x14ac:dyDescent="0.2">
      <c r="A23551" s="5" t="s">
        <v>1534</v>
      </c>
      <c r="B23551" s="6" t="s">
        <v>1535</v>
      </c>
      <c r="C23551" s="7">
        <v>45695</v>
      </c>
      <c r="D23551" s="8">
        <v>94.57</v>
      </c>
    </row>
    <row r="23552" spans="1:4" ht="14.25" x14ac:dyDescent="0.2">
      <c r="A23552" s="5" t="s">
        <v>1536</v>
      </c>
      <c r="B23552" s="6" t="s">
        <v>1537</v>
      </c>
      <c r="C23552" s="7">
        <v>45695</v>
      </c>
      <c r="D23552" s="8">
        <v>93.29</v>
      </c>
    </row>
    <row r="23553" spans="1:4" ht="14.25" x14ac:dyDescent="0.2">
      <c r="A23553" s="5" t="s">
        <v>1538</v>
      </c>
      <c r="B23553" s="6" t="s">
        <v>1539</v>
      </c>
      <c r="C23553" s="7">
        <v>45695</v>
      </c>
      <c r="D23553" s="8">
        <v>89.11</v>
      </c>
    </row>
    <row r="23554" spans="1:4" ht="14.25" x14ac:dyDescent="0.2">
      <c r="A23554" s="5" t="s">
        <v>1540</v>
      </c>
      <c r="B23554" s="6" t="s">
        <v>1541</v>
      </c>
      <c r="C23554" s="7">
        <v>45695</v>
      </c>
      <c r="D23554" s="9">
        <v>94.98</v>
      </c>
    </row>
    <row r="23555" spans="1:4" ht="14.25" x14ac:dyDescent="0.2">
      <c r="A23555" s="5" t="s">
        <v>1542</v>
      </c>
      <c r="B23555" s="6" t="s">
        <v>1543</v>
      </c>
      <c r="C23555" s="7">
        <v>45695</v>
      </c>
      <c r="D23555" s="9">
        <v>93.37</v>
      </c>
    </row>
    <row r="23556" spans="1:4" ht="14.25" x14ac:dyDescent="0.2">
      <c r="A23556" s="5" t="s">
        <v>1544</v>
      </c>
      <c r="B23556" s="6" t="s">
        <v>1545</v>
      </c>
      <c r="C23556" s="7">
        <v>45695</v>
      </c>
      <c r="D23556" s="9">
        <v>78.53</v>
      </c>
    </row>
    <row r="23557" spans="1:4" ht="14.25" x14ac:dyDescent="0.2">
      <c r="A23557" s="5" t="s">
        <v>1546</v>
      </c>
      <c r="B23557" s="6" t="s">
        <v>1547</v>
      </c>
      <c r="C23557" s="7">
        <v>45695</v>
      </c>
      <c r="D23557" s="9">
        <v>88.61</v>
      </c>
    </row>
    <row r="23558" spans="1:4" ht="14.25" x14ac:dyDescent="0.2">
      <c r="A23558" s="5" t="s">
        <v>1548</v>
      </c>
      <c r="B23558" s="6" t="s">
        <v>1549</v>
      </c>
      <c r="C23558" s="7">
        <v>45695</v>
      </c>
      <c r="D23558" s="8">
        <v>89.65</v>
      </c>
    </row>
    <row r="23559" spans="1:4" ht="14.25" x14ac:dyDescent="0.2">
      <c r="A23559" s="5" t="s">
        <v>1550</v>
      </c>
      <c r="B23559" s="6" t="s">
        <v>1551</v>
      </c>
      <c r="C23559" s="7">
        <v>45695</v>
      </c>
      <c r="D23559" s="9">
        <v>85.64</v>
      </c>
    </row>
    <row r="23560" spans="1:4" ht="14.25" x14ac:dyDescent="0.2">
      <c r="A23560" s="5" t="s">
        <v>3108</v>
      </c>
      <c r="B23560" s="6" t="s">
        <v>3109</v>
      </c>
      <c r="C23560" s="7">
        <v>45695</v>
      </c>
      <c r="D23560" s="8">
        <v>88</v>
      </c>
    </row>
    <row r="23561" spans="1:4" ht="14.25" x14ac:dyDescent="0.2">
      <c r="A23561" s="5" t="s">
        <v>1552</v>
      </c>
      <c r="B23561" s="6" t="s">
        <v>1553</v>
      </c>
      <c r="C23561" s="7">
        <v>45695</v>
      </c>
      <c r="D23561" s="9">
        <v>90.04</v>
      </c>
    </row>
    <row r="23562" spans="1:4" ht="14.25" x14ac:dyDescent="0.2">
      <c r="A23562" s="5" t="s">
        <v>1554</v>
      </c>
      <c r="B23562" s="6" t="s">
        <v>1555</v>
      </c>
      <c r="C23562" s="7">
        <v>45695</v>
      </c>
      <c r="D23562" s="9">
        <v>97.5</v>
      </c>
    </row>
    <row r="23563" spans="1:4" ht="14.25" x14ac:dyDescent="0.2">
      <c r="A23563" s="5" t="s">
        <v>1556</v>
      </c>
      <c r="B23563" s="6" t="s">
        <v>1557</v>
      </c>
      <c r="C23563" s="7">
        <v>45695</v>
      </c>
      <c r="D23563" s="8">
        <v>88.33</v>
      </c>
    </row>
    <row r="23564" spans="1:4" ht="14.25" x14ac:dyDescent="0.2">
      <c r="A23564" s="5" t="s">
        <v>1558</v>
      </c>
      <c r="B23564" s="6" t="s">
        <v>1559</v>
      </c>
      <c r="C23564" s="7">
        <v>45695</v>
      </c>
      <c r="D23564" s="8">
        <v>88</v>
      </c>
    </row>
    <row r="23565" spans="1:4" ht="14.25" x14ac:dyDescent="0.2">
      <c r="A23565" s="5" t="s">
        <v>1560</v>
      </c>
      <c r="B23565" s="6" t="s">
        <v>1561</v>
      </c>
      <c r="C23565" s="7">
        <v>45695</v>
      </c>
      <c r="D23565" s="8">
        <v>89.09</v>
      </c>
    </row>
    <row r="23566" spans="1:4" ht="14.25" x14ac:dyDescent="0.2">
      <c r="A23566" s="5" t="s">
        <v>1562</v>
      </c>
      <c r="B23566" s="6" t="s">
        <v>1563</v>
      </c>
      <c r="C23566" s="7">
        <v>45695</v>
      </c>
      <c r="D23566" s="8">
        <v>80.430000000000007</v>
      </c>
    </row>
    <row r="23567" spans="1:4" ht="14.25" x14ac:dyDescent="0.2">
      <c r="A23567" s="5" t="s">
        <v>1564</v>
      </c>
      <c r="B23567" s="6" t="s">
        <v>1565</v>
      </c>
      <c r="C23567" s="7">
        <v>45695</v>
      </c>
      <c r="D23567" s="9">
        <v>79.39</v>
      </c>
    </row>
    <row r="23568" spans="1:4" ht="14.25" x14ac:dyDescent="0.2">
      <c r="A23568" s="5" t="s">
        <v>1566</v>
      </c>
      <c r="B23568" s="6" t="s">
        <v>1567</v>
      </c>
      <c r="C23568" s="7">
        <v>45695</v>
      </c>
      <c r="D23568" s="9">
        <v>81.64</v>
      </c>
    </row>
    <row r="23569" spans="1:4" ht="14.25" x14ac:dyDescent="0.2">
      <c r="A23569" s="5" t="s">
        <v>1568</v>
      </c>
      <c r="B23569" s="6" t="s">
        <v>1569</v>
      </c>
      <c r="C23569" s="7">
        <v>45695</v>
      </c>
      <c r="D23569" s="8">
        <v>88.26</v>
      </c>
    </row>
    <row r="23570" spans="1:4" ht="14.25" x14ac:dyDescent="0.2">
      <c r="A23570" s="5" t="s">
        <v>1570</v>
      </c>
      <c r="B23570" s="6" t="s">
        <v>1571</v>
      </c>
      <c r="C23570" s="7">
        <v>45695</v>
      </c>
      <c r="D23570" s="9">
        <v>64.28</v>
      </c>
    </row>
    <row r="23571" spans="1:4" ht="14.25" x14ac:dyDescent="0.2">
      <c r="A23571" s="5" t="s">
        <v>1572</v>
      </c>
      <c r="B23571" s="6" t="s">
        <v>1573</v>
      </c>
      <c r="C23571" s="7">
        <v>45695</v>
      </c>
      <c r="D23571" s="9">
        <v>73.680000000000007</v>
      </c>
    </row>
    <row r="23572" spans="1:4" ht="14.25" x14ac:dyDescent="0.2">
      <c r="A23572" s="5" t="s">
        <v>1574</v>
      </c>
      <c r="B23572" s="6" t="s">
        <v>1575</v>
      </c>
      <c r="C23572" s="7">
        <v>45695</v>
      </c>
      <c r="D23572" s="8">
        <v>88.15</v>
      </c>
    </row>
    <row r="23573" spans="1:4" ht="14.25" x14ac:dyDescent="0.2">
      <c r="A23573" s="5" t="s">
        <v>1576</v>
      </c>
      <c r="B23573" s="6" t="s">
        <v>1577</v>
      </c>
      <c r="C23573" s="7">
        <v>45695</v>
      </c>
      <c r="D23573" s="8">
        <v>93.14</v>
      </c>
    </row>
    <row r="23574" spans="1:4" ht="14.25" x14ac:dyDescent="0.2">
      <c r="A23574" s="5" t="s">
        <v>1578</v>
      </c>
      <c r="B23574" s="6" t="s">
        <v>1579</v>
      </c>
      <c r="C23574" s="7">
        <v>45695</v>
      </c>
      <c r="D23574" s="9">
        <v>40.21</v>
      </c>
    </row>
    <row r="23575" spans="1:4" ht="14.25" x14ac:dyDescent="0.2">
      <c r="A23575" s="5" t="s">
        <v>1580</v>
      </c>
      <c r="B23575" s="6" t="s">
        <v>1581</v>
      </c>
      <c r="C23575" s="7">
        <v>45695</v>
      </c>
      <c r="D23575" s="8">
        <v>88.94</v>
      </c>
    </row>
    <row r="23576" spans="1:4" ht="14.25" x14ac:dyDescent="0.2">
      <c r="A23576" s="5" t="s">
        <v>1582</v>
      </c>
      <c r="B23576" s="6" t="s">
        <v>1583</v>
      </c>
      <c r="C23576" s="7">
        <v>45695</v>
      </c>
      <c r="D23576" s="9">
        <v>69.09</v>
      </c>
    </row>
    <row r="23577" spans="1:4" ht="14.25" x14ac:dyDescent="0.2">
      <c r="A23577" s="5" t="s">
        <v>1584</v>
      </c>
      <c r="B23577" s="6" t="s">
        <v>1585</v>
      </c>
      <c r="C23577" s="7">
        <v>45695</v>
      </c>
      <c r="D23577" s="9">
        <v>76.69</v>
      </c>
    </row>
    <row r="23578" spans="1:4" ht="14.25" x14ac:dyDescent="0.2">
      <c r="A23578" s="5" t="s">
        <v>1586</v>
      </c>
      <c r="B23578" s="6" t="s">
        <v>1587</v>
      </c>
      <c r="C23578" s="7">
        <v>45695</v>
      </c>
      <c r="D23578" s="8">
        <v>93.03</v>
      </c>
    </row>
    <row r="23579" spans="1:4" ht="14.25" x14ac:dyDescent="0.2">
      <c r="A23579" s="5" t="s">
        <v>1588</v>
      </c>
      <c r="B23579" s="6" t="s">
        <v>1589</v>
      </c>
      <c r="C23579" s="7">
        <v>45695</v>
      </c>
      <c r="D23579" s="9">
        <v>93.22</v>
      </c>
    </row>
    <row r="23580" spans="1:4" ht="14.25" x14ac:dyDescent="0.2">
      <c r="A23580" s="5" t="s">
        <v>1590</v>
      </c>
      <c r="B23580" s="6" t="s">
        <v>1591</v>
      </c>
      <c r="C23580" s="7">
        <v>45695</v>
      </c>
      <c r="D23580" s="8">
        <v>88.52</v>
      </c>
    </row>
    <row r="23581" spans="1:4" ht="14.25" x14ac:dyDescent="0.2">
      <c r="A23581" s="5" t="s">
        <v>1592</v>
      </c>
      <c r="B23581" s="6" t="s">
        <v>1593</v>
      </c>
      <c r="C23581" s="7">
        <v>45695</v>
      </c>
      <c r="D23581" s="8">
        <v>88.98</v>
      </c>
    </row>
    <row r="23582" spans="1:4" ht="14.25" x14ac:dyDescent="0.2">
      <c r="A23582" s="5" t="s">
        <v>1594</v>
      </c>
      <c r="B23582" s="6" t="s">
        <v>1595</v>
      </c>
      <c r="C23582" s="7">
        <v>45695</v>
      </c>
      <c r="D23582" s="8">
        <v>79.38</v>
      </c>
    </row>
    <row r="23583" spans="1:4" ht="14.25" x14ac:dyDescent="0.2">
      <c r="A23583" s="5" t="s">
        <v>1596</v>
      </c>
      <c r="B23583" s="6" t="s">
        <v>1597</v>
      </c>
      <c r="C23583" s="7">
        <v>45695</v>
      </c>
      <c r="D23583" s="9">
        <v>91.39</v>
      </c>
    </row>
    <row r="23584" spans="1:4" ht="14.25" x14ac:dyDescent="0.2">
      <c r="A23584" s="5" t="s">
        <v>1598</v>
      </c>
      <c r="B23584" s="6" t="s">
        <v>1599</v>
      </c>
      <c r="C23584" s="7">
        <v>45695</v>
      </c>
      <c r="D23584" s="8">
        <v>92.36</v>
      </c>
    </row>
    <row r="23585" spans="1:4" ht="14.25" x14ac:dyDescent="0.2">
      <c r="A23585" s="5" t="s">
        <v>1600</v>
      </c>
      <c r="B23585" s="6" t="s">
        <v>1601</v>
      </c>
      <c r="C23585" s="7">
        <v>45695</v>
      </c>
      <c r="D23585" s="8">
        <v>88.05</v>
      </c>
    </row>
    <row r="23586" spans="1:4" ht="14.25" x14ac:dyDescent="0.2">
      <c r="A23586" s="5" t="s">
        <v>1602</v>
      </c>
      <c r="B23586" s="6" t="s">
        <v>1603</v>
      </c>
      <c r="C23586" s="7">
        <v>45695</v>
      </c>
      <c r="D23586" s="9">
        <v>87.81</v>
      </c>
    </row>
    <row r="23587" spans="1:4" ht="14.25" x14ac:dyDescent="0.2">
      <c r="A23587" s="5" t="s">
        <v>1604</v>
      </c>
      <c r="B23587" s="6" t="s">
        <v>1605</v>
      </c>
      <c r="C23587" s="7">
        <v>45695</v>
      </c>
      <c r="D23587" s="8">
        <v>90</v>
      </c>
    </row>
    <row r="23588" spans="1:4" ht="14.25" x14ac:dyDescent="0.2">
      <c r="A23588" s="5" t="s">
        <v>1606</v>
      </c>
      <c r="B23588" s="6" t="s">
        <v>1607</v>
      </c>
      <c r="C23588" s="7">
        <v>45695</v>
      </c>
      <c r="D23588" s="9">
        <v>89.56</v>
      </c>
    </row>
    <row r="23589" spans="1:4" ht="14.25" x14ac:dyDescent="0.2">
      <c r="A23589" s="5" t="s">
        <v>1608</v>
      </c>
      <c r="B23589" s="6" t="s">
        <v>1609</v>
      </c>
      <c r="C23589" s="7">
        <v>45695</v>
      </c>
      <c r="D23589" s="9">
        <v>90.89</v>
      </c>
    </row>
    <row r="23590" spans="1:4" ht="14.25" x14ac:dyDescent="0.2">
      <c r="A23590" s="5" t="s">
        <v>1610</v>
      </c>
      <c r="B23590" s="6" t="s">
        <v>1611</v>
      </c>
      <c r="C23590" s="7">
        <v>45695</v>
      </c>
      <c r="D23590" s="8">
        <v>89.75</v>
      </c>
    </row>
    <row r="23591" spans="1:4" ht="14.25" x14ac:dyDescent="0.2">
      <c r="A23591" s="5" t="s">
        <v>1612</v>
      </c>
      <c r="B23591" s="6" t="s">
        <v>1613</v>
      </c>
      <c r="C23591" s="7">
        <v>45695</v>
      </c>
      <c r="D23591" s="8">
        <v>90.97</v>
      </c>
    </row>
    <row r="23592" spans="1:4" ht="14.25" x14ac:dyDescent="0.2">
      <c r="A23592" s="5" t="s">
        <v>1614</v>
      </c>
      <c r="B23592" s="6" t="s">
        <v>1615</v>
      </c>
      <c r="C23592" s="7">
        <v>45695</v>
      </c>
      <c r="D23592" s="8">
        <v>89.48</v>
      </c>
    </row>
    <row r="23593" spans="1:4" ht="14.25" x14ac:dyDescent="0.2">
      <c r="A23593" s="5" t="s">
        <v>1616</v>
      </c>
      <c r="B23593" s="6" t="s">
        <v>1617</v>
      </c>
      <c r="C23593" s="7">
        <v>45695</v>
      </c>
      <c r="D23593" s="8">
        <v>87.36</v>
      </c>
    </row>
    <row r="23594" spans="1:4" ht="14.25" x14ac:dyDescent="0.2">
      <c r="A23594" s="5" t="s">
        <v>1618</v>
      </c>
      <c r="B23594" s="6" t="s">
        <v>1619</v>
      </c>
      <c r="C23594" s="7">
        <v>45695</v>
      </c>
      <c r="D23594" s="8">
        <v>93.51</v>
      </c>
    </row>
    <row r="23595" spans="1:4" ht="14.25" x14ac:dyDescent="0.2">
      <c r="A23595" s="5" t="s">
        <v>1620</v>
      </c>
      <c r="B23595" s="6" t="s">
        <v>1621</v>
      </c>
      <c r="C23595" s="7">
        <v>45695</v>
      </c>
      <c r="D23595" s="8">
        <v>86.55</v>
      </c>
    </row>
    <row r="23596" spans="1:4" ht="14.25" x14ac:dyDescent="0.2">
      <c r="A23596" s="5" t="s">
        <v>1622</v>
      </c>
      <c r="B23596" s="6" t="s">
        <v>1623</v>
      </c>
      <c r="C23596" s="7">
        <v>45695</v>
      </c>
      <c r="D23596" s="8">
        <v>91.53</v>
      </c>
    </row>
    <row r="23597" spans="1:4" ht="14.25" x14ac:dyDescent="0.2">
      <c r="A23597" s="5" t="s">
        <v>1624</v>
      </c>
      <c r="B23597" s="6" t="s">
        <v>1625</v>
      </c>
      <c r="C23597" s="7">
        <v>45695</v>
      </c>
      <c r="D23597" s="8">
        <v>92.02</v>
      </c>
    </row>
    <row r="23598" spans="1:4" ht="14.25" x14ac:dyDescent="0.2">
      <c r="A23598" s="5" t="s">
        <v>1626</v>
      </c>
      <c r="B23598" s="6" t="s">
        <v>1627</v>
      </c>
      <c r="C23598" s="7">
        <v>45695</v>
      </c>
      <c r="D23598" s="9">
        <v>88.53</v>
      </c>
    </row>
    <row r="23599" spans="1:4" ht="14.25" x14ac:dyDescent="0.2">
      <c r="A23599" s="5" t="s">
        <v>1628</v>
      </c>
      <c r="B23599" s="6" t="s">
        <v>1629</v>
      </c>
      <c r="C23599" s="7">
        <v>45695</v>
      </c>
      <c r="D23599" s="8">
        <v>90.81</v>
      </c>
    </row>
    <row r="23600" spans="1:4" ht="14.25" x14ac:dyDescent="0.2">
      <c r="A23600" s="5" t="s">
        <v>1630</v>
      </c>
      <c r="B23600" s="6" t="s">
        <v>1631</v>
      </c>
      <c r="C23600" s="7">
        <v>45695</v>
      </c>
      <c r="D23600" s="8">
        <v>93.3</v>
      </c>
    </row>
    <row r="23601" spans="1:4" ht="14.25" x14ac:dyDescent="0.2">
      <c r="A23601" s="5" t="s">
        <v>1632</v>
      </c>
      <c r="B23601" s="6" t="s">
        <v>1633</v>
      </c>
      <c r="C23601" s="7">
        <v>45695</v>
      </c>
      <c r="D23601" s="9">
        <v>90.73</v>
      </c>
    </row>
    <row r="23602" spans="1:4" ht="14.25" x14ac:dyDescent="0.2">
      <c r="A23602" s="5" t="s">
        <v>1634</v>
      </c>
      <c r="B23602" s="6" t="s">
        <v>1635</v>
      </c>
      <c r="C23602" s="7">
        <v>45695</v>
      </c>
      <c r="D23602" s="9">
        <v>80.319999999999993</v>
      </c>
    </row>
    <row r="23603" spans="1:4" ht="14.25" x14ac:dyDescent="0.2">
      <c r="A23603" s="5" t="s">
        <v>1636</v>
      </c>
      <c r="B23603" s="6" t="s">
        <v>1637</v>
      </c>
      <c r="C23603" s="7">
        <v>45695</v>
      </c>
      <c r="D23603" s="9">
        <v>93.26</v>
      </c>
    </row>
    <row r="23604" spans="1:4" ht="14.25" x14ac:dyDescent="0.2">
      <c r="A23604" s="5" t="s">
        <v>1638</v>
      </c>
      <c r="B23604" s="6" t="s">
        <v>1639</v>
      </c>
      <c r="C23604" s="7">
        <v>45695</v>
      </c>
      <c r="D23604" s="8">
        <v>90.16</v>
      </c>
    </row>
    <row r="23605" spans="1:4" ht="14.25" x14ac:dyDescent="0.2">
      <c r="A23605" s="5" t="s">
        <v>1640</v>
      </c>
      <c r="B23605" s="6" t="s">
        <v>1641</v>
      </c>
      <c r="C23605" s="7">
        <v>45695</v>
      </c>
      <c r="D23605" s="9">
        <v>83.82</v>
      </c>
    </row>
    <row r="23606" spans="1:4" ht="14.25" x14ac:dyDescent="0.2">
      <c r="A23606" s="5" t="s">
        <v>1642</v>
      </c>
      <c r="B23606" s="6" t="s">
        <v>1643</v>
      </c>
      <c r="C23606" s="7">
        <v>45695</v>
      </c>
      <c r="D23606" s="8">
        <v>88.31</v>
      </c>
    </row>
    <row r="23607" spans="1:4" ht="14.25" x14ac:dyDescent="0.2">
      <c r="A23607" s="5" t="s">
        <v>1644</v>
      </c>
      <c r="B23607" s="6" t="s">
        <v>1645</v>
      </c>
      <c r="C23607" s="7">
        <v>45695</v>
      </c>
      <c r="D23607" s="9">
        <v>69.67</v>
      </c>
    </row>
    <row r="23608" spans="1:4" ht="14.25" x14ac:dyDescent="0.2">
      <c r="A23608" s="5" t="s">
        <v>3110</v>
      </c>
      <c r="B23608" s="6" t="s">
        <v>3111</v>
      </c>
      <c r="C23608" s="7">
        <v>45695</v>
      </c>
      <c r="D23608" s="8">
        <v>91.66</v>
      </c>
    </row>
    <row r="23609" spans="1:4" ht="14.25" x14ac:dyDescent="0.2">
      <c r="A23609" s="5" t="s">
        <v>1646</v>
      </c>
      <c r="B23609" s="6" t="s">
        <v>1647</v>
      </c>
      <c r="C23609" s="7">
        <v>45695</v>
      </c>
      <c r="D23609" s="9">
        <v>69.23</v>
      </c>
    </row>
    <row r="23610" spans="1:4" ht="14.25" x14ac:dyDescent="0.2">
      <c r="A23610" s="5" t="s">
        <v>1648</v>
      </c>
      <c r="B23610" s="6" t="s">
        <v>1649</v>
      </c>
      <c r="C23610" s="7">
        <v>45695</v>
      </c>
      <c r="D23610" s="9">
        <v>77.459999999999994</v>
      </c>
    </row>
    <row r="23611" spans="1:4" ht="14.25" x14ac:dyDescent="0.2">
      <c r="A23611" s="5" t="s">
        <v>1650</v>
      </c>
      <c r="B23611" s="6" t="s">
        <v>1651</v>
      </c>
      <c r="C23611" s="7">
        <v>45695</v>
      </c>
      <c r="D23611" s="8">
        <v>93.86</v>
      </c>
    </row>
    <row r="23612" spans="1:4" ht="14.25" x14ac:dyDescent="0.2">
      <c r="A23612" s="5" t="s">
        <v>1652</v>
      </c>
      <c r="B23612" s="6" t="s">
        <v>1653</v>
      </c>
      <c r="C23612" s="7">
        <v>45695</v>
      </c>
      <c r="D23612" s="9">
        <v>67.19</v>
      </c>
    </row>
    <row r="23613" spans="1:4" ht="14.25" x14ac:dyDescent="0.2">
      <c r="A23613" s="5" t="s">
        <v>1654</v>
      </c>
      <c r="B23613" s="6" t="s">
        <v>1655</v>
      </c>
      <c r="C23613" s="7">
        <v>45695</v>
      </c>
      <c r="D23613" s="9">
        <v>63.34</v>
      </c>
    </row>
    <row r="23614" spans="1:4" ht="14.25" x14ac:dyDescent="0.2">
      <c r="A23614" s="5" t="s">
        <v>1656</v>
      </c>
      <c r="B23614" s="6" t="s">
        <v>1657</v>
      </c>
      <c r="C23614" s="7">
        <v>45695</v>
      </c>
      <c r="D23614" s="8">
        <v>87.45</v>
      </c>
    </row>
    <row r="23615" spans="1:4" ht="14.25" x14ac:dyDescent="0.2">
      <c r="A23615" s="5" t="s">
        <v>1658</v>
      </c>
      <c r="B23615" s="6" t="s">
        <v>1659</v>
      </c>
      <c r="C23615" s="7">
        <v>45695</v>
      </c>
      <c r="D23615" s="9">
        <v>83.96</v>
      </c>
    </row>
    <row r="23616" spans="1:4" ht="14.25" x14ac:dyDescent="0.2">
      <c r="A23616" s="5" t="s">
        <v>1660</v>
      </c>
      <c r="B23616" s="6" t="s">
        <v>1661</v>
      </c>
      <c r="C23616" s="7">
        <v>45695</v>
      </c>
      <c r="D23616" s="9">
        <v>75.5</v>
      </c>
    </row>
    <row r="23617" spans="1:4" ht="14.25" x14ac:dyDescent="0.2">
      <c r="A23617" s="5" t="s">
        <v>1662</v>
      </c>
      <c r="B23617" s="6" t="s">
        <v>1663</v>
      </c>
      <c r="C23617" s="7">
        <v>45695</v>
      </c>
      <c r="D23617" s="9">
        <v>79.02</v>
      </c>
    </row>
    <row r="23618" spans="1:4" ht="14.25" x14ac:dyDescent="0.2">
      <c r="A23618" s="5" t="s">
        <v>1664</v>
      </c>
      <c r="B23618" s="6" t="s">
        <v>1665</v>
      </c>
      <c r="C23618" s="7">
        <v>45695</v>
      </c>
      <c r="D23618" s="9">
        <v>52.33</v>
      </c>
    </row>
    <row r="23619" spans="1:4" ht="14.25" x14ac:dyDescent="0.2">
      <c r="A23619" s="5" t="s">
        <v>1666</v>
      </c>
      <c r="B23619" s="6" t="s">
        <v>1667</v>
      </c>
      <c r="C23619" s="7">
        <v>45695</v>
      </c>
      <c r="D23619" s="9">
        <v>89.3</v>
      </c>
    </row>
    <row r="23620" spans="1:4" ht="14.25" x14ac:dyDescent="0.2">
      <c r="A23620" s="5" t="s">
        <v>1668</v>
      </c>
      <c r="B23620" s="6" t="s">
        <v>1669</v>
      </c>
      <c r="C23620" s="7">
        <v>45695</v>
      </c>
      <c r="D23620" s="9">
        <v>72.53</v>
      </c>
    </row>
    <row r="23621" spans="1:4" ht="14.25" x14ac:dyDescent="0.2">
      <c r="A23621" s="5" t="s">
        <v>1670</v>
      </c>
      <c r="B23621" s="6" t="s">
        <v>1671</v>
      </c>
      <c r="C23621" s="7">
        <v>45695</v>
      </c>
      <c r="D23621" s="9">
        <v>48.97</v>
      </c>
    </row>
    <row r="23622" spans="1:4" ht="14.25" x14ac:dyDescent="0.2">
      <c r="A23622" s="5" t="s">
        <v>1672</v>
      </c>
      <c r="B23622" s="6" t="s">
        <v>1673</v>
      </c>
      <c r="C23622" s="7">
        <v>45695</v>
      </c>
      <c r="D23622" s="8">
        <v>94.13</v>
      </c>
    </row>
    <row r="23623" spans="1:4" ht="14.25" x14ac:dyDescent="0.2">
      <c r="A23623" s="5" t="s">
        <v>1674</v>
      </c>
      <c r="B23623" s="6" t="s">
        <v>1675</v>
      </c>
      <c r="C23623" s="7">
        <v>45695</v>
      </c>
      <c r="D23623" s="9">
        <v>94.71</v>
      </c>
    </row>
    <row r="23624" spans="1:4" ht="14.25" x14ac:dyDescent="0.2">
      <c r="A23624" s="5" t="s">
        <v>1676</v>
      </c>
      <c r="B23624" s="6" t="s">
        <v>1677</v>
      </c>
      <c r="C23624" s="7">
        <v>45695</v>
      </c>
      <c r="D23624" s="9">
        <v>83.43</v>
      </c>
    </row>
    <row r="23625" spans="1:4" ht="14.25" x14ac:dyDescent="0.2">
      <c r="A23625" s="5" t="s">
        <v>1678</v>
      </c>
      <c r="B23625" s="6" t="s">
        <v>1679</v>
      </c>
      <c r="C23625" s="7">
        <v>45695</v>
      </c>
      <c r="D23625" s="9">
        <v>74.52</v>
      </c>
    </row>
    <row r="23626" spans="1:4" ht="14.25" x14ac:dyDescent="0.2">
      <c r="A23626" s="5" t="s">
        <v>1680</v>
      </c>
      <c r="B23626" s="6" t="s">
        <v>1681</v>
      </c>
      <c r="C23626" s="7">
        <v>45695</v>
      </c>
      <c r="D23626" s="8">
        <v>93.65</v>
      </c>
    </row>
    <row r="23627" spans="1:4" ht="14.25" x14ac:dyDescent="0.2">
      <c r="A23627" s="5" t="s">
        <v>1682</v>
      </c>
      <c r="B23627" s="6" t="s">
        <v>1683</v>
      </c>
      <c r="C23627" s="7">
        <v>45695</v>
      </c>
      <c r="D23627" s="8">
        <v>90.43</v>
      </c>
    </row>
    <row r="23628" spans="1:4" ht="14.25" x14ac:dyDescent="0.2">
      <c r="A23628" s="5" t="s">
        <v>1684</v>
      </c>
      <c r="B23628" s="6" t="s">
        <v>1685</v>
      </c>
      <c r="C23628" s="7">
        <v>45695</v>
      </c>
      <c r="D23628" s="8">
        <v>86.32</v>
      </c>
    </row>
    <row r="23629" spans="1:4" ht="14.25" x14ac:dyDescent="0.2">
      <c r="A23629" s="5" t="s">
        <v>1686</v>
      </c>
      <c r="B23629" s="6" t="s">
        <v>1687</v>
      </c>
      <c r="C23629" s="7">
        <v>45695</v>
      </c>
      <c r="D23629" s="8">
        <v>91.6</v>
      </c>
    </row>
    <row r="23630" spans="1:4" ht="14.25" x14ac:dyDescent="0.2">
      <c r="A23630" s="5" t="s">
        <v>1688</v>
      </c>
      <c r="B23630" s="6" t="s">
        <v>1689</v>
      </c>
      <c r="C23630" s="7">
        <v>45695</v>
      </c>
      <c r="D23630" s="8">
        <v>88.51</v>
      </c>
    </row>
    <row r="23631" spans="1:4" ht="14.25" x14ac:dyDescent="0.2">
      <c r="A23631" s="5" t="s">
        <v>1690</v>
      </c>
      <c r="B23631" s="6" t="s">
        <v>1691</v>
      </c>
      <c r="C23631" s="7">
        <v>45695</v>
      </c>
      <c r="D23631" s="8">
        <v>90.9</v>
      </c>
    </row>
    <row r="23632" spans="1:4" ht="14.25" x14ac:dyDescent="0.2">
      <c r="A23632" s="5" t="s">
        <v>1692</v>
      </c>
      <c r="B23632" s="6" t="s">
        <v>1693</v>
      </c>
      <c r="C23632" s="7">
        <v>45695</v>
      </c>
      <c r="D23632" s="8">
        <v>87.7</v>
      </c>
    </row>
    <row r="23633" spans="1:4" ht="14.25" x14ac:dyDescent="0.2">
      <c r="A23633" s="5" t="s">
        <v>1694</v>
      </c>
      <c r="B23633" s="6" t="s">
        <v>1695</v>
      </c>
      <c r="C23633" s="7">
        <v>45695</v>
      </c>
      <c r="D23633" s="8">
        <v>93.54</v>
      </c>
    </row>
    <row r="23634" spans="1:4" ht="14.25" x14ac:dyDescent="0.2">
      <c r="A23634" s="5" t="s">
        <v>1696</v>
      </c>
      <c r="B23634" s="6" t="s">
        <v>1697</v>
      </c>
      <c r="C23634" s="7">
        <v>45695</v>
      </c>
      <c r="D23634" s="9">
        <v>86.76</v>
      </c>
    </row>
    <row r="23635" spans="1:4" ht="14.25" x14ac:dyDescent="0.2">
      <c r="A23635" s="5" t="s">
        <v>1698</v>
      </c>
      <c r="B23635" s="6" t="s">
        <v>1699</v>
      </c>
      <c r="C23635" s="7">
        <v>45695</v>
      </c>
      <c r="D23635" s="8">
        <v>91.09</v>
      </c>
    </row>
    <row r="23636" spans="1:4" ht="14.25" x14ac:dyDescent="0.2">
      <c r="A23636" s="5" t="s">
        <v>1700</v>
      </c>
      <c r="B23636" s="6" t="s">
        <v>1701</v>
      </c>
      <c r="C23636" s="7">
        <v>45695</v>
      </c>
      <c r="D23636" s="8">
        <v>91.81</v>
      </c>
    </row>
    <row r="23637" spans="1:4" ht="14.25" x14ac:dyDescent="0.2">
      <c r="A23637" s="5" t="s">
        <v>1702</v>
      </c>
      <c r="B23637" s="6" t="s">
        <v>1703</v>
      </c>
      <c r="C23637" s="7">
        <v>45695</v>
      </c>
      <c r="D23637" s="8">
        <v>91.64</v>
      </c>
    </row>
    <row r="23638" spans="1:4" ht="14.25" x14ac:dyDescent="0.2">
      <c r="A23638" s="5" t="s">
        <v>1704</v>
      </c>
      <c r="B23638" s="6" t="s">
        <v>1705</v>
      </c>
      <c r="C23638" s="7">
        <v>45695</v>
      </c>
      <c r="D23638" s="8">
        <v>85.51</v>
      </c>
    </row>
    <row r="23639" spans="1:4" ht="14.25" x14ac:dyDescent="0.2">
      <c r="A23639" s="5" t="s">
        <v>1706</v>
      </c>
      <c r="B23639" s="6" t="s">
        <v>1707</v>
      </c>
      <c r="C23639" s="7">
        <v>45695</v>
      </c>
      <c r="D23639" s="8">
        <v>89.63</v>
      </c>
    </row>
    <row r="23640" spans="1:4" ht="14.25" x14ac:dyDescent="0.2">
      <c r="A23640" s="5" t="s">
        <v>1708</v>
      </c>
      <c r="B23640" s="6" t="s">
        <v>1709</v>
      </c>
      <c r="C23640" s="7">
        <v>45695</v>
      </c>
      <c r="D23640" s="9">
        <v>89.78</v>
      </c>
    </row>
    <row r="23641" spans="1:4" ht="14.25" x14ac:dyDescent="0.2">
      <c r="A23641" s="5" t="s">
        <v>1712</v>
      </c>
      <c r="B23641" s="6" t="s">
        <v>1713</v>
      </c>
      <c r="C23641" s="7">
        <v>45695</v>
      </c>
      <c r="D23641" s="8">
        <v>90.22</v>
      </c>
    </row>
    <row r="23642" spans="1:4" ht="14.25" x14ac:dyDescent="0.2">
      <c r="A23642" s="5" t="s">
        <v>1714</v>
      </c>
      <c r="B23642" s="6" t="s">
        <v>1715</v>
      </c>
      <c r="C23642" s="7">
        <v>45695</v>
      </c>
      <c r="D23642" s="8">
        <v>86.95</v>
      </c>
    </row>
    <row r="23643" spans="1:4" ht="14.25" x14ac:dyDescent="0.2">
      <c r="A23643" s="5" t="s">
        <v>1716</v>
      </c>
      <c r="B23643" s="6" t="s">
        <v>1717</v>
      </c>
      <c r="C23643" s="7">
        <v>45695</v>
      </c>
      <c r="D23643" s="8">
        <v>79.540000000000006</v>
      </c>
    </row>
    <row r="23644" spans="1:4" ht="14.25" x14ac:dyDescent="0.2">
      <c r="A23644" s="5" t="s">
        <v>1718</v>
      </c>
      <c r="B23644" s="6" t="s">
        <v>1719</v>
      </c>
      <c r="C23644" s="7">
        <v>45695</v>
      </c>
      <c r="D23644" s="8">
        <v>79.08</v>
      </c>
    </row>
    <row r="23645" spans="1:4" ht="14.25" x14ac:dyDescent="0.2">
      <c r="A23645" s="5" t="s">
        <v>1720</v>
      </c>
      <c r="B23645" s="6" t="s">
        <v>1721</v>
      </c>
      <c r="C23645" s="7">
        <v>45695</v>
      </c>
      <c r="D23645" s="9">
        <v>71.87</v>
      </c>
    </row>
    <row r="23646" spans="1:4" ht="14.25" x14ac:dyDescent="0.2">
      <c r="A23646" s="5" t="s">
        <v>1722</v>
      </c>
      <c r="B23646" s="6" t="s">
        <v>1723</v>
      </c>
      <c r="C23646" s="7">
        <v>45695</v>
      </c>
      <c r="D23646" s="9">
        <v>82.63</v>
      </c>
    </row>
    <row r="23647" spans="1:4" ht="14.25" x14ac:dyDescent="0.2">
      <c r="A23647" s="5" t="s">
        <v>1724</v>
      </c>
      <c r="B23647" s="6" t="s">
        <v>1725</v>
      </c>
      <c r="C23647" s="7">
        <v>45695</v>
      </c>
      <c r="D23647" s="9">
        <v>77.3</v>
      </c>
    </row>
    <row r="23648" spans="1:4" ht="14.25" x14ac:dyDescent="0.2">
      <c r="A23648" s="5" t="s">
        <v>1726</v>
      </c>
      <c r="B23648" s="6" t="s">
        <v>1727</v>
      </c>
      <c r="C23648" s="7">
        <v>45695</v>
      </c>
      <c r="D23648" s="9">
        <v>55.1</v>
      </c>
    </row>
    <row r="23649" spans="1:4" ht="14.25" x14ac:dyDescent="0.2">
      <c r="A23649" s="5" t="s">
        <v>1728</v>
      </c>
      <c r="B23649" s="6" t="s">
        <v>1729</v>
      </c>
      <c r="C23649" s="7">
        <v>45695</v>
      </c>
      <c r="D23649" s="8">
        <v>90.16</v>
      </c>
    </row>
    <row r="23650" spans="1:4" ht="14.25" x14ac:dyDescent="0.2">
      <c r="A23650" s="5" t="s">
        <v>1730</v>
      </c>
      <c r="B23650" s="6" t="s">
        <v>1731</v>
      </c>
      <c r="C23650" s="7">
        <v>45695</v>
      </c>
      <c r="D23650" s="9">
        <v>84.41</v>
      </c>
    </row>
    <row r="23651" spans="1:4" ht="14.25" x14ac:dyDescent="0.2">
      <c r="A23651" s="5" t="s">
        <v>1732</v>
      </c>
      <c r="B23651" s="6" t="s">
        <v>1733</v>
      </c>
      <c r="C23651" s="7">
        <v>45695</v>
      </c>
      <c r="D23651" s="8">
        <v>79.790000000000006</v>
      </c>
    </row>
    <row r="23652" spans="1:4" ht="14.25" x14ac:dyDescent="0.2">
      <c r="A23652" s="5" t="s">
        <v>1734</v>
      </c>
      <c r="B23652" s="6" t="s">
        <v>1735</v>
      </c>
      <c r="C23652" s="7">
        <v>45695</v>
      </c>
      <c r="D23652" s="9">
        <v>74.14</v>
      </c>
    </row>
    <row r="23653" spans="1:4" ht="14.25" x14ac:dyDescent="0.2">
      <c r="A23653" s="5" t="s">
        <v>1736</v>
      </c>
      <c r="B23653" s="6" t="s">
        <v>1737</v>
      </c>
      <c r="C23653" s="7">
        <v>45695</v>
      </c>
      <c r="D23653" s="9">
        <v>83.75</v>
      </c>
    </row>
    <row r="23654" spans="1:4" ht="14.25" x14ac:dyDescent="0.2">
      <c r="A23654" s="5" t="s">
        <v>1738</v>
      </c>
      <c r="B23654" s="6" t="s">
        <v>1739</v>
      </c>
      <c r="C23654" s="7">
        <v>45695</v>
      </c>
      <c r="D23654" s="9">
        <v>46.32</v>
      </c>
    </row>
    <row r="23655" spans="1:4" ht="14.25" x14ac:dyDescent="0.2">
      <c r="A23655" s="5" t="s">
        <v>1740</v>
      </c>
      <c r="B23655" s="6" t="s">
        <v>1741</v>
      </c>
      <c r="C23655" s="7">
        <v>45695</v>
      </c>
      <c r="D23655" s="9">
        <v>74.09</v>
      </c>
    </row>
    <row r="23656" spans="1:4" ht="14.25" x14ac:dyDescent="0.2">
      <c r="A23656" s="5" t="s">
        <v>1742</v>
      </c>
      <c r="B23656" s="6" t="s">
        <v>1743</v>
      </c>
      <c r="C23656" s="7">
        <v>45695</v>
      </c>
      <c r="D23656" s="9">
        <v>67.790000000000006</v>
      </c>
    </row>
    <row r="23657" spans="1:4" ht="14.25" x14ac:dyDescent="0.2">
      <c r="A23657" s="5" t="s">
        <v>1744</v>
      </c>
      <c r="B23657" s="6" t="s">
        <v>1745</v>
      </c>
      <c r="C23657" s="7">
        <v>45695</v>
      </c>
      <c r="D23657" s="9">
        <v>47.57</v>
      </c>
    </row>
    <row r="23658" spans="1:4" ht="14.25" x14ac:dyDescent="0.2">
      <c r="A23658" s="5" t="s">
        <v>1746</v>
      </c>
      <c r="B23658" s="6" t="s">
        <v>1747</v>
      </c>
      <c r="C23658" s="7">
        <v>45695</v>
      </c>
      <c r="D23658" s="8">
        <v>94.73</v>
      </c>
    </row>
    <row r="23659" spans="1:4" ht="14.25" x14ac:dyDescent="0.2">
      <c r="A23659" s="5" t="s">
        <v>1748</v>
      </c>
      <c r="B23659" s="6" t="s">
        <v>1749</v>
      </c>
      <c r="C23659" s="7">
        <v>45695</v>
      </c>
      <c r="D23659" s="8">
        <v>93.82</v>
      </c>
    </row>
    <row r="23660" spans="1:4" ht="14.25" x14ac:dyDescent="0.2">
      <c r="A23660" s="5" t="s">
        <v>1750</v>
      </c>
      <c r="B23660" s="6" t="s">
        <v>1751</v>
      </c>
      <c r="C23660" s="7">
        <v>45695</v>
      </c>
      <c r="D23660" s="9">
        <v>90.23</v>
      </c>
    </row>
    <row r="23661" spans="1:4" ht="14.25" x14ac:dyDescent="0.2">
      <c r="A23661" s="5" t="s">
        <v>1752</v>
      </c>
      <c r="B23661" s="6" t="s">
        <v>1753</v>
      </c>
      <c r="C23661" s="7">
        <v>45695</v>
      </c>
      <c r="D23661" s="8">
        <v>83.98</v>
      </c>
    </row>
    <row r="23662" spans="1:4" ht="14.25" x14ac:dyDescent="0.2">
      <c r="A23662" s="5" t="s">
        <v>1754</v>
      </c>
      <c r="B23662" s="6" t="s">
        <v>1755</v>
      </c>
      <c r="C23662" s="7">
        <v>45695</v>
      </c>
      <c r="D23662" s="8">
        <v>92.4</v>
      </c>
    </row>
    <row r="23663" spans="1:4" ht="14.25" x14ac:dyDescent="0.2">
      <c r="A23663" s="5" t="s">
        <v>1756</v>
      </c>
      <c r="B23663" s="6" t="s">
        <v>1757</v>
      </c>
      <c r="C23663" s="7">
        <v>45695</v>
      </c>
      <c r="D23663" s="9">
        <v>94.52</v>
      </c>
    </row>
    <row r="23664" spans="1:4" ht="14.25" x14ac:dyDescent="0.2">
      <c r="A23664" s="5" t="s">
        <v>1758</v>
      </c>
      <c r="B23664" s="6" t="s">
        <v>1759</v>
      </c>
      <c r="C23664" s="7">
        <v>45695</v>
      </c>
      <c r="D23664" s="8">
        <v>91.8</v>
      </c>
    </row>
    <row r="23665" spans="1:4" ht="14.25" x14ac:dyDescent="0.2">
      <c r="A23665" s="5" t="s">
        <v>3112</v>
      </c>
      <c r="B23665" s="6" t="s">
        <v>3113</v>
      </c>
      <c r="C23665" s="7">
        <v>45695</v>
      </c>
      <c r="D23665" s="9">
        <v>90.03</v>
      </c>
    </row>
    <row r="23666" spans="1:4" ht="14.25" x14ac:dyDescent="0.2">
      <c r="A23666" s="5" t="s">
        <v>1760</v>
      </c>
      <c r="B23666" s="6" t="s">
        <v>1761</v>
      </c>
      <c r="C23666" s="7">
        <v>45695</v>
      </c>
      <c r="D23666" s="9">
        <v>90.71</v>
      </c>
    </row>
    <row r="23667" spans="1:4" ht="14.25" x14ac:dyDescent="0.2">
      <c r="A23667" s="5" t="s">
        <v>1762</v>
      </c>
      <c r="B23667" s="6" t="s">
        <v>1763</v>
      </c>
      <c r="C23667" s="7">
        <v>45695</v>
      </c>
      <c r="D23667" s="8">
        <v>91.5</v>
      </c>
    </row>
    <row r="23668" spans="1:4" ht="14.25" x14ac:dyDescent="0.2">
      <c r="A23668" s="5" t="s">
        <v>1764</v>
      </c>
      <c r="B23668" s="6" t="s">
        <v>1765</v>
      </c>
      <c r="C23668" s="7">
        <v>45695</v>
      </c>
      <c r="D23668" s="9">
        <v>79.349999999999994</v>
      </c>
    </row>
    <row r="23669" spans="1:4" ht="14.25" x14ac:dyDescent="0.2">
      <c r="A23669" s="5" t="s">
        <v>1766</v>
      </c>
      <c r="B23669" s="6" t="s">
        <v>1767</v>
      </c>
      <c r="C23669" s="7">
        <v>45695</v>
      </c>
      <c r="D23669" s="8">
        <v>72.72</v>
      </c>
    </row>
    <row r="23670" spans="1:4" ht="14.25" x14ac:dyDescent="0.2">
      <c r="A23670" s="5" t="s">
        <v>3114</v>
      </c>
      <c r="B23670" s="6" t="s">
        <v>3115</v>
      </c>
      <c r="C23670" s="7">
        <v>45695</v>
      </c>
      <c r="D23670" s="9">
        <v>78.17</v>
      </c>
    </row>
    <row r="23671" spans="1:4" ht="14.25" x14ac:dyDescent="0.2">
      <c r="A23671" s="5" t="s">
        <v>1768</v>
      </c>
      <c r="B23671" s="6" t="s">
        <v>1769</v>
      </c>
      <c r="C23671" s="7">
        <v>45695</v>
      </c>
      <c r="D23671" s="8">
        <v>82.6</v>
      </c>
    </row>
    <row r="23672" spans="1:4" ht="14.25" x14ac:dyDescent="0.2">
      <c r="A23672" s="5" t="s">
        <v>1770</v>
      </c>
      <c r="B23672" s="6" t="s">
        <v>1771</v>
      </c>
      <c r="C23672" s="7">
        <v>45695</v>
      </c>
      <c r="D23672" s="9">
        <v>90.02</v>
      </c>
    </row>
    <row r="23673" spans="1:4" ht="14.25" x14ac:dyDescent="0.2">
      <c r="A23673" s="5" t="s">
        <v>3116</v>
      </c>
      <c r="B23673" s="6" t="s">
        <v>3117</v>
      </c>
      <c r="C23673" s="7">
        <v>45695</v>
      </c>
      <c r="D23673" s="9">
        <v>86.8</v>
      </c>
    </row>
    <row r="23674" spans="1:4" ht="14.25" x14ac:dyDescent="0.2">
      <c r="A23674" s="5" t="s">
        <v>1772</v>
      </c>
      <c r="B23674" s="6" t="s">
        <v>1773</v>
      </c>
      <c r="C23674" s="7">
        <v>45695</v>
      </c>
      <c r="D23674" s="8">
        <v>87.98</v>
      </c>
    </row>
    <row r="23675" spans="1:4" ht="14.25" x14ac:dyDescent="0.2">
      <c r="A23675" s="5" t="s">
        <v>1774</v>
      </c>
      <c r="B23675" s="6" t="s">
        <v>1775</v>
      </c>
      <c r="C23675" s="7">
        <v>45695</v>
      </c>
      <c r="D23675" s="8">
        <v>89.42</v>
      </c>
    </row>
    <row r="23676" spans="1:4" ht="14.25" x14ac:dyDescent="0.2">
      <c r="A23676" s="5" t="s">
        <v>1776</v>
      </c>
      <c r="B23676" s="6" t="s">
        <v>1777</v>
      </c>
      <c r="C23676" s="7">
        <v>45695</v>
      </c>
      <c r="D23676" s="8">
        <v>89.33</v>
      </c>
    </row>
    <row r="23677" spans="1:4" ht="14.25" x14ac:dyDescent="0.2">
      <c r="A23677" s="5" t="s">
        <v>1778</v>
      </c>
      <c r="B23677" s="6" t="s">
        <v>1779</v>
      </c>
      <c r="C23677" s="7">
        <v>45695</v>
      </c>
      <c r="D23677" s="8">
        <v>86.34</v>
      </c>
    </row>
    <row r="23678" spans="1:4" ht="14.25" x14ac:dyDescent="0.2">
      <c r="A23678" s="5" t="s">
        <v>1780</v>
      </c>
      <c r="B23678" s="6" t="s">
        <v>1781</v>
      </c>
      <c r="C23678" s="7">
        <v>45695</v>
      </c>
      <c r="D23678" s="8">
        <v>87.2</v>
      </c>
    </row>
    <row r="23679" spans="1:4" ht="14.25" x14ac:dyDescent="0.2">
      <c r="A23679" s="5" t="s">
        <v>1782</v>
      </c>
      <c r="B23679" s="6" t="s">
        <v>1783</v>
      </c>
      <c r="C23679" s="7">
        <v>45695</v>
      </c>
      <c r="D23679" s="8">
        <v>84.77</v>
      </c>
    </row>
    <row r="23680" spans="1:4" ht="14.25" x14ac:dyDescent="0.2">
      <c r="A23680" s="5" t="s">
        <v>1784</v>
      </c>
      <c r="B23680" s="6" t="s">
        <v>1785</v>
      </c>
      <c r="C23680" s="7">
        <v>45695</v>
      </c>
      <c r="D23680" s="8">
        <v>88.71</v>
      </c>
    </row>
    <row r="23681" spans="1:4" ht="14.25" x14ac:dyDescent="0.2">
      <c r="A23681" s="5" t="s">
        <v>1786</v>
      </c>
      <c r="B23681" s="6" t="s">
        <v>1787</v>
      </c>
      <c r="C23681" s="7">
        <v>45695</v>
      </c>
      <c r="D23681" s="9">
        <v>92.49</v>
      </c>
    </row>
    <row r="23682" spans="1:4" ht="14.25" x14ac:dyDescent="0.2">
      <c r="A23682" s="5" t="s">
        <v>1788</v>
      </c>
      <c r="B23682" s="6" t="s">
        <v>1789</v>
      </c>
      <c r="C23682" s="7">
        <v>45695</v>
      </c>
      <c r="D23682" s="8">
        <v>89.1</v>
      </c>
    </row>
    <row r="23683" spans="1:4" ht="14.25" x14ac:dyDescent="0.2">
      <c r="A23683" s="5" t="s">
        <v>1790</v>
      </c>
      <c r="B23683" s="6" t="s">
        <v>1791</v>
      </c>
      <c r="C23683" s="7">
        <v>45695</v>
      </c>
      <c r="D23683" s="9">
        <v>81.150000000000006</v>
      </c>
    </row>
    <row r="23684" spans="1:4" ht="14.25" x14ac:dyDescent="0.2">
      <c r="A23684" s="5" t="s">
        <v>1792</v>
      </c>
      <c r="B23684" s="6" t="s">
        <v>1793</v>
      </c>
      <c r="C23684" s="7">
        <v>45695</v>
      </c>
      <c r="D23684" s="8">
        <v>87.68</v>
      </c>
    </row>
    <row r="23685" spans="1:4" ht="14.25" x14ac:dyDescent="0.2">
      <c r="A23685" s="5" t="s">
        <v>1794</v>
      </c>
      <c r="B23685" s="6" t="s">
        <v>1795</v>
      </c>
      <c r="C23685" s="7">
        <v>45695</v>
      </c>
      <c r="D23685" s="9">
        <v>75.11</v>
      </c>
    </row>
    <row r="23686" spans="1:4" ht="14.25" x14ac:dyDescent="0.2">
      <c r="A23686" s="5" t="s">
        <v>1796</v>
      </c>
      <c r="B23686" s="6" t="s">
        <v>1797</v>
      </c>
      <c r="C23686" s="7">
        <v>45695</v>
      </c>
      <c r="D23686" s="8">
        <v>91.53</v>
      </c>
    </row>
    <row r="23687" spans="1:4" ht="14.25" x14ac:dyDescent="0.2">
      <c r="A23687" s="5" t="s">
        <v>3118</v>
      </c>
      <c r="B23687" s="6" t="s">
        <v>3119</v>
      </c>
      <c r="C23687" s="7">
        <v>45695</v>
      </c>
      <c r="D23687" s="9">
        <v>62.25</v>
      </c>
    </row>
    <row r="23688" spans="1:4" ht="14.25" x14ac:dyDescent="0.2">
      <c r="A23688" s="5" t="s">
        <v>1798</v>
      </c>
      <c r="B23688" s="6" t="s">
        <v>1799</v>
      </c>
      <c r="C23688" s="7">
        <v>45695</v>
      </c>
      <c r="D23688" s="9">
        <v>70.38</v>
      </c>
    </row>
    <row r="23689" spans="1:4" ht="14.25" x14ac:dyDescent="0.2">
      <c r="A23689" s="5" t="s">
        <v>1800</v>
      </c>
      <c r="B23689" s="6" t="s">
        <v>1801</v>
      </c>
      <c r="C23689" s="7">
        <v>45695</v>
      </c>
      <c r="D23689" s="9">
        <v>70.09</v>
      </c>
    </row>
    <row r="23690" spans="1:4" ht="14.25" x14ac:dyDescent="0.2">
      <c r="A23690" s="5" t="s">
        <v>3120</v>
      </c>
      <c r="B23690" s="6" t="s">
        <v>3121</v>
      </c>
      <c r="C23690" s="7">
        <v>45695</v>
      </c>
      <c r="D23690" s="9">
        <v>86.8</v>
      </c>
    </row>
    <row r="23691" spans="1:4" ht="14.25" x14ac:dyDescent="0.2">
      <c r="A23691" s="5" t="s">
        <v>1802</v>
      </c>
      <c r="B23691" s="6" t="s">
        <v>1803</v>
      </c>
      <c r="C23691" s="7">
        <v>45695</v>
      </c>
      <c r="D23691" s="8">
        <v>84.58</v>
      </c>
    </row>
    <row r="23692" spans="1:4" ht="14.25" x14ac:dyDescent="0.2">
      <c r="A23692" s="5" t="s">
        <v>1804</v>
      </c>
      <c r="B23692" s="6" t="s">
        <v>1805</v>
      </c>
      <c r="C23692" s="7">
        <v>45695</v>
      </c>
      <c r="D23692" s="9">
        <v>70.88</v>
      </c>
    </row>
    <row r="23693" spans="1:4" ht="14.25" x14ac:dyDescent="0.2">
      <c r="A23693" s="5" t="s">
        <v>1806</v>
      </c>
      <c r="B23693" s="6" t="s">
        <v>1807</v>
      </c>
      <c r="C23693" s="7">
        <v>45695</v>
      </c>
      <c r="D23693" s="9">
        <v>85.14</v>
      </c>
    </row>
    <row r="23694" spans="1:4" ht="14.25" x14ac:dyDescent="0.2">
      <c r="A23694" s="5" t="s">
        <v>3122</v>
      </c>
      <c r="B23694" s="6" t="s">
        <v>3123</v>
      </c>
      <c r="C23694" s="7">
        <v>45695</v>
      </c>
      <c r="D23694" s="9">
        <v>73.569999999999993</v>
      </c>
    </row>
    <row r="23695" spans="1:4" ht="14.25" x14ac:dyDescent="0.2">
      <c r="A23695" s="5" t="s">
        <v>1808</v>
      </c>
      <c r="B23695" s="6" t="s">
        <v>1809</v>
      </c>
      <c r="C23695" s="7">
        <v>45695</v>
      </c>
      <c r="D23695" s="9">
        <v>81.11</v>
      </c>
    </row>
    <row r="23696" spans="1:4" ht="14.25" x14ac:dyDescent="0.2">
      <c r="A23696" s="5" t="s">
        <v>3124</v>
      </c>
      <c r="B23696" s="6" t="s">
        <v>3125</v>
      </c>
      <c r="C23696" s="7">
        <v>45695</v>
      </c>
      <c r="D23696" s="9">
        <v>73.64</v>
      </c>
    </row>
    <row r="23697" spans="1:4" ht="14.25" x14ac:dyDescent="0.2">
      <c r="A23697" s="5" t="s">
        <v>1810</v>
      </c>
      <c r="B23697" s="6" t="s">
        <v>1811</v>
      </c>
      <c r="C23697" s="7">
        <v>45695</v>
      </c>
      <c r="D23697" s="9">
        <v>65.900000000000006</v>
      </c>
    </row>
    <row r="23698" spans="1:4" ht="14.25" x14ac:dyDescent="0.2">
      <c r="A23698" s="5" t="s">
        <v>1812</v>
      </c>
      <c r="B23698" s="6" t="s">
        <v>1813</v>
      </c>
      <c r="C23698" s="7">
        <v>45695</v>
      </c>
      <c r="D23698" s="8">
        <v>90.88</v>
      </c>
    </row>
    <row r="23699" spans="1:4" ht="14.25" x14ac:dyDescent="0.2">
      <c r="A23699" s="5" t="s">
        <v>1814</v>
      </c>
      <c r="B23699" s="6" t="s">
        <v>1815</v>
      </c>
      <c r="C23699" s="7">
        <v>45695</v>
      </c>
      <c r="D23699" s="8">
        <v>85.99</v>
      </c>
    </row>
    <row r="23700" spans="1:4" ht="14.25" x14ac:dyDescent="0.2">
      <c r="A23700" s="5" t="s">
        <v>1816</v>
      </c>
      <c r="B23700" s="6" t="s">
        <v>1817</v>
      </c>
      <c r="C23700" s="7">
        <v>45695</v>
      </c>
      <c r="D23700" s="9">
        <v>85</v>
      </c>
    </row>
    <row r="23701" spans="1:4" ht="14.25" x14ac:dyDescent="0.2">
      <c r="A23701" s="5" t="s">
        <v>1818</v>
      </c>
      <c r="B23701" s="6" t="s">
        <v>1819</v>
      </c>
      <c r="C23701" s="7">
        <v>45695</v>
      </c>
      <c r="D23701" s="8">
        <v>91.24</v>
      </c>
    </row>
    <row r="23702" spans="1:4" ht="14.25" x14ac:dyDescent="0.2">
      <c r="A23702" s="5" t="s">
        <v>3126</v>
      </c>
      <c r="B23702" s="6" t="s">
        <v>3127</v>
      </c>
      <c r="C23702" s="7">
        <v>45695</v>
      </c>
      <c r="D23702" s="8">
        <v>89.22</v>
      </c>
    </row>
    <row r="23703" spans="1:4" ht="14.25" x14ac:dyDescent="0.2">
      <c r="A23703" s="5" t="s">
        <v>1820</v>
      </c>
      <c r="B23703" s="6" t="s">
        <v>1821</v>
      </c>
      <c r="C23703" s="7">
        <v>45695</v>
      </c>
      <c r="D23703" s="9">
        <v>59.14</v>
      </c>
    </row>
    <row r="23704" spans="1:4" ht="14.25" x14ac:dyDescent="0.2">
      <c r="A23704" s="5" t="s">
        <v>1822</v>
      </c>
      <c r="B23704" s="6" t="s">
        <v>1823</v>
      </c>
      <c r="C23704" s="7">
        <v>45695</v>
      </c>
      <c r="D23704" s="8">
        <v>92.6</v>
      </c>
    </row>
    <row r="23705" spans="1:4" ht="14.25" x14ac:dyDescent="0.2">
      <c r="A23705" s="5" t="s">
        <v>1824</v>
      </c>
      <c r="B23705" s="6" t="s">
        <v>1825</v>
      </c>
      <c r="C23705" s="7">
        <v>45695</v>
      </c>
      <c r="D23705" s="8">
        <v>81.48</v>
      </c>
    </row>
    <row r="23706" spans="1:4" ht="14.25" x14ac:dyDescent="0.2">
      <c r="A23706" s="5" t="s">
        <v>1826</v>
      </c>
      <c r="B23706" s="6" t="s">
        <v>1827</v>
      </c>
      <c r="C23706" s="7">
        <v>45695</v>
      </c>
      <c r="D23706" s="8">
        <v>84.84</v>
      </c>
    </row>
    <row r="23707" spans="1:4" ht="14.25" x14ac:dyDescent="0.2">
      <c r="A23707" s="5" t="s">
        <v>1828</v>
      </c>
      <c r="B23707" s="6" t="s">
        <v>1829</v>
      </c>
      <c r="C23707" s="7">
        <v>45695</v>
      </c>
      <c r="D23707" s="8">
        <v>91.58</v>
      </c>
    </row>
    <row r="23708" spans="1:4" ht="14.25" x14ac:dyDescent="0.2">
      <c r="A23708" s="5" t="s">
        <v>1830</v>
      </c>
      <c r="B23708" s="6" t="s">
        <v>1831</v>
      </c>
      <c r="C23708" s="7">
        <v>45695</v>
      </c>
      <c r="D23708" s="8">
        <v>86</v>
      </c>
    </row>
    <row r="23709" spans="1:4" ht="14.25" x14ac:dyDescent="0.2">
      <c r="A23709" s="5" t="s">
        <v>1832</v>
      </c>
      <c r="B23709" s="6" t="s">
        <v>1833</v>
      </c>
      <c r="C23709" s="7">
        <v>45695</v>
      </c>
      <c r="D23709" s="9">
        <v>74.37</v>
      </c>
    </row>
    <row r="23710" spans="1:4" ht="14.25" x14ac:dyDescent="0.2">
      <c r="A23710" s="5" t="s">
        <v>1834</v>
      </c>
      <c r="B23710" s="6" t="s">
        <v>1835</v>
      </c>
      <c r="C23710" s="7">
        <v>45695</v>
      </c>
      <c r="D23710" s="9">
        <v>97.22</v>
      </c>
    </row>
    <row r="23711" spans="1:4" ht="14.25" x14ac:dyDescent="0.2">
      <c r="A23711" s="5" t="s">
        <v>1836</v>
      </c>
      <c r="B23711" s="6" t="s">
        <v>1837</v>
      </c>
      <c r="C23711" s="7">
        <v>45695</v>
      </c>
      <c r="D23711" s="8">
        <v>93.21</v>
      </c>
    </row>
    <row r="23712" spans="1:4" ht="14.25" x14ac:dyDescent="0.2">
      <c r="A23712" s="5" t="s">
        <v>1838</v>
      </c>
      <c r="B23712" s="6" t="s">
        <v>1839</v>
      </c>
      <c r="C23712" s="7">
        <v>45695</v>
      </c>
      <c r="D23712" s="9">
        <v>91.27</v>
      </c>
    </row>
    <row r="23713" spans="1:4" ht="14.25" x14ac:dyDescent="0.2">
      <c r="A23713" s="5" t="s">
        <v>1840</v>
      </c>
      <c r="B23713" s="6" t="s">
        <v>1841</v>
      </c>
      <c r="C23713" s="7">
        <v>45695</v>
      </c>
      <c r="D23713" s="8">
        <v>89.11</v>
      </c>
    </row>
    <row r="23714" spans="1:4" ht="14.25" x14ac:dyDescent="0.2">
      <c r="A23714" s="5" t="s">
        <v>1842</v>
      </c>
      <c r="B23714" s="6" t="s">
        <v>1843</v>
      </c>
      <c r="C23714" s="7">
        <v>45695</v>
      </c>
      <c r="D23714" s="9">
        <v>96.06</v>
      </c>
    </row>
    <row r="23715" spans="1:4" ht="14.25" x14ac:dyDescent="0.2">
      <c r="A23715" s="5" t="s">
        <v>1844</v>
      </c>
      <c r="B23715" s="6" t="s">
        <v>1845</v>
      </c>
      <c r="C23715" s="7">
        <v>45695</v>
      </c>
      <c r="D23715" s="8">
        <v>92.88</v>
      </c>
    </row>
    <row r="23716" spans="1:4" ht="14.25" x14ac:dyDescent="0.2">
      <c r="A23716" s="5" t="s">
        <v>1846</v>
      </c>
      <c r="B23716" s="6" t="s">
        <v>1847</v>
      </c>
      <c r="C23716" s="7">
        <v>45695</v>
      </c>
      <c r="D23716" s="9">
        <v>94.5</v>
      </c>
    </row>
    <row r="23717" spans="1:4" ht="14.25" x14ac:dyDescent="0.2">
      <c r="A23717" s="5" t="s">
        <v>1848</v>
      </c>
      <c r="B23717" s="6" t="s">
        <v>1849</v>
      </c>
      <c r="C23717" s="7">
        <v>45695</v>
      </c>
      <c r="D23717" s="9">
        <v>97.75</v>
      </c>
    </row>
    <row r="23718" spans="1:4" ht="14.25" x14ac:dyDescent="0.2">
      <c r="A23718" s="5" t="s">
        <v>1850</v>
      </c>
      <c r="B23718" s="6" t="s">
        <v>1851</v>
      </c>
      <c r="C23718" s="7">
        <v>45695</v>
      </c>
      <c r="D23718" s="9">
        <v>89.78</v>
      </c>
    </row>
    <row r="23719" spans="1:4" ht="14.25" x14ac:dyDescent="0.2">
      <c r="A23719" s="5" t="s">
        <v>1852</v>
      </c>
      <c r="B23719" s="6" t="s">
        <v>1853</v>
      </c>
      <c r="C23719" s="7">
        <v>45695</v>
      </c>
      <c r="D23719" s="8">
        <v>91.95</v>
      </c>
    </row>
    <row r="23720" spans="1:4" ht="14.25" x14ac:dyDescent="0.2">
      <c r="A23720" s="5" t="s">
        <v>1854</v>
      </c>
      <c r="B23720" s="6" t="s">
        <v>1855</v>
      </c>
      <c r="C23720" s="7">
        <v>45695</v>
      </c>
      <c r="D23720" s="9">
        <v>96.3</v>
      </c>
    </row>
    <row r="23721" spans="1:4" ht="14.25" x14ac:dyDescent="0.2">
      <c r="A23721" s="5" t="s">
        <v>1856</v>
      </c>
      <c r="B23721" s="6" t="s">
        <v>1857</v>
      </c>
      <c r="C23721" s="7">
        <v>45695</v>
      </c>
      <c r="D23721" s="8">
        <v>89.44</v>
      </c>
    </row>
    <row r="23722" spans="1:4" ht="14.25" x14ac:dyDescent="0.2">
      <c r="A23722" s="5" t="s">
        <v>1858</v>
      </c>
      <c r="B23722" s="6" t="s">
        <v>1859</v>
      </c>
      <c r="C23722" s="7">
        <v>45695</v>
      </c>
      <c r="D23722" s="9">
        <v>92.66</v>
      </c>
    </row>
    <row r="23723" spans="1:4" ht="14.25" x14ac:dyDescent="0.2">
      <c r="A23723" s="5" t="s">
        <v>1860</v>
      </c>
      <c r="B23723" s="6" t="s">
        <v>1861</v>
      </c>
      <c r="C23723" s="7">
        <v>45695</v>
      </c>
      <c r="D23723" s="8">
        <v>94.05</v>
      </c>
    </row>
    <row r="23724" spans="1:4" ht="14.25" x14ac:dyDescent="0.2">
      <c r="A23724" s="5" t="s">
        <v>1862</v>
      </c>
      <c r="B23724" s="6" t="s">
        <v>1863</v>
      </c>
      <c r="C23724" s="7">
        <v>45695</v>
      </c>
      <c r="D23724" s="8">
        <v>94.73</v>
      </c>
    </row>
    <row r="23725" spans="1:4" ht="14.25" x14ac:dyDescent="0.2">
      <c r="A23725" s="5" t="s">
        <v>1864</v>
      </c>
      <c r="B23725" s="6" t="s">
        <v>1865</v>
      </c>
      <c r="C23725" s="7">
        <v>45695</v>
      </c>
      <c r="D23725" s="8">
        <v>91.88</v>
      </c>
    </row>
    <row r="23726" spans="1:4" ht="14.25" x14ac:dyDescent="0.2">
      <c r="A23726" s="5" t="s">
        <v>1866</v>
      </c>
      <c r="B23726" s="6" t="s">
        <v>1867</v>
      </c>
      <c r="C23726" s="7">
        <v>45695</v>
      </c>
      <c r="D23726" s="9">
        <v>94.94</v>
      </c>
    </row>
    <row r="23727" spans="1:4" ht="14.25" x14ac:dyDescent="0.2">
      <c r="A23727" s="5" t="s">
        <v>1868</v>
      </c>
      <c r="B23727" s="6" t="s">
        <v>1869</v>
      </c>
      <c r="C23727" s="7">
        <v>45695</v>
      </c>
      <c r="D23727" s="8">
        <v>91.16</v>
      </c>
    </row>
    <row r="23728" spans="1:4" ht="14.25" x14ac:dyDescent="0.2">
      <c r="A23728" s="5" t="s">
        <v>1870</v>
      </c>
      <c r="B23728" s="6" t="s">
        <v>1871</v>
      </c>
      <c r="C23728" s="7">
        <v>45695</v>
      </c>
      <c r="D23728" s="8">
        <v>94.03</v>
      </c>
    </row>
    <row r="23729" spans="1:4" ht="14.25" x14ac:dyDescent="0.2">
      <c r="A23729" s="5" t="s">
        <v>1872</v>
      </c>
      <c r="B23729" s="6" t="s">
        <v>1873</v>
      </c>
      <c r="C23729" s="7">
        <v>45695</v>
      </c>
      <c r="D23729" s="9">
        <v>96.96</v>
      </c>
    </row>
    <row r="23730" spans="1:4" ht="14.25" x14ac:dyDescent="0.2">
      <c r="A23730" s="5" t="s">
        <v>1874</v>
      </c>
      <c r="B23730" s="6" t="s">
        <v>1875</v>
      </c>
      <c r="C23730" s="7">
        <v>45695</v>
      </c>
      <c r="D23730" s="9">
        <v>94.46</v>
      </c>
    </row>
    <row r="23731" spans="1:4" ht="14.25" x14ac:dyDescent="0.2">
      <c r="A23731" s="5" t="s">
        <v>1876</v>
      </c>
      <c r="B23731" s="6" t="s">
        <v>1877</v>
      </c>
      <c r="C23731" s="7">
        <v>45695</v>
      </c>
      <c r="D23731" s="9">
        <v>92.03</v>
      </c>
    </row>
    <row r="23732" spans="1:4" ht="14.25" x14ac:dyDescent="0.2">
      <c r="A23732" s="5" t="s">
        <v>1878</v>
      </c>
      <c r="B23732" s="6" t="s">
        <v>1879</v>
      </c>
      <c r="C23732" s="7">
        <v>45695</v>
      </c>
      <c r="D23732" s="8">
        <v>87.11</v>
      </c>
    </row>
    <row r="23733" spans="1:4" ht="14.25" x14ac:dyDescent="0.2">
      <c r="A23733" s="5" t="s">
        <v>1880</v>
      </c>
      <c r="B23733" s="6" t="s">
        <v>1881</v>
      </c>
      <c r="C23733" s="7">
        <v>45695</v>
      </c>
      <c r="D23733" s="8">
        <v>91.69</v>
      </c>
    </row>
    <row r="23734" spans="1:4" ht="14.25" x14ac:dyDescent="0.2">
      <c r="A23734" s="5" t="s">
        <v>1882</v>
      </c>
      <c r="B23734" s="6" t="s">
        <v>1883</v>
      </c>
      <c r="C23734" s="7">
        <v>45695</v>
      </c>
      <c r="D23734" s="9">
        <v>94.61</v>
      </c>
    </row>
    <row r="23735" spans="1:4" ht="14.25" x14ac:dyDescent="0.2">
      <c r="A23735" s="5" t="s">
        <v>1884</v>
      </c>
      <c r="B23735" s="6" t="s">
        <v>1885</v>
      </c>
      <c r="C23735" s="7">
        <v>45695</v>
      </c>
      <c r="D23735" s="8">
        <v>93.03</v>
      </c>
    </row>
    <row r="23736" spans="1:4" ht="14.25" x14ac:dyDescent="0.2">
      <c r="A23736" s="5" t="s">
        <v>1886</v>
      </c>
      <c r="B23736" s="6" t="s">
        <v>1887</v>
      </c>
      <c r="C23736" s="7">
        <v>45695</v>
      </c>
      <c r="D23736" s="8">
        <v>91.93</v>
      </c>
    </row>
    <row r="23737" spans="1:4" ht="14.25" x14ac:dyDescent="0.2">
      <c r="A23737" s="5" t="s">
        <v>1888</v>
      </c>
      <c r="B23737" s="6" t="s">
        <v>1889</v>
      </c>
      <c r="C23737" s="7">
        <v>45695</v>
      </c>
      <c r="D23737" s="9">
        <v>93.95</v>
      </c>
    </row>
    <row r="23738" spans="1:4" ht="14.25" x14ac:dyDescent="0.2">
      <c r="A23738" s="5" t="s">
        <v>1890</v>
      </c>
      <c r="B23738" s="6" t="s">
        <v>1891</v>
      </c>
      <c r="C23738" s="7">
        <v>45695</v>
      </c>
      <c r="D23738" s="8">
        <v>91.52</v>
      </c>
    </row>
    <row r="23739" spans="1:4" ht="14.25" x14ac:dyDescent="0.2">
      <c r="A23739" s="5" t="s">
        <v>1892</v>
      </c>
      <c r="B23739" s="6" t="s">
        <v>1893</v>
      </c>
      <c r="C23739" s="7">
        <v>45695</v>
      </c>
      <c r="D23739" s="8">
        <v>93.18</v>
      </c>
    </row>
    <row r="23740" spans="1:4" ht="14.25" x14ac:dyDescent="0.2">
      <c r="A23740" s="5" t="s">
        <v>1894</v>
      </c>
      <c r="B23740" s="6" t="s">
        <v>1895</v>
      </c>
      <c r="C23740" s="7">
        <v>45695</v>
      </c>
      <c r="D23740" s="9">
        <v>94.6</v>
      </c>
    </row>
    <row r="23741" spans="1:4" ht="14.25" x14ac:dyDescent="0.2">
      <c r="A23741" s="5" t="s">
        <v>1896</v>
      </c>
      <c r="B23741" s="6" t="s">
        <v>1897</v>
      </c>
      <c r="C23741" s="7">
        <v>45695</v>
      </c>
      <c r="D23741" s="8">
        <v>93.15</v>
      </c>
    </row>
    <row r="23742" spans="1:4" ht="14.25" x14ac:dyDescent="0.2">
      <c r="A23742" s="5" t="s">
        <v>1898</v>
      </c>
      <c r="B23742" s="6" t="s">
        <v>1899</v>
      </c>
      <c r="C23742" s="7">
        <v>45695</v>
      </c>
      <c r="D23742" s="9">
        <v>95.74</v>
      </c>
    </row>
    <row r="23743" spans="1:4" ht="14.25" x14ac:dyDescent="0.2">
      <c r="A23743" s="5" t="s">
        <v>1900</v>
      </c>
      <c r="B23743" s="6" t="s">
        <v>1901</v>
      </c>
      <c r="C23743" s="7">
        <v>45695</v>
      </c>
      <c r="D23743" s="8">
        <v>90.9</v>
      </c>
    </row>
    <row r="23744" spans="1:4" ht="14.25" x14ac:dyDescent="0.2">
      <c r="A23744" s="5" t="s">
        <v>1902</v>
      </c>
      <c r="B23744" s="6" t="s">
        <v>1903</v>
      </c>
      <c r="C23744" s="7">
        <v>45695</v>
      </c>
      <c r="D23744" s="9">
        <v>95.61</v>
      </c>
    </row>
    <row r="23745" spans="1:4" ht="14.25" x14ac:dyDescent="0.2">
      <c r="A23745" s="5" t="s">
        <v>1904</v>
      </c>
      <c r="B23745" s="6" t="s">
        <v>1905</v>
      </c>
      <c r="C23745" s="7">
        <v>45695</v>
      </c>
      <c r="D23745" s="8">
        <v>92</v>
      </c>
    </row>
    <row r="23746" spans="1:4" ht="14.25" x14ac:dyDescent="0.2">
      <c r="A23746" s="5" t="s">
        <v>1906</v>
      </c>
      <c r="B23746" s="6" t="s">
        <v>1907</v>
      </c>
      <c r="C23746" s="7">
        <v>45695</v>
      </c>
      <c r="D23746" s="8">
        <v>84.31</v>
      </c>
    </row>
    <row r="23747" spans="1:4" ht="14.25" x14ac:dyDescent="0.2">
      <c r="A23747" s="5" t="s">
        <v>1908</v>
      </c>
      <c r="B23747" s="6" t="s">
        <v>1909</v>
      </c>
      <c r="C23747" s="7">
        <v>45695</v>
      </c>
      <c r="D23747" s="9">
        <v>85.44</v>
      </c>
    </row>
    <row r="23748" spans="1:4" ht="14.25" x14ac:dyDescent="0.2">
      <c r="A23748" s="5" t="s">
        <v>1910</v>
      </c>
      <c r="B23748" s="6" t="s">
        <v>1911</v>
      </c>
      <c r="C23748" s="7">
        <v>45695</v>
      </c>
      <c r="D23748" s="8">
        <v>84.25</v>
      </c>
    </row>
    <row r="23749" spans="1:4" ht="14.25" x14ac:dyDescent="0.2">
      <c r="A23749" s="5" t="s">
        <v>1912</v>
      </c>
      <c r="B23749" s="6" t="s">
        <v>1913</v>
      </c>
      <c r="C23749" s="7">
        <v>45695</v>
      </c>
      <c r="D23749" s="8">
        <v>89.62</v>
      </c>
    </row>
    <row r="23750" spans="1:4" ht="14.25" x14ac:dyDescent="0.2">
      <c r="A23750" s="5" t="s">
        <v>1914</v>
      </c>
      <c r="B23750" s="6" t="s">
        <v>1915</v>
      </c>
      <c r="C23750" s="7">
        <v>45695</v>
      </c>
      <c r="D23750" s="9">
        <v>78.27</v>
      </c>
    </row>
    <row r="23751" spans="1:4" ht="14.25" x14ac:dyDescent="0.2">
      <c r="A23751" s="5" t="s">
        <v>1916</v>
      </c>
      <c r="B23751" s="6" t="s">
        <v>1917</v>
      </c>
      <c r="C23751" s="7">
        <v>45695</v>
      </c>
      <c r="D23751" s="8">
        <v>91.59</v>
      </c>
    </row>
    <row r="23752" spans="1:4" ht="14.25" x14ac:dyDescent="0.2">
      <c r="A23752" s="5" t="s">
        <v>1918</v>
      </c>
      <c r="B23752" s="6" t="s">
        <v>1919</v>
      </c>
      <c r="C23752" s="7">
        <v>45695</v>
      </c>
      <c r="D23752" s="8">
        <v>89.88</v>
      </c>
    </row>
    <row r="23753" spans="1:4" ht="14.25" x14ac:dyDescent="0.2">
      <c r="A23753" s="5" t="s">
        <v>1920</v>
      </c>
      <c r="B23753" s="6" t="s">
        <v>1921</v>
      </c>
      <c r="C23753" s="7">
        <v>45695</v>
      </c>
      <c r="D23753" s="8">
        <v>91.12</v>
      </c>
    </row>
    <row r="23754" spans="1:4" ht="14.25" x14ac:dyDescent="0.2">
      <c r="A23754" s="5" t="s">
        <v>1922</v>
      </c>
      <c r="B23754" s="6" t="s">
        <v>1923</v>
      </c>
      <c r="C23754" s="7">
        <v>45695</v>
      </c>
      <c r="D23754" s="9">
        <v>92.58</v>
      </c>
    </row>
    <row r="23755" spans="1:4" ht="14.25" x14ac:dyDescent="0.2">
      <c r="A23755" s="5" t="s">
        <v>1924</v>
      </c>
      <c r="B23755" s="6" t="s">
        <v>1925</v>
      </c>
      <c r="C23755" s="7">
        <v>45695</v>
      </c>
      <c r="D23755" s="8">
        <v>91.31</v>
      </c>
    </row>
    <row r="23756" spans="1:4" ht="14.25" x14ac:dyDescent="0.2">
      <c r="A23756" s="5" t="s">
        <v>1926</v>
      </c>
      <c r="B23756" s="6" t="s">
        <v>1927</v>
      </c>
      <c r="C23756" s="7">
        <v>45695</v>
      </c>
      <c r="D23756" s="8">
        <v>83.59</v>
      </c>
    </row>
    <row r="23757" spans="1:4" ht="14.25" x14ac:dyDescent="0.2">
      <c r="A23757" s="5" t="s">
        <v>1928</v>
      </c>
      <c r="B23757" s="6" t="s">
        <v>1929</v>
      </c>
      <c r="C23757" s="7">
        <v>45695</v>
      </c>
      <c r="D23757" s="8">
        <v>93.87</v>
      </c>
    </row>
    <row r="23758" spans="1:4" ht="14.25" x14ac:dyDescent="0.2">
      <c r="A23758" s="5" t="s">
        <v>1930</v>
      </c>
      <c r="B23758" s="6" t="s">
        <v>1931</v>
      </c>
      <c r="C23758" s="7">
        <v>45695</v>
      </c>
      <c r="D23758" s="9">
        <v>93.33</v>
      </c>
    </row>
    <row r="23759" spans="1:4" ht="14.25" x14ac:dyDescent="0.2">
      <c r="A23759" s="5" t="s">
        <v>1932</v>
      </c>
      <c r="B23759" s="6" t="s">
        <v>1933</v>
      </c>
      <c r="C23759" s="7">
        <v>45695</v>
      </c>
      <c r="D23759" s="8">
        <v>91.22</v>
      </c>
    </row>
    <row r="23760" spans="1:4" ht="14.25" x14ac:dyDescent="0.2">
      <c r="A23760" s="5" t="s">
        <v>1934</v>
      </c>
      <c r="B23760" s="6" t="s">
        <v>1935</v>
      </c>
      <c r="C23760" s="7">
        <v>45695</v>
      </c>
      <c r="D23760" s="8">
        <v>87.55</v>
      </c>
    </row>
    <row r="23761" spans="1:4" ht="14.25" x14ac:dyDescent="0.2">
      <c r="A23761" s="5" t="s">
        <v>1936</v>
      </c>
      <c r="B23761" s="6" t="s">
        <v>1937</v>
      </c>
      <c r="C23761" s="7">
        <v>45695</v>
      </c>
      <c r="D23761" s="8">
        <v>91.69</v>
      </c>
    </row>
    <row r="23762" spans="1:4" ht="14.25" x14ac:dyDescent="0.2">
      <c r="A23762" s="5" t="s">
        <v>1938</v>
      </c>
      <c r="B23762" s="6" t="s">
        <v>1939</v>
      </c>
      <c r="C23762" s="7">
        <v>45695</v>
      </c>
      <c r="D23762" s="8">
        <v>90.58</v>
      </c>
    </row>
    <row r="23763" spans="1:4" ht="14.25" x14ac:dyDescent="0.2">
      <c r="A23763" s="5" t="s">
        <v>1940</v>
      </c>
      <c r="B23763" s="6" t="s">
        <v>1941</v>
      </c>
      <c r="C23763" s="7">
        <v>45695</v>
      </c>
      <c r="D23763" s="9">
        <v>94.46</v>
      </c>
    </row>
    <row r="23764" spans="1:4" ht="14.25" x14ac:dyDescent="0.2">
      <c r="A23764" s="5" t="s">
        <v>1942</v>
      </c>
      <c r="B23764" s="6" t="s">
        <v>1943</v>
      </c>
      <c r="C23764" s="7">
        <v>45695</v>
      </c>
      <c r="D23764" s="9">
        <v>93.63</v>
      </c>
    </row>
    <row r="23765" spans="1:4" ht="14.25" x14ac:dyDescent="0.2">
      <c r="A23765" s="5" t="s">
        <v>1944</v>
      </c>
      <c r="B23765" s="6" t="s">
        <v>1945</v>
      </c>
      <c r="C23765" s="7">
        <v>45695</v>
      </c>
      <c r="D23765" s="8">
        <v>90.86</v>
      </c>
    </row>
    <row r="23766" spans="1:4" ht="14.25" x14ac:dyDescent="0.2">
      <c r="A23766" s="5" t="s">
        <v>1946</v>
      </c>
      <c r="B23766" s="6" t="s">
        <v>1947</v>
      </c>
      <c r="C23766" s="7">
        <v>45695</v>
      </c>
      <c r="D23766" s="9">
        <v>95.18</v>
      </c>
    </row>
    <row r="23767" spans="1:4" ht="14.25" x14ac:dyDescent="0.2">
      <c r="A23767" s="5" t="s">
        <v>1948</v>
      </c>
      <c r="B23767" s="6" t="s">
        <v>1949</v>
      </c>
      <c r="C23767" s="7">
        <v>45695</v>
      </c>
      <c r="D23767" s="8">
        <v>92.28</v>
      </c>
    </row>
    <row r="23768" spans="1:4" ht="14.25" x14ac:dyDescent="0.2">
      <c r="A23768" s="5" t="s">
        <v>1950</v>
      </c>
      <c r="B23768" s="6" t="s">
        <v>1951</v>
      </c>
      <c r="C23768" s="7">
        <v>45695</v>
      </c>
      <c r="D23768" s="8">
        <v>91.69</v>
      </c>
    </row>
    <row r="23769" spans="1:4" ht="14.25" x14ac:dyDescent="0.2">
      <c r="A23769" s="5" t="s">
        <v>1952</v>
      </c>
      <c r="B23769" s="6" t="s">
        <v>1953</v>
      </c>
      <c r="C23769" s="7">
        <v>45695</v>
      </c>
      <c r="D23769" s="8">
        <v>94.19</v>
      </c>
    </row>
    <row r="23770" spans="1:4" ht="14.25" x14ac:dyDescent="0.2">
      <c r="A23770" s="5" t="s">
        <v>1954</v>
      </c>
      <c r="B23770" s="6" t="s">
        <v>1955</v>
      </c>
      <c r="C23770" s="7">
        <v>45695</v>
      </c>
      <c r="D23770" s="8">
        <v>93.03</v>
      </c>
    </row>
    <row r="23771" spans="1:4" ht="14.25" x14ac:dyDescent="0.2">
      <c r="A23771" s="5" t="s">
        <v>1956</v>
      </c>
      <c r="B23771" s="6" t="s">
        <v>1957</v>
      </c>
      <c r="C23771" s="7">
        <v>45695</v>
      </c>
      <c r="D23771" s="8">
        <v>93.14</v>
      </c>
    </row>
    <row r="23772" spans="1:4" ht="14.25" x14ac:dyDescent="0.2">
      <c r="A23772" s="5" t="s">
        <v>1958</v>
      </c>
      <c r="B23772" s="6" t="s">
        <v>1959</v>
      </c>
      <c r="C23772" s="7">
        <v>45695</v>
      </c>
      <c r="D23772" s="8">
        <v>80.91</v>
      </c>
    </row>
    <row r="23773" spans="1:4" ht="14.25" x14ac:dyDescent="0.2">
      <c r="A23773" s="5" t="s">
        <v>1960</v>
      </c>
      <c r="B23773" s="6" t="s">
        <v>1961</v>
      </c>
      <c r="C23773" s="7">
        <v>45695</v>
      </c>
      <c r="D23773" s="9">
        <v>92.03</v>
      </c>
    </row>
    <row r="23774" spans="1:4" ht="14.25" x14ac:dyDescent="0.2">
      <c r="A23774" s="5" t="s">
        <v>1962</v>
      </c>
      <c r="B23774" s="6" t="s">
        <v>1963</v>
      </c>
      <c r="C23774" s="7">
        <v>45695</v>
      </c>
      <c r="D23774" s="9">
        <v>90.73</v>
      </c>
    </row>
    <row r="23775" spans="1:4" ht="14.25" x14ac:dyDescent="0.2">
      <c r="A23775" s="5" t="s">
        <v>1964</v>
      </c>
      <c r="B23775" s="6" t="s">
        <v>1965</v>
      </c>
      <c r="C23775" s="7">
        <v>45695</v>
      </c>
      <c r="D23775" s="8">
        <v>89.21</v>
      </c>
    </row>
    <row r="23776" spans="1:4" ht="14.25" x14ac:dyDescent="0.2">
      <c r="A23776" s="5" t="s">
        <v>1966</v>
      </c>
      <c r="B23776" s="6" t="s">
        <v>1967</v>
      </c>
      <c r="C23776" s="7">
        <v>45695</v>
      </c>
      <c r="D23776" s="8">
        <v>91</v>
      </c>
    </row>
    <row r="23777" spans="1:4" ht="14.25" x14ac:dyDescent="0.2">
      <c r="A23777" s="5" t="s">
        <v>1968</v>
      </c>
      <c r="B23777" s="6" t="s">
        <v>1969</v>
      </c>
      <c r="C23777" s="7">
        <v>45695</v>
      </c>
      <c r="D23777" s="9">
        <v>88.61</v>
      </c>
    </row>
    <row r="23778" spans="1:4" ht="14.25" x14ac:dyDescent="0.2">
      <c r="A23778" s="5" t="s">
        <v>1970</v>
      </c>
      <c r="B23778" s="6" t="s">
        <v>1971</v>
      </c>
      <c r="C23778" s="7">
        <v>45695</v>
      </c>
      <c r="D23778" s="9">
        <v>86.97</v>
      </c>
    </row>
    <row r="23779" spans="1:4" ht="14.25" x14ac:dyDescent="0.2">
      <c r="A23779" s="5" t="s">
        <v>1972</v>
      </c>
      <c r="B23779" s="6" t="s">
        <v>1973</v>
      </c>
      <c r="C23779" s="7">
        <v>45695</v>
      </c>
      <c r="D23779" s="9">
        <v>89.3</v>
      </c>
    </row>
    <row r="23780" spans="1:4" ht="14.25" x14ac:dyDescent="0.2">
      <c r="A23780" s="5" t="s">
        <v>1974</v>
      </c>
      <c r="B23780" s="6" t="s">
        <v>1975</v>
      </c>
      <c r="C23780" s="7">
        <v>45695</v>
      </c>
      <c r="D23780" s="8">
        <v>92.82</v>
      </c>
    </row>
    <row r="23781" spans="1:4" ht="14.25" x14ac:dyDescent="0.2">
      <c r="A23781" s="5" t="s">
        <v>1976</v>
      </c>
      <c r="B23781" s="6" t="s">
        <v>1977</v>
      </c>
      <c r="C23781" s="7">
        <v>45695</v>
      </c>
      <c r="D23781" s="9">
        <v>92.13</v>
      </c>
    </row>
    <row r="23782" spans="1:4" ht="14.25" x14ac:dyDescent="0.2">
      <c r="A23782" s="5" t="s">
        <v>1978</v>
      </c>
      <c r="B23782" s="6" t="s">
        <v>1979</v>
      </c>
      <c r="C23782" s="7">
        <v>45695</v>
      </c>
      <c r="D23782" s="8">
        <v>93.86</v>
      </c>
    </row>
    <row r="23783" spans="1:4" ht="14.25" x14ac:dyDescent="0.2">
      <c r="A23783" s="5" t="s">
        <v>1980</v>
      </c>
      <c r="B23783" s="6" t="s">
        <v>1981</v>
      </c>
      <c r="C23783" s="7">
        <v>45695</v>
      </c>
      <c r="D23783" s="8">
        <v>92.07</v>
      </c>
    </row>
    <row r="23784" spans="1:4" ht="14.25" x14ac:dyDescent="0.2">
      <c r="A23784" s="5" t="s">
        <v>1982</v>
      </c>
      <c r="B23784" s="6" t="s">
        <v>1983</v>
      </c>
      <c r="C23784" s="7">
        <v>45695</v>
      </c>
      <c r="D23784" s="8">
        <v>91.72</v>
      </c>
    </row>
    <row r="23785" spans="1:4" ht="14.25" x14ac:dyDescent="0.2">
      <c r="A23785" s="5" t="s">
        <v>1984</v>
      </c>
      <c r="B23785" s="6" t="s">
        <v>1985</v>
      </c>
      <c r="C23785" s="7">
        <v>45695</v>
      </c>
      <c r="D23785" s="9">
        <v>83.25</v>
      </c>
    </row>
    <row r="23786" spans="1:4" ht="14.25" x14ac:dyDescent="0.2">
      <c r="A23786" s="5" t="s">
        <v>1986</v>
      </c>
      <c r="B23786" s="6" t="s">
        <v>1987</v>
      </c>
      <c r="C23786" s="7">
        <v>45695</v>
      </c>
      <c r="D23786" s="8">
        <v>87.61</v>
      </c>
    </row>
    <row r="23787" spans="1:4" ht="14.25" x14ac:dyDescent="0.2">
      <c r="A23787" s="5" t="s">
        <v>1988</v>
      </c>
      <c r="B23787" s="6" t="s">
        <v>1989</v>
      </c>
      <c r="C23787" s="7">
        <v>45695</v>
      </c>
      <c r="D23787" s="9">
        <v>87.37</v>
      </c>
    </row>
    <row r="23788" spans="1:4" ht="14.25" x14ac:dyDescent="0.2">
      <c r="A23788" s="5" t="s">
        <v>1990</v>
      </c>
      <c r="B23788" s="6" t="s">
        <v>1991</v>
      </c>
      <c r="C23788" s="7">
        <v>45695</v>
      </c>
      <c r="D23788" s="9">
        <v>75.13</v>
      </c>
    </row>
    <row r="23789" spans="1:4" ht="14.25" x14ac:dyDescent="0.2">
      <c r="A23789" s="5" t="s">
        <v>1992</v>
      </c>
      <c r="B23789" s="6" t="s">
        <v>1993</v>
      </c>
      <c r="C23789" s="7">
        <v>45695</v>
      </c>
      <c r="D23789" s="8">
        <v>89.34</v>
      </c>
    </row>
    <row r="23790" spans="1:4" ht="14.25" x14ac:dyDescent="0.2">
      <c r="A23790" s="5" t="s">
        <v>1994</v>
      </c>
      <c r="B23790" s="6" t="s">
        <v>1995</v>
      </c>
      <c r="C23790" s="7">
        <v>45695</v>
      </c>
      <c r="D23790" s="9">
        <v>76.12</v>
      </c>
    </row>
    <row r="23791" spans="1:4" ht="14.25" x14ac:dyDescent="0.2">
      <c r="A23791" s="5" t="s">
        <v>1996</v>
      </c>
      <c r="B23791" s="6" t="s">
        <v>1997</v>
      </c>
      <c r="C23791" s="7">
        <v>45695</v>
      </c>
      <c r="D23791" s="8">
        <v>81.06</v>
      </c>
    </row>
    <row r="23792" spans="1:4" ht="14.25" x14ac:dyDescent="0.2">
      <c r="A23792" s="5" t="s">
        <v>1998</v>
      </c>
      <c r="B23792" s="6" t="s">
        <v>1999</v>
      </c>
      <c r="C23792" s="7">
        <v>45695</v>
      </c>
      <c r="D23792" s="9">
        <v>79.27</v>
      </c>
    </row>
    <row r="23793" spans="1:4" ht="14.25" x14ac:dyDescent="0.2">
      <c r="A23793" s="5" t="s">
        <v>2000</v>
      </c>
      <c r="B23793" s="6" t="s">
        <v>2001</v>
      </c>
      <c r="C23793" s="7">
        <v>45695</v>
      </c>
      <c r="D23793" s="9">
        <v>80.16</v>
      </c>
    </row>
    <row r="23794" spans="1:4" ht="14.25" x14ac:dyDescent="0.2">
      <c r="A23794" s="5" t="s">
        <v>2002</v>
      </c>
      <c r="B23794" s="6" t="s">
        <v>2003</v>
      </c>
      <c r="C23794" s="7">
        <v>45695</v>
      </c>
      <c r="D23794" s="9">
        <v>80.489999999999995</v>
      </c>
    </row>
    <row r="23795" spans="1:4" ht="14.25" x14ac:dyDescent="0.2">
      <c r="A23795" s="5" t="s">
        <v>2004</v>
      </c>
      <c r="B23795" s="6" t="s">
        <v>2005</v>
      </c>
      <c r="C23795" s="7">
        <v>45695</v>
      </c>
      <c r="D23795" s="9">
        <v>69.040000000000006</v>
      </c>
    </row>
    <row r="23796" spans="1:4" ht="14.25" x14ac:dyDescent="0.2">
      <c r="A23796" s="5" t="s">
        <v>2006</v>
      </c>
      <c r="B23796" s="6" t="s">
        <v>2007</v>
      </c>
      <c r="C23796" s="7">
        <v>45695</v>
      </c>
      <c r="D23796" s="8">
        <v>85.07</v>
      </c>
    </row>
    <row r="23797" spans="1:4" ht="14.25" x14ac:dyDescent="0.2">
      <c r="A23797" s="5" t="s">
        <v>2008</v>
      </c>
      <c r="B23797" s="6" t="s">
        <v>2009</v>
      </c>
      <c r="C23797" s="7">
        <v>45695</v>
      </c>
      <c r="D23797" s="9">
        <v>77.58</v>
      </c>
    </row>
    <row r="23798" spans="1:4" ht="14.25" x14ac:dyDescent="0.2">
      <c r="A23798" s="5" t="s">
        <v>2010</v>
      </c>
      <c r="B23798" s="6" t="s">
        <v>2011</v>
      </c>
      <c r="C23798" s="7">
        <v>45695</v>
      </c>
      <c r="D23798" s="8">
        <v>88.04</v>
      </c>
    </row>
    <row r="23799" spans="1:4" ht="14.25" x14ac:dyDescent="0.2">
      <c r="A23799" s="5" t="s">
        <v>3214</v>
      </c>
      <c r="B23799" s="6" t="s">
        <v>3215</v>
      </c>
      <c r="C23799" s="7">
        <v>45695</v>
      </c>
      <c r="D23799" s="9">
        <v>51.74</v>
      </c>
    </row>
    <row r="23800" spans="1:4" ht="14.25" x14ac:dyDescent="0.2">
      <c r="A23800" s="5" t="s">
        <v>2012</v>
      </c>
      <c r="B23800" s="6" t="s">
        <v>2013</v>
      </c>
      <c r="C23800" s="7">
        <v>45695</v>
      </c>
      <c r="D23800" s="9">
        <v>79.59</v>
      </c>
    </row>
    <row r="23801" spans="1:4" ht="14.25" x14ac:dyDescent="0.2">
      <c r="A23801" s="5" t="s">
        <v>2014</v>
      </c>
      <c r="B23801" s="6" t="s">
        <v>2015</v>
      </c>
      <c r="C23801" s="7">
        <v>45695</v>
      </c>
      <c r="D23801" s="9">
        <v>90.57</v>
      </c>
    </row>
    <row r="23802" spans="1:4" ht="14.25" x14ac:dyDescent="0.2">
      <c r="A23802" s="5" t="s">
        <v>2016</v>
      </c>
      <c r="B23802" s="6" t="s">
        <v>2017</v>
      </c>
      <c r="C23802" s="7">
        <v>45695</v>
      </c>
      <c r="D23802" s="8">
        <v>89.11</v>
      </c>
    </row>
    <row r="23803" spans="1:4" ht="14.25" x14ac:dyDescent="0.2">
      <c r="A23803" s="5" t="s">
        <v>2018</v>
      </c>
      <c r="B23803" s="6" t="s">
        <v>2019</v>
      </c>
      <c r="C23803" s="7">
        <v>45695</v>
      </c>
      <c r="D23803" s="9">
        <v>92.72</v>
      </c>
    </row>
    <row r="23804" spans="1:4" ht="14.25" x14ac:dyDescent="0.2">
      <c r="A23804" s="5" t="s">
        <v>2020</v>
      </c>
      <c r="B23804" s="6" t="s">
        <v>2021</v>
      </c>
      <c r="C23804" s="7">
        <v>45695</v>
      </c>
      <c r="D23804" s="8">
        <v>88.8</v>
      </c>
    </row>
    <row r="23805" spans="1:4" ht="14.25" x14ac:dyDescent="0.2">
      <c r="A23805" s="5" t="s">
        <v>2022</v>
      </c>
      <c r="B23805" s="6" t="s">
        <v>2023</v>
      </c>
      <c r="C23805" s="7">
        <v>45695</v>
      </c>
      <c r="D23805" s="8">
        <v>92.36</v>
      </c>
    </row>
    <row r="23806" spans="1:4" ht="14.25" x14ac:dyDescent="0.2">
      <c r="A23806" s="5" t="s">
        <v>2024</v>
      </c>
      <c r="B23806" s="6" t="s">
        <v>2025</v>
      </c>
      <c r="C23806" s="7">
        <v>45695</v>
      </c>
      <c r="D23806" s="8">
        <v>90.05</v>
      </c>
    </row>
    <row r="23807" spans="1:4" ht="14.25" x14ac:dyDescent="0.2">
      <c r="A23807" s="5" t="s">
        <v>2026</v>
      </c>
      <c r="B23807" s="6" t="s">
        <v>2027</v>
      </c>
      <c r="C23807" s="7">
        <v>45695</v>
      </c>
      <c r="D23807" s="9">
        <v>94.31</v>
      </c>
    </row>
    <row r="23808" spans="1:4" ht="14.25" x14ac:dyDescent="0.2">
      <c r="A23808" s="5" t="s">
        <v>2028</v>
      </c>
      <c r="B23808" s="6" t="s">
        <v>2029</v>
      </c>
      <c r="C23808" s="7">
        <v>45695</v>
      </c>
      <c r="D23808" s="9">
        <v>88.78</v>
      </c>
    </row>
    <row r="23809" spans="1:4" ht="14.25" x14ac:dyDescent="0.2">
      <c r="A23809" s="5" t="s">
        <v>2030</v>
      </c>
      <c r="B23809" s="6" t="s">
        <v>2031</v>
      </c>
      <c r="C23809" s="7">
        <v>45695</v>
      </c>
      <c r="D23809" s="8">
        <v>91.18</v>
      </c>
    </row>
    <row r="23810" spans="1:4" ht="14.25" x14ac:dyDescent="0.2">
      <c r="A23810" s="5" t="s">
        <v>2032</v>
      </c>
      <c r="B23810" s="6" t="s">
        <v>2033</v>
      </c>
      <c r="C23810" s="7">
        <v>45695</v>
      </c>
      <c r="D23810" s="8">
        <v>88.1</v>
      </c>
    </row>
    <row r="23811" spans="1:4" ht="14.25" x14ac:dyDescent="0.2">
      <c r="A23811" s="5" t="s">
        <v>2034</v>
      </c>
      <c r="B23811" s="6" t="s">
        <v>2035</v>
      </c>
      <c r="C23811" s="7">
        <v>45695</v>
      </c>
      <c r="D23811" s="9">
        <v>87.78</v>
      </c>
    </row>
    <row r="23812" spans="1:4" ht="14.25" x14ac:dyDescent="0.2">
      <c r="A23812" s="5" t="s">
        <v>2036</v>
      </c>
      <c r="B23812" s="6" t="s">
        <v>2037</v>
      </c>
      <c r="C23812" s="7">
        <v>45695</v>
      </c>
      <c r="D23812" s="8">
        <v>91.09</v>
      </c>
    </row>
    <row r="23813" spans="1:4" ht="14.25" x14ac:dyDescent="0.2">
      <c r="A23813" s="5" t="s">
        <v>2038</v>
      </c>
      <c r="B23813" s="6" t="s">
        <v>2039</v>
      </c>
      <c r="C23813" s="7">
        <v>45695</v>
      </c>
      <c r="D23813" s="9">
        <v>86.44</v>
      </c>
    </row>
    <row r="23814" spans="1:4" ht="14.25" x14ac:dyDescent="0.2">
      <c r="A23814" s="5" t="s">
        <v>2040</v>
      </c>
      <c r="B23814" s="6" t="s">
        <v>2041</v>
      </c>
      <c r="C23814" s="7">
        <v>45695</v>
      </c>
      <c r="D23814" s="8">
        <v>88.8</v>
      </c>
    </row>
    <row r="23815" spans="1:4" ht="14.25" x14ac:dyDescent="0.2">
      <c r="A23815" s="5" t="s">
        <v>2042</v>
      </c>
      <c r="B23815" s="6" t="s">
        <v>2043</v>
      </c>
      <c r="C23815" s="7">
        <v>45695</v>
      </c>
      <c r="D23815" s="8">
        <v>93.53</v>
      </c>
    </row>
    <row r="23816" spans="1:4" ht="14.25" x14ac:dyDescent="0.2">
      <c r="A23816" s="5" t="s">
        <v>2044</v>
      </c>
      <c r="B23816" s="6" t="s">
        <v>2045</v>
      </c>
      <c r="C23816" s="7">
        <v>45695</v>
      </c>
      <c r="D23816" s="8">
        <v>90.66</v>
      </c>
    </row>
    <row r="23817" spans="1:4" ht="14.25" x14ac:dyDescent="0.2">
      <c r="A23817" s="5" t="s">
        <v>2046</v>
      </c>
      <c r="B23817" s="6" t="s">
        <v>2047</v>
      </c>
      <c r="C23817" s="7">
        <v>45695</v>
      </c>
      <c r="D23817" s="8">
        <v>91.22</v>
      </c>
    </row>
    <row r="23818" spans="1:4" ht="14.25" x14ac:dyDescent="0.2">
      <c r="A23818" s="5" t="s">
        <v>2048</v>
      </c>
      <c r="B23818" s="6" t="s">
        <v>2049</v>
      </c>
      <c r="C23818" s="7">
        <v>45695</v>
      </c>
      <c r="D23818" s="8">
        <v>93.07</v>
      </c>
    </row>
    <row r="23819" spans="1:4" ht="14.25" x14ac:dyDescent="0.2">
      <c r="A23819" s="5" t="s">
        <v>2050</v>
      </c>
      <c r="B23819" s="6" t="s">
        <v>2051</v>
      </c>
      <c r="C23819" s="7">
        <v>45695</v>
      </c>
      <c r="D23819" s="9">
        <v>93.69</v>
      </c>
    </row>
    <row r="23820" spans="1:4" ht="14.25" x14ac:dyDescent="0.2">
      <c r="A23820" s="5" t="s">
        <v>2052</v>
      </c>
      <c r="B23820" s="6" t="s">
        <v>2053</v>
      </c>
      <c r="C23820" s="7">
        <v>45695</v>
      </c>
      <c r="D23820" s="8">
        <v>91.73</v>
      </c>
    </row>
    <row r="23821" spans="1:4" ht="14.25" x14ac:dyDescent="0.2">
      <c r="A23821" s="5" t="s">
        <v>2054</v>
      </c>
      <c r="B23821" s="6" t="s">
        <v>2055</v>
      </c>
      <c r="C23821" s="7">
        <v>45695</v>
      </c>
      <c r="D23821" s="9">
        <v>82.99</v>
      </c>
    </row>
    <row r="23822" spans="1:4" ht="14.25" x14ac:dyDescent="0.2">
      <c r="A23822" s="5" t="s">
        <v>2056</v>
      </c>
      <c r="B23822" s="6" t="s">
        <v>2057</v>
      </c>
      <c r="C23822" s="7">
        <v>45695</v>
      </c>
      <c r="D23822" s="9">
        <v>90.04</v>
      </c>
    </row>
    <row r="23823" spans="1:4" ht="14.25" x14ac:dyDescent="0.2">
      <c r="A23823" s="5" t="s">
        <v>2058</v>
      </c>
      <c r="B23823" s="6" t="s">
        <v>2059</v>
      </c>
      <c r="C23823" s="7">
        <v>45695</v>
      </c>
      <c r="D23823" s="8">
        <v>87.91</v>
      </c>
    </row>
    <row r="23824" spans="1:4" ht="14.25" x14ac:dyDescent="0.2">
      <c r="A23824" s="5" t="s">
        <v>2060</v>
      </c>
      <c r="B23824" s="6" t="s">
        <v>2061</v>
      </c>
      <c r="C23824" s="7">
        <v>45695</v>
      </c>
      <c r="D23824" s="9">
        <v>88.03</v>
      </c>
    </row>
    <row r="23825" spans="1:4" ht="14.25" x14ac:dyDescent="0.2">
      <c r="A23825" s="5" t="s">
        <v>2062</v>
      </c>
      <c r="B23825" s="6" t="s">
        <v>2063</v>
      </c>
      <c r="C23825" s="7">
        <v>45695</v>
      </c>
      <c r="D23825" s="8">
        <v>90.86</v>
      </c>
    </row>
    <row r="23826" spans="1:4" ht="14.25" x14ac:dyDescent="0.2">
      <c r="A23826" s="5" t="s">
        <v>2064</v>
      </c>
      <c r="B23826" s="6" t="s">
        <v>2065</v>
      </c>
      <c r="C23826" s="7">
        <v>45695</v>
      </c>
      <c r="D23826" s="9">
        <v>89.28</v>
      </c>
    </row>
    <row r="23827" spans="1:4" ht="14.25" x14ac:dyDescent="0.2">
      <c r="A23827" s="5" t="s">
        <v>2066</v>
      </c>
      <c r="B23827" s="6" t="s">
        <v>2067</v>
      </c>
      <c r="C23827" s="7">
        <v>45695</v>
      </c>
      <c r="D23827" s="8">
        <v>89.08</v>
      </c>
    </row>
    <row r="23828" spans="1:4" ht="14.25" x14ac:dyDescent="0.2">
      <c r="A23828" s="5" t="s">
        <v>2068</v>
      </c>
      <c r="B23828" s="6" t="s">
        <v>2069</v>
      </c>
      <c r="C23828" s="7">
        <v>45695</v>
      </c>
      <c r="D23828" s="8">
        <v>89.4</v>
      </c>
    </row>
    <row r="23829" spans="1:4" ht="14.25" x14ac:dyDescent="0.2">
      <c r="A23829" s="5" t="s">
        <v>2070</v>
      </c>
      <c r="B23829" s="6" t="s">
        <v>2071</v>
      </c>
      <c r="C23829" s="7">
        <v>45695</v>
      </c>
      <c r="D23829" s="9">
        <v>89.19</v>
      </c>
    </row>
    <row r="23830" spans="1:4" ht="14.25" x14ac:dyDescent="0.2">
      <c r="A23830" s="5" t="s">
        <v>2072</v>
      </c>
      <c r="B23830" s="6" t="s">
        <v>2073</v>
      </c>
      <c r="C23830" s="7">
        <v>45695</v>
      </c>
      <c r="D23830" s="8">
        <v>89.11</v>
      </c>
    </row>
    <row r="23831" spans="1:4" ht="14.25" x14ac:dyDescent="0.2">
      <c r="A23831" s="5" t="s">
        <v>2074</v>
      </c>
      <c r="B23831" s="6" t="s">
        <v>2075</v>
      </c>
      <c r="C23831" s="7">
        <v>45695</v>
      </c>
      <c r="D23831" s="8">
        <v>90.72</v>
      </c>
    </row>
    <row r="23832" spans="1:4" ht="14.25" x14ac:dyDescent="0.2">
      <c r="A23832" s="5" t="s">
        <v>3128</v>
      </c>
      <c r="B23832" s="6" t="s">
        <v>3129</v>
      </c>
      <c r="C23832" s="7">
        <v>45695</v>
      </c>
      <c r="D23832" s="8">
        <v>88.96</v>
      </c>
    </row>
    <row r="23833" spans="1:4" ht="14.25" x14ac:dyDescent="0.2">
      <c r="A23833" s="5" t="s">
        <v>2076</v>
      </c>
      <c r="B23833" s="6" t="s">
        <v>2077</v>
      </c>
      <c r="C23833" s="7">
        <v>45695</v>
      </c>
      <c r="D23833" s="9">
        <v>90.42</v>
      </c>
    </row>
    <row r="23834" spans="1:4" ht="14.25" x14ac:dyDescent="0.2">
      <c r="A23834" s="5" t="s">
        <v>2078</v>
      </c>
      <c r="B23834" s="6" t="s">
        <v>2079</v>
      </c>
      <c r="C23834" s="7">
        <v>45695</v>
      </c>
      <c r="D23834" s="8">
        <v>85.95</v>
      </c>
    </row>
    <row r="23835" spans="1:4" ht="14.25" x14ac:dyDescent="0.2">
      <c r="A23835" s="5" t="s">
        <v>2080</v>
      </c>
      <c r="B23835" s="6" t="s">
        <v>2081</v>
      </c>
      <c r="C23835" s="7">
        <v>45695</v>
      </c>
      <c r="D23835" s="9">
        <v>88.79</v>
      </c>
    </row>
    <row r="23836" spans="1:4" ht="14.25" x14ac:dyDescent="0.2">
      <c r="A23836" s="5" t="s">
        <v>2082</v>
      </c>
      <c r="B23836" s="6" t="s">
        <v>2083</v>
      </c>
      <c r="C23836" s="7">
        <v>45695</v>
      </c>
      <c r="D23836" s="8">
        <v>88.8</v>
      </c>
    </row>
    <row r="23837" spans="1:4" ht="14.25" x14ac:dyDescent="0.2">
      <c r="A23837" s="5" t="s">
        <v>2084</v>
      </c>
      <c r="B23837" s="6" t="s">
        <v>2085</v>
      </c>
      <c r="C23837" s="7">
        <v>45695</v>
      </c>
      <c r="D23837" s="8">
        <v>78.959999999999994</v>
      </c>
    </row>
    <row r="23838" spans="1:4" ht="14.25" x14ac:dyDescent="0.2">
      <c r="A23838" s="5" t="s">
        <v>2086</v>
      </c>
      <c r="B23838" s="6" t="s">
        <v>2087</v>
      </c>
      <c r="C23838" s="7">
        <v>45695</v>
      </c>
      <c r="D23838" s="9">
        <v>50.53</v>
      </c>
    </row>
    <row r="23839" spans="1:4" ht="14.25" x14ac:dyDescent="0.2">
      <c r="A23839" s="5" t="s">
        <v>2088</v>
      </c>
      <c r="B23839" s="6" t="s">
        <v>2089</v>
      </c>
      <c r="C23839" s="7">
        <v>45695</v>
      </c>
      <c r="D23839" s="8">
        <v>79.08</v>
      </c>
    </row>
    <row r="23840" spans="1:4" ht="14.25" x14ac:dyDescent="0.2">
      <c r="A23840" s="5" t="s">
        <v>2090</v>
      </c>
      <c r="B23840" s="6" t="s">
        <v>2091</v>
      </c>
      <c r="C23840" s="7">
        <v>45695</v>
      </c>
      <c r="D23840" s="8">
        <v>90.52</v>
      </c>
    </row>
    <row r="23841" spans="1:4" ht="14.25" x14ac:dyDescent="0.2">
      <c r="A23841" s="5" t="s">
        <v>2092</v>
      </c>
      <c r="B23841" s="6" t="s">
        <v>2093</v>
      </c>
      <c r="C23841" s="7">
        <v>45695</v>
      </c>
      <c r="D23841" s="8">
        <v>96.68</v>
      </c>
    </row>
    <row r="23842" spans="1:4" ht="14.25" x14ac:dyDescent="0.2">
      <c r="A23842" s="5" t="s">
        <v>2094</v>
      </c>
      <c r="B23842" s="6" t="s">
        <v>2095</v>
      </c>
      <c r="C23842" s="7">
        <v>45695</v>
      </c>
      <c r="D23842" s="8">
        <v>84.21</v>
      </c>
    </row>
    <row r="23843" spans="1:4" ht="14.25" x14ac:dyDescent="0.2">
      <c r="A23843" s="5" t="s">
        <v>2096</v>
      </c>
      <c r="B23843" s="6" t="s">
        <v>2097</v>
      </c>
      <c r="C23843" s="7">
        <v>45695</v>
      </c>
      <c r="D23843" s="8">
        <v>90.75</v>
      </c>
    </row>
    <row r="23844" spans="1:4" ht="14.25" x14ac:dyDescent="0.2">
      <c r="A23844" s="5" t="s">
        <v>2098</v>
      </c>
      <c r="B23844" s="6" t="s">
        <v>2099</v>
      </c>
      <c r="C23844" s="7">
        <v>45695</v>
      </c>
      <c r="D23844" s="9">
        <v>91.17</v>
      </c>
    </row>
    <row r="23845" spans="1:4" ht="14.25" x14ac:dyDescent="0.2">
      <c r="A23845" s="5" t="s">
        <v>2100</v>
      </c>
      <c r="B23845" s="6" t="s">
        <v>2101</v>
      </c>
      <c r="C23845" s="7">
        <v>45695</v>
      </c>
      <c r="D23845" s="9">
        <v>86.45</v>
      </c>
    </row>
    <row r="23846" spans="1:4" ht="14.25" x14ac:dyDescent="0.2">
      <c r="A23846" s="5" t="s">
        <v>2102</v>
      </c>
      <c r="B23846" s="6" t="s">
        <v>2103</v>
      </c>
      <c r="C23846" s="7">
        <v>45695</v>
      </c>
      <c r="D23846" s="8">
        <v>89.34</v>
      </c>
    </row>
    <row r="23847" spans="1:4" ht="14.25" x14ac:dyDescent="0.2">
      <c r="A23847" s="5" t="s">
        <v>2104</v>
      </c>
      <c r="B23847" s="6" t="s">
        <v>2105</v>
      </c>
      <c r="C23847" s="7">
        <v>45695</v>
      </c>
      <c r="D23847" s="9">
        <v>83.9</v>
      </c>
    </row>
    <row r="23848" spans="1:4" ht="14.25" x14ac:dyDescent="0.2">
      <c r="A23848" s="5" t="s">
        <v>2106</v>
      </c>
      <c r="B23848" s="6" t="s">
        <v>2107</v>
      </c>
      <c r="C23848" s="7">
        <v>45695</v>
      </c>
      <c r="D23848" s="8">
        <v>92.12</v>
      </c>
    </row>
    <row r="23849" spans="1:4" ht="14.25" x14ac:dyDescent="0.2">
      <c r="A23849" s="5" t="s">
        <v>2108</v>
      </c>
      <c r="B23849" s="6" t="s">
        <v>2109</v>
      </c>
      <c r="C23849" s="7">
        <v>45695</v>
      </c>
      <c r="D23849" s="9">
        <v>85.74</v>
      </c>
    </row>
    <row r="23850" spans="1:4" ht="14.25" x14ac:dyDescent="0.2">
      <c r="A23850" s="5" t="s">
        <v>2110</v>
      </c>
      <c r="B23850" s="6" t="s">
        <v>2111</v>
      </c>
      <c r="C23850" s="7">
        <v>45695</v>
      </c>
      <c r="D23850" s="8">
        <v>86.32</v>
      </c>
    </row>
    <row r="23851" spans="1:4" ht="14.25" x14ac:dyDescent="0.2">
      <c r="A23851" s="5" t="s">
        <v>2112</v>
      </c>
      <c r="B23851" s="6" t="s">
        <v>2113</v>
      </c>
      <c r="C23851" s="7">
        <v>45695</v>
      </c>
      <c r="D23851" s="8">
        <v>82.96</v>
      </c>
    </row>
    <row r="23852" spans="1:4" ht="14.25" x14ac:dyDescent="0.2">
      <c r="A23852" s="5" t="s">
        <v>2114</v>
      </c>
      <c r="B23852" s="6" t="s">
        <v>2115</v>
      </c>
      <c r="C23852" s="7">
        <v>45695</v>
      </c>
      <c r="D23852" s="8">
        <v>90.09</v>
      </c>
    </row>
    <row r="23853" spans="1:4" ht="14.25" x14ac:dyDescent="0.2">
      <c r="A23853" s="5" t="s">
        <v>2116</v>
      </c>
      <c r="B23853" s="6" t="s">
        <v>2117</v>
      </c>
      <c r="C23853" s="7">
        <v>45695</v>
      </c>
      <c r="D23853" s="9">
        <v>86.1</v>
      </c>
    </row>
    <row r="23854" spans="1:4" ht="14.25" x14ac:dyDescent="0.2">
      <c r="A23854" s="5" t="s">
        <v>2118</v>
      </c>
      <c r="B23854" s="6" t="s">
        <v>2119</v>
      </c>
      <c r="C23854" s="7">
        <v>45695</v>
      </c>
      <c r="D23854" s="8">
        <v>87.54</v>
      </c>
    </row>
    <row r="23855" spans="1:4" ht="14.25" x14ac:dyDescent="0.2">
      <c r="A23855" s="5" t="s">
        <v>2120</v>
      </c>
      <c r="B23855" s="6" t="s">
        <v>2121</v>
      </c>
      <c r="C23855" s="7">
        <v>45695</v>
      </c>
      <c r="D23855" s="8">
        <v>93.86</v>
      </c>
    </row>
    <row r="23856" spans="1:4" ht="14.25" x14ac:dyDescent="0.2">
      <c r="A23856" s="5" t="s">
        <v>2122</v>
      </c>
      <c r="B23856" s="6" t="s">
        <v>2123</v>
      </c>
      <c r="C23856" s="7">
        <v>45695</v>
      </c>
      <c r="D23856" s="9">
        <v>84.64</v>
      </c>
    </row>
    <row r="23857" spans="1:4" ht="14.25" x14ac:dyDescent="0.2">
      <c r="A23857" s="5" t="s">
        <v>2124</v>
      </c>
      <c r="B23857" s="6" t="s">
        <v>2125</v>
      </c>
      <c r="C23857" s="7">
        <v>45695</v>
      </c>
      <c r="D23857" s="8">
        <v>92.25</v>
      </c>
    </row>
    <row r="23858" spans="1:4" ht="14.25" x14ac:dyDescent="0.2">
      <c r="A23858" s="5" t="s">
        <v>2126</v>
      </c>
      <c r="B23858" s="6" t="s">
        <v>2127</v>
      </c>
      <c r="C23858" s="7">
        <v>45695</v>
      </c>
      <c r="D23858" s="8">
        <v>74.25</v>
      </c>
    </row>
    <row r="23859" spans="1:4" ht="14.25" x14ac:dyDescent="0.2">
      <c r="A23859" s="5" t="s">
        <v>2128</v>
      </c>
      <c r="B23859" s="6" t="s">
        <v>2129</v>
      </c>
      <c r="C23859" s="7">
        <v>45695</v>
      </c>
      <c r="D23859" s="8">
        <v>83.33</v>
      </c>
    </row>
    <row r="23860" spans="1:4" ht="14.25" x14ac:dyDescent="0.2">
      <c r="A23860" s="5" t="s">
        <v>2130</v>
      </c>
      <c r="B23860" s="6" t="s">
        <v>2131</v>
      </c>
      <c r="C23860" s="7">
        <v>45695</v>
      </c>
      <c r="D23860" s="8">
        <v>85.71</v>
      </c>
    </row>
    <row r="23861" spans="1:4" ht="14.25" x14ac:dyDescent="0.2">
      <c r="A23861" s="5" t="s">
        <v>2132</v>
      </c>
      <c r="B23861" s="6" t="s">
        <v>2133</v>
      </c>
      <c r="C23861" s="7">
        <v>45695</v>
      </c>
      <c r="D23861" s="9">
        <v>81.98</v>
      </c>
    </row>
    <row r="23862" spans="1:4" ht="14.25" x14ac:dyDescent="0.2">
      <c r="A23862" s="5" t="s">
        <v>2134</v>
      </c>
      <c r="B23862" s="6" t="s">
        <v>2135</v>
      </c>
      <c r="C23862" s="7">
        <v>45695</v>
      </c>
      <c r="D23862" s="8">
        <v>91.32</v>
      </c>
    </row>
    <row r="23863" spans="1:4" ht="14.25" x14ac:dyDescent="0.2">
      <c r="A23863" s="5" t="s">
        <v>2136</v>
      </c>
      <c r="B23863" s="6" t="s">
        <v>2137</v>
      </c>
      <c r="C23863" s="7">
        <v>45695</v>
      </c>
      <c r="D23863" s="9">
        <v>41.53</v>
      </c>
    </row>
    <row r="23864" spans="1:4" ht="14.25" x14ac:dyDescent="0.2">
      <c r="A23864" s="5" t="s">
        <v>2138</v>
      </c>
      <c r="B23864" s="6" t="s">
        <v>2139</v>
      </c>
      <c r="C23864" s="7">
        <v>45695</v>
      </c>
      <c r="D23864" s="8">
        <v>94.73</v>
      </c>
    </row>
    <row r="23865" spans="1:4" ht="14.25" x14ac:dyDescent="0.2">
      <c r="A23865" s="5" t="s">
        <v>2140</v>
      </c>
      <c r="B23865" s="6" t="s">
        <v>2141</v>
      </c>
      <c r="C23865" s="7">
        <v>45695</v>
      </c>
      <c r="D23865" s="9">
        <v>46.42</v>
      </c>
    </row>
    <row r="23866" spans="1:4" ht="14.25" x14ac:dyDescent="0.2">
      <c r="A23866" s="5" t="s">
        <v>2142</v>
      </c>
      <c r="B23866" s="6" t="s">
        <v>2143</v>
      </c>
      <c r="C23866" s="7">
        <v>45695</v>
      </c>
      <c r="D23866" s="9">
        <v>86.53</v>
      </c>
    </row>
    <row r="23867" spans="1:4" ht="14.25" x14ac:dyDescent="0.2">
      <c r="A23867" s="5" t="s">
        <v>2144</v>
      </c>
      <c r="B23867" s="6" t="s">
        <v>2145</v>
      </c>
      <c r="C23867" s="7">
        <v>45695</v>
      </c>
      <c r="D23867" s="8">
        <v>91.5</v>
      </c>
    </row>
    <row r="23868" spans="1:4" ht="14.25" x14ac:dyDescent="0.2">
      <c r="A23868" s="5" t="s">
        <v>2146</v>
      </c>
      <c r="B23868" s="6" t="s">
        <v>2147</v>
      </c>
      <c r="C23868" s="7">
        <v>45695</v>
      </c>
      <c r="D23868" s="8">
        <v>89.16</v>
      </c>
    </row>
    <row r="23869" spans="1:4" ht="14.25" x14ac:dyDescent="0.2">
      <c r="A23869" s="5" t="s">
        <v>2148</v>
      </c>
      <c r="B23869" s="6" t="s">
        <v>2149</v>
      </c>
      <c r="C23869" s="7">
        <v>45695</v>
      </c>
      <c r="D23869" s="8">
        <v>77.959999999999994</v>
      </c>
    </row>
    <row r="23870" spans="1:4" ht="14.25" x14ac:dyDescent="0.2">
      <c r="A23870" s="5" t="s">
        <v>2150</v>
      </c>
      <c r="B23870" s="6" t="s">
        <v>2151</v>
      </c>
      <c r="C23870" s="7">
        <v>45695</v>
      </c>
      <c r="D23870" s="8">
        <v>92.89</v>
      </c>
    </row>
    <row r="23871" spans="1:4" ht="14.25" x14ac:dyDescent="0.2">
      <c r="A23871" s="5" t="s">
        <v>2152</v>
      </c>
      <c r="B23871" s="6" t="s">
        <v>2153</v>
      </c>
      <c r="C23871" s="7">
        <v>45695</v>
      </c>
      <c r="D23871" s="8">
        <v>91.01</v>
      </c>
    </row>
    <row r="23872" spans="1:4" ht="14.25" x14ac:dyDescent="0.2">
      <c r="A23872" s="5" t="s">
        <v>2154</v>
      </c>
      <c r="B23872" s="6" t="s">
        <v>2155</v>
      </c>
      <c r="C23872" s="7">
        <v>45695</v>
      </c>
      <c r="D23872" s="9">
        <v>93.7</v>
      </c>
    </row>
    <row r="23873" spans="1:4" ht="14.25" x14ac:dyDescent="0.2">
      <c r="A23873" s="5" t="s">
        <v>2156</v>
      </c>
      <c r="B23873" s="6" t="s">
        <v>2157</v>
      </c>
      <c r="C23873" s="7">
        <v>45695</v>
      </c>
      <c r="D23873" s="9">
        <v>89.85</v>
      </c>
    </row>
    <row r="23874" spans="1:4" ht="14.25" x14ac:dyDescent="0.2">
      <c r="A23874" s="5" t="s">
        <v>2158</v>
      </c>
      <c r="B23874" s="6" t="s">
        <v>2159</v>
      </c>
      <c r="C23874" s="7">
        <v>45695</v>
      </c>
      <c r="D23874" s="8">
        <v>91.68</v>
      </c>
    </row>
    <row r="23875" spans="1:4" ht="14.25" x14ac:dyDescent="0.2">
      <c r="A23875" s="5" t="s">
        <v>2160</v>
      </c>
      <c r="B23875" s="6" t="s">
        <v>2161</v>
      </c>
      <c r="C23875" s="7">
        <v>45695</v>
      </c>
      <c r="D23875" s="8">
        <v>93.74</v>
      </c>
    </row>
    <row r="23876" spans="1:4" ht="14.25" x14ac:dyDescent="0.2">
      <c r="A23876" s="5" t="s">
        <v>2162</v>
      </c>
      <c r="B23876" s="6" t="s">
        <v>2163</v>
      </c>
      <c r="C23876" s="7">
        <v>45695</v>
      </c>
      <c r="D23876" s="8">
        <v>92.08</v>
      </c>
    </row>
    <row r="23877" spans="1:4" ht="14.25" x14ac:dyDescent="0.2">
      <c r="A23877" s="5" t="s">
        <v>2164</v>
      </c>
      <c r="B23877" s="6" t="s">
        <v>2165</v>
      </c>
      <c r="C23877" s="7">
        <v>45695</v>
      </c>
      <c r="D23877" s="8">
        <v>90.9</v>
      </c>
    </row>
    <row r="23878" spans="1:4" ht="14.25" x14ac:dyDescent="0.2">
      <c r="A23878" s="5" t="s">
        <v>2166</v>
      </c>
      <c r="B23878" s="6" t="s">
        <v>2167</v>
      </c>
      <c r="C23878" s="7">
        <v>45695</v>
      </c>
      <c r="D23878" s="8">
        <v>93.65</v>
      </c>
    </row>
    <row r="23879" spans="1:4" ht="14.25" x14ac:dyDescent="0.2">
      <c r="A23879" s="5" t="s">
        <v>2168</v>
      </c>
      <c r="B23879" s="6" t="s">
        <v>2169</v>
      </c>
      <c r="C23879" s="7">
        <v>45695</v>
      </c>
      <c r="D23879" s="9">
        <v>86.29</v>
      </c>
    </row>
    <row r="23880" spans="1:4" ht="14.25" x14ac:dyDescent="0.2">
      <c r="A23880" s="5" t="s">
        <v>2170</v>
      </c>
      <c r="B23880" s="6" t="s">
        <v>2171</v>
      </c>
      <c r="C23880" s="7">
        <v>45695</v>
      </c>
      <c r="D23880" s="9">
        <v>90.94</v>
      </c>
    </row>
    <row r="23881" spans="1:4" ht="14.25" x14ac:dyDescent="0.2">
      <c r="A23881" s="5" t="s">
        <v>2172</v>
      </c>
      <c r="B23881" s="6" t="s">
        <v>2173</v>
      </c>
      <c r="C23881" s="7">
        <v>45695</v>
      </c>
      <c r="D23881" s="9">
        <v>90.84</v>
      </c>
    </row>
    <row r="23882" spans="1:4" ht="14.25" x14ac:dyDescent="0.2">
      <c r="A23882" s="5" t="s">
        <v>2174</v>
      </c>
      <c r="B23882" s="6" t="s">
        <v>2175</v>
      </c>
      <c r="C23882" s="7">
        <v>45695</v>
      </c>
      <c r="D23882" s="8">
        <v>87.9</v>
      </c>
    </row>
    <row r="23883" spans="1:4" ht="14.25" x14ac:dyDescent="0.2">
      <c r="A23883" s="5" t="s">
        <v>2176</v>
      </c>
      <c r="B23883" s="6" t="s">
        <v>2177</v>
      </c>
      <c r="C23883" s="7">
        <v>45695</v>
      </c>
      <c r="D23883" s="9">
        <v>94.14</v>
      </c>
    </row>
    <row r="23884" spans="1:4" ht="14.25" x14ac:dyDescent="0.2">
      <c r="A23884" s="5" t="s">
        <v>2178</v>
      </c>
      <c r="B23884" s="6" t="s">
        <v>2179</v>
      </c>
      <c r="C23884" s="7">
        <v>45695</v>
      </c>
      <c r="D23884" s="8">
        <v>93.18</v>
      </c>
    </row>
    <row r="23885" spans="1:4" ht="14.25" x14ac:dyDescent="0.2">
      <c r="A23885" s="5" t="s">
        <v>2180</v>
      </c>
      <c r="B23885" s="6" t="s">
        <v>2181</v>
      </c>
      <c r="C23885" s="7">
        <v>45695</v>
      </c>
      <c r="D23885" s="8">
        <v>89.65</v>
      </c>
    </row>
    <row r="23886" spans="1:4" ht="14.25" x14ac:dyDescent="0.2">
      <c r="A23886" s="5" t="s">
        <v>2182</v>
      </c>
      <c r="B23886" s="6" t="s">
        <v>2183</v>
      </c>
      <c r="C23886" s="7">
        <v>45695</v>
      </c>
      <c r="D23886" s="8">
        <v>92.12</v>
      </c>
    </row>
    <row r="23887" spans="1:4" ht="14.25" x14ac:dyDescent="0.2">
      <c r="A23887" s="5" t="s">
        <v>2184</v>
      </c>
      <c r="B23887" s="6" t="s">
        <v>2185</v>
      </c>
      <c r="C23887" s="7">
        <v>45695</v>
      </c>
      <c r="D23887" s="8">
        <v>92.52</v>
      </c>
    </row>
    <row r="23888" spans="1:4" ht="14.25" x14ac:dyDescent="0.2">
      <c r="A23888" s="5" t="s">
        <v>2186</v>
      </c>
      <c r="B23888" s="6" t="s">
        <v>2187</v>
      </c>
      <c r="C23888" s="7">
        <v>45695</v>
      </c>
      <c r="D23888" s="8">
        <v>90.77</v>
      </c>
    </row>
    <row r="23889" spans="1:4" ht="14.25" x14ac:dyDescent="0.2">
      <c r="A23889" s="5" t="s">
        <v>2188</v>
      </c>
      <c r="B23889" s="6" t="s">
        <v>2189</v>
      </c>
      <c r="C23889" s="7">
        <v>45695</v>
      </c>
      <c r="D23889" s="9">
        <v>88.56</v>
      </c>
    </row>
    <row r="23890" spans="1:4" ht="14.25" x14ac:dyDescent="0.2">
      <c r="A23890" s="5" t="s">
        <v>2190</v>
      </c>
      <c r="B23890" s="6" t="s">
        <v>2191</v>
      </c>
      <c r="C23890" s="7">
        <v>45695</v>
      </c>
      <c r="D23890" s="9">
        <v>90.73</v>
      </c>
    </row>
    <row r="23891" spans="1:4" ht="14.25" x14ac:dyDescent="0.2">
      <c r="A23891" s="5" t="s">
        <v>2192</v>
      </c>
      <c r="B23891" s="6" t="s">
        <v>2193</v>
      </c>
      <c r="C23891" s="7">
        <v>45695</v>
      </c>
      <c r="D23891" s="9">
        <v>91.76</v>
      </c>
    </row>
    <row r="23892" spans="1:4" ht="14.25" x14ac:dyDescent="0.2">
      <c r="A23892" s="5" t="s">
        <v>2194</v>
      </c>
      <c r="B23892" s="6" t="s">
        <v>2195</v>
      </c>
      <c r="C23892" s="7">
        <v>45695</v>
      </c>
      <c r="D23892" s="8">
        <v>92.89</v>
      </c>
    </row>
    <row r="23893" spans="1:4" ht="14.25" x14ac:dyDescent="0.2">
      <c r="A23893" s="5" t="s">
        <v>2196</v>
      </c>
      <c r="B23893" s="6" t="s">
        <v>2197</v>
      </c>
      <c r="C23893" s="7">
        <v>45695</v>
      </c>
      <c r="D23893" s="8">
        <v>92.19</v>
      </c>
    </row>
    <row r="23894" spans="1:4" ht="14.25" x14ac:dyDescent="0.2">
      <c r="A23894" s="5" t="s">
        <v>2198</v>
      </c>
      <c r="B23894" s="6" t="s">
        <v>2199</v>
      </c>
      <c r="C23894" s="7">
        <v>45695</v>
      </c>
      <c r="D23894" s="8">
        <v>92.08</v>
      </c>
    </row>
    <row r="23895" spans="1:4" ht="14.25" x14ac:dyDescent="0.2">
      <c r="A23895" s="5" t="s">
        <v>2200</v>
      </c>
      <c r="B23895" s="6" t="s">
        <v>2201</v>
      </c>
      <c r="C23895" s="7">
        <v>45695</v>
      </c>
      <c r="D23895" s="8">
        <v>85.94</v>
      </c>
    </row>
    <row r="23896" spans="1:4" ht="14.25" x14ac:dyDescent="0.2">
      <c r="A23896" s="5" t="s">
        <v>2202</v>
      </c>
      <c r="B23896" s="6" t="s">
        <v>2203</v>
      </c>
      <c r="C23896" s="7">
        <v>45695</v>
      </c>
      <c r="D23896" s="9">
        <v>93.52</v>
      </c>
    </row>
    <row r="23897" spans="1:4" ht="14.25" x14ac:dyDescent="0.2">
      <c r="A23897" s="5" t="s">
        <v>2204</v>
      </c>
      <c r="B23897" s="6" t="s">
        <v>2205</v>
      </c>
      <c r="C23897" s="7">
        <v>45695</v>
      </c>
      <c r="D23897" s="8">
        <v>91.5</v>
      </c>
    </row>
    <row r="23898" spans="1:4" ht="14.25" x14ac:dyDescent="0.2">
      <c r="A23898" s="5" t="s">
        <v>2206</v>
      </c>
      <c r="B23898" s="6" t="s">
        <v>2207</v>
      </c>
      <c r="C23898" s="7">
        <v>45695</v>
      </c>
      <c r="D23898" s="8">
        <v>87.97</v>
      </c>
    </row>
    <row r="23899" spans="1:4" ht="14.25" x14ac:dyDescent="0.2">
      <c r="A23899" s="5" t="s">
        <v>2208</v>
      </c>
      <c r="B23899" s="6" t="s">
        <v>2209</v>
      </c>
      <c r="C23899" s="7">
        <v>45695</v>
      </c>
      <c r="D23899" s="9">
        <v>88.58</v>
      </c>
    </row>
    <row r="23900" spans="1:4" ht="14.25" x14ac:dyDescent="0.2">
      <c r="A23900" s="5" t="s">
        <v>2210</v>
      </c>
      <c r="B23900" s="6" t="s">
        <v>2211</v>
      </c>
      <c r="C23900" s="7">
        <v>45695</v>
      </c>
      <c r="D23900" s="8">
        <v>91.15</v>
      </c>
    </row>
    <row r="23901" spans="1:4" ht="14.25" x14ac:dyDescent="0.2">
      <c r="A23901" s="5" t="s">
        <v>2212</v>
      </c>
      <c r="B23901" s="6" t="s">
        <v>2213</v>
      </c>
      <c r="C23901" s="7">
        <v>45695</v>
      </c>
      <c r="D23901" s="8">
        <v>91</v>
      </c>
    </row>
    <row r="23902" spans="1:4" ht="14.25" x14ac:dyDescent="0.2">
      <c r="A23902" s="5" t="s">
        <v>2214</v>
      </c>
      <c r="B23902" s="6" t="s">
        <v>2215</v>
      </c>
      <c r="C23902" s="7">
        <v>45695</v>
      </c>
      <c r="D23902" s="9">
        <v>88.07</v>
      </c>
    </row>
    <row r="23903" spans="1:4" ht="14.25" x14ac:dyDescent="0.2">
      <c r="A23903" s="5" t="s">
        <v>2216</v>
      </c>
      <c r="B23903" s="6" t="s">
        <v>2217</v>
      </c>
      <c r="C23903" s="7">
        <v>45695</v>
      </c>
      <c r="D23903" s="8">
        <v>92.62</v>
      </c>
    </row>
    <row r="23904" spans="1:4" ht="14.25" x14ac:dyDescent="0.2">
      <c r="A23904" s="5" t="s">
        <v>2218</v>
      </c>
      <c r="B23904" s="6" t="s">
        <v>2219</v>
      </c>
      <c r="C23904" s="7">
        <v>45695</v>
      </c>
      <c r="D23904" s="9">
        <v>85.47</v>
      </c>
    </row>
    <row r="23905" spans="1:4" ht="14.25" x14ac:dyDescent="0.2">
      <c r="A23905" s="5" t="s">
        <v>2220</v>
      </c>
      <c r="B23905" s="6" t="s">
        <v>2221</v>
      </c>
      <c r="C23905" s="7">
        <v>45695</v>
      </c>
      <c r="D23905" s="9">
        <v>79.78</v>
      </c>
    </row>
    <row r="23906" spans="1:4" ht="14.25" x14ac:dyDescent="0.2">
      <c r="A23906" s="5" t="s">
        <v>2222</v>
      </c>
      <c r="B23906" s="6" t="s">
        <v>2223</v>
      </c>
      <c r="C23906" s="7">
        <v>45695</v>
      </c>
      <c r="D23906" s="9">
        <v>92.48</v>
      </c>
    </row>
    <row r="23907" spans="1:4" ht="14.25" x14ac:dyDescent="0.2">
      <c r="A23907" s="5" t="s">
        <v>2224</v>
      </c>
      <c r="B23907" s="6" t="s">
        <v>2225</v>
      </c>
      <c r="C23907" s="7">
        <v>45695</v>
      </c>
      <c r="D23907" s="9">
        <v>84.83</v>
      </c>
    </row>
    <row r="23908" spans="1:4" ht="14.25" x14ac:dyDescent="0.2">
      <c r="A23908" s="5" t="s">
        <v>2226</v>
      </c>
      <c r="B23908" s="6" t="s">
        <v>2227</v>
      </c>
      <c r="C23908" s="7">
        <v>45695</v>
      </c>
      <c r="D23908" s="9">
        <v>88.38</v>
      </c>
    </row>
    <row r="23909" spans="1:4" ht="14.25" x14ac:dyDescent="0.2">
      <c r="A23909" s="5" t="s">
        <v>2228</v>
      </c>
      <c r="B23909" s="6" t="s">
        <v>2229</v>
      </c>
      <c r="C23909" s="7">
        <v>45695</v>
      </c>
      <c r="D23909" s="9">
        <v>81.17</v>
      </c>
    </row>
    <row r="23910" spans="1:4" ht="14.25" x14ac:dyDescent="0.2">
      <c r="A23910" s="5" t="s">
        <v>2230</v>
      </c>
      <c r="B23910" s="6" t="s">
        <v>2231</v>
      </c>
      <c r="C23910" s="7">
        <v>45695</v>
      </c>
      <c r="D23910" s="9">
        <v>91.82</v>
      </c>
    </row>
    <row r="23911" spans="1:4" ht="14.25" x14ac:dyDescent="0.2">
      <c r="A23911" s="5" t="s">
        <v>2232</v>
      </c>
      <c r="B23911" s="6" t="s">
        <v>2233</v>
      </c>
      <c r="C23911" s="7">
        <v>45695</v>
      </c>
      <c r="D23911" s="9">
        <v>95.42</v>
      </c>
    </row>
    <row r="23912" spans="1:4" ht="14.25" x14ac:dyDescent="0.2">
      <c r="A23912" s="5" t="s">
        <v>2234</v>
      </c>
      <c r="B23912" s="6" t="s">
        <v>2235</v>
      </c>
      <c r="C23912" s="7">
        <v>45695</v>
      </c>
      <c r="D23912" s="8">
        <v>96.71</v>
      </c>
    </row>
    <row r="23913" spans="1:4" ht="14.25" x14ac:dyDescent="0.2">
      <c r="A23913" s="5" t="s">
        <v>2236</v>
      </c>
      <c r="B23913" s="6" t="s">
        <v>2237</v>
      </c>
      <c r="C23913" s="7">
        <v>45695</v>
      </c>
      <c r="D23913" s="8">
        <v>91.13</v>
      </c>
    </row>
    <row r="23914" spans="1:4" ht="14.25" x14ac:dyDescent="0.2">
      <c r="A23914" s="5" t="s">
        <v>2238</v>
      </c>
      <c r="B23914" s="6" t="s">
        <v>2239</v>
      </c>
      <c r="C23914" s="7">
        <v>45695</v>
      </c>
      <c r="D23914" s="9">
        <v>82.82</v>
      </c>
    </row>
    <row r="23915" spans="1:4" ht="14.25" x14ac:dyDescent="0.2">
      <c r="A23915" s="5" t="s">
        <v>2240</v>
      </c>
      <c r="B23915" s="6" t="s">
        <v>2241</v>
      </c>
      <c r="C23915" s="7">
        <v>45695</v>
      </c>
      <c r="D23915" s="9">
        <v>91.99</v>
      </c>
    </row>
    <row r="23916" spans="1:4" ht="14.25" x14ac:dyDescent="0.2">
      <c r="A23916" s="5" t="s">
        <v>2242</v>
      </c>
      <c r="B23916" s="6" t="s">
        <v>2243</v>
      </c>
      <c r="C23916" s="7">
        <v>45695</v>
      </c>
      <c r="D23916" s="9">
        <v>91.39</v>
      </c>
    </row>
    <row r="23917" spans="1:4" ht="14.25" x14ac:dyDescent="0.2">
      <c r="A23917" s="5" t="s">
        <v>2244</v>
      </c>
      <c r="B23917" s="6" t="s">
        <v>2245</v>
      </c>
      <c r="C23917" s="7">
        <v>45695</v>
      </c>
      <c r="D23917" s="8">
        <v>76.010000000000005</v>
      </c>
    </row>
    <row r="23918" spans="1:4" ht="14.25" x14ac:dyDescent="0.2">
      <c r="A23918" s="5" t="s">
        <v>2246</v>
      </c>
      <c r="B23918" s="6" t="s">
        <v>2247</v>
      </c>
      <c r="C23918" s="7">
        <v>45695</v>
      </c>
      <c r="D23918" s="9">
        <v>77.849999999999994</v>
      </c>
    </row>
    <row r="23919" spans="1:4" ht="14.25" x14ac:dyDescent="0.2">
      <c r="A23919" s="5" t="s">
        <v>2248</v>
      </c>
      <c r="B23919" s="6" t="s">
        <v>2249</v>
      </c>
      <c r="C23919" s="7">
        <v>45695</v>
      </c>
      <c r="D23919" s="8">
        <v>88.98</v>
      </c>
    </row>
    <row r="23920" spans="1:4" ht="14.25" x14ac:dyDescent="0.2">
      <c r="A23920" s="5" t="s">
        <v>2250</v>
      </c>
      <c r="B23920" s="6" t="s">
        <v>2251</v>
      </c>
      <c r="C23920" s="7">
        <v>45695</v>
      </c>
      <c r="D23920" s="8">
        <v>82.84</v>
      </c>
    </row>
    <row r="23921" spans="1:4" ht="14.25" x14ac:dyDescent="0.2">
      <c r="A23921" s="5" t="s">
        <v>2252</v>
      </c>
      <c r="B23921" s="6" t="s">
        <v>2253</v>
      </c>
      <c r="C23921" s="7">
        <v>45695</v>
      </c>
      <c r="D23921" s="9">
        <v>83.73</v>
      </c>
    </row>
    <row r="23922" spans="1:4" ht="14.25" x14ac:dyDescent="0.2">
      <c r="A23922" s="5" t="s">
        <v>2254</v>
      </c>
      <c r="B23922" s="6" t="s">
        <v>2255</v>
      </c>
      <c r="C23922" s="7">
        <v>45695</v>
      </c>
      <c r="D23922" s="9">
        <v>86.45</v>
      </c>
    </row>
    <row r="23923" spans="1:4" ht="14.25" x14ac:dyDescent="0.2">
      <c r="A23923" s="5" t="s">
        <v>2256</v>
      </c>
      <c r="B23923" s="6" t="s">
        <v>2257</v>
      </c>
      <c r="C23923" s="7">
        <v>45695</v>
      </c>
      <c r="D23923" s="8">
        <v>89.02</v>
      </c>
    </row>
    <row r="23924" spans="1:4" ht="14.25" x14ac:dyDescent="0.2">
      <c r="A23924" s="5" t="s">
        <v>2258</v>
      </c>
      <c r="B23924" s="6" t="s">
        <v>2259</v>
      </c>
      <c r="C23924" s="7">
        <v>45695</v>
      </c>
      <c r="D23924" s="9">
        <v>78.290000000000006</v>
      </c>
    </row>
    <row r="23925" spans="1:4" ht="14.25" x14ac:dyDescent="0.2">
      <c r="A23925" s="5" t="s">
        <v>2260</v>
      </c>
      <c r="B23925" s="6" t="s">
        <v>2261</v>
      </c>
      <c r="C23925" s="7">
        <v>45695</v>
      </c>
      <c r="D23925" s="8">
        <v>91.52</v>
      </c>
    </row>
    <row r="23926" spans="1:4" ht="14.25" x14ac:dyDescent="0.2">
      <c r="A23926" s="5" t="s">
        <v>2264</v>
      </c>
      <c r="B23926" s="6" t="s">
        <v>2265</v>
      </c>
      <c r="C23926" s="7">
        <v>45695</v>
      </c>
      <c r="D23926" s="8">
        <v>90.22</v>
      </c>
    </row>
    <row r="23927" spans="1:4" ht="14.25" x14ac:dyDescent="0.2">
      <c r="A23927" s="5" t="s">
        <v>2266</v>
      </c>
      <c r="B23927" s="6" t="s">
        <v>2267</v>
      </c>
      <c r="C23927" s="7">
        <v>45695</v>
      </c>
      <c r="D23927" s="8">
        <v>93.73</v>
      </c>
    </row>
    <row r="23928" spans="1:4" ht="14.25" x14ac:dyDescent="0.2">
      <c r="A23928" s="5" t="s">
        <v>2268</v>
      </c>
      <c r="B23928" s="6" t="s">
        <v>2269</v>
      </c>
      <c r="C23928" s="7">
        <v>45695</v>
      </c>
      <c r="D23928" s="8">
        <v>93.23</v>
      </c>
    </row>
    <row r="23929" spans="1:4" ht="14.25" x14ac:dyDescent="0.2">
      <c r="A23929" s="5" t="s">
        <v>2270</v>
      </c>
      <c r="B23929" s="6" t="s">
        <v>2271</v>
      </c>
      <c r="C23929" s="7">
        <v>45695</v>
      </c>
      <c r="D23929" s="8">
        <v>94.8</v>
      </c>
    </row>
    <row r="23930" spans="1:4" ht="14.25" x14ac:dyDescent="0.2">
      <c r="A23930" s="5" t="s">
        <v>2272</v>
      </c>
      <c r="B23930" s="6" t="s">
        <v>2273</v>
      </c>
      <c r="C23930" s="7">
        <v>45695</v>
      </c>
      <c r="D23930" s="8">
        <v>94.51</v>
      </c>
    </row>
    <row r="23931" spans="1:4" ht="14.25" x14ac:dyDescent="0.2">
      <c r="A23931" s="5" t="s">
        <v>2274</v>
      </c>
      <c r="B23931" s="6" t="s">
        <v>2275</v>
      </c>
      <c r="C23931" s="7">
        <v>45695</v>
      </c>
      <c r="D23931" s="8">
        <v>91.62</v>
      </c>
    </row>
    <row r="23932" spans="1:4" ht="14.25" x14ac:dyDescent="0.2">
      <c r="A23932" s="5" t="s">
        <v>2276</v>
      </c>
      <c r="B23932" s="6" t="s">
        <v>2277</v>
      </c>
      <c r="C23932" s="7">
        <v>45695</v>
      </c>
      <c r="D23932" s="9">
        <v>94.44</v>
      </c>
    </row>
    <row r="23933" spans="1:4" ht="14.25" x14ac:dyDescent="0.2">
      <c r="A23933" s="5" t="s">
        <v>2278</v>
      </c>
      <c r="B23933" s="6" t="s">
        <v>2279</v>
      </c>
      <c r="C23933" s="7">
        <v>45695</v>
      </c>
      <c r="D23933" s="8">
        <v>93.29</v>
      </c>
    </row>
    <row r="23934" spans="1:4" ht="14.25" x14ac:dyDescent="0.2">
      <c r="A23934" s="5" t="s">
        <v>2280</v>
      </c>
      <c r="B23934" s="6" t="s">
        <v>2281</v>
      </c>
      <c r="C23934" s="7">
        <v>45695</v>
      </c>
      <c r="D23934" s="9">
        <v>93.09</v>
      </c>
    </row>
    <row r="23935" spans="1:4" ht="14.25" x14ac:dyDescent="0.2">
      <c r="A23935" s="5" t="s">
        <v>2282</v>
      </c>
      <c r="B23935" s="6" t="s">
        <v>2283</v>
      </c>
      <c r="C23935" s="7">
        <v>45695</v>
      </c>
      <c r="D23935" s="8">
        <v>93.59</v>
      </c>
    </row>
    <row r="23936" spans="1:4" ht="14.25" x14ac:dyDescent="0.2">
      <c r="A23936" s="5" t="s">
        <v>2284</v>
      </c>
      <c r="B23936" s="6" t="s">
        <v>2285</v>
      </c>
      <c r="C23936" s="7">
        <v>45695</v>
      </c>
      <c r="D23936" s="8">
        <v>91.97</v>
      </c>
    </row>
    <row r="23937" spans="1:4" ht="14.25" x14ac:dyDescent="0.2">
      <c r="A23937" s="5" t="s">
        <v>2286</v>
      </c>
      <c r="B23937" s="6" t="s">
        <v>2287</v>
      </c>
      <c r="C23937" s="7">
        <v>45695</v>
      </c>
      <c r="D23937" s="8">
        <v>90.47</v>
      </c>
    </row>
    <row r="23938" spans="1:4" ht="14.25" x14ac:dyDescent="0.2">
      <c r="A23938" s="5" t="s">
        <v>2288</v>
      </c>
      <c r="B23938" s="6" t="s">
        <v>2289</v>
      </c>
      <c r="C23938" s="7">
        <v>45695</v>
      </c>
      <c r="D23938" s="9">
        <v>92.66</v>
      </c>
    </row>
    <row r="23939" spans="1:4" ht="14.25" x14ac:dyDescent="0.2">
      <c r="A23939" s="5" t="s">
        <v>2290</v>
      </c>
      <c r="B23939" s="6" t="s">
        <v>2291</v>
      </c>
      <c r="C23939" s="7">
        <v>45695</v>
      </c>
      <c r="D23939" s="9">
        <v>93.08</v>
      </c>
    </row>
    <row r="23940" spans="1:4" ht="14.25" x14ac:dyDescent="0.2">
      <c r="A23940" s="5" t="s">
        <v>2292</v>
      </c>
      <c r="B23940" s="6" t="s">
        <v>2293</v>
      </c>
      <c r="C23940" s="7">
        <v>45695</v>
      </c>
      <c r="D23940" s="8">
        <v>91.09</v>
      </c>
    </row>
    <row r="23941" spans="1:4" ht="14.25" x14ac:dyDescent="0.2">
      <c r="A23941" s="5" t="s">
        <v>2294</v>
      </c>
      <c r="B23941" s="6" t="s">
        <v>2295</v>
      </c>
      <c r="C23941" s="7">
        <v>45695</v>
      </c>
      <c r="D23941" s="8">
        <v>91.31</v>
      </c>
    </row>
    <row r="23942" spans="1:4" ht="14.25" x14ac:dyDescent="0.2">
      <c r="A23942" s="5" t="s">
        <v>2296</v>
      </c>
      <c r="B23942" s="6" t="s">
        <v>2297</v>
      </c>
      <c r="C23942" s="7">
        <v>45695</v>
      </c>
      <c r="D23942" s="8">
        <v>86.5</v>
      </c>
    </row>
    <row r="23943" spans="1:4" ht="14.25" x14ac:dyDescent="0.2">
      <c r="A23943" s="5" t="s">
        <v>2298</v>
      </c>
      <c r="B23943" s="6" t="s">
        <v>2299</v>
      </c>
      <c r="C23943" s="7">
        <v>45695</v>
      </c>
      <c r="D23943" s="8">
        <v>92.22</v>
      </c>
    </row>
    <row r="23944" spans="1:4" ht="14.25" x14ac:dyDescent="0.2">
      <c r="A23944" s="5" t="s">
        <v>2300</v>
      </c>
      <c r="B23944" s="6" t="s">
        <v>2301</v>
      </c>
      <c r="C23944" s="7">
        <v>45695</v>
      </c>
      <c r="D23944" s="9">
        <v>95.29</v>
      </c>
    </row>
    <row r="23945" spans="1:4" ht="14.25" x14ac:dyDescent="0.2">
      <c r="A23945" s="5" t="s">
        <v>2302</v>
      </c>
      <c r="B23945" s="6" t="s">
        <v>2303</v>
      </c>
      <c r="C23945" s="7">
        <v>45695</v>
      </c>
      <c r="D23945" s="8">
        <v>93.84</v>
      </c>
    </row>
    <row r="23946" spans="1:4" ht="14.25" x14ac:dyDescent="0.2">
      <c r="A23946" s="5" t="s">
        <v>2304</v>
      </c>
      <c r="B23946" s="6" t="s">
        <v>2305</v>
      </c>
      <c r="C23946" s="7">
        <v>45695</v>
      </c>
      <c r="D23946" s="9">
        <v>93.43</v>
      </c>
    </row>
    <row r="23947" spans="1:4" ht="14.25" x14ac:dyDescent="0.2">
      <c r="A23947" s="5" t="s">
        <v>2306</v>
      </c>
      <c r="B23947" s="6" t="s">
        <v>2307</v>
      </c>
      <c r="C23947" s="7">
        <v>45695</v>
      </c>
      <c r="D23947" s="9">
        <v>94.17</v>
      </c>
    </row>
    <row r="23948" spans="1:4" ht="14.25" x14ac:dyDescent="0.2">
      <c r="A23948" s="5" t="s">
        <v>2308</v>
      </c>
      <c r="B23948" s="6" t="s">
        <v>2309</v>
      </c>
      <c r="C23948" s="7">
        <v>45695</v>
      </c>
      <c r="D23948" s="8">
        <v>90.65</v>
      </c>
    </row>
    <row r="23949" spans="1:4" ht="14.25" x14ac:dyDescent="0.2">
      <c r="A23949" s="5" t="s">
        <v>2310</v>
      </c>
      <c r="B23949" s="6" t="s">
        <v>2311</v>
      </c>
      <c r="C23949" s="7">
        <v>45695</v>
      </c>
      <c r="D23949" s="8">
        <v>88.48</v>
      </c>
    </row>
    <row r="23950" spans="1:4" ht="14.25" x14ac:dyDescent="0.2">
      <c r="A23950" s="5" t="s">
        <v>2312</v>
      </c>
      <c r="B23950" s="6" t="s">
        <v>2313</v>
      </c>
      <c r="C23950" s="7">
        <v>45695</v>
      </c>
      <c r="D23950" s="8">
        <v>91.95</v>
      </c>
    </row>
    <row r="23951" spans="1:4" ht="14.25" x14ac:dyDescent="0.2">
      <c r="A23951" s="5" t="s">
        <v>2314</v>
      </c>
      <c r="B23951" s="6" t="s">
        <v>2315</v>
      </c>
      <c r="C23951" s="7">
        <v>45695</v>
      </c>
      <c r="D23951" s="8">
        <v>91.09</v>
      </c>
    </row>
    <row r="23952" spans="1:4" ht="14.25" x14ac:dyDescent="0.2">
      <c r="A23952" s="5" t="s">
        <v>2316</v>
      </c>
      <c r="B23952" s="6" t="s">
        <v>2317</v>
      </c>
      <c r="C23952" s="7">
        <v>45695</v>
      </c>
      <c r="D23952" s="8">
        <v>90.93</v>
      </c>
    </row>
    <row r="23953" spans="1:4" ht="14.25" x14ac:dyDescent="0.2">
      <c r="A23953" s="5" t="s">
        <v>2318</v>
      </c>
      <c r="B23953" s="6" t="s">
        <v>2319</v>
      </c>
      <c r="C23953" s="7">
        <v>45695</v>
      </c>
      <c r="D23953" s="8">
        <v>93.31</v>
      </c>
    </row>
    <row r="23954" spans="1:4" ht="14.25" x14ac:dyDescent="0.2">
      <c r="A23954" s="5" t="s">
        <v>2320</v>
      </c>
      <c r="B23954" s="6" t="s">
        <v>2321</v>
      </c>
      <c r="C23954" s="7">
        <v>45695</v>
      </c>
      <c r="D23954" s="9">
        <v>83.57</v>
      </c>
    </row>
    <row r="23955" spans="1:4" ht="14.25" x14ac:dyDescent="0.2">
      <c r="A23955" s="5" t="s">
        <v>2322</v>
      </c>
      <c r="B23955" s="6" t="s">
        <v>2323</v>
      </c>
      <c r="C23955" s="7">
        <v>45695</v>
      </c>
      <c r="D23955" s="9">
        <v>82.07</v>
      </c>
    </row>
    <row r="23956" spans="1:4" ht="14.25" x14ac:dyDescent="0.2">
      <c r="A23956" s="5" t="s">
        <v>2324</v>
      </c>
      <c r="B23956" s="6" t="s">
        <v>2325</v>
      </c>
      <c r="C23956" s="7">
        <v>45695</v>
      </c>
      <c r="D23956" s="8">
        <v>92.43</v>
      </c>
    </row>
    <row r="23957" spans="1:4" ht="14.25" x14ac:dyDescent="0.2">
      <c r="A23957" s="5" t="s">
        <v>2326</v>
      </c>
      <c r="B23957" s="6" t="s">
        <v>2327</v>
      </c>
      <c r="C23957" s="7">
        <v>45695</v>
      </c>
      <c r="D23957" s="9">
        <v>95.58</v>
      </c>
    </row>
    <row r="23958" spans="1:4" ht="14.25" x14ac:dyDescent="0.2">
      <c r="A23958" s="5" t="s">
        <v>2328</v>
      </c>
      <c r="B23958" s="6" t="s">
        <v>2329</v>
      </c>
      <c r="C23958" s="7">
        <v>45695</v>
      </c>
      <c r="D23958" s="8">
        <v>90.49</v>
      </c>
    </row>
    <row r="23959" spans="1:4" ht="14.25" x14ac:dyDescent="0.2">
      <c r="A23959" s="5" t="s">
        <v>2330</v>
      </c>
      <c r="B23959" s="6" t="s">
        <v>2331</v>
      </c>
      <c r="C23959" s="7">
        <v>45695</v>
      </c>
      <c r="D23959" s="8">
        <v>91.6</v>
      </c>
    </row>
    <row r="23960" spans="1:4" ht="14.25" x14ac:dyDescent="0.2">
      <c r="A23960" s="5" t="s">
        <v>2332</v>
      </c>
      <c r="B23960" s="6" t="s">
        <v>2333</v>
      </c>
      <c r="C23960" s="7">
        <v>45695</v>
      </c>
      <c r="D23960" s="9">
        <v>66.42</v>
      </c>
    </row>
    <row r="23961" spans="1:4" ht="14.25" x14ac:dyDescent="0.2">
      <c r="A23961" s="5" t="s">
        <v>2334</v>
      </c>
      <c r="B23961" s="6" t="s">
        <v>2335</v>
      </c>
      <c r="C23961" s="7">
        <v>45695</v>
      </c>
      <c r="D23961" s="8">
        <v>93.62</v>
      </c>
    </row>
    <row r="23962" spans="1:4" ht="14.25" x14ac:dyDescent="0.2">
      <c r="A23962" s="5" t="s">
        <v>2336</v>
      </c>
      <c r="B23962" s="6" t="s">
        <v>2337</v>
      </c>
      <c r="C23962" s="7">
        <v>45695</v>
      </c>
      <c r="D23962" s="9">
        <v>88.79</v>
      </c>
    </row>
    <row r="23963" spans="1:4" ht="14.25" x14ac:dyDescent="0.2">
      <c r="A23963" s="5" t="s">
        <v>2338</v>
      </c>
      <c r="B23963" s="6" t="s">
        <v>2339</v>
      </c>
      <c r="C23963" s="7">
        <v>45695</v>
      </c>
      <c r="D23963" s="8">
        <v>94.3</v>
      </c>
    </row>
    <row r="23964" spans="1:4" ht="14.25" x14ac:dyDescent="0.2">
      <c r="A23964" s="5" t="s">
        <v>2340</v>
      </c>
      <c r="B23964" s="6" t="s">
        <v>2341</v>
      </c>
      <c r="C23964" s="7">
        <v>45695</v>
      </c>
      <c r="D23964" s="8">
        <v>89.6</v>
      </c>
    </row>
    <row r="23965" spans="1:4" ht="14.25" x14ac:dyDescent="0.2">
      <c r="A23965" s="5" t="s">
        <v>2342</v>
      </c>
      <c r="B23965" s="6" t="s">
        <v>2343</v>
      </c>
      <c r="C23965" s="7">
        <v>45695</v>
      </c>
      <c r="D23965" s="8">
        <v>82.13</v>
      </c>
    </row>
    <row r="23966" spans="1:4" ht="14.25" x14ac:dyDescent="0.2">
      <c r="A23966" s="5" t="s">
        <v>2344</v>
      </c>
      <c r="B23966" s="6" t="s">
        <v>2345</v>
      </c>
      <c r="C23966" s="7">
        <v>45695</v>
      </c>
      <c r="D23966" s="9">
        <v>70.73</v>
      </c>
    </row>
    <row r="23967" spans="1:4" ht="14.25" x14ac:dyDescent="0.2">
      <c r="A23967" s="5" t="s">
        <v>2346</v>
      </c>
      <c r="B23967" s="6" t="s">
        <v>2347</v>
      </c>
      <c r="C23967" s="7">
        <v>45695</v>
      </c>
      <c r="D23967" s="9">
        <v>63.9</v>
      </c>
    </row>
    <row r="23968" spans="1:4" ht="14.25" x14ac:dyDescent="0.2">
      <c r="A23968" s="5" t="s">
        <v>2348</v>
      </c>
      <c r="B23968" s="6" t="s">
        <v>2349</v>
      </c>
      <c r="C23968" s="7">
        <v>45695</v>
      </c>
      <c r="D23968" s="9">
        <v>96.44</v>
      </c>
    </row>
    <row r="23969" spans="1:4" ht="14.25" x14ac:dyDescent="0.2">
      <c r="A23969" s="5" t="s">
        <v>2350</v>
      </c>
      <c r="B23969" s="6" t="s">
        <v>2351</v>
      </c>
      <c r="C23969" s="7">
        <v>45695</v>
      </c>
      <c r="D23969" s="8">
        <v>93.57</v>
      </c>
    </row>
    <row r="23970" spans="1:4" ht="14.25" x14ac:dyDescent="0.2">
      <c r="A23970" s="5" t="s">
        <v>2352</v>
      </c>
      <c r="B23970" s="6" t="s">
        <v>2353</v>
      </c>
      <c r="C23970" s="7">
        <v>45695</v>
      </c>
      <c r="D23970" s="9">
        <v>67.540000000000006</v>
      </c>
    </row>
    <row r="23971" spans="1:4" ht="14.25" x14ac:dyDescent="0.2">
      <c r="A23971" s="5" t="s">
        <v>2354</v>
      </c>
      <c r="B23971" s="6" t="s">
        <v>2355</v>
      </c>
      <c r="C23971" s="7">
        <v>45695</v>
      </c>
      <c r="D23971" s="8">
        <v>82.32</v>
      </c>
    </row>
    <row r="23972" spans="1:4" ht="14.25" x14ac:dyDescent="0.2">
      <c r="A23972" s="5" t="s">
        <v>2356</v>
      </c>
      <c r="B23972" s="6" t="s">
        <v>2357</v>
      </c>
      <c r="C23972" s="7">
        <v>45695</v>
      </c>
      <c r="D23972" s="9">
        <v>64.78</v>
      </c>
    </row>
    <row r="23973" spans="1:4" ht="14.25" x14ac:dyDescent="0.2">
      <c r="A23973" s="5" t="s">
        <v>2358</v>
      </c>
      <c r="B23973" s="6" t="s">
        <v>2359</v>
      </c>
      <c r="C23973" s="7">
        <v>45695</v>
      </c>
      <c r="D23973" s="8">
        <v>94.22</v>
      </c>
    </row>
    <row r="23974" spans="1:4" ht="14.25" x14ac:dyDescent="0.2">
      <c r="A23974" s="5" t="s">
        <v>2360</v>
      </c>
      <c r="B23974" s="6" t="s">
        <v>2361</v>
      </c>
      <c r="C23974" s="7">
        <v>45695</v>
      </c>
      <c r="D23974" s="9">
        <v>93.22</v>
      </c>
    </row>
    <row r="23975" spans="1:4" ht="14.25" x14ac:dyDescent="0.2">
      <c r="A23975" s="5" t="s">
        <v>2362</v>
      </c>
      <c r="B23975" s="6" t="s">
        <v>2363</v>
      </c>
      <c r="C23975" s="7">
        <v>45695</v>
      </c>
      <c r="D23975" s="9">
        <v>88.79</v>
      </c>
    </row>
    <row r="23976" spans="1:4" ht="14.25" x14ac:dyDescent="0.2">
      <c r="A23976" s="5" t="s">
        <v>2364</v>
      </c>
      <c r="B23976" s="6" t="s">
        <v>2365</v>
      </c>
      <c r="C23976" s="7">
        <v>45695</v>
      </c>
      <c r="D23976" s="8">
        <v>90.96</v>
      </c>
    </row>
    <row r="23977" spans="1:4" ht="14.25" x14ac:dyDescent="0.2">
      <c r="A23977" s="5" t="s">
        <v>2366</v>
      </c>
      <c r="B23977" s="6" t="s">
        <v>2367</v>
      </c>
      <c r="C23977" s="7">
        <v>45695</v>
      </c>
      <c r="D23977" s="8">
        <v>91.95</v>
      </c>
    </row>
    <row r="23978" spans="1:4" ht="14.25" x14ac:dyDescent="0.2">
      <c r="A23978" s="5" t="s">
        <v>2368</v>
      </c>
      <c r="B23978" s="6" t="s">
        <v>2369</v>
      </c>
      <c r="C23978" s="7">
        <v>45695</v>
      </c>
      <c r="D23978" s="9">
        <v>96.49</v>
      </c>
    </row>
    <row r="23979" spans="1:4" ht="14.25" x14ac:dyDescent="0.2">
      <c r="A23979" s="5" t="s">
        <v>2370</v>
      </c>
      <c r="B23979" s="6" t="s">
        <v>2371</v>
      </c>
      <c r="C23979" s="7">
        <v>45695</v>
      </c>
      <c r="D23979" s="8">
        <v>93.82</v>
      </c>
    </row>
    <row r="23980" spans="1:4" ht="14.25" x14ac:dyDescent="0.2">
      <c r="A23980" s="5" t="s">
        <v>2372</v>
      </c>
      <c r="B23980" s="6" t="s">
        <v>2373</v>
      </c>
      <c r="C23980" s="7">
        <v>45695</v>
      </c>
      <c r="D23980" s="8">
        <v>92.06</v>
      </c>
    </row>
    <row r="23981" spans="1:4" ht="14.25" x14ac:dyDescent="0.2">
      <c r="A23981" s="5" t="s">
        <v>2374</v>
      </c>
      <c r="B23981" s="6" t="s">
        <v>2375</v>
      </c>
      <c r="C23981" s="7">
        <v>45695</v>
      </c>
      <c r="D23981" s="9">
        <v>95.86</v>
      </c>
    </row>
    <row r="23982" spans="1:4" ht="14.25" x14ac:dyDescent="0.2">
      <c r="A23982" s="5" t="s">
        <v>2376</v>
      </c>
      <c r="B23982" s="6" t="s">
        <v>2377</v>
      </c>
      <c r="C23982" s="7">
        <v>45695</v>
      </c>
      <c r="D23982" s="9">
        <v>88.77</v>
      </c>
    </row>
    <row r="23983" spans="1:4" ht="14.25" x14ac:dyDescent="0.2">
      <c r="A23983" s="5" t="s">
        <v>2378</v>
      </c>
      <c r="B23983" s="6" t="s">
        <v>2379</v>
      </c>
      <c r="C23983" s="7">
        <v>45695</v>
      </c>
      <c r="D23983" s="9">
        <v>86.62</v>
      </c>
    </row>
    <row r="23984" spans="1:4" ht="14.25" x14ac:dyDescent="0.2">
      <c r="A23984" s="5" t="s">
        <v>2380</v>
      </c>
      <c r="B23984" s="6" t="s">
        <v>2381</v>
      </c>
      <c r="C23984" s="7">
        <v>45695</v>
      </c>
      <c r="D23984" s="9">
        <v>95.6</v>
      </c>
    </row>
    <row r="23985" spans="1:4" ht="14.25" x14ac:dyDescent="0.2">
      <c r="A23985" s="5" t="s">
        <v>2382</v>
      </c>
      <c r="B23985" s="6" t="s">
        <v>2383</v>
      </c>
      <c r="C23985" s="7">
        <v>45695</v>
      </c>
      <c r="D23985" s="9">
        <v>94.23</v>
      </c>
    </row>
    <row r="23986" spans="1:4" ht="14.25" x14ac:dyDescent="0.2">
      <c r="A23986" s="5" t="s">
        <v>2384</v>
      </c>
      <c r="B23986" s="6" t="s">
        <v>2385</v>
      </c>
      <c r="C23986" s="7">
        <v>45695</v>
      </c>
      <c r="D23986" s="9">
        <v>94.49</v>
      </c>
    </row>
    <row r="23987" spans="1:4" ht="14.25" x14ac:dyDescent="0.2">
      <c r="A23987" s="5" t="s">
        <v>2386</v>
      </c>
      <c r="B23987" s="6" t="s">
        <v>2387</v>
      </c>
      <c r="C23987" s="7">
        <v>45695</v>
      </c>
      <c r="D23987" s="8">
        <v>93.25</v>
      </c>
    </row>
    <row r="23988" spans="1:4" ht="14.25" x14ac:dyDescent="0.2">
      <c r="A23988" s="5" t="s">
        <v>2388</v>
      </c>
      <c r="B23988" s="6" t="s">
        <v>2389</v>
      </c>
      <c r="C23988" s="7">
        <v>45695</v>
      </c>
      <c r="D23988" s="8">
        <v>92.17</v>
      </c>
    </row>
    <row r="23989" spans="1:4" ht="14.25" x14ac:dyDescent="0.2">
      <c r="A23989" s="5" t="s">
        <v>2390</v>
      </c>
      <c r="B23989" s="6" t="s">
        <v>2391</v>
      </c>
      <c r="C23989" s="7">
        <v>45695</v>
      </c>
      <c r="D23989" s="8">
        <v>89.84</v>
      </c>
    </row>
    <row r="23990" spans="1:4" ht="14.25" x14ac:dyDescent="0.2">
      <c r="A23990" s="5" t="s">
        <v>2392</v>
      </c>
      <c r="B23990" s="6" t="s">
        <v>2393</v>
      </c>
      <c r="C23990" s="7">
        <v>45695</v>
      </c>
      <c r="D23990" s="9">
        <v>92.69</v>
      </c>
    </row>
    <row r="23991" spans="1:4" ht="14.25" x14ac:dyDescent="0.2">
      <c r="A23991" s="5" t="s">
        <v>2394</v>
      </c>
      <c r="B23991" s="6" t="s">
        <v>2395</v>
      </c>
      <c r="C23991" s="7">
        <v>45695</v>
      </c>
      <c r="D23991" s="9">
        <v>95.14</v>
      </c>
    </row>
    <row r="23992" spans="1:4" ht="14.25" x14ac:dyDescent="0.2">
      <c r="A23992" s="5" t="s">
        <v>2396</v>
      </c>
      <c r="B23992" s="6" t="s">
        <v>2397</v>
      </c>
      <c r="C23992" s="7">
        <v>45695</v>
      </c>
      <c r="D23992" s="8">
        <v>90.14</v>
      </c>
    </row>
    <row r="23993" spans="1:4" ht="14.25" x14ac:dyDescent="0.2">
      <c r="A23993" s="5" t="s">
        <v>2398</v>
      </c>
      <c r="B23993" s="6" t="s">
        <v>2399</v>
      </c>
      <c r="C23993" s="7">
        <v>45695</v>
      </c>
      <c r="D23993" s="8">
        <v>92.36</v>
      </c>
    </row>
    <row r="23994" spans="1:4" ht="14.25" x14ac:dyDescent="0.2">
      <c r="A23994" s="5" t="s">
        <v>2400</v>
      </c>
      <c r="B23994" s="6" t="s">
        <v>2401</v>
      </c>
      <c r="C23994" s="7">
        <v>45695</v>
      </c>
      <c r="D23994" s="8">
        <v>93.75</v>
      </c>
    </row>
    <row r="23995" spans="1:4" ht="14.25" x14ac:dyDescent="0.2">
      <c r="A23995" s="5" t="s">
        <v>2402</v>
      </c>
      <c r="B23995" s="6" t="s">
        <v>2403</v>
      </c>
      <c r="C23995" s="7">
        <v>45695</v>
      </c>
      <c r="D23995" s="8">
        <v>89.62</v>
      </c>
    </row>
    <row r="23996" spans="1:4" ht="14.25" x14ac:dyDescent="0.2">
      <c r="A23996" s="5" t="s">
        <v>2404</v>
      </c>
      <c r="B23996" s="6" t="s">
        <v>2405</v>
      </c>
      <c r="C23996" s="7">
        <v>45695</v>
      </c>
      <c r="D23996" s="9">
        <v>95.49</v>
      </c>
    </row>
    <row r="23997" spans="1:4" ht="14.25" x14ac:dyDescent="0.2">
      <c r="A23997" s="5" t="s">
        <v>2406</v>
      </c>
      <c r="B23997" s="6" t="s">
        <v>2407</v>
      </c>
      <c r="C23997" s="7">
        <v>45695</v>
      </c>
      <c r="D23997" s="9">
        <v>95.9</v>
      </c>
    </row>
    <row r="23998" spans="1:4" ht="14.25" x14ac:dyDescent="0.2">
      <c r="A23998" s="5" t="s">
        <v>2408</v>
      </c>
      <c r="B23998" s="6" t="s">
        <v>2409</v>
      </c>
      <c r="C23998" s="7">
        <v>45695</v>
      </c>
      <c r="D23998" s="8">
        <v>89.95</v>
      </c>
    </row>
    <row r="23999" spans="1:4" ht="14.25" x14ac:dyDescent="0.2">
      <c r="A23999" s="5" t="s">
        <v>2410</v>
      </c>
      <c r="B23999" s="6" t="s">
        <v>2411</v>
      </c>
      <c r="C23999" s="7">
        <v>45695</v>
      </c>
      <c r="D23999" s="8">
        <v>81.040000000000006</v>
      </c>
    </row>
    <row r="24000" spans="1:4" ht="14.25" x14ac:dyDescent="0.2">
      <c r="A24000" s="5" t="s">
        <v>2412</v>
      </c>
      <c r="B24000" s="6" t="s">
        <v>2413</v>
      </c>
      <c r="C24000" s="7">
        <v>45695</v>
      </c>
      <c r="D24000" s="8">
        <v>94.74</v>
      </c>
    </row>
    <row r="24001" spans="1:4" ht="14.25" x14ac:dyDescent="0.2">
      <c r="A24001" s="5" t="s">
        <v>2414</v>
      </c>
      <c r="B24001" s="6" t="s">
        <v>2415</v>
      </c>
      <c r="C24001" s="7">
        <v>45695</v>
      </c>
      <c r="D24001" s="8">
        <v>88.51</v>
      </c>
    </row>
    <row r="24002" spans="1:4" ht="14.25" x14ac:dyDescent="0.2">
      <c r="A24002" s="5" t="s">
        <v>2416</v>
      </c>
      <c r="B24002" s="6" t="s">
        <v>2417</v>
      </c>
      <c r="C24002" s="7">
        <v>45695</v>
      </c>
      <c r="D24002" s="9">
        <v>45.45</v>
      </c>
    </row>
    <row r="24003" spans="1:4" ht="14.25" x14ac:dyDescent="0.2">
      <c r="A24003" s="5" t="s">
        <v>2418</v>
      </c>
      <c r="B24003" s="6" t="s">
        <v>2419</v>
      </c>
      <c r="C24003" s="7">
        <v>45695</v>
      </c>
      <c r="D24003" s="9">
        <v>85.7</v>
      </c>
    </row>
    <row r="24004" spans="1:4" ht="14.25" x14ac:dyDescent="0.2">
      <c r="A24004" s="5" t="s">
        <v>2420</v>
      </c>
      <c r="B24004" s="6" t="s">
        <v>2421</v>
      </c>
      <c r="C24004" s="7">
        <v>45695</v>
      </c>
      <c r="D24004" s="9">
        <v>80.38</v>
      </c>
    </row>
    <row r="24005" spans="1:4" ht="14.25" x14ac:dyDescent="0.2">
      <c r="A24005" s="5" t="s">
        <v>2422</v>
      </c>
      <c r="B24005" s="6" t="s">
        <v>2423</v>
      </c>
      <c r="C24005" s="7">
        <v>45695</v>
      </c>
      <c r="D24005" s="9">
        <v>82.16</v>
      </c>
    </row>
    <row r="24006" spans="1:4" ht="14.25" x14ac:dyDescent="0.2">
      <c r="A24006" s="5" t="s">
        <v>2424</v>
      </c>
      <c r="B24006" s="6" t="s">
        <v>2425</v>
      </c>
      <c r="C24006" s="7">
        <v>45695</v>
      </c>
      <c r="D24006" s="9">
        <v>83.19</v>
      </c>
    </row>
    <row r="24007" spans="1:4" ht="14.25" x14ac:dyDescent="0.2">
      <c r="A24007" s="5" t="s">
        <v>2426</v>
      </c>
      <c r="B24007" s="6" t="s">
        <v>2427</v>
      </c>
      <c r="C24007" s="7">
        <v>45695</v>
      </c>
      <c r="D24007" s="9">
        <v>80.59</v>
      </c>
    </row>
    <row r="24008" spans="1:4" ht="14.25" x14ac:dyDescent="0.2">
      <c r="A24008" s="5" t="s">
        <v>2428</v>
      </c>
      <c r="B24008" s="6" t="s">
        <v>2429</v>
      </c>
      <c r="C24008" s="7">
        <v>45695</v>
      </c>
      <c r="D24008" s="9">
        <v>80.52</v>
      </c>
    </row>
    <row r="24009" spans="1:4" ht="14.25" x14ac:dyDescent="0.2">
      <c r="A24009" s="5" t="s">
        <v>3130</v>
      </c>
      <c r="B24009" s="6" t="s">
        <v>3131</v>
      </c>
      <c r="C24009" s="7">
        <v>45695</v>
      </c>
      <c r="D24009" s="8">
        <v>81.06</v>
      </c>
    </row>
    <row r="24010" spans="1:4" ht="14.25" x14ac:dyDescent="0.2">
      <c r="A24010" s="5" t="s">
        <v>2430</v>
      </c>
      <c r="B24010" s="6" t="s">
        <v>2431</v>
      </c>
      <c r="C24010" s="7">
        <v>45695</v>
      </c>
      <c r="D24010" s="8">
        <v>91.69</v>
      </c>
    </row>
    <row r="24011" spans="1:4" ht="14.25" x14ac:dyDescent="0.2">
      <c r="A24011" s="5" t="s">
        <v>2432</v>
      </c>
      <c r="B24011" s="6" t="s">
        <v>2433</v>
      </c>
      <c r="C24011" s="7">
        <v>45695</v>
      </c>
      <c r="D24011" s="9">
        <v>83.07</v>
      </c>
    </row>
    <row r="24012" spans="1:4" ht="14.25" x14ac:dyDescent="0.2">
      <c r="A24012" s="5" t="s">
        <v>2434</v>
      </c>
      <c r="B24012" s="6" t="s">
        <v>2435</v>
      </c>
      <c r="C24012" s="7">
        <v>45695</v>
      </c>
      <c r="D24012" s="8">
        <v>84.48</v>
      </c>
    </row>
    <row r="24013" spans="1:4" ht="14.25" x14ac:dyDescent="0.2">
      <c r="A24013" s="5" t="s">
        <v>2436</v>
      </c>
      <c r="B24013" s="6" t="s">
        <v>2437</v>
      </c>
      <c r="C24013" s="7">
        <v>45695</v>
      </c>
      <c r="D24013" s="8">
        <v>92.87</v>
      </c>
    </row>
    <row r="24014" spans="1:4" ht="14.25" x14ac:dyDescent="0.2">
      <c r="A24014" s="5" t="s">
        <v>2438</v>
      </c>
      <c r="B24014" s="6" t="s">
        <v>2439</v>
      </c>
      <c r="C24014" s="7">
        <v>45695</v>
      </c>
      <c r="D24014" s="8">
        <v>90.28</v>
      </c>
    </row>
    <row r="24015" spans="1:4" ht="14.25" x14ac:dyDescent="0.2">
      <c r="A24015" s="5" t="s">
        <v>2440</v>
      </c>
      <c r="B24015" s="6" t="s">
        <v>2441</v>
      </c>
      <c r="C24015" s="7">
        <v>45695</v>
      </c>
      <c r="D24015" s="8">
        <v>91.35</v>
      </c>
    </row>
    <row r="24016" spans="1:4" ht="14.25" x14ac:dyDescent="0.2">
      <c r="A24016" s="5" t="s">
        <v>3132</v>
      </c>
      <c r="B24016" s="6" t="s">
        <v>3133</v>
      </c>
      <c r="C24016" s="7">
        <v>45695</v>
      </c>
      <c r="D24016" s="9">
        <v>90.04</v>
      </c>
    </row>
    <row r="24017" spans="1:4" ht="14.25" x14ac:dyDescent="0.2">
      <c r="A24017" s="5" t="s">
        <v>2442</v>
      </c>
      <c r="B24017" s="6" t="s">
        <v>2443</v>
      </c>
      <c r="C24017" s="7">
        <v>45695</v>
      </c>
      <c r="D24017" s="8">
        <v>87.4</v>
      </c>
    </row>
    <row r="24018" spans="1:4" ht="14.25" x14ac:dyDescent="0.2">
      <c r="A24018" s="5" t="s">
        <v>3134</v>
      </c>
      <c r="B24018" s="6" t="s">
        <v>3135</v>
      </c>
      <c r="C24018" s="7">
        <v>45695</v>
      </c>
      <c r="D24018" s="9">
        <v>88.28</v>
      </c>
    </row>
    <row r="24019" spans="1:4" ht="14.25" x14ac:dyDescent="0.2">
      <c r="A24019" s="5" t="s">
        <v>2444</v>
      </c>
      <c r="B24019" s="6" t="s">
        <v>2445</v>
      </c>
      <c r="C24019" s="7">
        <v>45695</v>
      </c>
      <c r="D24019" s="8">
        <v>91.54</v>
      </c>
    </row>
    <row r="24020" spans="1:4" ht="14.25" x14ac:dyDescent="0.2">
      <c r="A24020" s="5" t="s">
        <v>2446</v>
      </c>
      <c r="B24020" s="6" t="s">
        <v>2447</v>
      </c>
      <c r="C24020" s="7">
        <v>45695</v>
      </c>
      <c r="D24020" s="9">
        <v>92.69</v>
      </c>
    </row>
    <row r="24021" spans="1:4" ht="14.25" x14ac:dyDescent="0.2">
      <c r="A24021" s="5" t="s">
        <v>2448</v>
      </c>
      <c r="B24021" s="6" t="s">
        <v>2449</v>
      </c>
      <c r="C24021" s="7">
        <v>45695</v>
      </c>
      <c r="D24021" s="9">
        <v>89.8</v>
      </c>
    </row>
    <row r="24022" spans="1:4" ht="14.25" x14ac:dyDescent="0.2">
      <c r="A24022" s="5" t="s">
        <v>2450</v>
      </c>
      <c r="B24022" s="6" t="s">
        <v>2451</v>
      </c>
      <c r="C24022" s="7">
        <v>45695</v>
      </c>
      <c r="D24022" s="8">
        <v>90.75</v>
      </c>
    </row>
    <row r="24023" spans="1:4" ht="14.25" x14ac:dyDescent="0.2">
      <c r="A24023" s="5" t="s">
        <v>3136</v>
      </c>
      <c r="B24023" s="6" t="s">
        <v>3137</v>
      </c>
      <c r="C24023" s="7">
        <v>45695</v>
      </c>
      <c r="D24023" s="8">
        <v>88.41</v>
      </c>
    </row>
    <row r="24024" spans="1:4" ht="14.25" x14ac:dyDescent="0.2">
      <c r="A24024" s="5" t="s">
        <v>3138</v>
      </c>
      <c r="B24024" s="6" t="s">
        <v>3139</v>
      </c>
      <c r="C24024" s="7">
        <v>45695</v>
      </c>
      <c r="D24024" s="9">
        <v>86.75</v>
      </c>
    </row>
    <row r="24025" spans="1:4" ht="14.25" x14ac:dyDescent="0.2">
      <c r="A24025" s="5" t="s">
        <v>3140</v>
      </c>
      <c r="B24025" s="6" t="s">
        <v>3141</v>
      </c>
      <c r="C24025" s="7">
        <v>45695</v>
      </c>
      <c r="D24025" s="9">
        <v>84.28</v>
      </c>
    </row>
    <row r="24026" spans="1:4" ht="14.25" x14ac:dyDescent="0.2">
      <c r="A24026" s="5" t="s">
        <v>2452</v>
      </c>
      <c r="B24026" s="6" t="s">
        <v>2453</v>
      </c>
      <c r="C24026" s="7">
        <v>45695</v>
      </c>
      <c r="D24026" s="8">
        <v>79.010000000000005</v>
      </c>
    </row>
    <row r="24027" spans="1:4" ht="14.25" x14ac:dyDescent="0.2">
      <c r="A24027" s="5" t="s">
        <v>3142</v>
      </c>
      <c r="B24027" s="6" t="s">
        <v>3143</v>
      </c>
      <c r="C24027" s="7">
        <v>45695</v>
      </c>
      <c r="D24027" s="8">
        <v>90.49</v>
      </c>
    </row>
    <row r="24028" spans="1:4" ht="14.25" x14ac:dyDescent="0.2">
      <c r="A24028" s="5" t="s">
        <v>3144</v>
      </c>
      <c r="B24028" s="6" t="s">
        <v>3145</v>
      </c>
      <c r="C24028" s="7">
        <v>45695</v>
      </c>
      <c r="D24028" s="9">
        <v>94.7</v>
      </c>
    </row>
    <row r="24029" spans="1:4" ht="14.25" x14ac:dyDescent="0.2">
      <c r="A24029" s="5" t="s">
        <v>3146</v>
      </c>
      <c r="B24029" s="6" t="s">
        <v>3147</v>
      </c>
      <c r="C24029" s="7">
        <v>45695</v>
      </c>
      <c r="D24029" s="8">
        <v>85.84</v>
      </c>
    </row>
    <row r="24030" spans="1:4" ht="14.25" x14ac:dyDescent="0.2">
      <c r="A24030" s="5" t="s">
        <v>3148</v>
      </c>
      <c r="B24030" s="6" t="s">
        <v>3149</v>
      </c>
      <c r="C24030" s="7">
        <v>45695</v>
      </c>
      <c r="D24030" s="8">
        <v>92.08</v>
      </c>
    </row>
    <row r="24031" spans="1:4" ht="14.25" x14ac:dyDescent="0.2">
      <c r="A24031" s="5" t="s">
        <v>2454</v>
      </c>
      <c r="B24031" s="6" t="s">
        <v>2455</v>
      </c>
      <c r="C24031" s="7">
        <v>45695</v>
      </c>
      <c r="D24031" s="9">
        <v>89.85</v>
      </c>
    </row>
    <row r="24032" spans="1:4" ht="14.25" x14ac:dyDescent="0.2">
      <c r="A24032" s="5" t="s">
        <v>3150</v>
      </c>
      <c r="B24032" s="6" t="s">
        <v>3151</v>
      </c>
      <c r="C24032" s="7">
        <v>45695</v>
      </c>
      <c r="D24032" s="9">
        <v>86.29</v>
      </c>
    </row>
    <row r="24033" spans="1:4" ht="14.25" x14ac:dyDescent="0.2">
      <c r="A24033" s="5" t="s">
        <v>2456</v>
      </c>
      <c r="B24033" s="6" t="s">
        <v>2457</v>
      </c>
      <c r="C24033" s="7">
        <v>45695</v>
      </c>
      <c r="D24033" s="8">
        <v>90</v>
      </c>
    </row>
    <row r="24034" spans="1:4" ht="14.25" x14ac:dyDescent="0.2">
      <c r="A24034" s="5" t="s">
        <v>3152</v>
      </c>
      <c r="B24034" s="6" t="s">
        <v>3153</v>
      </c>
      <c r="C24034" s="7">
        <v>45695</v>
      </c>
      <c r="D24034" s="8">
        <v>80.78</v>
      </c>
    </row>
    <row r="24035" spans="1:4" ht="14.25" x14ac:dyDescent="0.2">
      <c r="A24035" s="5" t="s">
        <v>2458</v>
      </c>
      <c r="B24035" s="6" t="s">
        <v>2459</v>
      </c>
      <c r="C24035" s="7">
        <v>45695</v>
      </c>
      <c r="D24035" s="8">
        <v>88.86</v>
      </c>
    </row>
    <row r="24036" spans="1:4" ht="14.25" x14ac:dyDescent="0.2">
      <c r="A24036" s="5" t="s">
        <v>3154</v>
      </c>
      <c r="B24036" s="6" t="s">
        <v>3155</v>
      </c>
      <c r="C24036" s="7">
        <v>45695</v>
      </c>
      <c r="D24036" s="8">
        <v>90.72</v>
      </c>
    </row>
    <row r="24037" spans="1:4" ht="14.25" x14ac:dyDescent="0.2">
      <c r="A24037" s="5" t="s">
        <v>2460</v>
      </c>
      <c r="B24037" s="6" t="s">
        <v>2461</v>
      </c>
      <c r="C24037" s="7">
        <v>45695</v>
      </c>
      <c r="D24037" s="8">
        <v>90.78</v>
      </c>
    </row>
    <row r="24038" spans="1:4" ht="14.25" x14ac:dyDescent="0.2">
      <c r="A24038" s="5" t="s">
        <v>2462</v>
      </c>
      <c r="B24038" s="6" t="s">
        <v>2463</v>
      </c>
      <c r="C24038" s="7">
        <v>45695</v>
      </c>
      <c r="D24038" s="8">
        <v>91.59</v>
      </c>
    </row>
    <row r="24039" spans="1:4" ht="14.25" x14ac:dyDescent="0.2">
      <c r="A24039" s="5" t="s">
        <v>3156</v>
      </c>
      <c r="B24039" s="6" t="s">
        <v>3157</v>
      </c>
      <c r="C24039" s="7">
        <v>45695</v>
      </c>
      <c r="D24039" s="8">
        <v>82.42</v>
      </c>
    </row>
    <row r="24040" spans="1:4" ht="14.25" x14ac:dyDescent="0.2">
      <c r="A24040" s="5" t="s">
        <v>3158</v>
      </c>
      <c r="B24040" s="6" t="s">
        <v>3159</v>
      </c>
      <c r="C24040" s="7">
        <v>45695</v>
      </c>
      <c r="D24040" s="8">
        <v>89</v>
      </c>
    </row>
    <row r="24041" spans="1:4" ht="14.25" x14ac:dyDescent="0.2">
      <c r="A24041" s="5" t="s">
        <v>2464</v>
      </c>
      <c r="B24041" s="6" t="s">
        <v>2465</v>
      </c>
      <c r="C24041" s="7">
        <v>45695</v>
      </c>
      <c r="D24041" s="8">
        <v>90.09</v>
      </c>
    </row>
    <row r="24042" spans="1:4" ht="14.25" x14ac:dyDescent="0.2">
      <c r="A24042" s="5" t="s">
        <v>3160</v>
      </c>
      <c r="B24042" s="6" t="s">
        <v>3161</v>
      </c>
      <c r="C24042" s="7">
        <v>45695</v>
      </c>
      <c r="D24042" s="8">
        <v>87.17</v>
      </c>
    </row>
    <row r="24043" spans="1:4" ht="14.25" x14ac:dyDescent="0.2">
      <c r="A24043" s="5" t="s">
        <v>2466</v>
      </c>
      <c r="B24043" s="6" t="s">
        <v>2467</v>
      </c>
      <c r="C24043" s="7">
        <v>45695</v>
      </c>
      <c r="D24043" s="8">
        <v>91.26</v>
      </c>
    </row>
    <row r="24044" spans="1:4" ht="14.25" x14ac:dyDescent="0.2">
      <c r="A24044" s="5" t="s">
        <v>2468</v>
      </c>
      <c r="B24044" s="6" t="s">
        <v>2469</v>
      </c>
      <c r="C24044" s="7">
        <v>45695</v>
      </c>
      <c r="D24044" s="9">
        <v>71.42</v>
      </c>
    </row>
    <row r="24045" spans="1:4" ht="14.25" x14ac:dyDescent="0.2">
      <c r="A24045" s="5" t="s">
        <v>3162</v>
      </c>
      <c r="B24045" s="6" t="s">
        <v>3163</v>
      </c>
      <c r="C24045" s="7">
        <v>45695</v>
      </c>
      <c r="D24045" s="9">
        <v>49.29</v>
      </c>
    </row>
    <row r="24046" spans="1:4" ht="14.25" x14ac:dyDescent="0.2">
      <c r="A24046" s="5" t="s">
        <v>2470</v>
      </c>
      <c r="B24046" s="6" t="s">
        <v>2471</v>
      </c>
      <c r="C24046" s="7">
        <v>45695</v>
      </c>
      <c r="D24046" s="9">
        <v>81.36</v>
      </c>
    </row>
    <row r="24047" spans="1:4" ht="14.25" x14ac:dyDescent="0.2">
      <c r="A24047" s="5" t="s">
        <v>2472</v>
      </c>
      <c r="B24047" s="6" t="s">
        <v>2473</v>
      </c>
      <c r="C24047" s="7">
        <v>45695</v>
      </c>
      <c r="D24047" s="9">
        <v>90.29</v>
      </c>
    </row>
    <row r="24048" spans="1:4" ht="14.25" x14ac:dyDescent="0.2">
      <c r="A24048" s="5" t="s">
        <v>2474</v>
      </c>
      <c r="B24048" s="6" t="s">
        <v>2475</v>
      </c>
      <c r="C24048" s="7">
        <v>45695</v>
      </c>
      <c r="D24048" s="8">
        <v>93.86</v>
      </c>
    </row>
    <row r="24049" spans="1:4" ht="14.25" x14ac:dyDescent="0.2">
      <c r="A24049" s="5" t="s">
        <v>3164</v>
      </c>
      <c r="B24049" s="6" t="s">
        <v>3165</v>
      </c>
      <c r="C24049" s="7">
        <v>45695</v>
      </c>
      <c r="D24049" s="8">
        <v>92.26</v>
      </c>
    </row>
    <row r="24050" spans="1:4" ht="14.25" x14ac:dyDescent="0.2">
      <c r="A24050" s="5" t="s">
        <v>3166</v>
      </c>
      <c r="B24050" s="6" t="s">
        <v>3167</v>
      </c>
      <c r="C24050" s="7">
        <v>45695</v>
      </c>
      <c r="D24050" s="9">
        <v>69.27</v>
      </c>
    </row>
    <row r="24051" spans="1:4" ht="14.25" x14ac:dyDescent="0.2">
      <c r="A24051" s="5" t="s">
        <v>2476</v>
      </c>
      <c r="B24051" s="6" t="s">
        <v>2477</v>
      </c>
      <c r="C24051" s="7">
        <v>45695</v>
      </c>
      <c r="D24051" s="8">
        <v>87.62</v>
      </c>
    </row>
    <row r="24052" spans="1:4" ht="14.25" x14ac:dyDescent="0.2">
      <c r="A24052" s="5" t="s">
        <v>2478</v>
      </c>
      <c r="B24052" s="6" t="s">
        <v>2479</v>
      </c>
      <c r="C24052" s="7">
        <v>45695</v>
      </c>
      <c r="D24052" s="9">
        <v>90.38</v>
      </c>
    </row>
    <row r="24053" spans="1:4" ht="14.25" x14ac:dyDescent="0.2">
      <c r="A24053" s="5" t="s">
        <v>2480</v>
      </c>
      <c r="B24053" s="6" t="s">
        <v>2481</v>
      </c>
      <c r="C24053" s="7">
        <v>45695</v>
      </c>
      <c r="D24053" s="9">
        <v>76.680000000000007</v>
      </c>
    </row>
    <row r="24054" spans="1:4" ht="14.25" x14ac:dyDescent="0.2">
      <c r="A24054" s="5" t="s">
        <v>2482</v>
      </c>
      <c r="B24054" s="6" t="s">
        <v>2483</v>
      </c>
      <c r="C24054" s="7">
        <v>45695</v>
      </c>
      <c r="D24054" s="9">
        <v>78.53</v>
      </c>
    </row>
    <row r="24055" spans="1:4" ht="14.25" x14ac:dyDescent="0.2">
      <c r="A24055" s="5" t="s">
        <v>2484</v>
      </c>
      <c r="B24055" s="6" t="s">
        <v>2485</v>
      </c>
      <c r="C24055" s="7">
        <v>45695</v>
      </c>
      <c r="D24055" s="9">
        <v>92.8</v>
      </c>
    </row>
    <row r="24056" spans="1:4" ht="14.25" x14ac:dyDescent="0.2">
      <c r="A24056" s="5" t="s">
        <v>2486</v>
      </c>
      <c r="B24056" s="6" t="s">
        <v>2487</v>
      </c>
      <c r="C24056" s="7">
        <v>45695</v>
      </c>
      <c r="D24056" s="8">
        <v>90.88</v>
      </c>
    </row>
    <row r="24057" spans="1:4" ht="14.25" x14ac:dyDescent="0.2">
      <c r="A24057" s="5" t="s">
        <v>3168</v>
      </c>
      <c r="B24057" s="6" t="s">
        <v>3169</v>
      </c>
      <c r="C24057" s="7">
        <v>45695</v>
      </c>
      <c r="D24057" s="9">
        <v>97.38</v>
      </c>
    </row>
    <row r="24058" spans="1:4" ht="14.25" x14ac:dyDescent="0.2">
      <c r="A24058" s="5" t="s">
        <v>2488</v>
      </c>
      <c r="B24058" s="6" t="s">
        <v>2489</v>
      </c>
      <c r="C24058" s="7">
        <v>45695</v>
      </c>
      <c r="D24058" s="8">
        <v>86.5</v>
      </c>
    </row>
    <row r="24059" spans="1:4" ht="14.25" x14ac:dyDescent="0.2">
      <c r="A24059" s="5" t="s">
        <v>2490</v>
      </c>
      <c r="B24059" s="6" t="s">
        <v>2491</v>
      </c>
      <c r="C24059" s="7">
        <v>45695</v>
      </c>
      <c r="D24059" s="9">
        <v>94.7</v>
      </c>
    </row>
    <row r="24060" spans="1:4" ht="14.25" x14ac:dyDescent="0.2">
      <c r="A24060" s="5" t="s">
        <v>3170</v>
      </c>
      <c r="B24060" s="6" t="s">
        <v>3171</v>
      </c>
      <c r="C24060" s="7">
        <v>45695</v>
      </c>
      <c r="D24060" s="9">
        <v>79.180000000000007</v>
      </c>
    </row>
    <row r="24061" spans="1:4" ht="14.25" x14ac:dyDescent="0.2">
      <c r="A24061" s="5" t="s">
        <v>2492</v>
      </c>
      <c r="B24061" s="6" t="s">
        <v>2493</v>
      </c>
      <c r="C24061" s="7">
        <v>45695</v>
      </c>
      <c r="D24061" s="8">
        <v>81.900000000000006</v>
      </c>
    </row>
    <row r="24062" spans="1:4" ht="14.25" x14ac:dyDescent="0.2">
      <c r="A24062" s="5" t="s">
        <v>2494</v>
      </c>
      <c r="B24062" s="6" t="s">
        <v>2495</v>
      </c>
      <c r="C24062" s="7">
        <v>45695</v>
      </c>
      <c r="D24062" s="9">
        <v>82.49</v>
      </c>
    </row>
    <row r="24063" spans="1:4" ht="14.25" x14ac:dyDescent="0.2">
      <c r="A24063" s="5" t="s">
        <v>2496</v>
      </c>
      <c r="B24063" s="6" t="s">
        <v>2497</v>
      </c>
      <c r="C24063" s="7">
        <v>45695</v>
      </c>
      <c r="D24063" s="9">
        <v>82.61</v>
      </c>
    </row>
    <row r="24064" spans="1:4" ht="14.25" x14ac:dyDescent="0.2">
      <c r="A24064" s="5" t="s">
        <v>3172</v>
      </c>
      <c r="B24064" s="6" t="s">
        <v>3173</v>
      </c>
      <c r="C24064" s="7">
        <v>45695</v>
      </c>
      <c r="D24064" s="9">
        <v>71.900000000000006</v>
      </c>
    </row>
    <row r="24065" spans="1:4" ht="14.25" x14ac:dyDescent="0.2">
      <c r="A24065" s="5" t="s">
        <v>3174</v>
      </c>
      <c r="B24065" s="6" t="s">
        <v>3175</v>
      </c>
      <c r="C24065" s="7">
        <v>45695</v>
      </c>
      <c r="D24065" s="9">
        <v>86.8</v>
      </c>
    </row>
    <row r="24066" spans="1:4" ht="14.25" x14ac:dyDescent="0.2">
      <c r="A24066" s="5" t="s">
        <v>2498</v>
      </c>
      <c r="B24066" s="6" t="s">
        <v>2499</v>
      </c>
      <c r="C24066" s="7">
        <v>45695</v>
      </c>
      <c r="D24066" s="8">
        <v>90.96</v>
      </c>
    </row>
    <row r="24067" spans="1:4" ht="14.25" x14ac:dyDescent="0.2">
      <c r="A24067" s="5" t="s">
        <v>2500</v>
      </c>
      <c r="B24067" s="6" t="s">
        <v>2501</v>
      </c>
      <c r="C24067" s="7">
        <v>45695</v>
      </c>
      <c r="D24067" s="8">
        <v>77.55</v>
      </c>
    </row>
    <row r="24068" spans="1:4" ht="14.25" x14ac:dyDescent="0.2">
      <c r="A24068" s="5" t="s">
        <v>2502</v>
      </c>
      <c r="B24068" s="6" t="s">
        <v>2503</v>
      </c>
      <c r="C24068" s="7">
        <v>45695</v>
      </c>
      <c r="D24068" s="9">
        <v>74.03</v>
      </c>
    </row>
    <row r="24069" spans="1:4" ht="14.25" x14ac:dyDescent="0.2">
      <c r="A24069" s="5" t="s">
        <v>2504</v>
      </c>
      <c r="B24069" s="6" t="s">
        <v>2505</v>
      </c>
      <c r="C24069" s="7">
        <v>45695</v>
      </c>
      <c r="D24069" s="8">
        <v>76.430000000000007</v>
      </c>
    </row>
    <row r="24070" spans="1:4" ht="14.25" x14ac:dyDescent="0.2">
      <c r="A24070" s="5" t="s">
        <v>2506</v>
      </c>
      <c r="B24070" s="6" t="s">
        <v>2507</v>
      </c>
      <c r="C24070" s="7">
        <v>45695</v>
      </c>
      <c r="D24070" s="8">
        <v>89.75</v>
      </c>
    </row>
    <row r="24071" spans="1:4" ht="14.25" x14ac:dyDescent="0.2">
      <c r="A24071" s="5" t="s">
        <v>3176</v>
      </c>
      <c r="B24071" s="6" t="s">
        <v>3177</v>
      </c>
      <c r="C24071" s="7">
        <v>45695</v>
      </c>
      <c r="D24071" s="9">
        <v>90.34</v>
      </c>
    </row>
    <row r="24072" spans="1:4" ht="14.25" x14ac:dyDescent="0.2">
      <c r="A24072" s="5" t="s">
        <v>2508</v>
      </c>
      <c r="B24072" s="6" t="s">
        <v>2509</v>
      </c>
      <c r="C24072" s="7">
        <v>45695</v>
      </c>
      <c r="D24072" s="8">
        <v>84.36</v>
      </c>
    </row>
    <row r="24073" spans="1:4" ht="14.25" x14ac:dyDescent="0.2">
      <c r="A24073" s="5" t="s">
        <v>2510</v>
      </c>
      <c r="B24073" s="6" t="s">
        <v>2511</v>
      </c>
      <c r="C24073" s="7">
        <v>45695</v>
      </c>
      <c r="D24073" s="8">
        <v>92.04</v>
      </c>
    </row>
    <row r="24074" spans="1:4" ht="14.25" x14ac:dyDescent="0.2">
      <c r="A24074" s="5" t="s">
        <v>2512</v>
      </c>
      <c r="B24074" s="6" t="s">
        <v>2513</v>
      </c>
      <c r="C24074" s="7">
        <v>45695</v>
      </c>
      <c r="D24074" s="9">
        <v>88.56</v>
      </c>
    </row>
    <row r="24075" spans="1:4" ht="14.25" x14ac:dyDescent="0.2">
      <c r="A24075" s="5" t="s">
        <v>2514</v>
      </c>
      <c r="B24075" s="6" t="s">
        <v>2515</v>
      </c>
      <c r="C24075" s="7">
        <v>45695</v>
      </c>
      <c r="D24075" s="8">
        <v>91.02</v>
      </c>
    </row>
    <row r="24076" spans="1:4" ht="14.25" x14ac:dyDescent="0.2">
      <c r="A24076" s="5" t="s">
        <v>2516</v>
      </c>
      <c r="B24076" s="6" t="s">
        <v>2517</v>
      </c>
      <c r="C24076" s="7">
        <v>45695</v>
      </c>
      <c r="D24076" s="9">
        <v>90.51</v>
      </c>
    </row>
    <row r="24077" spans="1:4" ht="14.25" x14ac:dyDescent="0.2">
      <c r="A24077" s="5" t="s">
        <v>3178</v>
      </c>
      <c r="B24077" s="6" t="s">
        <v>3179</v>
      </c>
      <c r="C24077" s="7">
        <v>45695</v>
      </c>
      <c r="D24077" s="8">
        <v>87.34</v>
      </c>
    </row>
    <row r="24078" spans="1:4" ht="14.25" x14ac:dyDescent="0.2">
      <c r="A24078" s="5" t="s">
        <v>2518</v>
      </c>
      <c r="B24078" s="6" t="s">
        <v>2519</v>
      </c>
      <c r="C24078" s="7">
        <v>45695</v>
      </c>
      <c r="D24078" s="9">
        <v>91.06</v>
      </c>
    </row>
    <row r="24079" spans="1:4" ht="14.25" x14ac:dyDescent="0.2">
      <c r="A24079" s="5" t="s">
        <v>2520</v>
      </c>
      <c r="B24079" s="6" t="s">
        <v>2521</v>
      </c>
      <c r="C24079" s="7">
        <v>45695</v>
      </c>
      <c r="D24079" s="9">
        <v>87.6</v>
      </c>
    </row>
    <row r="24080" spans="1:4" ht="14.25" x14ac:dyDescent="0.2">
      <c r="A24080" s="5" t="s">
        <v>2522</v>
      </c>
      <c r="B24080" s="6" t="s">
        <v>2523</v>
      </c>
      <c r="C24080" s="7">
        <v>45695</v>
      </c>
      <c r="D24080" s="9">
        <v>92.35</v>
      </c>
    </row>
    <row r="24081" spans="1:4" ht="14.25" x14ac:dyDescent="0.2">
      <c r="A24081" s="5" t="s">
        <v>2524</v>
      </c>
      <c r="B24081" s="6" t="s">
        <v>2525</v>
      </c>
      <c r="C24081" s="7">
        <v>45695</v>
      </c>
      <c r="D24081" s="9">
        <v>92.66</v>
      </c>
    </row>
    <row r="24082" spans="1:4" ht="14.25" x14ac:dyDescent="0.2">
      <c r="A24082" s="5" t="s">
        <v>2526</v>
      </c>
      <c r="B24082" s="6" t="s">
        <v>2527</v>
      </c>
      <c r="C24082" s="7">
        <v>45695</v>
      </c>
      <c r="D24082" s="8">
        <v>89.5</v>
      </c>
    </row>
    <row r="24083" spans="1:4" ht="14.25" x14ac:dyDescent="0.2">
      <c r="A24083" s="5" t="s">
        <v>2528</v>
      </c>
      <c r="B24083" s="6" t="s">
        <v>2529</v>
      </c>
      <c r="C24083" s="7">
        <v>45695</v>
      </c>
      <c r="D24083" s="8">
        <v>87.84</v>
      </c>
    </row>
    <row r="24084" spans="1:4" ht="14.25" x14ac:dyDescent="0.2">
      <c r="A24084" s="5" t="s">
        <v>2530</v>
      </c>
      <c r="B24084" s="6" t="s">
        <v>2531</v>
      </c>
      <c r="C24084" s="7">
        <v>45695</v>
      </c>
      <c r="D24084" s="8">
        <v>89.1</v>
      </c>
    </row>
    <row r="24085" spans="1:4" ht="14.25" x14ac:dyDescent="0.2">
      <c r="A24085" s="5" t="s">
        <v>2532</v>
      </c>
      <c r="B24085" s="6" t="s">
        <v>2533</v>
      </c>
      <c r="C24085" s="7">
        <v>45695</v>
      </c>
      <c r="D24085" s="8">
        <v>91.3</v>
      </c>
    </row>
    <row r="24086" spans="1:4" ht="14.25" x14ac:dyDescent="0.2">
      <c r="A24086" s="5" t="s">
        <v>2534</v>
      </c>
      <c r="B24086" s="6" t="s">
        <v>2535</v>
      </c>
      <c r="C24086" s="7">
        <v>45695</v>
      </c>
      <c r="D24086" s="9">
        <v>83.94</v>
      </c>
    </row>
    <row r="24087" spans="1:4" ht="14.25" x14ac:dyDescent="0.2">
      <c r="A24087" s="5" t="s">
        <v>2536</v>
      </c>
      <c r="B24087" s="6" t="s">
        <v>2537</v>
      </c>
      <c r="C24087" s="7">
        <v>45695</v>
      </c>
      <c r="D24087" s="8">
        <v>91.68</v>
      </c>
    </row>
    <row r="24088" spans="1:4" ht="14.25" x14ac:dyDescent="0.2">
      <c r="A24088" s="5" t="s">
        <v>2538</v>
      </c>
      <c r="B24088" s="6" t="s">
        <v>2539</v>
      </c>
      <c r="C24088" s="7">
        <v>45695</v>
      </c>
      <c r="D24088" s="8">
        <v>88.9</v>
      </c>
    </row>
    <row r="24089" spans="1:4" ht="14.25" x14ac:dyDescent="0.2">
      <c r="A24089" s="5" t="s">
        <v>2540</v>
      </c>
      <c r="B24089" s="6" t="s">
        <v>2541</v>
      </c>
      <c r="C24089" s="7">
        <v>45695</v>
      </c>
      <c r="D24089" s="8">
        <v>88.5</v>
      </c>
    </row>
    <row r="24090" spans="1:4" ht="14.25" x14ac:dyDescent="0.2">
      <c r="A24090" s="5" t="s">
        <v>2542</v>
      </c>
      <c r="B24090" s="6" t="s">
        <v>2543</v>
      </c>
      <c r="C24090" s="7">
        <v>45695</v>
      </c>
      <c r="D24090" s="8">
        <v>86.93</v>
      </c>
    </row>
    <row r="24091" spans="1:4" ht="14.25" x14ac:dyDescent="0.2">
      <c r="A24091" s="5" t="s">
        <v>2544</v>
      </c>
      <c r="B24091" s="6" t="s">
        <v>2545</v>
      </c>
      <c r="C24091" s="7">
        <v>45695</v>
      </c>
      <c r="D24091" s="8">
        <v>88.94</v>
      </c>
    </row>
    <row r="24092" spans="1:4" ht="14.25" x14ac:dyDescent="0.2">
      <c r="A24092" s="5" t="s">
        <v>2546</v>
      </c>
      <c r="B24092" s="6" t="s">
        <v>2547</v>
      </c>
      <c r="C24092" s="7">
        <v>45695</v>
      </c>
      <c r="D24092" s="8">
        <v>93.38</v>
      </c>
    </row>
    <row r="24093" spans="1:4" ht="14.25" x14ac:dyDescent="0.2">
      <c r="A24093" s="5" t="s">
        <v>2548</v>
      </c>
      <c r="B24093" s="6" t="s">
        <v>2549</v>
      </c>
      <c r="C24093" s="7">
        <v>45695</v>
      </c>
      <c r="D24093" s="9">
        <v>88.02</v>
      </c>
    </row>
    <row r="24094" spans="1:4" ht="14.25" x14ac:dyDescent="0.2">
      <c r="A24094" s="5" t="s">
        <v>2550</v>
      </c>
      <c r="B24094" s="6" t="s">
        <v>2551</v>
      </c>
      <c r="C24094" s="7">
        <v>45695</v>
      </c>
      <c r="D24094" s="9">
        <v>87.21</v>
      </c>
    </row>
    <row r="24095" spans="1:4" ht="14.25" x14ac:dyDescent="0.2">
      <c r="A24095" s="5" t="s">
        <v>2552</v>
      </c>
      <c r="B24095" s="6" t="s">
        <v>2553</v>
      </c>
      <c r="C24095" s="7">
        <v>45695</v>
      </c>
      <c r="D24095" s="8">
        <v>88.67</v>
      </c>
    </row>
    <row r="24096" spans="1:4" ht="14.25" x14ac:dyDescent="0.2">
      <c r="A24096" s="5" t="s">
        <v>2554</v>
      </c>
      <c r="B24096" s="6" t="s">
        <v>2555</v>
      </c>
      <c r="C24096" s="7">
        <v>45695</v>
      </c>
      <c r="D24096" s="8">
        <v>91.18</v>
      </c>
    </row>
    <row r="24097" spans="1:4" ht="14.25" x14ac:dyDescent="0.2">
      <c r="A24097" s="5" t="s">
        <v>2556</v>
      </c>
      <c r="B24097" s="6" t="s">
        <v>2557</v>
      </c>
      <c r="C24097" s="7">
        <v>45695</v>
      </c>
      <c r="D24097" s="8">
        <v>90.26</v>
      </c>
    </row>
    <row r="24098" spans="1:4" ht="14.25" x14ac:dyDescent="0.2">
      <c r="A24098" s="5" t="s">
        <v>2558</v>
      </c>
      <c r="B24098" s="6" t="s">
        <v>2559</v>
      </c>
      <c r="C24098" s="7">
        <v>45695</v>
      </c>
      <c r="D24098" s="8">
        <v>90.66</v>
      </c>
    </row>
    <row r="24099" spans="1:4" ht="14.25" x14ac:dyDescent="0.2">
      <c r="A24099" s="5" t="s">
        <v>2560</v>
      </c>
      <c r="B24099" s="6" t="s">
        <v>2561</v>
      </c>
      <c r="C24099" s="7">
        <v>45695</v>
      </c>
      <c r="D24099" s="8">
        <v>87.64</v>
      </c>
    </row>
    <row r="24100" spans="1:4" ht="14.25" x14ac:dyDescent="0.2">
      <c r="A24100" s="5" t="s">
        <v>2562</v>
      </c>
      <c r="B24100" s="6" t="s">
        <v>2563</v>
      </c>
      <c r="C24100" s="7">
        <v>45695</v>
      </c>
      <c r="D24100" s="8">
        <v>90.58</v>
      </c>
    </row>
    <row r="24101" spans="1:4" ht="14.25" x14ac:dyDescent="0.2">
      <c r="A24101" s="5" t="s">
        <v>3180</v>
      </c>
      <c r="B24101" s="6" t="s">
        <v>3181</v>
      </c>
      <c r="C24101" s="7">
        <v>45695</v>
      </c>
      <c r="D24101" s="8">
        <v>89.16</v>
      </c>
    </row>
    <row r="24102" spans="1:4" ht="14.25" x14ac:dyDescent="0.2">
      <c r="A24102" s="5" t="s">
        <v>2564</v>
      </c>
      <c r="B24102" s="6" t="s">
        <v>2565</v>
      </c>
      <c r="C24102" s="7">
        <v>45695</v>
      </c>
      <c r="D24102" s="9">
        <v>89.78</v>
      </c>
    </row>
    <row r="24103" spans="1:4" ht="14.25" x14ac:dyDescent="0.2">
      <c r="A24103" s="5" t="s">
        <v>2566</v>
      </c>
      <c r="B24103" s="6" t="s">
        <v>2567</v>
      </c>
      <c r="C24103" s="7">
        <v>45695</v>
      </c>
      <c r="D24103" s="9">
        <v>75.84</v>
      </c>
    </row>
    <row r="24104" spans="1:4" ht="14.25" x14ac:dyDescent="0.2">
      <c r="A24104" s="5" t="s">
        <v>2568</v>
      </c>
      <c r="B24104" s="6" t="s">
        <v>2569</v>
      </c>
      <c r="C24104" s="7">
        <v>45695</v>
      </c>
      <c r="D24104" s="8">
        <v>89.43</v>
      </c>
    </row>
    <row r="24105" spans="1:4" ht="14.25" x14ac:dyDescent="0.2">
      <c r="A24105" s="5" t="s">
        <v>2570</v>
      </c>
      <c r="B24105" s="6" t="s">
        <v>2571</v>
      </c>
      <c r="C24105" s="7">
        <v>45695</v>
      </c>
      <c r="D24105" s="8">
        <v>74.930000000000007</v>
      </c>
    </row>
    <row r="24106" spans="1:4" ht="14.25" x14ac:dyDescent="0.2">
      <c r="A24106" s="5" t="s">
        <v>2572</v>
      </c>
      <c r="B24106" s="6" t="s">
        <v>2573</v>
      </c>
      <c r="C24106" s="7">
        <v>45695</v>
      </c>
      <c r="D24106" s="9">
        <v>83.95</v>
      </c>
    </row>
    <row r="24107" spans="1:4" ht="14.25" x14ac:dyDescent="0.2">
      <c r="A24107" s="5" t="s">
        <v>3182</v>
      </c>
      <c r="B24107" s="6" t="s">
        <v>3183</v>
      </c>
      <c r="C24107" s="7">
        <v>45695</v>
      </c>
      <c r="D24107" s="9">
        <v>83.15</v>
      </c>
    </row>
    <row r="24108" spans="1:4" ht="14.25" x14ac:dyDescent="0.2">
      <c r="A24108" s="5" t="s">
        <v>2574</v>
      </c>
      <c r="B24108" s="6" t="s">
        <v>2575</v>
      </c>
      <c r="C24108" s="7">
        <v>45695</v>
      </c>
      <c r="D24108" s="9">
        <v>83.83</v>
      </c>
    </row>
    <row r="24109" spans="1:4" ht="14.25" x14ac:dyDescent="0.2">
      <c r="A24109" s="5" t="s">
        <v>2576</v>
      </c>
      <c r="B24109" s="6" t="s">
        <v>2577</v>
      </c>
      <c r="C24109" s="7">
        <v>45695</v>
      </c>
      <c r="D24109" s="9">
        <v>55.07</v>
      </c>
    </row>
    <row r="24110" spans="1:4" ht="14.25" x14ac:dyDescent="0.2">
      <c r="A24110" s="5" t="s">
        <v>2578</v>
      </c>
      <c r="B24110" s="6" t="s">
        <v>2579</v>
      </c>
      <c r="C24110" s="7">
        <v>45695</v>
      </c>
      <c r="D24110" s="8">
        <v>93.31</v>
      </c>
    </row>
    <row r="24111" spans="1:4" ht="14.25" x14ac:dyDescent="0.2">
      <c r="A24111" s="5" t="s">
        <v>2580</v>
      </c>
      <c r="B24111" s="6" t="s">
        <v>2581</v>
      </c>
      <c r="C24111" s="7">
        <v>45695</v>
      </c>
      <c r="D24111" s="9">
        <v>86.35</v>
      </c>
    </row>
    <row r="24112" spans="1:4" ht="14.25" x14ac:dyDescent="0.2">
      <c r="A24112" s="5" t="s">
        <v>2582</v>
      </c>
      <c r="B24112" s="6" t="s">
        <v>2583</v>
      </c>
      <c r="C24112" s="7">
        <v>45695</v>
      </c>
      <c r="D24112" s="9">
        <v>88.69</v>
      </c>
    </row>
    <row r="24113" spans="1:4" ht="14.25" x14ac:dyDescent="0.2">
      <c r="A24113" s="5" t="s">
        <v>2584</v>
      </c>
      <c r="B24113" s="6" t="s">
        <v>2585</v>
      </c>
      <c r="C24113" s="7">
        <v>45695</v>
      </c>
      <c r="D24113" s="8">
        <v>91.59</v>
      </c>
    </row>
    <row r="24114" spans="1:4" ht="14.25" x14ac:dyDescent="0.2">
      <c r="A24114" s="5" t="s">
        <v>2586</v>
      </c>
      <c r="B24114" s="6" t="s">
        <v>2587</v>
      </c>
      <c r="C24114" s="7">
        <v>45695</v>
      </c>
      <c r="D24114" s="9">
        <v>74.239999999999995</v>
      </c>
    </row>
    <row r="24115" spans="1:4" ht="14.25" x14ac:dyDescent="0.2">
      <c r="A24115" s="5" t="s">
        <v>2588</v>
      </c>
      <c r="B24115" s="6" t="s">
        <v>2589</v>
      </c>
      <c r="C24115" s="7">
        <v>45695</v>
      </c>
      <c r="D24115" s="9">
        <v>76.09</v>
      </c>
    </row>
    <row r="24116" spans="1:4" ht="14.25" x14ac:dyDescent="0.2">
      <c r="A24116" s="5" t="s">
        <v>2590</v>
      </c>
      <c r="B24116" s="6" t="s">
        <v>2591</v>
      </c>
      <c r="C24116" s="7">
        <v>45695</v>
      </c>
      <c r="D24116" s="8">
        <v>92.2</v>
      </c>
    </row>
    <row r="24117" spans="1:4" ht="14.25" x14ac:dyDescent="0.2">
      <c r="A24117" s="5" t="s">
        <v>2592</v>
      </c>
      <c r="B24117" s="6" t="s">
        <v>2593</v>
      </c>
      <c r="C24117" s="7">
        <v>45695</v>
      </c>
      <c r="D24117" s="9">
        <v>93.9</v>
      </c>
    </row>
    <row r="24118" spans="1:4" ht="14.25" x14ac:dyDescent="0.2">
      <c r="A24118" s="5" t="s">
        <v>2594</v>
      </c>
      <c r="B24118" s="6" t="s">
        <v>2595</v>
      </c>
      <c r="C24118" s="7">
        <v>45695</v>
      </c>
      <c r="D24118" s="8">
        <v>88.52</v>
      </c>
    </row>
    <row r="24119" spans="1:4" ht="14.25" x14ac:dyDescent="0.2">
      <c r="A24119" s="5" t="s">
        <v>2596</v>
      </c>
      <c r="B24119" s="6" t="s">
        <v>2597</v>
      </c>
      <c r="C24119" s="7">
        <v>45695</v>
      </c>
      <c r="D24119" s="8">
        <v>90.66</v>
      </c>
    </row>
    <row r="24120" spans="1:4" ht="14.25" x14ac:dyDescent="0.2">
      <c r="A24120" s="5" t="s">
        <v>2598</v>
      </c>
      <c r="B24120" s="6" t="s">
        <v>2599</v>
      </c>
      <c r="C24120" s="7">
        <v>45695</v>
      </c>
      <c r="D24120" s="8">
        <v>87.24</v>
      </c>
    </row>
    <row r="24121" spans="1:4" ht="14.25" x14ac:dyDescent="0.2">
      <c r="A24121" s="5" t="s">
        <v>2600</v>
      </c>
      <c r="B24121" s="6" t="s">
        <v>2601</v>
      </c>
      <c r="C24121" s="7">
        <v>45695</v>
      </c>
      <c r="D24121" s="8">
        <v>89.84</v>
      </c>
    </row>
    <row r="24122" spans="1:4" ht="14.25" x14ac:dyDescent="0.2">
      <c r="A24122" s="5" t="s">
        <v>2602</v>
      </c>
      <c r="B24122" s="6" t="s">
        <v>2603</v>
      </c>
      <c r="C24122" s="7">
        <v>45695</v>
      </c>
      <c r="D24122" s="8">
        <v>86.46</v>
      </c>
    </row>
    <row r="24123" spans="1:4" ht="14.25" x14ac:dyDescent="0.2">
      <c r="A24123" s="5" t="s">
        <v>2604</v>
      </c>
      <c r="B24123" s="6" t="s">
        <v>2605</v>
      </c>
      <c r="C24123" s="7">
        <v>45695</v>
      </c>
      <c r="D24123" s="8">
        <v>88.66</v>
      </c>
    </row>
    <row r="24124" spans="1:4" ht="14.25" x14ac:dyDescent="0.2">
      <c r="A24124" s="5" t="s">
        <v>2606</v>
      </c>
      <c r="B24124" s="6" t="s">
        <v>2607</v>
      </c>
      <c r="C24124" s="7">
        <v>45695</v>
      </c>
      <c r="D24124" s="8">
        <v>92</v>
      </c>
    </row>
    <row r="24125" spans="1:4" ht="14.25" x14ac:dyDescent="0.2">
      <c r="A24125" s="5" t="s">
        <v>2608</v>
      </c>
      <c r="B24125" s="6" t="s">
        <v>2609</v>
      </c>
      <c r="C24125" s="7">
        <v>45695</v>
      </c>
      <c r="D24125" s="8">
        <v>87.24</v>
      </c>
    </row>
    <row r="24126" spans="1:4" ht="14.25" x14ac:dyDescent="0.2">
      <c r="A24126" s="5" t="s">
        <v>2610</v>
      </c>
      <c r="B24126" s="6" t="s">
        <v>2611</v>
      </c>
      <c r="C24126" s="7">
        <v>45695</v>
      </c>
      <c r="D24126" s="8">
        <v>90.25</v>
      </c>
    </row>
    <row r="24127" spans="1:4" ht="14.25" x14ac:dyDescent="0.2">
      <c r="A24127" s="5" t="s">
        <v>2612</v>
      </c>
      <c r="B24127" s="6" t="s">
        <v>2613</v>
      </c>
      <c r="C24127" s="7">
        <v>45695</v>
      </c>
      <c r="D24127" s="8">
        <v>89.89</v>
      </c>
    </row>
    <row r="24128" spans="1:4" ht="14.25" x14ac:dyDescent="0.2">
      <c r="A24128" s="5" t="s">
        <v>3184</v>
      </c>
      <c r="B24128" s="6" t="s">
        <v>3185</v>
      </c>
      <c r="C24128" s="7">
        <v>45695</v>
      </c>
      <c r="D24128" s="8">
        <v>84.74</v>
      </c>
    </row>
    <row r="24129" spans="1:4" ht="14.25" x14ac:dyDescent="0.2">
      <c r="A24129" s="5" t="s">
        <v>2614</v>
      </c>
      <c r="B24129" s="6" t="s">
        <v>2615</v>
      </c>
      <c r="C24129" s="7">
        <v>45695</v>
      </c>
      <c r="D24129" s="8">
        <v>86.98</v>
      </c>
    </row>
    <row r="24130" spans="1:4" ht="14.25" x14ac:dyDescent="0.2">
      <c r="A24130" s="5" t="s">
        <v>3186</v>
      </c>
      <c r="B24130" s="6" t="s">
        <v>3187</v>
      </c>
      <c r="C24130" s="7">
        <v>45695</v>
      </c>
      <c r="D24130" s="9">
        <v>91.14</v>
      </c>
    </row>
    <row r="24131" spans="1:4" ht="14.25" x14ac:dyDescent="0.2">
      <c r="A24131" s="5" t="s">
        <v>2616</v>
      </c>
      <c r="B24131" s="6" t="s">
        <v>2617</v>
      </c>
      <c r="C24131" s="7">
        <v>45695</v>
      </c>
      <c r="D24131" s="8">
        <v>86.58</v>
      </c>
    </row>
    <row r="24132" spans="1:4" ht="14.25" x14ac:dyDescent="0.2">
      <c r="A24132" s="5" t="s">
        <v>2618</v>
      </c>
      <c r="B24132" s="6" t="s">
        <v>2619</v>
      </c>
      <c r="C24132" s="7">
        <v>45695</v>
      </c>
      <c r="D24132" s="9">
        <v>87.78</v>
      </c>
    </row>
    <row r="24133" spans="1:4" ht="14.25" x14ac:dyDescent="0.2">
      <c r="A24133" s="5" t="s">
        <v>2620</v>
      </c>
      <c r="B24133" s="6" t="s">
        <v>2621</v>
      </c>
      <c r="C24133" s="7">
        <v>45695</v>
      </c>
      <c r="D24133" s="8">
        <v>84.27</v>
      </c>
    </row>
    <row r="24134" spans="1:4" ht="14.25" x14ac:dyDescent="0.2">
      <c r="A24134" s="5" t="s">
        <v>2622</v>
      </c>
      <c r="B24134" s="6" t="s">
        <v>2623</v>
      </c>
      <c r="C24134" s="7">
        <v>45695</v>
      </c>
      <c r="D24134" s="8">
        <v>88.37</v>
      </c>
    </row>
    <row r="24135" spans="1:4" ht="14.25" x14ac:dyDescent="0.2">
      <c r="A24135" s="5" t="s">
        <v>2624</v>
      </c>
      <c r="B24135" s="6" t="s">
        <v>2625</v>
      </c>
      <c r="C24135" s="7">
        <v>45695</v>
      </c>
      <c r="D24135" s="8">
        <v>91.09</v>
      </c>
    </row>
    <row r="24136" spans="1:4" ht="14.25" x14ac:dyDescent="0.2">
      <c r="A24136" s="5" t="s">
        <v>3188</v>
      </c>
      <c r="B24136" s="6" t="s">
        <v>3189</v>
      </c>
      <c r="C24136" s="7">
        <v>45695</v>
      </c>
      <c r="D24136" s="9">
        <v>81.87</v>
      </c>
    </row>
    <row r="24137" spans="1:4" ht="14.25" x14ac:dyDescent="0.2">
      <c r="A24137" s="5" t="s">
        <v>2626</v>
      </c>
      <c r="B24137" s="6" t="s">
        <v>2627</v>
      </c>
      <c r="C24137" s="7">
        <v>45695</v>
      </c>
      <c r="D24137" s="9">
        <v>85.58</v>
      </c>
    </row>
    <row r="24138" spans="1:4" ht="14.25" x14ac:dyDescent="0.2">
      <c r="A24138" s="5" t="s">
        <v>2628</v>
      </c>
      <c r="B24138" s="6" t="s">
        <v>2629</v>
      </c>
      <c r="C24138" s="7">
        <v>45695</v>
      </c>
      <c r="D24138" s="8">
        <v>89.63</v>
      </c>
    </row>
    <row r="24139" spans="1:4" ht="14.25" x14ac:dyDescent="0.2">
      <c r="A24139" s="5" t="s">
        <v>2630</v>
      </c>
      <c r="B24139" s="6" t="s">
        <v>2631</v>
      </c>
      <c r="C24139" s="7">
        <v>45695</v>
      </c>
      <c r="D24139" s="8">
        <v>90.25</v>
      </c>
    </row>
    <row r="24140" spans="1:4" ht="14.25" x14ac:dyDescent="0.2">
      <c r="A24140" s="5" t="s">
        <v>3190</v>
      </c>
      <c r="B24140" s="6" t="s">
        <v>3191</v>
      </c>
      <c r="C24140" s="7">
        <v>45695</v>
      </c>
      <c r="D24140" s="9">
        <v>89.29</v>
      </c>
    </row>
    <row r="24141" spans="1:4" ht="14.25" x14ac:dyDescent="0.2">
      <c r="A24141" s="5" t="s">
        <v>2632</v>
      </c>
      <c r="B24141" s="6" t="s">
        <v>2633</v>
      </c>
      <c r="C24141" s="7">
        <v>45695</v>
      </c>
      <c r="D24141" s="8">
        <v>85.84</v>
      </c>
    </row>
    <row r="24142" spans="1:4" ht="14.25" x14ac:dyDescent="0.2">
      <c r="A24142" s="5" t="s">
        <v>2634</v>
      </c>
      <c r="B24142" s="6" t="s">
        <v>2635</v>
      </c>
      <c r="C24142" s="7">
        <v>45695</v>
      </c>
      <c r="D24142" s="9">
        <v>87.56</v>
      </c>
    </row>
    <row r="24143" spans="1:4" ht="14.25" x14ac:dyDescent="0.2">
      <c r="A24143" s="5" t="s">
        <v>3194</v>
      </c>
      <c r="B24143" s="6" t="s">
        <v>3195</v>
      </c>
      <c r="C24143" s="7">
        <v>45695</v>
      </c>
      <c r="D24143" s="9">
        <v>84.97</v>
      </c>
    </row>
    <row r="24144" spans="1:4" ht="14.25" x14ac:dyDescent="0.2">
      <c r="A24144" s="5" t="s">
        <v>2636</v>
      </c>
      <c r="B24144" s="6" t="s">
        <v>2637</v>
      </c>
      <c r="C24144" s="7">
        <v>45695</v>
      </c>
      <c r="D24144" s="9">
        <v>88.53</v>
      </c>
    </row>
    <row r="24145" spans="1:4" ht="14.25" x14ac:dyDescent="0.2">
      <c r="A24145" s="5" t="s">
        <v>3196</v>
      </c>
      <c r="B24145" s="6" t="s">
        <v>3197</v>
      </c>
      <c r="C24145" s="7">
        <v>45695</v>
      </c>
      <c r="D24145" s="8">
        <v>89.9</v>
      </c>
    </row>
    <row r="24146" spans="1:4" ht="14.25" x14ac:dyDescent="0.2">
      <c r="A24146" s="5" t="s">
        <v>2638</v>
      </c>
      <c r="B24146" s="6" t="s">
        <v>2639</v>
      </c>
      <c r="C24146" s="7">
        <v>45695</v>
      </c>
      <c r="D24146" s="8">
        <v>89.11</v>
      </c>
    </row>
    <row r="24147" spans="1:4" ht="14.25" x14ac:dyDescent="0.2">
      <c r="A24147" s="5" t="s">
        <v>2640</v>
      </c>
      <c r="B24147" s="6" t="s">
        <v>2641</v>
      </c>
      <c r="C24147" s="7">
        <v>45695</v>
      </c>
      <c r="D24147" s="9">
        <v>86.06</v>
      </c>
    </row>
    <row r="24148" spans="1:4" ht="14.25" x14ac:dyDescent="0.2">
      <c r="A24148" s="5" t="s">
        <v>3212</v>
      </c>
      <c r="B24148" s="6" t="s">
        <v>3213</v>
      </c>
      <c r="C24148" s="7">
        <v>45695</v>
      </c>
      <c r="D24148" s="9">
        <v>84.88</v>
      </c>
    </row>
    <row r="24149" spans="1:4" ht="14.25" x14ac:dyDescent="0.2">
      <c r="A24149" s="5" t="s">
        <v>3198</v>
      </c>
      <c r="B24149" s="6" t="s">
        <v>3199</v>
      </c>
      <c r="C24149" s="7">
        <v>45695</v>
      </c>
      <c r="D24149" s="9">
        <v>80.31</v>
      </c>
    </row>
    <row r="24150" spans="1:4" ht="14.25" x14ac:dyDescent="0.2">
      <c r="A24150" s="5" t="s">
        <v>2642</v>
      </c>
      <c r="B24150" s="6" t="s">
        <v>2643</v>
      </c>
      <c r="C24150" s="7">
        <v>45695</v>
      </c>
      <c r="D24150" s="9">
        <v>86.91</v>
      </c>
    </row>
    <row r="24151" spans="1:4" ht="14.25" x14ac:dyDescent="0.2">
      <c r="A24151" s="5" t="s">
        <v>2644</v>
      </c>
      <c r="B24151" s="6" t="s">
        <v>2645</v>
      </c>
      <c r="C24151" s="7">
        <v>45695</v>
      </c>
      <c r="D24151" s="9">
        <v>85.46</v>
      </c>
    </row>
    <row r="24152" spans="1:4" ht="14.25" x14ac:dyDescent="0.2">
      <c r="A24152" s="5" t="s">
        <v>2646</v>
      </c>
      <c r="B24152" s="6" t="s">
        <v>2647</v>
      </c>
      <c r="C24152" s="7">
        <v>45695</v>
      </c>
      <c r="D24152" s="9">
        <v>79.27</v>
      </c>
    </row>
    <row r="24153" spans="1:4" ht="14.25" x14ac:dyDescent="0.2">
      <c r="A24153" s="5" t="s">
        <v>2648</v>
      </c>
      <c r="B24153" s="6" t="s">
        <v>2649</v>
      </c>
      <c r="C24153" s="7">
        <v>45695</v>
      </c>
      <c r="D24153" s="9">
        <v>89.7</v>
      </c>
    </row>
    <row r="24154" spans="1:4" ht="14.25" x14ac:dyDescent="0.2">
      <c r="A24154" s="5" t="s">
        <v>2650</v>
      </c>
      <c r="B24154" s="6" t="s">
        <v>2651</v>
      </c>
      <c r="C24154" s="7">
        <v>45695</v>
      </c>
      <c r="D24154" s="9">
        <v>90.48</v>
      </c>
    </row>
    <row r="24155" spans="1:4" ht="14.25" x14ac:dyDescent="0.2">
      <c r="A24155" s="5" t="s">
        <v>2652</v>
      </c>
      <c r="B24155" s="6" t="s">
        <v>2653</v>
      </c>
      <c r="C24155" s="7">
        <v>45695</v>
      </c>
      <c r="D24155" s="9">
        <v>74.87</v>
      </c>
    </row>
    <row r="24156" spans="1:4" ht="14.25" x14ac:dyDescent="0.2">
      <c r="A24156" s="5" t="s">
        <v>2654</v>
      </c>
      <c r="B24156" s="6" t="s">
        <v>2655</v>
      </c>
      <c r="C24156" s="7">
        <v>45695</v>
      </c>
      <c r="D24156" s="8">
        <v>86.83</v>
      </c>
    </row>
    <row r="24157" spans="1:4" ht="14.25" x14ac:dyDescent="0.2">
      <c r="A24157" s="5" t="s">
        <v>2656</v>
      </c>
      <c r="B24157" s="6" t="s">
        <v>2657</v>
      </c>
      <c r="C24157" s="7">
        <v>45695</v>
      </c>
      <c r="D24157" s="9">
        <v>93.99</v>
      </c>
    </row>
    <row r="24158" spans="1:4" ht="14.25" x14ac:dyDescent="0.2">
      <c r="A24158" s="5" t="s">
        <v>2658</v>
      </c>
      <c r="B24158" s="6" t="s">
        <v>2659</v>
      </c>
      <c r="C24158" s="7">
        <v>45695</v>
      </c>
      <c r="D24158" s="9">
        <v>95.54</v>
      </c>
    </row>
    <row r="24159" spans="1:4" ht="14.25" x14ac:dyDescent="0.2">
      <c r="A24159" s="5" t="s">
        <v>2660</v>
      </c>
      <c r="B24159" s="6" t="s">
        <v>2661</v>
      </c>
      <c r="C24159" s="7">
        <v>45695</v>
      </c>
      <c r="D24159" s="9">
        <v>80.209999999999994</v>
      </c>
    </row>
    <row r="24160" spans="1:4" ht="14.25" x14ac:dyDescent="0.2">
      <c r="A24160" s="5" t="s">
        <v>2662</v>
      </c>
      <c r="B24160" s="6" t="s">
        <v>2663</v>
      </c>
      <c r="C24160" s="7">
        <v>45695</v>
      </c>
      <c r="D24160" s="8">
        <v>77.27</v>
      </c>
    </row>
    <row r="24161" spans="1:4" ht="14.25" x14ac:dyDescent="0.2">
      <c r="A24161" s="5" t="s">
        <v>3200</v>
      </c>
      <c r="B24161" s="6" t="s">
        <v>3201</v>
      </c>
      <c r="C24161" s="7">
        <v>45695</v>
      </c>
      <c r="D24161" s="8">
        <v>92.38</v>
      </c>
    </row>
    <row r="24162" spans="1:4" ht="14.25" x14ac:dyDescent="0.2">
      <c r="A24162" s="5" t="s">
        <v>2664</v>
      </c>
      <c r="B24162" s="6" t="s">
        <v>2665</v>
      </c>
      <c r="C24162" s="7">
        <v>45695</v>
      </c>
      <c r="D24162" s="8">
        <v>85.66</v>
      </c>
    </row>
    <row r="24163" spans="1:4" ht="14.25" x14ac:dyDescent="0.2">
      <c r="A24163" s="5" t="s">
        <v>2666</v>
      </c>
      <c r="B24163" s="6" t="s">
        <v>2667</v>
      </c>
      <c r="C24163" s="7">
        <v>45695</v>
      </c>
      <c r="D24163" s="8">
        <v>84.53</v>
      </c>
    </row>
    <row r="24164" spans="1:4" ht="14.25" x14ac:dyDescent="0.2">
      <c r="A24164" s="5" t="s">
        <v>2668</v>
      </c>
      <c r="B24164" s="6" t="s">
        <v>1015</v>
      </c>
      <c r="C24164" s="7">
        <v>45695</v>
      </c>
      <c r="D24164" s="9">
        <v>88.07</v>
      </c>
    </row>
    <row r="24165" spans="1:4" ht="14.25" x14ac:dyDescent="0.2">
      <c r="A24165" s="5" t="s">
        <v>2669</v>
      </c>
      <c r="B24165" s="6" t="s">
        <v>2670</v>
      </c>
      <c r="C24165" s="7">
        <v>45695</v>
      </c>
      <c r="D24165" s="9">
        <v>83.16</v>
      </c>
    </row>
    <row r="24166" spans="1:4" ht="14.25" x14ac:dyDescent="0.2">
      <c r="A24166" s="5" t="s">
        <v>3202</v>
      </c>
      <c r="B24166" s="6" t="s">
        <v>3203</v>
      </c>
      <c r="C24166" s="7">
        <v>45695</v>
      </c>
      <c r="D24166" s="8">
        <v>70.33</v>
      </c>
    </row>
    <row r="24167" spans="1:4" ht="14.25" x14ac:dyDescent="0.2">
      <c r="A24167" s="5" t="s">
        <v>2671</v>
      </c>
      <c r="B24167" s="6" t="s">
        <v>2672</v>
      </c>
      <c r="C24167" s="7">
        <v>45695</v>
      </c>
      <c r="D24167" s="9">
        <v>78.47</v>
      </c>
    </row>
    <row r="24168" spans="1:4" ht="14.25" x14ac:dyDescent="0.2">
      <c r="A24168" s="5" t="s">
        <v>2673</v>
      </c>
      <c r="B24168" s="6" t="s">
        <v>2674</v>
      </c>
      <c r="C24168" s="7">
        <v>45695</v>
      </c>
      <c r="D24168" s="8">
        <v>93.71</v>
      </c>
    </row>
    <row r="24169" spans="1:4" ht="14.25" x14ac:dyDescent="0.2">
      <c r="A24169" s="5" t="s">
        <v>2675</v>
      </c>
      <c r="B24169" s="6" t="s">
        <v>2676</v>
      </c>
      <c r="C24169" s="7">
        <v>45695</v>
      </c>
      <c r="D24169" s="8">
        <v>90.81</v>
      </c>
    </row>
    <row r="24170" spans="1:4" ht="14.25" x14ac:dyDescent="0.2">
      <c r="A24170" s="5" t="s">
        <v>2677</v>
      </c>
      <c r="B24170" s="6" t="s">
        <v>2678</v>
      </c>
      <c r="C24170" s="7">
        <v>45695</v>
      </c>
      <c r="D24170" s="8">
        <v>88.41</v>
      </c>
    </row>
    <row r="24171" spans="1:4" ht="14.25" x14ac:dyDescent="0.2">
      <c r="A24171" s="5" t="s">
        <v>2679</v>
      </c>
      <c r="B24171" s="6" t="s">
        <v>2680</v>
      </c>
      <c r="C24171" s="7">
        <v>45695</v>
      </c>
      <c r="D24171" s="9">
        <v>87.19</v>
      </c>
    </row>
    <row r="24172" spans="1:4" ht="14.25" x14ac:dyDescent="0.2">
      <c r="A24172" s="5" t="s">
        <v>2681</v>
      </c>
      <c r="B24172" s="6" t="s">
        <v>2682</v>
      </c>
      <c r="C24172" s="7">
        <v>45695</v>
      </c>
      <c r="D24172" s="8">
        <v>90.62</v>
      </c>
    </row>
    <row r="24173" spans="1:4" ht="14.25" x14ac:dyDescent="0.2">
      <c r="A24173" s="5" t="s">
        <v>2683</v>
      </c>
      <c r="B24173" s="6" t="s">
        <v>2684</v>
      </c>
      <c r="C24173" s="7">
        <v>45695</v>
      </c>
      <c r="D24173" s="8">
        <v>88.3</v>
      </c>
    </row>
    <row r="24174" spans="1:4" ht="14.25" x14ac:dyDescent="0.2">
      <c r="A24174" s="5" t="s">
        <v>2685</v>
      </c>
      <c r="B24174" s="6" t="s">
        <v>2686</v>
      </c>
      <c r="C24174" s="7">
        <v>45695</v>
      </c>
      <c r="D24174" s="9">
        <v>86.29</v>
      </c>
    </row>
    <row r="24175" spans="1:4" ht="14.25" x14ac:dyDescent="0.2">
      <c r="A24175" s="5" t="s">
        <v>2687</v>
      </c>
      <c r="B24175" s="6" t="s">
        <v>2688</v>
      </c>
      <c r="C24175" s="7">
        <v>45695</v>
      </c>
      <c r="D24175" s="8">
        <v>91.54</v>
      </c>
    </row>
    <row r="24176" spans="1:4" ht="14.25" x14ac:dyDescent="0.2">
      <c r="A24176" s="5" t="s">
        <v>2689</v>
      </c>
      <c r="B24176" s="6" t="s">
        <v>2690</v>
      </c>
      <c r="C24176" s="7">
        <v>45695</v>
      </c>
      <c r="D24176" s="8">
        <v>90.9</v>
      </c>
    </row>
    <row r="24177" spans="1:4" ht="14.25" x14ac:dyDescent="0.2">
      <c r="A24177" s="5" t="s">
        <v>2691</v>
      </c>
      <c r="B24177" s="6" t="s">
        <v>2692</v>
      </c>
      <c r="C24177" s="7">
        <v>45695</v>
      </c>
      <c r="D24177" s="8">
        <v>93.94</v>
      </c>
    </row>
    <row r="24178" spans="1:4" ht="14.25" x14ac:dyDescent="0.2">
      <c r="A24178" s="5" t="s">
        <v>2693</v>
      </c>
      <c r="B24178" s="6" t="s">
        <v>2694</v>
      </c>
      <c r="C24178" s="7">
        <v>45695</v>
      </c>
      <c r="D24178" s="8">
        <v>93.68</v>
      </c>
    </row>
    <row r="24179" spans="1:4" ht="14.25" x14ac:dyDescent="0.2">
      <c r="A24179" s="5" t="s">
        <v>2695</v>
      </c>
      <c r="B24179" s="6" t="s">
        <v>2696</v>
      </c>
      <c r="C24179" s="7">
        <v>45695</v>
      </c>
      <c r="D24179" s="9">
        <v>73.13</v>
      </c>
    </row>
    <row r="24180" spans="1:4" ht="14.25" x14ac:dyDescent="0.2">
      <c r="A24180" s="5" t="s">
        <v>2697</v>
      </c>
      <c r="B24180" s="6" t="s">
        <v>2698</v>
      </c>
      <c r="C24180" s="7">
        <v>45695</v>
      </c>
      <c r="D24180" s="8">
        <v>84.43</v>
      </c>
    </row>
    <row r="24181" spans="1:4" ht="14.25" x14ac:dyDescent="0.2">
      <c r="A24181" s="5" t="s">
        <v>2699</v>
      </c>
      <c r="B24181" s="6" t="s">
        <v>2700</v>
      </c>
      <c r="C24181" s="7">
        <v>45695</v>
      </c>
      <c r="D24181" s="9">
        <v>93.28</v>
      </c>
    </row>
    <row r="24182" spans="1:4" ht="14.25" x14ac:dyDescent="0.2">
      <c r="A24182" s="5" t="s">
        <v>2701</v>
      </c>
      <c r="B24182" s="6" t="s">
        <v>2702</v>
      </c>
      <c r="C24182" s="7">
        <v>45695</v>
      </c>
      <c r="D24182" s="8">
        <v>93.58</v>
      </c>
    </row>
    <row r="24183" spans="1:4" ht="14.25" x14ac:dyDescent="0.2">
      <c r="A24183" s="5" t="s">
        <v>2703</v>
      </c>
      <c r="B24183" s="6" t="s">
        <v>2704</v>
      </c>
      <c r="C24183" s="7">
        <v>45695</v>
      </c>
      <c r="D24183" s="8">
        <v>91.98</v>
      </c>
    </row>
    <row r="24184" spans="1:4" ht="14.25" x14ac:dyDescent="0.2">
      <c r="A24184" s="5" t="s">
        <v>2705</v>
      </c>
      <c r="B24184" s="6" t="s">
        <v>2706</v>
      </c>
      <c r="C24184" s="7">
        <v>45695</v>
      </c>
      <c r="D24184" s="9">
        <v>94.2</v>
      </c>
    </row>
    <row r="24185" spans="1:4" ht="14.25" x14ac:dyDescent="0.2">
      <c r="A24185" s="5" t="s">
        <v>2707</v>
      </c>
      <c r="B24185" s="6" t="s">
        <v>2708</v>
      </c>
      <c r="C24185" s="7">
        <v>45695</v>
      </c>
      <c r="D24185" s="9">
        <v>94.06</v>
      </c>
    </row>
    <row r="24186" spans="1:4" ht="14.25" x14ac:dyDescent="0.2">
      <c r="A24186" s="5" t="s">
        <v>2709</v>
      </c>
      <c r="B24186" s="6" t="s">
        <v>2710</v>
      </c>
      <c r="C24186" s="7">
        <v>45695</v>
      </c>
      <c r="D24186" s="9">
        <v>89.82</v>
      </c>
    </row>
    <row r="24187" spans="1:4" ht="14.25" x14ac:dyDescent="0.2">
      <c r="A24187" s="5" t="s">
        <v>2711</v>
      </c>
      <c r="B24187" s="6" t="s">
        <v>2712</v>
      </c>
      <c r="C24187" s="7">
        <v>45695</v>
      </c>
      <c r="D24187" s="8">
        <v>94.04</v>
      </c>
    </row>
    <row r="24188" spans="1:4" ht="14.25" x14ac:dyDescent="0.2">
      <c r="A24188" s="5" t="s">
        <v>2713</v>
      </c>
      <c r="B24188" s="6" t="s">
        <v>2714</v>
      </c>
      <c r="C24188" s="7">
        <v>45695</v>
      </c>
      <c r="D24188" s="8">
        <v>92.53</v>
      </c>
    </row>
    <row r="24189" spans="1:4" ht="14.25" x14ac:dyDescent="0.2">
      <c r="A24189" s="5" t="s">
        <v>2715</v>
      </c>
      <c r="B24189" s="6" t="s">
        <v>2716</v>
      </c>
      <c r="C24189" s="7">
        <v>45695</v>
      </c>
      <c r="D24189" s="8">
        <v>90.93</v>
      </c>
    </row>
    <row r="24190" spans="1:4" ht="14.25" x14ac:dyDescent="0.2">
      <c r="A24190" s="5" t="s">
        <v>2717</v>
      </c>
      <c r="B24190" s="6" t="s">
        <v>2718</v>
      </c>
      <c r="C24190" s="7">
        <v>45695</v>
      </c>
      <c r="D24190" s="8">
        <v>89.06</v>
      </c>
    </row>
    <row r="24191" spans="1:4" ht="14.25" x14ac:dyDescent="0.2">
      <c r="A24191" s="5" t="s">
        <v>2719</v>
      </c>
      <c r="B24191" s="6" t="s">
        <v>2720</v>
      </c>
      <c r="C24191" s="7">
        <v>45695</v>
      </c>
      <c r="D24191" s="8">
        <v>91.47</v>
      </c>
    </row>
    <row r="24192" spans="1:4" ht="14.25" x14ac:dyDescent="0.2">
      <c r="A24192" s="5" t="s">
        <v>2721</v>
      </c>
      <c r="B24192" s="6" t="s">
        <v>2722</v>
      </c>
      <c r="C24192" s="7">
        <v>45695</v>
      </c>
      <c r="D24192" s="8">
        <v>91.78</v>
      </c>
    </row>
    <row r="24193" spans="1:4" ht="14.25" x14ac:dyDescent="0.2">
      <c r="A24193" s="5" t="s">
        <v>2723</v>
      </c>
      <c r="B24193" s="6" t="s">
        <v>2724</v>
      </c>
      <c r="C24193" s="7">
        <v>45695</v>
      </c>
      <c r="D24193" s="8">
        <v>89.89</v>
      </c>
    </row>
    <row r="24194" spans="1:4" ht="14.25" x14ac:dyDescent="0.2">
      <c r="A24194" s="5" t="s">
        <v>2725</v>
      </c>
      <c r="B24194" s="6" t="s">
        <v>2726</v>
      </c>
      <c r="C24194" s="7">
        <v>45695</v>
      </c>
      <c r="D24194" s="8">
        <v>92.93</v>
      </c>
    </row>
    <row r="24195" spans="1:4" ht="14.25" x14ac:dyDescent="0.2">
      <c r="A24195" s="5" t="s">
        <v>2727</v>
      </c>
      <c r="B24195" s="6" t="s">
        <v>2728</v>
      </c>
      <c r="C24195" s="7">
        <v>45695</v>
      </c>
      <c r="D24195" s="9">
        <v>89.28</v>
      </c>
    </row>
    <row r="24196" spans="1:4" ht="14.25" x14ac:dyDescent="0.2">
      <c r="A24196" s="5" t="s">
        <v>2729</v>
      </c>
      <c r="B24196" s="6" t="s">
        <v>2730</v>
      </c>
      <c r="C24196" s="7">
        <v>45695</v>
      </c>
      <c r="D24196" s="8">
        <v>93.58</v>
      </c>
    </row>
    <row r="24197" spans="1:4" ht="14.25" x14ac:dyDescent="0.2">
      <c r="A24197" s="5" t="s">
        <v>2731</v>
      </c>
      <c r="B24197" s="6" t="s">
        <v>2732</v>
      </c>
      <c r="C24197" s="7">
        <v>45695</v>
      </c>
      <c r="D24197" s="9">
        <v>92.66</v>
      </c>
    </row>
    <row r="24198" spans="1:4" ht="14.25" x14ac:dyDescent="0.2">
      <c r="A24198" s="5" t="s">
        <v>2733</v>
      </c>
      <c r="B24198" s="6" t="s">
        <v>2734</v>
      </c>
      <c r="C24198" s="7">
        <v>45695</v>
      </c>
      <c r="D24198" s="8">
        <v>90.45</v>
      </c>
    </row>
    <row r="24199" spans="1:4" ht="14.25" x14ac:dyDescent="0.2">
      <c r="A24199" s="5" t="s">
        <v>2735</v>
      </c>
      <c r="B24199" s="6" t="s">
        <v>2736</v>
      </c>
      <c r="C24199" s="7">
        <v>45695</v>
      </c>
      <c r="D24199" s="9">
        <v>94.6</v>
      </c>
    </row>
    <row r="24200" spans="1:4" ht="14.25" x14ac:dyDescent="0.2">
      <c r="A24200" s="5" t="s">
        <v>2737</v>
      </c>
      <c r="B24200" s="6" t="s">
        <v>2738</v>
      </c>
      <c r="C24200" s="7">
        <v>45695</v>
      </c>
      <c r="D24200" s="9">
        <v>94.44</v>
      </c>
    </row>
    <row r="24201" spans="1:4" ht="14.25" x14ac:dyDescent="0.2">
      <c r="A24201" s="5" t="s">
        <v>2739</v>
      </c>
      <c r="B24201" s="6" t="s">
        <v>2740</v>
      </c>
      <c r="C24201" s="7">
        <v>45695</v>
      </c>
      <c r="D24201" s="9">
        <v>82.34</v>
      </c>
    </row>
    <row r="24202" spans="1:4" ht="14.25" x14ac:dyDescent="0.2">
      <c r="A24202" s="5" t="s">
        <v>2741</v>
      </c>
      <c r="B24202" s="6" t="s">
        <v>2742</v>
      </c>
      <c r="C24202" s="7">
        <v>45695</v>
      </c>
      <c r="D24202" s="9">
        <v>92.64</v>
      </c>
    </row>
    <row r="24203" spans="1:4" ht="14.25" x14ac:dyDescent="0.2">
      <c r="A24203" s="5" t="s">
        <v>2743</v>
      </c>
      <c r="B24203" s="6" t="s">
        <v>2744</v>
      </c>
      <c r="C24203" s="7">
        <v>45695</v>
      </c>
      <c r="D24203" s="8">
        <v>87</v>
      </c>
    </row>
    <row r="24204" spans="1:4" ht="14.25" x14ac:dyDescent="0.2">
      <c r="A24204" s="5" t="s">
        <v>2745</v>
      </c>
      <c r="B24204" s="6" t="s">
        <v>2746</v>
      </c>
      <c r="C24204" s="7">
        <v>45695</v>
      </c>
      <c r="D24204" s="8">
        <v>87.5</v>
      </c>
    </row>
    <row r="24205" spans="1:4" ht="14.25" x14ac:dyDescent="0.2">
      <c r="A24205" s="5" t="s">
        <v>2747</v>
      </c>
      <c r="B24205" s="6" t="s">
        <v>2748</v>
      </c>
      <c r="C24205" s="7">
        <v>45695</v>
      </c>
      <c r="D24205" s="9">
        <v>96.36</v>
      </c>
    </row>
    <row r="24206" spans="1:4" ht="14.25" x14ac:dyDescent="0.2">
      <c r="A24206" s="5" t="s">
        <v>2749</v>
      </c>
      <c r="B24206" s="6" t="s">
        <v>2750</v>
      </c>
      <c r="C24206" s="7">
        <v>45695</v>
      </c>
      <c r="D24206" s="8">
        <v>87.4</v>
      </c>
    </row>
    <row r="24207" spans="1:4" ht="14.25" x14ac:dyDescent="0.2">
      <c r="A24207" s="5" t="s">
        <v>2751</v>
      </c>
      <c r="B24207" s="6" t="s">
        <v>2752</v>
      </c>
      <c r="C24207" s="7">
        <v>45695</v>
      </c>
      <c r="D24207" s="8">
        <v>90.18</v>
      </c>
    </row>
    <row r="24208" spans="1:4" ht="14.25" x14ac:dyDescent="0.2">
      <c r="A24208" s="5" t="s">
        <v>2753</v>
      </c>
      <c r="B24208" s="6" t="s">
        <v>2754</v>
      </c>
      <c r="C24208" s="7">
        <v>45695</v>
      </c>
      <c r="D24208" s="8">
        <v>92.01</v>
      </c>
    </row>
    <row r="24209" spans="1:4" ht="14.25" x14ac:dyDescent="0.2">
      <c r="A24209" s="5" t="s">
        <v>2755</v>
      </c>
      <c r="B24209" s="6" t="s">
        <v>2756</v>
      </c>
      <c r="C24209" s="7">
        <v>45695</v>
      </c>
      <c r="D24209" s="8">
        <v>90.21</v>
      </c>
    </row>
    <row r="24210" spans="1:4" ht="14.25" x14ac:dyDescent="0.2">
      <c r="A24210" s="5" t="s">
        <v>2757</v>
      </c>
      <c r="B24210" s="6" t="s">
        <v>2758</v>
      </c>
      <c r="C24210" s="7">
        <v>45695</v>
      </c>
      <c r="D24210" s="8">
        <v>93.76</v>
      </c>
    </row>
    <row r="24211" spans="1:4" ht="14.25" x14ac:dyDescent="0.2">
      <c r="A24211" s="5" t="s">
        <v>2759</v>
      </c>
      <c r="B24211" s="6" t="s">
        <v>2760</v>
      </c>
      <c r="C24211" s="7">
        <v>45695</v>
      </c>
      <c r="D24211" s="9">
        <v>82.87</v>
      </c>
    </row>
    <row r="24212" spans="1:4" ht="14.25" x14ac:dyDescent="0.2">
      <c r="A24212" s="5" t="s">
        <v>2761</v>
      </c>
      <c r="B24212" s="6" t="s">
        <v>2762</v>
      </c>
      <c r="C24212" s="7">
        <v>45695</v>
      </c>
      <c r="D24212" s="9">
        <v>90.73</v>
      </c>
    </row>
    <row r="24213" spans="1:4" ht="14.25" x14ac:dyDescent="0.2">
      <c r="A24213" s="5" t="s">
        <v>2763</v>
      </c>
      <c r="B24213" s="6" t="s">
        <v>2764</v>
      </c>
      <c r="C24213" s="7">
        <v>45695</v>
      </c>
      <c r="D24213" s="9">
        <v>78.86</v>
      </c>
    </row>
    <row r="24214" spans="1:4" ht="14.25" x14ac:dyDescent="0.2">
      <c r="A24214" s="5" t="s">
        <v>2765</v>
      </c>
      <c r="B24214" s="6" t="s">
        <v>2766</v>
      </c>
      <c r="C24214" s="7">
        <v>45695</v>
      </c>
      <c r="D24214" s="9">
        <v>94.35</v>
      </c>
    </row>
    <row r="24215" spans="1:4" ht="14.25" x14ac:dyDescent="0.2">
      <c r="A24215" s="5" t="s">
        <v>2767</v>
      </c>
      <c r="B24215" s="6" t="s">
        <v>2768</v>
      </c>
      <c r="C24215" s="7">
        <v>45695</v>
      </c>
      <c r="D24215" s="9">
        <v>78.599999999999994</v>
      </c>
    </row>
    <row r="24216" spans="1:4" ht="14.25" x14ac:dyDescent="0.2">
      <c r="A24216" s="5" t="s">
        <v>2769</v>
      </c>
      <c r="B24216" s="6" t="s">
        <v>2770</v>
      </c>
      <c r="C24216" s="7">
        <v>45695</v>
      </c>
      <c r="D24216" s="9">
        <v>70.03</v>
      </c>
    </row>
    <row r="24217" spans="1:4" ht="14.25" x14ac:dyDescent="0.2">
      <c r="A24217" s="5" t="s">
        <v>2771</v>
      </c>
      <c r="B24217" s="6" t="s">
        <v>2772</v>
      </c>
      <c r="C24217" s="7">
        <v>45695</v>
      </c>
      <c r="D24217" s="8">
        <v>88.7</v>
      </c>
    </row>
    <row r="24218" spans="1:4" ht="14.25" x14ac:dyDescent="0.2">
      <c r="A24218" s="5" t="s">
        <v>2773</v>
      </c>
      <c r="B24218" s="6" t="s">
        <v>2774</v>
      </c>
      <c r="C24218" s="7">
        <v>45695</v>
      </c>
      <c r="D24218" s="8">
        <v>70.78</v>
      </c>
    </row>
    <row r="24219" spans="1:4" ht="14.25" x14ac:dyDescent="0.2">
      <c r="A24219" s="5" t="s">
        <v>2775</v>
      </c>
      <c r="B24219" s="6" t="s">
        <v>2776</v>
      </c>
      <c r="C24219" s="7">
        <v>45695</v>
      </c>
      <c r="D24219" s="9">
        <v>65.78</v>
      </c>
    </row>
    <row r="24220" spans="1:4" ht="14.25" x14ac:dyDescent="0.2">
      <c r="A24220" s="5" t="s">
        <v>2777</v>
      </c>
      <c r="B24220" s="6" t="s">
        <v>2778</v>
      </c>
      <c r="C24220" s="7">
        <v>45695</v>
      </c>
      <c r="D24220" s="8">
        <v>84.16</v>
      </c>
    </row>
    <row r="24221" spans="1:4" ht="14.25" x14ac:dyDescent="0.2">
      <c r="A24221" s="5" t="s">
        <v>2779</v>
      </c>
      <c r="B24221" s="6" t="s">
        <v>2780</v>
      </c>
      <c r="C24221" s="7">
        <v>45695</v>
      </c>
      <c r="D24221" s="8">
        <v>91.32</v>
      </c>
    </row>
    <row r="24222" spans="1:4" ht="14.25" x14ac:dyDescent="0.2">
      <c r="A24222" s="5" t="s">
        <v>2781</v>
      </c>
      <c r="B24222" s="6" t="s">
        <v>2782</v>
      </c>
      <c r="C24222" s="7">
        <v>45695</v>
      </c>
      <c r="D24222" s="8">
        <v>92.87</v>
      </c>
    </row>
    <row r="24223" spans="1:4" ht="14.25" x14ac:dyDescent="0.2">
      <c r="A24223" s="5" t="s">
        <v>2783</v>
      </c>
      <c r="B24223" s="6" t="s">
        <v>2784</v>
      </c>
      <c r="C24223" s="7">
        <v>45695</v>
      </c>
      <c r="D24223" s="8">
        <v>92.18</v>
      </c>
    </row>
    <row r="24224" spans="1:4" ht="14.25" x14ac:dyDescent="0.2">
      <c r="A24224" s="5" t="s">
        <v>2785</v>
      </c>
      <c r="B24224" s="6" t="s">
        <v>2786</v>
      </c>
      <c r="C24224" s="7">
        <v>45695</v>
      </c>
      <c r="D24224" s="8">
        <v>93.25</v>
      </c>
    </row>
    <row r="24225" spans="1:4" ht="14.25" x14ac:dyDescent="0.2">
      <c r="A24225" s="5" t="s">
        <v>2787</v>
      </c>
      <c r="B24225" s="6" t="s">
        <v>2788</v>
      </c>
      <c r="C24225" s="7">
        <v>45695</v>
      </c>
      <c r="D24225" s="9">
        <v>89.3</v>
      </c>
    </row>
    <row r="24226" spans="1:4" ht="14.25" x14ac:dyDescent="0.2">
      <c r="A24226" s="5" t="s">
        <v>2789</v>
      </c>
      <c r="B24226" s="6" t="s">
        <v>2790</v>
      </c>
      <c r="C24226" s="7">
        <v>45695</v>
      </c>
      <c r="D24226" s="8">
        <v>89.96</v>
      </c>
    </row>
    <row r="24227" spans="1:4" ht="14.25" x14ac:dyDescent="0.2">
      <c r="A24227" s="5" t="s">
        <v>2791</v>
      </c>
      <c r="B24227" s="6" t="s">
        <v>2792</v>
      </c>
      <c r="C24227" s="7">
        <v>45695</v>
      </c>
      <c r="D24227" s="8">
        <v>94.18</v>
      </c>
    </row>
    <row r="24228" spans="1:4" ht="14.25" x14ac:dyDescent="0.2">
      <c r="A24228" s="5" t="s">
        <v>2793</v>
      </c>
      <c r="B24228" s="6" t="s">
        <v>2794</v>
      </c>
      <c r="C24228" s="7">
        <v>45695</v>
      </c>
      <c r="D24228" s="8">
        <v>92.2</v>
      </c>
    </row>
    <row r="24229" spans="1:4" ht="14.25" x14ac:dyDescent="0.2">
      <c r="A24229" s="5" t="s">
        <v>2795</v>
      </c>
      <c r="B24229" s="6" t="s">
        <v>2796</v>
      </c>
      <c r="C24229" s="7">
        <v>45695</v>
      </c>
      <c r="D24229" s="8">
        <v>94.16</v>
      </c>
    </row>
    <row r="24230" spans="1:4" ht="14.25" x14ac:dyDescent="0.2">
      <c r="A24230" s="5" t="s">
        <v>2797</v>
      </c>
      <c r="B24230" s="6" t="s">
        <v>2798</v>
      </c>
      <c r="C24230" s="7">
        <v>45695</v>
      </c>
      <c r="D24230" s="9">
        <v>97.13</v>
      </c>
    </row>
    <row r="24231" spans="1:4" ht="14.25" x14ac:dyDescent="0.2">
      <c r="A24231" s="5" t="s">
        <v>2799</v>
      </c>
      <c r="B24231" s="6" t="s">
        <v>2800</v>
      </c>
      <c r="C24231" s="7">
        <v>45695</v>
      </c>
      <c r="D24231" s="9">
        <v>82.5</v>
      </c>
    </row>
    <row r="24232" spans="1:4" ht="14.25" x14ac:dyDescent="0.2">
      <c r="A24232" s="5" t="s">
        <v>2801</v>
      </c>
      <c r="B24232" s="6" t="s">
        <v>2802</v>
      </c>
      <c r="C24232" s="7">
        <v>45695</v>
      </c>
      <c r="D24232" s="8">
        <v>90.97</v>
      </c>
    </row>
    <row r="24233" spans="1:4" ht="14.25" x14ac:dyDescent="0.2">
      <c r="A24233" s="5" t="s">
        <v>2803</v>
      </c>
      <c r="B24233" s="6" t="s">
        <v>2804</v>
      </c>
      <c r="C24233" s="7">
        <v>45695</v>
      </c>
      <c r="D24233" s="9">
        <v>87.27</v>
      </c>
    </row>
    <row r="24234" spans="1:4" ht="14.25" x14ac:dyDescent="0.2">
      <c r="A24234" s="5" t="s">
        <v>2805</v>
      </c>
      <c r="B24234" s="6" t="s">
        <v>2806</v>
      </c>
      <c r="C24234" s="7">
        <v>45695</v>
      </c>
      <c r="D24234" s="9">
        <v>90.08</v>
      </c>
    </row>
    <row r="24235" spans="1:4" ht="14.25" x14ac:dyDescent="0.2">
      <c r="A24235" s="5" t="s">
        <v>2807</v>
      </c>
      <c r="B24235" s="6" t="s">
        <v>2808</v>
      </c>
      <c r="C24235" s="7">
        <v>45695</v>
      </c>
      <c r="D24235" s="8">
        <v>89.13</v>
      </c>
    </row>
    <row r="24236" spans="1:4" ht="14.25" x14ac:dyDescent="0.2">
      <c r="A24236" s="5" t="s">
        <v>2809</v>
      </c>
      <c r="B24236" s="6" t="s">
        <v>2810</v>
      </c>
      <c r="C24236" s="7">
        <v>45695</v>
      </c>
      <c r="D24236" s="8">
        <v>92.17</v>
      </c>
    </row>
    <row r="24237" spans="1:4" ht="14.25" x14ac:dyDescent="0.2">
      <c r="A24237" s="5" t="s">
        <v>2811</v>
      </c>
      <c r="B24237" s="6" t="s">
        <v>2812</v>
      </c>
      <c r="C24237" s="7">
        <v>45695</v>
      </c>
      <c r="D24237" s="9">
        <v>90.71</v>
      </c>
    </row>
    <row r="24238" spans="1:4" ht="14.25" x14ac:dyDescent="0.2">
      <c r="A24238" s="5" t="s">
        <v>2813</v>
      </c>
      <c r="B24238" s="6" t="s">
        <v>2814</v>
      </c>
      <c r="C24238" s="7">
        <v>45695</v>
      </c>
      <c r="D24238" s="9">
        <v>90.42</v>
      </c>
    </row>
    <row r="24239" spans="1:4" ht="14.25" x14ac:dyDescent="0.2">
      <c r="A24239" s="5" t="s">
        <v>2815</v>
      </c>
      <c r="B24239" s="6" t="s">
        <v>2816</v>
      </c>
      <c r="C24239" s="7">
        <v>45695</v>
      </c>
      <c r="D24239" s="8">
        <v>88.66</v>
      </c>
    </row>
    <row r="24240" spans="1:4" ht="14.25" x14ac:dyDescent="0.2">
      <c r="A24240" s="5" t="s">
        <v>2817</v>
      </c>
      <c r="B24240" s="6" t="s">
        <v>2818</v>
      </c>
      <c r="C24240" s="7">
        <v>45695</v>
      </c>
      <c r="D24240" s="8">
        <v>91.19</v>
      </c>
    </row>
    <row r="24241" spans="1:4" ht="14.25" x14ac:dyDescent="0.2">
      <c r="A24241" s="5" t="s">
        <v>2819</v>
      </c>
      <c r="B24241" s="6" t="s">
        <v>2820</v>
      </c>
      <c r="C24241" s="7">
        <v>45695</v>
      </c>
      <c r="D24241" s="9">
        <v>93.24</v>
      </c>
    </row>
    <row r="24242" spans="1:4" ht="14.25" x14ac:dyDescent="0.2">
      <c r="A24242" s="5" t="s">
        <v>2821</v>
      </c>
      <c r="B24242" s="6" t="s">
        <v>2822</v>
      </c>
      <c r="C24242" s="7">
        <v>45695</v>
      </c>
      <c r="D24242" s="8">
        <v>91.69</v>
      </c>
    </row>
    <row r="24243" spans="1:4" ht="14.25" x14ac:dyDescent="0.2">
      <c r="A24243" s="5" t="s">
        <v>2823</v>
      </c>
      <c r="B24243" s="6" t="s">
        <v>2824</v>
      </c>
      <c r="C24243" s="7">
        <v>45695</v>
      </c>
      <c r="D24243" s="9">
        <v>87.57</v>
      </c>
    </row>
    <row r="24244" spans="1:4" ht="14.25" x14ac:dyDescent="0.2">
      <c r="A24244" s="5" t="s">
        <v>2825</v>
      </c>
      <c r="B24244" s="6" t="s">
        <v>2826</v>
      </c>
      <c r="C24244" s="7">
        <v>45695</v>
      </c>
      <c r="D24244" s="8">
        <v>82.31</v>
      </c>
    </row>
    <row r="24245" spans="1:4" ht="14.25" x14ac:dyDescent="0.2">
      <c r="A24245" s="5" t="s">
        <v>2827</v>
      </c>
      <c r="B24245" s="6" t="s">
        <v>2828</v>
      </c>
      <c r="C24245" s="7">
        <v>45695</v>
      </c>
      <c r="D24245" s="8">
        <v>92.18</v>
      </c>
    </row>
    <row r="24246" spans="1:4" ht="14.25" x14ac:dyDescent="0.2">
      <c r="A24246" s="5" t="s">
        <v>2829</v>
      </c>
      <c r="B24246" s="6" t="s">
        <v>2830</v>
      </c>
      <c r="C24246" s="7">
        <v>45695</v>
      </c>
      <c r="D24246" s="8">
        <v>94.18</v>
      </c>
    </row>
    <row r="24247" spans="1:4" ht="14.25" x14ac:dyDescent="0.2">
      <c r="A24247" s="5" t="s">
        <v>2831</v>
      </c>
      <c r="B24247" s="6" t="s">
        <v>2832</v>
      </c>
      <c r="C24247" s="7">
        <v>45695</v>
      </c>
      <c r="D24247" s="8">
        <v>89.38</v>
      </c>
    </row>
    <row r="24248" spans="1:4" ht="14.25" x14ac:dyDescent="0.2">
      <c r="A24248" s="5" t="s">
        <v>2833</v>
      </c>
      <c r="B24248" s="6" t="s">
        <v>2834</v>
      </c>
      <c r="C24248" s="7">
        <v>45695</v>
      </c>
      <c r="D24248" s="8">
        <v>93.62</v>
      </c>
    </row>
    <row r="24249" spans="1:4" ht="14.25" x14ac:dyDescent="0.2">
      <c r="A24249" s="5" t="s">
        <v>2835</v>
      </c>
      <c r="B24249" s="6" t="s">
        <v>2836</v>
      </c>
      <c r="C24249" s="7">
        <v>45695</v>
      </c>
      <c r="D24249" s="9">
        <v>93</v>
      </c>
    </row>
    <row r="24250" spans="1:4" ht="14.25" x14ac:dyDescent="0.2">
      <c r="A24250" s="5" t="s">
        <v>2837</v>
      </c>
      <c r="B24250" s="6" t="s">
        <v>2838</v>
      </c>
      <c r="C24250" s="7">
        <v>45695</v>
      </c>
      <c r="D24250" s="9">
        <v>92.72</v>
      </c>
    </row>
    <row r="24251" spans="1:4" ht="14.25" x14ac:dyDescent="0.2">
      <c r="A24251" s="5" t="s">
        <v>2839</v>
      </c>
      <c r="B24251" s="6" t="s">
        <v>2840</v>
      </c>
      <c r="C24251" s="7">
        <v>45695</v>
      </c>
      <c r="D24251" s="8">
        <v>90.19</v>
      </c>
    </row>
    <row r="24252" spans="1:4" ht="14.25" x14ac:dyDescent="0.2">
      <c r="A24252" s="5" t="s">
        <v>2841</v>
      </c>
      <c r="B24252" s="6" t="s">
        <v>2842</v>
      </c>
      <c r="C24252" s="7">
        <v>45695</v>
      </c>
      <c r="D24252" s="8">
        <v>87.17</v>
      </c>
    </row>
    <row r="24253" spans="1:4" ht="14.25" x14ac:dyDescent="0.2">
      <c r="A24253" s="5" t="s">
        <v>2843</v>
      </c>
      <c r="B24253" s="6" t="s">
        <v>2844</v>
      </c>
      <c r="C24253" s="7">
        <v>45695</v>
      </c>
      <c r="D24253" s="9">
        <v>93.26</v>
      </c>
    </row>
    <row r="24254" spans="1:4" ht="14.25" x14ac:dyDescent="0.2">
      <c r="A24254" s="5" t="s">
        <v>2845</v>
      </c>
      <c r="B24254" s="6" t="s">
        <v>2846</v>
      </c>
      <c r="C24254" s="7">
        <v>45695</v>
      </c>
      <c r="D24254" s="8">
        <v>93.03</v>
      </c>
    </row>
    <row r="24255" spans="1:4" ht="14.25" x14ac:dyDescent="0.2">
      <c r="A24255" s="5" t="s">
        <v>2847</v>
      </c>
      <c r="B24255" s="6" t="s">
        <v>2848</v>
      </c>
      <c r="C24255" s="7">
        <v>45695</v>
      </c>
      <c r="D24255" s="8">
        <v>89</v>
      </c>
    </row>
    <row r="24256" spans="1:4" ht="14.25" x14ac:dyDescent="0.2">
      <c r="A24256" s="5" t="s">
        <v>2849</v>
      </c>
      <c r="B24256" s="6" t="s">
        <v>2850</v>
      </c>
      <c r="C24256" s="7">
        <v>45695</v>
      </c>
      <c r="D24256" s="9">
        <v>78.459999999999994</v>
      </c>
    </row>
    <row r="24257" spans="1:4" ht="14.25" x14ac:dyDescent="0.2">
      <c r="A24257" s="5" t="s">
        <v>2851</v>
      </c>
      <c r="B24257" s="6" t="s">
        <v>2852</v>
      </c>
      <c r="C24257" s="7">
        <v>45695</v>
      </c>
      <c r="D24257" s="8">
        <v>92.1</v>
      </c>
    </row>
    <row r="24258" spans="1:4" ht="14.25" x14ac:dyDescent="0.2">
      <c r="A24258" s="5" t="s">
        <v>2853</v>
      </c>
      <c r="B24258" s="6" t="s">
        <v>2854</v>
      </c>
      <c r="C24258" s="7">
        <v>45695</v>
      </c>
      <c r="D24258" s="9">
        <v>93.52</v>
      </c>
    </row>
    <row r="24259" spans="1:4" ht="14.25" x14ac:dyDescent="0.2">
      <c r="A24259" s="5" t="s">
        <v>2855</v>
      </c>
      <c r="B24259" s="6" t="s">
        <v>2856</v>
      </c>
      <c r="C24259" s="7">
        <v>45695</v>
      </c>
      <c r="D24259" s="8">
        <v>95.13</v>
      </c>
    </row>
    <row r="24260" spans="1:4" ht="14.25" x14ac:dyDescent="0.2">
      <c r="A24260" s="5" t="s">
        <v>2857</v>
      </c>
      <c r="B24260" s="6" t="s">
        <v>2858</v>
      </c>
      <c r="C24260" s="7">
        <v>45695</v>
      </c>
      <c r="D24260" s="9">
        <v>93.49</v>
      </c>
    </row>
    <row r="24261" spans="1:4" ht="14.25" x14ac:dyDescent="0.2">
      <c r="A24261" s="5" t="s">
        <v>2859</v>
      </c>
      <c r="B24261" s="6" t="s">
        <v>2860</v>
      </c>
      <c r="C24261" s="7">
        <v>45695</v>
      </c>
      <c r="D24261" s="9">
        <v>80.53</v>
      </c>
    </row>
    <row r="24262" spans="1:4" ht="14.25" x14ac:dyDescent="0.2">
      <c r="A24262" s="5" t="s">
        <v>2861</v>
      </c>
      <c r="B24262" s="6" t="s">
        <v>2862</v>
      </c>
      <c r="C24262" s="7">
        <v>45695</v>
      </c>
      <c r="D24262" s="9">
        <v>94.08</v>
      </c>
    </row>
    <row r="24263" spans="1:4" ht="14.25" x14ac:dyDescent="0.2">
      <c r="A24263" s="5" t="s">
        <v>2863</v>
      </c>
      <c r="B24263" s="6" t="s">
        <v>2864</v>
      </c>
      <c r="C24263" s="7">
        <v>45695</v>
      </c>
      <c r="D24263" s="8">
        <v>87.29</v>
      </c>
    </row>
    <row r="24264" spans="1:4" ht="14.25" x14ac:dyDescent="0.2">
      <c r="A24264" s="5" t="s">
        <v>2865</v>
      </c>
      <c r="B24264" s="6" t="s">
        <v>2866</v>
      </c>
      <c r="C24264" s="7">
        <v>45695</v>
      </c>
      <c r="D24264" s="9">
        <v>93.69</v>
      </c>
    </row>
    <row r="24265" spans="1:4" ht="14.25" x14ac:dyDescent="0.2">
      <c r="A24265" s="5" t="s">
        <v>2867</v>
      </c>
      <c r="B24265" s="6" t="s">
        <v>2868</v>
      </c>
      <c r="C24265" s="7">
        <v>45695</v>
      </c>
      <c r="D24265" s="8">
        <v>92.76</v>
      </c>
    </row>
    <row r="24266" spans="1:4" ht="14.25" x14ac:dyDescent="0.2">
      <c r="A24266" s="5" t="s">
        <v>2869</v>
      </c>
      <c r="B24266" s="6" t="s">
        <v>2870</v>
      </c>
      <c r="C24266" s="7">
        <v>45695</v>
      </c>
      <c r="D24266" s="8">
        <v>92.28</v>
      </c>
    </row>
    <row r="24267" spans="1:4" ht="14.25" x14ac:dyDescent="0.2">
      <c r="A24267" s="5" t="s">
        <v>2871</v>
      </c>
      <c r="B24267" s="6" t="s">
        <v>2872</v>
      </c>
      <c r="C24267" s="7">
        <v>45695</v>
      </c>
      <c r="D24267" s="8">
        <v>89.47</v>
      </c>
    </row>
    <row r="24268" spans="1:4" ht="14.25" x14ac:dyDescent="0.2">
      <c r="A24268" s="5" t="s">
        <v>2873</v>
      </c>
      <c r="B24268" s="6" t="s">
        <v>2874</v>
      </c>
      <c r="C24268" s="7">
        <v>45695</v>
      </c>
      <c r="D24268" s="8">
        <v>88.65</v>
      </c>
    </row>
    <row r="24269" spans="1:4" ht="14.25" x14ac:dyDescent="0.2">
      <c r="A24269" s="5" t="s">
        <v>2875</v>
      </c>
      <c r="B24269" s="6" t="s">
        <v>2876</v>
      </c>
      <c r="C24269" s="7">
        <v>45695</v>
      </c>
      <c r="D24269" s="8">
        <v>88</v>
      </c>
    </row>
    <row r="24270" spans="1:4" ht="14.25" x14ac:dyDescent="0.2">
      <c r="A24270" s="5" t="s">
        <v>2877</v>
      </c>
      <c r="B24270" s="6" t="s">
        <v>2878</v>
      </c>
      <c r="C24270" s="7">
        <v>45695</v>
      </c>
      <c r="D24270" s="8">
        <v>89.6</v>
      </c>
    </row>
    <row r="24271" spans="1:4" ht="14.25" x14ac:dyDescent="0.2">
      <c r="A24271" s="5" t="s">
        <v>2879</v>
      </c>
      <c r="B24271" s="6" t="s">
        <v>2880</v>
      </c>
      <c r="C24271" s="7">
        <v>45695</v>
      </c>
      <c r="D24271" s="8">
        <v>89.64</v>
      </c>
    </row>
    <row r="24272" spans="1:4" ht="14.25" x14ac:dyDescent="0.2">
      <c r="A24272" s="5" t="s">
        <v>2881</v>
      </c>
      <c r="B24272" s="6" t="s">
        <v>2882</v>
      </c>
      <c r="C24272" s="7">
        <v>45695</v>
      </c>
      <c r="D24272" s="9">
        <v>89.8</v>
      </c>
    </row>
    <row r="24273" spans="1:4" ht="14.25" x14ac:dyDescent="0.2">
      <c r="A24273" s="5" t="s">
        <v>2883</v>
      </c>
      <c r="B24273" s="6" t="s">
        <v>2884</v>
      </c>
      <c r="C24273" s="7">
        <v>45695</v>
      </c>
      <c r="D24273" s="9">
        <v>84.59</v>
      </c>
    </row>
    <row r="24274" spans="1:4" ht="14.25" x14ac:dyDescent="0.2">
      <c r="A24274" s="5" t="s">
        <v>2885</v>
      </c>
      <c r="B24274" s="6" t="s">
        <v>2886</v>
      </c>
      <c r="C24274" s="7">
        <v>45695</v>
      </c>
      <c r="D24274" s="8">
        <v>92.1</v>
      </c>
    </row>
    <row r="24275" spans="1:4" ht="14.25" x14ac:dyDescent="0.2">
      <c r="A24275" s="5" t="s">
        <v>2887</v>
      </c>
      <c r="B24275" s="6" t="s">
        <v>2888</v>
      </c>
      <c r="C24275" s="7">
        <v>45695</v>
      </c>
      <c r="D24275" s="8">
        <v>90.62</v>
      </c>
    </row>
    <row r="24276" spans="1:4" ht="14.25" x14ac:dyDescent="0.2">
      <c r="A24276" s="5" t="s">
        <v>2889</v>
      </c>
      <c r="B24276" s="6" t="s">
        <v>2890</v>
      </c>
      <c r="C24276" s="7">
        <v>45695</v>
      </c>
      <c r="D24276" s="9">
        <v>90.68</v>
      </c>
    </row>
    <row r="24277" spans="1:4" ht="14.25" x14ac:dyDescent="0.2">
      <c r="A24277" s="5" t="s">
        <v>2891</v>
      </c>
      <c r="B24277" s="6" t="s">
        <v>2892</v>
      </c>
      <c r="C24277" s="7">
        <v>45695</v>
      </c>
      <c r="D24277" s="9">
        <v>91.44</v>
      </c>
    </row>
    <row r="24278" spans="1:4" ht="14.25" x14ac:dyDescent="0.2">
      <c r="A24278" s="5" t="s">
        <v>2893</v>
      </c>
      <c r="B24278" s="6" t="s">
        <v>2894</v>
      </c>
      <c r="C24278" s="7">
        <v>45695</v>
      </c>
      <c r="D24278" s="9">
        <v>85.37</v>
      </c>
    </row>
    <row r="24279" spans="1:4" ht="14.25" x14ac:dyDescent="0.2">
      <c r="A24279" s="5" t="s">
        <v>2895</v>
      </c>
      <c r="B24279" s="6" t="s">
        <v>2896</v>
      </c>
      <c r="C24279" s="7">
        <v>45695</v>
      </c>
      <c r="D24279" s="9">
        <v>83.16</v>
      </c>
    </row>
    <row r="24280" spans="1:4" ht="14.25" x14ac:dyDescent="0.2">
      <c r="A24280" s="5" t="s">
        <v>2897</v>
      </c>
      <c r="B24280" s="6" t="s">
        <v>2898</v>
      </c>
      <c r="C24280" s="7">
        <v>45695</v>
      </c>
      <c r="D24280" s="8">
        <v>92.82</v>
      </c>
    </row>
    <row r="24281" spans="1:4" ht="14.25" x14ac:dyDescent="0.2">
      <c r="A24281" s="5" t="s">
        <v>2899</v>
      </c>
      <c r="B24281" s="6" t="s">
        <v>2900</v>
      </c>
      <c r="C24281" s="7">
        <v>45695</v>
      </c>
      <c r="D24281" s="9">
        <v>91.82</v>
      </c>
    </row>
    <row r="24282" spans="1:4" ht="14.25" x14ac:dyDescent="0.2">
      <c r="A24282" s="5" t="s">
        <v>2901</v>
      </c>
      <c r="B24282" s="6" t="s">
        <v>2902</v>
      </c>
      <c r="C24282" s="7">
        <v>45695</v>
      </c>
      <c r="D24282" s="9">
        <v>79</v>
      </c>
    </row>
    <row r="24283" spans="1:4" ht="14.25" x14ac:dyDescent="0.2">
      <c r="A24283" s="5" t="s">
        <v>2903</v>
      </c>
      <c r="B24283" s="6" t="s">
        <v>2904</v>
      </c>
      <c r="C24283" s="7">
        <v>45695</v>
      </c>
      <c r="D24283" s="8">
        <v>92.34</v>
      </c>
    </row>
    <row r="24284" spans="1:4" ht="14.25" x14ac:dyDescent="0.2">
      <c r="A24284" s="5" t="s">
        <v>2905</v>
      </c>
      <c r="B24284" s="6" t="s">
        <v>2906</v>
      </c>
      <c r="C24284" s="7">
        <v>45695</v>
      </c>
      <c r="D24284" s="8">
        <v>88.49</v>
      </c>
    </row>
    <row r="24285" spans="1:4" ht="14.25" x14ac:dyDescent="0.2">
      <c r="A24285" s="5" t="s">
        <v>2907</v>
      </c>
      <c r="B24285" s="6" t="s">
        <v>2908</v>
      </c>
      <c r="C24285" s="7">
        <v>45695</v>
      </c>
      <c r="D24285" s="8">
        <v>89.88</v>
      </c>
    </row>
    <row r="24286" spans="1:4" ht="14.25" x14ac:dyDescent="0.2">
      <c r="A24286" s="5" t="s">
        <v>2909</v>
      </c>
      <c r="B24286" s="6" t="s">
        <v>2910</v>
      </c>
      <c r="C24286" s="7">
        <v>45695</v>
      </c>
      <c r="D24286" s="9">
        <v>77.63</v>
      </c>
    </row>
    <row r="24287" spans="1:4" ht="14.25" x14ac:dyDescent="0.2">
      <c r="A24287" s="5" t="s">
        <v>2911</v>
      </c>
      <c r="B24287" s="6" t="s">
        <v>2912</v>
      </c>
      <c r="C24287" s="7">
        <v>45695</v>
      </c>
      <c r="D24287" s="8">
        <v>90.8</v>
      </c>
    </row>
    <row r="24288" spans="1:4" ht="14.25" x14ac:dyDescent="0.2">
      <c r="A24288" s="5" t="s">
        <v>2913</v>
      </c>
      <c r="B24288" s="6" t="s">
        <v>2914</v>
      </c>
      <c r="C24288" s="7">
        <v>45695</v>
      </c>
      <c r="D24288" s="9">
        <v>81.739999999999995</v>
      </c>
    </row>
    <row r="24289" spans="1:4" ht="14.25" x14ac:dyDescent="0.2">
      <c r="A24289" s="5" t="s">
        <v>2915</v>
      </c>
      <c r="B24289" s="6" t="s">
        <v>2916</v>
      </c>
      <c r="C24289" s="7">
        <v>45695</v>
      </c>
      <c r="D24289" s="9">
        <v>72.2</v>
      </c>
    </row>
    <row r="24290" spans="1:4" ht="14.25" x14ac:dyDescent="0.2">
      <c r="A24290" s="5" t="s">
        <v>2917</v>
      </c>
      <c r="B24290" s="6" t="s">
        <v>2918</v>
      </c>
      <c r="C24290" s="7">
        <v>45695</v>
      </c>
      <c r="D24290" s="9">
        <v>70.83</v>
      </c>
    </row>
    <row r="24291" spans="1:4" ht="14.25" x14ac:dyDescent="0.2">
      <c r="A24291" s="5" t="s">
        <v>2919</v>
      </c>
      <c r="B24291" s="6" t="s">
        <v>2920</v>
      </c>
      <c r="C24291" s="7">
        <v>45695</v>
      </c>
      <c r="D24291" s="9">
        <v>86.96</v>
      </c>
    </row>
    <row r="24292" spans="1:4" ht="14.25" x14ac:dyDescent="0.2">
      <c r="A24292" s="5" t="s">
        <v>2921</v>
      </c>
      <c r="B24292" s="6" t="s">
        <v>2922</v>
      </c>
      <c r="C24292" s="7">
        <v>45695</v>
      </c>
      <c r="D24292" s="9">
        <v>86.2</v>
      </c>
    </row>
    <row r="24293" spans="1:4" ht="14.25" x14ac:dyDescent="0.2">
      <c r="A24293" s="5" t="s">
        <v>2923</v>
      </c>
      <c r="B24293" s="6" t="s">
        <v>2924</v>
      </c>
      <c r="C24293" s="7">
        <v>45695</v>
      </c>
      <c r="D24293" s="9">
        <v>17.25</v>
      </c>
    </row>
    <row r="24294" spans="1:4" ht="14.25" x14ac:dyDescent="0.2">
      <c r="A24294" s="5" t="s">
        <v>2925</v>
      </c>
      <c r="B24294" s="6" t="s">
        <v>2926</v>
      </c>
      <c r="C24294" s="7">
        <v>45695</v>
      </c>
      <c r="D24294" s="9">
        <v>78.81</v>
      </c>
    </row>
    <row r="24295" spans="1:4" ht="14.25" x14ac:dyDescent="0.2">
      <c r="A24295" s="5" t="s">
        <v>2927</v>
      </c>
      <c r="B24295" s="6" t="s">
        <v>2928</v>
      </c>
      <c r="C24295" s="7">
        <v>45695</v>
      </c>
      <c r="D24295" s="9">
        <v>95.92</v>
      </c>
    </row>
    <row r="24296" spans="1:4" ht="14.25" x14ac:dyDescent="0.2">
      <c r="A24296" s="5" t="s">
        <v>2929</v>
      </c>
      <c r="B24296" s="6" t="s">
        <v>2930</v>
      </c>
      <c r="C24296" s="7">
        <v>45695</v>
      </c>
      <c r="D24296" s="8">
        <v>90.52</v>
      </c>
    </row>
    <row r="24297" spans="1:4" ht="14.25" x14ac:dyDescent="0.2">
      <c r="A24297" s="5" t="s">
        <v>2931</v>
      </c>
      <c r="B24297" s="6" t="s">
        <v>2932</v>
      </c>
      <c r="C24297" s="7">
        <v>45695</v>
      </c>
      <c r="D24297" s="8">
        <v>87.97</v>
      </c>
    </row>
    <row r="24298" spans="1:4" ht="14.25" x14ac:dyDescent="0.2">
      <c r="A24298" s="5" t="s">
        <v>2933</v>
      </c>
      <c r="B24298" s="6" t="s">
        <v>2934</v>
      </c>
      <c r="C24298" s="7">
        <v>45695</v>
      </c>
      <c r="D24298" s="9">
        <v>90.55</v>
      </c>
    </row>
    <row r="24299" spans="1:4" ht="14.25" x14ac:dyDescent="0.2">
      <c r="A24299" s="5" t="s">
        <v>2935</v>
      </c>
      <c r="B24299" s="6" t="s">
        <v>2936</v>
      </c>
      <c r="C24299" s="7">
        <v>45695</v>
      </c>
      <c r="D24299" s="9">
        <v>94.33</v>
      </c>
    </row>
    <row r="24300" spans="1:4" ht="14.25" x14ac:dyDescent="0.2">
      <c r="A24300" s="5" t="s">
        <v>2937</v>
      </c>
      <c r="B24300" s="6" t="s">
        <v>2938</v>
      </c>
      <c r="C24300" s="7">
        <v>45695</v>
      </c>
      <c r="D24300" s="8">
        <v>91.49</v>
      </c>
    </row>
    <row r="24301" spans="1:4" ht="14.25" x14ac:dyDescent="0.2">
      <c r="A24301" s="5" t="s">
        <v>2939</v>
      </c>
      <c r="B24301" s="6" t="s">
        <v>2940</v>
      </c>
      <c r="C24301" s="7">
        <v>45695</v>
      </c>
      <c r="D24301" s="8">
        <v>91.63</v>
      </c>
    </row>
    <row r="24302" spans="1:4" ht="14.25" x14ac:dyDescent="0.2">
      <c r="A24302" s="5" t="s">
        <v>2941</v>
      </c>
      <c r="B24302" s="6" t="s">
        <v>2942</v>
      </c>
      <c r="C24302" s="7">
        <v>45695</v>
      </c>
      <c r="D24302" s="8">
        <v>91.29</v>
      </c>
    </row>
    <row r="24303" spans="1:4" ht="14.25" x14ac:dyDescent="0.2">
      <c r="A24303" s="5" t="s">
        <v>2943</v>
      </c>
      <c r="B24303" s="6" t="s">
        <v>2944</v>
      </c>
      <c r="C24303" s="7">
        <v>45695</v>
      </c>
      <c r="D24303" s="8">
        <v>91.92</v>
      </c>
    </row>
    <row r="24304" spans="1:4" ht="14.25" x14ac:dyDescent="0.2">
      <c r="A24304" s="5" t="s">
        <v>2945</v>
      </c>
      <c r="B24304" s="6" t="s">
        <v>2946</v>
      </c>
      <c r="C24304" s="7">
        <v>45695</v>
      </c>
      <c r="D24304" s="8">
        <v>92.39</v>
      </c>
    </row>
    <row r="24305" spans="1:4" ht="14.25" x14ac:dyDescent="0.2">
      <c r="A24305" s="5" t="s">
        <v>2947</v>
      </c>
      <c r="B24305" s="6" t="s">
        <v>2948</v>
      </c>
      <c r="C24305" s="7">
        <v>45695</v>
      </c>
      <c r="D24305" s="8">
        <v>93.35</v>
      </c>
    </row>
    <row r="24306" spans="1:4" ht="14.25" x14ac:dyDescent="0.2">
      <c r="A24306" s="5" t="s">
        <v>2949</v>
      </c>
      <c r="B24306" s="6" t="s">
        <v>2950</v>
      </c>
      <c r="C24306" s="7">
        <v>45695</v>
      </c>
      <c r="D24306" s="9">
        <v>81.17</v>
      </c>
    </row>
    <row r="24307" spans="1:4" ht="14.25" x14ac:dyDescent="0.2">
      <c r="A24307" s="5" t="s">
        <v>2951</v>
      </c>
      <c r="B24307" s="6" t="s">
        <v>2952</v>
      </c>
      <c r="C24307" s="7">
        <v>45695</v>
      </c>
      <c r="D24307" s="9">
        <v>87.33</v>
      </c>
    </row>
    <row r="24308" spans="1:4" ht="14.25" x14ac:dyDescent="0.2">
      <c r="A24308" s="5" t="s">
        <v>2953</v>
      </c>
      <c r="B24308" s="6" t="s">
        <v>2954</v>
      </c>
      <c r="C24308" s="7">
        <v>45695</v>
      </c>
      <c r="D24308" s="8">
        <v>89.36</v>
      </c>
    </row>
    <row r="24309" spans="1:4" ht="14.25" x14ac:dyDescent="0.2">
      <c r="A24309" s="5" t="s">
        <v>2955</v>
      </c>
      <c r="B24309" s="6" t="s">
        <v>2956</v>
      </c>
      <c r="C24309" s="7">
        <v>45695</v>
      </c>
      <c r="D24309" s="8">
        <v>88.26</v>
      </c>
    </row>
    <row r="24310" spans="1:4" ht="14.25" x14ac:dyDescent="0.2">
      <c r="A24310" s="5" t="s">
        <v>2957</v>
      </c>
      <c r="B24310" s="6" t="s">
        <v>2958</v>
      </c>
      <c r="C24310" s="7">
        <v>45695</v>
      </c>
      <c r="D24310" s="8">
        <v>90.4</v>
      </c>
    </row>
    <row r="24311" spans="1:4" ht="14.25" x14ac:dyDescent="0.2">
      <c r="A24311" s="5" t="s">
        <v>2959</v>
      </c>
      <c r="B24311" s="6" t="s">
        <v>2960</v>
      </c>
      <c r="C24311" s="7">
        <v>45695</v>
      </c>
      <c r="D24311" s="9">
        <v>94.44</v>
      </c>
    </row>
    <row r="24312" spans="1:4" ht="14.25" x14ac:dyDescent="0.2">
      <c r="A24312" s="5" t="s">
        <v>2961</v>
      </c>
      <c r="B24312" s="6" t="s">
        <v>2413</v>
      </c>
      <c r="C24312" s="7">
        <v>45695</v>
      </c>
      <c r="D24312" s="8">
        <v>91.41</v>
      </c>
    </row>
    <row r="24313" spans="1:4" ht="14.25" x14ac:dyDescent="0.2">
      <c r="A24313" s="5" t="s">
        <v>2962</v>
      </c>
      <c r="B24313" s="6" t="s">
        <v>2963</v>
      </c>
      <c r="C24313" s="7">
        <v>45695</v>
      </c>
      <c r="D24313" s="8">
        <v>87.86</v>
      </c>
    </row>
    <row r="24314" spans="1:4" ht="14.25" x14ac:dyDescent="0.2">
      <c r="A24314" s="5" t="s">
        <v>2964</v>
      </c>
      <c r="B24314" s="6" t="s">
        <v>2965</v>
      </c>
      <c r="C24314" s="7">
        <v>45695</v>
      </c>
      <c r="D24314" s="8">
        <v>93.15</v>
      </c>
    </row>
    <row r="24315" spans="1:4" ht="14.25" x14ac:dyDescent="0.2">
      <c r="A24315" s="5" t="s">
        <v>2966</v>
      </c>
      <c r="B24315" s="6" t="s">
        <v>2967</v>
      </c>
      <c r="C24315" s="7">
        <v>45695</v>
      </c>
      <c r="D24315" s="8">
        <v>90.28</v>
      </c>
    </row>
    <row r="24316" spans="1:4" ht="14.25" x14ac:dyDescent="0.2">
      <c r="A24316" s="5" t="s">
        <v>2968</v>
      </c>
      <c r="B24316" s="6" t="s">
        <v>2969</v>
      </c>
      <c r="C24316" s="7">
        <v>45695</v>
      </c>
      <c r="D24316" s="8">
        <v>75</v>
      </c>
    </row>
    <row r="24317" spans="1:4" ht="14.25" x14ac:dyDescent="0.2">
      <c r="A24317" s="5" t="s">
        <v>2970</v>
      </c>
      <c r="B24317" s="6" t="s">
        <v>2971</v>
      </c>
      <c r="C24317" s="7">
        <v>45695</v>
      </c>
      <c r="D24317" s="9">
        <v>76.34</v>
      </c>
    </row>
    <row r="24318" spans="1:4" ht="14.25" x14ac:dyDescent="0.2">
      <c r="A24318" s="5" t="s">
        <v>2972</v>
      </c>
      <c r="B24318" s="6" t="s">
        <v>2973</v>
      </c>
      <c r="C24318" s="7">
        <v>45695</v>
      </c>
      <c r="D24318" s="9">
        <v>71.12</v>
      </c>
    </row>
    <row r="24319" spans="1:4" ht="14.25" x14ac:dyDescent="0.2">
      <c r="A24319" s="5" t="s">
        <v>2974</v>
      </c>
      <c r="B24319" s="6" t="s">
        <v>2975</v>
      </c>
      <c r="C24319" s="7">
        <v>45695</v>
      </c>
      <c r="D24319" s="9">
        <v>83.45</v>
      </c>
    </row>
    <row r="24320" spans="1:4" ht="14.25" x14ac:dyDescent="0.2">
      <c r="A24320" s="5" t="s">
        <v>2976</v>
      </c>
      <c r="B24320" s="6" t="s">
        <v>2977</v>
      </c>
      <c r="C24320" s="7">
        <v>45695</v>
      </c>
      <c r="D24320" s="8">
        <v>92.25</v>
      </c>
    </row>
    <row r="24321" spans="1:4" ht="14.25" x14ac:dyDescent="0.2">
      <c r="A24321" s="5" t="s">
        <v>2978</v>
      </c>
      <c r="B24321" s="6" t="s">
        <v>2979</v>
      </c>
      <c r="C24321" s="7">
        <v>45695</v>
      </c>
      <c r="D24321" s="8">
        <v>81.48</v>
      </c>
    </row>
    <row r="24322" spans="1:4" ht="14.25" x14ac:dyDescent="0.2">
      <c r="A24322" s="5" t="s">
        <v>2980</v>
      </c>
      <c r="B24322" s="6" t="s">
        <v>2981</v>
      </c>
      <c r="C24322" s="7">
        <v>45695</v>
      </c>
      <c r="D24322" s="9">
        <v>95.78</v>
      </c>
    </row>
    <row r="24323" spans="1:4" ht="14.25" x14ac:dyDescent="0.2">
      <c r="A24323" s="5" t="s">
        <v>2982</v>
      </c>
      <c r="B24323" s="6" t="s">
        <v>2983</v>
      </c>
      <c r="C24323" s="7">
        <v>45695</v>
      </c>
      <c r="D24323" s="9">
        <v>71.56</v>
      </c>
    </row>
    <row r="24324" spans="1:4" ht="14.25" x14ac:dyDescent="0.2">
      <c r="A24324" s="5" t="s">
        <v>2984</v>
      </c>
      <c r="B24324" s="6" t="s">
        <v>2985</v>
      </c>
      <c r="C24324" s="7">
        <v>45695</v>
      </c>
      <c r="D24324" s="8">
        <v>83.05</v>
      </c>
    </row>
    <row r="24325" spans="1:4" ht="14.25" x14ac:dyDescent="0.2">
      <c r="A24325" s="5" t="s">
        <v>2986</v>
      </c>
      <c r="B24325" s="6" t="s">
        <v>2987</v>
      </c>
      <c r="C24325" s="7">
        <v>45695</v>
      </c>
      <c r="D24325" s="9">
        <v>79.28</v>
      </c>
    </row>
    <row r="24326" spans="1:4" ht="14.25" x14ac:dyDescent="0.2">
      <c r="A24326" s="5" t="s">
        <v>2988</v>
      </c>
      <c r="B24326" s="6" t="s">
        <v>2989</v>
      </c>
      <c r="C24326" s="7">
        <v>45695</v>
      </c>
      <c r="D24326" s="8">
        <v>87</v>
      </c>
    </row>
    <row r="24327" spans="1:4" ht="14.25" x14ac:dyDescent="0.2">
      <c r="A24327" s="5" t="s">
        <v>2990</v>
      </c>
      <c r="B24327" s="6" t="s">
        <v>2991</v>
      </c>
      <c r="C24327" s="7">
        <v>45695</v>
      </c>
      <c r="D24327" s="9">
        <v>83.12</v>
      </c>
    </row>
    <row r="24328" spans="1:4" ht="14.25" x14ac:dyDescent="0.2">
      <c r="A24328" s="5" t="s">
        <v>2992</v>
      </c>
      <c r="B24328" s="6" t="s">
        <v>2993</v>
      </c>
      <c r="C24328" s="7">
        <v>45695</v>
      </c>
      <c r="D24328" s="9">
        <v>79.319999999999993</v>
      </c>
    </row>
    <row r="24329" spans="1:4" ht="14.25" x14ac:dyDescent="0.2">
      <c r="A24329" s="5" t="s">
        <v>2994</v>
      </c>
      <c r="B24329" s="6" t="s">
        <v>2995</v>
      </c>
      <c r="C24329" s="7">
        <v>45695</v>
      </c>
      <c r="D24329" s="9">
        <v>77.02</v>
      </c>
    </row>
    <row r="24330" spans="1:4" ht="14.25" x14ac:dyDescent="0.2">
      <c r="A24330" s="5" t="s">
        <v>2996</v>
      </c>
      <c r="B24330" s="6" t="s">
        <v>2997</v>
      </c>
      <c r="C24330" s="7">
        <v>45695</v>
      </c>
      <c r="D24330" s="8">
        <v>85.12</v>
      </c>
    </row>
    <row r="24331" spans="1:4" ht="14.25" x14ac:dyDescent="0.2">
      <c r="A24331" s="5" t="s">
        <v>2998</v>
      </c>
      <c r="B24331" s="6" t="s">
        <v>2999</v>
      </c>
      <c r="C24331" s="7">
        <v>45695</v>
      </c>
      <c r="D24331" s="9">
        <v>71.31</v>
      </c>
    </row>
    <row r="24332" spans="1:4" ht="14.25" x14ac:dyDescent="0.2">
      <c r="A24332" s="5" t="s">
        <v>3000</v>
      </c>
      <c r="B24332" s="6" t="s">
        <v>3001</v>
      </c>
      <c r="C24332" s="7">
        <v>45695</v>
      </c>
      <c r="D24332" s="8">
        <v>81.52</v>
      </c>
    </row>
    <row r="24333" spans="1:4" ht="14.25" x14ac:dyDescent="0.2">
      <c r="A24333" s="5" t="s">
        <v>3002</v>
      </c>
      <c r="B24333" s="6" t="s">
        <v>3003</v>
      </c>
      <c r="C24333" s="7">
        <v>45695</v>
      </c>
      <c r="D24333" s="8">
        <v>85.09</v>
      </c>
    </row>
    <row r="24334" spans="1:4" ht="14.25" x14ac:dyDescent="0.2">
      <c r="A24334" s="5" t="s">
        <v>3004</v>
      </c>
      <c r="B24334" s="6" t="s">
        <v>3005</v>
      </c>
      <c r="C24334" s="7">
        <v>45695</v>
      </c>
      <c r="D24334" s="9">
        <v>66.260000000000005</v>
      </c>
    </row>
    <row r="24335" spans="1:4" ht="14.25" x14ac:dyDescent="0.2">
      <c r="A24335" s="5" t="s">
        <v>3006</v>
      </c>
      <c r="B24335" s="6" t="s">
        <v>3007</v>
      </c>
      <c r="C24335" s="7">
        <v>45695</v>
      </c>
      <c r="D24335" s="8">
        <v>86.59</v>
      </c>
    </row>
    <row r="24336" spans="1:4" ht="14.25" x14ac:dyDescent="0.2">
      <c r="A24336" s="5" t="s">
        <v>3008</v>
      </c>
      <c r="B24336" s="6" t="s">
        <v>3009</v>
      </c>
      <c r="C24336" s="7">
        <v>45695</v>
      </c>
      <c r="D24336" s="9">
        <v>81.36</v>
      </c>
    </row>
    <row r="24337" spans="1:4" ht="14.25" x14ac:dyDescent="0.2">
      <c r="A24337" s="5" t="s">
        <v>3010</v>
      </c>
      <c r="B24337" s="6" t="s">
        <v>3011</v>
      </c>
      <c r="C24337" s="7">
        <v>45695</v>
      </c>
      <c r="D24337" s="8">
        <v>80.09</v>
      </c>
    </row>
    <row r="24338" spans="1:4" ht="14.25" x14ac:dyDescent="0.2">
      <c r="A24338" s="5" t="s">
        <v>3012</v>
      </c>
      <c r="B24338" s="6" t="s">
        <v>3013</v>
      </c>
      <c r="C24338" s="7">
        <v>45695</v>
      </c>
      <c r="D24338" s="9">
        <v>78.819999999999993</v>
      </c>
    </row>
    <row r="24339" spans="1:4" ht="14.25" x14ac:dyDescent="0.2">
      <c r="A24339" s="5" t="s">
        <v>3014</v>
      </c>
      <c r="B24339" s="6" t="s">
        <v>3015</v>
      </c>
      <c r="C24339" s="7">
        <v>45695</v>
      </c>
      <c r="D24339" s="9">
        <v>67.05</v>
      </c>
    </row>
    <row r="24340" spans="1:4" ht="14.25" x14ac:dyDescent="0.2">
      <c r="A24340" s="5" t="s">
        <v>3016</v>
      </c>
      <c r="B24340" s="6" t="s">
        <v>3017</v>
      </c>
      <c r="C24340" s="7">
        <v>45695</v>
      </c>
      <c r="D24340" s="8">
        <v>83.72</v>
      </c>
    </row>
    <row r="24341" spans="1:4" ht="14.25" x14ac:dyDescent="0.2">
      <c r="A24341" s="5" t="s">
        <v>3018</v>
      </c>
      <c r="B24341" s="6" t="s">
        <v>3019</v>
      </c>
      <c r="C24341" s="7">
        <v>45695</v>
      </c>
      <c r="D24341" s="9">
        <v>80.760000000000005</v>
      </c>
    </row>
    <row r="24342" spans="1:4" ht="14.25" x14ac:dyDescent="0.2">
      <c r="A24342" s="5" t="s">
        <v>3020</v>
      </c>
      <c r="B24342" s="6" t="s">
        <v>3021</v>
      </c>
      <c r="C24342" s="7">
        <v>45695</v>
      </c>
      <c r="D24342" s="9">
        <v>65.63</v>
      </c>
    </row>
    <row r="24343" spans="1:4" ht="14.25" x14ac:dyDescent="0.2">
      <c r="A24343" s="5" t="s">
        <v>3210</v>
      </c>
      <c r="B24343" s="6" t="s">
        <v>3211</v>
      </c>
      <c r="C24343" s="7">
        <v>45695</v>
      </c>
      <c r="D24343" s="9">
        <v>76.069999999999993</v>
      </c>
    </row>
    <row r="24344" spans="1:4" ht="14.25" x14ac:dyDescent="0.2">
      <c r="A24344" s="5" t="s">
        <v>3022</v>
      </c>
      <c r="B24344" s="6" t="s">
        <v>3023</v>
      </c>
      <c r="C24344" s="7">
        <v>45695</v>
      </c>
      <c r="D24344" s="9">
        <v>80.59</v>
      </c>
    </row>
    <row r="24345" spans="1:4" ht="14.25" x14ac:dyDescent="0.2">
      <c r="A24345" s="5" t="s">
        <v>3204</v>
      </c>
      <c r="B24345" s="6" t="s">
        <v>3205</v>
      </c>
      <c r="C24345" s="7">
        <v>45695</v>
      </c>
      <c r="D24345" s="8">
        <v>79.31</v>
      </c>
    </row>
    <row r="24346" spans="1:4" ht="14.25" x14ac:dyDescent="0.2">
      <c r="A24346" s="5" t="s">
        <v>3024</v>
      </c>
      <c r="B24346" s="6" t="s">
        <v>3025</v>
      </c>
      <c r="C24346" s="7">
        <v>45695</v>
      </c>
      <c r="D24346" s="8">
        <v>81.03</v>
      </c>
    </row>
    <row r="24347" spans="1:4" ht="14.25" x14ac:dyDescent="0.2">
      <c r="A24347" s="5" t="s">
        <v>3026</v>
      </c>
      <c r="B24347" s="6" t="s">
        <v>3027</v>
      </c>
      <c r="C24347" s="7">
        <v>45695</v>
      </c>
      <c r="D24347" s="9">
        <v>83.84</v>
      </c>
    </row>
    <row r="24348" spans="1:4" ht="14.25" x14ac:dyDescent="0.2">
      <c r="A24348" s="5" t="s">
        <v>3028</v>
      </c>
      <c r="B24348" s="6" t="s">
        <v>3029</v>
      </c>
      <c r="C24348" s="7">
        <v>45695</v>
      </c>
      <c r="D24348" s="9">
        <v>78.260000000000005</v>
      </c>
    </row>
    <row r="24349" spans="1:4" ht="14.25" x14ac:dyDescent="0.2">
      <c r="A24349" s="5" t="s">
        <v>3030</v>
      </c>
      <c r="B24349" s="6" t="s">
        <v>3031</v>
      </c>
      <c r="C24349" s="7">
        <v>45695</v>
      </c>
      <c r="D24349" s="9">
        <v>72.16</v>
      </c>
    </row>
    <row r="24350" spans="1:4" ht="14.25" x14ac:dyDescent="0.2">
      <c r="A24350" s="5" t="s">
        <v>3032</v>
      </c>
      <c r="B24350" s="6" t="s">
        <v>3033</v>
      </c>
      <c r="C24350" s="7">
        <v>45695</v>
      </c>
      <c r="D24350" s="9">
        <v>74.77</v>
      </c>
    </row>
    <row r="24351" spans="1:4" ht="14.25" x14ac:dyDescent="0.2">
      <c r="A24351" s="5" t="s">
        <v>3034</v>
      </c>
      <c r="B24351" s="6" t="s">
        <v>3035</v>
      </c>
      <c r="C24351" s="7">
        <v>45695</v>
      </c>
      <c r="D24351" s="8">
        <v>87.26</v>
      </c>
    </row>
    <row r="24352" spans="1:4" ht="14.25" x14ac:dyDescent="0.2">
      <c r="A24352" s="5" t="s">
        <v>3036</v>
      </c>
      <c r="B24352" s="6" t="s">
        <v>3037</v>
      </c>
      <c r="C24352" s="7">
        <v>45695</v>
      </c>
      <c r="D24352" s="8">
        <v>79.11</v>
      </c>
    </row>
    <row r="24353" spans="1:4" ht="14.25" x14ac:dyDescent="0.2">
      <c r="A24353" s="5" t="s">
        <v>3038</v>
      </c>
      <c r="B24353" s="6" t="s">
        <v>3039</v>
      </c>
      <c r="C24353" s="7">
        <v>45695</v>
      </c>
      <c r="D24353" s="9">
        <v>74.59</v>
      </c>
    </row>
    <row r="24354" spans="1:4" ht="14.25" x14ac:dyDescent="0.2">
      <c r="A24354" s="5" t="s">
        <v>3040</v>
      </c>
      <c r="B24354" s="6" t="s">
        <v>3041</v>
      </c>
      <c r="C24354" s="7">
        <v>45695</v>
      </c>
      <c r="D24354" s="9">
        <v>83.46</v>
      </c>
    </row>
    <row r="24355" spans="1:4" ht="14.25" x14ac:dyDescent="0.2">
      <c r="A24355" s="5" t="s">
        <v>3042</v>
      </c>
      <c r="B24355" s="6" t="s">
        <v>3043</v>
      </c>
      <c r="C24355" s="7">
        <v>45695</v>
      </c>
      <c r="D24355" s="8">
        <v>81.47</v>
      </c>
    </row>
    <row r="24356" spans="1:4" ht="14.25" x14ac:dyDescent="0.2">
      <c r="A24356" s="5" t="s">
        <v>3044</v>
      </c>
      <c r="B24356" s="6" t="s">
        <v>3045</v>
      </c>
      <c r="C24356" s="7">
        <v>45695</v>
      </c>
      <c r="D24356" s="9">
        <v>83.91</v>
      </c>
    </row>
    <row r="24357" spans="1:4" ht="14.25" x14ac:dyDescent="0.2">
      <c r="A24357" s="5" t="s">
        <v>3046</v>
      </c>
      <c r="B24357" s="6" t="s">
        <v>3047</v>
      </c>
      <c r="C24357" s="7">
        <v>45695</v>
      </c>
      <c r="D24357" s="8">
        <v>86.58</v>
      </c>
    </row>
    <row r="24358" spans="1:4" ht="14.25" x14ac:dyDescent="0.2">
      <c r="A24358" s="5" t="s">
        <v>3048</v>
      </c>
      <c r="B24358" s="6" t="s">
        <v>3049</v>
      </c>
      <c r="C24358" s="7">
        <v>45695</v>
      </c>
      <c r="D24358" s="8">
        <v>84.56</v>
      </c>
    </row>
    <row r="24359" spans="1:4" ht="14.25" x14ac:dyDescent="0.2">
      <c r="A24359" s="5" t="s">
        <v>3206</v>
      </c>
      <c r="B24359" s="6" t="s">
        <v>3207</v>
      </c>
      <c r="C24359" s="7">
        <v>45695</v>
      </c>
      <c r="D24359" s="9">
        <v>69.69</v>
      </c>
    </row>
    <row r="24360" spans="1:4" ht="14.25" x14ac:dyDescent="0.2">
      <c r="A24360" s="5" t="s">
        <v>3050</v>
      </c>
      <c r="B24360" s="6" t="s">
        <v>3051</v>
      </c>
      <c r="C24360" s="7">
        <v>45695</v>
      </c>
      <c r="D24360" s="8">
        <v>87.23</v>
      </c>
    </row>
    <row r="24361" spans="1:4" ht="14.25" x14ac:dyDescent="0.2">
      <c r="A24361" s="5" t="s">
        <v>3052</v>
      </c>
      <c r="B24361" s="6" t="s">
        <v>3053</v>
      </c>
      <c r="C24361" s="7">
        <v>45695</v>
      </c>
      <c r="D24361" s="8">
        <v>77.55</v>
      </c>
    </row>
    <row r="24362" spans="1:4" ht="14.25" x14ac:dyDescent="0.2">
      <c r="A24362" s="5" t="s">
        <v>3054</v>
      </c>
      <c r="B24362" s="6" t="s">
        <v>3055</v>
      </c>
      <c r="C24362" s="7">
        <v>45695</v>
      </c>
      <c r="D24362" s="9">
        <v>73.31</v>
      </c>
    </row>
    <row r="24363" spans="1:4" ht="14.25" x14ac:dyDescent="0.2">
      <c r="A24363" s="5" t="s">
        <v>3056</v>
      </c>
      <c r="B24363" s="6" t="s">
        <v>3057</v>
      </c>
      <c r="C24363" s="7">
        <v>45695</v>
      </c>
      <c r="D24363" s="9">
        <v>83.21</v>
      </c>
    </row>
    <row r="24364" spans="1:4" ht="14.25" x14ac:dyDescent="0.2">
      <c r="A24364" s="5" t="s">
        <v>3058</v>
      </c>
      <c r="B24364" s="6" t="s">
        <v>3059</v>
      </c>
      <c r="C24364" s="7">
        <v>45695</v>
      </c>
      <c r="D24364" s="9">
        <v>79.23</v>
      </c>
    </row>
    <row r="24365" spans="1:4" ht="14.25" x14ac:dyDescent="0.2">
      <c r="A24365" s="5" t="s">
        <v>3060</v>
      </c>
      <c r="B24365" s="6" t="s">
        <v>3061</v>
      </c>
      <c r="C24365" s="7">
        <v>45695</v>
      </c>
      <c r="D24365" s="9">
        <v>75.209999999999994</v>
      </c>
    </row>
    <row r="24366" spans="1:4" ht="14.25" x14ac:dyDescent="0.2">
      <c r="A24366" s="5" t="s">
        <v>3062</v>
      </c>
      <c r="B24366" s="6" t="s">
        <v>3063</v>
      </c>
      <c r="C24366" s="7">
        <v>45695</v>
      </c>
      <c r="D24366" s="9">
        <v>86.39</v>
      </c>
    </row>
    <row r="24367" spans="1:4" ht="14.25" x14ac:dyDescent="0.2">
      <c r="A24367" s="5" t="s">
        <v>3064</v>
      </c>
      <c r="B24367" s="6" t="s">
        <v>3065</v>
      </c>
      <c r="C24367" s="7">
        <v>45695</v>
      </c>
      <c r="D24367" s="9">
        <v>81.58</v>
      </c>
    </row>
    <row r="24368" spans="1:4" ht="14.25" x14ac:dyDescent="0.2">
      <c r="A24368" s="5" t="s">
        <v>3066</v>
      </c>
      <c r="B24368" s="6" t="s">
        <v>3067</v>
      </c>
      <c r="C24368" s="7">
        <v>45695</v>
      </c>
      <c r="D24368" s="8">
        <v>88.86</v>
      </c>
    </row>
    <row r="24369" spans="1:4" ht="14.25" x14ac:dyDescent="0.2">
      <c r="A24369" s="5" t="s">
        <v>3068</v>
      </c>
      <c r="B24369" s="6" t="s">
        <v>3069</v>
      </c>
      <c r="C24369" s="7">
        <v>45695</v>
      </c>
      <c r="D24369" s="9">
        <v>81.77</v>
      </c>
    </row>
    <row r="24370" spans="1:4" ht="14.25" x14ac:dyDescent="0.2">
      <c r="A24370" s="5" t="s">
        <v>3070</v>
      </c>
      <c r="B24370" s="6" t="s">
        <v>3071</v>
      </c>
      <c r="C24370" s="7">
        <v>45695</v>
      </c>
      <c r="D24370" s="9">
        <v>78.680000000000007</v>
      </c>
    </row>
    <row r="24371" spans="1:4" ht="14.25" x14ac:dyDescent="0.2">
      <c r="A24371" s="5" t="s">
        <v>3072</v>
      </c>
      <c r="B24371" s="6" t="s">
        <v>3073</v>
      </c>
      <c r="C24371" s="7">
        <v>45695</v>
      </c>
      <c r="D24371" s="8">
        <v>82.48</v>
      </c>
    </row>
    <row r="24372" spans="1:4" ht="14.25" x14ac:dyDescent="0.2">
      <c r="A24372" s="5" t="s">
        <v>3074</v>
      </c>
      <c r="B24372" s="6" t="s">
        <v>3075</v>
      </c>
      <c r="C24372" s="7">
        <v>45695</v>
      </c>
      <c r="D24372" s="9">
        <v>82.08</v>
      </c>
    </row>
    <row r="24373" spans="1:4" ht="14.25" x14ac:dyDescent="0.2">
      <c r="A24373" s="5" t="s">
        <v>3076</v>
      </c>
      <c r="B24373" s="6" t="s">
        <v>3077</v>
      </c>
      <c r="C24373" s="7">
        <v>45695</v>
      </c>
      <c r="D24373" s="9">
        <v>84.5</v>
      </c>
    </row>
    <row r="24374" spans="1:4" ht="14.25" x14ac:dyDescent="0.2">
      <c r="A24374" s="5" t="s">
        <v>3078</v>
      </c>
      <c r="B24374" s="6" t="s">
        <v>3079</v>
      </c>
      <c r="C24374" s="7">
        <v>45695</v>
      </c>
      <c r="D24374" s="9">
        <v>83.26</v>
      </c>
    </row>
    <row r="24375" spans="1:4" ht="14.25" x14ac:dyDescent="0.2">
      <c r="A24375" s="5" t="s">
        <v>3080</v>
      </c>
      <c r="B24375" s="6" t="s">
        <v>3081</v>
      </c>
      <c r="C24375" s="7">
        <v>45695</v>
      </c>
      <c r="D24375" s="8">
        <v>82.73</v>
      </c>
    </row>
    <row r="24376" spans="1:4" ht="14.25" x14ac:dyDescent="0.2">
      <c r="A24376" s="5" t="s">
        <v>3082</v>
      </c>
      <c r="B24376" s="6" t="s">
        <v>3083</v>
      </c>
      <c r="C24376" s="7">
        <v>45695</v>
      </c>
      <c r="D24376" s="8">
        <v>90.44</v>
      </c>
    </row>
    <row r="24377" spans="1:4" ht="14.25" x14ac:dyDescent="0.2">
      <c r="A24377" s="5" t="s">
        <v>3084</v>
      </c>
      <c r="B24377" s="6" t="s">
        <v>3085</v>
      </c>
      <c r="C24377" s="7">
        <v>45695</v>
      </c>
      <c r="D24377" s="9">
        <v>78.42</v>
      </c>
    </row>
    <row r="24378" spans="1:4" ht="14.25" x14ac:dyDescent="0.2">
      <c r="A24378" s="5" t="s">
        <v>3086</v>
      </c>
      <c r="B24378" s="6" t="s">
        <v>3087</v>
      </c>
      <c r="C24378" s="7">
        <v>45695</v>
      </c>
      <c r="D24378" s="8">
        <v>88.49</v>
      </c>
    </row>
    <row r="24379" spans="1:4" ht="14.25" x14ac:dyDescent="0.2">
      <c r="A24379" s="5" t="s">
        <v>3088</v>
      </c>
      <c r="B24379" s="6" t="s">
        <v>3089</v>
      </c>
      <c r="C24379" s="7">
        <v>45695</v>
      </c>
      <c r="D24379" s="9">
        <v>82.2</v>
      </c>
    </row>
    <row r="24380" spans="1:4" ht="14.25" x14ac:dyDescent="0.2">
      <c r="A24380" s="5" t="s">
        <v>3090</v>
      </c>
      <c r="B24380" s="6" t="s">
        <v>3091</v>
      </c>
      <c r="C24380" s="7">
        <v>45695</v>
      </c>
      <c r="D24380" s="8">
        <v>82.06</v>
      </c>
    </row>
    <row r="24381" spans="1:4" ht="14.25" x14ac:dyDescent="0.2">
      <c r="A24381" s="5" t="s">
        <v>3092</v>
      </c>
      <c r="B24381" s="6" t="s">
        <v>3093</v>
      </c>
      <c r="C24381" s="7">
        <v>45695</v>
      </c>
      <c r="D24381" s="9">
        <v>80.48</v>
      </c>
    </row>
    <row r="24382" spans="1:4" ht="14.25" x14ac:dyDescent="0.2">
      <c r="A24382" s="5" t="s">
        <v>3094</v>
      </c>
      <c r="B24382" s="6" t="s">
        <v>3095</v>
      </c>
      <c r="C24382" s="7">
        <v>45695</v>
      </c>
      <c r="D24382" s="9">
        <v>52.55</v>
      </c>
    </row>
    <row r="24383" spans="1:4" ht="14.25" x14ac:dyDescent="0.2">
      <c r="A24383" s="5" t="s">
        <v>3096</v>
      </c>
      <c r="B24383" s="6" t="s">
        <v>3097</v>
      </c>
      <c r="C24383" s="7">
        <v>45695</v>
      </c>
      <c r="D24383" s="8">
        <v>75.7</v>
      </c>
    </row>
    <row r="24384" spans="1:4" ht="14.25" x14ac:dyDescent="0.2">
      <c r="A24384" s="10" t="s">
        <v>4</v>
      </c>
      <c r="B24384" s="11" t="s">
        <v>5</v>
      </c>
      <c r="C24384" s="12">
        <v>45698</v>
      </c>
      <c r="D24384" s="14">
        <v>82.09</v>
      </c>
    </row>
    <row r="24385" spans="1:4" ht="14.25" x14ac:dyDescent="0.2">
      <c r="A24385" s="5" t="s">
        <v>6</v>
      </c>
      <c r="B24385" s="6" t="s">
        <v>7</v>
      </c>
      <c r="C24385" s="7">
        <v>45698</v>
      </c>
      <c r="D24385" s="8">
        <v>88.27</v>
      </c>
    </row>
    <row r="24386" spans="1:4" ht="14.25" x14ac:dyDescent="0.2">
      <c r="A24386" s="5" t="s">
        <v>8</v>
      </c>
      <c r="B24386" s="6" t="s">
        <v>9</v>
      </c>
      <c r="C24386" s="7">
        <v>45698</v>
      </c>
      <c r="D24386" s="8">
        <v>85.12</v>
      </c>
    </row>
    <row r="24387" spans="1:4" ht="14.25" x14ac:dyDescent="0.2">
      <c r="A24387" s="5" t="s">
        <v>10</v>
      </c>
      <c r="B24387" s="6" t="s">
        <v>11</v>
      </c>
      <c r="C24387" s="7">
        <v>45698</v>
      </c>
      <c r="D24387" s="8">
        <v>84.34</v>
      </c>
    </row>
    <row r="24388" spans="1:4" ht="14.25" x14ac:dyDescent="0.2">
      <c r="A24388" s="5" t="s">
        <v>12</v>
      </c>
      <c r="B24388" s="6" t="s">
        <v>13</v>
      </c>
      <c r="C24388" s="7">
        <v>45698</v>
      </c>
      <c r="D24388" s="8">
        <v>83.44</v>
      </c>
    </row>
    <row r="24389" spans="1:4" ht="14.25" x14ac:dyDescent="0.2">
      <c r="A24389" s="5" t="s">
        <v>14</v>
      </c>
      <c r="B24389" s="6" t="s">
        <v>15</v>
      </c>
      <c r="C24389" s="7">
        <v>45698</v>
      </c>
      <c r="D24389" s="8">
        <v>87.89</v>
      </c>
    </row>
    <row r="24390" spans="1:4" ht="14.25" x14ac:dyDescent="0.2">
      <c r="A24390" s="5" t="s">
        <v>16</v>
      </c>
      <c r="B24390" s="6" t="s">
        <v>17</v>
      </c>
      <c r="C24390" s="7">
        <v>45698</v>
      </c>
      <c r="D24390" s="8">
        <v>88.41</v>
      </c>
    </row>
    <row r="24391" spans="1:4" ht="14.25" x14ac:dyDescent="0.2">
      <c r="A24391" s="5" t="s">
        <v>18</v>
      </c>
      <c r="B24391" s="6" t="s">
        <v>19</v>
      </c>
      <c r="C24391" s="7">
        <v>45698</v>
      </c>
      <c r="D24391" s="8">
        <v>86.87</v>
      </c>
    </row>
    <row r="24392" spans="1:4" ht="14.25" x14ac:dyDescent="0.2">
      <c r="A24392" s="5" t="s">
        <v>20</v>
      </c>
      <c r="B24392" s="6" t="s">
        <v>21</v>
      </c>
      <c r="C24392" s="7">
        <v>45698</v>
      </c>
      <c r="D24392" s="8">
        <v>82.65</v>
      </c>
    </row>
    <row r="24393" spans="1:4" ht="14.25" x14ac:dyDescent="0.2">
      <c r="A24393" s="5" t="s">
        <v>22</v>
      </c>
      <c r="B24393" s="6" t="s">
        <v>23</v>
      </c>
      <c r="C24393" s="7">
        <v>45698</v>
      </c>
      <c r="D24393" s="8">
        <v>92.67</v>
      </c>
    </row>
    <row r="24394" spans="1:4" ht="14.25" x14ac:dyDescent="0.2">
      <c r="A24394" s="5" t="s">
        <v>24</v>
      </c>
      <c r="B24394" s="6" t="s">
        <v>25</v>
      </c>
      <c r="C24394" s="7">
        <v>45698</v>
      </c>
      <c r="D24394" s="8">
        <v>89.59</v>
      </c>
    </row>
    <row r="24395" spans="1:4" ht="14.25" x14ac:dyDescent="0.2">
      <c r="A24395" s="5" t="s">
        <v>26</v>
      </c>
      <c r="B24395" s="6" t="s">
        <v>27</v>
      </c>
      <c r="C24395" s="7">
        <v>45698</v>
      </c>
      <c r="D24395" s="8">
        <v>79.61</v>
      </c>
    </row>
    <row r="24396" spans="1:4" ht="14.25" x14ac:dyDescent="0.2">
      <c r="A24396" s="5" t="s">
        <v>28</v>
      </c>
      <c r="B24396" s="6" t="s">
        <v>29</v>
      </c>
      <c r="C24396" s="7">
        <v>45698</v>
      </c>
      <c r="D24396" s="8">
        <v>93.25</v>
      </c>
    </row>
    <row r="24397" spans="1:4" ht="14.25" x14ac:dyDescent="0.2">
      <c r="A24397" s="5" t="s">
        <v>30</v>
      </c>
      <c r="B24397" s="6" t="s">
        <v>31</v>
      </c>
      <c r="C24397" s="7">
        <v>45698</v>
      </c>
      <c r="D24397" s="8">
        <v>86.52</v>
      </c>
    </row>
    <row r="24398" spans="1:4" ht="14.25" x14ac:dyDescent="0.2">
      <c r="A24398" s="5" t="s">
        <v>32</v>
      </c>
      <c r="B24398" s="6" t="s">
        <v>33</v>
      </c>
      <c r="C24398" s="7">
        <v>45698</v>
      </c>
      <c r="D24398" s="8">
        <v>89.62</v>
      </c>
    </row>
    <row r="24399" spans="1:4" ht="14.25" x14ac:dyDescent="0.2">
      <c r="A24399" s="5" t="s">
        <v>34</v>
      </c>
      <c r="B24399" s="6" t="s">
        <v>35</v>
      </c>
      <c r="C24399" s="7">
        <v>45698</v>
      </c>
      <c r="D24399" s="8">
        <v>90.99</v>
      </c>
    </row>
    <row r="24400" spans="1:4" ht="14.25" x14ac:dyDescent="0.2">
      <c r="A24400" s="5" t="s">
        <v>36</v>
      </c>
      <c r="B24400" s="6" t="s">
        <v>37</v>
      </c>
      <c r="C24400" s="7">
        <v>45698</v>
      </c>
      <c r="D24400" s="8">
        <v>89.26</v>
      </c>
    </row>
    <row r="24401" spans="1:4" ht="14.25" x14ac:dyDescent="0.2">
      <c r="A24401" s="5" t="s">
        <v>38</v>
      </c>
      <c r="B24401" s="6" t="s">
        <v>39</v>
      </c>
      <c r="C24401" s="7">
        <v>45698</v>
      </c>
      <c r="D24401" s="8">
        <v>88.35</v>
      </c>
    </row>
    <row r="24402" spans="1:4" ht="14.25" x14ac:dyDescent="0.2">
      <c r="A24402" s="5" t="s">
        <v>40</v>
      </c>
      <c r="B24402" s="6" t="s">
        <v>41</v>
      </c>
      <c r="C24402" s="7">
        <v>45698</v>
      </c>
      <c r="D24402" s="8">
        <v>81.72</v>
      </c>
    </row>
    <row r="24403" spans="1:4" ht="14.25" x14ac:dyDescent="0.2">
      <c r="A24403" s="5" t="s">
        <v>44</v>
      </c>
      <c r="B24403" s="6" t="s">
        <v>45</v>
      </c>
      <c r="C24403" s="7">
        <v>45698</v>
      </c>
      <c r="D24403" s="8">
        <v>39.520000000000003</v>
      </c>
    </row>
    <row r="24404" spans="1:4" ht="14.25" x14ac:dyDescent="0.2">
      <c r="A24404" s="5" t="s">
        <v>46</v>
      </c>
      <c r="B24404" s="6" t="s">
        <v>47</v>
      </c>
      <c r="C24404" s="7">
        <v>45698</v>
      </c>
      <c r="D24404" s="8">
        <v>69.900000000000006</v>
      </c>
    </row>
    <row r="24405" spans="1:4" ht="14.25" x14ac:dyDescent="0.2">
      <c r="A24405" s="5" t="s">
        <v>48</v>
      </c>
      <c r="B24405" s="6" t="s">
        <v>49</v>
      </c>
      <c r="C24405" s="7">
        <v>45698</v>
      </c>
      <c r="D24405" s="8">
        <v>93.84</v>
      </c>
    </row>
    <row r="24406" spans="1:4" ht="14.25" x14ac:dyDescent="0.2">
      <c r="A24406" s="5" t="s">
        <v>50</v>
      </c>
      <c r="B24406" s="6" t="s">
        <v>51</v>
      </c>
      <c r="C24406" s="7">
        <v>45698</v>
      </c>
      <c r="D24406" s="8">
        <v>41.6</v>
      </c>
    </row>
    <row r="24407" spans="1:4" ht="14.25" x14ac:dyDescent="0.2">
      <c r="A24407" s="5" t="s">
        <v>52</v>
      </c>
      <c r="B24407" s="6" t="s">
        <v>53</v>
      </c>
      <c r="C24407" s="7">
        <v>45698</v>
      </c>
      <c r="D24407" s="8">
        <v>85.86</v>
      </c>
    </row>
    <row r="24408" spans="1:4" ht="14.25" x14ac:dyDescent="0.2">
      <c r="A24408" s="5" t="s">
        <v>54</v>
      </c>
      <c r="B24408" s="6" t="s">
        <v>55</v>
      </c>
      <c r="C24408" s="7">
        <v>45698</v>
      </c>
      <c r="D24408" s="8">
        <v>87.24</v>
      </c>
    </row>
    <row r="24409" spans="1:4" ht="14.25" x14ac:dyDescent="0.2">
      <c r="A24409" s="5" t="s">
        <v>56</v>
      </c>
      <c r="B24409" s="6" t="s">
        <v>57</v>
      </c>
      <c r="C24409" s="7">
        <v>45698</v>
      </c>
      <c r="D24409" s="8">
        <v>84.76</v>
      </c>
    </row>
    <row r="24410" spans="1:4" ht="14.25" x14ac:dyDescent="0.2">
      <c r="A24410" s="5" t="s">
        <v>58</v>
      </c>
      <c r="B24410" s="6" t="s">
        <v>59</v>
      </c>
      <c r="C24410" s="7">
        <v>45698</v>
      </c>
      <c r="D24410" s="8">
        <v>86.7</v>
      </c>
    </row>
    <row r="24411" spans="1:4" ht="14.25" x14ac:dyDescent="0.2">
      <c r="A24411" s="5" t="s">
        <v>60</v>
      </c>
      <c r="B24411" s="6" t="s">
        <v>61</v>
      </c>
      <c r="C24411" s="7">
        <v>45698</v>
      </c>
      <c r="D24411" s="8">
        <v>87.72</v>
      </c>
    </row>
    <row r="24412" spans="1:4" ht="14.25" x14ac:dyDescent="0.2">
      <c r="A24412" s="5" t="s">
        <v>62</v>
      </c>
      <c r="B24412" s="6" t="s">
        <v>63</v>
      </c>
      <c r="C24412" s="7">
        <v>45698</v>
      </c>
      <c r="D24412" s="8">
        <v>93.46</v>
      </c>
    </row>
    <row r="24413" spans="1:4" ht="14.25" x14ac:dyDescent="0.2">
      <c r="A24413" s="5" t="s">
        <v>64</v>
      </c>
      <c r="B24413" s="6" t="s">
        <v>65</v>
      </c>
      <c r="C24413" s="7">
        <v>45698</v>
      </c>
      <c r="D24413" s="8">
        <v>92.02</v>
      </c>
    </row>
    <row r="24414" spans="1:4" ht="14.25" x14ac:dyDescent="0.2">
      <c r="A24414" s="5" t="s">
        <v>66</v>
      </c>
      <c r="B24414" s="6" t="s">
        <v>67</v>
      </c>
      <c r="C24414" s="7">
        <v>45698</v>
      </c>
      <c r="D24414" s="8">
        <v>88.65</v>
      </c>
    </row>
    <row r="24415" spans="1:4" ht="14.25" x14ac:dyDescent="0.2">
      <c r="A24415" s="5" t="s">
        <v>68</v>
      </c>
      <c r="B24415" s="6" t="s">
        <v>69</v>
      </c>
      <c r="C24415" s="7">
        <v>45698</v>
      </c>
      <c r="D24415" s="8">
        <v>91.04</v>
      </c>
    </row>
    <row r="24416" spans="1:4" ht="14.25" x14ac:dyDescent="0.2">
      <c r="A24416" s="5" t="s">
        <v>70</v>
      </c>
      <c r="B24416" s="6" t="s">
        <v>71</v>
      </c>
      <c r="C24416" s="7">
        <v>45698</v>
      </c>
      <c r="D24416" s="8">
        <v>93.11</v>
      </c>
    </row>
    <row r="24417" spans="1:4" ht="14.25" x14ac:dyDescent="0.2">
      <c r="A24417" s="5" t="s">
        <v>72</v>
      </c>
      <c r="B24417" s="6" t="s">
        <v>73</v>
      </c>
      <c r="C24417" s="7">
        <v>45698</v>
      </c>
      <c r="D24417" s="8">
        <v>91</v>
      </c>
    </row>
    <row r="24418" spans="1:4" ht="14.25" x14ac:dyDescent="0.2">
      <c r="A24418" s="5" t="s">
        <v>74</v>
      </c>
      <c r="B24418" s="6" t="s">
        <v>75</v>
      </c>
      <c r="C24418" s="7">
        <v>45698</v>
      </c>
      <c r="D24418" s="8">
        <v>84.82</v>
      </c>
    </row>
    <row r="24419" spans="1:4" ht="14.25" x14ac:dyDescent="0.2">
      <c r="A24419" s="5" t="s">
        <v>76</v>
      </c>
      <c r="B24419" s="6" t="s">
        <v>77</v>
      </c>
      <c r="C24419" s="7">
        <v>45698</v>
      </c>
      <c r="D24419" s="8">
        <v>86.42</v>
      </c>
    </row>
    <row r="24420" spans="1:4" ht="14.25" x14ac:dyDescent="0.2">
      <c r="A24420" s="5" t="s">
        <v>78</v>
      </c>
      <c r="B24420" s="6" t="s">
        <v>79</v>
      </c>
      <c r="C24420" s="7">
        <v>45698</v>
      </c>
      <c r="D24420" s="8">
        <v>93.8</v>
      </c>
    </row>
    <row r="24421" spans="1:4" ht="14.25" x14ac:dyDescent="0.2">
      <c r="A24421" s="5" t="s">
        <v>80</v>
      </c>
      <c r="B24421" s="6" t="s">
        <v>81</v>
      </c>
      <c r="C24421" s="7">
        <v>45698</v>
      </c>
      <c r="D24421" s="8">
        <v>96.14</v>
      </c>
    </row>
    <row r="24422" spans="1:4" ht="14.25" x14ac:dyDescent="0.2">
      <c r="A24422" s="5" t="s">
        <v>82</v>
      </c>
      <c r="B24422" s="6" t="s">
        <v>83</v>
      </c>
      <c r="C24422" s="7">
        <v>45698</v>
      </c>
      <c r="D24422" s="8">
        <v>92.19</v>
      </c>
    </row>
    <row r="24423" spans="1:4" ht="14.25" x14ac:dyDescent="0.2">
      <c r="A24423" s="5" t="s">
        <v>84</v>
      </c>
      <c r="B24423" s="6" t="s">
        <v>85</v>
      </c>
      <c r="C24423" s="7">
        <v>45698</v>
      </c>
      <c r="D24423" s="8">
        <v>91.93</v>
      </c>
    </row>
    <row r="24424" spans="1:4" ht="14.25" x14ac:dyDescent="0.2">
      <c r="A24424" s="5" t="s">
        <v>86</v>
      </c>
      <c r="B24424" s="6" t="s">
        <v>87</v>
      </c>
      <c r="C24424" s="7">
        <v>45698</v>
      </c>
      <c r="D24424" s="8">
        <v>85.88</v>
      </c>
    </row>
    <row r="24425" spans="1:4" ht="14.25" x14ac:dyDescent="0.2">
      <c r="A24425" s="5" t="s">
        <v>88</v>
      </c>
      <c r="B24425" s="6" t="s">
        <v>89</v>
      </c>
      <c r="C24425" s="7">
        <v>45698</v>
      </c>
      <c r="D24425" s="8">
        <v>95.04</v>
      </c>
    </row>
    <row r="24426" spans="1:4" ht="14.25" x14ac:dyDescent="0.2">
      <c r="A24426" s="5" t="s">
        <v>90</v>
      </c>
      <c r="B24426" s="6" t="s">
        <v>91</v>
      </c>
      <c r="C24426" s="7">
        <v>45698</v>
      </c>
      <c r="D24426" s="8">
        <v>76.42</v>
      </c>
    </row>
    <row r="24427" spans="1:4" ht="14.25" x14ac:dyDescent="0.2">
      <c r="A24427" s="5" t="s">
        <v>92</v>
      </c>
      <c r="B24427" s="6" t="s">
        <v>93</v>
      </c>
      <c r="C24427" s="7">
        <v>45698</v>
      </c>
      <c r="D24427" s="8">
        <v>93.21</v>
      </c>
    </row>
    <row r="24428" spans="1:4" ht="14.25" x14ac:dyDescent="0.2">
      <c r="A24428" s="5" t="s">
        <v>94</v>
      </c>
      <c r="B24428" s="6" t="s">
        <v>95</v>
      </c>
      <c r="C24428" s="7">
        <v>45698</v>
      </c>
      <c r="D24428" s="8">
        <v>91.13</v>
      </c>
    </row>
    <row r="24429" spans="1:4" ht="14.25" x14ac:dyDescent="0.2">
      <c r="A24429" s="5" t="s">
        <v>96</v>
      </c>
      <c r="B24429" s="6" t="s">
        <v>97</v>
      </c>
      <c r="C24429" s="7">
        <v>45698</v>
      </c>
      <c r="D24429" s="8">
        <v>93.23</v>
      </c>
    </row>
    <row r="24430" spans="1:4" ht="14.25" x14ac:dyDescent="0.2">
      <c r="A24430" s="5" t="s">
        <v>98</v>
      </c>
      <c r="B24430" s="6" t="s">
        <v>99</v>
      </c>
      <c r="C24430" s="7">
        <v>45698</v>
      </c>
      <c r="D24430" s="8">
        <v>92.27</v>
      </c>
    </row>
    <row r="24431" spans="1:4" ht="14.25" x14ac:dyDescent="0.2">
      <c r="A24431" s="5" t="s">
        <v>100</v>
      </c>
      <c r="B24431" s="6" t="s">
        <v>101</v>
      </c>
      <c r="C24431" s="7">
        <v>45698</v>
      </c>
      <c r="D24431" s="8">
        <v>70.34</v>
      </c>
    </row>
    <row r="24432" spans="1:4" ht="14.25" x14ac:dyDescent="0.2">
      <c r="A24432" s="5" t="s">
        <v>102</v>
      </c>
      <c r="B24432" s="6" t="s">
        <v>103</v>
      </c>
      <c r="C24432" s="7">
        <v>45698</v>
      </c>
      <c r="D24432" s="8">
        <v>80.900000000000006</v>
      </c>
    </row>
    <row r="24433" spans="1:4" ht="14.25" x14ac:dyDescent="0.2">
      <c r="A24433" s="5" t="s">
        <v>3098</v>
      </c>
      <c r="B24433" s="6" t="s">
        <v>3099</v>
      </c>
      <c r="C24433" s="7">
        <v>45698</v>
      </c>
      <c r="D24433" s="8">
        <v>94.73</v>
      </c>
    </row>
    <row r="24434" spans="1:4" ht="14.25" x14ac:dyDescent="0.2">
      <c r="A24434" s="5" t="s">
        <v>104</v>
      </c>
      <c r="B24434" s="6" t="s">
        <v>105</v>
      </c>
      <c r="C24434" s="7">
        <v>45698</v>
      </c>
      <c r="D24434" s="8">
        <v>86.15</v>
      </c>
    </row>
    <row r="24435" spans="1:4" ht="14.25" x14ac:dyDescent="0.2">
      <c r="A24435" s="5" t="s">
        <v>106</v>
      </c>
      <c r="B24435" s="6" t="s">
        <v>107</v>
      </c>
      <c r="C24435" s="7">
        <v>45698</v>
      </c>
      <c r="D24435" s="8">
        <v>91.31</v>
      </c>
    </row>
    <row r="24436" spans="1:4" ht="14.25" x14ac:dyDescent="0.2">
      <c r="A24436" s="5" t="s">
        <v>108</v>
      </c>
      <c r="B24436" s="6" t="s">
        <v>109</v>
      </c>
      <c r="C24436" s="7">
        <v>45698</v>
      </c>
      <c r="D24436" s="8">
        <v>93.72</v>
      </c>
    </row>
    <row r="24437" spans="1:4" ht="14.25" x14ac:dyDescent="0.2">
      <c r="A24437" s="5" t="s">
        <v>110</v>
      </c>
      <c r="B24437" s="6" t="s">
        <v>111</v>
      </c>
      <c r="C24437" s="7">
        <v>45698</v>
      </c>
      <c r="D24437" s="8">
        <v>90.28</v>
      </c>
    </row>
    <row r="24438" spans="1:4" ht="14.25" x14ac:dyDescent="0.2">
      <c r="A24438" s="5" t="s">
        <v>112</v>
      </c>
      <c r="B24438" s="6" t="s">
        <v>113</v>
      </c>
      <c r="C24438" s="7">
        <v>45698</v>
      </c>
      <c r="D24438" s="8">
        <v>94.19</v>
      </c>
    </row>
    <row r="24439" spans="1:4" ht="14.25" x14ac:dyDescent="0.2">
      <c r="A24439" s="5" t="s">
        <v>114</v>
      </c>
      <c r="B24439" s="6" t="s">
        <v>115</v>
      </c>
      <c r="C24439" s="7">
        <v>45698</v>
      </c>
      <c r="D24439" s="8">
        <v>92.08</v>
      </c>
    </row>
    <row r="24440" spans="1:4" ht="14.25" x14ac:dyDescent="0.2">
      <c r="A24440" s="5" t="s">
        <v>116</v>
      </c>
      <c r="B24440" s="6" t="s">
        <v>117</v>
      </c>
      <c r="C24440" s="7">
        <v>45698</v>
      </c>
      <c r="D24440" s="8">
        <v>81.489999999999995</v>
      </c>
    </row>
    <row r="24441" spans="1:4" ht="14.25" x14ac:dyDescent="0.2">
      <c r="A24441" s="5" t="s">
        <v>118</v>
      </c>
      <c r="B24441" s="6" t="s">
        <v>119</v>
      </c>
      <c r="C24441" s="7">
        <v>45698</v>
      </c>
      <c r="D24441" s="8">
        <v>89.95</v>
      </c>
    </row>
    <row r="24442" spans="1:4" ht="14.25" x14ac:dyDescent="0.2">
      <c r="A24442" s="5" t="s">
        <v>120</v>
      </c>
      <c r="B24442" s="6" t="s">
        <v>121</v>
      </c>
      <c r="C24442" s="7">
        <v>45698</v>
      </c>
      <c r="D24442" s="8">
        <v>91.92</v>
      </c>
    </row>
    <row r="24443" spans="1:4" ht="14.25" x14ac:dyDescent="0.2">
      <c r="A24443" s="5" t="s">
        <v>122</v>
      </c>
      <c r="B24443" s="6" t="s">
        <v>123</v>
      </c>
      <c r="C24443" s="7">
        <v>45698</v>
      </c>
      <c r="D24443" s="8">
        <v>85.34</v>
      </c>
    </row>
    <row r="24444" spans="1:4" ht="14.25" x14ac:dyDescent="0.2">
      <c r="A24444" s="5" t="s">
        <v>124</v>
      </c>
      <c r="B24444" s="6" t="s">
        <v>125</v>
      </c>
      <c r="C24444" s="7">
        <v>45698</v>
      </c>
      <c r="D24444" s="8">
        <v>93.27</v>
      </c>
    </row>
    <row r="24445" spans="1:4" ht="14.25" x14ac:dyDescent="0.2">
      <c r="A24445" s="5" t="s">
        <v>126</v>
      </c>
      <c r="B24445" s="6" t="s">
        <v>127</v>
      </c>
      <c r="C24445" s="7">
        <v>45698</v>
      </c>
      <c r="D24445" s="8">
        <v>94.57</v>
      </c>
    </row>
    <row r="24446" spans="1:4" ht="14.25" x14ac:dyDescent="0.2">
      <c r="A24446" s="5" t="s">
        <v>128</v>
      </c>
      <c r="B24446" s="6" t="s">
        <v>129</v>
      </c>
      <c r="C24446" s="7">
        <v>45698</v>
      </c>
      <c r="D24446" s="8">
        <v>92.24</v>
      </c>
    </row>
    <row r="24447" spans="1:4" ht="14.25" x14ac:dyDescent="0.2">
      <c r="A24447" s="5" t="s">
        <v>130</v>
      </c>
      <c r="B24447" s="6" t="s">
        <v>131</v>
      </c>
      <c r="C24447" s="7">
        <v>45698</v>
      </c>
      <c r="D24447" s="8">
        <v>91.89</v>
      </c>
    </row>
    <row r="24448" spans="1:4" ht="14.25" x14ac:dyDescent="0.2">
      <c r="A24448" s="5" t="s">
        <v>132</v>
      </c>
      <c r="B24448" s="6" t="s">
        <v>133</v>
      </c>
      <c r="C24448" s="7">
        <v>45698</v>
      </c>
      <c r="D24448" s="8">
        <v>76.48</v>
      </c>
    </row>
    <row r="24449" spans="1:4" ht="14.25" x14ac:dyDescent="0.2">
      <c r="A24449" s="5" t="s">
        <v>134</v>
      </c>
      <c r="B24449" s="6" t="s">
        <v>135</v>
      </c>
      <c r="C24449" s="7">
        <v>45698</v>
      </c>
      <c r="D24449" s="8">
        <v>90.35</v>
      </c>
    </row>
    <row r="24450" spans="1:4" ht="14.25" x14ac:dyDescent="0.2">
      <c r="A24450" s="5" t="s">
        <v>136</v>
      </c>
      <c r="B24450" s="6" t="s">
        <v>137</v>
      </c>
      <c r="C24450" s="7">
        <v>45698</v>
      </c>
      <c r="D24450" s="8">
        <v>75.89</v>
      </c>
    </row>
    <row r="24451" spans="1:4" ht="14.25" x14ac:dyDescent="0.2">
      <c r="A24451" s="5" t="s">
        <v>138</v>
      </c>
      <c r="B24451" s="6" t="s">
        <v>139</v>
      </c>
      <c r="C24451" s="7">
        <v>45698</v>
      </c>
      <c r="D24451" s="8">
        <v>68.22</v>
      </c>
    </row>
    <row r="24452" spans="1:4" ht="14.25" x14ac:dyDescent="0.2">
      <c r="A24452" s="5" t="s">
        <v>140</v>
      </c>
      <c r="B24452" s="6" t="s">
        <v>141</v>
      </c>
      <c r="C24452" s="7">
        <v>45698</v>
      </c>
      <c r="D24452" s="8">
        <v>92.6</v>
      </c>
    </row>
    <row r="24453" spans="1:4" ht="14.25" x14ac:dyDescent="0.2">
      <c r="A24453" s="5" t="s">
        <v>142</v>
      </c>
      <c r="B24453" s="6" t="s">
        <v>143</v>
      </c>
      <c r="C24453" s="7">
        <v>45698</v>
      </c>
      <c r="D24453" s="8">
        <v>88.66</v>
      </c>
    </row>
    <row r="24454" spans="1:4" ht="14.25" x14ac:dyDescent="0.2">
      <c r="A24454" s="5" t="s">
        <v>144</v>
      </c>
      <c r="B24454" s="6" t="s">
        <v>145</v>
      </c>
      <c r="C24454" s="7">
        <v>45698</v>
      </c>
      <c r="D24454" s="8">
        <v>85.83</v>
      </c>
    </row>
    <row r="24455" spans="1:4" ht="14.25" x14ac:dyDescent="0.2">
      <c r="A24455" s="5" t="s">
        <v>146</v>
      </c>
      <c r="B24455" s="6" t="s">
        <v>147</v>
      </c>
      <c r="C24455" s="7">
        <v>45698</v>
      </c>
      <c r="D24455" s="8">
        <v>67.260000000000005</v>
      </c>
    </row>
    <row r="24456" spans="1:4" ht="14.25" x14ac:dyDescent="0.2">
      <c r="A24456" s="5" t="s">
        <v>148</v>
      </c>
      <c r="B24456" s="6" t="s">
        <v>149</v>
      </c>
      <c r="C24456" s="7">
        <v>45698</v>
      </c>
      <c r="D24456" s="8">
        <v>87.14</v>
      </c>
    </row>
    <row r="24457" spans="1:4" ht="14.25" x14ac:dyDescent="0.2">
      <c r="A24457" s="5" t="s">
        <v>150</v>
      </c>
      <c r="B24457" s="6" t="s">
        <v>151</v>
      </c>
      <c r="C24457" s="7">
        <v>45698</v>
      </c>
      <c r="D24457" s="8">
        <v>80.569999999999993</v>
      </c>
    </row>
    <row r="24458" spans="1:4" ht="14.25" x14ac:dyDescent="0.2">
      <c r="A24458" s="5" t="s">
        <v>152</v>
      </c>
      <c r="B24458" s="6" t="s">
        <v>153</v>
      </c>
      <c r="C24458" s="7">
        <v>45698</v>
      </c>
      <c r="D24458" s="8">
        <v>74.61</v>
      </c>
    </row>
    <row r="24459" spans="1:4" ht="14.25" x14ac:dyDescent="0.2">
      <c r="A24459" s="5" t="s">
        <v>154</v>
      </c>
      <c r="B24459" s="6" t="s">
        <v>155</v>
      </c>
      <c r="C24459" s="7">
        <v>45698</v>
      </c>
      <c r="D24459" s="8">
        <v>79.11</v>
      </c>
    </row>
    <row r="24460" spans="1:4" ht="14.25" x14ac:dyDescent="0.2">
      <c r="A24460" s="5" t="s">
        <v>156</v>
      </c>
      <c r="B24460" s="6" t="s">
        <v>157</v>
      </c>
      <c r="C24460" s="7">
        <v>45698</v>
      </c>
      <c r="D24460" s="8">
        <v>80</v>
      </c>
    </row>
    <row r="24461" spans="1:4" ht="14.25" x14ac:dyDescent="0.2">
      <c r="A24461" s="5" t="s">
        <v>158</v>
      </c>
      <c r="B24461" s="6" t="s">
        <v>159</v>
      </c>
      <c r="C24461" s="7">
        <v>45698</v>
      </c>
      <c r="D24461" s="8">
        <v>72.3</v>
      </c>
    </row>
    <row r="24462" spans="1:4" ht="14.25" x14ac:dyDescent="0.2">
      <c r="A24462" s="5" t="s">
        <v>160</v>
      </c>
      <c r="B24462" s="6" t="s">
        <v>161</v>
      </c>
      <c r="C24462" s="7">
        <v>45698</v>
      </c>
      <c r="D24462" s="8">
        <v>96.71</v>
      </c>
    </row>
    <row r="24463" spans="1:4" ht="14.25" x14ac:dyDescent="0.2">
      <c r="A24463" s="5" t="s">
        <v>162</v>
      </c>
      <c r="B24463" s="6" t="s">
        <v>163</v>
      </c>
      <c r="C24463" s="7">
        <v>45698</v>
      </c>
      <c r="D24463" s="8">
        <v>69.53</v>
      </c>
    </row>
    <row r="24464" spans="1:4" ht="14.25" x14ac:dyDescent="0.2">
      <c r="A24464" s="5" t="s">
        <v>164</v>
      </c>
      <c r="B24464" s="6" t="s">
        <v>165</v>
      </c>
      <c r="C24464" s="7">
        <v>45698</v>
      </c>
      <c r="D24464" s="8">
        <v>63.77</v>
      </c>
    </row>
    <row r="24465" spans="1:4" ht="14.25" x14ac:dyDescent="0.2">
      <c r="A24465" s="5" t="s">
        <v>166</v>
      </c>
      <c r="B24465" s="6" t="s">
        <v>167</v>
      </c>
      <c r="C24465" s="7">
        <v>45698</v>
      </c>
      <c r="D24465" s="8">
        <v>91.21</v>
      </c>
    </row>
    <row r="24466" spans="1:4" ht="14.25" x14ac:dyDescent="0.2">
      <c r="A24466" s="5" t="s">
        <v>168</v>
      </c>
      <c r="B24466" s="6" t="s">
        <v>169</v>
      </c>
      <c r="C24466" s="7">
        <v>45698</v>
      </c>
      <c r="D24466" s="8">
        <v>86.09</v>
      </c>
    </row>
    <row r="24467" spans="1:4" ht="14.25" x14ac:dyDescent="0.2">
      <c r="A24467" s="5" t="s">
        <v>170</v>
      </c>
      <c r="B24467" s="6" t="s">
        <v>171</v>
      </c>
      <c r="C24467" s="7">
        <v>45698</v>
      </c>
      <c r="D24467" s="8">
        <v>92.71</v>
      </c>
    </row>
    <row r="24468" spans="1:4" ht="14.25" x14ac:dyDescent="0.2">
      <c r="A24468" s="5" t="s">
        <v>172</v>
      </c>
      <c r="B24468" s="6" t="s">
        <v>173</v>
      </c>
      <c r="C24468" s="7">
        <v>45698</v>
      </c>
      <c r="D24468" s="8">
        <v>86.23</v>
      </c>
    </row>
    <row r="24469" spans="1:4" ht="14.25" x14ac:dyDescent="0.2">
      <c r="A24469" s="5" t="s">
        <v>3100</v>
      </c>
      <c r="B24469" s="6" t="s">
        <v>3101</v>
      </c>
      <c r="C24469" s="7">
        <v>45698</v>
      </c>
      <c r="D24469" s="8">
        <v>91.42</v>
      </c>
    </row>
    <row r="24470" spans="1:4" ht="14.25" x14ac:dyDescent="0.2">
      <c r="A24470" s="5" t="s">
        <v>174</v>
      </c>
      <c r="B24470" s="6" t="s">
        <v>175</v>
      </c>
      <c r="C24470" s="7">
        <v>45698</v>
      </c>
      <c r="D24470" s="8">
        <v>80.099999999999994</v>
      </c>
    </row>
    <row r="24471" spans="1:4" ht="14.25" x14ac:dyDescent="0.2">
      <c r="A24471" s="5" t="s">
        <v>176</v>
      </c>
      <c r="B24471" s="6" t="s">
        <v>177</v>
      </c>
      <c r="C24471" s="7">
        <v>45698</v>
      </c>
      <c r="D24471" s="8">
        <v>87.54</v>
      </c>
    </row>
    <row r="24472" spans="1:4" ht="14.25" x14ac:dyDescent="0.2">
      <c r="A24472" s="5" t="s">
        <v>178</v>
      </c>
      <c r="B24472" s="6" t="s">
        <v>179</v>
      </c>
      <c r="C24472" s="7">
        <v>45698</v>
      </c>
      <c r="D24472" s="8">
        <v>75.58</v>
      </c>
    </row>
    <row r="24473" spans="1:4" ht="14.25" x14ac:dyDescent="0.2">
      <c r="A24473" s="5" t="s">
        <v>180</v>
      </c>
      <c r="B24473" s="6" t="s">
        <v>181</v>
      </c>
      <c r="C24473" s="7">
        <v>45698</v>
      </c>
      <c r="D24473" s="8">
        <v>91.58</v>
      </c>
    </row>
    <row r="24474" spans="1:4" ht="14.25" x14ac:dyDescent="0.2">
      <c r="A24474" s="5" t="s">
        <v>182</v>
      </c>
      <c r="B24474" s="6" t="s">
        <v>183</v>
      </c>
      <c r="C24474" s="7">
        <v>45698</v>
      </c>
      <c r="D24474" s="8">
        <v>75</v>
      </c>
    </row>
    <row r="24475" spans="1:4" ht="14.25" x14ac:dyDescent="0.2">
      <c r="A24475" s="5" t="s">
        <v>184</v>
      </c>
      <c r="B24475" s="6" t="s">
        <v>185</v>
      </c>
      <c r="C24475" s="7">
        <v>45698</v>
      </c>
      <c r="D24475" s="8">
        <v>92.09</v>
      </c>
    </row>
    <row r="24476" spans="1:4" ht="14.25" x14ac:dyDescent="0.2">
      <c r="A24476" s="5" t="s">
        <v>186</v>
      </c>
      <c r="B24476" s="6" t="s">
        <v>187</v>
      </c>
      <c r="C24476" s="7">
        <v>45698</v>
      </c>
      <c r="D24476" s="8">
        <v>74.790000000000006</v>
      </c>
    </row>
    <row r="24477" spans="1:4" ht="14.25" x14ac:dyDescent="0.2">
      <c r="A24477" s="5" t="s">
        <v>188</v>
      </c>
      <c r="B24477" s="6" t="s">
        <v>189</v>
      </c>
      <c r="C24477" s="7">
        <v>45698</v>
      </c>
      <c r="D24477" s="8">
        <v>81.45</v>
      </c>
    </row>
    <row r="24478" spans="1:4" ht="14.25" x14ac:dyDescent="0.2">
      <c r="A24478" s="5" t="s">
        <v>190</v>
      </c>
      <c r="B24478" s="6" t="s">
        <v>191</v>
      </c>
      <c r="C24478" s="7">
        <v>45698</v>
      </c>
      <c r="D24478" s="8">
        <v>90.88</v>
      </c>
    </row>
    <row r="24479" spans="1:4" ht="14.25" x14ac:dyDescent="0.2">
      <c r="A24479" s="5" t="s">
        <v>192</v>
      </c>
      <c r="B24479" s="6" t="s">
        <v>193</v>
      </c>
      <c r="C24479" s="7">
        <v>45698</v>
      </c>
      <c r="D24479" s="8">
        <v>82.06</v>
      </c>
    </row>
    <row r="24480" spans="1:4" ht="14.25" x14ac:dyDescent="0.2">
      <c r="A24480" s="5" t="s">
        <v>194</v>
      </c>
      <c r="B24480" s="6" t="s">
        <v>195</v>
      </c>
      <c r="C24480" s="7">
        <v>45698</v>
      </c>
      <c r="D24480" s="8">
        <v>91.42</v>
      </c>
    </row>
    <row r="24481" spans="1:4" ht="14.25" x14ac:dyDescent="0.2">
      <c r="A24481" s="5" t="s">
        <v>196</v>
      </c>
      <c r="B24481" s="6" t="s">
        <v>197</v>
      </c>
      <c r="C24481" s="7">
        <v>45698</v>
      </c>
      <c r="D24481" s="8">
        <v>88.37</v>
      </c>
    </row>
    <row r="24482" spans="1:4" ht="14.25" x14ac:dyDescent="0.2">
      <c r="A24482" s="5" t="s">
        <v>198</v>
      </c>
      <c r="B24482" s="6" t="s">
        <v>199</v>
      </c>
      <c r="C24482" s="7">
        <v>45698</v>
      </c>
      <c r="D24482" s="8">
        <v>91.93</v>
      </c>
    </row>
    <row r="24483" spans="1:4" ht="14.25" x14ac:dyDescent="0.2">
      <c r="A24483" s="5" t="s">
        <v>200</v>
      </c>
      <c r="B24483" s="6" t="s">
        <v>201</v>
      </c>
      <c r="C24483" s="7">
        <v>45698</v>
      </c>
      <c r="D24483" s="8">
        <v>89.95</v>
      </c>
    </row>
    <row r="24484" spans="1:4" ht="14.25" x14ac:dyDescent="0.2">
      <c r="A24484" s="5" t="s">
        <v>202</v>
      </c>
      <c r="B24484" s="6" t="s">
        <v>203</v>
      </c>
      <c r="C24484" s="7">
        <v>45698</v>
      </c>
      <c r="D24484" s="8">
        <v>92.42</v>
      </c>
    </row>
    <row r="24485" spans="1:4" ht="14.25" x14ac:dyDescent="0.2">
      <c r="A24485" s="5" t="s">
        <v>204</v>
      </c>
      <c r="B24485" s="6" t="s">
        <v>205</v>
      </c>
      <c r="C24485" s="7">
        <v>45698</v>
      </c>
      <c r="D24485" s="8">
        <v>94.74</v>
      </c>
    </row>
    <row r="24486" spans="1:4" ht="14.25" x14ac:dyDescent="0.2">
      <c r="A24486" s="5" t="s">
        <v>206</v>
      </c>
      <c r="B24486" s="6" t="s">
        <v>207</v>
      </c>
      <c r="C24486" s="7">
        <v>45698</v>
      </c>
      <c r="D24486" s="8">
        <v>70.62</v>
      </c>
    </row>
    <row r="24487" spans="1:4" ht="14.25" x14ac:dyDescent="0.2">
      <c r="A24487" s="5" t="s">
        <v>208</v>
      </c>
      <c r="B24487" s="6" t="s">
        <v>209</v>
      </c>
      <c r="C24487" s="7">
        <v>45698</v>
      </c>
      <c r="D24487" s="8">
        <v>77.22</v>
      </c>
    </row>
    <row r="24488" spans="1:4" ht="14.25" x14ac:dyDescent="0.2">
      <c r="A24488" s="5" t="s">
        <v>210</v>
      </c>
      <c r="B24488" s="6" t="s">
        <v>211</v>
      </c>
      <c r="C24488" s="7">
        <v>45698</v>
      </c>
      <c r="D24488" s="8">
        <v>73.400000000000006</v>
      </c>
    </row>
    <row r="24489" spans="1:4" ht="14.25" x14ac:dyDescent="0.2">
      <c r="A24489" s="5" t="s">
        <v>212</v>
      </c>
      <c r="B24489" s="6" t="s">
        <v>213</v>
      </c>
      <c r="C24489" s="7">
        <v>45698</v>
      </c>
      <c r="D24489" s="8">
        <v>69.89</v>
      </c>
    </row>
    <row r="24490" spans="1:4" ht="14.25" x14ac:dyDescent="0.2">
      <c r="A24490" s="5" t="s">
        <v>214</v>
      </c>
      <c r="B24490" s="6" t="s">
        <v>215</v>
      </c>
      <c r="C24490" s="7">
        <v>45698</v>
      </c>
      <c r="D24490" s="8">
        <v>56.62</v>
      </c>
    </row>
    <row r="24491" spans="1:4" ht="14.25" x14ac:dyDescent="0.2">
      <c r="A24491" s="5" t="s">
        <v>216</v>
      </c>
      <c r="B24491" s="6" t="s">
        <v>217</v>
      </c>
      <c r="C24491" s="7">
        <v>45698</v>
      </c>
      <c r="D24491" s="8">
        <v>84.96</v>
      </c>
    </row>
    <row r="24492" spans="1:4" ht="14.25" x14ac:dyDescent="0.2">
      <c r="A24492" s="5" t="s">
        <v>218</v>
      </c>
      <c r="B24492" s="6" t="s">
        <v>219</v>
      </c>
      <c r="C24492" s="7">
        <v>45698</v>
      </c>
      <c r="D24492" s="8">
        <v>83.42</v>
      </c>
    </row>
    <row r="24493" spans="1:4" ht="14.25" x14ac:dyDescent="0.2">
      <c r="A24493" s="5" t="s">
        <v>220</v>
      </c>
      <c r="B24493" s="6" t="s">
        <v>221</v>
      </c>
      <c r="C24493" s="7">
        <v>45698</v>
      </c>
      <c r="D24493" s="8">
        <v>82.09</v>
      </c>
    </row>
    <row r="24494" spans="1:4" ht="14.25" x14ac:dyDescent="0.2">
      <c r="A24494" s="5" t="s">
        <v>222</v>
      </c>
      <c r="B24494" s="6" t="s">
        <v>223</v>
      </c>
      <c r="C24494" s="7">
        <v>45698</v>
      </c>
      <c r="D24494" s="8">
        <v>93.81</v>
      </c>
    </row>
    <row r="24495" spans="1:4" ht="14.25" x14ac:dyDescent="0.2">
      <c r="A24495" s="5" t="s">
        <v>224</v>
      </c>
      <c r="B24495" s="6" t="s">
        <v>225</v>
      </c>
      <c r="C24495" s="7">
        <v>45698</v>
      </c>
      <c r="D24495" s="8">
        <v>97.27</v>
      </c>
    </row>
    <row r="24496" spans="1:4" ht="14.25" x14ac:dyDescent="0.2">
      <c r="A24496" s="5" t="s">
        <v>226</v>
      </c>
      <c r="B24496" s="6" t="s">
        <v>227</v>
      </c>
      <c r="C24496" s="7">
        <v>45698</v>
      </c>
      <c r="D24496" s="8">
        <v>77.319999999999993</v>
      </c>
    </row>
    <row r="24497" spans="1:4" ht="14.25" x14ac:dyDescent="0.2">
      <c r="A24497" s="5" t="s">
        <v>228</v>
      </c>
      <c r="B24497" s="6" t="s">
        <v>229</v>
      </c>
      <c r="C24497" s="7">
        <v>45698</v>
      </c>
      <c r="D24497" s="8">
        <v>82.72</v>
      </c>
    </row>
    <row r="24498" spans="1:4" ht="14.25" x14ac:dyDescent="0.2">
      <c r="A24498" s="5" t="s">
        <v>230</v>
      </c>
      <c r="B24498" s="6" t="s">
        <v>231</v>
      </c>
      <c r="C24498" s="7">
        <v>45698</v>
      </c>
      <c r="D24498" s="8">
        <v>95.85</v>
      </c>
    </row>
    <row r="24499" spans="1:4" ht="14.25" x14ac:dyDescent="0.2">
      <c r="A24499" s="5" t="s">
        <v>232</v>
      </c>
      <c r="B24499" s="6" t="s">
        <v>233</v>
      </c>
      <c r="C24499" s="7">
        <v>45698</v>
      </c>
      <c r="D24499" s="8">
        <v>84.06</v>
      </c>
    </row>
    <row r="24500" spans="1:4" ht="14.25" x14ac:dyDescent="0.2">
      <c r="A24500" s="5" t="s">
        <v>234</v>
      </c>
      <c r="B24500" s="6" t="s">
        <v>235</v>
      </c>
      <c r="C24500" s="7">
        <v>45698</v>
      </c>
      <c r="D24500" s="8">
        <v>69.599999999999994</v>
      </c>
    </row>
    <row r="24501" spans="1:4" ht="14.25" x14ac:dyDescent="0.2">
      <c r="A24501" s="5" t="s">
        <v>236</v>
      </c>
      <c r="B24501" s="6" t="s">
        <v>237</v>
      </c>
      <c r="C24501" s="7">
        <v>45698</v>
      </c>
      <c r="D24501" s="8">
        <v>89.5</v>
      </c>
    </row>
    <row r="24502" spans="1:4" ht="14.25" x14ac:dyDescent="0.2">
      <c r="A24502" s="5" t="s">
        <v>238</v>
      </c>
      <c r="B24502" s="6" t="s">
        <v>239</v>
      </c>
      <c r="C24502" s="7">
        <v>45698</v>
      </c>
      <c r="D24502" s="8">
        <v>69.239999999999995</v>
      </c>
    </row>
    <row r="24503" spans="1:4" ht="14.25" x14ac:dyDescent="0.2">
      <c r="A24503" s="5" t="s">
        <v>240</v>
      </c>
      <c r="B24503" s="6" t="s">
        <v>241</v>
      </c>
      <c r="C24503" s="7">
        <v>45698</v>
      </c>
      <c r="D24503" s="8">
        <v>54.31</v>
      </c>
    </row>
    <row r="24504" spans="1:4" ht="14.25" x14ac:dyDescent="0.2">
      <c r="A24504" s="5" t="s">
        <v>242</v>
      </c>
      <c r="B24504" s="6" t="s">
        <v>243</v>
      </c>
      <c r="C24504" s="7">
        <v>45698</v>
      </c>
      <c r="D24504" s="8">
        <v>92.36</v>
      </c>
    </row>
    <row r="24505" spans="1:4" ht="14.25" x14ac:dyDescent="0.2">
      <c r="A24505" s="5" t="s">
        <v>244</v>
      </c>
      <c r="B24505" s="6" t="s">
        <v>245</v>
      </c>
      <c r="C24505" s="7">
        <v>45698</v>
      </c>
      <c r="D24505" s="8">
        <v>73.42</v>
      </c>
    </row>
    <row r="24506" spans="1:4" ht="14.25" x14ac:dyDescent="0.2">
      <c r="A24506" s="5" t="s">
        <v>246</v>
      </c>
      <c r="B24506" s="6" t="s">
        <v>247</v>
      </c>
      <c r="C24506" s="7">
        <v>45698</v>
      </c>
      <c r="D24506" s="8">
        <v>91.54</v>
      </c>
    </row>
    <row r="24507" spans="1:4" ht="14.25" x14ac:dyDescent="0.2">
      <c r="A24507" s="5" t="s">
        <v>248</v>
      </c>
      <c r="B24507" s="6" t="s">
        <v>249</v>
      </c>
      <c r="C24507" s="7">
        <v>45698</v>
      </c>
      <c r="D24507" s="8">
        <v>77.77</v>
      </c>
    </row>
    <row r="24508" spans="1:4" ht="14.25" x14ac:dyDescent="0.2">
      <c r="A24508" s="5" t="s">
        <v>250</v>
      </c>
      <c r="B24508" s="6" t="s">
        <v>251</v>
      </c>
      <c r="C24508" s="7">
        <v>45698</v>
      </c>
      <c r="D24508" s="8">
        <v>80.099999999999994</v>
      </c>
    </row>
    <row r="24509" spans="1:4" ht="14.25" x14ac:dyDescent="0.2">
      <c r="A24509" s="5" t="s">
        <v>252</v>
      </c>
      <c r="B24509" s="6" t="s">
        <v>253</v>
      </c>
      <c r="C24509" s="7">
        <v>45698</v>
      </c>
      <c r="D24509" s="8">
        <v>86.47</v>
      </c>
    </row>
    <row r="24510" spans="1:4" ht="14.25" x14ac:dyDescent="0.2">
      <c r="A24510" s="5" t="s">
        <v>254</v>
      </c>
      <c r="B24510" s="6" t="s">
        <v>255</v>
      </c>
      <c r="C24510" s="7">
        <v>45698</v>
      </c>
      <c r="D24510" s="8">
        <v>85.4</v>
      </c>
    </row>
    <row r="24511" spans="1:4" ht="14.25" x14ac:dyDescent="0.2">
      <c r="A24511" s="5" t="s">
        <v>256</v>
      </c>
      <c r="B24511" s="6" t="s">
        <v>257</v>
      </c>
      <c r="C24511" s="7">
        <v>45698</v>
      </c>
      <c r="D24511" s="8">
        <v>52.36</v>
      </c>
    </row>
    <row r="24512" spans="1:4" ht="14.25" x14ac:dyDescent="0.2">
      <c r="A24512" s="5" t="s">
        <v>258</v>
      </c>
      <c r="B24512" s="6" t="s">
        <v>259</v>
      </c>
      <c r="C24512" s="7">
        <v>45698</v>
      </c>
      <c r="D24512" s="8">
        <v>96.41</v>
      </c>
    </row>
    <row r="24513" spans="1:4" ht="14.25" x14ac:dyDescent="0.2">
      <c r="A24513" s="5" t="s">
        <v>260</v>
      </c>
      <c r="B24513" s="6" t="s">
        <v>261</v>
      </c>
      <c r="C24513" s="7">
        <v>45698</v>
      </c>
      <c r="D24513" s="8">
        <v>82.02</v>
      </c>
    </row>
    <row r="24514" spans="1:4" ht="14.25" x14ac:dyDescent="0.2">
      <c r="A24514" s="5" t="s">
        <v>262</v>
      </c>
      <c r="B24514" s="6" t="s">
        <v>263</v>
      </c>
      <c r="C24514" s="7">
        <v>45698</v>
      </c>
      <c r="D24514" s="8">
        <v>85.32</v>
      </c>
    </row>
    <row r="24515" spans="1:4" ht="14.25" x14ac:dyDescent="0.2">
      <c r="A24515" s="5" t="s">
        <v>264</v>
      </c>
      <c r="B24515" s="6" t="s">
        <v>265</v>
      </c>
      <c r="C24515" s="7">
        <v>45698</v>
      </c>
      <c r="D24515" s="8">
        <v>87.79</v>
      </c>
    </row>
    <row r="24516" spans="1:4" ht="14.25" x14ac:dyDescent="0.2">
      <c r="A24516" s="5" t="s">
        <v>266</v>
      </c>
      <c r="B24516" s="6" t="s">
        <v>267</v>
      </c>
      <c r="C24516" s="7">
        <v>45698</v>
      </c>
      <c r="D24516" s="8">
        <v>46.38</v>
      </c>
    </row>
    <row r="24517" spans="1:4" ht="14.25" x14ac:dyDescent="0.2">
      <c r="A24517" s="5" t="s">
        <v>268</v>
      </c>
      <c r="B24517" s="6" t="s">
        <v>269</v>
      </c>
      <c r="C24517" s="7">
        <v>45698</v>
      </c>
      <c r="D24517" s="8">
        <v>58.39</v>
      </c>
    </row>
    <row r="24518" spans="1:4" ht="14.25" x14ac:dyDescent="0.2">
      <c r="A24518" s="5" t="s">
        <v>270</v>
      </c>
      <c r="B24518" s="6" t="s">
        <v>271</v>
      </c>
      <c r="C24518" s="7">
        <v>45698</v>
      </c>
      <c r="D24518" s="8">
        <v>82.41</v>
      </c>
    </row>
    <row r="24519" spans="1:4" ht="14.25" x14ac:dyDescent="0.2">
      <c r="A24519" s="5" t="s">
        <v>272</v>
      </c>
      <c r="B24519" s="6" t="s">
        <v>273</v>
      </c>
      <c r="C24519" s="7">
        <v>45698</v>
      </c>
      <c r="D24519" s="8">
        <v>61.62</v>
      </c>
    </row>
    <row r="24520" spans="1:4" ht="14.25" x14ac:dyDescent="0.2">
      <c r="A24520" s="5" t="s">
        <v>274</v>
      </c>
      <c r="B24520" s="6" t="s">
        <v>275</v>
      </c>
      <c r="C24520" s="7">
        <v>45698</v>
      </c>
      <c r="D24520" s="8">
        <v>86.03</v>
      </c>
    </row>
    <row r="24521" spans="1:4" ht="14.25" x14ac:dyDescent="0.2">
      <c r="A24521" s="5" t="s">
        <v>276</v>
      </c>
      <c r="B24521" s="6" t="s">
        <v>277</v>
      </c>
      <c r="C24521" s="7">
        <v>45698</v>
      </c>
      <c r="D24521" s="8">
        <v>86.03</v>
      </c>
    </row>
    <row r="24522" spans="1:4" ht="14.25" x14ac:dyDescent="0.2">
      <c r="A24522" s="5" t="s">
        <v>278</v>
      </c>
      <c r="B24522" s="6" t="s">
        <v>279</v>
      </c>
      <c r="C24522" s="7">
        <v>45698</v>
      </c>
      <c r="D24522" s="8">
        <v>67.06</v>
      </c>
    </row>
    <row r="24523" spans="1:4" ht="14.25" x14ac:dyDescent="0.2">
      <c r="A24523" s="5" t="s">
        <v>280</v>
      </c>
      <c r="B24523" s="6" t="s">
        <v>281</v>
      </c>
      <c r="C24523" s="7">
        <v>45698</v>
      </c>
      <c r="D24523" s="8">
        <v>88.81</v>
      </c>
    </row>
    <row r="24524" spans="1:4" ht="14.25" x14ac:dyDescent="0.2">
      <c r="A24524" s="5" t="s">
        <v>282</v>
      </c>
      <c r="B24524" s="6" t="s">
        <v>283</v>
      </c>
      <c r="C24524" s="7">
        <v>45698</v>
      </c>
      <c r="D24524" s="8">
        <v>53.7</v>
      </c>
    </row>
    <row r="24525" spans="1:4" ht="14.25" x14ac:dyDescent="0.2">
      <c r="A24525" s="5" t="s">
        <v>284</v>
      </c>
      <c r="B24525" s="6" t="s">
        <v>285</v>
      </c>
      <c r="C24525" s="7">
        <v>45698</v>
      </c>
      <c r="D24525" s="8">
        <v>90.53</v>
      </c>
    </row>
    <row r="24526" spans="1:4" ht="14.25" x14ac:dyDescent="0.2">
      <c r="A24526" s="5" t="s">
        <v>286</v>
      </c>
      <c r="B24526" s="6" t="s">
        <v>287</v>
      </c>
      <c r="C24526" s="7">
        <v>45698</v>
      </c>
      <c r="D24526" s="8">
        <v>89.68</v>
      </c>
    </row>
    <row r="24527" spans="1:4" ht="14.25" x14ac:dyDescent="0.2">
      <c r="A24527" s="5" t="s">
        <v>288</v>
      </c>
      <c r="B24527" s="6" t="s">
        <v>289</v>
      </c>
      <c r="C24527" s="7">
        <v>45698</v>
      </c>
      <c r="D24527" s="8">
        <v>94.24</v>
      </c>
    </row>
    <row r="24528" spans="1:4" ht="14.25" x14ac:dyDescent="0.2">
      <c r="A24528" s="5" t="s">
        <v>290</v>
      </c>
      <c r="B24528" s="6" t="s">
        <v>291</v>
      </c>
      <c r="C24528" s="7">
        <v>45698</v>
      </c>
      <c r="D24528" s="8">
        <v>84.77</v>
      </c>
    </row>
    <row r="24529" spans="1:4" ht="14.25" x14ac:dyDescent="0.2">
      <c r="A24529" s="5" t="s">
        <v>292</v>
      </c>
      <c r="B24529" s="6" t="s">
        <v>293</v>
      </c>
      <c r="C24529" s="7">
        <v>45698</v>
      </c>
      <c r="D24529" s="8">
        <v>87.76</v>
      </c>
    </row>
    <row r="24530" spans="1:4" ht="14.25" x14ac:dyDescent="0.2">
      <c r="A24530" s="5" t="s">
        <v>294</v>
      </c>
      <c r="B24530" s="6" t="s">
        <v>295</v>
      </c>
      <c r="C24530" s="7">
        <v>45698</v>
      </c>
      <c r="D24530" s="8">
        <v>89.81</v>
      </c>
    </row>
    <row r="24531" spans="1:4" ht="14.25" x14ac:dyDescent="0.2">
      <c r="A24531" s="5" t="s">
        <v>296</v>
      </c>
      <c r="B24531" s="6" t="s">
        <v>297</v>
      </c>
      <c r="C24531" s="7">
        <v>45698</v>
      </c>
      <c r="D24531" s="8">
        <v>92.63</v>
      </c>
    </row>
    <row r="24532" spans="1:4" ht="14.25" x14ac:dyDescent="0.2">
      <c r="A24532" s="5" t="s">
        <v>298</v>
      </c>
      <c r="B24532" s="6" t="s">
        <v>299</v>
      </c>
      <c r="C24532" s="7">
        <v>45698</v>
      </c>
      <c r="D24532" s="8">
        <v>83.36</v>
      </c>
    </row>
    <row r="24533" spans="1:4" ht="14.25" x14ac:dyDescent="0.2">
      <c r="A24533" s="5" t="s">
        <v>300</v>
      </c>
      <c r="B24533" s="6" t="s">
        <v>301</v>
      </c>
      <c r="C24533" s="7">
        <v>45698</v>
      </c>
      <c r="D24533" s="8">
        <v>83.59</v>
      </c>
    </row>
    <row r="24534" spans="1:4" ht="14.25" x14ac:dyDescent="0.2">
      <c r="A24534" s="5" t="s">
        <v>302</v>
      </c>
      <c r="B24534" s="6" t="s">
        <v>303</v>
      </c>
      <c r="C24534" s="7">
        <v>45698</v>
      </c>
      <c r="D24534" s="8">
        <v>86.69</v>
      </c>
    </row>
    <row r="24535" spans="1:4" ht="14.25" x14ac:dyDescent="0.2">
      <c r="A24535" s="5" t="s">
        <v>304</v>
      </c>
      <c r="B24535" s="6" t="s">
        <v>305</v>
      </c>
      <c r="C24535" s="7">
        <v>45698</v>
      </c>
      <c r="D24535" s="8">
        <v>84.75</v>
      </c>
    </row>
    <row r="24536" spans="1:4" ht="14.25" x14ac:dyDescent="0.2">
      <c r="A24536" s="5" t="s">
        <v>306</v>
      </c>
      <c r="B24536" s="6" t="s">
        <v>307</v>
      </c>
      <c r="C24536" s="7">
        <v>45698</v>
      </c>
      <c r="D24536" s="8">
        <v>91.95</v>
      </c>
    </row>
    <row r="24537" spans="1:4" ht="14.25" x14ac:dyDescent="0.2">
      <c r="A24537" s="5" t="s">
        <v>308</v>
      </c>
      <c r="B24537" s="6" t="s">
        <v>309</v>
      </c>
      <c r="C24537" s="7">
        <v>45698</v>
      </c>
      <c r="D24537" s="8">
        <v>87.14</v>
      </c>
    </row>
    <row r="24538" spans="1:4" ht="14.25" x14ac:dyDescent="0.2">
      <c r="A24538" s="5" t="s">
        <v>310</v>
      </c>
      <c r="B24538" s="6" t="s">
        <v>311</v>
      </c>
      <c r="C24538" s="7">
        <v>45698</v>
      </c>
      <c r="D24538" s="8">
        <v>90.06</v>
      </c>
    </row>
    <row r="24539" spans="1:4" ht="14.25" x14ac:dyDescent="0.2">
      <c r="A24539" s="5" t="s">
        <v>312</v>
      </c>
      <c r="B24539" s="6" t="s">
        <v>313</v>
      </c>
      <c r="C24539" s="7">
        <v>45698</v>
      </c>
      <c r="D24539" s="8">
        <v>78.489999999999995</v>
      </c>
    </row>
    <row r="24540" spans="1:4" ht="14.25" x14ac:dyDescent="0.2">
      <c r="A24540" s="5" t="s">
        <v>314</v>
      </c>
      <c r="B24540" s="6" t="s">
        <v>315</v>
      </c>
      <c r="C24540" s="7">
        <v>45698</v>
      </c>
      <c r="D24540" s="8">
        <v>91.07</v>
      </c>
    </row>
    <row r="24541" spans="1:4" ht="14.25" x14ac:dyDescent="0.2">
      <c r="A24541" s="5" t="s">
        <v>316</v>
      </c>
      <c r="B24541" s="6" t="s">
        <v>317</v>
      </c>
      <c r="C24541" s="7">
        <v>45698</v>
      </c>
      <c r="D24541" s="8">
        <v>86.71</v>
      </c>
    </row>
    <row r="24542" spans="1:4" ht="14.25" x14ac:dyDescent="0.2">
      <c r="A24542" s="5" t="s">
        <v>318</v>
      </c>
      <c r="B24542" s="6" t="s">
        <v>319</v>
      </c>
      <c r="C24542" s="7">
        <v>45698</v>
      </c>
      <c r="D24542" s="8">
        <v>87.07</v>
      </c>
    </row>
    <row r="24543" spans="1:4" ht="14.25" x14ac:dyDescent="0.2">
      <c r="A24543" s="5" t="s">
        <v>320</v>
      </c>
      <c r="B24543" s="6" t="s">
        <v>321</v>
      </c>
      <c r="C24543" s="7">
        <v>45698</v>
      </c>
      <c r="D24543" s="8">
        <v>94.67</v>
      </c>
    </row>
    <row r="24544" spans="1:4" ht="14.25" x14ac:dyDescent="0.2">
      <c r="A24544" s="5" t="s">
        <v>322</v>
      </c>
      <c r="B24544" s="6" t="s">
        <v>323</v>
      </c>
      <c r="C24544" s="7">
        <v>45698</v>
      </c>
      <c r="D24544" s="8">
        <v>91.89</v>
      </c>
    </row>
    <row r="24545" spans="1:4" ht="14.25" x14ac:dyDescent="0.2">
      <c r="A24545" s="5" t="s">
        <v>324</v>
      </c>
      <c r="B24545" s="6" t="s">
        <v>325</v>
      </c>
      <c r="C24545" s="7">
        <v>45698</v>
      </c>
      <c r="D24545" s="8">
        <v>86.79</v>
      </c>
    </row>
    <row r="24546" spans="1:4" ht="14.25" x14ac:dyDescent="0.2">
      <c r="A24546" s="5" t="s">
        <v>326</v>
      </c>
      <c r="B24546" s="6" t="s">
        <v>327</v>
      </c>
      <c r="C24546" s="7">
        <v>45698</v>
      </c>
      <c r="D24546" s="8">
        <v>89</v>
      </c>
    </row>
    <row r="24547" spans="1:4" ht="14.25" x14ac:dyDescent="0.2">
      <c r="A24547" s="5" t="s">
        <v>328</v>
      </c>
      <c r="B24547" s="6" t="s">
        <v>329</v>
      </c>
      <c r="C24547" s="7">
        <v>45698</v>
      </c>
      <c r="D24547" s="8">
        <v>91.65</v>
      </c>
    </row>
    <row r="24548" spans="1:4" ht="14.25" x14ac:dyDescent="0.2">
      <c r="A24548" s="5" t="s">
        <v>330</v>
      </c>
      <c r="B24548" s="6" t="s">
        <v>331</v>
      </c>
      <c r="C24548" s="7">
        <v>45698</v>
      </c>
      <c r="D24548" s="8">
        <v>84.37</v>
      </c>
    </row>
    <row r="24549" spans="1:4" ht="14.25" x14ac:dyDescent="0.2">
      <c r="A24549" s="5" t="s">
        <v>332</v>
      </c>
      <c r="B24549" s="6" t="s">
        <v>333</v>
      </c>
      <c r="C24549" s="7">
        <v>45698</v>
      </c>
      <c r="D24549" s="8">
        <v>88.26</v>
      </c>
    </row>
    <row r="24550" spans="1:4" ht="14.25" x14ac:dyDescent="0.2">
      <c r="A24550" s="5" t="s">
        <v>334</v>
      </c>
      <c r="B24550" s="6" t="s">
        <v>335</v>
      </c>
      <c r="C24550" s="7">
        <v>45698</v>
      </c>
      <c r="D24550" s="8">
        <v>95</v>
      </c>
    </row>
    <row r="24551" spans="1:4" ht="14.25" x14ac:dyDescent="0.2">
      <c r="A24551" s="5" t="s">
        <v>336</v>
      </c>
      <c r="B24551" s="6" t="s">
        <v>337</v>
      </c>
      <c r="C24551" s="7">
        <v>45698</v>
      </c>
      <c r="D24551" s="8">
        <v>76.78</v>
      </c>
    </row>
    <row r="24552" spans="1:4" ht="14.25" x14ac:dyDescent="0.2">
      <c r="A24552" s="5" t="s">
        <v>338</v>
      </c>
      <c r="B24552" s="6" t="s">
        <v>339</v>
      </c>
      <c r="C24552" s="7">
        <v>45698</v>
      </c>
      <c r="D24552" s="8">
        <v>74.930000000000007</v>
      </c>
    </row>
    <row r="24553" spans="1:4" ht="14.25" x14ac:dyDescent="0.2">
      <c r="A24553" s="5" t="s">
        <v>340</v>
      </c>
      <c r="B24553" s="6" t="s">
        <v>341</v>
      </c>
      <c r="C24553" s="7">
        <v>45698</v>
      </c>
      <c r="D24553" s="8">
        <v>47.41</v>
      </c>
    </row>
    <row r="24554" spans="1:4" ht="14.25" x14ac:dyDescent="0.2">
      <c r="A24554" s="5" t="s">
        <v>342</v>
      </c>
      <c r="B24554" s="6" t="s">
        <v>343</v>
      </c>
      <c r="C24554" s="7">
        <v>45698</v>
      </c>
      <c r="D24554" s="8">
        <v>79.930000000000007</v>
      </c>
    </row>
    <row r="24555" spans="1:4" ht="14.25" x14ac:dyDescent="0.2">
      <c r="A24555" s="5" t="s">
        <v>344</v>
      </c>
      <c r="B24555" s="6" t="s">
        <v>345</v>
      </c>
      <c r="C24555" s="7">
        <v>45698</v>
      </c>
      <c r="D24555" s="8">
        <v>91.81</v>
      </c>
    </row>
    <row r="24556" spans="1:4" ht="14.25" x14ac:dyDescent="0.2">
      <c r="A24556" s="5" t="s">
        <v>346</v>
      </c>
      <c r="B24556" s="6" t="s">
        <v>347</v>
      </c>
      <c r="C24556" s="7">
        <v>45698</v>
      </c>
      <c r="D24556" s="8">
        <v>84.04</v>
      </c>
    </row>
    <row r="24557" spans="1:4" ht="14.25" x14ac:dyDescent="0.2">
      <c r="A24557" s="5" t="s">
        <v>348</v>
      </c>
      <c r="B24557" s="6" t="s">
        <v>349</v>
      </c>
      <c r="C24557" s="7">
        <v>45698</v>
      </c>
      <c r="D24557" s="8">
        <v>90.7</v>
      </c>
    </row>
    <row r="24558" spans="1:4" ht="14.25" x14ac:dyDescent="0.2">
      <c r="A24558" s="5" t="s">
        <v>350</v>
      </c>
      <c r="B24558" s="6" t="s">
        <v>351</v>
      </c>
      <c r="C24558" s="7">
        <v>45698</v>
      </c>
      <c r="D24558" s="8">
        <v>94.28</v>
      </c>
    </row>
    <row r="24559" spans="1:4" ht="14.25" x14ac:dyDescent="0.2">
      <c r="A24559" s="5" t="s">
        <v>352</v>
      </c>
      <c r="B24559" s="6" t="s">
        <v>353</v>
      </c>
      <c r="C24559" s="7">
        <v>45698</v>
      </c>
      <c r="D24559" s="8">
        <v>90.78</v>
      </c>
    </row>
    <row r="24560" spans="1:4" ht="14.25" x14ac:dyDescent="0.2">
      <c r="A24560" s="5" t="s">
        <v>354</v>
      </c>
      <c r="B24560" s="6" t="s">
        <v>355</v>
      </c>
      <c r="C24560" s="7">
        <v>45698</v>
      </c>
      <c r="D24560" s="8">
        <v>66.02</v>
      </c>
    </row>
    <row r="24561" spans="1:4" ht="14.25" x14ac:dyDescent="0.2">
      <c r="A24561" s="5" t="s">
        <v>356</v>
      </c>
      <c r="B24561" s="6" t="s">
        <v>357</v>
      </c>
      <c r="C24561" s="7">
        <v>45698</v>
      </c>
      <c r="D24561" s="8">
        <v>71.319999999999993</v>
      </c>
    </row>
    <row r="24562" spans="1:4" ht="14.25" x14ac:dyDescent="0.2">
      <c r="A24562" s="5" t="s">
        <v>358</v>
      </c>
      <c r="B24562" s="6" t="s">
        <v>359</v>
      </c>
      <c r="C24562" s="7">
        <v>45698</v>
      </c>
      <c r="D24562" s="8">
        <v>94.41</v>
      </c>
    </row>
    <row r="24563" spans="1:4" ht="14.25" x14ac:dyDescent="0.2">
      <c r="A24563" s="5" t="s">
        <v>360</v>
      </c>
      <c r="B24563" s="6" t="s">
        <v>361</v>
      </c>
      <c r="C24563" s="7">
        <v>45698</v>
      </c>
      <c r="D24563" s="8">
        <v>89.38</v>
      </c>
    </row>
    <row r="24564" spans="1:4" ht="14.25" x14ac:dyDescent="0.2">
      <c r="A24564" s="5" t="s">
        <v>362</v>
      </c>
      <c r="B24564" s="6" t="s">
        <v>363</v>
      </c>
      <c r="C24564" s="7">
        <v>45698</v>
      </c>
      <c r="D24564" s="8">
        <v>90.87</v>
      </c>
    </row>
    <row r="24565" spans="1:4" ht="14.25" x14ac:dyDescent="0.2">
      <c r="A24565" s="5" t="s">
        <v>364</v>
      </c>
      <c r="B24565" s="6" t="s">
        <v>365</v>
      </c>
      <c r="C24565" s="7">
        <v>45698</v>
      </c>
      <c r="D24565" s="8">
        <v>84.34</v>
      </c>
    </row>
    <row r="24566" spans="1:4" ht="14.25" x14ac:dyDescent="0.2">
      <c r="A24566" s="5" t="s">
        <v>366</v>
      </c>
      <c r="B24566" s="6" t="s">
        <v>367</v>
      </c>
      <c r="C24566" s="7">
        <v>45698</v>
      </c>
      <c r="D24566" s="8">
        <v>88.26</v>
      </c>
    </row>
    <row r="24567" spans="1:4" ht="14.25" x14ac:dyDescent="0.2">
      <c r="A24567" s="5" t="s">
        <v>368</v>
      </c>
      <c r="B24567" s="6" t="s">
        <v>369</v>
      </c>
      <c r="C24567" s="7">
        <v>45698</v>
      </c>
      <c r="D24567" s="8">
        <v>80.599999999999994</v>
      </c>
    </row>
    <row r="24568" spans="1:4" ht="14.25" x14ac:dyDescent="0.2">
      <c r="A24568" s="5" t="s">
        <v>370</v>
      </c>
      <c r="B24568" s="6" t="s">
        <v>371</v>
      </c>
      <c r="C24568" s="7">
        <v>45698</v>
      </c>
      <c r="D24568" s="8">
        <v>94.74</v>
      </c>
    </row>
    <row r="24569" spans="1:4" ht="14.25" x14ac:dyDescent="0.2">
      <c r="A24569" s="5" t="s">
        <v>372</v>
      </c>
      <c r="B24569" s="6" t="s">
        <v>373</v>
      </c>
      <c r="C24569" s="7">
        <v>45698</v>
      </c>
      <c r="D24569" s="8">
        <v>90.76</v>
      </c>
    </row>
    <row r="24570" spans="1:4" ht="14.25" x14ac:dyDescent="0.2">
      <c r="A24570" s="5" t="s">
        <v>374</v>
      </c>
      <c r="B24570" s="6" t="s">
        <v>375</v>
      </c>
      <c r="C24570" s="7">
        <v>45698</v>
      </c>
      <c r="D24570" s="8">
        <v>84.65</v>
      </c>
    </row>
    <row r="24571" spans="1:4" ht="14.25" x14ac:dyDescent="0.2">
      <c r="A24571" s="5" t="s">
        <v>376</v>
      </c>
      <c r="B24571" s="6" t="s">
        <v>377</v>
      </c>
      <c r="C24571" s="7">
        <v>45698</v>
      </c>
      <c r="D24571" s="8">
        <v>89.01</v>
      </c>
    </row>
    <row r="24572" spans="1:4" ht="14.25" x14ac:dyDescent="0.2">
      <c r="A24572" s="5" t="s">
        <v>378</v>
      </c>
      <c r="B24572" s="6" t="s">
        <v>379</v>
      </c>
      <c r="C24572" s="7">
        <v>45698</v>
      </c>
      <c r="D24572" s="8">
        <v>89.09</v>
      </c>
    </row>
    <row r="24573" spans="1:4" ht="14.25" x14ac:dyDescent="0.2">
      <c r="A24573" s="5" t="s">
        <v>380</v>
      </c>
      <c r="B24573" s="6" t="s">
        <v>381</v>
      </c>
      <c r="C24573" s="7">
        <v>45698</v>
      </c>
      <c r="D24573" s="8">
        <v>84.82</v>
      </c>
    </row>
    <row r="24574" spans="1:4" ht="14.25" x14ac:dyDescent="0.2">
      <c r="A24574" s="5" t="s">
        <v>382</v>
      </c>
      <c r="B24574" s="6" t="s">
        <v>383</v>
      </c>
      <c r="C24574" s="7">
        <v>45698</v>
      </c>
      <c r="D24574" s="8">
        <v>88.57</v>
      </c>
    </row>
    <row r="24575" spans="1:4" ht="14.25" x14ac:dyDescent="0.2">
      <c r="A24575" s="5" t="s">
        <v>384</v>
      </c>
      <c r="B24575" s="6" t="s">
        <v>385</v>
      </c>
      <c r="C24575" s="7">
        <v>45698</v>
      </c>
      <c r="D24575" s="8">
        <v>82.74</v>
      </c>
    </row>
    <row r="24576" spans="1:4" ht="14.25" x14ac:dyDescent="0.2">
      <c r="A24576" s="5" t="s">
        <v>386</v>
      </c>
      <c r="B24576" s="6" t="s">
        <v>387</v>
      </c>
      <c r="C24576" s="7">
        <v>45698</v>
      </c>
      <c r="D24576" s="8">
        <v>84.18</v>
      </c>
    </row>
    <row r="24577" spans="1:4" ht="14.25" x14ac:dyDescent="0.2">
      <c r="A24577" s="5" t="s">
        <v>388</v>
      </c>
      <c r="B24577" s="6" t="s">
        <v>389</v>
      </c>
      <c r="C24577" s="7">
        <v>45698</v>
      </c>
      <c r="D24577" s="8">
        <v>84.3</v>
      </c>
    </row>
    <row r="24578" spans="1:4" ht="14.25" x14ac:dyDescent="0.2">
      <c r="A24578" s="5" t="s">
        <v>390</v>
      </c>
      <c r="B24578" s="6" t="s">
        <v>391</v>
      </c>
      <c r="C24578" s="7">
        <v>45698</v>
      </c>
      <c r="D24578" s="8">
        <v>84.78</v>
      </c>
    </row>
    <row r="24579" spans="1:4" ht="14.25" x14ac:dyDescent="0.2">
      <c r="A24579" s="5" t="s">
        <v>392</v>
      </c>
      <c r="B24579" s="6" t="s">
        <v>393</v>
      </c>
      <c r="C24579" s="7">
        <v>45698</v>
      </c>
      <c r="D24579" s="8">
        <v>81.900000000000006</v>
      </c>
    </row>
    <row r="24580" spans="1:4" ht="14.25" x14ac:dyDescent="0.2">
      <c r="A24580" s="5" t="s">
        <v>394</v>
      </c>
      <c r="B24580" s="6" t="s">
        <v>395</v>
      </c>
      <c r="C24580" s="7">
        <v>45698</v>
      </c>
      <c r="D24580" s="8">
        <v>90.05</v>
      </c>
    </row>
    <row r="24581" spans="1:4" ht="14.25" x14ac:dyDescent="0.2">
      <c r="A24581" s="5" t="s">
        <v>396</v>
      </c>
      <c r="B24581" s="6" t="s">
        <v>397</v>
      </c>
      <c r="C24581" s="7">
        <v>45698</v>
      </c>
      <c r="D24581" s="8">
        <v>82.89</v>
      </c>
    </row>
    <row r="24582" spans="1:4" ht="14.25" x14ac:dyDescent="0.2">
      <c r="A24582" s="5" t="s">
        <v>398</v>
      </c>
      <c r="B24582" s="6" t="s">
        <v>399</v>
      </c>
      <c r="C24582" s="7">
        <v>45698</v>
      </c>
      <c r="D24582" s="8">
        <v>83.54</v>
      </c>
    </row>
    <row r="24583" spans="1:4" ht="14.25" x14ac:dyDescent="0.2">
      <c r="A24583" s="5" t="s">
        <v>400</v>
      </c>
      <c r="B24583" s="6" t="s">
        <v>401</v>
      </c>
      <c r="C24583" s="7">
        <v>45698</v>
      </c>
      <c r="D24583" s="8">
        <v>88.55</v>
      </c>
    </row>
    <row r="24584" spans="1:4" ht="14.25" x14ac:dyDescent="0.2">
      <c r="A24584" s="5" t="s">
        <v>402</v>
      </c>
      <c r="B24584" s="6" t="s">
        <v>403</v>
      </c>
      <c r="C24584" s="7">
        <v>45698</v>
      </c>
      <c r="D24584" s="8">
        <v>52.57</v>
      </c>
    </row>
    <row r="24585" spans="1:4" ht="14.25" x14ac:dyDescent="0.2">
      <c r="A24585" s="5" t="s">
        <v>404</v>
      </c>
      <c r="B24585" s="6" t="s">
        <v>405</v>
      </c>
      <c r="C24585" s="7">
        <v>45698</v>
      </c>
      <c r="D24585" s="8">
        <v>76.86</v>
      </c>
    </row>
    <row r="24586" spans="1:4" ht="14.25" x14ac:dyDescent="0.2">
      <c r="A24586" s="5" t="s">
        <v>406</v>
      </c>
      <c r="B24586" s="6" t="s">
        <v>407</v>
      </c>
      <c r="C24586" s="7">
        <v>45698</v>
      </c>
      <c r="D24586" s="8">
        <v>80.180000000000007</v>
      </c>
    </row>
    <row r="24587" spans="1:4" ht="14.25" x14ac:dyDescent="0.2">
      <c r="A24587" s="5" t="s">
        <v>408</v>
      </c>
      <c r="B24587" s="6" t="s">
        <v>409</v>
      </c>
      <c r="C24587" s="7">
        <v>45698</v>
      </c>
      <c r="D24587" s="8">
        <v>85.18</v>
      </c>
    </row>
    <row r="24588" spans="1:4" ht="14.25" x14ac:dyDescent="0.2">
      <c r="A24588" s="5" t="s">
        <v>410</v>
      </c>
      <c r="B24588" s="6" t="s">
        <v>411</v>
      </c>
      <c r="C24588" s="7">
        <v>45698</v>
      </c>
      <c r="D24588" s="8">
        <v>89.16</v>
      </c>
    </row>
    <row r="24589" spans="1:4" ht="14.25" x14ac:dyDescent="0.2">
      <c r="A24589" s="5" t="s">
        <v>412</v>
      </c>
      <c r="B24589" s="6" t="s">
        <v>413</v>
      </c>
      <c r="C24589" s="7">
        <v>45698</v>
      </c>
      <c r="D24589" s="8">
        <v>91.18</v>
      </c>
    </row>
    <row r="24590" spans="1:4" ht="14.25" x14ac:dyDescent="0.2">
      <c r="A24590" s="5" t="s">
        <v>414</v>
      </c>
      <c r="B24590" s="6" t="s">
        <v>415</v>
      </c>
      <c r="C24590" s="7">
        <v>45698</v>
      </c>
      <c r="D24590" s="8">
        <v>93.25</v>
      </c>
    </row>
    <row r="24591" spans="1:4" ht="14.25" x14ac:dyDescent="0.2">
      <c r="A24591" s="5" t="s">
        <v>416</v>
      </c>
      <c r="B24591" s="6" t="s">
        <v>417</v>
      </c>
      <c r="C24591" s="7">
        <v>45698</v>
      </c>
      <c r="D24591" s="8">
        <v>41.69</v>
      </c>
    </row>
    <row r="24592" spans="1:4" ht="14.25" x14ac:dyDescent="0.2">
      <c r="A24592" s="5" t="s">
        <v>418</v>
      </c>
      <c r="B24592" s="6" t="s">
        <v>419</v>
      </c>
      <c r="C24592" s="7">
        <v>45698</v>
      </c>
      <c r="D24592" s="8">
        <v>91</v>
      </c>
    </row>
    <row r="24593" spans="1:4" ht="14.25" x14ac:dyDescent="0.2">
      <c r="A24593" s="5" t="s">
        <v>420</v>
      </c>
      <c r="B24593" s="6" t="s">
        <v>421</v>
      </c>
      <c r="C24593" s="7">
        <v>45698</v>
      </c>
      <c r="D24593" s="8">
        <v>69.58</v>
      </c>
    </row>
    <row r="24594" spans="1:4" ht="14.25" x14ac:dyDescent="0.2">
      <c r="A24594" s="5" t="s">
        <v>422</v>
      </c>
      <c r="B24594" s="6" t="s">
        <v>423</v>
      </c>
      <c r="C24594" s="7">
        <v>45698</v>
      </c>
      <c r="D24594" s="8">
        <v>89.77</v>
      </c>
    </row>
    <row r="24595" spans="1:4" ht="14.25" x14ac:dyDescent="0.2">
      <c r="A24595" s="5" t="s">
        <v>424</v>
      </c>
      <c r="B24595" s="6" t="s">
        <v>425</v>
      </c>
      <c r="C24595" s="7">
        <v>45698</v>
      </c>
      <c r="D24595" s="8">
        <v>77.75</v>
      </c>
    </row>
    <row r="24596" spans="1:4" ht="14.25" x14ac:dyDescent="0.2">
      <c r="A24596" s="5" t="s">
        <v>426</v>
      </c>
      <c r="B24596" s="6" t="s">
        <v>427</v>
      </c>
      <c r="C24596" s="7">
        <v>45698</v>
      </c>
      <c r="D24596" s="8">
        <v>80.56</v>
      </c>
    </row>
    <row r="24597" spans="1:4" ht="14.25" x14ac:dyDescent="0.2">
      <c r="A24597" s="5" t="s">
        <v>428</v>
      </c>
      <c r="B24597" s="6" t="s">
        <v>429</v>
      </c>
      <c r="C24597" s="7">
        <v>45698</v>
      </c>
      <c r="D24597" s="8">
        <v>86.34</v>
      </c>
    </row>
    <row r="24598" spans="1:4" ht="14.25" x14ac:dyDescent="0.2">
      <c r="A24598" s="5" t="s">
        <v>430</v>
      </c>
      <c r="B24598" s="6" t="s">
        <v>431</v>
      </c>
      <c r="C24598" s="7">
        <v>45698</v>
      </c>
      <c r="D24598" s="8">
        <v>91.89</v>
      </c>
    </row>
    <row r="24599" spans="1:4" ht="14.25" x14ac:dyDescent="0.2">
      <c r="A24599" s="5" t="s">
        <v>432</v>
      </c>
      <c r="B24599" s="6" t="s">
        <v>433</v>
      </c>
      <c r="C24599" s="7">
        <v>45698</v>
      </c>
      <c r="D24599" s="8">
        <v>85.88</v>
      </c>
    </row>
    <row r="24600" spans="1:4" ht="14.25" x14ac:dyDescent="0.2">
      <c r="A24600" s="5" t="s">
        <v>434</v>
      </c>
      <c r="B24600" s="6" t="s">
        <v>435</v>
      </c>
      <c r="C24600" s="7">
        <v>45698</v>
      </c>
      <c r="D24600" s="8">
        <v>81.47</v>
      </c>
    </row>
    <row r="24601" spans="1:4" ht="14.25" x14ac:dyDescent="0.2">
      <c r="A24601" s="5" t="s">
        <v>436</v>
      </c>
      <c r="B24601" s="6" t="s">
        <v>437</v>
      </c>
      <c r="C24601" s="7">
        <v>45698</v>
      </c>
      <c r="D24601" s="8">
        <v>89.02</v>
      </c>
    </row>
    <row r="24602" spans="1:4" ht="14.25" x14ac:dyDescent="0.2">
      <c r="A24602" s="5" t="s">
        <v>438</v>
      </c>
      <c r="B24602" s="6" t="s">
        <v>439</v>
      </c>
      <c r="C24602" s="7">
        <v>45698</v>
      </c>
      <c r="D24602" s="8">
        <v>88.05</v>
      </c>
    </row>
    <row r="24603" spans="1:4" ht="14.25" x14ac:dyDescent="0.2">
      <c r="A24603" s="5" t="s">
        <v>440</v>
      </c>
      <c r="B24603" s="6" t="s">
        <v>441</v>
      </c>
      <c r="C24603" s="7">
        <v>45698</v>
      </c>
      <c r="D24603" s="8">
        <v>87.55</v>
      </c>
    </row>
    <row r="24604" spans="1:4" ht="14.25" x14ac:dyDescent="0.2">
      <c r="A24604" s="5" t="s">
        <v>442</v>
      </c>
      <c r="B24604" s="6" t="s">
        <v>443</v>
      </c>
      <c r="C24604" s="7">
        <v>45698</v>
      </c>
      <c r="D24604" s="8">
        <v>69.819999999999993</v>
      </c>
    </row>
    <row r="24605" spans="1:4" ht="14.25" x14ac:dyDescent="0.2">
      <c r="A24605" s="5" t="s">
        <v>444</v>
      </c>
      <c r="B24605" s="6" t="s">
        <v>445</v>
      </c>
      <c r="C24605" s="7">
        <v>45698</v>
      </c>
      <c r="D24605" s="8">
        <v>91.09</v>
      </c>
    </row>
    <row r="24606" spans="1:4" ht="14.25" x14ac:dyDescent="0.2">
      <c r="A24606" s="5" t="s">
        <v>446</v>
      </c>
      <c r="B24606" s="6" t="s">
        <v>447</v>
      </c>
      <c r="C24606" s="7">
        <v>45698</v>
      </c>
      <c r="D24606" s="8">
        <v>73.41</v>
      </c>
    </row>
    <row r="24607" spans="1:4" ht="14.25" x14ac:dyDescent="0.2">
      <c r="A24607" s="5" t="s">
        <v>448</v>
      </c>
      <c r="B24607" s="6" t="s">
        <v>449</v>
      </c>
      <c r="C24607" s="7">
        <v>45698</v>
      </c>
      <c r="D24607" s="8">
        <v>85.13</v>
      </c>
    </row>
    <row r="24608" spans="1:4" ht="14.25" x14ac:dyDescent="0.2">
      <c r="A24608" s="5" t="s">
        <v>450</v>
      </c>
      <c r="B24608" s="6" t="s">
        <v>451</v>
      </c>
      <c r="C24608" s="7">
        <v>45698</v>
      </c>
      <c r="D24608" s="8">
        <v>85.66</v>
      </c>
    </row>
    <row r="24609" spans="1:4" ht="14.25" x14ac:dyDescent="0.2">
      <c r="A24609" s="5" t="s">
        <v>452</v>
      </c>
      <c r="B24609" s="6" t="s">
        <v>453</v>
      </c>
      <c r="C24609" s="7">
        <v>45698</v>
      </c>
      <c r="D24609" s="8">
        <v>84.66</v>
      </c>
    </row>
    <row r="24610" spans="1:4" ht="14.25" x14ac:dyDescent="0.2">
      <c r="A24610" s="5" t="s">
        <v>454</v>
      </c>
      <c r="B24610" s="6" t="s">
        <v>455</v>
      </c>
      <c r="C24610" s="7">
        <v>45698</v>
      </c>
      <c r="D24610" s="8">
        <v>83.41</v>
      </c>
    </row>
    <row r="24611" spans="1:4" ht="14.25" x14ac:dyDescent="0.2">
      <c r="A24611" s="5" t="s">
        <v>456</v>
      </c>
      <c r="B24611" s="6" t="s">
        <v>457</v>
      </c>
      <c r="C24611" s="7">
        <v>45698</v>
      </c>
      <c r="D24611" s="8">
        <v>87.83</v>
      </c>
    </row>
    <row r="24612" spans="1:4" ht="14.25" x14ac:dyDescent="0.2">
      <c r="A24612" s="5" t="s">
        <v>458</v>
      </c>
      <c r="B24612" s="6" t="s">
        <v>459</v>
      </c>
      <c r="C24612" s="7">
        <v>45698</v>
      </c>
      <c r="D24612" s="8">
        <v>37.72</v>
      </c>
    </row>
    <row r="24613" spans="1:4" ht="14.25" x14ac:dyDescent="0.2">
      <c r="A24613" s="5" t="s">
        <v>460</v>
      </c>
      <c r="B24613" s="6" t="s">
        <v>461</v>
      </c>
      <c r="C24613" s="7">
        <v>45698</v>
      </c>
      <c r="D24613" s="8">
        <v>84.78</v>
      </c>
    </row>
    <row r="24614" spans="1:4" ht="14.25" x14ac:dyDescent="0.2">
      <c r="A24614" s="5" t="s">
        <v>462</v>
      </c>
      <c r="B24614" s="6" t="s">
        <v>463</v>
      </c>
      <c r="C24614" s="7">
        <v>45698</v>
      </c>
      <c r="D24614" s="8">
        <v>84.36</v>
      </c>
    </row>
    <row r="24615" spans="1:4" ht="14.25" x14ac:dyDescent="0.2">
      <c r="A24615" s="5" t="s">
        <v>464</v>
      </c>
      <c r="B24615" s="6" t="s">
        <v>465</v>
      </c>
      <c r="C24615" s="7">
        <v>45698</v>
      </c>
      <c r="D24615" s="8">
        <v>83.09</v>
      </c>
    </row>
    <row r="24616" spans="1:4" ht="14.25" x14ac:dyDescent="0.2">
      <c r="A24616" s="5" t="s">
        <v>466</v>
      </c>
      <c r="B24616" s="6" t="s">
        <v>467</v>
      </c>
      <c r="C24616" s="7">
        <v>45698</v>
      </c>
      <c r="D24616" s="8">
        <v>91.07</v>
      </c>
    </row>
    <row r="24617" spans="1:4" ht="14.25" x14ac:dyDescent="0.2">
      <c r="A24617" s="5" t="s">
        <v>468</v>
      </c>
      <c r="B24617" s="6" t="s">
        <v>469</v>
      </c>
      <c r="C24617" s="7">
        <v>45698</v>
      </c>
      <c r="D24617" s="8">
        <v>77.27</v>
      </c>
    </row>
    <row r="24618" spans="1:4" ht="14.25" x14ac:dyDescent="0.2">
      <c r="A24618" s="5" t="s">
        <v>470</v>
      </c>
      <c r="B24618" s="6" t="s">
        <v>471</v>
      </c>
      <c r="C24618" s="7">
        <v>45698</v>
      </c>
      <c r="D24618" s="8">
        <v>87.5</v>
      </c>
    </row>
    <row r="24619" spans="1:4" ht="14.25" x14ac:dyDescent="0.2">
      <c r="A24619" s="5" t="s">
        <v>472</v>
      </c>
      <c r="B24619" s="6" t="s">
        <v>473</v>
      </c>
      <c r="C24619" s="7">
        <v>45698</v>
      </c>
      <c r="D24619" s="8">
        <v>73.849999999999994</v>
      </c>
    </row>
    <row r="24620" spans="1:4" ht="14.25" x14ac:dyDescent="0.2">
      <c r="A24620" s="5" t="s">
        <v>474</v>
      </c>
      <c r="B24620" s="6" t="s">
        <v>475</v>
      </c>
      <c r="C24620" s="7">
        <v>45698</v>
      </c>
      <c r="D24620" s="8">
        <v>83.69</v>
      </c>
    </row>
    <row r="24621" spans="1:4" ht="14.25" x14ac:dyDescent="0.2">
      <c r="A24621" s="5" t="s">
        <v>476</v>
      </c>
      <c r="B24621" s="6" t="s">
        <v>477</v>
      </c>
      <c r="C24621" s="7">
        <v>45698</v>
      </c>
      <c r="D24621" s="8">
        <v>86.94</v>
      </c>
    </row>
    <row r="24622" spans="1:4" ht="14.25" x14ac:dyDescent="0.2">
      <c r="A24622" s="5" t="s">
        <v>478</v>
      </c>
      <c r="B24622" s="6" t="s">
        <v>479</v>
      </c>
      <c r="C24622" s="7">
        <v>45698</v>
      </c>
      <c r="D24622" s="8">
        <v>83.41</v>
      </c>
    </row>
    <row r="24623" spans="1:4" ht="14.25" x14ac:dyDescent="0.2">
      <c r="A24623" s="5" t="s">
        <v>480</v>
      </c>
      <c r="B24623" s="6" t="s">
        <v>481</v>
      </c>
      <c r="C24623" s="7">
        <v>45698</v>
      </c>
      <c r="D24623" s="8">
        <v>93.36</v>
      </c>
    </row>
    <row r="24624" spans="1:4" ht="14.25" x14ac:dyDescent="0.2">
      <c r="A24624" s="5" t="s">
        <v>482</v>
      </c>
      <c r="B24624" s="6" t="s">
        <v>483</v>
      </c>
      <c r="C24624" s="7">
        <v>45698</v>
      </c>
      <c r="D24624" s="8">
        <v>90.45</v>
      </c>
    </row>
    <row r="24625" spans="1:4" ht="14.25" x14ac:dyDescent="0.2">
      <c r="A24625" s="5" t="s">
        <v>484</v>
      </c>
      <c r="B24625" s="6" t="s">
        <v>485</v>
      </c>
      <c r="C24625" s="7">
        <v>45698</v>
      </c>
      <c r="D24625" s="8">
        <v>87.67</v>
      </c>
    </row>
    <row r="24626" spans="1:4" ht="14.25" x14ac:dyDescent="0.2">
      <c r="A24626" s="5" t="s">
        <v>486</v>
      </c>
      <c r="B24626" s="6" t="s">
        <v>487</v>
      </c>
      <c r="C24626" s="7">
        <v>45698</v>
      </c>
      <c r="D24626" s="8">
        <v>88.73</v>
      </c>
    </row>
    <row r="24627" spans="1:4" ht="14.25" x14ac:dyDescent="0.2">
      <c r="A24627" s="5" t="s">
        <v>488</v>
      </c>
      <c r="B24627" s="6" t="s">
        <v>489</v>
      </c>
      <c r="C24627" s="7">
        <v>45698</v>
      </c>
      <c r="D24627" s="8">
        <v>89.94</v>
      </c>
    </row>
    <row r="24628" spans="1:4" ht="14.25" x14ac:dyDescent="0.2">
      <c r="A24628" s="5" t="s">
        <v>490</v>
      </c>
      <c r="B24628" s="6" t="s">
        <v>491</v>
      </c>
      <c r="C24628" s="7">
        <v>45698</v>
      </c>
      <c r="D24628" s="8">
        <v>91.33</v>
      </c>
    </row>
    <row r="24629" spans="1:4" ht="14.25" x14ac:dyDescent="0.2">
      <c r="A24629" s="5" t="s">
        <v>492</v>
      </c>
      <c r="B24629" s="6" t="s">
        <v>493</v>
      </c>
      <c r="C24629" s="7">
        <v>45698</v>
      </c>
      <c r="D24629" s="8">
        <v>87.31</v>
      </c>
    </row>
    <row r="24630" spans="1:4" ht="14.25" x14ac:dyDescent="0.2">
      <c r="A24630" s="5" t="s">
        <v>494</v>
      </c>
      <c r="B24630" s="6" t="s">
        <v>495</v>
      </c>
      <c r="C24630" s="7">
        <v>45698</v>
      </c>
      <c r="D24630" s="8">
        <v>87.67</v>
      </c>
    </row>
    <row r="24631" spans="1:4" ht="14.25" x14ac:dyDescent="0.2">
      <c r="A24631" s="5" t="s">
        <v>496</v>
      </c>
      <c r="B24631" s="6" t="s">
        <v>497</v>
      </c>
      <c r="C24631" s="7">
        <v>45698</v>
      </c>
      <c r="D24631" s="8">
        <v>92.45</v>
      </c>
    </row>
    <row r="24632" spans="1:4" ht="14.25" x14ac:dyDescent="0.2">
      <c r="A24632" s="5" t="s">
        <v>498</v>
      </c>
      <c r="B24632" s="6" t="s">
        <v>499</v>
      </c>
      <c r="C24632" s="7">
        <v>45698</v>
      </c>
      <c r="D24632" s="8">
        <v>90.9</v>
      </c>
    </row>
    <row r="24633" spans="1:4" ht="14.25" x14ac:dyDescent="0.2">
      <c r="A24633" s="5" t="s">
        <v>500</v>
      </c>
      <c r="B24633" s="6" t="s">
        <v>501</v>
      </c>
      <c r="C24633" s="7">
        <v>45698</v>
      </c>
      <c r="D24633" s="8">
        <v>93.16</v>
      </c>
    </row>
    <row r="24634" spans="1:4" ht="14.25" x14ac:dyDescent="0.2">
      <c r="A24634" s="5" t="s">
        <v>502</v>
      </c>
      <c r="B24634" s="6" t="s">
        <v>503</v>
      </c>
      <c r="C24634" s="7">
        <v>45698</v>
      </c>
      <c r="D24634" s="8">
        <v>87.91</v>
      </c>
    </row>
    <row r="24635" spans="1:4" ht="14.25" x14ac:dyDescent="0.2">
      <c r="A24635" s="5" t="s">
        <v>504</v>
      </c>
      <c r="B24635" s="6" t="s">
        <v>505</v>
      </c>
      <c r="C24635" s="7">
        <v>45698</v>
      </c>
      <c r="D24635" s="8">
        <v>94.47</v>
      </c>
    </row>
    <row r="24636" spans="1:4" ht="14.25" x14ac:dyDescent="0.2">
      <c r="A24636" s="5" t="s">
        <v>506</v>
      </c>
      <c r="B24636" s="6" t="s">
        <v>507</v>
      </c>
      <c r="C24636" s="7">
        <v>45698</v>
      </c>
      <c r="D24636" s="8">
        <v>92.77</v>
      </c>
    </row>
    <row r="24637" spans="1:4" ht="14.25" x14ac:dyDescent="0.2">
      <c r="A24637" s="5" t="s">
        <v>508</v>
      </c>
      <c r="B24637" s="6" t="s">
        <v>509</v>
      </c>
      <c r="C24637" s="7">
        <v>45698</v>
      </c>
      <c r="D24637" s="8">
        <v>90.77</v>
      </c>
    </row>
    <row r="24638" spans="1:4" ht="14.25" x14ac:dyDescent="0.2">
      <c r="A24638" s="5" t="s">
        <v>510</v>
      </c>
      <c r="B24638" s="6" t="s">
        <v>511</v>
      </c>
      <c r="C24638" s="7">
        <v>45698</v>
      </c>
      <c r="D24638" s="8">
        <v>91.4</v>
      </c>
    </row>
    <row r="24639" spans="1:4" ht="14.25" x14ac:dyDescent="0.2">
      <c r="A24639" s="5" t="s">
        <v>512</v>
      </c>
      <c r="B24639" s="6" t="s">
        <v>513</v>
      </c>
      <c r="C24639" s="7">
        <v>45698</v>
      </c>
      <c r="D24639" s="8">
        <v>86.52</v>
      </c>
    </row>
    <row r="24640" spans="1:4" ht="14.25" x14ac:dyDescent="0.2">
      <c r="A24640" s="5" t="s">
        <v>514</v>
      </c>
      <c r="B24640" s="6" t="s">
        <v>515</v>
      </c>
      <c r="C24640" s="7">
        <v>45698</v>
      </c>
      <c r="D24640" s="8">
        <v>79.36</v>
      </c>
    </row>
    <row r="24641" spans="1:4" ht="14.25" x14ac:dyDescent="0.2">
      <c r="A24641" s="5" t="s">
        <v>516</v>
      </c>
      <c r="B24641" s="6" t="s">
        <v>517</v>
      </c>
      <c r="C24641" s="7">
        <v>45698</v>
      </c>
      <c r="D24641" s="8">
        <v>93.38</v>
      </c>
    </row>
    <row r="24642" spans="1:4" ht="14.25" x14ac:dyDescent="0.2">
      <c r="A24642" s="5" t="s">
        <v>518</v>
      </c>
      <c r="B24642" s="6" t="s">
        <v>519</v>
      </c>
      <c r="C24642" s="7">
        <v>45698</v>
      </c>
      <c r="D24642" s="8">
        <v>91.05</v>
      </c>
    </row>
    <row r="24643" spans="1:4" ht="14.25" x14ac:dyDescent="0.2">
      <c r="A24643" s="5" t="s">
        <v>520</v>
      </c>
      <c r="B24643" s="6" t="s">
        <v>521</v>
      </c>
      <c r="C24643" s="7">
        <v>45698</v>
      </c>
      <c r="D24643" s="8">
        <v>90.74</v>
      </c>
    </row>
    <row r="24644" spans="1:4" ht="14.25" x14ac:dyDescent="0.2">
      <c r="A24644" s="5" t="s">
        <v>522</v>
      </c>
      <c r="B24644" s="6" t="s">
        <v>523</v>
      </c>
      <c r="C24644" s="7">
        <v>45698</v>
      </c>
      <c r="D24644" s="8">
        <v>91.47</v>
      </c>
    </row>
    <row r="24645" spans="1:4" ht="14.25" x14ac:dyDescent="0.2">
      <c r="A24645" s="5" t="s">
        <v>524</v>
      </c>
      <c r="B24645" s="6" t="s">
        <v>525</v>
      </c>
      <c r="C24645" s="7">
        <v>45698</v>
      </c>
      <c r="D24645" s="8">
        <v>72.72</v>
      </c>
    </row>
    <row r="24646" spans="1:4" ht="14.25" x14ac:dyDescent="0.2">
      <c r="A24646" s="5" t="s">
        <v>526</v>
      </c>
      <c r="B24646" s="6" t="s">
        <v>527</v>
      </c>
      <c r="C24646" s="7">
        <v>45698</v>
      </c>
      <c r="D24646" s="8">
        <v>94.85</v>
      </c>
    </row>
    <row r="24647" spans="1:4" ht="14.25" x14ac:dyDescent="0.2">
      <c r="A24647" s="5" t="s">
        <v>528</v>
      </c>
      <c r="B24647" s="6" t="s">
        <v>529</v>
      </c>
      <c r="C24647" s="7">
        <v>45698</v>
      </c>
      <c r="D24647" s="8">
        <v>91.11</v>
      </c>
    </row>
    <row r="24648" spans="1:4" ht="14.25" x14ac:dyDescent="0.2">
      <c r="A24648" s="5" t="s">
        <v>530</v>
      </c>
      <c r="B24648" s="6" t="s">
        <v>531</v>
      </c>
      <c r="C24648" s="7">
        <v>45698</v>
      </c>
      <c r="D24648" s="8">
        <v>90.78</v>
      </c>
    </row>
    <row r="24649" spans="1:4" ht="14.25" x14ac:dyDescent="0.2">
      <c r="A24649" s="5" t="s">
        <v>532</v>
      </c>
      <c r="B24649" s="6" t="s">
        <v>533</v>
      </c>
      <c r="C24649" s="7">
        <v>45698</v>
      </c>
      <c r="D24649" s="8">
        <v>93.38</v>
      </c>
    </row>
    <row r="24650" spans="1:4" ht="14.25" x14ac:dyDescent="0.2">
      <c r="A24650" s="5" t="s">
        <v>534</v>
      </c>
      <c r="B24650" s="6" t="s">
        <v>535</v>
      </c>
      <c r="C24650" s="7">
        <v>45698</v>
      </c>
      <c r="D24650" s="8">
        <v>93.4</v>
      </c>
    </row>
    <row r="24651" spans="1:4" ht="14.25" x14ac:dyDescent="0.2">
      <c r="A24651" s="5" t="s">
        <v>536</v>
      </c>
      <c r="B24651" s="6" t="s">
        <v>537</v>
      </c>
      <c r="C24651" s="7">
        <v>45698</v>
      </c>
      <c r="D24651" s="8">
        <v>92.27</v>
      </c>
    </row>
    <row r="24652" spans="1:4" ht="14.25" x14ac:dyDescent="0.2">
      <c r="A24652" s="5" t="s">
        <v>538</v>
      </c>
      <c r="B24652" s="6" t="s">
        <v>539</v>
      </c>
      <c r="C24652" s="7">
        <v>45698</v>
      </c>
      <c r="D24652" s="8">
        <v>91.52</v>
      </c>
    </row>
    <row r="24653" spans="1:4" ht="14.25" x14ac:dyDescent="0.2">
      <c r="A24653" s="5" t="s">
        <v>540</v>
      </c>
      <c r="B24653" s="6" t="s">
        <v>541</v>
      </c>
      <c r="C24653" s="7">
        <v>45698</v>
      </c>
      <c r="D24653" s="8">
        <v>89.17</v>
      </c>
    </row>
    <row r="24654" spans="1:4" ht="14.25" x14ac:dyDescent="0.2">
      <c r="A24654" s="5" t="s">
        <v>542</v>
      </c>
      <c r="B24654" s="6" t="s">
        <v>543</v>
      </c>
      <c r="C24654" s="7">
        <v>45698</v>
      </c>
      <c r="D24654" s="8">
        <v>92.3</v>
      </c>
    </row>
    <row r="24655" spans="1:4" ht="14.25" x14ac:dyDescent="0.2">
      <c r="A24655" s="5" t="s">
        <v>544</v>
      </c>
      <c r="B24655" s="6" t="s">
        <v>545</v>
      </c>
      <c r="C24655" s="7">
        <v>45698</v>
      </c>
      <c r="D24655" s="8">
        <v>85.99</v>
      </c>
    </row>
    <row r="24656" spans="1:4" ht="14.25" x14ac:dyDescent="0.2">
      <c r="A24656" s="5" t="s">
        <v>546</v>
      </c>
      <c r="B24656" s="6" t="s">
        <v>547</v>
      </c>
      <c r="C24656" s="7">
        <v>45698</v>
      </c>
      <c r="D24656" s="8">
        <v>87.62</v>
      </c>
    </row>
    <row r="24657" spans="1:4" ht="14.25" x14ac:dyDescent="0.2">
      <c r="A24657" s="5" t="s">
        <v>548</v>
      </c>
      <c r="B24657" s="6" t="s">
        <v>549</v>
      </c>
      <c r="C24657" s="7">
        <v>45698</v>
      </c>
      <c r="D24657" s="8">
        <v>92.54</v>
      </c>
    </row>
    <row r="24658" spans="1:4" ht="14.25" x14ac:dyDescent="0.2">
      <c r="A24658" s="5" t="s">
        <v>550</v>
      </c>
      <c r="B24658" s="6" t="s">
        <v>551</v>
      </c>
      <c r="C24658" s="7">
        <v>45698</v>
      </c>
      <c r="D24658" s="8">
        <v>87.97</v>
      </c>
    </row>
    <row r="24659" spans="1:4" ht="14.25" x14ac:dyDescent="0.2">
      <c r="A24659" s="5" t="s">
        <v>552</v>
      </c>
      <c r="B24659" s="6" t="s">
        <v>553</v>
      </c>
      <c r="C24659" s="7">
        <v>45698</v>
      </c>
      <c r="D24659" s="8">
        <v>71.569999999999993</v>
      </c>
    </row>
    <row r="24660" spans="1:4" ht="14.25" x14ac:dyDescent="0.2">
      <c r="A24660" s="5" t="s">
        <v>554</v>
      </c>
      <c r="B24660" s="6" t="s">
        <v>555</v>
      </c>
      <c r="C24660" s="7">
        <v>45698</v>
      </c>
      <c r="D24660" s="8">
        <v>79.19</v>
      </c>
    </row>
    <row r="24661" spans="1:4" ht="14.25" x14ac:dyDescent="0.2">
      <c r="A24661" s="5" t="s">
        <v>556</v>
      </c>
      <c r="B24661" s="6" t="s">
        <v>557</v>
      </c>
      <c r="C24661" s="7">
        <v>45698</v>
      </c>
      <c r="D24661" s="8">
        <v>81.89</v>
      </c>
    </row>
    <row r="24662" spans="1:4" ht="14.25" x14ac:dyDescent="0.2">
      <c r="A24662" s="5" t="s">
        <v>558</v>
      </c>
      <c r="B24662" s="6" t="s">
        <v>559</v>
      </c>
      <c r="C24662" s="7">
        <v>45698</v>
      </c>
      <c r="D24662" s="8">
        <v>82.8</v>
      </c>
    </row>
    <row r="24663" spans="1:4" ht="14.25" x14ac:dyDescent="0.2">
      <c r="A24663" s="5" t="s">
        <v>560</v>
      </c>
      <c r="B24663" s="6" t="s">
        <v>561</v>
      </c>
      <c r="C24663" s="7">
        <v>45698</v>
      </c>
      <c r="D24663" s="8">
        <v>78.97</v>
      </c>
    </row>
    <row r="24664" spans="1:4" ht="14.25" x14ac:dyDescent="0.2">
      <c r="A24664" s="5" t="s">
        <v>562</v>
      </c>
      <c r="B24664" s="6" t="s">
        <v>563</v>
      </c>
      <c r="C24664" s="7">
        <v>45698</v>
      </c>
      <c r="D24664" s="8">
        <v>94.92</v>
      </c>
    </row>
    <row r="24665" spans="1:4" ht="14.25" x14ac:dyDescent="0.2">
      <c r="A24665" s="5" t="s">
        <v>564</v>
      </c>
      <c r="B24665" s="6" t="s">
        <v>565</v>
      </c>
      <c r="C24665" s="7">
        <v>45698</v>
      </c>
      <c r="D24665" s="8">
        <v>94.16</v>
      </c>
    </row>
    <row r="24666" spans="1:4" ht="14.25" x14ac:dyDescent="0.2">
      <c r="A24666" s="5" t="s">
        <v>566</v>
      </c>
      <c r="B24666" s="6" t="s">
        <v>567</v>
      </c>
      <c r="C24666" s="7">
        <v>45698</v>
      </c>
      <c r="D24666" s="8">
        <v>66.12</v>
      </c>
    </row>
    <row r="24667" spans="1:4" ht="14.25" x14ac:dyDescent="0.2">
      <c r="A24667" s="5" t="s">
        <v>568</v>
      </c>
      <c r="B24667" s="6" t="s">
        <v>569</v>
      </c>
      <c r="C24667" s="7">
        <v>45698</v>
      </c>
      <c r="D24667" s="8">
        <v>85.32</v>
      </c>
    </row>
    <row r="24668" spans="1:4" ht="14.25" x14ac:dyDescent="0.2">
      <c r="A24668" s="5" t="s">
        <v>570</v>
      </c>
      <c r="B24668" s="6" t="s">
        <v>571</v>
      </c>
      <c r="C24668" s="7">
        <v>45698</v>
      </c>
      <c r="D24668" s="8">
        <v>90.86</v>
      </c>
    </row>
    <row r="24669" spans="1:4" ht="14.25" x14ac:dyDescent="0.2">
      <c r="A24669" s="5" t="s">
        <v>572</v>
      </c>
      <c r="B24669" s="6" t="s">
        <v>573</v>
      </c>
      <c r="C24669" s="7">
        <v>45698</v>
      </c>
      <c r="D24669" s="8">
        <v>91.13</v>
      </c>
    </row>
    <row r="24670" spans="1:4" ht="14.25" x14ac:dyDescent="0.2">
      <c r="A24670" s="5" t="s">
        <v>574</v>
      </c>
      <c r="B24670" s="6" t="s">
        <v>575</v>
      </c>
      <c r="C24670" s="7">
        <v>45698</v>
      </c>
      <c r="D24670" s="8">
        <v>90.44</v>
      </c>
    </row>
    <row r="24671" spans="1:4" ht="14.25" x14ac:dyDescent="0.2">
      <c r="A24671" s="5" t="s">
        <v>576</v>
      </c>
      <c r="B24671" s="6" t="s">
        <v>577</v>
      </c>
      <c r="C24671" s="7">
        <v>45698</v>
      </c>
      <c r="D24671" s="8">
        <v>87.06</v>
      </c>
    </row>
    <row r="24672" spans="1:4" ht="14.25" x14ac:dyDescent="0.2">
      <c r="A24672" s="5" t="s">
        <v>578</v>
      </c>
      <c r="B24672" s="6" t="s">
        <v>579</v>
      </c>
      <c r="C24672" s="7">
        <v>45698</v>
      </c>
      <c r="D24672" s="8">
        <v>89.03</v>
      </c>
    </row>
    <row r="24673" spans="1:4" ht="14.25" x14ac:dyDescent="0.2">
      <c r="A24673" s="5" t="s">
        <v>580</v>
      </c>
      <c r="B24673" s="6" t="s">
        <v>581</v>
      </c>
      <c r="C24673" s="7">
        <v>45698</v>
      </c>
      <c r="D24673" s="8">
        <v>93.55</v>
      </c>
    </row>
    <row r="24674" spans="1:4" ht="14.25" x14ac:dyDescent="0.2">
      <c r="A24674" s="5" t="s">
        <v>582</v>
      </c>
      <c r="B24674" s="6" t="s">
        <v>583</v>
      </c>
      <c r="C24674" s="7">
        <v>45698</v>
      </c>
      <c r="D24674" s="8">
        <v>91</v>
      </c>
    </row>
    <row r="24675" spans="1:4" ht="14.25" x14ac:dyDescent="0.2">
      <c r="A24675" s="5" t="s">
        <v>584</v>
      </c>
      <c r="B24675" s="6" t="s">
        <v>585</v>
      </c>
      <c r="C24675" s="7">
        <v>45698</v>
      </c>
      <c r="D24675" s="8">
        <v>91.03</v>
      </c>
    </row>
    <row r="24676" spans="1:4" ht="14.25" x14ac:dyDescent="0.2">
      <c r="A24676" s="5" t="s">
        <v>586</v>
      </c>
      <c r="B24676" s="6" t="s">
        <v>587</v>
      </c>
      <c r="C24676" s="7">
        <v>45698</v>
      </c>
      <c r="D24676" s="8">
        <v>90.14</v>
      </c>
    </row>
    <row r="24677" spans="1:4" ht="14.25" x14ac:dyDescent="0.2">
      <c r="A24677" s="5" t="s">
        <v>588</v>
      </c>
      <c r="B24677" s="6" t="s">
        <v>589</v>
      </c>
      <c r="C24677" s="7">
        <v>45698</v>
      </c>
      <c r="D24677" s="8">
        <v>92.46</v>
      </c>
    </row>
    <row r="24678" spans="1:4" ht="14.25" x14ac:dyDescent="0.2">
      <c r="A24678" s="5" t="s">
        <v>590</v>
      </c>
      <c r="B24678" s="6" t="s">
        <v>591</v>
      </c>
      <c r="C24678" s="7">
        <v>45698</v>
      </c>
      <c r="D24678" s="8">
        <v>89.54</v>
      </c>
    </row>
    <row r="24679" spans="1:4" ht="14.25" x14ac:dyDescent="0.2">
      <c r="A24679" s="5" t="s">
        <v>592</v>
      </c>
      <c r="B24679" s="6" t="s">
        <v>593</v>
      </c>
      <c r="C24679" s="7">
        <v>45698</v>
      </c>
      <c r="D24679" s="8">
        <v>90.12</v>
      </c>
    </row>
    <row r="24680" spans="1:4" ht="14.25" x14ac:dyDescent="0.2">
      <c r="A24680" s="5" t="s">
        <v>594</v>
      </c>
      <c r="B24680" s="6" t="s">
        <v>595</v>
      </c>
      <c r="C24680" s="7">
        <v>45698</v>
      </c>
      <c r="D24680" s="8">
        <v>92.15</v>
      </c>
    </row>
    <row r="24681" spans="1:4" ht="14.25" x14ac:dyDescent="0.2">
      <c r="A24681" s="5" t="s">
        <v>596</v>
      </c>
      <c r="B24681" s="6" t="s">
        <v>597</v>
      </c>
      <c r="C24681" s="7">
        <v>45698</v>
      </c>
      <c r="D24681" s="8">
        <v>87.79</v>
      </c>
    </row>
    <row r="24682" spans="1:4" ht="14.25" x14ac:dyDescent="0.2">
      <c r="A24682" s="5" t="s">
        <v>598</v>
      </c>
      <c r="B24682" s="6" t="s">
        <v>599</v>
      </c>
      <c r="C24682" s="7">
        <v>45698</v>
      </c>
      <c r="D24682" s="8">
        <v>90.69</v>
      </c>
    </row>
    <row r="24683" spans="1:4" ht="14.25" x14ac:dyDescent="0.2">
      <c r="A24683" s="5" t="s">
        <v>600</v>
      </c>
      <c r="B24683" s="6" t="s">
        <v>601</v>
      </c>
      <c r="C24683" s="7">
        <v>45698</v>
      </c>
      <c r="D24683" s="8">
        <v>89</v>
      </c>
    </row>
    <row r="24684" spans="1:4" ht="14.25" x14ac:dyDescent="0.2">
      <c r="A24684" s="5" t="s">
        <v>602</v>
      </c>
      <c r="B24684" s="6" t="s">
        <v>603</v>
      </c>
      <c r="C24684" s="7">
        <v>45698</v>
      </c>
      <c r="D24684" s="8">
        <v>95.93</v>
      </c>
    </row>
    <row r="24685" spans="1:4" ht="14.25" x14ac:dyDescent="0.2">
      <c r="A24685" s="5" t="s">
        <v>604</v>
      </c>
      <c r="B24685" s="6" t="s">
        <v>605</v>
      </c>
      <c r="C24685" s="7">
        <v>45698</v>
      </c>
      <c r="D24685" s="8">
        <v>79.459999999999994</v>
      </c>
    </row>
    <row r="24686" spans="1:4" ht="14.25" x14ac:dyDescent="0.2">
      <c r="A24686" s="5" t="s">
        <v>606</v>
      </c>
      <c r="B24686" s="6" t="s">
        <v>607</v>
      </c>
      <c r="C24686" s="7">
        <v>45698</v>
      </c>
      <c r="D24686" s="8">
        <v>89.07</v>
      </c>
    </row>
    <row r="24687" spans="1:4" ht="14.25" x14ac:dyDescent="0.2">
      <c r="A24687" s="5" t="s">
        <v>608</v>
      </c>
      <c r="B24687" s="6" t="s">
        <v>609</v>
      </c>
      <c r="C24687" s="7">
        <v>45698</v>
      </c>
      <c r="D24687" s="8">
        <v>87.13</v>
      </c>
    </row>
    <row r="24688" spans="1:4" ht="14.25" x14ac:dyDescent="0.2">
      <c r="A24688" s="5" t="s">
        <v>610</v>
      </c>
      <c r="B24688" s="6" t="s">
        <v>611</v>
      </c>
      <c r="C24688" s="7">
        <v>45698</v>
      </c>
      <c r="D24688" s="8">
        <v>86.13</v>
      </c>
    </row>
    <row r="24689" spans="1:4" ht="14.25" x14ac:dyDescent="0.2">
      <c r="A24689" s="5" t="s">
        <v>612</v>
      </c>
      <c r="B24689" s="6" t="s">
        <v>613</v>
      </c>
      <c r="C24689" s="7">
        <v>45698</v>
      </c>
      <c r="D24689" s="8">
        <v>77.28</v>
      </c>
    </row>
    <row r="24690" spans="1:4" ht="14.25" x14ac:dyDescent="0.2">
      <c r="A24690" s="5" t="s">
        <v>614</v>
      </c>
      <c r="B24690" s="6" t="s">
        <v>615</v>
      </c>
      <c r="C24690" s="7">
        <v>45698</v>
      </c>
      <c r="D24690" s="8">
        <v>85.92</v>
      </c>
    </row>
    <row r="24691" spans="1:4" ht="14.25" x14ac:dyDescent="0.2">
      <c r="A24691" s="5" t="s">
        <v>616</v>
      </c>
      <c r="B24691" s="6" t="s">
        <v>617</v>
      </c>
      <c r="C24691" s="7">
        <v>45698</v>
      </c>
      <c r="D24691" s="8">
        <v>95</v>
      </c>
    </row>
    <row r="24692" spans="1:4" ht="14.25" x14ac:dyDescent="0.2">
      <c r="A24692" s="5" t="s">
        <v>618</v>
      </c>
      <c r="B24692" s="6" t="s">
        <v>619</v>
      </c>
      <c r="C24692" s="7">
        <v>45698</v>
      </c>
      <c r="D24692" s="8">
        <v>86.09</v>
      </c>
    </row>
    <row r="24693" spans="1:4" ht="14.25" x14ac:dyDescent="0.2">
      <c r="A24693" s="5" t="s">
        <v>620</v>
      </c>
      <c r="B24693" s="6" t="s">
        <v>621</v>
      </c>
      <c r="C24693" s="7">
        <v>45698</v>
      </c>
      <c r="D24693" s="8">
        <v>52.79</v>
      </c>
    </row>
    <row r="24694" spans="1:4" ht="14.25" x14ac:dyDescent="0.2">
      <c r="A24694" s="5" t="s">
        <v>622</v>
      </c>
      <c r="B24694" s="6" t="s">
        <v>623</v>
      </c>
      <c r="C24694" s="7">
        <v>45698</v>
      </c>
      <c r="D24694" s="8">
        <v>63.36</v>
      </c>
    </row>
    <row r="24695" spans="1:4" ht="14.25" x14ac:dyDescent="0.2">
      <c r="A24695" s="5" t="s">
        <v>624</v>
      </c>
      <c r="B24695" s="6" t="s">
        <v>625</v>
      </c>
      <c r="C24695" s="7">
        <v>45698</v>
      </c>
      <c r="D24695" s="8">
        <v>80</v>
      </c>
    </row>
    <row r="24696" spans="1:4" ht="14.25" x14ac:dyDescent="0.2">
      <c r="A24696" s="5" t="s">
        <v>626</v>
      </c>
      <c r="B24696" s="6" t="s">
        <v>627</v>
      </c>
      <c r="C24696" s="7">
        <v>45698</v>
      </c>
      <c r="D24696" s="8">
        <v>82.97</v>
      </c>
    </row>
    <row r="24697" spans="1:4" ht="14.25" x14ac:dyDescent="0.2">
      <c r="A24697" s="5" t="s">
        <v>628</v>
      </c>
      <c r="B24697" s="6" t="s">
        <v>629</v>
      </c>
      <c r="C24697" s="7">
        <v>45698</v>
      </c>
      <c r="D24697" s="8">
        <v>84.58</v>
      </c>
    </row>
    <row r="24698" spans="1:4" ht="14.25" x14ac:dyDescent="0.2">
      <c r="A24698" s="5" t="s">
        <v>630</v>
      </c>
      <c r="B24698" s="6" t="s">
        <v>631</v>
      </c>
      <c r="C24698" s="7">
        <v>45698</v>
      </c>
      <c r="D24698" s="8">
        <v>87.53</v>
      </c>
    </row>
    <row r="24699" spans="1:4" ht="14.25" x14ac:dyDescent="0.2">
      <c r="A24699" s="5" t="s">
        <v>632</v>
      </c>
      <c r="B24699" s="6" t="s">
        <v>633</v>
      </c>
      <c r="C24699" s="7">
        <v>45698</v>
      </c>
      <c r="D24699" s="8">
        <v>86.93</v>
      </c>
    </row>
    <row r="24700" spans="1:4" ht="14.25" x14ac:dyDescent="0.2">
      <c r="A24700" s="5" t="s">
        <v>634</v>
      </c>
      <c r="B24700" s="6" t="s">
        <v>635</v>
      </c>
      <c r="C24700" s="7">
        <v>45698</v>
      </c>
      <c r="D24700" s="8">
        <v>78.28</v>
      </c>
    </row>
    <row r="24701" spans="1:4" ht="14.25" x14ac:dyDescent="0.2">
      <c r="A24701" s="5" t="s">
        <v>636</v>
      </c>
      <c r="B24701" s="6" t="s">
        <v>637</v>
      </c>
      <c r="C24701" s="7">
        <v>45698</v>
      </c>
      <c r="D24701" s="8">
        <v>89.03</v>
      </c>
    </row>
    <row r="24702" spans="1:4" ht="14.25" x14ac:dyDescent="0.2">
      <c r="A24702" s="5" t="s">
        <v>638</v>
      </c>
      <c r="B24702" s="6" t="s">
        <v>639</v>
      </c>
      <c r="C24702" s="7">
        <v>45698</v>
      </c>
      <c r="D24702" s="8">
        <v>63.82</v>
      </c>
    </row>
    <row r="24703" spans="1:4" ht="14.25" x14ac:dyDescent="0.2">
      <c r="A24703" s="5" t="s">
        <v>640</v>
      </c>
      <c r="B24703" s="6" t="s">
        <v>641</v>
      </c>
      <c r="C24703" s="7">
        <v>45698</v>
      </c>
      <c r="D24703" s="8">
        <v>86.34</v>
      </c>
    </row>
    <row r="24704" spans="1:4" ht="14.25" x14ac:dyDescent="0.2">
      <c r="A24704" s="5" t="s">
        <v>642</v>
      </c>
      <c r="B24704" s="6" t="s">
        <v>643</v>
      </c>
      <c r="C24704" s="7">
        <v>45698</v>
      </c>
      <c r="D24704" s="8">
        <v>48.05</v>
      </c>
    </row>
    <row r="24705" spans="1:4" ht="14.25" x14ac:dyDescent="0.2">
      <c r="A24705" s="5" t="s">
        <v>644</v>
      </c>
      <c r="B24705" s="6" t="s">
        <v>645</v>
      </c>
      <c r="C24705" s="7">
        <v>45698</v>
      </c>
      <c r="D24705" s="8">
        <v>86.36</v>
      </c>
    </row>
    <row r="24706" spans="1:4" ht="14.25" x14ac:dyDescent="0.2">
      <c r="A24706" s="5" t="s">
        <v>646</v>
      </c>
      <c r="B24706" s="6" t="s">
        <v>647</v>
      </c>
      <c r="C24706" s="7">
        <v>45698</v>
      </c>
      <c r="D24706" s="8">
        <v>84.67</v>
      </c>
    </row>
    <row r="24707" spans="1:4" ht="14.25" x14ac:dyDescent="0.2">
      <c r="A24707" s="5" t="s">
        <v>648</v>
      </c>
      <c r="B24707" s="6" t="s">
        <v>649</v>
      </c>
      <c r="C24707" s="7">
        <v>45698</v>
      </c>
      <c r="D24707" s="8">
        <v>80.069999999999993</v>
      </c>
    </row>
    <row r="24708" spans="1:4" ht="14.25" x14ac:dyDescent="0.2">
      <c r="A24708" s="5" t="s">
        <v>650</v>
      </c>
      <c r="B24708" s="6" t="s">
        <v>651</v>
      </c>
      <c r="C24708" s="7">
        <v>45698</v>
      </c>
      <c r="D24708" s="8">
        <v>87.75</v>
      </c>
    </row>
    <row r="24709" spans="1:4" ht="14.25" x14ac:dyDescent="0.2">
      <c r="A24709" s="5" t="s">
        <v>652</v>
      </c>
      <c r="B24709" s="6" t="s">
        <v>653</v>
      </c>
      <c r="C24709" s="7">
        <v>45698</v>
      </c>
      <c r="D24709" s="8">
        <v>65.58</v>
      </c>
    </row>
    <row r="24710" spans="1:4" ht="14.25" x14ac:dyDescent="0.2">
      <c r="A24710" s="5" t="s">
        <v>654</v>
      </c>
      <c r="B24710" s="6" t="s">
        <v>655</v>
      </c>
      <c r="C24710" s="7">
        <v>45698</v>
      </c>
      <c r="D24710" s="8">
        <v>87.34</v>
      </c>
    </row>
    <row r="24711" spans="1:4" ht="14.25" x14ac:dyDescent="0.2">
      <c r="A24711" s="5" t="s">
        <v>656</v>
      </c>
      <c r="B24711" s="6" t="s">
        <v>657</v>
      </c>
      <c r="C24711" s="7">
        <v>45698</v>
      </c>
      <c r="D24711" s="8">
        <v>89.06</v>
      </c>
    </row>
    <row r="24712" spans="1:4" ht="14.25" x14ac:dyDescent="0.2">
      <c r="A24712" s="5" t="s">
        <v>658</v>
      </c>
      <c r="B24712" s="6" t="s">
        <v>659</v>
      </c>
      <c r="C24712" s="7">
        <v>45698</v>
      </c>
      <c r="D24712" s="8">
        <v>83.98</v>
      </c>
    </row>
    <row r="24713" spans="1:4" ht="14.25" x14ac:dyDescent="0.2">
      <c r="A24713" s="5" t="s">
        <v>660</v>
      </c>
      <c r="B24713" s="6" t="s">
        <v>661</v>
      </c>
      <c r="C24713" s="7">
        <v>45698</v>
      </c>
      <c r="D24713" s="8">
        <v>89.43</v>
      </c>
    </row>
    <row r="24714" spans="1:4" ht="14.25" x14ac:dyDescent="0.2">
      <c r="A24714" s="5" t="s">
        <v>662</v>
      </c>
      <c r="B24714" s="6" t="s">
        <v>663</v>
      </c>
      <c r="C24714" s="7">
        <v>45698</v>
      </c>
      <c r="D24714" s="8">
        <v>87.86</v>
      </c>
    </row>
    <row r="24715" spans="1:4" ht="14.25" x14ac:dyDescent="0.2">
      <c r="A24715" s="5" t="s">
        <v>664</v>
      </c>
      <c r="B24715" s="6" t="s">
        <v>665</v>
      </c>
      <c r="C24715" s="7">
        <v>45698</v>
      </c>
      <c r="D24715" s="8">
        <v>91.64</v>
      </c>
    </row>
    <row r="24716" spans="1:4" ht="14.25" x14ac:dyDescent="0.2">
      <c r="A24716" s="5" t="s">
        <v>666</v>
      </c>
      <c r="B24716" s="6" t="s">
        <v>667</v>
      </c>
      <c r="C24716" s="7">
        <v>45698</v>
      </c>
      <c r="D24716" s="8">
        <v>88.15</v>
      </c>
    </row>
    <row r="24717" spans="1:4" ht="14.25" x14ac:dyDescent="0.2">
      <c r="A24717" s="5" t="s">
        <v>668</v>
      </c>
      <c r="B24717" s="6" t="s">
        <v>669</v>
      </c>
      <c r="C24717" s="7">
        <v>45698</v>
      </c>
      <c r="D24717" s="8">
        <v>89.25</v>
      </c>
    </row>
    <row r="24718" spans="1:4" ht="14.25" x14ac:dyDescent="0.2">
      <c r="A24718" s="5" t="s">
        <v>670</v>
      </c>
      <c r="B24718" s="6" t="s">
        <v>671</v>
      </c>
      <c r="C24718" s="7">
        <v>45698</v>
      </c>
      <c r="D24718" s="8">
        <v>86.68</v>
      </c>
    </row>
    <row r="24719" spans="1:4" ht="14.25" x14ac:dyDescent="0.2">
      <c r="A24719" s="5" t="s">
        <v>672</v>
      </c>
      <c r="B24719" s="6" t="s">
        <v>673</v>
      </c>
      <c r="C24719" s="7">
        <v>45698</v>
      </c>
      <c r="D24719" s="8">
        <v>83.17</v>
      </c>
    </row>
    <row r="24720" spans="1:4" ht="14.25" x14ac:dyDescent="0.2">
      <c r="A24720" s="5" t="s">
        <v>674</v>
      </c>
      <c r="B24720" s="6" t="s">
        <v>675</v>
      </c>
      <c r="C24720" s="7">
        <v>45698</v>
      </c>
      <c r="D24720" s="8">
        <v>94.05</v>
      </c>
    </row>
    <row r="24721" spans="1:4" ht="14.25" x14ac:dyDescent="0.2">
      <c r="A24721" s="5" t="s">
        <v>676</v>
      </c>
      <c r="B24721" s="6" t="s">
        <v>677</v>
      </c>
      <c r="C24721" s="7">
        <v>45698</v>
      </c>
      <c r="D24721" s="8">
        <v>89.97</v>
      </c>
    </row>
    <row r="24722" spans="1:4" ht="14.25" x14ac:dyDescent="0.2">
      <c r="A24722" s="5" t="s">
        <v>678</v>
      </c>
      <c r="B24722" s="6" t="s">
        <v>679</v>
      </c>
      <c r="C24722" s="7">
        <v>45698</v>
      </c>
      <c r="D24722" s="8">
        <v>90</v>
      </c>
    </row>
    <row r="24723" spans="1:4" ht="14.25" x14ac:dyDescent="0.2">
      <c r="A24723" s="5" t="s">
        <v>680</v>
      </c>
      <c r="B24723" s="6" t="s">
        <v>681</v>
      </c>
      <c r="C24723" s="7">
        <v>45698</v>
      </c>
      <c r="D24723" s="8">
        <v>91.63</v>
      </c>
    </row>
    <row r="24724" spans="1:4" ht="14.25" x14ac:dyDescent="0.2">
      <c r="A24724" s="5" t="s">
        <v>682</v>
      </c>
      <c r="B24724" s="6" t="s">
        <v>683</v>
      </c>
      <c r="C24724" s="7">
        <v>45698</v>
      </c>
      <c r="D24724" s="8">
        <v>91</v>
      </c>
    </row>
    <row r="24725" spans="1:4" ht="14.25" x14ac:dyDescent="0.2">
      <c r="A24725" s="5" t="s">
        <v>684</v>
      </c>
      <c r="B24725" s="6" t="s">
        <v>685</v>
      </c>
      <c r="C24725" s="7">
        <v>45698</v>
      </c>
      <c r="D24725" s="8">
        <v>88.74</v>
      </c>
    </row>
    <row r="24726" spans="1:4" ht="14.25" x14ac:dyDescent="0.2">
      <c r="A24726" s="5" t="s">
        <v>686</v>
      </c>
      <c r="B24726" s="6" t="s">
        <v>687</v>
      </c>
      <c r="C24726" s="7">
        <v>45698</v>
      </c>
      <c r="D24726" s="8">
        <v>91.33</v>
      </c>
    </row>
    <row r="24727" spans="1:4" ht="14.25" x14ac:dyDescent="0.2">
      <c r="A24727" s="5" t="s">
        <v>688</v>
      </c>
      <c r="B24727" s="6" t="s">
        <v>689</v>
      </c>
      <c r="C24727" s="7">
        <v>45698</v>
      </c>
      <c r="D24727" s="8">
        <v>87.22</v>
      </c>
    </row>
    <row r="24728" spans="1:4" ht="14.25" x14ac:dyDescent="0.2">
      <c r="A24728" s="5" t="s">
        <v>690</v>
      </c>
      <c r="B24728" s="6" t="s">
        <v>691</v>
      </c>
      <c r="C24728" s="7">
        <v>45698</v>
      </c>
      <c r="D24728" s="8">
        <v>89.86</v>
      </c>
    </row>
    <row r="24729" spans="1:4" ht="14.25" x14ac:dyDescent="0.2">
      <c r="A24729" s="5" t="s">
        <v>692</v>
      </c>
      <c r="B24729" s="6" t="s">
        <v>693</v>
      </c>
      <c r="C24729" s="7">
        <v>45698</v>
      </c>
      <c r="D24729" s="8">
        <v>89.84</v>
      </c>
    </row>
    <row r="24730" spans="1:4" ht="14.25" x14ac:dyDescent="0.2">
      <c r="A24730" s="5" t="s">
        <v>694</v>
      </c>
      <c r="B24730" s="6" t="s">
        <v>695</v>
      </c>
      <c r="C24730" s="7">
        <v>45698</v>
      </c>
      <c r="D24730" s="8">
        <v>89.16</v>
      </c>
    </row>
    <row r="24731" spans="1:4" ht="14.25" x14ac:dyDescent="0.2">
      <c r="A24731" s="5" t="s">
        <v>696</v>
      </c>
      <c r="B24731" s="6" t="s">
        <v>697</v>
      </c>
      <c r="C24731" s="7">
        <v>45698</v>
      </c>
      <c r="D24731" s="8">
        <v>87.29</v>
      </c>
    </row>
    <row r="24732" spans="1:4" ht="14.25" x14ac:dyDescent="0.2">
      <c r="A24732" s="5" t="s">
        <v>698</v>
      </c>
      <c r="B24732" s="6" t="s">
        <v>699</v>
      </c>
      <c r="C24732" s="7">
        <v>45698</v>
      </c>
      <c r="D24732" s="8">
        <v>80.569999999999993</v>
      </c>
    </row>
    <row r="24733" spans="1:4" ht="14.25" x14ac:dyDescent="0.2">
      <c r="A24733" s="5" t="s">
        <v>700</v>
      </c>
      <c r="B24733" s="6" t="s">
        <v>701</v>
      </c>
      <c r="C24733" s="7">
        <v>45698</v>
      </c>
      <c r="D24733" s="8">
        <v>78.45</v>
      </c>
    </row>
    <row r="24734" spans="1:4" ht="14.25" x14ac:dyDescent="0.2">
      <c r="A24734" s="5" t="s">
        <v>702</v>
      </c>
      <c r="B24734" s="6" t="s">
        <v>703</v>
      </c>
      <c r="C24734" s="7">
        <v>45698</v>
      </c>
      <c r="D24734" s="8">
        <v>89.74</v>
      </c>
    </row>
    <row r="24735" spans="1:4" ht="14.25" x14ac:dyDescent="0.2">
      <c r="A24735" s="5" t="s">
        <v>704</v>
      </c>
      <c r="B24735" s="6" t="s">
        <v>705</v>
      </c>
      <c r="C24735" s="7">
        <v>45698</v>
      </c>
      <c r="D24735" s="8">
        <v>92.21</v>
      </c>
    </row>
    <row r="24736" spans="1:4" ht="14.25" x14ac:dyDescent="0.2">
      <c r="A24736" s="5" t="s">
        <v>706</v>
      </c>
      <c r="B24736" s="6" t="s">
        <v>707</v>
      </c>
      <c r="C24736" s="7">
        <v>45698</v>
      </c>
      <c r="D24736" s="8">
        <v>86.72</v>
      </c>
    </row>
    <row r="24737" spans="1:4" ht="14.25" x14ac:dyDescent="0.2">
      <c r="A24737" s="5" t="s">
        <v>708</v>
      </c>
      <c r="B24737" s="6" t="s">
        <v>709</v>
      </c>
      <c r="C24737" s="7">
        <v>45698</v>
      </c>
      <c r="D24737" s="8">
        <v>83.48</v>
      </c>
    </row>
    <row r="24738" spans="1:4" ht="14.25" x14ac:dyDescent="0.2">
      <c r="A24738" s="5" t="s">
        <v>710</v>
      </c>
      <c r="B24738" s="6" t="s">
        <v>711</v>
      </c>
      <c r="C24738" s="7">
        <v>45698</v>
      </c>
      <c r="D24738" s="8">
        <v>77.150000000000006</v>
      </c>
    </row>
    <row r="24739" spans="1:4" ht="14.25" x14ac:dyDescent="0.2">
      <c r="A24739" s="5" t="s">
        <v>712</v>
      </c>
      <c r="B24739" s="6" t="s">
        <v>713</v>
      </c>
      <c r="C24739" s="7">
        <v>45698</v>
      </c>
      <c r="D24739" s="8">
        <v>89.39</v>
      </c>
    </row>
    <row r="24740" spans="1:4" ht="14.25" x14ac:dyDescent="0.2">
      <c r="A24740" s="5" t="s">
        <v>714</v>
      </c>
      <c r="B24740" s="6" t="s">
        <v>715</v>
      </c>
      <c r="C24740" s="7">
        <v>45698</v>
      </c>
      <c r="D24740" s="8">
        <v>90.5</v>
      </c>
    </row>
    <row r="24741" spans="1:4" ht="14.25" x14ac:dyDescent="0.2">
      <c r="A24741" s="5" t="s">
        <v>716</v>
      </c>
      <c r="B24741" s="6" t="s">
        <v>717</v>
      </c>
      <c r="C24741" s="7">
        <v>45698</v>
      </c>
      <c r="D24741" s="8">
        <v>73.989999999999995</v>
      </c>
    </row>
    <row r="24742" spans="1:4" ht="14.25" x14ac:dyDescent="0.2">
      <c r="A24742" s="5" t="s">
        <v>718</v>
      </c>
      <c r="B24742" s="6" t="s">
        <v>719</v>
      </c>
      <c r="C24742" s="7">
        <v>45698</v>
      </c>
      <c r="D24742" s="8">
        <v>79.7</v>
      </c>
    </row>
    <row r="24743" spans="1:4" ht="14.25" x14ac:dyDescent="0.2">
      <c r="A24743" s="5" t="s">
        <v>720</v>
      </c>
      <c r="B24743" s="6" t="s">
        <v>721</v>
      </c>
      <c r="C24743" s="7">
        <v>45698</v>
      </c>
      <c r="D24743" s="8">
        <v>84.04</v>
      </c>
    </row>
    <row r="24744" spans="1:4" ht="14.25" x14ac:dyDescent="0.2">
      <c r="A24744" s="5" t="s">
        <v>722</v>
      </c>
      <c r="B24744" s="6" t="s">
        <v>723</v>
      </c>
      <c r="C24744" s="7">
        <v>45698</v>
      </c>
      <c r="D24744" s="8">
        <v>88.88</v>
      </c>
    </row>
    <row r="24745" spans="1:4" ht="14.25" x14ac:dyDescent="0.2">
      <c r="A24745" s="5" t="s">
        <v>724</v>
      </c>
      <c r="B24745" s="6" t="s">
        <v>725</v>
      </c>
      <c r="C24745" s="7">
        <v>45698</v>
      </c>
      <c r="D24745" s="8">
        <v>85.92</v>
      </c>
    </row>
    <row r="24746" spans="1:4" ht="14.25" x14ac:dyDescent="0.2">
      <c r="A24746" s="5" t="s">
        <v>726</v>
      </c>
      <c r="B24746" s="6" t="s">
        <v>727</v>
      </c>
      <c r="C24746" s="7">
        <v>45698</v>
      </c>
      <c r="D24746" s="8">
        <v>80.790000000000006</v>
      </c>
    </row>
    <row r="24747" spans="1:4" ht="14.25" x14ac:dyDescent="0.2">
      <c r="A24747" s="5" t="s">
        <v>728</v>
      </c>
      <c r="B24747" s="6" t="s">
        <v>729</v>
      </c>
      <c r="C24747" s="7">
        <v>45698</v>
      </c>
      <c r="D24747" s="8">
        <v>65.66</v>
      </c>
    </row>
    <row r="24748" spans="1:4" ht="14.25" x14ac:dyDescent="0.2">
      <c r="A24748" s="5" t="s">
        <v>730</v>
      </c>
      <c r="B24748" s="6" t="s">
        <v>731</v>
      </c>
      <c r="C24748" s="7">
        <v>45698</v>
      </c>
      <c r="D24748" s="8">
        <v>90.82</v>
      </c>
    </row>
    <row r="24749" spans="1:4" ht="14.25" x14ac:dyDescent="0.2">
      <c r="A24749" s="5" t="s">
        <v>732</v>
      </c>
      <c r="B24749" s="6" t="s">
        <v>733</v>
      </c>
      <c r="C24749" s="7">
        <v>45698</v>
      </c>
      <c r="D24749" s="8">
        <v>81.040000000000006</v>
      </c>
    </row>
    <row r="24750" spans="1:4" ht="14.25" x14ac:dyDescent="0.2">
      <c r="A24750" s="5" t="s">
        <v>734</v>
      </c>
      <c r="B24750" s="6" t="s">
        <v>735</v>
      </c>
      <c r="C24750" s="7">
        <v>45698</v>
      </c>
      <c r="D24750" s="8">
        <v>92.3</v>
      </c>
    </row>
    <row r="24751" spans="1:4" ht="14.25" x14ac:dyDescent="0.2">
      <c r="A24751" s="5" t="s">
        <v>736</v>
      </c>
      <c r="B24751" s="6" t="s">
        <v>737</v>
      </c>
      <c r="C24751" s="7">
        <v>45698</v>
      </c>
      <c r="D24751" s="8">
        <v>85.91</v>
      </c>
    </row>
    <row r="24752" spans="1:4" ht="14.25" x14ac:dyDescent="0.2">
      <c r="A24752" s="5" t="s">
        <v>738</v>
      </c>
      <c r="B24752" s="6" t="s">
        <v>739</v>
      </c>
      <c r="C24752" s="7">
        <v>45698</v>
      </c>
      <c r="D24752" s="8">
        <v>84.58</v>
      </c>
    </row>
    <row r="24753" spans="1:4" ht="14.25" x14ac:dyDescent="0.2">
      <c r="A24753" s="5" t="s">
        <v>740</v>
      </c>
      <c r="B24753" s="6" t="s">
        <v>741</v>
      </c>
      <c r="C24753" s="7">
        <v>45698</v>
      </c>
      <c r="D24753" s="8">
        <v>58.44</v>
      </c>
    </row>
    <row r="24754" spans="1:4" ht="14.25" x14ac:dyDescent="0.2">
      <c r="A24754" s="5" t="s">
        <v>742</v>
      </c>
      <c r="B24754" s="6" t="s">
        <v>743</v>
      </c>
      <c r="C24754" s="7">
        <v>45698</v>
      </c>
      <c r="D24754" s="8">
        <v>92.54</v>
      </c>
    </row>
    <row r="24755" spans="1:4" ht="14.25" x14ac:dyDescent="0.2">
      <c r="A24755" s="5" t="s">
        <v>744</v>
      </c>
      <c r="B24755" s="6" t="s">
        <v>745</v>
      </c>
      <c r="C24755" s="7">
        <v>45698</v>
      </c>
      <c r="D24755" s="8">
        <v>87.46</v>
      </c>
    </row>
    <row r="24756" spans="1:4" ht="14.25" x14ac:dyDescent="0.2">
      <c r="A24756" s="5" t="s">
        <v>746</v>
      </c>
      <c r="B24756" s="6" t="s">
        <v>747</v>
      </c>
      <c r="C24756" s="7">
        <v>45698</v>
      </c>
      <c r="D24756" s="8">
        <v>40.64</v>
      </c>
    </row>
    <row r="24757" spans="1:4" ht="14.25" x14ac:dyDescent="0.2">
      <c r="A24757" s="5" t="s">
        <v>748</v>
      </c>
      <c r="B24757" s="6" t="s">
        <v>749</v>
      </c>
      <c r="C24757" s="7">
        <v>45698</v>
      </c>
      <c r="D24757" s="8">
        <v>71.78</v>
      </c>
    </row>
    <row r="24758" spans="1:4" ht="14.25" x14ac:dyDescent="0.2">
      <c r="A24758" s="5" t="s">
        <v>750</v>
      </c>
      <c r="B24758" s="6" t="s">
        <v>751</v>
      </c>
      <c r="C24758" s="7">
        <v>45698</v>
      </c>
      <c r="D24758" s="8">
        <v>74.2</v>
      </c>
    </row>
    <row r="24759" spans="1:4" ht="14.25" x14ac:dyDescent="0.2">
      <c r="A24759" s="5" t="s">
        <v>752</v>
      </c>
      <c r="B24759" s="6" t="s">
        <v>753</v>
      </c>
      <c r="C24759" s="7">
        <v>45698</v>
      </c>
      <c r="D24759" s="8">
        <v>91.69</v>
      </c>
    </row>
    <row r="24760" spans="1:4" ht="14.25" x14ac:dyDescent="0.2">
      <c r="A24760" s="5" t="s">
        <v>754</v>
      </c>
      <c r="B24760" s="6" t="s">
        <v>755</v>
      </c>
      <c r="C24760" s="7">
        <v>45698</v>
      </c>
      <c r="D24760" s="8">
        <v>89.86</v>
      </c>
    </row>
    <row r="24761" spans="1:4" ht="14.25" x14ac:dyDescent="0.2">
      <c r="A24761" s="5" t="s">
        <v>756</v>
      </c>
      <c r="B24761" s="6" t="s">
        <v>757</v>
      </c>
      <c r="C24761" s="7">
        <v>45698</v>
      </c>
      <c r="D24761" s="8">
        <v>77.55</v>
      </c>
    </row>
    <row r="24762" spans="1:4" ht="14.25" x14ac:dyDescent="0.2">
      <c r="A24762" s="5" t="s">
        <v>758</v>
      </c>
      <c r="B24762" s="6" t="s">
        <v>759</v>
      </c>
      <c r="C24762" s="7">
        <v>45698</v>
      </c>
      <c r="D24762" s="8">
        <v>88.68</v>
      </c>
    </row>
    <row r="24763" spans="1:4" ht="14.25" x14ac:dyDescent="0.2">
      <c r="A24763" s="5" t="s">
        <v>760</v>
      </c>
      <c r="B24763" s="6" t="s">
        <v>761</v>
      </c>
      <c r="C24763" s="7">
        <v>45698</v>
      </c>
      <c r="D24763" s="8">
        <v>90.88</v>
      </c>
    </row>
    <row r="24764" spans="1:4" ht="14.25" x14ac:dyDescent="0.2">
      <c r="A24764" s="5" t="s">
        <v>762</v>
      </c>
      <c r="B24764" s="6" t="s">
        <v>763</v>
      </c>
      <c r="C24764" s="7">
        <v>45698</v>
      </c>
      <c r="D24764" s="8">
        <v>92.41</v>
      </c>
    </row>
    <row r="24765" spans="1:4" ht="14.25" x14ac:dyDescent="0.2">
      <c r="A24765" s="5" t="s">
        <v>764</v>
      </c>
      <c r="B24765" s="6" t="s">
        <v>765</v>
      </c>
      <c r="C24765" s="7">
        <v>45698</v>
      </c>
      <c r="D24765" s="8">
        <v>93.15</v>
      </c>
    </row>
    <row r="24766" spans="1:4" ht="14.25" x14ac:dyDescent="0.2">
      <c r="A24766" s="5" t="s">
        <v>766</v>
      </c>
      <c r="B24766" s="6" t="s">
        <v>767</v>
      </c>
      <c r="C24766" s="7">
        <v>45698</v>
      </c>
      <c r="D24766" s="8">
        <v>87.08</v>
      </c>
    </row>
    <row r="24767" spans="1:4" ht="14.25" x14ac:dyDescent="0.2">
      <c r="A24767" s="5" t="s">
        <v>768</v>
      </c>
      <c r="B24767" s="6" t="s">
        <v>769</v>
      </c>
      <c r="C24767" s="7">
        <v>45698</v>
      </c>
      <c r="D24767" s="8">
        <v>84.1</v>
      </c>
    </row>
    <row r="24768" spans="1:4" ht="14.25" x14ac:dyDescent="0.2">
      <c r="A24768" s="5" t="s">
        <v>770</v>
      </c>
      <c r="B24768" s="6" t="s">
        <v>771</v>
      </c>
      <c r="C24768" s="7">
        <v>45698</v>
      </c>
      <c r="D24768" s="8">
        <v>86.03</v>
      </c>
    </row>
    <row r="24769" spans="1:4" ht="14.25" x14ac:dyDescent="0.2">
      <c r="A24769" s="5" t="s">
        <v>772</v>
      </c>
      <c r="B24769" s="6" t="s">
        <v>773</v>
      </c>
      <c r="C24769" s="7">
        <v>45698</v>
      </c>
      <c r="D24769" s="8">
        <v>87.86</v>
      </c>
    </row>
    <row r="24770" spans="1:4" ht="14.25" x14ac:dyDescent="0.2">
      <c r="A24770" s="5" t="s">
        <v>774</v>
      </c>
      <c r="B24770" s="6" t="s">
        <v>775</v>
      </c>
      <c r="C24770" s="7">
        <v>45698</v>
      </c>
      <c r="D24770" s="8">
        <v>90.8</v>
      </c>
    </row>
    <row r="24771" spans="1:4" ht="14.25" x14ac:dyDescent="0.2">
      <c r="A24771" s="5" t="s">
        <v>776</v>
      </c>
      <c r="B24771" s="6" t="s">
        <v>777</v>
      </c>
      <c r="C24771" s="7">
        <v>45698</v>
      </c>
      <c r="D24771" s="8">
        <v>88.54</v>
      </c>
    </row>
    <row r="24772" spans="1:4" ht="14.25" x14ac:dyDescent="0.2">
      <c r="A24772" s="5" t="s">
        <v>778</v>
      </c>
      <c r="B24772" s="6" t="s">
        <v>779</v>
      </c>
      <c r="C24772" s="7">
        <v>45698</v>
      </c>
      <c r="D24772" s="8">
        <v>93.73</v>
      </c>
    </row>
    <row r="24773" spans="1:4" ht="14.25" x14ac:dyDescent="0.2">
      <c r="A24773" s="5" t="s">
        <v>780</v>
      </c>
      <c r="B24773" s="6" t="s">
        <v>781</v>
      </c>
      <c r="C24773" s="7">
        <v>45698</v>
      </c>
      <c r="D24773" s="8">
        <v>85.9</v>
      </c>
    </row>
    <row r="24774" spans="1:4" ht="14.25" x14ac:dyDescent="0.2">
      <c r="A24774" s="5" t="s">
        <v>782</v>
      </c>
      <c r="B24774" s="6" t="s">
        <v>783</v>
      </c>
      <c r="C24774" s="7">
        <v>45698</v>
      </c>
      <c r="D24774" s="8">
        <v>86.36</v>
      </c>
    </row>
    <row r="24775" spans="1:4" ht="14.25" x14ac:dyDescent="0.2">
      <c r="A24775" s="5" t="s">
        <v>784</v>
      </c>
      <c r="B24775" s="6" t="s">
        <v>785</v>
      </c>
      <c r="C24775" s="7">
        <v>45698</v>
      </c>
      <c r="D24775" s="8">
        <v>90.06</v>
      </c>
    </row>
    <row r="24776" spans="1:4" ht="14.25" x14ac:dyDescent="0.2">
      <c r="A24776" s="5" t="s">
        <v>786</v>
      </c>
      <c r="B24776" s="6" t="s">
        <v>787</v>
      </c>
      <c r="C24776" s="7">
        <v>45698</v>
      </c>
      <c r="D24776" s="8">
        <v>82.31</v>
      </c>
    </row>
    <row r="24777" spans="1:4" ht="14.25" x14ac:dyDescent="0.2">
      <c r="A24777" s="5" t="s">
        <v>788</v>
      </c>
      <c r="B24777" s="6" t="s">
        <v>789</v>
      </c>
      <c r="C24777" s="7">
        <v>45698</v>
      </c>
      <c r="D24777" s="8">
        <v>93.03</v>
      </c>
    </row>
    <row r="24778" spans="1:4" ht="14.25" x14ac:dyDescent="0.2">
      <c r="A24778" s="5" t="s">
        <v>790</v>
      </c>
      <c r="B24778" s="6" t="s">
        <v>791</v>
      </c>
      <c r="C24778" s="7">
        <v>45698</v>
      </c>
      <c r="D24778" s="8">
        <v>92.26</v>
      </c>
    </row>
    <row r="24779" spans="1:4" ht="14.25" x14ac:dyDescent="0.2">
      <c r="A24779" s="5" t="s">
        <v>792</v>
      </c>
      <c r="B24779" s="6" t="s">
        <v>793</v>
      </c>
      <c r="C24779" s="7">
        <v>45698</v>
      </c>
      <c r="D24779" s="8">
        <v>90.75</v>
      </c>
    </row>
    <row r="24780" spans="1:4" ht="14.25" x14ac:dyDescent="0.2">
      <c r="A24780" s="5" t="s">
        <v>794</v>
      </c>
      <c r="B24780" s="6" t="s">
        <v>795</v>
      </c>
      <c r="C24780" s="7">
        <v>45698</v>
      </c>
      <c r="D24780" s="8">
        <v>92.41</v>
      </c>
    </row>
    <row r="24781" spans="1:4" ht="14.25" x14ac:dyDescent="0.2">
      <c r="A24781" s="5" t="s">
        <v>796</v>
      </c>
      <c r="B24781" s="6" t="s">
        <v>797</v>
      </c>
      <c r="C24781" s="7">
        <v>45698</v>
      </c>
      <c r="D24781" s="8">
        <v>85.2</v>
      </c>
    </row>
    <row r="24782" spans="1:4" ht="14.25" x14ac:dyDescent="0.2">
      <c r="A24782" s="5" t="s">
        <v>798</v>
      </c>
      <c r="B24782" s="6" t="s">
        <v>799</v>
      </c>
      <c r="C24782" s="7">
        <v>45698</v>
      </c>
      <c r="D24782" s="8">
        <v>92.71</v>
      </c>
    </row>
    <row r="24783" spans="1:4" ht="14.25" x14ac:dyDescent="0.2">
      <c r="A24783" s="5" t="s">
        <v>800</v>
      </c>
      <c r="B24783" s="6" t="s">
        <v>801</v>
      </c>
      <c r="C24783" s="7">
        <v>45698</v>
      </c>
      <c r="D24783" s="8">
        <v>93.83</v>
      </c>
    </row>
    <row r="24784" spans="1:4" ht="14.25" x14ac:dyDescent="0.2">
      <c r="A24784" s="5" t="s">
        <v>802</v>
      </c>
      <c r="B24784" s="6" t="s">
        <v>803</v>
      </c>
      <c r="C24784" s="7">
        <v>45698</v>
      </c>
      <c r="D24784" s="8">
        <v>91.87</v>
      </c>
    </row>
    <row r="24785" spans="1:4" ht="14.25" x14ac:dyDescent="0.2">
      <c r="A24785" s="5" t="s">
        <v>804</v>
      </c>
      <c r="B24785" s="6" t="s">
        <v>805</v>
      </c>
      <c r="C24785" s="7">
        <v>45698</v>
      </c>
      <c r="D24785" s="8">
        <v>91.73</v>
      </c>
    </row>
    <row r="24786" spans="1:4" ht="14.25" x14ac:dyDescent="0.2">
      <c r="A24786" s="5" t="s">
        <v>806</v>
      </c>
      <c r="B24786" s="6" t="s">
        <v>807</v>
      </c>
      <c r="C24786" s="7">
        <v>45698</v>
      </c>
      <c r="D24786" s="8">
        <v>90</v>
      </c>
    </row>
    <row r="24787" spans="1:4" ht="14.25" x14ac:dyDescent="0.2">
      <c r="A24787" s="5" t="s">
        <v>808</v>
      </c>
      <c r="B24787" s="6" t="s">
        <v>809</v>
      </c>
      <c r="C24787" s="7">
        <v>45698</v>
      </c>
      <c r="D24787" s="8">
        <v>90.53</v>
      </c>
    </row>
    <row r="24788" spans="1:4" ht="14.25" x14ac:dyDescent="0.2">
      <c r="A24788" s="5" t="s">
        <v>810</v>
      </c>
      <c r="B24788" s="6" t="s">
        <v>811</v>
      </c>
      <c r="C24788" s="7">
        <v>45698</v>
      </c>
      <c r="D24788" s="8">
        <v>89.64</v>
      </c>
    </row>
    <row r="24789" spans="1:4" ht="14.25" x14ac:dyDescent="0.2">
      <c r="A24789" s="5" t="s">
        <v>812</v>
      </c>
      <c r="B24789" s="6" t="s">
        <v>813</v>
      </c>
      <c r="C24789" s="7">
        <v>45698</v>
      </c>
      <c r="D24789" s="8">
        <v>84.54</v>
      </c>
    </row>
    <row r="24790" spans="1:4" ht="14.25" x14ac:dyDescent="0.2">
      <c r="A24790" s="5" t="s">
        <v>814</v>
      </c>
      <c r="B24790" s="6" t="s">
        <v>815</v>
      </c>
      <c r="C24790" s="7">
        <v>45698</v>
      </c>
      <c r="D24790" s="8">
        <v>91.42</v>
      </c>
    </row>
    <row r="24791" spans="1:4" ht="14.25" x14ac:dyDescent="0.2">
      <c r="A24791" s="5" t="s">
        <v>816</v>
      </c>
      <c r="B24791" s="6" t="s">
        <v>817</v>
      </c>
      <c r="C24791" s="7">
        <v>45698</v>
      </c>
      <c r="D24791" s="8">
        <v>90.21</v>
      </c>
    </row>
    <row r="24792" spans="1:4" ht="14.25" x14ac:dyDescent="0.2">
      <c r="A24792" s="5" t="s">
        <v>818</v>
      </c>
      <c r="B24792" s="6" t="s">
        <v>819</v>
      </c>
      <c r="C24792" s="7">
        <v>45698</v>
      </c>
      <c r="D24792" s="8">
        <v>90.19</v>
      </c>
    </row>
    <row r="24793" spans="1:4" ht="14.25" x14ac:dyDescent="0.2">
      <c r="A24793" s="5" t="s">
        <v>820</v>
      </c>
      <c r="B24793" s="6" t="s">
        <v>821</v>
      </c>
      <c r="C24793" s="7">
        <v>45698</v>
      </c>
      <c r="D24793" s="8">
        <v>93.68</v>
      </c>
    </row>
    <row r="24794" spans="1:4" ht="14.25" x14ac:dyDescent="0.2">
      <c r="A24794" s="5" t="s">
        <v>822</v>
      </c>
      <c r="B24794" s="6" t="s">
        <v>823</v>
      </c>
      <c r="C24794" s="7">
        <v>45698</v>
      </c>
      <c r="D24794" s="8">
        <v>83.52</v>
      </c>
    </row>
    <row r="24795" spans="1:4" ht="14.25" x14ac:dyDescent="0.2">
      <c r="A24795" s="5" t="s">
        <v>824</v>
      </c>
      <c r="B24795" s="6" t="s">
        <v>825</v>
      </c>
      <c r="C24795" s="7">
        <v>45698</v>
      </c>
      <c r="D24795" s="8">
        <v>81.209999999999994</v>
      </c>
    </row>
    <row r="24796" spans="1:4" ht="14.25" x14ac:dyDescent="0.2">
      <c r="A24796" s="5" t="s">
        <v>826</v>
      </c>
      <c r="B24796" s="6" t="s">
        <v>827</v>
      </c>
      <c r="C24796" s="7">
        <v>45698</v>
      </c>
      <c r="D24796" s="8">
        <v>84.27</v>
      </c>
    </row>
    <row r="24797" spans="1:4" ht="14.25" x14ac:dyDescent="0.2">
      <c r="A24797" s="5" t="s">
        <v>828</v>
      </c>
      <c r="B24797" s="6" t="s">
        <v>829</v>
      </c>
      <c r="C24797" s="7">
        <v>45698</v>
      </c>
      <c r="D24797" s="8">
        <v>90.15</v>
      </c>
    </row>
    <row r="24798" spans="1:4" ht="14.25" x14ac:dyDescent="0.2">
      <c r="A24798" s="5" t="s">
        <v>830</v>
      </c>
      <c r="B24798" s="6" t="s">
        <v>831</v>
      </c>
      <c r="C24798" s="7">
        <v>45698</v>
      </c>
      <c r="D24798" s="8">
        <v>74.91</v>
      </c>
    </row>
    <row r="24799" spans="1:4" ht="14.25" x14ac:dyDescent="0.2">
      <c r="A24799" s="5" t="s">
        <v>832</v>
      </c>
      <c r="B24799" s="6" t="s">
        <v>833</v>
      </c>
      <c r="C24799" s="7">
        <v>45698</v>
      </c>
      <c r="D24799" s="8">
        <v>87.42</v>
      </c>
    </row>
    <row r="24800" spans="1:4" ht="14.25" x14ac:dyDescent="0.2">
      <c r="A24800" s="5" t="s">
        <v>834</v>
      </c>
      <c r="B24800" s="6" t="s">
        <v>835</v>
      </c>
      <c r="C24800" s="7">
        <v>45698</v>
      </c>
      <c r="D24800" s="8">
        <v>86.88</v>
      </c>
    </row>
    <row r="24801" spans="1:4" ht="14.25" x14ac:dyDescent="0.2">
      <c r="A24801" s="5" t="s">
        <v>836</v>
      </c>
      <c r="B24801" s="6" t="s">
        <v>837</v>
      </c>
      <c r="C24801" s="7">
        <v>45698</v>
      </c>
      <c r="D24801" s="8">
        <v>68.569999999999993</v>
      </c>
    </row>
    <row r="24802" spans="1:4" ht="14.25" x14ac:dyDescent="0.2">
      <c r="A24802" s="5" t="s">
        <v>838</v>
      </c>
      <c r="B24802" s="6" t="s">
        <v>839</v>
      </c>
      <c r="C24802" s="7">
        <v>45698</v>
      </c>
      <c r="D24802" s="8">
        <v>89.41</v>
      </c>
    </row>
    <row r="24803" spans="1:4" ht="14.25" x14ac:dyDescent="0.2">
      <c r="A24803" s="5" t="s">
        <v>840</v>
      </c>
      <c r="B24803" s="6" t="s">
        <v>841</v>
      </c>
      <c r="C24803" s="7">
        <v>45698</v>
      </c>
      <c r="D24803" s="8">
        <v>89.73</v>
      </c>
    </row>
    <row r="24804" spans="1:4" ht="14.25" x14ac:dyDescent="0.2">
      <c r="A24804" s="5" t="s">
        <v>842</v>
      </c>
      <c r="B24804" s="6" t="s">
        <v>843</v>
      </c>
      <c r="C24804" s="7">
        <v>45698</v>
      </c>
      <c r="D24804" s="8">
        <v>90.67</v>
      </c>
    </row>
    <row r="24805" spans="1:4" ht="14.25" x14ac:dyDescent="0.2">
      <c r="A24805" s="5" t="s">
        <v>844</v>
      </c>
      <c r="B24805" s="6" t="s">
        <v>845</v>
      </c>
      <c r="C24805" s="7">
        <v>45698</v>
      </c>
      <c r="D24805" s="8">
        <v>89.34</v>
      </c>
    </row>
    <row r="24806" spans="1:4" ht="14.25" x14ac:dyDescent="0.2">
      <c r="A24806" s="5" t="s">
        <v>846</v>
      </c>
      <c r="B24806" s="6" t="s">
        <v>847</v>
      </c>
      <c r="C24806" s="7">
        <v>45698</v>
      </c>
      <c r="D24806" s="8">
        <v>87.12</v>
      </c>
    </row>
    <row r="24807" spans="1:4" ht="14.25" x14ac:dyDescent="0.2">
      <c r="A24807" s="5" t="s">
        <v>848</v>
      </c>
      <c r="B24807" s="6" t="s">
        <v>849</v>
      </c>
      <c r="C24807" s="7">
        <v>45698</v>
      </c>
      <c r="D24807" s="8">
        <v>90.86</v>
      </c>
    </row>
    <row r="24808" spans="1:4" ht="14.25" x14ac:dyDescent="0.2">
      <c r="A24808" s="5" t="s">
        <v>850</v>
      </c>
      <c r="B24808" s="6" t="s">
        <v>851</v>
      </c>
      <c r="C24808" s="7">
        <v>45698</v>
      </c>
      <c r="D24808" s="8">
        <v>90.4</v>
      </c>
    </row>
    <row r="24809" spans="1:4" ht="14.25" x14ac:dyDescent="0.2">
      <c r="A24809" s="5" t="s">
        <v>852</v>
      </c>
      <c r="B24809" s="6" t="s">
        <v>853</v>
      </c>
      <c r="C24809" s="7">
        <v>45698</v>
      </c>
      <c r="D24809" s="8">
        <v>87.32</v>
      </c>
    </row>
    <row r="24810" spans="1:4" ht="14.25" x14ac:dyDescent="0.2">
      <c r="A24810" s="5" t="s">
        <v>854</v>
      </c>
      <c r="B24810" s="6" t="s">
        <v>855</v>
      </c>
      <c r="C24810" s="7">
        <v>45698</v>
      </c>
      <c r="D24810" s="8">
        <v>94.53</v>
      </c>
    </row>
    <row r="24811" spans="1:4" ht="14.25" x14ac:dyDescent="0.2">
      <c r="A24811" s="5" t="s">
        <v>856</v>
      </c>
      <c r="B24811" s="6" t="s">
        <v>857</v>
      </c>
      <c r="C24811" s="7">
        <v>45698</v>
      </c>
      <c r="D24811" s="8">
        <v>67.459999999999994</v>
      </c>
    </row>
    <row r="24812" spans="1:4" ht="14.25" x14ac:dyDescent="0.2">
      <c r="A24812" s="5" t="s">
        <v>858</v>
      </c>
      <c r="B24812" s="6" t="s">
        <v>859</v>
      </c>
      <c r="C24812" s="7">
        <v>45698</v>
      </c>
      <c r="D24812" s="8">
        <v>93.68</v>
      </c>
    </row>
    <row r="24813" spans="1:4" ht="14.25" x14ac:dyDescent="0.2">
      <c r="A24813" s="5" t="s">
        <v>860</v>
      </c>
      <c r="B24813" s="6" t="s">
        <v>861</v>
      </c>
      <c r="C24813" s="7">
        <v>45698</v>
      </c>
      <c r="D24813" s="8">
        <v>94.79</v>
      </c>
    </row>
    <row r="24814" spans="1:4" ht="14.25" x14ac:dyDescent="0.2">
      <c r="A24814" s="5" t="s">
        <v>862</v>
      </c>
      <c r="B24814" s="6" t="s">
        <v>863</v>
      </c>
      <c r="C24814" s="7">
        <v>45698</v>
      </c>
      <c r="D24814" s="8">
        <v>78.760000000000005</v>
      </c>
    </row>
    <row r="24815" spans="1:4" ht="14.25" x14ac:dyDescent="0.2">
      <c r="A24815" s="5" t="s">
        <v>864</v>
      </c>
      <c r="B24815" s="6" t="s">
        <v>865</v>
      </c>
      <c r="C24815" s="7">
        <v>45698</v>
      </c>
      <c r="D24815" s="8">
        <v>77.41</v>
      </c>
    </row>
    <row r="24816" spans="1:4" ht="14.25" x14ac:dyDescent="0.2">
      <c r="A24816" s="5" t="s">
        <v>866</v>
      </c>
      <c r="B24816" s="6" t="s">
        <v>867</v>
      </c>
      <c r="C24816" s="7">
        <v>45698</v>
      </c>
      <c r="D24816" s="8">
        <v>91</v>
      </c>
    </row>
    <row r="24817" spans="1:4" ht="14.25" x14ac:dyDescent="0.2">
      <c r="A24817" s="5" t="s">
        <v>868</v>
      </c>
      <c r="B24817" s="6" t="s">
        <v>869</v>
      </c>
      <c r="C24817" s="7">
        <v>45698</v>
      </c>
      <c r="D24817" s="8">
        <v>91.54</v>
      </c>
    </row>
    <row r="24818" spans="1:4" ht="14.25" x14ac:dyDescent="0.2">
      <c r="A24818" s="5" t="s">
        <v>870</v>
      </c>
      <c r="B24818" s="6" t="s">
        <v>871</v>
      </c>
      <c r="C24818" s="7">
        <v>45698</v>
      </c>
      <c r="D24818" s="8">
        <v>88.51</v>
      </c>
    </row>
    <row r="24819" spans="1:4" ht="14.25" x14ac:dyDescent="0.2">
      <c r="A24819" s="5" t="s">
        <v>872</v>
      </c>
      <c r="B24819" s="6" t="s">
        <v>873</v>
      </c>
      <c r="C24819" s="7">
        <v>45698</v>
      </c>
      <c r="D24819" s="8">
        <v>90.62</v>
      </c>
    </row>
    <row r="24820" spans="1:4" ht="14.25" x14ac:dyDescent="0.2">
      <c r="A24820" s="5" t="s">
        <v>874</v>
      </c>
      <c r="B24820" s="6" t="s">
        <v>875</v>
      </c>
      <c r="C24820" s="7">
        <v>45698</v>
      </c>
      <c r="D24820" s="8">
        <v>92</v>
      </c>
    </row>
    <row r="24821" spans="1:4" ht="14.25" x14ac:dyDescent="0.2">
      <c r="A24821" s="5" t="s">
        <v>876</v>
      </c>
      <c r="B24821" s="6" t="s">
        <v>877</v>
      </c>
      <c r="C24821" s="7">
        <v>45698</v>
      </c>
      <c r="D24821" s="8">
        <v>90.64</v>
      </c>
    </row>
    <row r="24822" spans="1:4" ht="14.25" x14ac:dyDescent="0.2">
      <c r="A24822" s="5" t="s">
        <v>878</v>
      </c>
      <c r="B24822" s="6" t="s">
        <v>879</v>
      </c>
      <c r="C24822" s="7">
        <v>45698</v>
      </c>
      <c r="D24822" s="8">
        <v>80.7</v>
      </c>
    </row>
    <row r="24823" spans="1:4" ht="14.25" x14ac:dyDescent="0.2">
      <c r="A24823" s="5" t="s">
        <v>880</v>
      </c>
      <c r="B24823" s="6" t="s">
        <v>881</v>
      </c>
      <c r="C24823" s="7">
        <v>45698</v>
      </c>
      <c r="D24823" s="8">
        <v>77.959999999999994</v>
      </c>
    </row>
    <row r="24824" spans="1:4" ht="14.25" x14ac:dyDescent="0.2">
      <c r="A24824" s="5" t="s">
        <v>882</v>
      </c>
      <c r="B24824" s="6" t="s">
        <v>883</v>
      </c>
      <c r="C24824" s="7">
        <v>45698</v>
      </c>
      <c r="D24824" s="8">
        <v>72.72</v>
      </c>
    </row>
    <row r="24825" spans="1:4" ht="14.25" x14ac:dyDescent="0.2">
      <c r="A24825" s="5" t="s">
        <v>884</v>
      </c>
      <c r="B24825" s="6" t="s">
        <v>885</v>
      </c>
      <c r="C24825" s="7">
        <v>45698</v>
      </c>
      <c r="D24825" s="8">
        <v>92.53</v>
      </c>
    </row>
    <row r="24826" spans="1:4" ht="14.25" x14ac:dyDescent="0.2">
      <c r="A24826" s="5" t="s">
        <v>886</v>
      </c>
      <c r="B24826" s="6" t="s">
        <v>887</v>
      </c>
      <c r="C24826" s="7">
        <v>45698</v>
      </c>
      <c r="D24826" s="8">
        <v>88.23</v>
      </c>
    </row>
    <row r="24827" spans="1:4" ht="14.25" x14ac:dyDescent="0.2">
      <c r="A24827" s="5" t="s">
        <v>888</v>
      </c>
      <c r="B24827" s="6" t="s">
        <v>889</v>
      </c>
      <c r="C24827" s="7">
        <v>45698</v>
      </c>
      <c r="D24827" s="8">
        <v>89.65</v>
      </c>
    </row>
    <row r="24828" spans="1:4" ht="14.25" x14ac:dyDescent="0.2">
      <c r="A24828" s="5" t="s">
        <v>890</v>
      </c>
      <c r="B24828" s="6" t="s">
        <v>891</v>
      </c>
      <c r="C24828" s="7">
        <v>45698</v>
      </c>
      <c r="D24828" s="8">
        <v>84.05</v>
      </c>
    </row>
    <row r="24829" spans="1:4" ht="14.25" x14ac:dyDescent="0.2">
      <c r="A24829" s="5" t="s">
        <v>892</v>
      </c>
      <c r="B24829" s="6" t="s">
        <v>893</v>
      </c>
      <c r="C24829" s="7">
        <v>45698</v>
      </c>
      <c r="D24829" s="8">
        <v>94.48</v>
      </c>
    </row>
    <row r="24830" spans="1:4" ht="14.25" x14ac:dyDescent="0.2">
      <c r="A24830" s="5" t="s">
        <v>894</v>
      </c>
      <c r="B24830" s="6" t="s">
        <v>895</v>
      </c>
      <c r="C24830" s="7">
        <v>45698</v>
      </c>
      <c r="D24830" s="8">
        <v>91.89</v>
      </c>
    </row>
    <row r="24831" spans="1:4" ht="14.25" x14ac:dyDescent="0.2">
      <c r="A24831" s="5" t="s">
        <v>896</v>
      </c>
      <c r="B24831" s="6" t="s">
        <v>897</v>
      </c>
      <c r="C24831" s="7">
        <v>45698</v>
      </c>
      <c r="D24831" s="8">
        <v>85.24</v>
      </c>
    </row>
    <row r="24832" spans="1:4" ht="14.25" x14ac:dyDescent="0.2">
      <c r="A24832" s="5" t="s">
        <v>898</v>
      </c>
      <c r="B24832" s="6" t="s">
        <v>899</v>
      </c>
      <c r="C24832" s="7">
        <v>45698</v>
      </c>
      <c r="D24832" s="8">
        <v>85.04</v>
      </c>
    </row>
    <row r="24833" spans="1:4" ht="14.25" x14ac:dyDescent="0.2">
      <c r="A24833" s="5" t="s">
        <v>900</v>
      </c>
      <c r="B24833" s="6" t="s">
        <v>901</v>
      </c>
      <c r="C24833" s="7">
        <v>45698</v>
      </c>
      <c r="D24833" s="8">
        <v>92.47</v>
      </c>
    </row>
    <row r="24834" spans="1:4" ht="14.25" x14ac:dyDescent="0.2">
      <c r="A24834" s="5" t="s">
        <v>902</v>
      </c>
      <c r="B24834" s="6" t="s">
        <v>903</v>
      </c>
      <c r="C24834" s="7">
        <v>45698</v>
      </c>
      <c r="D24834" s="8">
        <v>90.35</v>
      </c>
    </row>
    <row r="24835" spans="1:4" ht="14.25" x14ac:dyDescent="0.2">
      <c r="A24835" s="5" t="s">
        <v>904</v>
      </c>
      <c r="B24835" s="6" t="s">
        <v>905</v>
      </c>
      <c r="C24835" s="7">
        <v>45698</v>
      </c>
      <c r="D24835" s="8">
        <v>89.6</v>
      </c>
    </row>
    <row r="24836" spans="1:4" ht="14.25" x14ac:dyDescent="0.2">
      <c r="A24836" s="5" t="s">
        <v>906</v>
      </c>
      <c r="B24836" s="6" t="s">
        <v>907</v>
      </c>
      <c r="C24836" s="7">
        <v>45698</v>
      </c>
      <c r="D24836" s="8">
        <v>91.57</v>
      </c>
    </row>
    <row r="24837" spans="1:4" ht="14.25" x14ac:dyDescent="0.2">
      <c r="A24837" s="5" t="s">
        <v>908</v>
      </c>
      <c r="B24837" s="6" t="s">
        <v>909</v>
      </c>
      <c r="C24837" s="7">
        <v>45698</v>
      </c>
      <c r="D24837" s="8">
        <v>86.99</v>
      </c>
    </row>
    <row r="24838" spans="1:4" ht="14.25" x14ac:dyDescent="0.2">
      <c r="A24838" s="5" t="s">
        <v>910</v>
      </c>
      <c r="B24838" s="6" t="s">
        <v>911</v>
      </c>
      <c r="C24838" s="7">
        <v>45698</v>
      </c>
      <c r="D24838" s="8">
        <v>94.72</v>
      </c>
    </row>
    <row r="24839" spans="1:4" ht="14.25" x14ac:dyDescent="0.2">
      <c r="A24839" s="5" t="s">
        <v>912</v>
      </c>
      <c r="B24839" s="6" t="s">
        <v>913</v>
      </c>
      <c r="C24839" s="7">
        <v>45698</v>
      </c>
      <c r="D24839" s="8">
        <v>91.61</v>
      </c>
    </row>
    <row r="24840" spans="1:4" ht="14.25" x14ac:dyDescent="0.2">
      <c r="A24840" s="5" t="s">
        <v>914</v>
      </c>
      <c r="B24840" s="6" t="s">
        <v>915</v>
      </c>
      <c r="C24840" s="7">
        <v>45698</v>
      </c>
      <c r="D24840" s="8">
        <v>91.05</v>
      </c>
    </row>
    <row r="24841" spans="1:4" ht="14.25" x14ac:dyDescent="0.2">
      <c r="A24841" s="5" t="s">
        <v>916</v>
      </c>
      <c r="B24841" s="6" t="s">
        <v>917</v>
      </c>
      <c r="C24841" s="7">
        <v>45698</v>
      </c>
      <c r="D24841" s="8">
        <v>86.05</v>
      </c>
    </row>
    <row r="24842" spans="1:4" ht="14.25" x14ac:dyDescent="0.2">
      <c r="A24842" s="5" t="s">
        <v>918</v>
      </c>
      <c r="B24842" s="6" t="s">
        <v>919</v>
      </c>
      <c r="C24842" s="7">
        <v>45698</v>
      </c>
      <c r="D24842" s="8">
        <v>89.43</v>
      </c>
    </row>
    <row r="24843" spans="1:4" ht="14.25" x14ac:dyDescent="0.2">
      <c r="A24843" s="5" t="s">
        <v>920</v>
      </c>
      <c r="B24843" s="6" t="s">
        <v>921</v>
      </c>
      <c r="C24843" s="7">
        <v>45698</v>
      </c>
      <c r="D24843" s="8">
        <v>86.23</v>
      </c>
    </row>
    <row r="24844" spans="1:4" ht="14.25" x14ac:dyDescent="0.2">
      <c r="A24844" s="5" t="s">
        <v>922</v>
      </c>
      <c r="B24844" s="6" t="s">
        <v>923</v>
      </c>
      <c r="C24844" s="7">
        <v>45698</v>
      </c>
      <c r="D24844" s="8">
        <v>90.66</v>
      </c>
    </row>
    <row r="24845" spans="1:4" ht="14.25" x14ac:dyDescent="0.2">
      <c r="A24845" s="5" t="s">
        <v>924</v>
      </c>
      <c r="B24845" s="6" t="s">
        <v>925</v>
      </c>
      <c r="C24845" s="7">
        <v>45698</v>
      </c>
      <c r="D24845" s="8">
        <v>84.82</v>
      </c>
    </row>
    <row r="24846" spans="1:4" ht="14.25" x14ac:dyDescent="0.2">
      <c r="A24846" s="5" t="s">
        <v>926</v>
      </c>
      <c r="B24846" s="6" t="s">
        <v>927</v>
      </c>
      <c r="C24846" s="7">
        <v>45698</v>
      </c>
      <c r="D24846" s="8">
        <v>88.98</v>
      </c>
    </row>
    <row r="24847" spans="1:4" ht="14.25" x14ac:dyDescent="0.2">
      <c r="A24847" s="5" t="s">
        <v>928</v>
      </c>
      <c r="B24847" s="6" t="s">
        <v>929</v>
      </c>
      <c r="C24847" s="7">
        <v>45698</v>
      </c>
      <c r="D24847" s="8">
        <v>88.34</v>
      </c>
    </row>
    <row r="24848" spans="1:4" ht="14.25" x14ac:dyDescent="0.2">
      <c r="A24848" s="5" t="s">
        <v>930</v>
      </c>
      <c r="B24848" s="6" t="s">
        <v>931</v>
      </c>
      <c r="C24848" s="7">
        <v>45698</v>
      </c>
      <c r="D24848" s="8">
        <v>87.46</v>
      </c>
    </row>
    <row r="24849" spans="1:4" ht="14.25" x14ac:dyDescent="0.2">
      <c r="A24849" s="5" t="s">
        <v>932</v>
      </c>
      <c r="B24849" s="6" t="s">
        <v>933</v>
      </c>
      <c r="C24849" s="7">
        <v>45698</v>
      </c>
      <c r="D24849" s="8">
        <v>84.75</v>
      </c>
    </row>
    <row r="24850" spans="1:4" ht="14.25" x14ac:dyDescent="0.2">
      <c r="A24850" s="5" t="s">
        <v>934</v>
      </c>
      <c r="B24850" s="6" t="s">
        <v>935</v>
      </c>
      <c r="C24850" s="7">
        <v>45698</v>
      </c>
      <c r="D24850" s="8">
        <v>90.41</v>
      </c>
    </row>
    <row r="24851" spans="1:4" ht="14.25" x14ac:dyDescent="0.2">
      <c r="A24851" s="5" t="s">
        <v>936</v>
      </c>
      <c r="B24851" s="6" t="s">
        <v>937</v>
      </c>
      <c r="C24851" s="7">
        <v>45698</v>
      </c>
      <c r="D24851" s="8">
        <v>92.68</v>
      </c>
    </row>
    <row r="24852" spans="1:4" ht="14.25" x14ac:dyDescent="0.2">
      <c r="A24852" s="5" t="s">
        <v>938</v>
      </c>
      <c r="B24852" s="6" t="s">
        <v>939</v>
      </c>
      <c r="C24852" s="7">
        <v>45698</v>
      </c>
      <c r="D24852" s="8">
        <v>91.32</v>
      </c>
    </row>
    <row r="24853" spans="1:4" ht="14.25" x14ac:dyDescent="0.2">
      <c r="A24853" s="5" t="s">
        <v>940</v>
      </c>
      <c r="B24853" s="6" t="s">
        <v>941</v>
      </c>
      <c r="C24853" s="7">
        <v>45698</v>
      </c>
      <c r="D24853" s="8">
        <v>91.29</v>
      </c>
    </row>
    <row r="24854" spans="1:4" ht="14.25" x14ac:dyDescent="0.2">
      <c r="A24854" s="5" t="s">
        <v>942</v>
      </c>
      <c r="B24854" s="6" t="s">
        <v>943</v>
      </c>
      <c r="C24854" s="7">
        <v>45698</v>
      </c>
      <c r="D24854" s="8">
        <v>87.06</v>
      </c>
    </row>
    <row r="24855" spans="1:4" ht="14.25" x14ac:dyDescent="0.2">
      <c r="A24855" s="5" t="s">
        <v>944</v>
      </c>
      <c r="B24855" s="6" t="s">
        <v>945</v>
      </c>
      <c r="C24855" s="7">
        <v>45698</v>
      </c>
      <c r="D24855" s="8">
        <v>89.23</v>
      </c>
    </row>
    <row r="24856" spans="1:4" ht="14.25" x14ac:dyDescent="0.2">
      <c r="A24856" s="5" t="s">
        <v>946</v>
      </c>
      <c r="B24856" s="6" t="s">
        <v>947</v>
      </c>
      <c r="C24856" s="7">
        <v>45698</v>
      </c>
      <c r="D24856" s="8">
        <v>85.79</v>
      </c>
    </row>
    <row r="24857" spans="1:4" ht="14.25" x14ac:dyDescent="0.2">
      <c r="A24857" s="5" t="s">
        <v>948</v>
      </c>
      <c r="B24857" s="6" t="s">
        <v>949</v>
      </c>
      <c r="C24857" s="7">
        <v>45698</v>
      </c>
      <c r="D24857" s="8">
        <v>91</v>
      </c>
    </row>
    <row r="24858" spans="1:4" ht="14.25" x14ac:dyDescent="0.2">
      <c r="A24858" s="5" t="s">
        <v>950</v>
      </c>
      <c r="B24858" s="6" t="s">
        <v>951</v>
      </c>
      <c r="C24858" s="7">
        <v>45698</v>
      </c>
      <c r="D24858" s="8">
        <v>90.75</v>
      </c>
    </row>
    <row r="24859" spans="1:4" ht="14.25" x14ac:dyDescent="0.2">
      <c r="A24859" s="5" t="s">
        <v>952</v>
      </c>
      <c r="B24859" s="6" t="s">
        <v>953</v>
      </c>
      <c r="C24859" s="7">
        <v>45698</v>
      </c>
      <c r="D24859" s="8">
        <v>90.78</v>
      </c>
    </row>
    <row r="24860" spans="1:4" ht="14.25" x14ac:dyDescent="0.2">
      <c r="A24860" s="5" t="s">
        <v>954</v>
      </c>
      <c r="B24860" s="6" t="s">
        <v>955</v>
      </c>
      <c r="C24860" s="7">
        <v>45698</v>
      </c>
      <c r="D24860" s="8">
        <v>88.9</v>
      </c>
    </row>
    <row r="24861" spans="1:4" ht="14.25" x14ac:dyDescent="0.2">
      <c r="A24861" s="5" t="s">
        <v>956</v>
      </c>
      <c r="B24861" s="6" t="s">
        <v>957</v>
      </c>
      <c r="C24861" s="7">
        <v>45698</v>
      </c>
      <c r="D24861" s="8">
        <v>91.48</v>
      </c>
    </row>
    <row r="24862" spans="1:4" ht="14.25" x14ac:dyDescent="0.2">
      <c r="A24862" s="5" t="s">
        <v>958</v>
      </c>
      <c r="B24862" s="6" t="s">
        <v>959</v>
      </c>
      <c r="C24862" s="7">
        <v>45698</v>
      </c>
      <c r="D24862" s="8">
        <v>91.53</v>
      </c>
    </row>
    <row r="24863" spans="1:4" ht="14.25" x14ac:dyDescent="0.2">
      <c r="A24863" s="5" t="s">
        <v>960</v>
      </c>
      <c r="B24863" s="6" t="s">
        <v>961</v>
      </c>
      <c r="C24863" s="7">
        <v>45698</v>
      </c>
      <c r="D24863" s="8">
        <v>95.09</v>
      </c>
    </row>
    <row r="24864" spans="1:4" ht="14.25" x14ac:dyDescent="0.2">
      <c r="A24864" s="5" t="s">
        <v>962</v>
      </c>
      <c r="B24864" s="6" t="s">
        <v>963</v>
      </c>
      <c r="C24864" s="7">
        <v>45698</v>
      </c>
      <c r="D24864" s="8">
        <v>80.430000000000007</v>
      </c>
    </row>
    <row r="24865" spans="1:4" ht="14.25" x14ac:dyDescent="0.2">
      <c r="A24865" s="5" t="s">
        <v>964</v>
      </c>
      <c r="B24865" s="6" t="s">
        <v>965</v>
      </c>
      <c r="C24865" s="7">
        <v>45698</v>
      </c>
      <c r="D24865" s="8">
        <v>75.78</v>
      </c>
    </row>
    <row r="24866" spans="1:4" ht="14.25" x14ac:dyDescent="0.2">
      <c r="A24866" s="5" t="s">
        <v>966</v>
      </c>
      <c r="B24866" s="6" t="s">
        <v>967</v>
      </c>
      <c r="C24866" s="7">
        <v>45698</v>
      </c>
      <c r="D24866" s="8">
        <v>91.3</v>
      </c>
    </row>
    <row r="24867" spans="1:4" ht="14.25" x14ac:dyDescent="0.2">
      <c r="A24867" s="5" t="s">
        <v>968</v>
      </c>
      <c r="B24867" s="6" t="s">
        <v>969</v>
      </c>
      <c r="C24867" s="7">
        <v>45698</v>
      </c>
      <c r="D24867" s="8">
        <v>93.14</v>
      </c>
    </row>
    <row r="24868" spans="1:4" ht="14.25" x14ac:dyDescent="0.2">
      <c r="A24868" s="5" t="s">
        <v>970</v>
      </c>
      <c r="B24868" s="6" t="s">
        <v>971</v>
      </c>
      <c r="C24868" s="7">
        <v>45698</v>
      </c>
      <c r="D24868" s="8">
        <v>79.540000000000006</v>
      </c>
    </row>
    <row r="24869" spans="1:4" ht="14.25" x14ac:dyDescent="0.2">
      <c r="A24869" s="5" t="s">
        <v>972</v>
      </c>
      <c r="B24869" s="6" t="s">
        <v>973</v>
      </c>
      <c r="C24869" s="7">
        <v>45698</v>
      </c>
      <c r="D24869" s="8">
        <v>78.959999999999994</v>
      </c>
    </row>
    <row r="24870" spans="1:4" ht="14.25" x14ac:dyDescent="0.2">
      <c r="A24870" s="5" t="s">
        <v>974</v>
      </c>
      <c r="B24870" s="6" t="s">
        <v>975</v>
      </c>
      <c r="C24870" s="7">
        <v>45698</v>
      </c>
      <c r="D24870" s="8">
        <v>90.5</v>
      </c>
    </row>
    <row r="24871" spans="1:4" ht="14.25" x14ac:dyDescent="0.2">
      <c r="A24871" s="5" t="s">
        <v>976</v>
      </c>
      <c r="B24871" s="6" t="s">
        <v>977</v>
      </c>
      <c r="C24871" s="7">
        <v>45698</v>
      </c>
      <c r="D24871" s="8">
        <v>86.69</v>
      </c>
    </row>
    <row r="24872" spans="1:4" ht="14.25" x14ac:dyDescent="0.2">
      <c r="A24872" s="5" t="s">
        <v>978</v>
      </c>
      <c r="B24872" s="6" t="s">
        <v>979</v>
      </c>
      <c r="C24872" s="7">
        <v>45698</v>
      </c>
      <c r="D24872" s="8">
        <v>90.14</v>
      </c>
    </row>
    <row r="24873" spans="1:4" ht="14.25" x14ac:dyDescent="0.2">
      <c r="A24873" s="5" t="s">
        <v>980</v>
      </c>
      <c r="B24873" s="6" t="s">
        <v>981</v>
      </c>
      <c r="C24873" s="7">
        <v>45698</v>
      </c>
      <c r="D24873" s="8">
        <v>73.77</v>
      </c>
    </row>
    <row r="24874" spans="1:4" ht="14.25" x14ac:dyDescent="0.2">
      <c r="A24874" s="5" t="s">
        <v>982</v>
      </c>
      <c r="B24874" s="6" t="s">
        <v>983</v>
      </c>
      <c r="C24874" s="7">
        <v>45698</v>
      </c>
      <c r="D24874" s="8">
        <v>72.42</v>
      </c>
    </row>
    <row r="24875" spans="1:4" ht="14.25" x14ac:dyDescent="0.2">
      <c r="A24875" s="5" t="s">
        <v>984</v>
      </c>
      <c r="B24875" s="6" t="s">
        <v>985</v>
      </c>
      <c r="C24875" s="7">
        <v>45698</v>
      </c>
      <c r="D24875" s="8">
        <v>93.04</v>
      </c>
    </row>
    <row r="24876" spans="1:4" ht="14.25" x14ac:dyDescent="0.2">
      <c r="A24876" s="5" t="s">
        <v>986</v>
      </c>
      <c r="B24876" s="6" t="s">
        <v>987</v>
      </c>
      <c r="C24876" s="7">
        <v>45698</v>
      </c>
      <c r="D24876" s="8">
        <v>88</v>
      </c>
    </row>
    <row r="24877" spans="1:4" ht="14.25" x14ac:dyDescent="0.2">
      <c r="A24877" s="5" t="s">
        <v>988</v>
      </c>
      <c r="B24877" s="6" t="s">
        <v>989</v>
      </c>
      <c r="C24877" s="7">
        <v>45698</v>
      </c>
      <c r="D24877" s="8">
        <v>79.64</v>
      </c>
    </row>
    <row r="24878" spans="1:4" ht="14.25" x14ac:dyDescent="0.2">
      <c r="A24878" s="5" t="s">
        <v>990</v>
      </c>
      <c r="B24878" s="6" t="s">
        <v>991</v>
      </c>
      <c r="C24878" s="7">
        <v>45698</v>
      </c>
      <c r="D24878" s="8">
        <v>85.85</v>
      </c>
    </row>
    <row r="24879" spans="1:4" ht="14.25" x14ac:dyDescent="0.2">
      <c r="A24879" s="5" t="s">
        <v>992</v>
      </c>
      <c r="B24879" s="6" t="s">
        <v>993</v>
      </c>
      <c r="C24879" s="7">
        <v>45698</v>
      </c>
      <c r="D24879" s="8">
        <v>91.23</v>
      </c>
    </row>
    <row r="24880" spans="1:4" ht="14.25" x14ac:dyDescent="0.2">
      <c r="A24880" s="5" t="s">
        <v>994</v>
      </c>
      <c r="B24880" s="6" t="s">
        <v>995</v>
      </c>
      <c r="C24880" s="7">
        <v>45698</v>
      </c>
      <c r="D24880" s="8">
        <v>87.26</v>
      </c>
    </row>
    <row r="24881" spans="1:4" ht="14.25" x14ac:dyDescent="0.2">
      <c r="A24881" s="5" t="s">
        <v>996</v>
      </c>
      <c r="B24881" s="6" t="s">
        <v>997</v>
      </c>
      <c r="C24881" s="7">
        <v>45698</v>
      </c>
      <c r="D24881" s="8">
        <v>90.47</v>
      </c>
    </row>
    <row r="24882" spans="1:4" ht="14.25" x14ac:dyDescent="0.2">
      <c r="A24882" s="5" t="s">
        <v>998</v>
      </c>
      <c r="B24882" s="6" t="s">
        <v>999</v>
      </c>
      <c r="C24882" s="7">
        <v>45698</v>
      </c>
      <c r="D24882" s="8">
        <v>93.3</v>
      </c>
    </row>
    <row r="24883" spans="1:4" ht="14.25" x14ac:dyDescent="0.2">
      <c r="A24883" s="5" t="s">
        <v>1000</v>
      </c>
      <c r="B24883" s="6" t="s">
        <v>1001</v>
      </c>
      <c r="C24883" s="7">
        <v>45698</v>
      </c>
      <c r="D24883" s="8">
        <v>49.04</v>
      </c>
    </row>
    <row r="24884" spans="1:4" ht="14.25" x14ac:dyDescent="0.2">
      <c r="A24884" s="5" t="s">
        <v>1002</v>
      </c>
      <c r="B24884" s="6" t="s">
        <v>1003</v>
      </c>
      <c r="C24884" s="7">
        <v>45698</v>
      </c>
      <c r="D24884" s="8">
        <v>92.89</v>
      </c>
    </row>
    <row r="24885" spans="1:4" ht="14.25" x14ac:dyDescent="0.2">
      <c r="A24885" s="5" t="s">
        <v>1004</v>
      </c>
      <c r="B24885" s="6" t="s">
        <v>1005</v>
      </c>
      <c r="C24885" s="7">
        <v>45698</v>
      </c>
      <c r="D24885" s="8">
        <v>91.29</v>
      </c>
    </row>
    <row r="24886" spans="1:4" ht="14.25" x14ac:dyDescent="0.2">
      <c r="A24886" s="5" t="s">
        <v>1006</v>
      </c>
      <c r="B24886" s="6" t="s">
        <v>1007</v>
      </c>
      <c r="C24886" s="7">
        <v>45698</v>
      </c>
      <c r="D24886" s="8">
        <v>93.29</v>
      </c>
    </row>
    <row r="24887" spans="1:4" ht="14.25" x14ac:dyDescent="0.2">
      <c r="A24887" s="5" t="s">
        <v>1008</v>
      </c>
      <c r="B24887" s="6" t="s">
        <v>1009</v>
      </c>
      <c r="C24887" s="7">
        <v>45698</v>
      </c>
      <c r="D24887" s="8">
        <v>92.71</v>
      </c>
    </row>
    <row r="24888" spans="1:4" ht="14.25" x14ac:dyDescent="0.2">
      <c r="A24888" s="5" t="s">
        <v>1010</v>
      </c>
      <c r="B24888" s="6" t="s">
        <v>1011</v>
      </c>
      <c r="C24888" s="7">
        <v>45698</v>
      </c>
      <c r="D24888" s="8">
        <v>73.86</v>
      </c>
    </row>
    <row r="24889" spans="1:4" ht="14.25" x14ac:dyDescent="0.2">
      <c r="A24889" s="5" t="s">
        <v>1012</v>
      </c>
      <c r="B24889" s="6" t="s">
        <v>1013</v>
      </c>
      <c r="C24889" s="7">
        <v>45698</v>
      </c>
      <c r="D24889" s="8">
        <v>84.67</v>
      </c>
    </row>
    <row r="24890" spans="1:4" ht="14.25" x14ac:dyDescent="0.2">
      <c r="A24890" s="5" t="s">
        <v>1014</v>
      </c>
      <c r="B24890" s="6" t="s">
        <v>1015</v>
      </c>
      <c r="C24890" s="7">
        <v>45698</v>
      </c>
      <c r="D24890" s="8">
        <v>92.09</v>
      </c>
    </row>
    <row r="24891" spans="1:4" ht="14.25" x14ac:dyDescent="0.2">
      <c r="A24891" s="5" t="s">
        <v>1016</v>
      </c>
      <c r="B24891" s="6" t="s">
        <v>1017</v>
      </c>
      <c r="C24891" s="7">
        <v>45698</v>
      </c>
      <c r="D24891" s="8">
        <v>87.39</v>
      </c>
    </row>
    <row r="24892" spans="1:4" ht="14.25" x14ac:dyDescent="0.2">
      <c r="A24892" s="5" t="s">
        <v>1018</v>
      </c>
      <c r="B24892" s="6" t="s">
        <v>1019</v>
      </c>
      <c r="C24892" s="7">
        <v>45698</v>
      </c>
      <c r="D24892" s="8">
        <v>89.2</v>
      </c>
    </row>
    <row r="24893" spans="1:4" ht="14.25" x14ac:dyDescent="0.2">
      <c r="A24893" s="5" t="s">
        <v>1020</v>
      </c>
      <c r="B24893" s="6" t="s">
        <v>1021</v>
      </c>
      <c r="C24893" s="7">
        <v>45698</v>
      </c>
      <c r="D24893" s="8">
        <v>92.29</v>
      </c>
    </row>
    <row r="24894" spans="1:4" ht="14.25" x14ac:dyDescent="0.2">
      <c r="A24894" s="5" t="s">
        <v>1022</v>
      </c>
      <c r="B24894" s="6" t="s">
        <v>1023</v>
      </c>
      <c r="C24894" s="7">
        <v>45698</v>
      </c>
      <c r="D24894" s="8">
        <v>93.31</v>
      </c>
    </row>
    <row r="24895" spans="1:4" ht="14.25" x14ac:dyDescent="0.2">
      <c r="A24895" s="5" t="s">
        <v>1024</v>
      </c>
      <c r="B24895" s="6" t="s">
        <v>1025</v>
      </c>
      <c r="C24895" s="7">
        <v>45698</v>
      </c>
      <c r="D24895" s="8">
        <v>95.44</v>
      </c>
    </row>
    <row r="24896" spans="1:4" ht="14.25" x14ac:dyDescent="0.2">
      <c r="A24896" s="5" t="s">
        <v>1026</v>
      </c>
      <c r="B24896" s="6" t="s">
        <v>1027</v>
      </c>
      <c r="C24896" s="7">
        <v>45698</v>
      </c>
      <c r="D24896" s="8">
        <v>90.32</v>
      </c>
    </row>
    <row r="24897" spans="1:4" ht="14.25" x14ac:dyDescent="0.2">
      <c r="A24897" s="5" t="s">
        <v>1028</v>
      </c>
      <c r="B24897" s="6" t="s">
        <v>1029</v>
      </c>
      <c r="C24897" s="7">
        <v>45698</v>
      </c>
      <c r="D24897" s="8">
        <v>80.430000000000007</v>
      </c>
    </row>
    <row r="24898" spans="1:4" ht="14.25" x14ac:dyDescent="0.2">
      <c r="A24898" s="5" t="s">
        <v>1030</v>
      </c>
      <c r="B24898" s="6" t="s">
        <v>1031</v>
      </c>
      <c r="C24898" s="7">
        <v>45698</v>
      </c>
      <c r="D24898" s="8">
        <v>83.28</v>
      </c>
    </row>
    <row r="24899" spans="1:4" ht="14.25" x14ac:dyDescent="0.2">
      <c r="A24899" s="5" t="s">
        <v>1032</v>
      </c>
      <c r="B24899" s="6" t="s">
        <v>1033</v>
      </c>
      <c r="C24899" s="7">
        <v>45698</v>
      </c>
      <c r="D24899" s="8">
        <v>88.85</v>
      </c>
    </row>
    <row r="24900" spans="1:4" ht="14.25" x14ac:dyDescent="0.2">
      <c r="A24900" s="5" t="s">
        <v>1034</v>
      </c>
      <c r="B24900" s="6" t="s">
        <v>1035</v>
      </c>
      <c r="C24900" s="7">
        <v>45698</v>
      </c>
      <c r="D24900" s="8">
        <v>85.83</v>
      </c>
    </row>
    <row r="24901" spans="1:4" ht="14.25" x14ac:dyDescent="0.2">
      <c r="A24901" s="5" t="s">
        <v>1036</v>
      </c>
      <c r="B24901" s="6" t="s">
        <v>1037</v>
      </c>
      <c r="C24901" s="7">
        <v>45698</v>
      </c>
      <c r="D24901" s="8">
        <v>88.26</v>
      </c>
    </row>
    <row r="24902" spans="1:4" ht="14.25" x14ac:dyDescent="0.2">
      <c r="A24902" s="5" t="s">
        <v>1038</v>
      </c>
      <c r="B24902" s="6" t="s">
        <v>1039</v>
      </c>
      <c r="C24902" s="7">
        <v>45698</v>
      </c>
      <c r="D24902" s="8">
        <v>89.38</v>
      </c>
    </row>
    <row r="24903" spans="1:4" ht="14.25" x14ac:dyDescent="0.2">
      <c r="A24903" s="5" t="s">
        <v>1040</v>
      </c>
      <c r="B24903" s="6" t="s">
        <v>1041</v>
      </c>
      <c r="C24903" s="7">
        <v>45698</v>
      </c>
      <c r="D24903" s="8">
        <v>76.010000000000005</v>
      </c>
    </row>
    <row r="24904" spans="1:4" ht="14.25" x14ac:dyDescent="0.2">
      <c r="A24904" s="5" t="s">
        <v>1042</v>
      </c>
      <c r="B24904" s="6" t="s">
        <v>1043</v>
      </c>
      <c r="C24904" s="7">
        <v>45698</v>
      </c>
      <c r="D24904" s="8">
        <v>89.65</v>
      </c>
    </row>
    <row r="24905" spans="1:4" ht="14.25" x14ac:dyDescent="0.2">
      <c r="A24905" s="5" t="s">
        <v>1044</v>
      </c>
      <c r="B24905" s="6" t="s">
        <v>1045</v>
      </c>
      <c r="C24905" s="7">
        <v>45698</v>
      </c>
      <c r="D24905" s="8">
        <v>94.97</v>
      </c>
    </row>
    <row r="24906" spans="1:4" ht="14.25" x14ac:dyDescent="0.2">
      <c r="A24906" s="5" t="s">
        <v>1046</v>
      </c>
      <c r="B24906" s="6" t="s">
        <v>1047</v>
      </c>
      <c r="C24906" s="7">
        <v>45698</v>
      </c>
      <c r="D24906" s="8">
        <v>91.4</v>
      </c>
    </row>
    <row r="24907" spans="1:4" ht="14.25" x14ac:dyDescent="0.2">
      <c r="A24907" s="5" t="s">
        <v>1048</v>
      </c>
      <c r="B24907" s="6" t="s">
        <v>1049</v>
      </c>
      <c r="C24907" s="7">
        <v>45698</v>
      </c>
      <c r="D24907" s="8">
        <v>92.05</v>
      </c>
    </row>
    <row r="24908" spans="1:4" ht="14.25" x14ac:dyDescent="0.2">
      <c r="A24908" s="5" t="s">
        <v>1050</v>
      </c>
      <c r="B24908" s="6" t="s">
        <v>1051</v>
      </c>
      <c r="C24908" s="7">
        <v>45698</v>
      </c>
      <c r="D24908" s="8">
        <v>87.64</v>
      </c>
    </row>
    <row r="24909" spans="1:4" ht="14.25" x14ac:dyDescent="0.2">
      <c r="A24909" s="5" t="s">
        <v>1052</v>
      </c>
      <c r="B24909" s="6" t="s">
        <v>3218</v>
      </c>
      <c r="C24909" s="7">
        <v>45698</v>
      </c>
      <c r="D24909" s="8">
        <v>84.86</v>
      </c>
    </row>
    <row r="24910" spans="1:4" ht="14.25" x14ac:dyDescent="0.2">
      <c r="A24910" s="5" t="s">
        <v>1054</v>
      </c>
      <c r="B24910" s="6" t="s">
        <v>1055</v>
      </c>
      <c r="C24910" s="7">
        <v>45698</v>
      </c>
      <c r="D24910" s="8">
        <v>76.489999999999995</v>
      </c>
    </row>
    <row r="24911" spans="1:4" ht="14.25" x14ac:dyDescent="0.2">
      <c r="A24911" s="5" t="s">
        <v>1056</v>
      </c>
      <c r="B24911" s="6" t="s">
        <v>1057</v>
      </c>
      <c r="C24911" s="7">
        <v>45698</v>
      </c>
      <c r="D24911" s="8">
        <v>72.92</v>
      </c>
    </row>
    <row r="24912" spans="1:4" ht="14.25" x14ac:dyDescent="0.2">
      <c r="A24912" s="5" t="s">
        <v>1058</v>
      </c>
      <c r="B24912" s="6" t="s">
        <v>1059</v>
      </c>
      <c r="C24912" s="7">
        <v>45698</v>
      </c>
      <c r="D24912" s="8">
        <v>93.86</v>
      </c>
    </row>
    <row r="24913" spans="1:4" ht="14.25" x14ac:dyDescent="0.2">
      <c r="A24913" s="5" t="s">
        <v>1060</v>
      </c>
      <c r="B24913" s="6" t="s">
        <v>1061</v>
      </c>
      <c r="C24913" s="7">
        <v>45698</v>
      </c>
      <c r="D24913" s="8">
        <v>88.33</v>
      </c>
    </row>
    <row r="24914" spans="1:4" ht="14.25" x14ac:dyDescent="0.2">
      <c r="A24914" s="5" t="s">
        <v>1062</v>
      </c>
      <c r="B24914" s="6" t="s">
        <v>1063</v>
      </c>
      <c r="C24914" s="7">
        <v>45698</v>
      </c>
      <c r="D24914" s="8">
        <v>95.46</v>
      </c>
    </row>
    <row r="24915" spans="1:4" ht="14.25" x14ac:dyDescent="0.2">
      <c r="A24915" s="5" t="s">
        <v>1064</v>
      </c>
      <c r="B24915" s="6" t="s">
        <v>1065</v>
      </c>
      <c r="C24915" s="7">
        <v>45698</v>
      </c>
      <c r="D24915" s="8">
        <v>87.17</v>
      </c>
    </row>
    <row r="24916" spans="1:4" ht="14.25" x14ac:dyDescent="0.2">
      <c r="A24916" s="5" t="s">
        <v>1066</v>
      </c>
      <c r="B24916" s="6" t="s">
        <v>1067</v>
      </c>
      <c r="C24916" s="7">
        <v>45698</v>
      </c>
      <c r="D24916" s="8">
        <v>85.39</v>
      </c>
    </row>
    <row r="24917" spans="1:4" ht="14.25" x14ac:dyDescent="0.2">
      <c r="A24917" s="5" t="s">
        <v>1068</v>
      </c>
      <c r="B24917" s="6" t="s">
        <v>1069</v>
      </c>
      <c r="C24917" s="7">
        <v>45698</v>
      </c>
      <c r="D24917" s="8">
        <v>90.11</v>
      </c>
    </row>
    <row r="24918" spans="1:4" ht="14.25" x14ac:dyDescent="0.2">
      <c r="A24918" s="5" t="s">
        <v>1070</v>
      </c>
      <c r="B24918" s="6" t="s">
        <v>1071</v>
      </c>
      <c r="C24918" s="7">
        <v>45698</v>
      </c>
      <c r="D24918" s="8">
        <v>88.59</v>
      </c>
    </row>
    <row r="24919" spans="1:4" ht="14.25" x14ac:dyDescent="0.2">
      <c r="A24919" s="5" t="s">
        <v>1072</v>
      </c>
      <c r="B24919" s="6" t="s">
        <v>1073</v>
      </c>
      <c r="C24919" s="7">
        <v>45698</v>
      </c>
      <c r="D24919" s="8">
        <v>86.84</v>
      </c>
    </row>
    <row r="24920" spans="1:4" ht="14.25" x14ac:dyDescent="0.2">
      <c r="A24920" s="5" t="s">
        <v>1074</v>
      </c>
      <c r="B24920" s="6" t="s">
        <v>1075</v>
      </c>
      <c r="C24920" s="7">
        <v>45698</v>
      </c>
      <c r="D24920" s="8">
        <v>93.44</v>
      </c>
    </row>
    <row r="24921" spans="1:4" ht="14.25" x14ac:dyDescent="0.2">
      <c r="A24921" s="5" t="s">
        <v>1076</v>
      </c>
      <c r="B24921" s="6" t="s">
        <v>1077</v>
      </c>
      <c r="C24921" s="7">
        <v>45698</v>
      </c>
      <c r="D24921" s="8">
        <v>89.89</v>
      </c>
    </row>
    <row r="24922" spans="1:4" ht="14.25" x14ac:dyDescent="0.2">
      <c r="A24922" s="5" t="s">
        <v>1078</v>
      </c>
      <c r="B24922" s="6" t="s">
        <v>1079</v>
      </c>
      <c r="C24922" s="7">
        <v>45698</v>
      </c>
      <c r="D24922" s="8">
        <v>90.67</v>
      </c>
    </row>
    <row r="24923" spans="1:4" ht="14.25" x14ac:dyDescent="0.2">
      <c r="A24923" s="5" t="s">
        <v>1080</v>
      </c>
      <c r="B24923" s="6" t="s">
        <v>1081</v>
      </c>
      <c r="C24923" s="7">
        <v>45698</v>
      </c>
      <c r="D24923" s="8">
        <v>89.92</v>
      </c>
    </row>
    <row r="24924" spans="1:4" ht="14.25" x14ac:dyDescent="0.2">
      <c r="A24924" s="5" t="s">
        <v>1082</v>
      </c>
      <c r="B24924" s="6" t="s">
        <v>1083</v>
      </c>
      <c r="C24924" s="7">
        <v>45698</v>
      </c>
      <c r="D24924" s="8">
        <v>88.05</v>
      </c>
    </row>
    <row r="24925" spans="1:4" ht="14.25" x14ac:dyDescent="0.2">
      <c r="A24925" s="5" t="s">
        <v>1084</v>
      </c>
      <c r="B24925" s="6" t="s">
        <v>1085</v>
      </c>
      <c r="C24925" s="7">
        <v>45698</v>
      </c>
      <c r="D24925" s="8">
        <v>90.53</v>
      </c>
    </row>
    <row r="24926" spans="1:4" ht="14.25" x14ac:dyDescent="0.2">
      <c r="A24926" s="5" t="s">
        <v>1086</v>
      </c>
      <c r="B24926" s="6" t="s">
        <v>1087</v>
      </c>
      <c r="C24926" s="7">
        <v>45698</v>
      </c>
      <c r="D24926" s="8">
        <v>89.06</v>
      </c>
    </row>
    <row r="24927" spans="1:4" ht="14.25" x14ac:dyDescent="0.2">
      <c r="A24927" s="5" t="s">
        <v>1088</v>
      </c>
      <c r="B24927" s="6" t="s">
        <v>1089</v>
      </c>
      <c r="C24927" s="7">
        <v>45698</v>
      </c>
      <c r="D24927" s="8">
        <v>89.51</v>
      </c>
    </row>
    <row r="24928" spans="1:4" ht="14.25" x14ac:dyDescent="0.2">
      <c r="A24928" s="5" t="s">
        <v>1090</v>
      </c>
      <c r="B24928" s="6" t="s">
        <v>1091</v>
      </c>
      <c r="C24928" s="7">
        <v>45698</v>
      </c>
      <c r="D24928" s="8">
        <v>91.65</v>
      </c>
    </row>
    <row r="24929" spans="1:4" ht="14.25" x14ac:dyDescent="0.2">
      <c r="A24929" s="5" t="s">
        <v>1092</v>
      </c>
      <c r="B24929" s="6" t="s">
        <v>1093</v>
      </c>
      <c r="C24929" s="7">
        <v>45698</v>
      </c>
      <c r="D24929" s="8">
        <v>90.72</v>
      </c>
    </row>
    <row r="24930" spans="1:4" ht="14.25" x14ac:dyDescent="0.2">
      <c r="A24930" s="5" t="s">
        <v>1094</v>
      </c>
      <c r="B24930" s="6" t="s">
        <v>1095</v>
      </c>
      <c r="C24930" s="7">
        <v>45698</v>
      </c>
      <c r="D24930" s="8">
        <v>87.9</v>
      </c>
    </row>
    <row r="24931" spans="1:4" ht="14.25" x14ac:dyDescent="0.2">
      <c r="A24931" s="5" t="s">
        <v>1096</v>
      </c>
      <c r="B24931" s="6" t="s">
        <v>1097</v>
      </c>
      <c r="C24931" s="7">
        <v>45698</v>
      </c>
      <c r="D24931" s="8">
        <v>87.54</v>
      </c>
    </row>
    <row r="24932" spans="1:4" ht="14.25" x14ac:dyDescent="0.2">
      <c r="A24932" s="5" t="s">
        <v>1098</v>
      </c>
      <c r="B24932" s="6" t="s">
        <v>1099</v>
      </c>
      <c r="C24932" s="7">
        <v>45698</v>
      </c>
      <c r="D24932" s="8">
        <v>93.66</v>
      </c>
    </row>
    <row r="24933" spans="1:4" ht="14.25" x14ac:dyDescent="0.2">
      <c r="A24933" s="5" t="s">
        <v>1100</v>
      </c>
      <c r="B24933" s="6" t="s">
        <v>1101</v>
      </c>
      <c r="C24933" s="7">
        <v>45698</v>
      </c>
      <c r="D24933" s="8">
        <v>89.21</v>
      </c>
    </row>
    <row r="24934" spans="1:4" ht="14.25" x14ac:dyDescent="0.2">
      <c r="A24934" s="5" t="s">
        <v>1102</v>
      </c>
      <c r="B24934" s="6" t="s">
        <v>1103</v>
      </c>
      <c r="C24934" s="7">
        <v>45698</v>
      </c>
      <c r="D24934" s="8">
        <v>89.04</v>
      </c>
    </row>
    <row r="24935" spans="1:4" ht="14.25" x14ac:dyDescent="0.2">
      <c r="A24935" s="5" t="s">
        <v>1104</v>
      </c>
      <c r="B24935" s="6" t="s">
        <v>1105</v>
      </c>
      <c r="C24935" s="7">
        <v>45698</v>
      </c>
      <c r="D24935" s="8">
        <v>91.4</v>
      </c>
    </row>
    <row r="24936" spans="1:4" ht="14.25" x14ac:dyDescent="0.2">
      <c r="A24936" s="5" t="s">
        <v>1106</v>
      </c>
      <c r="B24936" s="6" t="s">
        <v>1107</v>
      </c>
      <c r="C24936" s="7">
        <v>45698</v>
      </c>
      <c r="D24936" s="8">
        <v>91.21</v>
      </c>
    </row>
    <row r="24937" spans="1:4" ht="14.25" x14ac:dyDescent="0.2">
      <c r="A24937" s="5" t="s">
        <v>1108</v>
      </c>
      <c r="B24937" s="6" t="s">
        <v>1109</v>
      </c>
      <c r="C24937" s="7">
        <v>45698</v>
      </c>
      <c r="D24937" s="8">
        <v>94.07</v>
      </c>
    </row>
    <row r="24938" spans="1:4" ht="14.25" x14ac:dyDescent="0.2">
      <c r="A24938" s="5" t="s">
        <v>1110</v>
      </c>
      <c r="B24938" s="6" t="s">
        <v>1111</v>
      </c>
      <c r="C24938" s="7">
        <v>45698</v>
      </c>
      <c r="D24938" s="8">
        <v>89.68</v>
      </c>
    </row>
    <row r="24939" spans="1:4" ht="14.25" x14ac:dyDescent="0.2">
      <c r="A24939" s="5" t="s">
        <v>1112</v>
      </c>
      <c r="B24939" s="6" t="s">
        <v>1113</v>
      </c>
      <c r="C24939" s="7">
        <v>45698</v>
      </c>
      <c r="D24939" s="8">
        <v>92.51</v>
      </c>
    </row>
    <row r="24940" spans="1:4" ht="14.25" x14ac:dyDescent="0.2">
      <c r="A24940" s="5" t="s">
        <v>1114</v>
      </c>
      <c r="B24940" s="6" t="s">
        <v>1115</v>
      </c>
      <c r="C24940" s="7">
        <v>45698</v>
      </c>
      <c r="D24940" s="8">
        <v>91.22</v>
      </c>
    </row>
    <row r="24941" spans="1:4" ht="14.25" x14ac:dyDescent="0.2">
      <c r="A24941" s="5" t="s">
        <v>1116</v>
      </c>
      <c r="B24941" s="6" t="s">
        <v>1117</v>
      </c>
      <c r="C24941" s="7">
        <v>45698</v>
      </c>
      <c r="D24941" s="8">
        <v>85.99</v>
      </c>
    </row>
    <row r="24942" spans="1:4" ht="14.25" x14ac:dyDescent="0.2">
      <c r="A24942" s="5" t="s">
        <v>1118</v>
      </c>
      <c r="B24942" s="6" t="s">
        <v>1119</v>
      </c>
      <c r="C24942" s="7">
        <v>45698</v>
      </c>
      <c r="D24942" s="8">
        <v>90.81</v>
      </c>
    </row>
    <row r="24943" spans="1:4" ht="14.25" x14ac:dyDescent="0.2">
      <c r="A24943" s="5" t="s">
        <v>1120</v>
      </c>
      <c r="B24943" s="6" t="s">
        <v>1121</v>
      </c>
      <c r="C24943" s="7">
        <v>45698</v>
      </c>
      <c r="D24943" s="8">
        <v>87.68</v>
      </c>
    </row>
    <row r="24944" spans="1:4" ht="14.25" x14ac:dyDescent="0.2">
      <c r="A24944" s="5" t="s">
        <v>1122</v>
      </c>
      <c r="B24944" s="6" t="s">
        <v>1123</v>
      </c>
      <c r="C24944" s="7">
        <v>45698</v>
      </c>
      <c r="D24944" s="8">
        <v>85.05</v>
      </c>
    </row>
    <row r="24945" spans="1:4" ht="14.25" x14ac:dyDescent="0.2">
      <c r="A24945" s="5" t="s">
        <v>1124</v>
      </c>
      <c r="B24945" s="6" t="s">
        <v>1125</v>
      </c>
      <c r="C24945" s="7">
        <v>45698</v>
      </c>
      <c r="D24945" s="8">
        <v>76.510000000000005</v>
      </c>
    </row>
    <row r="24946" spans="1:4" ht="14.25" x14ac:dyDescent="0.2">
      <c r="A24946" s="5" t="s">
        <v>1126</v>
      </c>
      <c r="B24946" s="6" t="s">
        <v>1127</v>
      </c>
      <c r="C24946" s="7">
        <v>45698</v>
      </c>
      <c r="D24946" s="8">
        <v>77.2</v>
      </c>
    </row>
    <row r="24947" spans="1:4" ht="14.25" x14ac:dyDescent="0.2">
      <c r="A24947" s="5" t="s">
        <v>1128</v>
      </c>
      <c r="B24947" s="6" t="s">
        <v>1129</v>
      </c>
      <c r="C24947" s="7">
        <v>45698</v>
      </c>
      <c r="D24947" s="8">
        <v>89.02</v>
      </c>
    </row>
    <row r="24948" spans="1:4" ht="14.25" x14ac:dyDescent="0.2">
      <c r="A24948" s="5" t="s">
        <v>1130</v>
      </c>
      <c r="B24948" s="6" t="s">
        <v>1131</v>
      </c>
      <c r="C24948" s="7">
        <v>45698</v>
      </c>
      <c r="D24948" s="8">
        <v>84.55</v>
      </c>
    </row>
    <row r="24949" spans="1:4" ht="14.25" x14ac:dyDescent="0.2">
      <c r="A24949" s="5" t="s">
        <v>1132</v>
      </c>
      <c r="B24949" s="6" t="s">
        <v>1133</v>
      </c>
      <c r="C24949" s="7">
        <v>45698</v>
      </c>
      <c r="D24949" s="8">
        <v>82.73</v>
      </c>
    </row>
    <row r="24950" spans="1:4" ht="14.25" x14ac:dyDescent="0.2">
      <c r="A24950" s="5" t="s">
        <v>1134</v>
      </c>
      <c r="B24950" s="6" t="s">
        <v>1135</v>
      </c>
      <c r="C24950" s="7">
        <v>45698</v>
      </c>
      <c r="D24950" s="8">
        <v>75.83</v>
      </c>
    </row>
    <row r="24951" spans="1:4" ht="14.25" x14ac:dyDescent="0.2">
      <c r="A24951" s="5" t="s">
        <v>1136</v>
      </c>
      <c r="B24951" s="6" t="s">
        <v>1137</v>
      </c>
      <c r="C24951" s="7">
        <v>45698</v>
      </c>
      <c r="D24951" s="8">
        <v>87.28</v>
      </c>
    </row>
    <row r="24952" spans="1:4" ht="14.25" x14ac:dyDescent="0.2">
      <c r="A24952" s="5" t="s">
        <v>1138</v>
      </c>
      <c r="B24952" s="6" t="s">
        <v>1139</v>
      </c>
      <c r="C24952" s="7">
        <v>45698</v>
      </c>
      <c r="D24952" s="8">
        <v>92.97</v>
      </c>
    </row>
    <row r="24953" spans="1:4" ht="14.25" x14ac:dyDescent="0.2">
      <c r="A24953" s="5" t="s">
        <v>1140</v>
      </c>
      <c r="B24953" s="6" t="s">
        <v>1141</v>
      </c>
      <c r="C24953" s="7">
        <v>45698</v>
      </c>
      <c r="D24953" s="8">
        <v>94.65</v>
      </c>
    </row>
    <row r="24954" spans="1:4" ht="14.25" x14ac:dyDescent="0.2">
      <c r="A24954" s="5" t="s">
        <v>1142</v>
      </c>
      <c r="B24954" s="6" t="s">
        <v>1143</v>
      </c>
      <c r="C24954" s="7">
        <v>45698</v>
      </c>
      <c r="D24954" s="8">
        <v>90.32</v>
      </c>
    </row>
    <row r="24955" spans="1:4" ht="14.25" x14ac:dyDescent="0.2">
      <c r="A24955" s="5" t="s">
        <v>1144</v>
      </c>
      <c r="B24955" s="6" t="s">
        <v>1145</v>
      </c>
      <c r="C24955" s="7">
        <v>45698</v>
      </c>
      <c r="D24955" s="8">
        <v>78.959999999999994</v>
      </c>
    </row>
    <row r="24956" spans="1:4" ht="14.25" x14ac:dyDescent="0.2">
      <c r="A24956" s="5" t="s">
        <v>1146</v>
      </c>
      <c r="B24956" s="6" t="s">
        <v>1147</v>
      </c>
      <c r="C24956" s="7">
        <v>45698</v>
      </c>
      <c r="D24956" s="8">
        <v>80.25</v>
      </c>
    </row>
    <row r="24957" spans="1:4" ht="14.25" x14ac:dyDescent="0.2">
      <c r="A24957" s="5" t="s">
        <v>1148</v>
      </c>
      <c r="B24957" s="6" t="s">
        <v>1149</v>
      </c>
      <c r="C24957" s="7">
        <v>45698</v>
      </c>
      <c r="D24957" s="8">
        <v>88.41</v>
      </c>
    </row>
    <row r="24958" spans="1:4" ht="14.25" x14ac:dyDescent="0.2">
      <c r="A24958" s="5" t="s">
        <v>1150</v>
      </c>
      <c r="B24958" s="6" t="s">
        <v>1151</v>
      </c>
      <c r="C24958" s="7">
        <v>45698</v>
      </c>
      <c r="D24958" s="8">
        <v>95.01</v>
      </c>
    </row>
    <row r="24959" spans="1:4" ht="14.25" x14ac:dyDescent="0.2">
      <c r="A24959" s="5" t="s">
        <v>1152</v>
      </c>
      <c r="B24959" s="6" t="s">
        <v>1153</v>
      </c>
      <c r="C24959" s="7">
        <v>45698</v>
      </c>
      <c r="D24959" s="8">
        <v>93.45</v>
      </c>
    </row>
    <row r="24960" spans="1:4" ht="14.25" x14ac:dyDescent="0.2">
      <c r="A24960" s="5" t="s">
        <v>1154</v>
      </c>
      <c r="B24960" s="6" t="s">
        <v>1155</v>
      </c>
      <c r="C24960" s="7">
        <v>45698</v>
      </c>
      <c r="D24960" s="8">
        <v>90.7</v>
      </c>
    </row>
    <row r="24961" spans="1:4" ht="14.25" x14ac:dyDescent="0.2">
      <c r="A24961" s="5" t="s">
        <v>1156</v>
      </c>
      <c r="B24961" s="6" t="s">
        <v>1157</v>
      </c>
      <c r="C24961" s="7">
        <v>45698</v>
      </c>
      <c r="D24961" s="8">
        <v>94.24</v>
      </c>
    </row>
    <row r="24962" spans="1:4" ht="14.25" x14ac:dyDescent="0.2">
      <c r="A24962" s="5" t="s">
        <v>1158</v>
      </c>
      <c r="B24962" s="6" t="s">
        <v>1159</v>
      </c>
      <c r="C24962" s="7">
        <v>45698</v>
      </c>
      <c r="D24962" s="8">
        <v>84.67</v>
      </c>
    </row>
    <row r="24963" spans="1:4" ht="14.25" x14ac:dyDescent="0.2">
      <c r="A24963" s="5" t="s">
        <v>1160</v>
      </c>
      <c r="B24963" s="6" t="s">
        <v>1161</v>
      </c>
      <c r="C24963" s="7">
        <v>45698</v>
      </c>
      <c r="D24963" s="8">
        <v>91.22</v>
      </c>
    </row>
    <row r="24964" spans="1:4" ht="14.25" x14ac:dyDescent="0.2">
      <c r="A24964" s="5" t="s">
        <v>1162</v>
      </c>
      <c r="B24964" s="6" t="s">
        <v>1163</v>
      </c>
      <c r="C24964" s="7">
        <v>45698</v>
      </c>
      <c r="D24964" s="8">
        <v>92.33</v>
      </c>
    </row>
    <row r="24965" spans="1:4" ht="14.25" x14ac:dyDescent="0.2">
      <c r="A24965" s="5" t="s">
        <v>1164</v>
      </c>
      <c r="B24965" s="6" t="s">
        <v>1165</v>
      </c>
      <c r="C24965" s="7">
        <v>45698</v>
      </c>
      <c r="D24965" s="8">
        <v>77.739999999999995</v>
      </c>
    </row>
    <row r="24966" spans="1:4" ht="14.25" x14ac:dyDescent="0.2">
      <c r="A24966" s="5" t="s">
        <v>1166</v>
      </c>
      <c r="B24966" s="6" t="s">
        <v>1167</v>
      </c>
      <c r="C24966" s="7">
        <v>45698</v>
      </c>
      <c r="D24966" s="8">
        <v>93.71</v>
      </c>
    </row>
    <row r="24967" spans="1:4" ht="14.25" x14ac:dyDescent="0.2">
      <c r="A24967" s="5" t="s">
        <v>1168</v>
      </c>
      <c r="B24967" s="6" t="s">
        <v>1169</v>
      </c>
      <c r="C24967" s="7">
        <v>45698</v>
      </c>
      <c r="D24967" s="8">
        <v>90.09</v>
      </c>
    </row>
    <row r="24968" spans="1:4" ht="14.25" x14ac:dyDescent="0.2">
      <c r="A24968" s="5" t="s">
        <v>1170</v>
      </c>
      <c r="B24968" s="6" t="s">
        <v>1171</v>
      </c>
      <c r="C24968" s="7">
        <v>45698</v>
      </c>
      <c r="D24968" s="8">
        <v>80.58</v>
      </c>
    </row>
    <row r="24969" spans="1:4" ht="14.25" x14ac:dyDescent="0.2">
      <c r="A24969" s="5" t="s">
        <v>1172</v>
      </c>
      <c r="B24969" s="6" t="s">
        <v>1173</v>
      </c>
      <c r="C24969" s="7">
        <v>45698</v>
      </c>
      <c r="D24969" s="8">
        <v>82.65</v>
      </c>
    </row>
    <row r="24970" spans="1:4" ht="14.25" x14ac:dyDescent="0.2">
      <c r="A24970" s="5" t="s">
        <v>1174</v>
      </c>
      <c r="B24970" s="6" t="s">
        <v>1175</v>
      </c>
      <c r="C24970" s="7">
        <v>45698</v>
      </c>
      <c r="D24970" s="8">
        <v>75.400000000000006</v>
      </c>
    </row>
    <row r="24971" spans="1:4" ht="14.25" x14ac:dyDescent="0.2">
      <c r="A24971" s="5" t="s">
        <v>1176</v>
      </c>
      <c r="B24971" s="6" t="s">
        <v>1177</v>
      </c>
      <c r="C24971" s="7">
        <v>45698</v>
      </c>
      <c r="D24971" s="8">
        <v>90.16</v>
      </c>
    </row>
    <row r="24972" spans="1:4" ht="14.25" x14ac:dyDescent="0.2">
      <c r="A24972" s="5" t="s">
        <v>1178</v>
      </c>
      <c r="B24972" s="6" t="s">
        <v>1179</v>
      </c>
      <c r="C24972" s="7">
        <v>45698</v>
      </c>
      <c r="D24972" s="8">
        <v>88.23</v>
      </c>
    </row>
    <row r="24973" spans="1:4" ht="14.25" x14ac:dyDescent="0.2">
      <c r="A24973" s="5" t="s">
        <v>1180</v>
      </c>
      <c r="B24973" s="6" t="s">
        <v>1181</v>
      </c>
      <c r="C24973" s="7">
        <v>45698</v>
      </c>
      <c r="D24973" s="8">
        <v>89.09</v>
      </c>
    </row>
    <row r="24974" spans="1:4" ht="14.25" x14ac:dyDescent="0.2">
      <c r="A24974" s="5" t="s">
        <v>1182</v>
      </c>
      <c r="B24974" s="6" t="s">
        <v>1183</v>
      </c>
      <c r="C24974" s="7">
        <v>45698</v>
      </c>
      <c r="D24974" s="8">
        <v>85.55</v>
      </c>
    </row>
    <row r="24975" spans="1:4" ht="14.25" x14ac:dyDescent="0.2">
      <c r="A24975" s="5" t="s">
        <v>1184</v>
      </c>
      <c r="B24975" s="6" t="s">
        <v>1185</v>
      </c>
      <c r="C24975" s="7">
        <v>45698</v>
      </c>
      <c r="D24975" s="8">
        <v>88.83</v>
      </c>
    </row>
    <row r="24976" spans="1:4" ht="14.25" x14ac:dyDescent="0.2">
      <c r="A24976" s="5" t="s">
        <v>1186</v>
      </c>
      <c r="B24976" s="6" t="s">
        <v>1187</v>
      </c>
      <c r="C24976" s="7">
        <v>45698</v>
      </c>
      <c r="D24976" s="8">
        <v>90.39</v>
      </c>
    </row>
    <row r="24977" spans="1:4" ht="14.25" x14ac:dyDescent="0.2">
      <c r="A24977" s="5" t="s">
        <v>1188</v>
      </c>
      <c r="B24977" s="6" t="s">
        <v>1189</v>
      </c>
      <c r="C24977" s="7">
        <v>45698</v>
      </c>
      <c r="D24977" s="8">
        <v>93.29</v>
      </c>
    </row>
    <row r="24978" spans="1:4" ht="14.25" x14ac:dyDescent="0.2">
      <c r="A24978" s="5" t="s">
        <v>1190</v>
      </c>
      <c r="B24978" s="6" t="s">
        <v>1191</v>
      </c>
      <c r="C24978" s="7">
        <v>45698</v>
      </c>
      <c r="D24978" s="8">
        <v>91.01</v>
      </c>
    </row>
    <row r="24979" spans="1:4" ht="14.25" x14ac:dyDescent="0.2">
      <c r="A24979" s="5" t="s">
        <v>1192</v>
      </c>
      <c r="B24979" s="6" t="s">
        <v>1193</v>
      </c>
      <c r="C24979" s="7">
        <v>45698</v>
      </c>
      <c r="D24979" s="8">
        <v>92.7</v>
      </c>
    </row>
    <row r="24980" spans="1:4" ht="14.25" x14ac:dyDescent="0.2">
      <c r="A24980" s="5" t="s">
        <v>1194</v>
      </c>
      <c r="B24980" s="6" t="s">
        <v>1195</v>
      </c>
      <c r="C24980" s="7">
        <v>45698</v>
      </c>
      <c r="D24980" s="8">
        <v>88</v>
      </c>
    </row>
    <row r="24981" spans="1:4" ht="14.25" x14ac:dyDescent="0.2">
      <c r="A24981" s="5" t="s">
        <v>1196</v>
      </c>
      <c r="B24981" s="6" t="s">
        <v>1197</v>
      </c>
      <c r="C24981" s="7">
        <v>45698</v>
      </c>
      <c r="D24981" s="8">
        <v>92.37</v>
      </c>
    </row>
    <row r="24982" spans="1:4" ht="14.25" x14ac:dyDescent="0.2">
      <c r="A24982" s="5" t="s">
        <v>1198</v>
      </c>
      <c r="B24982" s="6" t="s">
        <v>1199</v>
      </c>
      <c r="C24982" s="7">
        <v>45698</v>
      </c>
      <c r="D24982" s="8">
        <v>89.41</v>
      </c>
    </row>
    <row r="24983" spans="1:4" ht="14.25" x14ac:dyDescent="0.2">
      <c r="A24983" s="5" t="s">
        <v>1200</v>
      </c>
      <c r="B24983" s="6" t="s">
        <v>1201</v>
      </c>
      <c r="C24983" s="7">
        <v>45698</v>
      </c>
      <c r="D24983" s="8">
        <v>88.66</v>
      </c>
    </row>
    <row r="24984" spans="1:4" ht="14.25" x14ac:dyDescent="0.2">
      <c r="A24984" s="5" t="s">
        <v>1202</v>
      </c>
      <c r="B24984" s="6" t="s">
        <v>1203</v>
      </c>
      <c r="C24984" s="7">
        <v>45698</v>
      </c>
      <c r="D24984" s="8">
        <v>91.47</v>
      </c>
    </row>
    <row r="24985" spans="1:4" ht="14.25" x14ac:dyDescent="0.2">
      <c r="A24985" s="5" t="s">
        <v>1204</v>
      </c>
      <c r="B24985" s="6" t="s">
        <v>1205</v>
      </c>
      <c r="C24985" s="7">
        <v>45698</v>
      </c>
      <c r="D24985" s="8">
        <v>90.92</v>
      </c>
    </row>
    <row r="24986" spans="1:4" ht="14.25" x14ac:dyDescent="0.2">
      <c r="A24986" s="5" t="s">
        <v>1206</v>
      </c>
      <c r="B24986" s="6" t="s">
        <v>1207</v>
      </c>
      <c r="C24986" s="7">
        <v>45698</v>
      </c>
      <c r="D24986" s="8">
        <v>88.65</v>
      </c>
    </row>
    <row r="24987" spans="1:4" ht="14.25" x14ac:dyDescent="0.2">
      <c r="A24987" s="5" t="s">
        <v>1208</v>
      </c>
      <c r="B24987" s="6" t="s">
        <v>1209</v>
      </c>
      <c r="C24987" s="7">
        <v>45698</v>
      </c>
      <c r="D24987" s="8">
        <v>88.94</v>
      </c>
    </row>
    <row r="24988" spans="1:4" ht="14.25" x14ac:dyDescent="0.2">
      <c r="A24988" s="5" t="s">
        <v>1210</v>
      </c>
      <c r="B24988" s="6" t="s">
        <v>1211</v>
      </c>
      <c r="C24988" s="7">
        <v>45698</v>
      </c>
      <c r="D24988" s="8">
        <v>87.39</v>
      </c>
    </row>
    <row r="24989" spans="1:4" ht="14.25" x14ac:dyDescent="0.2">
      <c r="A24989" s="5" t="s">
        <v>1212</v>
      </c>
      <c r="B24989" s="6" t="s">
        <v>1213</v>
      </c>
      <c r="C24989" s="7">
        <v>45698</v>
      </c>
      <c r="D24989" s="8">
        <v>87.85</v>
      </c>
    </row>
    <row r="24990" spans="1:4" ht="14.25" x14ac:dyDescent="0.2">
      <c r="A24990" s="5" t="s">
        <v>1214</v>
      </c>
      <c r="B24990" s="6" t="s">
        <v>1215</v>
      </c>
      <c r="C24990" s="7">
        <v>45698</v>
      </c>
      <c r="D24990" s="8">
        <v>92.91</v>
      </c>
    </row>
    <row r="24991" spans="1:4" ht="14.25" x14ac:dyDescent="0.2">
      <c r="A24991" s="5" t="s">
        <v>1216</v>
      </c>
      <c r="B24991" s="6" t="s">
        <v>1217</v>
      </c>
      <c r="C24991" s="7">
        <v>45698</v>
      </c>
      <c r="D24991" s="8">
        <v>70.52</v>
      </c>
    </row>
    <row r="24992" spans="1:4" ht="14.25" x14ac:dyDescent="0.2">
      <c r="A24992" s="5" t="s">
        <v>1218</v>
      </c>
      <c r="B24992" s="6" t="s">
        <v>1219</v>
      </c>
      <c r="C24992" s="7">
        <v>45698</v>
      </c>
      <c r="D24992" s="8">
        <v>89.36</v>
      </c>
    </row>
    <row r="24993" spans="1:4" ht="14.25" x14ac:dyDescent="0.2">
      <c r="A24993" s="5" t="s">
        <v>1220</v>
      </c>
      <c r="B24993" s="6" t="s">
        <v>1221</v>
      </c>
      <c r="C24993" s="7">
        <v>45698</v>
      </c>
      <c r="D24993" s="8">
        <v>88.26</v>
      </c>
    </row>
    <row r="24994" spans="1:4" ht="14.25" x14ac:dyDescent="0.2">
      <c r="A24994" s="5" t="s">
        <v>1222</v>
      </c>
      <c r="B24994" s="6" t="s">
        <v>1223</v>
      </c>
      <c r="C24994" s="7">
        <v>45698</v>
      </c>
      <c r="D24994" s="8">
        <v>80.37</v>
      </c>
    </row>
    <row r="24995" spans="1:4" ht="14.25" x14ac:dyDescent="0.2">
      <c r="A24995" s="5" t="s">
        <v>1224</v>
      </c>
      <c r="B24995" s="6" t="s">
        <v>1225</v>
      </c>
      <c r="C24995" s="7">
        <v>45698</v>
      </c>
      <c r="D24995" s="8">
        <v>92.71</v>
      </c>
    </row>
    <row r="24996" spans="1:4" ht="14.25" x14ac:dyDescent="0.2">
      <c r="A24996" s="5" t="s">
        <v>1226</v>
      </c>
      <c r="B24996" s="6" t="s">
        <v>1227</v>
      </c>
      <c r="C24996" s="7">
        <v>45698</v>
      </c>
      <c r="D24996" s="8">
        <v>89.66</v>
      </c>
    </row>
    <row r="24997" spans="1:4" ht="14.25" x14ac:dyDescent="0.2">
      <c r="A24997" s="5" t="s">
        <v>1228</v>
      </c>
      <c r="B24997" s="6" t="s">
        <v>1229</v>
      </c>
      <c r="C24997" s="7">
        <v>45698</v>
      </c>
      <c r="D24997" s="8">
        <v>91.46</v>
      </c>
    </row>
    <row r="24998" spans="1:4" ht="14.25" x14ac:dyDescent="0.2">
      <c r="A24998" s="5" t="s">
        <v>1230</v>
      </c>
      <c r="B24998" s="6" t="s">
        <v>1231</v>
      </c>
      <c r="C24998" s="7">
        <v>45698</v>
      </c>
      <c r="D24998" s="8">
        <v>92.1</v>
      </c>
    </row>
    <row r="24999" spans="1:4" ht="14.25" x14ac:dyDescent="0.2">
      <c r="A24999" s="5" t="s">
        <v>1232</v>
      </c>
      <c r="B24999" s="6" t="s">
        <v>1233</v>
      </c>
      <c r="C24999" s="7">
        <v>45698</v>
      </c>
      <c r="D24999" s="8">
        <v>92.33</v>
      </c>
    </row>
    <row r="25000" spans="1:4" ht="14.25" x14ac:dyDescent="0.2">
      <c r="A25000" s="5" t="s">
        <v>1234</v>
      </c>
      <c r="B25000" s="6" t="s">
        <v>1235</v>
      </c>
      <c r="C25000" s="7">
        <v>45698</v>
      </c>
      <c r="D25000" s="8">
        <v>89.92</v>
      </c>
    </row>
    <row r="25001" spans="1:4" ht="14.25" x14ac:dyDescent="0.2">
      <c r="A25001" s="5" t="s">
        <v>1236</v>
      </c>
      <c r="B25001" s="6" t="s">
        <v>1237</v>
      </c>
      <c r="C25001" s="7">
        <v>45698</v>
      </c>
      <c r="D25001" s="8">
        <v>90.45</v>
      </c>
    </row>
    <row r="25002" spans="1:4" ht="14.25" x14ac:dyDescent="0.2">
      <c r="A25002" s="5" t="s">
        <v>1238</v>
      </c>
      <c r="B25002" s="6" t="s">
        <v>1239</v>
      </c>
      <c r="C25002" s="7">
        <v>45698</v>
      </c>
      <c r="D25002" s="8">
        <v>92.38</v>
      </c>
    </row>
    <row r="25003" spans="1:4" ht="14.25" x14ac:dyDescent="0.2">
      <c r="A25003" s="5" t="s">
        <v>1240</v>
      </c>
      <c r="B25003" s="6" t="s">
        <v>1241</v>
      </c>
      <c r="C25003" s="7">
        <v>45698</v>
      </c>
      <c r="D25003" s="8">
        <v>89.38</v>
      </c>
    </row>
    <row r="25004" spans="1:4" ht="14.25" x14ac:dyDescent="0.2">
      <c r="A25004" s="5" t="s">
        <v>1242</v>
      </c>
      <c r="B25004" s="6" t="s">
        <v>1243</v>
      </c>
      <c r="C25004" s="7">
        <v>45698</v>
      </c>
      <c r="D25004" s="8">
        <v>55.39</v>
      </c>
    </row>
    <row r="25005" spans="1:4" ht="14.25" x14ac:dyDescent="0.2">
      <c r="A25005" s="5" t="s">
        <v>1244</v>
      </c>
      <c r="B25005" s="6" t="s">
        <v>1245</v>
      </c>
      <c r="C25005" s="7">
        <v>45698</v>
      </c>
      <c r="D25005" s="8">
        <v>91.04</v>
      </c>
    </row>
    <row r="25006" spans="1:4" ht="14.25" x14ac:dyDescent="0.2">
      <c r="A25006" s="5" t="s">
        <v>1246</v>
      </c>
      <c r="B25006" s="6" t="s">
        <v>1247</v>
      </c>
      <c r="C25006" s="7">
        <v>45698</v>
      </c>
      <c r="D25006" s="8">
        <v>94.13</v>
      </c>
    </row>
    <row r="25007" spans="1:4" ht="14.25" x14ac:dyDescent="0.2">
      <c r="A25007" s="5" t="s">
        <v>1248</v>
      </c>
      <c r="B25007" s="6" t="s">
        <v>1249</v>
      </c>
      <c r="C25007" s="7">
        <v>45698</v>
      </c>
      <c r="D25007" s="8">
        <v>84.74</v>
      </c>
    </row>
    <row r="25008" spans="1:4" ht="14.25" x14ac:dyDescent="0.2">
      <c r="A25008" s="5" t="s">
        <v>1250</v>
      </c>
      <c r="B25008" s="6" t="s">
        <v>1251</v>
      </c>
      <c r="C25008" s="7">
        <v>45698</v>
      </c>
      <c r="D25008" s="8">
        <v>66.900000000000006</v>
      </c>
    </row>
    <row r="25009" spans="1:4" ht="14.25" x14ac:dyDescent="0.2">
      <c r="A25009" s="5" t="s">
        <v>1252</v>
      </c>
      <c r="B25009" s="6" t="s">
        <v>1253</v>
      </c>
      <c r="C25009" s="7">
        <v>45698</v>
      </c>
      <c r="D25009" s="8">
        <v>50.74</v>
      </c>
    </row>
    <row r="25010" spans="1:4" ht="14.25" x14ac:dyDescent="0.2">
      <c r="A25010" s="5" t="s">
        <v>1254</v>
      </c>
      <c r="B25010" s="6" t="s">
        <v>1255</v>
      </c>
      <c r="C25010" s="7">
        <v>45698</v>
      </c>
      <c r="D25010" s="8">
        <v>56.25</v>
      </c>
    </row>
    <row r="25011" spans="1:4" ht="14.25" x14ac:dyDescent="0.2">
      <c r="A25011" s="5" t="s">
        <v>1256</v>
      </c>
      <c r="B25011" s="6" t="s">
        <v>1257</v>
      </c>
      <c r="C25011" s="7">
        <v>45698</v>
      </c>
      <c r="D25011" s="8">
        <v>79.38</v>
      </c>
    </row>
    <row r="25012" spans="1:4" ht="14.25" x14ac:dyDescent="0.2">
      <c r="A25012" s="5" t="s">
        <v>1258</v>
      </c>
      <c r="B25012" s="6" t="s">
        <v>1259</v>
      </c>
      <c r="C25012" s="7">
        <v>45698</v>
      </c>
      <c r="D25012" s="8">
        <v>93.05</v>
      </c>
    </row>
    <row r="25013" spans="1:4" ht="14.25" x14ac:dyDescent="0.2">
      <c r="A25013" s="5" t="s">
        <v>1260</v>
      </c>
      <c r="B25013" s="6" t="s">
        <v>1261</v>
      </c>
      <c r="C25013" s="7">
        <v>45698</v>
      </c>
      <c r="D25013" s="8">
        <v>93.51</v>
      </c>
    </row>
    <row r="25014" spans="1:4" ht="14.25" x14ac:dyDescent="0.2">
      <c r="A25014" s="5" t="s">
        <v>1262</v>
      </c>
      <c r="B25014" s="6" t="s">
        <v>1263</v>
      </c>
      <c r="C25014" s="7">
        <v>45698</v>
      </c>
      <c r="D25014" s="8">
        <v>80.67</v>
      </c>
    </row>
    <row r="25015" spans="1:4" ht="14.25" x14ac:dyDescent="0.2">
      <c r="A25015" s="5" t="s">
        <v>1264</v>
      </c>
      <c r="B25015" s="6" t="s">
        <v>1265</v>
      </c>
      <c r="C25015" s="7">
        <v>45698</v>
      </c>
      <c r="D25015" s="8">
        <v>91.12</v>
      </c>
    </row>
    <row r="25016" spans="1:4" ht="14.25" x14ac:dyDescent="0.2">
      <c r="A25016" s="5" t="s">
        <v>1266</v>
      </c>
      <c r="B25016" s="6" t="s">
        <v>1267</v>
      </c>
      <c r="C25016" s="7">
        <v>45698</v>
      </c>
      <c r="D25016" s="8">
        <v>79.88</v>
      </c>
    </row>
    <row r="25017" spans="1:4" ht="14.25" x14ac:dyDescent="0.2">
      <c r="A25017" s="5" t="s">
        <v>1268</v>
      </c>
      <c r="B25017" s="6" t="s">
        <v>1269</v>
      </c>
      <c r="C25017" s="7">
        <v>45698</v>
      </c>
      <c r="D25017" s="8">
        <v>93.06</v>
      </c>
    </row>
    <row r="25018" spans="1:4" ht="14.25" x14ac:dyDescent="0.2">
      <c r="A25018" s="5" t="s">
        <v>1270</v>
      </c>
      <c r="B25018" s="6" t="s">
        <v>1271</v>
      </c>
      <c r="C25018" s="7">
        <v>45698</v>
      </c>
      <c r="D25018" s="8">
        <v>75.56</v>
      </c>
    </row>
    <row r="25019" spans="1:4" ht="14.25" x14ac:dyDescent="0.2">
      <c r="A25019" s="5" t="s">
        <v>1272</v>
      </c>
      <c r="B25019" s="6" t="s">
        <v>1273</v>
      </c>
      <c r="C25019" s="7">
        <v>45698</v>
      </c>
      <c r="D25019" s="8">
        <v>76.59</v>
      </c>
    </row>
    <row r="25020" spans="1:4" ht="14.25" x14ac:dyDescent="0.2">
      <c r="A25020" s="5" t="s">
        <v>1274</v>
      </c>
      <c r="B25020" s="6" t="s">
        <v>1275</v>
      </c>
      <c r="C25020" s="7">
        <v>45698</v>
      </c>
      <c r="D25020" s="8">
        <v>91.33</v>
      </c>
    </row>
    <row r="25021" spans="1:4" ht="14.25" x14ac:dyDescent="0.2">
      <c r="A25021" s="5" t="s">
        <v>1276</v>
      </c>
      <c r="B25021" s="6" t="s">
        <v>1277</v>
      </c>
      <c r="C25021" s="7">
        <v>45698</v>
      </c>
      <c r="D25021" s="8">
        <v>83.52</v>
      </c>
    </row>
    <row r="25022" spans="1:4" ht="14.25" x14ac:dyDescent="0.2">
      <c r="A25022" s="5" t="s">
        <v>1278</v>
      </c>
      <c r="B25022" s="6" t="s">
        <v>1279</v>
      </c>
      <c r="C25022" s="7">
        <v>45698</v>
      </c>
      <c r="D25022" s="8">
        <v>89.32</v>
      </c>
    </row>
    <row r="25023" spans="1:4" ht="14.25" x14ac:dyDescent="0.2">
      <c r="A25023" s="5" t="s">
        <v>1280</v>
      </c>
      <c r="B25023" s="6" t="s">
        <v>1281</v>
      </c>
      <c r="C25023" s="7">
        <v>45698</v>
      </c>
      <c r="D25023" s="8">
        <v>88.2</v>
      </c>
    </row>
    <row r="25024" spans="1:4" ht="14.25" x14ac:dyDescent="0.2">
      <c r="A25024" s="5" t="s">
        <v>1282</v>
      </c>
      <c r="B25024" s="6" t="s">
        <v>1283</v>
      </c>
      <c r="C25024" s="7">
        <v>45698</v>
      </c>
      <c r="D25024" s="8">
        <v>92.89</v>
      </c>
    </row>
    <row r="25025" spans="1:4" ht="14.25" x14ac:dyDescent="0.2">
      <c r="A25025" s="5" t="s">
        <v>1284</v>
      </c>
      <c r="B25025" s="6" t="s">
        <v>1285</v>
      </c>
      <c r="C25025" s="7">
        <v>45698</v>
      </c>
      <c r="D25025" s="8">
        <v>92.04</v>
      </c>
    </row>
    <row r="25026" spans="1:4" ht="14.25" x14ac:dyDescent="0.2">
      <c r="A25026" s="5" t="s">
        <v>1286</v>
      </c>
      <c r="B25026" s="6" t="s">
        <v>1287</v>
      </c>
      <c r="C25026" s="7">
        <v>45698</v>
      </c>
      <c r="D25026" s="8">
        <v>87.2</v>
      </c>
    </row>
    <row r="25027" spans="1:4" ht="14.25" x14ac:dyDescent="0.2">
      <c r="A25027" s="5" t="s">
        <v>1288</v>
      </c>
      <c r="B25027" s="6" t="s">
        <v>1289</v>
      </c>
      <c r="C25027" s="7">
        <v>45698</v>
      </c>
      <c r="D25027" s="8">
        <v>83.58</v>
      </c>
    </row>
    <row r="25028" spans="1:4" ht="14.25" x14ac:dyDescent="0.2">
      <c r="A25028" s="5" t="s">
        <v>1290</v>
      </c>
      <c r="B25028" s="6" t="s">
        <v>1291</v>
      </c>
      <c r="C25028" s="7">
        <v>45698</v>
      </c>
      <c r="D25028" s="8">
        <v>82.03</v>
      </c>
    </row>
    <row r="25029" spans="1:4" ht="14.25" x14ac:dyDescent="0.2">
      <c r="A25029" s="5" t="s">
        <v>1292</v>
      </c>
      <c r="B25029" s="6" t="s">
        <v>1293</v>
      </c>
      <c r="C25029" s="7">
        <v>45698</v>
      </c>
      <c r="D25029" s="8">
        <v>90.62</v>
      </c>
    </row>
    <row r="25030" spans="1:4" ht="14.25" x14ac:dyDescent="0.2">
      <c r="A25030" s="5" t="s">
        <v>1294</v>
      </c>
      <c r="B25030" s="6" t="s">
        <v>1295</v>
      </c>
      <c r="C25030" s="7">
        <v>45698</v>
      </c>
      <c r="D25030" s="8">
        <v>88.34</v>
      </c>
    </row>
    <row r="25031" spans="1:4" ht="14.25" x14ac:dyDescent="0.2">
      <c r="A25031" s="5" t="s">
        <v>1296</v>
      </c>
      <c r="B25031" s="6" t="s">
        <v>1297</v>
      </c>
      <c r="C25031" s="7">
        <v>45698</v>
      </c>
      <c r="D25031" s="8">
        <v>84.65</v>
      </c>
    </row>
    <row r="25032" spans="1:4" ht="14.25" x14ac:dyDescent="0.2">
      <c r="A25032" s="5" t="s">
        <v>1298</v>
      </c>
      <c r="B25032" s="6" t="s">
        <v>1299</v>
      </c>
      <c r="C25032" s="7">
        <v>45698</v>
      </c>
      <c r="D25032" s="8">
        <v>84.89</v>
      </c>
    </row>
    <row r="25033" spans="1:4" ht="14.25" x14ac:dyDescent="0.2">
      <c r="A25033" s="5" t="s">
        <v>1300</v>
      </c>
      <c r="B25033" s="6" t="s">
        <v>1301</v>
      </c>
      <c r="C25033" s="7">
        <v>45698</v>
      </c>
      <c r="D25033" s="8">
        <v>86.89</v>
      </c>
    </row>
    <row r="25034" spans="1:4" ht="14.25" x14ac:dyDescent="0.2">
      <c r="A25034" s="5" t="s">
        <v>1302</v>
      </c>
      <c r="B25034" s="6" t="s">
        <v>1303</v>
      </c>
      <c r="C25034" s="7">
        <v>45698</v>
      </c>
      <c r="D25034" s="8">
        <v>84.21</v>
      </c>
    </row>
    <row r="25035" spans="1:4" ht="14.25" x14ac:dyDescent="0.2">
      <c r="A25035" s="5" t="s">
        <v>1304</v>
      </c>
      <c r="B25035" s="6" t="s">
        <v>1305</v>
      </c>
      <c r="C25035" s="7">
        <v>45698</v>
      </c>
      <c r="D25035" s="8">
        <v>76.37</v>
      </c>
    </row>
    <row r="25036" spans="1:4" ht="14.25" x14ac:dyDescent="0.2">
      <c r="A25036" s="5" t="s">
        <v>1306</v>
      </c>
      <c r="B25036" s="6" t="s">
        <v>1307</v>
      </c>
      <c r="C25036" s="7">
        <v>45698</v>
      </c>
      <c r="D25036" s="8">
        <v>92.3</v>
      </c>
    </row>
    <row r="25037" spans="1:4" ht="14.25" x14ac:dyDescent="0.2">
      <c r="A25037" s="5" t="s">
        <v>1308</v>
      </c>
      <c r="B25037" s="6" t="s">
        <v>1309</v>
      </c>
      <c r="C25037" s="7">
        <v>45698</v>
      </c>
      <c r="D25037" s="8">
        <v>88.23</v>
      </c>
    </row>
    <row r="25038" spans="1:4" ht="14.25" x14ac:dyDescent="0.2">
      <c r="A25038" s="5" t="s">
        <v>1310</v>
      </c>
      <c r="B25038" s="6" t="s">
        <v>1311</v>
      </c>
      <c r="C25038" s="7">
        <v>45698</v>
      </c>
      <c r="D25038" s="8">
        <v>88.98</v>
      </c>
    </row>
    <row r="25039" spans="1:4" ht="14.25" x14ac:dyDescent="0.2">
      <c r="A25039" s="5" t="s">
        <v>1312</v>
      </c>
      <c r="B25039" s="6" t="s">
        <v>1313</v>
      </c>
      <c r="C25039" s="7">
        <v>45698</v>
      </c>
      <c r="D25039" s="8">
        <v>84.55</v>
      </c>
    </row>
    <row r="25040" spans="1:4" ht="14.25" x14ac:dyDescent="0.2">
      <c r="A25040" s="5" t="s">
        <v>1314</v>
      </c>
      <c r="B25040" s="6" t="s">
        <v>1315</v>
      </c>
      <c r="C25040" s="7">
        <v>45698</v>
      </c>
      <c r="D25040" s="8">
        <v>89.79</v>
      </c>
    </row>
    <row r="25041" spans="1:4" ht="14.25" x14ac:dyDescent="0.2">
      <c r="A25041" s="5" t="s">
        <v>1316</v>
      </c>
      <c r="B25041" s="6" t="s">
        <v>1317</v>
      </c>
      <c r="C25041" s="7">
        <v>45698</v>
      </c>
      <c r="D25041" s="8">
        <v>84.22</v>
      </c>
    </row>
    <row r="25042" spans="1:4" ht="14.25" x14ac:dyDescent="0.2">
      <c r="A25042" s="5" t="s">
        <v>1318</v>
      </c>
      <c r="B25042" s="6" t="s">
        <v>1319</v>
      </c>
      <c r="C25042" s="7">
        <v>45698</v>
      </c>
      <c r="D25042" s="8">
        <v>89.49</v>
      </c>
    </row>
    <row r="25043" spans="1:4" ht="14.25" x14ac:dyDescent="0.2">
      <c r="A25043" s="5" t="s">
        <v>1320</v>
      </c>
      <c r="B25043" s="6" t="s">
        <v>1321</v>
      </c>
      <c r="C25043" s="7">
        <v>45698</v>
      </c>
      <c r="D25043" s="8">
        <v>63.76</v>
      </c>
    </row>
    <row r="25044" spans="1:4" ht="14.25" x14ac:dyDescent="0.2">
      <c r="A25044" s="5" t="s">
        <v>1322</v>
      </c>
      <c r="B25044" s="6" t="s">
        <v>1323</v>
      </c>
      <c r="C25044" s="7">
        <v>45698</v>
      </c>
      <c r="D25044" s="8">
        <v>88.95</v>
      </c>
    </row>
    <row r="25045" spans="1:4" ht="14.25" x14ac:dyDescent="0.2">
      <c r="A25045" s="5" t="s">
        <v>1324</v>
      </c>
      <c r="B25045" s="6" t="s">
        <v>1325</v>
      </c>
      <c r="C25045" s="7">
        <v>45698</v>
      </c>
      <c r="D25045" s="8">
        <v>79.88</v>
      </c>
    </row>
    <row r="25046" spans="1:4" ht="14.25" x14ac:dyDescent="0.2">
      <c r="A25046" s="5" t="s">
        <v>1326</v>
      </c>
      <c r="B25046" s="6" t="s">
        <v>1327</v>
      </c>
      <c r="C25046" s="7">
        <v>45698</v>
      </c>
      <c r="D25046" s="8">
        <v>89.4</v>
      </c>
    </row>
    <row r="25047" spans="1:4" ht="14.25" x14ac:dyDescent="0.2">
      <c r="A25047" s="5" t="s">
        <v>1328</v>
      </c>
      <c r="B25047" s="6" t="s">
        <v>1329</v>
      </c>
      <c r="C25047" s="7">
        <v>45698</v>
      </c>
      <c r="D25047" s="8">
        <v>93.51</v>
      </c>
    </row>
    <row r="25048" spans="1:4" ht="14.25" x14ac:dyDescent="0.2">
      <c r="A25048" s="5" t="s">
        <v>1330</v>
      </c>
      <c r="B25048" s="6" t="s">
        <v>1331</v>
      </c>
      <c r="C25048" s="7">
        <v>45698</v>
      </c>
      <c r="D25048" s="8">
        <v>85.94</v>
      </c>
    </row>
    <row r="25049" spans="1:4" ht="14.25" x14ac:dyDescent="0.2">
      <c r="A25049" s="5" t="s">
        <v>1332</v>
      </c>
      <c r="B25049" s="6" t="s">
        <v>1333</v>
      </c>
      <c r="C25049" s="7">
        <v>45698</v>
      </c>
      <c r="D25049" s="8">
        <v>86.66</v>
      </c>
    </row>
    <row r="25050" spans="1:4" ht="14.25" x14ac:dyDescent="0.2">
      <c r="A25050" s="5" t="s">
        <v>1334</v>
      </c>
      <c r="B25050" s="6" t="s">
        <v>1335</v>
      </c>
      <c r="C25050" s="7">
        <v>45698</v>
      </c>
      <c r="D25050" s="8">
        <v>84.14</v>
      </c>
    </row>
    <row r="25051" spans="1:4" ht="14.25" x14ac:dyDescent="0.2">
      <c r="A25051" s="5" t="s">
        <v>1336</v>
      </c>
      <c r="B25051" s="6" t="s">
        <v>1337</v>
      </c>
      <c r="C25051" s="7">
        <v>45698</v>
      </c>
      <c r="D25051" s="8">
        <v>91.21</v>
      </c>
    </row>
    <row r="25052" spans="1:4" ht="14.25" x14ac:dyDescent="0.2">
      <c r="A25052" s="5" t="s">
        <v>1338</v>
      </c>
      <c r="B25052" s="6" t="s">
        <v>1339</v>
      </c>
      <c r="C25052" s="7">
        <v>45698</v>
      </c>
      <c r="D25052" s="8">
        <v>90.05</v>
      </c>
    </row>
    <row r="25053" spans="1:4" ht="14.25" x14ac:dyDescent="0.2">
      <c r="A25053" s="5" t="s">
        <v>1340</v>
      </c>
      <c r="B25053" s="6" t="s">
        <v>1341</v>
      </c>
      <c r="C25053" s="7">
        <v>45698</v>
      </c>
      <c r="D25053" s="8">
        <v>53.12</v>
      </c>
    </row>
    <row r="25054" spans="1:4" ht="14.25" x14ac:dyDescent="0.2">
      <c r="A25054" s="5" t="s">
        <v>1342</v>
      </c>
      <c r="B25054" s="6" t="s">
        <v>1343</v>
      </c>
      <c r="C25054" s="7">
        <v>45698</v>
      </c>
      <c r="D25054" s="8">
        <v>71.11</v>
      </c>
    </row>
    <row r="25055" spans="1:4" ht="14.25" x14ac:dyDescent="0.2">
      <c r="A25055" s="5" t="s">
        <v>1344</v>
      </c>
      <c r="B25055" s="6" t="s">
        <v>1345</v>
      </c>
      <c r="C25055" s="7">
        <v>45698</v>
      </c>
      <c r="D25055" s="8">
        <v>87.42</v>
      </c>
    </row>
    <row r="25056" spans="1:4" ht="14.25" x14ac:dyDescent="0.2">
      <c r="A25056" s="5" t="s">
        <v>1346</v>
      </c>
      <c r="B25056" s="6" t="s">
        <v>1347</v>
      </c>
      <c r="C25056" s="7">
        <v>45698</v>
      </c>
      <c r="D25056" s="8">
        <v>74.849999999999994</v>
      </c>
    </row>
    <row r="25057" spans="1:4" ht="14.25" x14ac:dyDescent="0.2">
      <c r="A25057" s="5" t="s">
        <v>1348</v>
      </c>
      <c r="B25057" s="6" t="s">
        <v>1349</v>
      </c>
      <c r="C25057" s="7">
        <v>45698</v>
      </c>
      <c r="D25057" s="8">
        <v>27.87</v>
      </c>
    </row>
    <row r="25058" spans="1:4" ht="14.25" x14ac:dyDescent="0.2">
      <c r="A25058" s="5" t="s">
        <v>1350</v>
      </c>
      <c r="B25058" s="6" t="s">
        <v>1351</v>
      </c>
      <c r="C25058" s="7">
        <v>45698</v>
      </c>
      <c r="D25058" s="8">
        <v>75.989999999999995</v>
      </c>
    </row>
    <row r="25059" spans="1:4" ht="14.25" x14ac:dyDescent="0.2">
      <c r="A25059" s="5" t="s">
        <v>1352</v>
      </c>
      <c r="B25059" s="6" t="s">
        <v>1353</v>
      </c>
      <c r="C25059" s="7">
        <v>45698</v>
      </c>
      <c r="D25059" s="8">
        <v>71.319999999999993</v>
      </c>
    </row>
    <row r="25060" spans="1:4" ht="14.25" x14ac:dyDescent="0.2">
      <c r="A25060" s="5" t="s">
        <v>1354</v>
      </c>
      <c r="B25060" s="6" t="s">
        <v>1355</v>
      </c>
      <c r="C25060" s="7">
        <v>45698</v>
      </c>
      <c r="D25060" s="8">
        <v>85.43</v>
      </c>
    </row>
    <row r="25061" spans="1:4" ht="14.25" x14ac:dyDescent="0.2">
      <c r="A25061" s="5" t="s">
        <v>1356</v>
      </c>
      <c r="B25061" s="6" t="s">
        <v>1357</v>
      </c>
      <c r="C25061" s="7">
        <v>45698</v>
      </c>
      <c r="D25061" s="8">
        <v>91.52</v>
      </c>
    </row>
    <row r="25062" spans="1:4" ht="14.25" x14ac:dyDescent="0.2">
      <c r="A25062" s="5" t="s">
        <v>1358</v>
      </c>
      <c r="B25062" s="6" t="s">
        <v>1359</v>
      </c>
      <c r="C25062" s="7">
        <v>45698</v>
      </c>
      <c r="D25062" s="8">
        <v>88.48</v>
      </c>
    </row>
    <row r="25063" spans="1:4" ht="14.25" x14ac:dyDescent="0.2">
      <c r="A25063" s="5" t="s">
        <v>1360</v>
      </c>
      <c r="B25063" s="6" t="s">
        <v>1361</v>
      </c>
      <c r="C25063" s="7">
        <v>45698</v>
      </c>
      <c r="D25063" s="8">
        <v>89.75</v>
      </c>
    </row>
    <row r="25064" spans="1:4" ht="14.25" x14ac:dyDescent="0.2">
      <c r="A25064" s="5" t="s">
        <v>1362</v>
      </c>
      <c r="B25064" s="6" t="s">
        <v>1363</v>
      </c>
      <c r="C25064" s="7">
        <v>45698</v>
      </c>
      <c r="D25064" s="8">
        <v>82.85</v>
      </c>
    </row>
    <row r="25065" spans="1:4" ht="14.25" x14ac:dyDescent="0.2">
      <c r="A25065" s="5" t="s">
        <v>1364</v>
      </c>
      <c r="B25065" s="6" t="s">
        <v>1365</v>
      </c>
      <c r="C25065" s="7">
        <v>45698</v>
      </c>
      <c r="D25065" s="8">
        <v>86.5</v>
      </c>
    </row>
    <row r="25066" spans="1:4" ht="14.25" x14ac:dyDescent="0.2">
      <c r="A25066" s="5" t="s">
        <v>1366</v>
      </c>
      <c r="B25066" s="6" t="s">
        <v>1367</v>
      </c>
      <c r="C25066" s="7">
        <v>45698</v>
      </c>
      <c r="D25066" s="8">
        <v>89.4</v>
      </c>
    </row>
    <row r="25067" spans="1:4" ht="14.25" x14ac:dyDescent="0.2">
      <c r="A25067" s="5" t="s">
        <v>1368</v>
      </c>
      <c r="B25067" s="6" t="s">
        <v>1369</v>
      </c>
      <c r="C25067" s="7">
        <v>45698</v>
      </c>
      <c r="D25067" s="8">
        <v>92.46</v>
      </c>
    </row>
    <row r="25068" spans="1:4" ht="14.25" x14ac:dyDescent="0.2">
      <c r="A25068" s="5" t="s">
        <v>1370</v>
      </c>
      <c r="B25068" s="6" t="s">
        <v>1371</v>
      </c>
      <c r="C25068" s="7">
        <v>45698</v>
      </c>
      <c r="D25068" s="8">
        <v>87.67</v>
      </c>
    </row>
    <row r="25069" spans="1:4" ht="14.25" x14ac:dyDescent="0.2">
      <c r="A25069" s="5" t="s">
        <v>1372</v>
      </c>
      <c r="B25069" s="6" t="s">
        <v>1373</v>
      </c>
      <c r="C25069" s="7">
        <v>45698</v>
      </c>
      <c r="D25069" s="8">
        <v>88.99</v>
      </c>
    </row>
    <row r="25070" spans="1:4" ht="14.25" x14ac:dyDescent="0.2">
      <c r="A25070" s="5" t="s">
        <v>1374</v>
      </c>
      <c r="B25070" s="6" t="s">
        <v>1375</v>
      </c>
      <c r="C25070" s="7">
        <v>45698</v>
      </c>
      <c r="D25070" s="8">
        <v>92.94</v>
      </c>
    </row>
    <row r="25071" spans="1:4" ht="14.25" x14ac:dyDescent="0.2">
      <c r="A25071" s="5" t="s">
        <v>1376</v>
      </c>
      <c r="B25071" s="6" t="s">
        <v>1377</v>
      </c>
      <c r="C25071" s="7">
        <v>45698</v>
      </c>
      <c r="D25071" s="8">
        <v>84.66</v>
      </c>
    </row>
    <row r="25072" spans="1:4" ht="14.25" x14ac:dyDescent="0.2">
      <c r="A25072" s="5" t="s">
        <v>1378</v>
      </c>
      <c r="B25072" s="6" t="s">
        <v>1379</v>
      </c>
      <c r="C25072" s="7">
        <v>45698</v>
      </c>
      <c r="D25072" s="8">
        <v>77.25</v>
      </c>
    </row>
    <row r="25073" spans="1:4" ht="14.25" x14ac:dyDescent="0.2">
      <c r="A25073" s="5" t="s">
        <v>1380</v>
      </c>
      <c r="B25073" s="6" t="s">
        <v>1381</v>
      </c>
      <c r="C25073" s="7">
        <v>45698</v>
      </c>
      <c r="D25073" s="8">
        <v>90.31</v>
      </c>
    </row>
    <row r="25074" spans="1:4" ht="14.25" x14ac:dyDescent="0.2">
      <c r="A25074" s="5" t="s">
        <v>1382</v>
      </c>
      <c r="B25074" s="6" t="s">
        <v>1383</v>
      </c>
      <c r="C25074" s="7">
        <v>45698</v>
      </c>
      <c r="D25074" s="8">
        <v>90.77</v>
      </c>
    </row>
    <row r="25075" spans="1:4" ht="14.25" x14ac:dyDescent="0.2">
      <c r="A25075" s="5" t="s">
        <v>1384</v>
      </c>
      <c r="B25075" s="6" t="s">
        <v>1385</v>
      </c>
      <c r="C25075" s="7">
        <v>45698</v>
      </c>
      <c r="D25075" s="8">
        <v>84.84</v>
      </c>
    </row>
    <row r="25076" spans="1:4" ht="14.25" x14ac:dyDescent="0.2">
      <c r="A25076" s="5" t="s">
        <v>1386</v>
      </c>
      <c r="B25076" s="6" t="s">
        <v>1387</v>
      </c>
      <c r="C25076" s="7">
        <v>45698</v>
      </c>
      <c r="D25076" s="8">
        <v>85.97</v>
      </c>
    </row>
    <row r="25077" spans="1:4" ht="14.25" x14ac:dyDescent="0.2">
      <c r="A25077" s="5" t="s">
        <v>1388</v>
      </c>
      <c r="B25077" s="6" t="s">
        <v>1389</v>
      </c>
      <c r="C25077" s="7">
        <v>45698</v>
      </c>
      <c r="D25077" s="8">
        <v>91.72</v>
      </c>
    </row>
    <row r="25078" spans="1:4" ht="14.25" x14ac:dyDescent="0.2">
      <c r="A25078" s="5" t="s">
        <v>1390</v>
      </c>
      <c r="B25078" s="6" t="s">
        <v>1391</v>
      </c>
      <c r="C25078" s="7">
        <v>45698</v>
      </c>
      <c r="D25078" s="8">
        <v>88.81</v>
      </c>
    </row>
    <row r="25079" spans="1:4" ht="14.25" x14ac:dyDescent="0.2">
      <c r="A25079" s="5" t="s">
        <v>1392</v>
      </c>
      <c r="B25079" s="6" t="s">
        <v>1393</v>
      </c>
      <c r="C25079" s="7">
        <v>45698</v>
      </c>
      <c r="D25079" s="8">
        <v>68.099999999999994</v>
      </c>
    </row>
    <row r="25080" spans="1:4" ht="14.25" x14ac:dyDescent="0.2">
      <c r="A25080" s="5" t="s">
        <v>1394</v>
      </c>
      <c r="B25080" s="6" t="s">
        <v>1395</v>
      </c>
      <c r="C25080" s="7">
        <v>45698</v>
      </c>
      <c r="D25080" s="8">
        <v>86.89</v>
      </c>
    </row>
    <row r="25081" spans="1:4" ht="14.25" x14ac:dyDescent="0.2">
      <c r="A25081" s="5" t="s">
        <v>1396</v>
      </c>
      <c r="B25081" s="6" t="s">
        <v>1397</v>
      </c>
      <c r="C25081" s="7">
        <v>45698</v>
      </c>
      <c r="D25081" s="8">
        <v>91.43</v>
      </c>
    </row>
    <row r="25082" spans="1:4" ht="14.25" x14ac:dyDescent="0.2">
      <c r="A25082" s="5" t="s">
        <v>1398</v>
      </c>
      <c r="B25082" s="6" t="s">
        <v>1399</v>
      </c>
      <c r="C25082" s="7">
        <v>45698</v>
      </c>
      <c r="D25082" s="8">
        <v>86.32</v>
      </c>
    </row>
    <row r="25083" spans="1:4" ht="14.25" x14ac:dyDescent="0.2">
      <c r="A25083" s="5" t="s">
        <v>1400</v>
      </c>
      <c r="B25083" s="6" t="s">
        <v>1401</v>
      </c>
      <c r="C25083" s="7">
        <v>45698</v>
      </c>
      <c r="D25083" s="8">
        <v>87.43</v>
      </c>
    </row>
    <row r="25084" spans="1:4" ht="14.25" x14ac:dyDescent="0.2">
      <c r="A25084" s="5" t="s">
        <v>1402</v>
      </c>
      <c r="B25084" s="6" t="s">
        <v>1403</v>
      </c>
      <c r="C25084" s="7">
        <v>45698</v>
      </c>
      <c r="D25084" s="8">
        <v>93.62</v>
      </c>
    </row>
    <row r="25085" spans="1:4" ht="14.25" x14ac:dyDescent="0.2">
      <c r="A25085" s="5" t="s">
        <v>1404</v>
      </c>
      <c r="B25085" s="6" t="s">
        <v>1405</v>
      </c>
      <c r="C25085" s="7">
        <v>45698</v>
      </c>
      <c r="D25085" s="8">
        <v>83.54</v>
      </c>
    </row>
    <row r="25086" spans="1:4" ht="14.25" x14ac:dyDescent="0.2">
      <c r="A25086" s="5" t="s">
        <v>1406</v>
      </c>
      <c r="B25086" s="6" t="s">
        <v>1407</v>
      </c>
      <c r="C25086" s="7">
        <v>45698</v>
      </c>
      <c r="D25086" s="8">
        <v>85.27</v>
      </c>
    </row>
    <row r="25087" spans="1:4" ht="14.25" x14ac:dyDescent="0.2">
      <c r="A25087" s="5" t="s">
        <v>1408</v>
      </c>
      <c r="B25087" s="6" t="s">
        <v>1409</v>
      </c>
      <c r="C25087" s="7">
        <v>45698</v>
      </c>
      <c r="D25087" s="8">
        <v>88.54</v>
      </c>
    </row>
    <row r="25088" spans="1:4" ht="14.25" x14ac:dyDescent="0.2">
      <c r="A25088" s="5" t="s">
        <v>1410</v>
      </c>
      <c r="B25088" s="6" t="s">
        <v>1411</v>
      </c>
      <c r="C25088" s="7">
        <v>45698</v>
      </c>
      <c r="D25088" s="8">
        <v>93.76</v>
      </c>
    </row>
    <row r="25089" spans="1:4" ht="14.25" x14ac:dyDescent="0.2">
      <c r="A25089" s="5" t="s">
        <v>1412</v>
      </c>
      <c r="B25089" s="6" t="s">
        <v>1413</v>
      </c>
      <c r="C25089" s="7">
        <v>45698</v>
      </c>
      <c r="D25089" s="8">
        <v>66.099999999999994</v>
      </c>
    </row>
    <row r="25090" spans="1:4" ht="14.25" x14ac:dyDescent="0.2">
      <c r="A25090" s="5" t="s">
        <v>1414</v>
      </c>
      <c r="B25090" s="6" t="s">
        <v>1415</v>
      </c>
      <c r="C25090" s="7">
        <v>45698</v>
      </c>
      <c r="D25090" s="8">
        <v>78.92</v>
      </c>
    </row>
    <row r="25091" spans="1:4" ht="14.25" x14ac:dyDescent="0.2">
      <c r="A25091" s="5" t="s">
        <v>1416</v>
      </c>
      <c r="B25091" s="6" t="s">
        <v>1417</v>
      </c>
      <c r="C25091" s="7">
        <v>45698</v>
      </c>
      <c r="D25091" s="8">
        <v>83.29</v>
      </c>
    </row>
    <row r="25092" spans="1:4" ht="14.25" x14ac:dyDescent="0.2">
      <c r="A25092" s="5" t="s">
        <v>1418</v>
      </c>
      <c r="B25092" s="6" t="s">
        <v>1419</v>
      </c>
      <c r="C25092" s="7">
        <v>45698</v>
      </c>
      <c r="D25092" s="8">
        <v>72.989999999999995</v>
      </c>
    </row>
    <row r="25093" spans="1:4" ht="14.25" x14ac:dyDescent="0.2">
      <c r="A25093" s="5" t="s">
        <v>1420</v>
      </c>
      <c r="B25093" s="6" t="s">
        <v>1421</v>
      </c>
      <c r="C25093" s="7">
        <v>45698</v>
      </c>
      <c r="D25093" s="8">
        <v>58.4</v>
      </c>
    </row>
    <row r="25094" spans="1:4" ht="14.25" x14ac:dyDescent="0.2">
      <c r="A25094" s="5" t="s">
        <v>1422</v>
      </c>
      <c r="B25094" s="6" t="s">
        <v>1423</v>
      </c>
      <c r="C25094" s="7">
        <v>45698</v>
      </c>
      <c r="D25094" s="8">
        <v>92.52</v>
      </c>
    </row>
    <row r="25095" spans="1:4" ht="14.25" x14ac:dyDescent="0.2">
      <c r="A25095" s="5" t="s">
        <v>1424</v>
      </c>
      <c r="B25095" s="6" t="s">
        <v>1425</v>
      </c>
      <c r="C25095" s="7">
        <v>45698</v>
      </c>
      <c r="D25095" s="8">
        <v>86.43</v>
      </c>
    </row>
    <row r="25096" spans="1:4" ht="14.25" x14ac:dyDescent="0.2">
      <c r="A25096" s="5" t="s">
        <v>1426</v>
      </c>
      <c r="B25096" s="6" t="s">
        <v>1427</v>
      </c>
      <c r="C25096" s="7">
        <v>45698</v>
      </c>
      <c r="D25096" s="8">
        <v>94.8</v>
      </c>
    </row>
    <row r="25097" spans="1:4" ht="14.25" x14ac:dyDescent="0.2">
      <c r="A25097" s="5" t="s">
        <v>1428</v>
      </c>
      <c r="B25097" s="6" t="s">
        <v>1429</v>
      </c>
      <c r="C25097" s="7">
        <v>45698</v>
      </c>
      <c r="D25097" s="8">
        <v>89.75</v>
      </c>
    </row>
    <row r="25098" spans="1:4" ht="14.25" x14ac:dyDescent="0.2">
      <c r="A25098" s="5" t="s">
        <v>1430</v>
      </c>
      <c r="B25098" s="6" t="s">
        <v>1431</v>
      </c>
      <c r="C25098" s="7">
        <v>45698</v>
      </c>
      <c r="D25098" s="8">
        <v>77.59</v>
      </c>
    </row>
    <row r="25099" spans="1:4" ht="14.25" x14ac:dyDescent="0.2">
      <c r="A25099" s="5" t="s">
        <v>1432</v>
      </c>
      <c r="B25099" s="6" t="s">
        <v>1433</v>
      </c>
      <c r="C25099" s="7">
        <v>45698</v>
      </c>
      <c r="D25099" s="8">
        <v>87.55</v>
      </c>
    </row>
    <row r="25100" spans="1:4" ht="14.25" x14ac:dyDescent="0.2">
      <c r="A25100" s="5" t="s">
        <v>1434</v>
      </c>
      <c r="B25100" s="6" t="s">
        <v>1435</v>
      </c>
      <c r="C25100" s="7">
        <v>45698</v>
      </c>
      <c r="D25100" s="8">
        <v>76.47</v>
      </c>
    </row>
    <row r="25101" spans="1:4" ht="14.25" x14ac:dyDescent="0.2">
      <c r="A25101" s="5" t="s">
        <v>1436</v>
      </c>
      <c r="B25101" s="6" t="s">
        <v>1437</v>
      </c>
      <c r="C25101" s="7">
        <v>45698</v>
      </c>
      <c r="D25101" s="8">
        <v>76.75</v>
      </c>
    </row>
    <row r="25102" spans="1:4" ht="14.25" x14ac:dyDescent="0.2">
      <c r="A25102" s="5" t="s">
        <v>1438</v>
      </c>
      <c r="B25102" s="6" t="s">
        <v>1439</v>
      </c>
      <c r="C25102" s="7">
        <v>45698</v>
      </c>
      <c r="D25102" s="8">
        <v>89.42</v>
      </c>
    </row>
    <row r="25103" spans="1:4" ht="14.25" x14ac:dyDescent="0.2">
      <c r="A25103" s="5" t="s">
        <v>1440</v>
      </c>
      <c r="B25103" s="6" t="s">
        <v>1441</v>
      </c>
      <c r="C25103" s="7">
        <v>45698</v>
      </c>
      <c r="D25103" s="8">
        <v>93.17</v>
      </c>
    </row>
    <row r="25104" spans="1:4" ht="14.25" x14ac:dyDescent="0.2">
      <c r="A25104" s="5" t="s">
        <v>1442</v>
      </c>
      <c r="B25104" s="6" t="s">
        <v>1443</v>
      </c>
      <c r="C25104" s="7">
        <v>45698</v>
      </c>
      <c r="D25104" s="8">
        <v>86.21</v>
      </c>
    </row>
    <row r="25105" spans="1:4" ht="14.25" x14ac:dyDescent="0.2">
      <c r="A25105" s="5" t="s">
        <v>1444</v>
      </c>
      <c r="B25105" s="6" t="s">
        <v>1445</v>
      </c>
      <c r="C25105" s="7">
        <v>45698</v>
      </c>
      <c r="D25105" s="8">
        <v>91.8</v>
      </c>
    </row>
    <row r="25106" spans="1:4" ht="14.25" x14ac:dyDescent="0.2">
      <c r="A25106" s="5" t="s">
        <v>1446</v>
      </c>
      <c r="B25106" s="6" t="s">
        <v>1447</v>
      </c>
      <c r="C25106" s="7">
        <v>45698</v>
      </c>
      <c r="D25106" s="8">
        <v>92.84</v>
      </c>
    </row>
    <row r="25107" spans="1:4" ht="14.25" x14ac:dyDescent="0.2">
      <c r="A25107" s="5" t="s">
        <v>1448</v>
      </c>
      <c r="B25107" s="6" t="s">
        <v>1449</v>
      </c>
      <c r="C25107" s="7">
        <v>45698</v>
      </c>
      <c r="D25107" s="8">
        <v>90.4</v>
      </c>
    </row>
    <row r="25108" spans="1:4" ht="14.25" x14ac:dyDescent="0.2">
      <c r="A25108" s="5" t="s">
        <v>1450</v>
      </c>
      <c r="B25108" s="6" t="s">
        <v>1451</v>
      </c>
      <c r="C25108" s="7">
        <v>45698</v>
      </c>
      <c r="D25108" s="8">
        <v>90.47</v>
      </c>
    </row>
    <row r="25109" spans="1:4" ht="14.25" x14ac:dyDescent="0.2">
      <c r="A25109" s="5" t="s">
        <v>1452</v>
      </c>
      <c r="B25109" s="6" t="s">
        <v>1453</v>
      </c>
      <c r="C25109" s="7">
        <v>45698</v>
      </c>
      <c r="D25109" s="8">
        <v>95.93</v>
      </c>
    </row>
    <row r="25110" spans="1:4" ht="14.25" x14ac:dyDescent="0.2">
      <c r="A25110" s="5" t="s">
        <v>1454</v>
      </c>
      <c r="B25110" s="6" t="s">
        <v>1455</v>
      </c>
      <c r="C25110" s="7">
        <v>45698</v>
      </c>
      <c r="D25110" s="8">
        <v>93.13</v>
      </c>
    </row>
    <row r="25111" spans="1:4" ht="14.25" x14ac:dyDescent="0.2">
      <c r="A25111" s="5" t="s">
        <v>1456</v>
      </c>
      <c r="B25111" s="6" t="s">
        <v>1457</v>
      </c>
      <c r="C25111" s="7">
        <v>45698</v>
      </c>
      <c r="D25111" s="8">
        <v>91.83</v>
      </c>
    </row>
    <row r="25112" spans="1:4" ht="14.25" x14ac:dyDescent="0.2">
      <c r="A25112" s="5" t="s">
        <v>1458</v>
      </c>
      <c r="B25112" s="6" t="s">
        <v>1459</v>
      </c>
      <c r="C25112" s="7">
        <v>45698</v>
      </c>
      <c r="D25112" s="8">
        <v>89.83</v>
      </c>
    </row>
    <row r="25113" spans="1:4" ht="14.25" x14ac:dyDescent="0.2">
      <c r="A25113" s="5" t="s">
        <v>1460</v>
      </c>
      <c r="B25113" s="6" t="s">
        <v>1461</v>
      </c>
      <c r="C25113" s="7">
        <v>45698</v>
      </c>
      <c r="D25113" s="8">
        <v>93.53</v>
      </c>
    </row>
    <row r="25114" spans="1:4" ht="14.25" x14ac:dyDescent="0.2">
      <c r="A25114" s="5" t="s">
        <v>1462</v>
      </c>
      <c r="B25114" s="6" t="s">
        <v>1463</v>
      </c>
      <c r="C25114" s="7">
        <v>45698</v>
      </c>
      <c r="D25114" s="8">
        <v>92.89</v>
      </c>
    </row>
    <row r="25115" spans="1:4" ht="14.25" x14ac:dyDescent="0.2">
      <c r="A25115" s="5" t="s">
        <v>1464</v>
      </c>
      <c r="B25115" s="6" t="s">
        <v>1465</v>
      </c>
      <c r="C25115" s="7">
        <v>45698</v>
      </c>
      <c r="D25115" s="8">
        <v>93.23</v>
      </c>
    </row>
    <row r="25116" spans="1:4" ht="14.25" x14ac:dyDescent="0.2">
      <c r="A25116" s="5" t="s">
        <v>1466</v>
      </c>
      <c r="B25116" s="6" t="s">
        <v>1467</v>
      </c>
      <c r="C25116" s="7">
        <v>45698</v>
      </c>
      <c r="D25116" s="8">
        <v>87.01</v>
      </c>
    </row>
    <row r="25117" spans="1:4" ht="14.25" x14ac:dyDescent="0.2">
      <c r="A25117" s="5" t="s">
        <v>1468</v>
      </c>
      <c r="B25117" s="6" t="s">
        <v>1469</v>
      </c>
      <c r="C25117" s="7">
        <v>45698</v>
      </c>
      <c r="D25117" s="8">
        <v>92.82</v>
      </c>
    </row>
    <row r="25118" spans="1:4" ht="14.25" x14ac:dyDescent="0.2">
      <c r="A25118" s="5" t="s">
        <v>1470</v>
      </c>
      <c r="B25118" s="6" t="s">
        <v>1471</v>
      </c>
      <c r="C25118" s="7">
        <v>45698</v>
      </c>
      <c r="D25118" s="8">
        <v>95.21</v>
      </c>
    </row>
    <row r="25119" spans="1:4" ht="14.25" x14ac:dyDescent="0.2">
      <c r="A25119" s="5" t="s">
        <v>1472</v>
      </c>
      <c r="B25119" s="6" t="s">
        <v>1473</v>
      </c>
      <c r="C25119" s="7">
        <v>45698</v>
      </c>
      <c r="D25119" s="8">
        <v>92.25</v>
      </c>
    </row>
    <row r="25120" spans="1:4" ht="14.25" x14ac:dyDescent="0.2">
      <c r="A25120" s="5" t="s">
        <v>1474</v>
      </c>
      <c r="B25120" s="6" t="s">
        <v>1475</v>
      </c>
      <c r="C25120" s="7">
        <v>45698</v>
      </c>
      <c r="D25120" s="8">
        <v>91.24</v>
      </c>
    </row>
    <row r="25121" spans="1:4" ht="14.25" x14ac:dyDescent="0.2">
      <c r="A25121" s="5" t="s">
        <v>1476</v>
      </c>
      <c r="B25121" s="6" t="s">
        <v>1477</v>
      </c>
      <c r="C25121" s="7">
        <v>45698</v>
      </c>
      <c r="D25121" s="8">
        <v>89.52</v>
      </c>
    </row>
    <row r="25122" spans="1:4" ht="14.25" x14ac:dyDescent="0.2">
      <c r="A25122" s="5" t="s">
        <v>1478</v>
      </c>
      <c r="B25122" s="6" t="s">
        <v>1479</v>
      </c>
      <c r="C25122" s="7">
        <v>45698</v>
      </c>
      <c r="D25122" s="8">
        <v>93.56</v>
      </c>
    </row>
    <row r="25123" spans="1:4" ht="14.25" x14ac:dyDescent="0.2">
      <c r="A25123" s="5" t="s">
        <v>1480</v>
      </c>
      <c r="B25123" s="6" t="s">
        <v>1481</v>
      </c>
      <c r="C25123" s="7">
        <v>45698</v>
      </c>
      <c r="D25123" s="8">
        <v>91.4</v>
      </c>
    </row>
    <row r="25124" spans="1:4" ht="14.25" x14ac:dyDescent="0.2">
      <c r="A25124" s="5" t="s">
        <v>1482</v>
      </c>
      <c r="B25124" s="6" t="s">
        <v>1483</v>
      </c>
      <c r="C25124" s="7">
        <v>45698</v>
      </c>
      <c r="D25124" s="8">
        <v>91.55</v>
      </c>
    </row>
    <row r="25125" spans="1:4" ht="14.25" x14ac:dyDescent="0.2">
      <c r="A25125" s="5" t="s">
        <v>1484</v>
      </c>
      <c r="B25125" s="6" t="s">
        <v>1485</v>
      </c>
      <c r="C25125" s="7">
        <v>45698</v>
      </c>
      <c r="D25125" s="8">
        <v>92.1</v>
      </c>
    </row>
    <row r="25126" spans="1:4" ht="14.25" x14ac:dyDescent="0.2">
      <c r="A25126" s="5" t="s">
        <v>1486</v>
      </c>
      <c r="B25126" s="6" t="s">
        <v>1487</v>
      </c>
      <c r="C25126" s="7">
        <v>45698</v>
      </c>
      <c r="D25126" s="8">
        <v>88.14</v>
      </c>
    </row>
    <row r="25127" spans="1:4" ht="14.25" x14ac:dyDescent="0.2">
      <c r="A25127" s="5" t="s">
        <v>1488</v>
      </c>
      <c r="B25127" s="6" t="s">
        <v>1489</v>
      </c>
      <c r="C25127" s="7">
        <v>45698</v>
      </c>
      <c r="D25127" s="8">
        <v>94.34</v>
      </c>
    </row>
    <row r="25128" spans="1:4" ht="14.25" x14ac:dyDescent="0.2">
      <c r="A25128" s="5" t="s">
        <v>1490</v>
      </c>
      <c r="B25128" s="6" t="s">
        <v>1491</v>
      </c>
      <c r="C25128" s="7">
        <v>45698</v>
      </c>
      <c r="D25128" s="8">
        <v>90.9</v>
      </c>
    </row>
    <row r="25129" spans="1:4" ht="14.25" x14ac:dyDescent="0.2">
      <c r="A25129" s="5" t="s">
        <v>1492</v>
      </c>
      <c r="B25129" s="6" t="s">
        <v>1493</v>
      </c>
      <c r="C25129" s="7">
        <v>45698</v>
      </c>
      <c r="D25129" s="8">
        <v>69.48</v>
      </c>
    </row>
    <row r="25130" spans="1:4" ht="14.25" x14ac:dyDescent="0.2">
      <c r="A25130" s="5" t="s">
        <v>1494</v>
      </c>
      <c r="B25130" s="6" t="s">
        <v>1495</v>
      </c>
      <c r="C25130" s="7">
        <v>45698</v>
      </c>
      <c r="D25130" s="8">
        <v>93.87</v>
      </c>
    </row>
    <row r="25131" spans="1:4" ht="14.25" x14ac:dyDescent="0.2">
      <c r="A25131" s="5" t="s">
        <v>1496</v>
      </c>
      <c r="B25131" s="6" t="s">
        <v>1497</v>
      </c>
      <c r="C25131" s="7">
        <v>45698</v>
      </c>
      <c r="D25131" s="8">
        <v>86.55</v>
      </c>
    </row>
    <row r="25132" spans="1:4" ht="14.25" x14ac:dyDescent="0.2">
      <c r="A25132" s="5" t="s">
        <v>1498</v>
      </c>
      <c r="B25132" s="6" t="s">
        <v>1499</v>
      </c>
      <c r="C25132" s="7">
        <v>45698</v>
      </c>
      <c r="D25132" s="8">
        <v>94.36</v>
      </c>
    </row>
    <row r="25133" spans="1:4" ht="14.25" x14ac:dyDescent="0.2">
      <c r="A25133" s="5" t="s">
        <v>1500</v>
      </c>
      <c r="B25133" s="6" t="s">
        <v>1501</v>
      </c>
      <c r="C25133" s="7">
        <v>45698</v>
      </c>
      <c r="D25133" s="8">
        <v>95.02</v>
      </c>
    </row>
    <row r="25134" spans="1:4" ht="14.25" x14ac:dyDescent="0.2">
      <c r="A25134" s="5" t="s">
        <v>1502</v>
      </c>
      <c r="B25134" s="6" t="s">
        <v>1503</v>
      </c>
      <c r="C25134" s="7">
        <v>45698</v>
      </c>
      <c r="D25134" s="8">
        <v>95.95</v>
      </c>
    </row>
    <row r="25135" spans="1:4" ht="14.25" x14ac:dyDescent="0.2">
      <c r="A25135" s="5" t="s">
        <v>1504</v>
      </c>
      <c r="B25135" s="6" t="s">
        <v>1505</v>
      </c>
      <c r="C25135" s="7">
        <v>45698</v>
      </c>
      <c r="D25135" s="8">
        <v>85.94</v>
      </c>
    </row>
    <row r="25136" spans="1:4" ht="14.25" x14ac:dyDescent="0.2">
      <c r="A25136" s="5" t="s">
        <v>1506</v>
      </c>
      <c r="B25136" s="6" t="s">
        <v>1507</v>
      </c>
      <c r="C25136" s="7">
        <v>45698</v>
      </c>
      <c r="D25136" s="8">
        <v>87.5</v>
      </c>
    </row>
    <row r="25137" spans="1:4" ht="14.25" x14ac:dyDescent="0.2">
      <c r="A25137" s="5" t="s">
        <v>1508</v>
      </c>
      <c r="B25137" s="6" t="s">
        <v>1509</v>
      </c>
      <c r="C25137" s="7">
        <v>45698</v>
      </c>
      <c r="D25137" s="8">
        <v>75.06</v>
      </c>
    </row>
    <row r="25138" spans="1:4" ht="14.25" x14ac:dyDescent="0.2">
      <c r="A25138" s="5" t="s">
        <v>1510</v>
      </c>
      <c r="B25138" s="6" t="s">
        <v>1511</v>
      </c>
      <c r="C25138" s="7">
        <v>45698</v>
      </c>
      <c r="D25138" s="8">
        <v>75.7</v>
      </c>
    </row>
    <row r="25139" spans="1:4" ht="14.25" x14ac:dyDescent="0.2">
      <c r="A25139" s="5" t="s">
        <v>1512</v>
      </c>
      <c r="B25139" s="6" t="s">
        <v>1513</v>
      </c>
      <c r="C25139" s="7">
        <v>45698</v>
      </c>
      <c r="D25139" s="8">
        <v>77.27</v>
      </c>
    </row>
    <row r="25140" spans="1:4" ht="14.25" x14ac:dyDescent="0.2">
      <c r="A25140" s="5" t="s">
        <v>1514</v>
      </c>
      <c r="B25140" s="6" t="s">
        <v>1515</v>
      </c>
      <c r="C25140" s="7">
        <v>45698</v>
      </c>
      <c r="D25140" s="8">
        <v>73.59</v>
      </c>
    </row>
    <row r="25141" spans="1:4" ht="14.25" x14ac:dyDescent="0.2">
      <c r="A25141" s="5" t="s">
        <v>1516</v>
      </c>
      <c r="B25141" s="6" t="s">
        <v>1517</v>
      </c>
      <c r="C25141" s="7">
        <v>45698</v>
      </c>
      <c r="D25141" s="8">
        <v>90.85</v>
      </c>
    </row>
    <row r="25142" spans="1:4" ht="14.25" x14ac:dyDescent="0.2">
      <c r="A25142" s="5" t="s">
        <v>1518</v>
      </c>
      <c r="B25142" s="6" t="s">
        <v>1519</v>
      </c>
      <c r="C25142" s="7">
        <v>45698</v>
      </c>
      <c r="D25142" s="8">
        <v>63.97</v>
      </c>
    </row>
    <row r="25143" spans="1:4" ht="14.25" x14ac:dyDescent="0.2">
      <c r="A25143" s="5" t="s">
        <v>3106</v>
      </c>
      <c r="B25143" s="6" t="s">
        <v>3107</v>
      </c>
      <c r="C25143" s="7">
        <v>45698</v>
      </c>
      <c r="D25143" s="8">
        <v>54.23</v>
      </c>
    </row>
    <row r="25144" spans="1:4" ht="14.25" x14ac:dyDescent="0.2">
      <c r="A25144" s="5" t="s">
        <v>1520</v>
      </c>
      <c r="B25144" s="6" t="s">
        <v>1521</v>
      </c>
      <c r="C25144" s="7">
        <v>45698</v>
      </c>
      <c r="D25144" s="8">
        <v>77.47</v>
      </c>
    </row>
    <row r="25145" spans="1:4" ht="14.25" x14ac:dyDescent="0.2">
      <c r="A25145" s="5" t="s">
        <v>1522</v>
      </c>
      <c r="B25145" s="6" t="s">
        <v>1523</v>
      </c>
      <c r="C25145" s="7">
        <v>45698</v>
      </c>
      <c r="D25145" s="8">
        <v>89.46</v>
      </c>
    </row>
    <row r="25146" spans="1:4" ht="14.25" x14ac:dyDescent="0.2">
      <c r="A25146" s="5" t="s">
        <v>1524</v>
      </c>
      <c r="B25146" s="6" t="s">
        <v>1525</v>
      </c>
      <c r="C25146" s="7">
        <v>45698</v>
      </c>
      <c r="D25146" s="8">
        <v>75.66</v>
      </c>
    </row>
    <row r="25147" spans="1:4" ht="14.25" x14ac:dyDescent="0.2">
      <c r="A25147" s="5" t="s">
        <v>1526</v>
      </c>
      <c r="B25147" s="6" t="s">
        <v>1527</v>
      </c>
      <c r="C25147" s="7">
        <v>45698</v>
      </c>
      <c r="D25147" s="8">
        <v>88.16</v>
      </c>
    </row>
    <row r="25148" spans="1:4" ht="14.25" x14ac:dyDescent="0.2">
      <c r="A25148" s="5" t="s">
        <v>1528</v>
      </c>
      <c r="B25148" s="6" t="s">
        <v>1529</v>
      </c>
      <c r="C25148" s="7">
        <v>45698</v>
      </c>
      <c r="D25148" s="8">
        <v>91.48</v>
      </c>
    </row>
    <row r="25149" spans="1:4" ht="14.25" x14ac:dyDescent="0.2">
      <c r="A25149" s="5" t="s">
        <v>1530</v>
      </c>
      <c r="B25149" s="6" t="s">
        <v>1531</v>
      </c>
      <c r="C25149" s="7">
        <v>45698</v>
      </c>
      <c r="D25149" s="8">
        <v>47.3</v>
      </c>
    </row>
    <row r="25150" spans="1:4" ht="14.25" x14ac:dyDescent="0.2">
      <c r="A25150" s="5" t="s">
        <v>1532</v>
      </c>
      <c r="B25150" s="6" t="s">
        <v>1533</v>
      </c>
      <c r="C25150" s="7">
        <v>45698</v>
      </c>
      <c r="D25150" s="8">
        <v>88.04</v>
      </c>
    </row>
    <row r="25151" spans="1:4" ht="14.25" x14ac:dyDescent="0.2">
      <c r="A25151" s="5" t="s">
        <v>1534</v>
      </c>
      <c r="B25151" s="6" t="s">
        <v>1535</v>
      </c>
      <c r="C25151" s="7">
        <v>45698</v>
      </c>
      <c r="D25151" s="8">
        <v>95.09</v>
      </c>
    </row>
    <row r="25152" spans="1:4" ht="14.25" x14ac:dyDescent="0.2">
      <c r="A25152" s="5" t="s">
        <v>1536</v>
      </c>
      <c r="B25152" s="6" t="s">
        <v>1537</v>
      </c>
      <c r="C25152" s="7">
        <v>45698</v>
      </c>
      <c r="D25152" s="8">
        <v>92.33</v>
      </c>
    </row>
    <row r="25153" spans="1:4" ht="14.25" x14ac:dyDescent="0.2">
      <c r="A25153" s="5" t="s">
        <v>1538</v>
      </c>
      <c r="B25153" s="6" t="s">
        <v>1539</v>
      </c>
      <c r="C25153" s="7">
        <v>45698</v>
      </c>
      <c r="D25153" s="8">
        <v>91.11</v>
      </c>
    </row>
    <row r="25154" spans="1:4" ht="14.25" x14ac:dyDescent="0.2">
      <c r="A25154" s="5" t="s">
        <v>1540</v>
      </c>
      <c r="B25154" s="6" t="s">
        <v>1541</v>
      </c>
      <c r="C25154" s="7">
        <v>45698</v>
      </c>
      <c r="D25154" s="8">
        <v>94.04</v>
      </c>
    </row>
    <row r="25155" spans="1:4" ht="14.25" x14ac:dyDescent="0.2">
      <c r="A25155" s="5" t="s">
        <v>1542</v>
      </c>
      <c r="B25155" s="6" t="s">
        <v>1543</v>
      </c>
      <c r="C25155" s="7">
        <v>45698</v>
      </c>
      <c r="D25155" s="8">
        <v>88.55</v>
      </c>
    </row>
    <row r="25156" spans="1:4" ht="14.25" x14ac:dyDescent="0.2">
      <c r="A25156" s="5" t="s">
        <v>1544</v>
      </c>
      <c r="B25156" s="6" t="s">
        <v>1545</v>
      </c>
      <c r="C25156" s="7">
        <v>45698</v>
      </c>
      <c r="D25156" s="8">
        <v>86.3</v>
      </c>
    </row>
    <row r="25157" spans="1:4" ht="14.25" x14ac:dyDescent="0.2">
      <c r="A25157" s="5" t="s">
        <v>1546</v>
      </c>
      <c r="B25157" s="6" t="s">
        <v>1547</v>
      </c>
      <c r="C25157" s="7">
        <v>45698</v>
      </c>
      <c r="D25157" s="8">
        <v>89.52</v>
      </c>
    </row>
    <row r="25158" spans="1:4" ht="14.25" x14ac:dyDescent="0.2">
      <c r="A25158" s="5" t="s">
        <v>1548</v>
      </c>
      <c r="B25158" s="6" t="s">
        <v>1549</v>
      </c>
      <c r="C25158" s="7">
        <v>45698</v>
      </c>
      <c r="D25158" s="8">
        <v>89.65</v>
      </c>
    </row>
    <row r="25159" spans="1:4" ht="14.25" x14ac:dyDescent="0.2">
      <c r="A25159" s="5" t="s">
        <v>1550</v>
      </c>
      <c r="B25159" s="6" t="s">
        <v>1551</v>
      </c>
      <c r="C25159" s="7">
        <v>45698</v>
      </c>
      <c r="D25159" s="8">
        <v>87.08</v>
      </c>
    </row>
    <row r="25160" spans="1:4" ht="14.25" x14ac:dyDescent="0.2">
      <c r="A25160" s="5" t="s">
        <v>3108</v>
      </c>
      <c r="B25160" s="6" t="s">
        <v>3109</v>
      </c>
      <c r="C25160" s="7">
        <v>45698</v>
      </c>
      <c r="D25160" s="8">
        <v>85.22</v>
      </c>
    </row>
    <row r="25161" spans="1:4" ht="14.25" x14ac:dyDescent="0.2">
      <c r="A25161" s="5" t="s">
        <v>1552</v>
      </c>
      <c r="B25161" s="6" t="s">
        <v>1553</v>
      </c>
      <c r="C25161" s="7">
        <v>45698</v>
      </c>
      <c r="D25161" s="8">
        <v>90.88</v>
      </c>
    </row>
    <row r="25162" spans="1:4" ht="14.25" x14ac:dyDescent="0.2">
      <c r="A25162" s="5" t="s">
        <v>1554</v>
      </c>
      <c r="B25162" s="6" t="s">
        <v>1555</v>
      </c>
      <c r="C25162" s="7">
        <v>45698</v>
      </c>
      <c r="D25162" s="8">
        <v>87.5</v>
      </c>
    </row>
    <row r="25163" spans="1:4" ht="14.25" x14ac:dyDescent="0.2">
      <c r="A25163" s="5" t="s">
        <v>1556</v>
      </c>
      <c r="B25163" s="6" t="s">
        <v>1557</v>
      </c>
      <c r="C25163" s="7">
        <v>45698</v>
      </c>
      <c r="D25163" s="8">
        <v>88.33</v>
      </c>
    </row>
    <row r="25164" spans="1:4" ht="14.25" x14ac:dyDescent="0.2">
      <c r="A25164" s="5" t="s">
        <v>1558</v>
      </c>
      <c r="B25164" s="6" t="s">
        <v>1559</v>
      </c>
      <c r="C25164" s="7">
        <v>45698</v>
      </c>
      <c r="D25164" s="8">
        <v>84</v>
      </c>
    </row>
    <row r="25165" spans="1:4" ht="14.25" x14ac:dyDescent="0.2">
      <c r="A25165" s="5" t="s">
        <v>1560</v>
      </c>
      <c r="B25165" s="6" t="s">
        <v>1561</v>
      </c>
      <c r="C25165" s="7">
        <v>45698</v>
      </c>
      <c r="D25165" s="8">
        <v>89.69</v>
      </c>
    </row>
    <row r="25166" spans="1:4" ht="14.25" x14ac:dyDescent="0.2">
      <c r="A25166" s="5" t="s">
        <v>1562</v>
      </c>
      <c r="B25166" s="6" t="s">
        <v>1563</v>
      </c>
      <c r="C25166" s="7">
        <v>45698</v>
      </c>
      <c r="D25166" s="8">
        <v>84.78</v>
      </c>
    </row>
    <row r="25167" spans="1:4" ht="14.25" x14ac:dyDescent="0.2">
      <c r="A25167" s="5" t="s">
        <v>1564</v>
      </c>
      <c r="B25167" s="6" t="s">
        <v>1565</v>
      </c>
      <c r="C25167" s="7">
        <v>45698</v>
      </c>
      <c r="D25167" s="8">
        <v>82.41</v>
      </c>
    </row>
    <row r="25168" spans="1:4" ht="14.25" x14ac:dyDescent="0.2">
      <c r="A25168" s="5" t="s">
        <v>1566</v>
      </c>
      <c r="B25168" s="6" t="s">
        <v>1567</v>
      </c>
      <c r="C25168" s="7">
        <v>45698</v>
      </c>
      <c r="D25168" s="8">
        <v>83.09</v>
      </c>
    </row>
    <row r="25169" spans="1:4" ht="14.25" x14ac:dyDescent="0.2">
      <c r="A25169" s="5" t="s">
        <v>1568</v>
      </c>
      <c r="B25169" s="6" t="s">
        <v>1569</v>
      </c>
      <c r="C25169" s="7">
        <v>45698</v>
      </c>
      <c r="D25169" s="8">
        <v>87.7</v>
      </c>
    </row>
    <row r="25170" spans="1:4" ht="14.25" x14ac:dyDescent="0.2">
      <c r="A25170" s="5" t="s">
        <v>1570</v>
      </c>
      <c r="B25170" s="6" t="s">
        <v>1571</v>
      </c>
      <c r="C25170" s="7">
        <v>45698</v>
      </c>
      <c r="D25170" s="8">
        <v>66.47</v>
      </c>
    </row>
    <row r="25171" spans="1:4" ht="14.25" x14ac:dyDescent="0.2">
      <c r="A25171" s="5" t="s">
        <v>1572</v>
      </c>
      <c r="B25171" s="6" t="s">
        <v>1573</v>
      </c>
      <c r="C25171" s="7">
        <v>45698</v>
      </c>
      <c r="D25171" s="8">
        <v>74.28</v>
      </c>
    </row>
    <row r="25172" spans="1:4" ht="14.25" x14ac:dyDescent="0.2">
      <c r="A25172" s="5" t="s">
        <v>1574</v>
      </c>
      <c r="B25172" s="6" t="s">
        <v>1575</v>
      </c>
      <c r="C25172" s="7">
        <v>45698</v>
      </c>
      <c r="D25172" s="8">
        <v>88.62</v>
      </c>
    </row>
    <row r="25173" spans="1:4" ht="14.25" x14ac:dyDescent="0.2">
      <c r="A25173" s="5" t="s">
        <v>1576</v>
      </c>
      <c r="B25173" s="6" t="s">
        <v>1577</v>
      </c>
      <c r="C25173" s="7">
        <v>45698</v>
      </c>
      <c r="D25173" s="8">
        <v>92</v>
      </c>
    </row>
    <row r="25174" spans="1:4" ht="14.25" x14ac:dyDescent="0.2">
      <c r="A25174" s="5" t="s">
        <v>1578</v>
      </c>
      <c r="B25174" s="6" t="s">
        <v>1579</v>
      </c>
      <c r="C25174" s="7">
        <v>45698</v>
      </c>
      <c r="D25174" s="8">
        <v>42.39</v>
      </c>
    </row>
    <row r="25175" spans="1:4" ht="14.25" x14ac:dyDescent="0.2">
      <c r="A25175" s="5" t="s">
        <v>1580</v>
      </c>
      <c r="B25175" s="6" t="s">
        <v>1581</v>
      </c>
      <c r="C25175" s="7">
        <v>45698</v>
      </c>
      <c r="D25175" s="8">
        <v>92.1</v>
      </c>
    </row>
    <row r="25176" spans="1:4" ht="14.25" x14ac:dyDescent="0.2">
      <c r="A25176" s="5" t="s">
        <v>1582</v>
      </c>
      <c r="B25176" s="6" t="s">
        <v>1583</v>
      </c>
      <c r="C25176" s="7">
        <v>45698</v>
      </c>
      <c r="D25176" s="8">
        <v>69.52</v>
      </c>
    </row>
    <row r="25177" spans="1:4" ht="14.25" x14ac:dyDescent="0.2">
      <c r="A25177" s="5" t="s">
        <v>1584</v>
      </c>
      <c r="B25177" s="6" t="s">
        <v>1585</v>
      </c>
      <c r="C25177" s="7">
        <v>45698</v>
      </c>
      <c r="D25177" s="8">
        <v>84.61</v>
      </c>
    </row>
    <row r="25178" spans="1:4" ht="14.25" x14ac:dyDescent="0.2">
      <c r="A25178" s="5" t="s">
        <v>1586</v>
      </c>
      <c r="B25178" s="6" t="s">
        <v>1587</v>
      </c>
      <c r="C25178" s="7">
        <v>45698</v>
      </c>
      <c r="D25178" s="8">
        <v>90.82</v>
      </c>
    </row>
    <row r="25179" spans="1:4" ht="14.25" x14ac:dyDescent="0.2">
      <c r="A25179" s="5" t="s">
        <v>1588</v>
      </c>
      <c r="B25179" s="6" t="s">
        <v>1589</v>
      </c>
      <c r="C25179" s="7">
        <v>45698</v>
      </c>
      <c r="D25179" s="8">
        <v>89.64</v>
      </c>
    </row>
    <row r="25180" spans="1:4" ht="14.25" x14ac:dyDescent="0.2">
      <c r="A25180" s="5" t="s">
        <v>1590</v>
      </c>
      <c r="B25180" s="6" t="s">
        <v>1591</v>
      </c>
      <c r="C25180" s="7">
        <v>45698</v>
      </c>
      <c r="D25180" s="8">
        <v>88.36</v>
      </c>
    </row>
    <row r="25181" spans="1:4" ht="14.25" x14ac:dyDescent="0.2">
      <c r="A25181" s="5" t="s">
        <v>1592</v>
      </c>
      <c r="B25181" s="6" t="s">
        <v>1593</v>
      </c>
      <c r="C25181" s="7">
        <v>45698</v>
      </c>
      <c r="D25181" s="8">
        <v>82.81</v>
      </c>
    </row>
    <row r="25182" spans="1:4" ht="14.25" x14ac:dyDescent="0.2">
      <c r="A25182" s="5" t="s">
        <v>1594</v>
      </c>
      <c r="B25182" s="6" t="s">
        <v>1595</v>
      </c>
      <c r="C25182" s="7">
        <v>45698</v>
      </c>
      <c r="D25182" s="8">
        <v>87.45</v>
      </c>
    </row>
    <row r="25183" spans="1:4" ht="14.25" x14ac:dyDescent="0.2">
      <c r="A25183" s="5" t="s">
        <v>1596</v>
      </c>
      <c r="B25183" s="6" t="s">
        <v>1597</v>
      </c>
      <c r="C25183" s="7">
        <v>45698</v>
      </c>
      <c r="D25183" s="8">
        <v>92.05</v>
      </c>
    </row>
    <row r="25184" spans="1:4" ht="14.25" x14ac:dyDescent="0.2">
      <c r="A25184" s="5" t="s">
        <v>1598</v>
      </c>
      <c r="B25184" s="6" t="s">
        <v>1599</v>
      </c>
      <c r="C25184" s="7">
        <v>45698</v>
      </c>
      <c r="D25184" s="8">
        <v>87.4</v>
      </c>
    </row>
    <row r="25185" spans="1:4" ht="14.25" x14ac:dyDescent="0.2">
      <c r="A25185" s="5" t="s">
        <v>1600</v>
      </c>
      <c r="B25185" s="6" t="s">
        <v>1601</v>
      </c>
      <c r="C25185" s="7">
        <v>45698</v>
      </c>
      <c r="D25185" s="8">
        <v>86.03</v>
      </c>
    </row>
    <row r="25186" spans="1:4" ht="14.25" x14ac:dyDescent="0.2">
      <c r="A25186" s="5" t="s">
        <v>1602</v>
      </c>
      <c r="B25186" s="6" t="s">
        <v>1603</v>
      </c>
      <c r="C25186" s="7">
        <v>45698</v>
      </c>
      <c r="D25186" s="8">
        <v>88.36</v>
      </c>
    </row>
    <row r="25187" spans="1:4" ht="14.25" x14ac:dyDescent="0.2">
      <c r="A25187" s="5" t="s">
        <v>1604</v>
      </c>
      <c r="B25187" s="6" t="s">
        <v>1605</v>
      </c>
      <c r="C25187" s="7">
        <v>45698</v>
      </c>
      <c r="D25187" s="8">
        <v>93.47</v>
      </c>
    </row>
    <row r="25188" spans="1:4" ht="14.25" x14ac:dyDescent="0.2">
      <c r="A25188" s="5" t="s">
        <v>1606</v>
      </c>
      <c r="B25188" s="6" t="s">
        <v>1607</v>
      </c>
      <c r="C25188" s="7">
        <v>45698</v>
      </c>
      <c r="D25188" s="8">
        <v>90.4</v>
      </c>
    </row>
    <row r="25189" spans="1:4" ht="14.25" x14ac:dyDescent="0.2">
      <c r="A25189" s="5" t="s">
        <v>1608</v>
      </c>
      <c r="B25189" s="6" t="s">
        <v>1609</v>
      </c>
      <c r="C25189" s="7">
        <v>45698</v>
      </c>
      <c r="D25189" s="8">
        <v>88.5</v>
      </c>
    </row>
    <row r="25190" spans="1:4" ht="14.25" x14ac:dyDescent="0.2">
      <c r="A25190" s="5" t="s">
        <v>1610</v>
      </c>
      <c r="B25190" s="6" t="s">
        <v>1611</v>
      </c>
      <c r="C25190" s="7">
        <v>45698</v>
      </c>
      <c r="D25190" s="8">
        <v>87.95</v>
      </c>
    </row>
    <row r="25191" spans="1:4" ht="14.25" x14ac:dyDescent="0.2">
      <c r="A25191" s="5" t="s">
        <v>1612</v>
      </c>
      <c r="B25191" s="6" t="s">
        <v>1613</v>
      </c>
      <c r="C25191" s="7">
        <v>45698</v>
      </c>
      <c r="D25191" s="8">
        <v>88.96</v>
      </c>
    </row>
    <row r="25192" spans="1:4" ht="14.25" x14ac:dyDescent="0.2">
      <c r="A25192" s="5" t="s">
        <v>1614</v>
      </c>
      <c r="B25192" s="6" t="s">
        <v>1615</v>
      </c>
      <c r="C25192" s="7">
        <v>45698</v>
      </c>
      <c r="D25192" s="8">
        <v>87.65</v>
      </c>
    </row>
    <row r="25193" spans="1:4" ht="14.25" x14ac:dyDescent="0.2">
      <c r="A25193" s="5" t="s">
        <v>1616</v>
      </c>
      <c r="B25193" s="6" t="s">
        <v>1617</v>
      </c>
      <c r="C25193" s="7">
        <v>45698</v>
      </c>
      <c r="D25193" s="8">
        <v>88.23</v>
      </c>
    </row>
    <row r="25194" spans="1:4" ht="14.25" x14ac:dyDescent="0.2">
      <c r="A25194" s="5" t="s">
        <v>1618</v>
      </c>
      <c r="B25194" s="6" t="s">
        <v>1619</v>
      </c>
      <c r="C25194" s="7">
        <v>45698</v>
      </c>
      <c r="D25194" s="8">
        <v>94.54</v>
      </c>
    </row>
    <row r="25195" spans="1:4" ht="14.25" x14ac:dyDescent="0.2">
      <c r="A25195" s="5" t="s">
        <v>1620</v>
      </c>
      <c r="B25195" s="6" t="s">
        <v>1621</v>
      </c>
      <c r="C25195" s="7">
        <v>45698</v>
      </c>
      <c r="D25195" s="8">
        <v>82</v>
      </c>
    </row>
    <row r="25196" spans="1:4" ht="14.25" x14ac:dyDescent="0.2">
      <c r="A25196" s="5" t="s">
        <v>1622</v>
      </c>
      <c r="B25196" s="6" t="s">
        <v>1623</v>
      </c>
      <c r="C25196" s="7">
        <v>45698</v>
      </c>
      <c r="D25196" s="8">
        <v>91.53</v>
      </c>
    </row>
    <row r="25197" spans="1:4" ht="14.25" x14ac:dyDescent="0.2">
      <c r="A25197" s="5" t="s">
        <v>1624</v>
      </c>
      <c r="B25197" s="6" t="s">
        <v>1625</v>
      </c>
      <c r="C25197" s="7">
        <v>45698</v>
      </c>
      <c r="D25197" s="8">
        <v>95.65</v>
      </c>
    </row>
    <row r="25198" spans="1:4" ht="14.25" x14ac:dyDescent="0.2">
      <c r="A25198" s="5" t="s">
        <v>1626</v>
      </c>
      <c r="B25198" s="6" t="s">
        <v>1627</v>
      </c>
      <c r="C25198" s="7">
        <v>45698</v>
      </c>
      <c r="D25198" s="8">
        <v>92.3</v>
      </c>
    </row>
    <row r="25199" spans="1:4" ht="14.25" x14ac:dyDescent="0.2">
      <c r="A25199" s="5" t="s">
        <v>1628</v>
      </c>
      <c r="B25199" s="6" t="s">
        <v>1629</v>
      </c>
      <c r="C25199" s="7">
        <v>45698</v>
      </c>
      <c r="D25199" s="8">
        <v>88.98</v>
      </c>
    </row>
    <row r="25200" spans="1:4" ht="14.25" x14ac:dyDescent="0.2">
      <c r="A25200" s="5" t="s">
        <v>1630</v>
      </c>
      <c r="B25200" s="6" t="s">
        <v>1631</v>
      </c>
      <c r="C25200" s="7">
        <v>45698</v>
      </c>
      <c r="D25200" s="8">
        <v>92.85</v>
      </c>
    </row>
    <row r="25201" spans="1:4" ht="14.25" x14ac:dyDescent="0.2">
      <c r="A25201" s="5" t="s">
        <v>1632</v>
      </c>
      <c r="B25201" s="6" t="s">
        <v>1633</v>
      </c>
      <c r="C25201" s="7">
        <v>45698</v>
      </c>
      <c r="D25201" s="8">
        <v>88.41</v>
      </c>
    </row>
    <row r="25202" spans="1:4" ht="14.25" x14ac:dyDescent="0.2">
      <c r="A25202" s="5" t="s">
        <v>1634</v>
      </c>
      <c r="B25202" s="6" t="s">
        <v>1635</v>
      </c>
      <c r="C25202" s="7">
        <v>45698</v>
      </c>
      <c r="D25202" s="8">
        <v>83.79</v>
      </c>
    </row>
    <row r="25203" spans="1:4" ht="14.25" x14ac:dyDescent="0.2">
      <c r="A25203" s="5" t="s">
        <v>1636</v>
      </c>
      <c r="B25203" s="6" t="s">
        <v>1637</v>
      </c>
      <c r="C25203" s="7">
        <v>45698</v>
      </c>
      <c r="D25203" s="8">
        <v>91.19</v>
      </c>
    </row>
    <row r="25204" spans="1:4" ht="14.25" x14ac:dyDescent="0.2">
      <c r="A25204" s="5" t="s">
        <v>1638</v>
      </c>
      <c r="B25204" s="6" t="s">
        <v>1639</v>
      </c>
      <c r="C25204" s="7">
        <v>45698</v>
      </c>
      <c r="D25204" s="8">
        <v>90.16</v>
      </c>
    </row>
    <row r="25205" spans="1:4" ht="14.25" x14ac:dyDescent="0.2">
      <c r="A25205" s="5" t="s">
        <v>1640</v>
      </c>
      <c r="B25205" s="6" t="s">
        <v>1641</v>
      </c>
      <c r="C25205" s="7">
        <v>45698</v>
      </c>
      <c r="D25205" s="8">
        <v>88.93</v>
      </c>
    </row>
    <row r="25206" spans="1:4" ht="14.25" x14ac:dyDescent="0.2">
      <c r="A25206" s="5" t="s">
        <v>1642</v>
      </c>
      <c r="B25206" s="6" t="s">
        <v>1643</v>
      </c>
      <c r="C25206" s="7">
        <v>45698</v>
      </c>
      <c r="D25206" s="8">
        <v>90.25</v>
      </c>
    </row>
    <row r="25207" spans="1:4" ht="14.25" x14ac:dyDescent="0.2">
      <c r="A25207" s="5" t="s">
        <v>1644</v>
      </c>
      <c r="B25207" s="6" t="s">
        <v>1645</v>
      </c>
      <c r="C25207" s="7">
        <v>45698</v>
      </c>
      <c r="D25207" s="8">
        <v>71.17</v>
      </c>
    </row>
    <row r="25208" spans="1:4" ht="14.25" x14ac:dyDescent="0.2">
      <c r="A25208" s="5" t="s">
        <v>3110</v>
      </c>
      <c r="B25208" s="6" t="s">
        <v>3111</v>
      </c>
      <c r="C25208" s="7">
        <v>45698</v>
      </c>
      <c r="D25208" s="8">
        <v>84.25</v>
      </c>
    </row>
    <row r="25209" spans="1:4" ht="14.25" x14ac:dyDescent="0.2">
      <c r="A25209" s="5" t="s">
        <v>1646</v>
      </c>
      <c r="B25209" s="6" t="s">
        <v>1647</v>
      </c>
      <c r="C25209" s="7">
        <v>45698</v>
      </c>
      <c r="D25209" s="8">
        <v>84</v>
      </c>
    </row>
    <row r="25210" spans="1:4" ht="14.25" x14ac:dyDescent="0.2">
      <c r="A25210" s="5" t="s">
        <v>1648</v>
      </c>
      <c r="B25210" s="6" t="s">
        <v>1649</v>
      </c>
      <c r="C25210" s="7">
        <v>45698</v>
      </c>
      <c r="D25210" s="8">
        <v>81.22</v>
      </c>
    </row>
    <row r="25211" spans="1:4" ht="14.25" x14ac:dyDescent="0.2">
      <c r="A25211" s="5" t="s">
        <v>1650</v>
      </c>
      <c r="B25211" s="6" t="s">
        <v>1651</v>
      </c>
      <c r="C25211" s="7">
        <v>45698</v>
      </c>
      <c r="D25211" s="8">
        <v>93.86</v>
      </c>
    </row>
    <row r="25212" spans="1:4" ht="14.25" x14ac:dyDescent="0.2">
      <c r="A25212" s="5" t="s">
        <v>1652</v>
      </c>
      <c r="B25212" s="6" t="s">
        <v>1653</v>
      </c>
      <c r="C25212" s="7">
        <v>45698</v>
      </c>
      <c r="D25212" s="8">
        <v>62.19</v>
      </c>
    </row>
    <row r="25213" spans="1:4" ht="14.25" x14ac:dyDescent="0.2">
      <c r="A25213" s="5" t="s">
        <v>1654</v>
      </c>
      <c r="B25213" s="6" t="s">
        <v>1655</v>
      </c>
      <c r="C25213" s="7">
        <v>45698</v>
      </c>
      <c r="D25213" s="8">
        <v>71.2</v>
      </c>
    </row>
    <row r="25214" spans="1:4" ht="14.25" x14ac:dyDescent="0.2">
      <c r="A25214" s="5" t="s">
        <v>1656</v>
      </c>
      <c r="B25214" s="6" t="s">
        <v>1657</v>
      </c>
      <c r="C25214" s="7">
        <v>45698</v>
      </c>
      <c r="D25214" s="8">
        <v>89.17</v>
      </c>
    </row>
    <row r="25215" spans="1:4" ht="14.25" x14ac:dyDescent="0.2">
      <c r="A25215" s="5" t="s">
        <v>1658</v>
      </c>
      <c r="B25215" s="6" t="s">
        <v>1659</v>
      </c>
      <c r="C25215" s="7">
        <v>45698</v>
      </c>
      <c r="D25215" s="8">
        <v>79.010000000000005</v>
      </c>
    </row>
    <row r="25216" spans="1:4" ht="14.25" x14ac:dyDescent="0.2">
      <c r="A25216" s="5" t="s">
        <v>1660</v>
      </c>
      <c r="B25216" s="6" t="s">
        <v>1661</v>
      </c>
      <c r="C25216" s="7">
        <v>45698</v>
      </c>
      <c r="D25216" s="8">
        <v>81.52</v>
      </c>
    </row>
    <row r="25217" spans="1:4" ht="14.25" x14ac:dyDescent="0.2">
      <c r="A25217" s="5" t="s">
        <v>1662</v>
      </c>
      <c r="B25217" s="6" t="s">
        <v>1663</v>
      </c>
      <c r="C25217" s="7">
        <v>45698</v>
      </c>
      <c r="D25217" s="8">
        <v>86.34</v>
      </c>
    </row>
    <row r="25218" spans="1:4" ht="14.25" x14ac:dyDescent="0.2">
      <c r="A25218" s="5" t="s">
        <v>1664</v>
      </c>
      <c r="B25218" s="6" t="s">
        <v>1665</v>
      </c>
      <c r="C25218" s="7">
        <v>45698</v>
      </c>
      <c r="D25218" s="8">
        <v>51.4</v>
      </c>
    </row>
    <row r="25219" spans="1:4" ht="14.25" x14ac:dyDescent="0.2">
      <c r="A25219" s="5" t="s">
        <v>1666</v>
      </c>
      <c r="B25219" s="6" t="s">
        <v>1667</v>
      </c>
      <c r="C25219" s="7">
        <v>45698</v>
      </c>
      <c r="D25219" s="8">
        <v>90.4</v>
      </c>
    </row>
    <row r="25220" spans="1:4" ht="14.25" x14ac:dyDescent="0.2">
      <c r="A25220" s="5" t="s">
        <v>1668</v>
      </c>
      <c r="B25220" s="6" t="s">
        <v>1669</v>
      </c>
      <c r="C25220" s="7">
        <v>45698</v>
      </c>
      <c r="D25220" s="8">
        <v>73.989999999999995</v>
      </c>
    </row>
    <row r="25221" spans="1:4" ht="14.25" x14ac:dyDescent="0.2">
      <c r="A25221" s="5" t="s">
        <v>1670</v>
      </c>
      <c r="B25221" s="6" t="s">
        <v>1671</v>
      </c>
      <c r="C25221" s="7">
        <v>45698</v>
      </c>
      <c r="D25221" s="8">
        <v>45.2</v>
      </c>
    </row>
    <row r="25222" spans="1:4" ht="14.25" x14ac:dyDescent="0.2">
      <c r="A25222" s="5" t="s">
        <v>1672</v>
      </c>
      <c r="B25222" s="6" t="s">
        <v>1673</v>
      </c>
      <c r="C25222" s="7">
        <v>45698</v>
      </c>
      <c r="D25222" s="8">
        <v>88.27</v>
      </c>
    </row>
    <row r="25223" spans="1:4" ht="14.25" x14ac:dyDescent="0.2">
      <c r="A25223" s="5" t="s">
        <v>1674</v>
      </c>
      <c r="B25223" s="6" t="s">
        <v>1675</v>
      </c>
      <c r="C25223" s="7">
        <v>45698</v>
      </c>
      <c r="D25223" s="8">
        <v>93.39</v>
      </c>
    </row>
    <row r="25224" spans="1:4" ht="14.25" x14ac:dyDescent="0.2">
      <c r="A25224" s="5" t="s">
        <v>1676</v>
      </c>
      <c r="B25224" s="6" t="s">
        <v>1677</v>
      </c>
      <c r="C25224" s="7">
        <v>45698</v>
      </c>
      <c r="D25224" s="8">
        <v>82.52</v>
      </c>
    </row>
    <row r="25225" spans="1:4" ht="14.25" x14ac:dyDescent="0.2">
      <c r="A25225" s="5" t="s">
        <v>1678</v>
      </c>
      <c r="B25225" s="6" t="s">
        <v>1679</v>
      </c>
      <c r="C25225" s="7">
        <v>45698</v>
      </c>
      <c r="D25225" s="8">
        <v>76.28</v>
      </c>
    </row>
    <row r="25226" spans="1:4" ht="14.25" x14ac:dyDescent="0.2">
      <c r="A25226" s="5" t="s">
        <v>1680</v>
      </c>
      <c r="B25226" s="6" t="s">
        <v>1681</v>
      </c>
      <c r="C25226" s="7">
        <v>45698</v>
      </c>
      <c r="D25226" s="8">
        <v>91.04</v>
      </c>
    </row>
    <row r="25227" spans="1:4" ht="14.25" x14ac:dyDescent="0.2">
      <c r="A25227" s="5" t="s">
        <v>1682</v>
      </c>
      <c r="B25227" s="6" t="s">
        <v>1683</v>
      </c>
      <c r="C25227" s="7">
        <v>45698</v>
      </c>
      <c r="D25227" s="8">
        <v>90.97</v>
      </c>
    </row>
    <row r="25228" spans="1:4" ht="14.25" x14ac:dyDescent="0.2">
      <c r="A25228" s="5" t="s">
        <v>1684</v>
      </c>
      <c r="B25228" s="6" t="s">
        <v>1685</v>
      </c>
      <c r="C25228" s="7">
        <v>45698</v>
      </c>
      <c r="D25228" s="8">
        <v>88.46</v>
      </c>
    </row>
    <row r="25229" spans="1:4" ht="14.25" x14ac:dyDescent="0.2">
      <c r="A25229" s="5" t="s">
        <v>1686</v>
      </c>
      <c r="B25229" s="6" t="s">
        <v>1687</v>
      </c>
      <c r="C25229" s="7">
        <v>45698</v>
      </c>
      <c r="D25229" s="8">
        <v>88</v>
      </c>
    </row>
    <row r="25230" spans="1:4" ht="14.25" x14ac:dyDescent="0.2">
      <c r="A25230" s="5" t="s">
        <v>1688</v>
      </c>
      <c r="B25230" s="6" t="s">
        <v>1689</v>
      </c>
      <c r="C25230" s="7">
        <v>45698</v>
      </c>
      <c r="D25230" s="8">
        <v>89.09</v>
      </c>
    </row>
    <row r="25231" spans="1:4" ht="14.25" x14ac:dyDescent="0.2">
      <c r="A25231" s="5" t="s">
        <v>1690</v>
      </c>
      <c r="B25231" s="6" t="s">
        <v>1691</v>
      </c>
      <c r="C25231" s="7">
        <v>45698</v>
      </c>
      <c r="D25231" s="8">
        <v>91.84</v>
      </c>
    </row>
    <row r="25232" spans="1:4" ht="14.25" x14ac:dyDescent="0.2">
      <c r="A25232" s="5" t="s">
        <v>1692</v>
      </c>
      <c r="B25232" s="6" t="s">
        <v>1693</v>
      </c>
      <c r="C25232" s="7">
        <v>45698</v>
      </c>
      <c r="D25232" s="8">
        <v>92.88</v>
      </c>
    </row>
    <row r="25233" spans="1:4" ht="14.25" x14ac:dyDescent="0.2">
      <c r="A25233" s="5" t="s">
        <v>1694</v>
      </c>
      <c r="B25233" s="6" t="s">
        <v>1695</v>
      </c>
      <c r="C25233" s="7">
        <v>45698</v>
      </c>
      <c r="D25233" s="8">
        <v>93.01</v>
      </c>
    </row>
    <row r="25234" spans="1:4" ht="14.25" x14ac:dyDescent="0.2">
      <c r="A25234" s="5" t="s">
        <v>1696</v>
      </c>
      <c r="B25234" s="6" t="s">
        <v>1697</v>
      </c>
      <c r="C25234" s="7">
        <v>45698</v>
      </c>
      <c r="D25234" s="8">
        <v>88.52</v>
      </c>
    </row>
    <row r="25235" spans="1:4" ht="14.25" x14ac:dyDescent="0.2">
      <c r="A25235" s="5" t="s">
        <v>1698</v>
      </c>
      <c r="B25235" s="6" t="s">
        <v>1699</v>
      </c>
      <c r="C25235" s="7">
        <v>45698</v>
      </c>
      <c r="D25235" s="8">
        <v>90.25</v>
      </c>
    </row>
    <row r="25236" spans="1:4" ht="14.25" x14ac:dyDescent="0.2">
      <c r="A25236" s="5" t="s">
        <v>1700</v>
      </c>
      <c r="B25236" s="6" t="s">
        <v>1701</v>
      </c>
      <c r="C25236" s="7">
        <v>45698</v>
      </c>
      <c r="D25236" s="8">
        <v>92.85</v>
      </c>
    </row>
    <row r="25237" spans="1:4" ht="14.25" x14ac:dyDescent="0.2">
      <c r="A25237" s="5" t="s">
        <v>1702</v>
      </c>
      <c r="B25237" s="6" t="s">
        <v>1703</v>
      </c>
      <c r="C25237" s="7">
        <v>45698</v>
      </c>
      <c r="D25237" s="8">
        <v>93.18</v>
      </c>
    </row>
    <row r="25238" spans="1:4" ht="14.25" x14ac:dyDescent="0.2">
      <c r="A25238" s="5" t="s">
        <v>1704</v>
      </c>
      <c r="B25238" s="6" t="s">
        <v>1705</v>
      </c>
      <c r="C25238" s="7">
        <v>45698</v>
      </c>
      <c r="D25238" s="8">
        <v>86.89</v>
      </c>
    </row>
    <row r="25239" spans="1:4" ht="14.25" x14ac:dyDescent="0.2">
      <c r="A25239" s="5" t="s">
        <v>1706</v>
      </c>
      <c r="B25239" s="6" t="s">
        <v>1707</v>
      </c>
      <c r="C25239" s="7">
        <v>45698</v>
      </c>
      <c r="D25239" s="8">
        <v>86.3</v>
      </c>
    </row>
    <row r="25240" spans="1:4" ht="14.25" x14ac:dyDescent="0.2">
      <c r="A25240" s="5" t="s">
        <v>1708</v>
      </c>
      <c r="B25240" s="6" t="s">
        <v>1709</v>
      </c>
      <c r="C25240" s="7">
        <v>45698</v>
      </c>
      <c r="D25240" s="8">
        <v>90.69</v>
      </c>
    </row>
    <row r="25241" spans="1:4" ht="14.25" x14ac:dyDescent="0.2">
      <c r="A25241" s="5" t="s">
        <v>1710</v>
      </c>
      <c r="B25241" s="6" t="s">
        <v>1711</v>
      </c>
      <c r="C25241" s="7">
        <v>45698</v>
      </c>
      <c r="D25241" s="8">
        <v>88.72</v>
      </c>
    </row>
    <row r="25242" spans="1:4" ht="14.25" x14ac:dyDescent="0.2">
      <c r="A25242" s="5" t="s">
        <v>1712</v>
      </c>
      <c r="B25242" s="6" t="s">
        <v>1713</v>
      </c>
      <c r="C25242" s="7">
        <v>45698</v>
      </c>
      <c r="D25242" s="8">
        <v>89.48</v>
      </c>
    </row>
    <row r="25243" spans="1:4" ht="14.25" x14ac:dyDescent="0.2">
      <c r="A25243" s="5" t="s">
        <v>1714</v>
      </c>
      <c r="B25243" s="6" t="s">
        <v>1715</v>
      </c>
      <c r="C25243" s="7">
        <v>45698</v>
      </c>
      <c r="D25243" s="8">
        <v>93.04</v>
      </c>
    </row>
    <row r="25244" spans="1:4" ht="14.25" x14ac:dyDescent="0.2">
      <c r="A25244" s="5" t="s">
        <v>1716</v>
      </c>
      <c r="B25244" s="6" t="s">
        <v>1717</v>
      </c>
      <c r="C25244" s="7">
        <v>45698</v>
      </c>
      <c r="D25244" s="8">
        <v>78.03</v>
      </c>
    </row>
    <row r="25245" spans="1:4" ht="14.25" x14ac:dyDescent="0.2">
      <c r="A25245" s="5" t="s">
        <v>1718</v>
      </c>
      <c r="B25245" s="6" t="s">
        <v>1719</v>
      </c>
      <c r="C25245" s="7">
        <v>45698</v>
      </c>
      <c r="D25245" s="8">
        <v>77.39</v>
      </c>
    </row>
    <row r="25246" spans="1:4" ht="14.25" x14ac:dyDescent="0.2">
      <c r="A25246" s="5" t="s">
        <v>1720</v>
      </c>
      <c r="B25246" s="6" t="s">
        <v>1721</v>
      </c>
      <c r="C25246" s="7">
        <v>45698</v>
      </c>
      <c r="D25246" s="8">
        <v>82.06</v>
      </c>
    </row>
    <row r="25247" spans="1:4" ht="14.25" x14ac:dyDescent="0.2">
      <c r="A25247" s="5" t="s">
        <v>1722</v>
      </c>
      <c r="B25247" s="6" t="s">
        <v>1723</v>
      </c>
      <c r="C25247" s="7">
        <v>45698</v>
      </c>
      <c r="D25247" s="8">
        <v>88.42</v>
      </c>
    </row>
    <row r="25248" spans="1:4" ht="14.25" x14ac:dyDescent="0.2">
      <c r="A25248" s="5" t="s">
        <v>1724</v>
      </c>
      <c r="B25248" s="6" t="s">
        <v>1725</v>
      </c>
      <c r="C25248" s="7">
        <v>45698</v>
      </c>
      <c r="D25248" s="8">
        <v>80.78</v>
      </c>
    </row>
    <row r="25249" spans="1:4" ht="14.25" x14ac:dyDescent="0.2">
      <c r="A25249" s="5" t="s">
        <v>1726</v>
      </c>
      <c r="B25249" s="6" t="s">
        <v>1727</v>
      </c>
      <c r="C25249" s="7">
        <v>45698</v>
      </c>
      <c r="D25249" s="8">
        <v>57.14</v>
      </c>
    </row>
    <row r="25250" spans="1:4" ht="14.25" x14ac:dyDescent="0.2">
      <c r="A25250" s="5" t="s">
        <v>1728</v>
      </c>
      <c r="B25250" s="6" t="s">
        <v>1729</v>
      </c>
      <c r="C25250" s="7">
        <v>45698</v>
      </c>
      <c r="D25250" s="8">
        <v>85.24</v>
      </c>
    </row>
    <row r="25251" spans="1:4" ht="14.25" x14ac:dyDescent="0.2">
      <c r="A25251" s="5" t="s">
        <v>1730</v>
      </c>
      <c r="B25251" s="6" t="s">
        <v>1731</v>
      </c>
      <c r="C25251" s="7">
        <v>45698</v>
      </c>
      <c r="D25251" s="8">
        <v>87.82</v>
      </c>
    </row>
    <row r="25252" spans="1:4" ht="14.25" x14ac:dyDescent="0.2">
      <c r="A25252" s="5" t="s">
        <v>1732</v>
      </c>
      <c r="B25252" s="6" t="s">
        <v>1733</v>
      </c>
      <c r="C25252" s="7">
        <v>45698</v>
      </c>
      <c r="D25252" s="8">
        <v>83.33</v>
      </c>
    </row>
    <row r="25253" spans="1:4" ht="14.25" x14ac:dyDescent="0.2">
      <c r="A25253" s="5" t="s">
        <v>1734</v>
      </c>
      <c r="B25253" s="6" t="s">
        <v>1735</v>
      </c>
      <c r="C25253" s="7">
        <v>45698</v>
      </c>
      <c r="D25253" s="8">
        <v>73.8</v>
      </c>
    </row>
    <row r="25254" spans="1:4" ht="14.25" x14ac:dyDescent="0.2">
      <c r="A25254" s="5" t="s">
        <v>1736</v>
      </c>
      <c r="B25254" s="6" t="s">
        <v>1737</v>
      </c>
      <c r="C25254" s="7">
        <v>45698</v>
      </c>
      <c r="D25254" s="8">
        <v>85.71</v>
      </c>
    </row>
    <row r="25255" spans="1:4" ht="14.25" x14ac:dyDescent="0.2">
      <c r="A25255" s="5" t="s">
        <v>1738</v>
      </c>
      <c r="B25255" s="6" t="s">
        <v>1739</v>
      </c>
      <c r="C25255" s="7">
        <v>45698</v>
      </c>
      <c r="D25255" s="8">
        <v>70.78</v>
      </c>
    </row>
    <row r="25256" spans="1:4" ht="14.25" x14ac:dyDescent="0.2">
      <c r="A25256" s="5" t="s">
        <v>1740</v>
      </c>
      <c r="B25256" s="6" t="s">
        <v>1741</v>
      </c>
      <c r="C25256" s="7">
        <v>45698</v>
      </c>
      <c r="D25256" s="8">
        <v>77.55</v>
      </c>
    </row>
    <row r="25257" spans="1:4" ht="14.25" x14ac:dyDescent="0.2">
      <c r="A25257" s="5" t="s">
        <v>1742</v>
      </c>
      <c r="B25257" s="6" t="s">
        <v>1743</v>
      </c>
      <c r="C25257" s="7">
        <v>45698</v>
      </c>
      <c r="D25257" s="8">
        <v>69.88</v>
      </c>
    </row>
    <row r="25258" spans="1:4" ht="14.25" x14ac:dyDescent="0.2">
      <c r="A25258" s="5" t="s">
        <v>1744</v>
      </c>
      <c r="B25258" s="6" t="s">
        <v>1745</v>
      </c>
      <c r="C25258" s="7">
        <v>45698</v>
      </c>
      <c r="D25258" s="8">
        <v>56.15</v>
      </c>
    </row>
    <row r="25259" spans="1:4" ht="14.25" x14ac:dyDescent="0.2">
      <c r="A25259" s="5" t="s">
        <v>1746</v>
      </c>
      <c r="B25259" s="6" t="s">
        <v>1747</v>
      </c>
      <c r="C25259" s="7">
        <v>45698</v>
      </c>
      <c r="D25259" s="8">
        <v>94.22</v>
      </c>
    </row>
    <row r="25260" spans="1:4" ht="14.25" x14ac:dyDescent="0.2">
      <c r="A25260" s="5" t="s">
        <v>1748</v>
      </c>
      <c r="B25260" s="6" t="s">
        <v>1749</v>
      </c>
      <c r="C25260" s="7">
        <v>45698</v>
      </c>
      <c r="D25260" s="8">
        <v>93.05</v>
      </c>
    </row>
    <row r="25261" spans="1:4" ht="14.25" x14ac:dyDescent="0.2">
      <c r="A25261" s="5" t="s">
        <v>1750</v>
      </c>
      <c r="B25261" s="6" t="s">
        <v>1751</v>
      </c>
      <c r="C25261" s="7">
        <v>45698</v>
      </c>
      <c r="D25261" s="8">
        <v>90.74</v>
      </c>
    </row>
    <row r="25262" spans="1:4" ht="14.25" x14ac:dyDescent="0.2">
      <c r="A25262" s="5" t="s">
        <v>1752</v>
      </c>
      <c r="B25262" s="6" t="s">
        <v>1753</v>
      </c>
      <c r="C25262" s="7">
        <v>45698</v>
      </c>
      <c r="D25262" s="8">
        <v>88.76</v>
      </c>
    </row>
    <row r="25263" spans="1:4" ht="14.25" x14ac:dyDescent="0.2">
      <c r="A25263" s="5" t="s">
        <v>1754</v>
      </c>
      <c r="B25263" s="6" t="s">
        <v>1755</v>
      </c>
      <c r="C25263" s="7">
        <v>45698</v>
      </c>
      <c r="D25263" s="8">
        <v>92.96</v>
      </c>
    </row>
    <row r="25264" spans="1:4" ht="14.25" x14ac:dyDescent="0.2">
      <c r="A25264" s="5" t="s">
        <v>1756</v>
      </c>
      <c r="B25264" s="6" t="s">
        <v>1757</v>
      </c>
      <c r="C25264" s="7">
        <v>45698</v>
      </c>
      <c r="D25264" s="8">
        <v>93.15</v>
      </c>
    </row>
    <row r="25265" spans="1:4" ht="14.25" x14ac:dyDescent="0.2">
      <c r="A25265" s="5" t="s">
        <v>1758</v>
      </c>
      <c r="B25265" s="6" t="s">
        <v>1759</v>
      </c>
      <c r="C25265" s="7">
        <v>45698</v>
      </c>
      <c r="D25265" s="8">
        <v>94.38</v>
      </c>
    </row>
    <row r="25266" spans="1:4" ht="14.25" x14ac:dyDescent="0.2">
      <c r="A25266" s="5" t="s">
        <v>3112</v>
      </c>
      <c r="B25266" s="6" t="s">
        <v>3113</v>
      </c>
      <c r="C25266" s="7">
        <v>45698</v>
      </c>
      <c r="D25266" s="8">
        <v>88.24</v>
      </c>
    </row>
    <row r="25267" spans="1:4" ht="14.25" x14ac:dyDescent="0.2">
      <c r="A25267" s="5" t="s">
        <v>1760</v>
      </c>
      <c r="B25267" s="6" t="s">
        <v>1761</v>
      </c>
      <c r="C25267" s="7">
        <v>45698</v>
      </c>
      <c r="D25267" s="8">
        <v>92.21</v>
      </c>
    </row>
    <row r="25268" spans="1:4" ht="14.25" x14ac:dyDescent="0.2">
      <c r="A25268" s="5" t="s">
        <v>1762</v>
      </c>
      <c r="B25268" s="6" t="s">
        <v>1763</v>
      </c>
      <c r="C25268" s="7">
        <v>45698</v>
      </c>
      <c r="D25268" s="8">
        <v>90.16</v>
      </c>
    </row>
    <row r="25269" spans="1:4" ht="14.25" x14ac:dyDescent="0.2">
      <c r="A25269" s="5" t="s">
        <v>1764</v>
      </c>
      <c r="B25269" s="6" t="s">
        <v>1765</v>
      </c>
      <c r="C25269" s="7">
        <v>45698</v>
      </c>
      <c r="D25269" s="8">
        <v>84.34</v>
      </c>
    </row>
    <row r="25270" spans="1:4" ht="14.25" x14ac:dyDescent="0.2">
      <c r="A25270" s="5" t="s">
        <v>1766</v>
      </c>
      <c r="B25270" s="6" t="s">
        <v>1767</v>
      </c>
      <c r="C25270" s="7">
        <v>45698</v>
      </c>
      <c r="D25270" s="8">
        <v>62.5</v>
      </c>
    </row>
    <row r="25271" spans="1:4" ht="14.25" x14ac:dyDescent="0.2">
      <c r="A25271" s="5" t="s">
        <v>3114</v>
      </c>
      <c r="B25271" s="6" t="s">
        <v>3115</v>
      </c>
      <c r="C25271" s="7">
        <v>45698</v>
      </c>
      <c r="D25271" s="8">
        <v>75.430000000000007</v>
      </c>
    </row>
    <row r="25272" spans="1:4" ht="14.25" x14ac:dyDescent="0.2">
      <c r="A25272" s="5" t="s">
        <v>1768</v>
      </c>
      <c r="B25272" s="6" t="s">
        <v>1769</v>
      </c>
      <c r="C25272" s="7">
        <v>45698</v>
      </c>
      <c r="D25272" s="8">
        <v>85.51</v>
      </c>
    </row>
    <row r="25273" spans="1:4" ht="14.25" x14ac:dyDescent="0.2">
      <c r="A25273" s="5" t="s">
        <v>1770</v>
      </c>
      <c r="B25273" s="6" t="s">
        <v>1771</v>
      </c>
      <c r="C25273" s="7">
        <v>45698</v>
      </c>
      <c r="D25273" s="8">
        <v>89.9</v>
      </c>
    </row>
    <row r="25274" spans="1:4" ht="14.25" x14ac:dyDescent="0.2">
      <c r="A25274" s="5" t="s">
        <v>3116</v>
      </c>
      <c r="B25274" s="6" t="s">
        <v>3117</v>
      </c>
      <c r="C25274" s="7">
        <v>45698</v>
      </c>
      <c r="D25274" s="8">
        <v>86.46</v>
      </c>
    </row>
    <row r="25275" spans="1:4" ht="14.25" x14ac:dyDescent="0.2">
      <c r="A25275" s="5" t="s">
        <v>1772</v>
      </c>
      <c r="B25275" s="6" t="s">
        <v>1773</v>
      </c>
      <c r="C25275" s="7">
        <v>45698</v>
      </c>
      <c r="D25275" s="8">
        <v>89.36</v>
      </c>
    </row>
    <row r="25276" spans="1:4" ht="14.25" x14ac:dyDescent="0.2">
      <c r="A25276" s="5" t="s">
        <v>1774</v>
      </c>
      <c r="B25276" s="6" t="s">
        <v>1775</v>
      </c>
      <c r="C25276" s="7">
        <v>45698</v>
      </c>
      <c r="D25276" s="8">
        <v>87.82</v>
      </c>
    </row>
    <row r="25277" spans="1:4" ht="14.25" x14ac:dyDescent="0.2">
      <c r="A25277" s="5" t="s">
        <v>1776</v>
      </c>
      <c r="B25277" s="6" t="s">
        <v>1777</v>
      </c>
      <c r="C25277" s="7">
        <v>45698</v>
      </c>
      <c r="D25277" s="8">
        <v>89.57</v>
      </c>
    </row>
    <row r="25278" spans="1:4" ht="14.25" x14ac:dyDescent="0.2">
      <c r="A25278" s="5" t="s">
        <v>1778</v>
      </c>
      <c r="B25278" s="6" t="s">
        <v>1779</v>
      </c>
      <c r="C25278" s="7">
        <v>45698</v>
      </c>
      <c r="D25278" s="8">
        <v>88.92</v>
      </c>
    </row>
    <row r="25279" spans="1:4" ht="14.25" x14ac:dyDescent="0.2">
      <c r="A25279" s="5" t="s">
        <v>1780</v>
      </c>
      <c r="B25279" s="6" t="s">
        <v>1781</v>
      </c>
      <c r="C25279" s="7">
        <v>45698</v>
      </c>
      <c r="D25279" s="8">
        <v>88.8</v>
      </c>
    </row>
    <row r="25280" spans="1:4" ht="14.25" x14ac:dyDescent="0.2">
      <c r="A25280" s="5" t="s">
        <v>1782</v>
      </c>
      <c r="B25280" s="6" t="s">
        <v>1783</v>
      </c>
      <c r="C25280" s="7">
        <v>45698</v>
      </c>
      <c r="D25280" s="8">
        <v>85.71</v>
      </c>
    </row>
    <row r="25281" spans="1:4" ht="14.25" x14ac:dyDescent="0.2">
      <c r="A25281" s="5" t="s">
        <v>1784</v>
      </c>
      <c r="B25281" s="6" t="s">
        <v>1785</v>
      </c>
      <c r="C25281" s="7">
        <v>45698</v>
      </c>
      <c r="D25281" s="8">
        <v>89.06</v>
      </c>
    </row>
    <row r="25282" spans="1:4" ht="14.25" x14ac:dyDescent="0.2">
      <c r="A25282" s="5" t="s">
        <v>1786</v>
      </c>
      <c r="B25282" s="6" t="s">
        <v>1787</v>
      </c>
      <c r="C25282" s="7">
        <v>45698</v>
      </c>
      <c r="D25282" s="8">
        <v>88.66</v>
      </c>
    </row>
    <row r="25283" spans="1:4" ht="14.25" x14ac:dyDescent="0.2">
      <c r="A25283" s="5" t="s">
        <v>1788</v>
      </c>
      <c r="B25283" s="6" t="s">
        <v>1789</v>
      </c>
      <c r="C25283" s="7">
        <v>45698</v>
      </c>
      <c r="D25283" s="8">
        <v>86.38</v>
      </c>
    </row>
    <row r="25284" spans="1:4" ht="14.25" x14ac:dyDescent="0.2">
      <c r="A25284" s="5" t="s">
        <v>1790</v>
      </c>
      <c r="B25284" s="6" t="s">
        <v>1791</v>
      </c>
      <c r="C25284" s="7">
        <v>45698</v>
      </c>
      <c r="D25284" s="8">
        <v>80.900000000000006</v>
      </c>
    </row>
    <row r="25285" spans="1:4" ht="14.25" x14ac:dyDescent="0.2">
      <c r="A25285" s="5" t="s">
        <v>1792</v>
      </c>
      <c r="B25285" s="6" t="s">
        <v>1793</v>
      </c>
      <c r="C25285" s="7">
        <v>45698</v>
      </c>
      <c r="D25285" s="8">
        <v>86.02</v>
      </c>
    </row>
    <row r="25286" spans="1:4" ht="14.25" x14ac:dyDescent="0.2">
      <c r="A25286" s="5" t="s">
        <v>1794</v>
      </c>
      <c r="B25286" s="6" t="s">
        <v>1795</v>
      </c>
      <c r="C25286" s="7">
        <v>45698</v>
      </c>
      <c r="D25286" s="8">
        <v>75.650000000000006</v>
      </c>
    </row>
    <row r="25287" spans="1:4" ht="14.25" x14ac:dyDescent="0.2">
      <c r="A25287" s="5" t="s">
        <v>1796</v>
      </c>
      <c r="B25287" s="6" t="s">
        <v>1797</v>
      </c>
      <c r="C25287" s="7">
        <v>45698</v>
      </c>
      <c r="D25287" s="8">
        <v>85.99</v>
      </c>
    </row>
    <row r="25288" spans="1:4" ht="14.25" x14ac:dyDescent="0.2">
      <c r="A25288" s="5" t="s">
        <v>3118</v>
      </c>
      <c r="B25288" s="6" t="s">
        <v>3119</v>
      </c>
      <c r="C25288" s="7">
        <v>45698</v>
      </c>
      <c r="D25288" s="8">
        <v>63.86</v>
      </c>
    </row>
    <row r="25289" spans="1:4" ht="14.25" x14ac:dyDescent="0.2">
      <c r="A25289" s="5" t="s">
        <v>1798</v>
      </c>
      <c r="B25289" s="6" t="s">
        <v>1799</v>
      </c>
      <c r="C25289" s="7">
        <v>45698</v>
      </c>
      <c r="D25289" s="8">
        <v>74.510000000000005</v>
      </c>
    </row>
    <row r="25290" spans="1:4" ht="14.25" x14ac:dyDescent="0.2">
      <c r="A25290" s="5" t="s">
        <v>1800</v>
      </c>
      <c r="B25290" s="6" t="s">
        <v>1801</v>
      </c>
      <c r="C25290" s="7">
        <v>45698</v>
      </c>
      <c r="D25290" s="8">
        <v>75.489999999999995</v>
      </c>
    </row>
    <row r="25291" spans="1:4" ht="14.25" x14ac:dyDescent="0.2">
      <c r="A25291" s="5" t="s">
        <v>3120</v>
      </c>
      <c r="B25291" s="6" t="s">
        <v>3121</v>
      </c>
      <c r="C25291" s="7">
        <v>45698</v>
      </c>
      <c r="D25291" s="8">
        <v>90.15</v>
      </c>
    </row>
    <row r="25292" spans="1:4" ht="14.25" x14ac:dyDescent="0.2">
      <c r="A25292" s="5" t="s">
        <v>1802</v>
      </c>
      <c r="B25292" s="6" t="s">
        <v>1803</v>
      </c>
      <c r="C25292" s="7">
        <v>45698</v>
      </c>
      <c r="D25292" s="8">
        <v>88.17</v>
      </c>
    </row>
    <row r="25293" spans="1:4" ht="14.25" x14ac:dyDescent="0.2">
      <c r="A25293" s="5" t="s">
        <v>1804</v>
      </c>
      <c r="B25293" s="6" t="s">
        <v>1805</v>
      </c>
      <c r="C25293" s="7">
        <v>45698</v>
      </c>
      <c r="D25293" s="8">
        <v>73.87</v>
      </c>
    </row>
    <row r="25294" spans="1:4" ht="14.25" x14ac:dyDescent="0.2">
      <c r="A25294" s="5" t="s">
        <v>1806</v>
      </c>
      <c r="B25294" s="6" t="s">
        <v>1807</v>
      </c>
      <c r="C25294" s="7">
        <v>45698</v>
      </c>
      <c r="D25294" s="8">
        <v>84.43</v>
      </c>
    </row>
    <row r="25295" spans="1:4" ht="14.25" x14ac:dyDescent="0.2">
      <c r="A25295" s="5" t="s">
        <v>3122</v>
      </c>
      <c r="B25295" s="6" t="s">
        <v>3123</v>
      </c>
      <c r="C25295" s="7">
        <v>45698</v>
      </c>
      <c r="D25295" s="8">
        <v>66.510000000000005</v>
      </c>
    </row>
    <row r="25296" spans="1:4" ht="14.25" x14ac:dyDescent="0.2">
      <c r="A25296" s="5" t="s">
        <v>1808</v>
      </c>
      <c r="B25296" s="6" t="s">
        <v>1809</v>
      </c>
      <c r="C25296" s="7">
        <v>45698</v>
      </c>
      <c r="D25296" s="8">
        <v>80</v>
      </c>
    </row>
    <row r="25297" spans="1:4" ht="14.25" x14ac:dyDescent="0.2">
      <c r="A25297" s="5" t="s">
        <v>3124</v>
      </c>
      <c r="B25297" s="6" t="s">
        <v>3125</v>
      </c>
      <c r="C25297" s="7">
        <v>45698</v>
      </c>
      <c r="D25297" s="8">
        <v>78.959999999999994</v>
      </c>
    </row>
    <row r="25298" spans="1:4" ht="14.25" x14ac:dyDescent="0.2">
      <c r="A25298" s="5" t="s">
        <v>1810</v>
      </c>
      <c r="B25298" s="6" t="s">
        <v>1811</v>
      </c>
      <c r="C25298" s="7">
        <v>45698</v>
      </c>
      <c r="D25298" s="8">
        <v>69.25</v>
      </c>
    </row>
    <row r="25299" spans="1:4" ht="14.25" x14ac:dyDescent="0.2">
      <c r="A25299" s="5" t="s">
        <v>1812</v>
      </c>
      <c r="B25299" s="6" t="s">
        <v>1813</v>
      </c>
      <c r="C25299" s="7">
        <v>45698</v>
      </c>
      <c r="D25299" s="8">
        <v>92.5</v>
      </c>
    </row>
    <row r="25300" spans="1:4" ht="14.25" x14ac:dyDescent="0.2">
      <c r="A25300" s="5" t="s">
        <v>1814</v>
      </c>
      <c r="B25300" s="6" t="s">
        <v>1815</v>
      </c>
      <c r="C25300" s="7">
        <v>45698</v>
      </c>
      <c r="D25300" s="8">
        <v>87.55</v>
      </c>
    </row>
    <row r="25301" spans="1:4" ht="14.25" x14ac:dyDescent="0.2">
      <c r="A25301" s="5" t="s">
        <v>1816</v>
      </c>
      <c r="B25301" s="6" t="s">
        <v>1817</v>
      </c>
      <c r="C25301" s="7">
        <v>45698</v>
      </c>
      <c r="D25301" s="8">
        <v>88.23</v>
      </c>
    </row>
    <row r="25302" spans="1:4" ht="14.25" x14ac:dyDescent="0.2">
      <c r="A25302" s="5" t="s">
        <v>1818</v>
      </c>
      <c r="B25302" s="6" t="s">
        <v>1819</v>
      </c>
      <c r="C25302" s="7">
        <v>45698</v>
      </c>
      <c r="D25302" s="8">
        <v>92.37</v>
      </c>
    </row>
    <row r="25303" spans="1:4" ht="14.25" x14ac:dyDescent="0.2">
      <c r="A25303" s="5" t="s">
        <v>3126</v>
      </c>
      <c r="B25303" s="6" t="s">
        <v>3127</v>
      </c>
      <c r="C25303" s="7">
        <v>45698</v>
      </c>
      <c r="D25303" s="8">
        <v>93.07</v>
      </c>
    </row>
    <row r="25304" spans="1:4" ht="14.25" x14ac:dyDescent="0.2">
      <c r="A25304" s="5" t="s">
        <v>1820</v>
      </c>
      <c r="B25304" s="6" t="s">
        <v>1821</v>
      </c>
      <c r="C25304" s="7">
        <v>45698</v>
      </c>
      <c r="D25304" s="8">
        <v>66.569999999999993</v>
      </c>
    </row>
    <row r="25305" spans="1:4" ht="14.25" x14ac:dyDescent="0.2">
      <c r="A25305" s="5" t="s">
        <v>1822</v>
      </c>
      <c r="B25305" s="6" t="s">
        <v>1823</v>
      </c>
      <c r="C25305" s="7">
        <v>45698</v>
      </c>
      <c r="D25305" s="8">
        <v>92.17</v>
      </c>
    </row>
    <row r="25306" spans="1:4" ht="14.25" x14ac:dyDescent="0.2">
      <c r="A25306" s="5" t="s">
        <v>1824</v>
      </c>
      <c r="B25306" s="6" t="s">
        <v>1825</v>
      </c>
      <c r="C25306" s="7">
        <v>45698</v>
      </c>
      <c r="D25306" s="8">
        <v>85.48</v>
      </c>
    </row>
    <row r="25307" spans="1:4" ht="14.25" x14ac:dyDescent="0.2">
      <c r="A25307" s="5" t="s">
        <v>1826</v>
      </c>
      <c r="B25307" s="6" t="s">
        <v>1827</v>
      </c>
      <c r="C25307" s="7">
        <v>45698</v>
      </c>
      <c r="D25307" s="8">
        <v>83.03</v>
      </c>
    </row>
    <row r="25308" spans="1:4" ht="14.25" x14ac:dyDescent="0.2">
      <c r="A25308" s="5" t="s">
        <v>1828</v>
      </c>
      <c r="B25308" s="6" t="s">
        <v>1829</v>
      </c>
      <c r="C25308" s="7">
        <v>45698</v>
      </c>
      <c r="D25308" s="8">
        <v>91.58</v>
      </c>
    </row>
    <row r="25309" spans="1:4" ht="14.25" x14ac:dyDescent="0.2">
      <c r="A25309" s="5" t="s">
        <v>1830</v>
      </c>
      <c r="B25309" s="6" t="s">
        <v>1831</v>
      </c>
      <c r="C25309" s="7">
        <v>45698</v>
      </c>
      <c r="D25309" s="8">
        <v>84</v>
      </c>
    </row>
    <row r="25310" spans="1:4" ht="14.25" x14ac:dyDescent="0.2">
      <c r="A25310" s="5" t="s">
        <v>1832</v>
      </c>
      <c r="B25310" s="6" t="s">
        <v>1833</v>
      </c>
      <c r="C25310" s="7">
        <v>45698</v>
      </c>
      <c r="D25310" s="8">
        <v>76.58</v>
      </c>
    </row>
    <row r="25311" spans="1:4" ht="14.25" x14ac:dyDescent="0.2">
      <c r="A25311" s="5" t="s">
        <v>1834</v>
      </c>
      <c r="B25311" s="6" t="s">
        <v>1835</v>
      </c>
      <c r="C25311" s="7">
        <v>45698</v>
      </c>
      <c r="D25311" s="8">
        <v>92.36</v>
      </c>
    </row>
    <row r="25312" spans="1:4" ht="14.25" x14ac:dyDescent="0.2">
      <c r="A25312" s="5" t="s">
        <v>1836</v>
      </c>
      <c r="B25312" s="6" t="s">
        <v>1837</v>
      </c>
      <c r="C25312" s="7">
        <v>45698</v>
      </c>
      <c r="D25312" s="8">
        <v>92.89</v>
      </c>
    </row>
    <row r="25313" spans="1:4" ht="14.25" x14ac:dyDescent="0.2">
      <c r="A25313" s="5" t="s">
        <v>1838</v>
      </c>
      <c r="B25313" s="6" t="s">
        <v>1839</v>
      </c>
      <c r="C25313" s="7">
        <v>45698</v>
      </c>
      <c r="D25313" s="8">
        <v>91.48</v>
      </c>
    </row>
    <row r="25314" spans="1:4" ht="14.25" x14ac:dyDescent="0.2">
      <c r="A25314" s="5" t="s">
        <v>1840</v>
      </c>
      <c r="B25314" s="6" t="s">
        <v>1841</v>
      </c>
      <c r="C25314" s="7">
        <v>45698</v>
      </c>
      <c r="D25314" s="8">
        <v>91.26</v>
      </c>
    </row>
    <row r="25315" spans="1:4" ht="14.25" x14ac:dyDescent="0.2">
      <c r="A25315" s="5" t="s">
        <v>1842</v>
      </c>
      <c r="B25315" s="6" t="s">
        <v>1843</v>
      </c>
      <c r="C25315" s="7">
        <v>45698</v>
      </c>
      <c r="D25315" s="8">
        <v>90.33</v>
      </c>
    </row>
    <row r="25316" spans="1:4" ht="14.25" x14ac:dyDescent="0.2">
      <c r="A25316" s="5" t="s">
        <v>1844</v>
      </c>
      <c r="B25316" s="6" t="s">
        <v>1845</v>
      </c>
      <c r="C25316" s="7">
        <v>45698</v>
      </c>
      <c r="D25316" s="8">
        <v>92.22</v>
      </c>
    </row>
    <row r="25317" spans="1:4" ht="14.25" x14ac:dyDescent="0.2">
      <c r="A25317" s="5" t="s">
        <v>1846</v>
      </c>
      <c r="B25317" s="6" t="s">
        <v>1847</v>
      </c>
      <c r="C25317" s="7">
        <v>45698</v>
      </c>
      <c r="D25317" s="8">
        <v>93.05</v>
      </c>
    </row>
    <row r="25318" spans="1:4" ht="14.25" x14ac:dyDescent="0.2">
      <c r="A25318" s="5" t="s">
        <v>1848</v>
      </c>
      <c r="B25318" s="6" t="s">
        <v>1849</v>
      </c>
      <c r="C25318" s="7">
        <v>45698</v>
      </c>
      <c r="D25318" s="8">
        <v>95.95</v>
      </c>
    </row>
    <row r="25319" spans="1:4" ht="14.25" x14ac:dyDescent="0.2">
      <c r="A25319" s="5" t="s">
        <v>1850</v>
      </c>
      <c r="B25319" s="6" t="s">
        <v>1851</v>
      </c>
      <c r="C25319" s="7">
        <v>45698</v>
      </c>
      <c r="D25319" s="8">
        <v>92.2</v>
      </c>
    </row>
    <row r="25320" spans="1:4" ht="14.25" x14ac:dyDescent="0.2">
      <c r="A25320" s="5" t="s">
        <v>1852</v>
      </c>
      <c r="B25320" s="6" t="s">
        <v>1853</v>
      </c>
      <c r="C25320" s="7">
        <v>45698</v>
      </c>
      <c r="D25320" s="8">
        <v>91.04</v>
      </c>
    </row>
    <row r="25321" spans="1:4" ht="14.25" x14ac:dyDescent="0.2">
      <c r="A25321" s="5" t="s">
        <v>1854</v>
      </c>
      <c r="B25321" s="6" t="s">
        <v>1855</v>
      </c>
      <c r="C25321" s="7">
        <v>45698</v>
      </c>
      <c r="D25321" s="8">
        <v>96.71</v>
      </c>
    </row>
    <row r="25322" spans="1:4" ht="14.25" x14ac:dyDescent="0.2">
      <c r="A25322" s="5" t="s">
        <v>1856</v>
      </c>
      <c r="B25322" s="6" t="s">
        <v>1857</v>
      </c>
      <c r="C25322" s="7">
        <v>45698</v>
      </c>
      <c r="D25322" s="8">
        <v>88.99</v>
      </c>
    </row>
    <row r="25323" spans="1:4" ht="14.25" x14ac:dyDescent="0.2">
      <c r="A25323" s="5" t="s">
        <v>1858</v>
      </c>
      <c r="B25323" s="6" t="s">
        <v>1859</v>
      </c>
      <c r="C25323" s="7">
        <v>45698</v>
      </c>
      <c r="D25323" s="8">
        <v>92.45</v>
      </c>
    </row>
    <row r="25324" spans="1:4" ht="14.25" x14ac:dyDescent="0.2">
      <c r="A25324" s="5" t="s">
        <v>1860</v>
      </c>
      <c r="B25324" s="6" t="s">
        <v>1861</v>
      </c>
      <c r="C25324" s="7">
        <v>45698</v>
      </c>
      <c r="D25324" s="8">
        <v>92.63</v>
      </c>
    </row>
    <row r="25325" spans="1:4" ht="14.25" x14ac:dyDescent="0.2">
      <c r="A25325" s="5" t="s">
        <v>1862</v>
      </c>
      <c r="B25325" s="6" t="s">
        <v>1863</v>
      </c>
      <c r="C25325" s="7">
        <v>45698</v>
      </c>
      <c r="D25325" s="8">
        <v>94.64</v>
      </c>
    </row>
    <row r="25326" spans="1:4" ht="14.25" x14ac:dyDescent="0.2">
      <c r="A25326" s="5" t="s">
        <v>1864</v>
      </c>
      <c r="B25326" s="6" t="s">
        <v>1865</v>
      </c>
      <c r="C25326" s="7">
        <v>45698</v>
      </c>
      <c r="D25326" s="8">
        <v>95.28</v>
      </c>
    </row>
    <row r="25327" spans="1:4" ht="14.25" x14ac:dyDescent="0.2">
      <c r="A25327" s="5" t="s">
        <v>1866</v>
      </c>
      <c r="B25327" s="6" t="s">
        <v>1867</v>
      </c>
      <c r="C25327" s="7">
        <v>45698</v>
      </c>
      <c r="D25327" s="8">
        <v>95.05</v>
      </c>
    </row>
    <row r="25328" spans="1:4" ht="14.25" x14ac:dyDescent="0.2">
      <c r="A25328" s="5" t="s">
        <v>1868</v>
      </c>
      <c r="B25328" s="6" t="s">
        <v>1869</v>
      </c>
      <c r="C25328" s="7">
        <v>45698</v>
      </c>
      <c r="D25328" s="8">
        <v>91.16</v>
      </c>
    </row>
    <row r="25329" spans="1:4" ht="14.25" x14ac:dyDescent="0.2">
      <c r="A25329" s="5" t="s">
        <v>1870</v>
      </c>
      <c r="B25329" s="6" t="s">
        <v>1871</v>
      </c>
      <c r="C25329" s="7">
        <v>45698</v>
      </c>
      <c r="D25329" s="8">
        <v>94.43</v>
      </c>
    </row>
    <row r="25330" spans="1:4" ht="14.25" x14ac:dyDescent="0.2">
      <c r="A25330" s="5" t="s">
        <v>1872</v>
      </c>
      <c r="B25330" s="6" t="s">
        <v>1873</v>
      </c>
      <c r="C25330" s="7">
        <v>45698</v>
      </c>
      <c r="D25330" s="8">
        <v>96.43</v>
      </c>
    </row>
    <row r="25331" spans="1:4" ht="14.25" x14ac:dyDescent="0.2">
      <c r="A25331" s="5" t="s">
        <v>1874</v>
      </c>
      <c r="B25331" s="6" t="s">
        <v>1875</v>
      </c>
      <c r="C25331" s="7">
        <v>45698</v>
      </c>
      <c r="D25331" s="8">
        <v>91.94</v>
      </c>
    </row>
    <row r="25332" spans="1:4" ht="14.25" x14ac:dyDescent="0.2">
      <c r="A25332" s="5" t="s">
        <v>1876</v>
      </c>
      <c r="B25332" s="6" t="s">
        <v>1877</v>
      </c>
      <c r="C25332" s="7">
        <v>45698</v>
      </c>
      <c r="D25332" s="8">
        <v>92.61</v>
      </c>
    </row>
    <row r="25333" spans="1:4" ht="14.25" x14ac:dyDescent="0.2">
      <c r="A25333" s="5" t="s">
        <v>1878</v>
      </c>
      <c r="B25333" s="6" t="s">
        <v>1879</v>
      </c>
      <c r="C25333" s="7">
        <v>45698</v>
      </c>
      <c r="D25333" s="8">
        <v>88.41</v>
      </c>
    </row>
    <row r="25334" spans="1:4" ht="14.25" x14ac:dyDescent="0.2">
      <c r="A25334" s="5" t="s">
        <v>1880</v>
      </c>
      <c r="B25334" s="6" t="s">
        <v>1881</v>
      </c>
      <c r="C25334" s="7">
        <v>45698</v>
      </c>
      <c r="D25334" s="8">
        <v>92.28</v>
      </c>
    </row>
    <row r="25335" spans="1:4" ht="14.25" x14ac:dyDescent="0.2">
      <c r="A25335" s="5" t="s">
        <v>1882</v>
      </c>
      <c r="B25335" s="6" t="s">
        <v>1883</v>
      </c>
      <c r="C25335" s="7">
        <v>45698</v>
      </c>
      <c r="D25335" s="8">
        <v>93.05</v>
      </c>
    </row>
    <row r="25336" spans="1:4" ht="14.25" x14ac:dyDescent="0.2">
      <c r="A25336" s="5" t="s">
        <v>1884</v>
      </c>
      <c r="B25336" s="6" t="s">
        <v>1885</v>
      </c>
      <c r="C25336" s="7">
        <v>45698</v>
      </c>
      <c r="D25336" s="8">
        <v>95.07</v>
      </c>
    </row>
    <row r="25337" spans="1:4" ht="14.25" x14ac:dyDescent="0.2">
      <c r="A25337" s="5" t="s">
        <v>1886</v>
      </c>
      <c r="B25337" s="6" t="s">
        <v>1887</v>
      </c>
      <c r="C25337" s="7">
        <v>45698</v>
      </c>
      <c r="D25337" s="8">
        <v>93.04</v>
      </c>
    </row>
    <row r="25338" spans="1:4" ht="14.25" x14ac:dyDescent="0.2">
      <c r="A25338" s="5" t="s">
        <v>1888</v>
      </c>
      <c r="B25338" s="6" t="s">
        <v>1889</v>
      </c>
      <c r="C25338" s="7">
        <v>45698</v>
      </c>
      <c r="D25338" s="8">
        <v>92.62</v>
      </c>
    </row>
    <row r="25339" spans="1:4" ht="14.25" x14ac:dyDescent="0.2">
      <c r="A25339" s="5" t="s">
        <v>1890</v>
      </c>
      <c r="B25339" s="6" t="s">
        <v>1891</v>
      </c>
      <c r="C25339" s="7">
        <v>45698</v>
      </c>
      <c r="D25339" s="8">
        <v>92.22</v>
      </c>
    </row>
    <row r="25340" spans="1:4" ht="14.25" x14ac:dyDescent="0.2">
      <c r="A25340" s="5" t="s">
        <v>1892</v>
      </c>
      <c r="B25340" s="6" t="s">
        <v>1893</v>
      </c>
      <c r="C25340" s="7">
        <v>45698</v>
      </c>
      <c r="D25340" s="8">
        <v>93.17</v>
      </c>
    </row>
    <row r="25341" spans="1:4" ht="14.25" x14ac:dyDescent="0.2">
      <c r="A25341" s="5" t="s">
        <v>1894</v>
      </c>
      <c r="B25341" s="6" t="s">
        <v>1895</v>
      </c>
      <c r="C25341" s="7">
        <v>45698</v>
      </c>
      <c r="D25341" s="8">
        <v>94.05</v>
      </c>
    </row>
    <row r="25342" spans="1:4" ht="14.25" x14ac:dyDescent="0.2">
      <c r="A25342" s="5" t="s">
        <v>1896</v>
      </c>
      <c r="B25342" s="6" t="s">
        <v>1897</v>
      </c>
      <c r="C25342" s="7">
        <v>45698</v>
      </c>
      <c r="D25342" s="8">
        <v>92.1</v>
      </c>
    </row>
    <row r="25343" spans="1:4" ht="14.25" x14ac:dyDescent="0.2">
      <c r="A25343" s="5" t="s">
        <v>1898</v>
      </c>
      <c r="B25343" s="6" t="s">
        <v>1899</v>
      </c>
      <c r="C25343" s="7">
        <v>45698</v>
      </c>
      <c r="D25343" s="8">
        <v>96.85</v>
      </c>
    </row>
    <row r="25344" spans="1:4" ht="14.25" x14ac:dyDescent="0.2">
      <c r="A25344" s="5" t="s">
        <v>1900</v>
      </c>
      <c r="B25344" s="6" t="s">
        <v>1901</v>
      </c>
      <c r="C25344" s="7">
        <v>45698</v>
      </c>
      <c r="D25344" s="8">
        <v>100</v>
      </c>
    </row>
    <row r="25345" spans="1:4" ht="14.25" x14ac:dyDescent="0.2">
      <c r="A25345" s="5" t="s">
        <v>1902</v>
      </c>
      <c r="B25345" s="6" t="s">
        <v>1903</v>
      </c>
      <c r="C25345" s="7">
        <v>45698</v>
      </c>
      <c r="D25345" s="8">
        <v>94.73</v>
      </c>
    </row>
    <row r="25346" spans="1:4" ht="14.25" x14ac:dyDescent="0.2">
      <c r="A25346" s="5" t="s">
        <v>1904</v>
      </c>
      <c r="B25346" s="6" t="s">
        <v>1905</v>
      </c>
      <c r="C25346" s="7">
        <v>45698</v>
      </c>
      <c r="D25346" s="8">
        <v>88</v>
      </c>
    </row>
    <row r="25347" spans="1:4" ht="14.25" x14ac:dyDescent="0.2">
      <c r="A25347" s="5" t="s">
        <v>1906</v>
      </c>
      <c r="B25347" s="6" t="s">
        <v>1907</v>
      </c>
      <c r="C25347" s="7">
        <v>45698</v>
      </c>
      <c r="D25347" s="8">
        <v>84.04</v>
      </c>
    </row>
    <row r="25348" spans="1:4" ht="14.25" x14ac:dyDescent="0.2">
      <c r="A25348" s="5" t="s">
        <v>1908</v>
      </c>
      <c r="B25348" s="6" t="s">
        <v>1909</v>
      </c>
      <c r="C25348" s="7">
        <v>45698</v>
      </c>
      <c r="D25348" s="8">
        <v>88.1</v>
      </c>
    </row>
    <row r="25349" spans="1:4" ht="14.25" x14ac:dyDescent="0.2">
      <c r="A25349" s="5" t="s">
        <v>1910</v>
      </c>
      <c r="B25349" s="6" t="s">
        <v>1911</v>
      </c>
      <c r="C25349" s="7">
        <v>45698</v>
      </c>
      <c r="D25349" s="8">
        <v>85.5</v>
      </c>
    </row>
    <row r="25350" spans="1:4" ht="14.25" x14ac:dyDescent="0.2">
      <c r="A25350" s="5" t="s">
        <v>1912</v>
      </c>
      <c r="B25350" s="6" t="s">
        <v>1913</v>
      </c>
      <c r="C25350" s="7">
        <v>45698</v>
      </c>
      <c r="D25350" s="8">
        <v>90.33</v>
      </c>
    </row>
    <row r="25351" spans="1:4" ht="14.25" x14ac:dyDescent="0.2">
      <c r="A25351" s="5" t="s">
        <v>1914</v>
      </c>
      <c r="B25351" s="6" t="s">
        <v>1915</v>
      </c>
      <c r="C25351" s="7">
        <v>45698</v>
      </c>
      <c r="D25351" s="8">
        <v>78.72</v>
      </c>
    </row>
    <row r="25352" spans="1:4" ht="14.25" x14ac:dyDescent="0.2">
      <c r="A25352" s="5" t="s">
        <v>1916</v>
      </c>
      <c r="B25352" s="6" t="s">
        <v>1917</v>
      </c>
      <c r="C25352" s="7">
        <v>45698</v>
      </c>
      <c r="D25352" s="8">
        <v>93.94</v>
      </c>
    </row>
    <row r="25353" spans="1:4" ht="14.25" x14ac:dyDescent="0.2">
      <c r="A25353" s="5" t="s">
        <v>1918</v>
      </c>
      <c r="B25353" s="6" t="s">
        <v>1919</v>
      </c>
      <c r="C25353" s="7">
        <v>45698</v>
      </c>
      <c r="D25353" s="8">
        <v>91.05</v>
      </c>
    </row>
    <row r="25354" spans="1:4" ht="14.25" x14ac:dyDescent="0.2">
      <c r="A25354" s="5" t="s">
        <v>1920</v>
      </c>
      <c r="B25354" s="6" t="s">
        <v>1921</v>
      </c>
      <c r="C25354" s="7">
        <v>45698</v>
      </c>
      <c r="D25354" s="8">
        <v>93.21</v>
      </c>
    </row>
    <row r="25355" spans="1:4" ht="14.25" x14ac:dyDescent="0.2">
      <c r="A25355" s="5" t="s">
        <v>1922</v>
      </c>
      <c r="B25355" s="6" t="s">
        <v>1923</v>
      </c>
      <c r="C25355" s="7">
        <v>45698</v>
      </c>
      <c r="D25355" s="8">
        <v>91.18</v>
      </c>
    </row>
    <row r="25356" spans="1:4" ht="14.25" x14ac:dyDescent="0.2">
      <c r="A25356" s="5" t="s">
        <v>1924</v>
      </c>
      <c r="B25356" s="6" t="s">
        <v>1925</v>
      </c>
      <c r="C25356" s="7">
        <v>45698</v>
      </c>
      <c r="D25356" s="8">
        <v>92.01</v>
      </c>
    </row>
    <row r="25357" spans="1:4" ht="14.25" x14ac:dyDescent="0.2">
      <c r="A25357" s="5" t="s">
        <v>1926</v>
      </c>
      <c r="B25357" s="6" t="s">
        <v>1927</v>
      </c>
      <c r="C25357" s="7">
        <v>45698</v>
      </c>
      <c r="D25357" s="8">
        <v>85.05</v>
      </c>
    </row>
    <row r="25358" spans="1:4" ht="14.25" x14ac:dyDescent="0.2">
      <c r="A25358" s="5" t="s">
        <v>1928</v>
      </c>
      <c r="B25358" s="6" t="s">
        <v>1929</v>
      </c>
      <c r="C25358" s="7">
        <v>45698</v>
      </c>
      <c r="D25358" s="8">
        <v>92.74</v>
      </c>
    </row>
    <row r="25359" spans="1:4" ht="14.25" x14ac:dyDescent="0.2">
      <c r="A25359" s="5" t="s">
        <v>1930</v>
      </c>
      <c r="B25359" s="6" t="s">
        <v>1931</v>
      </c>
      <c r="C25359" s="7">
        <v>45698</v>
      </c>
      <c r="D25359" s="8">
        <v>92.96</v>
      </c>
    </row>
    <row r="25360" spans="1:4" ht="14.25" x14ac:dyDescent="0.2">
      <c r="A25360" s="5" t="s">
        <v>1932</v>
      </c>
      <c r="B25360" s="6" t="s">
        <v>1933</v>
      </c>
      <c r="C25360" s="7">
        <v>45698</v>
      </c>
      <c r="D25360" s="8">
        <v>92.39</v>
      </c>
    </row>
    <row r="25361" spans="1:4" ht="14.25" x14ac:dyDescent="0.2">
      <c r="A25361" s="5" t="s">
        <v>1934</v>
      </c>
      <c r="B25361" s="6" t="s">
        <v>1935</v>
      </c>
      <c r="C25361" s="7">
        <v>45698</v>
      </c>
      <c r="D25361" s="8">
        <v>85.34</v>
      </c>
    </row>
    <row r="25362" spans="1:4" ht="14.25" x14ac:dyDescent="0.2">
      <c r="A25362" s="5" t="s">
        <v>1936</v>
      </c>
      <c r="B25362" s="6" t="s">
        <v>1937</v>
      </c>
      <c r="C25362" s="7">
        <v>45698</v>
      </c>
      <c r="D25362" s="8">
        <v>92.02</v>
      </c>
    </row>
    <row r="25363" spans="1:4" ht="14.25" x14ac:dyDescent="0.2">
      <c r="A25363" s="5" t="s">
        <v>1938</v>
      </c>
      <c r="B25363" s="6" t="s">
        <v>1939</v>
      </c>
      <c r="C25363" s="7">
        <v>45698</v>
      </c>
      <c r="D25363" s="8">
        <v>94.3</v>
      </c>
    </row>
    <row r="25364" spans="1:4" ht="14.25" x14ac:dyDescent="0.2">
      <c r="A25364" s="5" t="s">
        <v>1940</v>
      </c>
      <c r="B25364" s="6" t="s">
        <v>1941</v>
      </c>
      <c r="C25364" s="7">
        <v>45698</v>
      </c>
      <c r="D25364" s="8">
        <v>91.8</v>
      </c>
    </row>
    <row r="25365" spans="1:4" ht="14.25" x14ac:dyDescent="0.2">
      <c r="A25365" s="5" t="s">
        <v>1942</v>
      </c>
      <c r="B25365" s="6" t="s">
        <v>1943</v>
      </c>
      <c r="C25365" s="7">
        <v>45698</v>
      </c>
      <c r="D25365" s="8">
        <v>93.21</v>
      </c>
    </row>
    <row r="25366" spans="1:4" ht="14.25" x14ac:dyDescent="0.2">
      <c r="A25366" s="5" t="s">
        <v>1944</v>
      </c>
      <c r="B25366" s="6" t="s">
        <v>1945</v>
      </c>
      <c r="C25366" s="7">
        <v>45698</v>
      </c>
      <c r="D25366" s="8">
        <v>90.96</v>
      </c>
    </row>
    <row r="25367" spans="1:4" ht="14.25" x14ac:dyDescent="0.2">
      <c r="A25367" s="5" t="s">
        <v>1946</v>
      </c>
      <c r="B25367" s="6" t="s">
        <v>1947</v>
      </c>
      <c r="C25367" s="7">
        <v>45698</v>
      </c>
      <c r="D25367" s="8">
        <v>92.43</v>
      </c>
    </row>
    <row r="25368" spans="1:4" ht="14.25" x14ac:dyDescent="0.2">
      <c r="A25368" s="5" t="s">
        <v>1948</v>
      </c>
      <c r="B25368" s="6" t="s">
        <v>1949</v>
      </c>
      <c r="C25368" s="7">
        <v>45698</v>
      </c>
      <c r="D25368" s="8">
        <v>91.65</v>
      </c>
    </row>
    <row r="25369" spans="1:4" ht="14.25" x14ac:dyDescent="0.2">
      <c r="A25369" s="5" t="s">
        <v>1950</v>
      </c>
      <c r="B25369" s="6" t="s">
        <v>1951</v>
      </c>
      <c r="C25369" s="7">
        <v>45698</v>
      </c>
      <c r="D25369" s="8">
        <v>91.02</v>
      </c>
    </row>
    <row r="25370" spans="1:4" ht="14.25" x14ac:dyDescent="0.2">
      <c r="A25370" s="5" t="s">
        <v>1952</v>
      </c>
      <c r="B25370" s="6" t="s">
        <v>1953</v>
      </c>
      <c r="C25370" s="7">
        <v>45698</v>
      </c>
      <c r="D25370" s="8">
        <v>89.95</v>
      </c>
    </row>
    <row r="25371" spans="1:4" ht="14.25" x14ac:dyDescent="0.2">
      <c r="A25371" s="5" t="s">
        <v>1954</v>
      </c>
      <c r="B25371" s="6" t="s">
        <v>1955</v>
      </c>
      <c r="C25371" s="7">
        <v>45698</v>
      </c>
      <c r="D25371" s="8">
        <v>92.84</v>
      </c>
    </row>
    <row r="25372" spans="1:4" ht="14.25" x14ac:dyDescent="0.2">
      <c r="A25372" s="5" t="s">
        <v>1956</v>
      </c>
      <c r="B25372" s="6" t="s">
        <v>1957</v>
      </c>
      <c r="C25372" s="7">
        <v>45698</v>
      </c>
      <c r="D25372" s="8">
        <v>91.7</v>
      </c>
    </row>
    <row r="25373" spans="1:4" ht="14.25" x14ac:dyDescent="0.2">
      <c r="A25373" s="5" t="s">
        <v>1958</v>
      </c>
      <c r="B25373" s="6" t="s">
        <v>1959</v>
      </c>
      <c r="C25373" s="7">
        <v>45698</v>
      </c>
      <c r="D25373" s="8">
        <v>85.12</v>
      </c>
    </row>
    <row r="25374" spans="1:4" ht="14.25" x14ac:dyDescent="0.2">
      <c r="A25374" s="5" t="s">
        <v>1960</v>
      </c>
      <c r="B25374" s="6" t="s">
        <v>1961</v>
      </c>
      <c r="C25374" s="7">
        <v>45698</v>
      </c>
      <c r="D25374" s="8">
        <v>88.8</v>
      </c>
    </row>
    <row r="25375" spans="1:4" ht="14.25" x14ac:dyDescent="0.2">
      <c r="A25375" s="5" t="s">
        <v>1962</v>
      </c>
      <c r="B25375" s="6" t="s">
        <v>1963</v>
      </c>
      <c r="C25375" s="7">
        <v>45698</v>
      </c>
      <c r="D25375" s="8">
        <v>93.25</v>
      </c>
    </row>
    <row r="25376" spans="1:4" ht="14.25" x14ac:dyDescent="0.2">
      <c r="A25376" s="5" t="s">
        <v>1964</v>
      </c>
      <c r="B25376" s="6" t="s">
        <v>1965</v>
      </c>
      <c r="C25376" s="7">
        <v>45698</v>
      </c>
      <c r="D25376" s="8">
        <v>90.76</v>
      </c>
    </row>
    <row r="25377" spans="1:4" ht="14.25" x14ac:dyDescent="0.2">
      <c r="A25377" s="5" t="s">
        <v>1966</v>
      </c>
      <c r="B25377" s="6" t="s">
        <v>1967</v>
      </c>
      <c r="C25377" s="7">
        <v>45698</v>
      </c>
      <c r="D25377" s="8">
        <v>91.51</v>
      </c>
    </row>
    <row r="25378" spans="1:4" ht="14.25" x14ac:dyDescent="0.2">
      <c r="A25378" s="5" t="s">
        <v>1968</v>
      </c>
      <c r="B25378" s="6" t="s">
        <v>1969</v>
      </c>
      <c r="C25378" s="7">
        <v>45698</v>
      </c>
      <c r="D25378" s="8">
        <v>88.71</v>
      </c>
    </row>
    <row r="25379" spans="1:4" ht="14.25" x14ac:dyDescent="0.2">
      <c r="A25379" s="5" t="s">
        <v>1970</v>
      </c>
      <c r="B25379" s="6" t="s">
        <v>1971</v>
      </c>
      <c r="C25379" s="7">
        <v>45698</v>
      </c>
      <c r="D25379" s="8">
        <v>85.95</v>
      </c>
    </row>
    <row r="25380" spans="1:4" ht="14.25" x14ac:dyDescent="0.2">
      <c r="A25380" s="5" t="s">
        <v>1972</v>
      </c>
      <c r="B25380" s="6" t="s">
        <v>1973</v>
      </c>
      <c r="C25380" s="7">
        <v>45698</v>
      </c>
      <c r="D25380" s="8">
        <v>92.34</v>
      </c>
    </row>
    <row r="25381" spans="1:4" ht="14.25" x14ac:dyDescent="0.2">
      <c r="A25381" s="5" t="s">
        <v>1974</v>
      </c>
      <c r="B25381" s="6" t="s">
        <v>1975</v>
      </c>
      <c r="C25381" s="7">
        <v>45698</v>
      </c>
      <c r="D25381" s="8">
        <v>90.82</v>
      </c>
    </row>
    <row r="25382" spans="1:4" ht="14.25" x14ac:dyDescent="0.2">
      <c r="A25382" s="5" t="s">
        <v>1976</v>
      </c>
      <c r="B25382" s="6" t="s">
        <v>1977</v>
      </c>
      <c r="C25382" s="7">
        <v>45698</v>
      </c>
      <c r="D25382" s="8">
        <v>91.04</v>
      </c>
    </row>
    <row r="25383" spans="1:4" ht="14.25" x14ac:dyDescent="0.2">
      <c r="A25383" s="5" t="s">
        <v>1978</v>
      </c>
      <c r="B25383" s="6" t="s">
        <v>1979</v>
      </c>
      <c r="C25383" s="7">
        <v>45698</v>
      </c>
      <c r="D25383" s="8">
        <v>93.39</v>
      </c>
    </row>
    <row r="25384" spans="1:4" ht="14.25" x14ac:dyDescent="0.2">
      <c r="A25384" s="5" t="s">
        <v>1980</v>
      </c>
      <c r="B25384" s="6" t="s">
        <v>1981</v>
      </c>
      <c r="C25384" s="7">
        <v>45698</v>
      </c>
      <c r="D25384" s="8">
        <v>91.03</v>
      </c>
    </row>
    <row r="25385" spans="1:4" ht="14.25" x14ac:dyDescent="0.2">
      <c r="A25385" s="5" t="s">
        <v>1982</v>
      </c>
      <c r="B25385" s="6" t="s">
        <v>1983</v>
      </c>
      <c r="C25385" s="7">
        <v>45698</v>
      </c>
      <c r="D25385" s="8">
        <v>91.97</v>
      </c>
    </row>
    <row r="25386" spans="1:4" ht="14.25" x14ac:dyDescent="0.2">
      <c r="A25386" s="5" t="s">
        <v>1984</v>
      </c>
      <c r="B25386" s="6" t="s">
        <v>1985</v>
      </c>
      <c r="C25386" s="7">
        <v>45698</v>
      </c>
      <c r="D25386" s="8">
        <v>81.47</v>
      </c>
    </row>
    <row r="25387" spans="1:4" ht="14.25" x14ac:dyDescent="0.2">
      <c r="A25387" s="5" t="s">
        <v>1986</v>
      </c>
      <c r="B25387" s="6" t="s">
        <v>1987</v>
      </c>
      <c r="C25387" s="7">
        <v>45698</v>
      </c>
      <c r="D25387" s="8">
        <v>90.36</v>
      </c>
    </row>
    <row r="25388" spans="1:4" ht="14.25" x14ac:dyDescent="0.2">
      <c r="A25388" s="5" t="s">
        <v>1988</v>
      </c>
      <c r="B25388" s="6" t="s">
        <v>1989</v>
      </c>
      <c r="C25388" s="7">
        <v>45698</v>
      </c>
      <c r="D25388" s="8">
        <v>82.93</v>
      </c>
    </row>
    <row r="25389" spans="1:4" ht="14.25" x14ac:dyDescent="0.2">
      <c r="A25389" s="5" t="s">
        <v>1990</v>
      </c>
      <c r="B25389" s="6" t="s">
        <v>1991</v>
      </c>
      <c r="C25389" s="7">
        <v>45698</v>
      </c>
      <c r="D25389" s="8">
        <v>80.599999999999994</v>
      </c>
    </row>
    <row r="25390" spans="1:4" ht="14.25" x14ac:dyDescent="0.2">
      <c r="A25390" s="5" t="s">
        <v>1992</v>
      </c>
      <c r="B25390" s="6" t="s">
        <v>1993</v>
      </c>
      <c r="C25390" s="7">
        <v>45698</v>
      </c>
      <c r="D25390" s="8">
        <v>88.68</v>
      </c>
    </row>
    <row r="25391" spans="1:4" ht="14.25" x14ac:dyDescent="0.2">
      <c r="A25391" s="5" t="s">
        <v>1994</v>
      </c>
      <c r="B25391" s="6" t="s">
        <v>1995</v>
      </c>
      <c r="C25391" s="7">
        <v>45698</v>
      </c>
      <c r="D25391" s="8">
        <v>75.06</v>
      </c>
    </row>
    <row r="25392" spans="1:4" ht="14.25" x14ac:dyDescent="0.2">
      <c r="A25392" s="5" t="s">
        <v>1996</v>
      </c>
      <c r="B25392" s="6" t="s">
        <v>1997</v>
      </c>
      <c r="C25392" s="7">
        <v>45698</v>
      </c>
      <c r="D25392" s="8">
        <v>82.48</v>
      </c>
    </row>
    <row r="25393" spans="1:4" ht="14.25" x14ac:dyDescent="0.2">
      <c r="A25393" s="5" t="s">
        <v>1998</v>
      </c>
      <c r="B25393" s="6" t="s">
        <v>1999</v>
      </c>
      <c r="C25393" s="7">
        <v>45698</v>
      </c>
      <c r="D25393" s="8">
        <v>81.48</v>
      </c>
    </row>
    <row r="25394" spans="1:4" ht="14.25" x14ac:dyDescent="0.2">
      <c r="A25394" s="5" t="s">
        <v>2000</v>
      </c>
      <c r="B25394" s="6" t="s">
        <v>2001</v>
      </c>
      <c r="C25394" s="7">
        <v>45698</v>
      </c>
      <c r="D25394" s="8">
        <v>81.83</v>
      </c>
    </row>
    <row r="25395" spans="1:4" ht="14.25" x14ac:dyDescent="0.2">
      <c r="A25395" s="5" t="s">
        <v>2002</v>
      </c>
      <c r="B25395" s="6" t="s">
        <v>2003</v>
      </c>
      <c r="C25395" s="7">
        <v>45698</v>
      </c>
      <c r="D25395" s="8">
        <v>79.14</v>
      </c>
    </row>
    <row r="25396" spans="1:4" ht="14.25" x14ac:dyDescent="0.2">
      <c r="A25396" s="5" t="s">
        <v>2004</v>
      </c>
      <c r="B25396" s="6" t="s">
        <v>2005</v>
      </c>
      <c r="C25396" s="7">
        <v>45698</v>
      </c>
      <c r="D25396" s="8">
        <v>73.930000000000007</v>
      </c>
    </row>
    <row r="25397" spans="1:4" ht="14.25" x14ac:dyDescent="0.2">
      <c r="A25397" s="5" t="s">
        <v>2006</v>
      </c>
      <c r="B25397" s="6" t="s">
        <v>2007</v>
      </c>
      <c r="C25397" s="7">
        <v>45698</v>
      </c>
      <c r="D25397" s="8">
        <v>83.71</v>
      </c>
    </row>
    <row r="25398" spans="1:4" ht="14.25" x14ac:dyDescent="0.2">
      <c r="A25398" s="5" t="s">
        <v>2008</v>
      </c>
      <c r="B25398" s="6" t="s">
        <v>2009</v>
      </c>
      <c r="C25398" s="7">
        <v>45698</v>
      </c>
      <c r="D25398" s="8">
        <v>80.83</v>
      </c>
    </row>
    <row r="25399" spans="1:4" ht="14.25" x14ac:dyDescent="0.2">
      <c r="A25399" s="5" t="s">
        <v>2010</v>
      </c>
      <c r="B25399" s="6" t="s">
        <v>2011</v>
      </c>
      <c r="C25399" s="7">
        <v>45698</v>
      </c>
      <c r="D25399" s="8">
        <v>86.71</v>
      </c>
    </row>
    <row r="25400" spans="1:4" ht="14.25" x14ac:dyDescent="0.2">
      <c r="A25400" s="5" t="s">
        <v>3214</v>
      </c>
      <c r="B25400" s="6" t="s">
        <v>3215</v>
      </c>
      <c r="C25400" s="7">
        <v>45698</v>
      </c>
      <c r="D25400" s="8">
        <v>51.77</v>
      </c>
    </row>
    <row r="25401" spans="1:4" ht="14.25" x14ac:dyDescent="0.2">
      <c r="A25401" s="5" t="s">
        <v>2012</v>
      </c>
      <c r="B25401" s="6" t="s">
        <v>2013</v>
      </c>
      <c r="C25401" s="7">
        <v>45698</v>
      </c>
      <c r="D25401" s="8">
        <v>85.61</v>
      </c>
    </row>
    <row r="25402" spans="1:4" ht="14.25" x14ac:dyDescent="0.2">
      <c r="A25402" s="5" t="s">
        <v>2014</v>
      </c>
      <c r="B25402" s="6" t="s">
        <v>2015</v>
      </c>
      <c r="C25402" s="7">
        <v>45698</v>
      </c>
      <c r="D25402" s="8">
        <v>92.87</v>
      </c>
    </row>
    <row r="25403" spans="1:4" ht="14.25" x14ac:dyDescent="0.2">
      <c r="A25403" s="5" t="s">
        <v>2016</v>
      </c>
      <c r="B25403" s="6" t="s">
        <v>2017</v>
      </c>
      <c r="C25403" s="7">
        <v>45698</v>
      </c>
      <c r="D25403" s="8">
        <v>91.11</v>
      </c>
    </row>
    <row r="25404" spans="1:4" ht="14.25" x14ac:dyDescent="0.2">
      <c r="A25404" s="5" t="s">
        <v>2018</v>
      </c>
      <c r="B25404" s="6" t="s">
        <v>2019</v>
      </c>
      <c r="C25404" s="7">
        <v>45698</v>
      </c>
      <c r="D25404" s="8">
        <v>92.87</v>
      </c>
    </row>
    <row r="25405" spans="1:4" ht="14.25" x14ac:dyDescent="0.2">
      <c r="A25405" s="5" t="s">
        <v>2020</v>
      </c>
      <c r="B25405" s="6" t="s">
        <v>2021</v>
      </c>
      <c r="C25405" s="7">
        <v>45698</v>
      </c>
      <c r="D25405" s="8">
        <v>87.7</v>
      </c>
    </row>
    <row r="25406" spans="1:4" ht="14.25" x14ac:dyDescent="0.2">
      <c r="A25406" s="5" t="s">
        <v>2022</v>
      </c>
      <c r="B25406" s="6" t="s">
        <v>2023</v>
      </c>
      <c r="C25406" s="7">
        <v>45698</v>
      </c>
      <c r="D25406" s="8">
        <v>90.93</v>
      </c>
    </row>
    <row r="25407" spans="1:4" ht="14.25" x14ac:dyDescent="0.2">
      <c r="A25407" s="5" t="s">
        <v>2024</v>
      </c>
      <c r="B25407" s="6" t="s">
        <v>2025</v>
      </c>
      <c r="C25407" s="7">
        <v>45698</v>
      </c>
      <c r="D25407" s="8">
        <v>91.66</v>
      </c>
    </row>
    <row r="25408" spans="1:4" ht="14.25" x14ac:dyDescent="0.2">
      <c r="A25408" s="5" t="s">
        <v>2026</v>
      </c>
      <c r="B25408" s="6" t="s">
        <v>2027</v>
      </c>
      <c r="C25408" s="7">
        <v>45698</v>
      </c>
      <c r="D25408" s="8">
        <v>91.19</v>
      </c>
    </row>
    <row r="25409" spans="1:4" ht="14.25" x14ac:dyDescent="0.2">
      <c r="A25409" s="5" t="s">
        <v>2028</v>
      </c>
      <c r="B25409" s="6" t="s">
        <v>2029</v>
      </c>
      <c r="C25409" s="7">
        <v>45698</v>
      </c>
      <c r="D25409" s="8">
        <v>87.61</v>
      </c>
    </row>
    <row r="25410" spans="1:4" ht="14.25" x14ac:dyDescent="0.2">
      <c r="A25410" s="5" t="s">
        <v>2030</v>
      </c>
      <c r="B25410" s="6" t="s">
        <v>2031</v>
      </c>
      <c r="C25410" s="7">
        <v>45698</v>
      </c>
      <c r="D25410" s="8">
        <v>93.57</v>
      </c>
    </row>
    <row r="25411" spans="1:4" ht="14.25" x14ac:dyDescent="0.2">
      <c r="A25411" s="5" t="s">
        <v>2032</v>
      </c>
      <c r="B25411" s="6" t="s">
        <v>2033</v>
      </c>
      <c r="C25411" s="7">
        <v>45698</v>
      </c>
      <c r="D25411" s="8">
        <v>88.49</v>
      </c>
    </row>
    <row r="25412" spans="1:4" ht="14.25" x14ac:dyDescent="0.2">
      <c r="A25412" s="5" t="s">
        <v>2034</v>
      </c>
      <c r="B25412" s="6" t="s">
        <v>2035</v>
      </c>
      <c r="C25412" s="7">
        <v>45698</v>
      </c>
      <c r="D25412" s="8">
        <v>85.24</v>
      </c>
    </row>
    <row r="25413" spans="1:4" ht="14.25" x14ac:dyDescent="0.2">
      <c r="A25413" s="5" t="s">
        <v>2036</v>
      </c>
      <c r="B25413" s="6" t="s">
        <v>2037</v>
      </c>
      <c r="C25413" s="7">
        <v>45698</v>
      </c>
      <c r="D25413" s="8">
        <v>91</v>
      </c>
    </row>
    <row r="25414" spans="1:4" ht="14.25" x14ac:dyDescent="0.2">
      <c r="A25414" s="5" t="s">
        <v>2038</v>
      </c>
      <c r="B25414" s="6" t="s">
        <v>2039</v>
      </c>
      <c r="C25414" s="7">
        <v>45698</v>
      </c>
      <c r="D25414" s="8">
        <v>84.33</v>
      </c>
    </row>
    <row r="25415" spans="1:4" ht="14.25" x14ac:dyDescent="0.2">
      <c r="A25415" s="5" t="s">
        <v>2040</v>
      </c>
      <c r="B25415" s="6" t="s">
        <v>2041</v>
      </c>
      <c r="C25415" s="7">
        <v>45698</v>
      </c>
      <c r="D25415" s="8">
        <v>90.4</v>
      </c>
    </row>
    <row r="25416" spans="1:4" ht="14.25" x14ac:dyDescent="0.2">
      <c r="A25416" s="5" t="s">
        <v>2042</v>
      </c>
      <c r="B25416" s="6" t="s">
        <v>2043</v>
      </c>
      <c r="C25416" s="7">
        <v>45698</v>
      </c>
      <c r="D25416" s="8">
        <v>91.95</v>
      </c>
    </row>
    <row r="25417" spans="1:4" ht="14.25" x14ac:dyDescent="0.2">
      <c r="A25417" s="5" t="s">
        <v>2044</v>
      </c>
      <c r="B25417" s="6" t="s">
        <v>2045</v>
      </c>
      <c r="C25417" s="7">
        <v>45698</v>
      </c>
      <c r="D25417" s="8">
        <v>89.08</v>
      </c>
    </row>
    <row r="25418" spans="1:4" ht="14.25" x14ac:dyDescent="0.2">
      <c r="A25418" s="5" t="s">
        <v>2046</v>
      </c>
      <c r="B25418" s="6" t="s">
        <v>2047</v>
      </c>
      <c r="C25418" s="7">
        <v>45698</v>
      </c>
      <c r="D25418" s="8">
        <v>89.44</v>
      </c>
    </row>
    <row r="25419" spans="1:4" ht="14.25" x14ac:dyDescent="0.2">
      <c r="A25419" s="5" t="s">
        <v>2048</v>
      </c>
      <c r="B25419" s="6" t="s">
        <v>2049</v>
      </c>
      <c r="C25419" s="7">
        <v>45698</v>
      </c>
      <c r="D25419" s="8">
        <v>90.62</v>
      </c>
    </row>
    <row r="25420" spans="1:4" ht="14.25" x14ac:dyDescent="0.2">
      <c r="A25420" s="5" t="s">
        <v>2050</v>
      </c>
      <c r="B25420" s="6" t="s">
        <v>2051</v>
      </c>
      <c r="C25420" s="7">
        <v>45698</v>
      </c>
      <c r="D25420" s="8">
        <v>91.96</v>
      </c>
    </row>
    <row r="25421" spans="1:4" ht="14.25" x14ac:dyDescent="0.2">
      <c r="A25421" s="5" t="s">
        <v>2052</v>
      </c>
      <c r="B25421" s="6" t="s">
        <v>2053</v>
      </c>
      <c r="C25421" s="7">
        <v>45698</v>
      </c>
      <c r="D25421" s="8">
        <v>87.62</v>
      </c>
    </row>
    <row r="25422" spans="1:4" ht="14.25" x14ac:dyDescent="0.2">
      <c r="A25422" s="5" t="s">
        <v>2054</v>
      </c>
      <c r="B25422" s="6" t="s">
        <v>2055</v>
      </c>
      <c r="C25422" s="7">
        <v>45698</v>
      </c>
      <c r="D25422" s="8">
        <v>88.01</v>
      </c>
    </row>
    <row r="25423" spans="1:4" ht="14.25" x14ac:dyDescent="0.2">
      <c r="A25423" s="5" t="s">
        <v>2056</v>
      </c>
      <c r="B25423" s="6" t="s">
        <v>2057</v>
      </c>
      <c r="C25423" s="7">
        <v>45698</v>
      </c>
      <c r="D25423" s="8">
        <v>90.9</v>
      </c>
    </row>
    <row r="25424" spans="1:4" ht="14.25" x14ac:dyDescent="0.2">
      <c r="A25424" s="5" t="s">
        <v>2058</v>
      </c>
      <c r="B25424" s="6" t="s">
        <v>2059</v>
      </c>
      <c r="C25424" s="7">
        <v>45698</v>
      </c>
      <c r="D25424" s="8">
        <v>86.4</v>
      </c>
    </row>
    <row r="25425" spans="1:4" ht="14.25" x14ac:dyDescent="0.2">
      <c r="A25425" s="5" t="s">
        <v>2060</v>
      </c>
      <c r="B25425" s="6" t="s">
        <v>2061</v>
      </c>
      <c r="C25425" s="7">
        <v>45698</v>
      </c>
      <c r="D25425" s="8">
        <v>86.38</v>
      </c>
    </row>
    <row r="25426" spans="1:4" ht="14.25" x14ac:dyDescent="0.2">
      <c r="A25426" s="5" t="s">
        <v>2062</v>
      </c>
      <c r="B25426" s="6" t="s">
        <v>2063</v>
      </c>
      <c r="C25426" s="7">
        <v>45698</v>
      </c>
      <c r="D25426" s="8">
        <v>92.11</v>
      </c>
    </row>
    <row r="25427" spans="1:4" ht="14.25" x14ac:dyDescent="0.2">
      <c r="A25427" s="5" t="s">
        <v>2064</v>
      </c>
      <c r="B25427" s="6" t="s">
        <v>2065</v>
      </c>
      <c r="C25427" s="7">
        <v>45698</v>
      </c>
      <c r="D25427" s="8">
        <v>91.78</v>
      </c>
    </row>
    <row r="25428" spans="1:4" ht="14.25" x14ac:dyDescent="0.2">
      <c r="A25428" s="5" t="s">
        <v>2066</v>
      </c>
      <c r="B25428" s="6" t="s">
        <v>2067</v>
      </c>
      <c r="C25428" s="7">
        <v>45698</v>
      </c>
      <c r="D25428" s="8">
        <v>88.95</v>
      </c>
    </row>
    <row r="25429" spans="1:4" ht="14.25" x14ac:dyDescent="0.2">
      <c r="A25429" s="5" t="s">
        <v>2068</v>
      </c>
      <c r="B25429" s="6" t="s">
        <v>2069</v>
      </c>
      <c r="C25429" s="7">
        <v>45698</v>
      </c>
      <c r="D25429" s="8">
        <v>87.11</v>
      </c>
    </row>
    <row r="25430" spans="1:4" ht="14.25" x14ac:dyDescent="0.2">
      <c r="A25430" s="5" t="s">
        <v>2070</v>
      </c>
      <c r="B25430" s="6" t="s">
        <v>2071</v>
      </c>
      <c r="C25430" s="7">
        <v>45698</v>
      </c>
      <c r="D25430" s="8">
        <v>88.26</v>
      </c>
    </row>
    <row r="25431" spans="1:4" ht="14.25" x14ac:dyDescent="0.2">
      <c r="A25431" s="5" t="s">
        <v>2072</v>
      </c>
      <c r="B25431" s="6" t="s">
        <v>2073</v>
      </c>
      <c r="C25431" s="7">
        <v>45698</v>
      </c>
      <c r="D25431" s="8">
        <v>89.63</v>
      </c>
    </row>
    <row r="25432" spans="1:4" ht="14.25" x14ac:dyDescent="0.2">
      <c r="A25432" s="5" t="s">
        <v>2074</v>
      </c>
      <c r="B25432" s="6" t="s">
        <v>2075</v>
      </c>
      <c r="C25432" s="7">
        <v>45698</v>
      </c>
      <c r="D25432" s="8">
        <v>88.4</v>
      </c>
    </row>
    <row r="25433" spans="1:4" ht="14.25" x14ac:dyDescent="0.2">
      <c r="A25433" s="5" t="s">
        <v>3128</v>
      </c>
      <c r="B25433" s="6" t="s">
        <v>3129</v>
      </c>
      <c r="C25433" s="7">
        <v>45698</v>
      </c>
      <c r="D25433" s="8">
        <v>91.84</v>
      </c>
    </row>
    <row r="25434" spans="1:4" ht="14.25" x14ac:dyDescent="0.2">
      <c r="A25434" s="5" t="s">
        <v>2076</v>
      </c>
      <c r="B25434" s="6" t="s">
        <v>2077</v>
      </c>
      <c r="C25434" s="7">
        <v>45698</v>
      </c>
      <c r="D25434" s="8">
        <v>91.38</v>
      </c>
    </row>
    <row r="25435" spans="1:4" ht="14.25" x14ac:dyDescent="0.2">
      <c r="A25435" s="5" t="s">
        <v>2078</v>
      </c>
      <c r="B25435" s="6" t="s">
        <v>2079</v>
      </c>
      <c r="C25435" s="7">
        <v>45698</v>
      </c>
      <c r="D25435" s="8">
        <v>83.7</v>
      </c>
    </row>
    <row r="25436" spans="1:4" ht="14.25" x14ac:dyDescent="0.2">
      <c r="A25436" s="5" t="s">
        <v>2080</v>
      </c>
      <c r="B25436" s="6" t="s">
        <v>2081</v>
      </c>
      <c r="C25436" s="7">
        <v>45698</v>
      </c>
      <c r="D25436" s="8">
        <v>91.03</v>
      </c>
    </row>
    <row r="25437" spans="1:4" ht="14.25" x14ac:dyDescent="0.2">
      <c r="A25437" s="5" t="s">
        <v>2082</v>
      </c>
      <c r="B25437" s="6" t="s">
        <v>2083</v>
      </c>
      <c r="C25437" s="7">
        <v>45698</v>
      </c>
      <c r="D25437" s="8">
        <v>96.68</v>
      </c>
    </row>
    <row r="25438" spans="1:4" ht="14.25" x14ac:dyDescent="0.2">
      <c r="A25438" s="5" t="s">
        <v>2084</v>
      </c>
      <c r="B25438" s="6" t="s">
        <v>2085</v>
      </c>
      <c r="C25438" s="7">
        <v>45698</v>
      </c>
      <c r="D25438" s="8">
        <v>77.47</v>
      </c>
    </row>
    <row r="25439" spans="1:4" ht="14.25" x14ac:dyDescent="0.2">
      <c r="A25439" s="5" t="s">
        <v>2086</v>
      </c>
      <c r="B25439" s="6" t="s">
        <v>2087</v>
      </c>
      <c r="C25439" s="7">
        <v>45698</v>
      </c>
      <c r="D25439" s="8">
        <v>53.22</v>
      </c>
    </row>
    <row r="25440" spans="1:4" ht="14.25" x14ac:dyDescent="0.2">
      <c r="A25440" s="5" t="s">
        <v>2088</v>
      </c>
      <c r="B25440" s="6" t="s">
        <v>2089</v>
      </c>
      <c r="C25440" s="7">
        <v>45698</v>
      </c>
      <c r="D25440" s="8">
        <v>81.66</v>
      </c>
    </row>
    <row r="25441" spans="1:4" ht="14.25" x14ac:dyDescent="0.2">
      <c r="A25441" s="5" t="s">
        <v>2090</v>
      </c>
      <c r="B25441" s="6" t="s">
        <v>2091</v>
      </c>
      <c r="C25441" s="7">
        <v>45698</v>
      </c>
      <c r="D25441" s="8">
        <v>92.18</v>
      </c>
    </row>
    <row r="25442" spans="1:4" ht="14.25" x14ac:dyDescent="0.2">
      <c r="A25442" s="5" t="s">
        <v>2092</v>
      </c>
      <c r="B25442" s="6" t="s">
        <v>2093</v>
      </c>
      <c r="C25442" s="7">
        <v>45698</v>
      </c>
      <c r="D25442" s="8">
        <v>95.48</v>
      </c>
    </row>
    <row r="25443" spans="1:4" ht="14.25" x14ac:dyDescent="0.2">
      <c r="A25443" s="5" t="s">
        <v>2094</v>
      </c>
      <c r="B25443" s="6" t="s">
        <v>2095</v>
      </c>
      <c r="C25443" s="7">
        <v>45698</v>
      </c>
      <c r="D25443" s="8">
        <v>89.47</v>
      </c>
    </row>
    <row r="25444" spans="1:4" ht="14.25" x14ac:dyDescent="0.2">
      <c r="A25444" s="5" t="s">
        <v>2096</v>
      </c>
      <c r="B25444" s="6" t="s">
        <v>2097</v>
      </c>
      <c r="C25444" s="7">
        <v>45698</v>
      </c>
      <c r="D25444" s="8">
        <v>82.43</v>
      </c>
    </row>
    <row r="25445" spans="1:4" ht="14.25" x14ac:dyDescent="0.2">
      <c r="A25445" s="5" t="s">
        <v>2098</v>
      </c>
      <c r="B25445" s="6" t="s">
        <v>2099</v>
      </c>
      <c r="C25445" s="7">
        <v>45698</v>
      </c>
      <c r="D25445" s="8">
        <v>86.27</v>
      </c>
    </row>
    <row r="25446" spans="1:4" ht="14.25" x14ac:dyDescent="0.2">
      <c r="A25446" s="5" t="s">
        <v>2100</v>
      </c>
      <c r="B25446" s="6" t="s">
        <v>2101</v>
      </c>
      <c r="C25446" s="7">
        <v>45698</v>
      </c>
      <c r="D25446" s="8">
        <v>86.01</v>
      </c>
    </row>
    <row r="25447" spans="1:4" ht="14.25" x14ac:dyDescent="0.2">
      <c r="A25447" s="5" t="s">
        <v>2102</v>
      </c>
      <c r="B25447" s="6" t="s">
        <v>2103</v>
      </c>
      <c r="C25447" s="7">
        <v>45698</v>
      </c>
      <c r="D25447" s="8">
        <v>89.58</v>
      </c>
    </row>
    <row r="25448" spans="1:4" ht="14.25" x14ac:dyDescent="0.2">
      <c r="A25448" s="5" t="s">
        <v>2104</v>
      </c>
      <c r="B25448" s="6" t="s">
        <v>2105</v>
      </c>
      <c r="C25448" s="7">
        <v>45698</v>
      </c>
      <c r="D25448" s="8">
        <v>88.29</v>
      </c>
    </row>
    <row r="25449" spans="1:4" ht="14.25" x14ac:dyDescent="0.2">
      <c r="A25449" s="5" t="s">
        <v>2106</v>
      </c>
      <c r="B25449" s="6" t="s">
        <v>2107</v>
      </c>
      <c r="C25449" s="7">
        <v>45698</v>
      </c>
      <c r="D25449" s="8">
        <v>87.87</v>
      </c>
    </row>
    <row r="25450" spans="1:4" ht="14.25" x14ac:dyDescent="0.2">
      <c r="A25450" s="5" t="s">
        <v>2108</v>
      </c>
      <c r="B25450" s="6" t="s">
        <v>2109</v>
      </c>
      <c r="C25450" s="7">
        <v>45698</v>
      </c>
      <c r="D25450" s="8">
        <v>84.85</v>
      </c>
    </row>
    <row r="25451" spans="1:4" ht="14.25" x14ac:dyDescent="0.2">
      <c r="A25451" s="5" t="s">
        <v>2110</v>
      </c>
      <c r="B25451" s="6" t="s">
        <v>2111</v>
      </c>
      <c r="C25451" s="7">
        <v>45698</v>
      </c>
      <c r="D25451" s="8">
        <v>86.79</v>
      </c>
    </row>
    <row r="25452" spans="1:4" ht="14.25" x14ac:dyDescent="0.2">
      <c r="A25452" s="5" t="s">
        <v>2112</v>
      </c>
      <c r="B25452" s="6" t="s">
        <v>2113</v>
      </c>
      <c r="C25452" s="7">
        <v>45698</v>
      </c>
      <c r="D25452" s="8">
        <v>83.51</v>
      </c>
    </row>
    <row r="25453" spans="1:4" ht="14.25" x14ac:dyDescent="0.2">
      <c r="A25453" s="5" t="s">
        <v>2114</v>
      </c>
      <c r="B25453" s="6" t="s">
        <v>2115</v>
      </c>
      <c r="C25453" s="7">
        <v>45698</v>
      </c>
      <c r="D25453" s="8">
        <v>90.09</v>
      </c>
    </row>
    <row r="25454" spans="1:4" ht="14.25" x14ac:dyDescent="0.2">
      <c r="A25454" s="5" t="s">
        <v>2116</v>
      </c>
      <c r="B25454" s="6" t="s">
        <v>2117</v>
      </c>
      <c r="C25454" s="7">
        <v>45698</v>
      </c>
      <c r="D25454" s="8">
        <v>84.16</v>
      </c>
    </row>
    <row r="25455" spans="1:4" ht="14.25" x14ac:dyDescent="0.2">
      <c r="A25455" s="5" t="s">
        <v>2118</v>
      </c>
      <c r="B25455" s="6" t="s">
        <v>2119</v>
      </c>
      <c r="C25455" s="7">
        <v>45698</v>
      </c>
      <c r="D25455" s="8">
        <v>86.79</v>
      </c>
    </row>
    <row r="25456" spans="1:4" ht="14.25" x14ac:dyDescent="0.2">
      <c r="A25456" s="5" t="s">
        <v>2120</v>
      </c>
      <c r="B25456" s="6" t="s">
        <v>2121</v>
      </c>
      <c r="C25456" s="7">
        <v>45698</v>
      </c>
      <c r="D25456" s="8">
        <v>93.14</v>
      </c>
    </row>
    <row r="25457" spans="1:4" ht="14.25" x14ac:dyDescent="0.2">
      <c r="A25457" s="5" t="s">
        <v>2122</v>
      </c>
      <c r="B25457" s="6" t="s">
        <v>2123</v>
      </c>
      <c r="C25457" s="7">
        <v>45698</v>
      </c>
      <c r="D25457" s="8">
        <v>88.73</v>
      </c>
    </row>
    <row r="25458" spans="1:4" ht="14.25" x14ac:dyDescent="0.2">
      <c r="A25458" s="5" t="s">
        <v>2124</v>
      </c>
      <c r="B25458" s="6" t="s">
        <v>2125</v>
      </c>
      <c r="C25458" s="7">
        <v>45698</v>
      </c>
      <c r="D25458" s="8">
        <v>93.54</v>
      </c>
    </row>
    <row r="25459" spans="1:4" ht="14.25" x14ac:dyDescent="0.2">
      <c r="A25459" s="5" t="s">
        <v>2126</v>
      </c>
      <c r="B25459" s="6" t="s">
        <v>2127</v>
      </c>
      <c r="C25459" s="7">
        <v>45698</v>
      </c>
      <c r="D25459" s="8">
        <v>77.42</v>
      </c>
    </row>
    <row r="25460" spans="1:4" ht="14.25" x14ac:dyDescent="0.2">
      <c r="A25460" s="5" t="s">
        <v>2128</v>
      </c>
      <c r="B25460" s="6" t="s">
        <v>2129</v>
      </c>
      <c r="C25460" s="7">
        <v>45698</v>
      </c>
      <c r="D25460" s="8">
        <v>81.96</v>
      </c>
    </row>
    <row r="25461" spans="1:4" ht="14.25" x14ac:dyDescent="0.2">
      <c r="A25461" s="5" t="s">
        <v>2130</v>
      </c>
      <c r="B25461" s="6" t="s">
        <v>2131</v>
      </c>
      <c r="C25461" s="7">
        <v>45698</v>
      </c>
      <c r="D25461" s="8">
        <v>88.57</v>
      </c>
    </row>
    <row r="25462" spans="1:4" ht="14.25" x14ac:dyDescent="0.2">
      <c r="A25462" s="5" t="s">
        <v>2132</v>
      </c>
      <c r="B25462" s="6" t="s">
        <v>2133</v>
      </c>
      <c r="C25462" s="7">
        <v>45698</v>
      </c>
      <c r="D25462" s="8">
        <v>83.78</v>
      </c>
    </row>
    <row r="25463" spans="1:4" ht="14.25" x14ac:dyDescent="0.2">
      <c r="A25463" s="5" t="s">
        <v>2134</v>
      </c>
      <c r="B25463" s="6" t="s">
        <v>2135</v>
      </c>
      <c r="C25463" s="7">
        <v>45698</v>
      </c>
      <c r="D25463" s="8">
        <v>85.71</v>
      </c>
    </row>
    <row r="25464" spans="1:4" ht="14.25" x14ac:dyDescent="0.2">
      <c r="A25464" s="5" t="s">
        <v>2136</v>
      </c>
      <c r="B25464" s="6" t="s">
        <v>2137</v>
      </c>
      <c r="C25464" s="7">
        <v>45698</v>
      </c>
      <c r="D25464" s="8">
        <v>64.61</v>
      </c>
    </row>
    <row r="25465" spans="1:4" ht="14.25" x14ac:dyDescent="0.2">
      <c r="A25465" s="5" t="s">
        <v>2138</v>
      </c>
      <c r="B25465" s="6" t="s">
        <v>2139</v>
      </c>
      <c r="C25465" s="7">
        <v>45698</v>
      </c>
      <c r="D25465" s="8">
        <v>93.97</v>
      </c>
    </row>
    <row r="25466" spans="1:4" ht="14.25" x14ac:dyDescent="0.2">
      <c r="A25466" s="5" t="s">
        <v>2140</v>
      </c>
      <c r="B25466" s="6" t="s">
        <v>2141</v>
      </c>
      <c r="C25466" s="7">
        <v>45698</v>
      </c>
      <c r="D25466" s="8">
        <v>51.2</v>
      </c>
    </row>
    <row r="25467" spans="1:4" ht="14.25" x14ac:dyDescent="0.2">
      <c r="A25467" s="5" t="s">
        <v>2142</v>
      </c>
      <c r="B25467" s="6" t="s">
        <v>2143</v>
      </c>
      <c r="C25467" s="7">
        <v>45698</v>
      </c>
      <c r="D25467" s="8">
        <v>91.71</v>
      </c>
    </row>
    <row r="25468" spans="1:4" ht="14.25" x14ac:dyDescent="0.2">
      <c r="A25468" s="5" t="s">
        <v>2144</v>
      </c>
      <c r="B25468" s="6" t="s">
        <v>2145</v>
      </c>
      <c r="C25468" s="7">
        <v>45698</v>
      </c>
      <c r="D25468" s="8">
        <v>95.28</v>
      </c>
    </row>
    <row r="25469" spans="1:4" ht="14.25" x14ac:dyDescent="0.2">
      <c r="A25469" s="5" t="s">
        <v>2146</v>
      </c>
      <c r="B25469" s="6" t="s">
        <v>2147</v>
      </c>
      <c r="C25469" s="7">
        <v>45698</v>
      </c>
      <c r="D25469" s="8">
        <v>82.84</v>
      </c>
    </row>
    <row r="25470" spans="1:4" ht="14.25" x14ac:dyDescent="0.2">
      <c r="A25470" s="5" t="s">
        <v>2148</v>
      </c>
      <c r="B25470" s="6" t="s">
        <v>2149</v>
      </c>
      <c r="C25470" s="7">
        <v>45698</v>
      </c>
      <c r="D25470" s="8">
        <v>80.680000000000007</v>
      </c>
    </row>
    <row r="25471" spans="1:4" ht="14.25" x14ac:dyDescent="0.2">
      <c r="A25471" s="5" t="s">
        <v>2150</v>
      </c>
      <c r="B25471" s="6" t="s">
        <v>2151</v>
      </c>
      <c r="C25471" s="7">
        <v>45698</v>
      </c>
      <c r="D25471" s="8">
        <v>93.07</v>
      </c>
    </row>
    <row r="25472" spans="1:4" ht="14.25" x14ac:dyDescent="0.2">
      <c r="A25472" s="5" t="s">
        <v>2152</v>
      </c>
      <c r="B25472" s="6" t="s">
        <v>2153</v>
      </c>
      <c r="C25472" s="7">
        <v>45698</v>
      </c>
      <c r="D25472" s="8">
        <v>90.85</v>
      </c>
    </row>
    <row r="25473" spans="1:4" ht="14.25" x14ac:dyDescent="0.2">
      <c r="A25473" s="5" t="s">
        <v>2154</v>
      </c>
      <c r="B25473" s="6" t="s">
        <v>2155</v>
      </c>
      <c r="C25473" s="7">
        <v>45698</v>
      </c>
      <c r="D25473" s="8">
        <v>92.89</v>
      </c>
    </row>
    <row r="25474" spans="1:4" ht="14.25" x14ac:dyDescent="0.2">
      <c r="A25474" s="5" t="s">
        <v>2156</v>
      </c>
      <c r="B25474" s="6" t="s">
        <v>2157</v>
      </c>
      <c r="C25474" s="7">
        <v>45698</v>
      </c>
      <c r="D25474" s="8">
        <v>89.37</v>
      </c>
    </row>
    <row r="25475" spans="1:4" ht="14.25" x14ac:dyDescent="0.2">
      <c r="A25475" s="5" t="s">
        <v>2158</v>
      </c>
      <c r="B25475" s="6" t="s">
        <v>2159</v>
      </c>
      <c r="C25475" s="7">
        <v>45698</v>
      </c>
      <c r="D25475" s="8">
        <v>89.6</v>
      </c>
    </row>
    <row r="25476" spans="1:4" ht="14.25" x14ac:dyDescent="0.2">
      <c r="A25476" s="5" t="s">
        <v>2160</v>
      </c>
      <c r="B25476" s="6" t="s">
        <v>2161</v>
      </c>
      <c r="C25476" s="7">
        <v>45698</v>
      </c>
      <c r="D25476" s="8">
        <v>92.02</v>
      </c>
    </row>
    <row r="25477" spans="1:4" ht="14.25" x14ac:dyDescent="0.2">
      <c r="A25477" s="5" t="s">
        <v>2162</v>
      </c>
      <c r="B25477" s="6" t="s">
        <v>2163</v>
      </c>
      <c r="C25477" s="7">
        <v>45698</v>
      </c>
      <c r="D25477" s="8">
        <v>92.89</v>
      </c>
    </row>
    <row r="25478" spans="1:4" ht="14.25" x14ac:dyDescent="0.2">
      <c r="A25478" s="5" t="s">
        <v>2164</v>
      </c>
      <c r="B25478" s="6" t="s">
        <v>2165</v>
      </c>
      <c r="C25478" s="7">
        <v>45698</v>
      </c>
      <c r="D25478" s="8">
        <v>91.28</v>
      </c>
    </row>
    <row r="25479" spans="1:4" ht="14.25" x14ac:dyDescent="0.2">
      <c r="A25479" s="5" t="s">
        <v>2166</v>
      </c>
      <c r="B25479" s="6" t="s">
        <v>2167</v>
      </c>
      <c r="C25479" s="7">
        <v>45698</v>
      </c>
      <c r="D25479" s="8">
        <v>93.41</v>
      </c>
    </row>
    <row r="25480" spans="1:4" ht="14.25" x14ac:dyDescent="0.2">
      <c r="A25480" s="5" t="s">
        <v>2168</v>
      </c>
      <c r="B25480" s="6" t="s">
        <v>2169</v>
      </c>
      <c r="C25480" s="7">
        <v>45698</v>
      </c>
      <c r="D25480" s="8">
        <v>86.16</v>
      </c>
    </row>
    <row r="25481" spans="1:4" ht="14.25" x14ac:dyDescent="0.2">
      <c r="A25481" s="5" t="s">
        <v>2170</v>
      </c>
      <c r="B25481" s="6" t="s">
        <v>2171</v>
      </c>
      <c r="C25481" s="7">
        <v>45698</v>
      </c>
      <c r="D25481" s="8">
        <v>91.41</v>
      </c>
    </row>
    <row r="25482" spans="1:4" ht="14.25" x14ac:dyDescent="0.2">
      <c r="A25482" s="5" t="s">
        <v>2172</v>
      </c>
      <c r="B25482" s="6" t="s">
        <v>2173</v>
      </c>
      <c r="C25482" s="7">
        <v>45698</v>
      </c>
      <c r="D25482" s="8">
        <v>87.79</v>
      </c>
    </row>
    <row r="25483" spans="1:4" ht="14.25" x14ac:dyDescent="0.2">
      <c r="A25483" s="5" t="s">
        <v>2174</v>
      </c>
      <c r="B25483" s="6" t="s">
        <v>2175</v>
      </c>
      <c r="C25483" s="7">
        <v>45698</v>
      </c>
      <c r="D25483" s="8">
        <v>89.44</v>
      </c>
    </row>
    <row r="25484" spans="1:4" ht="14.25" x14ac:dyDescent="0.2">
      <c r="A25484" s="5" t="s">
        <v>2176</v>
      </c>
      <c r="B25484" s="6" t="s">
        <v>2177</v>
      </c>
      <c r="C25484" s="7">
        <v>45698</v>
      </c>
      <c r="D25484" s="8">
        <v>93.32</v>
      </c>
    </row>
    <row r="25485" spans="1:4" ht="14.25" x14ac:dyDescent="0.2">
      <c r="A25485" s="5" t="s">
        <v>2178</v>
      </c>
      <c r="B25485" s="6" t="s">
        <v>2179</v>
      </c>
      <c r="C25485" s="7">
        <v>45698</v>
      </c>
      <c r="D25485" s="8">
        <v>93.35</v>
      </c>
    </row>
    <row r="25486" spans="1:4" ht="14.25" x14ac:dyDescent="0.2">
      <c r="A25486" s="5" t="s">
        <v>2180</v>
      </c>
      <c r="B25486" s="6" t="s">
        <v>2181</v>
      </c>
      <c r="C25486" s="7">
        <v>45698</v>
      </c>
      <c r="D25486" s="8">
        <v>90.7</v>
      </c>
    </row>
    <row r="25487" spans="1:4" ht="14.25" x14ac:dyDescent="0.2">
      <c r="A25487" s="5" t="s">
        <v>2182</v>
      </c>
      <c r="B25487" s="6" t="s">
        <v>2183</v>
      </c>
      <c r="C25487" s="7">
        <v>45698</v>
      </c>
      <c r="D25487" s="8">
        <v>93.23</v>
      </c>
    </row>
    <row r="25488" spans="1:4" ht="14.25" x14ac:dyDescent="0.2">
      <c r="A25488" s="5" t="s">
        <v>2184</v>
      </c>
      <c r="B25488" s="6" t="s">
        <v>2185</v>
      </c>
      <c r="C25488" s="7">
        <v>45698</v>
      </c>
      <c r="D25488" s="8">
        <v>88.93</v>
      </c>
    </row>
    <row r="25489" spans="1:4" ht="14.25" x14ac:dyDescent="0.2">
      <c r="A25489" s="5" t="s">
        <v>2186</v>
      </c>
      <c r="B25489" s="6" t="s">
        <v>2187</v>
      </c>
      <c r="C25489" s="7">
        <v>45698</v>
      </c>
      <c r="D25489" s="8">
        <v>92.52</v>
      </c>
    </row>
    <row r="25490" spans="1:4" ht="14.25" x14ac:dyDescent="0.2">
      <c r="A25490" s="5" t="s">
        <v>2188</v>
      </c>
      <c r="B25490" s="6" t="s">
        <v>2189</v>
      </c>
      <c r="C25490" s="7">
        <v>45698</v>
      </c>
      <c r="D25490" s="8">
        <v>89.58</v>
      </c>
    </row>
    <row r="25491" spans="1:4" ht="14.25" x14ac:dyDescent="0.2">
      <c r="A25491" s="5" t="s">
        <v>2190</v>
      </c>
      <c r="B25491" s="6" t="s">
        <v>2191</v>
      </c>
      <c r="C25491" s="7">
        <v>45698</v>
      </c>
      <c r="D25491" s="8">
        <v>90.12</v>
      </c>
    </row>
    <row r="25492" spans="1:4" ht="14.25" x14ac:dyDescent="0.2">
      <c r="A25492" s="5" t="s">
        <v>2192</v>
      </c>
      <c r="B25492" s="6" t="s">
        <v>2193</v>
      </c>
      <c r="C25492" s="7">
        <v>45698</v>
      </c>
      <c r="D25492" s="8">
        <v>93.47</v>
      </c>
    </row>
    <row r="25493" spans="1:4" ht="14.25" x14ac:dyDescent="0.2">
      <c r="A25493" s="5" t="s">
        <v>2194</v>
      </c>
      <c r="B25493" s="6" t="s">
        <v>2195</v>
      </c>
      <c r="C25493" s="7">
        <v>45698</v>
      </c>
      <c r="D25493" s="8">
        <v>93.01</v>
      </c>
    </row>
    <row r="25494" spans="1:4" ht="14.25" x14ac:dyDescent="0.2">
      <c r="A25494" s="5" t="s">
        <v>2196</v>
      </c>
      <c r="B25494" s="6" t="s">
        <v>2197</v>
      </c>
      <c r="C25494" s="7">
        <v>45698</v>
      </c>
      <c r="D25494" s="8">
        <v>94.79</v>
      </c>
    </row>
    <row r="25495" spans="1:4" ht="14.25" x14ac:dyDescent="0.2">
      <c r="A25495" s="5" t="s">
        <v>2198</v>
      </c>
      <c r="B25495" s="6" t="s">
        <v>2199</v>
      </c>
      <c r="C25495" s="7">
        <v>45698</v>
      </c>
      <c r="D25495" s="8">
        <v>92.33</v>
      </c>
    </row>
    <row r="25496" spans="1:4" ht="14.25" x14ac:dyDescent="0.2">
      <c r="A25496" s="5" t="s">
        <v>2200</v>
      </c>
      <c r="B25496" s="6" t="s">
        <v>2201</v>
      </c>
      <c r="C25496" s="7">
        <v>45698</v>
      </c>
      <c r="D25496" s="8">
        <v>91.54</v>
      </c>
    </row>
    <row r="25497" spans="1:4" ht="14.25" x14ac:dyDescent="0.2">
      <c r="A25497" s="5" t="s">
        <v>2202</v>
      </c>
      <c r="B25497" s="6" t="s">
        <v>2203</v>
      </c>
      <c r="C25497" s="7">
        <v>45698</v>
      </c>
      <c r="D25497" s="8">
        <v>90.69</v>
      </c>
    </row>
    <row r="25498" spans="1:4" ht="14.25" x14ac:dyDescent="0.2">
      <c r="A25498" s="5" t="s">
        <v>2204</v>
      </c>
      <c r="B25498" s="6" t="s">
        <v>2205</v>
      </c>
      <c r="C25498" s="7">
        <v>45698</v>
      </c>
      <c r="D25498" s="8">
        <v>92.34</v>
      </c>
    </row>
    <row r="25499" spans="1:4" ht="14.25" x14ac:dyDescent="0.2">
      <c r="A25499" s="5" t="s">
        <v>2206</v>
      </c>
      <c r="B25499" s="6" t="s">
        <v>2207</v>
      </c>
      <c r="C25499" s="7">
        <v>45698</v>
      </c>
      <c r="D25499" s="8">
        <v>87.97</v>
      </c>
    </row>
    <row r="25500" spans="1:4" ht="14.25" x14ac:dyDescent="0.2">
      <c r="A25500" s="5" t="s">
        <v>2208</v>
      </c>
      <c r="B25500" s="6" t="s">
        <v>2209</v>
      </c>
      <c r="C25500" s="7">
        <v>45698</v>
      </c>
      <c r="D25500" s="8">
        <v>89.23</v>
      </c>
    </row>
    <row r="25501" spans="1:4" ht="14.25" x14ac:dyDescent="0.2">
      <c r="A25501" s="5" t="s">
        <v>2210</v>
      </c>
      <c r="B25501" s="6" t="s">
        <v>2211</v>
      </c>
      <c r="C25501" s="7">
        <v>45698</v>
      </c>
      <c r="D25501" s="8">
        <v>91.16</v>
      </c>
    </row>
    <row r="25502" spans="1:4" ht="14.25" x14ac:dyDescent="0.2">
      <c r="A25502" s="5" t="s">
        <v>2212</v>
      </c>
      <c r="B25502" s="6" t="s">
        <v>2213</v>
      </c>
      <c r="C25502" s="7">
        <v>45698</v>
      </c>
      <c r="D25502" s="8">
        <v>92.2</v>
      </c>
    </row>
    <row r="25503" spans="1:4" ht="14.25" x14ac:dyDescent="0.2">
      <c r="A25503" s="5" t="s">
        <v>2214</v>
      </c>
      <c r="B25503" s="6" t="s">
        <v>2215</v>
      </c>
      <c r="C25503" s="7">
        <v>45698</v>
      </c>
      <c r="D25503" s="8">
        <v>90.52</v>
      </c>
    </row>
    <row r="25504" spans="1:4" ht="14.25" x14ac:dyDescent="0.2">
      <c r="A25504" s="5" t="s">
        <v>2216</v>
      </c>
      <c r="B25504" s="6" t="s">
        <v>2217</v>
      </c>
      <c r="C25504" s="7">
        <v>45698</v>
      </c>
      <c r="D25504" s="8">
        <v>95.08</v>
      </c>
    </row>
    <row r="25505" spans="1:4" ht="14.25" x14ac:dyDescent="0.2">
      <c r="A25505" s="5" t="s">
        <v>2218</v>
      </c>
      <c r="B25505" s="6" t="s">
        <v>2219</v>
      </c>
      <c r="C25505" s="7">
        <v>45698</v>
      </c>
      <c r="D25505" s="8">
        <v>87.52</v>
      </c>
    </row>
    <row r="25506" spans="1:4" ht="14.25" x14ac:dyDescent="0.2">
      <c r="A25506" s="5" t="s">
        <v>2220</v>
      </c>
      <c r="B25506" s="6" t="s">
        <v>2221</v>
      </c>
      <c r="C25506" s="7">
        <v>45698</v>
      </c>
      <c r="D25506" s="8">
        <v>85.17</v>
      </c>
    </row>
    <row r="25507" spans="1:4" ht="14.25" x14ac:dyDescent="0.2">
      <c r="A25507" s="5" t="s">
        <v>2222</v>
      </c>
      <c r="B25507" s="6" t="s">
        <v>2223</v>
      </c>
      <c r="C25507" s="7">
        <v>45698</v>
      </c>
      <c r="D25507" s="8">
        <v>92.12</v>
      </c>
    </row>
    <row r="25508" spans="1:4" ht="14.25" x14ac:dyDescent="0.2">
      <c r="A25508" s="5" t="s">
        <v>2224</v>
      </c>
      <c r="B25508" s="6" t="s">
        <v>2225</v>
      </c>
      <c r="C25508" s="7">
        <v>45698</v>
      </c>
      <c r="D25508" s="8">
        <v>84.02</v>
      </c>
    </row>
    <row r="25509" spans="1:4" ht="14.25" x14ac:dyDescent="0.2">
      <c r="A25509" s="5" t="s">
        <v>2226</v>
      </c>
      <c r="B25509" s="6" t="s">
        <v>2227</v>
      </c>
      <c r="C25509" s="7">
        <v>45698</v>
      </c>
      <c r="D25509" s="8">
        <v>90.28</v>
      </c>
    </row>
    <row r="25510" spans="1:4" ht="14.25" x14ac:dyDescent="0.2">
      <c r="A25510" s="5" t="s">
        <v>2228</v>
      </c>
      <c r="B25510" s="6" t="s">
        <v>2229</v>
      </c>
      <c r="C25510" s="7">
        <v>45698</v>
      </c>
      <c r="D25510" s="8">
        <v>94.29</v>
      </c>
    </row>
    <row r="25511" spans="1:4" ht="14.25" x14ac:dyDescent="0.2">
      <c r="A25511" s="5" t="s">
        <v>2230</v>
      </c>
      <c r="B25511" s="6" t="s">
        <v>2231</v>
      </c>
      <c r="C25511" s="7">
        <v>45698</v>
      </c>
      <c r="D25511" s="8">
        <v>89.95</v>
      </c>
    </row>
    <row r="25512" spans="1:4" ht="14.25" x14ac:dyDescent="0.2">
      <c r="A25512" s="5" t="s">
        <v>2232</v>
      </c>
      <c r="B25512" s="6" t="s">
        <v>2233</v>
      </c>
      <c r="C25512" s="7">
        <v>45698</v>
      </c>
      <c r="D25512" s="8">
        <v>93.79</v>
      </c>
    </row>
    <row r="25513" spans="1:4" ht="14.25" x14ac:dyDescent="0.2">
      <c r="A25513" s="5" t="s">
        <v>2234</v>
      </c>
      <c r="B25513" s="6" t="s">
        <v>2235</v>
      </c>
      <c r="C25513" s="7">
        <v>45698</v>
      </c>
      <c r="D25513" s="8">
        <v>92.24</v>
      </c>
    </row>
    <row r="25514" spans="1:4" ht="14.25" x14ac:dyDescent="0.2">
      <c r="A25514" s="5" t="s">
        <v>2236</v>
      </c>
      <c r="B25514" s="6" t="s">
        <v>2237</v>
      </c>
      <c r="C25514" s="7">
        <v>45698</v>
      </c>
      <c r="D25514" s="8">
        <v>87.36</v>
      </c>
    </row>
    <row r="25515" spans="1:4" ht="14.25" x14ac:dyDescent="0.2">
      <c r="A25515" s="5" t="s">
        <v>2238</v>
      </c>
      <c r="B25515" s="6" t="s">
        <v>2239</v>
      </c>
      <c r="C25515" s="7">
        <v>45698</v>
      </c>
      <c r="D25515" s="8">
        <v>85.29</v>
      </c>
    </row>
    <row r="25516" spans="1:4" ht="14.25" x14ac:dyDescent="0.2">
      <c r="A25516" s="5" t="s">
        <v>2240</v>
      </c>
      <c r="B25516" s="6" t="s">
        <v>2241</v>
      </c>
      <c r="C25516" s="7">
        <v>45698</v>
      </c>
      <c r="D25516" s="8">
        <v>90.49</v>
      </c>
    </row>
    <row r="25517" spans="1:4" ht="14.25" x14ac:dyDescent="0.2">
      <c r="A25517" s="5" t="s">
        <v>2242</v>
      </c>
      <c r="B25517" s="6" t="s">
        <v>2243</v>
      </c>
      <c r="C25517" s="7">
        <v>45698</v>
      </c>
      <c r="D25517" s="8">
        <v>91.88</v>
      </c>
    </row>
    <row r="25518" spans="1:4" ht="14.25" x14ac:dyDescent="0.2">
      <c r="A25518" s="5" t="s">
        <v>2244</v>
      </c>
      <c r="B25518" s="6" t="s">
        <v>2245</v>
      </c>
      <c r="C25518" s="7">
        <v>45698</v>
      </c>
      <c r="D25518" s="8">
        <v>76.430000000000007</v>
      </c>
    </row>
    <row r="25519" spans="1:4" ht="14.25" x14ac:dyDescent="0.2">
      <c r="A25519" s="5" t="s">
        <v>2246</v>
      </c>
      <c r="B25519" s="6" t="s">
        <v>2247</v>
      </c>
      <c r="C25519" s="7">
        <v>45698</v>
      </c>
      <c r="D25519" s="8">
        <v>80.05</v>
      </c>
    </row>
    <row r="25520" spans="1:4" ht="14.25" x14ac:dyDescent="0.2">
      <c r="A25520" s="5" t="s">
        <v>2248</v>
      </c>
      <c r="B25520" s="6" t="s">
        <v>2249</v>
      </c>
      <c r="C25520" s="7">
        <v>45698</v>
      </c>
      <c r="D25520" s="8">
        <v>92.51</v>
      </c>
    </row>
    <row r="25521" spans="1:4" ht="14.25" x14ac:dyDescent="0.2">
      <c r="A25521" s="5" t="s">
        <v>2250</v>
      </c>
      <c r="B25521" s="6" t="s">
        <v>2251</v>
      </c>
      <c r="C25521" s="7">
        <v>45698</v>
      </c>
      <c r="D25521" s="8">
        <v>88.73</v>
      </c>
    </row>
    <row r="25522" spans="1:4" ht="14.25" x14ac:dyDescent="0.2">
      <c r="A25522" s="5" t="s">
        <v>2252</v>
      </c>
      <c r="B25522" s="6" t="s">
        <v>2253</v>
      </c>
      <c r="C25522" s="7">
        <v>45698</v>
      </c>
      <c r="D25522" s="8">
        <v>84.57</v>
      </c>
    </row>
    <row r="25523" spans="1:4" ht="14.25" x14ac:dyDescent="0.2">
      <c r="A25523" s="5" t="s">
        <v>2254</v>
      </c>
      <c r="B25523" s="6" t="s">
        <v>2255</v>
      </c>
      <c r="C25523" s="7">
        <v>45698</v>
      </c>
      <c r="D25523" s="8">
        <v>87.74</v>
      </c>
    </row>
    <row r="25524" spans="1:4" ht="14.25" x14ac:dyDescent="0.2">
      <c r="A25524" s="5" t="s">
        <v>2256</v>
      </c>
      <c r="B25524" s="6" t="s">
        <v>2257</v>
      </c>
      <c r="C25524" s="7">
        <v>45698</v>
      </c>
      <c r="D25524" s="8">
        <v>87.89</v>
      </c>
    </row>
    <row r="25525" spans="1:4" ht="14.25" x14ac:dyDescent="0.2">
      <c r="A25525" s="5" t="s">
        <v>2258</v>
      </c>
      <c r="B25525" s="6" t="s">
        <v>2259</v>
      </c>
      <c r="C25525" s="7">
        <v>45698</v>
      </c>
      <c r="D25525" s="8">
        <v>85.62</v>
      </c>
    </row>
    <row r="25526" spans="1:4" ht="14.25" x14ac:dyDescent="0.2">
      <c r="A25526" s="5" t="s">
        <v>2260</v>
      </c>
      <c r="B25526" s="6" t="s">
        <v>2261</v>
      </c>
      <c r="C25526" s="7">
        <v>45698</v>
      </c>
      <c r="D25526" s="8">
        <v>93.74</v>
      </c>
    </row>
    <row r="25527" spans="1:4" ht="14.25" x14ac:dyDescent="0.2">
      <c r="A25527" s="5" t="s">
        <v>2262</v>
      </c>
      <c r="B25527" s="6" t="s">
        <v>2263</v>
      </c>
      <c r="C25527" s="7">
        <v>45698</v>
      </c>
      <c r="D25527" s="8">
        <v>57.07</v>
      </c>
    </row>
    <row r="25528" spans="1:4" ht="14.25" x14ac:dyDescent="0.2">
      <c r="A25528" s="5" t="s">
        <v>2264</v>
      </c>
      <c r="B25528" s="6" t="s">
        <v>2265</v>
      </c>
      <c r="C25528" s="7">
        <v>45698</v>
      </c>
      <c r="D25528" s="8">
        <v>91.6</v>
      </c>
    </row>
    <row r="25529" spans="1:4" ht="14.25" x14ac:dyDescent="0.2">
      <c r="A25529" s="5" t="s">
        <v>2266</v>
      </c>
      <c r="B25529" s="6" t="s">
        <v>2267</v>
      </c>
      <c r="C25529" s="7">
        <v>45698</v>
      </c>
      <c r="D25529" s="8">
        <v>92.9</v>
      </c>
    </row>
    <row r="25530" spans="1:4" ht="14.25" x14ac:dyDescent="0.2">
      <c r="A25530" s="5" t="s">
        <v>2268</v>
      </c>
      <c r="B25530" s="6" t="s">
        <v>2269</v>
      </c>
      <c r="C25530" s="7">
        <v>45698</v>
      </c>
      <c r="D25530" s="8">
        <v>92.82</v>
      </c>
    </row>
    <row r="25531" spans="1:4" ht="14.25" x14ac:dyDescent="0.2">
      <c r="A25531" s="5" t="s">
        <v>2270</v>
      </c>
      <c r="B25531" s="6" t="s">
        <v>2271</v>
      </c>
      <c r="C25531" s="7">
        <v>45698</v>
      </c>
      <c r="D25531" s="8">
        <v>95.3</v>
      </c>
    </row>
    <row r="25532" spans="1:4" ht="14.25" x14ac:dyDescent="0.2">
      <c r="A25532" s="5" t="s">
        <v>2272</v>
      </c>
      <c r="B25532" s="6" t="s">
        <v>2273</v>
      </c>
      <c r="C25532" s="7">
        <v>45698</v>
      </c>
      <c r="D25532" s="8">
        <v>93.94</v>
      </c>
    </row>
    <row r="25533" spans="1:4" ht="14.25" x14ac:dyDescent="0.2">
      <c r="A25533" s="5" t="s">
        <v>2274</v>
      </c>
      <c r="B25533" s="6" t="s">
        <v>2275</v>
      </c>
      <c r="C25533" s="7">
        <v>45698</v>
      </c>
      <c r="D25533" s="8">
        <v>90.58</v>
      </c>
    </row>
    <row r="25534" spans="1:4" ht="14.25" x14ac:dyDescent="0.2">
      <c r="A25534" s="5" t="s">
        <v>2276</v>
      </c>
      <c r="B25534" s="6" t="s">
        <v>2277</v>
      </c>
      <c r="C25534" s="7">
        <v>45698</v>
      </c>
      <c r="D25534" s="8">
        <v>93.6</v>
      </c>
    </row>
    <row r="25535" spans="1:4" ht="14.25" x14ac:dyDescent="0.2">
      <c r="A25535" s="5" t="s">
        <v>2278</v>
      </c>
      <c r="B25535" s="6" t="s">
        <v>2279</v>
      </c>
      <c r="C25535" s="7">
        <v>45698</v>
      </c>
      <c r="D25535" s="8">
        <v>91.56</v>
      </c>
    </row>
    <row r="25536" spans="1:4" ht="14.25" x14ac:dyDescent="0.2">
      <c r="A25536" s="5" t="s">
        <v>2280</v>
      </c>
      <c r="B25536" s="6" t="s">
        <v>2281</v>
      </c>
      <c r="C25536" s="7">
        <v>45698</v>
      </c>
      <c r="D25536" s="8">
        <v>91.77</v>
      </c>
    </row>
    <row r="25537" spans="1:4" ht="14.25" x14ac:dyDescent="0.2">
      <c r="A25537" s="5" t="s">
        <v>2282</v>
      </c>
      <c r="B25537" s="6" t="s">
        <v>2283</v>
      </c>
      <c r="C25537" s="7">
        <v>45698</v>
      </c>
      <c r="D25537" s="8">
        <v>91.64</v>
      </c>
    </row>
    <row r="25538" spans="1:4" ht="14.25" x14ac:dyDescent="0.2">
      <c r="A25538" s="5" t="s">
        <v>2284</v>
      </c>
      <c r="B25538" s="6" t="s">
        <v>2285</v>
      </c>
      <c r="C25538" s="7">
        <v>45698</v>
      </c>
      <c r="D25538" s="8">
        <v>92.44</v>
      </c>
    </row>
    <row r="25539" spans="1:4" ht="14.25" x14ac:dyDescent="0.2">
      <c r="A25539" s="5" t="s">
        <v>2286</v>
      </c>
      <c r="B25539" s="6" t="s">
        <v>2287</v>
      </c>
      <c r="C25539" s="7">
        <v>45698</v>
      </c>
      <c r="D25539" s="8">
        <v>92.43</v>
      </c>
    </row>
    <row r="25540" spans="1:4" ht="14.25" x14ac:dyDescent="0.2">
      <c r="A25540" s="5" t="s">
        <v>2288</v>
      </c>
      <c r="B25540" s="6" t="s">
        <v>2289</v>
      </c>
      <c r="C25540" s="7">
        <v>45698</v>
      </c>
      <c r="D25540" s="8">
        <v>89.9</v>
      </c>
    </row>
    <row r="25541" spans="1:4" ht="14.25" x14ac:dyDescent="0.2">
      <c r="A25541" s="5" t="s">
        <v>2290</v>
      </c>
      <c r="B25541" s="6" t="s">
        <v>2291</v>
      </c>
      <c r="C25541" s="7">
        <v>45698</v>
      </c>
      <c r="D25541" s="8">
        <v>95.07</v>
      </c>
    </row>
    <row r="25542" spans="1:4" ht="14.25" x14ac:dyDescent="0.2">
      <c r="A25542" s="5" t="s">
        <v>2292</v>
      </c>
      <c r="B25542" s="6" t="s">
        <v>2293</v>
      </c>
      <c r="C25542" s="7">
        <v>45698</v>
      </c>
      <c r="D25542" s="8">
        <v>92.57</v>
      </c>
    </row>
    <row r="25543" spans="1:4" ht="14.25" x14ac:dyDescent="0.2">
      <c r="A25543" s="5" t="s">
        <v>2294</v>
      </c>
      <c r="B25543" s="6" t="s">
        <v>2295</v>
      </c>
      <c r="C25543" s="7">
        <v>45698</v>
      </c>
      <c r="D25543" s="8">
        <v>90.35</v>
      </c>
    </row>
    <row r="25544" spans="1:4" ht="14.25" x14ac:dyDescent="0.2">
      <c r="A25544" s="5" t="s">
        <v>2296</v>
      </c>
      <c r="B25544" s="6" t="s">
        <v>2297</v>
      </c>
      <c r="C25544" s="7">
        <v>45698</v>
      </c>
      <c r="D25544" s="8">
        <v>85.3</v>
      </c>
    </row>
    <row r="25545" spans="1:4" ht="14.25" x14ac:dyDescent="0.2">
      <c r="A25545" s="5" t="s">
        <v>2298</v>
      </c>
      <c r="B25545" s="6" t="s">
        <v>2299</v>
      </c>
      <c r="C25545" s="7">
        <v>45698</v>
      </c>
      <c r="D25545" s="8">
        <v>93.3</v>
      </c>
    </row>
    <row r="25546" spans="1:4" ht="14.25" x14ac:dyDescent="0.2">
      <c r="A25546" s="5" t="s">
        <v>2300</v>
      </c>
      <c r="B25546" s="6" t="s">
        <v>2301</v>
      </c>
      <c r="C25546" s="7">
        <v>45698</v>
      </c>
      <c r="D25546" s="8">
        <v>95.15</v>
      </c>
    </row>
    <row r="25547" spans="1:4" ht="14.25" x14ac:dyDescent="0.2">
      <c r="A25547" s="5" t="s">
        <v>2302</v>
      </c>
      <c r="B25547" s="6" t="s">
        <v>2303</v>
      </c>
      <c r="C25547" s="7">
        <v>45698</v>
      </c>
      <c r="D25547" s="8">
        <v>94.18</v>
      </c>
    </row>
    <row r="25548" spans="1:4" ht="14.25" x14ac:dyDescent="0.2">
      <c r="A25548" s="5" t="s">
        <v>2304</v>
      </c>
      <c r="B25548" s="6" t="s">
        <v>2305</v>
      </c>
      <c r="C25548" s="7">
        <v>45698</v>
      </c>
      <c r="D25548" s="8">
        <v>91.84</v>
      </c>
    </row>
    <row r="25549" spans="1:4" ht="14.25" x14ac:dyDescent="0.2">
      <c r="A25549" s="5" t="s">
        <v>2306</v>
      </c>
      <c r="B25549" s="6" t="s">
        <v>2307</v>
      </c>
      <c r="C25549" s="7">
        <v>45698</v>
      </c>
      <c r="D25549" s="8">
        <v>93.58</v>
      </c>
    </row>
    <row r="25550" spans="1:4" ht="14.25" x14ac:dyDescent="0.2">
      <c r="A25550" s="5" t="s">
        <v>2308</v>
      </c>
      <c r="B25550" s="6" t="s">
        <v>2309</v>
      </c>
      <c r="C25550" s="7">
        <v>45698</v>
      </c>
      <c r="D25550" s="8">
        <v>90.66</v>
      </c>
    </row>
    <row r="25551" spans="1:4" ht="14.25" x14ac:dyDescent="0.2">
      <c r="A25551" s="5" t="s">
        <v>2310</v>
      </c>
      <c r="B25551" s="6" t="s">
        <v>2311</v>
      </c>
      <c r="C25551" s="7">
        <v>45698</v>
      </c>
      <c r="D25551" s="8">
        <v>88.11</v>
      </c>
    </row>
    <row r="25552" spans="1:4" ht="14.25" x14ac:dyDescent="0.2">
      <c r="A25552" s="5" t="s">
        <v>2312</v>
      </c>
      <c r="B25552" s="6" t="s">
        <v>2313</v>
      </c>
      <c r="C25552" s="7">
        <v>45698</v>
      </c>
      <c r="D25552" s="8">
        <v>89.65</v>
      </c>
    </row>
    <row r="25553" spans="1:4" ht="14.25" x14ac:dyDescent="0.2">
      <c r="A25553" s="5" t="s">
        <v>2314</v>
      </c>
      <c r="B25553" s="6" t="s">
        <v>2315</v>
      </c>
      <c r="C25553" s="7">
        <v>45698</v>
      </c>
      <c r="D25553" s="8">
        <v>89.91</v>
      </c>
    </row>
    <row r="25554" spans="1:4" ht="14.25" x14ac:dyDescent="0.2">
      <c r="A25554" s="5" t="s">
        <v>2316</v>
      </c>
      <c r="B25554" s="6" t="s">
        <v>2317</v>
      </c>
      <c r="C25554" s="7">
        <v>45698</v>
      </c>
      <c r="D25554" s="8">
        <v>87.95</v>
      </c>
    </row>
    <row r="25555" spans="1:4" ht="14.25" x14ac:dyDescent="0.2">
      <c r="A25555" s="5" t="s">
        <v>2318</v>
      </c>
      <c r="B25555" s="6" t="s">
        <v>2319</v>
      </c>
      <c r="C25555" s="7">
        <v>45698</v>
      </c>
      <c r="D25555" s="8">
        <v>93.82</v>
      </c>
    </row>
    <row r="25556" spans="1:4" ht="14.25" x14ac:dyDescent="0.2">
      <c r="A25556" s="5" t="s">
        <v>2320</v>
      </c>
      <c r="B25556" s="6" t="s">
        <v>2321</v>
      </c>
      <c r="C25556" s="7">
        <v>45698</v>
      </c>
      <c r="D25556" s="8">
        <v>86.58</v>
      </c>
    </row>
    <row r="25557" spans="1:4" ht="14.25" x14ac:dyDescent="0.2">
      <c r="A25557" s="5" t="s">
        <v>2322</v>
      </c>
      <c r="B25557" s="6" t="s">
        <v>2323</v>
      </c>
      <c r="C25557" s="7">
        <v>45698</v>
      </c>
      <c r="D25557" s="8">
        <v>85.34</v>
      </c>
    </row>
    <row r="25558" spans="1:4" ht="14.25" x14ac:dyDescent="0.2">
      <c r="A25558" s="5" t="s">
        <v>2324</v>
      </c>
      <c r="B25558" s="6" t="s">
        <v>2325</v>
      </c>
      <c r="C25558" s="7">
        <v>45698</v>
      </c>
      <c r="D25558" s="8">
        <v>93.42</v>
      </c>
    </row>
    <row r="25559" spans="1:4" ht="14.25" x14ac:dyDescent="0.2">
      <c r="A25559" s="5" t="s">
        <v>2326</v>
      </c>
      <c r="B25559" s="6" t="s">
        <v>2327</v>
      </c>
      <c r="C25559" s="7">
        <v>45698</v>
      </c>
      <c r="D25559" s="8">
        <v>96.91</v>
      </c>
    </row>
    <row r="25560" spans="1:4" ht="14.25" x14ac:dyDescent="0.2">
      <c r="A25560" s="5" t="s">
        <v>2328</v>
      </c>
      <c r="B25560" s="6" t="s">
        <v>2329</v>
      </c>
      <c r="C25560" s="7">
        <v>45698</v>
      </c>
      <c r="D25560" s="8">
        <v>90.49</v>
      </c>
    </row>
    <row r="25561" spans="1:4" ht="14.25" x14ac:dyDescent="0.2">
      <c r="A25561" s="5" t="s">
        <v>2330</v>
      </c>
      <c r="B25561" s="6" t="s">
        <v>2331</v>
      </c>
      <c r="C25561" s="7">
        <v>45698</v>
      </c>
      <c r="D25561" s="8">
        <v>91.42</v>
      </c>
    </row>
    <row r="25562" spans="1:4" ht="14.25" x14ac:dyDescent="0.2">
      <c r="A25562" s="5" t="s">
        <v>2332</v>
      </c>
      <c r="B25562" s="6" t="s">
        <v>2333</v>
      </c>
      <c r="C25562" s="7">
        <v>45698</v>
      </c>
      <c r="D25562" s="8">
        <v>84.95</v>
      </c>
    </row>
    <row r="25563" spans="1:4" ht="14.25" x14ac:dyDescent="0.2">
      <c r="A25563" s="5" t="s">
        <v>2334</v>
      </c>
      <c r="B25563" s="6" t="s">
        <v>2335</v>
      </c>
      <c r="C25563" s="7">
        <v>45698</v>
      </c>
      <c r="D25563" s="8">
        <v>91.5</v>
      </c>
    </row>
    <row r="25564" spans="1:4" ht="14.25" x14ac:dyDescent="0.2">
      <c r="A25564" s="5" t="s">
        <v>2336</v>
      </c>
      <c r="B25564" s="6" t="s">
        <v>2337</v>
      </c>
      <c r="C25564" s="7">
        <v>45698</v>
      </c>
      <c r="D25564" s="8">
        <v>88.01</v>
      </c>
    </row>
    <row r="25565" spans="1:4" ht="14.25" x14ac:dyDescent="0.2">
      <c r="A25565" s="5" t="s">
        <v>2338</v>
      </c>
      <c r="B25565" s="6" t="s">
        <v>2339</v>
      </c>
      <c r="C25565" s="7">
        <v>45698</v>
      </c>
      <c r="D25565" s="8">
        <v>91.79</v>
      </c>
    </row>
    <row r="25566" spans="1:4" ht="14.25" x14ac:dyDescent="0.2">
      <c r="A25566" s="5" t="s">
        <v>2340</v>
      </c>
      <c r="B25566" s="6" t="s">
        <v>2341</v>
      </c>
      <c r="C25566" s="7">
        <v>45698</v>
      </c>
      <c r="D25566" s="8">
        <v>91.91</v>
      </c>
    </row>
    <row r="25567" spans="1:4" ht="14.25" x14ac:dyDescent="0.2">
      <c r="A25567" s="5" t="s">
        <v>2342</v>
      </c>
      <c r="B25567" s="6" t="s">
        <v>2343</v>
      </c>
      <c r="C25567" s="7">
        <v>45698</v>
      </c>
      <c r="D25567" s="8">
        <v>82.47</v>
      </c>
    </row>
    <row r="25568" spans="1:4" ht="14.25" x14ac:dyDescent="0.2">
      <c r="A25568" s="5" t="s">
        <v>2344</v>
      </c>
      <c r="B25568" s="6" t="s">
        <v>2345</v>
      </c>
      <c r="C25568" s="7">
        <v>45698</v>
      </c>
      <c r="D25568" s="8">
        <v>71.64</v>
      </c>
    </row>
    <row r="25569" spans="1:4" ht="14.25" x14ac:dyDescent="0.2">
      <c r="A25569" s="5" t="s">
        <v>2346</v>
      </c>
      <c r="B25569" s="6" t="s">
        <v>2347</v>
      </c>
      <c r="C25569" s="7">
        <v>45698</v>
      </c>
      <c r="D25569" s="8">
        <v>70.33</v>
      </c>
    </row>
    <row r="25570" spans="1:4" ht="14.25" x14ac:dyDescent="0.2">
      <c r="A25570" s="5" t="s">
        <v>2348</v>
      </c>
      <c r="B25570" s="6" t="s">
        <v>2349</v>
      </c>
      <c r="C25570" s="7">
        <v>45698</v>
      </c>
      <c r="D25570" s="8">
        <v>93.45</v>
      </c>
    </row>
    <row r="25571" spans="1:4" ht="14.25" x14ac:dyDescent="0.2">
      <c r="A25571" s="5" t="s">
        <v>2350</v>
      </c>
      <c r="B25571" s="6" t="s">
        <v>2351</v>
      </c>
      <c r="C25571" s="7">
        <v>45698</v>
      </c>
      <c r="D25571" s="8">
        <v>94.47</v>
      </c>
    </row>
    <row r="25572" spans="1:4" ht="14.25" x14ac:dyDescent="0.2">
      <c r="A25572" s="5" t="s">
        <v>2352</v>
      </c>
      <c r="B25572" s="6" t="s">
        <v>2353</v>
      </c>
      <c r="C25572" s="7">
        <v>45698</v>
      </c>
      <c r="D25572" s="8">
        <v>69.75</v>
      </c>
    </row>
    <row r="25573" spans="1:4" ht="14.25" x14ac:dyDescent="0.2">
      <c r="A25573" s="5" t="s">
        <v>2354</v>
      </c>
      <c r="B25573" s="6" t="s">
        <v>2355</v>
      </c>
      <c r="C25573" s="7">
        <v>45698</v>
      </c>
      <c r="D25573" s="8">
        <v>83.05</v>
      </c>
    </row>
    <row r="25574" spans="1:4" ht="14.25" x14ac:dyDescent="0.2">
      <c r="A25574" s="5" t="s">
        <v>2356</v>
      </c>
      <c r="B25574" s="6" t="s">
        <v>2357</v>
      </c>
      <c r="C25574" s="7">
        <v>45698</v>
      </c>
      <c r="D25574" s="8">
        <v>68.790000000000006</v>
      </c>
    </row>
    <row r="25575" spans="1:4" ht="14.25" x14ac:dyDescent="0.2">
      <c r="A25575" s="5" t="s">
        <v>2358</v>
      </c>
      <c r="B25575" s="6" t="s">
        <v>2359</v>
      </c>
      <c r="C25575" s="7">
        <v>45698</v>
      </c>
      <c r="D25575" s="8">
        <v>89.6</v>
      </c>
    </row>
    <row r="25576" spans="1:4" ht="14.25" x14ac:dyDescent="0.2">
      <c r="A25576" s="5" t="s">
        <v>2360</v>
      </c>
      <c r="B25576" s="6" t="s">
        <v>2361</v>
      </c>
      <c r="C25576" s="7">
        <v>45698</v>
      </c>
      <c r="D25576" s="8">
        <v>91.2</v>
      </c>
    </row>
    <row r="25577" spans="1:4" ht="14.25" x14ac:dyDescent="0.2">
      <c r="A25577" s="5" t="s">
        <v>2362</v>
      </c>
      <c r="B25577" s="6" t="s">
        <v>2363</v>
      </c>
      <c r="C25577" s="7">
        <v>45698</v>
      </c>
      <c r="D25577" s="8">
        <v>91.37</v>
      </c>
    </row>
    <row r="25578" spans="1:4" ht="14.25" x14ac:dyDescent="0.2">
      <c r="A25578" s="5" t="s">
        <v>2364</v>
      </c>
      <c r="B25578" s="6" t="s">
        <v>2365</v>
      </c>
      <c r="C25578" s="7">
        <v>45698</v>
      </c>
      <c r="D25578" s="8">
        <v>91.62</v>
      </c>
    </row>
    <row r="25579" spans="1:4" ht="14.25" x14ac:dyDescent="0.2">
      <c r="A25579" s="5" t="s">
        <v>2366</v>
      </c>
      <c r="B25579" s="6" t="s">
        <v>2367</v>
      </c>
      <c r="C25579" s="7">
        <v>45698</v>
      </c>
      <c r="D25579" s="8">
        <v>92.52</v>
      </c>
    </row>
    <row r="25580" spans="1:4" ht="14.25" x14ac:dyDescent="0.2">
      <c r="A25580" s="5" t="s">
        <v>2368</v>
      </c>
      <c r="B25580" s="6" t="s">
        <v>2369</v>
      </c>
      <c r="C25580" s="7">
        <v>45698</v>
      </c>
      <c r="D25580" s="8">
        <v>96.48</v>
      </c>
    </row>
    <row r="25581" spans="1:4" ht="14.25" x14ac:dyDescent="0.2">
      <c r="A25581" s="5" t="s">
        <v>2370</v>
      </c>
      <c r="B25581" s="6" t="s">
        <v>2371</v>
      </c>
      <c r="C25581" s="7">
        <v>45698</v>
      </c>
      <c r="D25581" s="8">
        <v>95.7</v>
      </c>
    </row>
    <row r="25582" spans="1:4" ht="14.25" x14ac:dyDescent="0.2">
      <c r="A25582" s="5" t="s">
        <v>2372</v>
      </c>
      <c r="B25582" s="6" t="s">
        <v>2373</v>
      </c>
      <c r="C25582" s="7">
        <v>45698</v>
      </c>
      <c r="D25582" s="8">
        <v>90.93</v>
      </c>
    </row>
    <row r="25583" spans="1:4" ht="14.25" x14ac:dyDescent="0.2">
      <c r="A25583" s="5" t="s">
        <v>2374</v>
      </c>
      <c r="B25583" s="6" t="s">
        <v>2375</v>
      </c>
      <c r="C25583" s="7">
        <v>45698</v>
      </c>
      <c r="D25583" s="8">
        <v>93.23</v>
      </c>
    </row>
    <row r="25584" spans="1:4" ht="14.25" x14ac:dyDescent="0.2">
      <c r="A25584" s="5" t="s">
        <v>2376</v>
      </c>
      <c r="B25584" s="6" t="s">
        <v>2377</v>
      </c>
      <c r="C25584" s="7">
        <v>45698</v>
      </c>
      <c r="D25584" s="8">
        <v>91.15</v>
      </c>
    </row>
    <row r="25585" spans="1:4" ht="14.25" x14ac:dyDescent="0.2">
      <c r="A25585" s="5" t="s">
        <v>2378</v>
      </c>
      <c r="B25585" s="6" t="s">
        <v>2379</v>
      </c>
      <c r="C25585" s="7">
        <v>45698</v>
      </c>
      <c r="D25585" s="8">
        <v>88.9</v>
      </c>
    </row>
    <row r="25586" spans="1:4" ht="14.25" x14ac:dyDescent="0.2">
      <c r="A25586" s="5" t="s">
        <v>2380</v>
      </c>
      <c r="B25586" s="6" t="s">
        <v>2381</v>
      </c>
      <c r="C25586" s="7">
        <v>45698</v>
      </c>
      <c r="D25586" s="8">
        <v>95.73</v>
      </c>
    </row>
    <row r="25587" spans="1:4" ht="14.25" x14ac:dyDescent="0.2">
      <c r="A25587" s="5" t="s">
        <v>2382</v>
      </c>
      <c r="B25587" s="6" t="s">
        <v>2383</v>
      </c>
      <c r="C25587" s="7">
        <v>45698</v>
      </c>
      <c r="D25587" s="8">
        <v>94.8</v>
      </c>
    </row>
    <row r="25588" spans="1:4" ht="14.25" x14ac:dyDescent="0.2">
      <c r="A25588" s="5" t="s">
        <v>2384</v>
      </c>
      <c r="B25588" s="6" t="s">
        <v>2385</v>
      </c>
      <c r="C25588" s="7">
        <v>45698</v>
      </c>
      <c r="D25588" s="8">
        <v>92.95</v>
      </c>
    </row>
    <row r="25589" spans="1:4" ht="14.25" x14ac:dyDescent="0.2">
      <c r="A25589" s="5" t="s">
        <v>2386</v>
      </c>
      <c r="B25589" s="6" t="s">
        <v>2387</v>
      </c>
      <c r="C25589" s="7">
        <v>45698</v>
      </c>
      <c r="D25589" s="8">
        <v>91</v>
      </c>
    </row>
    <row r="25590" spans="1:4" ht="14.25" x14ac:dyDescent="0.2">
      <c r="A25590" s="5" t="s">
        <v>2388</v>
      </c>
      <c r="B25590" s="6" t="s">
        <v>2389</v>
      </c>
      <c r="C25590" s="7">
        <v>45698</v>
      </c>
      <c r="D25590" s="8">
        <v>93.01</v>
      </c>
    </row>
    <row r="25591" spans="1:4" ht="14.25" x14ac:dyDescent="0.2">
      <c r="A25591" s="5" t="s">
        <v>2390</v>
      </c>
      <c r="B25591" s="6" t="s">
        <v>2391</v>
      </c>
      <c r="C25591" s="7">
        <v>45698</v>
      </c>
      <c r="D25591" s="8">
        <v>87.52</v>
      </c>
    </row>
    <row r="25592" spans="1:4" ht="14.25" x14ac:dyDescent="0.2">
      <c r="A25592" s="5" t="s">
        <v>2392</v>
      </c>
      <c r="B25592" s="6" t="s">
        <v>2393</v>
      </c>
      <c r="C25592" s="7">
        <v>45698</v>
      </c>
      <c r="D25592" s="8">
        <v>90.47</v>
      </c>
    </row>
    <row r="25593" spans="1:4" ht="14.25" x14ac:dyDescent="0.2">
      <c r="A25593" s="5" t="s">
        <v>2394</v>
      </c>
      <c r="B25593" s="6" t="s">
        <v>2395</v>
      </c>
      <c r="C25593" s="7">
        <v>45698</v>
      </c>
      <c r="D25593" s="8">
        <v>95.45</v>
      </c>
    </row>
    <row r="25594" spans="1:4" ht="14.25" x14ac:dyDescent="0.2">
      <c r="A25594" s="5" t="s">
        <v>2396</v>
      </c>
      <c r="B25594" s="6" t="s">
        <v>2397</v>
      </c>
      <c r="C25594" s="7">
        <v>45698</v>
      </c>
      <c r="D25594" s="8">
        <v>91.36</v>
      </c>
    </row>
    <row r="25595" spans="1:4" ht="14.25" x14ac:dyDescent="0.2">
      <c r="A25595" s="5" t="s">
        <v>2398</v>
      </c>
      <c r="B25595" s="6" t="s">
        <v>2399</v>
      </c>
      <c r="C25595" s="7">
        <v>45698</v>
      </c>
      <c r="D25595" s="8">
        <v>91.03</v>
      </c>
    </row>
    <row r="25596" spans="1:4" ht="14.25" x14ac:dyDescent="0.2">
      <c r="A25596" s="5" t="s">
        <v>2400</v>
      </c>
      <c r="B25596" s="6" t="s">
        <v>2401</v>
      </c>
      <c r="C25596" s="7">
        <v>45698</v>
      </c>
      <c r="D25596" s="8">
        <v>93.75</v>
      </c>
    </row>
    <row r="25597" spans="1:4" ht="14.25" x14ac:dyDescent="0.2">
      <c r="A25597" s="5" t="s">
        <v>2402</v>
      </c>
      <c r="B25597" s="6" t="s">
        <v>2403</v>
      </c>
      <c r="C25597" s="7">
        <v>45698</v>
      </c>
      <c r="D25597" s="8">
        <v>86.43</v>
      </c>
    </row>
    <row r="25598" spans="1:4" ht="14.25" x14ac:dyDescent="0.2">
      <c r="A25598" s="5" t="s">
        <v>2404</v>
      </c>
      <c r="B25598" s="6" t="s">
        <v>2405</v>
      </c>
      <c r="C25598" s="7">
        <v>45698</v>
      </c>
      <c r="D25598" s="8">
        <v>94.56</v>
      </c>
    </row>
    <row r="25599" spans="1:4" ht="14.25" x14ac:dyDescent="0.2">
      <c r="A25599" s="5" t="s">
        <v>2406</v>
      </c>
      <c r="B25599" s="6" t="s">
        <v>2407</v>
      </c>
      <c r="C25599" s="7">
        <v>45698</v>
      </c>
      <c r="D25599" s="8">
        <v>94.93</v>
      </c>
    </row>
    <row r="25600" spans="1:4" ht="14.25" x14ac:dyDescent="0.2">
      <c r="A25600" s="5" t="s">
        <v>2408</v>
      </c>
      <c r="B25600" s="6" t="s">
        <v>2409</v>
      </c>
      <c r="C25600" s="7">
        <v>45698</v>
      </c>
      <c r="D25600" s="8">
        <v>89.1</v>
      </c>
    </row>
    <row r="25601" spans="1:4" ht="14.25" x14ac:dyDescent="0.2">
      <c r="A25601" s="5" t="s">
        <v>2410</v>
      </c>
      <c r="B25601" s="6" t="s">
        <v>2411</v>
      </c>
      <c r="C25601" s="7">
        <v>45698</v>
      </c>
      <c r="D25601" s="8">
        <v>86.46</v>
      </c>
    </row>
    <row r="25602" spans="1:4" ht="14.25" x14ac:dyDescent="0.2">
      <c r="A25602" s="5" t="s">
        <v>2412</v>
      </c>
      <c r="B25602" s="6" t="s">
        <v>2413</v>
      </c>
      <c r="C25602" s="7">
        <v>45698</v>
      </c>
      <c r="D25602" s="8">
        <v>93.11</v>
      </c>
    </row>
    <row r="25603" spans="1:4" ht="14.25" x14ac:dyDescent="0.2">
      <c r="A25603" s="5" t="s">
        <v>2414</v>
      </c>
      <c r="B25603" s="6" t="s">
        <v>2415</v>
      </c>
      <c r="C25603" s="7">
        <v>45698</v>
      </c>
      <c r="D25603" s="8">
        <v>88.51</v>
      </c>
    </row>
    <row r="25604" spans="1:4" ht="14.25" x14ac:dyDescent="0.2">
      <c r="A25604" s="5" t="s">
        <v>2416</v>
      </c>
      <c r="B25604" s="6" t="s">
        <v>2417</v>
      </c>
      <c r="C25604" s="7">
        <v>45698</v>
      </c>
      <c r="D25604" s="8">
        <v>42.98</v>
      </c>
    </row>
    <row r="25605" spans="1:4" ht="14.25" x14ac:dyDescent="0.2">
      <c r="A25605" s="5" t="s">
        <v>2418</v>
      </c>
      <c r="B25605" s="6" t="s">
        <v>2419</v>
      </c>
      <c r="C25605" s="7">
        <v>45698</v>
      </c>
      <c r="D25605" s="8">
        <v>84.92</v>
      </c>
    </row>
    <row r="25606" spans="1:4" ht="14.25" x14ac:dyDescent="0.2">
      <c r="A25606" s="5" t="s">
        <v>2420</v>
      </c>
      <c r="B25606" s="6" t="s">
        <v>2421</v>
      </c>
      <c r="C25606" s="7">
        <v>45698</v>
      </c>
      <c r="D25606" s="8">
        <v>81.25</v>
      </c>
    </row>
    <row r="25607" spans="1:4" ht="14.25" x14ac:dyDescent="0.2">
      <c r="A25607" s="5" t="s">
        <v>2422</v>
      </c>
      <c r="B25607" s="6" t="s">
        <v>2423</v>
      </c>
      <c r="C25607" s="7">
        <v>45698</v>
      </c>
      <c r="D25607" s="8">
        <v>86.63</v>
      </c>
    </row>
    <row r="25608" spans="1:4" ht="14.25" x14ac:dyDescent="0.2">
      <c r="A25608" s="5" t="s">
        <v>2424</v>
      </c>
      <c r="B25608" s="6" t="s">
        <v>2425</v>
      </c>
      <c r="C25608" s="7">
        <v>45698</v>
      </c>
      <c r="D25608" s="8">
        <v>85.82</v>
      </c>
    </row>
    <row r="25609" spans="1:4" ht="14.25" x14ac:dyDescent="0.2">
      <c r="A25609" s="5" t="s">
        <v>2426</v>
      </c>
      <c r="B25609" s="6" t="s">
        <v>2427</v>
      </c>
      <c r="C25609" s="7">
        <v>45698</v>
      </c>
      <c r="D25609" s="8">
        <v>78.34</v>
      </c>
    </row>
    <row r="25610" spans="1:4" ht="14.25" x14ac:dyDescent="0.2">
      <c r="A25610" s="5" t="s">
        <v>2428</v>
      </c>
      <c r="B25610" s="6" t="s">
        <v>2429</v>
      </c>
      <c r="C25610" s="7">
        <v>45698</v>
      </c>
      <c r="D25610" s="8">
        <v>82.29</v>
      </c>
    </row>
    <row r="25611" spans="1:4" ht="14.25" x14ac:dyDescent="0.2">
      <c r="A25611" s="5" t="s">
        <v>3130</v>
      </c>
      <c r="B25611" s="6" t="s">
        <v>3131</v>
      </c>
      <c r="C25611" s="7">
        <v>45698</v>
      </c>
      <c r="D25611" s="8">
        <v>84.53</v>
      </c>
    </row>
    <row r="25612" spans="1:4" ht="14.25" x14ac:dyDescent="0.2">
      <c r="A25612" s="5" t="s">
        <v>2430</v>
      </c>
      <c r="B25612" s="6" t="s">
        <v>2431</v>
      </c>
      <c r="C25612" s="7">
        <v>45698</v>
      </c>
      <c r="D25612" s="8">
        <v>82.67</v>
      </c>
    </row>
    <row r="25613" spans="1:4" ht="14.25" x14ac:dyDescent="0.2">
      <c r="A25613" s="5" t="s">
        <v>2432</v>
      </c>
      <c r="B25613" s="6" t="s">
        <v>2433</v>
      </c>
      <c r="C25613" s="7">
        <v>45698</v>
      </c>
      <c r="D25613" s="8">
        <v>89.79</v>
      </c>
    </row>
    <row r="25614" spans="1:4" ht="14.25" x14ac:dyDescent="0.2">
      <c r="A25614" s="5" t="s">
        <v>2434</v>
      </c>
      <c r="B25614" s="6" t="s">
        <v>2435</v>
      </c>
      <c r="C25614" s="7">
        <v>45698</v>
      </c>
      <c r="D25614" s="8">
        <v>84.48</v>
      </c>
    </row>
    <row r="25615" spans="1:4" ht="14.25" x14ac:dyDescent="0.2">
      <c r="A25615" s="5" t="s">
        <v>2436</v>
      </c>
      <c r="B25615" s="6" t="s">
        <v>2437</v>
      </c>
      <c r="C25615" s="7">
        <v>45698</v>
      </c>
      <c r="D25615" s="8">
        <v>92.32</v>
      </c>
    </row>
    <row r="25616" spans="1:4" ht="14.25" x14ac:dyDescent="0.2">
      <c r="A25616" s="5" t="s">
        <v>2438</v>
      </c>
      <c r="B25616" s="6" t="s">
        <v>2439</v>
      </c>
      <c r="C25616" s="7">
        <v>45698</v>
      </c>
      <c r="D25616" s="8">
        <v>90.81</v>
      </c>
    </row>
    <row r="25617" spans="1:4" ht="14.25" x14ac:dyDescent="0.2">
      <c r="A25617" s="5" t="s">
        <v>2440</v>
      </c>
      <c r="B25617" s="6" t="s">
        <v>2441</v>
      </c>
      <c r="C25617" s="7">
        <v>45698</v>
      </c>
      <c r="D25617" s="8">
        <v>89.89</v>
      </c>
    </row>
    <row r="25618" spans="1:4" ht="14.25" x14ac:dyDescent="0.2">
      <c r="A25618" s="5" t="s">
        <v>3132</v>
      </c>
      <c r="B25618" s="6" t="s">
        <v>3133</v>
      </c>
      <c r="C25618" s="7">
        <v>45698</v>
      </c>
      <c r="D25618" s="8">
        <v>86.85</v>
      </c>
    </row>
    <row r="25619" spans="1:4" ht="14.25" x14ac:dyDescent="0.2">
      <c r="A25619" s="5" t="s">
        <v>2442</v>
      </c>
      <c r="B25619" s="6" t="s">
        <v>2443</v>
      </c>
      <c r="C25619" s="7">
        <v>45698</v>
      </c>
      <c r="D25619" s="8">
        <v>88.6</v>
      </c>
    </row>
    <row r="25620" spans="1:4" ht="14.25" x14ac:dyDescent="0.2">
      <c r="A25620" s="5" t="s">
        <v>3134</v>
      </c>
      <c r="B25620" s="6" t="s">
        <v>3135</v>
      </c>
      <c r="C25620" s="7">
        <v>45698</v>
      </c>
      <c r="D25620" s="8">
        <v>86.19</v>
      </c>
    </row>
    <row r="25621" spans="1:4" ht="14.25" x14ac:dyDescent="0.2">
      <c r="A25621" s="5" t="s">
        <v>2444</v>
      </c>
      <c r="B25621" s="6" t="s">
        <v>2445</v>
      </c>
      <c r="C25621" s="7">
        <v>45698</v>
      </c>
      <c r="D25621" s="8">
        <v>92.98</v>
      </c>
    </row>
    <row r="25622" spans="1:4" ht="14.25" x14ac:dyDescent="0.2">
      <c r="A25622" s="5" t="s">
        <v>2446</v>
      </c>
      <c r="B25622" s="6" t="s">
        <v>2447</v>
      </c>
      <c r="C25622" s="7">
        <v>45698</v>
      </c>
      <c r="D25622" s="8">
        <v>90.43</v>
      </c>
    </row>
    <row r="25623" spans="1:4" ht="14.25" x14ac:dyDescent="0.2">
      <c r="A25623" s="5" t="s">
        <v>2448</v>
      </c>
      <c r="B25623" s="6" t="s">
        <v>2449</v>
      </c>
      <c r="C25623" s="7">
        <v>45698</v>
      </c>
      <c r="D25623" s="8">
        <v>90.76</v>
      </c>
    </row>
    <row r="25624" spans="1:4" ht="14.25" x14ac:dyDescent="0.2">
      <c r="A25624" s="5" t="s">
        <v>2450</v>
      </c>
      <c r="B25624" s="6" t="s">
        <v>2451</v>
      </c>
      <c r="C25624" s="7">
        <v>45698</v>
      </c>
      <c r="D25624" s="8">
        <v>89.55</v>
      </c>
    </row>
    <row r="25625" spans="1:4" ht="14.25" x14ac:dyDescent="0.2">
      <c r="A25625" s="5" t="s">
        <v>3136</v>
      </c>
      <c r="B25625" s="6" t="s">
        <v>3137</v>
      </c>
      <c r="C25625" s="7">
        <v>45698</v>
      </c>
      <c r="D25625" s="8">
        <v>88.87</v>
      </c>
    </row>
    <row r="25626" spans="1:4" ht="14.25" x14ac:dyDescent="0.2">
      <c r="A25626" s="5" t="s">
        <v>3138</v>
      </c>
      <c r="B25626" s="6" t="s">
        <v>3139</v>
      </c>
      <c r="C25626" s="7">
        <v>45698</v>
      </c>
      <c r="D25626" s="8">
        <v>84.32</v>
      </c>
    </row>
    <row r="25627" spans="1:4" ht="14.25" x14ac:dyDescent="0.2">
      <c r="A25627" s="5" t="s">
        <v>3140</v>
      </c>
      <c r="B25627" s="6" t="s">
        <v>3141</v>
      </c>
      <c r="C25627" s="7">
        <v>45698</v>
      </c>
      <c r="D25627" s="8">
        <v>82.38</v>
      </c>
    </row>
    <row r="25628" spans="1:4" ht="14.25" x14ac:dyDescent="0.2">
      <c r="A25628" s="5" t="s">
        <v>2452</v>
      </c>
      <c r="B25628" s="6" t="s">
        <v>2453</v>
      </c>
      <c r="C25628" s="7">
        <v>45698</v>
      </c>
      <c r="D25628" s="8">
        <v>80.86</v>
      </c>
    </row>
    <row r="25629" spans="1:4" ht="14.25" x14ac:dyDescent="0.2">
      <c r="A25629" s="5" t="s">
        <v>3142</v>
      </c>
      <c r="B25629" s="6" t="s">
        <v>3143</v>
      </c>
      <c r="C25629" s="7">
        <v>45698</v>
      </c>
      <c r="D25629" s="8">
        <v>89.51</v>
      </c>
    </row>
    <row r="25630" spans="1:4" ht="14.25" x14ac:dyDescent="0.2">
      <c r="A25630" s="5" t="s">
        <v>3144</v>
      </c>
      <c r="B25630" s="6" t="s">
        <v>3145</v>
      </c>
      <c r="C25630" s="7">
        <v>45698</v>
      </c>
      <c r="D25630" s="8">
        <v>91.43</v>
      </c>
    </row>
    <row r="25631" spans="1:4" ht="14.25" x14ac:dyDescent="0.2">
      <c r="A25631" s="5" t="s">
        <v>3146</v>
      </c>
      <c r="B25631" s="6" t="s">
        <v>3147</v>
      </c>
      <c r="C25631" s="7">
        <v>45698</v>
      </c>
      <c r="D25631" s="8">
        <v>88.67</v>
      </c>
    </row>
    <row r="25632" spans="1:4" ht="14.25" x14ac:dyDescent="0.2">
      <c r="A25632" s="5" t="s">
        <v>3148</v>
      </c>
      <c r="B25632" s="6" t="s">
        <v>3149</v>
      </c>
      <c r="C25632" s="7">
        <v>45698</v>
      </c>
      <c r="D25632" s="8">
        <v>90.52</v>
      </c>
    </row>
    <row r="25633" spans="1:4" ht="14.25" x14ac:dyDescent="0.2">
      <c r="A25633" s="5" t="s">
        <v>2454</v>
      </c>
      <c r="B25633" s="6" t="s">
        <v>2455</v>
      </c>
      <c r="C25633" s="7">
        <v>45698</v>
      </c>
      <c r="D25633" s="8">
        <v>90.24</v>
      </c>
    </row>
    <row r="25634" spans="1:4" ht="14.25" x14ac:dyDescent="0.2">
      <c r="A25634" s="5" t="s">
        <v>3150</v>
      </c>
      <c r="B25634" s="6" t="s">
        <v>3151</v>
      </c>
      <c r="C25634" s="7">
        <v>45698</v>
      </c>
      <c r="D25634" s="8">
        <v>85.18</v>
      </c>
    </row>
    <row r="25635" spans="1:4" ht="14.25" x14ac:dyDescent="0.2">
      <c r="A25635" s="5" t="s">
        <v>2456</v>
      </c>
      <c r="B25635" s="6" t="s">
        <v>2457</v>
      </c>
      <c r="C25635" s="7">
        <v>45698</v>
      </c>
      <c r="D25635" s="8">
        <v>88.23</v>
      </c>
    </row>
    <row r="25636" spans="1:4" ht="14.25" x14ac:dyDescent="0.2">
      <c r="A25636" s="5" t="s">
        <v>3152</v>
      </c>
      <c r="B25636" s="6" t="s">
        <v>3153</v>
      </c>
      <c r="C25636" s="7">
        <v>45698</v>
      </c>
      <c r="D25636" s="8">
        <v>87.26</v>
      </c>
    </row>
    <row r="25637" spans="1:4" ht="14.25" x14ac:dyDescent="0.2">
      <c r="A25637" s="5" t="s">
        <v>2458</v>
      </c>
      <c r="B25637" s="6" t="s">
        <v>2459</v>
      </c>
      <c r="C25637" s="7">
        <v>45698</v>
      </c>
      <c r="D25637" s="8">
        <v>88.86</v>
      </c>
    </row>
    <row r="25638" spans="1:4" ht="14.25" x14ac:dyDescent="0.2">
      <c r="A25638" s="5" t="s">
        <v>3154</v>
      </c>
      <c r="B25638" s="6" t="s">
        <v>3155</v>
      </c>
      <c r="C25638" s="7">
        <v>45698</v>
      </c>
      <c r="D25638" s="8">
        <v>89.08</v>
      </c>
    </row>
    <row r="25639" spans="1:4" ht="14.25" x14ac:dyDescent="0.2">
      <c r="A25639" s="5" t="s">
        <v>2460</v>
      </c>
      <c r="B25639" s="6" t="s">
        <v>2461</v>
      </c>
      <c r="C25639" s="7">
        <v>45698</v>
      </c>
      <c r="D25639" s="8">
        <v>86.9</v>
      </c>
    </row>
    <row r="25640" spans="1:4" ht="14.25" x14ac:dyDescent="0.2">
      <c r="A25640" s="5" t="s">
        <v>2462</v>
      </c>
      <c r="B25640" s="6" t="s">
        <v>2463</v>
      </c>
      <c r="C25640" s="7">
        <v>45698</v>
      </c>
      <c r="D25640" s="8">
        <v>90.79</v>
      </c>
    </row>
    <row r="25641" spans="1:4" ht="14.25" x14ac:dyDescent="0.2">
      <c r="A25641" s="5" t="s">
        <v>3156</v>
      </c>
      <c r="B25641" s="6" t="s">
        <v>3157</v>
      </c>
      <c r="C25641" s="7">
        <v>45698</v>
      </c>
      <c r="D25641" s="8">
        <v>82.54</v>
      </c>
    </row>
    <row r="25642" spans="1:4" ht="14.25" x14ac:dyDescent="0.2">
      <c r="A25642" s="5" t="s">
        <v>3158</v>
      </c>
      <c r="B25642" s="6" t="s">
        <v>3159</v>
      </c>
      <c r="C25642" s="7">
        <v>45698</v>
      </c>
      <c r="D25642" s="8">
        <v>88.39</v>
      </c>
    </row>
    <row r="25643" spans="1:4" ht="14.25" x14ac:dyDescent="0.2">
      <c r="A25643" s="5" t="s">
        <v>2464</v>
      </c>
      <c r="B25643" s="6" t="s">
        <v>2465</v>
      </c>
      <c r="C25643" s="7">
        <v>45698</v>
      </c>
      <c r="D25643" s="8">
        <v>87.31</v>
      </c>
    </row>
    <row r="25644" spans="1:4" ht="14.25" x14ac:dyDescent="0.2">
      <c r="A25644" s="5" t="s">
        <v>3160</v>
      </c>
      <c r="B25644" s="6" t="s">
        <v>3161</v>
      </c>
      <c r="C25644" s="7">
        <v>45698</v>
      </c>
      <c r="D25644" s="8">
        <v>85.81</v>
      </c>
    </row>
    <row r="25645" spans="1:4" ht="14.25" x14ac:dyDescent="0.2">
      <c r="A25645" s="5" t="s">
        <v>2466</v>
      </c>
      <c r="B25645" s="6" t="s">
        <v>2467</v>
      </c>
      <c r="C25645" s="7">
        <v>45698</v>
      </c>
      <c r="D25645" s="8">
        <v>91.26</v>
      </c>
    </row>
    <row r="25646" spans="1:4" ht="14.25" x14ac:dyDescent="0.2">
      <c r="A25646" s="5" t="s">
        <v>2468</v>
      </c>
      <c r="B25646" s="6" t="s">
        <v>2469</v>
      </c>
      <c r="C25646" s="7">
        <v>45698</v>
      </c>
      <c r="D25646" s="8">
        <v>73.91</v>
      </c>
    </row>
    <row r="25647" spans="1:4" ht="14.25" x14ac:dyDescent="0.2">
      <c r="A25647" s="5" t="s">
        <v>2470</v>
      </c>
      <c r="B25647" s="6" t="s">
        <v>2471</v>
      </c>
      <c r="C25647" s="7">
        <v>45698</v>
      </c>
      <c r="D25647" s="8">
        <v>85.07</v>
      </c>
    </row>
    <row r="25648" spans="1:4" ht="14.25" x14ac:dyDescent="0.2">
      <c r="A25648" s="5" t="s">
        <v>2472</v>
      </c>
      <c r="B25648" s="6" t="s">
        <v>2473</v>
      </c>
      <c r="C25648" s="7">
        <v>45698</v>
      </c>
      <c r="D25648" s="8">
        <v>89.11</v>
      </c>
    </row>
    <row r="25649" spans="1:4" ht="14.25" x14ac:dyDescent="0.2">
      <c r="A25649" s="5" t="s">
        <v>2474</v>
      </c>
      <c r="B25649" s="6" t="s">
        <v>2475</v>
      </c>
      <c r="C25649" s="7">
        <v>45698</v>
      </c>
      <c r="D25649" s="8">
        <v>95.28</v>
      </c>
    </row>
    <row r="25650" spans="1:4" ht="14.25" x14ac:dyDescent="0.2">
      <c r="A25650" s="5" t="s">
        <v>3164</v>
      </c>
      <c r="B25650" s="6" t="s">
        <v>3165</v>
      </c>
      <c r="C25650" s="7">
        <v>45698</v>
      </c>
      <c r="D25650" s="8">
        <v>91.49</v>
      </c>
    </row>
    <row r="25651" spans="1:4" ht="14.25" x14ac:dyDescent="0.2">
      <c r="A25651" s="5" t="s">
        <v>3166</v>
      </c>
      <c r="B25651" s="6" t="s">
        <v>3167</v>
      </c>
      <c r="C25651" s="7">
        <v>45698</v>
      </c>
      <c r="D25651" s="8">
        <v>79.06</v>
      </c>
    </row>
    <row r="25652" spans="1:4" ht="14.25" x14ac:dyDescent="0.2">
      <c r="A25652" s="5" t="s">
        <v>2476</v>
      </c>
      <c r="B25652" s="6" t="s">
        <v>2477</v>
      </c>
      <c r="C25652" s="7">
        <v>45698</v>
      </c>
      <c r="D25652" s="8">
        <v>86.82</v>
      </c>
    </row>
    <row r="25653" spans="1:4" ht="14.25" x14ac:dyDescent="0.2">
      <c r="A25653" s="5" t="s">
        <v>2478</v>
      </c>
      <c r="B25653" s="6" t="s">
        <v>2479</v>
      </c>
      <c r="C25653" s="7">
        <v>45698</v>
      </c>
      <c r="D25653" s="8">
        <v>88.05</v>
      </c>
    </row>
    <row r="25654" spans="1:4" ht="14.25" x14ac:dyDescent="0.2">
      <c r="A25654" s="5" t="s">
        <v>2480</v>
      </c>
      <c r="B25654" s="6" t="s">
        <v>2481</v>
      </c>
      <c r="C25654" s="7">
        <v>45698</v>
      </c>
      <c r="D25654" s="8">
        <v>77.12</v>
      </c>
    </row>
    <row r="25655" spans="1:4" ht="14.25" x14ac:dyDescent="0.2">
      <c r="A25655" s="5" t="s">
        <v>2482</v>
      </c>
      <c r="B25655" s="6" t="s">
        <v>2483</v>
      </c>
      <c r="C25655" s="7">
        <v>45698</v>
      </c>
      <c r="D25655" s="8">
        <v>74.25</v>
      </c>
    </row>
    <row r="25656" spans="1:4" ht="14.25" x14ac:dyDescent="0.2">
      <c r="A25656" s="5" t="s">
        <v>2484</v>
      </c>
      <c r="B25656" s="6" t="s">
        <v>2485</v>
      </c>
      <c r="C25656" s="7">
        <v>45698</v>
      </c>
      <c r="D25656" s="8">
        <v>90.93</v>
      </c>
    </row>
    <row r="25657" spans="1:4" ht="14.25" x14ac:dyDescent="0.2">
      <c r="A25657" s="5" t="s">
        <v>2486</v>
      </c>
      <c r="B25657" s="6" t="s">
        <v>2487</v>
      </c>
      <c r="C25657" s="7">
        <v>45698</v>
      </c>
      <c r="D25657" s="8">
        <v>91.31</v>
      </c>
    </row>
    <row r="25658" spans="1:4" ht="14.25" x14ac:dyDescent="0.2">
      <c r="A25658" s="5" t="s">
        <v>3168</v>
      </c>
      <c r="B25658" s="6" t="s">
        <v>3169</v>
      </c>
      <c r="C25658" s="7">
        <v>45698</v>
      </c>
      <c r="D25658" s="8">
        <v>92.15</v>
      </c>
    </row>
    <row r="25659" spans="1:4" ht="14.25" x14ac:dyDescent="0.2">
      <c r="A25659" s="5" t="s">
        <v>2488</v>
      </c>
      <c r="B25659" s="6" t="s">
        <v>2489</v>
      </c>
      <c r="C25659" s="7">
        <v>45698</v>
      </c>
      <c r="D25659" s="8">
        <v>86.19</v>
      </c>
    </row>
    <row r="25660" spans="1:4" ht="14.25" x14ac:dyDescent="0.2">
      <c r="A25660" s="5" t="s">
        <v>2490</v>
      </c>
      <c r="B25660" s="6" t="s">
        <v>2491</v>
      </c>
      <c r="C25660" s="7">
        <v>45698</v>
      </c>
      <c r="D25660" s="8">
        <v>92.4</v>
      </c>
    </row>
    <row r="25661" spans="1:4" ht="14.25" x14ac:dyDescent="0.2">
      <c r="A25661" s="5" t="s">
        <v>3170</v>
      </c>
      <c r="B25661" s="6" t="s">
        <v>3171</v>
      </c>
      <c r="C25661" s="7">
        <v>45698</v>
      </c>
      <c r="D25661" s="8">
        <v>63.67</v>
      </c>
    </row>
    <row r="25662" spans="1:4" ht="14.25" x14ac:dyDescent="0.2">
      <c r="A25662" s="5" t="s">
        <v>2492</v>
      </c>
      <c r="B25662" s="6" t="s">
        <v>2493</v>
      </c>
      <c r="C25662" s="7">
        <v>45698</v>
      </c>
      <c r="D25662" s="8">
        <v>82.23</v>
      </c>
    </row>
    <row r="25663" spans="1:4" ht="14.25" x14ac:dyDescent="0.2">
      <c r="A25663" s="5" t="s">
        <v>2494</v>
      </c>
      <c r="B25663" s="6" t="s">
        <v>2495</v>
      </c>
      <c r="C25663" s="7">
        <v>45698</v>
      </c>
      <c r="D25663" s="8">
        <v>81.010000000000005</v>
      </c>
    </row>
    <row r="25664" spans="1:4" ht="14.25" x14ac:dyDescent="0.2">
      <c r="A25664" s="5" t="s">
        <v>2496</v>
      </c>
      <c r="B25664" s="6" t="s">
        <v>2497</v>
      </c>
      <c r="C25664" s="7">
        <v>45698</v>
      </c>
      <c r="D25664" s="8">
        <v>79.87</v>
      </c>
    </row>
    <row r="25665" spans="1:4" ht="14.25" x14ac:dyDescent="0.2">
      <c r="A25665" s="5" t="s">
        <v>3172</v>
      </c>
      <c r="B25665" s="6" t="s">
        <v>3173</v>
      </c>
      <c r="C25665" s="7">
        <v>45698</v>
      </c>
      <c r="D25665" s="8">
        <v>68.33</v>
      </c>
    </row>
    <row r="25666" spans="1:4" ht="14.25" x14ac:dyDescent="0.2">
      <c r="A25666" s="5" t="s">
        <v>3174</v>
      </c>
      <c r="B25666" s="6" t="s">
        <v>3175</v>
      </c>
      <c r="C25666" s="7">
        <v>45698</v>
      </c>
      <c r="D25666" s="8">
        <v>90.26</v>
      </c>
    </row>
    <row r="25667" spans="1:4" ht="14.25" x14ac:dyDescent="0.2">
      <c r="A25667" s="5" t="s">
        <v>2498</v>
      </c>
      <c r="B25667" s="6" t="s">
        <v>2499</v>
      </c>
      <c r="C25667" s="7">
        <v>45698</v>
      </c>
      <c r="D25667" s="8">
        <v>86.92</v>
      </c>
    </row>
    <row r="25668" spans="1:4" ht="14.25" x14ac:dyDescent="0.2">
      <c r="A25668" s="5" t="s">
        <v>2500</v>
      </c>
      <c r="B25668" s="6" t="s">
        <v>2501</v>
      </c>
      <c r="C25668" s="7">
        <v>45698</v>
      </c>
      <c r="D25668" s="8">
        <v>76.64</v>
      </c>
    </row>
    <row r="25669" spans="1:4" ht="14.25" x14ac:dyDescent="0.2">
      <c r="A25669" s="5" t="s">
        <v>2502</v>
      </c>
      <c r="B25669" s="6" t="s">
        <v>2503</v>
      </c>
      <c r="C25669" s="7">
        <v>45698</v>
      </c>
      <c r="D25669" s="8">
        <v>76.66</v>
      </c>
    </row>
    <row r="25670" spans="1:4" ht="14.25" x14ac:dyDescent="0.2">
      <c r="A25670" s="5" t="s">
        <v>2504</v>
      </c>
      <c r="B25670" s="6" t="s">
        <v>2505</v>
      </c>
      <c r="C25670" s="7">
        <v>45698</v>
      </c>
      <c r="D25670" s="8">
        <v>77.75</v>
      </c>
    </row>
    <row r="25671" spans="1:4" ht="14.25" x14ac:dyDescent="0.2">
      <c r="A25671" s="5" t="s">
        <v>2506</v>
      </c>
      <c r="B25671" s="6" t="s">
        <v>2507</v>
      </c>
      <c r="C25671" s="7">
        <v>45698</v>
      </c>
      <c r="D25671" s="8">
        <v>83.06</v>
      </c>
    </row>
    <row r="25672" spans="1:4" ht="14.25" x14ac:dyDescent="0.2">
      <c r="A25672" s="5" t="s">
        <v>3176</v>
      </c>
      <c r="B25672" s="6" t="s">
        <v>3177</v>
      </c>
      <c r="C25672" s="7">
        <v>45698</v>
      </c>
      <c r="D25672" s="8">
        <v>89.2</v>
      </c>
    </row>
    <row r="25673" spans="1:4" ht="14.25" x14ac:dyDescent="0.2">
      <c r="A25673" s="5" t="s">
        <v>2508</v>
      </c>
      <c r="B25673" s="6" t="s">
        <v>2509</v>
      </c>
      <c r="C25673" s="7">
        <v>45698</v>
      </c>
      <c r="D25673" s="8">
        <v>86.84</v>
      </c>
    </row>
    <row r="25674" spans="1:4" ht="14.25" x14ac:dyDescent="0.2">
      <c r="A25674" s="5" t="s">
        <v>2510</v>
      </c>
      <c r="B25674" s="6" t="s">
        <v>2511</v>
      </c>
      <c r="C25674" s="7">
        <v>45698</v>
      </c>
      <c r="D25674" s="8">
        <v>90.12</v>
      </c>
    </row>
    <row r="25675" spans="1:4" ht="14.25" x14ac:dyDescent="0.2">
      <c r="A25675" s="5" t="s">
        <v>2512</v>
      </c>
      <c r="B25675" s="6" t="s">
        <v>2513</v>
      </c>
      <c r="C25675" s="7">
        <v>45698</v>
      </c>
      <c r="D25675" s="8">
        <v>87.32</v>
      </c>
    </row>
    <row r="25676" spans="1:4" ht="14.25" x14ac:dyDescent="0.2">
      <c r="A25676" s="5" t="s">
        <v>2514</v>
      </c>
      <c r="B25676" s="6" t="s">
        <v>2515</v>
      </c>
      <c r="C25676" s="7">
        <v>45698</v>
      </c>
      <c r="D25676" s="8">
        <v>93.65</v>
      </c>
    </row>
    <row r="25677" spans="1:4" ht="14.25" x14ac:dyDescent="0.2">
      <c r="A25677" s="5" t="s">
        <v>2516</v>
      </c>
      <c r="B25677" s="6" t="s">
        <v>2517</v>
      </c>
      <c r="C25677" s="7">
        <v>45698</v>
      </c>
      <c r="D25677" s="8">
        <v>88.96</v>
      </c>
    </row>
    <row r="25678" spans="1:4" ht="14.25" x14ac:dyDescent="0.2">
      <c r="A25678" s="5" t="s">
        <v>3178</v>
      </c>
      <c r="B25678" s="6" t="s">
        <v>3179</v>
      </c>
      <c r="C25678" s="7">
        <v>45698</v>
      </c>
      <c r="D25678" s="8">
        <v>88.88</v>
      </c>
    </row>
    <row r="25679" spans="1:4" ht="14.25" x14ac:dyDescent="0.2">
      <c r="A25679" s="5" t="s">
        <v>2518</v>
      </c>
      <c r="B25679" s="6" t="s">
        <v>2519</v>
      </c>
      <c r="C25679" s="7">
        <v>45698</v>
      </c>
      <c r="D25679" s="8">
        <v>91.89</v>
      </c>
    </row>
    <row r="25680" spans="1:4" ht="14.25" x14ac:dyDescent="0.2">
      <c r="A25680" s="5" t="s">
        <v>2520</v>
      </c>
      <c r="B25680" s="6" t="s">
        <v>2521</v>
      </c>
      <c r="C25680" s="7">
        <v>45698</v>
      </c>
      <c r="D25680" s="8">
        <v>88.29</v>
      </c>
    </row>
    <row r="25681" spans="1:4" ht="14.25" x14ac:dyDescent="0.2">
      <c r="A25681" s="5" t="s">
        <v>2522</v>
      </c>
      <c r="B25681" s="6" t="s">
        <v>2523</v>
      </c>
      <c r="C25681" s="7">
        <v>45698</v>
      </c>
      <c r="D25681" s="8">
        <v>91.15</v>
      </c>
    </row>
    <row r="25682" spans="1:4" ht="14.25" x14ac:dyDescent="0.2">
      <c r="A25682" s="5" t="s">
        <v>2524</v>
      </c>
      <c r="B25682" s="6" t="s">
        <v>2525</v>
      </c>
      <c r="C25682" s="7">
        <v>45698</v>
      </c>
      <c r="D25682" s="8">
        <v>92</v>
      </c>
    </row>
    <row r="25683" spans="1:4" ht="14.25" x14ac:dyDescent="0.2">
      <c r="A25683" s="5" t="s">
        <v>2526</v>
      </c>
      <c r="B25683" s="6" t="s">
        <v>2527</v>
      </c>
      <c r="C25683" s="7">
        <v>45698</v>
      </c>
      <c r="D25683" s="8">
        <v>90</v>
      </c>
    </row>
    <row r="25684" spans="1:4" ht="14.25" x14ac:dyDescent="0.2">
      <c r="A25684" s="5" t="s">
        <v>2528</v>
      </c>
      <c r="B25684" s="6" t="s">
        <v>2529</v>
      </c>
      <c r="C25684" s="7">
        <v>45698</v>
      </c>
      <c r="D25684" s="8">
        <v>86.27</v>
      </c>
    </row>
    <row r="25685" spans="1:4" ht="14.25" x14ac:dyDescent="0.2">
      <c r="A25685" s="5" t="s">
        <v>2530</v>
      </c>
      <c r="B25685" s="6" t="s">
        <v>2531</v>
      </c>
      <c r="C25685" s="7">
        <v>45698</v>
      </c>
      <c r="D25685" s="8">
        <v>89.1</v>
      </c>
    </row>
    <row r="25686" spans="1:4" ht="14.25" x14ac:dyDescent="0.2">
      <c r="A25686" s="5" t="s">
        <v>2532</v>
      </c>
      <c r="B25686" s="6" t="s">
        <v>2533</v>
      </c>
      <c r="C25686" s="7">
        <v>45698</v>
      </c>
      <c r="D25686" s="8">
        <v>90.87</v>
      </c>
    </row>
    <row r="25687" spans="1:4" ht="14.25" x14ac:dyDescent="0.2">
      <c r="A25687" s="5" t="s">
        <v>2534</v>
      </c>
      <c r="B25687" s="6" t="s">
        <v>2535</v>
      </c>
      <c r="C25687" s="7">
        <v>45698</v>
      </c>
      <c r="D25687" s="8">
        <v>86.13</v>
      </c>
    </row>
    <row r="25688" spans="1:4" ht="14.25" x14ac:dyDescent="0.2">
      <c r="A25688" s="5" t="s">
        <v>2536</v>
      </c>
      <c r="B25688" s="6" t="s">
        <v>2537</v>
      </c>
      <c r="C25688" s="7">
        <v>45698</v>
      </c>
      <c r="D25688" s="8">
        <v>91.29</v>
      </c>
    </row>
    <row r="25689" spans="1:4" ht="14.25" x14ac:dyDescent="0.2">
      <c r="A25689" s="5" t="s">
        <v>2538</v>
      </c>
      <c r="B25689" s="6" t="s">
        <v>2539</v>
      </c>
      <c r="C25689" s="7">
        <v>45698</v>
      </c>
      <c r="D25689" s="8">
        <v>89.69</v>
      </c>
    </row>
    <row r="25690" spans="1:4" ht="14.25" x14ac:dyDescent="0.2">
      <c r="A25690" s="5" t="s">
        <v>2540</v>
      </c>
      <c r="B25690" s="6" t="s">
        <v>2541</v>
      </c>
      <c r="C25690" s="7">
        <v>45698</v>
      </c>
      <c r="D25690" s="8">
        <v>88.65</v>
      </c>
    </row>
    <row r="25691" spans="1:4" ht="14.25" x14ac:dyDescent="0.2">
      <c r="A25691" s="5" t="s">
        <v>2542</v>
      </c>
      <c r="B25691" s="6" t="s">
        <v>2543</v>
      </c>
      <c r="C25691" s="7">
        <v>45698</v>
      </c>
      <c r="D25691" s="8">
        <v>87.68</v>
      </c>
    </row>
    <row r="25692" spans="1:4" ht="14.25" x14ac:dyDescent="0.2">
      <c r="A25692" s="5" t="s">
        <v>2544</v>
      </c>
      <c r="B25692" s="6" t="s">
        <v>2545</v>
      </c>
      <c r="C25692" s="7">
        <v>45698</v>
      </c>
      <c r="D25692" s="8">
        <v>87.5</v>
      </c>
    </row>
    <row r="25693" spans="1:4" ht="14.25" x14ac:dyDescent="0.2">
      <c r="A25693" s="5" t="s">
        <v>2546</v>
      </c>
      <c r="B25693" s="6" t="s">
        <v>2547</v>
      </c>
      <c r="C25693" s="7">
        <v>45698</v>
      </c>
      <c r="D25693" s="8">
        <v>94.11</v>
      </c>
    </row>
    <row r="25694" spans="1:4" ht="14.25" x14ac:dyDescent="0.2">
      <c r="A25694" s="5" t="s">
        <v>2548</v>
      </c>
      <c r="B25694" s="6" t="s">
        <v>2549</v>
      </c>
      <c r="C25694" s="7">
        <v>45698</v>
      </c>
      <c r="D25694" s="8">
        <v>89.43</v>
      </c>
    </row>
    <row r="25695" spans="1:4" ht="14.25" x14ac:dyDescent="0.2">
      <c r="A25695" s="5" t="s">
        <v>2550</v>
      </c>
      <c r="B25695" s="6" t="s">
        <v>2551</v>
      </c>
      <c r="C25695" s="7">
        <v>45698</v>
      </c>
      <c r="D25695" s="8">
        <v>90.85</v>
      </c>
    </row>
    <row r="25696" spans="1:4" ht="14.25" x14ac:dyDescent="0.2">
      <c r="A25696" s="5" t="s">
        <v>2552</v>
      </c>
      <c r="B25696" s="6" t="s">
        <v>2553</v>
      </c>
      <c r="C25696" s="7">
        <v>45698</v>
      </c>
      <c r="D25696" s="8">
        <v>92.18</v>
      </c>
    </row>
    <row r="25697" spans="1:4" ht="14.25" x14ac:dyDescent="0.2">
      <c r="A25697" s="5" t="s">
        <v>2554</v>
      </c>
      <c r="B25697" s="6" t="s">
        <v>2555</v>
      </c>
      <c r="C25697" s="7">
        <v>45698</v>
      </c>
      <c r="D25697" s="8">
        <v>89.05</v>
      </c>
    </row>
    <row r="25698" spans="1:4" ht="14.25" x14ac:dyDescent="0.2">
      <c r="A25698" s="5" t="s">
        <v>2556</v>
      </c>
      <c r="B25698" s="6" t="s">
        <v>2557</v>
      </c>
      <c r="C25698" s="7">
        <v>45698</v>
      </c>
      <c r="D25698" s="8">
        <v>89.13</v>
      </c>
    </row>
    <row r="25699" spans="1:4" ht="14.25" x14ac:dyDescent="0.2">
      <c r="A25699" s="5" t="s">
        <v>2558</v>
      </c>
      <c r="B25699" s="6" t="s">
        <v>2559</v>
      </c>
      <c r="C25699" s="7">
        <v>45698</v>
      </c>
      <c r="D25699" s="8">
        <v>89.33</v>
      </c>
    </row>
    <row r="25700" spans="1:4" ht="14.25" x14ac:dyDescent="0.2">
      <c r="A25700" s="5" t="s">
        <v>2560</v>
      </c>
      <c r="B25700" s="6" t="s">
        <v>2561</v>
      </c>
      <c r="C25700" s="7">
        <v>45698</v>
      </c>
      <c r="D25700" s="8">
        <v>88.3</v>
      </c>
    </row>
    <row r="25701" spans="1:4" ht="14.25" x14ac:dyDescent="0.2">
      <c r="A25701" s="5" t="s">
        <v>2562</v>
      </c>
      <c r="B25701" s="6" t="s">
        <v>2563</v>
      </c>
      <c r="C25701" s="7">
        <v>45698</v>
      </c>
      <c r="D25701" s="8">
        <v>92.07</v>
      </c>
    </row>
    <row r="25702" spans="1:4" ht="14.25" x14ac:dyDescent="0.2">
      <c r="A25702" s="5" t="s">
        <v>3180</v>
      </c>
      <c r="B25702" s="6" t="s">
        <v>3181</v>
      </c>
      <c r="C25702" s="7">
        <v>45698</v>
      </c>
      <c r="D25702" s="8">
        <v>87.8</v>
      </c>
    </row>
    <row r="25703" spans="1:4" ht="14.25" x14ac:dyDescent="0.2">
      <c r="A25703" s="5" t="s">
        <v>2564</v>
      </c>
      <c r="B25703" s="6" t="s">
        <v>2565</v>
      </c>
      <c r="C25703" s="7">
        <v>45698</v>
      </c>
      <c r="D25703" s="8">
        <v>89.96</v>
      </c>
    </row>
    <row r="25704" spans="1:4" ht="14.25" x14ac:dyDescent="0.2">
      <c r="A25704" s="5" t="s">
        <v>2566</v>
      </c>
      <c r="B25704" s="6" t="s">
        <v>2567</v>
      </c>
      <c r="C25704" s="7">
        <v>45698</v>
      </c>
      <c r="D25704" s="8">
        <v>75.28</v>
      </c>
    </row>
    <row r="25705" spans="1:4" ht="14.25" x14ac:dyDescent="0.2">
      <c r="A25705" s="5" t="s">
        <v>2568</v>
      </c>
      <c r="B25705" s="6" t="s">
        <v>2569</v>
      </c>
      <c r="C25705" s="7">
        <v>45698</v>
      </c>
      <c r="D25705" s="8">
        <v>85.71</v>
      </c>
    </row>
    <row r="25706" spans="1:4" ht="14.25" x14ac:dyDescent="0.2">
      <c r="A25706" s="5" t="s">
        <v>2570</v>
      </c>
      <c r="B25706" s="6" t="s">
        <v>2571</v>
      </c>
      <c r="C25706" s="7">
        <v>45698</v>
      </c>
      <c r="D25706" s="8">
        <v>76.790000000000006</v>
      </c>
    </row>
    <row r="25707" spans="1:4" ht="14.25" x14ac:dyDescent="0.2">
      <c r="A25707" s="5" t="s">
        <v>2572</v>
      </c>
      <c r="B25707" s="6" t="s">
        <v>2573</v>
      </c>
      <c r="C25707" s="7">
        <v>45698</v>
      </c>
      <c r="D25707" s="8">
        <v>74.33</v>
      </c>
    </row>
    <row r="25708" spans="1:4" ht="14.25" x14ac:dyDescent="0.2">
      <c r="A25708" s="5" t="s">
        <v>3182</v>
      </c>
      <c r="B25708" s="6" t="s">
        <v>3183</v>
      </c>
      <c r="C25708" s="7">
        <v>45698</v>
      </c>
      <c r="D25708" s="8">
        <v>85.71</v>
      </c>
    </row>
    <row r="25709" spans="1:4" ht="14.25" x14ac:dyDescent="0.2">
      <c r="A25709" s="5" t="s">
        <v>2574</v>
      </c>
      <c r="B25709" s="6" t="s">
        <v>2575</v>
      </c>
      <c r="C25709" s="7">
        <v>45698</v>
      </c>
      <c r="D25709" s="8">
        <v>83.51</v>
      </c>
    </row>
    <row r="25710" spans="1:4" ht="14.25" x14ac:dyDescent="0.2">
      <c r="A25710" s="5" t="s">
        <v>2576</v>
      </c>
      <c r="B25710" s="6" t="s">
        <v>2577</v>
      </c>
      <c r="C25710" s="7">
        <v>45698</v>
      </c>
      <c r="D25710" s="8">
        <v>57.48</v>
      </c>
    </row>
    <row r="25711" spans="1:4" ht="14.25" x14ac:dyDescent="0.2">
      <c r="A25711" s="5" t="s">
        <v>2578</v>
      </c>
      <c r="B25711" s="6" t="s">
        <v>2579</v>
      </c>
      <c r="C25711" s="7">
        <v>45698</v>
      </c>
      <c r="D25711" s="8">
        <v>91.8</v>
      </c>
    </row>
    <row r="25712" spans="1:4" ht="14.25" x14ac:dyDescent="0.2">
      <c r="A25712" s="5" t="s">
        <v>2580</v>
      </c>
      <c r="B25712" s="6" t="s">
        <v>2581</v>
      </c>
      <c r="C25712" s="7">
        <v>45698</v>
      </c>
      <c r="D25712" s="8">
        <v>87.1</v>
      </c>
    </row>
    <row r="25713" spans="1:4" ht="14.25" x14ac:dyDescent="0.2">
      <c r="A25713" s="5" t="s">
        <v>2582</v>
      </c>
      <c r="B25713" s="6" t="s">
        <v>2583</v>
      </c>
      <c r="C25713" s="7">
        <v>45698</v>
      </c>
      <c r="D25713" s="8">
        <v>86.37</v>
      </c>
    </row>
    <row r="25714" spans="1:4" ht="14.25" x14ac:dyDescent="0.2">
      <c r="A25714" s="5" t="s">
        <v>2584</v>
      </c>
      <c r="B25714" s="6" t="s">
        <v>2585</v>
      </c>
      <c r="C25714" s="7">
        <v>45698</v>
      </c>
      <c r="D25714" s="8">
        <v>90.98</v>
      </c>
    </row>
    <row r="25715" spans="1:4" ht="14.25" x14ac:dyDescent="0.2">
      <c r="A25715" s="5" t="s">
        <v>2586</v>
      </c>
      <c r="B25715" s="6" t="s">
        <v>2587</v>
      </c>
      <c r="C25715" s="7">
        <v>45698</v>
      </c>
      <c r="D25715" s="8">
        <v>77.86</v>
      </c>
    </row>
    <row r="25716" spans="1:4" ht="14.25" x14ac:dyDescent="0.2">
      <c r="A25716" s="5" t="s">
        <v>2588</v>
      </c>
      <c r="B25716" s="6" t="s">
        <v>2589</v>
      </c>
      <c r="C25716" s="7">
        <v>45698</v>
      </c>
      <c r="D25716" s="8">
        <v>77.430000000000007</v>
      </c>
    </row>
    <row r="25717" spans="1:4" ht="14.25" x14ac:dyDescent="0.2">
      <c r="A25717" s="5" t="s">
        <v>2590</v>
      </c>
      <c r="B25717" s="6" t="s">
        <v>2591</v>
      </c>
      <c r="C25717" s="7">
        <v>45698</v>
      </c>
      <c r="D25717" s="8">
        <v>91.12</v>
      </c>
    </row>
    <row r="25718" spans="1:4" ht="14.25" x14ac:dyDescent="0.2">
      <c r="A25718" s="5" t="s">
        <v>2592</v>
      </c>
      <c r="B25718" s="6" t="s">
        <v>2593</v>
      </c>
      <c r="C25718" s="7">
        <v>45698</v>
      </c>
      <c r="D25718" s="8">
        <v>94.05</v>
      </c>
    </row>
    <row r="25719" spans="1:4" ht="14.25" x14ac:dyDescent="0.2">
      <c r="A25719" s="5" t="s">
        <v>2594</v>
      </c>
      <c r="B25719" s="6" t="s">
        <v>2595</v>
      </c>
      <c r="C25719" s="7">
        <v>45698</v>
      </c>
      <c r="D25719" s="8">
        <v>88.14</v>
      </c>
    </row>
    <row r="25720" spans="1:4" ht="14.25" x14ac:dyDescent="0.2">
      <c r="A25720" s="5" t="s">
        <v>2596</v>
      </c>
      <c r="B25720" s="6" t="s">
        <v>2597</v>
      </c>
      <c r="C25720" s="7">
        <v>45698</v>
      </c>
      <c r="D25720" s="8">
        <v>95.13</v>
      </c>
    </row>
    <row r="25721" spans="1:4" ht="14.25" x14ac:dyDescent="0.2">
      <c r="A25721" s="5" t="s">
        <v>2598</v>
      </c>
      <c r="B25721" s="6" t="s">
        <v>2599</v>
      </c>
      <c r="C25721" s="7">
        <v>45698</v>
      </c>
      <c r="D25721" s="8">
        <v>74.81</v>
      </c>
    </row>
    <row r="25722" spans="1:4" ht="14.25" x14ac:dyDescent="0.2">
      <c r="A25722" s="5" t="s">
        <v>2600</v>
      </c>
      <c r="B25722" s="6" t="s">
        <v>2601</v>
      </c>
      <c r="C25722" s="7">
        <v>45698</v>
      </c>
      <c r="D25722" s="8">
        <v>88.34</v>
      </c>
    </row>
    <row r="25723" spans="1:4" ht="14.25" x14ac:dyDescent="0.2">
      <c r="A25723" s="5" t="s">
        <v>2602</v>
      </c>
      <c r="B25723" s="6" t="s">
        <v>2603</v>
      </c>
      <c r="C25723" s="7">
        <v>45698</v>
      </c>
      <c r="D25723" s="8">
        <v>87.12</v>
      </c>
    </row>
    <row r="25724" spans="1:4" ht="14.25" x14ac:dyDescent="0.2">
      <c r="A25724" s="5" t="s">
        <v>2604</v>
      </c>
      <c r="B25724" s="6" t="s">
        <v>2605</v>
      </c>
      <c r="C25724" s="7">
        <v>45698</v>
      </c>
      <c r="D25724" s="8">
        <v>87.43</v>
      </c>
    </row>
    <row r="25725" spans="1:4" ht="14.25" x14ac:dyDescent="0.2">
      <c r="A25725" s="5" t="s">
        <v>2606</v>
      </c>
      <c r="B25725" s="6" t="s">
        <v>2607</v>
      </c>
      <c r="C25725" s="7">
        <v>45698</v>
      </c>
      <c r="D25725" s="8">
        <v>88.44</v>
      </c>
    </row>
    <row r="25726" spans="1:4" ht="14.25" x14ac:dyDescent="0.2">
      <c r="A25726" s="5" t="s">
        <v>2608</v>
      </c>
      <c r="B25726" s="6" t="s">
        <v>2609</v>
      </c>
      <c r="C25726" s="7">
        <v>45698</v>
      </c>
      <c r="D25726" s="8">
        <v>89.42</v>
      </c>
    </row>
    <row r="25727" spans="1:4" ht="14.25" x14ac:dyDescent="0.2">
      <c r="A25727" s="5" t="s">
        <v>2610</v>
      </c>
      <c r="B25727" s="6" t="s">
        <v>2611</v>
      </c>
      <c r="C25727" s="7">
        <v>45698</v>
      </c>
      <c r="D25727" s="8">
        <v>93.14</v>
      </c>
    </row>
    <row r="25728" spans="1:4" ht="14.25" x14ac:dyDescent="0.2">
      <c r="A25728" s="5" t="s">
        <v>2612</v>
      </c>
      <c r="B25728" s="6" t="s">
        <v>2613</v>
      </c>
      <c r="C25728" s="7">
        <v>45698</v>
      </c>
      <c r="D25728" s="8">
        <v>84.56</v>
      </c>
    </row>
    <row r="25729" spans="1:4" ht="14.25" x14ac:dyDescent="0.2">
      <c r="A25729" s="5" t="s">
        <v>3184</v>
      </c>
      <c r="B25729" s="6" t="s">
        <v>3185</v>
      </c>
      <c r="C25729" s="7">
        <v>45698</v>
      </c>
      <c r="D25729" s="8">
        <v>85.59</v>
      </c>
    </row>
    <row r="25730" spans="1:4" ht="14.25" x14ac:dyDescent="0.2">
      <c r="A25730" s="5" t="s">
        <v>2614</v>
      </c>
      <c r="B25730" s="6" t="s">
        <v>2615</v>
      </c>
      <c r="C25730" s="7">
        <v>45698</v>
      </c>
      <c r="D25730" s="8">
        <v>88.65</v>
      </c>
    </row>
    <row r="25731" spans="1:4" ht="14.25" x14ac:dyDescent="0.2">
      <c r="A25731" s="5" t="s">
        <v>3186</v>
      </c>
      <c r="B25731" s="6" t="s">
        <v>3187</v>
      </c>
      <c r="C25731" s="7">
        <v>45698</v>
      </c>
      <c r="D25731" s="8">
        <v>87</v>
      </c>
    </row>
    <row r="25732" spans="1:4" ht="14.25" x14ac:dyDescent="0.2">
      <c r="A25732" s="5" t="s">
        <v>2616</v>
      </c>
      <c r="B25732" s="6" t="s">
        <v>2617</v>
      </c>
      <c r="C25732" s="7">
        <v>45698</v>
      </c>
      <c r="D25732" s="8">
        <v>84.69</v>
      </c>
    </row>
    <row r="25733" spans="1:4" ht="14.25" x14ac:dyDescent="0.2">
      <c r="A25733" s="5" t="s">
        <v>2618</v>
      </c>
      <c r="B25733" s="6" t="s">
        <v>2619</v>
      </c>
      <c r="C25733" s="7">
        <v>45698</v>
      </c>
      <c r="D25733" s="8">
        <v>89.01</v>
      </c>
    </row>
    <row r="25734" spans="1:4" ht="14.25" x14ac:dyDescent="0.2">
      <c r="A25734" s="5" t="s">
        <v>2620</v>
      </c>
      <c r="B25734" s="6" t="s">
        <v>2621</v>
      </c>
      <c r="C25734" s="7">
        <v>45698</v>
      </c>
      <c r="D25734" s="8">
        <v>86.05</v>
      </c>
    </row>
    <row r="25735" spans="1:4" ht="14.25" x14ac:dyDescent="0.2">
      <c r="A25735" s="5" t="s">
        <v>2622</v>
      </c>
      <c r="B25735" s="6" t="s">
        <v>2623</v>
      </c>
      <c r="C25735" s="7">
        <v>45698</v>
      </c>
      <c r="D25735" s="8">
        <v>90.6</v>
      </c>
    </row>
    <row r="25736" spans="1:4" ht="14.25" x14ac:dyDescent="0.2">
      <c r="A25736" s="5" t="s">
        <v>2624</v>
      </c>
      <c r="B25736" s="6" t="s">
        <v>2625</v>
      </c>
      <c r="C25736" s="7">
        <v>45698</v>
      </c>
      <c r="D25736" s="8">
        <v>91.09</v>
      </c>
    </row>
    <row r="25737" spans="1:4" ht="14.25" x14ac:dyDescent="0.2">
      <c r="A25737" s="5" t="s">
        <v>3188</v>
      </c>
      <c r="B25737" s="6" t="s">
        <v>3189</v>
      </c>
      <c r="C25737" s="7">
        <v>45698</v>
      </c>
      <c r="D25737" s="8">
        <v>87.58</v>
      </c>
    </row>
    <row r="25738" spans="1:4" ht="14.25" x14ac:dyDescent="0.2">
      <c r="A25738" s="5" t="s">
        <v>2626</v>
      </c>
      <c r="B25738" s="6" t="s">
        <v>2627</v>
      </c>
      <c r="C25738" s="7">
        <v>45698</v>
      </c>
      <c r="D25738" s="8">
        <v>85.88</v>
      </c>
    </row>
    <row r="25739" spans="1:4" ht="14.25" x14ac:dyDescent="0.2">
      <c r="A25739" s="5" t="s">
        <v>2628</v>
      </c>
      <c r="B25739" s="6" t="s">
        <v>2629</v>
      </c>
      <c r="C25739" s="7">
        <v>45698</v>
      </c>
      <c r="D25739" s="8">
        <v>85.79</v>
      </c>
    </row>
    <row r="25740" spans="1:4" ht="14.25" x14ac:dyDescent="0.2">
      <c r="A25740" s="5" t="s">
        <v>2630</v>
      </c>
      <c r="B25740" s="6" t="s">
        <v>2631</v>
      </c>
      <c r="C25740" s="7">
        <v>45698</v>
      </c>
      <c r="D25740" s="8">
        <v>92.74</v>
      </c>
    </row>
    <row r="25741" spans="1:4" ht="14.25" x14ac:dyDescent="0.2">
      <c r="A25741" s="5" t="s">
        <v>3190</v>
      </c>
      <c r="B25741" s="6" t="s">
        <v>3191</v>
      </c>
      <c r="C25741" s="7">
        <v>45698</v>
      </c>
      <c r="D25741" s="8">
        <v>88.59</v>
      </c>
    </row>
    <row r="25742" spans="1:4" ht="14.25" x14ac:dyDescent="0.2">
      <c r="A25742" s="5" t="s">
        <v>2632</v>
      </c>
      <c r="B25742" s="6" t="s">
        <v>2633</v>
      </c>
      <c r="C25742" s="7">
        <v>45698</v>
      </c>
      <c r="D25742" s="8">
        <v>88.86</v>
      </c>
    </row>
    <row r="25743" spans="1:4" ht="14.25" x14ac:dyDescent="0.2">
      <c r="A25743" s="5" t="s">
        <v>2634</v>
      </c>
      <c r="B25743" s="6" t="s">
        <v>2635</v>
      </c>
      <c r="C25743" s="7">
        <v>45698</v>
      </c>
      <c r="D25743" s="8">
        <v>86.55</v>
      </c>
    </row>
    <row r="25744" spans="1:4" ht="14.25" x14ac:dyDescent="0.2">
      <c r="A25744" s="5" t="s">
        <v>3192</v>
      </c>
      <c r="B25744" s="6" t="s">
        <v>3193</v>
      </c>
      <c r="C25744" s="7">
        <v>45698</v>
      </c>
      <c r="D25744" s="8">
        <v>91.72</v>
      </c>
    </row>
    <row r="25745" spans="1:4" ht="14.25" x14ac:dyDescent="0.2">
      <c r="A25745" s="5" t="s">
        <v>3194</v>
      </c>
      <c r="B25745" s="6" t="s">
        <v>3195</v>
      </c>
      <c r="C25745" s="7">
        <v>45698</v>
      </c>
      <c r="D25745" s="8">
        <v>85.54</v>
      </c>
    </row>
    <row r="25746" spans="1:4" ht="14.25" x14ac:dyDescent="0.2">
      <c r="A25746" s="5" t="s">
        <v>2636</v>
      </c>
      <c r="B25746" s="6" t="s">
        <v>2637</v>
      </c>
      <c r="C25746" s="7">
        <v>45698</v>
      </c>
      <c r="D25746" s="8">
        <v>91.48</v>
      </c>
    </row>
    <row r="25747" spans="1:4" ht="14.25" x14ac:dyDescent="0.2">
      <c r="A25747" s="5" t="s">
        <v>3196</v>
      </c>
      <c r="B25747" s="6" t="s">
        <v>3197</v>
      </c>
      <c r="C25747" s="7">
        <v>45698</v>
      </c>
      <c r="D25747" s="8">
        <v>91.13</v>
      </c>
    </row>
    <row r="25748" spans="1:4" ht="14.25" x14ac:dyDescent="0.2">
      <c r="A25748" s="5" t="s">
        <v>2638</v>
      </c>
      <c r="B25748" s="6" t="s">
        <v>2639</v>
      </c>
      <c r="C25748" s="7">
        <v>45698</v>
      </c>
      <c r="D25748" s="8">
        <v>91.66</v>
      </c>
    </row>
    <row r="25749" spans="1:4" ht="14.25" x14ac:dyDescent="0.2">
      <c r="A25749" s="5" t="s">
        <v>2640</v>
      </c>
      <c r="B25749" s="6" t="s">
        <v>2641</v>
      </c>
      <c r="C25749" s="7">
        <v>45698</v>
      </c>
      <c r="D25749" s="8">
        <v>86.98</v>
      </c>
    </row>
    <row r="25750" spans="1:4" ht="14.25" x14ac:dyDescent="0.2">
      <c r="A25750" s="5" t="s">
        <v>3212</v>
      </c>
      <c r="B25750" s="6" t="s">
        <v>3213</v>
      </c>
      <c r="C25750" s="7">
        <v>45698</v>
      </c>
      <c r="D25750" s="8">
        <v>86.14</v>
      </c>
    </row>
    <row r="25751" spans="1:4" ht="14.25" x14ac:dyDescent="0.2">
      <c r="A25751" s="5" t="s">
        <v>3198</v>
      </c>
      <c r="B25751" s="6" t="s">
        <v>3199</v>
      </c>
      <c r="C25751" s="7">
        <v>45698</v>
      </c>
      <c r="D25751" s="8">
        <v>80.930000000000007</v>
      </c>
    </row>
    <row r="25752" spans="1:4" ht="14.25" x14ac:dyDescent="0.2">
      <c r="A25752" s="5" t="s">
        <v>2642</v>
      </c>
      <c r="B25752" s="6" t="s">
        <v>2643</v>
      </c>
      <c r="C25752" s="7">
        <v>45698</v>
      </c>
      <c r="D25752" s="8">
        <v>88.31</v>
      </c>
    </row>
    <row r="25753" spans="1:4" ht="14.25" x14ac:dyDescent="0.2">
      <c r="A25753" s="5" t="s">
        <v>2644</v>
      </c>
      <c r="B25753" s="6" t="s">
        <v>2645</v>
      </c>
      <c r="C25753" s="7">
        <v>45698</v>
      </c>
      <c r="D25753" s="8">
        <v>85.09</v>
      </c>
    </row>
    <row r="25754" spans="1:4" ht="14.25" x14ac:dyDescent="0.2">
      <c r="A25754" s="5" t="s">
        <v>2646</v>
      </c>
      <c r="B25754" s="6" t="s">
        <v>2647</v>
      </c>
      <c r="C25754" s="7">
        <v>45698</v>
      </c>
      <c r="D25754" s="8">
        <v>79.73</v>
      </c>
    </row>
    <row r="25755" spans="1:4" ht="14.25" x14ac:dyDescent="0.2">
      <c r="A25755" s="5" t="s">
        <v>2648</v>
      </c>
      <c r="B25755" s="6" t="s">
        <v>2649</v>
      </c>
      <c r="C25755" s="7">
        <v>45698</v>
      </c>
      <c r="D25755" s="8">
        <v>88.57</v>
      </c>
    </row>
    <row r="25756" spans="1:4" ht="14.25" x14ac:dyDescent="0.2">
      <c r="A25756" s="5" t="s">
        <v>2650</v>
      </c>
      <c r="B25756" s="6" t="s">
        <v>2651</v>
      </c>
      <c r="C25756" s="7">
        <v>45698</v>
      </c>
      <c r="D25756" s="8">
        <v>90.3</v>
      </c>
    </row>
    <row r="25757" spans="1:4" ht="14.25" x14ac:dyDescent="0.2">
      <c r="A25757" s="5" t="s">
        <v>2652</v>
      </c>
      <c r="B25757" s="6" t="s">
        <v>2653</v>
      </c>
      <c r="C25757" s="7">
        <v>45698</v>
      </c>
      <c r="D25757" s="8">
        <v>72.7</v>
      </c>
    </row>
    <row r="25758" spans="1:4" ht="14.25" x14ac:dyDescent="0.2">
      <c r="A25758" s="5" t="s">
        <v>2654</v>
      </c>
      <c r="B25758" s="6" t="s">
        <v>2655</v>
      </c>
      <c r="C25758" s="7">
        <v>45698</v>
      </c>
      <c r="D25758" s="8">
        <v>91.11</v>
      </c>
    </row>
    <row r="25759" spans="1:4" ht="14.25" x14ac:dyDescent="0.2">
      <c r="A25759" s="5" t="s">
        <v>2656</v>
      </c>
      <c r="B25759" s="6" t="s">
        <v>2657</v>
      </c>
      <c r="C25759" s="7">
        <v>45698</v>
      </c>
      <c r="D25759" s="8">
        <v>92.27</v>
      </c>
    </row>
    <row r="25760" spans="1:4" ht="14.25" x14ac:dyDescent="0.2">
      <c r="A25760" s="5" t="s">
        <v>2658</v>
      </c>
      <c r="B25760" s="6" t="s">
        <v>2659</v>
      </c>
      <c r="C25760" s="7">
        <v>45698</v>
      </c>
      <c r="D25760" s="8">
        <v>93.58</v>
      </c>
    </row>
    <row r="25761" spans="1:4" ht="14.25" x14ac:dyDescent="0.2">
      <c r="A25761" s="5" t="s">
        <v>2660</v>
      </c>
      <c r="B25761" s="6" t="s">
        <v>2661</v>
      </c>
      <c r="C25761" s="7">
        <v>45698</v>
      </c>
      <c r="D25761" s="8">
        <v>81.28</v>
      </c>
    </row>
    <row r="25762" spans="1:4" ht="14.25" x14ac:dyDescent="0.2">
      <c r="A25762" s="5" t="s">
        <v>2662</v>
      </c>
      <c r="B25762" s="6" t="s">
        <v>2663</v>
      </c>
      <c r="C25762" s="7">
        <v>45698</v>
      </c>
      <c r="D25762" s="8">
        <v>84.19</v>
      </c>
    </row>
    <row r="25763" spans="1:4" ht="14.25" x14ac:dyDescent="0.2">
      <c r="A25763" s="5" t="s">
        <v>3200</v>
      </c>
      <c r="B25763" s="6" t="s">
        <v>3201</v>
      </c>
      <c r="C25763" s="7">
        <v>45698</v>
      </c>
      <c r="D25763" s="8">
        <v>84.73</v>
      </c>
    </row>
    <row r="25764" spans="1:4" ht="14.25" x14ac:dyDescent="0.2">
      <c r="A25764" s="5" t="s">
        <v>2664</v>
      </c>
      <c r="B25764" s="6" t="s">
        <v>2665</v>
      </c>
      <c r="C25764" s="7">
        <v>45698</v>
      </c>
      <c r="D25764" s="8">
        <v>79.56</v>
      </c>
    </row>
    <row r="25765" spans="1:4" ht="14.25" x14ac:dyDescent="0.2">
      <c r="A25765" s="5" t="s">
        <v>2666</v>
      </c>
      <c r="B25765" s="6" t="s">
        <v>2667</v>
      </c>
      <c r="C25765" s="7">
        <v>45698</v>
      </c>
      <c r="D25765" s="8">
        <v>87.62</v>
      </c>
    </row>
    <row r="25766" spans="1:4" ht="14.25" x14ac:dyDescent="0.2">
      <c r="A25766" s="5" t="s">
        <v>2669</v>
      </c>
      <c r="B25766" s="6" t="s">
        <v>2670</v>
      </c>
      <c r="C25766" s="7">
        <v>45698</v>
      </c>
      <c r="D25766" s="8">
        <v>81.540000000000006</v>
      </c>
    </row>
    <row r="25767" spans="1:4" ht="14.25" x14ac:dyDescent="0.2">
      <c r="A25767" s="5" t="s">
        <v>3202</v>
      </c>
      <c r="B25767" s="6" t="s">
        <v>3203</v>
      </c>
      <c r="C25767" s="7">
        <v>45698</v>
      </c>
      <c r="D25767" s="8">
        <v>77.86</v>
      </c>
    </row>
    <row r="25768" spans="1:4" ht="14.25" x14ac:dyDescent="0.2">
      <c r="A25768" s="5" t="s">
        <v>2671</v>
      </c>
      <c r="B25768" s="6" t="s">
        <v>2672</v>
      </c>
      <c r="C25768" s="7">
        <v>45698</v>
      </c>
      <c r="D25768" s="8">
        <v>79.77</v>
      </c>
    </row>
    <row r="25769" spans="1:4" ht="14.25" x14ac:dyDescent="0.2">
      <c r="A25769" s="5" t="s">
        <v>2673</v>
      </c>
      <c r="B25769" s="6" t="s">
        <v>2674</v>
      </c>
      <c r="C25769" s="7">
        <v>45698</v>
      </c>
      <c r="D25769" s="8">
        <v>92.5</v>
      </c>
    </row>
    <row r="25770" spans="1:4" ht="14.25" x14ac:dyDescent="0.2">
      <c r="A25770" s="5" t="s">
        <v>2675</v>
      </c>
      <c r="B25770" s="6" t="s">
        <v>2676</v>
      </c>
      <c r="C25770" s="7">
        <v>45698</v>
      </c>
      <c r="D25770" s="8">
        <v>94.32</v>
      </c>
    </row>
    <row r="25771" spans="1:4" ht="14.25" x14ac:dyDescent="0.2">
      <c r="A25771" s="5" t="s">
        <v>2677</v>
      </c>
      <c r="B25771" s="6" t="s">
        <v>2678</v>
      </c>
      <c r="C25771" s="7">
        <v>45698</v>
      </c>
      <c r="D25771" s="8">
        <v>90.67</v>
      </c>
    </row>
    <row r="25772" spans="1:4" ht="14.25" x14ac:dyDescent="0.2">
      <c r="A25772" s="5" t="s">
        <v>2679</v>
      </c>
      <c r="B25772" s="6" t="s">
        <v>2680</v>
      </c>
      <c r="C25772" s="7">
        <v>45698</v>
      </c>
      <c r="D25772" s="8">
        <v>88.81</v>
      </c>
    </row>
    <row r="25773" spans="1:4" ht="14.25" x14ac:dyDescent="0.2">
      <c r="A25773" s="5" t="s">
        <v>2681</v>
      </c>
      <c r="B25773" s="6" t="s">
        <v>2682</v>
      </c>
      <c r="C25773" s="7">
        <v>45698</v>
      </c>
      <c r="D25773" s="8">
        <v>90.25</v>
      </c>
    </row>
    <row r="25774" spans="1:4" ht="14.25" x14ac:dyDescent="0.2">
      <c r="A25774" s="5" t="s">
        <v>2683</v>
      </c>
      <c r="B25774" s="6" t="s">
        <v>2684</v>
      </c>
      <c r="C25774" s="7">
        <v>45698</v>
      </c>
      <c r="D25774" s="8">
        <v>88.7</v>
      </c>
    </row>
    <row r="25775" spans="1:4" ht="14.25" x14ac:dyDescent="0.2">
      <c r="A25775" s="5" t="s">
        <v>2685</v>
      </c>
      <c r="B25775" s="6" t="s">
        <v>2686</v>
      </c>
      <c r="C25775" s="7">
        <v>45698</v>
      </c>
      <c r="D25775" s="8">
        <v>82.96</v>
      </c>
    </row>
    <row r="25776" spans="1:4" ht="14.25" x14ac:dyDescent="0.2">
      <c r="A25776" s="5" t="s">
        <v>2687</v>
      </c>
      <c r="B25776" s="6" t="s">
        <v>2688</v>
      </c>
      <c r="C25776" s="7">
        <v>45698</v>
      </c>
      <c r="D25776" s="8">
        <v>88.97</v>
      </c>
    </row>
    <row r="25777" spans="1:4" ht="14.25" x14ac:dyDescent="0.2">
      <c r="A25777" s="5" t="s">
        <v>2689</v>
      </c>
      <c r="B25777" s="6" t="s">
        <v>2690</v>
      </c>
      <c r="C25777" s="7">
        <v>45698</v>
      </c>
      <c r="D25777" s="8">
        <v>90.9</v>
      </c>
    </row>
    <row r="25778" spans="1:4" ht="14.25" x14ac:dyDescent="0.2">
      <c r="A25778" s="5" t="s">
        <v>2691</v>
      </c>
      <c r="B25778" s="6" t="s">
        <v>2692</v>
      </c>
      <c r="C25778" s="7">
        <v>45698</v>
      </c>
      <c r="D25778" s="8">
        <v>92.11</v>
      </c>
    </row>
    <row r="25779" spans="1:4" ht="14.25" x14ac:dyDescent="0.2">
      <c r="A25779" s="5" t="s">
        <v>2693</v>
      </c>
      <c r="B25779" s="6" t="s">
        <v>2694</v>
      </c>
      <c r="C25779" s="7">
        <v>45698</v>
      </c>
      <c r="D25779" s="8">
        <v>92.76</v>
      </c>
    </row>
    <row r="25780" spans="1:4" ht="14.25" x14ac:dyDescent="0.2">
      <c r="A25780" s="5" t="s">
        <v>2695</v>
      </c>
      <c r="B25780" s="6" t="s">
        <v>2696</v>
      </c>
      <c r="C25780" s="7">
        <v>45698</v>
      </c>
      <c r="D25780" s="8">
        <v>75.569999999999993</v>
      </c>
    </row>
    <row r="25781" spans="1:4" ht="14.25" x14ac:dyDescent="0.2">
      <c r="A25781" s="5" t="s">
        <v>2697</v>
      </c>
      <c r="B25781" s="6" t="s">
        <v>2698</v>
      </c>
      <c r="C25781" s="7">
        <v>45698</v>
      </c>
      <c r="D25781" s="8">
        <v>86.87</v>
      </c>
    </row>
    <row r="25782" spans="1:4" ht="14.25" x14ac:dyDescent="0.2">
      <c r="A25782" s="5" t="s">
        <v>2699</v>
      </c>
      <c r="B25782" s="6" t="s">
        <v>2700</v>
      </c>
      <c r="C25782" s="7">
        <v>45698</v>
      </c>
      <c r="D25782" s="8">
        <v>92.84</v>
      </c>
    </row>
    <row r="25783" spans="1:4" ht="14.25" x14ac:dyDescent="0.2">
      <c r="A25783" s="5" t="s">
        <v>2701</v>
      </c>
      <c r="B25783" s="6" t="s">
        <v>2702</v>
      </c>
      <c r="C25783" s="7">
        <v>45698</v>
      </c>
      <c r="D25783" s="8">
        <v>90.1</v>
      </c>
    </row>
    <row r="25784" spans="1:4" ht="14.25" x14ac:dyDescent="0.2">
      <c r="A25784" s="5" t="s">
        <v>2703</v>
      </c>
      <c r="B25784" s="6" t="s">
        <v>2704</v>
      </c>
      <c r="C25784" s="7">
        <v>45698</v>
      </c>
      <c r="D25784" s="8">
        <v>91.13</v>
      </c>
    </row>
    <row r="25785" spans="1:4" ht="14.25" x14ac:dyDescent="0.2">
      <c r="A25785" s="5" t="s">
        <v>2705</v>
      </c>
      <c r="B25785" s="6" t="s">
        <v>2706</v>
      </c>
      <c r="C25785" s="7">
        <v>45698</v>
      </c>
      <c r="D25785" s="8">
        <v>90.4</v>
      </c>
    </row>
    <row r="25786" spans="1:4" ht="14.25" x14ac:dyDescent="0.2">
      <c r="A25786" s="5" t="s">
        <v>2707</v>
      </c>
      <c r="B25786" s="6" t="s">
        <v>2708</v>
      </c>
      <c r="C25786" s="7">
        <v>45698</v>
      </c>
      <c r="D25786" s="8">
        <v>94.13</v>
      </c>
    </row>
    <row r="25787" spans="1:4" ht="14.25" x14ac:dyDescent="0.2">
      <c r="A25787" s="5" t="s">
        <v>2709</v>
      </c>
      <c r="B25787" s="6" t="s">
        <v>2710</v>
      </c>
      <c r="C25787" s="7">
        <v>45698</v>
      </c>
      <c r="D25787" s="8">
        <v>89.22</v>
      </c>
    </row>
    <row r="25788" spans="1:4" ht="14.25" x14ac:dyDescent="0.2">
      <c r="A25788" s="5" t="s">
        <v>2711</v>
      </c>
      <c r="B25788" s="6" t="s">
        <v>2712</v>
      </c>
      <c r="C25788" s="7">
        <v>45698</v>
      </c>
      <c r="D25788" s="8">
        <v>90</v>
      </c>
    </row>
    <row r="25789" spans="1:4" ht="14.25" x14ac:dyDescent="0.2">
      <c r="A25789" s="5" t="s">
        <v>2713</v>
      </c>
      <c r="B25789" s="6" t="s">
        <v>2714</v>
      </c>
      <c r="C25789" s="7">
        <v>45698</v>
      </c>
      <c r="D25789" s="8">
        <v>92.67</v>
      </c>
    </row>
    <row r="25790" spans="1:4" ht="14.25" x14ac:dyDescent="0.2">
      <c r="A25790" s="5" t="s">
        <v>2715</v>
      </c>
      <c r="B25790" s="6" t="s">
        <v>2716</v>
      </c>
      <c r="C25790" s="7">
        <v>45698</v>
      </c>
      <c r="D25790" s="8">
        <v>88.75</v>
      </c>
    </row>
    <row r="25791" spans="1:4" ht="14.25" x14ac:dyDescent="0.2">
      <c r="A25791" s="5" t="s">
        <v>2717</v>
      </c>
      <c r="B25791" s="6" t="s">
        <v>2718</v>
      </c>
      <c r="C25791" s="7">
        <v>45698</v>
      </c>
      <c r="D25791" s="8">
        <v>90.8</v>
      </c>
    </row>
    <row r="25792" spans="1:4" ht="14.25" x14ac:dyDescent="0.2">
      <c r="A25792" s="5" t="s">
        <v>2719</v>
      </c>
      <c r="B25792" s="6" t="s">
        <v>2720</v>
      </c>
      <c r="C25792" s="7">
        <v>45698</v>
      </c>
      <c r="D25792" s="8">
        <v>87.23</v>
      </c>
    </row>
    <row r="25793" spans="1:4" ht="14.25" x14ac:dyDescent="0.2">
      <c r="A25793" s="5" t="s">
        <v>2721</v>
      </c>
      <c r="B25793" s="6" t="s">
        <v>2722</v>
      </c>
      <c r="C25793" s="7">
        <v>45698</v>
      </c>
      <c r="D25793" s="8">
        <v>85.26</v>
      </c>
    </row>
    <row r="25794" spans="1:4" ht="14.25" x14ac:dyDescent="0.2">
      <c r="A25794" s="5" t="s">
        <v>2723</v>
      </c>
      <c r="B25794" s="6" t="s">
        <v>2724</v>
      </c>
      <c r="C25794" s="7">
        <v>45698</v>
      </c>
      <c r="D25794" s="8">
        <v>88.7</v>
      </c>
    </row>
    <row r="25795" spans="1:4" ht="14.25" x14ac:dyDescent="0.2">
      <c r="A25795" s="5" t="s">
        <v>2725</v>
      </c>
      <c r="B25795" s="6" t="s">
        <v>2726</v>
      </c>
      <c r="C25795" s="7">
        <v>45698</v>
      </c>
      <c r="D25795" s="8">
        <v>91.16</v>
      </c>
    </row>
    <row r="25796" spans="1:4" ht="14.25" x14ac:dyDescent="0.2">
      <c r="A25796" s="5" t="s">
        <v>2727</v>
      </c>
      <c r="B25796" s="6" t="s">
        <v>2728</v>
      </c>
      <c r="C25796" s="7">
        <v>45698</v>
      </c>
      <c r="D25796" s="8">
        <v>77.040000000000006</v>
      </c>
    </row>
    <row r="25797" spans="1:4" ht="14.25" x14ac:dyDescent="0.2">
      <c r="A25797" s="5" t="s">
        <v>2729</v>
      </c>
      <c r="B25797" s="6" t="s">
        <v>2730</v>
      </c>
      <c r="C25797" s="7">
        <v>45698</v>
      </c>
      <c r="D25797" s="8">
        <v>93.32</v>
      </c>
    </row>
    <row r="25798" spans="1:4" ht="14.25" x14ac:dyDescent="0.2">
      <c r="A25798" s="5" t="s">
        <v>2731</v>
      </c>
      <c r="B25798" s="6" t="s">
        <v>2732</v>
      </c>
      <c r="C25798" s="7">
        <v>45698</v>
      </c>
      <c r="D25798" s="8">
        <v>95.87</v>
      </c>
    </row>
    <row r="25799" spans="1:4" ht="14.25" x14ac:dyDescent="0.2">
      <c r="A25799" s="5" t="s">
        <v>2733</v>
      </c>
      <c r="B25799" s="6" t="s">
        <v>2734</v>
      </c>
      <c r="C25799" s="7">
        <v>45698</v>
      </c>
      <c r="D25799" s="8">
        <v>92.42</v>
      </c>
    </row>
    <row r="25800" spans="1:4" ht="14.25" x14ac:dyDescent="0.2">
      <c r="A25800" s="5" t="s">
        <v>2735</v>
      </c>
      <c r="B25800" s="6" t="s">
        <v>2736</v>
      </c>
      <c r="C25800" s="7">
        <v>45698</v>
      </c>
      <c r="D25800" s="8">
        <v>91.36</v>
      </c>
    </row>
    <row r="25801" spans="1:4" ht="14.25" x14ac:dyDescent="0.2">
      <c r="A25801" s="5" t="s">
        <v>2737</v>
      </c>
      <c r="B25801" s="6" t="s">
        <v>2738</v>
      </c>
      <c r="C25801" s="7">
        <v>45698</v>
      </c>
      <c r="D25801" s="8">
        <v>95.83</v>
      </c>
    </row>
    <row r="25802" spans="1:4" ht="14.25" x14ac:dyDescent="0.2">
      <c r="A25802" s="5" t="s">
        <v>2739</v>
      </c>
      <c r="B25802" s="6" t="s">
        <v>2740</v>
      </c>
      <c r="C25802" s="7">
        <v>45698</v>
      </c>
      <c r="D25802" s="8">
        <v>86.65</v>
      </c>
    </row>
    <row r="25803" spans="1:4" ht="14.25" x14ac:dyDescent="0.2">
      <c r="A25803" s="5" t="s">
        <v>2741</v>
      </c>
      <c r="B25803" s="6" t="s">
        <v>2742</v>
      </c>
      <c r="C25803" s="7">
        <v>45698</v>
      </c>
      <c r="D25803" s="8">
        <v>91.68</v>
      </c>
    </row>
    <row r="25804" spans="1:4" ht="14.25" x14ac:dyDescent="0.2">
      <c r="A25804" s="5" t="s">
        <v>2743</v>
      </c>
      <c r="B25804" s="6" t="s">
        <v>2744</v>
      </c>
      <c r="C25804" s="7">
        <v>45698</v>
      </c>
      <c r="D25804" s="8">
        <v>90.98</v>
      </c>
    </row>
    <row r="25805" spans="1:4" ht="14.25" x14ac:dyDescent="0.2">
      <c r="A25805" s="5" t="s">
        <v>2745</v>
      </c>
      <c r="B25805" s="6" t="s">
        <v>2746</v>
      </c>
      <c r="C25805" s="7">
        <v>45698</v>
      </c>
      <c r="D25805" s="8">
        <v>90.22</v>
      </c>
    </row>
    <row r="25806" spans="1:4" ht="14.25" x14ac:dyDescent="0.2">
      <c r="A25806" s="5" t="s">
        <v>2747</v>
      </c>
      <c r="B25806" s="6" t="s">
        <v>2748</v>
      </c>
      <c r="C25806" s="7">
        <v>45698</v>
      </c>
      <c r="D25806" s="8">
        <v>95.79</v>
      </c>
    </row>
    <row r="25807" spans="1:4" ht="14.25" x14ac:dyDescent="0.2">
      <c r="A25807" s="5" t="s">
        <v>2749</v>
      </c>
      <c r="B25807" s="6" t="s">
        <v>2750</v>
      </c>
      <c r="C25807" s="7">
        <v>45698</v>
      </c>
      <c r="D25807" s="8">
        <v>90.16</v>
      </c>
    </row>
    <row r="25808" spans="1:4" ht="14.25" x14ac:dyDescent="0.2">
      <c r="A25808" s="5" t="s">
        <v>2751</v>
      </c>
      <c r="B25808" s="6" t="s">
        <v>2752</v>
      </c>
      <c r="C25808" s="7">
        <v>45698</v>
      </c>
      <c r="D25808" s="8">
        <v>91.09</v>
      </c>
    </row>
    <row r="25809" spans="1:4" ht="14.25" x14ac:dyDescent="0.2">
      <c r="A25809" s="5" t="s">
        <v>2753</v>
      </c>
      <c r="B25809" s="6" t="s">
        <v>2754</v>
      </c>
      <c r="C25809" s="7">
        <v>45698</v>
      </c>
      <c r="D25809" s="8">
        <v>91</v>
      </c>
    </row>
    <row r="25810" spans="1:4" ht="14.25" x14ac:dyDescent="0.2">
      <c r="A25810" s="5" t="s">
        <v>2755</v>
      </c>
      <c r="B25810" s="6" t="s">
        <v>2756</v>
      </c>
      <c r="C25810" s="7">
        <v>45698</v>
      </c>
      <c r="D25810" s="8">
        <v>92.93</v>
      </c>
    </row>
    <row r="25811" spans="1:4" ht="14.25" x14ac:dyDescent="0.2">
      <c r="A25811" s="5" t="s">
        <v>2757</v>
      </c>
      <c r="B25811" s="6" t="s">
        <v>2758</v>
      </c>
      <c r="C25811" s="7">
        <v>45698</v>
      </c>
      <c r="D25811" s="8">
        <v>92.16</v>
      </c>
    </row>
    <row r="25812" spans="1:4" ht="14.25" x14ac:dyDescent="0.2">
      <c r="A25812" s="5" t="s">
        <v>2759</v>
      </c>
      <c r="B25812" s="6" t="s">
        <v>2760</v>
      </c>
      <c r="C25812" s="7">
        <v>45698</v>
      </c>
      <c r="D25812" s="8">
        <v>75.17</v>
      </c>
    </row>
    <row r="25813" spans="1:4" ht="14.25" x14ac:dyDescent="0.2">
      <c r="A25813" s="5" t="s">
        <v>2761</v>
      </c>
      <c r="B25813" s="6" t="s">
        <v>2762</v>
      </c>
      <c r="C25813" s="7">
        <v>45698</v>
      </c>
      <c r="D25813" s="8">
        <v>91.59</v>
      </c>
    </row>
    <row r="25814" spans="1:4" ht="14.25" x14ac:dyDescent="0.2">
      <c r="A25814" s="5" t="s">
        <v>2763</v>
      </c>
      <c r="B25814" s="6" t="s">
        <v>2764</v>
      </c>
      <c r="C25814" s="7">
        <v>45698</v>
      </c>
      <c r="D25814" s="8">
        <v>85.23</v>
      </c>
    </row>
    <row r="25815" spans="1:4" ht="14.25" x14ac:dyDescent="0.2">
      <c r="A25815" s="5" t="s">
        <v>2765</v>
      </c>
      <c r="B25815" s="6" t="s">
        <v>2766</v>
      </c>
      <c r="C25815" s="7">
        <v>45698</v>
      </c>
      <c r="D25815" s="8">
        <v>91.93</v>
      </c>
    </row>
    <row r="25816" spans="1:4" ht="14.25" x14ac:dyDescent="0.2">
      <c r="A25816" s="5" t="s">
        <v>2767</v>
      </c>
      <c r="B25816" s="6" t="s">
        <v>2768</v>
      </c>
      <c r="C25816" s="7">
        <v>45698</v>
      </c>
      <c r="D25816" s="8">
        <v>78.2</v>
      </c>
    </row>
    <row r="25817" spans="1:4" ht="14.25" x14ac:dyDescent="0.2">
      <c r="A25817" s="5" t="s">
        <v>2769</v>
      </c>
      <c r="B25817" s="6" t="s">
        <v>2770</v>
      </c>
      <c r="C25817" s="7">
        <v>45698</v>
      </c>
      <c r="D25817" s="8">
        <v>74.290000000000006</v>
      </c>
    </row>
    <row r="25818" spans="1:4" ht="14.25" x14ac:dyDescent="0.2">
      <c r="A25818" s="5" t="s">
        <v>2771</v>
      </c>
      <c r="B25818" s="6" t="s">
        <v>2772</v>
      </c>
      <c r="C25818" s="7">
        <v>45698</v>
      </c>
      <c r="D25818" s="8">
        <v>90.28</v>
      </c>
    </row>
    <row r="25819" spans="1:4" ht="14.25" x14ac:dyDescent="0.2">
      <c r="A25819" s="5" t="s">
        <v>2773</v>
      </c>
      <c r="B25819" s="6" t="s">
        <v>2774</v>
      </c>
      <c r="C25819" s="7">
        <v>45698</v>
      </c>
      <c r="D25819" s="8">
        <v>81.93</v>
      </c>
    </row>
    <row r="25820" spans="1:4" ht="14.25" x14ac:dyDescent="0.2">
      <c r="A25820" s="5" t="s">
        <v>2775</v>
      </c>
      <c r="B25820" s="6" t="s">
        <v>2776</v>
      </c>
      <c r="C25820" s="7">
        <v>45698</v>
      </c>
      <c r="D25820" s="8">
        <v>67.959999999999994</v>
      </c>
    </row>
    <row r="25821" spans="1:4" ht="14.25" x14ac:dyDescent="0.2">
      <c r="A25821" s="5" t="s">
        <v>2777</v>
      </c>
      <c r="B25821" s="6" t="s">
        <v>2778</v>
      </c>
      <c r="C25821" s="7">
        <v>45698</v>
      </c>
      <c r="D25821" s="8">
        <v>85.84</v>
      </c>
    </row>
    <row r="25822" spans="1:4" ht="14.25" x14ac:dyDescent="0.2">
      <c r="A25822" s="5" t="s">
        <v>2779</v>
      </c>
      <c r="B25822" s="6" t="s">
        <v>2780</v>
      </c>
      <c r="C25822" s="7">
        <v>45698</v>
      </c>
      <c r="D25822" s="8">
        <v>93.4</v>
      </c>
    </row>
    <row r="25823" spans="1:4" ht="14.25" x14ac:dyDescent="0.2">
      <c r="A25823" s="5" t="s">
        <v>2781</v>
      </c>
      <c r="B25823" s="6" t="s">
        <v>2782</v>
      </c>
      <c r="C25823" s="7">
        <v>45698</v>
      </c>
      <c r="D25823" s="8">
        <v>86.82</v>
      </c>
    </row>
    <row r="25824" spans="1:4" ht="14.25" x14ac:dyDescent="0.2">
      <c r="A25824" s="5" t="s">
        <v>2783</v>
      </c>
      <c r="B25824" s="6" t="s">
        <v>2784</v>
      </c>
      <c r="C25824" s="7">
        <v>45698</v>
      </c>
      <c r="D25824" s="8">
        <v>91.97</v>
      </c>
    </row>
    <row r="25825" spans="1:4" ht="14.25" x14ac:dyDescent="0.2">
      <c r="A25825" s="5" t="s">
        <v>2785</v>
      </c>
      <c r="B25825" s="6" t="s">
        <v>2786</v>
      </c>
      <c r="C25825" s="7">
        <v>45698</v>
      </c>
      <c r="D25825" s="8">
        <v>91.3</v>
      </c>
    </row>
    <row r="25826" spans="1:4" ht="14.25" x14ac:dyDescent="0.2">
      <c r="A25826" s="5" t="s">
        <v>2787</v>
      </c>
      <c r="B25826" s="6" t="s">
        <v>2788</v>
      </c>
      <c r="C25826" s="7">
        <v>45698</v>
      </c>
      <c r="D25826" s="8">
        <v>88.05</v>
      </c>
    </row>
    <row r="25827" spans="1:4" ht="14.25" x14ac:dyDescent="0.2">
      <c r="A25827" s="5" t="s">
        <v>2789</v>
      </c>
      <c r="B25827" s="6" t="s">
        <v>2790</v>
      </c>
      <c r="C25827" s="7">
        <v>45698</v>
      </c>
      <c r="D25827" s="8">
        <v>90.28</v>
      </c>
    </row>
    <row r="25828" spans="1:4" ht="14.25" x14ac:dyDescent="0.2">
      <c r="A25828" s="5" t="s">
        <v>2791</v>
      </c>
      <c r="B25828" s="6" t="s">
        <v>2792</v>
      </c>
      <c r="C25828" s="7">
        <v>45698</v>
      </c>
      <c r="D25828" s="8">
        <v>90.99</v>
      </c>
    </row>
    <row r="25829" spans="1:4" ht="14.25" x14ac:dyDescent="0.2">
      <c r="A25829" s="5" t="s">
        <v>2793</v>
      </c>
      <c r="B25829" s="6" t="s">
        <v>2794</v>
      </c>
      <c r="C25829" s="7">
        <v>45698</v>
      </c>
      <c r="D25829" s="8">
        <v>88.82</v>
      </c>
    </row>
    <row r="25830" spans="1:4" ht="14.25" x14ac:dyDescent="0.2">
      <c r="A25830" s="5" t="s">
        <v>2795</v>
      </c>
      <c r="B25830" s="6" t="s">
        <v>2796</v>
      </c>
      <c r="C25830" s="7">
        <v>45698</v>
      </c>
      <c r="D25830" s="8">
        <v>91.8</v>
      </c>
    </row>
    <row r="25831" spans="1:4" ht="14.25" x14ac:dyDescent="0.2">
      <c r="A25831" s="5" t="s">
        <v>2797</v>
      </c>
      <c r="B25831" s="6" t="s">
        <v>2798</v>
      </c>
      <c r="C25831" s="7">
        <v>45698</v>
      </c>
      <c r="D25831" s="8">
        <v>95.22</v>
      </c>
    </row>
    <row r="25832" spans="1:4" ht="14.25" x14ac:dyDescent="0.2">
      <c r="A25832" s="5" t="s">
        <v>2799</v>
      </c>
      <c r="B25832" s="6" t="s">
        <v>2800</v>
      </c>
      <c r="C25832" s="7">
        <v>45698</v>
      </c>
      <c r="D25832" s="8">
        <v>85.5</v>
      </c>
    </row>
    <row r="25833" spans="1:4" ht="14.25" x14ac:dyDescent="0.2">
      <c r="A25833" s="5" t="s">
        <v>2801</v>
      </c>
      <c r="B25833" s="6" t="s">
        <v>2802</v>
      </c>
      <c r="C25833" s="7">
        <v>45698</v>
      </c>
      <c r="D25833" s="8">
        <v>87.84</v>
      </c>
    </row>
    <row r="25834" spans="1:4" ht="14.25" x14ac:dyDescent="0.2">
      <c r="A25834" s="5" t="s">
        <v>2803</v>
      </c>
      <c r="B25834" s="6" t="s">
        <v>2804</v>
      </c>
      <c r="C25834" s="7">
        <v>45698</v>
      </c>
      <c r="D25834" s="8">
        <v>87.4</v>
      </c>
    </row>
    <row r="25835" spans="1:4" ht="14.25" x14ac:dyDescent="0.2">
      <c r="A25835" s="5" t="s">
        <v>2805</v>
      </c>
      <c r="B25835" s="6" t="s">
        <v>2806</v>
      </c>
      <c r="C25835" s="7">
        <v>45698</v>
      </c>
      <c r="D25835" s="8">
        <v>90.86</v>
      </c>
    </row>
    <row r="25836" spans="1:4" ht="14.25" x14ac:dyDescent="0.2">
      <c r="A25836" s="5" t="s">
        <v>2807</v>
      </c>
      <c r="B25836" s="6" t="s">
        <v>2808</v>
      </c>
      <c r="C25836" s="7">
        <v>45698</v>
      </c>
      <c r="D25836" s="8">
        <v>84.78</v>
      </c>
    </row>
    <row r="25837" spans="1:4" ht="14.25" x14ac:dyDescent="0.2">
      <c r="A25837" s="5" t="s">
        <v>2809</v>
      </c>
      <c r="B25837" s="6" t="s">
        <v>2810</v>
      </c>
      <c r="C25837" s="7">
        <v>45698</v>
      </c>
      <c r="D25837" s="8">
        <v>88.59</v>
      </c>
    </row>
    <row r="25838" spans="1:4" ht="14.25" x14ac:dyDescent="0.2">
      <c r="A25838" s="5" t="s">
        <v>2811</v>
      </c>
      <c r="B25838" s="6" t="s">
        <v>2812</v>
      </c>
      <c r="C25838" s="7">
        <v>45698</v>
      </c>
      <c r="D25838" s="8">
        <v>87.85</v>
      </c>
    </row>
    <row r="25839" spans="1:4" ht="14.25" x14ac:dyDescent="0.2">
      <c r="A25839" s="5" t="s">
        <v>2813</v>
      </c>
      <c r="B25839" s="6" t="s">
        <v>2814</v>
      </c>
      <c r="C25839" s="7">
        <v>45698</v>
      </c>
      <c r="D25839" s="8">
        <v>85.9</v>
      </c>
    </row>
    <row r="25840" spans="1:4" ht="14.25" x14ac:dyDescent="0.2">
      <c r="A25840" s="5" t="s">
        <v>2815</v>
      </c>
      <c r="B25840" s="6" t="s">
        <v>2816</v>
      </c>
      <c r="C25840" s="7">
        <v>45698</v>
      </c>
      <c r="D25840" s="8">
        <v>88.4</v>
      </c>
    </row>
    <row r="25841" spans="1:4" ht="14.25" x14ac:dyDescent="0.2">
      <c r="A25841" s="5" t="s">
        <v>2817</v>
      </c>
      <c r="B25841" s="6" t="s">
        <v>2818</v>
      </c>
      <c r="C25841" s="7">
        <v>45698</v>
      </c>
      <c r="D25841" s="8">
        <v>90.06</v>
      </c>
    </row>
    <row r="25842" spans="1:4" ht="14.25" x14ac:dyDescent="0.2">
      <c r="A25842" s="5" t="s">
        <v>2819</v>
      </c>
      <c r="B25842" s="6" t="s">
        <v>2820</v>
      </c>
      <c r="C25842" s="7">
        <v>45698</v>
      </c>
      <c r="D25842" s="8">
        <v>90.39</v>
      </c>
    </row>
    <row r="25843" spans="1:4" ht="14.25" x14ac:dyDescent="0.2">
      <c r="A25843" s="5" t="s">
        <v>2821</v>
      </c>
      <c r="B25843" s="6" t="s">
        <v>2822</v>
      </c>
      <c r="C25843" s="7">
        <v>45698</v>
      </c>
      <c r="D25843" s="8">
        <v>92.83</v>
      </c>
    </row>
    <row r="25844" spans="1:4" ht="14.25" x14ac:dyDescent="0.2">
      <c r="A25844" s="5" t="s">
        <v>2823</v>
      </c>
      <c r="B25844" s="6" t="s">
        <v>2824</v>
      </c>
      <c r="C25844" s="7">
        <v>45698</v>
      </c>
      <c r="D25844" s="8">
        <v>87.58</v>
      </c>
    </row>
    <row r="25845" spans="1:4" ht="14.25" x14ac:dyDescent="0.2">
      <c r="A25845" s="5" t="s">
        <v>2825</v>
      </c>
      <c r="B25845" s="6" t="s">
        <v>2826</v>
      </c>
      <c r="C25845" s="7">
        <v>45698</v>
      </c>
      <c r="D25845" s="8">
        <v>84.11</v>
      </c>
    </row>
    <row r="25846" spans="1:4" ht="14.25" x14ac:dyDescent="0.2">
      <c r="A25846" s="5" t="s">
        <v>2827</v>
      </c>
      <c r="B25846" s="6" t="s">
        <v>2828</v>
      </c>
      <c r="C25846" s="7">
        <v>45698</v>
      </c>
      <c r="D25846" s="8">
        <v>91.49</v>
      </c>
    </row>
    <row r="25847" spans="1:4" ht="14.25" x14ac:dyDescent="0.2">
      <c r="A25847" s="5" t="s">
        <v>2829</v>
      </c>
      <c r="B25847" s="6" t="s">
        <v>2830</v>
      </c>
      <c r="C25847" s="7">
        <v>45698</v>
      </c>
      <c r="D25847" s="8">
        <v>91.71</v>
      </c>
    </row>
    <row r="25848" spans="1:4" ht="14.25" x14ac:dyDescent="0.2">
      <c r="A25848" s="5" t="s">
        <v>2831</v>
      </c>
      <c r="B25848" s="6" t="s">
        <v>2832</v>
      </c>
      <c r="C25848" s="7">
        <v>45698</v>
      </c>
      <c r="D25848" s="8">
        <v>86.59</v>
      </c>
    </row>
    <row r="25849" spans="1:4" ht="14.25" x14ac:dyDescent="0.2">
      <c r="A25849" s="5" t="s">
        <v>2833</v>
      </c>
      <c r="B25849" s="6" t="s">
        <v>2834</v>
      </c>
      <c r="C25849" s="7">
        <v>45698</v>
      </c>
      <c r="D25849" s="8">
        <v>91.35</v>
      </c>
    </row>
    <row r="25850" spans="1:4" ht="14.25" x14ac:dyDescent="0.2">
      <c r="A25850" s="5" t="s">
        <v>2835</v>
      </c>
      <c r="B25850" s="6" t="s">
        <v>2836</v>
      </c>
      <c r="C25850" s="7">
        <v>45698</v>
      </c>
      <c r="D25850" s="8">
        <v>87.22</v>
      </c>
    </row>
    <row r="25851" spans="1:4" ht="14.25" x14ac:dyDescent="0.2">
      <c r="A25851" s="5" t="s">
        <v>2837</v>
      </c>
      <c r="B25851" s="6" t="s">
        <v>2838</v>
      </c>
      <c r="C25851" s="7">
        <v>45698</v>
      </c>
      <c r="D25851" s="8">
        <v>89.75</v>
      </c>
    </row>
    <row r="25852" spans="1:4" ht="14.25" x14ac:dyDescent="0.2">
      <c r="A25852" s="5" t="s">
        <v>2839</v>
      </c>
      <c r="B25852" s="6" t="s">
        <v>2840</v>
      </c>
      <c r="C25852" s="7">
        <v>45698</v>
      </c>
      <c r="D25852" s="8">
        <v>86.83</v>
      </c>
    </row>
    <row r="25853" spans="1:4" ht="14.25" x14ac:dyDescent="0.2">
      <c r="A25853" s="5" t="s">
        <v>2841</v>
      </c>
      <c r="B25853" s="6" t="s">
        <v>2842</v>
      </c>
      <c r="C25853" s="7">
        <v>45698</v>
      </c>
      <c r="D25853" s="8">
        <v>92.71</v>
      </c>
    </row>
    <row r="25854" spans="1:4" ht="14.25" x14ac:dyDescent="0.2">
      <c r="A25854" s="5" t="s">
        <v>2843</v>
      </c>
      <c r="B25854" s="6" t="s">
        <v>2844</v>
      </c>
      <c r="C25854" s="7">
        <v>45698</v>
      </c>
      <c r="D25854" s="8">
        <v>88.97</v>
      </c>
    </row>
    <row r="25855" spans="1:4" ht="14.25" x14ac:dyDescent="0.2">
      <c r="A25855" s="5" t="s">
        <v>2845</v>
      </c>
      <c r="B25855" s="6" t="s">
        <v>2846</v>
      </c>
      <c r="C25855" s="7">
        <v>45698</v>
      </c>
      <c r="D25855" s="8">
        <v>94.03</v>
      </c>
    </row>
    <row r="25856" spans="1:4" ht="14.25" x14ac:dyDescent="0.2">
      <c r="A25856" s="5" t="s">
        <v>2847</v>
      </c>
      <c r="B25856" s="6" t="s">
        <v>2848</v>
      </c>
      <c r="C25856" s="7">
        <v>45698</v>
      </c>
      <c r="D25856" s="8">
        <v>91</v>
      </c>
    </row>
    <row r="25857" spans="1:4" ht="14.25" x14ac:dyDescent="0.2">
      <c r="A25857" s="5" t="s">
        <v>2849</v>
      </c>
      <c r="B25857" s="6" t="s">
        <v>2850</v>
      </c>
      <c r="C25857" s="7">
        <v>45698</v>
      </c>
      <c r="D25857" s="8">
        <v>83.92</v>
      </c>
    </row>
    <row r="25858" spans="1:4" ht="14.25" x14ac:dyDescent="0.2">
      <c r="A25858" s="5" t="s">
        <v>2851</v>
      </c>
      <c r="B25858" s="6" t="s">
        <v>2852</v>
      </c>
      <c r="C25858" s="7">
        <v>45698</v>
      </c>
      <c r="D25858" s="8">
        <v>90.75</v>
      </c>
    </row>
    <row r="25859" spans="1:4" ht="14.25" x14ac:dyDescent="0.2">
      <c r="A25859" s="5" t="s">
        <v>2853</v>
      </c>
      <c r="B25859" s="6" t="s">
        <v>2854</v>
      </c>
      <c r="C25859" s="7">
        <v>45698</v>
      </c>
      <c r="D25859" s="8">
        <v>88.23</v>
      </c>
    </row>
    <row r="25860" spans="1:4" ht="14.25" x14ac:dyDescent="0.2">
      <c r="A25860" s="5" t="s">
        <v>2855</v>
      </c>
      <c r="B25860" s="6" t="s">
        <v>2856</v>
      </c>
      <c r="C25860" s="7">
        <v>45698</v>
      </c>
      <c r="D25860" s="8">
        <v>93.59</v>
      </c>
    </row>
    <row r="25861" spans="1:4" ht="14.25" x14ac:dyDescent="0.2">
      <c r="A25861" s="5" t="s">
        <v>2857</v>
      </c>
      <c r="B25861" s="6" t="s">
        <v>2858</v>
      </c>
      <c r="C25861" s="7">
        <v>45698</v>
      </c>
      <c r="D25861" s="8">
        <v>95.24</v>
      </c>
    </row>
    <row r="25862" spans="1:4" ht="14.25" x14ac:dyDescent="0.2">
      <c r="A25862" s="5" t="s">
        <v>2859</v>
      </c>
      <c r="B25862" s="6" t="s">
        <v>2860</v>
      </c>
      <c r="C25862" s="7">
        <v>45698</v>
      </c>
      <c r="D25862" s="8">
        <v>90.85</v>
      </c>
    </row>
    <row r="25863" spans="1:4" ht="14.25" x14ac:dyDescent="0.2">
      <c r="A25863" s="5" t="s">
        <v>2861</v>
      </c>
      <c r="B25863" s="6" t="s">
        <v>2862</v>
      </c>
      <c r="C25863" s="7">
        <v>45698</v>
      </c>
      <c r="D25863" s="8">
        <v>93.27</v>
      </c>
    </row>
    <row r="25864" spans="1:4" ht="14.25" x14ac:dyDescent="0.2">
      <c r="A25864" s="5" t="s">
        <v>2863</v>
      </c>
      <c r="B25864" s="6" t="s">
        <v>2864</v>
      </c>
      <c r="C25864" s="7">
        <v>45698</v>
      </c>
      <c r="D25864" s="8">
        <v>86.84</v>
      </c>
    </row>
    <row r="25865" spans="1:4" ht="14.25" x14ac:dyDescent="0.2">
      <c r="A25865" s="5" t="s">
        <v>2865</v>
      </c>
      <c r="B25865" s="6" t="s">
        <v>2866</v>
      </c>
      <c r="C25865" s="7">
        <v>45698</v>
      </c>
      <c r="D25865" s="8">
        <v>88.64</v>
      </c>
    </row>
    <row r="25866" spans="1:4" ht="14.25" x14ac:dyDescent="0.2">
      <c r="A25866" s="5" t="s">
        <v>2867</v>
      </c>
      <c r="B25866" s="6" t="s">
        <v>2868</v>
      </c>
      <c r="C25866" s="7">
        <v>45698</v>
      </c>
      <c r="D25866" s="8">
        <v>93.5</v>
      </c>
    </row>
    <row r="25867" spans="1:4" ht="14.25" x14ac:dyDescent="0.2">
      <c r="A25867" s="5" t="s">
        <v>2869</v>
      </c>
      <c r="B25867" s="6" t="s">
        <v>2870</v>
      </c>
      <c r="C25867" s="7">
        <v>45698</v>
      </c>
      <c r="D25867" s="8">
        <v>91.78</v>
      </c>
    </row>
    <row r="25868" spans="1:4" ht="14.25" x14ac:dyDescent="0.2">
      <c r="A25868" s="5" t="s">
        <v>2871</v>
      </c>
      <c r="B25868" s="6" t="s">
        <v>2872</v>
      </c>
      <c r="C25868" s="7">
        <v>45698</v>
      </c>
      <c r="D25868" s="8">
        <v>86.54</v>
      </c>
    </row>
    <row r="25869" spans="1:4" ht="14.25" x14ac:dyDescent="0.2">
      <c r="A25869" s="5" t="s">
        <v>2873</v>
      </c>
      <c r="B25869" s="6" t="s">
        <v>2874</v>
      </c>
      <c r="C25869" s="7">
        <v>45698</v>
      </c>
      <c r="D25869" s="8">
        <v>90.18</v>
      </c>
    </row>
    <row r="25870" spans="1:4" ht="14.25" x14ac:dyDescent="0.2">
      <c r="A25870" s="5" t="s">
        <v>2875</v>
      </c>
      <c r="B25870" s="6" t="s">
        <v>2876</v>
      </c>
      <c r="C25870" s="7">
        <v>45698</v>
      </c>
      <c r="D25870" s="8">
        <v>86.84</v>
      </c>
    </row>
    <row r="25871" spans="1:4" ht="14.25" x14ac:dyDescent="0.2">
      <c r="A25871" s="5" t="s">
        <v>2877</v>
      </c>
      <c r="B25871" s="6" t="s">
        <v>2878</v>
      </c>
      <c r="C25871" s="7">
        <v>45698</v>
      </c>
      <c r="D25871" s="8">
        <v>89.74</v>
      </c>
    </row>
    <row r="25872" spans="1:4" ht="14.25" x14ac:dyDescent="0.2">
      <c r="A25872" s="5" t="s">
        <v>2879</v>
      </c>
      <c r="B25872" s="6" t="s">
        <v>2880</v>
      </c>
      <c r="C25872" s="7">
        <v>45698</v>
      </c>
      <c r="D25872" s="8">
        <v>85.2</v>
      </c>
    </row>
    <row r="25873" spans="1:4" ht="14.25" x14ac:dyDescent="0.2">
      <c r="A25873" s="5" t="s">
        <v>2881</v>
      </c>
      <c r="B25873" s="6" t="s">
        <v>2882</v>
      </c>
      <c r="C25873" s="7">
        <v>45698</v>
      </c>
      <c r="D25873" s="8">
        <v>87.17</v>
      </c>
    </row>
    <row r="25874" spans="1:4" ht="14.25" x14ac:dyDescent="0.2">
      <c r="A25874" s="5" t="s">
        <v>2883</v>
      </c>
      <c r="B25874" s="6" t="s">
        <v>2884</v>
      </c>
      <c r="C25874" s="7">
        <v>45698</v>
      </c>
      <c r="D25874" s="8">
        <v>86.52</v>
      </c>
    </row>
    <row r="25875" spans="1:4" ht="14.25" x14ac:dyDescent="0.2">
      <c r="A25875" s="5" t="s">
        <v>2885</v>
      </c>
      <c r="B25875" s="6" t="s">
        <v>2886</v>
      </c>
      <c r="C25875" s="7">
        <v>45698</v>
      </c>
      <c r="D25875" s="8">
        <v>92.32</v>
      </c>
    </row>
    <row r="25876" spans="1:4" ht="14.25" x14ac:dyDescent="0.2">
      <c r="A25876" s="5" t="s">
        <v>2887</v>
      </c>
      <c r="B25876" s="6" t="s">
        <v>2888</v>
      </c>
      <c r="C25876" s="7">
        <v>45698</v>
      </c>
      <c r="D25876" s="8">
        <v>87.98</v>
      </c>
    </row>
    <row r="25877" spans="1:4" ht="14.25" x14ac:dyDescent="0.2">
      <c r="A25877" s="5" t="s">
        <v>2889</v>
      </c>
      <c r="B25877" s="6" t="s">
        <v>2890</v>
      </c>
      <c r="C25877" s="7">
        <v>45698</v>
      </c>
      <c r="D25877" s="8">
        <v>91.24</v>
      </c>
    </row>
    <row r="25878" spans="1:4" ht="14.25" x14ac:dyDescent="0.2">
      <c r="A25878" s="5" t="s">
        <v>2891</v>
      </c>
      <c r="B25878" s="6" t="s">
        <v>2892</v>
      </c>
      <c r="C25878" s="7">
        <v>45698</v>
      </c>
      <c r="D25878" s="8">
        <v>89.97</v>
      </c>
    </row>
    <row r="25879" spans="1:4" ht="14.25" x14ac:dyDescent="0.2">
      <c r="A25879" s="5" t="s">
        <v>2893</v>
      </c>
      <c r="B25879" s="6" t="s">
        <v>2894</v>
      </c>
      <c r="C25879" s="7">
        <v>45698</v>
      </c>
      <c r="D25879" s="8">
        <v>83.8</v>
      </c>
    </row>
    <row r="25880" spans="1:4" ht="14.25" x14ac:dyDescent="0.2">
      <c r="A25880" s="5" t="s">
        <v>2895</v>
      </c>
      <c r="B25880" s="6" t="s">
        <v>2896</v>
      </c>
      <c r="C25880" s="7">
        <v>45698</v>
      </c>
      <c r="D25880" s="8">
        <v>86.26</v>
      </c>
    </row>
    <row r="25881" spans="1:4" ht="14.25" x14ac:dyDescent="0.2">
      <c r="A25881" s="5" t="s">
        <v>2897</v>
      </c>
      <c r="B25881" s="6" t="s">
        <v>2898</v>
      </c>
      <c r="C25881" s="7">
        <v>45698</v>
      </c>
      <c r="D25881" s="8">
        <v>91.65</v>
      </c>
    </row>
    <row r="25882" spans="1:4" ht="14.25" x14ac:dyDescent="0.2">
      <c r="A25882" s="5" t="s">
        <v>2899</v>
      </c>
      <c r="B25882" s="6" t="s">
        <v>2900</v>
      </c>
      <c r="C25882" s="7">
        <v>45698</v>
      </c>
      <c r="D25882" s="8">
        <v>90.44</v>
      </c>
    </row>
    <row r="25883" spans="1:4" ht="14.25" x14ac:dyDescent="0.2">
      <c r="A25883" s="5" t="s">
        <v>2901</v>
      </c>
      <c r="B25883" s="6" t="s">
        <v>2902</v>
      </c>
      <c r="C25883" s="7">
        <v>45698</v>
      </c>
      <c r="D25883" s="8">
        <v>80.91</v>
      </c>
    </row>
    <row r="25884" spans="1:4" ht="14.25" x14ac:dyDescent="0.2">
      <c r="A25884" s="5" t="s">
        <v>2903</v>
      </c>
      <c r="B25884" s="6" t="s">
        <v>2904</v>
      </c>
      <c r="C25884" s="7">
        <v>45698</v>
      </c>
      <c r="D25884" s="8">
        <v>90.56</v>
      </c>
    </row>
    <row r="25885" spans="1:4" ht="14.25" x14ac:dyDescent="0.2">
      <c r="A25885" s="5" t="s">
        <v>2905</v>
      </c>
      <c r="B25885" s="6" t="s">
        <v>2906</v>
      </c>
      <c r="C25885" s="7">
        <v>45698</v>
      </c>
      <c r="D25885" s="8">
        <v>89.57</v>
      </c>
    </row>
    <row r="25886" spans="1:4" ht="14.25" x14ac:dyDescent="0.2">
      <c r="A25886" s="5" t="s">
        <v>2907</v>
      </c>
      <c r="B25886" s="6" t="s">
        <v>2908</v>
      </c>
      <c r="C25886" s="7">
        <v>45698</v>
      </c>
      <c r="D25886" s="8">
        <v>89.88</v>
      </c>
    </row>
    <row r="25887" spans="1:4" ht="14.25" x14ac:dyDescent="0.2">
      <c r="A25887" s="5" t="s">
        <v>2909</v>
      </c>
      <c r="B25887" s="6" t="s">
        <v>2910</v>
      </c>
      <c r="C25887" s="7">
        <v>45698</v>
      </c>
      <c r="D25887" s="8">
        <v>86.33</v>
      </c>
    </row>
    <row r="25888" spans="1:4" ht="14.25" x14ac:dyDescent="0.2">
      <c r="A25888" s="5" t="s">
        <v>2911</v>
      </c>
      <c r="B25888" s="6" t="s">
        <v>2912</v>
      </c>
      <c r="C25888" s="7">
        <v>45698</v>
      </c>
      <c r="D25888" s="8">
        <v>85.63</v>
      </c>
    </row>
    <row r="25889" spans="1:4" ht="14.25" x14ac:dyDescent="0.2">
      <c r="A25889" s="5" t="s">
        <v>2913</v>
      </c>
      <c r="B25889" s="6" t="s">
        <v>2914</v>
      </c>
      <c r="C25889" s="7">
        <v>45698</v>
      </c>
      <c r="D25889" s="8">
        <v>81.14</v>
      </c>
    </row>
    <row r="25890" spans="1:4" ht="14.25" x14ac:dyDescent="0.2">
      <c r="A25890" s="5" t="s">
        <v>2915</v>
      </c>
      <c r="B25890" s="6" t="s">
        <v>2916</v>
      </c>
      <c r="C25890" s="7">
        <v>45698</v>
      </c>
      <c r="D25890" s="8">
        <v>72.959999999999994</v>
      </c>
    </row>
    <row r="25891" spans="1:4" ht="14.25" x14ac:dyDescent="0.2">
      <c r="A25891" s="5" t="s">
        <v>2917</v>
      </c>
      <c r="B25891" s="6" t="s">
        <v>2918</v>
      </c>
      <c r="C25891" s="7">
        <v>45698</v>
      </c>
      <c r="D25891" s="8">
        <v>70.95</v>
      </c>
    </row>
    <row r="25892" spans="1:4" ht="14.25" x14ac:dyDescent="0.2">
      <c r="A25892" s="5" t="s">
        <v>2919</v>
      </c>
      <c r="B25892" s="6" t="s">
        <v>2920</v>
      </c>
      <c r="C25892" s="7">
        <v>45698</v>
      </c>
      <c r="D25892" s="8">
        <v>85.02</v>
      </c>
    </row>
    <row r="25893" spans="1:4" ht="14.25" x14ac:dyDescent="0.2">
      <c r="A25893" s="5" t="s">
        <v>2921</v>
      </c>
      <c r="B25893" s="6" t="s">
        <v>2922</v>
      </c>
      <c r="C25893" s="7">
        <v>45698</v>
      </c>
      <c r="D25893" s="8">
        <v>85.75</v>
      </c>
    </row>
    <row r="25894" spans="1:4" ht="14.25" x14ac:dyDescent="0.2">
      <c r="A25894" s="5" t="s">
        <v>2923</v>
      </c>
      <c r="B25894" s="6" t="s">
        <v>2924</v>
      </c>
      <c r="C25894" s="7">
        <v>45698</v>
      </c>
      <c r="D25894" s="8">
        <v>43.87</v>
      </c>
    </row>
    <row r="25895" spans="1:4" ht="14.25" x14ac:dyDescent="0.2">
      <c r="A25895" s="5" t="s">
        <v>2925</v>
      </c>
      <c r="B25895" s="6" t="s">
        <v>2926</v>
      </c>
      <c r="C25895" s="7">
        <v>45698</v>
      </c>
      <c r="D25895" s="8">
        <v>82.26</v>
      </c>
    </row>
    <row r="25896" spans="1:4" ht="14.25" x14ac:dyDescent="0.2">
      <c r="A25896" s="5" t="s">
        <v>2927</v>
      </c>
      <c r="B25896" s="6" t="s">
        <v>2928</v>
      </c>
      <c r="C25896" s="7">
        <v>45698</v>
      </c>
      <c r="D25896" s="8">
        <v>95.36</v>
      </c>
    </row>
    <row r="25897" spans="1:4" ht="14.25" x14ac:dyDescent="0.2">
      <c r="A25897" s="5" t="s">
        <v>2929</v>
      </c>
      <c r="B25897" s="6" t="s">
        <v>2930</v>
      </c>
      <c r="C25897" s="7">
        <v>45698</v>
      </c>
      <c r="D25897" s="8">
        <v>88.72</v>
      </c>
    </row>
    <row r="25898" spans="1:4" ht="14.25" x14ac:dyDescent="0.2">
      <c r="A25898" s="5" t="s">
        <v>2931</v>
      </c>
      <c r="B25898" s="6" t="s">
        <v>2932</v>
      </c>
      <c r="C25898" s="7">
        <v>45698</v>
      </c>
      <c r="D25898" s="8">
        <v>89.57</v>
      </c>
    </row>
    <row r="25899" spans="1:4" ht="14.25" x14ac:dyDescent="0.2">
      <c r="A25899" s="5" t="s">
        <v>2933</v>
      </c>
      <c r="B25899" s="6" t="s">
        <v>2934</v>
      </c>
      <c r="C25899" s="7">
        <v>45698</v>
      </c>
      <c r="D25899" s="8">
        <v>87.22</v>
      </c>
    </row>
    <row r="25900" spans="1:4" ht="14.25" x14ac:dyDescent="0.2">
      <c r="A25900" s="5" t="s">
        <v>2935</v>
      </c>
      <c r="B25900" s="6" t="s">
        <v>2936</v>
      </c>
      <c r="C25900" s="7">
        <v>45698</v>
      </c>
      <c r="D25900" s="8">
        <v>89.51</v>
      </c>
    </row>
    <row r="25901" spans="1:4" ht="14.25" x14ac:dyDescent="0.2">
      <c r="A25901" s="5" t="s">
        <v>2937</v>
      </c>
      <c r="B25901" s="6" t="s">
        <v>2938</v>
      </c>
      <c r="C25901" s="7">
        <v>45698</v>
      </c>
      <c r="D25901" s="8">
        <v>91.2</v>
      </c>
    </row>
    <row r="25902" spans="1:4" ht="14.25" x14ac:dyDescent="0.2">
      <c r="A25902" s="5" t="s">
        <v>2939</v>
      </c>
      <c r="B25902" s="6" t="s">
        <v>2940</v>
      </c>
      <c r="C25902" s="7">
        <v>45698</v>
      </c>
      <c r="D25902" s="8">
        <v>91.98</v>
      </c>
    </row>
    <row r="25903" spans="1:4" ht="14.25" x14ac:dyDescent="0.2">
      <c r="A25903" s="5" t="s">
        <v>2941</v>
      </c>
      <c r="B25903" s="6" t="s">
        <v>2942</v>
      </c>
      <c r="C25903" s="7">
        <v>45698</v>
      </c>
      <c r="D25903" s="8">
        <v>90.65</v>
      </c>
    </row>
    <row r="25904" spans="1:4" ht="14.25" x14ac:dyDescent="0.2">
      <c r="A25904" s="5" t="s">
        <v>2943</v>
      </c>
      <c r="B25904" s="6" t="s">
        <v>2944</v>
      </c>
      <c r="C25904" s="7">
        <v>45698</v>
      </c>
      <c r="D25904" s="8">
        <v>90.13</v>
      </c>
    </row>
    <row r="25905" spans="1:4" ht="14.25" x14ac:dyDescent="0.2">
      <c r="A25905" s="5" t="s">
        <v>2945</v>
      </c>
      <c r="B25905" s="6" t="s">
        <v>2946</v>
      </c>
      <c r="C25905" s="7">
        <v>45698</v>
      </c>
      <c r="D25905" s="8">
        <v>91.22</v>
      </c>
    </row>
    <row r="25906" spans="1:4" ht="14.25" x14ac:dyDescent="0.2">
      <c r="A25906" s="5" t="s">
        <v>2947</v>
      </c>
      <c r="B25906" s="6" t="s">
        <v>2948</v>
      </c>
      <c r="C25906" s="7">
        <v>45698</v>
      </c>
      <c r="D25906" s="8">
        <v>90.9</v>
      </c>
    </row>
    <row r="25907" spans="1:4" ht="14.25" x14ac:dyDescent="0.2">
      <c r="A25907" s="5" t="s">
        <v>2949</v>
      </c>
      <c r="B25907" s="6" t="s">
        <v>2950</v>
      </c>
      <c r="C25907" s="7">
        <v>45698</v>
      </c>
      <c r="D25907" s="8">
        <v>77.23</v>
      </c>
    </row>
    <row r="25908" spans="1:4" ht="14.25" x14ac:dyDescent="0.2">
      <c r="A25908" s="5" t="s">
        <v>2951</v>
      </c>
      <c r="B25908" s="6" t="s">
        <v>2952</v>
      </c>
      <c r="C25908" s="7">
        <v>45698</v>
      </c>
      <c r="D25908" s="8">
        <v>92.33</v>
      </c>
    </row>
    <row r="25909" spans="1:4" ht="14.25" x14ac:dyDescent="0.2">
      <c r="A25909" s="5" t="s">
        <v>2953</v>
      </c>
      <c r="B25909" s="6" t="s">
        <v>2954</v>
      </c>
      <c r="C25909" s="7">
        <v>45698</v>
      </c>
      <c r="D25909" s="8">
        <v>92.81</v>
      </c>
    </row>
    <row r="25910" spans="1:4" ht="14.25" x14ac:dyDescent="0.2">
      <c r="A25910" s="5" t="s">
        <v>2955</v>
      </c>
      <c r="B25910" s="6" t="s">
        <v>2956</v>
      </c>
      <c r="C25910" s="7">
        <v>45698</v>
      </c>
      <c r="D25910" s="8">
        <v>86.95</v>
      </c>
    </row>
    <row r="25911" spans="1:4" ht="14.25" x14ac:dyDescent="0.2">
      <c r="A25911" s="5" t="s">
        <v>2957</v>
      </c>
      <c r="B25911" s="6" t="s">
        <v>2958</v>
      </c>
      <c r="C25911" s="7">
        <v>45698</v>
      </c>
      <c r="D25911" s="8">
        <v>89.89</v>
      </c>
    </row>
    <row r="25912" spans="1:4" ht="14.25" x14ac:dyDescent="0.2">
      <c r="A25912" s="5" t="s">
        <v>2959</v>
      </c>
      <c r="B25912" s="6" t="s">
        <v>2960</v>
      </c>
      <c r="C25912" s="7">
        <v>45698</v>
      </c>
      <c r="D25912" s="8">
        <v>92.22</v>
      </c>
    </row>
    <row r="25913" spans="1:4" ht="14.25" x14ac:dyDescent="0.2">
      <c r="A25913" s="5" t="s">
        <v>2961</v>
      </c>
      <c r="B25913" s="6" t="s">
        <v>2413</v>
      </c>
      <c r="C25913" s="7">
        <v>45698</v>
      </c>
      <c r="D25913" s="8">
        <v>92.06</v>
      </c>
    </row>
    <row r="25914" spans="1:4" ht="14.25" x14ac:dyDescent="0.2">
      <c r="A25914" s="5" t="s">
        <v>2962</v>
      </c>
      <c r="B25914" s="6" t="s">
        <v>2963</v>
      </c>
      <c r="C25914" s="7">
        <v>45698</v>
      </c>
      <c r="D25914" s="8">
        <v>89.32</v>
      </c>
    </row>
    <row r="25915" spans="1:4" ht="14.25" x14ac:dyDescent="0.2">
      <c r="A25915" s="5" t="s">
        <v>2964</v>
      </c>
      <c r="B25915" s="6" t="s">
        <v>2965</v>
      </c>
      <c r="C25915" s="7">
        <v>45698</v>
      </c>
      <c r="D25915" s="8">
        <v>92.22</v>
      </c>
    </row>
    <row r="25916" spans="1:4" ht="14.25" x14ac:dyDescent="0.2">
      <c r="A25916" s="5" t="s">
        <v>2966</v>
      </c>
      <c r="B25916" s="6" t="s">
        <v>2967</v>
      </c>
      <c r="C25916" s="7">
        <v>45698</v>
      </c>
      <c r="D25916" s="8">
        <v>87.71</v>
      </c>
    </row>
    <row r="25917" spans="1:4" ht="14.25" x14ac:dyDescent="0.2">
      <c r="A25917" s="5" t="s">
        <v>2968</v>
      </c>
      <c r="B25917" s="6" t="s">
        <v>2969</v>
      </c>
      <c r="C25917" s="7">
        <v>45698</v>
      </c>
      <c r="D25917" s="8">
        <v>74.11</v>
      </c>
    </row>
    <row r="25918" spans="1:4" ht="14.25" x14ac:dyDescent="0.2">
      <c r="A25918" s="5" t="s">
        <v>2970</v>
      </c>
      <c r="B25918" s="6" t="s">
        <v>2971</v>
      </c>
      <c r="C25918" s="7">
        <v>45698</v>
      </c>
      <c r="D25918" s="8">
        <v>77.31</v>
      </c>
    </row>
    <row r="25919" spans="1:4" ht="14.25" x14ac:dyDescent="0.2">
      <c r="A25919" s="5" t="s">
        <v>2972</v>
      </c>
      <c r="B25919" s="6" t="s">
        <v>2973</v>
      </c>
      <c r="C25919" s="7">
        <v>45698</v>
      </c>
      <c r="D25919" s="8">
        <v>73.66</v>
      </c>
    </row>
    <row r="25920" spans="1:4" ht="14.25" x14ac:dyDescent="0.2">
      <c r="A25920" s="5" t="s">
        <v>2974</v>
      </c>
      <c r="B25920" s="6" t="s">
        <v>2975</v>
      </c>
      <c r="C25920" s="7">
        <v>45698</v>
      </c>
      <c r="D25920" s="8">
        <v>79.38</v>
      </c>
    </row>
    <row r="25921" spans="1:4" ht="14.25" x14ac:dyDescent="0.2">
      <c r="A25921" s="5" t="s">
        <v>2976</v>
      </c>
      <c r="B25921" s="6" t="s">
        <v>2977</v>
      </c>
      <c r="C25921" s="7">
        <v>45698</v>
      </c>
      <c r="D25921" s="8">
        <v>94.51</v>
      </c>
    </row>
    <row r="25922" spans="1:4" ht="14.25" x14ac:dyDescent="0.2">
      <c r="A25922" s="5" t="s">
        <v>2978</v>
      </c>
      <c r="B25922" s="6" t="s">
        <v>2979</v>
      </c>
      <c r="C25922" s="7">
        <v>45698</v>
      </c>
      <c r="D25922" s="8">
        <v>81.03</v>
      </c>
    </row>
    <row r="25923" spans="1:4" ht="14.25" x14ac:dyDescent="0.2">
      <c r="A25923" s="5" t="s">
        <v>2980</v>
      </c>
      <c r="B25923" s="6" t="s">
        <v>2981</v>
      </c>
      <c r="C25923" s="7">
        <v>45698</v>
      </c>
      <c r="D25923" s="8">
        <v>94.38</v>
      </c>
    </row>
    <row r="25924" spans="1:4" ht="14.25" x14ac:dyDescent="0.2">
      <c r="A25924" s="5" t="s">
        <v>2982</v>
      </c>
      <c r="B25924" s="6" t="s">
        <v>2983</v>
      </c>
      <c r="C25924" s="7">
        <v>45698</v>
      </c>
      <c r="D25924" s="8">
        <v>66.989999999999995</v>
      </c>
    </row>
    <row r="25925" spans="1:4" ht="14.25" x14ac:dyDescent="0.2">
      <c r="A25925" s="5" t="s">
        <v>2984</v>
      </c>
      <c r="B25925" s="6" t="s">
        <v>2985</v>
      </c>
      <c r="C25925" s="7">
        <v>45698</v>
      </c>
      <c r="D25925" s="8">
        <v>81.06</v>
      </c>
    </row>
    <row r="25926" spans="1:4" ht="14.25" x14ac:dyDescent="0.2">
      <c r="A25926" s="5" t="s">
        <v>2986</v>
      </c>
      <c r="B25926" s="6" t="s">
        <v>2987</v>
      </c>
      <c r="C25926" s="7">
        <v>45698</v>
      </c>
      <c r="D25926" s="8">
        <v>81.13</v>
      </c>
    </row>
    <row r="25927" spans="1:4" ht="14.25" x14ac:dyDescent="0.2">
      <c r="A25927" s="5" t="s">
        <v>2988</v>
      </c>
      <c r="B25927" s="6" t="s">
        <v>2989</v>
      </c>
      <c r="C25927" s="7">
        <v>45698</v>
      </c>
      <c r="D25927" s="8">
        <v>83.06</v>
      </c>
    </row>
    <row r="25928" spans="1:4" ht="14.25" x14ac:dyDescent="0.2">
      <c r="A25928" s="5" t="s">
        <v>2990</v>
      </c>
      <c r="B25928" s="6" t="s">
        <v>2991</v>
      </c>
      <c r="C25928" s="7">
        <v>45698</v>
      </c>
      <c r="D25928" s="8">
        <v>82.36</v>
      </c>
    </row>
    <row r="25929" spans="1:4" ht="14.25" x14ac:dyDescent="0.2">
      <c r="A25929" s="5" t="s">
        <v>2992</v>
      </c>
      <c r="B25929" s="6" t="s">
        <v>2993</v>
      </c>
      <c r="C25929" s="7">
        <v>45698</v>
      </c>
      <c r="D25929" s="8">
        <v>79.38</v>
      </c>
    </row>
    <row r="25930" spans="1:4" ht="14.25" x14ac:dyDescent="0.2">
      <c r="A25930" s="5" t="s">
        <v>2994</v>
      </c>
      <c r="B25930" s="6" t="s">
        <v>2995</v>
      </c>
      <c r="C25930" s="7">
        <v>45698</v>
      </c>
      <c r="D25930" s="8">
        <v>74.319999999999993</v>
      </c>
    </row>
    <row r="25931" spans="1:4" ht="14.25" x14ac:dyDescent="0.2">
      <c r="A25931" s="5" t="s">
        <v>2996</v>
      </c>
      <c r="B25931" s="6" t="s">
        <v>2997</v>
      </c>
      <c r="C25931" s="7">
        <v>45698</v>
      </c>
      <c r="D25931" s="8">
        <v>86.58</v>
      </c>
    </row>
    <row r="25932" spans="1:4" ht="14.25" x14ac:dyDescent="0.2">
      <c r="A25932" s="5" t="s">
        <v>2998</v>
      </c>
      <c r="B25932" s="6" t="s">
        <v>2999</v>
      </c>
      <c r="C25932" s="7">
        <v>45698</v>
      </c>
      <c r="D25932" s="8">
        <v>77.13</v>
      </c>
    </row>
    <row r="25933" spans="1:4" ht="14.25" x14ac:dyDescent="0.2">
      <c r="A25933" s="5" t="s">
        <v>3000</v>
      </c>
      <c r="B25933" s="6" t="s">
        <v>3001</v>
      </c>
      <c r="C25933" s="7">
        <v>45698</v>
      </c>
      <c r="D25933" s="8">
        <v>83.09</v>
      </c>
    </row>
    <row r="25934" spans="1:4" ht="14.25" x14ac:dyDescent="0.2">
      <c r="A25934" s="5" t="s">
        <v>3002</v>
      </c>
      <c r="B25934" s="6" t="s">
        <v>3003</v>
      </c>
      <c r="C25934" s="7">
        <v>45698</v>
      </c>
      <c r="D25934" s="8">
        <v>84.31</v>
      </c>
    </row>
    <row r="25935" spans="1:4" ht="14.25" x14ac:dyDescent="0.2">
      <c r="A25935" s="5" t="s">
        <v>3004</v>
      </c>
      <c r="B25935" s="6" t="s">
        <v>3005</v>
      </c>
      <c r="C25935" s="7">
        <v>45698</v>
      </c>
      <c r="D25935" s="8">
        <v>70.680000000000007</v>
      </c>
    </row>
    <row r="25936" spans="1:4" ht="14.25" x14ac:dyDescent="0.2">
      <c r="A25936" s="5" t="s">
        <v>3006</v>
      </c>
      <c r="B25936" s="6" t="s">
        <v>3007</v>
      </c>
      <c r="C25936" s="7">
        <v>45698</v>
      </c>
      <c r="D25936" s="8">
        <v>84.29</v>
      </c>
    </row>
    <row r="25937" spans="1:4" ht="14.25" x14ac:dyDescent="0.2">
      <c r="A25937" s="5" t="s">
        <v>3008</v>
      </c>
      <c r="B25937" s="6" t="s">
        <v>3009</v>
      </c>
      <c r="C25937" s="7">
        <v>45698</v>
      </c>
      <c r="D25937" s="8">
        <v>79.790000000000006</v>
      </c>
    </row>
    <row r="25938" spans="1:4" ht="14.25" x14ac:dyDescent="0.2">
      <c r="A25938" s="5" t="s">
        <v>3010</v>
      </c>
      <c r="B25938" s="6" t="s">
        <v>3011</v>
      </c>
      <c r="C25938" s="7">
        <v>45698</v>
      </c>
      <c r="D25938" s="8">
        <v>79.14</v>
      </c>
    </row>
    <row r="25939" spans="1:4" ht="14.25" x14ac:dyDescent="0.2">
      <c r="A25939" s="5" t="s">
        <v>3012</v>
      </c>
      <c r="B25939" s="6" t="s">
        <v>3013</v>
      </c>
      <c r="C25939" s="7">
        <v>45698</v>
      </c>
      <c r="D25939" s="8">
        <v>81.61</v>
      </c>
    </row>
    <row r="25940" spans="1:4" ht="14.25" x14ac:dyDescent="0.2">
      <c r="A25940" s="5" t="s">
        <v>3014</v>
      </c>
      <c r="B25940" s="6" t="s">
        <v>3015</v>
      </c>
      <c r="C25940" s="7">
        <v>45698</v>
      </c>
      <c r="D25940" s="8">
        <v>68.36</v>
      </c>
    </row>
    <row r="25941" spans="1:4" ht="14.25" x14ac:dyDescent="0.2">
      <c r="A25941" s="5" t="s">
        <v>3016</v>
      </c>
      <c r="B25941" s="6" t="s">
        <v>3017</v>
      </c>
      <c r="C25941" s="7">
        <v>45698</v>
      </c>
      <c r="D25941" s="8">
        <v>83.03</v>
      </c>
    </row>
    <row r="25942" spans="1:4" ht="14.25" x14ac:dyDescent="0.2">
      <c r="A25942" s="5" t="s">
        <v>3018</v>
      </c>
      <c r="B25942" s="6" t="s">
        <v>3019</v>
      </c>
      <c r="C25942" s="7">
        <v>45698</v>
      </c>
      <c r="D25942" s="8">
        <v>77.349999999999994</v>
      </c>
    </row>
    <row r="25943" spans="1:4" ht="14.25" x14ac:dyDescent="0.2">
      <c r="A25943" s="5" t="s">
        <v>3020</v>
      </c>
      <c r="B25943" s="6" t="s">
        <v>3021</v>
      </c>
      <c r="C25943" s="7">
        <v>45698</v>
      </c>
      <c r="D25943" s="8">
        <v>63.07</v>
      </c>
    </row>
    <row r="25944" spans="1:4" ht="14.25" x14ac:dyDescent="0.2">
      <c r="A25944" s="5" t="s">
        <v>3210</v>
      </c>
      <c r="B25944" s="6" t="s">
        <v>3211</v>
      </c>
      <c r="C25944" s="7">
        <v>45698</v>
      </c>
      <c r="D25944" s="8">
        <v>79.64</v>
      </c>
    </row>
    <row r="25945" spans="1:4" ht="14.25" x14ac:dyDescent="0.2">
      <c r="A25945" s="5" t="s">
        <v>3022</v>
      </c>
      <c r="B25945" s="6" t="s">
        <v>3023</v>
      </c>
      <c r="C25945" s="7">
        <v>45698</v>
      </c>
      <c r="D25945" s="8">
        <v>84.26</v>
      </c>
    </row>
    <row r="25946" spans="1:4" ht="14.25" x14ac:dyDescent="0.2">
      <c r="A25946" s="5" t="s">
        <v>3204</v>
      </c>
      <c r="B25946" s="6" t="s">
        <v>3205</v>
      </c>
      <c r="C25946" s="7">
        <v>45698</v>
      </c>
      <c r="D25946" s="8">
        <v>79.31</v>
      </c>
    </row>
    <row r="25947" spans="1:4" ht="14.25" x14ac:dyDescent="0.2">
      <c r="A25947" s="5" t="s">
        <v>3024</v>
      </c>
      <c r="B25947" s="6" t="s">
        <v>3025</v>
      </c>
      <c r="C25947" s="7">
        <v>45698</v>
      </c>
      <c r="D25947" s="8">
        <v>84.57</v>
      </c>
    </row>
    <row r="25948" spans="1:4" ht="14.25" x14ac:dyDescent="0.2">
      <c r="A25948" s="5" t="s">
        <v>3026</v>
      </c>
      <c r="B25948" s="6" t="s">
        <v>3027</v>
      </c>
      <c r="C25948" s="7">
        <v>45698</v>
      </c>
      <c r="D25948" s="8">
        <v>82.13</v>
      </c>
    </row>
    <row r="25949" spans="1:4" ht="14.25" x14ac:dyDescent="0.2">
      <c r="A25949" s="5" t="s">
        <v>3028</v>
      </c>
      <c r="B25949" s="6" t="s">
        <v>3029</v>
      </c>
      <c r="C25949" s="7">
        <v>45698</v>
      </c>
      <c r="D25949" s="8">
        <v>74.39</v>
      </c>
    </row>
    <row r="25950" spans="1:4" ht="14.25" x14ac:dyDescent="0.2">
      <c r="A25950" s="5" t="s">
        <v>3030</v>
      </c>
      <c r="B25950" s="6" t="s">
        <v>3031</v>
      </c>
      <c r="C25950" s="7">
        <v>45698</v>
      </c>
      <c r="D25950" s="8">
        <v>79.239999999999995</v>
      </c>
    </row>
    <row r="25951" spans="1:4" ht="14.25" x14ac:dyDescent="0.2">
      <c r="A25951" s="5" t="s">
        <v>3032</v>
      </c>
      <c r="B25951" s="6" t="s">
        <v>3033</v>
      </c>
      <c r="C25951" s="7">
        <v>45698</v>
      </c>
      <c r="D25951" s="8">
        <v>83.72</v>
      </c>
    </row>
    <row r="25952" spans="1:4" ht="14.25" x14ac:dyDescent="0.2">
      <c r="A25952" s="5" t="s">
        <v>3034</v>
      </c>
      <c r="B25952" s="6" t="s">
        <v>3035</v>
      </c>
      <c r="C25952" s="7">
        <v>45698</v>
      </c>
      <c r="D25952" s="8">
        <v>86</v>
      </c>
    </row>
    <row r="25953" spans="1:4" ht="14.25" x14ac:dyDescent="0.2">
      <c r="A25953" s="5" t="s">
        <v>3036</v>
      </c>
      <c r="B25953" s="6" t="s">
        <v>3037</v>
      </c>
      <c r="C25953" s="7">
        <v>45698</v>
      </c>
      <c r="D25953" s="8">
        <v>79.08</v>
      </c>
    </row>
    <row r="25954" spans="1:4" ht="14.25" x14ac:dyDescent="0.2">
      <c r="A25954" s="5" t="s">
        <v>3038</v>
      </c>
      <c r="B25954" s="6" t="s">
        <v>3039</v>
      </c>
      <c r="C25954" s="7">
        <v>45698</v>
      </c>
      <c r="D25954" s="8">
        <v>80.09</v>
      </c>
    </row>
    <row r="25955" spans="1:4" ht="14.25" x14ac:dyDescent="0.2">
      <c r="A25955" s="5" t="s">
        <v>3040</v>
      </c>
      <c r="B25955" s="6" t="s">
        <v>3041</v>
      </c>
      <c r="C25955" s="7">
        <v>45698</v>
      </c>
      <c r="D25955" s="8">
        <v>81.52</v>
      </c>
    </row>
    <row r="25956" spans="1:4" ht="14.25" x14ac:dyDescent="0.2">
      <c r="A25956" s="5" t="s">
        <v>3042</v>
      </c>
      <c r="B25956" s="6" t="s">
        <v>3043</v>
      </c>
      <c r="C25956" s="7">
        <v>45698</v>
      </c>
      <c r="D25956" s="8">
        <v>82.6</v>
      </c>
    </row>
    <row r="25957" spans="1:4" ht="14.25" x14ac:dyDescent="0.2">
      <c r="A25957" s="5" t="s">
        <v>3044</v>
      </c>
      <c r="B25957" s="6" t="s">
        <v>3045</v>
      </c>
      <c r="C25957" s="7">
        <v>45698</v>
      </c>
      <c r="D25957" s="8">
        <v>81.52</v>
      </c>
    </row>
    <row r="25958" spans="1:4" ht="14.25" x14ac:dyDescent="0.2">
      <c r="A25958" s="5" t="s">
        <v>3046</v>
      </c>
      <c r="B25958" s="6" t="s">
        <v>3047</v>
      </c>
      <c r="C25958" s="7">
        <v>45698</v>
      </c>
      <c r="D25958" s="8">
        <v>87.68</v>
      </c>
    </row>
    <row r="25959" spans="1:4" ht="14.25" x14ac:dyDescent="0.2">
      <c r="A25959" s="5" t="s">
        <v>3048</v>
      </c>
      <c r="B25959" s="6" t="s">
        <v>3049</v>
      </c>
      <c r="C25959" s="7">
        <v>45698</v>
      </c>
      <c r="D25959" s="8">
        <v>82.55</v>
      </c>
    </row>
    <row r="25960" spans="1:4" ht="14.25" x14ac:dyDescent="0.2">
      <c r="A25960" s="5" t="s">
        <v>3206</v>
      </c>
      <c r="B25960" s="6" t="s">
        <v>3207</v>
      </c>
      <c r="C25960" s="7">
        <v>45698</v>
      </c>
      <c r="D25960" s="8">
        <v>72.41</v>
      </c>
    </row>
    <row r="25961" spans="1:4" ht="14.25" x14ac:dyDescent="0.2">
      <c r="A25961" s="5" t="s">
        <v>3050</v>
      </c>
      <c r="B25961" s="6" t="s">
        <v>3051</v>
      </c>
      <c r="C25961" s="7">
        <v>45698</v>
      </c>
      <c r="D25961" s="8">
        <v>85.68</v>
      </c>
    </row>
    <row r="25962" spans="1:4" ht="14.25" x14ac:dyDescent="0.2">
      <c r="A25962" s="5" t="s">
        <v>3052</v>
      </c>
      <c r="B25962" s="6" t="s">
        <v>3053</v>
      </c>
      <c r="C25962" s="7">
        <v>45698</v>
      </c>
      <c r="D25962" s="8">
        <v>80.14</v>
      </c>
    </row>
    <row r="25963" spans="1:4" ht="14.25" x14ac:dyDescent="0.2">
      <c r="A25963" s="5" t="s">
        <v>3054</v>
      </c>
      <c r="B25963" s="6" t="s">
        <v>3055</v>
      </c>
      <c r="C25963" s="7">
        <v>45698</v>
      </c>
      <c r="D25963" s="8">
        <v>72.040000000000006</v>
      </c>
    </row>
    <row r="25964" spans="1:4" ht="14.25" x14ac:dyDescent="0.2">
      <c r="A25964" s="5" t="s">
        <v>3056</v>
      </c>
      <c r="B25964" s="6" t="s">
        <v>3057</v>
      </c>
      <c r="C25964" s="7">
        <v>45698</v>
      </c>
      <c r="D25964" s="8">
        <v>87.06</v>
      </c>
    </row>
    <row r="25965" spans="1:4" ht="14.25" x14ac:dyDescent="0.2">
      <c r="A25965" s="5" t="s">
        <v>3058</v>
      </c>
      <c r="B25965" s="6" t="s">
        <v>3059</v>
      </c>
      <c r="C25965" s="7">
        <v>45698</v>
      </c>
      <c r="D25965" s="8">
        <v>82.62</v>
      </c>
    </row>
    <row r="25966" spans="1:4" ht="14.25" x14ac:dyDescent="0.2">
      <c r="A25966" s="5" t="s">
        <v>3060</v>
      </c>
      <c r="B25966" s="6" t="s">
        <v>3061</v>
      </c>
      <c r="C25966" s="7">
        <v>45698</v>
      </c>
      <c r="D25966" s="8">
        <v>76.66</v>
      </c>
    </row>
    <row r="25967" spans="1:4" ht="14.25" x14ac:dyDescent="0.2">
      <c r="A25967" s="5" t="s">
        <v>3062</v>
      </c>
      <c r="B25967" s="6" t="s">
        <v>3063</v>
      </c>
      <c r="C25967" s="7">
        <v>45698</v>
      </c>
      <c r="D25967" s="8">
        <v>87.43</v>
      </c>
    </row>
    <row r="25968" spans="1:4" ht="14.25" x14ac:dyDescent="0.2">
      <c r="A25968" s="5" t="s">
        <v>3064</v>
      </c>
      <c r="B25968" s="6" t="s">
        <v>3065</v>
      </c>
      <c r="C25968" s="7">
        <v>45698</v>
      </c>
      <c r="D25968" s="8">
        <v>84.81</v>
      </c>
    </row>
    <row r="25969" spans="1:4" ht="14.25" x14ac:dyDescent="0.2">
      <c r="A25969" s="5" t="s">
        <v>3066</v>
      </c>
      <c r="B25969" s="6" t="s">
        <v>3067</v>
      </c>
      <c r="C25969" s="7">
        <v>45698</v>
      </c>
      <c r="D25969" s="8">
        <v>87.35</v>
      </c>
    </row>
    <row r="25970" spans="1:4" ht="14.25" x14ac:dyDescent="0.2">
      <c r="A25970" s="5" t="s">
        <v>3068</v>
      </c>
      <c r="B25970" s="6" t="s">
        <v>3069</v>
      </c>
      <c r="C25970" s="7">
        <v>45698</v>
      </c>
      <c r="D25970" s="8">
        <v>81.45</v>
      </c>
    </row>
    <row r="25971" spans="1:4" ht="14.25" x14ac:dyDescent="0.2">
      <c r="A25971" s="5" t="s">
        <v>3070</v>
      </c>
      <c r="B25971" s="6" t="s">
        <v>3071</v>
      </c>
      <c r="C25971" s="7">
        <v>45698</v>
      </c>
      <c r="D25971" s="8">
        <v>79.42</v>
      </c>
    </row>
    <row r="25972" spans="1:4" ht="14.25" x14ac:dyDescent="0.2">
      <c r="A25972" s="5" t="s">
        <v>3072</v>
      </c>
      <c r="B25972" s="6" t="s">
        <v>3073</v>
      </c>
      <c r="C25972" s="7">
        <v>45698</v>
      </c>
      <c r="D25972" s="8">
        <v>79.69</v>
      </c>
    </row>
    <row r="25973" spans="1:4" ht="14.25" x14ac:dyDescent="0.2">
      <c r="A25973" s="5" t="s">
        <v>3074</v>
      </c>
      <c r="B25973" s="6" t="s">
        <v>3075</v>
      </c>
      <c r="C25973" s="7">
        <v>45698</v>
      </c>
      <c r="D25973" s="8">
        <v>82.14</v>
      </c>
    </row>
    <row r="25974" spans="1:4" ht="14.25" x14ac:dyDescent="0.2">
      <c r="A25974" s="5" t="s">
        <v>3076</v>
      </c>
      <c r="B25974" s="6" t="s">
        <v>3077</v>
      </c>
      <c r="C25974" s="7">
        <v>45698</v>
      </c>
      <c r="D25974" s="8">
        <v>81.37</v>
      </c>
    </row>
    <row r="25975" spans="1:4" ht="14.25" x14ac:dyDescent="0.2">
      <c r="A25975" s="5" t="s">
        <v>3078</v>
      </c>
      <c r="B25975" s="6" t="s">
        <v>3079</v>
      </c>
      <c r="C25975" s="7">
        <v>45698</v>
      </c>
      <c r="D25975" s="8">
        <v>79.8</v>
      </c>
    </row>
    <row r="25976" spans="1:4" ht="14.25" x14ac:dyDescent="0.2">
      <c r="A25976" s="5" t="s">
        <v>3080</v>
      </c>
      <c r="B25976" s="6" t="s">
        <v>3081</v>
      </c>
      <c r="C25976" s="7">
        <v>45698</v>
      </c>
      <c r="D25976" s="8">
        <v>84.96</v>
      </c>
    </row>
    <row r="25977" spans="1:4" ht="14.25" x14ac:dyDescent="0.2">
      <c r="A25977" s="5" t="s">
        <v>3082</v>
      </c>
      <c r="B25977" s="6" t="s">
        <v>3083</v>
      </c>
      <c r="C25977" s="7">
        <v>45698</v>
      </c>
      <c r="D25977" s="8">
        <v>89.43</v>
      </c>
    </row>
    <row r="25978" spans="1:4" ht="14.25" x14ac:dyDescent="0.2">
      <c r="A25978" s="5" t="s">
        <v>3084</v>
      </c>
      <c r="B25978" s="6" t="s">
        <v>3085</v>
      </c>
      <c r="C25978" s="7">
        <v>45698</v>
      </c>
      <c r="D25978" s="8">
        <v>78.510000000000005</v>
      </c>
    </row>
    <row r="25979" spans="1:4" ht="14.25" x14ac:dyDescent="0.2">
      <c r="A25979" s="5" t="s">
        <v>3086</v>
      </c>
      <c r="B25979" s="6" t="s">
        <v>3087</v>
      </c>
      <c r="C25979" s="7">
        <v>45698</v>
      </c>
      <c r="D25979" s="8">
        <v>87.32</v>
      </c>
    </row>
    <row r="25980" spans="1:4" ht="14.25" x14ac:dyDescent="0.2">
      <c r="A25980" s="5" t="s">
        <v>3088</v>
      </c>
      <c r="B25980" s="6" t="s">
        <v>3089</v>
      </c>
      <c r="C25980" s="7">
        <v>45698</v>
      </c>
      <c r="D25980" s="8">
        <v>85.59</v>
      </c>
    </row>
    <row r="25981" spans="1:4" ht="14.25" x14ac:dyDescent="0.2">
      <c r="A25981" s="5" t="s">
        <v>3090</v>
      </c>
      <c r="B25981" s="6" t="s">
        <v>3091</v>
      </c>
      <c r="C25981" s="7">
        <v>45698</v>
      </c>
      <c r="D25981" s="8">
        <v>82.42</v>
      </c>
    </row>
    <row r="25982" spans="1:4" ht="14.25" x14ac:dyDescent="0.2">
      <c r="A25982" s="5" t="s">
        <v>3092</v>
      </c>
      <c r="B25982" s="6" t="s">
        <v>3093</v>
      </c>
      <c r="C25982" s="7">
        <v>45698</v>
      </c>
      <c r="D25982" s="8">
        <v>82.32</v>
      </c>
    </row>
    <row r="25983" spans="1:4" ht="14.25" x14ac:dyDescent="0.2">
      <c r="A25983" s="5" t="s">
        <v>3094</v>
      </c>
      <c r="B25983" s="6" t="s">
        <v>3095</v>
      </c>
      <c r="C25983" s="7">
        <v>45698</v>
      </c>
      <c r="D25983" s="8">
        <v>50.81</v>
      </c>
    </row>
    <row r="25984" spans="1:4" ht="14.25" x14ac:dyDescent="0.2">
      <c r="A25984" s="5" t="s">
        <v>3096</v>
      </c>
      <c r="B25984" s="6" t="s">
        <v>3097</v>
      </c>
      <c r="C25984" s="7">
        <v>45698</v>
      </c>
      <c r="D25984" s="8">
        <v>75.81</v>
      </c>
    </row>
  </sheetData>
  <autoFilter ref="A1:D25984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2136"/>
  <sheetViews>
    <sheetView workbookViewId="0"/>
  </sheetViews>
  <sheetFormatPr defaultColWidth="12.5703125" defaultRowHeight="15.75" customHeight="1" x14ac:dyDescent="0.2"/>
  <cols>
    <col min="2" max="2" width="48.7109375" customWidth="1"/>
    <col min="3" max="3" width="15.5703125" customWidth="1"/>
  </cols>
  <sheetData>
    <row r="1" spans="1:4" ht="15.75" customHeight="1" x14ac:dyDescent="0.25">
      <c r="A1" s="1" t="s">
        <v>0</v>
      </c>
      <c r="B1" s="2" t="s">
        <v>3219</v>
      </c>
      <c r="C1" s="15" t="s">
        <v>3222</v>
      </c>
      <c r="D1" s="15" t="s">
        <v>3223</v>
      </c>
    </row>
    <row r="2" spans="1:4" ht="15.75" customHeight="1" x14ac:dyDescent="0.25">
      <c r="A2" s="16" t="s">
        <v>1308</v>
      </c>
      <c r="B2" s="17" t="s">
        <v>1309</v>
      </c>
      <c r="C2" s="18">
        <v>4</v>
      </c>
      <c r="D2" s="18">
        <v>9</v>
      </c>
    </row>
    <row r="3" spans="1:4" ht="15.75" customHeight="1" x14ac:dyDescent="0.25">
      <c r="A3" s="16" t="s">
        <v>892</v>
      </c>
      <c r="B3" s="17" t="s">
        <v>893</v>
      </c>
      <c r="C3" s="18">
        <v>11</v>
      </c>
      <c r="D3" s="18">
        <v>15</v>
      </c>
    </row>
    <row r="4" spans="1:4" ht="15.75" customHeight="1" x14ac:dyDescent="0.25">
      <c r="A4" s="16" t="s">
        <v>1362</v>
      </c>
      <c r="B4" s="17" t="s">
        <v>1363</v>
      </c>
      <c r="C4" s="18">
        <v>11</v>
      </c>
      <c r="D4" s="18">
        <v>12</v>
      </c>
    </row>
    <row r="5" spans="1:4" ht="15.75" customHeight="1" x14ac:dyDescent="0.25">
      <c r="A5" s="16" t="s">
        <v>1208</v>
      </c>
      <c r="B5" s="17" t="s">
        <v>1209</v>
      </c>
      <c r="C5" s="18">
        <v>12</v>
      </c>
      <c r="D5" s="18">
        <v>28</v>
      </c>
    </row>
    <row r="6" spans="1:4" ht="15.75" customHeight="1" x14ac:dyDescent="0.25">
      <c r="A6" s="16" t="s">
        <v>1768</v>
      </c>
      <c r="B6" s="17" t="s">
        <v>1769</v>
      </c>
      <c r="C6" s="18">
        <v>12</v>
      </c>
      <c r="D6" s="18">
        <v>7</v>
      </c>
    </row>
    <row r="7" spans="1:4" ht="15.75" customHeight="1" x14ac:dyDescent="0.25">
      <c r="A7" s="16" t="s">
        <v>2737</v>
      </c>
      <c r="B7" s="17" t="s">
        <v>2738</v>
      </c>
      <c r="C7" s="18">
        <v>14</v>
      </c>
      <c r="D7" s="18">
        <v>16</v>
      </c>
    </row>
    <row r="8" spans="1:4" ht="15.75" customHeight="1" x14ac:dyDescent="0.25">
      <c r="A8" s="16" t="s">
        <v>484</v>
      </c>
      <c r="B8" s="17" t="s">
        <v>485</v>
      </c>
      <c r="C8" s="18">
        <v>15</v>
      </c>
      <c r="D8" s="18">
        <v>23</v>
      </c>
    </row>
    <row r="9" spans="1:4" ht="15.75" customHeight="1" x14ac:dyDescent="0.25">
      <c r="A9" s="16" t="s">
        <v>712</v>
      </c>
      <c r="B9" s="17" t="s">
        <v>713</v>
      </c>
      <c r="C9" s="18">
        <v>15</v>
      </c>
      <c r="D9" s="18">
        <v>13</v>
      </c>
    </row>
    <row r="10" spans="1:4" ht="15.75" customHeight="1" x14ac:dyDescent="0.25">
      <c r="A10" s="16" t="s">
        <v>1818</v>
      </c>
      <c r="B10" s="17" t="s">
        <v>1819</v>
      </c>
      <c r="C10" s="18">
        <v>15</v>
      </c>
      <c r="D10" s="18">
        <v>24</v>
      </c>
    </row>
    <row r="11" spans="1:4" ht="15.75" customHeight="1" x14ac:dyDescent="0.25">
      <c r="A11" s="16" t="s">
        <v>16</v>
      </c>
      <c r="B11" s="17" t="s">
        <v>17</v>
      </c>
      <c r="C11" s="18">
        <v>16</v>
      </c>
      <c r="D11" s="18">
        <v>14</v>
      </c>
    </row>
    <row r="12" spans="1:4" ht="15.75" customHeight="1" x14ac:dyDescent="0.25">
      <c r="A12" s="16" t="s">
        <v>570</v>
      </c>
      <c r="B12" s="17" t="s">
        <v>571</v>
      </c>
      <c r="C12" s="18">
        <v>16</v>
      </c>
      <c r="D12" s="18">
        <v>23</v>
      </c>
    </row>
    <row r="13" spans="1:4" ht="15.75" customHeight="1" x14ac:dyDescent="0.25">
      <c r="A13" s="16" t="s">
        <v>702</v>
      </c>
      <c r="B13" s="17" t="s">
        <v>703</v>
      </c>
      <c r="C13" s="18">
        <v>16</v>
      </c>
      <c r="D13" s="18">
        <v>14</v>
      </c>
    </row>
    <row r="14" spans="1:4" ht="15.75" customHeight="1" x14ac:dyDescent="0.25">
      <c r="A14" s="16" t="s">
        <v>778</v>
      </c>
      <c r="B14" s="17" t="s">
        <v>779</v>
      </c>
      <c r="C14" s="18">
        <v>16</v>
      </c>
      <c r="D14" s="18">
        <v>27</v>
      </c>
    </row>
    <row r="15" spans="1:4" ht="15.75" customHeight="1" x14ac:dyDescent="0.25">
      <c r="A15" s="16" t="s">
        <v>2811</v>
      </c>
      <c r="B15" s="17" t="s">
        <v>2812</v>
      </c>
      <c r="C15" s="18">
        <v>16</v>
      </c>
      <c r="D15" s="18">
        <v>8</v>
      </c>
    </row>
    <row r="16" spans="1:4" ht="15.75" customHeight="1" x14ac:dyDescent="0.25">
      <c r="A16" s="16" t="s">
        <v>472</v>
      </c>
      <c r="B16" s="17" t="s">
        <v>473</v>
      </c>
      <c r="C16" s="18">
        <v>17</v>
      </c>
      <c r="D16" s="18">
        <v>6</v>
      </c>
    </row>
    <row r="17" spans="1:4" ht="15.75" customHeight="1" x14ac:dyDescent="0.25">
      <c r="A17" s="16" t="s">
        <v>780</v>
      </c>
      <c r="B17" s="17" t="s">
        <v>781</v>
      </c>
      <c r="C17" s="18">
        <v>17</v>
      </c>
      <c r="D17" s="18">
        <v>20</v>
      </c>
    </row>
    <row r="18" spans="1:4" ht="15.75" customHeight="1" x14ac:dyDescent="0.25">
      <c r="A18" s="16" t="s">
        <v>1006</v>
      </c>
      <c r="B18" s="17" t="s">
        <v>1007</v>
      </c>
      <c r="C18" s="18">
        <v>17</v>
      </c>
      <c r="D18" s="18">
        <v>20</v>
      </c>
    </row>
    <row r="19" spans="1:4" ht="15.75" customHeight="1" x14ac:dyDescent="0.25">
      <c r="A19" s="16" t="s">
        <v>1366</v>
      </c>
      <c r="B19" s="17" t="s">
        <v>1367</v>
      </c>
      <c r="C19" s="18">
        <v>17</v>
      </c>
      <c r="D19" s="18">
        <v>12</v>
      </c>
    </row>
    <row r="20" spans="1:4" ht="15.75" customHeight="1" x14ac:dyDescent="0.25">
      <c r="A20" s="16" t="s">
        <v>1558</v>
      </c>
      <c r="B20" s="17" t="s">
        <v>1559</v>
      </c>
      <c r="C20" s="18">
        <v>18</v>
      </c>
      <c r="D20" s="18">
        <v>21</v>
      </c>
    </row>
    <row r="21" spans="1:4" ht="15.75" customHeight="1" x14ac:dyDescent="0.25">
      <c r="A21" s="16" t="s">
        <v>316</v>
      </c>
      <c r="B21" s="17" t="s">
        <v>317</v>
      </c>
      <c r="C21" s="18">
        <v>19</v>
      </c>
      <c r="D21" s="18">
        <v>25</v>
      </c>
    </row>
    <row r="22" spans="1:4" ht="15.75" customHeight="1" x14ac:dyDescent="0.25">
      <c r="A22" s="16" t="s">
        <v>772</v>
      </c>
      <c r="B22" s="17" t="s">
        <v>773</v>
      </c>
      <c r="C22" s="18">
        <v>19</v>
      </c>
      <c r="D22" s="18">
        <v>19</v>
      </c>
    </row>
    <row r="23" spans="1:4" ht="15.75" customHeight="1" x14ac:dyDescent="0.25">
      <c r="A23" s="16" t="s">
        <v>832</v>
      </c>
      <c r="B23" s="17" t="s">
        <v>833</v>
      </c>
      <c r="C23" s="18">
        <v>19</v>
      </c>
      <c r="D23" s="18">
        <v>8</v>
      </c>
    </row>
    <row r="24" spans="1:4" ht="15.75" customHeight="1" x14ac:dyDescent="0.25">
      <c r="A24" s="16" t="s">
        <v>930</v>
      </c>
      <c r="B24" s="17" t="s">
        <v>931</v>
      </c>
      <c r="C24" s="18">
        <v>19</v>
      </c>
      <c r="D24" s="18">
        <v>17</v>
      </c>
    </row>
    <row r="25" spans="1:4" ht="15.75" customHeight="1" x14ac:dyDescent="0.25">
      <c r="A25" s="16" t="s">
        <v>1264</v>
      </c>
      <c r="B25" s="17" t="s">
        <v>1265</v>
      </c>
      <c r="C25" s="18">
        <v>19</v>
      </c>
      <c r="D25" s="18">
        <v>31</v>
      </c>
    </row>
    <row r="26" spans="1:4" ht="15.75" customHeight="1" x14ac:dyDescent="0.25">
      <c r="A26" s="16" t="s">
        <v>1288</v>
      </c>
      <c r="B26" s="17" t="s">
        <v>1289</v>
      </c>
      <c r="C26" s="18">
        <v>19</v>
      </c>
      <c r="D26" s="18">
        <v>13</v>
      </c>
    </row>
    <row r="27" spans="1:4" ht="15.75" customHeight="1" x14ac:dyDescent="0.25">
      <c r="A27" s="16" t="s">
        <v>1290</v>
      </c>
      <c r="B27" s="17" t="s">
        <v>1291</v>
      </c>
      <c r="C27" s="18">
        <v>19</v>
      </c>
      <c r="D27" s="18">
        <v>40</v>
      </c>
    </row>
    <row r="28" spans="1:4" ht="15.75" customHeight="1" x14ac:dyDescent="0.25">
      <c r="A28" s="16" t="s">
        <v>1988</v>
      </c>
      <c r="B28" s="17" t="s">
        <v>1989</v>
      </c>
      <c r="C28" s="18">
        <v>19</v>
      </c>
      <c r="D28" s="18">
        <v>19</v>
      </c>
    </row>
    <row r="29" spans="1:4" ht="15.75" customHeight="1" x14ac:dyDescent="0.25">
      <c r="A29" s="16" t="s">
        <v>2452</v>
      </c>
      <c r="B29" s="17" t="s">
        <v>2453</v>
      </c>
      <c r="C29" s="18">
        <v>19</v>
      </c>
      <c r="D29" s="18">
        <v>21</v>
      </c>
    </row>
    <row r="30" spans="1:4" ht="15.75" customHeight="1" x14ac:dyDescent="0.25">
      <c r="A30" s="16" t="s">
        <v>2831</v>
      </c>
      <c r="B30" s="17" t="s">
        <v>2832</v>
      </c>
      <c r="C30" s="18">
        <v>19</v>
      </c>
      <c r="D30" s="18">
        <v>21</v>
      </c>
    </row>
    <row r="31" spans="1:4" ht="15.75" customHeight="1" x14ac:dyDescent="0.25">
      <c r="A31" s="16" t="s">
        <v>2939</v>
      </c>
      <c r="B31" s="17" t="s">
        <v>2940</v>
      </c>
      <c r="C31" s="18">
        <v>19</v>
      </c>
      <c r="D31" s="18">
        <v>26</v>
      </c>
    </row>
    <row r="32" spans="1:4" ht="15.75" customHeight="1" x14ac:dyDescent="0.25">
      <c r="A32" s="16" t="s">
        <v>442</v>
      </c>
      <c r="B32" s="17" t="s">
        <v>443</v>
      </c>
      <c r="C32" s="18">
        <v>20</v>
      </c>
      <c r="D32" s="18">
        <v>10</v>
      </c>
    </row>
    <row r="33" spans="1:4" ht="15.75" customHeight="1" x14ac:dyDescent="0.25">
      <c r="A33" s="16" t="s">
        <v>510</v>
      </c>
      <c r="B33" s="17" t="s">
        <v>511</v>
      </c>
      <c r="C33" s="18">
        <v>20</v>
      </c>
      <c r="D33" s="18">
        <v>21</v>
      </c>
    </row>
    <row r="34" spans="1:4" ht="15.75" customHeight="1" x14ac:dyDescent="0.25">
      <c r="A34" s="16" t="s">
        <v>738</v>
      </c>
      <c r="B34" s="17" t="s">
        <v>739</v>
      </c>
      <c r="C34" s="18">
        <v>20</v>
      </c>
      <c r="D34" s="18">
        <v>15</v>
      </c>
    </row>
    <row r="35" spans="1:4" ht="15" x14ac:dyDescent="0.25">
      <c r="A35" s="16" t="s">
        <v>766</v>
      </c>
      <c r="B35" s="17" t="s">
        <v>767</v>
      </c>
      <c r="C35" s="18">
        <v>20</v>
      </c>
      <c r="D35" s="18">
        <v>18</v>
      </c>
    </row>
    <row r="36" spans="1:4" ht="15" x14ac:dyDescent="0.25">
      <c r="A36" s="16" t="s">
        <v>784</v>
      </c>
      <c r="B36" s="17" t="s">
        <v>785</v>
      </c>
      <c r="C36" s="18">
        <v>20</v>
      </c>
      <c r="D36" s="18">
        <v>25</v>
      </c>
    </row>
    <row r="37" spans="1:4" ht="15" x14ac:dyDescent="0.25">
      <c r="A37" s="16" t="s">
        <v>786</v>
      </c>
      <c r="B37" s="17" t="s">
        <v>787</v>
      </c>
      <c r="C37" s="18">
        <v>20</v>
      </c>
      <c r="D37" s="18">
        <v>20</v>
      </c>
    </row>
    <row r="38" spans="1:4" ht="15" x14ac:dyDescent="0.25">
      <c r="A38" s="16" t="s">
        <v>1204</v>
      </c>
      <c r="B38" s="17" t="s">
        <v>1205</v>
      </c>
      <c r="C38" s="18">
        <v>20</v>
      </c>
      <c r="D38" s="18">
        <v>21</v>
      </c>
    </row>
    <row r="39" spans="1:4" ht="15" x14ac:dyDescent="0.25">
      <c r="A39" s="16" t="s">
        <v>1228</v>
      </c>
      <c r="B39" s="17" t="s">
        <v>1229</v>
      </c>
      <c r="C39" s="18">
        <v>20</v>
      </c>
      <c r="D39" s="18">
        <v>20</v>
      </c>
    </row>
    <row r="40" spans="1:4" ht="15" x14ac:dyDescent="0.25">
      <c r="A40" s="16" t="s">
        <v>2204</v>
      </c>
      <c r="B40" s="17" t="s">
        <v>2205</v>
      </c>
      <c r="C40" s="18">
        <v>20</v>
      </c>
      <c r="D40" s="18">
        <v>26</v>
      </c>
    </row>
    <row r="41" spans="1:4" ht="15" x14ac:dyDescent="0.25">
      <c r="A41" s="16" t="s">
        <v>406</v>
      </c>
      <c r="B41" s="17" t="s">
        <v>407</v>
      </c>
      <c r="C41" s="18">
        <v>21</v>
      </c>
      <c r="D41" s="18">
        <v>23</v>
      </c>
    </row>
    <row r="42" spans="1:4" ht="15" x14ac:dyDescent="0.25">
      <c r="A42" s="16" t="s">
        <v>492</v>
      </c>
      <c r="B42" s="17" t="s">
        <v>493</v>
      </c>
      <c r="C42" s="18">
        <v>21</v>
      </c>
      <c r="D42" s="18">
        <v>24</v>
      </c>
    </row>
    <row r="43" spans="1:4" ht="15" x14ac:dyDescent="0.25">
      <c r="A43" s="16" t="s">
        <v>588</v>
      </c>
      <c r="B43" s="17" t="s">
        <v>589</v>
      </c>
      <c r="C43" s="18">
        <v>21</v>
      </c>
      <c r="D43" s="18">
        <v>11</v>
      </c>
    </row>
    <row r="44" spans="1:4" ht="15" x14ac:dyDescent="0.25">
      <c r="A44" s="16" t="s">
        <v>672</v>
      </c>
      <c r="B44" s="17" t="s">
        <v>673</v>
      </c>
      <c r="C44" s="18">
        <v>21</v>
      </c>
      <c r="D44" s="18">
        <v>25</v>
      </c>
    </row>
    <row r="45" spans="1:4" ht="15" x14ac:dyDescent="0.25">
      <c r="A45" s="16" t="s">
        <v>788</v>
      </c>
      <c r="B45" s="17" t="s">
        <v>789</v>
      </c>
      <c r="C45" s="18">
        <v>21</v>
      </c>
      <c r="D45" s="18">
        <v>23</v>
      </c>
    </row>
    <row r="46" spans="1:4" ht="15" x14ac:dyDescent="0.25">
      <c r="A46" s="16" t="s">
        <v>874</v>
      </c>
      <c r="B46" s="17" t="s">
        <v>875</v>
      </c>
      <c r="C46" s="18">
        <v>21</v>
      </c>
      <c r="D46" s="18">
        <v>21</v>
      </c>
    </row>
    <row r="47" spans="1:4" ht="15" x14ac:dyDescent="0.25">
      <c r="A47" s="16" t="s">
        <v>924</v>
      </c>
      <c r="B47" s="17" t="s">
        <v>925</v>
      </c>
      <c r="C47" s="18">
        <v>21</v>
      </c>
      <c r="D47" s="18">
        <v>21</v>
      </c>
    </row>
    <row r="48" spans="1:4" ht="15" x14ac:dyDescent="0.25">
      <c r="A48" s="16" t="s">
        <v>1258</v>
      </c>
      <c r="B48" s="17" t="s">
        <v>1259</v>
      </c>
      <c r="C48" s="18">
        <v>21</v>
      </c>
      <c r="D48" s="18">
        <v>21</v>
      </c>
    </row>
    <row r="49" spans="1:4" ht="15" x14ac:dyDescent="0.25">
      <c r="A49" s="16" t="s">
        <v>1706</v>
      </c>
      <c r="B49" s="17" t="s">
        <v>1707</v>
      </c>
      <c r="C49" s="18">
        <v>21</v>
      </c>
      <c r="D49" s="18">
        <v>29</v>
      </c>
    </row>
    <row r="50" spans="1:4" ht="15" x14ac:dyDescent="0.25">
      <c r="A50" s="16" t="s">
        <v>1958</v>
      </c>
      <c r="B50" s="17" t="s">
        <v>1959</v>
      </c>
      <c r="C50" s="18">
        <v>21</v>
      </c>
      <c r="D50" s="18">
        <v>21</v>
      </c>
    </row>
    <row r="51" spans="1:4" ht="15" x14ac:dyDescent="0.25">
      <c r="A51" s="16" t="s">
        <v>2094</v>
      </c>
      <c r="B51" s="17" t="s">
        <v>2095</v>
      </c>
      <c r="C51" s="18">
        <v>21</v>
      </c>
      <c r="D51" s="18">
        <v>20</v>
      </c>
    </row>
    <row r="52" spans="1:4" ht="15" x14ac:dyDescent="0.25">
      <c r="A52" s="16" t="s">
        <v>2807</v>
      </c>
      <c r="B52" s="17" t="s">
        <v>2808</v>
      </c>
      <c r="C52" s="18">
        <v>21</v>
      </c>
      <c r="D52" s="18">
        <v>26</v>
      </c>
    </row>
    <row r="53" spans="1:4" ht="15" x14ac:dyDescent="0.25">
      <c r="A53" s="16" t="s">
        <v>2937</v>
      </c>
      <c r="B53" s="17" t="s">
        <v>2938</v>
      </c>
      <c r="C53" s="18">
        <v>21</v>
      </c>
      <c r="D53" s="18">
        <v>24</v>
      </c>
    </row>
    <row r="54" spans="1:4" ht="15" x14ac:dyDescent="0.25">
      <c r="A54" s="16" t="s">
        <v>470</v>
      </c>
      <c r="B54" s="17" t="s">
        <v>471</v>
      </c>
      <c r="C54" s="18">
        <v>22</v>
      </c>
      <c r="D54" s="18">
        <v>3</v>
      </c>
    </row>
    <row r="55" spans="1:4" ht="15" x14ac:dyDescent="0.25">
      <c r="A55" s="16" t="s">
        <v>486</v>
      </c>
      <c r="B55" s="17" t="s">
        <v>487</v>
      </c>
      <c r="C55" s="18">
        <v>22</v>
      </c>
      <c r="D55" s="18">
        <v>30</v>
      </c>
    </row>
    <row r="56" spans="1:4" ht="15" x14ac:dyDescent="0.25">
      <c r="A56" s="16" t="s">
        <v>640</v>
      </c>
      <c r="B56" s="17" t="s">
        <v>641</v>
      </c>
      <c r="C56" s="18">
        <v>22</v>
      </c>
      <c r="D56" s="18">
        <v>10</v>
      </c>
    </row>
    <row r="57" spans="1:4" ht="15" x14ac:dyDescent="0.25">
      <c r="A57" s="16" t="s">
        <v>670</v>
      </c>
      <c r="B57" s="17" t="s">
        <v>671</v>
      </c>
      <c r="C57" s="18">
        <v>22</v>
      </c>
      <c r="D57" s="18">
        <v>31</v>
      </c>
    </row>
    <row r="58" spans="1:4" ht="15" x14ac:dyDescent="0.25">
      <c r="A58" s="16" t="s">
        <v>690</v>
      </c>
      <c r="B58" s="17" t="s">
        <v>691</v>
      </c>
      <c r="C58" s="18">
        <v>22</v>
      </c>
      <c r="D58" s="18">
        <v>29</v>
      </c>
    </row>
    <row r="59" spans="1:4" ht="15" x14ac:dyDescent="0.25">
      <c r="A59" s="16" t="s">
        <v>1064</v>
      </c>
      <c r="B59" s="17" t="s">
        <v>1065</v>
      </c>
      <c r="C59" s="18">
        <v>22</v>
      </c>
      <c r="D59" s="18">
        <v>16</v>
      </c>
    </row>
    <row r="60" spans="1:4" ht="15" x14ac:dyDescent="0.25">
      <c r="A60" s="16" t="s">
        <v>1640</v>
      </c>
      <c r="B60" s="17" t="s">
        <v>1641</v>
      </c>
      <c r="C60" s="18">
        <v>22</v>
      </c>
      <c r="D60" s="18">
        <v>19</v>
      </c>
    </row>
    <row r="61" spans="1:4" ht="15" x14ac:dyDescent="0.25">
      <c r="A61" s="16" t="s">
        <v>2098</v>
      </c>
      <c r="B61" s="17" t="s">
        <v>2099</v>
      </c>
      <c r="C61" s="18">
        <v>22</v>
      </c>
      <c r="D61" s="18">
        <v>13</v>
      </c>
    </row>
    <row r="62" spans="1:4" ht="15" x14ac:dyDescent="0.25">
      <c r="A62" s="16" t="s">
        <v>2426</v>
      </c>
      <c r="B62" s="17" t="s">
        <v>2427</v>
      </c>
      <c r="C62" s="18">
        <v>22</v>
      </c>
      <c r="D62" s="18">
        <v>19</v>
      </c>
    </row>
    <row r="63" spans="1:4" ht="15" x14ac:dyDescent="0.25">
      <c r="A63" s="16" t="s">
        <v>2801</v>
      </c>
      <c r="B63" s="17" t="s">
        <v>2802</v>
      </c>
      <c r="C63" s="18">
        <v>22</v>
      </c>
      <c r="D63" s="18">
        <v>34</v>
      </c>
    </row>
    <row r="64" spans="1:4" ht="15" x14ac:dyDescent="0.25">
      <c r="A64" s="16" t="s">
        <v>2849</v>
      </c>
      <c r="B64" s="17" t="s">
        <v>2850</v>
      </c>
      <c r="C64" s="18">
        <v>22</v>
      </c>
      <c r="D64" s="18">
        <v>19</v>
      </c>
    </row>
    <row r="65" spans="1:4" ht="15" x14ac:dyDescent="0.25">
      <c r="A65" s="16" t="s">
        <v>2951</v>
      </c>
      <c r="B65" s="17" t="s">
        <v>2952</v>
      </c>
      <c r="C65" s="18">
        <v>22</v>
      </c>
      <c r="D65" s="18">
        <v>23</v>
      </c>
    </row>
    <row r="66" spans="1:4" ht="15" x14ac:dyDescent="0.25">
      <c r="A66" s="16" t="s">
        <v>2962</v>
      </c>
      <c r="B66" s="17" t="s">
        <v>2963</v>
      </c>
      <c r="C66" s="18">
        <v>22</v>
      </c>
      <c r="D66" s="18">
        <v>21</v>
      </c>
    </row>
    <row r="67" spans="1:4" ht="15" x14ac:dyDescent="0.25">
      <c r="A67" s="16" t="s">
        <v>384</v>
      </c>
      <c r="B67" s="17" t="s">
        <v>385</v>
      </c>
      <c r="C67" s="18">
        <v>23</v>
      </c>
      <c r="D67" s="18">
        <v>13</v>
      </c>
    </row>
    <row r="68" spans="1:4" ht="15" x14ac:dyDescent="0.25">
      <c r="A68" s="16" t="s">
        <v>452</v>
      </c>
      <c r="B68" s="17" t="s">
        <v>453</v>
      </c>
      <c r="C68" s="18">
        <v>23</v>
      </c>
      <c r="D68" s="18">
        <v>25</v>
      </c>
    </row>
    <row r="69" spans="1:4" ht="15" x14ac:dyDescent="0.25">
      <c r="A69" s="16" t="s">
        <v>536</v>
      </c>
      <c r="B69" s="17" t="s">
        <v>537</v>
      </c>
      <c r="C69" s="18">
        <v>23</v>
      </c>
      <c r="D69" s="18">
        <v>30</v>
      </c>
    </row>
    <row r="70" spans="1:4" ht="15" x14ac:dyDescent="0.25">
      <c r="A70" s="16" t="s">
        <v>914</v>
      </c>
      <c r="B70" s="17" t="s">
        <v>915</v>
      </c>
      <c r="C70" s="18">
        <v>23</v>
      </c>
      <c r="D70" s="18">
        <v>18</v>
      </c>
    </row>
    <row r="71" spans="1:4" ht="15" x14ac:dyDescent="0.25">
      <c r="A71" s="16" t="s">
        <v>1092</v>
      </c>
      <c r="B71" s="17" t="s">
        <v>1093</v>
      </c>
      <c r="C71" s="18">
        <v>23</v>
      </c>
      <c r="D71" s="18">
        <v>25</v>
      </c>
    </row>
    <row r="72" spans="1:4" ht="15" x14ac:dyDescent="0.25">
      <c r="A72" s="16" t="s">
        <v>1294</v>
      </c>
      <c r="B72" s="17" t="s">
        <v>1295</v>
      </c>
      <c r="C72" s="18">
        <v>23</v>
      </c>
      <c r="D72" s="18">
        <v>26</v>
      </c>
    </row>
    <row r="73" spans="1:4" ht="15" x14ac:dyDescent="0.25">
      <c r="A73" s="16" t="s">
        <v>3156</v>
      </c>
      <c r="B73" s="17" t="s">
        <v>3157</v>
      </c>
      <c r="C73" s="18">
        <v>23</v>
      </c>
      <c r="D73" s="18">
        <v>24</v>
      </c>
    </row>
    <row r="74" spans="1:4" ht="15" x14ac:dyDescent="0.25">
      <c r="A74" s="16" t="s">
        <v>2614</v>
      </c>
      <c r="B74" s="17" t="s">
        <v>2615</v>
      </c>
      <c r="C74" s="18">
        <v>23</v>
      </c>
      <c r="D74" s="18">
        <v>28</v>
      </c>
    </row>
    <row r="75" spans="1:4" ht="15" x14ac:dyDescent="0.25">
      <c r="A75" s="16" t="s">
        <v>2953</v>
      </c>
      <c r="B75" s="17" t="s">
        <v>2954</v>
      </c>
      <c r="C75" s="18">
        <v>23</v>
      </c>
      <c r="D75" s="18">
        <v>29</v>
      </c>
    </row>
    <row r="76" spans="1:4" ht="15" x14ac:dyDescent="0.25">
      <c r="A76" s="16" t="s">
        <v>374</v>
      </c>
      <c r="B76" s="17" t="s">
        <v>375</v>
      </c>
      <c r="C76" s="18">
        <v>24</v>
      </c>
      <c r="D76" s="18">
        <v>18</v>
      </c>
    </row>
    <row r="77" spans="1:4" ht="15" x14ac:dyDescent="0.25">
      <c r="A77" s="16" t="s">
        <v>490</v>
      </c>
      <c r="B77" s="17" t="s">
        <v>491</v>
      </c>
      <c r="C77" s="18">
        <v>24</v>
      </c>
      <c r="D77" s="18">
        <v>30</v>
      </c>
    </row>
    <row r="78" spans="1:4" ht="15" x14ac:dyDescent="0.25">
      <c r="A78" s="16" t="s">
        <v>842</v>
      </c>
      <c r="B78" s="17" t="s">
        <v>843</v>
      </c>
      <c r="C78" s="18">
        <v>24</v>
      </c>
      <c r="D78" s="18">
        <v>28</v>
      </c>
    </row>
    <row r="79" spans="1:4" ht="15" x14ac:dyDescent="0.25">
      <c r="A79" s="16" t="s">
        <v>932</v>
      </c>
      <c r="B79" s="17" t="s">
        <v>933</v>
      </c>
      <c r="C79" s="18">
        <v>24</v>
      </c>
      <c r="D79" s="18">
        <v>22</v>
      </c>
    </row>
    <row r="80" spans="1:4" ht="15" x14ac:dyDescent="0.25">
      <c r="A80" s="16" t="s">
        <v>956</v>
      </c>
      <c r="B80" s="17" t="s">
        <v>957</v>
      </c>
      <c r="C80" s="18">
        <v>24</v>
      </c>
      <c r="D80" s="18">
        <v>32</v>
      </c>
    </row>
    <row r="81" spans="1:4" ht="15" x14ac:dyDescent="0.25">
      <c r="A81" s="16" t="s">
        <v>1060</v>
      </c>
      <c r="B81" s="17" t="s">
        <v>1061</v>
      </c>
      <c r="C81" s="18">
        <v>24</v>
      </c>
      <c r="D81" s="18">
        <v>29</v>
      </c>
    </row>
    <row r="82" spans="1:4" ht="15" x14ac:dyDescent="0.25">
      <c r="A82" s="16" t="s">
        <v>1180</v>
      </c>
      <c r="B82" s="17" t="s">
        <v>1181</v>
      </c>
      <c r="C82" s="18">
        <v>24</v>
      </c>
      <c r="D82" s="18">
        <v>27</v>
      </c>
    </row>
    <row r="83" spans="1:4" ht="15" x14ac:dyDescent="0.25">
      <c r="A83" s="16" t="s">
        <v>1184</v>
      </c>
      <c r="B83" s="17" t="s">
        <v>1185</v>
      </c>
      <c r="C83" s="18">
        <v>24</v>
      </c>
      <c r="D83" s="18">
        <v>37</v>
      </c>
    </row>
    <row r="84" spans="1:4" ht="15" x14ac:dyDescent="0.25">
      <c r="A84" s="16" t="s">
        <v>1472</v>
      </c>
      <c r="B84" s="17" t="s">
        <v>1473</v>
      </c>
      <c r="C84" s="18">
        <v>24</v>
      </c>
      <c r="D84" s="18">
        <v>14</v>
      </c>
    </row>
    <row r="85" spans="1:4" ht="15" x14ac:dyDescent="0.25">
      <c r="A85" s="16" t="s">
        <v>1564</v>
      </c>
      <c r="B85" s="17" t="s">
        <v>1565</v>
      </c>
      <c r="C85" s="18">
        <v>24</v>
      </c>
      <c r="D85" s="18">
        <v>11</v>
      </c>
    </row>
    <row r="86" spans="1:4" ht="15" x14ac:dyDescent="0.25">
      <c r="A86" s="16" t="s">
        <v>1816</v>
      </c>
      <c r="B86" s="17" t="s">
        <v>1817</v>
      </c>
      <c r="C86" s="18">
        <v>24</v>
      </c>
      <c r="D86" s="18">
        <v>14</v>
      </c>
    </row>
    <row r="87" spans="1:4" ht="15" x14ac:dyDescent="0.25">
      <c r="A87" s="16" t="s">
        <v>2805</v>
      </c>
      <c r="B87" s="17" t="s">
        <v>2806</v>
      </c>
      <c r="C87" s="18">
        <v>24</v>
      </c>
      <c r="D87" s="18">
        <v>20</v>
      </c>
    </row>
    <row r="88" spans="1:4" ht="15" x14ac:dyDescent="0.25">
      <c r="A88" s="16" t="s">
        <v>2941</v>
      </c>
      <c r="B88" s="17" t="s">
        <v>2942</v>
      </c>
      <c r="C88" s="18">
        <v>24</v>
      </c>
      <c r="D88" s="18">
        <v>25</v>
      </c>
    </row>
    <row r="89" spans="1:4" ht="15" x14ac:dyDescent="0.25">
      <c r="A89" s="16" t="s">
        <v>312</v>
      </c>
      <c r="B89" s="17" t="s">
        <v>313</v>
      </c>
      <c r="C89" s="18">
        <v>25</v>
      </c>
      <c r="D89" s="18">
        <v>19</v>
      </c>
    </row>
    <row r="90" spans="1:4" ht="15" x14ac:dyDescent="0.25">
      <c r="A90" s="16" t="s">
        <v>504</v>
      </c>
      <c r="B90" s="17" t="s">
        <v>505</v>
      </c>
      <c r="C90" s="18">
        <v>25</v>
      </c>
      <c r="D90" s="18">
        <v>22</v>
      </c>
    </row>
    <row r="91" spans="1:4" ht="15" x14ac:dyDescent="0.25">
      <c r="A91" s="16" t="s">
        <v>506</v>
      </c>
      <c r="B91" s="17" t="s">
        <v>507</v>
      </c>
      <c r="C91" s="18">
        <v>25</v>
      </c>
      <c r="D91" s="18">
        <v>23</v>
      </c>
    </row>
    <row r="92" spans="1:4" ht="15" x14ac:dyDescent="0.25">
      <c r="A92" s="16" t="s">
        <v>596</v>
      </c>
      <c r="B92" s="17" t="s">
        <v>597</v>
      </c>
      <c r="C92" s="18">
        <v>25</v>
      </c>
      <c r="D92" s="18">
        <v>23</v>
      </c>
    </row>
    <row r="93" spans="1:4" ht="15" x14ac:dyDescent="0.25">
      <c r="A93" s="16" t="s">
        <v>658</v>
      </c>
      <c r="B93" s="17" t="s">
        <v>659</v>
      </c>
      <c r="C93" s="18">
        <v>25</v>
      </c>
      <c r="D93" s="18">
        <v>23</v>
      </c>
    </row>
    <row r="94" spans="1:4" ht="15" x14ac:dyDescent="0.25">
      <c r="A94" s="16" t="s">
        <v>660</v>
      </c>
      <c r="B94" s="17" t="s">
        <v>661</v>
      </c>
      <c r="C94" s="18">
        <v>25</v>
      </c>
      <c r="D94" s="18">
        <v>28</v>
      </c>
    </row>
    <row r="95" spans="1:4" ht="15" x14ac:dyDescent="0.25">
      <c r="A95" s="16" t="s">
        <v>762</v>
      </c>
      <c r="B95" s="17" t="s">
        <v>763</v>
      </c>
      <c r="C95" s="18">
        <v>25</v>
      </c>
      <c r="D95" s="18">
        <v>18</v>
      </c>
    </row>
    <row r="96" spans="1:4" ht="15" x14ac:dyDescent="0.25">
      <c r="A96" s="16" t="s">
        <v>810</v>
      </c>
      <c r="B96" s="17" t="s">
        <v>811</v>
      </c>
      <c r="C96" s="18">
        <v>25</v>
      </c>
      <c r="D96" s="18">
        <v>22</v>
      </c>
    </row>
    <row r="97" spans="1:4" ht="15" x14ac:dyDescent="0.25">
      <c r="A97" s="16" t="s">
        <v>944</v>
      </c>
      <c r="B97" s="17" t="s">
        <v>945</v>
      </c>
      <c r="C97" s="18">
        <v>25</v>
      </c>
      <c r="D97" s="18">
        <v>23</v>
      </c>
    </row>
    <row r="98" spans="1:4" ht="15" x14ac:dyDescent="0.25">
      <c r="A98" s="16" t="s">
        <v>976</v>
      </c>
      <c r="B98" s="17" t="s">
        <v>977</v>
      </c>
      <c r="C98" s="18">
        <v>25</v>
      </c>
      <c r="D98" s="18">
        <v>25</v>
      </c>
    </row>
    <row r="99" spans="1:4" ht="15" x14ac:dyDescent="0.25">
      <c r="A99" s="16" t="s">
        <v>1066</v>
      </c>
      <c r="B99" s="17" t="s">
        <v>1067</v>
      </c>
      <c r="C99" s="18">
        <v>25</v>
      </c>
      <c r="D99" s="18">
        <v>29</v>
      </c>
    </row>
    <row r="100" spans="1:4" ht="15" x14ac:dyDescent="0.25">
      <c r="A100" s="16" t="s">
        <v>1222</v>
      </c>
      <c r="B100" s="17" t="s">
        <v>1223</v>
      </c>
      <c r="C100" s="18">
        <v>25</v>
      </c>
      <c r="D100" s="18">
        <v>16</v>
      </c>
    </row>
    <row r="101" spans="1:4" ht="15" x14ac:dyDescent="0.25">
      <c r="A101" s="16" t="s">
        <v>1316</v>
      </c>
      <c r="B101" s="17" t="s">
        <v>1317</v>
      </c>
      <c r="C101" s="18">
        <v>25</v>
      </c>
      <c r="D101" s="18">
        <v>26</v>
      </c>
    </row>
    <row r="102" spans="1:4" ht="15" x14ac:dyDescent="0.25">
      <c r="A102" s="16" t="s">
        <v>1756</v>
      </c>
      <c r="B102" s="17" t="s">
        <v>1757</v>
      </c>
      <c r="C102" s="18">
        <v>25</v>
      </c>
      <c r="D102" s="18">
        <v>17</v>
      </c>
    </row>
    <row r="103" spans="1:4" ht="15" x14ac:dyDescent="0.25">
      <c r="A103" s="16" t="s">
        <v>1808</v>
      </c>
      <c r="B103" s="17" t="s">
        <v>1809</v>
      </c>
      <c r="C103" s="18">
        <v>25</v>
      </c>
      <c r="D103" s="18">
        <v>16</v>
      </c>
    </row>
    <row r="104" spans="1:4" ht="15" x14ac:dyDescent="0.25">
      <c r="A104" s="16" t="s">
        <v>3152</v>
      </c>
      <c r="B104" s="17" t="s">
        <v>3153</v>
      </c>
      <c r="C104" s="18">
        <v>25</v>
      </c>
      <c r="D104" s="18">
        <v>22</v>
      </c>
    </row>
    <row r="105" spans="1:4" ht="15" x14ac:dyDescent="0.25">
      <c r="A105" s="16" t="s">
        <v>2626</v>
      </c>
      <c r="B105" s="17" t="s">
        <v>2627</v>
      </c>
      <c r="C105" s="18">
        <v>25</v>
      </c>
      <c r="D105" s="18">
        <v>35</v>
      </c>
    </row>
    <row r="106" spans="1:4" ht="15" x14ac:dyDescent="0.25">
      <c r="A106" s="16" t="s">
        <v>2901</v>
      </c>
      <c r="B106" s="17" t="s">
        <v>2902</v>
      </c>
      <c r="C106" s="18">
        <v>25</v>
      </c>
      <c r="D106" s="18">
        <v>30</v>
      </c>
    </row>
    <row r="107" spans="1:4" ht="15" x14ac:dyDescent="0.25">
      <c r="A107" s="16" t="s">
        <v>2947</v>
      </c>
      <c r="B107" s="17" t="s">
        <v>2948</v>
      </c>
      <c r="C107" s="18">
        <v>25</v>
      </c>
      <c r="D107" s="18">
        <v>29</v>
      </c>
    </row>
    <row r="108" spans="1:4" ht="15" x14ac:dyDescent="0.25">
      <c r="A108" s="16" t="s">
        <v>2957</v>
      </c>
      <c r="B108" s="17" t="s">
        <v>2958</v>
      </c>
      <c r="C108" s="18">
        <v>25</v>
      </c>
      <c r="D108" s="18">
        <v>29</v>
      </c>
    </row>
    <row r="109" spans="1:4" ht="15" x14ac:dyDescent="0.25">
      <c r="A109" s="16" t="s">
        <v>292</v>
      </c>
      <c r="B109" s="17" t="s">
        <v>293</v>
      </c>
      <c r="C109" s="18">
        <v>26</v>
      </c>
      <c r="D109" s="18">
        <v>16</v>
      </c>
    </row>
    <row r="110" spans="1:4" ht="15" x14ac:dyDescent="0.25">
      <c r="A110" s="16" t="s">
        <v>382</v>
      </c>
      <c r="B110" s="17" t="s">
        <v>383</v>
      </c>
      <c r="C110" s="18">
        <v>26</v>
      </c>
      <c r="D110" s="18">
        <v>15</v>
      </c>
    </row>
    <row r="111" spans="1:4" ht="15" x14ac:dyDescent="0.25">
      <c r="A111" s="16" t="s">
        <v>392</v>
      </c>
      <c r="B111" s="17" t="s">
        <v>393</v>
      </c>
      <c r="C111" s="18">
        <v>26</v>
      </c>
      <c r="D111" s="18">
        <v>21</v>
      </c>
    </row>
    <row r="112" spans="1:4" ht="15" x14ac:dyDescent="0.25">
      <c r="A112" s="16" t="s">
        <v>454</v>
      </c>
      <c r="B112" s="17" t="s">
        <v>455</v>
      </c>
      <c r="C112" s="18">
        <v>26</v>
      </c>
      <c r="D112" s="18">
        <v>25</v>
      </c>
    </row>
    <row r="113" spans="1:4" ht="15" x14ac:dyDescent="0.25">
      <c r="A113" s="16" t="s">
        <v>494</v>
      </c>
      <c r="B113" s="17" t="s">
        <v>495</v>
      </c>
      <c r="C113" s="18">
        <v>26</v>
      </c>
      <c r="D113" s="18">
        <v>16</v>
      </c>
    </row>
    <row r="114" spans="1:4" ht="15" x14ac:dyDescent="0.25">
      <c r="A114" s="16" t="s">
        <v>508</v>
      </c>
      <c r="B114" s="17" t="s">
        <v>509</v>
      </c>
      <c r="C114" s="18">
        <v>26</v>
      </c>
      <c r="D114" s="18">
        <v>31</v>
      </c>
    </row>
    <row r="115" spans="1:4" ht="15" x14ac:dyDescent="0.25">
      <c r="A115" s="16" t="s">
        <v>592</v>
      </c>
      <c r="B115" s="17" t="s">
        <v>593</v>
      </c>
      <c r="C115" s="18">
        <v>26</v>
      </c>
      <c r="D115" s="18">
        <v>28</v>
      </c>
    </row>
    <row r="116" spans="1:4" ht="15" x14ac:dyDescent="0.25">
      <c r="A116" s="16" t="s">
        <v>618</v>
      </c>
      <c r="B116" s="17" t="s">
        <v>619</v>
      </c>
      <c r="C116" s="18">
        <v>26</v>
      </c>
      <c r="D116" s="18">
        <v>38</v>
      </c>
    </row>
    <row r="117" spans="1:4" ht="15" x14ac:dyDescent="0.25">
      <c r="A117" s="16" t="s">
        <v>792</v>
      </c>
      <c r="B117" s="17" t="s">
        <v>793</v>
      </c>
      <c r="C117" s="18">
        <v>26</v>
      </c>
      <c r="D117" s="18">
        <v>32</v>
      </c>
    </row>
    <row r="118" spans="1:4" ht="15" x14ac:dyDescent="0.25">
      <c r="A118" s="16" t="s">
        <v>822</v>
      </c>
      <c r="B118" s="17" t="s">
        <v>823</v>
      </c>
      <c r="C118" s="18">
        <v>26</v>
      </c>
      <c r="D118" s="18">
        <v>26</v>
      </c>
    </row>
    <row r="119" spans="1:4" ht="15" x14ac:dyDescent="0.25">
      <c r="A119" s="16" t="s">
        <v>1014</v>
      </c>
      <c r="B119" s="17" t="s">
        <v>1015</v>
      </c>
      <c r="C119" s="18">
        <v>26</v>
      </c>
      <c r="D119" s="18">
        <v>20</v>
      </c>
    </row>
    <row r="120" spans="1:4" ht="15" x14ac:dyDescent="0.25">
      <c r="A120" s="16" t="s">
        <v>1024</v>
      </c>
      <c r="B120" s="17" t="s">
        <v>1025</v>
      </c>
      <c r="C120" s="18">
        <v>26</v>
      </c>
      <c r="D120" s="18">
        <v>22</v>
      </c>
    </row>
    <row r="121" spans="1:4" ht="15" x14ac:dyDescent="0.25">
      <c r="A121" s="16" t="s">
        <v>1094</v>
      </c>
      <c r="B121" s="17" t="s">
        <v>1095</v>
      </c>
      <c r="C121" s="18">
        <v>26</v>
      </c>
      <c r="D121" s="18">
        <v>25</v>
      </c>
    </row>
    <row r="122" spans="1:4" ht="15" x14ac:dyDescent="0.25">
      <c r="A122" s="16" t="s">
        <v>1234</v>
      </c>
      <c r="B122" s="17" t="s">
        <v>1235</v>
      </c>
      <c r="C122" s="18">
        <v>26</v>
      </c>
      <c r="D122" s="18">
        <v>22</v>
      </c>
    </row>
    <row r="123" spans="1:4" ht="15" x14ac:dyDescent="0.25">
      <c r="A123" s="16" t="s">
        <v>1378</v>
      </c>
      <c r="B123" s="17" t="s">
        <v>1379</v>
      </c>
      <c r="C123" s="18">
        <v>26</v>
      </c>
      <c r="D123" s="18">
        <v>25</v>
      </c>
    </row>
    <row r="124" spans="1:4" ht="15" x14ac:dyDescent="0.25">
      <c r="A124" s="16" t="s">
        <v>1566</v>
      </c>
      <c r="B124" s="17" t="s">
        <v>1567</v>
      </c>
      <c r="C124" s="18">
        <v>26</v>
      </c>
      <c r="D124" s="18">
        <v>18</v>
      </c>
    </row>
    <row r="125" spans="1:4" ht="15" x14ac:dyDescent="0.25">
      <c r="A125" s="16" t="s">
        <v>1568</v>
      </c>
      <c r="B125" s="17" t="s">
        <v>1569</v>
      </c>
      <c r="C125" s="18">
        <v>26</v>
      </c>
      <c r="D125" s="18">
        <v>15</v>
      </c>
    </row>
    <row r="126" spans="1:4" ht="15" x14ac:dyDescent="0.25">
      <c r="A126" s="16" t="s">
        <v>1574</v>
      </c>
      <c r="B126" s="17" t="s">
        <v>1575</v>
      </c>
      <c r="C126" s="18">
        <v>26</v>
      </c>
      <c r="D126" s="18">
        <v>16</v>
      </c>
    </row>
    <row r="127" spans="1:4" ht="15" x14ac:dyDescent="0.25">
      <c r="A127" s="16" t="s">
        <v>1774</v>
      </c>
      <c r="B127" s="17" t="s">
        <v>1775</v>
      </c>
      <c r="C127" s="18">
        <v>26</v>
      </c>
      <c r="D127" s="18">
        <v>27</v>
      </c>
    </row>
    <row r="128" spans="1:4" ht="15" x14ac:dyDescent="0.25">
      <c r="A128" s="16" t="s">
        <v>2108</v>
      </c>
      <c r="B128" s="17" t="s">
        <v>2109</v>
      </c>
      <c r="C128" s="18">
        <v>26</v>
      </c>
      <c r="D128" s="18">
        <v>17</v>
      </c>
    </row>
    <row r="129" spans="1:4" ht="15" x14ac:dyDescent="0.25">
      <c r="A129" s="16" t="s">
        <v>2158</v>
      </c>
      <c r="B129" s="17" t="s">
        <v>2159</v>
      </c>
      <c r="C129" s="18">
        <v>26</v>
      </c>
      <c r="D129" s="18">
        <v>25</v>
      </c>
    </row>
    <row r="130" spans="1:4" ht="15" x14ac:dyDescent="0.25">
      <c r="A130" s="16" t="s">
        <v>3140</v>
      </c>
      <c r="B130" s="17" t="s">
        <v>3141</v>
      </c>
      <c r="C130" s="18">
        <v>26</v>
      </c>
      <c r="D130" s="18">
        <v>19</v>
      </c>
    </row>
    <row r="131" spans="1:4" ht="15" x14ac:dyDescent="0.25">
      <c r="A131" s="16" t="s">
        <v>2799</v>
      </c>
      <c r="B131" s="17" t="s">
        <v>2800</v>
      </c>
      <c r="C131" s="18">
        <v>26</v>
      </c>
      <c r="D131" s="18">
        <v>28</v>
      </c>
    </row>
    <row r="132" spans="1:4" ht="15" x14ac:dyDescent="0.25">
      <c r="A132" s="16" t="s">
        <v>2966</v>
      </c>
      <c r="B132" s="17" t="s">
        <v>2967</v>
      </c>
      <c r="C132" s="18">
        <v>26</v>
      </c>
      <c r="D132" s="18">
        <v>26</v>
      </c>
    </row>
    <row r="133" spans="1:4" ht="15" x14ac:dyDescent="0.25">
      <c r="A133" s="16" t="s">
        <v>434</v>
      </c>
      <c r="B133" s="17" t="s">
        <v>435</v>
      </c>
      <c r="C133" s="18">
        <v>27</v>
      </c>
      <c r="D133" s="18">
        <v>21</v>
      </c>
    </row>
    <row r="134" spans="1:4" ht="15" x14ac:dyDescent="0.25">
      <c r="A134" s="16" t="s">
        <v>594</v>
      </c>
      <c r="B134" s="17" t="s">
        <v>595</v>
      </c>
      <c r="C134" s="18">
        <v>27</v>
      </c>
      <c r="D134" s="18">
        <v>30</v>
      </c>
    </row>
    <row r="135" spans="1:4" ht="15" x14ac:dyDescent="0.25">
      <c r="A135" s="16" t="s">
        <v>602</v>
      </c>
      <c r="B135" s="17" t="s">
        <v>603</v>
      </c>
      <c r="C135" s="18">
        <v>27</v>
      </c>
      <c r="D135" s="18">
        <v>14</v>
      </c>
    </row>
    <row r="136" spans="1:4" ht="15" x14ac:dyDescent="0.25">
      <c r="A136" s="16" t="s">
        <v>610</v>
      </c>
      <c r="B136" s="17" t="s">
        <v>611</v>
      </c>
      <c r="C136" s="18">
        <v>27</v>
      </c>
      <c r="D136" s="18">
        <v>14</v>
      </c>
    </row>
    <row r="137" spans="1:4" ht="15" x14ac:dyDescent="0.25">
      <c r="A137" s="16" t="s">
        <v>768</v>
      </c>
      <c r="B137" s="17" t="s">
        <v>769</v>
      </c>
      <c r="C137" s="18">
        <v>27</v>
      </c>
      <c r="D137" s="18">
        <v>31</v>
      </c>
    </row>
    <row r="138" spans="1:4" ht="15" x14ac:dyDescent="0.25">
      <c r="A138" s="16" t="s">
        <v>774</v>
      </c>
      <c r="B138" s="17" t="s">
        <v>775</v>
      </c>
      <c r="C138" s="18">
        <v>27</v>
      </c>
      <c r="D138" s="18">
        <v>23</v>
      </c>
    </row>
    <row r="139" spans="1:4" ht="15" x14ac:dyDescent="0.25">
      <c r="A139" s="16" t="s">
        <v>858</v>
      </c>
      <c r="B139" s="17" t="s">
        <v>859</v>
      </c>
      <c r="C139" s="18">
        <v>27</v>
      </c>
      <c r="D139" s="18">
        <v>27</v>
      </c>
    </row>
    <row r="140" spans="1:4" ht="15" x14ac:dyDescent="0.25">
      <c r="A140" s="16" t="s">
        <v>938</v>
      </c>
      <c r="B140" s="17" t="s">
        <v>939</v>
      </c>
      <c r="C140" s="18">
        <v>27</v>
      </c>
      <c r="D140" s="18">
        <v>25</v>
      </c>
    </row>
    <row r="141" spans="1:4" ht="15" x14ac:dyDescent="0.25">
      <c r="A141" s="16" t="s">
        <v>942</v>
      </c>
      <c r="B141" s="17" t="s">
        <v>943</v>
      </c>
      <c r="C141" s="18">
        <v>27</v>
      </c>
      <c r="D141" s="18">
        <v>33</v>
      </c>
    </row>
    <row r="142" spans="1:4" ht="15" x14ac:dyDescent="0.25">
      <c r="A142" s="16" t="s">
        <v>1116</v>
      </c>
      <c r="B142" s="17" t="s">
        <v>1117</v>
      </c>
      <c r="C142" s="18">
        <v>27</v>
      </c>
      <c r="D142" s="18">
        <v>28</v>
      </c>
    </row>
    <row r="143" spans="1:4" ht="15" x14ac:dyDescent="0.25">
      <c r="A143" s="16" t="s">
        <v>1182</v>
      </c>
      <c r="B143" s="17" t="s">
        <v>1183</v>
      </c>
      <c r="C143" s="18">
        <v>27</v>
      </c>
      <c r="D143" s="18">
        <v>27</v>
      </c>
    </row>
    <row r="144" spans="1:4" ht="15" x14ac:dyDescent="0.25">
      <c r="A144" s="16" t="s">
        <v>1384</v>
      </c>
      <c r="B144" s="17" t="s">
        <v>1385</v>
      </c>
      <c r="C144" s="18">
        <v>27</v>
      </c>
      <c r="D144" s="18">
        <v>39</v>
      </c>
    </row>
    <row r="145" spans="1:4" ht="15" x14ac:dyDescent="0.25">
      <c r="A145" s="16" t="s">
        <v>1396</v>
      </c>
      <c r="B145" s="17" t="s">
        <v>1397</v>
      </c>
      <c r="C145" s="18">
        <v>27</v>
      </c>
      <c r="D145" s="18">
        <v>35</v>
      </c>
    </row>
    <row r="146" spans="1:4" ht="15" x14ac:dyDescent="0.25">
      <c r="A146" s="16" t="s">
        <v>1638</v>
      </c>
      <c r="B146" s="17" t="s">
        <v>1639</v>
      </c>
      <c r="C146" s="18">
        <v>27</v>
      </c>
      <c r="D146" s="18">
        <v>20</v>
      </c>
    </row>
    <row r="147" spans="1:4" ht="15" x14ac:dyDescent="0.25">
      <c r="A147" s="16" t="s">
        <v>2160</v>
      </c>
      <c r="B147" s="17" t="s">
        <v>2161</v>
      </c>
      <c r="C147" s="18">
        <v>27</v>
      </c>
      <c r="D147" s="18">
        <v>33</v>
      </c>
    </row>
    <row r="148" spans="1:4" ht="15" x14ac:dyDescent="0.25">
      <c r="A148" s="16" t="s">
        <v>2905</v>
      </c>
      <c r="B148" s="17" t="s">
        <v>2906</v>
      </c>
      <c r="C148" s="18">
        <v>27</v>
      </c>
      <c r="D148" s="18">
        <v>33</v>
      </c>
    </row>
    <row r="149" spans="1:4" ht="15" x14ac:dyDescent="0.25">
      <c r="A149" s="16" t="s">
        <v>2943</v>
      </c>
      <c r="B149" s="17" t="s">
        <v>2944</v>
      </c>
      <c r="C149" s="18">
        <v>27</v>
      </c>
      <c r="D149" s="18">
        <v>32</v>
      </c>
    </row>
    <row r="150" spans="1:4" ht="15" x14ac:dyDescent="0.25">
      <c r="A150" s="16" t="s">
        <v>386</v>
      </c>
      <c r="B150" s="17" t="s">
        <v>387</v>
      </c>
      <c r="C150" s="18">
        <v>28</v>
      </c>
      <c r="D150" s="18">
        <v>22</v>
      </c>
    </row>
    <row r="151" spans="1:4" ht="15" x14ac:dyDescent="0.25">
      <c r="A151" s="16" t="s">
        <v>580</v>
      </c>
      <c r="B151" s="17" t="s">
        <v>581</v>
      </c>
      <c r="C151" s="18">
        <v>28</v>
      </c>
      <c r="D151" s="18">
        <v>20</v>
      </c>
    </row>
    <row r="152" spans="1:4" ht="15" x14ac:dyDescent="0.25">
      <c r="A152" s="16" t="s">
        <v>734</v>
      </c>
      <c r="B152" s="17" t="s">
        <v>735</v>
      </c>
      <c r="C152" s="18">
        <v>28</v>
      </c>
      <c r="D152" s="18">
        <v>35</v>
      </c>
    </row>
    <row r="153" spans="1:4" ht="15" x14ac:dyDescent="0.25">
      <c r="A153" s="16" t="s">
        <v>910</v>
      </c>
      <c r="B153" s="17" t="s">
        <v>911</v>
      </c>
      <c r="C153" s="18">
        <v>28</v>
      </c>
      <c r="D153" s="18">
        <v>19</v>
      </c>
    </row>
    <row r="154" spans="1:4" ht="15" x14ac:dyDescent="0.25">
      <c r="A154" s="16" t="s">
        <v>922</v>
      </c>
      <c r="B154" s="17" t="s">
        <v>923</v>
      </c>
      <c r="C154" s="18">
        <v>28</v>
      </c>
      <c r="D154" s="18">
        <v>24</v>
      </c>
    </row>
    <row r="155" spans="1:4" ht="15" x14ac:dyDescent="0.25">
      <c r="A155" s="16" t="s">
        <v>1186</v>
      </c>
      <c r="B155" s="17" t="s">
        <v>1187</v>
      </c>
      <c r="C155" s="18">
        <v>28</v>
      </c>
      <c r="D155" s="18">
        <v>30</v>
      </c>
    </row>
    <row r="156" spans="1:4" ht="15" x14ac:dyDescent="0.25">
      <c r="A156" s="16" t="s">
        <v>1188</v>
      </c>
      <c r="B156" s="17" t="s">
        <v>1189</v>
      </c>
      <c r="C156" s="18">
        <v>28</v>
      </c>
      <c r="D156" s="18">
        <v>28</v>
      </c>
    </row>
    <row r="157" spans="1:4" ht="15" x14ac:dyDescent="0.25">
      <c r="A157" s="16" t="s">
        <v>1230</v>
      </c>
      <c r="B157" s="17" t="s">
        <v>1231</v>
      </c>
      <c r="C157" s="18">
        <v>28</v>
      </c>
      <c r="D157" s="18">
        <v>18</v>
      </c>
    </row>
    <row r="158" spans="1:4" ht="15" x14ac:dyDescent="0.25">
      <c r="A158" s="16" t="s">
        <v>1236</v>
      </c>
      <c r="B158" s="17" t="s">
        <v>1237</v>
      </c>
      <c r="C158" s="18">
        <v>28</v>
      </c>
      <c r="D158" s="18">
        <v>19</v>
      </c>
    </row>
    <row r="159" spans="1:4" ht="15" x14ac:dyDescent="0.25">
      <c r="A159" s="16" t="s">
        <v>1314</v>
      </c>
      <c r="B159" s="17" t="s">
        <v>1315</v>
      </c>
      <c r="C159" s="18">
        <v>28</v>
      </c>
      <c r="D159" s="18">
        <v>6</v>
      </c>
    </row>
    <row r="160" spans="1:4" ht="15" x14ac:dyDescent="0.25">
      <c r="A160" s="16" t="s">
        <v>1368</v>
      </c>
      <c r="B160" s="17" t="s">
        <v>1369</v>
      </c>
      <c r="C160" s="18">
        <v>28</v>
      </c>
      <c r="D160" s="18">
        <v>29</v>
      </c>
    </row>
    <row r="161" spans="1:4" ht="15" x14ac:dyDescent="0.25">
      <c r="A161" s="16" t="s">
        <v>1438</v>
      </c>
      <c r="B161" s="17" t="s">
        <v>1439</v>
      </c>
      <c r="C161" s="18">
        <v>28</v>
      </c>
      <c r="D161" s="18">
        <v>34</v>
      </c>
    </row>
    <row r="162" spans="1:4" ht="15" x14ac:dyDescent="0.25">
      <c r="A162" s="16" t="s">
        <v>1634</v>
      </c>
      <c r="B162" s="17" t="s">
        <v>1635</v>
      </c>
      <c r="C162" s="18">
        <v>28</v>
      </c>
      <c r="D162" s="18">
        <v>19</v>
      </c>
    </row>
    <row r="163" spans="1:4" ht="15" x14ac:dyDescent="0.25">
      <c r="A163" s="16" t="s">
        <v>1780</v>
      </c>
      <c r="B163" s="17" t="s">
        <v>1781</v>
      </c>
      <c r="C163" s="18">
        <v>28</v>
      </c>
      <c r="D163" s="18">
        <v>27</v>
      </c>
    </row>
    <row r="164" spans="1:4" ht="15" x14ac:dyDescent="0.25">
      <c r="A164" s="16" t="s">
        <v>2054</v>
      </c>
      <c r="B164" s="17" t="s">
        <v>2055</v>
      </c>
      <c r="C164" s="18">
        <v>28</v>
      </c>
      <c r="D164" s="18">
        <v>20</v>
      </c>
    </row>
    <row r="165" spans="1:4" ht="15" x14ac:dyDescent="0.25">
      <c r="A165" s="16" t="s">
        <v>2096</v>
      </c>
      <c r="B165" s="17" t="s">
        <v>2097</v>
      </c>
      <c r="C165" s="18">
        <v>28</v>
      </c>
      <c r="D165" s="18">
        <v>53</v>
      </c>
    </row>
    <row r="166" spans="1:4" ht="15" x14ac:dyDescent="0.25">
      <c r="A166" s="16" t="s">
        <v>2428</v>
      </c>
      <c r="B166" s="17" t="s">
        <v>2429</v>
      </c>
      <c r="C166" s="18">
        <v>28</v>
      </c>
      <c r="D166" s="18">
        <v>24</v>
      </c>
    </row>
    <row r="167" spans="1:4" ht="15" x14ac:dyDescent="0.25">
      <c r="A167" s="16" t="s">
        <v>3130</v>
      </c>
      <c r="B167" s="17" t="s">
        <v>3131</v>
      </c>
      <c r="C167" s="18">
        <v>28</v>
      </c>
      <c r="D167" s="18">
        <v>33</v>
      </c>
    </row>
    <row r="168" spans="1:4" ht="15" x14ac:dyDescent="0.25">
      <c r="A168" s="16" t="s">
        <v>3138</v>
      </c>
      <c r="B168" s="17" t="s">
        <v>3139</v>
      </c>
      <c r="C168" s="18">
        <v>28</v>
      </c>
      <c r="D168" s="18">
        <v>35</v>
      </c>
    </row>
    <row r="169" spans="1:4" ht="15" x14ac:dyDescent="0.25">
      <c r="A169" s="16" t="s">
        <v>3160</v>
      </c>
      <c r="B169" s="17" t="s">
        <v>3161</v>
      </c>
      <c r="C169" s="18">
        <v>28</v>
      </c>
      <c r="D169" s="18">
        <v>25</v>
      </c>
    </row>
    <row r="170" spans="1:4" ht="15" x14ac:dyDescent="0.25">
      <c r="A170" s="16" t="s">
        <v>2695</v>
      </c>
      <c r="B170" s="17" t="s">
        <v>2696</v>
      </c>
      <c r="C170" s="18">
        <v>28</v>
      </c>
      <c r="D170" s="18">
        <v>18</v>
      </c>
    </row>
    <row r="171" spans="1:4" ht="15" x14ac:dyDescent="0.25">
      <c r="A171" s="16" t="s">
        <v>6</v>
      </c>
      <c r="B171" s="17" t="s">
        <v>7</v>
      </c>
      <c r="C171" s="18">
        <v>29</v>
      </c>
      <c r="D171" s="18">
        <v>20</v>
      </c>
    </row>
    <row r="172" spans="1:4" ht="15" x14ac:dyDescent="0.25">
      <c r="A172" s="16" t="s">
        <v>378</v>
      </c>
      <c r="B172" s="17" t="s">
        <v>379</v>
      </c>
      <c r="C172" s="18">
        <v>29</v>
      </c>
      <c r="D172" s="18">
        <v>21</v>
      </c>
    </row>
    <row r="173" spans="1:4" ht="15" x14ac:dyDescent="0.25">
      <c r="A173" s="16" t="s">
        <v>474</v>
      </c>
      <c r="B173" s="17" t="s">
        <v>475</v>
      </c>
      <c r="C173" s="18">
        <v>29</v>
      </c>
      <c r="D173" s="18">
        <v>8</v>
      </c>
    </row>
    <row r="174" spans="1:4" ht="15" x14ac:dyDescent="0.25">
      <c r="A174" s="16" t="s">
        <v>538</v>
      </c>
      <c r="B174" s="17" t="s">
        <v>539</v>
      </c>
      <c r="C174" s="18">
        <v>29</v>
      </c>
      <c r="D174" s="18">
        <v>34</v>
      </c>
    </row>
    <row r="175" spans="1:4" ht="15" x14ac:dyDescent="0.25">
      <c r="A175" s="16" t="s">
        <v>586</v>
      </c>
      <c r="B175" s="17" t="s">
        <v>587</v>
      </c>
      <c r="C175" s="18">
        <v>29</v>
      </c>
      <c r="D175" s="18">
        <v>45</v>
      </c>
    </row>
    <row r="176" spans="1:4" ht="15" x14ac:dyDescent="0.25">
      <c r="A176" s="16" t="s">
        <v>770</v>
      </c>
      <c r="B176" s="17" t="s">
        <v>771</v>
      </c>
      <c r="C176" s="18">
        <v>29</v>
      </c>
      <c r="D176" s="18">
        <v>34</v>
      </c>
    </row>
    <row r="177" spans="1:4" ht="15" x14ac:dyDescent="0.25">
      <c r="A177" s="16" t="s">
        <v>796</v>
      </c>
      <c r="B177" s="17" t="s">
        <v>797</v>
      </c>
      <c r="C177" s="18">
        <v>29</v>
      </c>
      <c r="D177" s="18">
        <v>30</v>
      </c>
    </row>
    <row r="178" spans="1:4" ht="15" x14ac:dyDescent="0.25">
      <c r="A178" s="16" t="s">
        <v>834</v>
      </c>
      <c r="B178" s="17" t="s">
        <v>835</v>
      </c>
      <c r="C178" s="18">
        <v>29</v>
      </c>
      <c r="D178" s="18">
        <v>42</v>
      </c>
    </row>
    <row r="179" spans="1:4" ht="15" x14ac:dyDescent="0.25">
      <c r="A179" s="16" t="s">
        <v>908</v>
      </c>
      <c r="B179" s="17" t="s">
        <v>909</v>
      </c>
      <c r="C179" s="18">
        <v>29</v>
      </c>
      <c r="D179" s="18">
        <v>20</v>
      </c>
    </row>
    <row r="180" spans="1:4" ht="15" x14ac:dyDescent="0.25">
      <c r="A180" s="16" t="s">
        <v>926</v>
      </c>
      <c r="B180" s="17" t="s">
        <v>927</v>
      </c>
      <c r="C180" s="18">
        <v>29</v>
      </c>
      <c r="D180" s="18">
        <v>19</v>
      </c>
    </row>
    <row r="181" spans="1:4" ht="15" x14ac:dyDescent="0.25">
      <c r="A181" s="16" t="s">
        <v>954</v>
      </c>
      <c r="B181" s="17" t="s">
        <v>955</v>
      </c>
      <c r="C181" s="18">
        <v>29</v>
      </c>
      <c r="D181" s="18">
        <v>32</v>
      </c>
    </row>
    <row r="182" spans="1:4" ht="15" x14ac:dyDescent="0.25">
      <c r="A182" s="16" t="s">
        <v>1072</v>
      </c>
      <c r="B182" s="17" t="s">
        <v>1073</v>
      </c>
      <c r="C182" s="18">
        <v>29</v>
      </c>
      <c r="D182" s="18">
        <v>27</v>
      </c>
    </row>
    <row r="183" spans="1:4" ht="15" x14ac:dyDescent="0.25">
      <c r="A183" s="16" t="s">
        <v>1128</v>
      </c>
      <c r="B183" s="17" t="s">
        <v>1129</v>
      </c>
      <c r="C183" s="18">
        <v>29</v>
      </c>
      <c r="D183" s="18">
        <v>23</v>
      </c>
    </row>
    <row r="184" spans="1:4" ht="15" x14ac:dyDescent="0.25">
      <c r="A184" s="16" t="s">
        <v>1198</v>
      </c>
      <c r="B184" s="17" t="s">
        <v>1199</v>
      </c>
      <c r="C184" s="18">
        <v>29</v>
      </c>
      <c r="D184" s="18">
        <v>19</v>
      </c>
    </row>
    <row r="185" spans="1:4" ht="15" x14ac:dyDescent="0.25">
      <c r="A185" s="16" t="s">
        <v>1212</v>
      </c>
      <c r="B185" s="17" t="s">
        <v>1213</v>
      </c>
      <c r="C185" s="18">
        <v>29</v>
      </c>
      <c r="D185" s="18">
        <v>21</v>
      </c>
    </row>
    <row r="186" spans="1:4" ht="15" x14ac:dyDescent="0.25">
      <c r="A186" s="16" t="s">
        <v>1260</v>
      </c>
      <c r="B186" s="17" t="s">
        <v>1261</v>
      </c>
      <c r="C186" s="18">
        <v>29</v>
      </c>
      <c r="D186" s="18">
        <v>37</v>
      </c>
    </row>
    <row r="187" spans="1:4" ht="15" x14ac:dyDescent="0.25">
      <c r="A187" s="16" t="s">
        <v>1276</v>
      </c>
      <c r="B187" s="17" t="s">
        <v>1277</v>
      </c>
      <c r="C187" s="18">
        <v>29</v>
      </c>
      <c r="D187" s="18">
        <v>30</v>
      </c>
    </row>
    <row r="188" spans="1:4" ht="15" x14ac:dyDescent="0.25">
      <c r="A188" s="16" t="s">
        <v>1616</v>
      </c>
      <c r="B188" s="17" t="s">
        <v>1617</v>
      </c>
      <c r="C188" s="18">
        <v>29</v>
      </c>
      <c r="D188" s="18">
        <v>28</v>
      </c>
    </row>
    <row r="189" spans="1:4" ht="15" x14ac:dyDescent="0.25">
      <c r="A189" s="16" t="s">
        <v>1984</v>
      </c>
      <c r="B189" s="17" t="s">
        <v>1985</v>
      </c>
      <c r="C189" s="18">
        <v>29</v>
      </c>
      <c r="D189" s="18">
        <v>15</v>
      </c>
    </row>
    <row r="190" spans="1:4" ht="15" x14ac:dyDescent="0.25">
      <c r="A190" s="16" t="s">
        <v>2106</v>
      </c>
      <c r="B190" s="17" t="s">
        <v>2107</v>
      </c>
      <c r="C190" s="18">
        <v>29</v>
      </c>
      <c r="D190" s="18">
        <v>24</v>
      </c>
    </row>
    <row r="191" spans="1:4" ht="15" x14ac:dyDescent="0.25">
      <c r="A191" s="16" t="s">
        <v>2144</v>
      </c>
      <c r="B191" s="17" t="s">
        <v>2145</v>
      </c>
      <c r="C191" s="18">
        <v>29</v>
      </c>
      <c r="D191" s="18">
        <v>19</v>
      </c>
    </row>
    <row r="192" spans="1:4" ht="15" x14ac:dyDescent="0.25">
      <c r="A192" s="16" t="s">
        <v>2146</v>
      </c>
      <c r="B192" s="17" t="s">
        <v>2147</v>
      </c>
      <c r="C192" s="18">
        <v>29</v>
      </c>
      <c r="D192" s="18">
        <v>15</v>
      </c>
    </row>
    <row r="193" spans="1:4" ht="15" x14ac:dyDescent="0.25">
      <c r="A193" s="16" t="s">
        <v>2178</v>
      </c>
      <c r="B193" s="17" t="s">
        <v>2179</v>
      </c>
      <c r="C193" s="18">
        <v>29</v>
      </c>
      <c r="D193" s="18">
        <v>26</v>
      </c>
    </row>
    <row r="194" spans="1:4" ht="15" x14ac:dyDescent="0.25">
      <c r="A194" s="16" t="s">
        <v>2242</v>
      </c>
      <c r="B194" s="17" t="s">
        <v>2243</v>
      </c>
      <c r="C194" s="18">
        <v>29</v>
      </c>
      <c r="D194" s="18">
        <v>19</v>
      </c>
    </row>
    <row r="195" spans="1:4" ht="15" x14ac:dyDescent="0.25">
      <c r="A195" s="16" t="s">
        <v>404</v>
      </c>
      <c r="B195" s="17" t="s">
        <v>405</v>
      </c>
      <c r="C195" s="18">
        <v>30</v>
      </c>
      <c r="D195" s="18">
        <v>23</v>
      </c>
    </row>
    <row r="196" spans="1:4" ht="15" x14ac:dyDescent="0.25">
      <c r="A196" s="16" t="s">
        <v>448</v>
      </c>
      <c r="B196" s="17" t="s">
        <v>449</v>
      </c>
      <c r="C196" s="18">
        <v>30</v>
      </c>
      <c r="D196" s="18">
        <v>29</v>
      </c>
    </row>
    <row r="197" spans="1:4" ht="15" x14ac:dyDescent="0.25">
      <c r="A197" s="16" t="s">
        <v>456</v>
      </c>
      <c r="B197" s="17" t="s">
        <v>457</v>
      </c>
      <c r="C197" s="18">
        <v>30</v>
      </c>
      <c r="D197" s="18">
        <v>31</v>
      </c>
    </row>
    <row r="198" spans="1:4" ht="15" x14ac:dyDescent="0.25">
      <c r="A198" s="16" t="s">
        <v>578</v>
      </c>
      <c r="B198" s="17" t="s">
        <v>579</v>
      </c>
      <c r="C198" s="18">
        <v>30</v>
      </c>
      <c r="D198" s="18">
        <v>24</v>
      </c>
    </row>
    <row r="199" spans="1:4" ht="15" x14ac:dyDescent="0.25">
      <c r="A199" s="16" t="s">
        <v>662</v>
      </c>
      <c r="B199" s="17" t="s">
        <v>663</v>
      </c>
      <c r="C199" s="18">
        <v>30</v>
      </c>
      <c r="D199" s="18">
        <v>36</v>
      </c>
    </row>
    <row r="200" spans="1:4" ht="15" x14ac:dyDescent="0.25">
      <c r="A200" s="16" t="s">
        <v>680</v>
      </c>
      <c r="B200" s="17" t="s">
        <v>681</v>
      </c>
      <c r="C200" s="18">
        <v>30</v>
      </c>
      <c r="D200" s="18">
        <v>27</v>
      </c>
    </row>
    <row r="201" spans="1:4" ht="15" x14ac:dyDescent="0.25">
      <c r="A201" s="16" t="s">
        <v>818</v>
      </c>
      <c r="B201" s="17" t="s">
        <v>819</v>
      </c>
      <c r="C201" s="18">
        <v>30</v>
      </c>
      <c r="D201" s="18">
        <v>28</v>
      </c>
    </row>
    <row r="202" spans="1:4" ht="15" x14ac:dyDescent="0.25">
      <c r="A202" s="16" t="s">
        <v>870</v>
      </c>
      <c r="B202" s="17" t="s">
        <v>871</v>
      </c>
      <c r="C202" s="18">
        <v>30</v>
      </c>
      <c r="D202" s="18">
        <v>27</v>
      </c>
    </row>
    <row r="203" spans="1:4" ht="15" x14ac:dyDescent="0.25">
      <c r="A203" s="16" t="s">
        <v>916</v>
      </c>
      <c r="B203" s="17" t="s">
        <v>917</v>
      </c>
      <c r="C203" s="18">
        <v>30</v>
      </c>
      <c r="D203" s="18">
        <v>25</v>
      </c>
    </row>
    <row r="204" spans="1:4" ht="15" x14ac:dyDescent="0.25">
      <c r="A204" s="16" t="s">
        <v>958</v>
      </c>
      <c r="B204" s="17" t="s">
        <v>959</v>
      </c>
      <c r="C204" s="18">
        <v>30</v>
      </c>
      <c r="D204" s="18">
        <v>31</v>
      </c>
    </row>
    <row r="205" spans="1:4" ht="15" x14ac:dyDescent="0.25">
      <c r="A205" s="16" t="s">
        <v>1226</v>
      </c>
      <c r="B205" s="17" t="s">
        <v>1227</v>
      </c>
      <c r="C205" s="18">
        <v>30</v>
      </c>
      <c r="D205" s="18">
        <v>21</v>
      </c>
    </row>
    <row r="206" spans="1:4" ht="15" x14ac:dyDescent="0.25">
      <c r="A206" s="16" t="s">
        <v>1302</v>
      </c>
      <c r="B206" s="17" t="s">
        <v>1303</v>
      </c>
      <c r="C206" s="18">
        <v>30</v>
      </c>
      <c r="D206" s="18">
        <v>27</v>
      </c>
    </row>
    <row r="207" spans="1:4" ht="15" x14ac:dyDescent="0.25">
      <c r="A207" s="16" t="s">
        <v>1554</v>
      </c>
      <c r="B207" s="17" t="s">
        <v>1555</v>
      </c>
      <c r="C207" s="18">
        <v>30</v>
      </c>
      <c r="D207" s="18">
        <v>21</v>
      </c>
    </row>
    <row r="208" spans="1:4" ht="15" x14ac:dyDescent="0.25">
      <c r="A208" s="16" t="s">
        <v>2112</v>
      </c>
      <c r="B208" s="17" t="s">
        <v>2113</v>
      </c>
      <c r="C208" s="18">
        <v>30</v>
      </c>
      <c r="D208" s="18">
        <v>50</v>
      </c>
    </row>
    <row r="209" spans="1:4" ht="15" x14ac:dyDescent="0.25">
      <c r="A209" s="16" t="s">
        <v>2114</v>
      </c>
      <c r="B209" s="17" t="s">
        <v>2115</v>
      </c>
      <c r="C209" s="18">
        <v>30</v>
      </c>
      <c r="D209" s="18">
        <v>29</v>
      </c>
    </row>
    <row r="210" spans="1:4" ht="15" x14ac:dyDescent="0.25">
      <c r="A210" s="16" t="s">
        <v>2709</v>
      </c>
      <c r="B210" s="17" t="s">
        <v>2710</v>
      </c>
      <c r="C210" s="18">
        <v>30</v>
      </c>
      <c r="D210" s="18">
        <v>40</v>
      </c>
    </row>
    <row r="211" spans="1:4" ht="15" x14ac:dyDescent="0.25">
      <c r="A211" s="16" t="s">
        <v>2859</v>
      </c>
      <c r="B211" s="17" t="s">
        <v>2860</v>
      </c>
      <c r="C211" s="18">
        <v>30</v>
      </c>
      <c r="D211" s="18">
        <v>26</v>
      </c>
    </row>
    <row r="212" spans="1:4" ht="15" x14ac:dyDescent="0.25">
      <c r="A212" s="16" t="s">
        <v>2875</v>
      </c>
      <c r="B212" s="17" t="s">
        <v>2876</v>
      </c>
      <c r="C212" s="18">
        <v>30</v>
      </c>
      <c r="D212" s="18">
        <v>31</v>
      </c>
    </row>
    <row r="213" spans="1:4" ht="15" x14ac:dyDescent="0.25">
      <c r="A213" s="16" t="s">
        <v>2935</v>
      </c>
      <c r="B213" s="17" t="s">
        <v>2936</v>
      </c>
      <c r="C213" s="18">
        <v>30</v>
      </c>
      <c r="D213" s="18">
        <v>28</v>
      </c>
    </row>
    <row r="214" spans="1:4" ht="15" x14ac:dyDescent="0.25">
      <c r="A214" s="16" t="s">
        <v>8</v>
      </c>
      <c r="B214" s="17" t="s">
        <v>9</v>
      </c>
      <c r="C214" s="18">
        <v>31</v>
      </c>
      <c r="D214" s="18">
        <v>12</v>
      </c>
    </row>
    <row r="215" spans="1:4" ht="15" x14ac:dyDescent="0.25">
      <c r="A215" s="16" t="s">
        <v>318</v>
      </c>
      <c r="B215" s="17" t="s">
        <v>319</v>
      </c>
      <c r="C215" s="18">
        <v>31</v>
      </c>
      <c r="D215" s="18">
        <v>34</v>
      </c>
    </row>
    <row r="216" spans="1:4" ht="15" x14ac:dyDescent="0.25">
      <c r="A216" s="16" t="s">
        <v>390</v>
      </c>
      <c r="B216" s="17" t="s">
        <v>391</v>
      </c>
      <c r="C216" s="18">
        <v>31</v>
      </c>
      <c r="D216" s="18">
        <v>31</v>
      </c>
    </row>
    <row r="217" spans="1:4" ht="15" x14ac:dyDescent="0.25">
      <c r="A217" s="16" t="s">
        <v>460</v>
      </c>
      <c r="B217" s="17" t="s">
        <v>461</v>
      </c>
      <c r="C217" s="18">
        <v>31</v>
      </c>
      <c r="D217" s="18">
        <v>18</v>
      </c>
    </row>
    <row r="218" spans="1:4" ht="15" x14ac:dyDescent="0.25">
      <c r="A218" s="16" t="s">
        <v>488</v>
      </c>
      <c r="B218" s="17" t="s">
        <v>489</v>
      </c>
      <c r="C218" s="18">
        <v>31</v>
      </c>
      <c r="D218" s="18">
        <v>34</v>
      </c>
    </row>
    <row r="219" spans="1:4" ht="15" x14ac:dyDescent="0.25">
      <c r="A219" s="16" t="s">
        <v>542</v>
      </c>
      <c r="B219" s="17" t="s">
        <v>543</v>
      </c>
      <c r="C219" s="18">
        <v>31</v>
      </c>
      <c r="D219" s="18">
        <v>21</v>
      </c>
    </row>
    <row r="220" spans="1:4" ht="15" x14ac:dyDescent="0.25">
      <c r="A220" s="16" t="s">
        <v>572</v>
      </c>
      <c r="B220" s="17" t="s">
        <v>573</v>
      </c>
      <c r="C220" s="18">
        <v>31</v>
      </c>
      <c r="D220" s="18">
        <v>28</v>
      </c>
    </row>
    <row r="221" spans="1:4" ht="15" x14ac:dyDescent="0.25">
      <c r="A221" s="16" t="s">
        <v>582</v>
      </c>
      <c r="B221" s="17" t="s">
        <v>583</v>
      </c>
      <c r="C221" s="18">
        <v>31</v>
      </c>
      <c r="D221" s="18">
        <v>32</v>
      </c>
    </row>
    <row r="222" spans="1:4" ht="15" x14ac:dyDescent="0.25">
      <c r="A222" s="16" t="s">
        <v>606</v>
      </c>
      <c r="B222" s="17" t="s">
        <v>607</v>
      </c>
      <c r="C222" s="18">
        <v>31</v>
      </c>
      <c r="D222" s="18">
        <v>32</v>
      </c>
    </row>
    <row r="223" spans="1:4" ht="15" x14ac:dyDescent="0.25">
      <c r="A223" s="16" t="s">
        <v>684</v>
      </c>
      <c r="B223" s="17" t="s">
        <v>685</v>
      </c>
      <c r="C223" s="18">
        <v>31</v>
      </c>
      <c r="D223" s="18">
        <v>28</v>
      </c>
    </row>
    <row r="224" spans="1:4" ht="15" x14ac:dyDescent="0.25">
      <c r="A224" s="16" t="s">
        <v>688</v>
      </c>
      <c r="B224" s="17" t="s">
        <v>689</v>
      </c>
      <c r="C224" s="18">
        <v>31</v>
      </c>
      <c r="D224" s="18">
        <v>35</v>
      </c>
    </row>
    <row r="225" spans="1:4" ht="15" x14ac:dyDescent="0.25">
      <c r="A225" s="16" t="s">
        <v>776</v>
      </c>
      <c r="B225" s="17" t="s">
        <v>777</v>
      </c>
      <c r="C225" s="18">
        <v>31</v>
      </c>
      <c r="D225" s="18">
        <v>46</v>
      </c>
    </row>
    <row r="226" spans="1:4" ht="15" x14ac:dyDescent="0.25">
      <c r="A226" s="16" t="s">
        <v>840</v>
      </c>
      <c r="B226" s="17" t="s">
        <v>841</v>
      </c>
      <c r="C226" s="18">
        <v>31</v>
      </c>
      <c r="D226" s="18">
        <v>32</v>
      </c>
    </row>
    <row r="227" spans="1:4" ht="15" x14ac:dyDescent="0.25">
      <c r="A227" s="16" t="s">
        <v>904</v>
      </c>
      <c r="B227" s="17" t="s">
        <v>905</v>
      </c>
      <c r="C227" s="18">
        <v>31</v>
      </c>
      <c r="D227" s="18">
        <v>25</v>
      </c>
    </row>
    <row r="228" spans="1:4" ht="15" x14ac:dyDescent="0.25">
      <c r="A228" s="16" t="s">
        <v>972</v>
      </c>
      <c r="B228" s="17" t="s">
        <v>973</v>
      </c>
      <c r="C228" s="18">
        <v>31</v>
      </c>
      <c r="D228" s="18">
        <v>11</v>
      </c>
    </row>
    <row r="229" spans="1:4" ht="15" x14ac:dyDescent="0.25">
      <c r="A229" s="16" t="s">
        <v>978</v>
      </c>
      <c r="B229" s="17" t="s">
        <v>979</v>
      </c>
      <c r="C229" s="18">
        <v>31</v>
      </c>
      <c r="D229" s="18">
        <v>30</v>
      </c>
    </row>
    <row r="230" spans="1:4" ht="15" x14ac:dyDescent="0.25">
      <c r="A230" s="16" t="s">
        <v>992</v>
      </c>
      <c r="B230" s="17" t="s">
        <v>993</v>
      </c>
      <c r="C230" s="18">
        <v>31</v>
      </c>
      <c r="D230" s="18">
        <v>34</v>
      </c>
    </row>
    <row r="231" spans="1:4" ht="15" x14ac:dyDescent="0.25">
      <c r="A231" s="16" t="s">
        <v>1306</v>
      </c>
      <c r="B231" s="17" t="s">
        <v>1307</v>
      </c>
      <c r="C231" s="18">
        <v>31</v>
      </c>
      <c r="D231" s="18">
        <v>23</v>
      </c>
    </row>
    <row r="232" spans="1:4" ht="15" x14ac:dyDescent="0.25">
      <c r="A232" s="16" t="s">
        <v>1556</v>
      </c>
      <c r="B232" s="17" t="s">
        <v>1557</v>
      </c>
      <c r="C232" s="18">
        <v>31</v>
      </c>
      <c r="D232" s="18">
        <v>31</v>
      </c>
    </row>
    <row r="233" spans="1:4" ht="15" x14ac:dyDescent="0.25">
      <c r="A233" s="16" t="s">
        <v>1590</v>
      </c>
      <c r="B233" s="17" t="s">
        <v>1591</v>
      </c>
      <c r="C233" s="18">
        <v>31</v>
      </c>
      <c r="D233" s="18">
        <v>25</v>
      </c>
    </row>
    <row r="234" spans="1:4" ht="15" x14ac:dyDescent="0.25">
      <c r="A234" s="16" t="s">
        <v>1606</v>
      </c>
      <c r="B234" s="17" t="s">
        <v>1607</v>
      </c>
      <c r="C234" s="18">
        <v>31</v>
      </c>
      <c r="D234" s="18">
        <v>34</v>
      </c>
    </row>
    <row r="235" spans="1:4" ht="15" x14ac:dyDescent="0.25">
      <c r="A235" s="16" t="s">
        <v>1684</v>
      </c>
      <c r="B235" s="17" t="s">
        <v>1685</v>
      </c>
      <c r="C235" s="18">
        <v>31</v>
      </c>
      <c r="D235" s="18">
        <v>37</v>
      </c>
    </row>
    <row r="236" spans="1:4" ht="15" x14ac:dyDescent="0.25">
      <c r="A236" s="16" t="s">
        <v>1788</v>
      </c>
      <c r="B236" s="17" t="s">
        <v>1789</v>
      </c>
      <c r="C236" s="18">
        <v>31</v>
      </c>
      <c r="D236" s="18">
        <v>40</v>
      </c>
    </row>
    <row r="237" spans="1:4" ht="15" x14ac:dyDescent="0.25">
      <c r="A237" s="16" t="s">
        <v>1794</v>
      </c>
      <c r="B237" s="17" t="s">
        <v>1795</v>
      </c>
      <c r="C237" s="18">
        <v>31</v>
      </c>
      <c r="D237" s="18">
        <v>13</v>
      </c>
    </row>
    <row r="238" spans="1:4" ht="15" x14ac:dyDescent="0.25">
      <c r="A238" s="16" t="s">
        <v>3126</v>
      </c>
      <c r="B238" s="17" t="s">
        <v>3127</v>
      </c>
      <c r="C238" s="18">
        <v>31</v>
      </c>
      <c r="D238" s="18">
        <v>18</v>
      </c>
    </row>
    <row r="239" spans="1:4" ht="15" x14ac:dyDescent="0.25">
      <c r="A239" s="16" t="s">
        <v>2162</v>
      </c>
      <c r="B239" s="17" t="s">
        <v>2163</v>
      </c>
      <c r="C239" s="18">
        <v>31</v>
      </c>
      <c r="D239" s="18">
        <v>27</v>
      </c>
    </row>
    <row r="240" spans="1:4" ht="15" x14ac:dyDescent="0.25">
      <c r="A240" s="16" t="s">
        <v>2194</v>
      </c>
      <c r="B240" s="17" t="s">
        <v>2195</v>
      </c>
      <c r="C240" s="18">
        <v>31</v>
      </c>
      <c r="D240" s="18">
        <v>52</v>
      </c>
    </row>
    <row r="241" spans="1:4" ht="15" x14ac:dyDescent="0.25">
      <c r="A241" s="16" t="s">
        <v>300</v>
      </c>
      <c r="B241" s="17" t="s">
        <v>301</v>
      </c>
      <c r="C241" s="18">
        <v>32</v>
      </c>
      <c r="D241" s="18">
        <v>24</v>
      </c>
    </row>
    <row r="242" spans="1:4" ht="15" x14ac:dyDescent="0.25">
      <c r="A242" s="16" t="s">
        <v>310</v>
      </c>
      <c r="B242" s="17" t="s">
        <v>311</v>
      </c>
      <c r="C242" s="18">
        <v>32</v>
      </c>
      <c r="D242" s="18">
        <v>37</v>
      </c>
    </row>
    <row r="243" spans="1:4" ht="15" x14ac:dyDescent="0.25">
      <c r="A243" s="16" t="s">
        <v>376</v>
      </c>
      <c r="B243" s="17" t="s">
        <v>377</v>
      </c>
      <c r="C243" s="18">
        <v>32</v>
      </c>
      <c r="D243" s="18">
        <v>23</v>
      </c>
    </row>
    <row r="244" spans="1:4" ht="15" x14ac:dyDescent="0.25">
      <c r="A244" s="16" t="s">
        <v>428</v>
      </c>
      <c r="B244" s="17" t="s">
        <v>429</v>
      </c>
      <c r="C244" s="18">
        <v>32</v>
      </c>
      <c r="D244" s="18">
        <v>25</v>
      </c>
    </row>
    <row r="245" spans="1:4" ht="15" x14ac:dyDescent="0.25">
      <c r="A245" s="16" t="s">
        <v>438</v>
      </c>
      <c r="B245" s="17" t="s">
        <v>439</v>
      </c>
      <c r="C245" s="18">
        <v>32</v>
      </c>
      <c r="D245" s="18">
        <v>29</v>
      </c>
    </row>
    <row r="246" spans="1:4" ht="15" x14ac:dyDescent="0.25">
      <c r="A246" s="16" t="s">
        <v>480</v>
      </c>
      <c r="B246" s="17" t="s">
        <v>481</v>
      </c>
      <c r="C246" s="18">
        <v>32</v>
      </c>
      <c r="D246" s="18">
        <v>28</v>
      </c>
    </row>
    <row r="247" spans="1:4" ht="15" x14ac:dyDescent="0.25">
      <c r="A247" s="16" t="s">
        <v>576</v>
      </c>
      <c r="B247" s="17" t="s">
        <v>577</v>
      </c>
      <c r="C247" s="18">
        <v>32</v>
      </c>
      <c r="D247" s="18">
        <v>35</v>
      </c>
    </row>
    <row r="248" spans="1:4" ht="15" x14ac:dyDescent="0.25">
      <c r="A248" s="16" t="s">
        <v>584</v>
      </c>
      <c r="B248" s="17" t="s">
        <v>585</v>
      </c>
      <c r="C248" s="18">
        <v>32</v>
      </c>
      <c r="D248" s="18">
        <v>43</v>
      </c>
    </row>
    <row r="249" spans="1:4" ht="15" x14ac:dyDescent="0.25">
      <c r="A249" s="16" t="s">
        <v>644</v>
      </c>
      <c r="B249" s="17" t="s">
        <v>645</v>
      </c>
      <c r="C249" s="18">
        <v>32</v>
      </c>
      <c r="D249" s="18">
        <v>21</v>
      </c>
    </row>
    <row r="250" spans="1:4" ht="15" x14ac:dyDescent="0.25">
      <c r="A250" s="16" t="s">
        <v>686</v>
      </c>
      <c r="B250" s="17" t="s">
        <v>687</v>
      </c>
      <c r="C250" s="18">
        <v>32</v>
      </c>
      <c r="D250" s="18">
        <v>33</v>
      </c>
    </row>
    <row r="251" spans="1:4" ht="15" x14ac:dyDescent="0.25">
      <c r="A251" s="16" t="s">
        <v>952</v>
      </c>
      <c r="B251" s="17" t="s">
        <v>953</v>
      </c>
      <c r="C251" s="18">
        <v>32</v>
      </c>
      <c r="D251" s="18">
        <v>25</v>
      </c>
    </row>
    <row r="252" spans="1:4" ht="15" x14ac:dyDescent="0.25">
      <c r="A252" s="16" t="s">
        <v>996</v>
      </c>
      <c r="B252" s="17" t="s">
        <v>997</v>
      </c>
      <c r="C252" s="18">
        <v>32</v>
      </c>
      <c r="D252" s="18">
        <v>33</v>
      </c>
    </row>
    <row r="253" spans="1:4" ht="15" x14ac:dyDescent="0.25">
      <c r="A253" s="16" t="s">
        <v>1148</v>
      </c>
      <c r="B253" s="17" t="s">
        <v>1149</v>
      </c>
      <c r="C253" s="18">
        <v>32</v>
      </c>
      <c r="D253" s="18">
        <v>30</v>
      </c>
    </row>
    <row r="254" spans="1:4" ht="15" x14ac:dyDescent="0.25">
      <c r="A254" s="16" t="s">
        <v>1192</v>
      </c>
      <c r="B254" s="17" t="s">
        <v>1193</v>
      </c>
      <c r="C254" s="18">
        <v>32</v>
      </c>
      <c r="D254" s="18">
        <v>47</v>
      </c>
    </row>
    <row r="255" spans="1:4" ht="15" x14ac:dyDescent="0.25">
      <c r="A255" s="16" t="s">
        <v>1200</v>
      </c>
      <c r="B255" s="17" t="s">
        <v>1201</v>
      </c>
      <c r="C255" s="18">
        <v>32</v>
      </c>
      <c r="D255" s="18">
        <v>33</v>
      </c>
    </row>
    <row r="256" spans="1:4" ht="15" x14ac:dyDescent="0.25">
      <c r="A256" s="16" t="s">
        <v>1286</v>
      </c>
      <c r="B256" s="17" t="s">
        <v>1287</v>
      </c>
      <c r="C256" s="18">
        <v>32</v>
      </c>
      <c r="D256" s="18">
        <v>9</v>
      </c>
    </row>
    <row r="257" spans="1:4" ht="15" x14ac:dyDescent="0.25">
      <c r="A257" s="16" t="s">
        <v>1304</v>
      </c>
      <c r="B257" s="17" t="s">
        <v>1305</v>
      </c>
      <c r="C257" s="18">
        <v>32</v>
      </c>
      <c r="D257" s="18">
        <v>19</v>
      </c>
    </row>
    <row r="258" spans="1:4" ht="15" x14ac:dyDescent="0.25">
      <c r="A258" s="16" t="s">
        <v>1392</v>
      </c>
      <c r="B258" s="17" t="s">
        <v>1393</v>
      </c>
      <c r="C258" s="18">
        <v>32</v>
      </c>
      <c r="D258" s="18">
        <v>27</v>
      </c>
    </row>
    <row r="259" spans="1:4" ht="15" x14ac:dyDescent="0.25">
      <c r="A259" s="16" t="s">
        <v>1548</v>
      </c>
      <c r="B259" s="17" t="s">
        <v>1549</v>
      </c>
      <c r="C259" s="18">
        <v>32</v>
      </c>
      <c r="D259" s="18">
        <v>38</v>
      </c>
    </row>
    <row r="260" spans="1:4" ht="15" x14ac:dyDescent="0.25">
      <c r="A260" s="16" t="s">
        <v>2032</v>
      </c>
      <c r="B260" s="17" t="s">
        <v>2033</v>
      </c>
      <c r="C260" s="18">
        <v>32</v>
      </c>
      <c r="D260" s="18">
        <v>41</v>
      </c>
    </row>
    <row r="261" spans="1:4" ht="15" x14ac:dyDescent="0.25">
      <c r="A261" s="16" t="s">
        <v>2058</v>
      </c>
      <c r="B261" s="17" t="s">
        <v>2059</v>
      </c>
      <c r="C261" s="18">
        <v>32</v>
      </c>
      <c r="D261" s="18">
        <v>31</v>
      </c>
    </row>
    <row r="262" spans="1:4" ht="15" x14ac:dyDescent="0.25">
      <c r="A262" s="16" t="s">
        <v>2132</v>
      </c>
      <c r="B262" s="17" t="s">
        <v>2133</v>
      </c>
      <c r="C262" s="18">
        <v>32</v>
      </c>
      <c r="D262" s="18">
        <v>12</v>
      </c>
    </row>
    <row r="263" spans="1:4" ht="15" x14ac:dyDescent="0.25">
      <c r="A263" s="16" t="s">
        <v>2170</v>
      </c>
      <c r="B263" s="17" t="s">
        <v>2171</v>
      </c>
      <c r="C263" s="18">
        <v>32</v>
      </c>
      <c r="D263" s="18">
        <v>33</v>
      </c>
    </row>
    <row r="264" spans="1:4" ht="15" x14ac:dyDescent="0.25">
      <c r="A264" s="16" t="s">
        <v>2232</v>
      </c>
      <c r="B264" s="17" t="s">
        <v>2233</v>
      </c>
      <c r="C264" s="18">
        <v>32</v>
      </c>
      <c r="D264" s="18">
        <v>41</v>
      </c>
    </row>
    <row r="265" spans="1:4" ht="15" x14ac:dyDescent="0.25">
      <c r="A265" s="16" t="s">
        <v>2518</v>
      </c>
      <c r="B265" s="17" t="s">
        <v>2519</v>
      </c>
      <c r="C265" s="18">
        <v>32</v>
      </c>
      <c r="D265" s="18">
        <v>27</v>
      </c>
    </row>
    <row r="266" spans="1:4" ht="15" x14ac:dyDescent="0.25">
      <c r="A266" s="16" t="s">
        <v>2632</v>
      </c>
      <c r="B266" s="17" t="s">
        <v>2633</v>
      </c>
      <c r="C266" s="18">
        <v>32</v>
      </c>
      <c r="D266" s="18">
        <v>19</v>
      </c>
    </row>
    <row r="267" spans="1:4" ht="15" x14ac:dyDescent="0.25">
      <c r="A267" s="16" t="s">
        <v>2911</v>
      </c>
      <c r="B267" s="17" t="s">
        <v>2912</v>
      </c>
      <c r="C267" s="18">
        <v>32</v>
      </c>
      <c r="D267" s="18">
        <v>14</v>
      </c>
    </row>
    <row r="268" spans="1:4" ht="15" x14ac:dyDescent="0.25">
      <c r="A268" s="16" t="s">
        <v>2933</v>
      </c>
      <c r="B268" s="17" t="s">
        <v>2934</v>
      </c>
      <c r="C268" s="18">
        <v>32</v>
      </c>
      <c r="D268" s="18">
        <v>21</v>
      </c>
    </row>
    <row r="269" spans="1:4" ht="15" x14ac:dyDescent="0.25">
      <c r="A269" s="16" t="s">
        <v>18</v>
      </c>
      <c r="B269" s="17" t="s">
        <v>19</v>
      </c>
      <c r="C269" s="18">
        <v>33</v>
      </c>
      <c r="D269" s="18">
        <v>34</v>
      </c>
    </row>
    <row r="270" spans="1:4" ht="15" x14ac:dyDescent="0.25">
      <c r="A270" s="16" t="s">
        <v>408</v>
      </c>
      <c r="B270" s="17" t="s">
        <v>409</v>
      </c>
      <c r="C270" s="18">
        <v>33</v>
      </c>
      <c r="D270" s="18">
        <v>12</v>
      </c>
    </row>
    <row r="271" spans="1:4" ht="15" x14ac:dyDescent="0.25">
      <c r="A271" s="16" t="s">
        <v>450</v>
      </c>
      <c r="B271" s="17" t="s">
        <v>451</v>
      </c>
      <c r="C271" s="18">
        <v>33</v>
      </c>
      <c r="D271" s="18">
        <v>41</v>
      </c>
    </row>
    <row r="272" spans="1:4" ht="15" x14ac:dyDescent="0.25">
      <c r="A272" s="16" t="s">
        <v>666</v>
      </c>
      <c r="B272" s="17" t="s">
        <v>667</v>
      </c>
      <c r="C272" s="18">
        <v>33</v>
      </c>
      <c r="D272" s="18">
        <v>35</v>
      </c>
    </row>
    <row r="273" spans="1:4" ht="15" x14ac:dyDescent="0.25">
      <c r="A273" s="16" t="s">
        <v>676</v>
      </c>
      <c r="B273" s="17" t="s">
        <v>677</v>
      </c>
      <c r="C273" s="18">
        <v>33</v>
      </c>
      <c r="D273" s="18">
        <v>37</v>
      </c>
    </row>
    <row r="274" spans="1:4" ht="15" x14ac:dyDescent="0.25">
      <c r="A274" s="16" t="s">
        <v>682</v>
      </c>
      <c r="B274" s="17" t="s">
        <v>683</v>
      </c>
      <c r="C274" s="18">
        <v>33</v>
      </c>
      <c r="D274" s="18">
        <v>46</v>
      </c>
    </row>
    <row r="275" spans="1:4" ht="15" x14ac:dyDescent="0.25">
      <c r="A275" s="16" t="s">
        <v>760</v>
      </c>
      <c r="B275" s="17" t="s">
        <v>761</v>
      </c>
      <c r="C275" s="18">
        <v>33</v>
      </c>
      <c r="D275" s="18">
        <v>25</v>
      </c>
    </row>
    <row r="276" spans="1:4" ht="15" x14ac:dyDescent="0.25">
      <c r="A276" s="16" t="s">
        <v>798</v>
      </c>
      <c r="B276" s="17" t="s">
        <v>799</v>
      </c>
      <c r="C276" s="18">
        <v>33</v>
      </c>
      <c r="D276" s="18">
        <v>19</v>
      </c>
    </row>
    <row r="277" spans="1:4" ht="15" x14ac:dyDescent="0.25">
      <c r="A277" s="16" t="s">
        <v>854</v>
      </c>
      <c r="B277" s="17" t="s">
        <v>855</v>
      </c>
      <c r="C277" s="18">
        <v>33</v>
      </c>
      <c r="D277" s="18">
        <v>27</v>
      </c>
    </row>
    <row r="278" spans="1:4" ht="15" x14ac:dyDescent="0.25">
      <c r="A278" s="16" t="s">
        <v>1070</v>
      </c>
      <c r="B278" s="17" t="s">
        <v>1071</v>
      </c>
      <c r="C278" s="18">
        <v>33</v>
      </c>
      <c r="D278" s="18">
        <v>30</v>
      </c>
    </row>
    <row r="279" spans="1:4" ht="15" x14ac:dyDescent="0.25">
      <c r="A279" s="16" t="s">
        <v>1086</v>
      </c>
      <c r="B279" s="17" t="s">
        <v>1087</v>
      </c>
      <c r="C279" s="18">
        <v>33</v>
      </c>
      <c r="D279" s="18">
        <v>36</v>
      </c>
    </row>
    <row r="280" spans="1:4" ht="15" x14ac:dyDescent="0.25">
      <c r="A280" s="16" t="s">
        <v>1110</v>
      </c>
      <c r="B280" s="17" t="s">
        <v>1111</v>
      </c>
      <c r="C280" s="18">
        <v>33</v>
      </c>
      <c r="D280" s="18">
        <v>35</v>
      </c>
    </row>
    <row r="281" spans="1:4" ht="15" x14ac:dyDescent="0.25">
      <c r="A281" s="16" t="s">
        <v>1206</v>
      </c>
      <c r="B281" s="17" t="s">
        <v>1207</v>
      </c>
      <c r="C281" s="18">
        <v>33</v>
      </c>
      <c r="D281" s="18">
        <v>32</v>
      </c>
    </row>
    <row r="282" spans="1:4" ht="15" x14ac:dyDescent="0.25">
      <c r="A282" s="16" t="s">
        <v>1210</v>
      </c>
      <c r="B282" s="17" t="s">
        <v>1211</v>
      </c>
      <c r="C282" s="18">
        <v>33</v>
      </c>
      <c r="D282" s="18">
        <v>25</v>
      </c>
    </row>
    <row r="283" spans="1:4" ht="15" x14ac:dyDescent="0.25">
      <c r="A283" s="16" t="s">
        <v>1296</v>
      </c>
      <c r="B283" s="17" t="s">
        <v>1297</v>
      </c>
      <c r="C283" s="18">
        <v>33</v>
      </c>
      <c r="D283" s="18">
        <v>32</v>
      </c>
    </row>
    <row r="284" spans="1:4" ht="15" x14ac:dyDescent="0.25">
      <c r="A284" s="16" t="s">
        <v>1376</v>
      </c>
      <c r="B284" s="17" t="s">
        <v>1377</v>
      </c>
      <c r="C284" s="18">
        <v>33</v>
      </c>
      <c r="D284" s="18">
        <v>40</v>
      </c>
    </row>
    <row r="285" spans="1:4" ht="15" x14ac:dyDescent="0.25">
      <c r="A285" s="16" t="s">
        <v>1430</v>
      </c>
      <c r="B285" s="17" t="s">
        <v>1431</v>
      </c>
      <c r="C285" s="18">
        <v>33</v>
      </c>
      <c r="D285" s="18">
        <v>13</v>
      </c>
    </row>
    <row r="286" spans="1:4" ht="15" x14ac:dyDescent="0.25">
      <c r="A286" s="16" t="s">
        <v>1442</v>
      </c>
      <c r="B286" s="17" t="s">
        <v>1443</v>
      </c>
      <c r="C286" s="18">
        <v>33</v>
      </c>
      <c r="D286" s="18">
        <v>28</v>
      </c>
    </row>
    <row r="287" spans="1:4" ht="15" x14ac:dyDescent="0.25">
      <c r="A287" s="16" t="s">
        <v>1598</v>
      </c>
      <c r="B287" s="17" t="s">
        <v>1599</v>
      </c>
      <c r="C287" s="18">
        <v>33</v>
      </c>
      <c r="D287" s="18">
        <v>19</v>
      </c>
    </row>
    <row r="288" spans="1:4" ht="15" x14ac:dyDescent="0.25">
      <c r="A288" s="16" t="s">
        <v>1772</v>
      </c>
      <c r="B288" s="17" t="s">
        <v>1773</v>
      </c>
      <c r="C288" s="18">
        <v>33</v>
      </c>
      <c r="D288" s="18">
        <v>34</v>
      </c>
    </row>
    <row r="289" spans="1:4" ht="15" x14ac:dyDescent="0.25">
      <c r="A289" s="16" t="s">
        <v>1776</v>
      </c>
      <c r="B289" s="17" t="s">
        <v>1777</v>
      </c>
      <c r="C289" s="18">
        <v>33</v>
      </c>
      <c r="D289" s="18">
        <v>51</v>
      </c>
    </row>
    <row r="290" spans="1:4" ht="15" x14ac:dyDescent="0.25">
      <c r="A290" s="16" t="s">
        <v>1952</v>
      </c>
      <c r="B290" s="17" t="s">
        <v>1953</v>
      </c>
      <c r="C290" s="18">
        <v>33</v>
      </c>
      <c r="D290" s="18">
        <v>42</v>
      </c>
    </row>
    <row r="291" spans="1:4" ht="15" x14ac:dyDescent="0.25">
      <c r="A291" s="16" t="s">
        <v>2210</v>
      </c>
      <c r="B291" s="17" t="s">
        <v>2211</v>
      </c>
      <c r="C291" s="18">
        <v>33</v>
      </c>
      <c r="D291" s="18">
        <v>35</v>
      </c>
    </row>
    <row r="292" spans="1:4" ht="15" x14ac:dyDescent="0.25">
      <c r="A292" s="16" t="s">
        <v>2434</v>
      </c>
      <c r="B292" s="17" t="s">
        <v>2435</v>
      </c>
      <c r="C292" s="18">
        <v>33</v>
      </c>
      <c r="D292" s="18">
        <v>27</v>
      </c>
    </row>
    <row r="293" spans="1:4" ht="15" x14ac:dyDescent="0.25">
      <c r="A293" s="16" t="s">
        <v>2582</v>
      </c>
      <c r="B293" s="17" t="s">
        <v>2583</v>
      </c>
      <c r="C293" s="18">
        <v>33</v>
      </c>
      <c r="D293" s="18">
        <v>34</v>
      </c>
    </row>
    <row r="294" spans="1:4" ht="15" x14ac:dyDescent="0.25">
      <c r="A294" s="16" t="s">
        <v>2612</v>
      </c>
      <c r="B294" s="17" t="s">
        <v>2613</v>
      </c>
      <c r="C294" s="18">
        <v>33</v>
      </c>
      <c r="D294" s="18">
        <v>38</v>
      </c>
    </row>
    <row r="295" spans="1:4" ht="15" x14ac:dyDescent="0.25">
      <c r="A295" s="16" t="s">
        <v>2693</v>
      </c>
      <c r="B295" s="17" t="s">
        <v>2694</v>
      </c>
      <c r="C295" s="18">
        <v>33</v>
      </c>
      <c r="D295" s="18">
        <v>41</v>
      </c>
    </row>
    <row r="296" spans="1:4" ht="15" x14ac:dyDescent="0.25">
      <c r="A296" s="16" t="s">
        <v>512</v>
      </c>
      <c r="B296" s="17" t="s">
        <v>513</v>
      </c>
      <c r="C296" s="18">
        <v>34</v>
      </c>
      <c r="D296" s="18">
        <v>41</v>
      </c>
    </row>
    <row r="297" spans="1:4" ht="15" x14ac:dyDescent="0.25">
      <c r="A297" s="16" t="s">
        <v>544</v>
      </c>
      <c r="B297" s="17" t="s">
        <v>545</v>
      </c>
      <c r="C297" s="18">
        <v>34</v>
      </c>
      <c r="D297" s="18">
        <v>30</v>
      </c>
    </row>
    <row r="298" spans="1:4" ht="15" x14ac:dyDescent="0.25">
      <c r="A298" s="16" t="s">
        <v>574</v>
      </c>
      <c r="B298" s="17" t="s">
        <v>575</v>
      </c>
      <c r="C298" s="18">
        <v>34</v>
      </c>
      <c r="D298" s="18">
        <v>28</v>
      </c>
    </row>
    <row r="299" spans="1:4" ht="15" x14ac:dyDescent="0.25">
      <c r="A299" s="16" t="s">
        <v>668</v>
      </c>
      <c r="B299" s="17" t="s">
        <v>669</v>
      </c>
      <c r="C299" s="18">
        <v>34</v>
      </c>
      <c r="D299" s="18">
        <v>50</v>
      </c>
    </row>
    <row r="300" spans="1:4" ht="15" x14ac:dyDescent="0.25">
      <c r="A300" s="16" t="s">
        <v>692</v>
      </c>
      <c r="B300" s="17" t="s">
        <v>693</v>
      </c>
      <c r="C300" s="18">
        <v>34</v>
      </c>
      <c r="D300" s="18">
        <v>32</v>
      </c>
    </row>
    <row r="301" spans="1:4" ht="15" x14ac:dyDescent="0.25">
      <c r="A301" s="16" t="s">
        <v>724</v>
      </c>
      <c r="B301" s="17" t="s">
        <v>725</v>
      </c>
      <c r="C301" s="18">
        <v>34</v>
      </c>
      <c r="D301" s="18">
        <v>29</v>
      </c>
    </row>
    <row r="302" spans="1:4" ht="15" x14ac:dyDescent="0.25">
      <c r="A302" s="16" t="s">
        <v>790</v>
      </c>
      <c r="B302" s="17" t="s">
        <v>791</v>
      </c>
      <c r="C302" s="18">
        <v>34</v>
      </c>
      <c r="D302" s="18">
        <v>25</v>
      </c>
    </row>
    <row r="303" spans="1:4" ht="15" x14ac:dyDescent="0.25">
      <c r="A303" s="16" t="s">
        <v>806</v>
      </c>
      <c r="B303" s="17" t="s">
        <v>807</v>
      </c>
      <c r="C303" s="18">
        <v>34</v>
      </c>
      <c r="D303" s="18">
        <v>30</v>
      </c>
    </row>
    <row r="304" spans="1:4" ht="15" x14ac:dyDescent="0.25">
      <c r="A304" s="16" t="s">
        <v>1190</v>
      </c>
      <c r="B304" s="17" t="s">
        <v>1191</v>
      </c>
      <c r="C304" s="18">
        <v>34</v>
      </c>
      <c r="D304" s="18">
        <v>42</v>
      </c>
    </row>
    <row r="305" spans="1:4" ht="15" x14ac:dyDescent="0.25">
      <c r="A305" s="16" t="s">
        <v>1364</v>
      </c>
      <c r="B305" s="17" t="s">
        <v>1365</v>
      </c>
      <c r="C305" s="18">
        <v>34</v>
      </c>
      <c r="D305" s="18">
        <v>39</v>
      </c>
    </row>
    <row r="306" spans="1:4" ht="15" x14ac:dyDescent="0.25">
      <c r="A306" s="16" t="s">
        <v>1764</v>
      </c>
      <c r="B306" s="17" t="s">
        <v>1765</v>
      </c>
      <c r="C306" s="18">
        <v>34</v>
      </c>
      <c r="D306" s="18">
        <v>30</v>
      </c>
    </row>
    <row r="307" spans="1:4" ht="15" x14ac:dyDescent="0.25">
      <c r="A307" s="16" t="s">
        <v>3116</v>
      </c>
      <c r="B307" s="17" t="s">
        <v>3117</v>
      </c>
      <c r="C307" s="18">
        <v>34</v>
      </c>
      <c r="D307" s="18">
        <v>27</v>
      </c>
    </row>
    <row r="308" spans="1:4" ht="15" x14ac:dyDescent="0.25">
      <c r="A308" s="16" t="s">
        <v>1786</v>
      </c>
      <c r="B308" s="17" t="s">
        <v>1787</v>
      </c>
      <c r="C308" s="18">
        <v>34</v>
      </c>
      <c r="D308" s="18">
        <v>45</v>
      </c>
    </row>
    <row r="309" spans="1:4" ht="15" x14ac:dyDescent="0.25">
      <c r="A309" s="16" t="s">
        <v>2074</v>
      </c>
      <c r="B309" s="17" t="s">
        <v>2075</v>
      </c>
      <c r="C309" s="18">
        <v>34</v>
      </c>
      <c r="D309" s="18">
        <v>18</v>
      </c>
    </row>
    <row r="310" spans="1:4" ht="15" x14ac:dyDescent="0.25">
      <c r="A310" s="16" t="s">
        <v>2102</v>
      </c>
      <c r="B310" s="17" t="s">
        <v>2103</v>
      </c>
      <c r="C310" s="18">
        <v>34</v>
      </c>
      <c r="D310" s="18">
        <v>41</v>
      </c>
    </row>
    <row r="311" spans="1:4" ht="15" x14ac:dyDescent="0.25">
      <c r="A311" s="16" t="s">
        <v>2110</v>
      </c>
      <c r="B311" s="17" t="s">
        <v>2111</v>
      </c>
      <c r="C311" s="18">
        <v>34</v>
      </c>
      <c r="D311" s="18">
        <v>32</v>
      </c>
    </row>
    <row r="312" spans="1:4" ht="15" x14ac:dyDescent="0.25">
      <c r="A312" s="16" t="s">
        <v>2172</v>
      </c>
      <c r="B312" s="17" t="s">
        <v>2173</v>
      </c>
      <c r="C312" s="18">
        <v>34</v>
      </c>
      <c r="D312" s="18">
        <v>40</v>
      </c>
    </row>
    <row r="313" spans="1:4" ht="15" x14ac:dyDescent="0.25">
      <c r="A313" s="16" t="s">
        <v>2234</v>
      </c>
      <c r="B313" s="17" t="s">
        <v>2235</v>
      </c>
      <c r="C313" s="18">
        <v>34</v>
      </c>
      <c r="D313" s="18">
        <v>23</v>
      </c>
    </row>
    <row r="314" spans="1:4" ht="15" x14ac:dyDescent="0.25">
      <c r="A314" s="16" t="s">
        <v>2236</v>
      </c>
      <c r="B314" s="17" t="s">
        <v>2237</v>
      </c>
      <c r="C314" s="18">
        <v>34</v>
      </c>
      <c r="D314" s="18">
        <v>43</v>
      </c>
    </row>
    <row r="315" spans="1:4" ht="15" x14ac:dyDescent="0.25">
      <c r="A315" s="16" t="s">
        <v>2480</v>
      </c>
      <c r="B315" s="17" t="s">
        <v>2481</v>
      </c>
      <c r="C315" s="18">
        <v>34</v>
      </c>
      <c r="D315" s="18">
        <v>26</v>
      </c>
    </row>
    <row r="316" spans="1:4" ht="15" x14ac:dyDescent="0.25">
      <c r="A316" s="16" t="s">
        <v>2610</v>
      </c>
      <c r="B316" s="17" t="s">
        <v>2611</v>
      </c>
      <c r="C316" s="18">
        <v>34</v>
      </c>
      <c r="D316" s="18">
        <v>26</v>
      </c>
    </row>
    <row r="317" spans="1:4" ht="15" x14ac:dyDescent="0.25">
      <c r="A317" s="16" t="s">
        <v>2620</v>
      </c>
      <c r="B317" s="17" t="s">
        <v>2621</v>
      </c>
      <c r="C317" s="18">
        <v>34</v>
      </c>
      <c r="D317" s="18">
        <v>29</v>
      </c>
    </row>
    <row r="318" spans="1:4" ht="15" x14ac:dyDescent="0.25">
      <c r="A318" s="16" t="s">
        <v>2721</v>
      </c>
      <c r="B318" s="17" t="s">
        <v>2722</v>
      </c>
      <c r="C318" s="18">
        <v>34</v>
      </c>
      <c r="D318" s="18">
        <v>36</v>
      </c>
    </row>
    <row r="319" spans="1:4" ht="15" x14ac:dyDescent="0.25">
      <c r="A319" s="16" t="s">
        <v>2809</v>
      </c>
      <c r="B319" s="17" t="s">
        <v>2810</v>
      </c>
      <c r="C319" s="18">
        <v>34</v>
      </c>
      <c r="D319" s="18">
        <v>47</v>
      </c>
    </row>
    <row r="320" spans="1:4" ht="15" x14ac:dyDescent="0.25">
      <c r="A320" s="16" t="s">
        <v>444</v>
      </c>
      <c r="B320" s="17" t="s">
        <v>445</v>
      </c>
      <c r="C320" s="18">
        <v>35</v>
      </c>
      <c r="D320" s="18">
        <v>42</v>
      </c>
    </row>
    <row r="321" spans="1:4" ht="15" x14ac:dyDescent="0.25">
      <c r="A321" s="16" t="s">
        <v>500</v>
      </c>
      <c r="B321" s="17" t="s">
        <v>501</v>
      </c>
      <c r="C321" s="18">
        <v>35</v>
      </c>
      <c r="D321" s="18">
        <v>44</v>
      </c>
    </row>
    <row r="322" spans="1:4" ht="15" x14ac:dyDescent="0.25">
      <c r="A322" s="16" t="s">
        <v>696</v>
      </c>
      <c r="B322" s="17" t="s">
        <v>697</v>
      </c>
      <c r="C322" s="18">
        <v>35</v>
      </c>
      <c r="D322" s="18">
        <v>16</v>
      </c>
    </row>
    <row r="323" spans="1:4" ht="15" x14ac:dyDescent="0.25">
      <c r="A323" s="16" t="s">
        <v>704</v>
      </c>
      <c r="B323" s="17" t="s">
        <v>705</v>
      </c>
      <c r="C323" s="18">
        <v>35</v>
      </c>
      <c r="D323" s="18">
        <v>21</v>
      </c>
    </row>
    <row r="324" spans="1:4" ht="15" x14ac:dyDescent="0.25">
      <c r="A324" s="16" t="s">
        <v>726</v>
      </c>
      <c r="B324" s="17" t="s">
        <v>727</v>
      </c>
      <c r="C324" s="18">
        <v>35</v>
      </c>
      <c r="D324" s="18">
        <v>25</v>
      </c>
    </row>
    <row r="325" spans="1:4" ht="15" x14ac:dyDescent="0.25">
      <c r="A325" s="16" t="s">
        <v>820</v>
      </c>
      <c r="B325" s="17" t="s">
        <v>821</v>
      </c>
      <c r="C325" s="18">
        <v>35</v>
      </c>
      <c r="D325" s="18">
        <v>35</v>
      </c>
    </row>
    <row r="326" spans="1:4" ht="15" x14ac:dyDescent="0.25">
      <c r="A326" s="16" t="s">
        <v>918</v>
      </c>
      <c r="B326" s="17" t="s">
        <v>919</v>
      </c>
      <c r="C326" s="18">
        <v>35</v>
      </c>
      <c r="D326" s="18">
        <v>33</v>
      </c>
    </row>
    <row r="327" spans="1:4" ht="15" x14ac:dyDescent="0.25">
      <c r="A327" s="16" t="s">
        <v>934</v>
      </c>
      <c r="B327" s="17" t="s">
        <v>935</v>
      </c>
      <c r="C327" s="18">
        <v>35</v>
      </c>
      <c r="D327" s="18">
        <v>19</v>
      </c>
    </row>
    <row r="328" spans="1:4" ht="15" x14ac:dyDescent="0.25">
      <c r="A328" s="16" t="s">
        <v>940</v>
      </c>
      <c r="B328" s="17" t="s">
        <v>941</v>
      </c>
      <c r="C328" s="18">
        <v>35</v>
      </c>
      <c r="D328" s="18">
        <v>41</v>
      </c>
    </row>
    <row r="329" spans="1:4" ht="15" x14ac:dyDescent="0.25">
      <c r="A329" s="16" t="s">
        <v>1016</v>
      </c>
      <c r="B329" s="17" t="s">
        <v>1017</v>
      </c>
      <c r="C329" s="18">
        <v>35</v>
      </c>
      <c r="D329" s="18">
        <v>21</v>
      </c>
    </row>
    <row r="330" spans="1:4" ht="15" x14ac:dyDescent="0.25">
      <c r="A330" s="16" t="s">
        <v>1046</v>
      </c>
      <c r="B330" s="17" t="s">
        <v>1047</v>
      </c>
      <c r="C330" s="18">
        <v>35</v>
      </c>
      <c r="D330" s="18">
        <v>34</v>
      </c>
    </row>
    <row r="331" spans="1:4" ht="15" x14ac:dyDescent="0.25">
      <c r="A331" s="16" t="s">
        <v>1142</v>
      </c>
      <c r="B331" s="17" t="s">
        <v>1143</v>
      </c>
      <c r="C331" s="18">
        <v>35</v>
      </c>
      <c r="D331" s="18">
        <v>20</v>
      </c>
    </row>
    <row r="332" spans="1:4" ht="15" x14ac:dyDescent="0.25">
      <c r="A332" s="16" t="s">
        <v>1154</v>
      </c>
      <c r="B332" s="17" t="s">
        <v>1155</v>
      </c>
      <c r="C332" s="18">
        <v>35</v>
      </c>
      <c r="D332" s="18">
        <v>38</v>
      </c>
    </row>
    <row r="333" spans="1:4" ht="15" x14ac:dyDescent="0.25">
      <c r="A333" s="16" t="s">
        <v>1322</v>
      </c>
      <c r="B333" s="17" t="s">
        <v>1323</v>
      </c>
      <c r="C333" s="18">
        <v>35</v>
      </c>
      <c r="D333" s="18">
        <v>20</v>
      </c>
    </row>
    <row r="334" spans="1:4" ht="15" x14ac:dyDescent="0.25">
      <c r="A334" s="16" t="s">
        <v>1390</v>
      </c>
      <c r="B334" s="17" t="s">
        <v>1391</v>
      </c>
      <c r="C334" s="18">
        <v>35</v>
      </c>
      <c r="D334" s="18">
        <v>43</v>
      </c>
    </row>
    <row r="335" spans="1:4" ht="15" x14ac:dyDescent="0.25">
      <c r="A335" s="16" t="s">
        <v>1526</v>
      </c>
      <c r="B335" s="17" t="s">
        <v>1527</v>
      </c>
      <c r="C335" s="18">
        <v>35</v>
      </c>
      <c r="D335" s="18">
        <v>52</v>
      </c>
    </row>
    <row r="336" spans="1:4" ht="15" x14ac:dyDescent="0.25">
      <c r="A336" s="16" t="s">
        <v>1642</v>
      </c>
      <c r="B336" s="17" t="s">
        <v>1643</v>
      </c>
      <c r="C336" s="18">
        <v>35</v>
      </c>
      <c r="D336" s="18">
        <v>23</v>
      </c>
    </row>
    <row r="337" spans="1:4" ht="15" x14ac:dyDescent="0.25">
      <c r="A337" s="16" t="s">
        <v>1672</v>
      </c>
      <c r="B337" s="17" t="s">
        <v>1673</v>
      </c>
      <c r="C337" s="18">
        <v>35</v>
      </c>
      <c r="D337" s="18">
        <v>34</v>
      </c>
    </row>
    <row r="338" spans="1:4" ht="15" x14ac:dyDescent="0.25">
      <c r="A338" s="16" t="s">
        <v>1696</v>
      </c>
      <c r="B338" s="17" t="s">
        <v>1697</v>
      </c>
      <c r="C338" s="18">
        <v>35</v>
      </c>
      <c r="D338" s="18">
        <v>40</v>
      </c>
    </row>
    <row r="339" spans="1:4" ht="15" x14ac:dyDescent="0.25">
      <c r="A339" s="16" t="s">
        <v>1728</v>
      </c>
      <c r="B339" s="17" t="s">
        <v>1729</v>
      </c>
      <c r="C339" s="18">
        <v>35</v>
      </c>
      <c r="D339" s="18">
        <v>19</v>
      </c>
    </row>
    <row r="340" spans="1:4" ht="15" x14ac:dyDescent="0.25">
      <c r="A340" s="16" t="s">
        <v>1760</v>
      </c>
      <c r="B340" s="17" t="s">
        <v>1761</v>
      </c>
      <c r="C340" s="18">
        <v>35</v>
      </c>
      <c r="D340" s="18">
        <v>38</v>
      </c>
    </row>
    <row r="341" spans="1:4" ht="15" x14ac:dyDescent="0.25">
      <c r="A341" s="16" t="s">
        <v>1814</v>
      </c>
      <c r="B341" s="17" t="s">
        <v>1815</v>
      </c>
      <c r="C341" s="18">
        <v>35</v>
      </c>
      <c r="D341" s="18">
        <v>31</v>
      </c>
    </row>
    <row r="342" spans="1:4" ht="15" x14ac:dyDescent="0.25">
      <c r="A342" s="16" t="s">
        <v>2104</v>
      </c>
      <c r="B342" s="17" t="s">
        <v>2105</v>
      </c>
      <c r="C342" s="18">
        <v>35</v>
      </c>
      <c r="D342" s="18">
        <v>45</v>
      </c>
    </row>
    <row r="343" spans="1:4" ht="15" x14ac:dyDescent="0.25">
      <c r="A343" s="16" t="s">
        <v>2142</v>
      </c>
      <c r="B343" s="17" t="s">
        <v>2143</v>
      </c>
      <c r="C343" s="18">
        <v>35</v>
      </c>
      <c r="D343" s="18">
        <v>26</v>
      </c>
    </row>
    <row r="344" spans="1:4" ht="15" x14ac:dyDescent="0.25">
      <c r="A344" s="16" t="s">
        <v>2492</v>
      </c>
      <c r="B344" s="17" t="s">
        <v>2493</v>
      </c>
      <c r="C344" s="18">
        <v>35</v>
      </c>
      <c r="D344" s="18">
        <v>22</v>
      </c>
    </row>
    <row r="345" spans="1:4" ht="15" x14ac:dyDescent="0.25">
      <c r="A345" s="16" t="s">
        <v>2825</v>
      </c>
      <c r="B345" s="17" t="s">
        <v>2826</v>
      </c>
      <c r="C345" s="18">
        <v>35</v>
      </c>
      <c r="D345" s="18">
        <v>38</v>
      </c>
    </row>
    <row r="346" spans="1:4" ht="15" x14ac:dyDescent="0.25">
      <c r="A346" s="16" t="s">
        <v>2853</v>
      </c>
      <c r="B346" s="17" t="s">
        <v>2854</v>
      </c>
      <c r="C346" s="18">
        <v>35</v>
      </c>
      <c r="D346" s="18">
        <v>25</v>
      </c>
    </row>
    <row r="347" spans="1:4" ht="15" x14ac:dyDescent="0.25">
      <c r="A347" s="16" t="s">
        <v>2895</v>
      </c>
      <c r="B347" s="17" t="s">
        <v>2896</v>
      </c>
      <c r="C347" s="18">
        <v>35</v>
      </c>
      <c r="D347" s="18">
        <v>19</v>
      </c>
    </row>
    <row r="348" spans="1:4" ht="15" x14ac:dyDescent="0.25">
      <c r="A348" s="16" t="s">
        <v>2959</v>
      </c>
      <c r="B348" s="17" t="s">
        <v>2960</v>
      </c>
      <c r="C348" s="18">
        <v>35</v>
      </c>
      <c r="D348" s="18">
        <v>26</v>
      </c>
    </row>
    <row r="349" spans="1:4" ht="15" x14ac:dyDescent="0.25">
      <c r="A349" s="16" t="s">
        <v>398</v>
      </c>
      <c r="B349" s="17" t="s">
        <v>399</v>
      </c>
      <c r="C349" s="18">
        <v>36</v>
      </c>
      <c r="D349" s="18">
        <v>25</v>
      </c>
    </row>
    <row r="350" spans="1:4" ht="15" x14ac:dyDescent="0.25">
      <c r="A350" s="16" t="s">
        <v>608</v>
      </c>
      <c r="B350" s="17" t="s">
        <v>609</v>
      </c>
      <c r="C350" s="18">
        <v>36</v>
      </c>
      <c r="D350" s="18">
        <v>17</v>
      </c>
    </row>
    <row r="351" spans="1:4" ht="15" x14ac:dyDescent="0.25">
      <c r="A351" s="16" t="s">
        <v>1020</v>
      </c>
      <c r="B351" s="17" t="s">
        <v>1021</v>
      </c>
      <c r="C351" s="18">
        <v>36</v>
      </c>
      <c r="D351" s="18">
        <v>34</v>
      </c>
    </row>
    <row r="352" spans="1:4" ht="15" x14ac:dyDescent="0.25">
      <c r="A352" s="16" t="s">
        <v>1076</v>
      </c>
      <c r="B352" s="17" t="s">
        <v>1077</v>
      </c>
      <c r="C352" s="18">
        <v>36</v>
      </c>
      <c r="D352" s="18">
        <v>25</v>
      </c>
    </row>
    <row r="353" spans="1:4" ht="15" x14ac:dyDescent="0.25">
      <c r="A353" s="16" t="s">
        <v>1088</v>
      </c>
      <c r="B353" s="17" t="s">
        <v>1089</v>
      </c>
      <c r="C353" s="18">
        <v>36</v>
      </c>
      <c r="D353" s="18">
        <v>42</v>
      </c>
    </row>
    <row r="354" spans="1:4" ht="15" x14ac:dyDescent="0.25">
      <c r="A354" s="16" t="s">
        <v>1096</v>
      </c>
      <c r="B354" s="17" t="s">
        <v>1097</v>
      </c>
      <c r="C354" s="18">
        <v>36</v>
      </c>
      <c r="D354" s="18">
        <v>43</v>
      </c>
    </row>
    <row r="355" spans="1:4" ht="15" x14ac:dyDescent="0.25">
      <c r="A355" s="16" t="s">
        <v>1224</v>
      </c>
      <c r="B355" s="17" t="s">
        <v>1225</v>
      </c>
      <c r="C355" s="18">
        <v>36</v>
      </c>
      <c r="D355" s="18">
        <v>25</v>
      </c>
    </row>
    <row r="356" spans="1:4" ht="15" x14ac:dyDescent="0.25">
      <c r="A356" s="16" t="s">
        <v>1386</v>
      </c>
      <c r="B356" s="17" t="s">
        <v>1387</v>
      </c>
      <c r="C356" s="18">
        <v>36</v>
      </c>
      <c r="D356" s="18">
        <v>27</v>
      </c>
    </row>
    <row r="357" spans="1:4" ht="15" x14ac:dyDescent="0.25">
      <c r="A357" s="16" t="s">
        <v>1580</v>
      </c>
      <c r="B357" s="17" t="s">
        <v>1581</v>
      </c>
      <c r="C357" s="18">
        <v>36</v>
      </c>
      <c r="D357" s="18">
        <v>48</v>
      </c>
    </row>
    <row r="358" spans="1:4" ht="15" x14ac:dyDescent="0.25">
      <c r="A358" s="16" t="s">
        <v>1784</v>
      </c>
      <c r="B358" s="17" t="s">
        <v>1785</v>
      </c>
      <c r="C358" s="18">
        <v>36</v>
      </c>
      <c r="D358" s="18">
        <v>42</v>
      </c>
    </row>
    <row r="359" spans="1:4" ht="15" x14ac:dyDescent="0.25">
      <c r="A359" s="16" t="s">
        <v>2476</v>
      </c>
      <c r="B359" s="17" t="s">
        <v>2477</v>
      </c>
      <c r="C359" s="18">
        <v>36</v>
      </c>
      <c r="D359" s="18">
        <v>46</v>
      </c>
    </row>
    <row r="360" spans="1:4" ht="15" x14ac:dyDescent="0.25">
      <c r="A360" s="16" t="s">
        <v>3180</v>
      </c>
      <c r="B360" s="17" t="s">
        <v>3181</v>
      </c>
      <c r="C360" s="18">
        <v>36</v>
      </c>
      <c r="D360" s="18">
        <v>27</v>
      </c>
    </row>
    <row r="361" spans="1:4" ht="15" x14ac:dyDescent="0.25">
      <c r="A361" s="16" t="s">
        <v>12</v>
      </c>
      <c r="B361" s="17" t="s">
        <v>13</v>
      </c>
      <c r="C361" s="18">
        <v>37</v>
      </c>
      <c r="D361" s="18">
        <v>39</v>
      </c>
    </row>
    <row r="362" spans="1:4" ht="15" x14ac:dyDescent="0.25">
      <c r="A362" s="16" t="s">
        <v>20</v>
      </c>
      <c r="B362" s="17" t="s">
        <v>21</v>
      </c>
      <c r="C362" s="18">
        <v>37</v>
      </c>
      <c r="D362" s="18">
        <v>34</v>
      </c>
    </row>
    <row r="363" spans="1:4" ht="15" x14ac:dyDescent="0.25">
      <c r="A363" s="16" t="s">
        <v>56</v>
      </c>
      <c r="B363" s="17" t="s">
        <v>57</v>
      </c>
      <c r="C363" s="18">
        <v>37</v>
      </c>
      <c r="D363" s="18">
        <v>40</v>
      </c>
    </row>
    <row r="364" spans="1:4" ht="15" x14ac:dyDescent="0.25">
      <c r="A364" s="16" t="s">
        <v>430</v>
      </c>
      <c r="B364" s="17" t="s">
        <v>431</v>
      </c>
      <c r="C364" s="18">
        <v>37</v>
      </c>
      <c r="D364" s="18">
        <v>31</v>
      </c>
    </row>
    <row r="365" spans="1:4" ht="15" x14ac:dyDescent="0.25">
      <c r="A365" s="16" t="s">
        <v>432</v>
      </c>
      <c r="B365" s="17" t="s">
        <v>433</v>
      </c>
      <c r="C365" s="18">
        <v>37</v>
      </c>
      <c r="D365" s="18">
        <v>36</v>
      </c>
    </row>
    <row r="366" spans="1:4" ht="15" x14ac:dyDescent="0.25">
      <c r="A366" s="16" t="s">
        <v>764</v>
      </c>
      <c r="B366" s="17" t="s">
        <v>765</v>
      </c>
      <c r="C366" s="18">
        <v>37</v>
      </c>
      <c r="D366" s="18">
        <v>41</v>
      </c>
    </row>
    <row r="367" spans="1:4" ht="15" x14ac:dyDescent="0.25">
      <c r="A367" s="16" t="s">
        <v>1002</v>
      </c>
      <c r="B367" s="17" t="s">
        <v>1003</v>
      </c>
      <c r="C367" s="18">
        <v>37</v>
      </c>
      <c r="D367" s="18">
        <v>32</v>
      </c>
    </row>
    <row r="368" spans="1:4" ht="15" x14ac:dyDescent="0.25">
      <c r="A368" s="16" t="s">
        <v>1022</v>
      </c>
      <c r="B368" s="17" t="s">
        <v>1023</v>
      </c>
      <c r="C368" s="18">
        <v>37</v>
      </c>
      <c r="D368" s="18">
        <v>30</v>
      </c>
    </row>
    <row r="369" spans="1:4" ht="15" x14ac:dyDescent="0.25">
      <c r="A369" s="16" t="s">
        <v>1026</v>
      </c>
      <c r="B369" s="17" t="s">
        <v>1027</v>
      </c>
      <c r="C369" s="18">
        <v>37</v>
      </c>
      <c r="D369" s="18">
        <v>48</v>
      </c>
    </row>
    <row r="370" spans="1:4" ht="15" x14ac:dyDescent="0.25">
      <c r="A370" s="16" t="s">
        <v>1138</v>
      </c>
      <c r="B370" s="17" t="s">
        <v>1139</v>
      </c>
      <c r="C370" s="18">
        <v>37</v>
      </c>
      <c r="D370" s="18">
        <v>28</v>
      </c>
    </row>
    <row r="371" spans="1:4" ht="15" x14ac:dyDescent="0.25">
      <c r="A371" s="16" t="s">
        <v>1176</v>
      </c>
      <c r="B371" s="17" t="s">
        <v>1177</v>
      </c>
      <c r="C371" s="18">
        <v>37</v>
      </c>
      <c r="D371" s="18">
        <v>24</v>
      </c>
    </row>
    <row r="372" spans="1:4" ht="15" x14ac:dyDescent="0.25">
      <c r="A372" s="16" t="s">
        <v>1238</v>
      </c>
      <c r="B372" s="17" t="s">
        <v>1239</v>
      </c>
      <c r="C372" s="18">
        <v>37</v>
      </c>
      <c r="D372" s="18">
        <v>29</v>
      </c>
    </row>
    <row r="373" spans="1:4" ht="15" x14ac:dyDescent="0.25">
      <c r="A373" s="16" t="s">
        <v>1976</v>
      </c>
      <c r="B373" s="17" t="s">
        <v>1977</v>
      </c>
      <c r="C373" s="18">
        <v>37</v>
      </c>
      <c r="D373" s="18">
        <v>31</v>
      </c>
    </row>
    <row r="374" spans="1:4" ht="15" x14ac:dyDescent="0.25">
      <c r="A374" s="16" t="s">
        <v>2014</v>
      </c>
      <c r="B374" s="17" t="s">
        <v>2015</v>
      </c>
      <c r="C374" s="18">
        <v>37</v>
      </c>
      <c r="D374" s="18">
        <v>40</v>
      </c>
    </row>
    <row r="375" spans="1:4" ht="15" x14ac:dyDescent="0.25">
      <c r="A375" s="16" t="s">
        <v>2174</v>
      </c>
      <c r="B375" s="17" t="s">
        <v>2175</v>
      </c>
      <c r="C375" s="18">
        <v>37</v>
      </c>
      <c r="D375" s="18">
        <v>40</v>
      </c>
    </row>
    <row r="376" spans="1:4" ht="15" x14ac:dyDescent="0.25">
      <c r="A376" s="16" t="s">
        <v>2216</v>
      </c>
      <c r="B376" s="17" t="s">
        <v>2217</v>
      </c>
      <c r="C376" s="18">
        <v>37</v>
      </c>
      <c r="D376" s="18">
        <v>31</v>
      </c>
    </row>
    <row r="377" spans="1:4" ht="15" x14ac:dyDescent="0.25">
      <c r="A377" s="16" t="s">
        <v>2458</v>
      </c>
      <c r="B377" s="17" t="s">
        <v>2459</v>
      </c>
      <c r="C377" s="18">
        <v>37</v>
      </c>
      <c r="D377" s="18">
        <v>43</v>
      </c>
    </row>
    <row r="378" spans="1:4" ht="15" x14ac:dyDescent="0.25">
      <c r="A378" s="16" t="s">
        <v>3190</v>
      </c>
      <c r="B378" s="17" t="s">
        <v>3191</v>
      </c>
      <c r="C378" s="18">
        <v>37</v>
      </c>
      <c r="D378" s="18">
        <v>32</v>
      </c>
    </row>
    <row r="379" spans="1:4" ht="15" x14ac:dyDescent="0.25">
      <c r="A379" s="16" t="s">
        <v>3200</v>
      </c>
      <c r="B379" s="17" t="s">
        <v>3201</v>
      </c>
      <c r="C379" s="18">
        <v>37</v>
      </c>
      <c r="D379" s="18">
        <v>40</v>
      </c>
    </row>
    <row r="380" spans="1:4" ht="15" x14ac:dyDescent="0.25">
      <c r="A380" s="16" t="s">
        <v>2931</v>
      </c>
      <c r="B380" s="17" t="s">
        <v>2932</v>
      </c>
      <c r="C380" s="18">
        <v>37</v>
      </c>
      <c r="D380" s="18">
        <v>29</v>
      </c>
    </row>
    <row r="381" spans="1:4" ht="15" x14ac:dyDescent="0.25">
      <c r="A381" s="16" t="s">
        <v>98</v>
      </c>
      <c r="B381" s="17" t="s">
        <v>99</v>
      </c>
      <c r="C381" s="18">
        <v>38</v>
      </c>
      <c r="D381" s="18">
        <v>51</v>
      </c>
    </row>
    <row r="382" spans="1:4" ht="15" x14ac:dyDescent="0.25">
      <c r="A382" s="16" t="s">
        <v>540</v>
      </c>
      <c r="B382" s="17" t="s">
        <v>541</v>
      </c>
      <c r="C382" s="18">
        <v>38</v>
      </c>
      <c r="D382" s="18">
        <v>48</v>
      </c>
    </row>
    <row r="383" spans="1:4" ht="15" x14ac:dyDescent="0.25">
      <c r="A383" s="16" t="s">
        <v>678</v>
      </c>
      <c r="B383" s="17" t="s">
        <v>679</v>
      </c>
      <c r="C383" s="18">
        <v>38</v>
      </c>
      <c r="D383" s="18">
        <v>54</v>
      </c>
    </row>
    <row r="384" spans="1:4" ht="15" x14ac:dyDescent="0.25">
      <c r="A384" s="16" t="s">
        <v>848</v>
      </c>
      <c r="B384" s="17" t="s">
        <v>849</v>
      </c>
      <c r="C384" s="18">
        <v>38</v>
      </c>
      <c r="D384" s="18">
        <v>51</v>
      </c>
    </row>
    <row r="385" spans="1:4" ht="15" x14ac:dyDescent="0.25">
      <c r="A385" s="16" t="s">
        <v>946</v>
      </c>
      <c r="B385" s="17" t="s">
        <v>947</v>
      </c>
      <c r="C385" s="18">
        <v>38</v>
      </c>
      <c r="D385" s="18">
        <v>33</v>
      </c>
    </row>
    <row r="386" spans="1:4" ht="15" x14ac:dyDescent="0.25">
      <c r="A386" s="16" t="s">
        <v>984</v>
      </c>
      <c r="B386" s="17" t="s">
        <v>985</v>
      </c>
      <c r="C386" s="18">
        <v>38</v>
      </c>
      <c r="D386" s="18">
        <v>40</v>
      </c>
    </row>
    <row r="387" spans="1:4" ht="15" x14ac:dyDescent="0.25">
      <c r="A387" s="16" t="s">
        <v>1444</v>
      </c>
      <c r="B387" s="17" t="s">
        <v>1445</v>
      </c>
      <c r="C387" s="18">
        <v>38</v>
      </c>
      <c r="D387" s="18">
        <v>32</v>
      </c>
    </row>
    <row r="388" spans="1:4" ht="15" x14ac:dyDescent="0.25">
      <c r="A388" s="16" t="s">
        <v>1516</v>
      </c>
      <c r="B388" s="17" t="s">
        <v>1517</v>
      </c>
      <c r="C388" s="18">
        <v>38</v>
      </c>
      <c r="D388" s="18">
        <v>32</v>
      </c>
    </row>
    <row r="389" spans="1:4" ht="15" x14ac:dyDescent="0.25">
      <c r="A389" s="16" t="s">
        <v>1730</v>
      </c>
      <c r="B389" s="17" t="s">
        <v>1731</v>
      </c>
      <c r="C389" s="18">
        <v>38</v>
      </c>
      <c r="D389" s="18">
        <v>45</v>
      </c>
    </row>
    <row r="390" spans="1:4" ht="15" x14ac:dyDescent="0.25">
      <c r="A390" s="16" t="s">
        <v>1750</v>
      </c>
      <c r="B390" s="17" t="s">
        <v>1751</v>
      </c>
      <c r="C390" s="18">
        <v>38</v>
      </c>
      <c r="D390" s="18">
        <v>35</v>
      </c>
    </row>
    <row r="391" spans="1:4" ht="15" x14ac:dyDescent="0.25">
      <c r="A391" s="16" t="s">
        <v>3120</v>
      </c>
      <c r="B391" s="17" t="s">
        <v>3121</v>
      </c>
      <c r="C391" s="18">
        <v>38</v>
      </c>
      <c r="D391" s="18">
        <v>38</v>
      </c>
    </row>
    <row r="392" spans="1:4" ht="15" x14ac:dyDescent="0.25">
      <c r="A392" s="16" t="s">
        <v>1934</v>
      </c>
      <c r="B392" s="17" t="s">
        <v>1935</v>
      </c>
      <c r="C392" s="18">
        <v>38</v>
      </c>
      <c r="D392" s="18">
        <v>50</v>
      </c>
    </row>
    <row r="393" spans="1:4" ht="15" x14ac:dyDescent="0.25">
      <c r="A393" s="16" t="s">
        <v>2450</v>
      </c>
      <c r="B393" s="17" t="s">
        <v>2451</v>
      </c>
      <c r="C393" s="18">
        <v>38</v>
      </c>
      <c r="D393" s="18">
        <v>47</v>
      </c>
    </row>
    <row r="394" spans="1:4" ht="15" x14ac:dyDescent="0.25">
      <c r="A394" s="16" t="s">
        <v>2520</v>
      </c>
      <c r="B394" s="17" t="s">
        <v>2521</v>
      </c>
      <c r="C394" s="18">
        <v>38</v>
      </c>
      <c r="D394" s="18">
        <v>33</v>
      </c>
    </row>
    <row r="395" spans="1:4" ht="15" x14ac:dyDescent="0.25">
      <c r="A395" s="16" t="s">
        <v>2568</v>
      </c>
      <c r="B395" s="17" t="s">
        <v>2569</v>
      </c>
      <c r="C395" s="18">
        <v>38</v>
      </c>
      <c r="D395" s="18">
        <v>32</v>
      </c>
    </row>
    <row r="396" spans="1:4" ht="15" x14ac:dyDescent="0.25">
      <c r="A396" s="16" t="s">
        <v>3182</v>
      </c>
      <c r="B396" s="17" t="s">
        <v>3183</v>
      </c>
      <c r="C396" s="18">
        <v>38</v>
      </c>
      <c r="D396" s="18">
        <v>38</v>
      </c>
    </row>
    <row r="397" spans="1:4" ht="15" x14ac:dyDescent="0.25">
      <c r="A397" s="16" t="s">
        <v>3196</v>
      </c>
      <c r="B397" s="17" t="s">
        <v>3197</v>
      </c>
      <c r="C397" s="18">
        <v>38</v>
      </c>
      <c r="D397" s="18">
        <v>37</v>
      </c>
    </row>
    <row r="398" spans="1:4" ht="15" x14ac:dyDescent="0.25">
      <c r="A398" s="16" t="s">
        <v>2955</v>
      </c>
      <c r="B398" s="17" t="s">
        <v>2956</v>
      </c>
      <c r="C398" s="18">
        <v>38</v>
      </c>
      <c r="D398" s="18">
        <v>45</v>
      </c>
    </row>
    <row r="399" spans="1:4" ht="15" x14ac:dyDescent="0.25">
      <c r="A399" s="16" t="s">
        <v>10</v>
      </c>
      <c r="B399" s="17" t="s">
        <v>11</v>
      </c>
      <c r="C399" s="18">
        <v>39</v>
      </c>
      <c r="D399" s="18">
        <v>37</v>
      </c>
    </row>
    <row r="400" spans="1:4" ht="15" x14ac:dyDescent="0.25">
      <c r="A400" s="16" t="s">
        <v>308</v>
      </c>
      <c r="B400" s="17" t="s">
        <v>309</v>
      </c>
      <c r="C400" s="18">
        <v>39</v>
      </c>
      <c r="D400" s="18">
        <v>32</v>
      </c>
    </row>
    <row r="401" spans="1:4" ht="15" x14ac:dyDescent="0.25">
      <c r="A401" s="16" t="s">
        <v>496</v>
      </c>
      <c r="B401" s="17" t="s">
        <v>497</v>
      </c>
      <c r="C401" s="18">
        <v>39</v>
      </c>
      <c r="D401" s="18">
        <v>51</v>
      </c>
    </row>
    <row r="402" spans="1:4" ht="15" x14ac:dyDescent="0.25">
      <c r="A402" s="16" t="s">
        <v>502</v>
      </c>
      <c r="B402" s="17" t="s">
        <v>503</v>
      </c>
      <c r="C402" s="18">
        <v>39</v>
      </c>
      <c r="D402" s="18">
        <v>41</v>
      </c>
    </row>
    <row r="403" spans="1:4" ht="15" x14ac:dyDescent="0.25">
      <c r="A403" s="16" t="s">
        <v>630</v>
      </c>
      <c r="B403" s="17" t="s">
        <v>631</v>
      </c>
      <c r="C403" s="18">
        <v>39</v>
      </c>
      <c r="D403" s="18">
        <v>33</v>
      </c>
    </row>
    <row r="404" spans="1:4" ht="15" x14ac:dyDescent="0.25">
      <c r="A404" s="16" t="s">
        <v>694</v>
      </c>
      <c r="B404" s="17" t="s">
        <v>695</v>
      </c>
      <c r="C404" s="18">
        <v>39</v>
      </c>
      <c r="D404" s="18">
        <v>39</v>
      </c>
    </row>
    <row r="405" spans="1:4" ht="15" x14ac:dyDescent="0.25">
      <c r="A405" s="16" t="s">
        <v>802</v>
      </c>
      <c r="B405" s="17" t="s">
        <v>803</v>
      </c>
      <c r="C405" s="18">
        <v>39</v>
      </c>
      <c r="D405" s="18">
        <v>39</v>
      </c>
    </row>
    <row r="406" spans="1:4" ht="15" x14ac:dyDescent="0.25">
      <c r="A406" s="16" t="s">
        <v>808</v>
      </c>
      <c r="B406" s="17" t="s">
        <v>809</v>
      </c>
      <c r="C406" s="18">
        <v>39</v>
      </c>
      <c r="D406" s="18">
        <v>38</v>
      </c>
    </row>
    <row r="407" spans="1:4" ht="15" x14ac:dyDescent="0.25">
      <c r="A407" s="16" t="s">
        <v>850</v>
      </c>
      <c r="B407" s="17" t="s">
        <v>851</v>
      </c>
      <c r="C407" s="18">
        <v>39</v>
      </c>
      <c r="D407" s="18">
        <v>15</v>
      </c>
    </row>
    <row r="408" spans="1:4" ht="15" x14ac:dyDescent="0.25">
      <c r="A408" s="16" t="s">
        <v>1004</v>
      </c>
      <c r="B408" s="17" t="s">
        <v>1005</v>
      </c>
      <c r="C408" s="18">
        <v>39</v>
      </c>
      <c r="D408" s="18">
        <v>36</v>
      </c>
    </row>
    <row r="409" spans="1:4" ht="15" x14ac:dyDescent="0.25">
      <c r="A409" s="16" t="s">
        <v>1196</v>
      </c>
      <c r="B409" s="17" t="s">
        <v>1197</v>
      </c>
      <c r="C409" s="18">
        <v>39</v>
      </c>
      <c r="D409" s="18">
        <v>31</v>
      </c>
    </row>
    <row r="410" spans="1:4" ht="15" x14ac:dyDescent="0.25">
      <c r="A410" s="16" t="s">
        <v>1220</v>
      </c>
      <c r="B410" s="17" t="s">
        <v>1221</v>
      </c>
      <c r="C410" s="18">
        <v>39</v>
      </c>
      <c r="D410" s="18">
        <v>37</v>
      </c>
    </row>
    <row r="411" spans="1:4" ht="15" x14ac:dyDescent="0.25">
      <c r="A411" s="16" t="s">
        <v>1246</v>
      </c>
      <c r="B411" s="17" t="s">
        <v>1247</v>
      </c>
      <c r="C411" s="18">
        <v>39</v>
      </c>
      <c r="D411" s="18">
        <v>38</v>
      </c>
    </row>
    <row r="412" spans="1:4" ht="15" x14ac:dyDescent="0.25">
      <c r="A412" s="16" t="s">
        <v>1534</v>
      </c>
      <c r="B412" s="17" t="s">
        <v>1535</v>
      </c>
      <c r="C412" s="18">
        <v>39</v>
      </c>
      <c r="D412" s="18">
        <v>42</v>
      </c>
    </row>
    <row r="413" spans="1:4" ht="15" x14ac:dyDescent="0.25">
      <c r="A413" s="16" t="s">
        <v>1632</v>
      </c>
      <c r="B413" s="17" t="s">
        <v>1633</v>
      </c>
      <c r="C413" s="18">
        <v>39</v>
      </c>
      <c r="D413" s="18">
        <v>34</v>
      </c>
    </row>
    <row r="414" spans="1:4" ht="15" x14ac:dyDescent="0.25">
      <c r="A414" s="16" t="s">
        <v>3110</v>
      </c>
      <c r="B414" s="17" t="s">
        <v>3111</v>
      </c>
      <c r="C414" s="18">
        <v>39</v>
      </c>
      <c r="D414" s="18">
        <v>41</v>
      </c>
    </row>
    <row r="415" spans="1:4" ht="15" x14ac:dyDescent="0.25">
      <c r="A415" s="16" t="s">
        <v>1916</v>
      </c>
      <c r="B415" s="17" t="s">
        <v>1917</v>
      </c>
      <c r="C415" s="18">
        <v>39</v>
      </c>
      <c r="D415" s="18">
        <v>42</v>
      </c>
    </row>
    <row r="416" spans="1:4" ht="15" x14ac:dyDescent="0.25">
      <c r="A416" s="16" t="s">
        <v>2116</v>
      </c>
      <c r="B416" s="17" t="s">
        <v>2117</v>
      </c>
      <c r="C416" s="18">
        <v>39</v>
      </c>
      <c r="D416" s="18">
        <v>35</v>
      </c>
    </row>
    <row r="417" spans="1:4" ht="15" x14ac:dyDescent="0.25">
      <c r="A417" s="16" t="s">
        <v>2274</v>
      </c>
      <c r="B417" s="17" t="s">
        <v>2275</v>
      </c>
      <c r="C417" s="18">
        <v>39</v>
      </c>
      <c r="D417" s="18">
        <v>45</v>
      </c>
    </row>
    <row r="418" spans="1:4" ht="15" x14ac:dyDescent="0.25">
      <c r="A418" s="16" t="s">
        <v>2550</v>
      </c>
      <c r="B418" s="17" t="s">
        <v>2551</v>
      </c>
      <c r="C418" s="18">
        <v>39</v>
      </c>
      <c r="D418" s="18">
        <v>31</v>
      </c>
    </row>
    <row r="419" spans="1:4" ht="15" x14ac:dyDescent="0.25">
      <c r="A419" s="16" t="s">
        <v>2703</v>
      </c>
      <c r="B419" s="17" t="s">
        <v>2704</v>
      </c>
      <c r="C419" s="18">
        <v>39</v>
      </c>
      <c r="D419" s="18">
        <v>30</v>
      </c>
    </row>
    <row r="420" spans="1:4" ht="15" x14ac:dyDescent="0.25">
      <c r="A420" s="16" t="s">
        <v>2883</v>
      </c>
      <c r="B420" s="17" t="s">
        <v>2884</v>
      </c>
      <c r="C420" s="18">
        <v>39</v>
      </c>
      <c r="D420" s="18">
        <v>27</v>
      </c>
    </row>
    <row r="421" spans="1:4" ht="15" x14ac:dyDescent="0.25">
      <c r="A421" s="16" t="s">
        <v>2980</v>
      </c>
      <c r="B421" s="17" t="s">
        <v>2981</v>
      </c>
      <c r="C421" s="18">
        <v>39</v>
      </c>
      <c r="D421" s="18">
        <v>31</v>
      </c>
    </row>
    <row r="422" spans="1:4" ht="15" x14ac:dyDescent="0.25">
      <c r="A422" s="16" t="s">
        <v>30</v>
      </c>
      <c r="B422" s="17" t="s">
        <v>31</v>
      </c>
      <c r="C422" s="18">
        <v>40</v>
      </c>
      <c r="D422" s="18">
        <v>28</v>
      </c>
    </row>
    <row r="423" spans="1:4" ht="15" x14ac:dyDescent="0.25">
      <c r="A423" s="16" t="s">
        <v>368</v>
      </c>
      <c r="B423" s="17" t="s">
        <v>369</v>
      </c>
      <c r="C423" s="18">
        <v>40</v>
      </c>
      <c r="D423" s="18">
        <v>20</v>
      </c>
    </row>
    <row r="424" spans="1:4" ht="15" x14ac:dyDescent="0.25">
      <c r="A424" s="16" t="s">
        <v>3104</v>
      </c>
      <c r="B424" s="17" t="s">
        <v>3105</v>
      </c>
      <c r="C424" s="18">
        <v>40</v>
      </c>
      <c r="D424" s="18">
        <v>34</v>
      </c>
    </row>
    <row r="425" spans="1:4" ht="15" x14ac:dyDescent="0.25">
      <c r="A425" s="16" t="s">
        <v>550</v>
      </c>
      <c r="B425" s="17" t="s">
        <v>551</v>
      </c>
      <c r="C425" s="18">
        <v>40</v>
      </c>
      <c r="D425" s="18">
        <v>41</v>
      </c>
    </row>
    <row r="426" spans="1:4" ht="15" x14ac:dyDescent="0.25">
      <c r="A426" s="16" t="s">
        <v>742</v>
      </c>
      <c r="B426" s="17" t="s">
        <v>743</v>
      </c>
      <c r="C426" s="18">
        <v>40</v>
      </c>
      <c r="D426" s="18">
        <v>31</v>
      </c>
    </row>
    <row r="427" spans="1:4" ht="15" x14ac:dyDescent="0.25">
      <c r="A427" s="16" t="s">
        <v>814</v>
      </c>
      <c r="B427" s="17" t="s">
        <v>815</v>
      </c>
      <c r="C427" s="18">
        <v>40</v>
      </c>
      <c r="D427" s="18">
        <v>33</v>
      </c>
    </row>
    <row r="428" spans="1:4" ht="15" x14ac:dyDescent="0.25">
      <c r="A428" s="16" t="s">
        <v>964</v>
      </c>
      <c r="B428" s="17" t="s">
        <v>965</v>
      </c>
      <c r="C428" s="18">
        <v>40</v>
      </c>
      <c r="D428" s="18">
        <v>44</v>
      </c>
    </row>
    <row r="429" spans="1:4" ht="15" x14ac:dyDescent="0.25">
      <c r="A429" s="16" t="s">
        <v>1118</v>
      </c>
      <c r="B429" s="17" t="s">
        <v>1119</v>
      </c>
      <c r="C429" s="18">
        <v>40</v>
      </c>
      <c r="D429" s="18">
        <v>51</v>
      </c>
    </row>
    <row r="430" spans="1:4" ht="15" x14ac:dyDescent="0.25">
      <c r="A430" s="16" t="s">
        <v>1202</v>
      </c>
      <c r="B430" s="17" t="s">
        <v>1203</v>
      </c>
      <c r="C430" s="18">
        <v>40</v>
      </c>
      <c r="D430" s="18">
        <v>42</v>
      </c>
    </row>
    <row r="431" spans="1:4" ht="15" x14ac:dyDescent="0.25">
      <c r="A431" s="16" t="s">
        <v>1560</v>
      </c>
      <c r="B431" s="17" t="s">
        <v>1561</v>
      </c>
      <c r="C431" s="18">
        <v>40</v>
      </c>
      <c r="D431" s="18">
        <v>65</v>
      </c>
    </row>
    <row r="432" spans="1:4" ht="15" x14ac:dyDescent="0.25">
      <c r="A432" s="16" t="s">
        <v>1596</v>
      </c>
      <c r="B432" s="17" t="s">
        <v>1597</v>
      </c>
      <c r="C432" s="18">
        <v>40</v>
      </c>
      <c r="D432" s="18">
        <v>35</v>
      </c>
    </row>
    <row r="433" spans="1:4" ht="15" x14ac:dyDescent="0.25">
      <c r="A433" s="16" t="s">
        <v>2630</v>
      </c>
      <c r="B433" s="17" t="s">
        <v>2631</v>
      </c>
      <c r="C433" s="18">
        <v>40</v>
      </c>
      <c r="D433" s="18">
        <v>28</v>
      </c>
    </row>
    <row r="434" spans="1:4" ht="15" x14ac:dyDescent="0.25">
      <c r="A434" s="16" t="s">
        <v>2945</v>
      </c>
      <c r="B434" s="17" t="s">
        <v>2946</v>
      </c>
      <c r="C434" s="18">
        <v>40</v>
      </c>
      <c r="D434" s="18">
        <v>40</v>
      </c>
    </row>
    <row r="435" spans="1:4" ht="15" x14ac:dyDescent="0.25">
      <c r="A435" s="16" t="s">
        <v>440</v>
      </c>
      <c r="B435" s="17" t="s">
        <v>441</v>
      </c>
      <c r="C435" s="18">
        <v>41</v>
      </c>
      <c r="D435" s="18">
        <v>50</v>
      </c>
    </row>
    <row r="436" spans="1:4" ht="15" x14ac:dyDescent="0.25">
      <c r="A436" s="16" t="s">
        <v>546</v>
      </c>
      <c r="B436" s="17" t="s">
        <v>547</v>
      </c>
      <c r="C436" s="18">
        <v>41</v>
      </c>
      <c r="D436" s="18">
        <v>39</v>
      </c>
    </row>
    <row r="437" spans="1:4" ht="15" x14ac:dyDescent="0.25">
      <c r="A437" s="16" t="s">
        <v>598</v>
      </c>
      <c r="B437" s="17" t="s">
        <v>599</v>
      </c>
      <c r="C437" s="18">
        <v>41</v>
      </c>
      <c r="D437" s="18">
        <v>57</v>
      </c>
    </row>
    <row r="438" spans="1:4" ht="15" x14ac:dyDescent="0.25">
      <c r="A438" s="16" t="s">
        <v>714</v>
      </c>
      <c r="B438" s="17" t="s">
        <v>715</v>
      </c>
      <c r="C438" s="18">
        <v>41</v>
      </c>
      <c r="D438" s="18">
        <v>41</v>
      </c>
    </row>
    <row r="439" spans="1:4" ht="15" x14ac:dyDescent="0.25">
      <c r="A439" s="16" t="s">
        <v>846</v>
      </c>
      <c r="B439" s="17" t="s">
        <v>847</v>
      </c>
      <c r="C439" s="18">
        <v>41</v>
      </c>
      <c r="D439" s="18">
        <v>33</v>
      </c>
    </row>
    <row r="440" spans="1:4" ht="15" x14ac:dyDescent="0.25">
      <c r="A440" s="16" t="s">
        <v>902</v>
      </c>
      <c r="B440" s="17" t="s">
        <v>903</v>
      </c>
      <c r="C440" s="18">
        <v>41</v>
      </c>
      <c r="D440" s="18">
        <v>41</v>
      </c>
    </row>
    <row r="441" spans="1:4" ht="15" x14ac:dyDescent="0.25">
      <c r="A441" s="16" t="s">
        <v>990</v>
      </c>
      <c r="B441" s="17" t="s">
        <v>991</v>
      </c>
      <c r="C441" s="18">
        <v>41</v>
      </c>
      <c r="D441" s="18">
        <v>44</v>
      </c>
    </row>
    <row r="442" spans="1:4" ht="15" x14ac:dyDescent="0.25">
      <c r="A442" s="16" t="s">
        <v>1078</v>
      </c>
      <c r="B442" s="17" t="s">
        <v>1079</v>
      </c>
      <c r="C442" s="18">
        <v>41</v>
      </c>
      <c r="D442" s="18">
        <v>44</v>
      </c>
    </row>
    <row r="443" spans="1:4" ht="15" x14ac:dyDescent="0.25">
      <c r="A443" s="16" t="s">
        <v>1104</v>
      </c>
      <c r="B443" s="17" t="s">
        <v>1105</v>
      </c>
      <c r="C443" s="18">
        <v>41</v>
      </c>
      <c r="D443" s="18">
        <v>27</v>
      </c>
    </row>
    <row r="444" spans="1:4" ht="15" x14ac:dyDescent="0.25">
      <c r="A444" s="16" t="s">
        <v>1394</v>
      </c>
      <c r="B444" s="17" t="s">
        <v>1395</v>
      </c>
      <c r="C444" s="18">
        <v>41</v>
      </c>
      <c r="D444" s="18">
        <v>42</v>
      </c>
    </row>
    <row r="445" spans="1:4" ht="15" x14ac:dyDescent="0.25">
      <c r="A445" s="16" t="s">
        <v>1714</v>
      </c>
      <c r="B445" s="17" t="s">
        <v>1715</v>
      </c>
      <c r="C445" s="18">
        <v>41</v>
      </c>
      <c r="D445" s="18">
        <v>38</v>
      </c>
    </row>
    <row r="446" spans="1:4" ht="15" x14ac:dyDescent="0.25">
      <c r="A446" s="16" t="s">
        <v>1778</v>
      </c>
      <c r="B446" s="17" t="s">
        <v>1779</v>
      </c>
      <c r="C446" s="18">
        <v>41</v>
      </c>
      <c r="D446" s="18">
        <v>33</v>
      </c>
    </row>
    <row r="447" spans="1:4" ht="15" x14ac:dyDescent="0.25">
      <c r="A447" s="16" t="s">
        <v>1826</v>
      </c>
      <c r="B447" s="17" t="s">
        <v>1827</v>
      </c>
      <c r="C447" s="18">
        <v>41</v>
      </c>
      <c r="D447" s="18">
        <v>32</v>
      </c>
    </row>
    <row r="448" spans="1:4" ht="15" x14ac:dyDescent="0.25">
      <c r="A448" s="16" t="s">
        <v>1864</v>
      </c>
      <c r="B448" s="17" t="s">
        <v>1865</v>
      </c>
      <c r="C448" s="18">
        <v>41</v>
      </c>
      <c r="D448" s="18">
        <v>44</v>
      </c>
    </row>
    <row r="449" spans="1:4" ht="15" x14ac:dyDescent="0.25">
      <c r="A449" s="16" t="s">
        <v>1954</v>
      </c>
      <c r="B449" s="17" t="s">
        <v>1955</v>
      </c>
      <c r="C449" s="18">
        <v>41</v>
      </c>
      <c r="D449" s="18">
        <v>56</v>
      </c>
    </row>
    <row r="450" spans="1:4" ht="15" x14ac:dyDescent="0.25">
      <c r="A450" s="16" t="s">
        <v>1970</v>
      </c>
      <c r="B450" s="17" t="s">
        <v>1971</v>
      </c>
      <c r="C450" s="18">
        <v>41</v>
      </c>
      <c r="D450" s="18">
        <v>50</v>
      </c>
    </row>
    <row r="451" spans="1:4" ht="15" x14ac:dyDescent="0.25">
      <c r="A451" s="16" t="s">
        <v>2184</v>
      </c>
      <c r="B451" s="17" t="s">
        <v>2185</v>
      </c>
      <c r="C451" s="18">
        <v>41</v>
      </c>
      <c r="D451" s="18">
        <v>43</v>
      </c>
    </row>
    <row r="452" spans="1:4" ht="15" x14ac:dyDescent="0.25">
      <c r="A452" s="16" t="s">
        <v>2186</v>
      </c>
      <c r="B452" s="17" t="s">
        <v>2187</v>
      </c>
      <c r="C452" s="18">
        <v>41</v>
      </c>
      <c r="D452" s="18">
        <v>35</v>
      </c>
    </row>
    <row r="453" spans="1:4" ht="15" x14ac:dyDescent="0.25">
      <c r="A453" s="16" t="s">
        <v>2466</v>
      </c>
      <c r="B453" s="17" t="s">
        <v>2467</v>
      </c>
      <c r="C453" s="18">
        <v>41</v>
      </c>
      <c r="D453" s="18">
        <v>48</v>
      </c>
    </row>
    <row r="454" spans="1:4" ht="15" x14ac:dyDescent="0.25">
      <c r="A454" s="16" t="s">
        <v>2488</v>
      </c>
      <c r="B454" s="17" t="s">
        <v>2489</v>
      </c>
      <c r="C454" s="18">
        <v>41</v>
      </c>
      <c r="D454" s="18">
        <v>46</v>
      </c>
    </row>
    <row r="455" spans="1:4" ht="15" x14ac:dyDescent="0.25">
      <c r="A455" s="16" t="s">
        <v>2634</v>
      </c>
      <c r="B455" s="17" t="s">
        <v>2635</v>
      </c>
      <c r="C455" s="18">
        <v>41</v>
      </c>
      <c r="D455" s="18">
        <v>44</v>
      </c>
    </row>
    <row r="456" spans="1:4" ht="15" x14ac:dyDescent="0.25">
      <c r="A456" s="16" t="s">
        <v>2636</v>
      </c>
      <c r="B456" s="17" t="s">
        <v>2637</v>
      </c>
      <c r="C456" s="18">
        <v>41</v>
      </c>
      <c r="D456" s="18">
        <v>23</v>
      </c>
    </row>
    <row r="457" spans="1:4" ht="15" x14ac:dyDescent="0.25">
      <c r="A457" s="16" t="s">
        <v>2666</v>
      </c>
      <c r="B457" s="17" t="s">
        <v>2667</v>
      </c>
      <c r="C457" s="18">
        <v>41</v>
      </c>
      <c r="D457" s="18">
        <v>32</v>
      </c>
    </row>
    <row r="458" spans="1:4" ht="15" x14ac:dyDescent="0.25">
      <c r="A458" s="16" t="s">
        <v>2685</v>
      </c>
      <c r="B458" s="17" t="s">
        <v>2686</v>
      </c>
      <c r="C458" s="18">
        <v>41</v>
      </c>
      <c r="D458" s="18">
        <v>43</v>
      </c>
    </row>
    <row r="459" spans="1:4" ht="15" x14ac:dyDescent="0.25">
      <c r="A459" s="16" t="s">
        <v>2741</v>
      </c>
      <c r="B459" s="17" t="s">
        <v>2742</v>
      </c>
      <c r="C459" s="18">
        <v>41</v>
      </c>
      <c r="D459" s="18">
        <v>40</v>
      </c>
    </row>
    <row r="460" spans="1:4" ht="15" x14ac:dyDescent="0.25">
      <c r="A460" s="16" t="s">
        <v>2815</v>
      </c>
      <c r="B460" s="17" t="s">
        <v>2816</v>
      </c>
      <c r="C460" s="18">
        <v>41</v>
      </c>
      <c r="D460" s="18">
        <v>38</v>
      </c>
    </row>
    <row r="461" spans="1:4" ht="15" x14ac:dyDescent="0.25">
      <c r="A461" s="16" t="s">
        <v>476</v>
      </c>
      <c r="B461" s="17" t="s">
        <v>477</v>
      </c>
      <c r="C461" s="18">
        <v>42</v>
      </c>
      <c r="D461" s="18">
        <v>47</v>
      </c>
    </row>
    <row r="462" spans="1:4" ht="15" x14ac:dyDescent="0.25">
      <c r="A462" s="16" t="s">
        <v>720</v>
      </c>
      <c r="B462" s="17" t="s">
        <v>721</v>
      </c>
      <c r="C462" s="18">
        <v>42</v>
      </c>
      <c r="D462" s="18">
        <v>27</v>
      </c>
    </row>
    <row r="463" spans="1:4" ht="15" x14ac:dyDescent="0.25">
      <c r="A463" s="16" t="s">
        <v>730</v>
      </c>
      <c r="B463" s="17" t="s">
        <v>731</v>
      </c>
      <c r="C463" s="18">
        <v>42</v>
      </c>
      <c r="D463" s="18">
        <v>53</v>
      </c>
    </row>
    <row r="464" spans="1:4" ht="15" x14ac:dyDescent="0.25">
      <c r="A464" s="16" t="s">
        <v>752</v>
      </c>
      <c r="B464" s="17" t="s">
        <v>753</v>
      </c>
      <c r="C464" s="18">
        <v>42</v>
      </c>
      <c r="D464" s="18">
        <v>41</v>
      </c>
    </row>
    <row r="465" spans="1:4" ht="15" x14ac:dyDescent="0.25">
      <c r="A465" s="16" t="s">
        <v>888</v>
      </c>
      <c r="B465" s="17" t="s">
        <v>889</v>
      </c>
      <c r="C465" s="18">
        <v>42</v>
      </c>
      <c r="D465" s="18">
        <v>29</v>
      </c>
    </row>
    <row r="466" spans="1:4" ht="15" x14ac:dyDescent="0.25">
      <c r="A466" s="16" t="s">
        <v>894</v>
      </c>
      <c r="B466" s="17" t="s">
        <v>895</v>
      </c>
      <c r="C466" s="18">
        <v>42</v>
      </c>
      <c r="D466" s="18">
        <v>31</v>
      </c>
    </row>
    <row r="467" spans="1:4" ht="15" x14ac:dyDescent="0.25">
      <c r="A467" s="16" t="s">
        <v>1214</v>
      </c>
      <c r="B467" s="17" t="s">
        <v>1215</v>
      </c>
      <c r="C467" s="18">
        <v>42</v>
      </c>
      <c r="D467" s="18">
        <v>43</v>
      </c>
    </row>
    <row r="468" spans="1:4" ht="15" x14ac:dyDescent="0.25">
      <c r="A468" s="16" t="s">
        <v>1298</v>
      </c>
      <c r="B468" s="17" t="s">
        <v>1299</v>
      </c>
      <c r="C468" s="18">
        <v>42</v>
      </c>
      <c r="D468" s="18">
        <v>31</v>
      </c>
    </row>
    <row r="469" spans="1:4" ht="15" x14ac:dyDescent="0.25">
      <c r="A469" s="16" t="s">
        <v>1592</v>
      </c>
      <c r="B469" s="17" t="s">
        <v>1593</v>
      </c>
      <c r="C469" s="18">
        <v>42</v>
      </c>
      <c r="D469" s="18">
        <v>43</v>
      </c>
    </row>
    <row r="470" spans="1:4" ht="15" x14ac:dyDescent="0.25">
      <c r="A470" s="16" t="s">
        <v>1594</v>
      </c>
      <c r="B470" s="17" t="s">
        <v>1595</v>
      </c>
      <c r="C470" s="18">
        <v>42</v>
      </c>
      <c r="D470" s="18">
        <v>36</v>
      </c>
    </row>
    <row r="471" spans="1:4" ht="15" x14ac:dyDescent="0.25">
      <c r="A471" s="16" t="s">
        <v>1822</v>
      </c>
      <c r="B471" s="17" t="s">
        <v>1823</v>
      </c>
      <c r="C471" s="18">
        <v>42</v>
      </c>
      <c r="D471" s="18">
        <v>37</v>
      </c>
    </row>
    <row r="472" spans="1:4" ht="15" x14ac:dyDescent="0.25">
      <c r="A472" s="16" t="s">
        <v>1938</v>
      </c>
      <c r="B472" s="17" t="s">
        <v>1939</v>
      </c>
      <c r="C472" s="18">
        <v>42</v>
      </c>
      <c r="D472" s="18">
        <v>46</v>
      </c>
    </row>
    <row r="473" spans="1:4" ht="15" x14ac:dyDescent="0.25">
      <c r="A473" s="16" t="s">
        <v>2016</v>
      </c>
      <c r="B473" s="17" t="s">
        <v>2017</v>
      </c>
      <c r="C473" s="18">
        <v>42</v>
      </c>
      <c r="D473" s="18">
        <v>48</v>
      </c>
    </row>
    <row r="474" spans="1:4" ht="15" x14ac:dyDescent="0.25">
      <c r="A474" s="16" t="s">
        <v>2022</v>
      </c>
      <c r="B474" s="17" t="s">
        <v>2023</v>
      </c>
      <c r="C474" s="18">
        <v>42</v>
      </c>
      <c r="D474" s="18">
        <v>36</v>
      </c>
    </row>
    <row r="475" spans="1:4" ht="15" x14ac:dyDescent="0.25">
      <c r="A475" s="16" t="s">
        <v>2180</v>
      </c>
      <c r="B475" s="17" t="s">
        <v>2181</v>
      </c>
      <c r="C475" s="18">
        <v>42</v>
      </c>
      <c r="D475" s="18">
        <v>53</v>
      </c>
    </row>
    <row r="476" spans="1:4" ht="15" x14ac:dyDescent="0.25">
      <c r="A476" s="16" t="s">
        <v>2328</v>
      </c>
      <c r="B476" s="17" t="s">
        <v>2329</v>
      </c>
      <c r="C476" s="18">
        <v>42</v>
      </c>
      <c r="D476" s="18">
        <v>34</v>
      </c>
    </row>
    <row r="477" spans="1:4" ht="15" x14ac:dyDescent="0.25">
      <c r="A477" s="16" t="s">
        <v>2863</v>
      </c>
      <c r="B477" s="17" t="s">
        <v>2864</v>
      </c>
      <c r="C477" s="18">
        <v>42</v>
      </c>
      <c r="D477" s="18">
        <v>43</v>
      </c>
    </row>
    <row r="478" spans="1:4" ht="15" x14ac:dyDescent="0.25">
      <c r="A478" s="16" t="s">
        <v>522</v>
      </c>
      <c r="B478" s="17" t="s">
        <v>523</v>
      </c>
      <c r="C478" s="18">
        <v>43</v>
      </c>
      <c r="D478" s="18">
        <v>49</v>
      </c>
    </row>
    <row r="479" spans="1:4" ht="15" x14ac:dyDescent="0.25">
      <c r="A479" s="16" t="s">
        <v>562</v>
      </c>
      <c r="B479" s="17" t="s">
        <v>563</v>
      </c>
      <c r="C479" s="18">
        <v>43</v>
      </c>
      <c r="D479" s="18">
        <v>46</v>
      </c>
    </row>
    <row r="480" spans="1:4" ht="15" x14ac:dyDescent="0.25">
      <c r="A480" s="16" t="s">
        <v>564</v>
      </c>
      <c r="B480" s="17" t="s">
        <v>565</v>
      </c>
      <c r="C480" s="18">
        <v>43</v>
      </c>
      <c r="D480" s="18">
        <v>24</v>
      </c>
    </row>
    <row r="481" spans="1:4" ht="15" x14ac:dyDescent="0.25">
      <c r="A481" s="16" t="s">
        <v>590</v>
      </c>
      <c r="B481" s="17" t="s">
        <v>591</v>
      </c>
      <c r="C481" s="18">
        <v>43</v>
      </c>
      <c r="D481" s="18">
        <v>48</v>
      </c>
    </row>
    <row r="482" spans="1:4" ht="15" x14ac:dyDescent="0.25">
      <c r="A482" s="16" t="s">
        <v>614</v>
      </c>
      <c r="B482" s="17" t="s">
        <v>615</v>
      </c>
      <c r="C482" s="18">
        <v>43</v>
      </c>
      <c r="D482" s="18">
        <v>46</v>
      </c>
    </row>
    <row r="483" spans="1:4" ht="15" x14ac:dyDescent="0.25">
      <c r="A483" s="16" t="s">
        <v>816</v>
      </c>
      <c r="B483" s="17" t="s">
        <v>817</v>
      </c>
      <c r="C483" s="18">
        <v>43</v>
      </c>
      <c r="D483" s="18">
        <v>36</v>
      </c>
    </row>
    <row r="484" spans="1:4" ht="15" x14ac:dyDescent="0.25">
      <c r="A484" s="16" t="s">
        <v>844</v>
      </c>
      <c r="B484" s="17" t="s">
        <v>845</v>
      </c>
      <c r="C484" s="18">
        <v>43</v>
      </c>
      <c r="D484" s="18">
        <v>22</v>
      </c>
    </row>
    <row r="485" spans="1:4" ht="15" x14ac:dyDescent="0.25">
      <c r="A485" s="16" t="s">
        <v>866</v>
      </c>
      <c r="B485" s="17" t="s">
        <v>867</v>
      </c>
      <c r="C485" s="18">
        <v>43</v>
      </c>
      <c r="D485" s="18">
        <v>38</v>
      </c>
    </row>
    <row r="486" spans="1:4" ht="15" x14ac:dyDescent="0.25">
      <c r="A486" s="16" t="s">
        <v>986</v>
      </c>
      <c r="B486" s="17" t="s">
        <v>987</v>
      </c>
      <c r="C486" s="18">
        <v>43</v>
      </c>
      <c r="D486" s="18">
        <v>45</v>
      </c>
    </row>
    <row r="487" spans="1:4" ht="15" x14ac:dyDescent="0.25">
      <c r="A487" s="16" t="s">
        <v>1168</v>
      </c>
      <c r="B487" s="17" t="s">
        <v>1169</v>
      </c>
      <c r="C487" s="18">
        <v>43</v>
      </c>
      <c r="D487" s="18">
        <v>52</v>
      </c>
    </row>
    <row r="488" spans="1:4" ht="15" x14ac:dyDescent="0.25">
      <c r="A488" s="16" t="s">
        <v>1178</v>
      </c>
      <c r="B488" s="17" t="s">
        <v>1179</v>
      </c>
      <c r="C488" s="18">
        <v>43</v>
      </c>
      <c r="D488" s="18">
        <v>39</v>
      </c>
    </row>
    <row r="489" spans="1:4" ht="15" x14ac:dyDescent="0.25">
      <c r="A489" s="16" t="s">
        <v>1682</v>
      </c>
      <c r="B489" s="17" t="s">
        <v>1683</v>
      </c>
      <c r="C489" s="18">
        <v>43</v>
      </c>
      <c r="D489" s="18">
        <v>43</v>
      </c>
    </row>
    <row r="490" spans="1:4" ht="15" x14ac:dyDescent="0.25">
      <c r="A490" s="16" t="s">
        <v>1752</v>
      </c>
      <c r="B490" s="17" t="s">
        <v>1753</v>
      </c>
      <c r="C490" s="18">
        <v>43</v>
      </c>
      <c r="D490" s="18">
        <v>39</v>
      </c>
    </row>
    <row r="491" spans="1:4" ht="15" x14ac:dyDescent="0.25">
      <c r="A491" s="16" t="s">
        <v>1944</v>
      </c>
      <c r="B491" s="17" t="s">
        <v>1945</v>
      </c>
      <c r="C491" s="18">
        <v>43</v>
      </c>
      <c r="D491" s="18">
        <v>45</v>
      </c>
    </row>
    <row r="492" spans="1:4" ht="15" x14ac:dyDescent="0.25">
      <c r="A492" s="16" t="s">
        <v>2130</v>
      </c>
      <c r="B492" s="17" t="s">
        <v>2131</v>
      </c>
      <c r="C492" s="18">
        <v>43</v>
      </c>
      <c r="D492" s="18">
        <v>28</v>
      </c>
    </row>
    <row r="493" spans="1:4" ht="15" x14ac:dyDescent="0.25">
      <c r="A493" s="16" t="s">
        <v>2190</v>
      </c>
      <c r="B493" s="17" t="s">
        <v>2191</v>
      </c>
      <c r="C493" s="18">
        <v>43</v>
      </c>
      <c r="D493" s="18">
        <v>42</v>
      </c>
    </row>
    <row r="494" spans="1:4" ht="15" x14ac:dyDescent="0.25">
      <c r="A494" s="16" t="s">
        <v>2208</v>
      </c>
      <c r="B494" s="17" t="s">
        <v>2209</v>
      </c>
      <c r="C494" s="18">
        <v>43</v>
      </c>
      <c r="D494" s="18">
        <v>53</v>
      </c>
    </row>
    <row r="495" spans="1:4" ht="15" x14ac:dyDescent="0.25">
      <c r="A495" s="16" t="s">
        <v>2310</v>
      </c>
      <c r="B495" s="17" t="s">
        <v>2311</v>
      </c>
      <c r="C495" s="18">
        <v>43</v>
      </c>
      <c r="D495" s="18">
        <v>34</v>
      </c>
    </row>
    <row r="496" spans="1:4" ht="15" x14ac:dyDescent="0.25">
      <c r="A496" s="16" t="s">
        <v>2442</v>
      </c>
      <c r="B496" s="17" t="s">
        <v>2443</v>
      </c>
      <c r="C496" s="18">
        <v>43</v>
      </c>
      <c r="D496" s="18">
        <v>47</v>
      </c>
    </row>
    <row r="497" spans="1:4" ht="15" x14ac:dyDescent="0.25">
      <c r="A497" s="16" t="s">
        <v>3158</v>
      </c>
      <c r="B497" s="17" t="s">
        <v>3159</v>
      </c>
      <c r="C497" s="18">
        <v>43</v>
      </c>
      <c r="D497" s="18">
        <v>37</v>
      </c>
    </row>
    <row r="498" spans="1:4" ht="15" x14ac:dyDescent="0.25">
      <c r="A498" s="16" t="s">
        <v>3178</v>
      </c>
      <c r="B498" s="17" t="s">
        <v>3179</v>
      </c>
      <c r="C498" s="18">
        <v>43</v>
      </c>
      <c r="D498" s="18">
        <v>34</v>
      </c>
    </row>
    <row r="499" spans="1:4" ht="15" x14ac:dyDescent="0.25">
      <c r="A499" s="16" t="s">
        <v>2540</v>
      </c>
      <c r="B499" s="17" t="s">
        <v>2541</v>
      </c>
      <c r="C499" s="18">
        <v>43</v>
      </c>
      <c r="D499" s="18">
        <v>51</v>
      </c>
    </row>
    <row r="500" spans="1:4" ht="15" x14ac:dyDescent="0.25">
      <c r="A500" s="16" t="s">
        <v>2622</v>
      </c>
      <c r="B500" s="17" t="s">
        <v>2623</v>
      </c>
      <c r="C500" s="18">
        <v>43</v>
      </c>
      <c r="D500" s="18">
        <v>40</v>
      </c>
    </row>
    <row r="501" spans="1:4" ht="15" x14ac:dyDescent="0.25">
      <c r="A501" s="16" t="s">
        <v>2664</v>
      </c>
      <c r="B501" s="17" t="s">
        <v>2665</v>
      </c>
      <c r="C501" s="18">
        <v>43</v>
      </c>
      <c r="D501" s="18">
        <v>26</v>
      </c>
    </row>
    <row r="502" spans="1:4" ht="15" x14ac:dyDescent="0.25">
      <c r="A502" s="16" t="s">
        <v>2679</v>
      </c>
      <c r="B502" s="17" t="s">
        <v>2680</v>
      </c>
      <c r="C502" s="18">
        <v>43</v>
      </c>
      <c r="D502" s="18">
        <v>44</v>
      </c>
    </row>
    <row r="503" spans="1:4" ht="15" x14ac:dyDescent="0.25">
      <c r="A503" s="16" t="s">
        <v>2697</v>
      </c>
      <c r="B503" s="17" t="s">
        <v>2698</v>
      </c>
      <c r="C503" s="18">
        <v>43</v>
      </c>
      <c r="D503" s="18">
        <v>32</v>
      </c>
    </row>
    <row r="504" spans="1:4" ht="15" x14ac:dyDescent="0.25">
      <c r="A504" s="16" t="s">
        <v>2723</v>
      </c>
      <c r="B504" s="17" t="s">
        <v>2724</v>
      </c>
      <c r="C504" s="18">
        <v>43</v>
      </c>
      <c r="D504" s="18">
        <v>41</v>
      </c>
    </row>
    <row r="505" spans="1:4" ht="15" x14ac:dyDescent="0.25">
      <c r="A505" s="16" t="s">
        <v>298</v>
      </c>
      <c r="B505" s="17" t="s">
        <v>299</v>
      </c>
      <c r="C505" s="18">
        <v>44</v>
      </c>
      <c r="D505" s="18">
        <v>46</v>
      </c>
    </row>
    <row r="506" spans="1:4" ht="15" x14ac:dyDescent="0.25">
      <c r="A506" s="16" t="s">
        <v>3216</v>
      </c>
      <c r="B506" s="17" t="s">
        <v>3217</v>
      </c>
      <c r="C506" s="18">
        <v>44</v>
      </c>
      <c r="D506" s="18">
        <v>47</v>
      </c>
    </row>
    <row r="507" spans="1:4" ht="15" x14ac:dyDescent="0.25">
      <c r="A507" s="16" t="s">
        <v>464</v>
      </c>
      <c r="B507" s="17" t="s">
        <v>465</v>
      </c>
      <c r="C507" s="18">
        <v>44</v>
      </c>
      <c r="D507" s="18">
        <v>32</v>
      </c>
    </row>
    <row r="508" spans="1:4" ht="15" x14ac:dyDescent="0.25">
      <c r="A508" s="16" t="s">
        <v>656</v>
      </c>
      <c r="B508" s="17" t="s">
        <v>657</v>
      </c>
      <c r="C508" s="18">
        <v>44</v>
      </c>
      <c r="D508" s="18">
        <v>47</v>
      </c>
    </row>
    <row r="509" spans="1:4" ht="15" x14ac:dyDescent="0.25">
      <c r="A509" s="16" t="s">
        <v>756</v>
      </c>
      <c r="B509" s="17" t="s">
        <v>757</v>
      </c>
      <c r="C509" s="18">
        <v>44</v>
      </c>
      <c r="D509" s="18">
        <v>47</v>
      </c>
    </row>
    <row r="510" spans="1:4" ht="15" x14ac:dyDescent="0.25">
      <c r="A510" s="16" t="s">
        <v>838</v>
      </c>
      <c r="B510" s="17" t="s">
        <v>839</v>
      </c>
      <c r="C510" s="18">
        <v>44</v>
      </c>
      <c r="D510" s="18">
        <v>29</v>
      </c>
    </row>
    <row r="511" spans="1:4" ht="15" x14ac:dyDescent="0.25">
      <c r="A511" s="16" t="s">
        <v>1082</v>
      </c>
      <c r="B511" s="17" t="s">
        <v>1083</v>
      </c>
      <c r="C511" s="18">
        <v>44</v>
      </c>
      <c r="D511" s="18">
        <v>47</v>
      </c>
    </row>
    <row r="512" spans="1:4" ht="15" x14ac:dyDescent="0.25">
      <c r="A512" s="16" t="s">
        <v>1136</v>
      </c>
      <c r="B512" s="17" t="s">
        <v>1137</v>
      </c>
      <c r="C512" s="18">
        <v>44</v>
      </c>
      <c r="D512" s="18">
        <v>31</v>
      </c>
    </row>
    <row r="513" spans="1:4" ht="15" x14ac:dyDescent="0.25">
      <c r="A513" s="16" t="s">
        <v>1150</v>
      </c>
      <c r="B513" s="17" t="s">
        <v>1151</v>
      </c>
      <c r="C513" s="18">
        <v>44</v>
      </c>
      <c r="D513" s="18">
        <v>49</v>
      </c>
    </row>
    <row r="514" spans="1:4" ht="15" x14ac:dyDescent="0.25">
      <c r="A514" s="16" t="s">
        <v>1232</v>
      </c>
      <c r="B514" s="17" t="s">
        <v>1233</v>
      </c>
      <c r="C514" s="18">
        <v>44</v>
      </c>
      <c r="D514" s="18">
        <v>40</v>
      </c>
    </row>
    <row r="515" spans="1:4" ht="15" x14ac:dyDescent="0.25">
      <c r="A515" s="16" t="s">
        <v>1466</v>
      </c>
      <c r="B515" s="17" t="s">
        <v>1467</v>
      </c>
      <c r="C515" s="18">
        <v>44</v>
      </c>
      <c r="D515" s="18">
        <v>30</v>
      </c>
    </row>
    <row r="516" spans="1:4" ht="15" x14ac:dyDescent="0.25">
      <c r="A516" s="16" t="s">
        <v>1550</v>
      </c>
      <c r="B516" s="17" t="s">
        <v>1551</v>
      </c>
      <c r="C516" s="18">
        <v>44</v>
      </c>
      <c r="D516" s="18">
        <v>42</v>
      </c>
    </row>
    <row r="517" spans="1:4" ht="15" x14ac:dyDescent="0.25">
      <c r="A517" s="16" t="s">
        <v>1588</v>
      </c>
      <c r="B517" s="17" t="s">
        <v>1589</v>
      </c>
      <c r="C517" s="18">
        <v>44</v>
      </c>
      <c r="D517" s="18">
        <v>31</v>
      </c>
    </row>
    <row r="518" spans="1:4" ht="15" x14ac:dyDescent="0.25">
      <c r="A518" s="16" t="s">
        <v>1694</v>
      </c>
      <c r="B518" s="17" t="s">
        <v>1695</v>
      </c>
      <c r="C518" s="18">
        <v>44</v>
      </c>
      <c r="D518" s="18">
        <v>46</v>
      </c>
    </row>
    <row r="519" spans="1:4" ht="15" x14ac:dyDescent="0.25">
      <c r="A519" s="16" t="s">
        <v>1762</v>
      </c>
      <c r="B519" s="17" t="s">
        <v>1763</v>
      </c>
      <c r="C519" s="18">
        <v>44</v>
      </c>
      <c r="D519" s="18">
        <v>49</v>
      </c>
    </row>
    <row r="520" spans="1:4" ht="15" x14ac:dyDescent="0.25">
      <c r="A520" s="16" t="s">
        <v>1770</v>
      </c>
      <c r="B520" s="17" t="s">
        <v>1771</v>
      </c>
      <c r="C520" s="18">
        <v>44</v>
      </c>
      <c r="D520" s="18">
        <v>46</v>
      </c>
    </row>
    <row r="521" spans="1:4" ht="15" x14ac:dyDescent="0.25">
      <c r="A521" s="16" t="s">
        <v>1790</v>
      </c>
      <c r="B521" s="17" t="s">
        <v>1791</v>
      </c>
      <c r="C521" s="18">
        <v>44</v>
      </c>
      <c r="D521" s="18">
        <v>24</v>
      </c>
    </row>
    <row r="522" spans="1:4" ht="15" x14ac:dyDescent="0.25">
      <c r="A522" s="16" t="s">
        <v>1792</v>
      </c>
      <c r="B522" s="17" t="s">
        <v>1793</v>
      </c>
      <c r="C522" s="18">
        <v>44</v>
      </c>
      <c r="D522" s="18">
        <v>27</v>
      </c>
    </row>
    <row r="523" spans="1:4" ht="15" x14ac:dyDescent="0.25">
      <c r="A523" s="16" t="s">
        <v>2070</v>
      </c>
      <c r="B523" s="17" t="s">
        <v>2071</v>
      </c>
      <c r="C523" s="18">
        <v>44</v>
      </c>
      <c r="D523" s="18">
        <v>46</v>
      </c>
    </row>
    <row r="524" spans="1:4" ht="15" x14ac:dyDescent="0.25">
      <c r="A524" s="16" t="s">
        <v>2188</v>
      </c>
      <c r="B524" s="17" t="s">
        <v>2189</v>
      </c>
      <c r="C524" s="18">
        <v>44</v>
      </c>
      <c r="D524" s="18">
        <v>47</v>
      </c>
    </row>
    <row r="525" spans="1:4" ht="15" x14ac:dyDescent="0.25">
      <c r="A525" s="16" t="s">
        <v>2446</v>
      </c>
      <c r="B525" s="17" t="s">
        <v>2447</v>
      </c>
      <c r="C525" s="18">
        <v>44</v>
      </c>
      <c r="D525" s="18">
        <v>49</v>
      </c>
    </row>
    <row r="526" spans="1:4" ht="15" x14ac:dyDescent="0.25">
      <c r="A526" s="16" t="s">
        <v>2474</v>
      </c>
      <c r="B526" s="17" t="s">
        <v>2475</v>
      </c>
      <c r="C526" s="18">
        <v>44</v>
      </c>
      <c r="D526" s="18">
        <v>34</v>
      </c>
    </row>
    <row r="527" spans="1:4" ht="15" x14ac:dyDescent="0.25">
      <c r="A527" s="16" t="s">
        <v>2602</v>
      </c>
      <c r="B527" s="17" t="s">
        <v>2603</v>
      </c>
      <c r="C527" s="18">
        <v>44</v>
      </c>
      <c r="D527" s="18">
        <v>58</v>
      </c>
    </row>
    <row r="528" spans="1:4" ht="15" x14ac:dyDescent="0.25">
      <c r="A528" s="16" t="s">
        <v>2628</v>
      </c>
      <c r="B528" s="17" t="s">
        <v>2629</v>
      </c>
      <c r="C528" s="18">
        <v>44</v>
      </c>
      <c r="D528" s="18">
        <v>46</v>
      </c>
    </row>
    <row r="529" spans="1:4" ht="15" x14ac:dyDescent="0.25">
      <c r="A529" s="16" t="s">
        <v>2640</v>
      </c>
      <c r="B529" s="17" t="s">
        <v>2641</v>
      </c>
      <c r="C529" s="18">
        <v>44</v>
      </c>
      <c r="D529" s="18">
        <v>44</v>
      </c>
    </row>
    <row r="530" spans="1:4" ht="15" x14ac:dyDescent="0.25">
      <c r="A530" s="16" t="s">
        <v>2711</v>
      </c>
      <c r="B530" s="17" t="s">
        <v>2712</v>
      </c>
      <c r="C530" s="18">
        <v>44</v>
      </c>
      <c r="D530" s="18">
        <v>47</v>
      </c>
    </row>
    <row r="531" spans="1:4" ht="15" x14ac:dyDescent="0.25">
      <c r="A531" s="16" t="s">
        <v>372</v>
      </c>
      <c r="B531" s="17" t="s">
        <v>373</v>
      </c>
      <c r="C531" s="18">
        <v>45</v>
      </c>
      <c r="D531" s="18">
        <v>38</v>
      </c>
    </row>
    <row r="532" spans="1:4" ht="15" x14ac:dyDescent="0.25">
      <c r="A532" s="16" t="s">
        <v>396</v>
      </c>
      <c r="B532" s="17" t="s">
        <v>397</v>
      </c>
      <c r="C532" s="18">
        <v>45</v>
      </c>
      <c r="D532" s="18">
        <v>45</v>
      </c>
    </row>
    <row r="533" spans="1:4" ht="15" x14ac:dyDescent="0.25">
      <c r="A533" s="16" t="s">
        <v>498</v>
      </c>
      <c r="B533" s="17" t="s">
        <v>499</v>
      </c>
      <c r="C533" s="18">
        <v>45</v>
      </c>
      <c r="D533" s="18">
        <v>43</v>
      </c>
    </row>
    <row r="534" spans="1:4" ht="15" x14ac:dyDescent="0.25">
      <c r="A534" s="16" t="s">
        <v>518</v>
      </c>
      <c r="B534" s="17" t="s">
        <v>519</v>
      </c>
      <c r="C534" s="18">
        <v>45</v>
      </c>
      <c r="D534" s="18">
        <v>48</v>
      </c>
    </row>
    <row r="535" spans="1:4" ht="15" x14ac:dyDescent="0.25">
      <c r="A535" s="16" t="s">
        <v>530</v>
      </c>
      <c r="B535" s="17" t="s">
        <v>531</v>
      </c>
      <c r="C535" s="18">
        <v>45</v>
      </c>
      <c r="D535" s="18">
        <v>38</v>
      </c>
    </row>
    <row r="536" spans="1:4" ht="15" x14ac:dyDescent="0.25">
      <c r="A536" s="16" t="s">
        <v>868</v>
      </c>
      <c r="B536" s="17" t="s">
        <v>869</v>
      </c>
      <c r="C536" s="18">
        <v>45</v>
      </c>
      <c r="D536" s="18">
        <v>55</v>
      </c>
    </row>
    <row r="537" spans="1:4" ht="15" x14ac:dyDescent="0.25">
      <c r="A537" s="16" t="s">
        <v>884</v>
      </c>
      <c r="B537" s="17" t="s">
        <v>885</v>
      </c>
      <c r="C537" s="18">
        <v>45</v>
      </c>
      <c r="D537" s="18">
        <v>49</v>
      </c>
    </row>
    <row r="538" spans="1:4" ht="15" x14ac:dyDescent="0.25">
      <c r="A538" s="16" t="s">
        <v>896</v>
      </c>
      <c r="B538" s="17" t="s">
        <v>897</v>
      </c>
      <c r="C538" s="18">
        <v>45</v>
      </c>
      <c r="D538" s="18">
        <v>55</v>
      </c>
    </row>
    <row r="539" spans="1:4" ht="15" x14ac:dyDescent="0.25">
      <c r="A539" s="16" t="s">
        <v>920</v>
      </c>
      <c r="B539" s="17" t="s">
        <v>921</v>
      </c>
      <c r="C539" s="18">
        <v>45</v>
      </c>
      <c r="D539" s="18">
        <v>22</v>
      </c>
    </row>
    <row r="540" spans="1:4" ht="15" x14ac:dyDescent="0.25">
      <c r="A540" s="16" t="s">
        <v>928</v>
      </c>
      <c r="B540" s="17" t="s">
        <v>929</v>
      </c>
      <c r="C540" s="18">
        <v>45</v>
      </c>
      <c r="D540" s="18">
        <v>52</v>
      </c>
    </row>
    <row r="541" spans="1:4" ht="15" x14ac:dyDescent="0.25">
      <c r="A541" s="16" t="s">
        <v>966</v>
      </c>
      <c r="B541" s="17" t="s">
        <v>967</v>
      </c>
      <c r="C541" s="18">
        <v>45</v>
      </c>
      <c r="D541" s="18">
        <v>34</v>
      </c>
    </row>
    <row r="542" spans="1:4" ht="15" x14ac:dyDescent="0.25">
      <c r="A542" s="16" t="s">
        <v>1274</v>
      </c>
      <c r="B542" s="17" t="s">
        <v>1275</v>
      </c>
      <c r="C542" s="18">
        <v>45</v>
      </c>
      <c r="D542" s="18">
        <v>42</v>
      </c>
    </row>
    <row r="543" spans="1:4" ht="15" x14ac:dyDescent="0.25">
      <c r="A543" s="16" t="s">
        <v>1398</v>
      </c>
      <c r="B543" s="17" t="s">
        <v>1399</v>
      </c>
      <c r="C543" s="18">
        <v>45</v>
      </c>
      <c r="D543" s="18">
        <v>41</v>
      </c>
    </row>
    <row r="544" spans="1:4" ht="15" x14ac:dyDescent="0.25">
      <c r="A544" s="16" t="s">
        <v>1712</v>
      </c>
      <c r="B544" s="17" t="s">
        <v>1713</v>
      </c>
      <c r="C544" s="18">
        <v>45</v>
      </c>
      <c r="D544" s="18">
        <v>35</v>
      </c>
    </row>
    <row r="545" spans="1:4" ht="15" x14ac:dyDescent="0.25">
      <c r="A545" s="16" t="s">
        <v>1932</v>
      </c>
      <c r="B545" s="17" t="s">
        <v>1933</v>
      </c>
      <c r="C545" s="18">
        <v>45</v>
      </c>
      <c r="D545" s="18">
        <v>41</v>
      </c>
    </row>
    <row r="546" spans="1:4" ht="15" x14ac:dyDescent="0.25">
      <c r="A546" s="16" t="s">
        <v>2010</v>
      </c>
      <c r="B546" s="17" t="s">
        <v>2011</v>
      </c>
      <c r="C546" s="18">
        <v>45</v>
      </c>
      <c r="D546" s="18">
        <v>40</v>
      </c>
    </row>
    <row r="547" spans="1:4" ht="15" x14ac:dyDescent="0.25">
      <c r="A547" s="16" t="s">
        <v>2020</v>
      </c>
      <c r="B547" s="17" t="s">
        <v>2021</v>
      </c>
      <c r="C547" s="18">
        <v>45</v>
      </c>
      <c r="D547" s="18">
        <v>32</v>
      </c>
    </row>
    <row r="548" spans="1:4" ht="15" x14ac:dyDescent="0.25">
      <c r="A548" s="16" t="s">
        <v>2038</v>
      </c>
      <c r="B548" s="17" t="s">
        <v>2039</v>
      </c>
      <c r="C548" s="18">
        <v>45</v>
      </c>
      <c r="D548" s="18">
        <v>50</v>
      </c>
    </row>
    <row r="549" spans="1:4" ht="15" x14ac:dyDescent="0.25">
      <c r="A549" s="16" t="s">
        <v>3136</v>
      </c>
      <c r="B549" s="17" t="s">
        <v>3137</v>
      </c>
      <c r="C549" s="18">
        <v>45</v>
      </c>
      <c r="D549" s="18">
        <v>65</v>
      </c>
    </row>
    <row r="550" spans="1:4" ht="15" x14ac:dyDescent="0.25">
      <c r="A550" s="16" t="s">
        <v>2534</v>
      </c>
      <c r="B550" s="17" t="s">
        <v>2535</v>
      </c>
      <c r="C550" s="18">
        <v>45</v>
      </c>
      <c r="D550" s="18">
        <v>57</v>
      </c>
    </row>
    <row r="551" spans="1:4" ht="15" x14ac:dyDescent="0.25">
      <c r="A551" s="16" t="s">
        <v>2707</v>
      </c>
      <c r="B551" s="17" t="s">
        <v>2708</v>
      </c>
      <c r="C551" s="18">
        <v>45</v>
      </c>
      <c r="D551" s="18">
        <v>49</v>
      </c>
    </row>
    <row r="552" spans="1:4" ht="15" x14ac:dyDescent="0.25">
      <c r="A552" s="16" t="s">
        <v>2879</v>
      </c>
      <c r="B552" s="17" t="s">
        <v>2880</v>
      </c>
      <c r="C552" s="18">
        <v>45</v>
      </c>
      <c r="D552" s="18">
        <v>44</v>
      </c>
    </row>
    <row r="553" spans="1:4" ht="15" x14ac:dyDescent="0.25">
      <c r="A553" s="16" t="s">
        <v>38</v>
      </c>
      <c r="B553" s="17" t="s">
        <v>39</v>
      </c>
      <c r="C553" s="18">
        <v>46</v>
      </c>
      <c r="D553" s="18">
        <v>59</v>
      </c>
    </row>
    <row r="554" spans="1:4" ht="15" x14ac:dyDescent="0.25">
      <c r="A554" s="16" t="s">
        <v>210</v>
      </c>
      <c r="B554" s="17" t="s">
        <v>211</v>
      </c>
      <c r="C554" s="18">
        <v>46</v>
      </c>
      <c r="D554" s="18">
        <v>40</v>
      </c>
    </row>
    <row r="555" spans="1:4" ht="15" x14ac:dyDescent="0.25">
      <c r="A555" s="16" t="s">
        <v>482</v>
      </c>
      <c r="B555" s="17" t="s">
        <v>483</v>
      </c>
      <c r="C555" s="18">
        <v>46</v>
      </c>
      <c r="D555" s="18">
        <v>48</v>
      </c>
    </row>
    <row r="556" spans="1:4" ht="15" x14ac:dyDescent="0.25">
      <c r="A556" s="16" t="s">
        <v>1084</v>
      </c>
      <c r="B556" s="17" t="s">
        <v>1085</v>
      </c>
      <c r="C556" s="18">
        <v>46</v>
      </c>
      <c r="D556" s="18">
        <v>44</v>
      </c>
    </row>
    <row r="557" spans="1:4" ht="15" x14ac:dyDescent="0.25">
      <c r="A557" s="16" t="s">
        <v>1108</v>
      </c>
      <c r="B557" s="17" t="s">
        <v>1109</v>
      </c>
      <c r="C557" s="18">
        <v>46</v>
      </c>
      <c r="D557" s="18">
        <v>54</v>
      </c>
    </row>
    <row r="558" spans="1:4" ht="15" x14ac:dyDescent="0.25">
      <c r="A558" s="16" t="s">
        <v>1434</v>
      </c>
      <c r="B558" s="17" t="s">
        <v>1435</v>
      </c>
      <c r="C558" s="18">
        <v>46</v>
      </c>
      <c r="D558" s="18">
        <v>33</v>
      </c>
    </row>
    <row r="559" spans="1:4" ht="15" x14ac:dyDescent="0.25">
      <c r="A559" s="16" t="s">
        <v>1478</v>
      </c>
      <c r="B559" s="17" t="s">
        <v>1479</v>
      </c>
      <c r="C559" s="18">
        <v>46</v>
      </c>
      <c r="D559" s="18">
        <v>70</v>
      </c>
    </row>
    <row r="560" spans="1:4" ht="15" x14ac:dyDescent="0.25">
      <c r="A560" s="16" t="s">
        <v>1586</v>
      </c>
      <c r="B560" s="17" t="s">
        <v>1587</v>
      </c>
      <c r="C560" s="18">
        <v>46</v>
      </c>
      <c r="D560" s="18">
        <v>36</v>
      </c>
    </row>
    <row r="561" spans="1:4" ht="15" x14ac:dyDescent="0.25">
      <c r="A561" s="16" t="s">
        <v>1674</v>
      </c>
      <c r="B561" s="17" t="s">
        <v>1675</v>
      </c>
      <c r="C561" s="18">
        <v>46</v>
      </c>
      <c r="D561" s="18">
        <v>31</v>
      </c>
    </row>
    <row r="562" spans="1:4" ht="15" x14ac:dyDescent="0.25">
      <c r="A562" s="16" t="s">
        <v>1688</v>
      </c>
      <c r="B562" s="17" t="s">
        <v>1689</v>
      </c>
      <c r="C562" s="18">
        <v>46</v>
      </c>
      <c r="D562" s="18">
        <v>56</v>
      </c>
    </row>
    <row r="563" spans="1:4" ht="15" x14ac:dyDescent="0.25">
      <c r="A563" s="16" t="s">
        <v>1708</v>
      </c>
      <c r="B563" s="17" t="s">
        <v>1709</v>
      </c>
      <c r="C563" s="18">
        <v>46</v>
      </c>
      <c r="D563" s="18">
        <v>53</v>
      </c>
    </row>
    <row r="564" spans="1:4" ht="15" x14ac:dyDescent="0.25">
      <c r="A564" s="16" t="s">
        <v>1812</v>
      </c>
      <c r="B564" s="17" t="s">
        <v>1813</v>
      </c>
      <c r="C564" s="18">
        <v>46</v>
      </c>
      <c r="D564" s="18">
        <v>48</v>
      </c>
    </row>
    <row r="565" spans="1:4" ht="15" x14ac:dyDescent="0.25">
      <c r="A565" s="16" t="s">
        <v>1912</v>
      </c>
      <c r="B565" s="17" t="s">
        <v>1913</v>
      </c>
      <c r="C565" s="18">
        <v>46</v>
      </c>
      <c r="D565" s="18">
        <v>45</v>
      </c>
    </row>
    <row r="566" spans="1:4" ht="15" x14ac:dyDescent="0.25">
      <c r="A566" s="16" t="s">
        <v>1960</v>
      </c>
      <c r="B566" s="17" t="s">
        <v>1961</v>
      </c>
      <c r="C566" s="18">
        <v>46</v>
      </c>
      <c r="D566" s="18">
        <v>53</v>
      </c>
    </row>
    <row r="567" spans="1:4" ht="15" x14ac:dyDescent="0.25">
      <c r="A567" s="16" t="s">
        <v>2340</v>
      </c>
      <c r="B567" s="17" t="s">
        <v>2341</v>
      </c>
      <c r="C567" s="18">
        <v>46</v>
      </c>
      <c r="D567" s="18">
        <v>41</v>
      </c>
    </row>
    <row r="568" spans="1:4" ht="15" x14ac:dyDescent="0.25">
      <c r="A568" s="16" t="s">
        <v>2578</v>
      </c>
      <c r="B568" s="17" t="s">
        <v>2579</v>
      </c>
      <c r="C568" s="18">
        <v>46</v>
      </c>
      <c r="D568" s="18">
        <v>45</v>
      </c>
    </row>
    <row r="569" spans="1:4" ht="15" x14ac:dyDescent="0.25">
      <c r="A569" s="16" t="s">
        <v>2604</v>
      </c>
      <c r="B569" s="17" t="s">
        <v>2605</v>
      </c>
      <c r="C569" s="18">
        <v>46</v>
      </c>
      <c r="D569" s="18">
        <v>49</v>
      </c>
    </row>
    <row r="570" spans="1:4" ht="15" x14ac:dyDescent="0.25">
      <c r="A570" s="16" t="s">
        <v>2608</v>
      </c>
      <c r="B570" s="17" t="s">
        <v>2609</v>
      </c>
      <c r="C570" s="18">
        <v>46</v>
      </c>
      <c r="D570" s="18">
        <v>60</v>
      </c>
    </row>
    <row r="571" spans="1:4" ht="15" x14ac:dyDescent="0.25">
      <c r="A571" s="16" t="s">
        <v>2715</v>
      </c>
      <c r="B571" s="17" t="s">
        <v>2716</v>
      </c>
      <c r="C571" s="18">
        <v>46</v>
      </c>
      <c r="D571" s="18">
        <v>52</v>
      </c>
    </row>
    <row r="572" spans="1:4" ht="15" x14ac:dyDescent="0.25">
      <c r="A572" s="16" t="s">
        <v>4</v>
      </c>
      <c r="B572" s="17" t="s">
        <v>5</v>
      </c>
      <c r="C572" s="18">
        <v>47</v>
      </c>
      <c r="D572" s="18">
        <v>42</v>
      </c>
    </row>
    <row r="573" spans="1:4" ht="15" x14ac:dyDescent="0.25">
      <c r="A573" s="16" t="s">
        <v>876</v>
      </c>
      <c r="B573" s="17" t="s">
        <v>877</v>
      </c>
      <c r="C573" s="18">
        <v>47</v>
      </c>
      <c r="D573" s="18">
        <v>32</v>
      </c>
    </row>
    <row r="574" spans="1:4" ht="15" x14ac:dyDescent="0.25">
      <c r="A574" s="16" t="s">
        <v>906</v>
      </c>
      <c r="B574" s="17" t="s">
        <v>907</v>
      </c>
      <c r="C574" s="18">
        <v>47</v>
      </c>
      <c r="D574" s="18">
        <v>43</v>
      </c>
    </row>
    <row r="575" spans="1:4" ht="15" x14ac:dyDescent="0.25">
      <c r="A575" s="16" t="s">
        <v>974</v>
      </c>
      <c r="B575" s="17" t="s">
        <v>975</v>
      </c>
      <c r="C575" s="18">
        <v>47</v>
      </c>
      <c r="D575" s="18">
        <v>40</v>
      </c>
    </row>
    <row r="576" spans="1:4" ht="15" x14ac:dyDescent="0.25">
      <c r="A576" s="16" t="s">
        <v>1018</v>
      </c>
      <c r="B576" s="17" t="s">
        <v>1019</v>
      </c>
      <c r="C576" s="18">
        <v>47</v>
      </c>
      <c r="D576" s="18">
        <v>36</v>
      </c>
    </row>
    <row r="577" spans="1:4" ht="15" x14ac:dyDescent="0.25">
      <c r="A577" s="16" t="s">
        <v>1100</v>
      </c>
      <c r="B577" s="17" t="s">
        <v>1101</v>
      </c>
      <c r="C577" s="18">
        <v>47</v>
      </c>
      <c r="D577" s="18">
        <v>39</v>
      </c>
    </row>
    <row r="578" spans="1:4" ht="15" x14ac:dyDescent="0.25">
      <c r="A578" s="16" t="s">
        <v>1562</v>
      </c>
      <c r="B578" s="17" t="s">
        <v>1563</v>
      </c>
      <c r="C578" s="18">
        <v>47</v>
      </c>
      <c r="D578" s="18">
        <v>33</v>
      </c>
    </row>
    <row r="579" spans="1:4" ht="15" x14ac:dyDescent="0.25">
      <c r="A579" s="16" t="s">
        <v>1612</v>
      </c>
      <c r="B579" s="17" t="s">
        <v>1613</v>
      </c>
      <c r="C579" s="18">
        <v>47</v>
      </c>
      <c r="D579" s="18">
        <v>47</v>
      </c>
    </row>
    <row r="580" spans="1:4" ht="15" x14ac:dyDescent="0.25">
      <c r="A580" s="16" t="s">
        <v>1650</v>
      </c>
      <c r="B580" s="17" t="s">
        <v>1651</v>
      </c>
      <c r="C580" s="18">
        <v>47</v>
      </c>
      <c r="D580" s="18">
        <v>52</v>
      </c>
    </row>
    <row r="581" spans="1:4" ht="15" x14ac:dyDescent="0.25">
      <c r="A581" s="16" t="s">
        <v>1698</v>
      </c>
      <c r="B581" s="17" t="s">
        <v>1699</v>
      </c>
      <c r="C581" s="18">
        <v>47</v>
      </c>
      <c r="D581" s="18">
        <v>49</v>
      </c>
    </row>
    <row r="582" spans="1:4" ht="15" x14ac:dyDescent="0.25">
      <c r="A582" s="16" t="s">
        <v>3114</v>
      </c>
      <c r="B582" s="17" t="s">
        <v>3115</v>
      </c>
      <c r="C582" s="18">
        <v>47</v>
      </c>
      <c r="D582" s="18">
        <v>35</v>
      </c>
    </row>
    <row r="583" spans="1:4" ht="15" x14ac:dyDescent="0.25">
      <c r="A583" s="16" t="s">
        <v>1796</v>
      </c>
      <c r="B583" s="17" t="s">
        <v>1797</v>
      </c>
      <c r="C583" s="18">
        <v>47</v>
      </c>
      <c r="D583" s="18">
        <v>28</v>
      </c>
    </row>
    <row r="584" spans="1:4" ht="15" x14ac:dyDescent="0.25">
      <c r="A584" s="16" t="s">
        <v>1964</v>
      </c>
      <c r="B584" s="17" t="s">
        <v>1965</v>
      </c>
      <c r="C584" s="18">
        <v>47</v>
      </c>
      <c r="D584" s="18">
        <v>47</v>
      </c>
    </row>
    <row r="585" spans="1:4" ht="15" x14ac:dyDescent="0.25">
      <c r="A585" s="16" t="s">
        <v>2028</v>
      </c>
      <c r="B585" s="17" t="s">
        <v>2029</v>
      </c>
      <c r="C585" s="18">
        <v>47</v>
      </c>
      <c r="D585" s="18">
        <v>31</v>
      </c>
    </row>
    <row r="586" spans="1:4" ht="15" x14ac:dyDescent="0.25">
      <c r="A586" s="16" t="s">
        <v>2100</v>
      </c>
      <c r="B586" s="17" t="s">
        <v>2101</v>
      </c>
      <c r="C586" s="18">
        <v>47</v>
      </c>
      <c r="D586" s="18">
        <v>58</v>
      </c>
    </row>
    <row r="587" spans="1:4" ht="15" x14ac:dyDescent="0.25">
      <c r="A587" s="16" t="s">
        <v>2138</v>
      </c>
      <c r="B587" s="17" t="s">
        <v>2139</v>
      </c>
      <c r="C587" s="18">
        <v>47</v>
      </c>
      <c r="D587" s="18">
        <v>69</v>
      </c>
    </row>
    <row r="588" spans="1:4" ht="15" x14ac:dyDescent="0.25">
      <c r="A588" s="16" t="s">
        <v>2230</v>
      </c>
      <c r="B588" s="17" t="s">
        <v>2231</v>
      </c>
      <c r="C588" s="18">
        <v>47</v>
      </c>
      <c r="D588" s="18">
        <v>50</v>
      </c>
    </row>
    <row r="589" spans="1:4" ht="15" x14ac:dyDescent="0.25">
      <c r="A589" s="16" t="s">
        <v>2462</v>
      </c>
      <c r="B589" s="17" t="s">
        <v>2463</v>
      </c>
      <c r="C589" s="18">
        <v>47</v>
      </c>
      <c r="D589" s="18">
        <v>48</v>
      </c>
    </row>
    <row r="590" spans="1:4" ht="15" x14ac:dyDescent="0.25">
      <c r="A590" s="16" t="s">
        <v>2498</v>
      </c>
      <c r="B590" s="17" t="s">
        <v>2499</v>
      </c>
      <c r="C590" s="18">
        <v>47</v>
      </c>
      <c r="D590" s="18">
        <v>57</v>
      </c>
    </row>
    <row r="591" spans="1:4" ht="15" x14ac:dyDescent="0.25">
      <c r="A591" s="16" t="s">
        <v>2544</v>
      </c>
      <c r="B591" s="17" t="s">
        <v>2545</v>
      </c>
      <c r="C591" s="18">
        <v>47</v>
      </c>
      <c r="D591" s="18">
        <v>46</v>
      </c>
    </row>
    <row r="592" spans="1:4" ht="15" x14ac:dyDescent="0.25">
      <c r="A592" s="16" t="s">
        <v>2558</v>
      </c>
      <c r="B592" s="17" t="s">
        <v>2559</v>
      </c>
      <c r="C592" s="18">
        <v>47</v>
      </c>
      <c r="D592" s="18">
        <v>36</v>
      </c>
    </row>
    <row r="593" spans="1:4" ht="15" x14ac:dyDescent="0.25">
      <c r="A593" s="16" t="s">
        <v>3186</v>
      </c>
      <c r="B593" s="17" t="s">
        <v>3187</v>
      </c>
      <c r="C593" s="18">
        <v>47</v>
      </c>
      <c r="D593" s="18">
        <v>31</v>
      </c>
    </row>
    <row r="594" spans="1:4" ht="15" x14ac:dyDescent="0.25">
      <c r="A594" s="16" t="s">
        <v>24</v>
      </c>
      <c r="B594" s="17" t="s">
        <v>25</v>
      </c>
      <c r="C594" s="18">
        <v>48</v>
      </c>
      <c r="D594" s="18">
        <v>43</v>
      </c>
    </row>
    <row r="595" spans="1:4" ht="15" x14ac:dyDescent="0.25">
      <c r="A595" s="16" t="s">
        <v>32</v>
      </c>
      <c r="B595" s="17" t="s">
        <v>33</v>
      </c>
      <c r="C595" s="18">
        <v>48</v>
      </c>
      <c r="D595" s="18">
        <v>43</v>
      </c>
    </row>
    <row r="596" spans="1:4" ht="15" x14ac:dyDescent="0.25">
      <c r="A596" s="16" t="s">
        <v>402</v>
      </c>
      <c r="B596" s="17" t="s">
        <v>403</v>
      </c>
      <c r="C596" s="18">
        <v>48</v>
      </c>
      <c r="D596" s="18">
        <v>48</v>
      </c>
    </row>
    <row r="597" spans="1:4" ht="15" x14ac:dyDescent="0.25">
      <c r="A597" s="16" t="s">
        <v>414</v>
      </c>
      <c r="B597" s="17" t="s">
        <v>415</v>
      </c>
      <c r="C597" s="18">
        <v>48</v>
      </c>
      <c r="D597" s="18">
        <v>43</v>
      </c>
    </row>
    <row r="598" spans="1:4" ht="15" x14ac:dyDescent="0.25">
      <c r="A598" s="16" t="s">
        <v>528</v>
      </c>
      <c r="B598" s="17" t="s">
        <v>529</v>
      </c>
      <c r="C598" s="18">
        <v>48</v>
      </c>
      <c r="D598" s="18">
        <v>45</v>
      </c>
    </row>
    <row r="599" spans="1:4" ht="15" x14ac:dyDescent="0.25">
      <c r="A599" s="16" t="s">
        <v>754</v>
      </c>
      <c r="B599" s="17" t="s">
        <v>755</v>
      </c>
      <c r="C599" s="18">
        <v>48</v>
      </c>
      <c r="D599" s="18">
        <v>58</v>
      </c>
    </row>
    <row r="600" spans="1:4" ht="15" x14ac:dyDescent="0.25">
      <c r="A600" s="16" t="s">
        <v>794</v>
      </c>
      <c r="B600" s="17" t="s">
        <v>795</v>
      </c>
      <c r="C600" s="18">
        <v>48</v>
      </c>
      <c r="D600" s="18">
        <v>37</v>
      </c>
    </row>
    <row r="601" spans="1:4" ht="15" x14ac:dyDescent="0.25">
      <c r="A601" s="16" t="s">
        <v>948</v>
      </c>
      <c r="B601" s="17" t="s">
        <v>949</v>
      </c>
      <c r="C601" s="18">
        <v>48</v>
      </c>
      <c r="D601" s="18">
        <v>38</v>
      </c>
    </row>
    <row r="602" spans="1:4" ht="15" x14ac:dyDescent="0.25">
      <c r="A602" s="16" t="s">
        <v>1074</v>
      </c>
      <c r="B602" s="17" t="s">
        <v>1075</v>
      </c>
      <c r="C602" s="18">
        <v>48</v>
      </c>
      <c r="D602" s="18">
        <v>52</v>
      </c>
    </row>
    <row r="603" spans="1:4" ht="15" x14ac:dyDescent="0.25">
      <c r="A603" s="16" t="s">
        <v>1098</v>
      </c>
      <c r="B603" s="17" t="s">
        <v>1099</v>
      </c>
      <c r="C603" s="18">
        <v>48</v>
      </c>
      <c r="D603" s="18">
        <v>45</v>
      </c>
    </row>
    <row r="604" spans="1:4" ht="15" x14ac:dyDescent="0.25">
      <c r="A604" s="16" t="s">
        <v>1244</v>
      </c>
      <c r="B604" s="17" t="s">
        <v>1245</v>
      </c>
      <c r="C604" s="18">
        <v>48</v>
      </c>
      <c r="D604" s="18">
        <v>47</v>
      </c>
    </row>
    <row r="605" spans="1:4" ht="15" x14ac:dyDescent="0.25">
      <c r="A605" s="16" t="s">
        <v>1354</v>
      </c>
      <c r="B605" s="17" t="s">
        <v>1355</v>
      </c>
      <c r="C605" s="18">
        <v>48</v>
      </c>
      <c r="D605" s="18">
        <v>30</v>
      </c>
    </row>
    <row r="606" spans="1:4" ht="15" x14ac:dyDescent="0.25">
      <c r="A606" s="16" t="s">
        <v>1686</v>
      </c>
      <c r="B606" s="17" t="s">
        <v>1687</v>
      </c>
      <c r="C606" s="18">
        <v>48</v>
      </c>
      <c r="D606" s="18">
        <v>44</v>
      </c>
    </row>
    <row r="607" spans="1:4" ht="15" x14ac:dyDescent="0.25">
      <c r="A607" s="16" t="s">
        <v>1690</v>
      </c>
      <c r="B607" s="17" t="s">
        <v>1691</v>
      </c>
      <c r="C607" s="18">
        <v>48</v>
      </c>
      <c r="D607" s="18">
        <v>52</v>
      </c>
    </row>
    <row r="608" spans="1:4" ht="15" x14ac:dyDescent="0.25">
      <c r="A608" s="16" t="s">
        <v>1838</v>
      </c>
      <c r="B608" s="17" t="s">
        <v>1839</v>
      </c>
      <c r="C608" s="18">
        <v>48</v>
      </c>
      <c r="D608" s="18">
        <v>46</v>
      </c>
    </row>
    <row r="609" spans="1:4" ht="15" x14ac:dyDescent="0.25">
      <c r="A609" s="16" t="s">
        <v>1956</v>
      </c>
      <c r="B609" s="17" t="s">
        <v>1957</v>
      </c>
      <c r="C609" s="18">
        <v>48</v>
      </c>
      <c r="D609" s="18">
        <v>58</v>
      </c>
    </row>
    <row r="610" spans="1:4" ht="15" x14ac:dyDescent="0.25">
      <c r="A610" s="16" t="s">
        <v>1962</v>
      </c>
      <c r="B610" s="17" t="s">
        <v>1963</v>
      </c>
      <c r="C610" s="18">
        <v>48</v>
      </c>
      <c r="D610" s="18">
        <v>51</v>
      </c>
    </row>
    <row r="611" spans="1:4" ht="15" x14ac:dyDescent="0.25">
      <c r="A611" s="16" t="s">
        <v>1986</v>
      </c>
      <c r="B611" s="17" t="s">
        <v>1987</v>
      </c>
      <c r="C611" s="18">
        <v>48</v>
      </c>
      <c r="D611" s="18">
        <v>41</v>
      </c>
    </row>
    <row r="612" spans="1:4" ht="15" x14ac:dyDescent="0.25">
      <c r="A612" s="16" t="s">
        <v>2036</v>
      </c>
      <c r="B612" s="17" t="s">
        <v>2037</v>
      </c>
      <c r="C612" s="18">
        <v>48</v>
      </c>
      <c r="D612" s="18">
        <v>61</v>
      </c>
    </row>
    <row r="613" spans="1:4" ht="15" x14ac:dyDescent="0.25">
      <c r="A613" s="16" t="s">
        <v>3134</v>
      </c>
      <c r="B613" s="17" t="s">
        <v>3135</v>
      </c>
      <c r="C613" s="18">
        <v>48</v>
      </c>
      <c r="D613" s="18">
        <v>59</v>
      </c>
    </row>
    <row r="614" spans="1:4" ht="15" x14ac:dyDescent="0.25">
      <c r="A614" s="16" t="s">
        <v>2512</v>
      </c>
      <c r="B614" s="17" t="s">
        <v>2513</v>
      </c>
      <c r="C614" s="18">
        <v>48</v>
      </c>
      <c r="D614" s="18">
        <v>54</v>
      </c>
    </row>
    <row r="615" spans="1:4" ht="15" x14ac:dyDescent="0.25">
      <c r="A615" s="16" t="s">
        <v>2560</v>
      </c>
      <c r="B615" s="17" t="s">
        <v>2561</v>
      </c>
      <c r="C615" s="18">
        <v>48</v>
      </c>
      <c r="D615" s="18">
        <v>55</v>
      </c>
    </row>
    <row r="616" spans="1:4" ht="15" x14ac:dyDescent="0.25">
      <c r="A616" s="16" t="s">
        <v>2648</v>
      </c>
      <c r="B616" s="17" t="s">
        <v>2649</v>
      </c>
      <c r="C616" s="18">
        <v>48</v>
      </c>
      <c r="D616" s="18">
        <v>37</v>
      </c>
    </row>
    <row r="617" spans="1:4" ht="15" x14ac:dyDescent="0.25">
      <c r="A617" s="16" t="s">
        <v>2751</v>
      </c>
      <c r="B617" s="17" t="s">
        <v>2752</v>
      </c>
      <c r="C617" s="18">
        <v>48</v>
      </c>
      <c r="D617" s="18">
        <v>46</v>
      </c>
    </row>
    <row r="618" spans="1:4" ht="15" x14ac:dyDescent="0.25">
      <c r="A618" s="16" t="s">
        <v>170</v>
      </c>
      <c r="B618" s="17" t="s">
        <v>171</v>
      </c>
      <c r="C618" s="18">
        <v>49</v>
      </c>
      <c r="D618" s="18">
        <v>46</v>
      </c>
    </row>
    <row r="619" spans="1:4" ht="15" x14ac:dyDescent="0.25">
      <c r="A619" s="16" t="s">
        <v>290</v>
      </c>
      <c r="B619" s="17" t="s">
        <v>291</v>
      </c>
      <c r="C619" s="18">
        <v>49</v>
      </c>
      <c r="D619" s="18">
        <v>48</v>
      </c>
    </row>
    <row r="620" spans="1:4" ht="15" x14ac:dyDescent="0.25">
      <c r="A620" s="16" t="s">
        <v>424</v>
      </c>
      <c r="B620" s="17" t="s">
        <v>425</v>
      </c>
      <c r="C620" s="18">
        <v>49</v>
      </c>
      <c r="D620" s="18">
        <v>32</v>
      </c>
    </row>
    <row r="621" spans="1:4" ht="15" x14ac:dyDescent="0.25">
      <c r="A621" s="16" t="s">
        <v>898</v>
      </c>
      <c r="B621" s="17" t="s">
        <v>899</v>
      </c>
      <c r="C621" s="18">
        <v>49</v>
      </c>
      <c r="D621" s="18">
        <v>32</v>
      </c>
    </row>
    <row r="622" spans="1:4" ht="15" x14ac:dyDescent="0.25">
      <c r="A622" s="16" t="s">
        <v>1140</v>
      </c>
      <c r="B622" s="17" t="s">
        <v>1141</v>
      </c>
      <c r="C622" s="18">
        <v>49</v>
      </c>
      <c r="D622" s="18">
        <v>56</v>
      </c>
    </row>
    <row r="623" spans="1:4" ht="15" x14ac:dyDescent="0.25">
      <c r="A623" s="16" t="s">
        <v>1400</v>
      </c>
      <c r="B623" s="17" t="s">
        <v>1401</v>
      </c>
      <c r="C623" s="18">
        <v>49</v>
      </c>
      <c r="D623" s="18">
        <v>59</v>
      </c>
    </row>
    <row r="624" spans="1:4" ht="15" x14ac:dyDescent="0.25">
      <c r="A624" s="16" t="s">
        <v>1628</v>
      </c>
      <c r="B624" s="17" t="s">
        <v>1629</v>
      </c>
      <c r="C624" s="18">
        <v>49</v>
      </c>
      <c r="D624" s="18">
        <v>22</v>
      </c>
    </row>
    <row r="625" spans="1:4" ht="15" x14ac:dyDescent="0.25">
      <c r="A625" s="16" t="s">
        <v>1972</v>
      </c>
      <c r="B625" s="17" t="s">
        <v>1973</v>
      </c>
      <c r="C625" s="18">
        <v>49</v>
      </c>
      <c r="D625" s="18">
        <v>47</v>
      </c>
    </row>
    <row r="626" spans="1:4" ht="15" x14ac:dyDescent="0.25">
      <c r="A626" s="16" t="s">
        <v>2090</v>
      </c>
      <c r="B626" s="17" t="s">
        <v>2091</v>
      </c>
      <c r="C626" s="18">
        <v>49</v>
      </c>
      <c r="D626" s="18">
        <v>42</v>
      </c>
    </row>
    <row r="627" spans="1:4" ht="15" x14ac:dyDescent="0.25">
      <c r="A627" s="16" t="s">
        <v>2302</v>
      </c>
      <c r="B627" s="17" t="s">
        <v>2303</v>
      </c>
      <c r="C627" s="18">
        <v>49</v>
      </c>
      <c r="D627" s="18">
        <v>51</v>
      </c>
    </row>
    <row r="628" spans="1:4" ht="15" x14ac:dyDescent="0.25">
      <c r="A628" s="16" t="s">
        <v>2436</v>
      </c>
      <c r="B628" s="17" t="s">
        <v>2437</v>
      </c>
      <c r="C628" s="18">
        <v>49</v>
      </c>
      <c r="D628" s="18">
        <v>45</v>
      </c>
    </row>
    <row r="629" spans="1:4" ht="15" x14ac:dyDescent="0.25">
      <c r="A629" s="16" t="s">
        <v>2516</v>
      </c>
      <c r="B629" s="17" t="s">
        <v>2517</v>
      </c>
      <c r="C629" s="18">
        <v>49</v>
      </c>
      <c r="D629" s="18">
        <v>55</v>
      </c>
    </row>
    <row r="630" spans="1:4" ht="15" x14ac:dyDescent="0.25">
      <c r="A630" s="16" t="s">
        <v>2606</v>
      </c>
      <c r="B630" s="17" t="s">
        <v>2607</v>
      </c>
      <c r="C630" s="18">
        <v>49</v>
      </c>
      <c r="D630" s="18">
        <v>46</v>
      </c>
    </row>
    <row r="631" spans="1:4" ht="15" x14ac:dyDescent="0.25">
      <c r="A631" s="16" t="s">
        <v>2638</v>
      </c>
      <c r="B631" s="17" t="s">
        <v>2639</v>
      </c>
      <c r="C631" s="18">
        <v>49</v>
      </c>
      <c r="D631" s="18">
        <v>49</v>
      </c>
    </row>
    <row r="632" spans="1:4" ht="15" x14ac:dyDescent="0.25">
      <c r="A632" s="16" t="s">
        <v>2841</v>
      </c>
      <c r="B632" s="17" t="s">
        <v>2842</v>
      </c>
      <c r="C632" s="18">
        <v>49</v>
      </c>
      <c r="D632" s="18">
        <v>53</v>
      </c>
    </row>
    <row r="633" spans="1:4" ht="15" x14ac:dyDescent="0.25">
      <c r="A633" s="16" t="s">
        <v>426</v>
      </c>
      <c r="B633" s="17" t="s">
        <v>427</v>
      </c>
      <c r="C633" s="18">
        <v>50</v>
      </c>
      <c r="D633" s="18">
        <v>40</v>
      </c>
    </row>
    <row r="634" spans="1:4" ht="15" x14ac:dyDescent="0.25">
      <c r="A634" s="16" t="s">
        <v>520</v>
      </c>
      <c r="B634" s="17" t="s">
        <v>521</v>
      </c>
      <c r="C634" s="18">
        <v>50</v>
      </c>
      <c r="D634" s="18">
        <v>45</v>
      </c>
    </row>
    <row r="635" spans="1:4" ht="15" x14ac:dyDescent="0.25">
      <c r="A635" s="16" t="s">
        <v>782</v>
      </c>
      <c r="B635" s="17" t="s">
        <v>783</v>
      </c>
      <c r="C635" s="18">
        <v>50</v>
      </c>
      <c r="D635" s="18">
        <v>33</v>
      </c>
    </row>
    <row r="636" spans="1:4" ht="15" x14ac:dyDescent="0.25">
      <c r="A636" s="16" t="s">
        <v>804</v>
      </c>
      <c r="B636" s="17" t="s">
        <v>805</v>
      </c>
      <c r="C636" s="18">
        <v>50</v>
      </c>
      <c r="D636" s="18">
        <v>54</v>
      </c>
    </row>
    <row r="637" spans="1:4" ht="15" x14ac:dyDescent="0.25">
      <c r="A637" s="16" t="s">
        <v>1166</v>
      </c>
      <c r="B637" s="17" t="s">
        <v>1167</v>
      </c>
      <c r="C637" s="18">
        <v>50</v>
      </c>
      <c r="D637" s="18">
        <v>42</v>
      </c>
    </row>
    <row r="638" spans="1:4" ht="15" x14ac:dyDescent="0.25">
      <c r="A638" s="16" t="s">
        <v>1626</v>
      </c>
      <c r="B638" s="17" t="s">
        <v>1627</v>
      </c>
      <c r="C638" s="18">
        <v>50</v>
      </c>
      <c r="D638" s="18">
        <v>40</v>
      </c>
    </row>
    <row r="639" spans="1:4" ht="15" x14ac:dyDescent="0.25">
      <c r="A639" s="16" t="s">
        <v>1828</v>
      </c>
      <c r="B639" s="17" t="s">
        <v>1829</v>
      </c>
      <c r="C639" s="18">
        <v>50</v>
      </c>
      <c r="D639" s="18">
        <v>44</v>
      </c>
    </row>
    <row r="640" spans="1:4" ht="15" x14ac:dyDescent="0.25">
      <c r="A640" s="16" t="s">
        <v>2018</v>
      </c>
      <c r="B640" s="17" t="s">
        <v>2019</v>
      </c>
      <c r="C640" s="18">
        <v>50</v>
      </c>
      <c r="D640" s="18">
        <v>42</v>
      </c>
    </row>
    <row r="641" spans="1:4" ht="15" x14ac:dyDescent="0.25">
      <c r="A641" s="16" t="s">
        <v>2124</v>
      </c>
      <c r="B641" s="17" t="s">
        <v>2125</v>
      </c>
      <c r="C641" s="18">
        <v>50</v>
      </c>
      <c r="D641" s="18">
        <v>41</v>
      </c>
    </row>
    <row r="642" spans="1:4" ht="15" x14ac:dyDescent="0.25">
      <c r="A642" s="16" t="s">
        <v>2156</v>
      </c>
      <c r="B642" s="17" t="s">
        <v>2157</v>
      </c>
      <c r="C642" s="18">
        <v>50</v>
      </c>
      <c r="D642" s="18">
        <v>55</v>
      </c>
    </row>
    <row r="643" spans="1:4" ht="15" x14ac:dyDescent="0.25">
      <c r="A643" s="16" t="s">
        <v>2470</v>
      </c>
      <c r="B643" s="17" t="s">
        <v>2471</v>
      </c>
      <c r="C643" s="18">
        <v>50</v>
      </c>
      <c r="D643" s="18">
        <v>38</v>
      </c>
    </row>
    <row r="644" spans="1:4" ht="15" x14ac:dyDescent="0.25">
      <c r="A644" s="16" t="s">
        <v>2472</v>
      </c>
      <c r="B644" s="17" t="s">
        <v>2473</v>
      </c>
      <c r="C644" s="18">
        <v>50</v>
      </c>
      <c r="D644" s="18">
        <v>60</v>
      </c>
    </row>
    <row r="645" spans="1:4" ht="15" x14ac:dyDescent="0.25">
      <c r="A645" s="16" t="s">
        <v>2813</v>
      </c>
      <c r="B645" s="17" t="s">
        <v>2814</v>
      </c>
      <c r="C645" s="18">
        <v>50</v>
      </c>
      <c r="D645" s="18">
        <v>58</v>
      </c>
    </row>
    <row r="646" spans="1:4" ht="15" x14ac:dyDescent="0.25">
      <c r="A646" s="16" t="s">
        <v>2851</v>
      </c>
      <c r="B646" s="17" t="s">
        <v>2852</v>
      </c>
      <c r="C646" s="18">
        <v>50</v>
      </c>
      <c r="D646" s="18">
        <v>54</v>
      </c>
    </row>
    <row r="647" spans="1:4" ht="15" x14ac:dyDescent="0.25">
      <c r="A647" s="16" t="s">
        <v>2881</v>
      </c>
      <c r="B647" s="17" t="s">
        <v>2882</v>
      </c>
      <c r="C647" s="18">
        <v>50</v>
      </c>
      <c r="D647" s="18">
        <v>44</v>
      </c>
    </row>
    <row r="648" spans="1:4" ht="15" x14ac:dyDescent="0.25">
      <c r="A648" s="16" t="s">
        <v>346</v>
      </c>
      <c r="B648" s="17" t="s">
        <v>347</v>
      </c>
      <c r="C648" s="18">
        <v>51</v>
      </c>
      <c r="D648" s="18">
        <v>26</v>
      </c>
    </row>
    <row r="649" spans="1:4" ht="15" x14ac:dyDescent="0.25">
      <c r="A649" s="16" t="s">
        <v>998</v>
      </c>
      <c r="B649" s="17" t="s">
        <v>999</v>
      </c>
      <c r="C649" s="18">
        <v>51</v>
      </c>
      <c r="D649" s="18">
        <v>41</v>
      </c>
    </row>
    <row r="650" spans="1:4" ht="15" x14ac:dyDescent="0.25">
      <c r="A650" s="16" t="s">
        <v>1008</v>
      </c>
      <c r="B650" s="17" t="s">
        <v>1009</v>
      </c>
      <c r="C650" s="18">
        <v>51</v>
      </c>
      <c r="D650" s="18">
        <v>61</v>
      </c>
    </row>
    <row r="651" spans="1:4" ht="15" x14ac:dyDescent="0.25">
      <c r="A651" s="16" t="s">
        <v>1112</v>
      </c>
      <c r="B651" s="17" t="s">
        <v>1113</v>
      </c>
      <c r="C651" s="18">
        <v>51</v>
      </c>
      <c r="D651" s="18">
        <v>49</v>
      </c>
    </row>
    <row r="652" spans="1:4" ht="15" x14ac:dyDescent="0.25">
      <c r="A652" s="16" t="s">
        <v>1156</v>
      </c>
      <c r="B652" s="17" t="s">
        <v>1157</v>
      </c>
      <c r="C652" s="18">
        <v>51</v>
      </c>
      <c r="D652" s="18">
        <v>52</v>
      </c>
    </row>
    <row r="653" spans="1:4" ht="15" x14ac:dyDescent="0.25">
      <c r="A653" s="16" t="s">
        <v>1608</v>
      </c>
      <c r="B653" s="17" t="s">
        <v>1609</v>
      </c>
      <c r="C653" s="18">
        <v>51</v>
      </c>
      <c r="D653" s="18">
        <v>55</v>
      </c>
    </row>
    <row r="654" spans="1:4" ht="15" x14ac:dyDescent="0.25">
      <c r="A654" s="16" t="s">
        <v>1610</v>
      </c>
      <c r="B654" s="17" t="s">
        <v>1611</v>
      </c>
      <c r="C654" s="18">
        <v>51</v>
      </c>
      <c r="D654" s="18">
        <v>68</v>
      </c>
    </row>
    <row r="655" spans="1:4" ht="15" x14ac:dyDescent="0.25">
      <c r="A655" s="16" t="s">
        <v>1624</v>
      </c>
      <c r="B655" s="17" t="s">
        <v>1625</v>
      </c>
      <c r="C655" s="18">
        <v>51</v>
      </c>
      <c r="D655" s="18">
        <v>48</v>
      </c>
    </row>
    <row r="656" spans="1:4" ht="15" x14ac:dyDescent="0.25">
      <c r="A656" s="16" t="s">
        <v>1710</v>
      </c>
      <c r="B656" s="17" t="s">
        <v>1711</v>
      </c>
      <c r="C656" s="18">
        <v>51</v>
      </c>
      <c r="D656" s="18">
        <v>74</v>
      </c>
    </row>
    <row r="657" spans="1:4" ht="15" x14ac:dyDescent="0.25">
      <c r="A657" s="16" t="s">
        <v>2026</v>
      </c>
      <c r="B657" s="17" t="s">
        <v>2027</v>
      </c>
      <c r="C657" s="18">
        <v>51</v>
      </c>
      <c r="D657" s="18">
        <v>54</v>
      </c>
    </row>
    <row r="658" spans="1:4" ht="15" x14ac:dyDescent="0.25">
      <c r="A658" s="16" t="s">
        <v>2056</v>
      </c>
      <c r="B658" s="17" t="s">
        <v>2057</v>
      </c>
      <c r="C658" s="18">
        <v>51</v>
      </c>
      <c r="D658" s="18">
        <v>59</v>
      </c>
    </row>
    <row r="659" spans="1:4" ht="15" x14ac:dyDescent="0.25">
      <c r="A659" s="16" t="s">
        <v>2062</v>
      </c>
      <c r="B659" s="17" t="s">
        <v>2063</v>
      </c>
      <c r="C659" s="18">
        <v>51</v>
      </c>
      <c r="D659" s="18">
        <v>63</v>
      </c>
    </row>
    <row r="660" spans="1:4" ht="15" x14ac:dyDescent="0.25">
      <c r="A660" s="16" t="s">
        <v>2438</v>
      </c>
      <c r="B660" s="17" t="s">
        <v>2439</v>
      </c>
      <c r="C660" s="18">
        <v>51</v>
      </c>
      <c r="D660" s="18">
        <v>66</v>
      </c>
    </row>
    <row r="661" spans="1:4" ht="15" x14ac:dyDescent="0.25">
      <c r="A661" s="16" t="s">
        <v>3132</v>
      </c>
      <c r="B661" s="17" t="s">
        <v>3133</v>
      </c>
      <c r="C661" s="18">
        <v>51</v>
      </c>
      <c r="D661" s="18">
        <v>62</v>
      </c>
    </row>
    <row r="662" spans="1:4" ht="15" x14ac:dyDescent="0.25">
      <c r="A662" s="16" t="s">
        <v>3146</v>
      </c>
      <c r="B662" s="17" t="s">
        <v>3147</v>
      </c>
      <c r="C662" s="18">
        <v>51</v>
      </c>
      <c r="D662" s="18">
        <v>56</v>
      </c>
    </row>
    <row r="663" spans="1:4" ht="15" x14ac:dyDescent="0.25">
      <c r="A663" s="16" t="s">
        <v>2510</v>
      </c>
      <c r="B663" s="17" t="s">
        <v>2511</v>
      </c>
      <c r="C663" s="18">
        <v>51</v>
      </c>
      <c r="D663" s="18">
        <v>50</v>
      </c>
    </row>
    <row r="664" spans="1:4" ht="15" x14ac:dyDescent="0.25">
      <c r="A664" s="16" t="s">
        <v>2542</v>
      </c>
      <c r="B664" s="17" t="s">
        <v>2543</v>
      </c>
      <c r="C664" s="18">
        <v>51</v>
      </c>
      <c r="D664" s="18">
        <v>59</v>
      </c>
    </row>
    <row r="665" spans="1:4" ht="15" x14ac:dyDescent="0.25">
      <c r="A665" s="16" t="s">
        <v>2642</v>
      </c>
      <c r="B665" s="17" t="s">
        <v>2643</v>
      </c>
      <c r="C665" s="18">
        <v>51</v>
      </c>
      <c r="D665" s="18">
        <v>56</v>
      </c>
    </row>
    <row r="666" spans="1:4" ht="15" x14ac:dyDescent="0.25">
      <c r="A666" s="16" t="s">
        <v>2644</v>
      </c>
      <c r="B666" s="17" t="s">
        <v>2645</v>
      </c>
      <c r="C666" s="18">
        <v>51</v>
      </c>
      <c r="D666" s="18">
        <v>51</v>
      </c>
    </row>
    <row r="667" spans="1:4" ht="15" x14ac:dyDescent="0.25">
      <c r="A667" s="16" t="s">
        <v>2823</v>
      </c>
      <c r="B667" s="17" t="s">
        <v>2824</v>
      </c>
      <c r="C667" s="18">
        <v>51</v>
      </c>
      <c r="D667" s="18">
        <v>42</v>
      </c>
    </row>
    <row r="668" spans="1:4" ht="15" x14ac:dyDescent="0.25">
      <c r="A668" s="16" t="s">
        <v>2843</v>
      </c>
      <c r="B668" s="17" t="s">
        <v>2844</v>
      </c>
      <c r="C668" s="18">
        <v>51</v>
      </c>
      <c r="D668" s="18">
        <v>72</v>
      </c>
    </row>
    <row r="669" spans="1:4" ht="15" x14ac:dyDescent="0.25">
      <c r="A669" s="16" t="s">
        <v>2891</v>
      </c>
      <c r="B669" s="17" t="s">
        <v>2892</v>
      </c>
      <c r="C669" s="18">
        <v>51</v>
      </c>
      <c r="D669" s="18">
        <v>56</v>
      </c>
    </row>
    <row r="670" spans="1:4" ht="15" x14ac:dyDescent="0.25">
      <c r="A670" s="16" t="s">
        <v>514</v>
      </c>
      <c r="B670" s="17" t="s">
        <v>515</v>
      </c>
      <c r="C670" s="18">
        <v>52</v>
      </c>
      <c r="D670" s="18">
        <v>51</v>
      </c>
    </row>
    <row r="671" spans="1:4" ht="15" x14ac:dyDescent="0.25">
      <c r="A671" s="16" t="s">
        <v>654</v>
      </c>
      <c r="B671" s="17" t="s">
        <v>655</v>
      </c>
      <c r="C671" s="18">
        <v>52</v>
      </c>
      <c r="D671" s="18">
        <v>47</v>
      </c>
    </row>
    <row r="672" spans="1:4" ht="15" x14ac:dyDescent="0.25">
      <c r="A672" s="16" t="s">
        <v>968</v>
      </c>
      <c r="B672" s="17" t="s">
        <v>969</v>
      </c>
      <c r="C672" s="18">
        <v>52</v>
      </c>
      <c r="D672" s="18">
        <v>36</v>
      </c>
    </row>
    <row r="673" spans="1:4" ht="15" x14ac:dyDescent="0.25">
      <c r="A673" s="16" t="s">
        <v>1292</v>
      </c>
      <c r="B673" s="17" t="s">
        <v>1293</v>
      </c>
      <c r="C673" s="18">
        <v>52</v>
      </c>
      <c r="D673" s="18">
        <v>44</v>
      </c>
    </row>
    <row r="674" spans="1:4" ht="15" x14ac:dyDescent="0.25">
      <c r="A674" s="16" t="s">
        <v>1428</v>
      </c>
      <c r="B674" s="17" t="s">
        <v>1429</v>
      </c>
      <c r="C674" s="18">
        <v>52</v>
      </c>
      <c r="D674" s="18">
        <v>42</v>
      </c>
    </row>
    <row r="675" spans="1:4" ht="15" x14ac:dyDescent="0.25">
      <c r="A675" s="16" t="s">
        <v>1544</v>
      </c>
      <c r="B675" s="17" t="s">
        <v>1545</v>
      </c>
      <c r="C675" s="18">
        <v>52</v>
      </c>
      <c r="D675" s="18">
        <v>36</v>
      </c>
    </row>
    <row r="676" spans="1:4" ht="15" x14ac:dyDescent="0.25">
      <c r="A676" s="16" t="s">
        <v>1836</v>
      </c>
      <c r="B676" s="17" t="s">
        <v>1837</v>
      </c>
      <c r="C676" s="18">
        <v>52</v>
      </c>
      <c r="D676" s="18">
        <v>55</v>
      </c>
    </row>
    <row r="677" spans="1:4" ht="15" x14ac:dyDescent="0.25">
      <c r="A677" s="16" t="s">
        <v>1998</v>
      </c>
      <c r="B677" s="17" t="s">
        <v>1999</v>
      </c>
      <c r="C677" s="18">
        <v>52</v>
      </c>
      <c r="D677" s="18">
        <v>50</v>
      </c>
    </row>
    <row r="678" spans="1:4" ht="15" x14ac:dyDescent="0.25">
      <c r="A678" s="16" t="s">
        <v>2040</v>
      </c>
      <c r="B678" s="17" t="s">
        <v>2041</v>
      </c>
      <c r="C678" s="18">
        <v>52</v>
      </c>
      <c r="D678" s="18">
        <v>58</v>
      </c>
    </row>
    <row r="679" spans="1:4" ht="15" x14ac:dyDescent="0.25">
      <c r="A679" s="16" t="s">
        <v>2046</v>
      </c>
      <c r="B679" s="17" t="s">
        <v>2047</v>
      </c>
      <c r="C679" s="18">
        <v>52</v>
      </c>
      <c r="D679" s="18">
        <v>49</v>
      </c>
    </row>
    <row r="680" spans="1:4" ht="15" x14ac:dyDescent="0.25">
      <c r="A680" s="16" t="s">
        <v>2264</v>
      </c>
      <c r="B680" s="17" t="s">
        <v>2265</v>
      </c>
      <c r="C680" s="18">
        <v>52</v>
      </c>
      <c r="D680" s="18">
        <v>69</v>
      </c>
    </row>
    <row r="681" spans="1:4" ht="15" x14ac:dyDescent="0.25">
      <c r="A681" s="16" t="s">
        <v>2845</v>
      </c>
      <c r="B681" s="17" t="s">
        <v>2846</v>
      </c>
      <c r="C681" s="18">
        <v>52</v>
      </c>
      <c r="D681" s="18">
        <v>54</v>
      </c>
    </row>
    <row r="682" spans="1:4" ht="15" x14ac:dyDescent="0.25">
      <c r="A682" s="16" t="s">
        <v>2897</v>
      </c>
      <c r="B682" s="17" t="s">
        <v>2898</v>
      </c>
      <c r="C682" s="18">
        <v>52</v>
      </c>
      <c r="D682" s="18">
        <v>49</v>
      </c>
    </row>
    <row r="683" spans="1:4" ht="15" x14ac:dyDescent="0.25">
      <c r="A683" s="16" t="s">
        <v>324</v>
      </c>
      <c r="B683" s="17" t="s">
        <v>325</v>
      </c>
      <c r="C683" s="18">
        <v>53</v>
      </c>
      <c r="D683" s="18">
        <v>44</v>
      </c>
    </row>
    <row r="684" spans="1:4" ht="15" x14ac:dyDescent="0.25">
      <c r="A684" s="16" t="s">
        <v>664</v>
      </c>
      <c r="B684" s="17" t="s">
        <v>665</v>
      </c>
      <c r="C684" s="18">
        <v>53</v>
      </c>
      <c r="D684" s="18">
        <v>55</v>
      </c>
    </row>
    <row r="685" spans="1:4" ht="15" x14ac:dyDescent="0.25">
      <c r="A685" s="16" t="s">
        <v>1746</v>
      </c>
      <c r="B685" s="17" t="s">
        <v>1747</v>
      </c>
      <c r="C685" s="18">
        <v>53</v>
      </c>
      <c r="D685" s="18">
        <v>48</v>
      </c>
    </row>
    <row r="686" spans="1:4" ht="15" x14ac:dyDescent="0.25">
      <c r="A686" s="16" t="s">
        <v>2030</v>
      </c>
      <c r="B686" s="17" t="s">
        <v>2031</v>
      </c>
      <c r="C686" s="18">
        <v>53</v>
      </c>
      <c r="D686" s="18">
        <v>60</v>
      </c>
    </row>
    <row r="687" spans="1:4" ht="15" x14ac:dyDescent="0.25">
      <c r="A687" s="16" t="s">
        <v>2200</v>
      </c>
      <c r="B687" s="17" t="s">
        <v>2201</v>
      </c>
      <c r="C687" s="18">
        <v>53</v>
      </c>
      <c r="D687" s="18">
        <v>49</v>
      </c>
    </row>
    <row r="688" spans="1:4" ht="15" x14ac:dyDescent="0.25">
      <c r="A688" s="16" t="s">
        <v>2206</v>
      </c>
      <c r="B688" s="17" t="s">
        <v>2207</v>
      </c>
      <c r="C688" s="18">
        <v>53</v>
      </c>
      <c r="D688" s="18">
        <v>59</v>
      </c>
    </row>
    <row r="689" spans="1:4" ht="15" x14ac:dyDescent="0.25">
      <c r="A689" s="16" t="s">
        <v>2284</v>
      </c>
      <c r="B689" s="17" t="s">
        <v>2285</v>
      </c>
      <c r="C689" s="18">
        <v>53</v>
      </c>
      <c r="D689" s="18">
        <v>60</v>
      </c>
    </row>
    <row r="690" spans="1:4" ht="15" x14ac:dyDescent="0.25">
      <c r="A690" s="16" t="s">
        <v>3168</v>
      </c>
      <c r="B690" s="17" t="s">
        <v>3169</v>
      </c>
      <c r="C690" s="18">
        <v>53</v>
      </c>
      <c r="D690" s="18">
        <v>43</v>
      </c>
    </row>
    <row r="691" spans="1:4" ht="15" x14ac:dyDescent="0.25">
      <c r="A691" s="16" t="s">
        <v>2522</v>
      </c>
      <c r="B691" s="17" t="s">
        <v>2523</v>
      </c>
      <c r="C691" s="18">
        <v>53</v>
      </c>
      <c r="D691" s="18">
        <v>57</v>
      </c>
    </row>
    <row r="692" spans="1:4" ht="15" x14ac:dyDescent="0.25">
      <c r="A692" s="16" t="s">
        <v>2528</v>
      </c>
      <c r="B692" s="17" t="s">
        <v>2529</v>
      </c>
      <c r="C692" s="18">
        <v>53</v>
      </c>
      <c r="D692" s="18">
        <v>58</v>
      </c>
    </row>
    <row r="693" spans="1:4" ht="15" x14ac:dyDescent="0.25">
      <c r="A693" s="16" t="s">
        <v>2677</v>
      </c>
      <c r="B693" s="17" t="s">
        <v>2678</v>
      </c>
      <c r="C693" s="18">
        <v>53</v>
      </c>
      <c r="D693" s="18">
        <v>57</v>
      </c>
    </row>
    <row r="694" spans="1:4" ht="15" x14ac:dyDescent="0.25">
      <c r="A694" s="16" t="s">
        <v>42</v>
      </c>
      <c r="B694" s="17" t="s">
        <v>43</v>
      </c>
      <c r="C694" s="18">
        <v>54</v>
      </c>
      <c r="D694" s="18">
        <v>41</v>
      </c>
    </row>
    <row r="695" spans="1:4" ht="15" x14ac:dyDescent="0.25">
      <c r="A695" s="16" t="s">
        <v>76</v>
      </c>
      <c r="B695" s="17" t="s">
        <v>77</v>
      </c>
      <c r="C695" s="18">
        <v>54</v>
      </c>
      <c r="D695" s="18">
        <v>48</v>
      </c>
    </row>
    <row r="696" spans="1:4" ht="15" x14ac:dyDescent="0.25">
      <c r="A696" s="16" t="s">
        <v>380</v>
      </c>
      <c r="B696" s="17" t="s">
        <v>381</v>
      </c>
      <c r="C696" s="18">
        <v>54</v>
      </c>
      <c r="D696" s="18">
        <v>62</v>
      </c>
    </row>
    <row r="697" spans="1:4" ht="15" x14ac:dyDescent="0.25">
      <c r="A697" s="16" t="s">
        <v>532</v>
      </c>
      <c r="B697" s="17" t="s">
        <v>533</v>
      </c>
      <c r="C697" s="18">
        <v>54</v>
      </c>
      <c r="D697" s="18">
        <v>54</v>
      </c>
    </row>
    <row r="698" spans="1:4" ht="15" x14ac:dyDescent="0.25">
      <c r="A698" s="16" t="s">
        <v>600</v>
      </c>
      <c r="B698" s="17" t="s">
        <v>601</v>
      </c>
      <c r="C698" s="18">
        <v>54</v>
      </c>
      <c r="D698" s="18">
        <v>60</v>
      </c>
    </row>
    <row r="699" spans="1:4" ht="15" x14ac:dyDescent="0.25">
      <c r="A699" s="16" t="s">
        <v>1310</v>
      </c>
      <c r="B699" s="17" t="s">
        <v>1311</v>
      </c>
      <c r="C699" s="18">
        <v>54</v>
      </c>
      <c r="D699" s="18">
        <v>54</v>
      </c>
    </row>
    <row r="700" spans="1:4" ht="15" x14ac:dyDescent="0.25">
      <c r="A700" s="16" t="s">
        <v>1332</v>
      </c>
      <c r="B700" s="17" t="s">
        <v>1333</v>
      </c>
      <c r="C700" s="18">
        <v>54</v>
      </c>
      <c r="D700" s="18">
        <v>54</v>
      </c>
    </row>
    <row r="701" spans="1:4" ht="15" x14ac:dyDescent="0.25">
      <c r="A701" s="16" t="s">
        <v>1380</v>
      </c>
      <c r="B701" s="17" t="s">
        <v>1381</v>
      </c>
      <c r="C701" s="18">
        <v>54</v>
      </c>
      <c r="D701" s="18">
        <v>40</v>
      </c>
    </row>
    <row r="702" spans="1:4" ht="15" x14ac:dyDescent="0.25">
      <c r="A702" s="16" t="s">
        <v>1460</v>
      </c>
      <c r="B702" s="17" t="s">
        <v>1461</v>
      </c>
      <c r="C702" s="18">
        <v>54</v>
      </c>
      <c r="D702" s="18">
        <v>68</v>
      </c>
    </row>
    <row r="703" spans="1:4" ht="15" x14ac:dyDescent="0.25">
      <c r="A703" s="16" t="s">
        <v>1630</v>
      </c>
      <c r="B703" s="17" t="s">
        <v>1631</v>
      </c>
      <c r="C703" s="18">
        <v>54</v>
      </c>
      <c r="D703" s="18">
        <v>57</v>
      </c>
    </row>
    <row r="704" spans="1:4" ht="15" x14ac:dyDescent="0.25">
      <c r="A704" s="16" t="s">
        <v>2042</v>
      </c>
      <c r="B704" s="17" t="s">
        <v>2043</v>
      </c>
      <c r="C704" s="18">
        <v>54</v>
      </c>
      <c r="D704" s="18">
        <v>56</v>
      </c>
    </row>
    <row r="705" spans="1:4" ht="15" x14ac:dyDescent="0.25">
      <c r="A705" s="16" t="s">
        <v>2092</v>
      </c>
      <c r="B705" s="17" t="s">
        <v>2093</v>
      </c>
      <c r="C705" s="18">
        <v>54</v>
      </c>
      <c r="D705" s="18">
        <v>52</v>
      </c>
    </row>
    <row r="706" spans="1:4" ht="15" x14ac:dyDescent="0.25">
      <c r="A706" s="16" t="s">
        <v>2440</v>
      </c>
      <c r="B706" s="17" t="s">
        <v>2441</v>
      </c>
      <c r="C706" s="18">
        <v>54</v>
      </c>
      <c r="D706" s="18">
        <v>58</v>
      </c>
    </row>
    <row r="707" spans="1:4" ht="15" x14ac:dyDescent="0.25">
      <c r="A707" s="16" t="s">
        <v>2454</v>
      </c>
      <c r="B707" s="17" t="s">
        <v>2455</v>
      </c>
      <c r="C707" s="18">
        <v>54</v>
      </c>
      <c r="D707" s="18">
        <v>53</v>
      </c>
    </row>
    <row r="708" spans="1:4" ht="15" x14ac:dyDescent="0.25">
      <c r="A708" s="16" t="s">
        <v>3176</v>
      </c>
      <c r="B708" s="17" t="s">
        <v>3177</v>
      </c>
      <c r="C708" s="18">
        <v>54</v>
      </c>
      <c r="D708" s="18">
        <v>40</v>
      </c>
    </row>
    <row r="709" spans="1:4" ht="15" x14ac:dyDescent="0.25">
      <c r="A709" s="16" t="s">
        <v>2514</v>
      </c>
      <c r="B709" s="17" t="s">
        <v>2515</v>
      </c>
      <c r="C709" s="18">
        <v>54</v>
      </c>
      <c r="D709" s="18">
        <v>48</v>
      </c>
    </row>
    <row r="710" spans="1:4" ht="15" x14ac:dyDescent="0.25">
      <c r="A710" s="16" t="s">
        <v>2650</v>
      </c>
      <c r="B710" s="17" t="s">
        <v>2651</v>
      </c>
      <c r="C710" s="18">
        <v>54</v>
      </c>
      <c r="D710" s="18">
        <v>33</v>
      </c>
    </row>
    <row r="711" spans="1:4" ht="15" x14ac:dyDescent="0.25">
      <c r="A711" s="16" t="s">
        <v>2656</v>
      </c>
      <c r="B711" s="17" t="s">
        <v>2657</v>
      </c>
      <c r="C711" s="18">
        <v>54</v>
      </c>
      <c r="D711" s="18">
        <v>35</v>
      </c>
    </row>
    <row r="712" spans="1:4" ht="15" x14ac:dyDescent="0.25">
      <c r="A712" s="16" t="s">
        <v>58</v>
      </c>
      <c r="B712" s="17" t="s">
        <v>59</v>
      </c>
      <c r="C712" s="18">
        <v>55</v>
      </c>
      <c r="D712" s="18">
        <v>68</v>
      </c>
    </row>
    <row r="713" spans="1:4" ht="15" x14ac:dyDescent="0.25">
      <c r="A713" s="16" t="s">
        <v>86</v>
      </c>
      <c r="B713" s="17" t="s">
        <v>87</v>
      </c>
      <c r="C713" s="18">
        <v>55</v>
      </c>
      <c r="D713" s="18">
        <v>46</v>
      </c>
    </row>
    <row r="714" spans="1:4" ht="15" x14ac:dyDescent="0.25">
      <c r="A714" s="16" t="s">
        <v>400</v>
      </c>
      <c r="B714" s="17" t="s">
        <v>401</v>
      </c>
      <c r="C714" s="18">
        <v>55</v>
      </c>
      <c r="D714" s="18">
        <v>47</v>
      </c>
    </row>
    <row r="715" spans="1:4" ht="15" x14ac:dyDescent="0.25">
      <c r="A715" s="16" t="s">
        <v>1114</v>
      </c>
      <c r="B715" s="17" t="s">
        <v>1115</v>
      </c>
      <c r="C715" s="18">
        <v>55</v>
      </c>
      <c r="D715" s="18">
        <v>47</v>
      </c>
    </row>
    <row r="716" spans="1:4" ht="15" x14ac:dyDescent="0.25">
      <c r="A716" s="16" t="s">
        <v>1470</v>
      </c>
      <c r="B716" s="17" t="s">
        <v>1471</v>
      </c>
      <c r="C716" s="18">
        <v>55</v>
      </c>
      <c r="D716" s="18">
        <v>54</v>
      </c>
    </row>
    <row r="717" spans="1:4" ht="15" x14ac:dyDescent="0.25">
      <c r="A717" s="16" t="s">
        <v>1602</v>
      </c>
      <c r="B717" s="17" t="s">
        <v>1603</v>
      </c>
      <c r="C717" s="18">
        <v>55</v>
      </c>
      <c r="D717" s="18">
        <v>49</v>
      </c>
    </row>
    <row r="718" spans="1:4" ht="15" x14ac:dyDescent="0.25">
      <c r="A718" s="16" t="s">
        <v>1620</v>
      </c>
      <c r="B718" s="17" t="s">
        <v>1621</v>
      </c>
      <c r="C718" s="18">
        <v>55</v>
      </c>
      <c r="D718" s="18">
        <v>52</v>
      </c>
    </row>
    <row r="719" spans="1:4" ht="15" x14ac:dyDescent="0.25">
      <c r="A719" s="16" t="s">
        <v>1692</v>
      </c>
      <c r="B719" s="17" t="s">
        <v>1693</v>
      </c>
      <c r="C719" s="18">
        <v>55</v>
      </c>
      <c r="D719" s="18">
        <v>65</v>
      </c>
    </row>
    <row r="720" spans="1:4" ht="15" x14ac:dyDescent="0.25">
      <c r="A720" s="16" t="s">
        <v>1924</v>
      </c>
      <c r="B720" s="17" t="s">
        <v>1925</v>
      </c>
      <c r="C720" s="18">
        <v>55</v>
      </c>
      <c r="D720" s="18">
        <v>76</v>
      </c>
    </row>
    <row r="721" spans="1:4" ht="15" x14ac:dyDescent="0.25">
      <c r="A721" s="16" t="s">
        <v>1982</v>
      </c>
      <c r="B721" s="17" t="s">
        <v>1983</v>
      </c>
      <c r="C721" s="18">
        <v>55</v>
      </c>
      <c r="D721" s="18">
        <v>63</v>
      </c>
    </row>
    <row r="722" spans="1:4" ht="15" x14ac:dyDescent="0.25">
      <c r="A722" s="16" t="s">
        <v>3128</v>
      </c>
      <c r="B722" s="17" t="s">
        <v>3129</v>
      </c>
      <c r="C722" s="18">
        <v>55</v>
      </c>
      <c r="D722" s="18">
        <v>44</v>
      </c>
    </row>
    <row r="723" spans="1:4" ht="15" x14ac:dyDescent="0.25">
      <c r="A723" s="16" t="s">
        <v>2120</v>
      </c>
      <c r="B723" s="17" t="s">
        <v>2121</v>
      </c>
      <c r="C723" s="18">
        <v>55</v>
      </c>
      <c r="D723" s="18">
        <v>42</v>
      </c>
    </row>
    <row r="724" spans="1:4" ht="15" x14ac:dyDescent="0.25">
      <c r="A724" s="16" t="s">
        <v>2330</v>
      </c>
      <c r="B724" s="17" t="s">
        <v>2331</v>
      </c>
      <c r="C724" s="18">
        <v>55</v>
      </c>
      <c r="D724" s="18">
        <v>48</v>
      </c>
    </row>
    <row r="725" spans="1:4" ht="15" x14ac:dyDescent="0.25">
      <c r="A725" s="16" t="s">
        <v>2556</v>
      </c>
      <c r="B725" s="17" t="s">
        <v>2557</v>
      </c>
      <c r="C725" s="18">
        <v>55</v>
      </c>
      <c r="D725" s="18">
        <v>53</v>
      </c>
    </row>
    <row r="726" spans="1:4" ht="15" x14ac:dyDescent="0.25">
      <c r="A726" s="16" t="s">
        <v>2584</v>
      </c>
      <c r="B726" s="17" t="s">
        <v>2585</v>
      </c>
      <c r="C726" s="18">
        <v>55</v>
      </c>
      <c r="D726" s="18">
        <v>55</v>
      </c>
    </row>
    <row r="727" spans="1:4" ht="15" x14ac:dyDescent="0.25">
      <c r="A727" s="16" t="s">
        <v>2929</v>
      </c>
      <c r="B727" s="17" t="s">
        <v>2930</v>
      </c>
      <c r="C727" s="18">
        <v>55</v>
      </c>
      <c r="D727" s="18">
        <v>58</v>
      </c>
    </row>
    <row r="728" spans="1:4" ht="15" x14ac:dyDescent="0.25">
      <c r="A728" s="16" t="s">
        <v>994</v>
      </c>
      <c r="B728" s="17" t="s">
        <v>995</v>
      </c>
      <c r="C728" s="18">
        <v>56</v>
      </c>
      <c r="D728" s="18">
        <v>35</v>
      </c>
    </row>
    <row r="729" spans="1:4" ht="15" x14ac:dyDescent="0.25">
      <c r="A729" s="16" t="s">
        <v>1604</v>
      </c>
      <c r="B729" s="17" t="s">
        <v>1605</v>
      </c>
      <c r="C729" s="18">
        <v>56</v>
      </c>
      <c r="D729" s="18">
        <v>46</v>
      </c>
    </row>
    <row r="730" spans="1:4" ht="15" x14ac:dyDescent="0.25">
      <c r="A730" s="16" t="s">
        <v>1874</v>
      </c>
      <c r="B730" s="17" t="s">
        <v>1875</v>
      </c>
      <c r="C730" s="18">
        <v>56</v>
      </c>
      <c r="D730" s="18">
        <v>52</v>
      </c>
    </row>
    <row r="731" spans="1:4" ht="15" x14ac:dyDescent="0.25">
      <c r="A731" s="16" t="s">
        <v>2168</v>
      </c>
      <c r="B731" s="17" t="s">
        <v>2169</v>
      </c>
      <c r="C731" s="18">
        <v>56</v>
      </c>
      <c r="D731" s="18">
        <v>55</v>
      </c>
    </row>
    <row r="732" spans="1:4" ht="15" x14ac:dyDescent="0.25">
      <c r="A732" s="16" t="s">
        <v>2176</v>
      </c>
      <c r="B732" s="17" t="s">
        <v>2177</v>
      </c>
      <c r="C732" s="18">
        <v>56</v>
      </c>
      <c r="D732" s="18">
        <v>59</v>
      </c>
    </row>
    <row r="733" spans="1:4" ht="15" x14ac:dyDescent="0.25">
      <c r="A733" s="16" t="s">
        <v>2430</v>
      </c>
      <c r="B733" s="17" t="s">
        <v>2431</v>
      </c>
      <c r="C733" s="18">
        <v>56</v>
      </c>
      <c r="D733" s="18">
        <v>60</v>
      </c>
    </row>
    <row r="734" spans="1:4" ht="15" x14ac:dyDescent="0.25">
      <c r="A734" s="16" t="s">
        <v>3148</v>
      </c>
      <c r="B734" s="17" t="s">
        <v>3149</v>
      </c>
      <c r="C734" s="18">
        <v>56</v>
      </c>
      <c r="D734" s="18">
        <v>44</v>
      </c>
    </row>
    <row r="735" spans="1:4" ht="15" x14ac:dyDescent="0.25">
      <c r="A735" s="16" t="s">
        <v>2456</v>
      </c>
      <c r="B735" s="17" t="s">
        <v>2457</v>
      </c>
      <c r="C735" s="18">
        <v>56</v>
      </c>
      <c r="D735" s="18">
        <v>67</v>
      </c>
    </row>
    <row r="736" spans="1:4" ht="15" x14ac:dyDescent="0.25">
      <c r="A736" s="16" t="s">
        <v>2618</v>
      </c>
      <c r="B736" s="17" t="s">
        <v>2619</v>
      </c>
      <c r="C736" s="18">
        <v>56</v>
      </c>
      <c r="D736" s="18">
        <v>47</v>
      </c>
    </row>
    <row r="737" spans="1:4" ht="15" x14ac:dyDescent="0.25">
      <c r="A737" s="16" t="s">
        <v>2964</v>
      </c>
      <c r="B737" s="17" t="s">
        <v>2965</v>
      </c>
      <c r="C737" s="18">
        <v>56</v>
      </c>
      <c r="D737" s="18">
        <v>43</v>
      </c>
    </row>
    <row r="738" spans="1:4" ht="15" x14ac:dyDescent="0.25">
      <c r="A738" s="16" t="s">
        <v>54</v>
      </c>
      <c r="B738" s="17" t="s">
        <v>55</v>
      </c>
      <c r="C738" s="18">
        <v>57</v>
      </c>
      <c r="D738" s="18">
        <v>53</v>
      </c>
    </row>
    <row r="739" spans="1:4" ht="15" x14ac:dyDescent="0.25">
      <c r="A739" s="16" t="s">
        <v>304</v>
      </c>
      <c r="B739" s="17" t="s">
        <v>305</v>
      </c>
      <c r="C739" s="18">
        <v>57</v>
      </c>
      <c r="D739" s="18">
        <v>52</v>
      </c>
    </row>
    <row r="740" spans="1:4" ht="15" x14ac:dyDescent="0.25">
      <c r="A740" s="16" t="s">
        <v>872</v>
      </c>
      <c r="B740" s="17" t="s">
        <v>873</v>
      </c>
      <c r="C740" s="18">
        <v>57</v>
      </c>
      <c r="D740" s="18">
        <v>68</v>
      </c>
    </row>
    <row r="741" spans="1:4" ht="15" x14ac:dyDescent="0.25">
      <c r="A741" s="16" t="s">
        <v>1068</v>
      </c>
      <c r="B741" s="17" t="s">
        <v>1069</v>
      </c>
      <c r="C741" s="18">
        <v>57</v>
      </c>
      <c r="D741" s="18">
        <v>54</v>
      </c>
    </row>
    <row r="742" spans="1:4" ht="15" x14ac:dyDescent="0.25">
      <c r="A742" s="16" t="s">
        <v>1090</v>
      </c>
      <c r="B742" s="17" t="s">
        <v>1091</v>
      </c>
      <c r="C742" s="18">
        <v>57</v>
      </c>
      <c r="D742" s="18">
        <v>74</v>
      </c>
    </row>
    <row r="743" spans="1:4" ht="15" x14ac:dyDescent="0.25">
      <c r="A743" s="16" t="s">
        <v>1312</v>
      </c>
      <c r="B743" s="17" t="s">
        <v>1313</v>
      </c>
      <c r="C743" s="18">
        <v>57</v>
      </c>
      <c r="D743" s="18">
        <v>33</v>
      </c>
    </row>
    <row r="744" spans="1:4" ht="15" x14ac:dyDescent="0.25">
      <c r="A744" s="16" t="s">
        <v>1540</v>
      </c>
      <c r="B744" s="17" t="s">
        <v>1541</v>
      </c>
      <c r="C744" s="18">
        <v>57</v>
      </c>
      <c r="D744" s="18">
        <v>68</v>
      </c>
    </row>
    <row r="745" spans="1:4" ht="15" x14ac:dyDescent="0.25">
      <c r="A745" s="16" t="s">
        <v>1876</v>
      </c>
      <c r="B745" s="17" t="s">
        <v>1877</v>
      </c>
      <c r="C745" s="18">
        <v>57</v>
      </c>
      <c r="D745" s="18">
        <v>62</v>
      </c>
    </row>
    <row r="746" spans="1:4" ht="15" x14ac:dyDescent="0.25">
      <c r="A746" s="16" t="s">
        <v>1884</v>
      </c>
      <c r="B746" s="17" t="s">
        <v>1885</v>
      </c>
      <c r="C746" s="18">
        <v>57</v>
      </c>
      <c r="D746" s="18">
        <v>73</v>
      </c>
    </row>
    <row r="747" spans="1:4" ht="15" x14ac:dyDescent="0.25">
      <c r="A747" s="16" t="s">
        <v>1886</v>
      </c>
      <c r="B747" s="17" t="s">
        <v>1887</v>
      </c>
      <c r="C747" s="18">
        <v>57</v>
      </c>
      <c r="D747" s="18">
        <v>59</v>
      </c>
    </row>
    <row r="748" spans="1:4" ht="15" x14ac:dyDescent="0.25">
      <c r="A748" s="16" t="s">
        <v>1968</v>
      </c>
      <c r="B748" s="17" t="s">
        <v>1969</v>
      </c>
      <c r="C748" s="18">
        <v>57</v>
      </c>
      <c r="D748" s="18">
        <v>57</v>
      </c>
    </row>
    <row r="749" spans="1:4" ht="15" x14ac:dyDescent="0.25">
      <c r="A749" s="16" t="s">
        <v>2150</v>
      </c>
      <c r="B749" s="17" t="s">
        <v>2151</v>
      </c>
      <c r="C749" s="18">
        <v>57</v>
      </c>
      <c r="D749" s="18">
        <v>46</v>
      </c>
    </row>
    <row r="750" spans="1:4" ht="15" x14ac:dyDescent="0.25">
      <c r="A750" s="16" t="s">
        <v>2240</v>
      </c>
      <c r="B750" s="17" t="s">
        <v>2241</v>
      </c>
      <c r="C750" s="18">
        <v>57</v>
      </c>
      <c r="D750" s="18">
        <v>56</v>
      </c>
    </row>
    <row r="751" spans="1:4" ht="15" x14ac:dyDescent="0.25">
      <c r="A751" s="16" t="s">
        <v>2288</v>
      </c>
      <c r="B751" s="17" t="s">
        <v>2289</v>
      </c>
      <c r="C751" s="18">
        <v>57</v>
      </c>
      <c r="D751" s="18">
        <v>65</v>
      </c>
    </row>
    <row r="752" spans="1:4" ht="15" x14ac:dyDescent="0.25">
      <c r="A752" s="16" t="s">
        <v>2390</v>
      </c>
      <c r="B752" s="17" t="s">
        <v>2391</v>
      </c>
      <c r="C752" s="18">
        <v>57</v>
      </c>
      <c r="D752" s="18">
        <v>52</v>
      </c>
    </row>
    <row r="753" spans="1:4" ht="15" x14ac:dyDescent="0.25">
      <c r="A753" s="16" t="s">
        <v>3154</v>
      </c>
      <c r="B753" s="17" t="s">
        <v>3155</v>
      </c>
      <c r="C753" s="18">
        <v>57</v>
      </c>
      <c r="D753" s="18">
        <v>50</v>
      </c>
    </row>
    <row r="754" spans="1:4" ht="15" x14ac:dyDescent="0.25">
      <c r="A754" s="16" t="s">
        <v>2562</v>
      </c>
      <c r="B754" s="17" t="s">
        <v>2563</v>
      </c>
      <c r="C754" s="18">
        <v>57</v>
      </c>
      <c r="D754" s="18">
        <v>41</v>
      </c>
    </row>
    <row r="755" spans="1:4" ht="15" x14ac:dyDescent="0.25">
      <c r="A755" s="16" t="s">
        <v>2566</v>
      </c>
      <c r="B755" s="17" t="s">
        <v>2567</v>
      </c>
      <c r="C755" s="18">
        <v>57</v>
      </c>
      <c r="D755" s="18">
        <v>50</v>
      </c>
    </row>
    <row r="756" spans="1:4" ht="15" x14ac:dyDescent="0.25">
      <c r="A756" s="16" t="s">
        <v>2600</v>
      </c>
      <c r="B756" s="17" t="s">
        <v>2601</v>
      </c>
      <c r="C756" s="18">
        <v>57</v>
      </c>
      <c r="D756" s="18">
        <v>49</v>
      </c>
    </row>
    <row r="757" spans="1:4" ht="15" x14ac:dyDescent="0.25">
      <c r="A757" s="16" t="s">
        <v>2683</v>
      </c>
      <c r="B757" s="17" t="s">
        <v>2684</v>
      </c>
      <c r="C757" s="18">
        <v>57</v>
      </c>
      <c r="D757" s="18">
        <v>53</v>
      </c>
    </row>
    <row r="758" spans="1:4" ht="15" x14ac:dyDescent="0.25">
      <c r="A758" s="16" t="s">
        <v>2783</v>
      </c>
      <c r="B758" s="17" t="s">
        <v>2784</v>
      </c>
      <c r="C758" s="18">
        <v>57</v>
      </c>
      <c r="D758" s="18">
        <v>46</v>
      </c>
    </row>
    <row r="759" spans="1:4" ht="15" x14ac:dyDescent="0.25">
      <c r="A759" s="16" t="s">
        <v>2787</v>
      </c>
      <c r="B759" s="17" t="s">
        <v>2788</v>
      </c>
      <c r="C759" s="18">
        <v>57</v>
      </c>
      <c r="D759" s="18">
        <v>65</v>
      </c>
    </row>
    <row r="760" spans="1:4" ht="15" x14ac:dyDescent="0.25">
      <c r="A760" s="16" t="s">
        <v>2803</v>
      </c>
      <c r="B760" s="17" t="s">
        <v>2804</v>
      </c>
      <c r="C760" s="18">
        <v>57</v>
      </c>
      <c r="D760" s="18">
        <v>57</v>
      </c>
    </row>
    <row r="761" spans="1:4" ht="15" x14ac:dyDescent="0.25">
      <c r="A761" s="16" t="s">
        <v>366</v>
      </c>
      <c r="B761" s="17" t="s">
        <v>367</v>
      </c>
      <c r="C761" s="18">
        <v>58</v>
      </c>
      <c r="D761" s="18">
        <v>46</v>
      </c>
    </row>
    <row r="762" spans="1:4" ht="15" x14ac:dyDescent="0.25">
      <c r="A762" s="16" t="s">
        <v>722</v>
      </c>
      <c r="B762" s="17" t="s">
        <v>723</v>
      </c>
      <c r="C762" s="18">
        <v>58</v>
      </c>
      <c r="D762" s="18">
        <v>57</v>
      </c>
    </row>
    <row r="763" spans="1:4" ht="15" x14ac:dyDescent="0.25">
      <c r="A763" s="16" t="s">
        <v>950</v>
      </c>
      <c r="B763" s="17" t="s">
        <v>951</v>
      </c>
      <c r="C763" s="18">
        <v>58</v>
      </c>
      <c r="D763" s="18">
        <v>63</v>
      </c>
    </row>
    <row r="764" spans="1:4" ht="15" x14ac:dyDescent="0.25">
      <c r="A764" s="16" t="s">
        <v>1512</v>
      </c>
      <c r="B764" s="17" t="s">
        <v>1513</v>
      </c>
      <c r="C764" s="18">
        <v>58</v>
      </c>
      <c r="D764" s="18">
        <v>52</v>
      </c>
    </row>
    <row r="765" spans="1:4" ht="15" x14ac:dyDescent="0.25">
      <c r="A765" s="16" t="s">
        <v>1840</v>
      </c>
      <c r="B765" s="17" t="s">
        <v>1841</v>
      </c>
      <c r="C765" s="18">
        <v>58</v>
      </c>
      <c r="D765" s="18">
        <v>53</v>
      </c>
    </row>
    <row r="766" spans="1:4" ht="15" x14ac:dyDescent="0.25">
      <c r="A766" s="16" t="s">
        <v>1888</v>
      </c>
      <c r="B766" s="17" t="s">
        <v>1889</v>
      </c>
      <c r="C766" s="18">
        <v>58</v>
      </c>
      <c r="D766" s="18">
        <v>61</v>
      </c>
    </row>
    <row r="767" spans="1:4" ht="15" x14ac:dyDescent="0.25">
      <c r="A767" s="16" t="s">
        <v>1918</v>
      </c>
      <c r="B767" s="17" t="s">
        <v>1919</v>
      </c>
      <c r="C767" s="18">
        <v>58</v>
      </c>
      <c r="D767" s="18">
        <v>46</v>
      </c>
    </row>
    <row r="768" spans="1:4" ht="15" x14ac:dyDescent="0.25">
      <c r="A768" s="16" t="s">
        <v>2280</v>
      </c>
      <c r="B768" s="17" t="s">
        <v>2281</v>
      </c>
      <c r="C768" s="18">
        <v>58</v>
      </c>
      <c r="D768" s="18">
        <v>57</v>
      </c>
    </row>
    <row r="769" spans="1:4" ht="15" x14ac:dyDescent="0.25">
      <c r="A769" s="16" t="s">
        <v>2282</v>
      </c>
      <c r="B769" s="17" t="s">
        <v>2283</v>
      </c>
      <c r="C769" s="18">
        <v>58</v>
      </c>
      <c r="D769" s="18">
        <v>72</v>
      </c>
    </row>
    <row r="770" spans="1:4" ht="15" x14ac:dyDescent="0.25">
      <c r="A770" s="16" t="s">
        <v>2448</v>
      </c>
      <c r="B770" s="17" t="s">
        <v>2449</v>
      </c>
      <c r="C770" s="18">
        <v>58</v>
      </c>
      <c r="D770" s="18">
        <v>74</v>
      </c>
    </row>
    <row r="771" spans="1:4" ht="15" x14ac:dyDescent="0.25">
      <c r="A771" s="16" t="s">
        <v>2464</v>
      </c>
      <c r="B771" s="17" t="s">
        <v>2465</v>
      </c>
      <c r="C771" s="18">
        <v>58</v>
      </c>
      <c r="D771" s="18">
        <v>47</v>
      </c>
    </row>
    <row r="772" spans="1:4" ht="15" x14ac:dyDescent="0.25">
      <c r="A772" s="16" t="s">
        <v>2658</v>
      </c>
      <c r="B772" s="17" t="s">
        <v>2659</v>
      </c>
      <c r="C772" s="18">
        <v>58</v>
      </c>
      <c r="D772" s="18">
        <v>59</v>
      </c>
    </row>
    <row r="773" spans="1:4" ht="15" x14ac:dyDescent="0.25">
      <c r="A773" s="16" t="s">
        <v>2675</v>
      </c>
      <c r="B773" s="17" t="s">
        <v>2676</v>
      </c>
      <c r="C773" s="18">
        <v>58</v>
      </c>
      <c r="D773" s="18">
        <v>53</v>
      </c>
    </row>
    <row r="774" spans="1:4" ht="15" x14ac:dyDescent="0.25">
      <c r="A774" s="16" t="s">
        <v>2745</v>
      </c>
      <c r="B774" s="17" t="s">
        <v>2746</v>
      </c>
      <c r="C774" s="18">
        <v>58</v>
      </c>
      <c r="D774" s="18">
        <v>49</v>
      </c>
    </row>
    <row r="775" spans="1:4" ht="15" x14ac:dyDescent="0.25">
      <c r="A775" s="16" t="s">
        <v>706</v>
      </c>
      <c r="B775" s="17" t="s">
        <v>707</v>
      </c>
      <c r="C775" s="18">
        <v>59</v>
      </c>
      <c r="D775" s="18">
        <v>63</v>
      </c>
    </row>
    <row r="776" spans="1:4" ht="15" x14ac:dyDescent="0.25">
      <c r="A776" s="16" t="s">
        <v>758</v>
      </c>
      <c r="B776" s="17" t="s">
        <v>759</v>
      </c>
      <c r="C776" s="18">
        <v>59</v>
      </c>
      <c r="D776" s="18">
        <v>74</v>
      </c>
    </row>
    <row r="777" spans="1:4" ht="15" x14ac:dyDescent="0.25">
      <c r="A777" s="16" t="s">
        <v>1406</v>
      </c>
      <c r="B777" s="17" t="s">
        <v>1407</v>
      </c>
      <c r="C777" s="18">
        <v>59</v>
      </c>
      <c r="D777" s="18">
        <v>63</v>
      </c>
    </row>
    <row r="778" spans="1:4" ht="15" x14ac:dyDescent="0.25">
      <c r="A778" s="16" t="s">
        <v>1536</v>
      </c>
      <c r="B778" s="17" t="s">
        <v>1537</v>
      </c>
      <c r="C778" s="18">
        <v>59</v>
      </c>
      <c r="D778" s="18">
        <v>51</v>
      </c>
    </row>
    <row r="779" spans="1:4" ht="15" x14ac:dyDescent="0.25">
      <c r="A779" s="16" t="s">
        <v>3108</v>
      </c>
      <c r="B779" s="17" t="s">
        <v>3109</v>
      </c>
      <c r="C779" s="18">
        <v>59</v>
      </c>
      <c r="D779" s="18">
        <v>54</v>
      </c>
    </row>
    <row r="780" spans="1:4" ht="15" x14ac:dyDescent="0.25">
      <c r="A780" s="16" t="s">
        <v>3112</v>
      </c>
      <c r="B780" s="17" t="s">
        <v>3113</v>
      </c>
      <c r="C780" s="18">
        <v>59</v>
      </c>
      <c r="D780" s="18">
        <v>49</v>
      </c>
    </row>
    <row r="781" spans="1:4" ht="15" x14ac:dyDescent="0.25">
      <c r="A781" s="16" t="s">
        <v>1870</v>
      </c>
      <c r="B781" s="17" t="s">
        <v>1871</v>
      </c>
      <c r="C781" s="18">
        <v>59</v>
      </c>
      <c r="D781" s="18">
        <v>56</v>
      </c>
    </row>
    <row r="782" spans="1:4" ht="15" x14ac:dyDescent="0.25">
      <c r="A782" s="16" t="s">
        <v>1966</v>
      </c>
      <c r="B782" s="17" t="s">
        <v>1967</v>
      </c>
      <c r="C782" s="18">
        <v>59</v>
      </c>
      <c r="D782" s="18">
        <v>63</v>
      </c>
    </row>
    <row r="783" spans="1:4" ht="15" x14ac:dyDescent="0.25">
      <c r="A783" s="16" t="s">
        <v>2064</v>
      </c>
      <c r="B783" s="17" t="s">
        <v>2065</v>
      </c>
      <c r="C783" s="18">
        <v>59</v>
      </c>
      <c r="D783" s="18">
        <v>70</v>
      </c>
    </row>
    <row r="784" spans="1:4" ht="15" x14ac:dyDescent="0.25">
      <c r="A784" s="16" t="s">
        <v>2066</v>
      </c>
      <c r="B784" s="17" t="s">
        <v>2067</v>
      </c>
      <c r="C784" s="18">
        <v>59</v>
      </c>
      <c r="D784" s="18">
        <v>53</v>
      </c>
    </row>
    <row r="785" spans="1:4" ht="15" x14ac:dyDescent="0.25">
      <c r="A785" s="16" t="s">
        <v>2122</v>
      </c>
      <c r="B785" s="17" t="s">
        <v>2123</v>
      </c>
      <c r="C785" s="18">
        <v>59</v>
      </c>
      <c r="D785" s="18">
        <v>60</v>
      </c>
    </row>
    <row r="786" spans="1:4" ht="15" x14ac:dyDescent="0.25">
      <c r="A786" s="16" t="s">
        <v>2152</v>
      </c>
      <c r="B786" s="17" t="s">
        <v>2153</v>
      </c>
      <c r="C786" s="18">
        <v>59</v>
      </c>
      <c r="D786" s="18">
        <v>66</v>
      </c>
    </row>
    <row r="787" spans="1:4" ht="15" x14ac:dyDescent="0.25">
      <c r="A787" s="16" t="s">
        <v>2308</v>
      </c>
      <c r="B787" s="17" t="s">
        <v>2309</v>
      </c>
      <c r="C787" s="18">
        <v>59</v>
      </c>
      <c r="D787" s="18">
        <v>53</v>
      </c>
    </row>
    <row r="788" spans="1:4" ht="15" x14ac:dyDescent="0.25">
      <c r="A788" s="16" t="s">
        <v>436</v>
      </c>
      <c r="B788" s="17" t="s">
        <v>437</v>
      </c>
      <c r="C788" s="18">
        <v>60</v>
      </c>
      <c r="D788" s="18">
        <v>71</v>
      </c>
    </row>
    <row r="789" spans="1:4" ht="15" x14ac:dyDescent="0.25">
      <c r="A789" s="16" t="s">
        <v>1062</v>
      </c>
      <c r="B789" s="17" t="s">
        <v>1063</v>
      </c>
      <c r="C789" s="18">
        <v>60</v>
      </c>
      <c r="D789" s="18">
        <v>65</v>
      </c>
    </row>
    <row r="790" spans="1:4" ht="15" x14ac:dyDescent="0.25">
      <c r="A790" s="16" t="s">
        <v>1408</v>
      </c>
      <c r="B790" s="17" t="s">
        <v>1409</v>
      </c>
      <c r="C790" s="18">
        <v>60</v>
      </c>
      <c r="D790" s="18">
        <v>61</v>
      </c>
    </row>
    <row r="791" spans="1:4" ht="15" x14ac:dyDescent="0.25">
      <c r="A791" s="16" t="s">
        <v>1546</v>
      </c>
      <c r="B791" s="17" t="s">
        <v>1547</v>
      </c>
      <c r="C791" s="18">
        <v>60</v>
      </c>
      <c r="D791" s="18">
        <v>57</v>
      </c>
    </row>
    <row r="792" spans="1:4" ht="15" x14ac:dyDescent="0.25">
      <c r="A792" s="16" t="s">
        <v>1702</v>
      </c>
      <c r="B792" s="17" t="s">
        <v>1703</v>
      </c>
      <c r="C792" s="18">
        <v>60</v>
      </c>
      <c r="D792" s="18">
        <v>60</v>
      </c>
    </row>
    <row r="793" spans="1:4" ht="15" x14ac:dyDescent="0.25">
      <c r="A793" s="16" t="s">
        <v>1858</v>
      </c>
      <c r="B793" s="17" t="s">
        <v>1859</v>
      </c>
      <c r="C793" s="18">
        <v>60</v>
      </c>
      <c r="D793" s="18">
        <v>63</v>
      </c>
    </row>
    <row r="794" spans="1:4" ht="15" x14ac:dyDescent="0.25">
      <c r="A794" s="16" t="s">
        <v>1936</v>
      </c>
      <c r="B794" s="17" t="s">
        <v>1937</v>
      </c>
      <c r="C794" s="18">
        <v>60</v>
      </c>
      <c r="D794" s="18">
        <v>72</v>
      </c>
    </row>
    <row r="795" spans="1:4" ht="15" x14ac:dyDescent="0.25">
      <c r="A795" s="16" t="s">
        <v>1940</v>
      </c>
      <c r="B795" s="17" t="s">
        <v>1941</v>
      </c>
      <c r="C795" s="18">
        <v>60</v>
      </c>
      <c r="D795" s="18">
        <v>75</v>
      </c>
    </row>
    <row r="796" spans="1:4" ht="15" x14ac:dyDescent="0.25">
      <c r="A796" s="16" t="s">
        <v>2068</v>
      </c>
      <c r="B796" s="17" t="s">
        <v>2069</v>
      </c>
      <c r="C796" s="18">
        <v>60</v>
      </c>
      <c r="D796" s="18">
        <v>72</v>
      </c>
    </row>
    <row r="797" spans="1:4" ht="15" x14ac:dyDescent="0.25">
      <c r="A797" s="16" t="s">
        <v>2118</v>
      </c>
      <c r="B797" s="17" t="s">
        <v>2119</v>
      </c>
      <c r="C797" s="18">
        <v>60</v>
      </c>
      <c r="D797" s="18">
        <v>75</v>
      </c>
    </row>
    <row r="798" spans="1:4" ht="15" x14ac:dyDescent="0.25">
      <c r="A798" s="16" t="s">
        <v>2292</v>
      </c>
      <c r="B798" s="17" t="s">
        <v>2293</v>
      </c>
      <c r="C798" s="18">
        <v>60</v>
      </c>
      <c r="D798" s="18">
        <v>63</v>
      </c>
    </row>
    <row r="799" spans="1:4" ht="15" x14ac:dyDescent="0.25">
      <c r="A799" s="16" t="s">
        <v>2296</v>
      </c>
      <c r="B799" s="17" t="s">
        <v>2297</v>
      </c>
      <c r="C799" s="18">
        <v>60</v>
      </c>
      <c r="D799" s="18">
        <v>85</v>
      </c>
    </row>
    <row r="800" spans="1:4" ht="15" x14ac:dyDescent="0.25">
      <c r="A800" s="16" t="s">
        <v>2326</v>
      </c>
      <c r="B800" s="17" t="s">
        <v>2327</v>
      </c>
      <c r="C800" s="18">
        <v>60</v>
      </c>
      <c r="D800" s="18">
        <v>85</v>
      </c>
    </row>
    <row r="801" spans="1:4" ht="15" x14ac:dyDescent="0.25">
      <c r="A801" s="16" t="s">
        <v>3188</v>
      </c>
      <c r="B801" s="17" t="s">
        <v>3189</v>
      </c>
      <c r="C801" s="18">
        <v>60</v>
      </c>
      <c r="D801" s="18">
        <v>62</v>
      </c>
    </row>
    <row r="802" spans="1:4" ht="15" x14ac:dyDescent="0.25">
      <c r="A802" s="16" t="s">
        <v>148</v>
      </c>
      <c r="B802" s="17" t="s">
        <v>149</v>
      </c>
      <c r="C802" s="18">
        <v>61</v>
      </c>
      <c r="D802" s="18">
        <v>46</v>
      </c>
    </row>
    <row r="803" spans="1:4" ht="15" x14ac:dyDescent="0.25">
      <c r="A803" s="16" t="s">
        <v>1280</v>
      </c>
      <c r="B803" s="17" t="s">
        <v>1281</v>
      </c>
      <c r="C803" s="18">
        <v>61</v>
      </c>
      <c r="D803" s="18">
        <v>50</v>
      </c>
    </row>
    <row r="804" spans="1:4" ht="15" x14ac:dyDescent="0.25">
      <c r="A804" s="16" t="s">
        <v>1766</v>
      </c>
      <c r="B804" s="17" t="s">
        <v>1767</v>
      </c>
      <c r="C804" s="18">
        <v>61</v>
      </c>
      <c r="D804" s="18">
        <v>55</v>
      </c>
    </row>
    <row r="805" spans="1:4" ht="15" x14ac:dyDescent="0.25">
      <c r="A805" s="16" t="s">
        <v>1782</v>
      </c>
      <c r="B805" s="17" t="s">
        <v>1783</v>
      </c>
      <c r="C805" s="18">
        <v>61</v>
      </c>
      <c r="D805" s="18">
        <v>60</v>
      </c>
    </row>
    <row r="806" spans="1:4" ht="15" x14ac:dyDescent="0.25">
      <c r="A806" s="16" t="s">
        <v>1850</v>
      </c>
      <c r="B806" s="17" t="s">
        <v>1851</v>
      </c>
      <c r="C806" s="18">
        <v>61</v>
      </c>
      <c r="D806" s="18">
        <v>68</v>
      </c>
    </row>
    <row r="807" spans="1:4" ht="15" x14ac:dyDescent="0.25">
      <c r="A807" s="16" t="s">
        <v>1860</v>
      </c>
      <c r="B807" s="17" t="s">
        <v>1861</v>
      </c>
      <c r="C807" s="18">
        <v>61</v>
      </c>
      <c r="D807" s="18">
        <v>77</v>
      </c>
    </row>
    <row r="808" spans="1:4" ht="15" x14ac:dyDescent="0.25">
      <c r="A808" s="16" t="s">
        <v>1896</v>
      </c>
      <c r="B808" s="17" t="s">
        <v>1897</v>
      </c>
      <c r="C808" s="18">
        <v>61</v>
      </c>
      <c r="D808" s="18">
        <v>66</v>
      </c>
    </row>
    <row r="809" spans="1:4" ht="15" x14ac:dyDescent="0.25">
      <c r="A809" s="16" t="s">
        <v>2044</v>
      </c>
      <c r="B809" s="17" t="s">
        <v>2045</v>
      </c>
      <c r="C809" s="18">
        <v>61</v>
      </c>
      <c r="D809" s="18">
        <v>59</v>
      </c>
    </row>
    <row r="810" spans="1:4" ht="15" x14ac:dyDescent="0.25">
      <c r="A810" s="16" t="s">
        <v>2050</v>
      </c>
      <c r="B810" s="17" t="s">
        <v>2051</v>
      </c>
      <c r="C810" s="18">
        <v>61</v>
      </c>
      <c r="D810" s="18">
        <v>66</v>
      </c>
    </row>
    <row r="811" spans="1:4" ht="15" x14ac:dyDescent="0.25">
      <c r="A811" s="16" t="s">
        <v>2154</v>
      </c>
      <c r="B811" s="17" t="s">
        <v>2155</v>
      </c>
      <c r="C811" s="18">
        <v>61</v>
      </c>
      <c r="D811" s="18">
        <v>65</v>
      </c>
    </row>
    <row r="812" spans="1:4" ht="15" x14ac:dyDescent="0.25">
      <c r="A812" s="16" t="s">
        <v>2196</v>
      </c>
      <c r="B812" s="17" t="s">
        <v>2197</v>
      </c>
      <c r="C812" s="18">
        <v>61</v>
      </c>
      <c r="D812" s="18">
        <v>70</v>
      </c>
    </row>
    <row r="813" spans="1:4" ht="15" x14ac:dyDescent="0.25">
      <c r="A813" s="16" t="s">
        <v>2212</v>
      </c>
      <c r="B813" s="17" t="s">
        <v>2213</v>
      </c>
      <c r="C813" s="18">
        <v>61</v>
      </c>
      <c r="D813" s="18">
        <v>67</v>
      </c>
    </row>
    <row r="814" spans="1:4" ht="15" x14ac:dyDescent="0.25">
      <c r="A814" s="16" t="s">
        <v>2316</v>
      </c>
      <c r="B814" s="17" t="s">
        <v>2317</v>
      </c>
      <c r="C814" s="18">
        <v>61</v>
      </c>
      <c r="D814" s="18">
        <v>66</v>
      </c>
    </row>
    <row r="815" spans="1:4" ht="15" x14ac:dyDescent="0.25">
      <c r="A815" s="16" t="s">
        <v>2384</v>
      </c>
      <c r="B815" s="17" t="s">
        <v>2385</v>
      </c>
      <c r="C815" s="18">
        <v>61</v>
      </c>
      <c r="D815" s="18">
        <v>70</v>
      </c>
    </row>
    <row r="816" spans="1:4" ht="15" x14ac:dyDescent="0.25">
      <c r="A816" s="16" t="s">
        <v>2408</v>
      </c>
      <c r="B816" s="17" t="s">
        <v>2409</v>
      </c>
      <c r="C816" s="18">
        <v>61</v>
      </c>
      <c r="D816" s="18">
        <v>63</v>
      </c>
    </row>
    <row r="817" spans="1:4" ht="15" x14ac:dyDescent="0.25">
      <c r="A817" s="16" t="s">
        <v>2486</v>
      </c>
      <c r="B817" s="17" t="s">
        <v>2487</v>
      </c>
      <c r="C817" s="18">
        <v>61</v>
      </c>
      <c r="D817" s="18">
        <v>62</v>
      </c>
    </row>
    <row r="818" spans="1:4" ht="15" x14ac:dyDescent="0.25">
      <c r="A818" s="16" t="s">
        <v>2548</v>
      </c>
      <c r="B818" s="17" t="s">
        <v>2549</v>
      </c>
      <c r="C818" s="18">
        <v>61</v>
      </c>
      <c r="D818" s="18">
        <v>67</v>
      </c>
    </row>
    <row r="819" spans="1:4" ht="15" x14ac:dyDescent="0.25">
      <c r="A819" s="16" t="s">
        <v>3184</v>
      </c>
      <c r="B819" s="17" t="s">
        <v>3185</v>
      </c>
      <c r="C819" s="18">
        <v>61</v>
      </c>
      <c r="D819" s="18">
        <v>58</v>
      </c>
    </row>
    <row r="820" spans="1:4" ht="15" x14ac:dyDescent="0.25">
      <c r="A820" s="16" t="s">
        <v>2654</v>
      </c>
      <c r="B820" s="17" t="s">
        <v>2655</v>
      </c>
      <c r="C820" s="18">
        <v>61</v>
      </c>
      <c r="D820" s="18">
        <v>49</v>
      </c>
    </row>
    <row r="821" spans="1:4" ht="15" x14ac:dyDescent="0.25">
      <c r="A821" s="16" t="s">
        <v>2701</v>
      </c>
      <c r="B821" s="17" t="s">
        <v>2702</v>
      </c>
      <c r="C821" s="18">
        <v>61</v>
      </c>
      <c r="D821" s="18">
        <v>54</v>
      </c>
    </row>
    <row r="822" spans="1:4" ht="15" x14ac:dyDescent="0.25">
      <c r="A822" s="16" t="s">
        <v>2717</v>
      </c>
      <c r="B822" s="17" t="s">
        <v>2718</v>
      </c>
      <c r="C822" s="18">
        <v>61</v>
      </c>
      <c r="D822" s="18">
        <v>68</v>
      </c>
    </row>
    <row r="823" spans="1:4" ht="15" x14ac:dyDescent="0.25">
      <c r="A823" s="16" t="s">
        <v>2725</v>
      </c>
      <c r="B823" s="17" t="s">
        <v>2726</v>
      </c>
      <c r="C823" s="18">
        <v>61</v>
      </c>
      <c r="D823" s="18">
        <v>70</v>
      </c>
    </row>
    <row r="824" spans="1:4" ht="15" x14ac:dyDescent="0.25">
      <c r="A824" s="16" t="s">
        <v>2753</v>
      </c>
      <c r="B824" s="17" t="s">
        <v>2754</v>
      </c>
      <c r="C824" s="18">
        <v>61</v>
      </c>
      <c r="D824" s="18">
        <v>70</v>
      </c>
    </row>
    <row r="825" spans="1:4" ht="15" x14ac:dyDescent="0.25">
      <c r="A825" s="16" t="s">
        <v>2821</v>
      </c>
      <c r="B825" s="17" t="s">
        <v>2822</v>
      </c>
      <c r="C825" s="18">
        <v>61</v>
      </c>
      <c r="D825" s="18">
        <v>75</v>
      </c>
    </row>
    <row r="826" spans="1:4" ht="15" x14ac:dyDescent="0.25">
      <c r="A826" s="16" t="s">
        <v>2907</v>
      </c>
      <c r="B826" s="17" t="s">
        <v>2908</v>
      </c>
      <c r="C826" s="18">
        <v>61</v>
      </c>
      <c r="D826" s="18">
        <v>55</v>
      </c>
    </row>
    <row r="827" spans="1:4" ht="15" x14ac:dyDescent="0.25">
      <c r="A827" s="16" t="s">
        <v>14</v>
      </c>
      <c r="B827" s="17" t="s">
        <v>15</v>
      </c>
      <c r="C827" s="18">
        <v>62</v>
      </c>
      <c r="D827" s="18">
        <v>66</v>
      </c>
    </row>
    <row r="828" spans="1:4" ht="15" x14ac:dyDescent="0.25">
      <c r="A828" s="16" t="s">
        <v>1318</v>
      </c>
      <c r="B828" s="17" t="s">
        <v>1319</v>
      </c>
      <c r="C828" s="18">
        <v>62</v>
      </c>
      <c r="D828" s="18">
        <v>37</v>
      </c>
    </row>
    <row r="829" spans="1:4" ht="15" x14ac:dyDescent="0.25">
      <c r="A829" s="16" t="s">
        <v>1486</v>
      </c>
      <c r="B829" s="17" t="s">
        <v>1487</v>
      </c>
      <c r="C829" s="18">
        <v>62</v>
      </c>
      <c r="D829" s="18">
        <v>65</v>
      </c>
    </row>
    <row r="830" spans="1:4" ht="15" x14ac:dyDescent="0.25">
      <c r="A830" s="16" t="s">
        <v>1758</v>
      </c>
      <c r="B830" s="17" t="s">
        <v>1759</v>
      </c>
      <c r="C830" s="18">
        <v>62</v>
      </c>
      <c r="D830" s="18">
        <v>68</v>
      </c>
    </row>
    <row r="831" spans="1:4" ht="15" x14ac:dyDescent="0.25">
      <c r="A831" s="16" t="s">
        <v>2266</v>
      </c>
      <c r="B831" s="17" t="s">
        <v>2267</v>
      </c>
      <c r="C831" s="18">
        <v>62</v>
      </c>
      <c r="D831" s="18">
        <v>69</v>
      </c>
    </row>
    <row r="832" spans="1:4" ht="15" x14ac:dyDescent="0.25">
      <c r="A832" s="16" t="s">
        <v>2290</v>
      </c>
      <c r="B832" s="17" t="s">
        <v>2291</v>
      </c>
      <c r="C832" s="18">
        <v>62</v>
      </c>
      <c r="D832" s="18">
        <v>82</v>
      </c>
    </row>
    <row r="833" spans="1:4" ht="15" x14ac:dyDescent="0.25">
      <c r="A833" s="16" t="s">
        <v>2314</v>
      </c>
      <c r="B833" s="17" t="s">
        <v>2315</v>
      </c>
      <c r="C833" s="18">
        <v>62</v>
      </c>
      <c r="D833" s="18">
        <v>65</v>
      </c>
    </row>
    <row r="834" spans="1:4" ht="15" x14ac:dyDescent="0.25">
      <c r="A834" s="16" t="s">
        <v>2360</v>
      </c>
      <c r="B834" s="17" t="s">
        <v>2361</v>
      </c>
      <c r="C834" s="18">
        <v>62</v>
      </c>
      <c r="D834" s="18">
        <v>65</v>
      </c>
    </row>
    <row r="835" spans="1:4" ht="15" x14ac:dyDescent="0.25">
      <c r="A835" s="16" t="s">
        <v>3142</v>
      </c>
      <c r="B835" s="17" t="s">
        <v>3143</v>
      </c>
      <c r="C835" s="18">
        <v>62</v>
      </c>
      <c r="D835" s="18">
        <v>68</v>
      </c>
    </row>
    <row r="836" spans="1:4" ht="15" x14ac:dyDescent="0.25">
      <c r="A836" s="16" t="s">
        <v>3164</v>
      </c>
      <c r="B836" s="17" t="s">
        <v>3165</v>
      </c>
      <c r="C836" s="18">
        <v>62</v>
      </c>
      <c r="D836" s="18">
        <v>61</v>
      </c>
    </row>
    <row r="837" spans="1:4" ht="15" x14ac:dyDescent="0.25">
      <c r="A837" s="16" t="s">
        <v>2681</v>
      </c>
      <c r="B837" s="17" t="s">
        <v>2682</v>
      </c>
      <c r="C837" s="18">
        <v>62</v>
      </c>
      <c r="D837" s="18">
        <v>62</v>
      </c>
    </row>
    <row r="838" spans="1:4" ht="15" x14ac:dyDescent="0.25">
      <c r="A838" s="16" t="s">
        <v>2733</v>
      </c>
      <c r="B838" s="17" t="s">
        <v>2734</v>
      </c>
      <c r="C838" s="18">
        <v>62</v>
      </c>
      <c r="D838" s="18">
        <v>58</v>
      </c>
    </row>
    <row r="839" spans="1:4" ht="15" x14ac:dyDescent="0.25">
      <c r="A839" s="16" t="s">
        <v>1106</v>
      </c>
      <c r="B839" s="17" t="s">
        <v>1107</v>
      </c>
      <c r="C839" s="18">
        <v>63</v>
      </c>
      <c r="D839" s="18">
        <v>66</v>
      </c>
    </row>
    <row r="840" spans="1:4" ht="15" x14ac:dyDescent="0.25">
      <c r="A840" s="16" t="s">
        <v>1194</v>
      </c>
      <c r="B840" s="17" t="s">
        <v>1195</v>
      </c>
      <c r="C840" s="18">
        <v>63</v>
      </c>
      <c r="D840" s="18">
        <v>74</v>
      </c>
    </row>
    <row r="841" spans="1:4" ht="15" x14ac:dyDescent="0.25">
      <c r="A841" s="16" t="s">
        <v>1300</v>
      </c>
      <c r="B841" s="17" t="s">
        <v>1301</v>
      </c>
      <c r="C841" s="18">
        <v>63</v>
      </c>
      <c r="D841" s="18">
        <v>62</v>
      </c>
    </row>
    <row r="842" spans="1:4" ht="15" x14ac:dyDescent="0.25">
      <c r="A842" s="16" t="s">
        <v>1374</v>
      </c>
      <c r="B842" s="17" t="s">
        <v>1375</v>
      </c>
      <c r="C842" s="18">
        <v>63</v>
      </c>
      <c r="D842" s="18">
        <v>61</v>
      </c>
    </row>
    <row r="843" spans="1:4" ht="15" x14ac:dyDescent="0.25">
      <c r="A843" s="16" t="s">
        <v>1426</v>
      </c>
      <c r="B843" s="17" t="s">
        <v>1427</v>
      </c>
      <c r="C843" s="18">
        <v>63</v>
      </c>
      <c r="D843" s="18">
        <v>58</v>
      </c>
    </row>
    <row r="844" spans="1:4" ht="15" x14ac:dyDescent="0.25">
      <c r="A844" s="16" t="s">
        <v>1974</v>
      </c>
      <c r="B844" s="17" t="s">
        <v>1975</v>
      </c>
      <c r="C844" s="18">
        <v>63</v>
      </c>
      <c r="D844" s="18">
        <v>65</v>
      </c>
    </row>
    <row r="845" spans="1:4" ht="15" x14ac:dyDescent="0.25">
      <c r="A845" s="16" t="s">
        <v>2268</v>
      </c>
      <c r="B845" s="17" t="s">
        <v>2269</v>
      </c>
      <c r="C845" s="18">
        <v>63</v>
      </c>
      <c r="D845" s="18">
        <v>78</v>
      </c>
    </row>
    <row r="846" spans="1:4" ht="15" x14ac:dyDescent="0.25">
      <c r="A846" s="16" t="s">
        <v>2318</v>
      </c>
      <c r="B846" s="17" t="s">
        <v>2319</v>
      </c>
      <c r="C846" s="18">
        <v>63</v>
      </c>
      <c r="D846" s="18">
        <v>72</v>
      </c>
    </row>
    <row r="847" spans="1:4" ht="15" x14ac:dyDescent="0.25">
      <c r="A847" s="16" t="s">
        <v>2460</v>
      </c>
      <c r="B847" s="17" t="s">
        <v>2461</v>
      </c>
      <c r="C847" s="18">
        <v>63</v>
      </c>
      <c r="D847" s="18">
        <v>71</v>
      </c>
    </row>
    <row r="848" spans="1:4" ht="15" x14ac:dyDescent="0.25">
      <c r="A848" s="16" t="s">
        <v>2524</v>
      </c>
      <c r="B848" s="17" t="s">
        <v>2525</v>
      </c>
      <c r="C848" s="18">
        <v>63</v>
      </c>
      <c r="D848" s="18">
        <v>67</v>
      </c>
    </row>
    <row r="849" spans="1:4" ht="15" x14ac:dyDescent="0.25">
      <c r="A849" s="16" t="s">
        <v>2877</v>
      </c>
      <c r="B849" s="17" t="s">
        <v>2878</v>
      </c>
      <c r="C849" s="18">
        <v>63</v>
      </c>
      <c r="D849" s="18">
        <v>50</v>
      </c>
    </row>
    <row r="850" spans="1:4" ht="15" x14ac:dyDescent="0.25">
      <c r="A850" s="16" t="s">
        <v>2899</v>
      </c>
      <c r="B850" s="17" t="s">
        <v>2900</v>
      </c>
      <c r="C850" s="18">
        <v>63</v>
      </c>
      <c r="D850" s="18">
        <v>62</v>
      </c>
    </row>
    <row r="851" spans="1:4" ht="15" x14ac:dyDescent="0.25">
      <c r="A851" s="16" t="s">
        <v>120</v>
      </c>
      <c r="B851" s="17" t="s">
        <v>121</v>
      </c>
      <c r="C851" s="18">
        <v>64</v>
      </c>
      <c r="D851" s="18">
        <v>63</v>
      </c>
    </row>
    <row r="852" spans="1:4" ht="15" x14ac:dyDescent="0.25">
      <c r="A852" s="16" t="s">
        <v>1454</v>
      </c>
      <c r="B852" s="17" t="s">
        <v>1455</v>
      </c>
      <c r="C852" s="18">
        <v>64</v>
      </c>
      <c r="D852" s="18">
        <v>68</v>
      </c>
    </row>
    <row r="853" spans="1:4" ht="15" x14ac:dyDescent="0.25">
      <c r="A853" s="16" t="s">
        <v>1458</v>
      </c>
      <c r="B853" s="17" t="s">
        <v>1459</v>
      </c>
      <c r="C853" s="18">
        <v>64</v>
      </c>
      <c r="D853" s="18">
        <v>57</v>
      </c>
    </row>
    <row r="854" spans="1:4" ht="15" x14ac:dyDescent="0.25">
      <c r="A854" s="16" t="s">
        <v>1514</v>
      </c>
      <c r="B854" s="17" t="s">
        <v>1515</v>
      </c>
      <c r="C854" s="18">
        <v>64</v>
      </c>
      <c r="D854" s="18">
        <v>57</v>
      </c>
    </row>
    <row r="855" spans="1:4" ht="15" x14ac:dyDescent="0.25">
      <c r="A855" s="16" t="s">
        <v>1680</v>
      </c>
      <c r="B855" s="17" t="s">
        <v>1681</v>
      </c>
      <c r="C855" s="18">
        <v>64</v>
      </c>
      <c r="D855" s="18">
        <v>55</v>
      </c>
    </row>
    <row r="856" spans="1:4" ht="15" x14ac:dyDescent="0.25">
      <c r="A856" s="16" t="s">
        <v>1866</v>
      </c>
      <c r="B856" s="17" t="s">
        <v>1867</v>
      </c>
      <c r="C856" s="18">
        <v>64</v>
      </c>
      <c r="D856" s="18">
        <v>67</v>
      </c>
    </row>
    <row r="857" spans="1:4" ht="15" x14ac:dyDescent="0.25">
      <c r="A857" s="16" t="s">
        <v>1980</v>
      </c>
      <c r="B857" s="17" t="s">
        <v>1981</v>
      </c>
      <c r="C857" s="18">
        <v>64</v>
      </c>
      <c r="D857" s="18">
        <v>86</v>
      </c>
    </row>
    <row r="858" spans="1:4" ht="15" x14ac:dyDescent="0.25">
      <c r="A858" s="16" t="s">
        <v>2060</v>
      </c>
      <c r="B858" s="17" t="s">
        <v>2061</v>
      </c>
      <c r="C858" s="18">
        <v>64</v>
      </c>
      <c r="D858" s="18">
        <v>79</v>
      </c>
    </row>
    <row r="859" spans="1:4" ht="15" x14ac:dyDescent="0.25">
      <c r="A859" s="16" t="s">
        <v>2192</v>
      </c>
      <c r="B859" s="17" t="s">
        <v>2193</v>
      </c>
      <c r="C859" s="18">
        <v>64</v>
      </c>
      <c r="D859" s="18">
        <v>70</v>
      </c>
    </row>
    <row r="860" spans="1:4" ht="15" x14ac:dyDescent="0.25">
      <c r="A860" s="16" t="s">
        <v>2270</v>
      </c>
      <c r="B860" s="17" t="s">
        <v>2271</v>
      </c>
      <c r="C860" s="18">
        <v>64</v>
      </c>
      <c r="D860" s="18">
        <v>82</v>
      </c>
    </row>
    <row r="861" spans="1:4" ht="15" x14ac:dyDescent="0.25">
      <c r="A861" s="16" t="s">
        <v>2402</v>
      </c>
      <c r="B861" s="17" t="s">
        <v>2403</v>
      </c>
      <c r="C861" s="18">
        <v>64</v>
      </c>
      <c r="D861" s="18">
        <v>75</v>
      </c>
    </row>
    <row r="862" spans="1:4" ht="15" x14ac:dyDescent="0.25">
      <c r="A862" s="16" t="s">
        <v>2869</v>
      </c>
      <c r="B862" s="17" t="s">
        <v>2870</v>
      </c>
      <c r="C862" s="18">
        <v>64</v>
      </c>
      <c r="D862" s="18">
        <v>67</v>
      </c>
    </row>
    <row r="863" spans="1:4" ht="15" x14ac:dyDescent="0.25">
      <c r="A863" s="16" t="s">
        <v>104</v>
      </c>
      <c r="B863" s="17" t="s">
        <v>105</v>
      </c>
      <c r="C863" s="18">
        <v>65</v>
      </c>
      <c r="D863" s="18">
        <v>68</v>
      </c>
    </row>
    <row r="864" spans="1:4" ht="15" x14ac:dyDescent="0.25">
      <c r="A864" s="16" t="s">
        <v>1450</v>
      </c>
      <c r="B864" s="17" t="s">
        <v>1451</v>
      </c>
      <c r="C864" s="18">
        <v>65</v>
      </c>
      <c r="D864" s="18">
        <v>70</v>
      </c>
    </row>
    <row r="865" spans="1:4" ht="15" x14ac:dyDescent="0.25">
      <c r="A865" s="16" t="s">
        <v>1618</v>
      </c>
      <c r="B865" s="17" t="s">
        <v>1619</v>
      </c>
      <c r="C865" s="18">
        <v>65</v>
      </c>
      <c r="D865" s="18">
        <v>76</v>
      </c>
    </row>
    <row r="866" spans="1:4" ht="15" x14ac:dyDescent="0.25">
      <c r="A866" s="16" t="s">
        <v>1880</v>
      </c>
      <c r="B866" s="17" t="s">
        <v>1881</v>
      </c>
      <c r="C866" s="18">
        <v>65</v>
      </c>
      <c r="D866" s="18">
        <v>73</v>
      </c>
    </row>
    <row r="867" spans="1:4" ht="15" x14ac:dyDescent="0.25">
      <c r="A867" s="16" t="s">
        <v>1946</v>
      </c>
      <c r="B867" s="17" t="s">
        <v>1947</v>
      </c>
      <c r="C867" s="18">
        <v>65</v>
      </c>
      <c r="D867" s="18">
        <v>69</v>
      </c>
    </row>
    <row r="868" spans="1:4" ht="15" x14ac:dyDescent="0.25">
      <c r="A868" s="16" t="s">
        <v>1950</v>
      </c>
      <c r="B868" s="17" t="s">
        <v>1951</v>
      </c>
      <c r="C868" s="18">
        <v>65</v>
      </c>
      <c r="D868" s="18">
        <v>64</v>
      </c>
    </row>
    <row r="869" spans="1:4" ht="15" x14ac:dyDescent="0.25">
      <c r="A869" s="16" t="s">
        <v>2294</v>
      </c>
      <c r="B869" s="17" t="s">
        <v>2295</v>
      </c>
      <c r="C869" s="18">
        <v>65</v>
      </c>
      <c r="D869" s="18">
        <v>67</v>
      </c>
    </row>
    <row r="870" spans="1:4" ht="15" x14ac:dyDescent="0.25">
      <c r="A870" s="16" t="s">
        <v>2324</v>
      </c>
      <c r="B870" s="17" t="s">
        <v>2325</v>
      </c>
      <c r="C870" s="18">
        <v>65</v>
      </c>
      <c r="D870" s="18">
        <v>78</v>
      </c>
    </row>
    <row r="871" spans="1:4" ht="15" x14ac:dyDescent="0.25">
      <c r="A871" s="16" t="s">
        <v>2358</v>
      </c>
      <c r="B871" s="17" t="s">
        <v>2359</v>
      </c>
      <c r="C871" s="18">
        <v>65</v>
      </c>
      <c r="D871" s="18">
        <v>79</v>
      </c>
    </row>
    <row r="872" spans="1:4" ht="15" x14ac:dyDescent="0.25">
      <c r="A872" s="16" t="s">
        <v>2362</v>
      </c>
      <c r="B872" s="17" t="s">
        <v>2363</v>
      </c>
      <c r="C872" s="18">
        <v>65</v>
      </c>
      <c r="D872" s="18">
        <v>83</v>
      </c>
    </row>
    <row r="873" spans="1:4" ht="15" x14ac:dyDescent="0.25">
      <c r="A873" s="16" t="s">
        <v>3144</v>
      </c>
      <c r="B873" s="17" t="s">
        <v>3145</v>
      </c>
      <c r="C873" s="18">
        <v>65</v>
      </c>
      <c r="D873" s="18">
        <v>69</v>
      </c>
    </row>
    <row r="874" spans="1:4" ht="15" x14ac:dyDescent="0.25">
      <c r="A874" s="16" t="s">
        <v>3150</v>
      </c>
      <c r="B874" s="17" t="s">
        <v>3151</v>
      </c>
      <c r="C874" s="18">
        <v>65</v>
      </c>
      <c r="D874" s="18">
        <v>64</v>
      </c>
    </row>
    <row r="875" spans="1:4" ht="15" x14ac:dyDescent="0.25">
      <c r="A875" s="16" t="s">
        <v>2532</v>
      </c>
      <c r="B875" s="17" t="s">
        <v>2533</v>
      </c>
      <c r="C875" s="18">
        <v>65</v>
      </c>
      <c r="D875" s="18">
        <v>69</v>
      </c>
    </row>
    <row r="876" spans="1:4" ht="15" x14ac:dyDescent="0.25">
      <c r="A876" s="16" t="s">
        <v>2624</v>
      </c>
      <c r="B876" s="17" t="s">
        <v>2625</v>
      </c>
      <c r="C876" s="18">
        <v>65</v>
      </c>
      <c r="D876" s="18">
        <v>76</v>
      </c>
    </row>
    <row r="877" spans="1:4" ht="15" x14ac:dyDescent="0.25">
      <c r="A877" s="16" t="s">
        <v>3194</v>
      </c>
      <c r="B877" s="17" t="s">
        <v>3195</v>
      </c>
      <c r="C877" s="18">
        <v>65</v>
      </c>
      <c r="D877" s="18">
        <v>54</v>
      </c>
    </row>
    <row r="878" spans="1:4" ht="15" x14ac:dyDescent="0.25">
      <c r="A878" s="16" t="s">
        <v>2669</v>
      </c>
      <c r="B878" s="17" t="s">
        <v>2670</v>
      </c>
      <c r="C878" s="18">
        <v>65</v>
      </c>
      <c r="D878" s="18">
        <v>54</v>
      </c>
    </row>
    <row r="879" spans="1:4" ht="15" x14ac:dyDescent="0.25">
      <c r="A879" s="16" t="s">
        <v>2847</v>
      </c>
      <c r="B879" s="17" t="s">
        <v>2848</v>
      </c>
      <c r="C879" s="18">
        <v>65</v>
      </c>
      <c r="D879" s="18">
        <v>72</v>
      </c>
    </row>
    <row r="880" spans="1:4" ht="15" x14ac:dyDescent="0.25">
      <c r="A880" s="16" t="s">
        <v>28</v>
      </c>
      <c r="B880" s="17" t="s">
        <v>29</v>
      </c>
      <c r="C880" s="18">
        <v>66</v>
      </c>
      <c r="D880" s="18">
        <v>65</v>
      </c>
    </row>
    <row r="881" spans="1:4" ht="15" x14ac:dyDescent="0.25">
      <c r="A881" s="16" t="s">
        <v>1468</v>
      </c>
      <c r="B881" s="17" t="s">
        <v>1469</v>
      </c>
      <c r="C881" s="18">
        <v>66</v>
      </c>
      <c r="D881" s="18">
        <v>62</v>
      </c>
    </row>
    <row r="882" spans="1:4" ht="15" x14ac:dyDescent="0.25">
      <c r="A882" s="16" t="s">
        <v>1482</v>
      </c>
      <c r="B882" s="17" t="s">
        <v>1483</v>
      </c>
      <c r="C882" s="18">
        <v>66</v>
      </c>
      <c r="D882" s="18">
        <v>67</v>
      </c>
    </row>
    <row r="883" spans="1:4" ht="15" x14ac:dyDescent="0.25">
      <c r="A883" s="16" t="s">
        <v>1576</v>
      </c>
      <c r="B883" s="17" t="s">
        <v>1577</v>
      </c>
      <c r="C883" s="18">
        <v>66</v>
      </c>
      <c r="D883" s="18">
        <v>62</v>
      </c>
    </row>
    <row r="884" spans="1:4" ht="15" x14ac:dyDescent="0.25">
      <c r="A884" s="16" t="s">
        <v>1704</v>
      </c>
      <c r="B884" s="17" t="s">
        <v>1705</v>
      </c>
      <c r="C884" s="18">
        <v>66</v>
      </c>
      <c r="D884" s="18">
        <v>65</v>
      </c>
    </row>
    <row r="885" spans="1:4" ht="15" x14ac:dyDescent="0.25">
      <c r="A885" s="16" t="s">
        <v>1754</v>
      </c>
      <c r="B885" s="17" t="s">
        <v>1755</v>
      </c>
      <c r="C885" s="18">
        <v>66</v>
      </c>
      <c r="D885" s="18">
        <v>66</v>
      </c>
    </row>
    <row r="886" spans="1:4" ht="15" x14ac:dyDescent="0.25">
      <c r="A886" s="16" t="s">
        <v>1854</v>
      </c>
      <c r="B886" s="17" t="s">
        <v>1855</v>
      </c>
      <c r="C886" s="18">
        <v>66</v>
      </c>
      <c r="D886" s="18">
        <v>80</v>
      </c>
    </row>
    <row r="887" spans="1:4" ht="15" x14ac:dyDescent="0.25">
      <c r="A887" s="16" t="s">
        <v>1882</v>
      </c>
      <c r="B887" s="17" t="s">
        <v>1883</v>
      </c>
      <c r="C887" s="18">
        <v>66</v>
      </c>
      <c r="D887" s="18">
        <v>74</v>
      </c>
    </row>
    <row r="888" spans="1:4" ht="15" x14ac:dyDescent="0.25">
      <c r="A888" s="16" t="s">
        <v>1928</v>
      </c>
      <c r="B888" s="17" t="s">
        <v>1929</v>
      </c>
      <c r="C888" s="18">
        <v>66</v>
      </c>
      <c r="D888" s="18">
        <v>61</v>
      </c>
    </row>
    <row r="889" spans="1:4" ht="15" x14ac:dyDescent="0.25">
      <c r="A889" s="16" t="s">
        <v>2166</v>
      </c>
      <c r="B889" s="17" t="s">
        <v>2167</v>
      </c>
      <c r="C889" s="18">
        <v>66</v>
      </c>
      <c r="D889" s="18">
        <v>66</v>
      </c>
    </row>
    <row r="890" spans="1:4" ht="15" x14ac:dyDescent="0.25">
      <c r="A890" s="16" t="s">
        <v>2222</v>
      </c>
      <c r="B890" s="17" t="s">
        <v>2223</v>
      </c>
      <c r="C890" s="18">
        <v>66</v>
      </c>
      <c r="D890" s="18">
        <v>68</v>
      </c>
    </row>
    <row r="891" spans="1:4" ht="15" x14ac:dyDescent="0.25">
      <c r="A891" s="16" t="s">
        <v>2300</v>
      </c>
      <c r="B891" s="17" t="s">
        <v>2301</v>
      </c>
      <c r="C891" s="18">
        <v>66</v>
      </c>
      <c r="D891" s="18">
        <v>71</v>
      </c>
    </row>
    <row r="892" spans="1:4" ht="15" x14ac:dyDescent="0.25">
      <c r="A892" s="16" t="s">
        <v>2392</v>
      </c>
      <c r="B892" s="17" t="s">
        <v>2393</v>
      </c>
      <c r="C892" s="18">
        <v>66</v>
      </c>
      <c r="D892" s="18">
        <v>71</v>
      </c>
    </row>
    <row r="893" spans="1:4" ht="15" x14ac:dyDescent="0.25">
      <c r="A893" s="16" t="s">
        <v>3174</v>
      </c>
      <c r="B893" s="17" t="s">
        <v>3175</v>
      </c>
      <c r="C893" s="18">
        <v>66</v>
      </c>
      <c r="D893" s="18">
        <v>78</v>
      </c>
    </row>
    <row r="894" spans="1:4" ht="15" x14ac:dyDescent="0.25">
      <c r="A894" s="16" t="s">
        <v>2552</v>
      </c>
      <c r="B894" s="17" t="s">
        <v>2553</v>
      </c>
      <c r="C894" s="18">
        <v>66</v>
      </c>
      <c r="D894" s="18">
        <v>63</v>
      </c>
    </row>
    <row r="895" spans="1:4" ht="15" x14ac:dyDescent="0.25">
      <c r="A895" s="16" t="s">
        <v>2705</v>
      </c>
      <c r="B895" s="17" t="s">
        <v>2706</v>
      </c>
      <c r="C895" s="18">
        <v>66</v>
      </c>
      <c r="D895" s="18">
        <v>62</v>
      </c>
    </row>
    <row r="896" spans="1:4" ht="15" x14ac:dyDescent="0.25">
      <c r="A896" s="16" t="s">
        <v>2719</v>
      </c>
      <c r="B896" s="17" t="s">
        <v>2720</v>
      </c>
      <c r="C896" s="18">
        <v>66</v>
      </c>
      <c r="D896" s="18">
        <v>74</v>
      </c>
    </row>
    <row r="897" spans="1:4" ht="15" x14ac:dyDescent="0.25">
      <c r="A897" s="16" t="s">
        <v>2827</v>
      </c>
      <c r="B897" s="17" t="s">
        <v>2828</v>
      </c>
      <c r="C897" s="18">
        <v>66</v>
      </c>
      <c r="D897" s="18">
        <v>61</v>
      </c>
    </row>
    <row r="898" spans="1:4" ht="15" x14ac:dyDescent="0.25">
      <c r="A898" s="16" t="s">
        <v>2839</v>
      </c>
      <c r="B898" s="17" t="s">
        <v>2840</v>
      </c>
      <c r="C898" s="18">
        <v>66</v>
      </c>
      <c r="D898" s="18">
        <v>65</v>
      </c>
    </row>
    <row r="899" spans="1:4" ht="15" x14ac:dyDescent="0.25">
      <c r="A899" s="16" t="s">
        <v>114</v>
      </c>
      <c r="B899" s="17" t="s">
        <v>115</v>
      </c>
      <c r="C899" s="18">
        <v>67</v>
      </c>
      <c r="D899" s="18">
        <v>76</v>
      </c>
    </row>
    <row r="900" spans="1:4" ht="15" x14ac:dyDescent="0.25">
      <c r="A900" s="16" t="s">
        <v>302</v>
      </c>
      <c r="B900" s="17" t="s">
        <v>303</v>
      </c>
      <c r="C900" s="18">
        <v>67</v>
      </c>
      <c r="D900" s="18">
        <v>70</v>
      </c>
    </row>
    <row r="901" spans="1:4" ht="15" x14ac:dyDescent="0.25">
      <c r="A901" s="16" t="s">
        <v>332</v>
      </c>
      <c r="B901" s="17" t="s">
        <v>333</v>
      </c>
      <c r="C901" s="18">
        <v>67</v>
      </c>
      <c r="D901" s="18">
        <v>63</v>
      </c>
    </row>
    <row r="902" spans="1:4" ht="15" x14ac:dyDescent="0.25">
      <c r="A902" s="16" t="s">
        <v>1102</v>
      </c>
      <c r="B902" s="17" t="s">
        <v>1103</v>
      </c>
      <c r="C902" s="18">
        <v>67</v>
      </c>
      <c r="D902" s="18">
        <v>58</v>
      </c>
    </row>
    <row r="903" spans="1:4" ht="15" x14ac:dyDescent="0.25">
      <c r="A903" s="16" t="s">
        <v>1402</v>
      </c>
      <c r="B903" s="17" t="s">
        <v>1403</v>
      </c>
      <c r="C903" s="18">
        <v>67</v>
      </c>
      <c r="D903" s="18">
        <v>65</v>
      </c>
    </row>
    <row r="904" spans="1:4" ht="15" x14ac:dyDescent="0.25">
      <c r="A904" s="16" t="s">
        <v>1448</v>
      </c>
      <c r="B904" s="17" t="s">
        <v>1449</v>
      </c>
      <c r="C904" s="18">
        <v>67</v>
      </c>
      <c r="D904" s="18">
        <v>70</v>
      </c>
    </row>
    <row r="905" spans="1:4" ht="15" x14ac:dyDescent="0.25">
      <c r="A905" s="16" t="s">
        <v>1842</v>
      </c>
      <c r="B905" s="17" t="s">
        <v>1843</v>
      </c>
      <c r="C905" s="18">
        <v>67</v>
      </c>
      <c r="D905" s="18">
        <v>75</v>
      </c>
    </row>
    <row r="906" spans="1:4" ht="15" x14ac:dyDescent="0.25">
      <c r="A906" s="16" t="s">
        <v>1848</v>
      </c>
      <c r="B906" s="17" t="s">
        <v>1849</v>
      </c>
      <c r="C906" s="18">
        <v>67</v>
      </c>
      <c r="D906" s="18">
        <v>85</v>
      </c>
    </row>
    <row r="907" spans="1:4" ht="15" x14ac:dyDescent="0.25">
      <c r="A907" s="16" t="s">
        <v>2048</v>
      </c>
      <c r="B907" s="17" t="s">
        <v>2049</v>
      </c>
      <c r="C907" s="18">
        <v>67</v>
      </c>
      <c r="D907" s="18">
        <v>75</v>
      </c>
    </row>
    <row r="908" spans="1:4" ht="15" x14ac:dyDescent="0.25">
      <c r="A908" s="16" t="s">
        <v>2304</v>
      </c>
      <c r="B908" s="17" t="s">
        <v>2305</v>
      </c>
      <c r="C908" s="18">
        <v>67</v>
      </c>
      <c r="D908" s="18">
        <v>79</v>
      </c>
    </row>
    <row r="909" spans="1:4" ht="15" x14ac:dyDescent="0.25">
      <c r="A909" s="16" t="s">
        <v>2761</v>
      </c>
      <c r="B909" s="17" t="s">
        <v>2762</v>
      </c>
      <c r="C909" s="18">
        <v>67</v>
      </c>
      <c r="D909" s="18">
        <v>74</v>
      </c>
    </row>
    <row r="910" spans="1:4" ht="15" x14ac:dyDescent="0.25">
      <c r="A910" s="16" t="s">
        <v>2865</v>
      </c>
      <c r="B910" s="17" t="s">
        <v>2866</v>
      </c>
      <c r="C910" s="18">
        <v>67</v>
      </c>
      <c r="D910" s="18">
        <v>73</v>
      </c>
    </row>
    <row r="911" spans="1:4" ht="15" x14ac:dyDescent="0.25">
      <c r="A911" s="16" t="s">
        <v>2887</v>
      </c>
      <c r="B911" s="17" t="s">
        <v>2888</v>
      </c>
      <c r="C911" s="18">
        <v>67</v>
      </c>
      <c r="D911" s="18">
        <v>65</v>
      </c>
    </row>
    <row r="912" spans="1:4" ht="15" x14ac:dyDescent="0.25">
      <c r="A912" s="16" t="s">
        <v>674</v>
      </c>
      <c r="B912" s="17" t="s">
        <v>675</v>
      </c>
      <c r="C912" s="18">
        <v>68</v>
      </c>
      <c r="D912" s="18">
        <v>62</v>
      </c>
    </row>
    <row r="913" spans="1:4" ht="15" x14ac:dyDescent="0.25">
      <c r="A913" s="16" t="s">
        <v>900</v>
      </c>
      <c r="B913" s="17" t="s">
        <v>901</v>
      </c>
      <c r="C913" s="18">
        <v>68</v>
      </c>
      <c r="D913" s="18">
        <v>71</v>
      </c>
    </row>
    <row r="914" spans="1:4" ht="15" x14ac:dyDescent="0.25">
      <c r="A914" s="16" t="s">
        <v>1484</v>
      </c>
      <c r="B914" s="17" t="s">
        <v>1485</v>
      </c>
      <c r="C914" s="18">
        <v>68</v>
      </c>
      <c r="D914" s="18">
        <v>60</v>
      </c>
    </row>
    <row r="915" spans="1:4" ht="15" x14ac:dyDescent="0.25">
      <c r="A915" s="16" t="s">
        <v>1504</v>
      </c>
      <c r="B915" s="17" t="s">
        <v>1505</v>
      </c>
      <c r="C915" s="18">
        <v>68</v>
      </c>
      <c r="D915" s="18">
        <v>61</v>
      </c>
    </row>
    <row r="916" spans="1:4" ht="15" x14ac:dyDescent="0.25">
      <c r="A916" s="16" t="s">
        <v>1846</v>
      </c>
      <c r="B916" s="17" t="s">
        <v>1847</v>
      </c>
      <c r="C916" s="18">
        <v>68</v>
      </c>
      <c r="D916" s="18">
        <v>67</v>
      </c>
    </row>
    <row r="917" spans="1:4" ht="15" x14ac:dyDescent="0.25">
      <c r="A917" s="16" t="s">
        <v>1856</v>
      </c>
      <c r="B917" s="17" t="s">
        <v>1857</v>
      </c>
      <c r="C917" s="18">
        <v>68</v>
      </c>
      <c r="D917" s="18">
        <v>72</v>
      </c>
    </row>
    <row r="918" spans="1:4" ht="15" x14ac:dyDescent="0.25">
      <c r="A918" s="16" t="s">
        <v>2272</v>
      </c>
      <c r="B918" s="17" t="s">
        <v>2273</v>
      </c>
      <c r="C918" s="18">
        <v>68</v>
      </c>
      <c r="D918" s="18">
        <v>69</v>
      </c>
    </row>
    <row r="919" spans="1:4" ht="15" x14ac:dyDescent="0.25">
      <c r="A919" s="16" t="s">
        <v>2378</v>
      </c>
      <c r="B919" s="17" t="s">
        <v>2379</v>
      </c>
      <c r="C919" s="18">
        <v>68</v>
      </c>
      <c r="D919" s="18">
        <v>78</v>
      </c>
    </row>
    <row r="920" spans="1:4" ht="15" x14ac:dyDescent="0.25">
      <c r="A920" s="16" t="s">
        <v>2673</v>
      </c>
      <c r="B920" s="17" t="s">
        <v>2674</v>
      </c>
      <c r="C920" s="18">
        <v>68</v>
      </c>
      <c r="D920" s="18">
        <v>66</v>
      </c>
    </row>
    <row r="921" spans="1:4" ht="15" x14ac:dyDescent="0.25">
      <c r="A921" s="16" t="s">
        <v>2743</v>
      </c>
      <c r="B921" s="17" t="s">
        <v>2744</v>
      </c>
      <c r="C921" s="18">
        <v>68</v>
      </c>
      <c r="D921" s="18">
        <v>57</v>
      </c>
    </row>
    <row r="922" spans="1:4" ht="15" x14ac:dyDescent="0.25">
      <c r="A922" s="16" t="s">
        <v>2871</v>
      </c>
      <c r="B922" s="17" t="s">
        <v>2872</v>
      </c>
      <c r="C922" s="18">
        <v>68</v>
      </c>
      <c r="D922" s="18">
        <v>73</v>
      </c>
    </row>
    <row r="923" spans="1:4" ht="15" x14ac:dyDescent="0.25">
      <c r="A923" s="16" t="s">
        <v>1080</v>
      </c>
      <c r="B923" s="17" t="s">
        <v>1081</v>
      </c>
      <c r="C923" s="18">
        <v>69</v>
      </c>
      <c r="D923" s="18">
        <v>78</v>
      </c>
    </row>
    <row r="924" spans="1:4" ht="15" x14ac:dyDescent="0.25">
      <c r="A924" s="16" t="s">
        <v>1862</v>
      </c>
      <c r="B924" s="17" t="s">
        <v>1863</v>
      </c>
      <c r="C924" s="18">
        <v>69</v>
      </c>
      <c r="D924" s="18">
        <v>76</v>
      </c>
    </row>
    <row r="925" spans="1:4" ht="15" x14ac:dyDescent="0.25">
      <c r="A925" s="16" t="s">
        <v>2306</v>
      </c>
      <c r="B925" s="17" t="s">
        <v>2307</v>
      </c>
      <c r="C925" s="18">
        <v>69</v>
      </c>
      <c r="D925" s="18">
        <v>71</v>
      </c>
    </row>
    <row r="926" spans="1:4" ht="15" x14ac:dyDescent="0.25">
      <c r="A926" s="16" t="s">
        <v>2388</v>
      </c>
      <c r="B926" s="17" t="s">
        <v>2389</v>
      </c>
      <c r="C926" s="18">
        <v>69</v>
      </c>
      <c r="D926" s="18">
        <v>78</v>
      </c>
    </row>
    <row r="927" spans="1:4" ht="15" x14ac:dyDescent="0.25">
      <c r="A927" s="16" t="s">
        <v>2396</v>
      </c>
      <c r="B927" s="17" t="s">
        <v>2397</v>
      </c>
      <c r="C927" s="18">
        <v>69</v>
      </c>
      <c r="D927" s="18">
        <v>71</v>
      </c>
    </row>
    <row r="928" spans="1:4" ht="15" x14ac:dyDescent="0.25">
      <c r="A928" s="16" t="s">
        <v>2873</v>
      </c>
      <c r="B928" s="17" t="s">
        <v>2874</v>
      </c>
      <c r="C928" s="18">
        <v>69</v>
      </c>
      <c r="D928" s="18">
        <v>73</v>
      </c>
    </row>
    <row r="929" spans="1:4" ht="15" x14ac:dyDescent="0.25">
      <c r="A929" s="16" t="s">
        <v>284</v>
      </c>
      <c r="B929" s="17" t="s">
        <v>285</v>
      </c>
      <c r="C929" s="18">
        <v>70</v>
      </c>
      <c r="D929" s="18">
        <v>78</v>
      </c>
    </row>
    <row r="930" spans="1:4" ht="15" x14ac:dyDescent="0.25">
      <c r="A930" s="16" t="s">
        <v>446</v>
      </c>
      <c r="B930" s="17" t="s">
        <v>447</v>
      </c>
      <c r="C930" s="18">
        <v>70</v>
      </c>
      <c r="D930" s="18">
        <v>80</v>
      </c>
    </row>
    <row r="931" spans="1:4" ht="15" x14ac:dyDescent="0.25">
      <c r="A931" s="16" t="s">
        <v>548</v>
      </c>
      <c r="B931" s="17" t="s">
        <v>549</v>
      </c>
      <c r="C931" s="18">
        <v>70</v>
      </c>
      <c r="D931" s="18">
        <v>78</v>
      </c>
    </row>
    <row r="932" spans="1:4" ht="15" x14ac:dyDescent="0.25">
      <c r="A932" s="16" t="s">
        <v>1382</v>
      </c>
      <c r="B932" s="17" t="s">
        <v>1383</v>
      </c>
      <c r="C932" s="18">
        <v>70</v>
      </c>
      <c r="D932" s="18">
        <v>69</v>
      </c>
    </row>
    <row r="933" spans="1:4" ht="15" x14ac:dyDescent="0.25">
      <c r="A933" s="16" t="s">
        <v>1388</v>
      </c>
      <c r="B933" s="17" t="s">
        <v>1389</v>
      </c>
      <c r="C933" s="18">
        <v>70</v>
      </c>
      <c r="D933" s="18">
        <v>71</v>
      </c>
    </row>
    <row r="934" spans="1:4" ht="15" x14ac:dyDescent="0.25">
      <c r="A934" s="16" t="s">
        <v>1700</v>
      </c>
      <c r="B934" s="17" t="s">
        <v>1701</v>
      </c>
      <c r="C934" s="18">
        <v>70</v>
      </c>
      <c r="D934" s="18">
        <v>55</v>
      </c>
    </row>
    <row r="935" spans="1:4" ht="15" x14ac:dyDescent="0.25">
      <c r="A935" s="16" t="s">
        <v>1898</v>
      </c>
      <c r="B935" s="17" t="s">
        <v>1899</v>
      </c>
      <c r="C935" s="18">
        <v>70</v>
      </c>
      <c r="D935" s="18">
        <v>78</v>
      </c>
    </row>
    <row r="936" spans="1:4" ht="15" x14ac:dyDescent="0.25">
      <c r="A936" s="16" t="s">
        <v>2182</v>
      </c>
      <c r="B936" s="17" t="s">
        <v>2183</v>
      </c>
      <c r="C936" s="18">
        <v>70</v>
      </c>
      <c r="D936" s="18">
        <v>63</v>
      </c>
    </row>
    <row r="937" spans="1:4" ht="15" x14ac:dyDescent="0.25">
      <c r="A937" s="16" t="s">
        <v>2508</v>
      </c>
      <c r="B937" s="17" t="s">
        <v>2509</v>
      </c>
      <c r="C937" s="18">
        <v>70</v>
      </c>
      <c r="D937" s="18">
        <v>78</v>
      </c>
    </row>
    <row r="938" spans="1:4" ht="15" x14ac:dyDescent="0.25">
      <c r="A938" s="16" t="s">
        <v>2781</v>
      </c>
      <c r="B938" s="17" t="s">
        <v>2782</v>
      </c>
      <c r="C938" s="18">
        <v>70</v>
      </c>
      <c r="D938" s="18">
        <v>61</v>
      </c>
    </row>
    <row r="939" spans="1:4" ht="15" x14ac:dyDescent="0.25">
      <c r="A939" s="16" t="s">
        <v>2857</v>
      </c>
      <c r="B939" s="17" t="s">
        <v>2858</v>
      </c>
      <c r="C939" s="18">
        <v>70</v>
      </c>
      <c r="D939" s="18">
        <v>73</v>
      </c>
    </row>
    <row r="940" spans="1:4" ht="15" x14ac:dyDescent="0.25">
      <c r="A940" s="16" t="s">
        <v>66</v>
      </c>
      <c r="B940" s="17" t="s">
        <v>67</v>
      </c>
      <c r="C940" s="18">
        <v>71</v>
      </c>
      <c r="D940" s="18">
        <v>67</v>
      </c>
    </row>
    <row r="941" spans="1:4" ht="15" x14ac:dyDescent="0.25">
      <c r="A941" s="16" t="s">
        <v>118</v>
      </c>
      <c r="B941" s="17" t="s">
        <v>119</v>
      </c>
      <c r="C941" s="18">
        <v>71</v>
      </c>
      <c r="D941" s="18">
        <v>73</v>
      </c>
    </row>
    <row r="942" spans="1:4" ht="15" x14ac:dyDescent="0.25">
      <c r="A942" s="16" t="s">
        <v>1336</v>
      </c>
      <c r="B942" s="17" t="s">
        <v>1337</v>
      </c>
      <c r="C942" s="18">
        <v>71</v>
      </c>
      <c r="D942" s="18">
        <v>60</v>
      </c>
    </row>
    <row r="943" spans="1:4" ht="15" x14ac:dyDescent="0.25">
      <c r="A943" s="16" t="s">
        <v>1622</v>
      </c>
      <c r="B943" s="17" t="s">
        <v>1623</v>
      </c>
      <c r="C943" s="18">
        <v>71</v>
      </c>
      <c r="D943" s="18">
        <v>72</v>
      </c>
    </row>
    <row r="944" spans="1:4" ht="15" x14ac:dyDescent="0.25">
      <c r="A944" s="16" t="s">
        <v>1852</v>
      </c>
      <c r="B944" s="17" t="s">
        <v>1853</v>
      </c>
      <c r="C944" s="18">
        <v>71</v>
      </c>
      <c r="D944" s="18">
        <v>78</v>
      </c>
    </row>
    <row r="945" spans="1:4" ht="15" x14ac:dyDescent="0.25">
      <c r="A945" s="16" t="s">
        <v>2298</v>
      </c>
      <c r="B945" s="17" t="s">
        <v>2299</v>
      </c>
      <c r="C945" s="18">
        <v>71</v>
      </c>
      <c r="D945" s="18">
        <v>79</v>
      </c>
    </row>
    <row r="946" spans="1:4" ht="15" x14ac:dyDescent="0.25">
      <c r="A946" s="16" t="s">
        <v>2484</v>
      </c>
      <c r="B946" s="17" t="s">
        <v>2485</v>
      </c>
      <c r="C946" s="18">
        <v>71</v>
      </c>
      <c r="D946" s="18">
        <v>60</v>
      </c>
    </row>
    <row r="947" spans="1:4" ht="15" x14ac:dyDescent="0.25">
      <c r="A947" s="16" t="s">
        <v>2592</v>
      </c>
      <c r="B947" s="17" t="s">
        <v>2593</v>
      </c>
      <c r="C947" s="18">
        <v>71</v>
      </c>
      <c r="D947" s="18">
        <v>65</v>
      </c>
    </row>
    <row r="948" spans="1:4" ht="15" x14ac:dyDescent="0.25">
      <c r="A948" s="16" t="s">
        <v>2616</v>
      </c>
      <c r="B948" s="17" t="s">
        <v>2617</v>
      </c>
      <c r="C948" s="18">
        <v>71</v>
      </c>
      <c r="D948" s="18">
        <v>74</v>
      </c>
    </row>
    <row r="949" spans="1:4" ht="15" x14ac:dyDescent="0.25">
      <c r="A949" s="16" t="s">
        <v>2668</v>
      </c>
      <c r="B949" s="17" t="s">
        <v>1015</v>
      </c>
      <c r="C949" s="18">
        <v>71</v>
      </c>
      <c r="D949" s="18">
        <v>61</v>
      </c>
    </row>
    <row r="950" spans="1:4" ht="15" x14ac:dyDescent="0.25">
      <c r="A950" s="16" t="s">
        <v>2819</v>
      </c>
      <c r="B950" s="17" t="s">
        <v>2820</v>
      </c>
      <c r="C950" s="18">
        <v>71</v>
      </c>
      <c r="D950" s="18">
        <v>73</v>
      </c>
    </row>
    <row r="951" spans="1:4" ht="15" x14ac:dyDescent="0.25">
      <c r="A951" s="16" t="s">
        <v>2903</v>
      </c>
      <c r="B951" s="17" t="s">
        <v>2904</v>
      </c>
      <c r="C951" s="18">
        <v>71</v>
      </c>
      <c r="D951" s="18">
        <v>77</v>
      </c>
    </row>
    <row r="952" spans="1:4" ht="15" x14ac:dyDescent="0.25">
      <c r="A952" s="16" t="s">
        <v>140</v>
      </c>
      <c r="B952" s="17" t="s">
        <v>141</v>
      </c>
      <c r="C952" s="18">
        <v>72</v>
      </c>
      <c r="D952" s="18">
        <v>81</v>
      </c>
    </row>
    <row r="953" spans="1:4" ht="15" x14ac:dyDescent="0.25">
      <c r="A953" s="16" t="s">
        <v>348</v>
      </c>
      <c r="B953" s="17" t="s">
        <v>349</v>
      </c>
      <c r="C953" s="18">
        <v>72</v>
      </c>
      <c r="D953" s="18">
        <v>74</v>
      </c>
    </row>
    <row r="954" spans="1:4" ht="15" x14ac:dyDescent="0.25">
      <c r="A954" s="16" t="s">
        <v>1284</v>
      </c>
      <c r="B954" s="17" t="s">
        <v>1285</v>
      </c>
      <c r="C954" s="18">
        <v>72</v>
      </c>
      <c r="D954" s="18">
        <v>61</v>
      </c>
    </row>
    <row r="955" spans="1:4" ht="15" x14ac:dyDescent="0.25">
      <c r="A955" s="16" t="s">
        <v>1490</v>
      </c>
      <c r="B955" s="17" t="s">
        <v>1491</v>
      </c>
      <c r="C955" s="18">
        <v>72</v>
      </c>
      <c r="D955" s="18">
        <v>69</v>
      </c>
    </row>
    <row r="956" spans="1:4" ht="15" x14ac:dyDescent="0.25">
      <c r="A956" s="16" t="s">
        <v>1894</v>
      </c>
      <c r="B956" s="17" t="s">
        <v>1895</v>
      </c>
      <c r="C956" s="18">
        <v>72</v>
      </c>
      <c r="D956" s="18">
        <v>76</v>
      </c>
    </row>
    <row r="957" spans="1:4" ht="15" x14ac:dyDescent="0.25">
      <c r="A957" s="16" t="s">
        <v>2052</v>
      </c>
      <c r="B957" s="17" t="s">
        <v>2053</v>
      </c>
      <c r="C957" s="18">
        <v>72</v>
      </c>
      <c r="D957" s="18">
        <v>79</v>
      </c>
    </row>
    <row r="958" spans="1:4" ht="15" x14ac:dyDescent="0.25">
      <c r="A958" s="16" t="s">
        <v>2276</v>
      </c>
      <c r="B958" s="17" t="s">
        <v>2277</v>
      </c>
      <c r="C958" s="18">
        <v>72</v>
      </c>
      <c r="D958" s="18">
        <v>76</v>
      </c>
    </row>
    <row r="959" spans="1:4" ht="15" x14ac:dyDescent="0.25">
      <c r="A959" s="16" t="s">
        <v>2444</v>
      </c>
      <c r="B959" s="17" t="s">
        <v>2445</v>
      </c>
      <c r="C959" s="18">
        <v>72</v>
      </c>
      <c r="D959" s="18">
        <v>83</v>
      </c>
    </row>
    <row r="960" spans="1:4" ht="15" x14ac:dyDescent="0.25">
      <c r="A960" s="16" t="s">
        <v>2791</v>
      </c>
      <c r="B960" s="17" t="s">
        <v>2792</v>
      </c>
      <c r="C960" s="18">
        <v>72</v>
      </c>
      <c r="D960" s="18">
        <v>75</v>
      </c>
    </row>
    <row r="961" spans="1:4" ht="15" x14ac:dyDescent="0.25">
      <c r="A961" s="16" t="s">
        <v>2793</v>
      </c>
      <c r="B961" s="17" t="s">
        <v>2794</v>
      </c>
      <c r="C961" s="18">
        <v>72</v>
      </c>
      <c r="D961" s="18">
        <v>78</v>
      </c>
    </row>
    <row r="962" spans="1:4" ht="15" x14ac:dyDescent="0.25">
      <c r="A962" s="16" t="s">
        <v>2961</v>
      </c>
      <c r="B962" s="17" t="s">
        <v>2413</v>
      </c>
      <c r="C962" s="18">
        <v>72</v>
      </c>
      <c r="D962" s="18">
        <v>70</v>
      </c>
    </row>
    <row r="963" spans="1:4" ht="15" x14ac:dyDescent="0.25">
      <c r="A963" s="16" t="s">
        <v>198</v>
      </c>
      <c r="B963" s="17" t="s">
        <v>199</v>
      </c>
      <c r="C963" s="18">
        <v>73</v>
      </c>
      <c r="D963" s="18">
        <v>65</v>
      </c>
    </row>
    <row r="964" spans="1:4" ht="15" x14ac:dyDescent="0.25">
      <c r="A964" s="16" t="s">
        <v>294</v>
      </c>
      <c r="B964" s="17" t="s">
        <v>295</v>
      </c>
      <c r="C964" s="18">
        <v>73</v>
      </c>
      <c r="D964" s="18">
        <v>75</v>
      </c>
    </row>
    <row r="965" spans="1:4" ht="15" x14ac:dyDescent="0.25">
      <c r="A965" s="16" t="s">
        <v>526</v>
      </c>
      <c r="B965" s="17" t="s">
        <v>527</v>
      </c>
      <c r="C965" s="18">
        <v>73</v>
      </c>
      <c r="D965" s="18">
        <v>78</v>
      </c>
    </row>
    <row r="966" spans="1:4" ht="15" x14ac:dyDescent="0.25">
      <c r="A966" s="16" t="s">
        <v>1614</v>
      </c>
      <c r="B966" s="17" t="s">
        <v>1615</v>
      </c>
      <c r="C966" s="18">
        <v>73</v>
      </c>
      <c r="D966" s="18">
        <v>65</v>
      </c>
    </row>
    <row r="967" spans="1:4" ht="15" x14ac:dyDescent="0.25">
      <c r="A967" s="16" t="s">
        <v>1920</v>
      </c>
      <c r="B967" s="17" t="s">
        <v>1921</v>
      </c>
      <c r="C967" s="18">
        <v>73</v>
      </c>
      <c r="D967" s="18">
        <v>79</v>
      </c>
    </row>
    <row r="968" spans="1:4" ht="15" x14ac:dyDescent="0.25">
      <c r="A968" s="16" t="s">
        <v>2134</v>
      </c>
      <c r="B968" s="17" t="s">
        <v>2135</v>
      </c>
      <c r="C968" s="18">
        <v>73</v>
      </c>
      <c r="D968" s="18">
        <v>69</v>
      </c>
    </row>
    <row r="969" spans="1:4" ht="15" x14ac:dyDescent="0.25">
      <c r="A969" s="16" t="s">
        <v>2254</v>
      </c>
      <c r="B969" s="17" t="s">
        <v>2255</v>
      </c>
      <c r="C969" s="18">
        <v>73</v>
      </c>
      <c r="D969" s="18">
        <v>73</v>
      </c>
    </row>
    <row r="970" spans="1:4" ht="15" x14ac:dyDescent="0.25">
      <c r="A970" s="16" t="s">
        <v>2312</v>
      </c>
      <c r="B970" s="17" t="s">
        <v>2313</v>
      </c>
      <c r="C970" s="18">
        <v>73</v>
      </c>
      <c r="D970" s="18">
        <v>84</v>
      </c>
    </row>
    <row r="971" spans="1:4" ht="15" x14ac:dyDescent="0.25">
      <c r="A971" s="16" t="s">
        <v>2538</v>
      </c>
      <c r="B971" s="17" t="s">
        <v>2539</v>
      </c>
      <c r="C971" s="18">
        <v>73</v>
      </c>
      <c r="D971" s="18">
        <v>79</v>
      </c>
    </row>
    <row r="972" spans="1:4" ht="15" x14ac:dyDescent="0.25">
      <c r="A972" s="16" t="s">
        <v>2713</v>
      </c>
      <c r="B972" s="17" t="s">
        <v>2714</v>
      </c>
      <c r="C972" s="18">
        <v>73</v>
      </c>
      <c r="D972" s="18">
        <v>79</v>
      </c>
    </row>
    <row r="973" spans="1:4" ht="15" x14ac:dyDescent="0.25">
      <c r="A973" s="16" t="s">
        <v>2729</v>
      </c>
      <c r="B973" s="17" t="s">
        <v>2730</v>
      </c>
      <c r="C973" s="18">
        <v>73</v>
      </c>
      <c r="D973" s="18">
        <v>74</v>
      </c>
    </row>
    <row r="974" spans="1:4" ht="15" x14ac:dyDescent="0.25">
      <c r="A974" s="16" t="s">
        <v>2829</v>
      </c>
      <c r="B974" s="17" t="s">
        <v>2830</v>
      </c>
      <c r="C974" s="18">
        <v>73</v>
      </c>
      <c r="D974" s="18">
        <v>82</v>
      </c>
    </row>
    <row r="975" spans="1:4" ht="15" x14ac:dyDescent="0.25">
      <c r="A975" s="16" t="s">
        <v>2835</v>
      </c>
      <c r="B975" s="17" t="s">
        <v>2836</v>
      </c>
      <c r="C975" s="18">
        <v>73</v>
      </c>
      <c r="D975" s="18">
        <v>81</v>
      </c>
    </row>
    <row r="976" spans="1:4" ht="15" x14ac:dyDescent="0.25">
      <c r="A976" s="16" t="s">
        <v>2885</v>
      </c>
      <c r="B976" s="17" t="s">
        <v>2886</v>
      </c>
      <c r="C976" s="18">
        <v>73</v>
      </c>
      <c r="D976" s="18">
        <v>75</v>
      </c>
    </row>
    <row r="977" spans="1:4" ht="15" x14ac:dyDescent="0.25">
      <c r="A977" s="16" t="s">
        <v>326</v>
      </c>
      <c r="B977" s="17" t="s">
        <v>327</v>
      </c>
      <c r="C977" s="18">
        <v>74</v>
      </c>
      <c r="D977" s="18">
        <v>67</v>
      </c>
    </row>
    <row r="978" spans="1:4" ht="15" x14ac:dyDescent="0.25">
      <c r="A978" s="16" t="s">
        <v>830</v>
      </c>
      <c r="B978" s="17" t="s">
        <v>831</v>
      </c>
      <c r="C978" s="18">
        <v>74</v>
      </c>
      <c r="D978" s="18">
        <v>78</v>
      </c>
    </row>
    <row r="979" spans="1:4" ht="15" x14ac:dyDescent="0.25">
      <c r="A979" s="16" t="s">
        <v>1502</v>
      </c>
      <c r="B979" s="17" t="s">
        <v>1503</v>
      </c>
      <c r="C979" s="18">
        <v>74</v>
      </c>
      <c r="D979" s="18">
        <v>77</v>
      </c>
    </row>
    <row r="980" spans="1:4" ht="15" x14ac:dyDescent="0.25">
      <c r="A980" s="16" t="s">
        <v>1844</v>
      </c>
      <c r="B980" s="17" t="s">
        <v>1845</v>
      </c>
      <c r="C980" s="18">
        <v>74</v>
      </c>
      <c r="D980" s="18">
        <v>75</v>
      </c>
    </row>
    <row r="981" spans="1:4" ht="15" x14ac:dyDescent="0.25">
      <c r="A981" s="16" t="s">
        <v>1892</v>
      </c>
      <c r="B981" s="17" t="s">
        <v>1893</v>
      </c>
      <c r="C981" s="18">
        <v>74</v>
      </c>
      <c r="D981" s="18">
        <v>83</v>
      </c>
    </row>
    <row r="982" spans="1:4" ht="15" x14ac:dyDescent="0.25">
      <c r="A982" s="16" t="s">
        <v>1948</v>
      </c>
      <c r="B982" s="17" t="s">
        <v>1949</v>
      </c>
      <c r="C982" s="18">
        <v>74</v>
      </c>
      <c r="D982" s="18">
        <v>80</v>
      </c>
    </row>
    <row r="983" spans="1:4" ht="15" x14ac:dyDescent="0.25">
      <c r="A983" s="16" t="s">
        <v>2198</v>
      </c>
      <c r="B983" s="17" t="s">
        <v>2199</v>
      </c>
      <c r="C983" s="18">
        <v>74</v>
      </c>
      <c r="D983" s="18">
        <v>75</v>
      </c>
    </row>
    <row r="984" spans="1:4" ht="15" x14ac:dyDescent="0.25">
      <c r="A984" s="16" t="s">
        <v>2386</v>
      </c>
      <c r="B984" s="17" t="s">
        <v>2387</v>
      </c>
      <c r="C984" s="18">
        <v>74</v>
      </c>
      <c r="D984" s="18">
        <v>71</v>
      </c>
    </row>
    <row r="985" spans="1:4" ht="15" x14ac:dyDescent="0.25">
      <c r="A985" s="16" t="s">
        <v>2785</v>
      </c>
      <c r="B985" s="17" t="s">
        <v>2786</v>
      </c>
      <c r="C985" s="18">
        <v>74</v>
      </c>
      <c r="D985" s="18">
        <v>88</v>
      </c>
    </row>
    <row r="986" spans="1:4" ht="15" x14ac:dyDescent="0.25">
      <c r="A986" s="16" t="s">
        <v>2817</v>
      </c>
      <c r="B986" s="17" t="s">
        <v>2818</v>
      </c>
      <c r="C986" s="18">
        <v>74</v>
      </c>
      <c r="D986" s="18">
        <v>83</v>
      </c>
    </row>
    <row r="987" spans="1:4" ht="15" x14ac:dyDescent="0.25">
      <c r="A987" s="16" t="s">
        <v>2833</v>
      </c>
      <c r="B987" s="17" t="s">
        <v>2834</v>
      </c>
      <c r="C987" s="18">
        <v>74</v>
      </c>
      <c r="D987" s="18">
        <v>77</v>
      </c>
    </row>
    <row r="988" spans="1:4" ht="15" x14ac:dyDescent="0.25">
      <c r="A988" s="16" t="s">
        <v>90</v>
      </c>
      <c r="B988" s="17" t="s">
        <v>91</v>
      </c>
      <c r="C988" s="18">
        <v>75</v>
      </c>
      <c r="D988" s="18">
        <v>70</v>
      </c>
    </row>
    <row r="989" spans="1:4" ht="15" x14ac:dyDescent="0.25">
      <c r="A989" s="16" t="s">
        <v>94</v>
      </c>
      <c r="B989" s="17" t="s">
        <v>95</v>
      </c>
      <c r="C989" s="18">
        <v>75</v>
      </c>
      <c r="D989" s="18">
        <v>78</v>
      </c>
    </row>
    <row r="990" spans="1:4" ht="15" x14ac:dyDescent="0.25">
      <c r="A990" s="16" t="s">
        <v>96</v>
      </c>
      <c r="B990" s="17" t="s">
        <v>97</v>
      </c>
      <c r="C990" s="18">
        <v>75</v>
      </c>
      <c r="D990" s="18">
        <v>82</v>
      </c>
    </row>
    <row r="991" spans="1:4" ht="15" x14ac:dyDescent="0.25">
      <c r="A991" s="16" t="s">
        <v>168</v>
      </c>
      <c r="B991" s="17" t="s">
        <v>169</v>
      </c>
      <c r="C991" s="18">
        <v>75</v>
      </c>
      <c r="D991" s="18">
        <v>77</v>
      </c>
    </row>
    <row r="992" spans="1:4" ht="15" x14ac:dyDescent="0.25">
      <c r="A992" s="16" t="s">
        <v>1152</v>
      </c>
      <c r="B992" s="17" t="s">
        <v>1153</v>
      </c>
      <c r="C992" s="18">
        <v>75</v>
      </c>
      <c r="D992" s="18">
        <v>70</v>
      </c>
    </row>
    <row r="993" spans="1:4" ht="15" x14ac:dyDescent="0.25">
      <c r="A993" s="16" t="s">
        <v>1890</v>
      </c>
      <c r="B993" s="17" t="s">
        <v>1891</v>
      </c>
      <c r="C993" s="18">
        <v>75</v>
      </c>
      <c r="D993" s="18">
        <v>80</v>
      </c>
    </row>
    <row r="994" spans="1:4" ht="15" x14ac:dyDescent="0.25">
      <c r="A994" s="16" t="s">
        <v>2278</v>
      </c>
      <c r="B994" s="17" t="s">
        <v>2279</v>
      </c>
      <c r="C994" s="18">
        <v>75</v>
      </c>
      <c r="D994" s="18">
        <v>85</v>
      </c>
    </row>
    <row r="995" spans="1:4" ht="15" x14ac:dyDescent="0.25">
      <c r="A995" s="16" t="s">
        <v>2336</v>
      </c>
      <c r="B995" s="17" t="s">
        <v>2337</v>
      </c>
      <c r="C995" s="18">
        <v>75</v>
      </c>
      <c r="D995" s="18">
        <v>69</v>
      </c>
    </row>
    <row r="996" spans="1:4" ht="15" x14ac:dyDescent="0.25">
      <c r="A996" s="16" t="s">
        <v>2536</v>
      </c>
      <c r="B996" s="17" t="s">
        <v>2537</v>
      </c>
      <c r="C996" s="18">
        <v>75</v>
      </c>
      <c r="D996" s="18">
        <v>85</v>
      </c>
    </row>
    <row r="997" spans="1:4" ht="15" x14ac:dyDescent="0.25">
      <c r="A997" s="16" t="s">
        <v>2546</v>
      </c>
      <c r="B997" s="17" t="s">
        <v>2547</v>
      </c>
      <c r="C997" s="18">
        <v>75</v>
      </c>
      <c r="D997" s="18">
        <v>79</v>
      </c>
    </row>
    <row r="998" spans="1:4" ht="15" x14ac:dyDescent="0.25">
      <c r="A998" s="16" t="s">
        <v>3192</v>
      </c>
      <c r="B998" s="17" t="s">
        <v>3193</v>
      </c>
      <c r="C998" s="18">
        <v>75</v>
      </c>
      <c r="D998" s="18">
        <v>73</v>
      </c>
    </row>
    <row r="999" spans="1:4" ht="15" x14ac:dyDescent="0.25">
      <c r="A999" s="16" t="s">
        <v>2691</v>
      </c>
      <c r="B999" s="17" t="s">
        <v>2692</v>
      </c>
      <c r="C999" s="18">
        <v>75</v>
      </c>
      <c r="D999" s="18">
        <v>71</v>
      </c>
    </row>
    <row r="1000" spans="1:4" ht="15" x14ac:dyDescent="0.25">
      <c r="A1000" s="16" t="s">
        <v>116</v>
      </c>
      <c r="B1000" s="17" t="s">
        <v>117</v>
      </c>
      <c r="C1000" s="18">
        <v>76</v>
      </c>
      <c r="D1000" s="18">
        <v>70</v>
      </c>
    </row>
    <row r="1001" spans="1:4" ht="15" x14ac:dyDescent="0.25">
      <c r="A1001" s="16" t="s">
        <v>516</v>
      </c>
      <c r="B1001" s="17" t="s">
        <v>517</v>
      </c>
      <c r="C1001" s="18">
        <v>76</v>
      </c>
      <c r="D1001" s="18">
        <v>69</v>
      </c>
    </row>
    <row r="1002" spans="1:4" ht="15" x14ac:dyDescent="0.25">
      <c r="A1002" s="16" t="s">
        <v>1358</v>
      </c>
      <c r="B1002" s="17" t="s">
        <v>1359</v>
      </c>
      <c r="C1002" s="18">
        <v>76</v>
      </c>
      <c r="D1002" s="18">
        <v>69</v>
      </c>
    </row>
    <row r="1003" spans="1:4" ht="15" x14ac:dyDescent="0.25">
      <c r="A1003" s="16" t="s">
        <v>1666</v>
      </c>
      <c r="B1003" s="17" t="s">
        <v>1667</v>
      </c>
      <c r="C1003" s="18">
        <v>76</v>
      </c>
      <c r="D1003" s="18">
        <v>66</v>
      </c>
    </row>
    <row r="1004" spans="1:4" ht="15" x14ac:dyDescent="0.25">
      <c r="A1004" s="16" t="s">
        <v>1906</v>
      </c>
      <c r="B1004" s="17" t="s">
        <v>1907</v>
      </c>
      <c r="C1004" s="18">
        <v>76</v>
      </c>
      <c r="D1004" s="18">
        <v>58</v>
      </c>
    </row>
    <row r="1005" spans="1:4" ht="15" x14ac:dyDescent="0.25">
      <c r="A1005" s="16" t="s">
        <v>2202</v>
      </c>
      <c r="B1005" s="17" t="s">
        <v>2203</v>
      </c>
      <c r="C1005" s="18">
        <v>76</v>
      </c>
      <c r="D1005" s="18">
        <v>72</v>
      </c>
    </row>
    <row r="1006" spans="1:4" ht="15" x14ac:dyDescent="0.25">
      <c r="A1006" s="16" t="s">
        <v>2366</v>
      </c>
      <c r="B1006" s="17" t="s">
        <v>2367</v>
      </c>
      <c r="C1006" s="18">
        <v>76</v>
      </c>
      <c r="D1006" s="18">
        <v>84</v>
      </c>
    </row>
    <row r="1007" spans="1:4" ht="15" x14ac:dyDescent="0.25">
      <c r="A1007" s="16" t="s">
        <v>2382</v>
      </c>
      <c r="B1007" s="17" t="s">
        <v>2383</v>
      </c>
      <c r="C1007" s="18">
        <v>76</v>
      </c>
      <c r="D1007" s="18">
        <v>84</v>
      </c>
    </row>
    <row r="1008" spans="1:4" ht="15" x14ac:dyDescent="0.25">
      <c r="A1008" s="16" t="s">
        <v>60</v>
      </c>
      <c r="B1008" s="17" t="s">
        <v>61</v>
      </c>
      <c r="C1008" s="18">
        <v>77</v>
      </c>
      <c r="D1008" s="18">
        <v>80</v>
      </c>
    </row>
    <row r="1009" spans="1:4" ht="15" x14ac:dyDescent="0.25">
      <c r="A1009" s="16" t="s">
        <v>72</v>
      </c>
      <c r="B1009" s="17" t="s">
        <v>73</v>
      </c>
      <c r="C1009" s="18">
        <v>77</v>
      </c>
      <c r="D1009" s="18">
        <v>84</v>
      </c>
    </row>
    <row r="1010" spans="1:4" ht="15" x14ac:dyDescent="0.25">
      <c r="A1010" s="16" t="s">
        <v>466</v>
      </c>
      <c r="B1010" s="17" t="s">
        <v>467</v>
      </c>
      <c r="C1010" s="18">
        <v>77</v>
      </c>
      <c r="D1010" s="18">
        <v>73</v>
      </c>
    </row>
    <row r="1011" spans="1:4" ht="15" x14ac:dyDescent="0.25">
      <c r="A1011" s="16" t="s">
        <v>750</v>
      </c>
      <c r="B1011" s="17" t="s">
        <v>751</v>
      </c>
      <c r="C1011" s="18">
        <v>77</v>
      </c>
      <c r="D1011" s="18">
        <v>87</v>
      </c>
    </row>
    <row r="1012" spans="1:4" ht="15" x14ac:dyDescent="0.25">
      <c r="A1012" s="16" t="s">
        <v>1440</v>
      </c>
      <c r="B1012" s="17" t="s">
        <v>1441</v>
      </c>
      <c r="C1012" s="18">
        <v>77</v>
      </c>
      <c r="D1012" s="18">
        <v>80</v>
      </c>
    </row>
    <row r="1013" spans="1:4" ht="15" x14ac:dyDescent="0.25">
      <c r="A1013" s="16" t="s">
        <v>1498</v>
      </c>
      <c r="B1013" s="17" t="s">
        <v>1499</v>
      </c>
      <c r="C1013" s="18">
        <v>77</v>
      </c>
      <c r="D1013" s="18">
        <v>80</v>
      </c>
    </row>
    <row r="1014" spans="1:4" ht="15" x14ac:dyDescent="0.25">
      <c r="A1014" s="16" t="s">
        <v>1552</v>
      </c>
      <c r="B1014" s="17" t="s">
        <v>1553</v>
      </c>
      <c r="C1014" s="18">
        <v>77</v>
      </c>
      <c r="D1014" s="18">
        <v>77</v>
      </c>
    </row>
    <row r="1015" spans="1:4" ht="15" x14ac:dyDescent="0.25">
      <c r="A1015" s="16" t="s">
        <v>1868</v>
      </c>
      <c r="B1015" s="17" t="s">
        <v>1869</v>
      </c>
      <c r="C1015" s="18">
        <v>77</v>
      </c>
      <c r="D1015" s="18">
        <v>76</v>
      </c>
    </row>
    <row r="1016" spans="1:4" ht="15" x14ac:dyDescent="0.25">
      <c r="A1016" s="16" t="s">
        <v>2334</v>
      </c>
      <c r="B1016" s="17" t="s">
        <v>2335</v>
      </c>
      <c r="C1016" s="18">
        <v>77</v>
      </c>
      <c r="D1016" s="18">
        <v>84</v>
      </c>
    </row>
    <row r="1017" spans="1:4" ht="15" x14ac:dyDescent="0.25">
      <c r="A1017" s="16" t="s">
        <v>78</v>
      </c>
      <c r="B1017" s="17" t="s">
        <v>79</v>
      </c>
      <c r="C1017" s="18">
        <v>78</v>
      </c>
      <c r="D1017" s="18">
        <v>86</v>
      </c>
    </row>
    <row r="1018" spans="1:4" ht="15" x14ac:dyDescent="0.25">
      <c r="A1018" s="16" t="s">
        <v>534</v>
      </c>
      <c r="B1018" s="17" t="s">
        <v>535</v>
      </c>
      <c r="C1018" s="18">
        <v>78</v>
      </c>
      <c r="D1018" s="18">
        <v>73</v>
      </c>
    </row>
    <row r="1019" spans="1:4" ht="15" x14ac:dyDescent="0.25">
      <c r="A1019" s="16" t="s">
        <v>740</v>
      </c>
      <c r="B1019" s="17" t="s">
        <v>741</v>
      </c>
      <c r="C1019" s="18">
        <v>78</v>
      </c>
      <c r="D1019" s="18">
        <v>74</v>
      </c>
    </row>
    <row r="1020" spans="1:4" ht="15" x14ac:dyDescent="0.25">
      <c r="A1020" s="16" t="s">
        <v>1464</v>
      </c>
      <c r="B1020" s="17" t="s">
        <v>1465</v>
      </c>
      <c r="C1020" s="18">
        <v>78</v>
      </c>
      <c r="D1020" s="18">
        <v>91</v>
      </c>
    </row>
    <row r="1021" spans="1:4" ht="15" x14ac:dyDescent="0.25">
      <c r="A1021" s="16" t="s">
        <v>1656</v>
      </c>
      <c r="B1021" s="17" t="s">
        <v>1657</v>
      </c>
      <c r="C1021" s="18">
        <v>78</v>
      </c>
      <c r="D1021" s="18">
        <v>64</v>
      </c>
    </row>
    <row r="1022" spans="1:4" ht="15" x14ac:dyDescent="0.25">
      <c r="A1022" s="16" t="s">
        <v>2024</v>
      </c>
      <c r="B1022" s="17" t="s">
        <v>2025</v>
      </c>
      <c r="C1022" s="18">
        <v>78</v>
      </c>
      <c r="D1022" s="18">
        <v>90</v>
      </c>
    </row>
    <row r="1023" spans="1:4" ht="15" x14ac:dyDescent="0.25">
      <c r="A1023" s="16" t="s">
        <v>2404</v>
      </c>
      <c r="B1023" s="17" t="s">
        <v>2405</v>
      </c>
      <c r="C1023" s="18">
        <v>78</v>
      </c>
      <c r="D1023" s="18">
        <v>82</v>
      </c>
    </row>
    <row r="1024" spans="1:4" ht="15" x14ac:dyDescent="0.25">
      <c r="A1024" s="16" t="s">
        <v>2406</v>
      </c>
      <c r="B1024" s="17" t="s">
        <v>2407</v>
      </c>
      <c r="C1024" s="18">
        <v>78</v>
      </c>
      <c r="D1024" s="18">
        <v>84</v>
      </c>
    </row>
    <row r="1025" spans="1:4" ht="15" x14ac:dyDescent="0.25">
      <c r="A1025" s="16" t="s">
        <v>2412</v>
      </c>
      <c r="B1025" s="17" t="s">
        <v>2413</v>
      </c>
      <c r="C1025" s="18">
        <v>78</v>
      </c>
      <c r="D1025" s="18">
        <v>86</v>
      </c>
    </row>
    <row r="1026" spans="1:4" ht="15" x14ac:dyDescent="0.25">
      <c r="A1026" s="16" t="s">
        <v>2490</v>
      </c>
      <c r="B1026" s="17" t="s">
        <v>2491</v>
      </c>
      <c r="C1026" s="18">
        <v>78</v>
      </c>
      <c r="D1026" s="18">
        <v>82</v>
      </c>
    </row>
    <row r="1027" spans="1:4" ht="15" x14ac:dyDescent="0.25">
      <c r="A1027" s="16" t="s">
        <v>64</v>
      </c>
      <c r="B1027" s="17" t="s">
        <v>65</v>
      </c>
      <c r="C1027" s="18">
        <v>79</v>
      </c>
      <c r="D1027" s="18">
        <v>80</v>
      </c>
    </row>
    <row r="1028" spans="1:4" ht="15" x14ac:dyDescent="0.25">
      <c r="A1028" s="16" t="s">
        <v>242</v>
      </c>
      <c r="B1028" s="17" t="s">
        <v>243</v>
      </c>
      <c r="C1028" s="18">
        <v>79</v>
      </c>
      <c r="D1028" s="18">
        <v>87</v>
      </c>
    </row>
    <row r="1029" spans="1:4" ht="15" x14ac:dyDescent="0.25">
      <c r="A1029" s="16" t="s">
        <v>322</v>
      </c>
      <c r="B1029" s="17" t="s">
        <v>323</v>
      </c>
      <c r="C1029" s="18">
        <v>79</v>
      </c>
      <c r="D1029" s="18">
        <v>77</v>
      </c>
    </row>
    <row r="1030" spans="1:4" ht="15" x14ac:dyDescent="0.25">
      <c r="A1030" s="16" t="s">
        <v>1372</v>
      </c>
      <c r="B1030" s="17" t="s">
        <v>1373</v>
      </c>
      <c r="C1030" s="18">
        <v>79</v>
      </c>
      <c r="D1030" s="18">
        <v>79</v>
      </c>
    </row>
    <row r="1031" spans="1:4" ht="15" x14ac:dyDescent="0.25">
      <c r="A1031" s="16" t="s">
        <v>1500</v>
      </c>
      <c r="B1031" s="17" t="s">
        <v>1501</v>
      </c>
      <c r="C1031" s="18">
        <v>79</v>
      </c>
      <c r="D1031" s="18">
        <v>81</v>
      </c>
    </row>
    <row r="1032" spans="1:4" ht="15" x14ac:dyDescent="0.25">
      <c r="A1032" s="16" t="s">
        <v>2034</v>
      </c>
      <c r="B1032" s="17" t="s">
        <v>2035</v>
      </c>
      <c r="C1032" s="18">
        <v>79</v>
      </c>
      <c r="D1032" s="18">
        <v>87</v>
      </c>
    </row>
    <row r="1033" spans="1:4" ht="15" x14ac:dyDescent="0.25">
      <c r="A1033" s="16" t="s">
        <v>2286</v>
      </c>
      <c r="B1033" s="17" t="s">
        <v>2287</v>
      </c>
      <c r="C1033" s="18">
        <v>79</v>
      </c>
      <c r="D1033" s="18">
        <v>92</v>
      </c>
    </row>
    <row r="1034" spans="1:4" ht="15" x14ac:dyDescent="0.25">
      <c r="A1034" s="16" t="s">
        <v>2374</v>
      </c>
      <c r="B1034" s="17" t="s">
        <v>2375</v>
      </c>
      <c r="C1034" s="18">
        <v>79</v>
      </c>
      <c r="D1034" s="18">
        <v>89</v>
      </c>
    </row>
    <row r="1035" spans="1:4" ht="15" x14ac:dyDescent="0.25">
      <c r="A1035" s="16" t="s">
        <v>2380</v>
      </c>
      <c r="B1035" s="17" t="s">
        <v>2381</v>
      </c>
      <c r="C1035" s="18">
        <v>79</v>
      </c>
      <c r="D1035" s="18">
        <v>84</v>
      </c>
    </row>
    <row r="1036" spans="1:4" ht="15" x14ac:dyDescent="0.25">
      <c r="A1036" s="16" t="s">
        <v>2400</v>
      </c>
      <c r="B1036" s="17" t="s">
        <v>2401</v>
      </c>
      <c r="C1036" s="18">
        <v>79</v>
      </c>
      <c r="D1036" s="18">
        <v>87</v>
      </c>
    </row>
    <row r="1037" spans="1:4" ht="15" x14ac:dyDescent="0.25">
      <c r="A1037" s="16" t="s">
        <v>2867</v>
      </c>
      <c r="B1037" s="17" t="s">
        <v>2868</v>
      </c>
      <c r="C1037" s="18">
        <v>79</v>
      </c>
      <c r="D1037" s="18">
        <v>82</v>
      </c>
    </row>
    <row r="1038" spans="1:4" ht="15" x14ac:dyDescent="0.25">
      <c r="A1038" s="16" t="s">
        <v>22</v>
      </c>
      <c r="B1038" s="17" t="s">
        <v>23</v>
      </c>
      <c r="C1038" s="18">
        <v>80</v>
      </c>
      <c r="D1038" s="18">
        <v>90</v>
      </c>
    </row>
    <row r="1039" spans="1:4" ht="15" x14ac:dyDescent="0.25">
      <c r="A1039" s="16" t="s">
        <v>110</v>
      </c>
      <c r="B1039" s="17" t="s">
        <v>111</v>
      </c>
      <c r="C1039" s="18">
        <v>80</v>
      </c>
      <c r="D1039" s="18">
        <v>85</v>
      </c>
    </row>
    <row r="1040" spans="1:4" ht="15" x14ac:dyDescent="0.25">
      <c r="A1040" s="16" t="s">
        <v>936</v>
      </c>
      <c r="B1040" s="17" t="s">
        <v>937</v>
      </c>
      <c r="C1040" s="18">
        <v>80</v>
      </c>
      <c r="D1040" s="18">
        <v>78</v>
      </c>
    </row>
    <row r="1041" spans="1:4" ht="15" x14ac:dyDescent="0.25">
      <c r="A1041" s="16" t="s">
        <v>1462</v>
      </c>
      <c r="B1041" s="17" t="s">
        <v>1463</v>
      </c>
      <c r="C1041" s="18">
        <v>80</v>
      </c>
      <c r="D1041" s="18">
        <v>83</v>
      </c>
    </row>
    <row r="1042" spans="1:4" ht="15" x14ac:dyDescent="0.25">
      <c r="A1042" s="16" t="s">
        <v>1476</v>
      </c>
      <c r="B1042" s="17" t="s">
        <v>1477</v>
      </c>
      <c r="C1042" s="18">
        <v>80</v>
      </c>
      <c r="D1042" s="18">
        <v>83</v>
      </c>
    </row>
    <row r="1043" spans="1:4" ht="15" x14ac:dyDescent="0.25">
      <c r="A1043" s="16" t="s">
        <v>1878</v>
      </c>
      <c r="B1043" s="17" t="s">
        <v>1879</v>
      </c>
      <c r="C1043" s="18">
        <v>80</v>
      </c>
      <c r="D1043" s="18">
        <v>86</v>
      </c>
    </row>
    <row r="1044" spans="1:4" ht="15" x14ac:dyDescent="0.25">
      <c r="A1044" s="16" t="s">
        <v>2342</v>
      </c>
      <c r="B1044" s="17" t="s">
        <v>2343</v>
      </c>
      <c r="C1044" s="18">
        <v>80</v>
      </c>
      <c r="D1044" s="18">
        <v>83</v>
      </c>
    </row>
    <row r="1045" spans="1:4" ht="15" x14ac:dyDescent="0.25">
      <c r="A1045" s="16" t="s">
        <v>2348</v>
      </c>
      <c r="B1045" s="17" t="s">
        <v>2349</v>
      </c>
      <c r="C1045" s="18">
        <v>80</v>
      </c>
      <c r="D1045" s="18">
        <v>83</v>
      </c>
    </row>
    <row r="1046" spans="1:4" ht="15" x14ac:dyDescent="0.25">
      <c r="A1046" s="16" t="s">
        <v>2699</v>
      </c>
      <c r="B1046" s="17" t="s">
        <v>2700</v>
      </c>
      <c r="C1046" s="18">
        <v>80</v>
      </c>
      <c r="D1046" s="18">
        <v>84</v>
      </c>
    </row>
    <row r="1047" spans="1:4" ht="15" x14ac:dyDescent="0.25">
      <c r="A1047" s="16" t="s">
        <v>166</v>
      </c>
      <c r="B1047" s="17" t="s">
        <v>167</v>
      </c>
      <c r="C1047" s="18">
        <v>81</v>
      </c>
      <c r="D1047" s="18">
        <v>79</v>
      </c>
    </row>
    <row r="1048" spans="1:4" ht="15" x14ac:dyDescent="0.25">
      <c r="A1048" s="16" t="s">
        <v>320</v>
      </c>
      <c r="B1048" s="17" t="s">
        <v>321</v>
      </c>
      <c r="C1048" s="18">
        <v>81</v>
      </c>
      <c r="D1048" s="18">
        <v>88</v>
      </c>
    </row>
    <row r="1049" spans="1:4" ht="15" x14ac:dyDescent="0.25">
      <c r="A1049" s="16" t="s">
        <v>604</v>
      </c>
      <c r="B1049" s="17" t="s">
        <v>605</v>
      </c>
      <c r="C1049" s="18">
        <v>81</v>
      </c>
      <c r="D1049" s="18">
        <v>92</v>
      </c>
    </row>
    <row r="1050" spans="1:4" ht="15" x14ac:dyDescent="0.25">
      <c r="A1050" s="16" t="s">
        <v>2364</v>
      </c>
      <c r="B1050" s="17" t="s">
        <v>2365</v>
      </c>
      <c r="C1050" s="18">
        <v>81</v>
      </c>
      <c r="D1050" s="18">
        <v>89</v>
      </c>
    </row>
    <row r="1051" spans="1:4" ht="15" x14ac:dyDescent="0.25">
      <c r="A1051" s="16" t="s">
        <v>2370</v>
      </c>
      <c r="B1051" s="17" t="s">
        <v>2371</v>
      </c>
      <c r="C1051" s="18">
        <v>81</v>
      </c>
      <c r="D1051" s="18">
        <v>86</v>
      </c>
    </row>
    <row r="1052" spans="1:4" ht="15" x14ac:dyDescent="0.25">
      <c r="A1052" s="16" t="s">
        <v>2376</v>
      </c>
      <c r="B1052" s="17" t="s">
        <v>2377</v>
      </c>
      <c r="C1052" s="18">
        <v>81</v>
      </c>
      <c r="D1052" s="18">
        <v>86</v>
      </c>
    </row>
    <row r="1053" spans="1:4" ht="15" x14ac:dyDescent="0.25">
      <c r="A1053" s="16" t="s">
        <v>2687</v>
      </c>
      <c r="B1053" s="17" t="s">
        <v>2688</v>
      </c>
      <c r="C1053" s="18">
        <v>81</v>
      </c>
      <c r="D1053" s="18">
        <v>83</v>
      </c>
    </row>
    <row r="1054" spans="1:4" ht="15" x14ac:dyDescent="0.25">
      <c r="A1054" s="16" t="s">
        <v>2861</v>
      </c>
      <c r="B1054" s="17" t="s">
        <v>2862</v>
      </c>
      <c r="C1054" s="18">
        <v>81</v>
      </c>
      <c r="D1054" s="18">
        <v>89</v>
      </c>
    </row>
    <row r="1055" spans="1:4" ht="15" x14ac:dyDescent="0.25">
      <c r="A1055" s="16" t="s">
        <v>92</v>
      </c>
      <c r="B1055" s="17" t="s">
        <v>93</v>
      </c>
      <c r="C1055" s="18">
        <v>82</v>
      </c>
      <c r="D1055" s="18">
        <v>94</v>
      </c>
    </row>
    <row r="1056" spans="1:4" ht="15" x14ac:dyDescent="0.25">
      <c r="A1056" s="16" t="s">
        <v>108</v>
      </c>
      <c r="B1056" s="17" t="s">
        <v>109</v>
      </c>
      <c r="C1056" s="18">
        <v>82</v>
      </c>
      <c r="D1056" s="18">
        <v>82</v>
      </c>
    </row>
    <row r="1057" spans="1:4" ht="15" x14ac:dyDescent="0.25">
      <c r="A1057" s="16" t="s">
        <v>286</v>
      </c>
      <c r="B1057" s="17" t="s">
        <v>287</v>
      </c>
      <c r="C1057" s="18">
        <v>82</v>
      </c>
      <c r="D1057" s="18">
        <v>85</v>
      </c>
    </row>
    <row r="1058" spans="1:4" ht="15" x14ac:dyDescent="0.25">
      <c r="A1058" s="16" t="s">
        <v>288</v>
      </c>
      <c r="B1058" s="17" t="s">
        <v>289</v>
      </c>
      <c r="C1058" s="18">
        <v>82</v>
      </c>
      <c r="D1058" s="18">
        <v>81</v>
      </c>
    </row>
    <row r="1059" spans="1:4" ht="15" x14ac:dyDescent="0.25">
      <c r="A1059" s="16" t="s">
        <v>612</v>
      </c>
      <c r="B1059" s="17" t="s">
        <v>613</v>
      </c>
      <c r="C1059" s="18">
        <v>82</v>
      </c>
      <c r="D1059" s="18">
        <v>88</v>
      </c>
    </row>
    <row r="1060" spans="1:4" ht="15" x14ac:dyDescent="0.25">
      <c r="A1060" s="16" t="s">
        <v>82</v>
      </c>
      <c r="B1060" s="17" t="s">
        <v>83</v>
      </c>
      <c r="C1060" s="18">
        <v>83</v>
      </c>
      <c r="D1060" s="18">
        <v>92</v>
      </c>
    </row>
    <row r="1061" spans="1:4" ht="15" x14ac:dyDescent="0.25">
      <c r="A1061" s="16" t="s">
        <v>84</v>
      </c>
      <c r="B1061" s="17" t="s">
        <v>85</v>
      </c>
      <c r="C1061" s="18">
        <v>83</v>
      </c>
      <c r="D1061" s="18">
        <v>78</v>
      </c>
    </row>
    <row r="1062" spans="1:4" ht="15" x14ac:dyDescent="0.25">
      <c r="A1062" s="16" t="s">
        <v>314</v>
      </c>
      <c r="B1062" s="17" t="s">
        <v>315</v>
      </c>
      <c r="C1062" s="18">
        <v>83</v>
      </c>
      <c r="D1062" s="18">
        <v>87</v>
      </c>
    </row>
    <row r="1063" spans="1:4" ht="15" x14ac:dyDescent="0.25">
      <c r="A1063" s="16" t="s">
        <v>1456</v>
      </c>
      <c r="B1063" s="17" t="s">
        <v>1457</v>
      </c>
      <c r="C1063" s="18">
        <v>83</v>
      </c>
      <c r="D1063" s="18">
        <v>86</v>
      </c>
    </row>
    <row r="1064" spans="1:4" ht="15" x14ac:dyDescent="0.25">
      <c r="A1064" s="16" t="s">
        <v>2338</v>
      </c>
      <c r="B1064" s="17" t="s">
        <v>2339</v>
      </c>
      <c r="C1064" s="18">
        <v>83</v>
      </c>
      <c r="D1064" s="18">
        <v>85</v>
      </c>
    </row>
    <row r="1065" spans="1:4" ht="15" x14ac:dyDescent="0.25">
      <c r="A1065" s="16" t="s">
        <v>2368</v>
      </c>
      <c r="B1065" s="17" t="s">
        <v>2369</v>
      </c>
      <c r="C1065" s="18">
        <v>83</v>
      </c>
      <c r="D1065" s="18">
        <v>89</v>
      </c>
    </row>
    <row r="1066" spans="1:4" ht="15" x14ac:dyDescent="0.25">
      <c r="A1066" s="16" t="s">
        <v>2689</v>
      </c>
      <c r="B1066" s="17" t="s">
        <v>2690</v>
      </c>
      <c r="C1066" s="18">
        <v>83</v>
      </c>
      <c r="D1066" s="18">
        <v>65</v>
      </c>
    </row>
    <row r="1067" spans="1:4" ht="15" x14ac:dyDescent="0.25">
      <c r="A1067" s="16" t="s">
        <v>2757</v>
      </c>
      <c r="B1067" s="17" t="s">
        <v>2758</v>
      </c>
      <c r="C1067" s="18">
        <v>83</v>
      </c>
      <c r="D1067" s="18">
        <v>77</v>
      </c>
    </row>
    <row r="1068" spans="1:4" ht="15" x14ac:dyDescent="0.25">
      <c r="A1068" s="16" t="s">
        <v>68</v>
      </c>
      <c r="B1068" s="17" t="s">
        <v>69</v>
      </c>
      <c r="C1068" s="18">
        <v>84</v>
      </c>
      <c r="D1068" s="18">
        <v>86</v>
      </c>
    </row>
    <row r="1069" spans="1:4" ht="15" x14ac:dyDescent="0.25">
      <c r="A1069" s="16" t="s">
        <v>130</v>
      </c>
      <c r="B1069" s="17" t="s">
        <v>131</v>
      </c>
      <c r="C1069" s="18">
        <v>84</v>
      </c>
      <c r="D1069" s="18">
        <v>89</v>
      </c>
    </row>
    <row r="1070" spans="1:4" ht="15" x14ac:dyDescent="0.25">
      <c r="A1070" s="16" t="s">
        <v>184</v>
      </c>
      <c r="B1070" s="17" t="s">
        <v>185</v>
      </c>
      <c r="C1070" s="18">
        <v>84</v>
      </c>
      <c r="D1070" s="18">
        <v>88</v>
      </c>
    </row>
    <row r="1071" spans="1:4" ht="15" x14ac:dyDescent="0.25">
      <c r="A1071" s="16" t="s">
        <v>192</v>
      </c>
      <c r="B1071" s="17" t="s">
        <v>193</v>
      </c>
      <c r="C1071" s="18">
        <v>84</v>
      </c>
      <c r="D1071" s="18">
        <v>68</v>
      </c>
    </row>
    <row r="1072" spans="1:4" ht="15" x14ac:dyDescent="0.25">
      <c r="A1072" s="16" t="s">
        <v>1488</v>
      </c>
      <c r="B1072" s="17" t="s">
        <v>1489</v>
      </c>
      <c r="C1072" s="18">
        <v>84</v>
      </c>
      <c r="D1072" s="18">
        <v>88</v>
      </c>
    </row>
    <row r="1073" spans="1:4" ht="15" x14ac:dyDescent="0.25">
      <c r="A1073" s="16" t="s">
        <v>70</v>
      </c>
      <c r="B1073" s="17" t="s">
        <v>71</v>
      </c>
      <c r="C1073" s="18">
        <v>85</v>
      </c>
      <c r="D1073" s="18">
        <v>88</v>
      </c>
    </row>
    <row r="1074" spans="1:4" ht="15" x14ac:dyDescent="0.25">
      <c r="A1074" s="16" t="s">
        <v>106</v>
      </c>
      <c r="B1074" s="17" t="s">
        <v>107</v>
      </c>
      <c r="C1074" s="18">
        <v>85</v>
      </c>
      <c r="D1074" s="18">
        <v>87</v>
      </c>
    </row>
    <row r="1075" spans="1:4" ht="15" x14ac:dyDescent="0.25">
      <c r="A1075" s="16" t="s">
        <v>122</v>
      </c>
      <c r="B1075" s="17" t="s">
        <v>123</v>
      </c>
      <c r="C1075" s="18">
        <v>85</v>
      </c>
      <c r="D1075" s="18">
        <v>78</v>
      </c>
    </row>
    <row r="1076" spans="1:4" ht="15" x14ac:dyDescent="0.25">
      <c r="A1076" s="16" t="s">
        <v>2526</v>
      </c>
      <c r="B1076" s="17" t="s">
        <v>2527</v>
      </c>
      <c r="C1076" s="18">
        <v>85</v>
      </c>
      <c r="D1076" s="18">
        <v>94</v>
      </c>
    </row>
    <row r="1077" spans="1:4" ht="15" x14ac:dyDescent="0.25">
      <c r="A1077" s="16" t="s">
        <v>2970</v>
      </c>
      <c r="B1077" s="17" t="s">
        <v>2971</v>
      </c>
      <c r="C1077" s="18">
        <v>85</v>
      </c>
      <c r="D1077" s="18">
        <v>93</v>
      </c>
    </row>
    <row r="1078" spans="1:4" ht="15" x14ac:dyDescent="0.25">
      <c r="A1078" s="16" t="s">
        <v>88</v>
      </c>
      <c r="B1078" s="17" t="s">
        <v>89</v>
      </c>
      <c r="C1078" s="18">
        <v>86</v>
      </c>
      <c r="D1078" s="18">
        <v>87</v>
      </c>
    </row>
    <row r="1079" spans="1:4" ht="15" x14ac:dyDescent="0.25">
      <c r="A1079" s="16" t="s">
        <v>616</v>
      </c>
      <c r="B1079" s="17" t="s">
        <v>617</v>
      </c>
      <c r="C1079" s="18">
        <v>86</v>
      </c>
      <c r="D1079" s="18">
        <v>83</v>
      </c>
    </row>
    <row r="1080" spans="1:4" ht="15" x14ac:dyDescent="0.25">
      <c r="A1080" s="16" t="s">
        <v>1278</v>
      </c>
      <c r="B1080" s="17" t="s">
        <v>1279</v>
      </c>
      <c r="C1080" s="18">
        <v>86</v>
      </c>
      <c r="D1080" s="18">
        <v>86</v>
      </c>
    </row>
    <row r="1081" spans="1:4" ht="15" x14ac:dyDescent="0.25">
      <c r="A1081" s="16" t="s">
        <v>1978</v>
      </c>
      <c r="B1081" s="17" t="s">
        <v>1979</v>
      </c>
      <c r="C1081" s="18">
        <v>86</v>
      </c>
      <c r="D1081" s="18">
        <v>84</v>
      </c>
    </row>
    <row r="1082" spans="1:4" ht="15" x14ac:dyDescent="0.25">
      <c r="A1082" s="16" t="s">
        <v>2398</v>
      </c>
      <c r="B1082" s="17" t="s">
        <v>2399</v>
      </c>
      <c r="C1082" s="18">
        <v>86</v>
      </c>
      <c r="D1082" s="18">
        <v>93</v>
      </c>
    </row>
    <row r="1083" spans="1:4" ht="15" x14ac:dyDescent="0.25">
      <c r="A1083" s="16" t="s">
        <v>2530</v>
      </c>
      <c r="B1083" s="17" t="s">
        <v>2531</v>
      </c>
      <c r="C1083" s="18">
        <v>86</v>
      </c>
      <c r="D1083" s="18">
        <v>90</v>
      </c>
    </row>
    <row r="1084" spans="1:4" ht="15" x14ac:dyDescent="0.25">
      <c r="A1084" s="16" t="s">
        <v>2735</v>
      </c>
      <c r="B1084" s="17" t="s">
        <v>2736</v>
      </c>
      <c r="C1084" s="18">
        <v>86</v>
      </c>
      <c r="D1084" s="18">
        <v>86</v>
      </c>
    </row>
    <row r="1085" spans="1:4" ht="15" x14ac:dyDescent="0.25">
      <c r="A1085" s="16" t="s">
        <v>112</v>
      </c>
      <c r="B1085" s="17" t="s">
        <v>113</v>
      </c>
      <c r="C1085" s="18">
        <v>87</v>
      </c>
      <c r="D1085" s="18">
        <v>88</v>
      </c>
    </row>
    <row r="1086" spans="1:4" ht="15" x14ac:dyDescent="0.25">
      <c r="A1086" s="16" t="s">
        <v>134</v>
      </c>
      <c r="B1086" s="17" t="s">
        <v>135</v>
      </c>
      <c r="C1086" s="18">
        <v>87</v>
      </c>
      <c r="D1086" s="18">
        <v>91</v>
      </c>
    </row>
    <row r="1087" spans="1:4" ht="15" x14ac:dyDescent="0.25">
      <c r="A1087" s="16" t="s">
        <v>160</v>
      </c>
      <c r="B1087" s="17" t="s">
        <v>161</v>
      </c>
      <c r="C1087" s="18">
        <v>87</v>
      </c>
      <c r="D1087" s="18">
        <v>90</v>
      </c>
    </row>
    <row r="1088" spans="1:4" ht="15" x14ac:dyDescent="0.25">
      <c r="A1088" s="16" t="s">
        <v>174</v>
      </c>
      <c r="B1088" s="17" t="s">
        <v>175</v>
      </c>
      <c r="C1088" s="18">
        <v>87</v>
      </c>
      <c r="D1088" s="18">
        <v>90</v>
      </c>
    </row>
    <row r="1089" spans="1:4" ht="15" x14ac:dyDescent="0.25">
      <c r="A1089" s="16" t="s">
        <v>1282</v>
      </c>
      <c r="B1089" s="17" t="s">
        <v>1283</v>
      </c>
      <c r="C1089" s="18">
        <v>87</v>
      </c>
      <c r="D1089" s="18">
        <v>88</v>
      </c>
    </row>
    <row r="1090" spans="1:4" ht="15" x14ac:dyDescent="0.25">
      <c r="A1090" s="16" t="s">
        <v>1452</v>
      </c>
      <c r="B1090" s="17" t="s">
        <v>1453</v>
      </c>
      <c r="C1090" s="18">
        <v>87</v>
      </c>
      <c r="D1090" s="18">
        <v>82</v>
      </c>
    </row>
    <row r="1091" spans="1:4" ht="15" x14ac:dyDescent="0.25">
      <c r="A1091" s="16" t="s">
        <v>1872</v>
      </c>
      <c r="B1091" s="17" t="s">
        <v>1873</v>
      </c>
      <c r="C1091" s="18">
        <v>87</v>
      </c>
      <c r="D1091" s="18">
        <v>93</v>
      </c>
    </row>
    <row r="1092" spans="1:4" ht="15" x14ac:dyDescent="0.25">
      <c r="A1092" s="16" t="s">
        <v>2795</v>
      </c>
      <c r="B1092" s="17" t="s">
        <v>2796</v>
      </c>
      <c r="C1092" s="18">
        <v>87</v>
      </c>
      <c r="D1092" s="18">
        <v>92</v>
      </c>
    </row>
    <row r="1093" spans="1:4" ht="15" x14ac:dyDescent="0.25">
      <c r="A1093" s="16" t="s">
        <v>3098</v>
      </c>
      <c r="B1093" s="17" t="s">
        <v>3099</v>
      </c>
      <c r="C1093" s="18">
        <v>88</v>
      </c>
      <c r="D1093" s="18">
        <v>90</v>
      </c>
    </row>
    <row r="1094" spans="1:4" ht="15" x14ac:dyDescent="0.25">
      <c r="A1094" s="16" t="s">
        <v>126</v>
      </c>
      <c r="B1094" s="17" t="s">
        <v>127</v>
      </c>
      <c r="C1094" s="18">
        <v>88</v>
      </c>
      <c r="D1094" s="18">
        <v>85</v>
      </c>
    </row>
    <row r="1095" spans="1:4" ht="15" x14ac:dyDescent="0.25">
      <c r="A1095" s="16" t="s">
        <v>142</v>
      </c>
      <c r="B1095" s="17" t="s">
        <v>143</v>
      </c>
      <c r="C1095" s="18">
        <v>88</v>
      </c>
      <c r="D1095" s="18">
        <v>88</v>
      </c>
    </row>
    <row r="1096" spans="1:4" ht="15" x14ac:dyDescent="0.25">
      <c r="A1096" s="16" t="s">
        <v>296</v>
      </c>
      <c r="B1096" s="17" t="s">
        <v>297</v>
      </c>
      <c r="C1096" s="18">
        <v>88</v>
      </c>
      <c r="D1096" s="18">
        <v>87</v>
      </c>
    </row>
    <row r="1097" spans="1:4" ht="15" x14ac:dyDescent="0.25">
      <c r="A1097" s="16" t="s">
        <v>912</v>
      </c>
      <c r="B1097" s="17" t="s">
        <v>913</v>
      </c>
      <c r="C1097" s="18">
        <v>88</v>
      </c>
      <c r="D1097" s="18">
        <v>89</v>
      </c>
    </row>
    <row r="1098" spans="1:4" ht="15" x14ac:dyDescent="0.25">
      <c r="A1098" s="16" t="s">
        <v>1370</v>
      </c>
      <c r="B1098" s="17" t="s">
        <v>1371</v>
      </c>
      <c r="C1098" s="18">
        <v>88</v>
      </c>
      <c r="D1098" s="18">
        <v>88</v>
      </c>
    </row>
    <row r="1099" spans="1:4" ht="15" x14ac:dyDescent="0.25">
      <c r="A1099" s="16" t="s">
        <v>1942</v>
      </c>
      <c r="B1099" s="17" t="s">
        <v>1943</v>
      </c>
      <c r="C1099" s="18">
        <v>88</v>
      </c>
      <c r="D1099" s="18">
        <v>94</v>
      </c>
    </row>
    <row r="1100" spans="1:4" ht="15" x14ac:dyDescent="0.25">
      <c r="A1100" s="16" t="s">
        <v>2372</v>
      </c>
      <c r="B1100" s="17" t="s">
        <v>2373</v>
      </c>
      <c r="C1100" s="18">
        <v>88</v>
      </c>
      <c r="D1100" s="18">
        <v>95</v>
      </c>
    </row>
    <row r="1101" spans="1:4" ht="15" x14ac:dyDescent="0.25">
      <c r="A1101" s="16" t="s">
        <v>2394</v>
      </c>
      <c r="B1101" s="17" t="s">
        <v>2395</v>
      </c>
      <c r="C1101" s="18">
        <v>88</v>
      </c>
      <c r="D1101" s="18">
        <v>92</v>
      </c>
    </row>
    <row r="1102" spans="1:4" ht="15" x14ac:dyDescent="0.25">
      <c r="A1102" s="16" t="s">
        <v>124</v>
      </c>
      <c r="B1102" s="17" t="s">
        <v>125</v>
      </c>
      <c r="C1102" s="18">
        <v>89</v>
      </c>
      <c r="D1102" s="18">
        <v>90</v>
      </c>
    </row>
    <row r="1103" spans="1:4" ht="15" x14ac:dyDescent="0.25">
      <c r="A1103" s="16" t="s">
        <v>188</v>
      </c>
      <c r="B1103" s="17" t="s">
        <v>189</v>
      </c>
      <c r="C1103" s="18">
        <v>89</v>
      </c>
      <c r="D1103" s="18">
        <v>94</v>
      </c>
    </row>
    <row r="1104" spans="1:4" ht="15" x14ac:dyDescent="0.25">
      <c r="A1104" s="16" t="s">
        <v>1446</v>
      </c>
      <c r="B1104" s="17" t="s">
        <v>1447</v>
      </c>
      <c r="C1104" s="18">
        <v>89</v>
      </c>
      <c r="D1104" s="18">
        <v>89</v>
      </c>
    </row>
    <row r="1105" spans="1:4" ht="15" x14ac:dyDescent="0.25">
      <c r="A1105" s="16" t="s">
        <v>1922</v>
      </c>
      <c r="B1105" s="17" t="s">
        <v>1923</v>
      </c>
      <c r="C1105" s="18">
        <v>89</v>
      </c>
      <c r="D1105" s="18">
        <v>92</v>
      </c>
    </row>
    <row r="1106" spans="1:4" ht="15" x14ac:dyDescent="0.25">
      <c r="A1106" s="16" t="s">
        <v>2972</v>
      </c>
      <c r="B1106" s="17" t="s">
        <v>2973</v>
      </c>
      <c r="C1106" s="18">
        <v>89</v>
      </c>
      <c r="D1106" s="18">
        <v>87</v>
      </c>
    </row>
    <row r="1107" spans="1:4" ht="15" x14ac:dyDescent="0.25">
      <c r="A1107" s="16" t="s">
        <v>2978</v>
      </c>
      <c r="B1107" s="17" t="s">
        <v>2979</v>
      </c>
      <c r="C1107" s="18">
        <v>89</v>
      </c>
      <c r="D1107" s="18">
        <v>90</v>
      </c>
    </row>
    <row r="1108" spans="1:4" ht="15" x14ac:dyDescent="0.25">
      <c r="A1108" s="16" t="s">
        <v>62</v>
      </c>
      <c r="B1108" s="17" t="s">
        <v>63</v>
      </c>
      <c r="C1108" s="18">
        <v>90</v>
      </c>
      <c r="D1108" s="18">
        <v>93</v>
      </c>
    </row>
    <row r="1109" spans="1:4" ht="15" x14ac:dyDescent="0.25">
      <c r="A1109" s="16" t="s">
        <v>224</v>
      </c>
      <c r="B1109" s="17" t="s">
        <v>225</v>
      </c>
      <c r="C1109" s="18">
        <v>90</v>
      </c>
      <c r="D1109" s="18">
        <v>89</v>
      </c>
    </row>
    <row r="1110" spans="1:4" ht="15" x14ac:dyDescent="0.25">
      <c r="A1110" s="16" t="s">
        <v>394</v>
      </c>
      <c r="B1110" s="17" t="s">
        <v>395</v>
      </c>
      <c r="C1110" s="18">
        <v>90</v>
      </c>
      <c r="D1110" s="18">
        <v>92</v>
      </c>
    </row>
    <row r="1111" spans="1:4" ht="15" x14ac:dyDescent="0.25">
      <c r="A1111" s="16" t="s">
        <v>2789</v>
      </c>
      <c r="B1111" s="17" t="s">
        <v>2790</v>
      </c>
      <c r="C1111" s="18">
        <v>90</v>
      </c>
      <c r="D1111" s="18">
        <v>93</v>
      </c>
    </row>
    <row r="1112" spans="1:4" ht="15" x14ac:dyDescent="0.25">
      <c r="A1112" s="16" t="s">
        <v>232</v>
      </c>
      <c r="B1112" s="17" t="s">
        <v>233</v>
      </c>
      <c r="C1112" s="18">
        <v>91</v>
      </c>
      <c r="D1112" s="18">
        <v>93</v>
      </c>
    </row>
    <row r="1113" spans="1:4" ht="15" x14ac:dyDescent="0.25">
      <c r="A1113" s="16" t="s">
        <v>306</v>
      </c>
      <c r="B1113" s="17" t="s">
        <v>307</v>
      </c>
      <c r="C1113" s="18">
        <v>91</v>
      </c>
      <c r="D1113" s="18">
        <v>92</v>
      </c>
    </row>
    <row r="1114" spans="1:4" ht="15" x14ac:dyDescent="0.25">
      <c r="A1114" s="16" t="s">
        <v>886</v>
      </c>
      <c r="B1114" s="17" t="s">
        <v>887</v>
      </c>
      <c r="C1114" s="18">
        <v>92</v>
      </c>
      <c r="D1114" s="18">
        <v>90</v>
      </c>
    </row>
    <row r="1115" spans="1:4" ht="15" x14ac:dyDescent="0.25">
      <c r="A1115" s="16" t="s">
        <v>1320</v>
      </c>
      <c r="B1115" s="17" t="s">
        <v>1321</v>
      </c>
      <c r="C1115" s="18">
        <v>92</v>
      </c>
      <c r="D1115" s="18">
        <v>79</v>
      </c>
    </row>
    <row r="1116" spans="1:4" ht="15" x14ac:dyDescent="0.25">
      <c r="A1116" s="16" t="s">
        <v>2837</v>
      </c>
      <c r="B1116" s="17" t="s">
        <v>2838</v>
      </c>
      <c r="C1116" s="18">
        <v>92</v>
      </c>
      <c r="D1116" s="18">
        <v>94</v>
      </c>
    </row>
    <row r="1117" spans="1:4" ht="15" x14ac:dyDescent="0.25">
      <c r="A1117" s="16" t="s">
        <v>2564</v>
      </c>
      <c r="B1117" s="17" t="s">
        <v>2565</v>
      </c>
      <c r="C1117" s="18">
        <v>93</v>
      </c>
      <c r="D1117" s="18">
        <v>95</v>
      </c>
    </row>
    <row r="1118" spans="1:4" ht="15" x14ac:dyDescent="0.25">
      <c r="A1118" s="16" t="s">
        <v>2968</v>
      </c>
      <c r="B1118" s="17" t="s">
        <v>2969</v>
      </c>
      <c r="C1118" s="18">
        <v>93</v>
      </c>
      <c r="D1118" s="18">
        <v>84</v>
      </c>
    </row>
    <row r="1119" spans="1:4" ht="15" x14ac:dyDescent="0.25">
      <c r="A1119" s="16" t="s">
        <v>48</v>
      </c>
      <c r="B1119" s="17" t="s">
        <v>49</v>
      </c>
      <c r="C1119" s="18">
        <v>94</v>
      </c>
      <c r="D1119" s="18">
        <v>96</v>
      </c>
    </row>
    <row r="1120" spans="1:4" ht="15" x14ac:dyDescent="0.25">
      <c r="A1120" s="16" t="s">
        <v>128</v>
      </c>
      <c r="B1120" s="17" t="s">
        <v>129</v>
      </c>
      <c r="C1120" s="18">
        <v>94</v>
      </c>
      <c r="D1120" s="18">
        <v>93</v>
      </c>
    </row>
    <row r="1121" spans="1:4" ht="15" x14ac:dyDescent="0.25">
      <c r="A1121" s="16" t="s">
        <v>1480</v>
      </c>
      <c r="B1121" s="17" t="s">
        <v>1481</v>
      </c>
      <c r="C1121" s="18">
        <v>94</v>
      </c>
      <c r="D1121" s="18">
        <v>94</v>
      </c>
    </row>
    <row r="1122" spans="1:4" ht="15" x14ac:dyDescent="0.25">
      <c r="A1122" s="16" t="s">
        <v>2554</v>
      </c>
      <c r="B1122" s="17" t="s">
        <v>2555</v>
      </c>
      <c r="C1122" s="18">
        <v>94</v>
      </c>
      <c r="D1122" s="18">
        <v>98</v>
      </c>
    </row>
    <row r="1123" spans="1:4" ht="15" x14ac:dyDescent="0.25">
      <c r="A1123" s="16" t="s">
        <v>2797</v>
      </c>
      <c r="B1123" s="17" t="s">
        <v>2798</v>
      </c>
      <c r="C1123" s="18">
        <v>94</v>
      </c>
      <c r="D1123" s="18">
        <v>96</v>
      </c>
    </row>
    <row r="1124" spans="1:4" ht="15" x14ac:dyDescent="0.25">
      <c r="A1124" s="16" t="s">
        <v>2747</v>
      </c>
      <c r="B1124" s="17" t="s">
        <v>2748</v>
      </c>
      <c r="C1124" s="18">
        <v>95</v>
      </c>
      <c r="D1124" s="18">
        <v>97</v>
      </c>
    </row>
    <row r="1125" spans="1:4" ht="15" x14ac:dyDescent="0.25">
      <c r="A1125" s="16" t="s">
        <v>2974</v>
      </c>
      <c r="B1125" s="17" t="s">
        <v>2975</v>
      </c>
      <c r="C1125" s="18">
        <v>95</v>
      </c>
      <c r="D1125" s="18">
        <v>98</v>
      </c>
    </row>
    <row r="1126" spans="1:4" ht="15" x14ac:dyDescent="0.25">
      <c r="A1126" s="16" t="s">
        <v>344</v>
      </c>
      <c r="B1126" s="17" t="s">
        <v>345</v>
      </c>
      <c r="C1126" s="18">
        <v>96</v>
      </c>
      <c r="D1126" s="18">
        <v>99</v>
      </c>
    </row>
    <row r="1127" spans="1:4" ht="15" x14ac:dyDescent="0.25">
      <c r="A1127" s="16" t="s">
        <v>3100</v>
      </c>
      <c r="B1127" s="17" t="s">
        <v>3101</v>
      </c>
      <c r="C1127" s="18">
        <v>97</v>
      </c>
      <c r="D1127" s="18">
        <v>100</v>
      </c>
    </row>
    <row r="1128" spans="1:4" ht="15" x14ac:dyDescent="0.25">
      <c r="A1128" s="16" t="s">
        <v>2779</v>
      </c>
      <c r="B1128" s="17" t="s">
        <v>2780</v>
      </c>
      <c r="C1128" s="18">
        <v>97</v>
      </c>
      <c r="D1128" s="18">
        <v>97</v>
      </c>
    </row>
    <row r="1129" spans="1:4" ht="15" x14ac:dyDescent="0.25">
      <c r="A1129" s="16" t="s">
        <v>74</v>
      </c>
      <c r="B1129" s="17" t="s">
        <v>75</v>
      </c>
      <c r="C1129" s="18">
        <v>98</v>
      </c>
      <c r="D1129" s="18">
        <v>94</v>
      </c>
    </row>
    <row r="1130" spans="1:4" ht="15" x14ac:dyDescent="0.25">
      <c r="A1130" s="16" t="s">
        <v>80</v>
      </c>
      <c r="B1130" s="17" t="s">
        <v>81</v>
      </c>
      <c r="C1130" s="18">
        <v>98</v>
      </c>
      <c r="D1130" s="18">
        <v>99</v>
      </c>
    </row>
    <row r="1131" spans="1:4" ht="15" x14ac:dyDescent="0.25">
      <c r="A1131" s="16" t="s">
        <v>172</v>
      </c>
      <c r="B1131" s="17" t="s">
        <v>173</v>
      </c>
      <c r="C1131" s="18">
        <v>98</v>
      </c>
      <c r="D1131" s="18">
        <v>95</v>
      </c>
    </row>
    <row r="1132" spans="1:4" ht="15" x14ac:dyDescent="0.25">
      <c r="A1132" s="16" t="s">
        <v>334</v>
      </c>
      <c r="B1132" s="17" t="s">
        <v>335</v>
      </c>
      <c r="C1132" s="18">
        <v>98</v>
      </c>
      <c r="D1132" s="18">
        <v>97</v>
      </c>
    </row>
    <row r="1133" spans="1:4" ht="15" x14ac:dyDescent="0.25">
      <c r="A1133" s="16" t="s">
        <v>350</v>
      </c>
      <c r="B1133" s="17" t="s">
        <v>351</v>
      </c>
      <c r="C1133" s="18">
        <v>98</v>
      </c>
      <c r="D1133" s="18">
        <v>99</v>
      </c>
    </row>
    <row r="1134" spans="1:4" ht="15" x14ac:dyDescent="0.25">
      <c r="A1134" s="16" t="s">
        <v>370</v>
      </c>
      <c r="B1134" s="17" t="s">
        <v>371</v>
      </c>
      <c r="C1134" s="18">
        <v>98</v>
      </c>
      <c r="D1134" s="18">
        <v>97</v>
      </c>
    </row>
    <row r="1135" spans="1:4" ht="15" x14ac:dyDescent="0.25">
      <c r="A1135" s="16" t="s">
        <v>202</v>
      </c>
      <c r="B1135" s="17" t="s">
        <v>203</v>
      </c>
      <c r="C1135" s="18">
        <v>99</v>
      </c>
      <c r="D1135" s="18">
        <v>100</v>
      </c>
    </row>
    <row r="1136" spans="1:4" ht="15" x14ac:dyDescent="0.25">
      <c r="A1136" s="16" t="s">
        <v>2976</v>
      </c>
      <c r="B1136" s="17" t="s">
        <v>2977</v>
      </c>
      <c r="C1136" s="18">
        <v>100</v>
      </c>
      <c r="D1136" s="18">
        <v>98</v>
      </c>
    </row>
    <row r="1137" spans="1:2" ht="15" x14ac:dyDescent="0.25">
      <c r="A1137" s="19"/>
      <c r="B1137" s="19"/>
    </row>
    <row r="1138" spans="1:2" ht="15" x14ac:dyDescent="0.25">
      <c r="A1138" s="19"/>
      <c r="B1138" s="19"/>
    </row>
    <row r="1139" spans="1:2" ht="15" x14ac:dyDescent="0.25">
      <c r="A1139" s="19"/>
      <c r="B1139" s="19"/>
    </row>
    <row r="1140" spans="1:2" ht="15" x14ac:dyDescent="0.25">
      <c r="A1140" s="19"/>
      <c r="B1140" s="19"/>
    </row>
    <row r="1141" spans="1:2" ht="15" x14ac:dyDescent="0.25">
      <c r="A1141" s="19"/>
      <c r="B1141" s="19"/>
    </row>
    <row r="1142" spans="1:2" ht="15" x14ac:dyDescent="0.25">
      <c r="A1142" s="19"/>
      <c r="B1142" s="19"/>
    </row>
    <row r="1143" spans="1:2" ht="15" x14ac:dyDescent="0.25">
      <c r="A1143" s="19"/>
      <c r="B1143" s="19"/>
    </row>
    <row r="1144" spans="1:2" ht="15" x14ac:dyDescent="0.25">
      <c r="A1144" s="19"/>
      <c r="B1144" s="19"/>
    </row>
    <row r="1145" spans="1:2" ht="15" x14ac:dyDescent="0.25">
      <c r="A1145" s="19"/>
      <c r="B1145" s="19"/>
    </row>
    <row r="1146" spans="1:2" ht="15" x14ac:dyDescent="0.25">
      <c r="A1146" s="19"/>
      <c r="B1146" s="19"/>
    </row>
    <row r="1147" spans="1:2" ht="15" x14ac:dyDescent="0.25">
      <c r="A1147" s="19"/>
      <c r="B1147" s="19"/>
    </row>
    <row r="1148" spans="1:2" ht="15" x14ac:dyDescent="0.25">
      <c r="A1148" s="19"/>
      <c r="B1148" s="19"/>
    </row>
    <row r="1149" spans="1:2" ht="15" x14ac:dyDescent="0.25">
      <c r="A1149" s="19"/>
      <c r="B1149" s="19"/>
    </row>
    <row r="1150" spans="1:2" ht="15" x14ac:dyDescent="0.25">
      <c r="A1150" s="19"/>
      <c r="B1150" s="19"/>
    </row>
    <row r="1151" spans="1:2" ht="15" x14ac:dyDescent="0.25">
      <c r="A1151" s="19"/>
      <c r="B1151" s="19"/>
    </row>
    <row r="1152" spans="1:2" ht="15" x14ac:dyDescent="0.25">
      <c r="A1152" s="19"/>
      <c r="B1152" s="19"/>
    </row>
    <row r="1153" spans="1:2" ht="15" x14ac:dyDescent="0.25">
      <c r="A1153" s="19"/>
      <c r="B1153" s="19"/>
    </row>
    <row r="1154" spans="1:2" ht="15" x14ac:dyDescent="0.25">
      <c r="A1154" s="19"/>
      <c r="B1154" s="19"/>
    </row>
    <row r="1155" spans="1:2" ht="15" x14ac:dyDescent="0.25">
      <c r="A1155" s="19"/>
      <c r="B1155" s="19"/>
    </row>
    <row r="1156" spans="1:2" ht="15" x14ac:dyDescent="0.25">
      <c r="A1156" s="19"/>
      <c r="B1156" s="19"/>
    </row>
    <row r="1157" spans="1:2" ht="15" x14ac:dyDescent="0.25">
      <c r="A1157" s="19"/>
      <c r="B1157" s="19"/>
    </row>
    <row r="1158" spans="1:2" ht="15" x14ac:dyDescent="0.25">
      <c r="A1158" s="19"/>
      <c r="B1158" s="19"/>
    </row>
    <row r="1159" spans="1:2" ht="15" x14ac:dyDescent="0.25">
      <c r="A1159" s="19"/>
      <c r="B1159" s="19"/>
    </row>
    <row r="1160" spans="1:2" ht="15" x14ac:dyDescent="0.25">
      <c r="A1160" s="19"/>
      <c r="B1160" s="19"/>
    </row>
    <row r="1161" spans="1:2" ht="15" x14ac:dyDescent="0.25">
      <c r="A1161" s="19"/>
      <c r="B1161" s="19"/>
    </row>
    <row r="1162" spans="1:2" ht="15" x14ac:dyDescent="0.25">
      <c r="A1162" s="19"/>
      <c r="B1162" s="19"/>
    </row>
    <row r="1163" spans="1:2" ht="15" x14ac:dyDescent="0.25">
      <c r="A1163" s="19"/>
      <c r="B1163" s="19"/>
    </row>
    <row r="1164" spans="1:2" ht="15" x14ac:dyDescent="0.25">
      <c r="A1164" s="19"/>
      <c r="B1164" s="19"/>
    </row>
    <row r="1165" spans="1:2" ht="15" x14ac:dyDescent="0.25">
      <c r="A1165" s="19"/>
      <c r="B1165" s="19"/>
    </row>
    <row r="1166" spans="1:2" ht="15" x14ac:dyDescent="0.25">
      <c r="A1166" s="19"/>
      <c r="B1166" s="19"/>
    </row>
    <row r="1167" spans="1:2" ht="15" x14ac:dyDescent="0.25">
      <c r="A1167" s="19"/>
      <c r="B1167" s="19"/>
    </row>
    <row r="1168" spans="1:2" ht="15" x14ac:dyDescent="0.25">
      <c r="A1168" s="19"/>
      <c r="B1168" s="19"/>
    </row>
    <row r="1169" spans="1:2" ht="15" x14ac:dyDescent="0.25">
      <c r="A1169" s="19"/>
      <c r="B1169" s="19"/>
    </row>
    <row r="1170" spans="1:2" ht="15" x14ac:dyDescent="0.25">
      <c r="A1170" s="19"/>
      <c r="B1170" s="19"/>
    </row>
    <row r="1171" spans="1:2" ht="15" x14ac:dyDescent="0.25">
      <c r="A1171" s="19"/>
      <c r="B1171" s="19"/>
    </row>
    <row r="1172" spans="1:2" ht="15" x14ac:dyDescent="0.25">
      <c r="A1172" s="19"/>
      <c r="B1172" s="19"/>
    </row>
    <row r="1173" spans="1:2" ht="15" x14ac:dyDescent="0.25">
      <c r="A1173" s="19"/>
      <c r="B1173" s="19"/>
    </row>
    <row r="1174" spans="1:2" ht="15" x14ac:dyDescent="0.25">
      <c r="A1174" s="19"/>
      <c r="B1174" s="19"/>
    </row>
    <row r="1175" spans="1:2" ht="15" x14ac:dyDescent="0.25">
      <c r="A1175" s="19"/>
      <c r="B1175" s="19"/>
    </row>
    <row r="1176" spans="1:2" ht="15" x14ac:dyDescent="0.25">
      <c r="A1176" s="19"/>
      <c r="B1176" s="19"/>
    </row>
    <row r="1177" spans="1:2" ht="15" x14ac:dyDescent="0.25">
      <c r="A1177" s="19"/>
      <c r="B1177" s="19"/>
    </row>
    <row r="1178" spans="1:2" ht="15" x14ac:dyDescent="0.25">
      <c r="A1178" s="19"/>
      <c r="B1178" s="19"/>
    </row>
    <row r="1179" spans="1:2" ht="15" x14ac:dyDescent="0.25">
      <c r="A1179" s="19"/>
      <c r="B1179" s="19"/>
    </row>
    <row r="1180" spans="1:2" ht="15" x14ac:dyDescent="0.25">
      <c r="A1180" s="19"/>
      <c r="B1180" s="19"/>
    </row>
    <row r="1181" spans="1:2" ht="15" x14ac:dyDescent="0.25">
      <c r="A1181" s="19"/>
      <c r="B1181" s="19"/>
    </row>
    <row r="1182" spans="1:2" ht="15" x14ac:dyDescent="0.25">
      <c r="A1182" s="19"/>
      <c r="B1182" s="19"/>
    </row>
    <row r="1183" spans="1:2" ht="15" x14ac:dyDescent="0.25">
      <c r="A1183" s="19"/>
      <c r="B1183" s="19"/>
    </row>
    <row r="1184" spans="1:2" ht="15" x14ac:dyDescent="0.25">
      <c r="A1184" s="19"/>
      <c r="B1184" s="19"/>
    </row>
    <row r="1185" spans="1:2" ht="15" x14ac:dyDescent="0.25">
      <c r="A1185" s="19"/>
      <c r="B1185" s="19"/>
    </row>
    <row r="1186" spans="1:2" ht="15" x14ac:dyDescent="0.25">
      <c r="A1186" s="19"/>
      <c r="B1186" s="19"/>
    </row>
    <row r="1187" spans="1:2" ht="15" x14ac:dyDescent="0.25">
      <c r="A1187" s="19"/>
      <c r="B1187" s="19"/>
    </row>
    <row r="1188" spans="1:2" ht="15" x14ac:dyDescent="0.25">
      <c r="A1188" s="19"/>
      <c r="B1188" s="19"/>
    </row>
    <row r="1189" spans="1:2" ht="15" x14ac:dyDescent="0.25">
      <c r="A1189" s="19"/>
      <c r="B1189" s="19"/>
    </row>
    <row r="1190" spans="1:2" ht="15" x14ac:dyDescent="0.25">
      <c r="A1190" s="19"/>
      <c r="B1190" s="19"/>
    </row>
    <row r="1191" spans="1:2" ht="15" x14ac:dyDescent="0.25">
      <c r="A1191" s="19"/>
      <c r="B1191" s="19"/>
    </row>
    <row r="1192" spans="1:2" ht="15" x14ac:dyDescent="0.25">
      <c r="A1192" s="19"/>
      <c r="B1192" s="19"/>
    </row>
    <row r="1193" spans="1:2" ht="15" x14ac:dyDescent="0.25">
      <c r="A1193" s="19"/>
      <c r="B1193" s="19"/>
    </row>
    <row r="1194" spans="1:2" ht="15" x14ac:dyDescent="0.25">
      <c r="A1194" s="19"/>
      <c r="B1194" s="19"/>
    </row>
    <row r="1195" spans="1:2" ht="15" x14ac:dyDescent="0.25">
      <c r="A1195" s="19"/>
      <c r="B1195" s="19"/>
    </row>
    <row r="1196" spans="1:2" ht="15" x14ac:dyDescent="0.25">
      <c r="A1196" s="19"/>
      <c r="B1196" s="19"/>
    </row>
    <row r="1197" spans="1:2" ht="15" x14ac:dyDescent="0.25">
      <c r="A1197" s="19"/>
      <c r="B1197" s="19"/>
    </row>
    <row r="1198" spans="1:2" ht="15" x14ac:dyDescent="0.25">
      <c r="A1198" s="19"/>
      <c r="B1198" s="19"/>
    </row>
    <row r="1199" spans="1:2" ht="15" x14ac:dyDescent="0.25">
      <c r="A1199" s="19"/>
      <c r="B1199" s="19"/>
    </row>
    <row r="1200" spans="1:2" ht="15" x14ac:dyDescent="0.25">
      <c r="A1200" s="19"/>
      <c r="B1200" s="19"/>
    </row>
    <row r="1201" spans="1:2" ht="15" x14ac:dyDescent="0.25">
      <c r="A1201" s="19"/>
      <c r="B1201" s="19"/>
    </row>
    <row r="1202" spans="1:2" ht="15" x14ac:dyDescent="0.25">
      <c r="A1202" s="19"/>
      <c r="B1202" s="19"/>
    </row>
    <row r="1203" spans="1:2" ht="15" x14ac:dyDescent="0.25">
      <c r="A1203" s="19"/>
      <c r="B1203" s="19"/>
    </row>
    <row r="1204" spans="1:2" ht="15" x14ac:dyDescent="0.25">
      <c r="A1204" s="19"/>
      <c r="B1204" s="19"/>
    </row>
    <row r="1205" spans="1:2" ht="15" x14ac:dyDescent="0.25">
      <c r="A1205" s="19"/>
      <c r="B1205" s="19"/>
    </row>
    <row r="1206" spans="1:2" ht="15" x14ac:dyDescent="0.25">
      <c r="A1206" s="19"/>
      <c r="B1206" s="19"/>
    </row>
    <row r="1207" spans="1:2" ht="15" x14ac:dyDescent="0.25">
      <c r="A1207" s="19"/>
      <c r="B1207" s="19"/>
    </row>
    <row r="1208" spans="1:2" ht="15" x14ac:dyDescent="0.25">
      <c r="A1208" s="19"/>
      <c r="B1208" s="19"/>
    </row>
    <row r="1209" spans="1:2" ht="15" x14ac:dyDescent="0.25">
      <c r="A1209" s="19"/>
      <c r="B1209" s="19"/>
    </row>
    <row r="1210" spans="1:2" ht="15" x14ac:dyDescent="0.25">
      <c r="A1210" s="19"/>
      <c r="B1210" s="19"/>
    </row>
    <row r="1211" spans="1:2" ht="15" x14ac:dyDescent="0.25">
      <c r="A1211" s="19"/>
      <c r="B1211" s="19"/>
    </row>
    <row r="1212" spans="1:2" ht="15" x14ac:dyDescent="0.25">
      <c r="A1212" s="19"/>
      <c r="B1212" s="19"/>
    </row>
    <row r="1213" spans="1:2" ht="15" x14ac:dyDescent="0.25">
      <c r="A1213" s="19"/>
      <c r="B1213" s="19"/>
    </row>
    <row r="1214" spans="1:2" ht="15" x14ac:dyDescent="0.25">
      <c r="A1214" s="19"/>
      <c r="B1214" s="19"/>
    </row>
    <row r="1215" spans="1:2" ht="15" x14ac:dyDescent="0.25">
      <c r="A1215" s="19"/>
      <c r="B1215" s="19"/>
    </row>
    <row r="1216" spans="1:2" ht="15" x14ac:dyDescent="0.25">
      <c r="A1216" s="19"/>
      <c r="B1216" s="19"/>
    </row>
    <row r="1217" spans="1:2" ht="15" x14ac:dyDescent="0.25">
      <c r="A1217" s="19"/>
      <c r="B1217" s="19"/>
    </row>
    <row r="1218" spans="1:2" ht="15" x14ac:dyDescent="0.25">
      <c r="A1218" s="19"/>
      <c r="B1218" s="19"/>
    </row>
    <row r="1219" spans="1:2" ht="15" x14ac:dyDescent="0.25">
      <c r="A1219" s="19"/>
      <c r="B1219" s="19"/>
    </row>
    <row r="1220" spans="1:2" ht="15" x14ac:dyDescent="0.25">
      <c r="A1220" s="19"/>
      <c r="B1220" s="19"/>
    </row>
    <row r="1221" spans="1:2" ht="15" x14ac:dyDescent="0.25">
      <c r="A1221" s="19"/>
      <c r="B1221" s="19"/>
    </row>
    <row r="1222" spans="1:2" ht="15" x14ac:dyDescent="0.25">
      <c r="A1222" s="19"/>
      <c r="B1222" s="19"/>
    </row>
    <row r="1223" spans="1:2" ht="15" x14ac:dyDescent="0.25">
      <c r="A1223" s="19"/>
      <c r="B1223" s="19"/>
    </row>
    <row r="1224" spans="1:2" ht="15" x14ac:dyDescent="0.25">
      <c r="A1224" s="19"/>
      <c r="B1224" s="19"/>
    </row>
    <row r="1225" spans="1:2" ht="15" x14ac:dyDescent="0.25">
      <c r="A1225" s="19"/>
      <c r="B1225" s="19"/>
    </row>
    <row r="1226" spans="1:2" ht="15" x14ac:dyDescent="0.25">
      <c r="A1226" s="19"/>
      <c r="B1226" s="19"/>
    </row>
    <row r="1227" spans="1:2" ht="15" x14ac:dyDescent="0.25">
      <c r="A1227" s="19"/>
      <c r="B1227" s="19"/>
    </row>
    <row r="1228" spans="1:2" ht="15" x14ac:dyDescent="0.25">
      <c r="A1228" s="19"/>
      <c r="B1228" s="19"/>
    </row>
    <row r="1229" spans="1:2" ht="15" x14ac:dyDescent="0.25">
      <c r="A1229" s="19"/>
      <c r="B1229" s="19"/>
    </row>
    <row r="1230" spans="1:2" ht="15" x14ac:dyDescent="0.25">
      <c r="A1230" s="19"/>
      <c r="B1230" s="19"/>
    </row>
    <row r="1231" spans="1:2" ht="15" x14ac:dyDescent="0.25">
      <c r="A1231" s="19"/>
      <c r="B1231" s="19"/>
    </row>
    <row r="1232" spans="1:2" ht="15" x14ac:dyDescent="0.25">
      <c r="A1232" s="19"/>
      <c r="B1232" s="19"/>
    </row>
    <row r="1233" spans="1:2" ht="15" x14ac:dyDescent="0.25">
      <c r="A1233" s="19"/>
      <c r="B1233" s="19"/>
    </row>
    <row r="1234" spans="1:2" ht="15" x14ac:dyDescent="0.25">
      <c r="A1234" s="19"/>
      <c r="B1234" s="19"/>
    </row>
    <row r="1235" spans="1:2" ht="15" x14ac:dyDescent="0.25">
      <c r="A1235" s="19"/>
      <c r="B1235" s="19"/>
    </row>
    <row r="1236" spans="1:2" ht="15" x14ac:dyDescent="0.25">
      <c r="A1236" s="19"/>
      <c r="B1236" s="19"/>
    </row>
    <row r="1237" spans="1:2" ht="15" x14ac:dyDescent="0.25">
      <c r="A1237" s="19"/>
      <c r="B1237" s="19"/>
    </row>
    <row r="1238" spans="1:2" ht="15" x14ac:dyDescent="0.25">
      <c r="A1238" s="19"/>
      <c r="B1238" s="19"/>
    </row>
    <row r="1239" spans="1:2" ht="15" x14ac:dyDescent="0.25">
      <c r="A1239" s="19"/>
      <c r="B1239" s="19"/>
    </row>
    <row r="1240" spans="1:2" ht="15" x14ac:dyDescent="0.25">
      <c r="A1240" s="19"/>
      <c r="B1240" s="19"/>
    </row>
    <row r="1241" spans="1:2" ht="15" x14ac:dyDescent="0.25">
      <c r="A1241" s="19"/>
      <c r="B1241" s="19"/>
    </row>
    <row r="1242" spans="1:2" ht="15" x14ac:dyDescent="0.25">
      <c r="A1242" s="19"/>
      <c r="B1242" s="19"/>
    </row>
    <row r="1243" spans="1:2" ht="15" x14ac:dyDescent="0.25">
      <c r="A1243" s="19"/>
      <c r="B1243" s="19"/>
    </row>
    <row r="1244" spans="1:2" ht="15" x14ac:dyDescent="0.25">
      <c r="A1244" s="19"/>
      <c r="B1244" s="19"/>
    </row>
    <row r="1245" spans="1:2" ht="15" x14ac:dyDescent="0.25">
      <c r="A1245" s="19"/>
      <c r="B1245" s="19"/>
    </row>
    <row r="1246" spans="1:2" ht="15" x14ac:dyDescent="0.25">
      <c r="A1246" s="19"/>
      <c r="B1246" s="19"/>
    </row>
    <row r="1247" spans="1:2" ht="15" x14ac:dyDescent="0.25">
      <c r="A1247" s="19"/>
      <c r="B1247" s="19"/>
    </row>
    <row r="1248" spans="1:2" ht="15" x14ac:dyDescent="0.25">
      <c r="A1248" s="19"/>
      <c r="B1248" s="19"/>
    </row>
    <row r="1249" spans="1:2" ht="15" x14ac:dyDescent="0.25">
      <c r="A1249" s="19"/>
      <c r="B1249" s="19"/>
    </row>
    <row r="1250" spans="1:2" ht="15" x14ac:dyDescent="0.25">
      <c r="A1250" s="19"/>
      <c r="B1250" s="19"/>
    </row>
    <row r="1251" spans="1:2" ht="15" x14ac:dyDescent="0.25">
      <c r="A1251" s="19"/>
      <c r="B1251" s="19"/>
    </row>
    <row r="1252" spans="1:2" ht="15" x14ac:dyDescent="0.25">
      <c r="A1252" s="19"/>
      <c r="B1252" s="19"/>
    </row>
    <row r="1253" spans="1:2" ht="15" x14ac:dyDescent="0.25">
      <c r="A1253" s="19"/>
      <c r="B1253" s="19"/>
    </row>
    <row r="1254" spans="1:2" ht="15" x14ac:dyDescent="0.25">
      <c r="A1254" s="19"/>
      <c r="B1254" s="19"/>
    </row>
    <row r="1255" spans="1:2" ht="15" x14ac:dyDescent="0.25">
      <c r="A1255" s="19"/>
      <c r="B1255" s="19"/>
    </row>
    <row r="1256" spans="1:2" ht="15" x14ac:dyDescent="0.25">
      <c r="A1256" s="19"/>
      <c r="B1256" s="19"/>
    </row>
    <row r="1257" spans="1:2" ht="15" x14ac:dyDescent="0.25">
      <c r="A1257" s="19"/>
      <c r="B1257" s="19"/>
    </row>
    <row r="1258" spans="1:2" ht="15" x14ac:dyDescent="0.25">
      <c r="A1258" s="19"/>
      <c r="B1258" s="19"/>
    </row>
    <row r="1259" spans="1:2" ht="15" x14ac:dyDescent="0.25">
      <c r="A1259" s="19"/>
      <c r="B1259" s="19"/>
    </row>
    <row r="1260" spans="1:2" ht="15" x14ac:dyDescent="0.25">
      <c r="A1260" s="19"/>
      <c r="B1260" s="19"/>
    </row>
    <row r="1261" spans="1:2" ht="15" x14ac:dyDescent="0.25">
      <c r="A1261" s="19"/>
      <c r="B1261" s="19"/>
    </row>
    <row r="1262" spans="1:2" ht="15" x14ac:dyDescent="0.25">
      <c r="A1262" s="19"/>
      <c r="B1262" s="19"/>
    </row>
    <row r="1263" spans="1:2" ht="15" x14ac:dyDescent="0.25">
      <c r="A1263" s="19"/>
      <c r="B1263" s="19"/>
    </row>
    <row r="1264" spans="1:2" ht="15" x14ac:dyDescent="0.25">
      <c r="A1264" s="19"/>
      <c r="B1264" s="19"/>
    </row>
    <row r="1265" spans="1:2" ht="15" x14ac:dyDescent="0.25">
      <c r="A1265" s="19"/>
      <c r="B1265" s="19"/>
    </row>
    <row r="1266" spans="1:2" ht="15" x14ac:dyDescent="0.25">
      <c r="A1266" s="19"/>
      <c r="B1266" s="19"/>
    </row>
    <row r="1267" spans="1:2" ht="15" x14ac:dyDescent="0.25">
      <c r="A1267" s="19"/>
      <c r="B1267" s="19"/>
    </row>
    <row r="1268" spans="1:2" ht="15" x14ac:dyDescent="0.25">
      <c r="A1268" s="19"/>
      <c r="B1268" s="19"/>
    </row>
    <row r="1269" spans="1:2" ht="15" x14ac:dyDescent="0.25">
      <c r="A1269" s="19"/>
      <c r="B1269" s="19"/>
    </row>
    <row r="1270" spans="1:2" ht="15" x14ac:dyDescent="0.25">
      <c r="A1270" s="19"/>
      <c r="B1270" s="19"/>
    </row>
    <row r="1271" spans="1:2" ht="15" x14ac:dyDescent="0.25">
      <c r="A1271" s="19"/>
      <c r="B1271" s="19"/>
    </row>
    <row r="1272" spans="1:2" ht="15" x14ac:dyDescent="0.25">
      <c r="A1272" s="19"/>
      <c r="B1272" s="19"/>
    </row>
    <row r="1273" spans="1:2" ht="15" x14ac:dyDescent="0.25">
      <c r="A1273" s="19"/>
      <c r="B1273" s="19"/>
    </row>
    <row r="1274" spans="1:2" ht="15" x14ac:dyDescent="0.25">
      <c r="A1274" s="19"/>
      <c r="B1274" s="19"/>
    </row>
    <row r="1275" spans="1:2" ht="15" x14ac:dyDescent="0.25">
      <c r="A1275" s="19"/>
      <c r="B1275" s="19"/>
    </row>
    <row r="1276" spans="1:2" ht="15" x14ac:dyDescent="0.25">
      <c r="A1276" s="19"/>
      <c r="B1276" s="19"/>
    </row>
    <row r="1277" spans="1:2" ht="15" x14ac:dyDescent="0.25">
      <c r="A1277" s="19"/>
      <c r="B1277" s="19"/>
    </row>
    <row r="1278" spans="1:2" ht="15" x14ac:dyDescent="0.25">
      <c r="A1278" s="19"/>
      <c r="B1278" s="19"/>
    </row>
    <row r="1279" spans="1:2" ht="15" x14ac:dyDescent="0.25">
      <c r="A1279" s="19"/>
      <c r="B1279" s="19"/>
    </row>
    <row r="1280" spans="1:2" ht="15" x14ac:dyDescent="0.25">
      <c r="A1280" s="19"/>
      <c r="B1280" s="19"/>
    </row>
    <row r="1281" spans="1:2" ht="15" x14ac:dyDescent="0.25">
      <c r="A1281" s="19"/>
      <c r="B1281" s="19"/>
    </row>
    <row r="1282" spans="1:2" ht="15" x14ac:dyDescent="0.25">
      <c r="A1282" s="19"/>
      <c r="B1282" s="19"/>
    </row>
    <row r="1283" spans="1:2" ht="15" x14ac:dyDescent="0.25">
      <c r="A1283" s="19"/>
      <c r="B1283" s="19"/>
    </row>
    <row r="1284" spans="1:2" ht="15" x14ac:dyDescent="0.25">
      <c r="A1284" s="19"/>
      <c r="B1284" s="19"/>
    </row>
    <row r="1285" spans="1:2" ht="15" x14ac:dyDescent="0.25">
      <c r="A1285" s="19"/>
      <c r="B1285" s="19"/>
    </row>
    <row r="1286" spans="1:2" ht="15" x14ac:dyDescent="0.25">
      <c r="A1286" s="19"/>
      <c r="B1286" s="19"/>
    </row>
    <row r="1287" spans="1:2" ht="15" x14ac:dyDescent="0.25">
      <c r="A1287" s="19"/>
      <c r="B1287" s="19"/>
    </row>
    <row r="1288" spans="1:2" ht="15" x14ac:dyDescent="0.25">
      <c r="A1288" s="19"/>
      <c r="B1288" s="19"/>
    </row>
    <row r="1289" spans="1:2" ht="15" x14ac:dyDescent="0.25">
      <c r="A1289" s="19"/>
      <c r="B1289" s="19"/>
    </row>
    <row r="1290" spans="1:2" ht="15" x14ac:dyDescent="0.25">
      <c r="A1290" s="19"/>
      <c r="B1290" s="19"/>
    </row>
    <row r="1291" spans="1:2" ht="15" x14ac:dyDescent="0.25">
      <c r="A1291" s="19"/>
      <c r="B1291" s="19"/>
    </row>
    <row r="1292" spans="1:2" ht="15" x14ac:dyDescent="0.25">
      <c r="A1292" s="19"/>
      <c r="B1292" s="19"/>
    </row>
    <row r="1293" spans="1:2" ht="15" x14ac:dyDescent="0.25">
      <c r="A1293" s="19"/>
      <c r="B1293" s="19"/>
    </row>
    <row r="1294" spans="1:2" ht="15" x14ac:dyDescent="0.25">
      <c r="A1294" s="19"/>
      <c r="B1294" s="19"/>
    </row>
    <row r="1295" spans="1:2" ht="15" x14ac:dyDescent="0.25">
      <c r="A1295" s="19"/>
      <c r="B1295" s="19"/>
    </row>
    <row r="1296" spans="1:2" ht="15" x14ac:dyDescent="0.25">
      <c r="A1296" s="19"/>
      <c r="B1296" s="19"/>
    </row>
    <row r="1297" spans="1:2" ht="15" x14ac:dyDescent="0.25">
      <c r="A1297" s="19"/>
      <c r="B1297" s="19"/>
    </row>
    <row r="1298" spans="1:2" ht="15" x14ac:dyDescent="0.25">
      <c r="A1298" s="19"/>
      <c r="B1298" s="19"/>
    </row>
    <row r="1299" spans="1:2" ht="15" x14ac:dyDescent="0.25">
      <c r="A1299" s="19"/>
      <c r="B1299" s="19"/>
    </row>
    <row r="1300" spans="1:2" ht="15" x14ac:dyDescent="0.25">
      <c r="A1300" s="19"/>
      <c r="B1300" s="19"/>
    </row>
    <row r="1301" spans="1:2" ht="15" x14ac:dyDescent="0.25">
      <c r="A1301" s="19"/>
      <c r="B1301" s="19"/>
    </row>
    <row r="1302" spans="1:2" ht="15" x14ac:dyDescent="0.25">
      <c r="A1302" s="19"/>
      <c r="B1302" s="19"/>
    </row>
    <row r="1303" spans="1:2" ht="15" x14ac:dyDescent="0.25">
      <c r="A1303" s="19"/>
      <c r="B1303" s="19"/>
    </row>
    <row r="1304" spans="1:2" ht="15" x14ac:dyDescent="0.25">
      <c r="A1304" s="19"/>
      <c r="B1304" s="19"/>
    </row>
    <row r="1305" spans="1:2" ht="15" x14ac:dyDescent="0.25">
      <c r="A1305" s="19"/>
      <c r="B1305" s="19"/>
    </row>
    <row r="1306" spans="1:2" ht="15" x14ac:dyDescent="0.25">
      <c r="A1306" s="19"/>
      <c r="B1306" s="19"/>
    </row>
    <row r="1307" spans="1:2" ht="15" x14ac:dyDescent="0.25">
      <c r="A1307" s="19"/>
      <c r="B1307" s="19"/>
    </row>
    <row r="1308" spans="1:2" ht="15" x14ac:dyDescent="0.25">
      <c r="A1308" s="19"/>
      <c r="B1308" s="19"/>
    </row>
    <row r="1309" spans="1:2" ht="15" x14ac:dyDescent="0.25">
      <c r="A1309" s="19"/>
      <c r="B1309" s="19"/>
    </row>
    <row r="1310" spans="1:2" ht="15" x14ac:dyDescent="0.25">
      <c r="A1310" s="19"/>
      <c r="B1310" s="19"/>
    </row>
    <row r="1311" spans="1:2" ht="15" x14ac:dyDescent="0.25">
      <c r="A1311" s="19"/>
      <c r="B1311" s="19"/>
    </row>
    <row r="1312" spans="1:2" ht="15" x14ac:dyDescent="0.25">
      <c r="A1312" s="19"/>
      <c r="B1312" s="19"/>
    </row>
    <row r="1313" spans="1:2" ht="15" x14ac:dyDescent="0.25">
      <c r="A1313" s="19"/>
      <c r="B1313" s="19"/>
    </row>
    <row r="1314" spans="1:2" ht="15" x14ac:dyDescent="0.25">
      <c r="A1314" s="19"/>
      <c r="B1314" s="19"/>
    </row>
    <row r="1315" spans="1:2" ht="15" x14ac:dyDescent="0.25">
      <c r="A1315" s="19"/>
      <c r="B1315" s="19"/>
    </row>
    <row r="1316" spans="1:2" ht="15" x14ac:dyDescent="0.25">
      <c r="A1316" s="19"/>
      <c r="B1316" s="19"/>
    </row>
    <row r="1317" spans="1:2" ht="15" x14ac:dyDescent="0.25">
      <c r="A1317" s="19"/>
      <c r="B1317" s="19"/>
    </row>
    <row r="1318" spans="1:2" ht="15" x14ac:dyDescent="0.25">
      <c r="A1318" s="19"/>
      <c r="B1318" s="19"/>
    </row>
    <row r="1319" spans="1:2" ht="15" x14ac:dyDescent="0.25">
      <c r="A1319" s="19"/>
      <c r="B1319" s="19"/>
    </row>
    <row r="1320" spans="1:2" ht="15" x14ac:dyDescent="0.25">
      <c r="A1320" s="19"/>
      <c r="B1320" s="19"/>
    </row>
    <row r="1321" spans="1:2" ht="15" x14ac:dyDescent="0.25">
      <c r="A1321" s="19"/>
      <c r="B1321" s="19"/>
    </row>
    <row r="1322" spans="1:2" ht="15" x14ac:dyDescent="0.25">
      <c r="A1322" s="19"/>
      <c r="B1322" s="19"/>
    </row>
    <row r="1323" spans="1:2" ht="15" x14ac:dyDescent="0.25">
      <c r="A1323" s="19"/>
      <c r="B1323" s="19"/>
    </row>
    <row r="1324" spans="1:2" ht="15" x14ac:dyDescent="0.25">
      <c r="A1324" s="19"/>
      <c r="B1324" s="19"/>
    </row>
    <row r="1325" spans="1:2" ht="15" x14ac:dyDescent="0.25">
      <c r="A1325" s="19"/>
      <c r="B1325" s="19"/>
    </row>
    <row r="1326" spans="1:2" ht="15" x14ac:dyDescent="0.25">
      <c r="A1326" s="19"/>
      <c r="B1326" s="19"/>
    </row>
    <row r="1327" spans="1:2" ht="15" x14ac:dyDescent="0.25">
      <c r="A1327" s="19"/>
      <c r="B1327" s="19"/>
    </row>
    <row r="1328" spans="1:2" ht="15" x14ac:dyDescent="0.25">
      <c r="A1328" s="19"/>
      <c r="B1328" s="19"/>
    </row>
    <row r="1329" spans="1:2" ht="15" x14ac:dyDescent="0.25">
      <c r="A1329" s="19"/>
      <c r="B1329" s="19"/>
    </row>
    <row r="1330" spans="1:2" ht="15" x14ac:dyDescent="0.25">
      <c r="A1330" s="19"/>
      <c r="B1330" s="19"/>
    </row>
    <row r="1331" spans="1:2" ht="15" x14ac:dyDescent="0.25">
      <c r="A1331" s="19"/>
      <c r="B1331" s="19"/>
    </row>
    <row r="1332" spans="1:2" ht="15" x14ac:dyDescent="0.25">
      <c r="A1332" s="19"/>
      <c r="B1332" s="19"/>
    </row>
    <row r="1333" spans="1:2" ht="15" x14ac:dyDescent="0.25">
      <c r="A1333" s="19"/>
      <c r="B1333" s="19"/>
    </row>
    <row r="1334" spans="1:2" ht="15" x14ac:dyDescent="0.25">
      <c r="A1334" s="19"/>
      <c r="B1334" s="19"/>
    </row>
    <row r="1335" spans="1:2" ht="15" x14ac:dyDescent="0.25">
      <c r="A1335" s="19"/>
      <c r="B1335" s="19"/>
    </row>
    <row r="1336" spans="1:2" ht="15" x14ac:dyDescent="0.25">
      <c r="A1336" s="19"/>
      <c r="B1336" s="19"/>
    </row>
    <row r="1337" spans="1:2" ht="15" x14ac:dyDescent="0.25">
      <c r="A1337" s="19"/>
      <c r="B1337" s="19"/>
    </row>
    <row r="1338" spans="1:2" ht="15" x14ac:dyDescent="0.25">
      <c r="A1338" s="19"/>
      <c r="B1338" s="19"/>
    </row>
    <row r="1339" spans="1:2" ht="15" x14ac:dyDescent="0.25">
      <c r="A1339" s="19"/>
      <c r="B1339" s="19"/>
    </row>
    <row r="1340" spans="1:2" ht="15" x14ac:dyDescent="0.25">
      <c r="A1340" s="19"/>
      <c r="B1340" s="19"/>
    </row>
    <row r="1341" spans="1:2" ht="15" x14ac:dyDescent="0.25">
      <c r="A1341" s="19"/>
      <c r="B1341" s="19"/>
    </row>
    <row r="1342" spans="1:2" ht="15" x14ac:dyDescent="0.25">
      <c r="A1342" s="19"/>
      <c r="B1342" s="19"/>
    </row>
    <row r="1343" spans="1:2" ht="15" x14ac:dyDescent="0.25">
      <c r="A1343" s="19"/>
      <c r="B1343" s="19"/>
    </row>
    <row r="1344" spans="1:2" ht="15" x14ac:dyDescent="0.25">
      <c r="A1344" s="19"/>
      <c r="B1344" s="19"/>
    </row>
    <row r="1345" spans="1:2" ht="15" x14ac:dyDescent="0.25">
      <c r="A1345" s="19"/>
      <c r="B1345" s="19"/>
    </row>
    <row r="1346" spans="1:2" ht="15" x14ac:dyDescent="0.25">
      <c r="A1346" s="19"/>
      <c r="B1346" s="19"/>
    </row>
    <row r="1347" spans="1:2" ht="15" x14ac:dyDescent="0.25">
      <c r="A1347" s="19"/>
      <c r="B1347" s="19"/>
    </row>
    <row r="1348" spans="1:2" ht="15" x14ac:dyDescent="0.25">
      <c r="A1348" s="19"/>
      <c r="B1348" s="19"/>
    </row>
    <row r="1349" spans="1:2" ht="15" x14ac:dyDescent="0.25">
      <c r="A1349" s="19"/>
      <c r="B1349" s="19"/>
    </row>
    <row r="1350" spans="1:2" ht="15" x14ac:dyDescent="0.25">
      <c r="A1350" s="19"/>
      <c r="B1350" s="19"/>
    </row>
    <row r="1351" spans="1:2" ht="15" x14ac:dyDescent="0.25">
      <c r="A1351" s="19"/>
      <c r="B1351" s="19"/>
    </row>
    <row r="1352" spans="1:2" ht="15" x14ac:dyDescent="0.25">
      <c r="A1352" s="19"/>
      <c r="B1352" s="19"/>
    </row>
    <row r="1353" spans="1:2" ht="15" x14ac:dyDescent="0.25">
      <c r="A1353" s="19"/>
      <c r="B1353" s="19"/>
    </row>
    <row r="1354" spans="1:2" ht="15" x14ac:dyDescent="0.25">
      <c r="A1354" s="19"/>
      <c r="B1354" s="19"/>
    </row>
    <row r="1355" spans="1:2" ht="15" x14ac:dyDescent="0.25">
      <c r="A1355" s="19"/>
      <c r="B1355" s="19"/>
    </row>
    <row r="1356" spans="1:2" ht="15" x14ac:dyDescent="0.25">
      <c r="A1356" s="19"/>
      <c r="B1356" s="19"/>
    </row>
    <row r="1357" spans="1:2" ht="15" x14ac:dyDescent="0.25">
      <c r="A1357" s="19"/>
      <c r="B1357" s="19"/>
    </row>
    <row r="1358" spans="1:2" ht="15" x14ac:dyDescent="0.25">
      <c r="A1358" s="19"/>
      <c r="B1358" s="19"/>
    </row>
    <row r="1359" spans="1:2" ht="15" x14ac:dyDescent="0.25">
      <c r="A1359" s="19"/>
      <c r="B1359" s="19"/>
    </row>
    <row r="1360" spans="1:2" ht="15" x14ac:dyDescent="0.25">
      <c r="A1360" s="19"/>
      <c r="B1360" s="19"/>
    </row>
    <row r="1361" spans="1:2" ht="15" x14ac:dyDescent="0.25">
      <c r="A1361" s="19"/>
      <c r="B1361" s="19"/>
    </row>
    <row r="1362" spans="1:2" ht="15" x14ac:dyDescent="0.25">
      <c r="A1362" s="19"/>
      <c r="B1362" s="19"/>
    </row>
    <row r="1363" spans="1:2" ht="15" x14ac:dyDescent="0.25">
      <c r="A1363" s="19"/>
      <c r="B1363" s="19"/>
    </row>
    <row r="1364" spans="1:2" ht="15" x14ac:dyDescent="0.25">
      <c r="A1364" s="19"/>
      <c r="B1364" s="19"/>
    </row>
    <row r="1365" spans="1:2" ht="15" x14ac:dyDescent="0.25">
      <c r="A1365" s="19"/>
      <c r="B1365" s="19"/>
    </row>
    <row r="1366" spans="1:2" ht="15" x14ac:dyDescent="0.25">
      <c r="A1366" s="19"/>
      <c r="B1366" s="19"/>
    </row>
    <row r="1367" spans="1:2" ht="15" x14ac:dyDescent="0.25">
      <c r="A1367" s="19"/>
      <c r="B1367" s="19"/>
    </row>
    <row r="1368" spans="1:2" ht="15" x14ac:dyDescent="0.25">
      <c r="A1368" s="19"/>
      <c r="B1368" s="19"/>
    </row>
    <row r="1369" spans="1:2" ht="15" x14ac:dyDescent="0.25">
      <c r="A1369" s="19"/>
      <c r="B1369" s="19"/>
    </row>
    <row r="1370" spans="1:2" ht="15" x14ac:dyDescent="0.25">
      <c r="A1370" s="19"/>
      <c r="B1370" s="19"/>
    </row>
    <row r="1371" spans="1:2" ht="15" x14ac:dyDescent="0.25">
      <c r="A1371" s="19"/>
      <c r="B1371" s="19"/>
    </row>
    <row r="1372" spans="1:2" ht="15" x14ac:dyDescent="0.25">
      <c r="A1372" s="19"/>
      <c r="B1372" s="19"/>
    </row>
    <row r="1373" spans="1:2" ht="15" x14ac:dyDescent="0.25">
      <c r="A1373" s="19"/>
      <c r="B1373" s="19"/>
    </row>
    <row r="1374" spans="1:2" ht="15" x14ac:dyDescent="0.25">
      <c r="A1374" s="19"/>
      <c r="B1374" s="19"/>
    </row>
    <row r="1375" spans="1:2" ht="15" x14ac:dyDescent="0.25">
      <c r="A1375" s="19"/>
      <c r="B1375" s="19"/>
    </row>
    <row r="1376" spans="1:2" ht="15" x14ac:dyDescent="0.25">
      <c r="A1376" s="19"/>
      <c r="B1376" s="19"/>
    </row>
    <row r="1377" spans="1:2" ht="15" x14ac:dyDescent="0.25">
      <c r="A1377" s="19"/>
      <c r="B1377" s="19"/>
    </row>
    <row r="1378" spans="1:2" ht="15" x14ac:dyDescent="0.25">
      <c r="A1378" s="19"/>
      <c r="B1378" s="19"/>
    </row>
    <row r="1379" spans="1:2" ht="15" x14ac:dyDescent="0.25">
      <c r="A1379" s="19"/>
      <c r="B1379" s="19"/>
    </row>
    <row r="1380" spans="1:2" ht="15" x14ac:dyDescent="0.25">
      <c r="A1380" s="19"/>
      <c r="B1380" s="19"/>
    </row>
    <row r="1381" spans="1:2" ht="15" x14ac:dyDescent="0.25">
      <c r="A1381" s="19"/>
      <c r="B1381" s="19"/>
    </row>
    <row r="1382" spans="1:2" ht="15" x14ac:dyDescent="0.25">
      <c r="A1382" s="19"/>
      <c r="B1382" s="19"/>
    </row>
    <row r="1383" spans="1:2" ht="15" x14ac:dyDescent="0.25">
      <c r="A1383" s="19"/>
      <c r="B1383" s="19"/>
    </row>
    <row r="1384" spans="1:2" ht="15" x14ac:dyDescent="0.25">
      <c r="A1384" s="19"/>
      <c r="B1384" s="19"/>
    </row>
    <row r="1385" spans="1:2" ht="15" x14ac:dyDescent="0.25">
      <c r="A1385" s="19"/>
      <c r="B1385" s="19"/>
    </row>
    <row r="1386" spans="1:2" ht="15" x14ac:dyDescent="0.25">
      <c r="A1386" s="19"/>
      <c r="B1386" s="19"/>
    </row>
    <row r="1387" spans="1:2" ht="15" x14ac:dyDescent="0.25">
      <c r="A1387" s="19"/>
      <c r="B1387" s="19"/>
    </row>
    <row r="1388" spans="1:2" ht="15" x14ac:dyDescent="0.25">
      <c r="A1388" s="19"/>
      <c r="B1388" s="19"/>
    </row>
    <row r="1389" spans="1:2" ht="15" x14ac:dyDescent="0.25">
      <c r="A1389" s="19"/>
      <c r="B1389" s="19"/>
    </row>
    <row r="1390" spans="1:2" ht="15" x14ac:dyDescent="0.25">
      <c r="A1390" s="19"/>
      <c r="B1390" s="19"/>
    </row>
    <row r="1391" spans="1:2" ht="15" x14ac:dyDescent="0.25">
      <c r="A1391" s="19"/>
      <c r="B1391" s="19"/>
    </row>
    <row r="1392" spans="1:2" ht="15" x14ac:dyDescent="0.25">
      <c r="A1392" s="19"/>
      <c r="B1392" s="19"/>
    </row>
    <row r="1393" spans="1:2" ht="15" x14ac:dyDescent="0.25">
      <c r="A1393" s="19"/>
      <c r="B1393" s="19"/>
    </row>
    <row r="1394" spans="1:2" ht="15" x14ac:dyDescent="0.25">
      <c r="A1394" s="19"/>
      <c r="B1394" s="19"/>
    </row>
    <row r="1395" spans="1:2" ht="15" x14ac:dyDescent="0.25">
      <c r="A1395" s="19"/>
      <c r="B1395" s="19"/>
    </row>
    <row r="1396" spans="1:2" ht="15" x14ac:dyDescent="0.25">
      <c r="A1396" s="19"/>
      <c r="B1396" s="19"/>
    </row>
    <row r="1397" spans="1:2" ht="15" x14ac:dyDescent="0.25">
      <c r="A1397" s="19"/>
      <c r="B1397" s="19"/>
    </row>
    <row r="1398" spans="1:2" ht="15" x14ac:dyDescent="0.25">
      <c r="A1398" s="19"/>
      <c r="B1398" s="19"/>
    </row>
    <row r="1399" spans="1:2" ht="15" x14ac:dyDescent="0.25">
      <c r="A1399" s="19"/>
      <c r="B1399" s="19"/>
    </row>
    <row r="1400" spans="1:2" ht="15" x14ac:dyDescent="0.25">
      <c r="A1400" s="19"/>
      <c r="B1400" s="19"/>
    </row>
    <row r="1401" spans="1:2" ht="15" x14ac:dyDescent="0.25">
      <c r="A1401" s="19"/>
      <c r="B1401" s="19"/>
    </row>
    <row r="1402" spans="1:2" ht="15" x14ac:dyDescent="0.25">
      <c r="A1402" s="19"/>
      <c r="B1402" s="19"/>
    </row>
    <row r="1403" spans="1:2" ht="15" x14ac:dyDescent="0.25">
      <c r="A1403" s="19"/>
      <c r="B1403" s="19"/>
    </row>
    <row r="1404" spans="1:2" ht="15" x14ac:dyDescent="0.25">
      <c r="A1404" s="19"/>
      <c r="B1404" s="19"/>
    </row>
    <row r="1405" spans="1:2" ht="15" x14ac:dyDescent="0.25">
      <c r="A1405" s="19"/>
      <c r="B1405" s="19"/>
    </row>
    <row r="1406" spans="1:2" ht="15" x14ac:dyDescent="0.25">
      <c r="A1406" s="19"/>
      <c r="B1406" s="19"/>
    </row>
    <row r="1407" spans="1:2" ht="15" x14ac:dyDescent="0.25">
      <c r="A1407" s="19"/>
      <c r="B1407" s="19"/>
    </row>
    <row r="1408" spans="1:2" ht="15" x14ac:dyDescent="0.25">
      <c r="A1408" s="19"/>
      <c r="B1408" s="19"/>
    </row>
    <row r="1409" spans="1:2" ht="15" x14ac:dyDescent="0.25">
      <c r="A1409" s="19"/>
      <c r="B1409" s="19"/>
    </row>
    <row r="1410" spans="1:2" ht="15" x14ac:dyDescent="0.25">
      <c r="A1410" s="19"/>
      <c r="B1410" s="19"/>
    </row>
    <row r="1411" spans="1:2" ht="15" x14ac:dyDescent="0.25">
      <c r="A1411" s="19"/>
      <c r="B1411" s="19"/>
    </row>
    <row r="1412" spans="1:2" ht="15" x14ac:dyDescent="0.25">
      <c r="A1412" s="19"/>
      <c r="B1412" s="19"/>
    </row>
    <row r="1413" spans="1:2" ht="15" x14ac:dyDescent="0.25">
      <c r="A1413" s="19"/>
      <c r="B1413" s="19"/>
    </row>
    <row r="1414" spans="1:2" ht="15" x14ac:dyDescent="0.25">
      <c r="A1414" s="19"/>
      <c r="B1414" s="19"/>
    </row>
    <row r="1415" spans="1:2" ht="15" x14ac:dyDescent="0.25">
      <c r="A1415" s="19"/>
      <c r="B1415" s="19"/>
    </row>
    <row r="1416" spans="1:2" ht="15" x14ac:dyDescent="0.25">
      <c r="A1416" s="19"/>
      <c r="B1416" s="19"/>
    </row>
    <row r="1417" spans="1:2" ht="15" x14ac:dyDescent="0.25">
      <c r="A1417" s="19"/>
      <c r="B1417" s="19"/>
    </row>
    <row r="1418" spans="1:2" ht="15" x14ac:dyDescent="0.25">
      <c r="A1418" s="19"/>
      <c r="B1418" s="19"/>
    </row>
    <row r="1419" spans="1:2" ht="15" x14ac:dyDescent="0.25">
      <c r="A1419" s="19"/>
      <c r="B1419" s="19"/>
    </row>
    <row r="1420" spans="1:2" ht="15" x14ac:dyDescent="0.25">
      <c r="A1420" s="19"/>
      <c r="B1420" s="19"/>
    </row>
    <row r="1421" spans="1:2" ht="15" x14ac:dyDescent="0.25">
      <c r="A1421" s="19"/>
      <c r="B1421" s="19"/>
    </row>
    <row r="1422" spans="1:2" ht="15" x14ac:dyDescent="0.25">
      <c r="A1422" s="19"/>
      <c r="B1422" s="19"/>
    </row>
    <row r="1423" spans="1:2" ht="15" x14ac:dyDescent="0.25">
      <c r="A1423" s="19"/>
      <c r="B1423" s="19"/>
    </row>
    <row r="1424" spans="1:2" ht="15" x14ac:dyDescent="0.25">
      <c r="A1424" s="19"/>
      <c r="B1424" s="19"/>
    </row>
    <row r="1425" spans="1:2" ht="15" x14ac:dyDescent="0.25">
      <c r="A1425" s="19"/>
      <c r="B1425" s="19"/>
    </row>
    <row r="1426" spans="1:2" ht="15" x14ac:dyDescent="0.25">
      <c r="A1426" s="19"/>
      <c r="B1426" s="19"/>
    </row>
    <row r="1427" spans="1:2" ht="15" x14ac:dyDescent="0.25">
      <c r="A1427" s="19"/>
      <c r="B1427" s="19"/>
    </row>
    <row r="1428" spans="1:2" ht="15" x14ac:dyDescent="0.25">
      <c r="A1428" s="19"/>
      <c r="B1428" s="19"/>
    </row>
    <row r="1429" spans="1:2" ht="15" x14ac:dyDescent="0.25">
      <c r="A1429" s="19"/>
      <c r="B1429" s="19"/>
    </row>
    <row r="1430" spans="1:2" ht="15" x14ac:dyDescent="0.25">
      <c r="A1430" s="19"/>
      <c r="B1430" s="19"/>
    </row>
    <row r="1431" spans="1:2" ht="15" x14ac:dyDescent="0.25">
      <c r="A1431" s="19"/>
      <c r="B1431" s="19"/>
    </row>
    <row r="1432" spans="1:2" ht="15" x14ac:dyDescent="0.25">
      <c r="A1432" s="19"/>
      <c r="B1432" s="19"/>
    </row>
    <row r="1433" spans="1:2" ht="15" x14ac:dyDescent="0.25">
      <c r="A1433" s="19"/>
      <c r="B1433" s="19"/>
    </row>
    <row r="1434" spans="1:2" ht="15" x14ac:dyDescent="0.25">
      <c r="A1434" s="19"/>
      <c r="B1434" s="19"/>
    </row>
    <row r="1435" spans="1:2" ht="15" x14ac:dyDescent="0.25">
      <c r="A1435" s="19"/>
      <c r="B1435" s="19"/>
    </row>
    <row r="1436" spans="1:2" ht="15" x14ac:dyDescent="0.25">
      <c r="A1436" s="19"/>
      <c r="B1436" s="19"/>
    </row>
    <row r="1437" spans="1:2" ht="15" x14ac:dyDescent="0.25">
      <c r="A1437" s="19"/>
      <c r="B1437" s="19"/>
    </row>
    <row r="1438" spans="1:2" ht="15" x14ac:dyDescent="0.25">
      <c r="A1438" s="19"/>
      <c r="B1438" s="19"/>
    </row>
    <row r="1439" spans="1:2" ht="15" x14ac:dyDescent="0.25">
      <c r="A1439" s="19"/>
      <c r="B1439" s="19"/>
    </row>
    <row r="1440" spans="1:2" ht="15" x14ac:dyDescent="0.25">
      <c r="A1440" s="19"/>
      <c r="B1440" s="19"/>
    </row>
    <row r="1441" spans="1:2" ht="15" x14ac:dyDescent="0.25">
      <c r="A1441" s="19"/>
      <c r="B1441" s="19"/>
    </row>
    <row r="1442" spans="1:2" ht="15" x14ac:dyDescent="0.25">
      <c r="A1442" s="19"/>
      <c r="B1442" s="19"/>
    </row>
    <row r="1443" spans="1:2" ht="15" x14ac:dyDescent="0.25">
      <c r="A1443" s="19"/>
      <c r="B1443" s="19"/>
    </row>
    <row r="1444" spans="1:2" ht="15" x14ac:dyDescent="0.25">
      <c r="A1444" s="19"/>
      <c r="B1444" s="19"/>
    </row>
    <row r="1445" spans="1:2" ht="15" x14ac:dyDescent="0.25">
      <c r="A1445" s="19"/>
      <c r="B1445" s="19"/>
    </row>
    <row r="1446" spans="1:2" ht="15" x14ac:dyDescent="0.25">
      <c r="A1446" s="19"/>
      <c r="B1446" s="19"/>
    </row>
    <row r="1447" spans="1:2" ht="15" x14ac:dyDescent="0.25">
      <c r="A1447" s="19"/>
      <c r="B1447" s="19"/>
    </row>
    <row r="1448" spans="1:2" ht="15" x14ac:dyDescent="0.25">
      <c r="A1448" s="19"/>
      <c r="B1448" s="19"/>
    </row>
    <row r="1449" spans="1:2" ht="15" x14ac:dyDescent="0.25">
      <c r="A1449" s="19"/>
      <c r="B1449" s="19"/>
    </row>
    <row r="1450" spans="1:2" ht="15" x14ac:dyDescent="0.25">
      <c r="A1450" s="19"/>
      <c r="B1450" s="19"/>
    </row>
    <row r="1451" spans="1:2" ht="15" x14ac:dyDescent="0.25">
      <c r="A1451" s="19"/>
      <c r="B1451" s="19"/>
    </row>
    <row r="1452" spans="1:2" ht="15" x14ac:dyDescent="0.25">
      <c r="A1452" s="19"/>
      <c r="B1452" s="19"/>
    </row>
    <row r="1453" spans="1:2" ht="15" x14ac:dyDescent="0.25">
      <c r="A1453" s="19"/>
      <c r="B1453" s="19"/>
    </row>
    <row r="1454" spans="1:2" ht="15" x14ac:dyDescent="0.25">
      <c r="A1454" s="19"/>
      <c r="B1454" s="19"/>
    </row>
    <row r="1455" spans="1:2" ht="15" x14ac:dyDescent="0.25">
      <c r="A1455" s="19"/>
      <c r="B1455" s="19"/>
    </row>
    <row r="1456" spans="1:2" ht="15" x14ac:dyDescent="0.25">
      <c r="A1456" s="19"/>
      <c r="B1456" s="19"/>
    </row>
    <row r="1457" spans="1:2" ht="15" x14ac:dyDescent="0.25">
      <c r="A1457" s="19"/>
      <c r="B1457" s="19"/>
    </row>
    <row r="1458" spans="1:2" ht="15" x14ac:dyDescent="0.25">
      <c r="A1458" s="19"/>
      <c r="B1458" s="19"/>
    </row>
    <row r="1459" spans="1:2" ht="15" x14ac:dyDescent="0.25">
      <c r="A1459" s="19"/>
      <c r="B1459" s="19"/>
    </row>
    <row r="1460" spans="1:2" ht="15" x14ac:dyDescent="0.25">
      <c r="A1460" s="19"/>
      <c r="B1460" s="19"/>
    </row>
    <row r="1461" spans="1:2" ht="15" x14ac:dyDescent="0.25">
      <c r="A1461" s="19"/>
      <c r="B1461" s="19"/>
    </row>
    <row r="1462" spans="1:2" ht="15" x14ac:dyDescent="0.25">
      <c r="A1462" s="19"/>
      <c r="B1462" s="19"/>
    </row>
    <row r="1463" spans="1:2" ht="15" x14ac:dyDescent="0.25">
      <c r="A1463" s="19"/>
      <c r="B1463" s="19"/>
    </row>
    <row r="1464" spans="1:2" ht="15" x14ac:dyDescent="0.25">
      <c r="A1464" s="19"/>
      <c r="B1464" s="19"/>
    </row>
    <row r="1465" spans="1:2" ht="15" x14ac:dyDescent="0.25">
      <c r="A1465" s="19"/>
      <c r="B1465" s="19"/>
    </row>
    <row r="1466" spans="1:2" ht="15" x14ac:dyDescent="0.25">
      <c r="A1466" s="19"/>
      <c r="B1466" s="19"/>
    </row>
    <row r="1467" spans="1:2" ht="15" x14ac:dyDescent="0.25">
      <c r="A1467" s="19"/>
      <c r="B1467" s="19"/>
    </row>
    <row r="1468" spans="1:2" ht="15" x14ac:dyDescent="0.25">
      <c r="A1468" s="19"/>
      <c r="B1468" s="19"/>
    </row>
    <row r="1469" spans="1:2" ht="15" x14ac:dyDescent="0.25">
      <c r="A1469" s="19"/>
      <c r="B1469" s="19"/>
    </row>
    <row r="1470" spans="1:2" ht="15" x14ac:dyDescent="0.25">
      <c r="A1470" s="19"/>
      <c r="B1470" s="19"/>
    </row>
    <row r="1471" spans="1:2" ht="15" x14ac:dyDescent="0.25">
      <c r="A1471" s="19"/>
      <c r="B1471" s="19"/>
    </row>
    <row r="1472" spans="1:2" ht="15" x14ac:dyDescent="0.25">
      <c r="A1472" s="19"/>
      <c r="B1472" s="19"/>
    </row>
    <row r="1473" spans="1:2" ht="15" x14ac:dyDescent="0.25">
      <c r="A1473" s="19"/>
      <c r="B1473" s="19"/>
    </row>
    <row r="1474" spans="1:2" ht="15" x14ac:dyDescent="0.25">
      <c r="A1474" s="19"/>
      <c r="B1474" s="19"/>
    </row>
    <row r="1475" spans="1:2" ht="15" x14ac:dyDescent="0.25">
      <c r="A1475" s="19"/>
      <c r="B1475" s="19"/>
    </row>
    <row r="1476" spans="1:2" ht="15" x14ac:dyDescent="0.25">
      <c r="A1476" s="19"/>
      <c r="B1476" s="19"/>
    </row>
    <row r="1477" spans="1:2" ht="15" x14ac:dyDescent="0.25">
      <c r="A1477" s="19"/>
      <c r="B1477" s="19"/>
    </row>
    <row r="1478" spans="1:2" ht="15" x14ac:dyDescent="0.25">
      <c r="A1478" s="19"/>
      <c r="B1478" s="19"/>
    </row>
    <row r="1479" spans="1:2" ht="15" x14ac:dyDescent="0.25">
      <c r="A1479" s="19"/>
      <c r="B1479" s="19"/>
    </row>
    <row r="1480" spans="1:2" ht="15" x14ac:dyDescent="0.25">
      <c r="A1480" s="19"/>
      <c r="B1480" s="19"/>
    </row>
    <row r="1481" spans="1:2" ht="15" x14ac:dyDescent="0.25">
      <c r="A1481" s="19"/>
      <c r="B1481" s="19"/>
    </row>
    <row r="1482" spans="1:2" ht="15" x14ac:dyDescent="0.25">
      <c r="A1482" s="19"/>
      <c r="B1482" s="19"/>
    </row>
    <row r="1483" spans="1:2" ht="15" x14ac:dyDescent="0.25">
      <c r="A1483" s="19"/>
      <c r="B1483" s="19"/>
    </row>
    <row r="1484" spans="1:2" ht="15" x14ac:dyDescent="0.25">
      <c r="A1484" s="19"/>
      <c r="B1484" s="19"/>
    </row>
    <row r="1485" spans="1:2" ht="15" x14ac:dyDescent="0.25">
      <c r="A1485" s="19"/>
      <c r="B1485" s="19"/>
    </row>
    <row r="1486" spans="1:2" ht="15" x14ac:dyDescent="0.25">
      <c r="A1486" s="19"/>
      <c r="B1486" s="19"/>
    </row>
    <row r="1487" spans="1:2" ht="15" x14ac:dyDescent="0.25">
      <c r="A1487" s="19"/>
      <c r="B1487" s="19"/>
    </row>
    <row r="1488" spans="1:2" ht="15" x14ac:dyDescent="0.25">
      <c r="A1488" s="19"/>
      <c r="B1488" s="19"/>
    </row>
    <row r="1489" spans="1:2" ht="15" x14ac:dyDescent="0.25">
      <c r="A1489" s="19"/>
      <c r="B1489" s="19"/>
    </row>
    <row r="1490" spans="1:2" ht="15" x14ac:dyDescent="0.25">
      <c r="A1490" s="19"/>
      <c r="B1490" s="19"/>
    </row>
    <row r="1491" spans="1:2" ht="15" x14ac:dyDescent="0.25">
      <c r="A1491" s="19"/>
      <c r="B1491" s="19"/>
    </row>
    <row r="1492" spans="1:2" ht="15" x14ac:dyDescent="0.25">
      <c r="A1492" s="19"/>
      <c r="B1492" s="19"/>
    </row>
    <row r="1493" spans="1:2" ht="15" x14ac:dyDescent="0.25">
      <c r="A1493" s="19"/>
      <c r="B1493" s="19"/>
    </row>
    <row r="1494" spans="1:2" ht="15" x14ac:dyDescent="0.25">
      <c r="A1494" s="19"/>
      <c r="B1494" s="19"/>
    </row>
    <row r="1495" spans="1:2" ht="15" x14ac:dyDescent="0.25">
      <c r="A1495" s="19"/>
      <c r="B1495" s="19"/>
    </row>
    <row r="1496" spans="1:2" ht="15" x14ac:dyDescent="0.25">
      <c r="A1496" s="19"/>
      <c r="B1496" s="19"/>
    </row>
    <row r="1497" spans="1:2" ht="15" x14ac:dyDescent="0.25">
      <c r="A1497" s="19"/>
      <c r="B1497" s="19"/>
    </row>
    <row r="1498" spans="1:2" ht="15" x14ac:dyDescent="0.25">
      <c r="A1498" s="19"/>
      <c r="B1498" s="19"/>
    </row>
    <row r="1499" spans="1:2" ht="15" x14ac:dyDescent="0.25">
      <c r="A1499" s="19"/>
      <c r="B1499" s="19"/>
    </row>
    <row r="1500" spans="1:2" ht="15" x14ac:dyDescent="0.25">
      <c r="A1500" s="19"/>
      <c r="B1500" s="19"/>
    </row>
    <row r="1501" spans="1:2" ht="15" x14ac:dyDescent="0.25">
      <c r="A1501" s="19"/>
      <c r="B1501" s="19"/>
    </row>
    <row r="1502" spans="1:2" ht="15" x14ac:dyDescent="0.25">
      <c r="A1502" s="19"/>
      <c r="B1502" s="19"/>
    </row>
    <row r="1503" spans="1:2" ht="15" x14ac:dyDescent="0.25">
      <c r="A1503" s="19"/>
      <c r="B1503" s="19"/>
    </row>
    <row r="1504" spans="1:2" ht="15" x14ac:dyDescent="0.25">
      <c r="A1504" s="19"/>
      <c r="B1504" s="19"/>
    </row>
    <row r="1505" spans="1:2" ht="15" x14ac:dyDescent="0.25">
      <c r="A1505" s="19"/>
      <c r="B1505" s="19"/>
    </row>
    <row r="1506" spans="1:2" ht="15" x14ac:dyDescent="0.25">
      <c r="A1506" s="19"/>
      <c r="B1506" s="19"/>
    </row>
    <row r="1507" spans="1:2" ht="15" x14ac:dyDescent="0.25">
      <c r="A1507" s="19"/>
      <c r="B1507" s="19"/>
    </row>
    <row r="1508" spans="1:2" ht="15" x14ac:dyDescent="0.25">
      <c r="A1508" s="19"/>
      <c r="B1508" s="19"/>
    </row>
    <row r="1509" spans="1:2" ht="15" x14ac:dyDescent="0.25">
      <c r="A1509" s="19"/>
      <c r="B1509" s="19"/>
    </row>
    <row r="1510" spans="1:2" ht="15" x14ac:dyDescent="0.25">
      <c r="A1510" s="19"/>
      <c r="B1510" s="19"/>
    </row>
    <row r="1511" spans="1:2" ht="15" x14ac:dyDescent="0.25">
      <c r="A1511" s="19"/>
      <c r="B1511" s="19"/>
    </row>
    <row r="1512" spans="1:2" ht="15" x14ac:dyDescent="0.25">
      <c r="A1512" s="19"/>
      <c r="B1512" s="19"/>
    </row>
    <row r="1513" spans="1:2" ht="15" x14ac:dyDescent="0.25">
      <c r="A1513" s="19"/>
      <c r="B1513" s="19"/>
    </row>
    <row r="1514" spans="1:2" ht="15" x14ac:dyDescent="0.25">
      <c r="A1514" s="19"/>
      <c r="B1514" s="19"/>
    </row>
    <row r="1515" spans="1:2" ht="15" x14ac:dyDescent="0.25">
      <c r="A1515" s="19"/>
      <c r="B1515" s="19"/>
    </row>
    <row r="1516" spans="1:2" ht="15" x14ac:dyDescent="0.25">
      <c r="A1516" s="19"/>
      <c r="B1516" s="19"/>
    </row>
    <row r="1517" spans="1:2" ht="15" x14ac:dyDescent="0.25">
      <c r="A1517" s="19"/>
      <c r="B1517" s="19"/>
    </row>
    <row r="1518" spans="1:2" ht="15" x14ac:dyDescent="0.25">
      <c r="A1518" s="19"/>
      <c r="B1518" s="19"/>
    </row>
    <row r="1519" spans="1:2" ht="15" x14ac:dyDescent="0.25">
      <c r="A1519" s="19"/>
      <c r="B1519" s="19"/>
    </row>
    <row r="1520" spans="1:2" ht="15" x14ac:dyDescent="0.25">
      <c r="A1520" s="19"/>
      <c r="B1520" s="19"/>
    </row>
    <row r="1521" spans="1:2" ht="15" x14ac:dyDescent="0.25">
      <c r="A1521" s="19"/>
      <c r="B1521" s="19"/>
    </row>
    <row r="1522" spans="1:2" ht="15" x14ac:dyDescent="0.25">
      <c r="A1522" s="19"/>
      <c r="B1522" s="19"/>
    </row>
    <row r="1523" spans="1:2" ht="15" x14ac:dyDescent="0.25">
      <c r="A1523" s="19"/>
      <c r="B1523" s="19"/>
    </row>
    <row r="1524" spans="1:2" ht="15" x14ac:dyDescent="0.25">
      <c r="A1524" s="19"/>
      <c r="B1524" s="19"/>
    </row>
    <row r="1525" spans="1:2" ht="15" x14ac:dyDescent="0.25">
      <c r="A1525" s="19"/>
      <c r="B1525" s="19"/>
    </row>
    <row r="1526" spans="1:2" ht="15" x14ac:dyDescent="0.25">
      <c r="A1526" s="19"/>
      <c r="B1526" s="19"/>
    </row>
    <row r="1527" spans="1:2" ht="15" x14ac:dyDescent="0.25">
      <c r="A1527" s="19"/>
      <c r="B1527" s="19"/>
    </row>
    <row r="1528" spans="1:2" ht="15" x14ac:dyDescent="0.25">
      <c r="A1528" s="19"/>
      <c r="B1528" s="19"/>
    </row>
    <row r="1529" spans="1:2" ht="15" x14ac:dyDescent="0.25">
      <c r="A1529" s="19"/>
      <c r="B1529" s="19"/>
    </row>
    <row r="1530" spans="1:2" ht="15" x14ac:dyDescent="0.25">
      <c r="A1530" s="19"/>
      <c r="B1530" s="19"/>
    </row>
    <row r="1531" spans="1:2" ht="15" x14ac:dyDescent="0.25">
      <c r="A1531" s="19"/>
      <c r="B1531" s="19"/>
    </row>
    <row r="1532" spans="1:2" ht="15" x14ac:dyDescent="0.25">
      <c r="A1532" s="19"/>
      <c r="B1532" s="19"/>
    </row>
    <row r="1533" spans="1:2" ht="15" x14ac:dyDescent="0.25">
      <c r="A1533" s="19"/>
      <c r="B1533" s="19"/>
    </row>
    <row r="1534" spans="1:2" ht="15" x14ac:dyDescent="0.25">
      <c r="A1534" s="19"/>
      <c r="B1534" s="19"/>
    </row>
    <row r="1535" spans="1:2" ht="15" x14ac:dyDescent="0.25">
      <c r="A1535" s="19"/>
      <c r="B1535" s="19"/>
    </row>
    <row r="1536" spans="1:2" ht="15" x14ac:dyDescent="0.25">
      <c r="A1536" s="19"/>
      <c r="B1536" s="19"/>
    </row>
    <row r="1537" spans="1:2" ht="15" x14ac:dyDescent="0.25">
      <c r="A1537" s="19"/>
      <c r="B1537" s="19"/>
    </row>
    <row r="1538" spans="1:2" ht="15" x14ac:dyDescent="0.25">
      <c r="A1538" s="19"/>
      <c r="B1538" s="19"/>
    </row>
    <row r="1539" spans="1:2" ht="15" x14ac:dyDescent="0.25">
      <c r="A1539" s="19"/>
      <c r="B1539" s="19"/>
    </row>
    <row r="1540" spans="1:2" ht="15" x14ac:dyDescent="0.25">
      <c r="A1540" s="19"/>
      <c r="B1540" s="19"/>
    </row>
    <row r="1541" spans="1:2" ht="15" x14ac:dyDescent="0.25">
      <c r="A1541" s="19"/>
      <c r="B1541" s="19"/>
    </row>
    <row r="1542" spans="1:2" ht="15" x14ac:dyDescent="0.25">
      <c r="A1542" s="19"/>
      <c r="B1542" s="19"/>
    </row>
    <row r="1543" spans="1:2" ht="15" x14ac:dyDescent="0.25">
      <c r="A1543" s="19"/>
      <c r="B1543" s="19"/>
    </row>
    <row r="1544" spans="1:2" ht="15" x14ac:dyDescent="0.25">
      <c r="A1544" s="19"/>
      <c r="B1544" s="19"/>
    </row>
    <row r="1545" spans="1:2" ht="15" x14ac:dyDescent="0.25">
      <c r="A1545" s="19"/>
      <c r="B1545" s="19"/>
    </row>
    <row r="1546" spans="1:2" ht="15" x14ac:dyDescent="0.25">
      <c r="A1546" s="19"/>
      <c r="B1546" s="19"/>
    </row>
    <row r="1547" spans="1:2" ht="15" x14ac:dyDescent="0.25">
      <c r="A1547" s="19"/>
      <c r="B1547" s="19"/>
    </row>
    <row r="1548" spans="1:2" ht="15" x14ac:dyDescent="0.25">
      <c r="A1548" s="19"/>
      <c r="B1548" s="19"/>
    </row>
    <row r="1549" spans="1:2" ht="15" x14ac:dyDescent="0.25">
      <c r="A1549" s="19"/>
      <c r="B1549" s="19"/>
    </row>
    <row r="1550" spans="1:2" ht="15" x14ac:dyDescent="0.25">
      <c r="A1550" s="19"/>
      <c r="B1550" s="19"/>
    </row>
    <row r="1551" spans="1:2" ht="15" x14ac:dyDescent="0.25">
      <c r="A1551" s="19"/>
      <c r="B1551" s="19"/>
    </row>
    <row r="1552" spans="1:2" ht="15" x14ac:dyDescent="0.25">
      <c r="A1552" s="19"/>
      <c r="B1552" s="19"/>
    </row>
    <row r="1553" spans="1:2" ht="15" x14ac:dyDescent="0.25">
      <c r="A1553" s="19"/>
      <c r="B1553" s="19"/>
    </row>
    <row r="1554" spans="1:2" ht="15" x14ac:dyDescent="0.25">
      <c r="A1554" s="19"/>
      <c r="B1554" s="19"/>
    </row>
    <row r="1555" spans="1:2" ht="15" x14ac:dyDescent="0.25">
      <c r="A1555" s="19"/>
      <c r="B1555" s="19"/>
    </row>
    <row r="1556" spans="1:2" ht="15" x14ac:dyDescent="0.25">
      <c r="A1556" s="19"/>
      <c r="B1556" s="19"/>
    </row>
    <row r="1557" spans="1:2" ht="15" x14ac:dyDescent="0.25">
      <c r="A1557" s="19"/>
      <c r="B1557" s="19"/>
    </row>
    <row r="1558" spans="1:2" ht="15" x14ac:dyDescent="0.25">
      <c r="A1558" s="19"/>
      <c r="B1558" s="19"/>
    </row>
    <row r="1559" spans="1:2" ht="15" x14ac:dyDescent="0.25">
      <c r="A1559" s="19"/>
      <c r="B1559" s="19"/>
    </row>
    <row r="1560" spans="1:2" ht="15" x14ac:dyDescent="0.25">
      <c r="A1560" s="19"/>
      <c r="B1560" s="19"/>
    </row>
    <row r="1561" spans="1:2" ht="15" x14ac:dyDescent="0.25">
      <c r="A1561" s="19"/>
      <c r="B1561" s="19"/>
    </row>
    <row r="1562" spans="1:2" ht="15" x14ac:dyDescent="0.25">
      <c r="A1562" s="19"/>
      <c r="B1562" s="19"/>
    </row>
    <row r="1563" spans="1:2" ht="15" x14ac:dyDescent="0.25">
      <c r="A1563" s="19"/>
      <c r="B1563" s="19"/>
    </row>
    <row r="1564" spans="1:2" ht="15" x14ac:dyDescent="0.25">
      <c r="A1564" s="19"/>
      <c r="B1564" s="19"/>
    </row>
    <row r="1565" spans="1:2" ht="15" x14ac:dyDescent="0.25">
      <c r="A1565" s="19"/>
      <c r="B1565" s="19"/>
    </row>
    <row r="1566" spans="1:2" ht="15" x14ac:dyDescent="0.25">
      <c r="A1566" s="19"/>
      <c r="B1566" s="19"/>
    </row>
    <row r="1567" spans="1:2" ht="15" x14ac:dyDescent="0.25">
      <c r="A1567" s="19"/>
      <c r="B1567" s="19"/>
    </row>
    <row r="1568" spans="1:2" ht="15" x14ac:dyDescent="0.25">
      <c r="A1568" s="19"/>
      <c r="B1568" s="19"/>
    </row>
    <row r="1569" spans="1:2" ht="15" x14ac:dyDescent="0.25">
      <c r="A1569" s="19"/>
      <c r="B1569" s="19"/>
    </row>
    <row r="1570" spans="1:2" ht="15" x14ac:dyDescent="0.25">
      <c r="A1570" s="19"/>
      <c r="B1570" s="19"/>
    </row>
    <row r="1571" spans="1:2" ht="15" x14ac:dyDescent="0.25">
      <c r="A1571" s="19"/>
      <c r="B1571" s="19"/>
    </row>
    <row r="1572" spans="1:2" ht="15" x14ac:dyDescent="0.25">
      <c r="A1572" s="19"/>
      <c r="B1572" s="19"/>
    </row>
    <row r="1573" spans="1:2" ht="15" x14ac:dyDescent="0.25">
      <c r="A1573" s="19"/>
      <c r="B1573" s="19"/>
    </row>
    <row r="1574" spans="1:2" ht="15" x14ac:dyDescent="0.25">
      <c r="A1574" s="19"/>
      <c r="B1574" s="19"/>
    </row>
    <row r="1575" spans="1:2" ht="15" x14ac:dyDescent="0.25">
      <c r="A1575" s="19"/>
      <c r="B1575" s="19"/>
    </row>
    <row r="1576" spans="1:2" ht="15" x14ac:dyDescent="0.25">
      <c r="A1576" s="19"/>
      <c r="B1576" s="19"/>
    </row>
    <row r="1577" spans="1:2" ht="15" x14ac:dyDescent="0.25">
      <c r="A1577" s="19"/>
      <c r="B1577" s="19"/>
    </row>
    <row r="1578" spans="1:2" ht="15" x14ac:dyDescent="0.25">
      <c r="A1578" s="19"/>
      <c r="B1578" s="19"/>
    </row>
    <row r="1579" spans="1:2" ht="15" x14ac:dyDescent="0.25">
      <c r="A1579" s="19"/>
      <c r="B1579" s="19"/>
    </row>
    <row r="1580" spans="1:2" ht="15" x14ac:dyDescent="0.25">
      <c r="A1580" s="19"/>
      <c r="B1580" s="19"/>
    </row>
    <row r="1581" spans="1:2" ht="15" x14ac:dyDescent="0.25">
      <c r="A1581" s="19"/>
      <c r="B1581" s="19"/>
    </row>
    <row r="1582" spans="1:2" ht="15" x14ac:dyDescent="0.25">
      <c r="A1582" s="19"/>
      <c r="B1582" s="19"/>
    </row>
    <row r="1583" spans="1:2" ht="15" x14ac:dyDescent="0.25">
      <c r="A1583" s="19"/>
      <c r="B1583" s="19"/>
    </row>
    <row r="1584" spans="1:2" ht="15" x14ac:dyDescent="0.25">
      <c r="A1584" s="19"/>
      <c r="B1584" s="19"/>
    </row>
    <row r="1585" spans="1:2" ht="15" x14ac:dyDescent="0.25">
      <c r="A1585" s="19"/>
      <c r="B1585" s="19"/>
    </row>
    <row r="1586" spans="1:2" ht="15" x14ac:dyDescent="0.25">
      <c r="A1586" s="19"/>
      <c r="B1586" s="19"/>
    </row>
    <row r="1587" spans="1:2" ht="15" x14ac:dyDescent="0.25">
      <c r="A1587" s="19"/>
      <c r="B1587" s="19"/>
    </row>
    <row r="1588" spans="1:2" ht="15" x14ac:dyDescent="0.25">
      <c r="A1588" s="19"/>
      <c r="B1588" s="19"/>
    </row>
    <row r="1589" spans="1:2" ht="15" x14ac:dyDescent="0.25">
      <c r="A1589" s="19"/>
      <c r="B1589" s="19"/>
    </row>
    <row r="1590" spans="1:2" ht="15" x14ac:dyDescent="0.25">
      <c r="A1590" s="19"/>
      <c r="B1590" s="19"/>
    </row>
    <row r="1591" spans="1:2" ht="15" x14ac:dyDescent="0.25">
      <c r="A1591" s="19"/>
      <c r="B1591" s="19"/>
    </row>
    <row r="1592" spans="1:2" ht="15" x14ac:dyDescent="0.25">
      <c r="A1592" s="19"/>
      <c r="B1592" s="19"/>
    </row>
    <row r="1593" spans="1:2" ht="15" x14ac:dyDescent="0.25">
      <c r="A1593" s="19"/>
      <c r="B1593" s="19"/>
    </row>
    <row r="1594" spans="1:2" ht="15" x14ac:dyDescent="0.25">
      <c r="A1594" s="19"/>
      <c r="B1594" s="19"/>
    </row>
    <row r="1595" spans="1:2" ht="15" x14ac:dyDescent="0.25">
      <c r="A1595" s="19"/>
      <c r="B1595" s="19"/>
    </row>
    <row r="1596" spans="1:2" ht="15" x14ac:dyDescent="0.25">
      <c r="A1596" s="19"/>
      <c r="B1596" s="19"/>
    </row>
    <row r="1597" spans="1:2" ht="15" x14ac:dyDescent="0.25">
      <c r="A1597" s="19"/>
      <c r="B1597" s="19"/>
    </row>
    <row r="1598" spans="1:2" ht="15" x14ac:dyDescent="0.25">
      <c r="A1598" s="19"/>
      <c r="B1598" s="19"/>
    </row>
    <row r="1599" spans="1:2" ht="15" x14ac:dyDescent="0.25">
      <c r="A1599" s="19"/>
      <c r="B1599" s="19"/>
    </row>
    <row r="1600" spans="1:2" ht="15" x14ac:dyDescent="0.25">
      <c r="A1600" s="19"/>
      <c r="B1600" s="19"/>
    </row>
    <row r="1601" spans="1:2" ht="15" x14ac:dyDescent="0.25">
      <c r="A1601" s="19"/>
      <c r="B1601" s="19"/>
    </row>
    <row r="1602" spans="1:2" ht="15" x14ac:dyDescent="0.25">
      <c r="A1602" s="19"/>
      <c r="B1602" s="19"/>
    </row>
    <row r="1603" spans="1:2" ht="15" x14ac:dyDescent="0.25">
      <c r="A1603" s="19"/>
      <c r="B1603" s="19"/>
    </row>
    <row r="1604" spans="1:2" ht="15" x14ac:dyDescent="0.25">
      <c r="A1604" s="19"/>
      <c r="B1604" s="19"/>
    </row>
    <row r="1605" spans="1:2" ht="15" x14ac:dyDescent="0.25">
      <c r="A1605" s="19"/>
      <c r="B1605" s="19"/>
    </row>
    <row r="1606" spans="1:2" ht="15" x14ac:dyDescent="0.25">
      <c r="A1606" s="19"/>
      <c r="B1606" s="19"/>
    </row>
    <row r="1607" spans="1:2" ht="15" x14ac:dyDescent="0.25">
      <c r="A1607" s="19"/>
      <c r="B1607" s="19"/>
    </row>
    <row r="1608" spans="1:2" ht="15" x14ac:dyDescent="0.25">
      <c r="A1608" s="19"/>
      <c r="B1608" s="19"/>
    </row>
    <row r="1609" spans="1:2" ht="15" x14ac:dyDescent="0.25">
      <c r="A1609" s="19"/>
      <c r="B1609" s="19"/>
    </row>
    <row r="1610" spans="1:2" ht="15" x14ac:dyDescent="0.25">
      <c r="A1610" s="19"/>
      <c r="B1610" s="19"/>
    </row>
    <row r="1611" spans="1:2" ht="15" x14ac:dyDescent="0.25">
      <c r="A1611" s="19"/>
      <c r="B1611" s="19"/>
    </row>
    <row r="1612" spans="1:2" ht="15" x14ac:dyDescent="0.25">
      <c r="A1612" s="19"/>
      <c r="B1612" s="19"/>
    </row>
    <row r="1613" spans="1:2" ht="15" x14ac:dyDescent="0.25">
      <c r="A1613" s="19"/>
      <c r="B1613" s="19"/>
    </row>
    <row r="1614" spans="1:2" ht="15" x14ac:dyDescent="0.25">
      <c r="A1614" s="19"/>
      <c r="B1614" s="19"/>
    </row>
    <row r="1615" spans="1:2" ht="15" x14ac:dyDescent="0.25">
      <c r="A1615" s="19"/>
      <c r="B1615" s="19"/>
    </row>
    <row r="1616" spans="1:2" ht="15" x14ac:dyDescent="0.25">
      <c r="A1616" s="19"/>
      <c r="B1616" s="19"/>
    </row>
    <row r="1617" spans="1:2" ht="15" x14ac:dyDescent="0.25">
      <c r="A1617" s="19"/>
      <c r="B1617" s="19"/>
    </row>
    <row r="1618" spans="1:2" ht="15" x14ac:dyDescent="0.25">
      <c r="A1618" s="19"/>
      <c r="B1618" s="19"/>
    </row>
    <row r="1619" spans="1:2" ht="15" x14ac:dyDescent="0.25">
      <c r="A1619" s="19"/>
      <c r="B1619" s="19"/>
    </row>
    <row r="1620" spans="1:2" ht="15" x14ac:dyDescent="0.25">
      <c r="A1620" s="19"/>
      <c r="B1620" s="19"/>
    </row>
    <row r="1621" spans="1:2" ht="15" x14ac:dyDescent="0.25">
      <c r="A1621" s="19"/>
      <c r="B1621" s="19"/>
    </row>
    <row r="1622" spans="1:2" ht="15" x14ac:dyDescent="0.25">
      <c r="A1622" s="19"/>
      <c r="B1622" s="19"/>
    </row>
    <row r="1623" spans="1:2" ht="15" x14ac:dyDescent="0.25">
      <c r="A1623" s="19"/>
      <c r="B1623" s="19"/>
    </row>
    <row r="1624" spans="1:2" ht="15" x14ac:dyDescent="0.25">
      <c r="A1624" s="19"/>
      <c r="B1624" s="19"/>
    </row>
    <row r="1625" spans="1:2" ht="15" x14ac:dyDescent="0.25">
      <c r="A1625" s="19"/>
      <c r="B1625" s="19"/>
    </row>
    <row r="1626" spans="1:2" ht="15" x14ac:dyDescent="0.25">
      <c r="A1626" s="19"/>
      <c r="B1626" s="19"/>
    </row>
    <row r="1627" spans="1:2" ht="15" x14ac:dyDescent="0.25">
      <c r="A1627" s="19"/>
      <c r="B1627" s="19"/>
    </row>
    <row r="1628" spans="1:2" ht="15" x14ac:dyDescent="0.25">
      <c r="A1628" s="19"/>
      <c r="B1628" s="19"/>
    </row>
    <row r="1629" spans="1:2" ht="15" x14ac:dyDescent="0.25">
      <c r="A1629" s="19"/>
      <c r="B1629" s="19"/>
    </row>
    <row r="1630" spans="1:2" ht="15" x14ac:dyDescent="0.25">
      <c r="A1630" s="19"/>
      <c r="B1630" s="19"/>
    </row>
    <row r="1631" spans="1:2" ht="15" x14ac:dyDescent="0.25">
      <c r="A1631" s="19"/>
      <c r="B1631" s="19"/>
    </row>
    <row r="1632" spans="1:2" ht="15" x14ac:dyDescent="0.25">
      <c r="A1632" s="19"/>
      <c r="B1632" s="19"/>
    </row>
    <row r="1633" spans="1:2" ht="15" x14ac:dyDescent="0.25">
      <c r="A1633" s="19"/>
      <c r="B1633" s="19"/>
    </row>
    <row r="1634" spans="1:2" ht="15" x14ac:dyDescent="0.25">
      <c r="A1634" s="19"/>
      <c r="B1634" s="19"/>
    </row>
    <row r="1635" spans="1:2" ht="15" x14ac:dyDescent="0.25">
      <c r="A1635" s="19"/>
      <c r="B1635" s="19"/>
    </row>
    <row r="1636" spans="1:2" ht="15" x14ac:dyDescent="0.25">
      <c r="A1636" s="19"/>
      <c r="B1636" s="19"/>
    </row>
    <row r="1637" spans="1:2" ht="15" x14ac:dyDescent="0.25">
      <c r="A1637" s="19"/>
      <c r="B1637" s="19"/>
    </row>
    <row r="1638" spans="1:2" ht="15" x14ac:dyDescent="0.25">
      <c r="A1638" s="19"/>
      <c r="B1638" s="19"/>
    </row>
    <row r="1639" spans="1:2" ht="15" x14ac:dyDescent="0.25">
      <c r="A1639" s="19"/>
      <c r="B1639" s="19"/>
    </row>
    <row r="1640" spans="1:2" ht="15" x14ac:dyDescent="0.25">
      <c r="A1640" s="19"/>
      <c r="B1640" s="19"/>
    </row>
    <row r="1641" spans="1:2" ht="15" x14ac:dyDescent="0.25">
      <c r="A1641" s="19"/>
      <c r="B1641" s="19"/>
    </row>
    <row r="1642" spans="1:2" ht="15" x14ac:dyDescent="0.25">
      <c r="A1642" s="19"/>
      <c r="B1642" s="19"/>
    </row>
    <row r="1643" spans="1:2" ht="15" x14ac:dyDescent="0.25">
      <c r="A1643" s="19"/>
      <c r="B1643" s="19"/>
    </row>
    <row r="1644" spans="1:2" ht="15" x14ac:dyDescent="0.25">
      <c r="A1644" s="19"/>
      <c r="B1644" s="19"/>
    </row>
    <row r="1645" spans="1:2" ht="15" x14ac:dyDescent="0.25">
      <c r="A1645" s="19"/>
      <c r="B1645" s="19"/>
    </row>
    <row r="1646" spans="1:2" ht="15" x14ac:dyDescent="0.25">
      <c r="A1646" s="19"/>
      <c r="B1646" s="19"/>
    </row>
    <row r="1647" spans="1:2" ht="15" x14ac:dyDescent="0.25">
      <c r="A1647" s="19"/>
      <c r="B1647" s="19"/>
    </row>
    <row r="1648" spans="1:2" ht="15" x14ac:dyDescent="0.25">
      <c r="A1648" s="19"/>
      <c r="B1648" s="19"/>
    </row>
    <row r="1649" spans="1:2" ht="15" x14ac:dyDescent="0.25">
      <c r="A1649" s="19"/>
      <c r="B1649" s="19"/>
    </row>
    <row r="1650" spans="1:2" ht="15" x14ac:dyDescent="0.25">
      <c r="A1650" s="19"/>
      <c r="B1650" s="19"/>
    </row>
    <row r="1651" spans="1:2" ht="15" x14ac:dyDescent="0.25">
      <c r="A1651" s="19"/>
      <c r="B1651" s="19"/>
    </row>
    <row r="1652" spans="1:2" ht="15" x14ac:dyDescent="0.25">
      <c r="A1652" s="19"/>
      <c r="B1652" s="19"/>
    </row>
    <row r="1653" spans="1:2" ht="15" x14ac:dyDescent="0.25">
      <c r="A1653" s="19"/>
      <c r="B1653" s="19"/>
    </row>
    <row r="1654" spans="1:2" ht="15" x14ac:dyDescent="0.25">
      <c r="A1654" s="19"/>
      <c r="B1654" s="19"/>
    </row>
    <row r="1655" spans="1:2" ht="15" x14ac:dyDescent="0.25">
      <c r="A1655" s="19"/>
      <c r="B1655" s="19"/>
    </row>
    <row r="1656" spans="1:2" ht="15" x14ac:dyDescent="0.25">
      <c r="A1656" s="19"/>
      <c r="B1656" s="19"/>
    </row>
    <row r="1657" spans="1:2" ht="15" x14ac:dyDescent="0.25">
      <c r="A1657" s="19"/>
      <c r="B1657" s="19"/>
    </row>
    <row r="1658" spans="1:2" ht="15" x14ac:dyDescent="0.25">
      <c r="A1658" s="19"/>
      <c r="B1658" s="19"/>
    </row>
    <row r="1659" spans="1:2" ht="15" x14ac:dyDescent="0.25">
      <c r="A1659" s="19"/>
      <c r="B1659" s="19"/>
    </row>
    <row r="1660" spans="1:2" ht="15" x14ac:dyDescent="0.25">
      <c r="A1660" s="19"/>
      <c r="B1660" s="19"/>
    </row>
    <row r="1661" spans="1:2" ht="15" x14ac:dyDescent="0.25">
      <c r="A1661" s="19"/>
      <c r="B1661" s="19"/>
    </row>
    <row r="1662" spans="1:2" ht="15" x14ac:dyDescent="0.25">
      <c r="A1662" s="19"/>
      <c r="B1662" s="19"/>
    </row>
    <row r="1663" spans="1:2" ht="15" x14ac:dyDescent="0.25">
      <c r="A1663" s="19"/>
      <c r="B1663" s="19"/>
    </row>
    <row r="1664" spans="1:2" ht="15" x14ac:dyDescent="0.25">
      <c r="A1664" s="19"/>
      <c r="B1664" s="19"/>
    </row>
    <row r="1665" spans="1:2" ht="15" x14ac:dyDescent="0.25">
      <c r="A1665" s="19"/>
      <c r="B1665" s="19"/>
    </row>
    <row r="1666" spans="1:2" ht="15" x14ac:dyDescent="0.25">
      <c r="A1666" s="19"/>
      <c r="B1666" s="19"/>
    </row>
    <row r="1667" spans="1:2" ht="15" x14ac:dyDescent="0.25">
      <c r="A1667" s="19"/>
      <c r="B1667" s="19"/>
    </row>
    <row r="1668" spans="1:2" ht="15" x14ac:dyDescent="0.25">
      <c r="A1668" s="19"/>
      <c r="B1668" s="19"/>
    </row>
    <row r="1669" spans="1:2" ht="15" x14ac:dyDescent="0.25">
      <c r="A1669" s="19"/>
      <c r="B1669" s="19"/>
    </row>
    <row r="1670" spans="1:2" ht="15" x14ac:dyDescent="0.25">
      <c r="A1670" s="19"/>
      <c r="B1670" s="19"/>
    </row>
    <row r="1671" spans="1:2" ht="15" x14ac:dyDescent="0.25">
      <c r="A1671" s="19"/>
      <c r="B1671" s="19"/>
    </row>
    <row r="1672" spans="1:2" ht="15" x14ac:dyDescent="0.25">
      <c r="A1672" s="19"/>
      <c r="B1672" s="19"/>
    </row>
    <row r="1673" spans="1:2" ht="15" x14ac:dyDescent="0.25">
      <c r="A1673" s="19"/>
      <c r="B1673" s="19"/>
    </row>
    <row r="1674" spans="1:2" ht="15" x14ac:dyDescent="0.25">
      <c r="A1674" s="19"/>
      <c r="B1674" s="19"/>
    </row>
    <row r="1675" spans="1:2" ht="15" x14ac:dyDescent="0.25">
      <c r="A1675" s="19"/>
      <c r="B1675" s="19"/>
    </row>
    <row r="1676" spans="1:2" ht="15" x14ac:dyDescent="0.25">
      <c r="A1676" s="19"/>
      <c r="B1676" s="19"/>
    </row>
    <row r="1677" spans="1:2" ht="15" x14ac:dyDescent="0.25">
      <c r="A1677" s="19"/>
      <c r="B1677" s="19"/>
    </row>
    <row r="1678" spans="1:2" ht="15" x14ac:dyDescent="0.25">
      <c r="A1678" s="19"/>
      <c r="B1678" s="19"/>
    </row>
    <row r="1679" spans="1:2" ht="15" x14ac:dyDescent="0.25">
      <c r="A1679" s="19"/>
      <c r="B1679" s="19"/>
    </row>
    <row r="1680" spans="1:2" ht="15" x14ac:dyDescent="0.25">
      <c r="A1680" s="19"/>
      <c r="B1680" s="19"/>
    </row>
    <row r="1681" spans="1:2" ht="15" x14ac:dyDescent="0.25">
      <c r="A1681" s="19"/>
      <c r="B1681" s="19"/>
    </row>
    <row r="1682" spans="1:2" ht="15" x14ac:dyDescent="0.25">
      <c r="A1682" s="19"/>
      <c r="B1682" s="19"/>
    </row>
    <row r="1683" spans="1:2" ht="15" x14ac:dyDescent="0.25">
      <c r="A1683" s="19"/>
      <c r="B1683" s="19"/>
    </row>
    <row r="1684" spans="1:2" ht="15" x14ac:dyDescent="0.25">
      <c r="A1684" s="19"/>
      <c r="B1684" s="19"/>
    </row>
    <row r="1685" spans="1:2" ht="15" x14ac:dyDescent="0.25">
      <c r="A1685" s="19"/>
      <c r="B1685" s="19"/>
    </row>
    <row r="1686" spans="1:2" ht="15" x14ac:dyDescent="0.25">
      <c r="A1686" s="19"/>
      <c r="B1686" s="19"/>
    </row>
    <row r="1687" spans="1:2" ht="15" x14ac:dyDescent="0.25">
      <c r="A1687" s="19"/>
      <c r="B1687" s="19"/>
    </row>
    <row r="1688" spans="1:2" ht="15" x14ac:dyDescent="0.25">
      <c r="A1688" s="19"/>
      <c r="B1688" s="19"/>
    </row>
    <row r="1689" spans="1:2" ht="15" x14ac:dyDescent="0.25">
      <c r="A1689" s="19"/>
      <c r="B1689" s="19"/>
    </row>
    <row r="1690" spans="1:2" ht="15" x14ac:dyDescent="0.25">
      <c r="A1690" s="19"/>
      <c r="B1690" s="19"/>
    </row>
    <row r="1691" spans="1:2" ht="15" x14ac:dyDescent="0.25">
      <c r="A1691" s="19"/>
      <c r="B1691" s="19"/>
    </row>
    <row r="1692" spans="1:2" ht="15" x14ac:dyDescent="0.25">
      <c r="A1692" s="19"/>
      <c r="B1692" s="19"/>
    </row>
    <row r="1693" spans="1:2" ht="15" x14ac:dyDescent="0.25">
      <c r="A1693" s="19"/>
      <c r="B1693" s="19"/>
    </row>
    <row r="1694" spans="1:2" ht="15" x14ac:dyDescent="0.25">
      <c r="A1694" s="19"/>
      <c r="B1694" s="19"/>
    </row>
    <row r="1695" spans="1:2" ht="15" x14ac:dyDescent="0.25">
      <c r="A1695" s="19"/>
      <c r="B1695" s="19"/>
    </row>
    <row r="1696" spans="1:2" ht="15" x14ac:dyDescent="0.25">
      <c r="A1696" s="19"/>
      <c r="B1696" s="19"/>
    </row>
    <row r="1697" spans="1:2" ht="15" x14ac:dyDescent="0.25">
      <c r="A1697" s="19"/>
      <c r="B1697" s="19"/>
    </row>
    <row r="1698" spans="1:2" ht="15" x14ac:dyDescent="0.25">
      <c r="A1698" s="19"/>
      <c r="B1698" s="19"/>
    </row>
    <row r="1699" spans="1:2" ht="15" x14ac:dyDescent="0.25">
      <c r="A1699" s="19"/>
      <c r="B1699" s="19"/>
    </row>
    <row r="1700" spans="1:2" ht="15" x14ac:dyDescent="0.25">
      <c r="A1700" s="19"/>
      <c r="B1700" s="19"/>
    </row>
    <row r="1701" spans="1:2" ht="15" x14ac:dyDescent="0.25">
      <c r="A1701" s="19"/>
      <c r="B1701" s="19"/>
    </row>
    <row r="1702" spans="1:2" ht="15" x14ac:dyDescent="0.25">
      <c r="A1702" s="19"/>
      <c r="B1702" s="19"/>
    </row>
    <row r="1703" spans="1:2" ht="15" x14ac:dyDescent="0.25">
      <c r="A1703" s="19"/>
      <c r="B1703" s="19"/>
    </row>
    <row r="1704" spans="1:2" ht="15" x14ac:dyDescent="0.25">
      <c r="A1704" s="19"/>
      <c r="B1704" s="19"/>
    </row>
    <row r="1705" spans="1:2" ht="15" x14ac:dyDescent="0.25">
      <c r="A1705" s="19"/>
      <c r="B1705" s="19"/>
    </row>
    <row r="1706" spans="1:2" ht="15" x14ac:dyDescent="0.25">
      <c r="A1706" s="19"/>
      <c r="B1706" s="19"/>
    </row>
    <row r="1707" spans="1:2" ht="15" x14ac:dyDescent="0.25">
      <c r="A1707" s="19"/>
      <c r="B1707" s="19"/>
    </row>
    <row r="1708" spans="1:2" ht="15" x14ac:dyDescent="0.25">
      <c r="A1708" s="19"/>
      <c r="B1708" s="19"/>
    </row>
    <row r="1709" spans="1:2" ht="15" x14ac:dyDescent="0.25">
      <c r="A1709" s="19"/>
      <c r="B1709" s="19"/>
    </row>
    <row r="1710" spans="1:2" ht="15" x14ac:dyDescent="0.25">
      <c r="A1710" s="19"/>
      <c r="B1710" s="19"/>
    </row>
    <row r="1711" spans="1:2" ht="15" x14ac:dyDescent="0.25">
      <c r="A1711" s="19"/>
      <c r="B1711" s="19"/>
    </row>
    <row r="1712" spans="1:2" ht="15" x14ac:dyDescent="0.25">
      <c r="A1712" s="19"/>
      <c r="B1712" s="19"/>
    </row>
    <row r="1713" spans="1:2" ht="15" x14ac:dyDescent="0.25">
      <c r="A1713" s="19"/>
      <c r="B1713" s="19"/>
    </row>
    <row r="1714" spans="1:2" ht="15" x14ac:dyDescent="0.25">
      <c r="A1714" s="19"/>
      <c r="B1714" s="19"/>
    </row>
    <row r="1715" spans="1:2" ht="15" x14ac:dyDescent="0.25">
      <c r="A1715" s="19"/>
      <c r="B1715" s="19"/>
    </row>
    <row r="1716" spans="1:2" ht="15" x14ac:dyDescent="0.25">
      <c r="A1716" s="19"/>
      <c r="B1716" s="19"/>
    </row>
    <row r="1717" spans="1:2" ht="15" x14ac:dyDescent="0.25">
      <c r="A1717" s="19"/>
      <c r="B1717" s="19"/>
    </row>
    <row r="1718" spans="1:2" ht="15" x14ac:dyDescent="0.25">
      <c r="A1718" s="19"/>
      <c r="B1718" s="19"/>
    </row>
    <row r="1719" spans="1:2" ht="15" x14ac:dyDescent="0.25">
      <c r="A1719" s="19"/>
      <c r="B1719" s="19"/>
    </row>
    <row r="1720" spans="1:2" ht="15" x14ac:dyDescent="0.25">
      <c r="A1720" s="19"/>
      <c r="B1720" s="19"/>
    </row>
    <row r="1721" spans="1:2" ht="15" x14ac:dyDescent="0.25">
      <c r="A1721" s="19"/>
      <c r="B1721" s="19"/>
    </row>
    <row r="1722" spans="1:2" ht="15" x14ac:dyDescent="0.25">
      <c r="A1722" s="19"/>
      <c r="B1722" s="19"/>
    </row>
    <row r="1723" spans="1:2" ht="15" x14ac:dyDescent="0.25">
      <c r="A1723" s="19"/>
      <c r="B1723" s="19"/>
    </row>
    <row r="1724" spans="1:2" ht="15" x14ac:dyDescent="0.25">
      <c r="A1724" s="19"/>
      <c r="B1724" s="19"/>
    </row>
    <row r="1725" spans="1:2" ht="15" x14ac:dyDescent="0.25">
      <c r="A1725" s="19"/>
      <c r="B1725" s="19"/>
    </row>
    <row r="1726" spans="1:2" ht="15" x14ac:dyDescent="0.25">
      <c r="A1726" s="19"/>
      <c r="B1726" s="19"/>
    </row>
    <row r="1727" spans="1:2" ht="15" x14ac:dyDescent="0.25">
      <c r="A1727" s="19"/>
      <c r="B1727" s="19"/>
    </row>
    <row r="1728" spans="1:2" ht="15" x14ac:dyDescent="0.25">
      <c r="A1728" s="19"/>
      <c r="B1728" s="19"/>
    </row>
    <row r="1729" spans="1:2" ht="15" x14ac:dyDescent="0.25">
      <c r="A1729" s="19"/>
      <c r="B1729" s="19"/>
    </row>
    <row r="1730" spans="1:2" ht="15" x14ac:dyDescent="0.25">
      <c r="A1730" s="19"/>
      <c r="B1730" s="19"/>
    </row>
    <row r="1731" spans="1:2" ht="15" x14ac:dyDescent="0.25">
      <c r="A1731" s="19"/>
      <c r="B1731" s="19"/>
    </row>
    <row r="1732" spans="1:2" ht="15" x14ac:dyDescent="0.25">
      <c r="A1732" s="19"/>
      <c r="B1732" s="19"/>
    </row>
    <row r="1733" spans="1:2" ht="15" x14ac:dyDescent="0.25">
      <c r="A1733" s="19"/>
      <c r="B1733" s="19"/>
    </row>
    <row r="1734" spans="1:2" ht="15" x14ac:dyDescent="0.25">
      <c r="A1734" s="19"/>
      <c r="B1734" s="19"/>
    </row>
    <row r="1735" spans="1:2" ht="15" x14ac:dyDescent="0.25">
      <c r="A1735" s="19"/>
      <c r="B1735" s="19"/>
    </row>
    <row r="1736" spans="1:2" ht="15" x14ac:dyDescent="0.25">
      <c r="A1736" s="19"/>
      <c r="B1736" s="19"/>
    </row>
    <row r="1737" spans="1:2" ht="15" x14ac:dyDescent="0.25">
      <c r="A1737" s="19"/>
      <c r="B1737" s="19"/>
    </row>
    <row r="1738" spans="1:2" ht="15" x14ac:dyDescent="0.25">
      <c r="A1738" s="19"/>
      <c r="B1738" s="19"/>
    </row>
    <row r="1739" spans="1:2" ht="15" x14ac:dyDescent="0.25">
      <c r="A1739" s="19"/>
      <c r="B1739" s="19"/>
    </row>
    <row r="1740" spans="1:2" ht="15" x14ac:dyDescent="0.25">
      <c r="A1740" s="19"/>
      <c r="B1740" s="19"/>
    </row>
    <row r="1741" spans="1:2" ht="15" x14ac:dyDescent="0.25">
      <c r="A1741" s="19"/>
      <c r="B1741" s="19"/>
    </row>
    <row r="1742" spans="1:2" ht="15" x14ac:dyDescent="0.25">
      <c r="A1742" s="19"/>
      <c r="B1742" s="19"/>
    </row>
    <row r="1743" spans="1:2" ht="15" x14ac:dyDescent="0.25">
      <c r="A1743" s="19"/>
      <c r="B1743" s="19"/>
    </row>
    <row r="1744" spans="1:2" ht="15" x14ac:dyDescent="0.25">
      <c r="A1744" s="19"/>
      <c r="B1744" s="19"/>
    </row>
    <row r="1745" spans="1:2" ht="15" x14ac:dyDescent="0.25">
      <c r="A1745" s="19"/>
      <c r="B1745" s="19"/>
    </row>
    <row r="1746" spans="1:2" ht="15" x14ac:dyDescent="0.25">
      <c r="A1746" s="19"/>
      <c r="B1746" s="19"/>
    </row>
    <row r="1747" spans="1:2" ht="15" x14ac:dyDescent="0.25">
      <c r="A1747" s="19"/>
      <c r="B1747" s="19"/>
    </row>
    <row r="1748" spans="1:2" ht="15" x14ac:dyDescent="0.25">
      <c r="A1748" s="19"/>
      <c r="B1748" s="19"/>
    </row>
    <row r="1749" spans="1:2" ht="15" x14ac:dyDescent="0.25">
      <c r="A1749" s="19"/>
      <c r="B1749" s="19"/>
    </row>
    <row r="1750" spans="1:2" ht="15" x14ac:dyDescent="0.25">
      <c r="A1750" s="19"/>
      <c r="B1750" s="19"/>
    </row>
    <row r="1751" spans="1:2" ht="15" x14ac:dyDescent="0.25">
      <c r="A1751" s="19"/>
      <c r="B1751" s="19"/>
    </row>
    <row r="1752" spans="1:2" ht="15" x14ac:dyDescent="0.25">
      <c r="A1752" s="19"/>
      <c r="B1752" s="19"/>
    </row>
    <row r="1753" spans="1:2" ht="15" x14ac:dyDescent="0.25">
      <c r="A1753" s="19"/>
      <c r="B1753" s="19"/>
    </row>
    <row r="1754" spans="1:2" ht="15" x14ac:dyDescent="0.25">
      <c r="A1754" s="19"/>
      <c r="B1754" s="19"/>
    </row>
    <row r="1755" spans="1:2" ht="15" x14ac:dyDescent="0.25">
      <c r="A1755" s="19"/>
      <c r="B1755" s="19"/>
    </row>
    <row r="1756" spans="1:2" ht="15" x14ac:dyDescent="0.25">
      <c r="A1756" s="19"/>
      <c r="B1756" s="19"/>
    </row>
    <row r="1757" spans="1:2" ht="15" x14ac:dyDescent="0.25">
      <c r="A1757" s="19"/>
      <c r="B1757" s="19"/>
    </row>
    <row r="1758" spans="1:2" ht="15" x14ac:dyDescent="0.25">
      <c r="A1758" s="19"/>
      <c r="B1758" s="19"/>
    </row>
    <row r="1759" spans="1:2" ht="15" x14ac:dyDescent="0.25">
      <c r="A1759" s="19"/>
      <c r="B1759" s="19"/>
    </row>
    <row r="1760" spans="1:2" ht="15" x14ac:dyDescent="0.25">
      <c r="A1760" s="19"/>
      <c r="B1760" s="19"/>
    </row>
    <row r="1761" spans="1:2" ht="15" x14ac:dyDescent="0.25">
      <c r="A1761" s="19"/>
      <c r="B1761" s="19"/>
    </row>
    <row r="1762" spans="1:2" ht="15" x14ac:dyDescent="0.25">
      <c r="A1762" s="19"/>
      <c r="B1762" s="19"/>
    </row>
    <row r="1763" spans="1:2" ht="15" x14ac:dyDescent="0.25">
      <c r="A1763" s="19"/>
      <c r="B1763" s="19"/>
    </row>
    <row r="1764" spans="1:2" ht="15" x14ac:dyDescent="0.25">
      <c r="A1764" s="19"/>
      <c r="B1764" s="19"/>
    </row>
    <row r="1765" spans="1:2" ht="15" x14ac:dyDescent="0.25">
      <c r="A1765" s="19"/>
      <c r="B1765" s="19"/>
    </row>
    <row r="1766" spans="1:2" ht="15" x14ac:dyDescent="0.25">
      <c r="A1766" s="19"/>
      <c r="B1766" s="19"/>
    </row>
    <row r="1767" spans="1:2" ht="15" x14ac:dyDescent="0.25">
      <c r="A1767" s="19"/>
      <c r="B1767" s="19"/>
    </row>
    <row r="1768" spans="1:2" ht="15" x14ac:dyDescent="0.25">
      <c r="A1768" s="19"/>
      <c r="B1768" s="19"/>
    </row>
    <row r="1769" spans="1:2" ht="15" x14ac:dyDescent="0.25">
      <c r="A1769" s="19"/>
      <c r="B1769" s="19"/>
    </row>
    <row r="1770" spans="1:2" ht="15" x14ac:dyDescent="0.25">
      <c r="A1770" s="19"/>
      <c r="B1770" s="19"/>
    </row>
    <row r="1771" spans="1:2" ht="15" x14ac:dyDescent="0.25">
      <c r="A1771" s="19"/>
      <c r="B1771" s="19"/>
    </row>
    <row r="1772" spans="1:2" ht="15" x14ac:dyDescent="0.25">
      <c r="A1772" s="19"/>
      <c r="B1772" s="19"/>
    </row>
    <row r="1773" spans="1:2" ht="15" x14ac:dyDescent="0.25">
      <c r="A1773" s="19"/>
      <c r="B1773" s="19"/>
    </row>
    <row r="1774" spans="1:2" ht="15" x14ac:dyDescent="0.25">
      <c r="A1774" s="19"/>
      <c r="B1774" s="19"/>
    </row>
    <row r="1775" spans="1:2" ht="15" x14ac:dyDescent="0.25">
      <c r="A1775" s="19"/>
      <c r="B1775" s="19"/>
    </row>
    <row r="1776" spans="1:2" ht="15" x14ac:dyDescent="0.25">
      <c r="A1776" s="19"/>
      <c r="B1776" s="19"/>
    </row>
    <row r="1777" spans="1:2" ht="15" x14ac:dyDescent="0.25">
      <c r="A1777" s="19"/>
      <c r="B1777" s="19"/>
    </row>
    <row r="1778" spans="1:2" ht="15" x14ac:dyDescent="0.25">
      <c r="A1778" s="19"/>
      <c r="B1778" s="19"/>
    </row>
    <row r="1779" spans="1:2" ht="15" x14ac:dyDescent="0.25">
      <c r="A1779" s="19"/>
      <c r="B1779" s="19"/>
    </row>
    <row r="1780" spans="1:2" ht="15" x14ac:dyDescent="0.25">
      <c r="A1780" s="19"/>
      <c r="B1780" s="19"/>
    </row>
    <row r="1781" spans="1:2" ht="15" x14ac:dyDescent="0.25">
      <c r="A1781" s="19"/>
      <c r="B1781" s="19"/>
    </row>
    <row r="1782" spans="1:2" ht="15" x14ac:dyDescent="0.25">
      <c r="A1782" s="19"/>
      <c r="B1782" s="19"/>
    </row>
    <row r="1783" spans="1:2" ht="15" x14ac:dyDescent="0.25">
      <c r="A1783" s="19"/>
      <c r="B1783" s="19"/>
    </row>
    <row r="1784" spans="1:2" ht="15" x14ac:dyDescent="0.25">
      <c r="A1784" s="19"/>
      <c r="B1784" s="19"/>
    </row>
    <row r="1785" spans="1:2" ht="15" x14ac:dyDescent="0.25">
      <c r="A1785" s="19"/>
      <c r="B1785" s="19"/>
    </row>
    <row r="1786" spans="1:2" ht="15" x14ac:dyDescent="0.25">
      <c r="A1786" s="19"/>
      <c r="B1786" s="19"/>
    </row>
    <row r="1787" spans="1:2" ht="15" x14ac:dyDescent="0.25">
      <c r="A1787" s="19"/>
      <c r="B1787" s="19"/>
    </row>
    <row r="1788" spans="1:2" ht="15" x14ac:dyDescent="0.25">
      <c r="A1788" s="19"/>
      <c r="B1788" s="19"/>
    </row>
    <row r="1789" spans="1:2" ht="15" x14ac:dyDescent="0.25">
      <c r="A1789" s="19"/>
      <c r="B1789" s="19"/>
    </row>
    <row r="1790" spans="1:2" ht="15" x14ac:dyDescent="0.25">
      <c r="A1790" s="19"/>
      <c r="B1790" s="19"/>
    </row>
    <row r="1791" spans="1:2" ht="15" x14ac:dyDescent="0.25">
      <c r="A1791" s="19"/>
      <c r="B1791" s="19"/>
    </row>
    <row r="1792" spans="1:2" ht="15" x14ac:dyDescent="0.25">
      <c r="A1792" s="19"/>
      <c r="B1792" s="19"/>
    </row>
    <row r="1793" spans="1:2" ht="15" x14ac:dyDescent="0.25">
      <c r="A1793" s="19"/>
      <c r="B1793" s="19"/>
    </row>
    <row r="1794" spans="1:2" ht="15" x14ac:dyDescent="0.25">
      <c r="A1794" s="19"/>
      <c r="B1794" s="19"/>
    </row>
    <row r="1795" spans="1:2" ht="15" x14ac:dyDescent="0.25">
      <c r="A1795" s="19"/>
      <c r="B1795" s="19"/>
    </row>
    <row r="1796" spans="1:2" ht="15" x14ac:dyDescent="0.25">
      <c r="A1796" s="19"/>
      <c r="B1796" s="19"/>
    </row>
    <row r="1797" spans="1:2" ht="15" x14ac:dyDescent="0.25">
      <c r="A1797" s="19"/>
      <c r="B1797" s="19"/>
    </row>
    <row r="1798" spans="1:2" ht="15" x14ac:dyDescent="0.25">
      <c r="A1798" s="19"/>
      <c r="B1798" s="19"/>
    </row>
    <row r="1799" spans="1:2" ht="15" x14ac:dyDescent="0.25">
      <c r="A1799" s="19"/>
      <c r="B1799" s="19"/>
    </row>
    <row r="1800" spans="1:2" ht="15" x14ac:dyDescent="0.25">
      <c r="A1800" s="19"/>
      <c r="B1800" s="19"/>
    </row>
    <row r="1801" spans="1:2" ht="15" x14ac:dyDescent="0.25">
      <c r="A1801" s="19"/>
      <c r="B1801" s="19"/>
    </row>
    <row r="1802" spans="1:2" ht="15" x14ac:dyDescent="0.25">
      <c r="A1802" s="19"/>
      <c r="B1802" s="19"/>
    </row>
    <row r="1803" spans="1:2" ht="15" x14ac:dyDescent="0.25">
      <c r="A1803" s="19"/>
      <c r="B1803" s="19"/>
    </row>
    <row r="1804" spans="1:2" ht="15" x14ac:dyDescent="0.25">
      <c r="A1804" s="19"/>
      <c r="B1804" s="19"/>
    </row>
    <row r="1805" spans="1:2" ht="15" x14ac:dyDescent="0.25">
      <c r="A1805" s="19"/>
      <c r="B1805" s="19"/>
    </row>
    <row r="1806" spans="1:2" ht="15" x14ac:dyDescent="0.25">
      <c r="A1806" s="19"/>
      <c r="B1806" s="19"/>
    </row>
    <row r="1807" spans="1:2" ht="15" x14ac:dyDescent="0.25">
      <c r="A1807" s="19"/>
      <c r="B1807" s="19"/>
    </row>
    <row r="1808" spans="1:2" ht="15" x14ac:dyDescent="0.25">
      <c r="A1808" s="19"/>
      <c r="B1808" s="19"/>
    </row>
    <row r="1809" spans="1:2" ht="15" x14ac:dyDescent="0.25">
      <c r="A1809" s="19"/>
      <c r="B1809" s="19"/>
    </row>
    <row r="1810" spans="1:2" ht="15" x14ac:dyDescent="0.25">
      <c r="A1810" s="19"/>
      <c r="B1810" s="19"/>
    </row>
    <row r="1811" spans="1:2" ht="15" x14ac:dyDescent="0.25">
      <c r="A1811" s="19"/>
      <c r="B1811" s="19"/>
    </row>
    <row r="1812" spans="1:2" ht="15" x14ac:dyDescent="0.25">
      <c r="A1812" s="19"/>
      <c r="B1812" s="19"/>
    </row>
    <row r="1813" spans="1:2" ht="15" x14ac:dyDescent="0.25">
      <c r="A1813" s="19"/>
      <c r="B1813" s="19"/>
    </row>
    <row r="1814" spans="1:2" ht="15" x14ac:dyDescent="0.25">
      <c r="A1814" s="19"/>
      <c r="B1814" s="19"/>
    </row>
    <row r="1815" spans="1:2" ht="15" x14ac:dyDescent="0.25">
      <c r="A1815" s="19"/>
      <c r="B1815" s="19"/>
    </row>
    <row r="1816" spans="1:2" ht="15" x14ac:dyDescent="0.25">
      <c r="A1816" s="19"/>
      <c r="B1816" s="19"/>
    </row>
    <row r="1817" spans="1:2" ht="15" x14ac:dyDescent="0.25">
      <c r="A1817" s="19"/>
      <c r="B1817" s="19"/>
    </row>
    <row r="1818" spans="1:2" ht="15" x14ac:dyDescent="0.25">
      <c r="A1818" s="19"/>
      <c r="B1818" s="19"/>
    </row>
    <row r="1819" spans="1:2" ht="15" x14ac:dyDescent="0.25">
      <c r="A1819" s="19"/>
      <c r="B1819" s="19"/>
    </row>
    <row r="1820" spans="1:2" ht="15" x14ac:dyDescent="0.25">
      <c r="A1820" s="19"/>
      <c r="B1820" s="19"/>
    </row>
    <row r="1821" spans="1:2" ht="15" x14ac:dyDescent="0.25">
      <c r="A1821" s="19"/>
      <c r="B1821" s="19"/>
    </row>
    <row r="1822" spans="1:2" ht="15" x14ac:dyDescent="0.25">
      <c r="A1822" s="19"/>
      <c r="B1822" s="19"/>
    </row>
    <row r="1823" spans="1:2" ht="15" x14ac:dyDescent="0.25">
      <c r="A1823" s="19"/>
      <c r="B1823" s="19"/>
    </row>
    <row r="1824" spans="1:2" ht="15" x14ac:dyDescent="0.25">
      <c r="A1824" s="19"/>
      <c r="B1824" s="19"/>
    </row>
    <row r="1825" spans="1:2" ht="15" x14ac:dyDescent="0.25">
      <c r="A1825" s="19"/>
      <c r="B1825" s="19"/>
    </row>
    <row r="1826" spans="1:2" ht="15" x14ac:dyDescent="0.25">
      <c r="A1826" s="19"/>
      <c r="B1826" s="19"/>
    </row>
    <row r="1827" spans="1:2" ht="15" x14ac:dyDescent="0.25">
      <c r="A1827" s="19"/>
      <c r="B1827" s="19"/>
    </row>
    <row r="1828" spans="1:2" ht="15" x14ac:dyDescent="0.25">
      <c r="A1828" s="19"/>
      <c r="B1828" s="19"/>
    </row>
    <row r="1829" spans="1:2" ht="15" x14ac:dyDescent="0.25">
      <c r="A1829" s="19"/>
      <c r="B1829" s="19"/>
    </row>
    <row r="1830" spans="1:2" ht="15" x14ac:dyDescent="0.25">
      <c r="A1830" s="19"/>
      <c r="B1830" s="19"/>
    </row>
    <row r="1831" spans="1:2" ht="15" x14ac:dyDescent="0.25">
      <c r="A1831" s="19"/>
      <c r="B1831" s="19"/>
    </row>
    <row r="1832" spans="1:2" ht="15" x14ac:dyDescent="0.25">
      <c r="A1832" s="19"/>
      <c r="B1832" s="19"/>
    </row>
    <row r="1833" spans="1:2" ht="15" x14ac:dyDescent="0.25">
      <c r="A1833" s="19"/>
      <c r="B1833" s="19"/>
    </row>
    <row r="1834" spans="1:2" ht="15" x14ac:dyDescent="0.25">
      <c r="A1834" s="19"/>
      <c r="B1834" s="19"/>
    </row>
    <row r="1835" spans="1:2" ht="15" x14ac:dyDescent="0.25">
      <c r="A1835" s="19"/>
      <c r="B1835" s="19"/>
    </row>
    <row r="1836" spans="1:2" ht="15" x14ac:dyDescent="0.25">
      <c r="A1836" s="19"/>
      <c r="B1836" s="19"/>
    </row>
    <row r="1837" spans="1:2" ht="15" x14ac:dyDescent="0.25">
      <c r="A1837" s="19"/>
      <c r="B1837" s="19"/>
    </row>
    <row r="1838" spans="1:2" ht="15" x14ac:dyDescent="0.25">
      <c r="A1838" s="19"/>
      <c r="B1838" s="19"/>
    </row>
    <row r="1839" spans="1:2" ht="15" x14ac:dyDescent="0.25">
      <c r="A1839" s="19"/>
      <c r="B1839" s="19"/>
    </row>
    <row r="1840" spans="1:2" ht="15" x14ac:dyDescent="0.25">
      <c r="A1840" s="19"/>
      <c r="B1840" s="19"/>
    </row>
    <row r="1841" spans="1:2" ht="15" x14ac:dyDescent="0.25">
      <c r="A1841" s="19"/>
      <c r="B1841" s="19"/>
    </row>
    <row r="1842" spans="1:2" ht="15" x14ac:dyDescent="0.25">
      <c r="A1842" s="19"/>
      <c r="B1842" s="19"/>
    </row>
    <row r="1843" spans="1:2" ht="15" x14ac:dyDescent="0.25">
      <c r="A1843" s="19"/>
      <c r="B1843" s="19"/>
    </row>
    <row r="1844" spans="1:2" ht="15" x14ac:dyDescent="0.25">
      <c r="A1844" s="19"/>
      <c r="B1844" s="19"/>
    </row>
    <row r="1845" spans="1:2" ht="15" x14ac:dyDescent="0.25">
      <c r="A1845" s="19"/>
      <c r="B1845" s="19"/>
    </row>
    <row r="1846" spans="1:2" ht="15" x14ac:dyDescent="0.25">
      <c r="A1846" s="19"/>
      <c r="B1846" s="19"/>
    </row>
    <row r="1847" spans="1:2" ht="15" x14ac:dyDescent="0.25">
      <c r="A1847" s="19"/>
      <c r="B1847" s="19"/>
    </row>
    <row r="1848" spans="1:2" ht="15" x14ac:dyDescent="0.25">
      <c r="A1848" s="19"/>
      <c r="B1848" s="19"/>
    </row>
    <row r="1849" spans="1:2" ht="15" x14ac:dyDescent="0.25">
      <c r="A1849" s="19"/>
      <c r="B1849" s="19"/>
    </row>
    <row r="1850" spans="1:2" ht="15" x14ac:dyDescent="0.25">
      <c r="A1850" s="19"/>
      <c r="B1850" s="19"/>
    </row>
    <row r="1851" spans="1:2" ht="15" x14ac:dyDescent="0.25">
      <c r="A1851" s="19"/>
      <c r="B1851" s="19"/>
    </row>
    <row r="1852" spans="1:2" ht="15" x14ac:dyDescent="0.25">
      <c r="A1852" s="19"/>
      <c r="B1852" s="19"/>
    </row>
    <row r="1853" spans="1:2" ht="15" x14ac:dyDescent="0.25">
      <c r="A1853" s="19"/>
      <c r="B1853" s="19"/>
    </row>
    <row r="1854" spans="1:2" ht="15" x14ac:dyDescent="0.25">
      <c r="A1854" s="19"/>
      <c r="B1854" s="19"/>
    </row>
    <row r="1855" spans="1:2" ht="15" x14ac:dyDescent="0.25">
      <c r="A1855" s="19"/>
      <c r="B1855" s="19"/>
    </row>
    <row r="1856" spans="1:2" ht="15" x14ac:dyDescent="0.25">
      <c r="A1856" s="19"/>
      <c r="B1856" s="19"/>
    </row>
    <row r="1857" spans="1:2" ht="15" x14ac:dyDescent="0.25">
      <c r="A1857" s="19"/>
      <c r="B1857" s="19"/>
    </row>
    <row r="1858" spans="1:2" ht="15" x14ac:dyDescent="0.25">
      <c r="A1858" s="19"/>
      <c r="B1858" s="19"/>
    </row>
    <row r="1859" spans="1:2" ht="15" x14ac:dyDescent="0.25">
      <c r="A1859" s="19"/>
      <c r="B1859" s="19"/>
    </row>
    <row r="1860" spans="1:2" ht="15" x14ac:dyDescent="0.25">
      <c r="A1860" s="19"/>
      <c r="B1860" s="19"/>
    </row>
    <row r="1861" spans="1:2" ht="15" x14ac:dyDescent="0.25">
      <c r="A1861" s="19"/>
      <c r="B1861" s="19"/>
    </row>
    <row r="1862" spans="1:2" ht="15" x14ac:dyDescent="0.25">
      <c r="A1862" s="19"/>
      <c r="B1862" s="19"/>
    </row>
    <row r="1863" spans="1:2" ht="15" x14ac:dyDescent="0.25">
      <c r="A1863" s="19"/>
      <c r="B1863" s="19"/>
    </row>
    <row r="1864" spans="1:2" ht="15" x14ac:dyDescent="0.25">
      <c r="A1864" s="19"/>
      <c r="B1864" s="19"/>
    </row>
    <row r="1865" spans="1:2" ht="15" x14ac:dyDescent="0.25">
      <c r="A1865" s="19"/>
      <c r="B1865" s="19"/>
    </row>
    <row r="1866" spans="1:2" ht="15" x14ac:dyDescent="0.25">
      <c r="A1866" s="19"/>
      <c r="B1866" s="19"/>
    </row>
    <row r="1867" spans="1:2" ht="15" x14ac:dyDescent="0.25">
      <c r="A1867" s="19"/>
      <c r="B1867" s="19"/>
    </row>
    <row r="1868" spans="1:2" ht="15" x14ac:dyDescent="0.25">
      <c r="A1868" s="19"/>
      <c r="B1868" s="19"/>
    </row>
    <row r="1869" spans="1:2" ht="15" x14ac:dyDescent="0.25">
      <c r="A1869" s="19"/>
      <c r="B1869" s="19"/>
    </row>
    <row r="1870" spans="1:2" ht="15" x14ac:dyDescent="0.25">
      <c r="A1870" s="19"/>
      <c r="B1870" s="19"/>
    </row>
    <row r="1871" spans="1:2" ht="15" x14ac:dyDescent="0.25">
      <c r="A1871" s="19"/>
      <c r="B1871" s="19"/>
    </row>
    <row r="1872" spans="1:2" ht="15" x14ac:dyDescent="0.25">
      <c r="A1872" s="19"/>
      <c r="B1872" s="19"/>
    </row>
    <row r="1873" spans="1:2" ht="15" x14ac:dyDescent="0.25">
      <c r="A1873" s="19"/>
      <c r="B1873" s="19"/>
    </row>
    <row r="1874" spans="1:2" ht="15" x14ac:dyDescent="0.25">
      <c r="A1874" s="19"/>
      <c r="B1874" s="19"/>
    </row>
    <row r="1875" spans="1:2" ht="15" x14ac:dyDescent="0.25">
      <c r="A1875" s="19"/>
      <c r="B1875" s="19"/>
    </row>
    <row r="1876" spans="1:2" ht="15" x14ac:dyDescent="0.25">
      <c r="A1876" s="19"/>
      <c r="B1876" s="19"/>
    </row>
    <row r="1877" spans="1:2" ht="15" x14ac:dyDescent="0.25">
      <c r="A1877" s="19"/>
      <c r="B1877" s="19"/>
    </row>
    <row r="1878" spans="1:2" ht="15" x14ac:dyDescent="0.25">
      <c r="A1878" s="19"/>
      <c r="B1878" s="19"/>
    </row>
    <row r="1879" spans="1:2" ht="15" x14ac:dyDescent="0.25">
      <c r="A1879" s="19"/>
      <c r="B1879" s="19"/>
    </row>
    <row r="1880" spans="1:2" ht="15" x14ac:dyDescent="0.25">
      <c r="A1880" s="19"/>
      <c r="B1880" s="19"/>
    </row>
    <row r="1881" spans="1:2" ht="15" x14ac:dyDescent="0.25">
      <c r="A1881" s="19"/>
      <c r="B1881" s="19"/>
    </row>
    <row r="1882" spans="1:2" ht="15" x14ac:dyDescent="0.25">
      <c r="A1882" s="19"/>
      <c r="B1882" s="19"/>
    </row>
    <row r="1883" spans="1:2" ht="15" x14ac:dyDescent="0.25">
      <c r="A1883" s="19"/>
      <c r="B1883" s="19"/>
    </row>
    <row r="1884" spans="1:2" ht="15" x14ac:dyDescent="0.25">
      <c r="A1884" s="19"/>
      <c r="B1884" s="19"/>
    </row>
    <row r="1885" spans="1:2" ht="15" x14ac:dyDescent="0.25">
      <c r="A1885" s="19"/>
      <c r="B1885" s="19"/>
    </row>
    <row r="1886" spans="1:2" ht="15" x14ac:dyDescent="0.25">
      <c r="A1886" s="19"/>
      <c r="B1886" s="19"/>
    </row>
    <row r="1887" spans="1:2" ht="15" x14ac:dyDescent="0.25">
      <c r="A1887" s="19"/>
      <c r="B1887" s="19"/>
    </row>
    <row r="1888" spans="1:2" ht="15" x14ac:dyDescent="0.25">
      <c r="A1888" s="19"/>
      <c r="B1888" s="19"/>
    </row>
    <row r="1889" spans="1:2" ht="15" x14ac:dyDescent="0.25">
      <c r="A1889" s="19"/>
      <c r="B1889" s="19"/>
    </row>
    <row r="1890" spans="1:2" ht="15" x14ac:dyDescent="0.25">
      <c r="A1890" s="19"/>
      <c r="B1890" s="19"/>
    </row>
    <row r="1891" spans="1:2" ht="15" x14ac:dyDescent="0.25">
      <c r="A1891" s="19"/>
      <c r="B1891" s="19"/>
    </row>
    <row r="1892" spans="1:2" ht="15" x14ac:dyDescent="0.25">
      <c r="A1892" s="19"/>
      <c r="B1892" s="19"/>
    </row>
    <row r="1893" spans="1:2" ht="15" x14ac:dyDescent="0.25">
      <c r="A1893" s="19"/>
      <c r="B1893" s="19"/>
    </row>
    <row r="1894" spans="1:2" ht="15" x14ac:dyDescent="0.25">
      <c r="A1894" s="19"/>
      <c r="B1894" s="19"/>
    </row>
    <row r="1895" spans="1:2" ht="15" x14ac:dyDescent="0.25">
      <c r="A1895" s="19"/>
      <c r="B1895" s="19"/>
    </row>
    <row r="1896" spans="1:2" ht="15" x14ac:dyDescent="0.25">
      <c r="A1896" s="19"/>
      <c r="B1896" s="19"/>
    </row>
    <row r="1897" spans="1:2" ht="15" x14ac:dyDescent="0.25">
      <c r="A1897" s="19"/>
      <c r="B1897" s="19"/>
    </row>
    <row r="1898" spans="1:2" ht="15" x14ac:dyDescent="0.25">
      <c r="A1898" s="19"/>
      <c r="B1898" s="19"/>
    </row>
    <row r="1899" spans="1:2" ht="15" x14ac:dyDescent="0.25">
      <c r="A1899" s="19"/>
      <c r="B1899" s="19"/>
    </row>
    <row r="1900" spans="1:2" ht="15" x14ac:dyDescent="0.25">
      <c r="A1900" s="19"/>
      <c r="B1900" s="19"/>
    </row>
    <row r="1901" spans="1:2" ht="15" x14ac:dyDescent="0.25">
      <c r="A1901" s="19"/>
      <c r="B1901" s="19"/>
    </row>
    <row r="1902" spans="1:2" ht="15" x14ac:dyDescent="0.25">
      <c r="A1902" s="19"/>
      <c r="B1902" s="19"/>
    </row>
    <row r="1903" spans="1:2" ht="15" x14ac:dyDescent="0.25">
      <c r="A1903" s="19"/>
      <c r="B1903" s="19"/>
    </row>
    <row r="1904" spans="1:2" ht="15" x14ac:dyDescent="0.25">
      <c r="A1904" s="19"/>
      <c r="B1904" s="19"/>
    </row>
    <row r="1905" spans="1:2" ht="15" x14ac:dyDescent="0.25">
      <c r="A1905" s="19"/>
      <c r="B1905" s="19"/>
    </row>
    <row r="1906" spans="1:2" ht="15" x14ac:dyDescent="0.25">
      <c r="A1906" s="19"/>
      <c r="B1906" s="19"/>
    </row>
    <row r="1907" spans="1:2" ht="15" x14ac:dyDescent="0.25">
      <c r="A1907" s="19"/>
      <c r="B1907" s="19"/>
    </row>
    <row r="1908" spans="1:2" ht="15" x14ac:dyDescent="0.25">
      <c r="A1908" s="19"/>
      <c r="B1908" s="19"/>
    </row>
    <row r="1909" spans="1:2" ht="15" x14ac:dyDescent="0.25">
      <c r="A1909" s="19"/>
      <c r="B1909" s="19"/>
    </row>
    <row r="1910" spans="1:2" ht="15" x14ac:dyDescent="0.25">
      <c r="A1910" s="19"/>
      <c r="B1910" s="19"/>
    </row>
    <row r="1911" spans="1:2" ht="15" x14ac:dyDescent="0.25">
      <c r="A1911" s="19"/>
      <c r="B1911" s="19"/>
    </row>
    <row r="1912" spans="1:2" ht="15" x14ac:dyDescent="0.25">
      <c r="A1912" s="19"/>
      <c r="B1912" s="19"/>
    </row>
    <row r="1913" spans="1:2" ht="15" x14ac:dyDescent="0.25">
      <c r="A1913" s="19"/>
      <c r="B1913" s="19"/>
    </row>
    <row r="1914" spans="1:2" ht="15" x14ac:dyDescent="0.25">
      <c r="A1914" s="19"/>
      <c r="B1914" s="19"/>
    </row>
    <row r="1915" spans="1:2" ht="15" x14ac:dyDescent="0.25">
      <c r="A1915" s="19"/>
      <c r="B1915" s="19"/>
    </row>
    <row r="1916" spans="1:2" ht="15" x14ac:dyDescent="0.25">
      <c r="A1916" s="19"/>
      <c r="B1916" s="19"/>
    </row>
    <row r="1917" spans="1:2" ht="15" x14ac:dyDescent="0.25">
      <c r="A1917" s="19"/>
      <c r="B1917" s="19"/>
    </row>
    <row r="1918" spans="1:2" ht="15" x14ac:dyDescent="0.25">
      <c r="A1918" s="19"/>
      <c r="B1918" s="19"/>
    </row>
    <row r="1919" spans="1:2" ht="15" x14ac:dyDescent="0.25">
      <c r="A1919" s="19"/>
      <c r="B1919" s="19"/>
    </row>
    <row r="1920" spans="1:2" ht="15" x14ac:dyDescent="0.25">
      <c r="A1920" s="19"/>
      <c r="B1920" s="19"/>
    </row>
    <row r="1921" spans="1:2" ht="15" x14ac:dyDescent="0.25">
      <c r="A1921" s="19"/>
      <c r="B1921" s="19"/>
    </row>
    <row r="1922" spans="1:2" ht="15" x14ac:dyDescent="0.25">
      <c r="A1922" s="19"/>
      <c r="B1922" s="19"/>
    </row>
    <row r="1923" spans="1:2" ht="15" x14ac:dyDescent="0.25">
      <c r="A1923" s="19"/>
      <c r="B1923" s="19"/>
    </row>
    <row r="1924" spans="1:2" ht="15" x14ac:dyDescent="0.25">
      <c r="A1924" s="19"/>
      <c r="B1924" s="19"/>
    </row>
    <row r="1925" spans="1:2" ht="15" x14ac:dyDescent="0.25">
      <c r="A1925" s="19"/>
      <c r="B1925" s="19"/>
    </row>
    <row r="1926" spans="1:2" ht="15" x14ac:dyDescent="0.25">
      <c r="A1926" s="19"/>
      <c r="B1926" s="19"/>
    </row>
    <row r="1927" spans="1:2" ht="15" x14ac:dyDescent="0.25">
      <c r="A1927" s="19"/>
      <c r="B1927" s="19"/>
    </row>
    <row r="1928" spans="1:2" ht="15" x14ac:dyDescent="0.25">
      <c r="A1928" s="19"/>
      <c r="B1928" s="19"/>
    </row>
    <row r="1929" spans="1:2" ht="15" x14ac:dyDescent="0.25">
      <c r="A1929" s="19"/>
      <c r="B1929" s="19"/>
    </row>
    <row r="1930" spans="1:2" ht="15" x14ac:dyDescent="0.25">
      <c r="A1930" s="19"/>
      <c r="B1930" s="19"/>
    </row>
    <row r="1931" spans="1:2" ht="15" x14ac:dyDescent="0.25">
      <c r="A1931" s="19"/>
      <c r="B1931" s="19"/>
    </row>
    <row r="1932" spans="1:2" ht="15" x14ac:dyDescent="0.25">
      <c r="A1932" s="19"/>
      <c r="B1932" s="19"/>
    </row>
    <row r="1933" spans="1:2" ht="15" x14ac:dyDescent="0.25">
      <c r="A1933" s="19"/>
      <c r="B1933" s="19"/>
    </row>
    <row r="1934" spans="1:2" ht="15" x14ac:dyDescent="0.25">
      <c r="A1934" s="19"/>
      <c r="B1934" s="19"/>
    </row>
    <row r="1935" spans="1:2" ht="15" x14ac:dyDescent="0.25">
      <c r="A1935" s="19"/>
      <c r="B1935" s="19"/>
    </row>
    <row r="1936" spans="1:2" ht="15" x14ac:dyDescent="0.25">
      <c r="A1936" s="19"/>
      <c r="B1936" s="19"/>
    </row>
    <row r="1937" spans="1:2" ht="15" x14ac:dyDescent="0.25">
      <c r="A1937" s="19"/>
      <c r="B1937" s="19"/>
    </row>
    <row r="1938" spans="1:2" ht="15" x14ac:dyDescent="0.25">
      <c r="A1938" s="19"/>
      <c r="B1938" s="19"/>
    </row>
    <row r="1939" spans="1:2" ht="15" x14ac:dyDescent="0.25">
      <c r="A1939" s="19"/>
      <c r="B1939" s="19"/>
    </row>
    <row r="1940" spans="1:2" ht="15" x14ac:dyDescent="0.25">
      <c r="A1940" s="19"/>
      <c r="B1940" s="19"/>
    </row>
    <row r="1941" spans="1:2" ht="15" x14ac:dyDescent="0.25">
      <c r="A1941" s="19"/>
      <c r="B1941" s="19"/>
    </row>
    <row r="1942" spans="1:2" ht="15" x14ac:dyDescent="0.25">
      <c r="A1942" s="19"/>
      <c r="B1942" s="19"/>
    </row>
    <row r="1943" spans="1:2" ht="15" x14ac:dyDescent="0.25">
      <c r="A1943" s="19"/>
      <c r="B1943" s="19"/>
    </row>
    <row r="1944" spans="1:2" ht="15" x14ac:dyDescent="0.25">
      <c r="A1944" s="19"/>
      <c r="B1944" s="19"/>
    </row>
    <row r="1945" spans="1:2" ht="15" x14ac:dyDescent="0.25">
      <c r="A1945" s="19"/>
      <c r="B1945" s="19"/>
    </row>
    <row r="1946" spans="1:2" ht="15" x14ac:dyDescent="0.25">
      <c r="A1946" s="19"/>
      <c r="B1946" s="19"/>
    </row>
    <row r="1947" spans="1:2" ht="15" x14ac:dyDescent="0.25">
      <c r="A1947" s="19"/>
      <c r="B1947" s="19"/>
    </row>
    <row r="1948" spans="1:2" ht="15" x14ac:dyDescent="0.25">
      <c r="A1948" s="19"/>
      <c r="B1948" s="19"/>
    </row>
    <row r="1949" spans="1:2" ht="15" x14ac:dyDescent="0.25">
      <c r="A1949" s="19"/>
      <c r="B1949" s="19"/>
    </row>
    <row r="1950" spans="1:2" ht="15" x14ac:dyDescent="0.25">
      <c r="A1950" s="19"/>
      <c r="B1950" s="19"/>
    </row>
    <row r="1951" spans="1:2" ht="15" x14ac:dyDescent="0.25">
      <c r="A1951" s="19"/>
      <c r="B1951" s="19"/>
    </row>
    <row r="1952" spans="1:2" ht="15" x14ac:dyDescent="0.25">
      <c r="A1952" s="19"/>
      <c r="B1952" s="19"/>
    </row>
    <row r="1953" spans="1:2" ht="15" x14ac:dyDescent="0.25">
      <c r="A1953" s="19"/>
      <c r="B1953" s="19"/>
    </row>
    <row r="1954" spans="1:2" ht="15" x14ac:dyDescent="0.25">
      <c r="A1954" s="19"/>
      <c r="B1954" s="19"/>
    </row>
    <row r="1955" spans="1:2" ht="15" x14ac:dyDescent="0.25">
      <c r="A1955" s="19"/>
      <c r="B1955" s="19"/>
    </row>
    <row r="1956" spans="1:2" ht="15" x14ac:dyDescent="0.25">
      <c r="A1956" s="19"/>
      <c r="B1956" s="19"/>
    </row>
    <row r="1957" spans="1:2" ht="15" x14ac:dyDescent="0.25">
      <c r="A1957" s="19"/>
      <c r="B1957" s="19"/>
    </row>
    <row r="1958" spans="1:2" ht="15" x14ac:dyDescent="0.25">
      <c r="A1958" s="19"/>
      <c r="B1958" s="19"/>
    </row>
    <row r="1959" spans="1:2" ht="15" x14ac:dyDescent="0.25">
      <c r="A1959" s="19"/>
      <c r="B1959" s="19"/>
    </row>
    <row r="1960" spans="1:2" ht="15" x14ac:dyDescent="0.25">
      <c r="A1960" s="19"/>
      <c r="B1960" s="19"/>
    </row>
    <row r="1961" spans="1:2" ht="15" x14ac:dyDescent="0.25">
      <c r="A1961" s="19"/>
      <c r="B1961" s="19"/>
    </row>
    <row r="1962" spans="1:2" ht="15" x14ac:dyDescent="0.25">
      <c r="A1962" s="19"/>
      <c r="B1962" s="19"/>
    </row>
    <row r="1963" spans="1:2" ht="15" x14ac:dyDescent="0.25">
      <c r="A1963" s="19"/>
      <c r="B1963" s="19"/>
    </row>
    <row r="1964" spans="1:2" ht="15" x14ac:dyDescent="0.25">
      <c r="A1964" s="19"/>
      <c r="B1964" s="19"/>
    </row>
    <row r="1965" spans="1:2" ht="15" x14ac:dyDescent="0.25">
      <c r="A1965" s="19"/>
      <c r="B1965" s="19"/>
    </row>
    <row r="1966" spans="1:2" ht="15" x14ac:dyDescent="0.25">
      <c r="A1966" s="19"/>
      <c r="B1966" s="19"/>
    </row>
    <row r="1967" spans="1:2" ht="15" x14ac:dyDescent="0.25">
      <c r="A1967" s="19"/>
      <c r="B1967" s="19"/>
    </row>
    <row r="1968" spans="1:2" ht="15" x14ac:dyDescent="0.25">
      <c r="A1968" s="19"/>
      <c r="B1968" s="19"/>
    </row>
    <row r="1969" spans="1:2" ht="15" x14ac:dyDescent="0.25">
      <c r="A1969" s="19"/>
      <c r="B1969" s="19"/>
    </row>
    <row r="1970" spans="1:2" ht="15" x14ac:dyDescent="0.25">
      <c r="A1970" s="19"/>
      <c r="B1970" s="19"/>
    </row>
    <row r="1971" spans="1:2" ht="15" x14ac:dyDescent="0.25">
      <c r="A1971" s="19"/>
      <c r="B1971" s="19"/>
    </row>
    <row r="1972" spans="1:2" ht="15" x14ac:dyDescent="0.25">
      <c r="A1972" s="19"/>
      <c r="B1972" s="19"/>
    </row>
    <row r="1973" spans="1:2" ht="15" x14ac:dyDescent="0.25">
      <c r="A1973" s="19"/>
      <c r="B1973" s="19"/>
    </row>
    <row r="1974" spans="1:2" ht="15" x14ac:dyDescent="0.25">
      <c r="A1974" s="19"/>
      <c r="B1974" s="19"/>
    </row>
    <row r="1975" spans="1:2" ht="15" x14ac:dyDescent="0.25">
      <c r="A1975" s="19"/>
      <c r="B1975" s="19"/>
    </row>
    <row r="1976" spans="1:2" ht="15" x14ac:dyDescent="0.25">
      <c r="A1976" s="19"/>
      <c r="B1976" s="19"/>
    </row>
    <row r="1977" spans="1:2" ht="15" x14ac:dyDescent="0.25">
      <c r="A1977" s="19"/>
      <c r="B1977" s="19"/>
    </row>
    <row r="1978" spans="1:2" ht="15" x14ac:dyDescent="0.25">
      <c r="A1978" s="19"/>
      <c r="B1978" s="19"/>
    </row>
    <row r="1979" spans="1:2" ht="15" x14ac:dyDescent="0.25">
      <c r="A1979" s="19"/>
      <c r="B1979" s="19"/>
    </row>
    <row r="1980" spans="1:2" ht="15" x14ac:dyDescent="0.25">
      <c r="A1980" s="19"/>
      <c r="B1980" s="19"/>
    </row>
    <row r="1981" spans="1:2" ht="15" x14ac:dyDescent="0.25">
      <c r="A1981" s="19"/>
      <c r="B1981" s="19"/>
    </row>
    <row r="1982" spans="1:2" ht="15" x14ac:dyDescent="0.25">
      <c r="A1982" s="19"/>
      <c r="B1982" s="19"/>
    </row>
    <row r="1983" spans="1:2" ht="15" x14ac:dyDescent="0.25">
      <c r="A1983" s="19"/>
      <c r="B1983" s="19"/>
    </row>
    <row r="1984" spans="1:2" ht="15" x14ac:dyDescent="0.25">
      <c r="A1984" s="19"/>
      <c r="B1984" s="19"/>
    </row>
    <row r="1985" spans="1:2" ht="15" x14ac:dyDescent="0.25">
      <c r="A1985" s="19"/>
      <c r="B1985" s="19"/>
    </row>
    <row r="1986" spans="1:2" ht="15" x14ac:dyDescent="0.25">
      <c r="A1986" s="19"/>
      <c r="B1986" s="19"/>
    </row>
    <row r="1987" spans="1:2" ht="15" x14ac:dyDescent="0.25">
      <c r="A1987" s="19"/>
      <c r="B1987" s="19"/>
    </row>
    <row r="1988" spans="1:2" ht="15" x14ac:dyDescent="0.25">
      <c r="A1988" s="19"/>
      <c r="B1988" s="19"/>
    </row>
    <row r="1989" spans="1:2" ht="15" x14ac:dyDescent="0.25">
      <c r="A1989" s="19"/>
      <c r="B1989" s="19"/>
    </row>
    <row r="1990" spans="1:2" ht="15" x14ac:dyDescent="0.25">
      <c r="A1990" s="19"/>
      <c r="B1990" s="19"/>
    </row>
    <row r="1991" spans="1:2" ht="15" x14ac:dyDescent="0.25">
      <c r="A1991" s="19"/>
      <c r="B1991" s="19"/>
    </row>
    <row r="1992" spans="1:2" ht="15" x14ac:dyDescent="0.25">
      <c r="A1992" s="19"/>
      <c r="B1992" s="19"/>
    </row>
    <row r="1993" spans="1:2" ht="15" x14ac:dyDescent="0.25">
      <c r="A1993" s="19"/>
      <c r="B1993" s="19"/>
    </row>
    <row r="1994" spans="1:2" ht="15" x14ac:dyDescent="0.25">
      <c r="A1994" s="19"/>
      <c r="B1994" s="19"/>
    </row>
    <row r="1995" spans="1:2" ht="15" x14ac:dyDescent="0.25">
      <c r="A1995" s="19"/>
      <c r="B1995" s="19"/>
    </row>
    <row r="1996" spans="1:2" ht="15" x14ac:dyDescent="0.25">
      <c r="A1996" s="19"/>
      <c r="B1996" s="19"/>
    </row>
    <row r="1997" spans="1:2" ht="15" x14ac:dyDescent="0.25">
      <c r="A1997" s="19"/>
      <c r="B1997" s="19"/>
    </row>
    <row r="1998" spans="1:2" ht="15" x14ac:dyDescent="0.25">
      <c r="A1998" s="19"/>
      <c r="B1998" s="19"/>
    </row>
    <row r="1999" spans="1:2" ht="15" x14ac:dyDescent="0.25">
      <c r="A1999" s="19"/>
      <c r="B1999" s="19"/>
    </row>
    <row r="2000" spans="1:2" ht="15" x14ac:dyDescent="0.25">
      <c r="A2000" s="19"/>
      <c r="B2000" s="19"/>
    </row>
    <row r="2001" spans="1:2" ht="15" x14ac:dyDescent="0.25">
      <c r="A2001" s="19"/>
      <c r="B2001" s="19"/>
    </row>
    <row r="2002" spans="1:2" ht="15" x14ac:dyDescent="0.25">
      <c r="A2002" s="19"/>
      <c r="B2002" s="19"/>
    </row>
    <row r="2003" spans="1:2" ht="15" x14ac:dyDescent="0.25">
      <c r="A2003" s="19"/>
      <c r="B2003" s="19"/>
    </row>
    <row r="2004" spans="1:2" ht="15" x14ac:dyDescent="0.25">
      <c r="A2004" s="19"/>
      <c r="B2004" s="19"/>
    </row>
    <row r="2005" spans="1:2" ht="15" x14ac:dyDescent="0.25">
      <c r="A2005" s="19"/>
      <c r="B2005" s="19"/>
    </row>
    <row r="2006" spans="1:2" ht="15" x14ac:dyDescent="0.25">
      <c r="A2006" s="19"/>
      <c r="B2006" s="19"/>
    </row>
    <row r="2007" spans="1:2" ht="15" x14ac:dyDescent="0.25">
      <c r="A2007" s="19"/>
      <c r="B2007" s="19"/>
    </row>
    <row r="2008" spans="1:2" ht="15" x14ac:dyDescent="0.25">
      <c r="A2008" s="19"/>
      <c r="B2008" s="19"/>
    </row>
    <row r="2009" spans="1:2" ht="15" x14ac:dyDescent="0.25">
      <c r="A2009" s="19"/>
      <c r="B2009" s="19"/>
    </row>
    <row r="2010" spans="1:2" ht="15" x14ac:dyDescent="0.25">
      <c r="A2010" s="19"/>
      <c r="B2010" s="19"/>
    </row>
    <row r="2011" spans="1:2" ht="15" x14ac:dyDescent="0.25">
      <c r="A2011" s="19"/>
      <c r="B2011" s="19"/>
    </row>
    <row r="2012" spans="1:2" ht="15" x14ac:dyDescent="0.25">
      <c r="A2012" s="19"/>
      <c r="B2012" s="19"/>
    </row>
    <row r="2013" spans="1:2" ht="15" x14ac:dyDescent="0.25">
      <c r="A2013" s="19"/>
      <c r="B2013" s="19"/>
    </row>
    <row r="2014" spans="1:2" ht="15" x14ac:dyDescent="0.25">
      <c r="A2014" s="19"/>
      <c r="B2014" s="19"/>
    </row>
    <row r="2015" spans="1:2" ht="15" x14ac:dyDescent="0.25">
      <c r="A2015" s="19"/>
      <c r="B2015" s="19"/>
    </row>
    <row r="2016" spans="1:2" ht="15" x14ac:dyDescent="0.25">
      <c r="A2016" s="19"/>
      <c r="B2016" s="19"/>
    </row>
    <row r="2017" spans="1:2" ht="15" x14ac:dyDescent="0.25">
      <c r="A2017" s="19"/>
      <c r="B2017" s="19"/>
    </row>
    <row r="2018" spans="1:2" ht="15" x14ac:dyDescent="0.25">
      <c r="A2018" s="19"/>
      <c r="B2018" s="19"/>
    </row>
    <row r="2019" spans="1:2" ht="15" x14ac:dyDescent="0.25">
      <c r="A2019" s="19"/>
      <c r="B2019" s="19"/>
    </row>
    <row r="2020" spans="1:2" ht="15" x14ac:dyDescent="0.25">
      <c r="A2020" s="19"/>
      <c r="B2020" s="19"/>
    </row>
    <row r="2021" spans="1:2" ht="15" x14ac:dyDescent="0.25">
      <c r="A2021" s="19"/>
      <c r="B2021" s="19"/>
    </row>
    <row r="2022" spans="1:2" ht="15" x14ac:dyDescent="0.25">
      <c r="A2022" s="19"/>
      <c r="B2022" s="19"/>
    </row>
    <row r="2023" spans="1:2" ht="15" x14ac:dyDescent="0.25">
      <c r="A2023" s="19"/>
      <c r="B2023" s="19"/>
    </row>
    <row r="2024" spans="1:2" ht="15" x14ac:dyDescent="0.25">
      <c r="A2024" s="19"/>
      <c r="B2024" s="19"/>
    </row>
    <row r="2025" spans="1:2" ht="15" x14ac:dyDescent="0.25">
      <c r="A2025" s="19"/>
      <c r="B2025" s="19"/>
    </row>
    <row r="2026" spans="1:2" ht="15" x14ac:dyDescent="0.25">
      <c r="A2026" s="19"/>
      <c r="B2026" s="19"/>
    </row>
    <row r="2027" spans="1:2" ht="15" x14ac:dyDescent="0.25">
      <c r="A2027" s="19"/>
      <c r="B2027" s="19"/>
    </row>
    <row r="2028" spans="1:2" ht="15" x14ac:dyDescent="0.25">
      <c r="A2028" s="19"/>
      <c r="B2028" s="19"/>
    </row>
    <row r="2029" spans="1:2" ht="15" x14ac:dyDescent="0.25">
      <c r="A2029" s="19"/>
      <c r="B2029" s="19"/>
    </row>
    <row r="2030" spans="1:2" ht="15" x14ac:dyDescent="0.25">
      <c r="A2030" s="19"/>
      <c r="B2030" s="19"/>
    </row>
    <row r="2031" spans="1:2" ht="15" x14ac:dyDescent="0.25">
      <c r="A2031" s="19"/>
      <c r="B2031" s="19"/>
    </row>
    <row r="2032" spans="1:2" ht="15" x14ac:dyDescent="0.25">
      <c r="A2032" s="19"/>
      <c r="B2032" s="19"/>
    </row>
    <row r="2033" spans="1:2" ht="15" x14ac:dyDescent="0.25">
      <c r="A2033" s="19"/>
      <c r="B2033" s="19"/>
    </row>
    <row r="2034" spans="1:2" ht="15" x14ac:dyDescent="0.25">
      <c r="A2034" s="19"/>
      <c r="B2034" s="19"/>
    </row>
    <row r="2035" spans="1:2" ht="15" x14ac:dyDescent="0.25">
      <c r="A2035" s="19"/>
      <c r="B2035" s="19"/>
    </row>
    <row r="2036" spans="1:2" ht="15" x14ac:dyDescent="0.25">
      <c r="A2036" s="19"/>
      <c r="B2036" s="19"/>
    </row>
    <row r="2037" spans="1:2" ht="15" x14ac:dyDescent="0.25">
      <c r="A2037" s="19"/>
      <c r="B2037" s="19"/>
    </row>
    <row r="2038" spans="1:2" ht="15" x14ac:dyDescent="0.25">
      <c r="A2038" s="19"/>
      <c r="B2038" s="19"/>
    </row>
    <row r="2039" spans="1:2" ht="15" x14ac:dyDescent="0.25">
      <c r="A2039" s="19"/>
      <c r="B2039" s="19"/>
    </row>
    <row r="2040" spans="1:2" ht="15" x14ac:dyDescent="0.25">
      <c r="A2040" s="19"/>
      <c r="B2040" s="19"/>
    </row>
    <row r="2041" spans="1:2" ht="15" x14ac:dyDescent="0.25">
      <c r="A2041" s="19"/>
      <c r="B2041" s="19"/>
    </row>
    <row r="2042" spans="1:2" ht="15" x14ac:dyDescent="0.25">
      <c r="A2042" s="19"/>
      <c r="B2042" s="19"/>
    </row>
    <row r="2043" spans="1:2" ht="15" x14ac:dyDescent="0.25">
      <c r="A2043" s="19"/>
      <c r="B2043" s="19"/>
    </row>
    <row r="2044" spans="1:2" ht="15" x14ac:dyDescent="0.25">
      <c r="A2044" s="19"/>
      <c r="B2044" s="19"/>
    </row>
    <row r="2045" spans="1:2" ht="15" x14ac:dyDescent="0.25">
      <c r="A2045" s="19"/>
      <c r="B2045" s="19"/>
    </row>
    <row r="2046" spans="1:2" ht="15" x14ac:dyDescent="0.25">
      <c r="A2046" s="19"/>
      <c r="B2046" s="19"/>
    </row>
    <row r="2047" spans="1:2" ht="15" x14ac:dyDescent="0.25">
      <c r="A2047" s="19"/>
      <c r="B2047" s="19"/>
    </row>
    <row r="2048" spans="1:2" ht="15" x14ac:dyDescent="0.25">
      <c r="A2048" s="19"/>
      <c r="B2048" s="19"/>
    </row>
    <row r="2049" spans="1:2" ht="15" x14ac:dyDescent="0.25">
      <c r="A2049" s="19"/>
      <c r="B2049" s="19"/>
    </row>
    <row r="2050" spans="1:2" ht="15" x14ac:dyDescent="0.25">
      <c r="A2050" s="19"/>
      <c r="B2050" s="19"/>
    </row>
    <row r="2051" spans="1:2" ht="15" x14ac:dyDescent="0.25">
      <c r="A2051" s="19"/>
      <c r="B2051" s="19"/>
    </row>
    <row r="2052" spans="1:2" ht="15" x14ac:dyDescent="0.25">
      <c r="A2052" s="19"/>
      <c r="B2052" s="19"/>
    </row>
    <row r="2053" spans="1:2" ht="15" x14ac:dyDescent="0.25">
      <c r="A2053" s="19"/>
      <c r="B2053" s="19"/>
    </row>
    <row r="2054" spans="1:2" ht="15" x14ac:dyDescent="0.25">
      <c r="A2054" s="19"/>
      <c r="B2054" s="19"/>
    </row>
    <row r="2055" spans="1:2" ht="15" x14ac:dyDescent="0.25">
      <c r="A2055" s="19"/>
      <c r="B2055" s="19"/>
    </row>
    <row r="2056" spans="1:2" ht="15" x14ac:dyDescent="0.25">
      <c r="A2056" s="19"/>
      <c r="B2056" s="19"/>
    </row>
    <row r="2057" spans="1:2" ht="15" x14ac:dyDescent="0.25">
      <c r="A2057" s="19"/>
      <c r="B2057" s="19"/>
    </row>
    <row r="2058" spans="1:2" ht="15" x14ac:dyDescent="0.25">
      <c r="A2058" s="19"/>
      <c r="B2058" s="19"/>
    </row>
    <row r="2059" spans="1:2" ht="15" x14ac:dyDescent="0.25">
      <c r="A2059" s="19"/>
      <c r="B2059" s="19"/>
    </row>
    <row r="2060" spans="1:2" ht="15" x14ac:dyDescent="0.25">
      <c r="A2060" s="19"/>
      <c r="B2060" s="19"/>
    </row>
    <row r="2061" spans="1:2" ht="15" x14ac:dyDescent="0.25">
      <c r="A2061" s="19"/>
      <c r="B2061" s="19"/>
    </row>
    <row r="2062" spans="1:2" ht="15" x14ac:dyDescent="0.25">
      <c r="A2062" s="19"/>
      <c r="B2062" s="19"/>
    </row>
    <row r="2063" spans="1:2" ht="15" x14ac:dyDescent="0.25">
      <c r="A2063" s="19"/>
      <c r="B2063" s="19"/>
    </row>
    <row r="2064" spans="1:2" ht="15" x14ac:dyDescent="0.25">
      <c r="A2064" s="19"/>
      <c r="B2064" s="19"/>
    </row>
    <row r="2065" spans="1:2" ht="15" x14ac:dyDescent="0.25">
      <c r="A2065" s="19"/>
      <c r="B2065" s="19"/>
    </row>
    <row r="2066" spans="1:2" ht="15" x14ac:dyDescent="0.25">
      <c r="A2066" s="19"/>
      <c r="B2066" s="19"/>
    </row>
    <row r="2067" spans="1:2" ht="15" x14ac:dyDescent="0.25">
      <c r="A2067" s="19"/>
      <c r="B2067" s="19"/>
    </row>
    <row r="2068" spans="1:2" ht="15" x14ac:dyDescent="0.25">
      <c r="A2068" s="19"/>
      <c r="B2068" s="19"/>
    </row>
    <row r="2069" spans="1:2" ht="15" x14ac:dyDescent="0.25">
      <c r="A2069" s="19"/>
      <c r="B2069" s="19"/>
    </row>
    <row r="2070" spans="1:2" ht="15" x14ac:dyDescent="0.25">
      <c r="A2070" s="19"/>
      <c r="B2070" s="19"/>
    </row>
    <row r="2071" spans="1:2" ht="15" x14ac:dyDescent="0.25">
      <c r="A2071" s="19"/>
      <c r="B2071" s="19"/>
    </row>
    <row r="2072" spans="1:2" ht="15" x14ac:dyDescent="0.25">
      <c r="A2072" s="19"/>
      <c r="B2072" s="19"/>
    </row>
    <row r="2073" spans="1:2" ht="15" x14ac:dyDescent="0.25">
      <c r="A2073" s="19"/>
      <c r="B2073" s="19"/>
    </row>
    <row r="2074" spans="1:2" ht="15" x14ac:dyDescent="0.25">
      <c r="A2074" s="19"/>
      <c r="B2074" s="19"/>
    </row>
    <row r="2075" spans="1:2" ht="15" x14ac:dyDescent="0.25">
      <c r="A2075" s="19"/>
      <c r="B2075" s="19"/>
    </row>
    <row r="2076" spans="1:2" ht="15" x14ac:dyDescent="0.25">
      <c r="A2076" s="19"/>
      <c r="B2076" s="19"/>
    </row>
    <row r="2077" spans="1:2" ht="15" x14ac:dyDescent="0.25">
      <c r="A2077" s="19"/>
      <c r="B2077" s="19"/>
    </row>
    <row r="2078" spans="1:2" ht="15" x14ac:dyDescent="0.25">
      <c r="A2078" s="19"/>
      <c r="B2078" s="19"/>
    </row>
    <row r="2079" spans="1:2" ht="15" x14ac:dyDescent="0.25">
      <c r="A2079" s="19"/>
      <c r="B2079" s="19"/>
    </row>
    <row r="2080" spans="1:2" ht="15" x14ac:dyDescent="0.25">
      <c r="A2080" s="19"/>
      <c r="B2080" s="19"/>
    </row>
    <row r="2081" spans="1:2" ht="15" x14ac:dyDescent="0.25">
      <c r="A2081" s="19"/>
      <c r="B2081" s="19"/>
    </row>
    <row r="2082" spans="1:2" ht="15" x14ac:dyDescent="0.25">
      <c r="A2082" s="19"/>
      <c r="B2082" s="19"/>
    </row>
    <row r="2083" spans="1:2" ht="15" x14ac:dyDescent="0.25">
      <c r="A2083" s="19"/>
      <c r="B2083" s="19"/>
    </row>
    <row r="2084" spans="1:2" ht="15" x14ac:dyDescent="0.25">
      <c r="A2084" s="19"/>
      <c r="B2084" s="19"/>
    </row>
    <row r="2085" spans="1:2" ht="15" x14ac:dyDescent="0.25">
      <c r="A2085" s="19"/>
      <c r="B2085" s="19"/>
    </row>
    <row r="2086" spans="1:2" ht="15" x14ac:dyDescent="0.25">
      <c r="A2086" s="19"/>
      <c r="B2086" s="19"/>
    </row>
    <row r="2087" spans="1:2" ht="15" x14ac:dyDescent="0.25">
      <c r="A2087" s="19"/>
      <c r="B2087" s="19"/>
    </row>
    <row r="2088" spans="1:2" ht="15" x14ac:dyDescent="0.25">
      <c r="A2088" s="19"/>
      <c r="B2088" s="19"/>
    </row>
    <row r="2089" spans="1:2" ht="15" x14ac:dyDescent="0.25">
      <c r="A2089" s="19"/>
      <c r="B2089" s="19"/>
    </row>
    <row r="2090" spans="1:2" ht="15" x14ac:dyDescent="0.25">
      <c r="A2090" s="19"/>
      <c r="B2090" s="19"/>
    </row>
    <row r="2091" spans="1:2" ht="15" x14ac:dyDescent="0.25">
      <c r="A2091" s="19"/>
      <c r="B2091" s="19"/>
    </row>
    <row r="2092" spans="1:2" ht="15" x14ac:dyDescent="0.25">
      <c r="A2092" s="19"/>
      <c r="B2092" s="19"/>
    </row>
    <row r="2093" spans="1:2" ht="15" x14ac:dyDescent="0.25">
      <c r="A2093" s="19"/>
      <c r="B2093" s="19"/>
    </row>
    <row r="2094" spans="1:2" ht="15" x14ac:dyDescent="0.25">
      <c r="A2094" s="19"/>
      <c r="B2094" s="19"/>
    </row>
    <row r="2095" spans="1:2" ht="15" x14ac:dyDescent="0.25">
      <c r="A2095" s="19"/>
      <c r="B2095" s="19"/>
    </row>
    <row r="2096" spans="1:2" ht="15" x14ac:dyDescent="0.25">
      <c r="A2096" s="19"/>
      <c r="B2096" s="19"/>
    </row>
    <row r="2097" spans="1:2" ht="15" x14ac:dyDescent="0.25">
      <c r="A2097" s="19"/>
      <c r="B2097" s="19"/>
    </row>
    <row r="2098" spans="1:2" ht="15" x14ac:dyDescent="0.25">
      <c r="A2098" s="19"/>
      <c r="B2098" s="19"/>
    </row>
    <row r="2099" spans="1:2" ht="15" x14ac:dyDescent="0.25">
      <c r="A2099" s="19"/>
      <c r="B2099" s="19"/>
    </row>
    <row r="2100" spans="1:2" ht="15" x14ac:dyDescent="0.25">
      <c r="A2100" s="19"/>
      <c r="B2100" s="19"/>
    </row>
    <row r="2101" spans="1:2" ht="15" x14ac:dyDescent="0.25">
      <c r="A2101" s="19"/>
      <c r="B2101" s="19"/>
    </row>
    <row r="2102" spans="1:2" ht="15" x14ac:dyDescent="0.25">
      <c r="A2102" s="19"/>
      <c r="B2102" s="19"/>
    </row>
    <row r="2103" spans="1:2" ht="15" x14ac:dyDescent="0.25">
      <c r="A2103" s="19"/>
      <c r="B2103" s="19"/>
    </row>
    <row r="2104" spans="1:2" ht="15" x14ac:dyDescent="0.25">
      <c r="A2104" s="19"/>
      <c r="B2104" s="19"/>
    </row>
    <row r="2105" spans="1:2" ht="15" x14ac:dyDescent="0.25">
      <c r="A2105" s="19"/>
      <c r="B2105" s="19"/>
    </row>
    <row r="2106" spans="1:2" ht="15" x14ac:dyDescent="0.25">
      <c r="A2106" s="19"/>
      <c r="B2106" s="19"/>
    </row>
    <row r="2107" spans="1:2" ht="15" x14ac:dyDescent="0.25">
      <c r="A2107" s="19"/>
      <c r="B2107" s="19"/>
    </row>
    <row r="2108" spans="1:2" ht="15" x14ac:dyDescent="0.25">
      <c r="A2108" s="19"/>
      <c r="B2108" s="19"/>
    </row>
    <row r="2109" spans="1:2" ht="15" x14ac:dyDescent="0.25">
      <c r="A2109" s="19"/>
      <c r="B2109" s="19"/>
    </row>
    <row r="2110" spans="1:2" ht="15" x14ac:dyDescent="0.25">
      <c r="A2110" s="19"/>
      <c r="B2110" s="19"/>
    </row>
    <row r="2111" spans="1:2" ht="15" x14ac:dyDescent="0.25">
      <c r="A2111" s="19"/>
      <c r="B2111" s="19"/>
    </row>
    <row r="2112" spans="1:2" ht="15" x14ac:dyDescent="0.25">
      <c r="A2112" s="19"/>
      <c r="B2112" s="19"/>
    </row>
    <row r="2113" spans="1:2" ht="15" x14ac:dyDescent="0.25">
      <c r="A2113" s="19"/>
      <c r="B2113" s="19"/>
    </row>
    <row r="2114" spans="1:2" ht="15" x14ac:dyDescent="0.25">
      <c r="A2114" s="19"/>
      <c r="B2114" s="19"/>
    </row>
    <row r="2115" spans="1:2" ht="15" x14ac:dyDescent="0.25">
      <c r="A2115" s="19"/>
      <c r="B2115" s="19"/>
    </row>
    <row r="2116" spans="1:2" ht="15" x14ac:dyDescent="0.25">
      <c r="A2116" s="19"/>
      <c r="B2116" s="19"/>
    </row>
    <row r="2117" spans="1:2" ht="15" x14ac:dyDescent="0.25">
      <c r="A2117" s="19"/>
      <c r="B2117" s="19"/>
    </row>
    <row r="2118" spans="1:2" ht="15" x14ac:dyDescent="0.25">
      <c r="A2118" s="19"/>
      <c r="B2118" s="19"/>
    </row>
    <row r="2119" spans="1:2" ht="15" x14ac:dyDescent="0.25">
      <c r="A2119" s="19"/>
      <c r="B2119" s="19"/>
    </row>
    <row r="2120" spans="1:2" ht="15" x14ac:dyDescent="0.25">
      <c r="A2120" s="19"/>
      <c r="B2120" s="19"/>
    </row>
    <row r="2121" spans="1:2" ht="15" x14ac:dyDescent="0.25">
      <c r="A2121" s="19"/>
      <c r="B2121" s="19"/>
    </row>
    <row r="2122" spans="1:2" ht="15" x14ac:dyDescent="0.25">
      <c r="A2122" s="19"/>
      <c r="B2122" s="19"/>
    </row>
    <row r="2123" spans="1:2" ht="15" x14ac:dyDescent="0.25">
      <c r="A2123" s="19"/>
      <c r="B2123" s="19"/>
    </row>
    <row r="2124" spans="1:2" ht="15" x14ac:dyDescent="0.25">
      <c r="A2124" s="19"/>
      <c r="B2124" s="19"/>
    </row>
    <row r="2125" spans="1:2" ht="15" x14ac:dyDescent="0.25">
      <c r="A2125" s="19"/>
      <c r="B2125" s="19"/>
    </row>
    <row r="2126" spans="1:2" ht="15" x14ac:dyDescent="0.25">
      <c r="A2126" s="19"/>
      <c r="B2126" s="19"/>
    </row>
    <row r="2127" spans="1:2" ht="15" x14ac:dyDescent="0.25">
      <c r="A2127" s="19"/>
      <c r="B2127" s="19"/>
    </row>
    <row r="2128" spans="1:2" ht="15" x14ac:dyDescent="0.25">
      <c r="A2128" s="19"/>
      <c r="B2128" s="19"/>
    </row>
    <row r="2129" spans="1:2" ht="15" x14ac:dyDescent="0.25">
      <c r="A2129" s="19"/>
      <c r="B2129" s="19"/>
    </row>
    <row r="2130" spans="1:2" ht="15" x14ac:dyDescent="0.25">
      <c r="A2130" s="19"/>
      <c r="B2130" s="19"/>
    </row>
    <row r="2131" spans="1:2" ht="15" x14ac:dyDescent="0.25">
      <c r="A2131" s="19"/>
      <c r="B2131" s="19"/>
    </row>
    <row r="2132" spans="1:2" ht="15" x14ac:dyDescent="0.25">
      <c r="A2132" s="19"/>
      <c r="B2132" s="19"/>
    </row>
    <row r="2133" spans="1:2" ht="15" x14ac:dyDescent="0.25">
      <c r="A2133" s="19"/>
      <c r="B2133" s="19"/>
    </row>
    <row r="2134" spans="1:2" ht="15" x14ac:dyDescent="0.25">
      <c r="A2134" s="19"/>
      <c r="B2134" s="19"/>
    </row>
    <row r="2135" spans="1:2" ht="15" x14ac:dyDescent="0.25">
      <c r="A2135" s="19"/>
      <c r="B2135" s="19"/>
    </row>
    <row r="2136" spans="1:2" ht="15" x14ac:dyDescent="0.25">
      <c r="A2136" s="19"/>
      <c r="B2136" s="19"/>
    </row>
  </sheetData>
  <autoFilter ref="A1:D113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H14134"/>
  <sheetViews>
    <sheetView workbookViewId="0"/>
  </sheetViews>
  <sheetFormatPr defaultColWidth="12.5703125" defaultRowHeight="15.75" customHeight="1" x14ac:dyDescent="0.2"/>
  <cols>
    <col min="2" max="2" width="48.7109375" customWidth="1"/>
    <col min="5" max="5" width="15.5703125" customWidth="1"/>
    <col min="7" max="7" width="28.28515625" customWidth="1"/>
    <col min="8" max="8" width="26.140625" customWidth="1"/>
  </cols>
  <sheetData>
    <row r="1" spans="1:8" ht="15" x14ac:dyDescent="0.25">
      <c r="A1" s="1" t="s">
        <v>0</v>
      </c>
      <c r="B1" s="2" t="s">
        <v>3219</v>
      </c>
      <c r="C1" s="2" t="s">
        <v>3224</v>
      </c>
      <c r="D1" s="2" t="s">
        <v>3225</v>
      </c>
      <c r="E1" s="15" t="s">
        <v>3222</v>
      </c>
      <c r="F1" s="15" t="s">
        <v>3223</v>
      </c>
      <c r="G1" s="15" t="s">
        <v>3226</v>
      </c>
      <c r="H1" s="15" t="s">
        <v>3227</v>
      </c>
    </row>
    <row r="2" spans="1:8" ht="15" x14ac:dyDescent="0.25">
      <c r="A2" s="16" t="s">
        <v>4</v>
      </c>
      <c r="B2" s="17" t="s">
        <v>5</v>
      </c>
      <c r="C2" s="20">
        <v>45663</v>
      </c>
      <c r="D2" s="21">
        <v>90</v>
      </c>
      <c r="E2" s="18">
        <v>47</v>
      </c>
      <c r="F2" s="18">
        <v>42</v>
      </c>
    </row>
    <row r="3" spans="1:8" ht="15" x14ac:dyDescent="0.25">
      <c r="A3" s="16" t="s">
        <v>6</v>
      </c>
      <c r="B3" s="17" t="s">
        <v>7</v>
      </c>
      <c r="C3" s="20">
        <v>45663</v>
      </c>
      <c r="D3" s="21">
        <v>84.98</v>
      </c>
      <c r="E3" s="18">
        <v>29</v>
      </c>
      <c r="F3" s="18">
        <v>20</v>
      </c>
    </row>
    <row r="4" spans="1:8" ht="15" x14ac:dyDescent="0.25">
      <c r="A4" s="16" t="s">
        <v>8</v>
      </c>
      <c r="B4" s="17" t="s">
        <v>9</v>
      </c>
      <c r="C4" s="20">
        <v>45663</v>
      </c>
      <c r="D4" s="21">
        <v>85.49</v>
      </c>
      <c r="E4" s="18">
        <v>31</v>
      </c>
      <c r="F4" s="18">
        <v>12</v>
      </c>
    </row>
    <row r="5" spans="1:8" ht="15" x14ac:dyDescent="0.25">
      <c r="A5" s="16" t="s">
        <v>10</v>
      </c>
      <c r="B5" s="17" t="s">
        <v>11</v>
      </c>
      <c r="C5" s="20">
        <v>45663</v>
      </c>
      <c r="D5" s="21">
        <v>86.63</v>
      </c>
      <c r="E5" s="18">
        <v>39</v>
      </c>
      <c r="F5" s="18">
        <v>37</v>
      </c>
    </row>
    <row r="6" spans="1:8" ht="15" x14ac:dyDescent="0.25">
      <c r="A6" s="16" t="s">
        <v>12</v>
      </c>
      <c r="B6" s="17" t="s">
        <v>13</v>
      </c>
      <c r="C6" s="20">
        <v>45663</v>
      </c>
      <c r="D6" s="21">
        <v>84</v>
      </c>
      <c r="E6" s="18">
        <v>37</v>
      </c>
      <c r="F6" s="18">
        <v>39</v>
      </c>
    </row>
    <row r="7" spans="1:8" ht="15" x14ac:dyDescent="0.25">
      <c r="A7" s="16" t="s">
        <v>14</v>
      </c>
      <c r="B7" s="17" t="s">
        <v>15</v>
      </c>
      <c r="C7" s="20">
        <v>45663</v>
      </c>
      <c r="D7" s="21">
        <v>89.42</v>
      </c>
      <c r="E7" s="18">
        <v>62</v>
      </c>
      <c r="F7" s="18">
        <v>66</v>
      </c>
    </row>
    <row r="8" spans="1:8" ht="15" x14ac:dyDescent="0.25">
      <c r="A8" s="16" t="s">
        <v>16</v>
      </c>
      <c r="B8" s="17" t="s">
        <v>17</v>
      </c>
      <c r="C8" s="20">
        <v>45663</v>
      </c>
      <c r="D8" s="21">
        <v>82.24</v>
      </c>
      <c r="E8" s="18">
        <v>16</v>
      </c>
      <c r="F8" s="18">
        <v>14</v>
      </c>
    </row>
    <row r="9" spans="1:8" ht="15" x14ac:dyDescent="0.25">
      <c r="A9" s="16" t="s">
        <v>18</v>
      </c>
      <c r="B9" s="17" t="s">
        <v>19</v>
      </c>
      <c r="C9" s="20">
        <v>45663</v>
      </c>
      <c r="D9" s="21">
        <v>81.97</v>
      </c>
      <c r="E9" s="18">
        <v>33</v>
      </c>
      <c r="F9" s="18">
        <v>34</v>
      </c>
    </row>
    <row r="10" spans="1:8" ht="15" x14ac:dyDescent="0.25">
      <c r="A10" s="16" t="s">
        <v>20</v>
      </c>
      <c r="B10" s="17" t="s">
        <v>21</v>
      </c>
      <c r="C10" s="20">
        <v>45663</v>
      </c>
      <c r="D10" s="21">
        <v>79.400000000000006</v>
      </c>
      <c r="E10" s="18">
        <v>37</v>
      </c>
      <c r="F10" s="18">
        <v>34</v>
      </c>
    </row>
    <row r="11" spans="1:8" ht="15" x14ac:dyDescent="0.25">
      <c r="A11" s="16" t="s">
        <v>22</v>
      </c>
      <c r="B11" s="17" t="s">
        <v>23</v>
      </c>
      <c r="C11" s="20">
        <v>45663</v>
      </c>
      <c r="D11" s="21">
        <v>94.77</v>
      </c>
      <c r="E11" s="18">
        <v>80</v>
      </c>
      <c r="F11" s="18">
        <v>90</v>
      </c>
    </row>
    <row r="12" spans="1:8" ht="15" x14ac:dyDescent="0.25">
      <c r="A12" s="16" t="s">
        <v>24</v>
      </c>
      <c r="B12" s="17" t="s">
        <v>25</v>
      </c>
      <c r="C12" s="20">
        <v>45663</v>
      </c>
      <c r="D12" s="21">
        <v>95.33</v>
      </c>
      <c r="E12" s="18">
        <v>48</v>
      </c>
      <c r="F12" s="18">
        <v>43</v>
      </c>
    </row>
    <row r="13" spans="1:8" ht="15" x14ac:dyDescent="0.25">
      <c r="A13" s="16" t="s">
        <v>26</v>
      </c>
      <c r="B13" s="17" t="s">
        <v>27</v>
      </c>
      <c r="C13" s="20">
        <v>45663</v>
      </c>
      <c r="D13" s="21">
        <v>84.73</v>
      </c>
      <c r="G13" s="18">
        <v>91</v>
      </c>
    </row>
    <row r="14" spans="1:8" ht="15" x14ac:dyDescent="0.25">
      <c r="A14" s="16" t="s">
        <v>28</v>
      </c>
      <c r="B14" s="17" t="s">
        <v>29</v>
      </c>
      <c r="C14" s="20">
        <v>45663</v>
      </c>
      <c r="D14" s="21">
        <v>91.97</v>
      </c>
      <c r="E14" s="18">
        <v>66</v>
      </c>
      <c r="F14" s="18">
        <v>65</v>
      </c>
    </row>
    <row r="15" spans="1:8" ht="15" x14ac:dyDescent="0.25">
      <c r="A15" s="16" t="s">
        <v>30</v>
      </c>
      <c r="B15" s="17" t="s">
        <v>31</v>
      </c>
      <c r="C15" s="20">
        <v>45663</v>
      </c>
      <c r="D15" s="21">
        <v>84.55</v>
      </c>
      <c r="E15" s="18">
        <v>40</v>
      </c>
      <c r="F15" s="18">
        <v>28</v>
      </c>
    </row>
    <row r="16" spans="1:8" ht="15" x14ac:dyDescent="0.25">
      <c r="A16" s="16" t="s">
        <v>32</v>
      </c>
      <c r="B16" s="17" t="s">
        <v>33</v>
      </c>
      <c r="C16" s="20">
        <v>45663</v>
      </c>
      <c r="D16" s="21">
        <v>73.89</v>
      </c>
      <c r="E16" s="18">
        <v>48</v>
      </c>
      <c r="F16" s="18">
        <v>43</v>
      </c>
    </row>
    <row r="17" spans="1:8" ht="15" x14ac:dyDescent="0.25">
      <c r="A17" s="16" t="s">
        <v>34</v>
      </c>
      <c r="B17" s="17" t="s">
        <v>35</v>
      </c>
      <c r="C17" s="20">
        <v>45663</v>
      </c>
      <c r="D17" s="21">
        <v>86.91</v>
      </c>
    </row>
    <row r="18" spans="1:8" ht="15" x14ac:dyDescent="0.25">
      <c r="A18" s="16" t="s">
        <v>36</v>
      </c>
      <c r="B18" s="17" t="s">
        <v>37</v>
      </c>
      <c r="C18" s="20">
        <v>45663</v>
      </c>
      <c r="D18" s="21">
        <v>93.18</v>
      </c>
    </row>
    <row r="19" spans="1:8" ht="15" x14ac:dyDescent="0.25">
      <c r="A19" s="16" t="s">
        <v>38</v>
      </c>
      <c r="B19" s="17" t="s">
        <v>39</v>
      </c>
      <c r="C19" s="20">
        <v>45663</v>
      </c>
      <c r="D19" s="21">
        <v>91.27</v>
      </c>
      <c r="E19" s="18">
        <v>46</v>
      </c>
      <c r="F19" s="18">
        <v>59</v>
      </c>
    </row>
    <row r="20" spans="1:8" ht="15" x14ac:dyDescent="0.25">
      <c r="A20" s="16" t="s">
        <v>40</v>
      </c>
      <c r="B20" s="17" t="s">
        <v>41</v>
      </c>
      <c r="C20" s="20">
        <v>45663</v>
      </c>
      <c r="D20" s="21">
        <v>89.33</v>
      </c>
      <c r="G20" s="18">
        <v>98</v>
      </c>
      <c r="H20" s="18">
        <v>99</v>
      </c>
    </row>
    <row r="21" spans="1:8" ht="15" x14ac:dyDescent="0.25">
      <c r="A21" s="16" t="s">
        <v>42</v>
      </c>
      <c r="B21" s="17" t="s">
        <v>43</v>
      </c>
      <c r="C21" s="20">
        <v>45663</v>
      </c>
      <c r="D21" s="21">
        <v>91.45</v>
      </c>
      <c r="E21" s="18">
        <v>54</v>
      </c>
      <c r="F21" s="18">
        <v>41</v>
      </c>
      <c r="G21" s="18">
        <v>98</v>
      </c>
      <c r="H21" s="18">
        <v>98</v>
      </c>
    </row>
    <row r="22" spans="1:8" ht="15" x14ac:dyDescent="0.25">
      <c r="A22" s="16" t="s">
        <v>44</v>
      </c>
      <c r="B22" s="17" t="s">
        <v>45</v>
      </c>
      <c r="C22" s="20">
        <v>45663</v>
      </c>
      <c r="D22" s="21">
        <v>37.57</v>
      </c>
      <c r="G22" s="18">
        <v>73</v>
      </c>
      <c r="H22" s="18">
        <v>73</v>
      </c>
    </row>
    <row r="23" spans="1:8" ht="15" x14ac:dyDescent="0.25">
      <c r="A23" s="16" t="s">
        <v>46</v>
      </c>
      <c r="B23" s="17" t="s">
        <v>47</v>
      </c>
      <c r="C23" s="20">
        <v>45663</v>
      </c>
      <c r="D23" s="21">
        <v>70.81</v>
      </c>
      <c r="G23" s="18">
        <v>51</v>
      </c>
      <c r="H23" s="18">
        <v>51</v>
      </c>
    </row>
    <row r="24" spans="1:8" ht="15" x14ac:dyDescent="0.25">
      <c r="A24" s="16" t="s">
        <v>48</v>
      </c>
      <c r="B24" s="17" t="s">
        <v>49</v>
      </c>
      <c r="C24" s="20">
        <v>45663</v>
      </c>
      <c r="D24" s="21">
        <v>96.34</v>
      </c>
      <c r="E24" s="18">
        <v>94</v>
      </c>
      <c r="F24" s="18">
        <v>96</v>
      </c>
      <c r="G24" s="18">
        <v>100</v>
      </c>
      <c r="H24" s="18">
        <v>100</v>
      </c>
    </row>
    <row r="25" spans="1:8" ht="15" x14ac:dyDescent="0.25">
      <c r="A25" s="16" t="s">
        <v>50</v>
      </c>
      <c r="B25" s="17" t="s">
        <v>51</v>
      </c>
      <c r="C25" s="20">
        <v>45663</v>
      </c>
      <c r="D25" s="21">
        <v>43.35</v>
      </c>
      <c r="G25" s="18">
        <v>54</v>
      </c>
      <c r="H25" s="18">
        <v>54</v>
      </c>
    </row>
    <row r="26" spans="1:8" ht="15" x14ac:dyDescent="0.25">
      <c r="A26" s="16" t="s">
        <v>52</v>
      </c>
      <c r="B26" s="17" t="s">
        <v>53</v>
      </c>
      <c r="C26" s="20">
        <v>45663</v>
      </c>
      <c r="D26" s="21">
        <v>89.61</v>
      </c>
      <c r="G26" s="18">
        <v>99</v>
      </c>
      <c r="H26" s="18">
        <v>99</v>
      </c>
    </row>
    <row r="27" spans="1:8" ht="15" x14ac:dyDescent="0.25">
      <c r="A27" s="16" t="s">
        <v>54</v>
      </c>
      <c r="B27" s="17" t="s">
        <v>55</v>
      </c>
      <c r="C27" s="20">
        <v>45663</v>
      </c>
      <c r="D27" s="21">
        <v>91.12</v>
      </c>
      <c r="E27" s="18">
        <v>57</v>
      </c>
      <c r="F27" s="18">
        <v>53</v>
      </c>
    </row>
    <row r="28" spans="1:8" ht="15" x14ac:dyDescent="0.25">
      <c r="A28" s="16" t="s">
        <v>56</v>
      </c>
      <c r="B28" s="17" t="s">
        <v>57</v>
      </c>
      <c r="C28" s="20">
        <v>45663</v>
      </c>
      <c r="D28" s="21">
        <v>82.07</v>
      </c>
      <c r="E28" s="18">
        <v>37</v>
      </c>
      <c r="F28" s="18">
        <v>40</v>
      </c>
    </row>
    <row r="29" spans="1:8" ht="15" x14ac:dyDescent="0.25">
      <c r="A29" s="16" t="s">
        <v>58</v>
      </c>
      <c r="B29" s="17" t="s">
        <v>59</v>
      </c>
      <c r="C29" s="20">
        <v>45663</v>
      </c>
      <c r="D29" s="21">
        <v>88.85</v>
      </c>
      <c r="E29" s="18">
        <v>55</v>
      </c>
      <c r="F29" s="18">
        <v>68</v>
      </c>
    </row>
    <row r="30" spans="1:8" ht="15" x14ac:dyDescent="0.25">
      <c r="A30" s="16" t="s">
        <v>60</v>
      </c>
      <c r="B30" s="17" t="s">
        <v>61</v>
      </c>
      <c r="C30" s="20">
        <v>45663</v>
      </c>
      <c r="D30" s="21">
        <v>87.27</v>
      </c>
      <c r="E30" s="18">
        <v>77</v>
      </c>
      <c r="F30" s="18">
        <v>80</v>
      </c>
    </row>
    <row r="31" spans="1:8" ht="15" x14ac:dyDescent="0.25">
      <c r="A31" s="16" t="s">
        <v>62</v>
      </c>
      <c r="B31" s="17" t="s">
        <v>63</v>
      </c>
      <c r="C31" s="20">
        <v>45663</v>
      </c>
      <c r="D31" s="21">
        <v>94.81</v>
      </c>
      <c r="E31" s="18">
        <v>90</v>
      </c>
      <c r="F31" s="18">
        <v>93</v>
      </c>
    </row>
    <row r="32" spans="1:8" ht="15" x14ac:dyDescent="0.25">
      <c r="A32" s="16" t="s">
        <v>64</v>
      </c>
      <c r="B32" s="17" t="s">
        <v>65</v>
      </c>
      <c r="C32" s="20">
        <v>45663</v>
      </c>
      <c r="D32" s="21">
        <v>90.7</v>
      </c>
      <c r="E32" s="18">
        <v>79</v>
      </c>
      <c r="F32" s="18">
        <v>80</v>
      </c>
    </row>
    <row r="33" spans="1:6" ht="15" x14ac:dyDescent="0.25">
      <c r="A33" s="16" t="s">
        <v>66</v>
      </c>
      <c r="B33" s="17" t="s">
        <v>67</v>
      </c>
      <c r="C33" s="20">
        <v>45663</v>
      </c>
      <c r="D33" s="21">
        <v>84.45</v>
      </c>
      <c r="E33" s="18">
        <v>71</v>
      </c>
      <c r="F33" s="18">
        <v>67</v>
      </c>
    </row>
    <row r="34" spans="1:6" ht="15" x14ac:dyDescent="0.25">
      <c r="A34" s="16" t="s">
        <v>68</v>
      </c>
      <c r="B34" s="17" t="s">
        <v>69</v>
      </c>
      <c r="C34" s="20">
        <v>45663</v>
      </c>
      <c r="D34" s="21">
        <v>92.2</v>
      </c>
      <c r="E34" s="18">
        <v>84</v>
      </c>
      <c r="F34" s="18">
        <v>86</v>
      </c>
    </row>
    <row r="35" spans="1:6" ht="15" x14ac:dyDescent="0.25">
      <c r="A35" s="16" t="s">
        <v>70</v>
      </c>
      <c r="B35" s="17" t="s">
        <v>71</v>
      </c>
      <c r="C35" s="20">
        <v>45663</v>
      </c>
      <c r="D35" s="21">
        <v>93.33</v>
      </c>
      <c r="E35" s="18">
        <v>85</v>
      </c>
      <c r="F35" s="18">
        <v>88</v>
      </c>
    </row>
    <row r="36" spans="1:6" ht="15" x14ac:dyDescent="0.25">
      <c r="A36" s="16" t="s">
        <v>72</v>
      </c>
      <c r="B36" s="17" t="s">
        <v>73</v>
      </c>
      <c r="C36" s="20">
        <v>45663</v>
      </c>
      <c r="D36" s="21">
        <v>87.14</v>
      </c>
      <c r="E36" s="18">
        <v>77</v>
      </c>
      <c r="F36" s="18">
        <v>84</v>
      </c>
    </row>
    <row r="37" spans="1:6" ht="15" x14ac:dyDescent="0.25">
      <c r="A37" s="16" t="s">
        <v>74</v>
      </c>
      <c r="B37" s="17" t="s">
        <v>75</v>
      </c>
      <c r="C37" s="20">
        <v>45663</v>
      </c>
      <c r="D37" s="21">
        <v>86.89</v>
      </c>
      <c r="E37" s="18">
        <v>98</v>
      </c>
      <c r="F37" s="18">
        <v>94</v>
      </c>
    </row>
    <row r="38" spans="1:6" ht="15" x14ac:dyDescent="0.25">
      <c r="A38" s="16" t="s">
        <v>76</v>
      </c>
      <c r="B38" s="17" t="s">
        <v>77</v>
      </c>
      <c r="C38" s="20">
        <v>45663</v>
      </c>
      <c r="D38" s="21">
        <v>84.03</v>
      </c>
      <c r="E38" s="18">
        <v>54</v>
      </c>
      <c r="F38" s="18">
        <v>48</v>
      </c>
    </row>
    <row r="39" spans="1:6" ht="15" x14ac:dyDescent="0.25">
      <c r="A39" s="16" t="s">
        <v>78</v>
      </c>
      <c r="B39" s="17" t="s">
        <v>79</v>
      </c>
      <c r="C39" s="20">
        <v>45663</v>
      </c>
      <c r="D39" s="21">
        <v>92.73</v>
      </c>
      <c r="E39" s="18">
        <v>78</v>
      </c>
      <c r="F39" s="18">
        <v>86</v>
      </c>
    </row>
    <row r="40" spans="1:6" ht="15" x14ac:dyDescent="0.25">
      <c r="A40" s="16" t="s">
        <v>80</v>
      </c>
      <c r="B40" s="17" t="s">
        <v>81</v>
      </c>
      <c r="C40" s="20">
        <v>45663</v>
      </c>
      <c r="D40" s="21">
        <v>94.5</v>
      </c>
      <c r="E40" s="18">
        <v>98</v>
      </c>
      <c r="F40" s="18">
        <v>99</v>
      </c>
    </row>
    <row r="41" spans="1:6" ht="15" x14ac:dyDescent="0.25">
      <c r="A41" s="16" t="s">
        <v>82</v>
      </c>
      <c r="B41" s="17" t="s">
        <v>83</v>
      </c>
      <c r="C41" s="20">
        <v>45663</v>
      </c>
      <c r="D41" s="21">
        <v>94.04</v>
      </c>
      <c r="E41" s="18">
        <v>83</v>
      </c>
      <c r="F41" s="18">
        <v>92</v>
      </c>
    </row>
    <row r="42" spans="1:6" ht="15" x14ac:dyDescent="0.25">
      <c r="A42" s="16" t="s">
        <v>84</v>
      </c>
      <c r="B42" s="17" t="s">
        <v>85</v>
      </c>
      <c r="C42" s="20">
        <v>45663</v>
      </c>
      <c r="D42" s="21">
        <v>93.29</v>
      </c>
      <c r="E42" s="18">
        <v>83</v>
      </c>
      <c r="F42" s="18">
        <v>78</v>
      </c>
    </row>
    <row r="43" spans="1:6" ht="15" x14ac:dyDescent="0.25">
      <c r="A43" s="16" t="s">
        <v>86</v>
      </c>
      <c r="B43" s="17" t="s">
        <v>87</v>
      </c>
      <c r="C43" s="20">
        <v>45663</v>
      </c>
      <c r="D43" s="21">
        <v>82.48</v>
      </c>
      <c r="E43" s="18">
        <v>55</v>
      </c>
      <c r="F43" s="18">
        <v>46</v>
      </c>
    </row>
    <row r="44" spans="1:6" ht="15" x14ac:dyDescent="0.25">
      <c r="A44" s="16" t="s">
        <v>88</v>
      </c>
      <c r="B44" s="17" t="s">
        <v>89</v>
      </c>
      <c r="C44" s="20">
        <v>45663</v>
      </c>
      <c r="D44" s="21">
        <v>95.99</v>
      </c>
      <c r="E44" s="18">
        <v>86</v>
      </c>
      <c r="F44" s="18">
        <v>87</v>
      </c>
    </row>
    <row r="45" spans="1:6" ht="15" x14ac:dyDescent="0.25">
      <c r="A45" s="16" t="s">
        <v>90</v>
      </c>
      <c r="B45" s="17" t="s">
        <v>91</v>
      </c>
      <c r="C45" s="20">
        <v>45663</v>
      </c>
      <c r="D45" s="21">
        <v>84.65</v>
      </c>
      <c r="E45" s="18">
        <v>75</v>
      </c>
      <c r="F45" s="18">
        <v>70</v>
      </c>
    </row>
    <row r="46" spans="1:6" ht="15" x14ac:dyDescent="0.25">
      <c r="A46" s="16" t="s">
        <v>92</v>
      </c>
      <c r="B46" s="17" t="s">
        <v>93</v>
      </c>
      <c r="C46" s="20">
        <v>45663</v>
      </c>
      <c r="D46" s="21">
        <v>97.35</v>
      </c>
      <c r="E46" s="18">
        <v>82</v>
      </c>
      <c r="F46" s="18">
        <v>94</v>
      </c>
    </row>
    <row r="47" spans="1:6" ht="15" x14ac:dyDescent="0.25">
      <c r="A47" s="16" t="s">
        <v>94</v>
      </c>
      <c r="B47" s="17" t="s">
        <v>95</v>
      </c>
      <c r="C47" s="20">
        <v>45663</v>
      </c>
      <c r="D47" s="21">
        <v>94.57</v>
      </c>
      <c r="E47" s="18">
        <v>75</v>
      </c>
      <c r="F47" s="18">
        <v>78</v>
      </c>
    </row>
    <row r="48" spans="1:6" ht="15" x14ac:dyDescent="0.25">
      <c r="A48" s="16" t="s">
        <v>96</v>
      </c>
      <c r="B48" s="17" t="s">
        <v>97</v>
      </c>
      <c r="C48" s="20">
        <v>45663</v>
      </c>
      <c r="D48" s="21">
        <v>96.24</v>
      </c>
      <c r="E48" s="18">
        <v>75</v>
      </c>
      <c r="F48" s="18">
        <v>82</v>
      </c>
    </row>
    <row r="49" spans="1:8" ht="15" x14ac:dyDescent="0.25">
      <c r="A49" s="16" t="s">
        <v>98</v>
      </c>
      <c r="B49" s="17" t="s">
        <v>99</v>
      </c>
      <c r="C49" s="20">
        <v>45663</v>
      </c>
      <c r="D49" s="21">
        <v>91.53</v>
      </c>
      <c r="E49" s="18">
        <v>38</v>
      </c>
      <c r="F49" s="18">
        <v>51</v>
      </c>
    </row>
    <row r="50" spans="1:8" ht="15" x14ac:dyDescent="0.25">
      <c r="A50" s="16" t="s">
        <v>100</v>
      </c>
      <c r="B50" s="17" t="s">
        <v>101</v>
      </c>
      <c r="C50" s="20">
        <v>45663</v>
      </c>
      <c r="D50" s="21">
        <v>76.72</v>
      </c>
      <c r="G50" s="18">
        <v>96</v>
      </c>
      <c r="H50" s="18">
        <v>93</v>
      </c>
    </row>
    <row r="51" spans="1:8" ht="15" x14ac:dyDescent="0.25">
      <c r="A51" s="16" t="s">
        <v>102</v>
      </c>
      <c r="B51" s="17" t="s">
        <v>103</v>
      </c>
      <c r="C51" s="20">
        <v>45663</v>
      </c>
      <c r="D51" s="21">
        <v>85.41</v>
      </c>
      <c r="G51" s="18">
        <v>84</v>
      </c>
      <c r="H51" s="18">
        <v>88</v>
      </c>
    </row>
    <row r="52" spans="1:8" ht="15" x14ac:dyDescent="0.25">
      <c r="A52" s="16" t="s">
        <v>3098</v>
      </c>
      <c r="B52" s="17" t="s">
        <v>3099</v>
      </c>
      <c r="C52" s="20">
        <v>45663</v>
      </c>
      <c r="D52" s="17" t="s">
        <v>3228</v>
      </c>
      <c r="E52" s="18">
        <v>88</v>
      </c>
      <c r="F52" s="18">
        <v>90</v>
      </c>
    </row>
    <row r="53" spans="1:8" ht="15" x14ac:dyDescent="0.25">
      <c r="A53" s="16" t="s">
        <v>104</v>
      </c>
      <c r="B53" s="17" t="s">
        <v>105</v>
      </c>
      <c r="C53" s="20">
        <v>45663</v>
      </c>
      <c r="D53" s="21">
        <v>90.62</v>
      </c>
      <c r="E53" s="18">
        <v>65</v>
      </c>
      <c r="F53" s="18">
        <v>68</v>
      </c>
    </row>
    <row r="54" spans="1:8" ht="15" x14ac:dyDescent="0.25">
      <c r="A54" s="16" t="s">
        <v>106</v>
      </c>
      <c r="B54" s="17" t="s">
        <v>107</v>
      </c>
      <c r="C54" s="20">
        <v>45663</v>
      </c>
      <c r="D54" s="21">
        <v>90.33</v>
      </c>
      <c r="E54" s="18">
        <v>85</v>
      </c>
      <c r="F54" s="18">
        <v>87</v>
      </c>
    </row>
    <row r="55" spans="1:8" ht="15" x14ac:dyDescent="0.25">
      <c r="A55" s="16" t="s">
        <v>108</v>
      </c>
      <c r="B55" s="17" t="s">
        <v>109</v>
      </c>
      <c r="C55" s="20">
        <v>45663</v>
      </c>
      <c r="D55" s="21">
        <v>94.6</v>
      </c>
      <c r="E55" s="18">
        <v>82</v>
      </c>
      <c r="F55" s="18">
        <v>82</v>
      </c>
    </row>
    <row r="56" spans="1:8" ht="15" x14ac:dyDescent="0.25">
      <c r="A56" s="16" t="s">
        <v>110</v>
      </c>
      <c r="B56" s="17" t="s">
        <v>111</v>
      </c>
      <c r="C56" s="20">
        <v>45663</v>
      </c>
      <c r="D56" s="21">
        <v>96.37</v>
      </c>
      <c r="E56" s="18">
        <v>80</v>
      </c>
      <c r="F56" s="18">
        <v>85</v>
      </c>
    </row>
    <row r="57" spans="1:8" ht="15" x14ac:dyDescent="0.25">
      <c r="A57" s="16" t="s">
        <v>112</v>
      </c>
      <c r="B57" s="17" t="s">
        <v>113</v>
      </c>
      <c r="C57" s="20">
        <v>45663</v>
      </c>
      <c r="D57" s="21">
        <v>95.11</v>
      </c>
      <c r="E57" s="18">
        <v>87</v>
      </c>
      <c r="F57" s="18">
        <v>88</v>
      </c>
    </row>
    <row r="58" spans="1:8" ht="15" x14ac:dyDescent="0.25">
      <c r="A58" s="16" t="s">
        <v>114</v>
      </c>
      <c r="B58" s="17" t="s">
        <v>115</v>
      </c>
      <c r="C58" s="20">
        <v>45663</v>
      </c>
      <c r="D58" s="21">
        <v>90.76</v>
      </c>
      <c r="E58" s="18">
        <v>67</v>
      </c>
      <c r="F58" s="18">
        <v>76</v>
      </c>
    </row>
    <row r="59" spans="1:8" ht="15" x14ac:dyDescent="0.25">
      <c r="A59" s="16" t="s">
        <v>116</v>
      </c>
      <c r="B59" s="17" t="s">
        <v>117</v>
      </c>
      <c r="C59" s="20">
        <v>45663</v>
      </c>
      <c r="D59" s="21">
        <v>88.37</v>
      </c>
      <c r="E59" s="18">
        <v>76</v>
      </c>
      <c r="F59" s="18">
        <v>70</v>
      </c>
    </row>
    <row r="60" spans="1:8" ht="15" x14ac:dyDescent="0.25">
      <c r="A60" s="16" t="s">
        <v>118</v>
      </c>
      <c r="B60" s="17" t="s">
        <v>119</v>
      </c>
      <c r="C60" s="20">
        <v>45663</v>
      </c>
      <c r="D60" s="21">
        <v>93.42</v>
      </c>
      <c r="E60" s="18">
        <v>71</v>
      </c>
      <c r="F60" s="18">
        <v>73</v>
      </c>
    </row>
    <row r="61" spans="1:8" ht="15" x14ac:dyDescent="0.25">
      <c r="A61" s="16" t="s">
        <v>120</v>
      </c>
      <c r="B61" s="17" t="s">
        <v>121</v>
      </c>
      <c r="C61" s="20">
        <v>45663</v>
      </c>
      <c r="D61" s="21">
        <v>90.54</v>
      </c>
      <c r="E61" s="18">
        <v>64</v>
      </c>
      <c r="F61" s="18">
        <v>63</v>
      </c>
    </row>
    <row r="62" spans="1:8" ht="15" x14ac:dyDescent="0.25">
      <c r="A62" s="16" t="s">
        <v>122</v>
      </c>
      <c r="B62" s="17" t="s">
        <v>123</v>
      </c>
      <c r="C62" s="20">
        <v>45663</v>
      </c>
      <c r="D62" s="21">
        <v>90.73</v>
      </c>
      <c r="E62" s="18">
        <v>85</v>
      </c>
      <c r="F62" s="18">
        <v>78</v>
      </c>
    </row>
    <row r="63" spans="1:8" ht="15" x14ac:dyDescent="0.25">
      <c r="A63" s="16" t="s">
        <v>124</v>
      </c>
      <c r="B63" s="17" t="s">
        <v>125</v>
      </c>
      <c r="C63" s="20">
        <v>45663</v>
      </c>
      <c r="D63" s="21">
        <v>94.4</v>
      </c>
      <c r="E63" s="18">
        <v>89</v>
      </c>
      <c r="F63" s="18">
        <v>90</v>
      </c>
    </row>
    <row r="64" spans="1:8" ht="15" x14ac:dyDescent="0.25">
      <c r="A64" s="16" t="s">
        <v>126</v>
      </c>
      <c r="B64" s="17" t="s">
        <v>127</v>
      </c>
      <c r="C64" s="20">
        <v>45663</v>
      </c>
      <c r="D64" s="21">
        <v>93.29</v>
      </c>
      <c r="E64" s="18">
        <v>88</v>
      </c>
      <c r="F64" s="18">
        <v>85</v>
      </c>
      <c r="G64" s="18">
        <v>99</v>
      </c>
      <c r="H64" s="18">
        <v>100</v>
      </c>
    </row>
    <row r="65" spans="1:8" ht="15" x14ac:dyDescent="0.25">
      <c r="A65" s="16" t="s">
        <v>128</v>
      </c>
      <c r="B65" s="17" t="s">
        <v>129</v>
      </c>
      <c r="C65" s="20">
        <v>45663</v>
      </c>
      <c r="D65" s="21">
        <v>94</v>
      </c>
      <c r="E65" s="18">
        <v>94</v>
      </c>
      <c r="F65" s="18">
        <v>93</v>
      </c>
    </row>
    <row r="66" spans="1:8" ht="15" x14ac:dyDescent="0.25">
      <c r="A66" s="16" t="s">
        <v>130</v>
      </c>
      <c r="B66" s="17" t="s">
        <v>131</v>
      </c>
      <c r="C66" s="20">
        <v>45663</v>
      </c>
      <c r="D66" s="21">
        <v>91.84</v>
      </c>
      <c r="E66" s="18">
        <v>84</v>
      </c>
      <c r="F66" s="18">
        <v>89</v>
      </c>
    </row>
    <row r="67" spans="1:8" ht="15" x14ac:dyDescent="0.25">
      <c r="A67" s="16" t="s">
        <v>132</v>
      </c>
      <c r="B67" s="17" t="s">
        <v>133</v>
      </c>
      <c r="C67" s="20">
        <v>45663</v>
      </c>
      <c r="D67" s="21">
        <v>77.55</v>
      </c>
      <c r="G67" s="18">
        <v>95</v>
      </c>
      <c r="H67" s="18">
        <v>97</v>
      </c>
    </row>
    <row r="68" spans="1:8" ht="15" x14ac:dyDescent="0.25">
      <c r="A68" s="16" t="s">
        <v>134</v>
      </c>
      <c r="B68" s="17" t="s">
        <v>135</v>
      </c>
      <c r="C68" s="20">
        <v>45663</v>
      </c>
      <c r="D68" s="21">
        <v>93.01</v>
      </c>
      <c r="E68" s="18">
        <v>87</v>
      </c>
      <c r="F68" s="18">
        <v>91</v>
      </c>
    </row>
    <row r="69" spans="1:8" ht="15" x14ac:dyDescent="0.25">
      <c r="A69" s="16" t="s">
        <v>136</v>
      </c>
      <c r="B69" s="17" t="s">
        <v>137</v>
      </c>
      <c r="C69" s="20">
        <v>45663</v>
      </c>
      <c r="D69" s="21">
        <v>78.209999999999994</v>
      </c>
      <c r="G69" s="18">
        <v>95</v>
      </c>
      <c r="H69" s="18">
        <v>94</v>
      </c>
    </row>
    <row r="70" spans="1:8" ht="15" x14ac:dyDescent="0.25">
      <c r="A70" s="16" t="s">
        <v>138</v>
      </c>
      <c r="B70" s="17" t="s">
        <v>139</v>
      </c>
      <c r="C70" s="20">
        <v>45663</v>
      </c>
      <c r="D70" s="21">
        <v>71.510000000000005</v>
      </c>
      <c r="G70" s="18">
        <v>90</v>
      </c>
      <c r="H70" s="18">
        <v>86</v>
      </c>
    </row>
    <row r="71" spans="1:8" ht="15" x14ac:dyDescent="0.25">
      <c r="A71" s="16" t="s">
        <v>140</v>
      </c>
      <c r="B71" s="17" t="s">
        <v>141</v>
      </c>
      <c r="C71" s="20">
        <v>45663</v>
      </c>
      <c r="D71" s="21">
        <v>95.29</v>
      </c>
      <c r="E71" s="18">
        <v>72</v>
      </c>
      <c r="F71" s="18">
        <v>81</v>
      </c>
    </row>
    <row r="72" spans="1:8" ht="15" x14ac:dyDescent="0.25">
      <c r="A72" s="16" t="s">
        <v>142</v>
      </c>
      <c r="B72" s="17" t="s">
        <v>143</v>
      </c>
      <c r="C72" s="20">
        <v>45663</v>
      </c>
      <c r="D72" s="21">
        <v>92.41</v>
      </c>
      <c r="E72" s="18">
        <v>88</v>
      </c>
      <c r="F72" s="18">
        <v>88</v>
      </c>
    </row>
    <row r="73" spans="1:8" ht="15" x14ac:dyDescent="0.25">
      <c r="A73" s="16" t="s">
        <v>144</v>
      </c>
      <c r="B73" s="17" t="s">
        <v>145</v>
      </c>
      <c r="C73" s="20">
        <v>45663</v>
      </c>
      <c r="D73" s="21">
        <v>85.07</v>
      </c>
      <c r="G73" s="18">
        <v>96</v>
      </c>
      <c r="H73" s="18">
        <v>98</v>
      </c>
    </row>
    <row r="74" spans="1:8" ht="15" x14ac:dyDescent="0.25">
      <c r="A74" s="16" t="s">
        <v>146</v>
      </c>
      <c r="B74" s="17" t="s">
        <v>147</v>
      </c>
      <c r="C74" s="20">
        <v>45663</v>
      </c>
      <c r="D74" s="21">
        <v>68.83</v>
      </c>
      <c r="G74" s="18">
        <v>75</v>
      </c>
      <c r="H74" s="18">
        <v>89</v>
      </c>
    </row>
    <row r="75" spans="1:8" ht="15" x14ac:dyDescent="0.25">
      <c r="A75" s="16" t="s">
        <v>148</v>
      </c>
      <c r="B75" s="17" t="s">
        <v>149</v>
      </c>
      <c r="C75" s="20">
        <v>45663</v>
      </c>
      <c r="D75" s="21">
        <v>82.33</v>
      </c>
      <c r="E75" s="18">
        <v>61</v>
      </c>
      <c r="F75" s="18">
        <v>46</v>
      </c>
    </row>
    <row r="76" spans="1:8" ht="15" x14ac:dyDescent="0.25">
      <c r="A76" s="16" t="s">
        <v>150</v>
      </c>
      <c r="B76" s="17" t="s">
        <v>151</v>
      </c>
      <c r="C76" s="20">
        <v>45663</v>
      </c>
      <c r="D76" s="21">
        <v>62.52</v>
      </c>
      <c r="G76" s="18">
        <v>88</v>
      </c>
      <c r="H76" s="18">
        <v>84</v>
      </c>
    </row>
    <row r="77" spans="1:8" ht="15" x14ac:dyDescent="0.25">
      <c r="A77" s="16" t="s">
        <v>152</v>
      </c>
      <c r="B77" s="17" t="s">
        <v>153</v>
      </c>
      <c r="C77" s="20">
        <v>45663</v>
      </c>
      <c r="D77" s="21">
        <v>74.87</v>
      </c>
      <c r="G77" s="18">
        <v>75</v>
      </c>
      <c r="H77" s="18">
        <v>86</v>
      </c>
    </row>
    <row r="78" spans="1:8" ht="15" x14ac:dyDescent="0.25">
      <c r="A78" s="16" t="s">
        <v>154</v>
      </c>
      <c r="B78" s="17" t="s">
        <v>155</v>
      </c>
      <c r="C78" s="20">
        <v>45663</v>
      </c>
      <c r="D78" s="21">
        <v>80.099999999999994</v>
      </c>
      <c r="G78" s="18">
        <v>92</v>
      </c>
      <c r="H78" s="18">
        <v>82</v>
      </c>
    </row>
    <row r="79" spans="1:8" ht="15" x14ac:dyDescent="0.25">
      <c r="A79" s="16" t="s">
        <v>156</v>
      </c>
      <c r="B79" s="17" t="s">
        <v>157</v>
      </c>
      <c r="C79" s="20">
        <v>45663</v>
      </c>
      <c r="D79" s="21">
        <v>78.88</v>
      </c>
      <c r="G79" s="18">
        <v>90</v>
      </c>
      <c r="H79" s="18">
        <v>88</v>
      </c>
    </row>
    <row r="80" spans="1:8" ht="15" x14ac:dyDescent="0.25">
      <c r="A80" s="16" t="s">
        <v>158</v>
      </c>
      <c r="B80" s="17" t="s">
        <v>159</v>
      </c>
      <c r="C80" s="20">
        <v>45663</v>
      </c>
      <c r="D80" s="21">
        <v>70.489999999999995</v>
      </c>
      <c r="G80" s="18">
        <v>85</v>
      </c>
      <c r="H80" s="18">
        <v>84</v>
      </c>
    </row>
    <row r="81" spans="1:8" ht="15" x14ac:dyDescent="0.25">
      <c r="A81" s="16" t="s">
        <v>160</v>
      </c>
      <c r="B81" s="17" t="s">
        <v>161</v>
      </c>
      <c r="C81" s="20">
        <v>45663</v>
      </c>
      <c r="D81" s="21">
        <v>96.15</v>
      </c>
      <c r="E81" s="18">
        <v>87</v>
      </c>
      <c r="F81" s="18">
        <v>90</v>
      </c>
    </row>
    <row r="82" spans="1:8" ht="15" x14ac:dyDescent="0.25">
      <c r="A82" s="16" t="s">
        <v>162</v>
      </c>
      <c r="B82" s="17" t="s">
        <v>163</v>
      </c>
      <c r="C82" s="20">
        <v>45663</v>
      </c>
      <c r="D82" s="21">
        <v>66.87</v>
      </c>
      <c r="G82" s="18">
        <v>75</v>
      </c>
      <c r="H82" s="18">
        <v>75</v>
      </c>
    </row>
    <row r="83" spans="1:8" ht="15" x14ac:dyDescent="0.25">
      <c r="A83" s="16" t="s">
        <v>164</v>
      </c>
      <c r="B83" s="17" t="s">
        <v>165</v>
      </c>
      <c r="C83" s="20">
        <v>45663</v>
      </c>
      <c r="D83" s="21">
        <v>71.77</v>
      </c>
      <c r="G83" s="18">
        <v>96</v>
      </c>
      <c r="H83" s="18">
        <v>77</v>
      </c>
    </row>
    <row r="84" spans="1:8" ht="15" x14ac:dyDescent="0.25">
      <c r="A84" s="16" t="s">
        <v>166</v>
      </c>
      <c r="B84" s="17" t="s">
        <v>167</v>
      </c>
      <c r="C84" s="20">
        <v>45663</v>
      </c>
      <c r="D84" s="21">
        <v>87.87</v>
      </c>
      <c r="E84" s="18">
        <v>81</v>
      </c>
      <c r="F84" s="18">
        <v>79</v>
      </c>
    </row>
    <row r="85" spans="1:8" ht="15" x14ac:dyDescent="0.25">
      <c r="A85" s="16" t="s">
        <v>168</v>
      </c>
      <c r="B85" s="17" t="s">
        <v>169</v>
      </c>
      <c r="C85" s="20">
        <v>45663</v>
      </c>
      <c r="D85" s="21">
        <v>86.36</v>
      </c>
      <c r="E85" s="18">
        <v>75</v>
      </c>
      <c r="F85" s="18">
        <v>77</v>
      </c>
    </row>
    <row r="86" spans="1:8" ht="15" x14ac:dyDescent="0.25">
      <c r="A86" s="16" t="s">
        <v>170</v>
      </c>
      <c r="B86" s="17" t="s">
        <v>171</v>
      </c>
      <c r="C86" s="20">
        <v>45663</v>
      </c>
      <c r="D86" s="21">
        <v>85.29</v>
      </c>
      <c r="E86" s="18">
        <v>49</v>
      </c>
      <c r="F86" s="18">
        <v>46</v>
      </c>
      <c r="G86" s="18">
        <v>98</v>
      </c>
      <c r="H86" s="18">
        <v>94</v>
      </c>
    </row>
    <row r="87" spans="1:8" ht="15" x14ac:dyDescent="0.25">
      <c r="A87" s="16" t="s">
        <v>172</v>
      </c>
      <c r="B87" s="17" t="s">
        <v>173</v>
      </c>
      <c r="C87" s="20">
        <v>45663</v>
      </c>
      <c r="D87" s="21">
        <v>88.96</v>
      </c>
      <c r="E87" s="18">
        <v>98</v>
      </c>
      <c r="F87" s="18">
        <v>95</v>
      </c>
    </row>
    <row r="88" spans="1:8" ht="15" x14ac:dyDescent="0.25">
      <c r="A88" s="16" t="s">
        <v>3100</v>
      </c>
      <c r="B88" s="17" t="s">
        <v>3101</v>
      </c>
      <c r="C88" s="20">
        <v>45663</v>
      </c>
      <c r="D88" s="17" t="s">
        <v>3228</v>
      </c>
      <c r="E88" s="18">
        <v>97</v>
      </c>
      <c r="F88" s="18">
        <v>100</v>
      </c>
    </row>
    <row r="89" spans="1:8" ht="15" x14ac:dyDescent="0.25">
      <c r="A89" s="16" t="s">
        <v>174</v>
      </c>
      <c r="B89" s="17" t="s">
        <v>175</v>
      </c>
      <c r="C89" s="20">
        <v>45663</v>
      </c>
      <c r="D89" s="21">
        <v>80.849999999999994</v>
      </c>
      <c r="E89" s="18">
        <v>87</v>
      </c>
      <c r="F89" s="18">
        <v>90</v>
      </c>
    </row>
    <row r="90" spans="1:8" ht="15" x14ac:dyDescent="0.25">
      <c r="A90" s="16" t="s">
        <v>176</v>
      </c>
      <c r="B90" s="17" t="s">
        <v>177</v>
      </c>
      <c r="C90" s="20">
        <v>45663</v>
      </c>
      <c r="D90" s="21">
        <v>82.27</v>
      </c>
      <c r="G90" s="18">
        <v>93</v>
      </c>
      <c r="H90" s="18">
        <v>93</v>
      </c>
    </row>
    <row r="91" spans="1:8" ht="15" x14ac:dyDescent="0.25">
      <c r="A91" s="16" t="s">
        <v>178</v>
      </c>
      <c r="B91" s="17" t="s">
        <v>179</v>
      </c>
      <c r="C91" s="20">
        <v>45663</v>
      </c>
      <c r="D91" s="21">
        <v>83.41</v>
      </c>
      <c r="G91" s="18">
        <v>92</v>
      </c>
      <c r="H91" s="18">
        <v>88</v>
      </c>
    </row>
    <row r="92" spans="1:8" ht="15" x14ac:dyDescent="0.25">
      <c r="A92" s="16" t="s">
        <v>180</v>
      </c>
      <c r="B92" s="17" t="s">
        <v>181</v>
      </c>
      <c r="C92" s="20">
        <v>45663</v>
      </c>
      <c r="D92" s="21">
        <v>91.72</v>
      </c>
      <c r="G92" s="18">
        <v>57</v>
      </c>
      <c r="H92" s="18">
        <v>57</v>
      </c>
    </row>
    <row r="93" spans="1:8" ht="15" x14ac:dyDescent="0.25">
      <c r="A93" s="16" t="s">
        <v>182</v>
      </c>
      <c r="B93" s="17" t="s">
        <v>183</v>
      </c>
      <c r="C93" s="20">
        <v>45663</v>
      </c>
      <c r="D93" s="21">
        <v>71.63</v>
      </c>
      <c r="G93" s="18">
        <v>90</v>
      </c>
      <c r="H93" s="18">
        <v>88</v>
      </c>
    </row>
    <row r="94" spans="1:8" ht="15" x14ac:dyDescent="0.25">
      <c r="A94" s="16" t="s">
        <v>184</v>
      </c>
      <c r="B94" s="17" t="s">
        <v>185</v>
      </c>
      <c r="C94" s="20">
        <v>45663</v>
      </c>
      <c r="D94" s="21">
        <v>91.85</v>
      </c>
      <c r="E94" s="18">
        <v>84</v>
      </c>
      <c r="F94" s="18">
        <v>88</v>
      </c>
    </row>
    <row r="95" spans="1:8" ht="15" x14ac:dyDescent="0.25">
      <c r="A95" s="16" t="s">
        <v>186</v>
      </c>
      <c r="B95" s="17" t="s">
        <v>187</v>
      </c>
      <c r="C95" s="20">
        <v>45663</v>
      </c>
      <c r="D95" s="21">
        <v>79.66</v>
      </c>
      <c r="G95" s="18">
        <v>85</v>
      </c>
      <c r="H95" s="18">
        <v>82</v>
      </c>
    </row>
    <row r="96" spans="1:8" ht="15" x14ac:dyDescent="0.25">
      <c r="A96" s="16" t="s">
        <v>188</v>
      </c>
      <c r="B96" s="17" t="s">
        <v>189</v>
      </c>
      <c r="C96" s="20">
        <v>45663</v>
      </c>
      <c r="D96" s="21">
        <v>79.42</v>
      </c>
      <c r="E96" s="18">
        <v>89</v>
      </c>
      <c r="F96" s="18">
        <v>94</v>
      </c>
    </row>
    <row r="97" spans="1:8" ht="15" x14ac:dyDescent="0.25">
      <c r="A97" s="16" t="s">
        <v>190</v>
      </c>
      <c r="B97" s="17" t="s">
        <v>191</v>
      </c>
      <c r="C97" s="20">
        <v>45663</v>
      </c>
      <c r="D97" s="21">
        <v>91.07</v>
      </c>
      <c r="G97" s="18">
        <v>96</v>
      </c>
      <c r="H97" s="18">
        <v>100</v>
      </c>
    </row>
    <row r="98" spans="1:8" ht="15" x14ac:dyDescent="0.25">
      <c r="A98" s="16" t="s">
        <v>192</v>
      </c>
      <c r="B98" s="17" t="s">
        <v>193</v>
      </c>
      <c r="C98" s="20">
        <v>45663</v>
      </c>
      <c r="D98" s="21">
        <v>81.849999999999994</v>
      </c>
      <c r="E98" s="18">
        <v>84</v>
      </c>
      <c r="F98" s="18">
        <v>68</v>
      </c>
      <c r="G98" s="18">
        <v>100</v>
      </c>
      <c r="H98" s="18">
        <v>100</v>
      </c>
    </row>
    <row r="99" spans="1:8" ht="15" x14ac:dyDescent="0.25">
      <c r="A99" s="16" t="s">
        <v>194</v>
      </c>
      <c r="B99" s="17" t="s">
        <v>195</v>
      </c>
      <c r="C99" s="20">
        <v>45663</v>
      </c>
      <c r="D99" s="21">
        <v>92.85</v>
      </c>
      <c r="G99" s="18">
        <v>99</v>
      </c>
      <c r="H99" s="18">
        <v>100</v>
      </c>
    </row>
    <row r="100" spans="1:8" ht="15" x14ac:dyDescent="0.25">
      <c r="A100" s="16" t="s">
        <v>196</v>
      </c>
      <c r="B100" s="17" t="s">
        <v>197</v>
      </c>
      <c r="C100" s="20">
        <v>45663</v>
      </c>
      <c r="D100" s="21">
        <v>90.38</v>
      </c>
      <c r="G100" s="18">
        <v>99</v>
      </c>
      <c r="H100" s="18">
        <v>98</v>
      </c>
    </row>
    <row r="101" spans="1:8" ht="15" x14ac:dyDescent="0.25">
      <c r="A101" s="16" t="s">
        <v>198</v>
      </c>
      <c r="B101" s="17" t="s">
        <v>199</v>
      </c>
      <c r="C101" s="20">
        <v>45663</v>
      </c>
      <c r="D101" s="21">
        <v>91.96</v>
      </c>
      <c r="E101" s="18">
        <v>73</v>
      </c>
      <c r="F101" s="18">
        <v>65</v>
      </c>
      <c r="G101" s="18">
        <v>98</v>
      </c>
      <c r="H101" s="18">
        <v>100</v>
      </c>
    </row>
    <row r="102" spans="1:8" ht="15" x14ac:dyDescent="0.25">
      <c r="A102" s="16" t="s">
        <v>200</v>
      </c>
      <c r="B102" s="17" t="s">
        <v>201</v>
      </c>
      <c r="C102" s="20">
        <v>45663</v>
      </c>
      <c r="D102" s="21">
        <v>90.24</v>
      </c>
      <c r="G102" s="18">
        <v>100</v>
      </c>
      <c r="H102" s="18">
        <v>100</v>
      </c>
    </row>
    <row r="103" spans="1:8" ht="15" x14ac:dyDescent="0.25">
      <c r="A103" s="16" t="s">
        <v>202</v>
      </c>
      <c r="B103" s="17" t="s">
        <v>203</v>
      </c>
      <c r="C103" s="20">
        <v>45663</v>
      </c>
      <c r="D103" s="21">
        <v>94.07</v>
      </c>
      <c r="E103" s="18">
        <v>99</v>
      </c>
      <c r="F103" s="18">
        <v>100</v>
      </c>
    </row>
    <row r="104" spans="1:8" ht="15" x14ac:dyDescent="0.25">
      <c r="A104" s="16" t="s">
        <v>204</v>
      </c>
      <c r="B104" s="17" t="s">
        <v>205</v>
      </c>
      <c r="C104" s="20">
        <v>45663</v>
      </c>
      <c r="D104" s="21">
        <v>95.18</v>
      </c>
      <c r="G104" s="18">
        <v>97</v>
      </c>
      <c r="H104" s="18">
        <v>100</v>
      </c>
    </row>
    <row r="105" spans="1:8" ht="15" x14ac:dyDescent="0.25">
      <c r="A105" s="16" t="s">
        <v>206</v>
      </c>
      <c r="B105" s="17" t="s">
        <v>207</v>
      </c>
      <c r="C105" s="20">
        <v>45663</v>
      </c>
      <c r="D105" s="21">
        <v>73.89</v>
      </c>
      <c r="G105" s="18">
        <v>79</v>
      </c>
      <c r="H105" s="18">
        <v>90</v>
      </c>
    </row>
    <row r="106" spans="1:8" ht="15" x14ac:dyDescent="0.25">
      <c r="A106" s="16" t="s">
        <v>208</v>
      </c>
      <c r="B106" s="17" t="s">
        <v>209</v>
      </c>
      <c r="C106" s="20">
        <v>45663</v>
      </c>
      <c r="D106" s="21">
        <v>81.03</v>
      </c>
      <c r="G106" s="18">
        <v>95</v>
      </c>
      <c r="H106" s="18">
        <v>97</v>
      </c>
    </row>
    <row r="107" spans="1:8" ht="15" x14ac:dyDescent="0.25">
      <c r="A107" s="16" t="s">
        <v>210</v>
      </c>
      <c r="B107" s="17" t="s">
        <v>211</v>
      </c>
      <c r="C107" s="20">
        <v>45663</v>
      </c>
      <c r="D107" s="21">
        <v>79.52</v>
      </c>
      <c r="E107" s="18">
        <v>46</v>
      </c>
      <c r="F107" s="18">
        <v>40</v>
      </c>
      <c r="G107" s="18">
        <v>85</v>
      </c>
      <c r="H107" s="18">
        <v>87</v>
      </c>
    </row>
    <row r="108" spans="1:8" ht="15" x14ac:dyDescent="0.25">
      <c r="A108" s="16" t="s">
        <v>212</v>
      </c>
      <c r="B108" s="17" t="s">
        <v>213</v>
      </c>
      <c r="C108" s="20">
        <v>45663</v>
      </c>
      <c r="D108" s="21">
        <v>82.11</v>
      </c>
      <c r="G108" s="18">
        <v>84</v>
      </c>
      <c r="H108" s="18">
        <v>88</v>
      </c>
    </row>
    <row r="109" spans="1:8" ht="15" x14ac:dyDescent="0.25">
      <c r="A109" s="16" t="s">
        <v>214</v>
      </c>
      <c r="B109" s="17" t="s">
        <v>215</v>
      </c>
      <c r="C109" s="20">
        <v>45663</v>
      </c>
      <c r="D109" s="21">
        <v>66.89</v>
      </c>
      <c r="G109" s="18">
        <v>81</v>
      </c>
      <c r="H109" s="18">
        <v>71</v>
      </c>
    </row>
    <row r="110" spans="1:8" ht="15" x14ac:dyDescent="0.25">
      <c r="A110" s="16" t="s">
        <v>216</v>
      </c>
      <c r="B110" s="17" t="s">
        <v>217</v>
      </c>
      <c r="C110" s="20">
        <v>45663</v>
      </c>
      <c r="D110" s="21">
        <v>86.13</v>
      </c>
      <c r="G110" s="18">
        <v>83</v>
      </c>
      <c r="H110" s="18">
        <v>89</v>
      </c>
    </row>
    <row r="111" spans="1:8" ht="15" x14ac:dyDescent="0.25">
      <c r="A111" s="16" t="s">
        <v>218</v>
      </c>
      <c r="B111" s="17" t="s">
        <v>219</v>
      </c>
      <c r="C111" s="20">
        <v>45663</v>
      </c>
      <c r="D111" s="21">
        <v>81.28</v>
      </c>
      <c r="G111" s="18">
        <v>92</v>
      </c>
      <c r="H111" s="18">
        <v>88</v>
      </c>
    </row>
    <row r="112" spans="1:8" ht="15" x14ac:dyDescent="0.25">
      <c r="A112" s="16" t="s">
        <v>220</v>
      </c>
      <c r="B112" s="17" t="s">
        <v>221</v>
      </c>
      <c r="C112" s="20">
        <v>45663</v>
      </c>
      <c r="D112" s="21">
        <v>84.29</v>
      </c>
      <c r="G112" s="18">
        <v>82</v>
      </c>
      <c r="H112" s="18">
        <v>92</v>
      </c>
    </row>
    <row r="113" spans="1:8" ht="15" x14ac:dyDescent="0.25">
      <c r="A113" s="16" t="s">
        <v>222</v>
      </c>
      <c r="B113" s="17" t="s">
        <v>223</v>
      </c>
      <c r="C113" s="20">
        <v>45663</v>
      </c>
      <c r="D113" s="21">
        <v>90.23</v>
      </c>
      <c r="G113" s="18">
        <v>99</v>
      </c>
      <c r="H113" s="18">
        <v>100</v>
      </c>
    </row>
    <row r="114" spans="1:8" ht="15" x14ac:dyDescent="0.25">
      <c r="A114" s="16" t="s">
        <v>224</v>
      </c>
      <c r="B114" s="17" t="s">
        <v>225</v>
      </c>
      <c r="C114" s="20">
        <v>45663</v>
      </c>
      <c r="D114" s="21">
        <v>96.42</v>
      </c>
      <c r="E114" s="18">
        <v>90</v>
      </c>
      <c r="F114" s="18">
        <v>89</v>
      </c>
    </row>
    <row r="115" spans="1:8" ht="15" x14ac:dyDescent="0.25">
      <c r="A115" s="16" t="s">
        <v>226</v>
      </c>
      <c r="B115" s="17" t="s">
        <v>227</v>
      </c>
      <c r="C115" s="20">
        <v>45663</v>
      </c>
      <c r="D115" s="21">
        <v>77.5</v>
      </c>
      <c r="G115" s="18">
        <v>83</v>
      </c>
      <c r="H115" s="18">
        <v>83</v>
      </c>
    </row>
    <row r="116" spans="1:8" ht="15" x14ac:dyDescent="0.25">
      <c r="A116" s="16" t="s">
        <v>228</v>
      </c>
      <c r="B116" s="17" t="s">
        <v>229</v>
      </c>
      <c r="C116" s="20">
        <v>45663</v>
      </c>
      <c r="D116" s="21">
        <v>82.73</v>
      </c>
      <c r="G116" s="18">
        <v>68</v>
      </c>
      <c r="H116" s="18">
        <v>78</v>
      </c>
    </row>
    <row r="117" spans="1:8" ht="15" x14ac:dyDescent="0.25">
      <c r="A117" s="16" t="s">
        <v>230</v>
      </c>
      <c r="B117" s="17" t="s">
        <v>231</v>
      </c>
      <c r="C117" s="20">
        <v>45663</v>
      </c>
      <c r="D117" s="21">
        <v>95.27</v>
      </c>
      <c r="G117" s="18">
        <v>99</v>
      </c>
      <c r="H117" s="18">
        <v>100</v>
      </c>
    </row>
    <row r="118" spans="1:8" ht="15" x14ac:dyDescent="0.25">
      <c r="A118" s="16" t="s">
        <v>232</v>
      </c>
      <c r="B118" s="17" t="s">
        <v>233</v>
      </c>
      <c r="C118" s="20">
        <v>45663</v>
      </c>
      <c r="D118" s="21">
        <v>81.09</v>
      </c>
      <c r="E118" s="18">
        <v>91</v>
      </c>
      <c r="F118" s="18">
        <v>93</v>
      </c>
    </row>
    <row r="119" spans="1:8" ht="15" x14ac:dyDescent="0.25">
      <c r="A119" s="16" t="s">
        <v>234</v>
      </c>
      <c r="B119" s="17" t="s">
        <v>235</v>
      </c>
      <c r="C119" s="20">
        <v>45663</v>
      </c>
      <c r="D119" s="21">
        <v>73.040000000000006</v>
      </c>
      <c r="G119" s="18">
        <v>95</v>
      </c>
      <c r="H119" s="18">
        <v>95</v>
      </c>
    </row>
    <row r="120" spans="1:8" ht="15" x14ac:dyDescent="0.25">
      <c r="A120" s="16" t="s">
        <v>236</v>
      </c>
      <c r="B120" s="17" t="s">
        <v>237</v>
      </c>
      <c r="C120" s="20">
        <v>45663</v>
      </c>
      <c r="D120" s="21">
        <v>86.35</v>
      </c>
      <c r="G120" s="18">
        <v>92</v>
      </c>
      <c r="H120" s="18">
        <v>99</v>
      </c>
    </row>
    <row r="121" spans="1:8" ht="15" x14ac:dyDescent="0.25">
      <c r="A121" s="16" t="s">
        <v>238</v>
      </c>
      <c r="B121" s="17" t="s">
        <v>239</v>
      </c>
      <c r="C121" s="20">
        <v>45663</v>
      </c>
      <c r="D121" s="21">
        <v>88.42</v>
      </c>
      <c r="G121" s="18">
        <v>95</v>
      </c>
      <c r="H121" s="18">
        <v>100</v>
      </c>
    </row>
    <row r="122" spans="1:8" ht="15" x14ac:dyDescent="0.25">
      <c r="A122" s="16" t="s">
        <v>240</v>
      </c>
      <c r="B122" s="17" t="s">
        <v>241</v>
      </c>
      <c r="C122" s="20">
        <v>45663</v>
      </c>
      <c r="D122" s="21">
        <v>52.67</v>
      </c>
      <c r="H122" s="18">
        <v>81</v>
      </c>
    </row>
    <row r="123" spans="1:8" ht="15" x14ac:dyDescent="0.25">
      <c r="A123" s="16" t="s">
        <v>242</v>
      </c>
      <c r="B123" s="17" t="s">
        <v>243</v>
      </c>
      <c r="C123" s="20">
        <v>45663</v>
      </c>
      <c r="D123" s="21">
        <v>89.61</v>
      </c>
      <c r="E123" s="18">
        <v>79</v>
      </c>
      <c r="F123" s="18">
        <v>87</v>
      </c>
    </row>
    <row r="124" spans="1:8" ht="15" x14ac:dyDescent="0.25">
      <c r="A124" s="16" t="s">
        <v>244</v>
      </c>
      <c r="B124" s="17" t="s">
        <v>245</v>
      </c>
      <c r="C124" s="20">
        <v>45663</v>
      </c>
      <c r="D124" s="21">
        <v>61.53</v>
      </c>
      <c r="G124" s="18">
        <v>81</v>
      </c>
      <c r="H124" s="18">
        <v>86</v>
      </c>
    </row>
    <row r="125" spans="1:8" ht="15" x14ac:dyDescent="0.25">
      <c r="A125" s="16" t="s">
        <v>246</v>
      </c>
      <c r="B125" s="17" t="s">
        <v>247</v>
      </c>
      <c r="C125" s="20">
        <v>45663</v>
      </c>
      <c r="D125" s="21">
        <v>89.6</v>
      </c>
      <c r="G125" s="18">
        <v>100</v>
      </c>
      <c r="H125" s="18">
        <v>97</v>
      </c>
    </row>
    <row r="126" spans="1:8" ht="15" x14ac:dyDescent="0.25">
      <c r="A126" s="16" t="s">
        <v>248</v>
      </c>
      <c r="B126" s="17" t="s">
        <v>249</v>
      </c>
      <c r="C126" s="20">
        <v>45663</v>
      </c>
      <c r="D126" s="21">
        <v>76.59</v>
      </c>
      <c r="G126" s="18">
        <v>95</v>
      </c>
      <c r="H126" s="18">
        <v>93</v>
      </c>
    </row>
    <row r="127" spans="1:8" ht="15" x14ac:dyDescent="0.25">
      <c r="A127" s="16" t="s">
        <v>250</v>
      </c>
      <c r="B127" s="17" t="s">
        <v>251</v>
      </c>
      <c r="C127" s="20">
        <v>45663</v>
      </c>
      <c r="D127" s="21">
        <v>74.45</v>
      </c>
      <c r="G127" s="18">
        <v>86</v>
      </c>
      <c r="H127" s="18">
        <v>94</v>
      </c>
    </row>
    <row r="128" spans="1:8" ht="15" x14ac:dyDescent="0.25">
      <c r="A128" s="16" t="s">
        <v>252</v>
      </c>
      <c r="B128" s="17" t="s">
        <v>253</v>
      </c>
      <c r="C128" s="20">
        <v>45663</v>
      </c>
      <c r="D128" s="21">
        <v>86.83</v>
      </c>
      <c r="G128" s="18">
        <v>95</v>
      </c>
      <c r="H128" s="18">
        <v>95</v>
      </c>
    </row>
    <row r="129" spans="1:8" ht="15" x14ac:dyDescent="0.25">
      <c r="A129" s="16" t="s">
        <v>254</v>
      </c>
      <c r="B129" s="17" t="s">
        <v>255</v>
      </c>
      <c r="C129" s="20">
        <v>45663</v>
      </c>
      <c r="D129" s="21">
        <v>78.260000000000005</v>
      </c>
      <c r="G129" s="18">
        <v>95</v>
      </c>
      <c r="H129" s="18">
        <v>90</v>
      </c>
    </row>
    <row r="130" spans="1:8" ht="15" x14ac:dyDescent="0.25">
      <c r="A130" s="16" t="s">
        <v>256</v>
      </c>
      <c r="B130" s="17" t="s">
        <v>257</v>
      </c>
      <c r="C130" s="20">
        <v>45663</v>
      </c>
      <c r="D130" s="21">
        <v>47.67</v>
      </c>
      <c r="G130" s="18">
        <v>51</v>
      </c>
      <c r="H130" s="18">
        <v>51</v>
      </c>
    </row>
    <row r="131" spans="1:8" ht="15" x14ac:dyDescent="0.25">
      <c r="A131" s="16" t="s">
        <v>258</v>
      </c>
      <c r="B131" s="17" t="s">
        <v>259</v>
      </c>
      <c r="C131" s="20">
        <v>45663</v>
      </c>
      <c r="D131" s="21">
        <v>96.71</v>
      </c>
      <c r="G131" s="18">
        <v>99</v>
      </c>
      <c r="H131" s="18">
        <v>99</v>
      </c>
    </row>
    <row r="132" spans="1:8" ht="15" x14ac:dyDescent="0.25">
      <c r="A132" s="16" t="s">
        <v>260</v>
      </c>
      <c r="B132" s="17" t="s">
        <v>261</v>
      </c>
      <c r="C132" s="20">
        <v>45663</v>
      </c>
      <c r="D132" s="21">
        <v>82.37</v>
      </c>
      <c r="G132" s="18">
        <v>93</v>
      </c>
      <c r="H132" s="18">
        <v>95</v>
      </c>
    </row>
    <row r="133" spans="1:8" ht="15" x14ac:dyDescent="0.25">
      <c r="A133" s="16" t="s">
        <v>262</v>
      </c>
      <c r="B133" s="17" t="s">
        <v>263</v>
      </c>
      <c r="C133" s="20">
        <v>45663</v>
      </c>
      <c r="D133" s="21">
        <v>83.74</v>
      </c>
      <c r="G133" s="18">
        <v>59</v>
      </c>
      <c r="H133" s="18">
        <v>59</v>
      </c>
    </row>
    <row r="134" spans="1:8" ht="15" x14ac:dyDescent="0.25">
      <c r="A134" s="16" t="s">
        <v>264</v>
      </c>
      <c r="B134" s="17" t="s">
        <v>265</v>
      </c>
      <c r="C134" s="20">
        <v>45663</v>
      </c>
      <c r="D134" s="21">
        <v>86.06</v>
      </c>
      <c r="G134" s="18">
        <v>94</v>
      </c>
      <c r="H134" s="18">
        <v>93</v>
      </c>
    </row>
    <row r="135" spans="1:8" ht="15" x14ac:dyDescent="0.25">
      <c r="A135" s="16" t="s">
        <v>266</v>
      </c>
      <c r="B135" s="17" t="s">
        <v>267</v>
      </c>
      <c r="C135" s="20">
        <v>45663</v>
      </c>
      <c r="D135" s="21">
        <v>36.229999999999997</v>
      </c>
      <c r="G135" s="18">
        <v>71</v>
      </c>
      <c r="H135" s="18">
        <v>71</v>
      </c>
    </row>
    <row r="136" spans="1:8" ht="15" x14ac:dyDescent="0.25">
      <c r="A136" s="16" t="s">
        <v>3102</v>
      </c>
      <c r="B136" s="17" t="s">
        <v>3103</v>
      </c>
      <c r="C136" s="20">
        <v>45663</v>
      </c>
      <c r="D136" s="17" t="s">
        <v>3228</v>
      </c>
      <c r="G136" s="18">
        <v>77</v>
      </c>
      <c r="H136" s="18">
        <v>77</v>
      </c>
    </row>
    <row r="137" spans="1:8" ht="15" x14ac:dyDescent="0.25">
      <c r="A137" s="16" t="s">
        <v>268</v>
      </c>
      <c r="B137" s="17" t="s">
        <v>269</v>
      </c>
      <c r="C137" s="20">
        <v>45663</v>
      </c>
      <c r="D137" s="21">
        <v>53.28</v>
      </c>
      <c r="G137" s="18">
        <v>38</v>
      </c>
      <c r="H137" s="18">
        <v>38</v>
      </c>
    </row>
    <row r="138" spans="1:8" ht="15" x14ac:dyDescent="0.25">
      <c r="A138" s="16" t="s">
        <v>3229</v>
      </c>
      <c r="B138" s="17" t="s">
        <v>3230</v>
      </c>
      <c r="C138" s="20">
        <v>45663</v>
      </c>
      <c r="D138" s="17" t="s">
        <v>3228</v>
      </c>
      <c r="G138" s="18">
        <v>41</v>
      </c>
      <c r="H138" s="18">
        <v>41</v>
      </c>
    </row>
    <row r="139" spans="1:8" ht="15" x14ac:dyDescent="0.25">
      <c r="A139" s="16" t="s">
        <v>270</v>
      </c>
      <c r="B139" s="17" t="s">
        <v>271</v>
      </c>
      <c r="C139" s="20">
        <v>45663</v>
      </c>
      <c r="D139" s="21">
        <v>85.64</v>
      </c>
      <c r="G139" s="18">
        <v>88</v>
      </c>
      <c r="H139" s="18">
        <v>91</v>
      </c>
    </row>
    <row r="140" spans="1:8" ht="15" x14ac:dyDescent="0.25">
      <c r="A140" s="16" t="s">
        <v>272</v>
      </c>
      <c r="B140" s="17" t="s">
        <v>273</v>
      </c>
      <c r="C140" s="20">
        <v>45663</v>
      </c>
      <c r="D140" s="21">
        <v>58.88</v>
      </c>
      <c r="G140" s="18">
        <v>63</v>
      </c>
      <c r="H140" s="18">
        <v>63</v>
      </c>
    </row>
    <row r="141" spans="1:8" ht="15" x14ac:dyDescent="0.25">
      <c r="A141" s="16" t="s">
        <v>274</v>
      </c>
      <c r="B141" s="17" t="s">
        <v>275</v>
      </c>
      <c r="C141" s="20">
        <v>45663</v>
      </c>
      <c r="D141" s="21">
        <v>85.05</v>
      </c>
      <c r="G141" s="18">
        <v>90</v>
      </c>
      <c r="H141" s="18">
        <v>96</v>
      </c>
    </row>
    <row r="142" spans="1:8" ht="15" x14ac:dyDescent="0.25">
      <c r="A142" s="16" t="s">
        <v>276</v>
      </c>
      <c r="B142" s="17" t="s">
        <v>277</v>
      </c>
      <c r="C142" s="20">
        <v>45663</v>
      </c>
      <c r="D142" s="21">
        <v>86.79</v>
      </c>
      <c r="G142" s="18">
        <v>97</v>
      </c>
      <c r="H142" s="18">
        <v>94</v>
      </c>
    </row>
    <row r="143" spans="1:8" ht="15" x14ac:dyDescent="0.25">
      <c r="A143" s="16" t="s">
        <v>278</v>
      </c>
      <c r="B143" s="17" t="s">
        <v>279</v>
      </c>
      <c r="C143" s="20">
        <v>45663</v>
      </c>
      <c r="D143" s="21">
        <v>78.099999999999994</v>
      </c>
      <c r="G143" s="18">
        <v>97</v>
      </c>
      <c r="H143" s="18">
        <v>94</v>
      </c>
    </row>
    <row r="144" spans="1:8" ht="15" x14ac:dyDescent="0.25">
      <c r="A144" s="16" t="s">
        <v>280</v>
      </c>
      <c r="B144" s="17" t="s">
        <v>281</v>
      </c>
      <c r="C144" s="20">
        <v>45663</v>
      </c>
      <c r="D144" s="21">
        <v>87.61</v>
      </c>
      <c r="G144" s="18">
        <v>97</v>
      </c>
      <c r="H144" s="18">
        <v>95</v>
      </c>
    </row>
    <row r="145" spans="1:8" ht="15" x14ac:dyDescent="0.25">
      <c r="A145" s="16" t="s">
        <v>282</v>
      </c>
      <c r="B145" s="17" t="s">
        <v>283</v>
      </c>
      <c r="C145" s="20">
        <v>45663</v>
      </c>
      <c r="D145" s="21">
        <v>57.81</v>
      </c>
      <c r="G145" s="18">
        <v>90</v>
      </c>
      <c r="H145" s="18">
        <v>86</v>
      </c>
    </row>
    <row r="146" spans="1:8" ht="15" x14ac:dyDescent="0.25">
      <c r="A146" s="16" t="s">
        <v>284</v>
      </c>
      <c r="B146" s="17" t="s">
        <v>285</v>
      </c>
      <c r="C146" s="20">
        <v>45663</v>
      </c>
      <c r="D146" s="21">
        <v>87.88</v>
      </c>
      <c r="E146" s="18">
        <v>70</v>
      </c>
      <c r="F146" s="18">
        <v>78</v>
      </c>
    </row>
    <row r="147" spans="1:8" ht="15" x14ac:dyDescent="0.25">
      <c r="A147" s="16" t="s">
        <v>286</v>
      </c>
      <c r="B147" s="17" t="s">
        <v>287</v>
      </c>
      <c r="C147" s="20">
        <v>45663</v>
      </c>
      <c r="D147" s="21">
        <v>94.37</v>
      </c>
      <c r="E147" s="18">
        <v>82</v>
      </c>
      <c r="F147" s="18">
        <v>85</v>
      </c>
    </row>
    <row r="148" spans="1:8" ht="15" x14ac:dyDescent="0.25">
      <c r="A148" s="16" t="s">
        <v>288</v>
      </c>
      <c r="B148" s="17" t="s">
        <v>289</v>
      </c>
      <c r="C148" s="20">
        <v>45663</v>
      </c>
      <c r="D148" s="21">
        <v>96.08</v>
      </c>
      <c r="E148" s="18">
        <v>82</v>
      </c>
      <c r="F148" s="18">
        <v>81</v>
      </c>
    </row>
    <row r="149" spans="1:8" ht="15" x14ac:dyDescent="0.25">
      <c r="A149" s="16" t="s">
        <v>290</v>
      </c>
      <c r="B149" s="17" t="s">
        <v>291</v>
      </c>
      <c r="C149" s="20">
        <v>45663</v>
      </c>
      <c r="D149" s="21">
        <v>91.02</v>
      </c>
      <c r="E149" s="18">
        <v>49</v>
      </c>
      <c r="F149" s="18">
        <v>48</v>
      </c>
    </row>
    <row r="150" spans="1:8" ht="15" x14ac:dyDescent="0.25">
      <c r="A150" s="16" t="s">
        <v>292</v>
      </c>
      <c r="B150" s="17" t="s">
        <v>293</v>
      </c>
      <c r="C150" s="20">
        <v>45663</v>
      </c>
      <c r="D150" s="21">
        <v>85.77</v>
      </c>
      <c r="E150" s="18">
        <v>26</v>
      </c>
      <c r="F150" s="18">
        <v>16</v>
      </c>
    </row>
    <row r="151" spans="1:8" ht="15" x14ac:dyDescent="0.25">
      <c r="A151" s="16" t="s">
        <v>294</v>
      </c>
      <c r="B151" s="17" t="s">
        <v>295</v>
      </c>
      <c r="C151" s="20">
        <v>45663</v>
      </c>
      <c r="D151" s="21">
        <v>83.83</v>
      </c>
      <c r="E151" s="18">
        <v>73</v>
      </c>
      <c r="F151" s="18">
        <v>75</v>
      </c>
    </row>
    <row r="152" spans="1:8" ht="15" x14ac:dyDescent="0.25">
      <c r="A152" s="16" t="s">
        <v>296</v>
      </c>
      <c r="B152" s="17" t="s">
        <v>297</v>
      </c>
      <c r="C152" s="20">
        <v>45663</v>
      </c>
      <c r="D152" s="21">
        <v>91.73</v>
      </c>
      <c r="E152" s="18">
        <v>88</v>
      </c>
      <c r="F152" s="18">
        <v>87</v>
      </c>
    </row>
    <row r="153" spans="1:8" ht="15" x14ac:dyDescent="0.25">
      <c r="A153" s="16" t="s">
        <v>298</v>
      </c>
      <c r="B153" s="17" t="s">
        <v>299</v>
      </c>
      <c r="C153" s="20">
        <v>45663</v>
      </c>
      <c r="D153" s="21">
        <v>89.46</v>
      </c>
      <c r="E153" s="18">
        <v>44</v>
      </c>
      <c r="F153" s="18">
        <v>46</v>
      </c>
    </row>
    <row r="154" spans="1:8" ht="15" x14ac:dyDescent="0.25">
      <c r="A154" s="16" t="s">
        <v>300</v>
      </c>
      <c r="B154" s="17" t="s">
        <v>301</v>
      </c>
      <c r="C154" s="20">
        <v>45663</v>
      </c>
      <c r="D154" s="21">
        <v>82.5</v>
      </c>
      <c r="E154" s="18">
        <v>32</v>
      </c>
      <c r="F154" s="18">
        <v>24</v>
      </c>
    </row>
    <row r="155" spans="1:8" ht="15" x14ac:dyDescent="0.25">
      <c r="A155" s="16" t="s">
        <v>302</v>
      </c>
      <c r="B155" s="17" t="s">
        <v>303</v>
      </c>
      <c r="C155" s="20">
        <v>45663</v>
      </c>
      <c r="D155" s="21">
        <v>84.74</v>
      </c>
      <c r="E155" s="18">
        <v>67</v>
      </c>
      <c r="F155" s="18">
        <v>70</v>
      </c>
    </row>
    <row r="156" spans="1:8" ht="15" x14ac:dyDescent="0.25">
      <c r="A156" s="16" t="s">
        <v>304</v>
      </c>
      <c r="B156" s="17" t="s">
        <v>305</v>
      </c>
      <c r="C156" s="20">
        <v>45663</v>
      </c>
      <c r="D156" s="21">
        <v>88.37</v>
      </c>
      <c r="E156" s="18">
        <v>57</v>
      </c>
      <c r="F156" s="18">
        <v>52</v>
      </c>
    </row>
    <row r="157" spans="1:8" ht="15" x14ac:dyDescent="0.25">
      <c r="A157" s="16" t="s">
        <v>306</v>
      </c>
      <c r="B157" s="17" t="s">
        <v>307</v>
      </c>
      <c r="C157" s="20">
        <v>45663</v>
      </c>
      <c r="D157" s="21">
        <v>93.03</v>
      </c>
      <c r="E157" s="18">
        <v>91</v>
      </c>
      <c r="F157" s="18">
        <v>92</v>
      </c>
    </row>
    <row r="158" spans="1:8" ht="15" x14ac:dyDescent="0.25">
      <c r="A158" s="16" t="s">
        <v>308</v>
      </c>
      <c r="B158" s="17" t="s">
        <v>309</v>
      </c>
      <c r="C158" s="20">
        <v>45663</v>
      </c>
      <c r="D158" s="21">
        <v>87.85</v>
      </c>
      <c r="E158" s="18">
        <v>39</v>
      </c>
      <c r="F158" s="18">
        <v>32</v>
      </c>
    </row>
    <row r="159" spans="1:8" ht="15" x14ac:dyDescent="0.25">
      <c r="A159" s="16" t="s">
        <v>310</v>
      </c>
      <c r="B159" s="17" t="s">
        <v>311</v>
      </c>
      <c r="C159" s="20">
        <v>45663</v>
      </c>
      <c r="D159" s="21">
        <v>87.46</v>
      </c>
      <c r="E159" s="18">
        <v>32</v>
      </c>
      <c r="F159" s="18">
        <v>37</v>
      </c>
    </row>
    <row r="160" spans="1:8" ht="15" x14ac:dyDescent="0.25">
      <c r="A160" s="16" t="s">
        <v>312</v>
      </c>
      <c r="B160" s="17" t="s">
        <v>313</v>
      </c>
      <c r="C160" s="20">
        <v>45663</v>
      </c>
      <c r="D160" s="21">
        <v>82.71</v>
      </c>
      <c r="E160" s="18">
        <v>25</v>
      </c>
      <c r="F160" s="18">
        <v>19</v>
      </c>
    </row>
    <row r="161" spans="1:8" ht="15" x14ac:dyDescent="0.25">
      <c r="A161" s="16" t="s">
        <v>314</v>
      </c>
      <c r="B161" s="17" t="s">
        <v>315</v>
      </c>
      <c r="C161" s="20">
        <v>45663</v>
      </c>
      <c r="D161" s="21">
        <v>92.41</v>
      </c>
      <c r="E161" s="18">
        <v>83</v>
      </c>
      <c r="F161" s="18">
        <v>87</v>
      </c>
    </row>
    <row r="162" spans="1:8" ht="15" x14ac:dyDescent="0.25">
      <c r="A162" s="16" t="s">
        <v>316</v>
      </c>
      <c r="B162" s="17" t="s">
        <v>317</v>
      </c>
      <c r="C162" s="20">
        <v>45663</v>
      </c>
      <c r="D162" s="21">
        <v>88.23</v>
      </c>
      <c r="E162" s="18">
        <v>19</v>
      </c>
      <c r="F162" s="18">
        <v>25</v>
      </c>
    </row>
    <row r="163" spans="1:8" ht="15" x14ac:dyDescent="0.25">
      <c r="A163" s="16" t="s">
        <v>318</v>
      </c>
      <c r="B163" s="17" t="s">
        <v>319</v>
      </c>
      <c r="C163" s="20">
        <v>45663</v>
      </c>
      <c r="D163" s="21">
        <v>80.66</v>
      </c>
      <c r="E163" s="18">
        <v>31</v>
      </c>
      <c r="F163" s="18">
        <v>34</v>
      </c>
    </row>
    <row r="164" spans="1:8" ht="15" x14ac:dyDescent="0.25">
      <c r="A164" s="16" t="s">
        <v>320</v>
      </c>
      <c r="B164" s="17" t="s">
        <v>321</v>
      </c>
      <c r="C164" s="20">
        <v>45663</v>
      </c>
      <c r="D164" s="21">
        <v>97.55</v>
      </c>
      <c r="E164" s="18">
        <v>81</v>
      </c>
      <c r="F164" s="18">
        <v>88</v>
      </c>
    </row>
    <row r="165" spans="1:8" ht="15" x14ac:dyDescent="0.25">
      <c r="A165" s="16" t="s">
        <v>322</v>
      </c>
      <c r="B165" s="17" t="s">
        <v>323</v>
      </c>
      <c r="C165" s="20">
        <v>45663</v>
      </c>
      <c r="D165" s="21">
        <v>92.97</v>
      </c>
      <c r="E165" s="18">
        <v>79</v>
      </c>
      <c r="F165" s="18">
        <v>77</v>
      </c>
    </row>
    <row r="166" spans="1:8" ht="15" x14ac:dyDescent="0.25">
      <c r="A166" s="16" t="s">
        <v>324</v>
      </c>
      <c r="B166" s="17" t="s">
        <v>325</v>
      </c>
      <c r="C166" s="20">
        <v>45663</v>
      </c>
      <c r="D166" s="21">
        <v>89.5</v>
      </c>
      <c r="E166" s="18">
        <v>53</v>
      </c>
      <c r="F166" s="18">
        <v>44</v>
      </c>
    </row>
    <row r="167" spans="1:8" ht="15" x14ac:dyDescent="0.25">
      <c r="A167" s="16" t="s">
        <v>326</v>
      </c>
      <c r="B167" s="17" t="s">
        <v>327</v>
      </c>
      <c r="C167" s="20">
        <v>45663</v>
      </c>
      <c r="D167" s="21">
        <v>88.66</v>
      </c>
      <c r="E167" s="18">
        <v>74</v>
      </c>
      <c r="F167" s="18">
        <v>67</v>
      </c>
    </row>
    <row r="168" spans="1:8" ht="15" x14ac:dyDescent="0.25">
      <c r="A168" s="16" t="s">
        <v>3216</v>
      </c>
      <c r="B168" s="17" t="s">
        <v>3217</v>
      </c>
      <c r="C168" s="20">
        <v>45663</v>
      </c>
      <c r="D168" s="17" t="s">
        <v>3228</v>
      </c>
      <c r="E168" s="18">
        <v>44</v>
      </c>
      <c r="F168" s="18">
        <v>47</v>
      </c>
    </row>
    <row r="169" spans="1:8" ht="15" x14ac:dyDescent="0.25">
      <c r="A169" s="16" t="s">
        <v>328</v>
      </c>
      <c r="B169" s="17" t="s">
        <v>329</v>
      </c>
      <c r="C169" s="20">
        <v>45663</v>
      </c>
      <c r="D169" s="21">
        <v>92.47</v>
      </c>
      <c r="G169" s="18">
        <v>100</v>
      </c>
    </row>
    <row r="170" spans="1:8" ht="15" x14ac:dyDescent="0.25">
      <c r="A170" s="16" t="s">
        <v>330</v>
      </c>
      <c r="B170" s="17" t="s">
        <v>331</v>
      </c>
      <c r="C170" s="20">
        <v>45663</v>
      </c>
      <c r="D170" s="21">
        <v>83.58</v>
      </c>
      <c r="G170" s="18">
        <v>91</v>
      </c>
      <c r="H170" s="18">
        <v>95</v>
      </c>
    </row>
    <row r="171" spans="1:8" ht="15" x14ac:dyDescent="0.25">
      <c r="A171" s="16" t="s">
        <v>332</v>
      </c>
      <c r="B171" s="17" t="s">
        <v>333</v>
      </c>
      <c r="C171" s="20">
        <v>45663</v>
      </c>
      <c r="D171" s="21">
        <v>85.65</v>
      </c>
      <c r="E171" s="18">
        <v>67</v>
      </c>
      <c r="F171" s="18">
        <v>63</v>
      </c>
    </row>
    <row r="172" spans="1:8" ht="15" x14ac:dyDescent="0.25">
      <c r="A172" s="16" t="s">
        <v>334</v>
      </c>
      <c r="B172" s="17" t="s">
        <v>335</v>
      </c>
      <c r="C172" s="20">
        <v>45663</v>
      </c>
      <c r="D172" s="21">
        <v>98.27</v>
      </c>
      <c r="E172" s="18">
        <v>98</v>
      </c>
      <c r="F172" s="18">
        <v>97</v>
      </c>
    </row>
    <row r="173" spans="1:8" ht="15" x14ac:dyDescent="0.25">
      <c r="A173" s="16" t="s">
        <v>336</v>
      </c>
      <c r="B173" s="17" t="s">
        <v>337</v>
      </c>
      <c r="C173" s="20">
        <v>45663</v>
      </c>
      <c r="D173" s="21">
        <v>77.540000000000006</v>
      </c>
      <c r="G173" s="18">
        <v>91</v>
      </c>
      <c r="H173" s="18">
        <v>95</v>
      </c>
    </row>
    <row r="174" spans="1:8" ht="15" x14ac:dyDescent="0.25">
      <c r="A174" s="16" t="s">
        <v>338</v>
      </c>
      <c r="B174" s="17" t="s">
        <v>339</v>
      </c>
      <c r="C174" s="20">
        <v>45663</v>
      </c>
      <c r="D174" s="21">
        <v>77.959999999999994</v>
      </c>
      <c r="G174" s="18">
        <v>85</v>
      </c>
      <c r="H174" s="18">
        <v>93</v>
      </c>
    </row>
    <row r="175" spans="1:8" ht="15" x14ac:dyDescent="0.25">
      <c r="A175" s="16" t="s">
        <v>340</v>
      </c>
      <c r="B175" s="17" t="s">
        <v>341</v>
      </c>
      <c r="C175" s="20">
        <v>45663</v>
      </c>
      <c r="D175" s="21">
        <v>52.45</v>
      </c>
      <c r="G175" s="18">
        <v>59</v>
      </c>
      <c r="H175" s="18">
        <v>59</v>
      </c>
    </row>
    <row r="176" spans="1:8" ht="15" x14ac:dyDescent="0.25">
      <c r="A176" s="16" t="s">
        <v>342</v>
      </c>
      <c r="B176" s="17" t="s">
        <v>343</v>
      </c>
      <c r="C176" s="20">
        <v>45663</v>
      </c>
      <c r="D176" s="21">
        <v>85.53</v>
      </c>
      <c r="G176" s="18">
        <v>100</v>
      </c>
      <c r="H176" s="18">
        <v>100</v>
      </c>
    </row>
    <row r="177" spans="1:8" ht="15" x14ac:dyDescent="0.25">
      <c r="A177" s="16" t="s">
        <v>344</v>
      </c>
      <c r="B177" s="17" t="s">
        <v>345</v>
      </c>
      <c r="C177" s="20">
        <v>45663</v>
      </c>
      <c r="D177" s="21">
        <v>93.02</v>
      </c>
      <c r="E177" s="18">
        <v>96</v>
      </c>
      <c r="F177" s="18">
        <v>99</v>
      </c>
    </row>
    <row r="178" spans="1:8" ht="15" x14ac:dyDescent="0.25">
      <c r="A178" s="16" t="s">
        <v>346</v>
      </c>
      <c r="B178" s="17" t="s">
        <v>347</v>
      </c>
      <c r="C178" s="20">
        <v>45663</v>
      </c>
      <c r="D178" s="21">
        <v>88.38</v>
      </c>
      <c r="E178" s="18">
        <v>51</v>
      </c>
      <c r="F178" s="18">
        <v>26</v>
      </c>
    </row>
    <row r="179" spans="1:8" ht="15" x14ac:dyDescent="0.25">
      <c r="A179" s="16" t="s">
        <v>348</v>
      </c>
      <c r="B179" s="17" t="s">
        <v>349</v>
      </c>
      <c r="C179" s="20">
        <v>45663</v>
      </c>
      <c r="D179" s="21">
        <v>89.92</v>
      </c>
      <c r="E179" s="18">
        <v>72</v>
      </c>
      <c r="F179" s="18">
        <v>74</v>
      </c>
    </row>
    <row r="180" spans="1:8" ht="15" x14ac:dyDescent="0.25">
      <c r="A180" s="16" t="s">
        <v>350</v>
      </c>
      <c r="B180" s="17" t="s">
        <v>351</v>
      </c>
      <c r="C180" s="20">
        <v>45663</v>
      </c>
      <c r="D180" s="21">
        <v>93.07</v>
      </c>
      <c r="E180" s="18">
        <v>98</v>
      </c>
      <c r="F180" s="18">
        <v>99</v>
      </c>
    </row>
    <row r="181" spans="1:8" ht="15" x14ac:dyDescent="0.25">
      <c r="A181" s="16" t="s">
        <v>352</v>
      </c>
      <c r="B181" s="17" t="s">
        <v>353</v>
      </c>
      <c r="C181" s="20">
        <v>45663</v>
      </c>
      <c r="D181" s="21">
        <v>90.4</v>
      </c>
      <c r="G181" s="18">
        <v>99</v>
      </c>
      <c r="H181" s="18">
        <v>100</v>
      </c>
    </row>
    <row r="182" spans="1:8" ht="15" x14ac:dyDescent="0.25">
      <c r="A182" s="16" t="s">
        <v>354</v>
      </c>
      <c r="B182" s="17" t="s">
        <v>355</v>
      </c>
      <c r="C182" s="20">
        <v>45663</v>
      </c>
      <c r="D182" s="21">
        <v>68.930000000000007</v>
      </c>
      <c r="G182" s="18">
        <v>87</v>
      </c>
      <c r="H182" s="18">
        <v>87</v>
      </c>
    </row>
    <row r="183" spans="1:8" ht="15" x14ac:dyDescent="0.25">
      <c r="A183" s="16" t="s">
        <v>356</v>
      </c>
      <c r="B183" s="17" t="s">
        <v>357</v>
      </c>
      <c r="C183" s="20">
        <v>45663</v>
      </c>
      <c r="D183" s="21">
        <v>74.61</v>
      </c>
      <c r="G183" s="18">
        <v>84</v>
      </c>
      <c r="H183" s="18">
        <v>87</v>
      </c>
    </row>
    <row r="184" spans="1:8" ht="15" x14ac:dyDescent="0.25">
      <c r="A184" s="16" t="s">
        <v>358</v>
      </c>
      <c r="B184" s="17" t="s">
        <v>359</v>
      </c>
      <c r="C184" s="20">
        <v>45663</v>
      </c>
      <c r="D184" s="21">
        <v>95.76</v>
      </c>
      <c r="G184" s="18">
        <v>98</v>
      </c>
      <c r="H184" s="18">
        <v>99</v>
      </c>
    </row>
    <row r="185" spans="1:8" ht="15" x14ac:dyDescent="0.25">
      <c r="A185" s="16" t="s">
        <v>360</v>
      </c>
      <c r="B185" s="17" t="s">
        <v>361</v>
      </c>
      <c r="C185" s="20">
        <v>45663</v>
      </c>
      <c r="D185" s="21">
        <v>85.15</v>
      </c>
      <c r="G185" s="18">
        <v>98</v>
      </c>
      <c r="H185" s="18">
        <v>100</v>
      </c>
    </row>
    <row r="186" spans="1:8" ht="15" x14ac:dyDescent="0.25">
      <c r="A186" s="16" t="s">
        <v>362</v>
      </c>
      <c r="B186" s="17" t="s">
        <v>363</v>
      </c>
      <c r="C186" s="20">
        <v>45663</v>
      </c>
      <c r="D186" s="21">
        <v>90.4</v>
      </c>
      <c r="G186" s="18">
        <v>100</v>
      </c>
      <c r="H186" s="18">
        <v>100</v>
      </c>
    </row>
    <row r="187" spans="1:8" ht="15" x14ac:dyDescent="0.25">
      <c r="A187" s="16" t="s">
        <v>364</v>
      </c>
      <c r="B187" s="17" t="s">
        <v>365</v>
      </c>
      <c r="C187" s="20">
        <v>45663</v>
      </c>
      <c r="D187" s="21">
        <v>85.3</v>
      </c>
      <c r="G187" s="18">
        <v>88</v>
      </c>
      <c r="H187" s="18">
        <v>92</v>
      </c>
    </row>
    <row r="188" spans="1:8" ht="15" x14ac:dyDescent="0.25">
      <c r="A188" s="16" t="s">
        <v>366</v>
      </c>
      <c r="B188" s="17" t="s">
        <v>367</v>
      </c>
      <c r="C188" s="20">
        <v>45663</v>
      </c>
      <c r="D188" s="21">
        <v>92.77</v>
      </c>
      <c r="E188" s="18">
        <v>58</v>
      </c>
      <c r="F188" s="18">
        <v>46</v>
      </c>
    </row>
    <row r="189" spans="1:8" ht="15" x14ac:dyDescent="0.25">
      <c r="A189" s="16" t="s">
        <v>368</v>
      </c>
      <c r="B189" s="17" t="s">
        <v>369</v>
      </c>
      <c r="C189" s="20">
        <v>45663</v>
      </c>
      <c r="D189" s="21">
        <v>81.56</v>
      </c>
      <c r="E189" s="18">
        <v>40</v>
      </c>
      <c r="F189" s="18">
        <v>20</v>
      </c>
    </row>
    <row r="190" spans="1:8" ht="15" x14ac:dyDescent="0.25">
      <c r="A190" s="16" t="s">
        <v>370</v>
      </c>
      <c r="B190" s="17" t="s">
        <v>371</v>
      </c>
      <c r="C190" s="20">
        <v>45663</v>
      </c>
      <c r="D190" s="21">
        <v>94.93</v>
      </c>
      <c r="E190" s="18">
        <v>98</v>
      </c>
      <c r="F190" s="18">
        <v>97</v>
      </c>
    </row>
    <row r="191" spans="1:8" ht="15" x14ac:dyDescent="0.25">
      <c r="A191" s="16" t="s">
        <v>372</v>
      </c>
      <c r="B191" s="17" t="s">
        <v>373</v>
      </c>
      <c r="C191" s="20">
        <v>45663</v>
      </c>
      <c r="D191" s="21">
        <v>84.36</v>
      </c>
      <c r="E191" s="18">
        <v>45</v>
      </c>
      <c r="F191" s="18">
        <v>38</v>
      </c>
    </row>
    <row r="192" spans="1:8" ht="15" x14ac:dyDescent="0.25">
      <c r="A192" s="16" t="s">
        <v>374</v>
      </c>
      <c r="B192" s="17" t="s">
        <v>375</v>
      </c>
      <c r="C192" s="20">
        <v>45663</v>
      </c>
      <c r="D192" s="21">
        <v>78.37</v>
      </c>
      <c r="E192" s="18">
        <v>24</v>
      </c>
      <c r="F192" s="18">
        <v>18</v>
      </c>
    </row>
    <row r="193" spans="1:8" ht="15" x14ac:dyDescent="0.25">
      <c r="A193" s="16" t="s">
        <v>376</v>
      </c>
      <c r="B193" s="17" t="s">
        <v>377</v>
      </c>
      <c r="C193" s="20">
        <v>45663</v>
      </c>
      <c r="D193" s="21">
        <v>85.43</v>
      </c>
      <c r="E193" s="18">
        <v>32</v>
      </c>
      <c r="F193" s="18">
        <v>23</v>
      </c>
    </row>
    <row r="194" spans="1:8" ht="15" x14ac:dyDescent="0.25">
      <c r="A194" s="16" t="s">
        <v>378</v>
      </c>
      <c r="B194" s="17" t="s">
        <v>379</v>
      </c>
      <c r="C194" s="20">
        <v>45663</v>
      </c>
      <c r="D194" s="21">
        <v>83.29</v>
      </c>
      <c r="E194" s="18">
        <v>29</v>
      </c>
      <c r="F194" s="18">
        <v>21</v>
      </c>
    </row>
    <row r="195" spans="1:8" ht="15" x14ac:dyDescent="0.25">
      <c r="A195" s="16" t="s">
        <v>380</v>
      </c>
      <c r="B195" s="17" t="s">
        <v>381</v>
      </c>
      <c r="C195" s="20">
        <v>45663</v>
      </c>
      <c r="D195" s="21">
        <v>87.38</v>
      </c>
      <c r="E195" s="18">
        <v>54</v>
      </c>
      <c r="F195" s="18">
        <v>62</v>
      </c>
    </row>
    <row r="196" spans="1:8" ht="15" x14ac:dyDescent="0.25">
      <c r="A196" s="16" t="s">
        <v>382</v>
      </c>
      <c r="B196" s="17" t="s">
        <v>383</v>
      </c>
      <c r="C196" s="20">
        <v>45663</v>
      </c>
      <c r="D196" s="21">
        <v>90.22</v>
      </c>
      <c r="E196" s="18">
        <v>26</v>
      </c>
      <c r="F196" s="18">
        <v>15</v>
      </c>
    </row>
    <row r="197" spans="1:8" ht="15" x14ac:dyDescent="0.25">
      <c r="A197" s="16" t="s">
        <v>384</v>
      </c>
      <c r="B197" s="17" t="s">
        <v>385</v>
      </c>
      <c r="C197" s="20">
        <v>45663</v>
      </c>
      <c r="D197" s="21">
        <v>84.09</v>
      </c>
      <c r="E197" s="18">
        <v>23</v>
      </c>
      <c r="F197" s="18">
        <v>13</v>
      </c>
    </row>
    <row r="198" spans="1:8" ht="15" x14ac:dyDescent="0.25">
      <c r="A198" s="16" t="s">
        <v>386</v>
      </c>
      <c r="B198" s="17" t="s">
        <v>387</v>
      </c>
      <c r="C198" s="20">
        <v>45663</v>
      </c>
      <c r="D198" s="21">
        <v>85.44</v>
      </c>
      <c r="E198" s="18">
        <v>28</v>
      </c>
      <c r="F198" s="18">
        <v>22</v>
      </c>
    </row>
    <row r="199" spans="1:8" ht="15" x14ac:dyDescent="0.25">
      <c r="A199" s="16" t="s">
        <v>388</v>
      </c>
      <c r="B199" s="17" t="s">
        <v>389</v>
      </c>
      <c r="C199" s="20">
        <v>45663</v>
      </c>
      <c r="D199" s="21">
        <v>76.31</v>
      </c>
    </row>
    <row r="200" spans="1:8" ht="15" x14ac:dyDescent="0.25">
      <c r="A200" s="16" t="s">
        <v>390</v>
      </c>
      <c r="B200" s="17" t="s">
        <v>391</v>
      </c>
      <c r="C200" s="20">
        <v>45663</v>
      </c>
      <c r="D200" s="21">
        <v>89.2</v>
      </c>
      <c r="E200" s="18">
        <v>31</v>
      </c>
      <c r="F200" s="18">
        <v>31</v>
      </c>
    </row>
    <row r="201" spans="1:8" ht="15" x14ac:dyDescent="0.25">
      <c r="A201" s="16" t="s">
        <v>392</v>
      </c>
      <c r="B201" s="17" t="s">
        <v>393</v>
      </c>
      <c r="C201" s="20">
        <v>45663</v>
      </c>
      <c r="D201" s="21">
        <v>84.73</v>
      </c>
      <c r="E201" s="18">
        <v>26</v>
      </c>
      <c r="F201" s="18">
        <v>21</v>
      </c>
    </row>
    <row r="202" spans="1:8" ht="15" x14ac:dyDescent="0.25">
      <c r="A202" s="16" t="s">
        <v>394</v>
      </c>
      <c r="B202" s="17" t="s">
        <v>395</v>
      </c>
      <c r="C202" s="20">
        <v>45663</v>
      </c>
      <c r="D202" s="21">
        <v>92.21</v>
      </c>
      <c r="E202" s="18">
        <v>90</v>
      </c>
      <c r="F202" s="18">
        <v>92</v>
      </c>
    </row>
    <row r="203" spans="1:8" ht="15" x14ac:dyDescent="0.25">
      <c r="A203" s="16" t="s">
        <v>396</v>
      </c>
      <c r="B203" s="17" t="s">
        <v>397</v>
      </c>
      <c r="C203" s="20">
        <v>45663</v>
      </c>
      <c r="D203" s="21">
        <v>82.17</v>
      </c>
      <c r="E203" s="18">
        <v>45</v>
      </c>
      <c r="F203" s="18">
        <v>45</v>
      </c>
    </row>
    <row r="204" spans="1:8" ht="15" x14ac:dyDescent="0.25">
      <c r="A204" s="16" t="s">
        <v>398</v>
      </c>
      <c r="B204" s="17" t="s">
        <v>399</v>
      </c>
      <c r="C204" s="20">
        <v>45663</v>
      </c>
      <c r="D204" s="21">
        <v>82.68</v>
      </c>
      <c r="E204" s="18">
        <v>36</v>
      </c>
      <c r="F204" s="18">
        <v>25</v>
      </c>
    </row>
    <row r="205" spans="1:8" ht="15" x14ac:dyDescent="0.25">
      <c r="A205" s="16" t="s">
        <v>400</v>
      </c>
      <c r="B205" s="17" t="s">
        <v>401</v>
      </c>
      <c r="C205" s="20">
        <v>45663</v>
      </c>
      <c r="D205" s="21">
        <v>91.76</v>
      </c>
      <c r="E205" s="18">
        <v>55</v>
      </c>
      <c r="F205" s="18">
        <v>47</v>
      </c>
    </row>
    <row r="206" spans="1:8" ht="15" x14ac:dyDescent="0.25">
      <c r="A206" s="16" t="s">
        <v>402</v>
      </c>
      <c r="B206" s="17" t="s">
        <v>403</v>
      </c>
      <c r="C206" s="20">
        <v>45663</v>
      </c>
      <c r="D206" s="21">
        <v>49.04</v>
      </c>
      <c r="E206" s="18">
        <v>48</v>
      </c>
      <c r="F206" s="18">
        <v>48</v>
      </c>
    </row>
    <row r="207" spans="1:8" ht="15" x14ac:dyDescent="0.25">
      <c r="A207" s="16" t="s">
        <v>404</v>
      </c>
      <c r="B207" s="17" t="s">
        <v>405</v>
      </c>
      <c r="C207" s="20">
        <v>45663</v>
      </c>
      <c r="D207" s="21">
        <v>81.459999999999994</v>
      </c>
      <c r="E207" s="18">
        <v>30</v>
      </c>
      <c r="F207" s="18">
        <v>23</v>
      </c>
      <c r="G207" s="18">
        <v>94</v>
      </c>
      <c r="H207" s="18">
        <v>91</v>
      </c>
    </row>
    <row r="208" spans="1:8" ht="15" x14ac:dyDescent="0.25">
      <c r="A208" s="16" t="s">
        <v>406</v>
      </c>
      <c r="B208" s="17" t="s">
        <v>407</v>
      </c>
      <c r="C208" s="20">
        <v>45663</v>
      </c>
      <c r="D208" s="21">
        <v>87.5</v>
      </c>
      <c r="E208" s="18">
        <v>21</v>
      </c>
      <c r="F208" s="18">
        <v>23</v>
      </c>
    </row>
    <row r="209" spans="1:8" ht="15" x14ac:dyDescent="0.25">
      <c r="A209" s="16" t="s">
        <v>408</v>
      </c>
      <c r="B209" s="17" t="s">
        <v>409</v>
      </c>
      <c r="C209" s="20">
        <v>45663</v>
      </c>
      <c r="D209" s="21">
        <v>78.260000000000005</v>
      </c>
      <c r="E209" s="18">
        <v>33</v>
      </c>
      <c r="F209" s="18">
        <v>12</v>
      </c>
    </row>
    <row r="210" spans="1:8" ht="15" x14ac:dyDescent="0.25">
      <c r="A210" s="16" t="s">
        <v>410</v>
      </c>
      <c r="B210" s="17" t="s">
        <v>411</v>
      </c>
      <c r="C210" s="20">
        <v>45663</v>
      </c>
      <c r="D210" s="21">
        <v>87.52</v>
      </c>
      <c r="G210" s="18">
        <v>100</v>
      </c>
      <c r="H210" s="18">
        <v>97</v>
      </c>
    </row>
    <row r="211" spans="1:8" ht="15" x14ac:dyDescent="0.25">
      <c r="A211" s="16" t="s">
        <v>412</v>
      </c>
      <c r="B211" s="17" t="s">
        <v>413</v>
      </c>
      <c r="C211" s="20">
        <v>45663</v>
      </c>
      <c r="D211" s="21">
        <v>90.22</v>
      </c>
      <c r="G211" s="18">
        <v>100</v>
      </c>
      <c r="H211" s="18">
        <v>100</v>
      </c>
    </row>
    <row r="212" spans="1:8" ht="15" x14ac:dyDescent="0.25">
      <c r="A212" s="16" t="s">
        <v>414</v>
      </c>
      <c r="B212" s="17" t="s">
        <v>415</v>
      </c>
      <c r="C212" s="20">
        <v>45663</v>
      </c>
      <c r="D212" s="21">
        <v>92.16</v>
      </c>
      <c r="E212" s="18">
        <v>48</v>
      </c>
      <c r="F212" s="18">
        <v>43</v>
      </c>
    </row>
    <row r="213" spans="1:8" ht="15" x14ac:dyDescent="0.25">
      <c r="A213" s="16" t="s">
        <v>416</v>
      </c>
      <c r="B213" s="17" t="s">
        <v>417</v>
      </c>
      <c r="C213" s="20">
        <v>45663</v>
      </c>
      <c r="D213" s="21">
        <v>35.659999999999997</v>
      </c>
      <c r="G213" s="18">
        <v>25</v>
      </c>
      <c r="H213" s="18">
        <v>25</v>
      </c>
    </row>
    <row r="214" spans="1:8" ht="15" x14ac:dyDescent="0.25">
      <c r="A214" s="16" t="s">
        <v>418</v>
      </c>
      <c r="B214" s="17" t="s">
        <v>419</v>
      </c>
      <c r="C214" s="20">
        <v>45663</v>
      </c>
      <c r="D214" s="21">
        <v>88.12</v>
      </c>
      <c r="G214" s="18">
        <v>100</v>
      </c>
      <c r="H214" s="18">
        <v>99</v>
      </c>
    </row>
    <row r="215" spans="1:8" ht="15" x14ac:dyDescent="0.25">
      <c r="A215" s="16" t="s">
        <v>420</v>
      </c>
      <c r="B215" s="17" t="s">
        <v>421</v>
      </c>
      <c r="C215" s="20">
        <v>45663</v>
      </c>
      <c r="D215" s="21">
        <v>62.5</v>
      </c>
      <c r="G215" s="18">
        <v>83</v>
      </c>
      <c r="H215" s="18">
        <v>75</v>
      </c>
    </row>
    <row r="216" spans="1:8" ht="15" x14ac:dyDescent="0.25">
      <c r="A216" s="16" t="s">
        <v>422</v>
      </c>
      <c r="B216" s="17" t="s">
        <v>423</v>
      </c>
      <c r="C216" s="20">
        <v>45663</v>
      </c>
      <c r="D216" s="21">
        <v>90.38</v>
      </c>
      <c r="G216" s="18">
        <v>46</v>
      </c>
      <c r="H216" s="18">
        <v>36</v>
      </c>
    </row>
    <row r="217" spans="1:8" ht="15" x14ac:dyDescent="0.25">
      <c r="A217" s="16" t="s">
        <v>424</v>
      </c>
      <c r="B217" s="17" t="s">
        <v>425</v>
      </c>
      <c r="C217" s="20">
        <v>45663</v>
      </c>
      <c r="D217" s="21">
        <v>85.58</v>
      </c>
      <c r="E217" s="18">
        <v>49</v>
      </c>
      <c r="F217" s="18">
        <v>32</v>
      </c>
    </row>
    <row r="218" spans="1:8" ht="15" x14ac:dyDescent="0.25">
      <c r="A218" s="16" t="s">
        <v>426</v>
      </c>
      <c r="B218" s="17" t="s">
        <v>427</v>
      </c>
      <c r="C218" s="20">
        <v>45663</v>
      </c>
      <c r="D218" s="21">
        <v>86.91</v>
      </c>
      <c r="E218" s="18">
        <v>50</v>
      </c>
      <c r="F218" s="18">
        <v>40</v>
      </c>
    </row>
    <row r="219" spans="1:8" ht="15" x14ac:dyDescent="0.25">
      <c r="A219" s="16" t="s">
        <v>428</v>
      </c>
      <c r="B219" s="17" t="s">
        <v>429</v>
      </c>
      <c r="C219" s="20">
        <v>45663</v>
      </c>
      <c r="D219" s="21">
        <v>81.38</v>
      </c>
      <c r="E219" s="18">
        <v>32</v>
      </c>
      <c r="F219" s="18">
        <v>25</v>
      </c>
    </row>
    <row r="220" spans="1:8" ht="15" x14ac:dyDescent="0.25">
      <c r="A220" s="16" t="s">
        <v>430</v>
      </c>
      <c r="B220" s="17" t="s">
        <v>431</v>
      </c>
      <c r="C220" s="20">
        <v>45663</v>
      </c>
      <c r="D220" s="21">
        <v>89.07</v>
      </c>
      <c r="E220" s="18">
        <v>37</v>
      </c>
      <c r="F220" s="18">
        <v>31</v>
      </c>
    </row>
    <row r="221" spans="1:8" ht="15" x14ac:dyDescent="0.25">
      <c r="A221" s="16" t="s">
        <v>432</v>
      </c>
      <c r="B221" s="17" t="s">
        <v>433</v>
      </c>
      <c r="C221" s="20">
        <v>45663</v>
      </c>
      <c r="D221" s="21">
        <v>85.87</v>
      </c>
      <c r="E221" s="18">
        <v>37</v>
      </c>
      <c r="F221" s="18">
        <v>36</v>
      </c>
    </row>
    <row r="222" spans="1:8" ht="15" x14ac:dyDescent="0.25">
      <c r="A222" s="16" t="s">
        <v>434</v>
      </c>
      <c r="B222" s="17" t="s">
        <v>435</v>
      </c>
      <c r="C222" s="20">
        <v>45663</v>
      </c>
      <c r="D222" s="21">
        <v>85.34</v>
      </c>
      <c r="E222" s="18">
        <v>27</v>
      </c>
      <c r="F222" s="18">
        <v>21</v>
      </c>
    </row>
    <row r="223" spans="1:8" ht="15" x14ac:dyDescent="0.25">
      <c r="A223" s="16" t="s">
        <v>436</v>
      </c>
      <c r="B223" s="17" t="s">
        <v>437</v>
      </c>
      <c r="C223" s="20">
        <v>45663</v>
      </c>
      <c r="D223" s="21">
        <v>85.27</v>
      </c>
      <c r="E223" s="18">
        <v>60</v>
      </c>
      <c r="F223" s="18">
        <v>71</v>
      </c>
    </row>
    <row r="224" spans="1:8" ht="15" x14ac:dyDescent="0.25">
      <c r="A224" s="16" t="s">
        <v>438</v>
      </c>
      <c r="B224" s="17" t="s">
        <v>439</v>
      </c>
      <c r="C224" s="20">
        <v>45663</v>
      </c>
      <c r="D224" s="21">
        <v>84.27</v>
      </c>
      <c r="E224" s="18">
        <v>32</v>
      </c>
      <c r="F224" s="18">
        <v>29</v>
      </c>
    </row>
    <row r="225" spans="1:8" ht="15" x14ac:dyDescent="0.25">
      <c r="A225" s="16" t="s">
        <v>440</v>
      </c>
      <c r="B225" s="17" t="s">
        <v>441</v>
      </c>
      <c r="C225" s="20">
        <v>45663</v>
      </c>
      <c r="D225" s="21">
        <v>92.17</v>
      </c>
      <c r="E225" s="18">
        <v>41</v>
      </c>
      <c r="F225" s="18">
        <v>50</v>
      </c>
    </row>
    <row r="226" spans="1:8" ht="15" x14ac:dyDescent="0.25">
      <c r="A226" s="16" t="s">
        <v>442</v>
      </c>
      <c r="B226" s="17" t="s">
        <v>443</v>
      </c>
      <c r="C226" s="20">
        <v>45663</v>
      </c>
      <c r="D226" s="21">
        <v>70.94</v>
      </c>
      <c r="E226" s="18">
        <v>20</v>
      </c>
      <c r="F226" s="18">
        <v>10</v>
      </c>
      <c r="G226" s="18">
        <v>89</v>
      </c>
      <c r="H226" s="18">
        <v>79</v>
      </c>
    </row>
    <row r="227" spans="1:8" ht="15" x14ac:dyDescent="0.25">
      <c r="A227" s="16" t="s">
        <v>444</v>
      </c>
      <c r="B227" s="17" t="s">
        <v>445</v>
      </c>
      <c r="C227" s="20">
        <v>45663</v>
      </c>
      <c r="D227" s="21">
        <v>92.85</v>
      </c>
      <c r="E227" s="18">
        <v>35</v>
      </c>
      <c r="F227" s="18">
        <v>42</v>
      </c>
    </row>
    <row r="228" spans="1:8" ht="15" x14ac:dyDescent="0.25">
      <c r="A228" s="16" t="s">
        <v>446</v>
      </c>
      <c r="B228" s="17" t="s">
        <v>447</v>
      </c>
      <c r="C228" s="20">
        <v>45663</v>
      </c>
      <c r="D228" s="21">
        <v>75</v>
      </c>
      <c r="E228" s="18">
        <v>70</v>
      </c>
      <c r="F228" s="18">
        <v>80</v>
      </c>
    </row>
    <row r="229" spans="1:8" ht="15" x14ac:dyDescent="0.25">
      <c r="A229" s="16" t="s">
        <v>448</v>
      </c>
      <c r="B229" s="17" t="s">
        <v>449</v>
      </c>
      <c r="C229" s="20">
        <v>45663</v>
      </c>
      <c r="D229" s="21">
        <v>86.76</v>
      </c>
      <c r="E229" s="18">
        <v>30</v>
      </c>
      <c r="F229" s="18">
        <v>29</v>
      </c>
    </row>
    <row r="230" spans="1:8" ht="15" x14ac:dyDescent="0.25">
      <c r="A230" s="16" t="s">
        <v>450</v>
      </c>
      <c r="B230" s="17" t="s">
        <v>451</v>
      </c>
      <c r="C230" s="20">
        <v>45663</v>
      </c>
      <c r="D230" s="21">
        <v>91.63</v>
      </c>
      <c r="E230" s="18">
        <v>33</v>
      </c>
      <c r="F230" s="18">
        <v>41</v>
      </c>
    </row>
    <row r="231" spans="1:8" ht="15" x14ac:dyDescent="0.25">
      <c r="A231" s="16" t="s">
        <v>452</v>
      </c>
      <c r="B231" s="17" t="s">
        <v>453</v>
      </c>
      <c r="C231" s="20">
        <v>45663</v>
      </c>
      <c r="D231" s="21">
        <v>89.54</v>
      </c>
      <c r="E231" s="18">
        <v>23</v>
      </c>
      <c r="F231" s="18">
        <v>25</v>
      </c>
    </row>
    <row r="232" spans="1:8" ht="15" x14ac:dyDescent="0.25">
      <c r="A232" s="16" t="s">
        <v>454</v>
      </c>
      <c r="B232" s="17" t="s">
        <v>455</v>
      </c>
      <c r="C232" s="20">
        <v>45663</v>
      </c>
      <c r="D232" s="21">
        <v>84.57</v>
      </c>
      <c r="E232" s="18">
        <v>26</v>
      </c>
      <c r="F232" s="18">
        <v>25</v>
      </c>
    </row>
    <row r="233" spans="1:8" ht="15" x14ac:dyDescent="0.25">
      <c r="A233" s="16" t="s">
        <v>456</v>
      </c>
      <c r="B233" s="17" t="s">
        <v>457</v>
      </c>
      <c r="C233" s="20">
        <v>45663</v>
      </c>
      <c r="D233" s="21">
        <v>87.84</v>
      </c>
      <c r="E233" s="18">
        <v>30</v>
      </c>
      <c r="F233" s="18">
        <v>31</v>
      </c>
    </row>
    <row r="234" spans="1:8" ht="15" x14ac:dyDescent="0.25">
      <c r="A234" s="16" t="s">
        <v>458</v>
      </c>
      <c r="B234" s="17" t="s">
        <v>459</v>
      </c>
      <c r="C234" s="20">
        <v>45663</v>
      </c>
      <c r="D234" s="21">
        <v>48.46</v>
      </c>
      <c r="G234" s="18">
        <v>54</v>
      </c>
      <c r="H234" s="18">
        <v>54</v>
      </c>
    </row>
    <row r="235" spans="1:8" ht="15" x14ac:dyDescent="0.25">
      <c r="A235" s="16" t="s">
        <v>460</v>
      </c>
      <c r="B235" s="17" t="s">
        <v>461</v>
      </c>
      <c r="C235" s="20">
        <v>45663</v>
      </c>
      <c r="D235" s="21">
        <v>82.95</v>
      </c>
      <c r="E235" s="18">
        <v>31</v>
      </c>
      <c r="F235" s="18">
        <v>18</v>
      </c>
    </row>
    <row r="236" spans="1:8" ht="15" x14ac:dyDescent="0.25">
      <c r="A236" s="16" t="s">
        <v>462</v>
      </c>
      <c r="B236" s="17" t="s">
        <v>463</v>
      </c>
      <c r="C236" s="20">
        <v>45663</v>
      </c>
      <c r="D236" s="21">
        <v>78.260000000000005</v>
      </c>
      <c r="G236" s="18">
        <v>89</v>
      </c>
      <c r="H236" s="18">
        <v>84</v>
      </c>
    </row>
    <row r="237" spans="1:8" ht="15" x14ac:dyDescent="0.25">
      <c r="A237" s="16" t="s">
        <v>464</v>
      </c>
      <c r="B237" s="17" t="s">
        <v>465</v>
      </c>
      <c r="C237" s="20">
        <v>45663</v>
      </c>
      <c r="D237" s="21">
        <v>84.78</v>
      </c>
      <c r="E237" s="18">
        <v>44</v>
      </c>
      <c r="F237" s="18">
        <v>32</v>
      </c>
    </row>
    <row r="238" spans="1:8" ht="15" x14ac:dyDescent="0.25">
      <c r="A238" s="16" t="s">
        <v>466</v>
      </c>
      <c r="B238" s="17" t="s">
        <v>467</v>
      </c>
      <c r="C238" s="20">
        <v>45663</v>
      </c>
      <c r="D238" s="21">
        <v>91.08</v>
      </c>
      <c r="E238" s="18">
        <v>77</v>
      </c>
      <c r="F238" s="18">
        <v>73</v>
      </c>
      <c r="G238" s="18">
        <v>100</v>
      </c>
      <c r="H238" s="18">
        <v>99</v>
      </c>
    </row>
    <row r="239" spans="1:8" ht="15" x14ac:dyDescent="0.25">
      <c r="A239" s="16" t="s">
        <v>468</v>
      </c>
      <c r="B239" s="17" t="s">
        <v>469</v>
      </c>
      <c r="C239" s="20">
        <v>45663</v>
      </c>
      <c r="D239" s="21">
        <v>76.430000000000007</v>
      </c>
      <c r="G239" s="18">
        <v>83</v>
      </c>
      <c r="H239" s="18">
        <v>81</v>
      </c>
    </row>
    <row r="240" spans="1:8" ht="15" x14ac:dyDescent="0.25">
      <c r="A240" s="16" t="s">
        <v>470</v>
      </c>
      <c r="B240" s="17" t="s">
        <v>471</v>
      </c>
      <c r="C240" s="20">
        <v>45663</v>
      </c>
      <c r="D240" s="21">
        <v>79.010000000000005</v>
      </c>
      <c r="E240" s="18">
        <v>22</v>
      </c>
      <c r="F240" s="18">
        <v>3</v>
      </c>
    </row>
    <row r="241" spans="1:8" ht="15" x14ac:dyDescent="0.25">
      <c r="A241" s="16" t="s">
        <v>472</v>
      </c>
      <c r="B241" s="17" t="s">
        <v>473</v>
      </c>
      <c r="C241" s="20">
        <v>45663</v>
      </c>
      <c r="D241" s="21">
        <v>78.28</v>
      </c>
      <c r="E241" s="18">
        <v>17</v>
      </c>
      <c r="F241" s="18">
        <v>6</v>
      </c>
      <c r="G241" s="18">
        <v>77</v>
      </c>
      <c r="H241" s="18">
        <v>90</v>
      </c>
    </row>
    <row r="242" spans="1:8" ht="15" x14ac:dyDescent="0.25">
      <c r="A242" s="16" t="s">
        <v>474</v>
      </c>
      <c r="B242" s="17" t="s">
        <v>475</v>
      </c>
      <c r="C242" s="20">
        <v>45663</v>
      </c>
      <c r="D242" s="21">
        <v>84.61</v>
      </c>
      <c r="E242" s="18">
        <v>29</v>
      </c>
      <c r="F242" s="18">
        <v>8</v>
      </c>
    </row>
    <row r="243" spans="1:8" ht="15" x14ac:dyDescent="0.25">
      <c r="A243" s="16" t="s">
        <v>476</v>
      </c>
      <c r="B243" s="17" t="s">
        <v>477</v>
      </c>
      <c r="C243" s="20">
        <v>45663</v>
      </c>
      <c r="D243" s="21">
        <v>87.71</v>
      </c>
      <c r="E243" s="18">
        <v>42</v>
      </c>
      <c r="F243" s="18">
        <v>47</v>
      </c>
    </row>
    <row r="244" spans="1:8" ht="15" x14ac:dyDescent="0.25">
      <c r="A244" s="16" t="s">
        <v>478</v>
      </c>
      <c r="B244" s="17" t="s">
        <v>479</v>
      </c>
      <c r="C244" s="20">
        <v>45663</v>
      </c>
      <c r="D244" s="21">
        <v>83.41</v>
      </c>
      <c r="G244" s="18">
        <v>87</v>
      </c>
      <c r="H244" s="18">
        <v>92</v>
      </c>
    </row>
    <row r="245" spans="1:8" ht="15" x14ac:dyDescent="0.25">
      <c r="A245" s="16" t="s">
        <v>480</v>
      </c>
      <c r="B245" s="17" t="s">
        <v>481</v>
      </c>
      <c r="C245" s="20">
        <v>45663</v>
      </c>
      <c r="D245" s="21">
        <v>91.47</v>
      </c>
      <c r="E245" s="18">
        <v>32</v>
      </c>
      <c r="F245" s="18">
        <v>28</v>
      </c>
    </row>
    <row r="246" spans="1:8" ht="15" x14ac:dyDescent="0.25">
      <c r="A246" s="16" t="s">
        <v>482</v>
      </c>
      <c r="B246" s="17" t="s">
        <v>483</v>
      </c>
      <c r="C246" s="20">
        <v>45663</v>
      </c>
      <c r="D246" s="21">
        <v>87.52</v>
      </c>
      <c r="E246" s="18">
        <v>46</v>
      </c>
      <c r="F246" s="18">
        <v>48</v>
      </c>
    </row>
    <row r="247" spans="1:8" ht="15" x14ac:dyDescent="0.25">
      <c r="A247" s="16" t="s">
        <v>484</v>
      </c>
      <c r="B247" s="17" t="s">
        <v>485</v>
      </c>
      <c r="C247" s="20">
        <v>45663</v>
      </c>
      <c r="D247" s="21">
        <v>85.64</v>
      </c>
      <c r="E247" s="18">
        <v>15</v>
      </c>
      <c r="F247" s="18">
        <v>23</v>
      </c>
    </row>
    <row r="248" spans="1:8" ht="15" x14ac:dyDescent="0.25">
      <c r="A248" s="16" t="s">
        <v>486</v>
      </c>
      <c r="B248" s="17" t="s">
        <v>487</v>
      </c>
      <c r="C248" s="20">
        <v>45663</v>
      </c>
      <c r="D248" s="21">
        <v>85.55</v>
      </c>
      <c r="E248" s="18">
        <v>22</v>
      </c>
      <c r="F248" s="18">
        <v>30</v>
      </c>
    </row>
    <row r="249" spans="1:8" ht="15" x14ac:dyDescent="0.25">
      <c r="A249" s="16" t="s">
        <v>488</v>
      </c>
      <c r="B249" s="17" t="s">
        <v>489</v>
      </c>
      <c r="C249" s="20">
        <v>45663</v>
      </c>
      <c r="D249" s="21">
        <v>87.3</v>
      </c>
      <c r="E249" s="18">
        <v>31</v>
      </c>
      <c r="F249" s="18">
        <v>34</v>
      </c>
    </row>
    <row r="250" spans="1:8" ht="15" x14ac:dyDescent="0.25">
      <c r="A250" s="16" t="s">
        <v>490</v>
      </c>
      <c r="B250" s="17" t="s">
        <v>491</v>
      </c>
      <c r="C250" s="20">
        <v>45663</v>
      </c>
      <c r="D250" s="21">
        <v>89.14</v>
      </c>
      <c r="E250" s="18">
        <v>24</v>
      </c>
      <c r="F250" s="18">
        <v>30</v>
      </c>
    </row>
    <row r="251" spans="1:8" ht="15" x14ac:dyDescent="0.25">
      <c r="A251" s="16" t="s">
        <v>492</v>
      </c>
      <c r="B251" s="17" t="s">
        <v>493</v>
      </c>
      <c r="C251" s="20">
        <v>45663</v>
      </c>
      <c r="D251" s="21">
        <v>87.68</v>
      </c>
      <c r="E251" s="18">
        <v>21</v>
      </c>
      <c r="F251" s="18">
        <v>24</v>
      </c>
    </row>
    <row r="252" spans="1:8" ht="15" x14ac:dyDescent="0.25">
      <c r="A252" s="16" t="s">
        <v>494</v>
      </c>
      <c r="B252" s="17" t="s">
        <v>495</v>
      </c>
      <c r="C252" s="20">
        <v>45663</v>
      </c>
      <c r="D252" s="21">
        <v>87.31</v>
      </c>
      <c r="E252" s="18">
        <v>26</v>
      </c>
      <c r="F252" s="18">
        <v>16</v>
      </c>
    </row>
    <row r="253" spans="1:8" ht="15" x14ac:dyDescent="0.25">
      <c r="A253" s="16" t="s">
        <v>496</v>
      </c>
      <c r="B253" s="17" t="s">
        <v>497</v>
      </c>
      <c r="C253" s="20">
        <v>45663</v>
      </c>
      <c r="D253" s="21">
        <v>88.77</v>
      </c>
      <c r="E253" s="18">
        <v>39</v>
      </c>
      <c r="F253" s="18">
        <v>51</v>
      </c>
    </row>
    <row r="254" spans="1:8" ht="15" x14ac:dyDescent="0.25">
      <c r="A254" s="16" t="s">
        <v>498</v>
      </c>
      <c r="B254" s="17" t="s">
        <v>499</v>
      </c>
      <c r="C254" s="20">
        <v>45663</v>
      </c>
      <c r="D254" s="21">
        <v>92.12</v>
      </c>
      <c r="E254" s="18">
        <v>45</v>
      </c>
      <c r="F254" s="18">
        <v>43</v>
      </c>
    </row>
    <row r="255" spans="1:8" ht="15" x14ac:dyDescent="0.25">
      <c r="A255" s="16" t="s">
        <v>500</v>
      </c>
      <c r="B255" s="17" t="s">
        <v>501</v>
      </c>
      <c r="C255" s="20">
        <v>45663</v>
      </c>
      <c r="D255" s="21">
        <v>86.26</v>
      </c>
      <c r="E255" s="18">
        <v>35</v>
      </c>
      <c r="F255" s="18">
        <v>44</v>
      </c>
    </row>
    <row r="256" spans="1:8" ht="15" x14ac:dyDescent="0.25">
      <c r="A256" s="16" t="s">
        <v>502</v>
      </c>
      <c r="B256" s="17" t="s">
        <v>503</v>
      </c>
      <c r="C256" s="20">
        <v>45663</v>
      </c>
      <c r="D256" s="21">
        <v>89.97</v>
      </c>
      <c r="E256" s="18">
        <v>39</v>
      </c>
      <c r="F256" s="18">
        <v>41</v>
      </c>
    </row>
    <row r="257" spans="1:8" ht="15" x14ac:dyDescent="0.25">
      <c r="A257" s="16" t="s">
        <v>504</v>
      </c>
      <c r="B257" s="17" t="s">
        <v>505</v>
      </c>
      <c r="C257" s="20">
        <v>45663</v>
      </c>
      <c r="D257" s="21">
        <v>94.52</v>
      </c>
      <c r="E257" s="18">
        <v>25</v>
      </c>
      <c r="F257" s="18">
        <v>22</v>
      </c>
    </row>
    <row r="258" spans="1:8" ht="15" x14ac:dyDescent="0.25">
      <c r="A258" s="16" t="s">
        <v>506</v>
      </c>
      <c r="B258" s="17" t="s">
        <v>507</v>
      </c>
      <c r="C258" s="20">
        <v>45663</v>
      </c>
      <c r="D258" s="21">
        <v>85.09</v>
      </c>
      <c r="E258" s="18">
        <v>25</v>
      </c>
      <c r="F258" s="18">
        <v>23</v>
      </c>
    </row>
    <row r="259" spans="1:8" ht="15" x14ac:dyDescent="0.25">
      <c r="A259" s="16" t="s">
        <v>508</v>
      </c>
      <c r="B259" s="17" t="s">
        <v>509</v>
      </c>
      <c r="C259" s="20">
        <v>45663</v>
      </c>
      <c r="D259" s="21">
        <v>89.27</v>
      </c>
      <c r="E259" s="18">
        <v>26</v>
      </c>
      <c r="F259" s="18">
        <v>31</v>
      </c>
    </row>
    <row r="260" spans="1:8" ht="15" x14ac:dyDescent="0.25">
      <c r="A260" s="16" t="s">
        <v>510</v>
      </c>
      <c r="B260" s="17" t="s">
        <v>511</v>
      </c>
      <c r="C260" s="20">
        <v>45663</v>
      </c>
      <c r="D260" s="21">
        <v>87.56</v>
      </c>
      <c r="E260" s="18">
        <v>20</v>
      </c>
      <c r="F260" s="18">
        <v>21</v>
      </c>
    </row>
    <row r="261" spans="1:8" ht="15" x14ac:dyDescent="0.25">
      <c r="A261" s="16" t="s">
        <v>512</v>
      </c>
      <c r="B261" s="17" t="s">
        <v>513</v>
      </c>
      <c r="C261" s="20">
        <v>45663</v>
      </c>
      <c r="D261" s="21">
        <v>86.29</v>
      </c>
      <c r="E261" s="18">
        <v>34</v>
      </c>
      <c r="F261" s="18">
        <v>41</v>
      </c>
    </row>
    <row r="262" spans="1:8" ht="15" x14ac:dyDescent="0.25">
      <c r="A262" s="16" t="s">
        <v>514</v>
      </c>
      <c r="B262" s="17" t="s">
        <v>515</v>
      </c>
      <c r="C262" s="20">
        <v>45663</v>
      </c>
      <c r="D262" s="21">
        <v>91.26</v>
      </c>
      <c r="E262" s="18">
        <v>52</v>
      </c>
      <c r="F262" s="18">
        <v>51</v>
      </c>
    </row>
    <row r="263" spans="1:8" ht="15" x14ac:dyDescent="0.25">
      <c r="A263" s="16" t="s">
        <v>516</v>
      </c>
      <c r="B263" s="17" t="s">
        <v>517</v>
      </c>
      <c r="C263" s="20">
        <v>45663</v>
      </c>
      <c r="D263" s="21">
        <v>50</v>
      </c>
      <c r="E263" s="18">
        <v>76</v>
      </c>
      <c r="F263" s="18">
        <v>69</v>
      </c>
    </row>
    <row r="264" spans="1:8" ht="15" x14ac:dyDescent="0.25">
      <c r="A264" s="16" t="s">
        <v>518</v>
      </c>
      <c r="B264" s="17" t="s">
        <v>519</v>
      </c>
      <c r="C264" s="20">
        <v>45663</v>
      </c>
      <c r="D264" s="21">
        <v>90.02</v>
      </c>
      <c r="E264" s="18">
        <v>45</v>
      </c>
      <c r="F264" s="18">
        <v>48</v>
      </c>
    </row>
    <row r="265" spans="1:8" ht="15" x14ac:dyDescent="0.25">
      <c r="A265" s="16" t="s">
        <v>520</v>
      </c>
      <c r="B265" s="17" t="s">
        <v>521</v>
      </c>
      <c r="C265" s="20">
        <v>45663</v>
      </c>
      <c r="D265" s="21">
        <v>78.819999999999993</v>
      </c>
      <c r="E265" s="18">
        <v>50</v>
      </c>
      <c r="F265" s="18">
        <v>45</v>
      </c>
    </row>
    <row r="266" spans="1:8" ht="15" x14ac:dyDescent="0.25">
      <c r="A266" s="16" t="s">
        <v>3104</v>
      </c>
      <c r="B266" s="17" t="s">
        <v>3105</v>
      </c>
      <c r="C266" s="20">
        <v>45663</v>
      </c>
      <c r="D266" s="17" t="s">
        <v>3228</v>
      </c>
      <c r="E266" s="18">
        <v>40</v>
      </c>
      <c r="F266" s="18">
        <v>34</v>
      </c>
    </row>
    <row r="267" spans="1:8" ht="15" x14ac:dyDescent="0.25">
      <c r="A267" s="16" t="s">
        <v>522</v>
      </c>
      <c r="B267" s="17" t="s">
        <v>523</v>
      </c>
      <c r="C267" s="20">
        <v>45663</v>
      </c>
      <c r="D267" s="21">
        <v>90.12</v>
      </c>
      <c r="E267" s="18">
        <v>43</v>
      </c>
      <c r="F267" s="18">
        <v>49</v>
      </c>
    </row>
    <row r="268" spans="1:8" ht="15" x14ac:dyDescent="0.25">
      <c r="A268" s="16" t="s">
        <v>524</v>
      </c>
      <c r="B268" s="17" t="s">
        <v>525</v>
      </c>
      <c r="C268" s="20">
        <v>45663</v>
      </c>
      <c r="D268" s="21">
        <v>69.760000000000005</v>
      </c>
      <c r="G268" s="18">
        <v>86</v>
      </c>
      <c r="H268" s="18">
        <v>94</v>
      </c>
    </row>
    <row r="269" spans="1:8" ht="15" x14ac:dyDescent="0.25">
      <c r="A269" s="16" t="s">
        <v>526</v>
      </c>
      <c r="B269" s="17" t="s">
        <v>527</v>
      </c>
      <c r="C269" s="20">
        <v>45663</v>
      </c>
      <c r="D269" s="21">
        <v>93.33</v>
      </c>
      <c r="E269" s="18">
        <v>73</v>
      </c>
      <c r="F269" s="18">
        <v>78</v>
      </c>
    </row>
    <row r="270" spans="1:8" ht="15" x14ac:dyDescent="0.25">
      <c r="A270" s="16" t="s">
        <v>528</v>
      </c>
      <c r="B270" s="17" t="s">
        <v>529</v>
      </c>
      <c r="C270" s="20">
        <v>45663</v>
      </c>
      <c r="D270" s="21">
        <v>88.14</v>
      </c>
      <c r="E270" s="18">
        <v>48</v>
      </c>
      <c r="F270" s="18">
        <v>45</v>
      </c>
    </row>
    <row r="271" spans="1:8" ht="15" x14ac:dyDescent="0.25">
      <c r="A271" s="16" t="s">
        <v>530</v>
      </c>
      <c r="B271" s="17" t="s">
        <v>531</v>
      </c>
      <c r="C271" s="20">
        <v>45663</v>
      </c>
      <c r="D271" s="21">
        <v>89.41</v>
      </c>
      <c r="E271" s="18">
        <v>45</v>
      </c>
      <c r="F271" s="18">
        <v>38</v>
      </c>
      <c r="G271" s="18">
        <v>95</v>
      </c>
      <c r="H271" s="18">
        <v>99</v>
      </c>
    </row>
    <row r="272" spans="1:8" ht="15" x14ac:dyDescent="0.25">
      <c r="A272" s="16" t="s">
        <v>532</v>
      </c>
      <c r="B272" s="17" t="s">
        <v>533</v>
      </c>
      <c r="C272" s="20">
        <v>45663</v>
      </c>
      <c r="D272" s="21">
        <v>93.35</v>
      </c>
      <c r="E272" s="18">
        <v>54</v>
      </c>
      <c r="F272" s="18">
        <v>54</v>
      </c>
    </row>
    <row r="273" spans="1:8" ht="15" x14ac:dyDescent="0.25">
      <c r="A273" s="16" t="s">
        <v>534</v>
      </c>
      <c r="B273" s="17" t="s">
        <v>535</v>
      </c>
      <c r="C273" s="20">
        <v>45663</v>
      </c>
      <c r="D273" s="21">
        <v>95.48</v>
      </c>
      <c r="E273" s="18">
        <v>78</v>
      </c>
      <c r="F273" s="18">
        <v>73</v>
      </c>
    </row>
    <row r="274" spans="1:8" ht="15" x14ac:dyDescent="0.25">
      <c r="A274" s="16" t="s">
        <v>536</v>
      </c>
      <c r="B274" s="17" t="s">
        <v>537</v>
      </c>
      <c r="C274" s="20">
        <v>45663</v>
      </c>
      <c r="D274" s="21">
        <v>90.58</v>
      </c>
      <c r="E274" s="18">
        <v>23</v>
      </c>
      <c r="F274" s="18">
        <v>30</v>
      </c>
    </row>
    <row r="275" spans="1:8" ht="15" x14ac:dyDescent="0.25">
      <c r="A275" s="16" t="s">
        <v>538</v>
      </c>
      <c r="B275" s="17" t="s">
        <v>539</v>
      </c>
      <c r="C275" s="20">
        <v>45663</v>
      </c>
      <c r="D275" s="21">
        <v>84.87</v>
      </c>
      <c r="E275" s="18">
        <v>29</v>
      </c>
      <c r="F275" s="18">
        <v>34</v>
      </c>
    </row>
    <row r="276" spans="1:8" ht="15" x14ac:dyDescent="0.25">
      <c r="A276" s="16" t="s">
        <v>540</v>
      </c>
      <c r="B276" s="17" t="s">
        <v>541</v>
      </c>
      <c r="C276" s="20">
        <v>45663</v>
      </c>
      <c r="D276" s="21">
        <v>87.11</v>
      </c>
      <c r="E276" s="18">
        <v>38</v>
      </c>
      <c r="F276" s="18">
        <v>48</v>
      </c>
    </row>
    <row r="277" spans="1:8" ht="15" x14ac:dyDescent="0.25">
      <c r="A277" s="16" t="s">
        <v>542</v>
      </c>
      <c r="B277" s="17" t="s">
        <v>543</v>
      </c>
      <c r="C277" s="20">
        <v>45663</v>
      </c>
      <c r="D277" s="21">
        <v>86.95</v>
      </c>
      <c r="E277" s="18">
        <v>31</v>
      </c>
      <c r="F277" s="18">
        <v>21</v>
      </c>
    </row>
    <row r="278" spans="1:8" ht="15" x14ac:dyDescent="0.25">
      <c r="A278" s="16" t="s">
        <v>544</v>
      </c>
      <c r="B278" s="17" t="s">
        <v>545</v>
      </c>
      <c r="C278" s="20">
        <v>45663</v>
      </c>
      <c r="D278" s="21">
        <v>86.71</v>
      </c>
      <c r="E278" s="18">
        <v>34</v>
      </c>
      <c r="F278" s="18">
        <v>30</v>
      </c>
      <c r="G278" s="18">
        <v>89</v>
      </c>
      <c r="H278" s="18">
        <v>91</v>
      </c>
    </row>
    <row r="279" spans="1:8" ht="15" x14ac:dyDescent="0.25">
      <c r="A279" s="16" t="s">
        <v>546</v>
      </c>
      <c r="B279" s="17" t="s">
        <v>547</v>
      </c>
      <c r="C279" s="20">
        <v>45663</v>
      </c>
      <c r="D279" s="21">
        <v>87.75</v>
      </c>
      <c r="E279" s="18">
        <v>41</v>
      </c>
      <c r="F279" s="18">
        <v>39</v>
      </c>
      <c r="G279" s="18">
        <v>92</v>
      </c>
      <c r="H279" s="18">
        <v>96</v>
      </c>
    </row>
    <row r="280" spans="1:8" ht="15" x14ac:dyDescent="0.25">
      <c r="A280" s="16" t="s">
        <v>548</v>
      </c>
      <c r="B280" s="17" t="s">
        <v>549</v>
      </c>
      <c r="C280" s="20">
        <v>45663</v>
      </c>
      <c r="D280" s="21">
        <v>91.26</v>
      </c>
      <c r="E280" s="18">
        <v>70</v>
      </c>
      <c r="F280" s="18">
        <v>78</v>
      </c>
    </row>
    <row r="281" spans="1:8" ht="15" x14ac:dyDescent="0.25">
      <c r="A281" s="16" t="s">
        <v>550</v>
      </c>
      <c r="B281" s="17" t="s">
        <v>551</v>
      </c>
      <c r="C281" s="20">
        <v>45663</v>
      </c>
      <c r="D281" s="21">
        <v>85.26</v>
      </c>
      <c r="E281" s="18">
        <v>40</v>
      </c>
      <c r="F281" s="18">
        <v>41</v>
      </c>
    </row>
    <row r="282" spans="1:8" ht="15" x14ac:dyDescent="0.25">
      <c r="A282" s="16" t="s">
        <v>552</v>
      </c>
      <c r="B282" s="17" t="s">
        <v>553</v>
      </c>
      <c r="C282" s="20">
        <v>45663</v>
      </c>
      <c r="D282" s="21">
        <v>68</v>
      </c>
      <c r="G282" s="18">
        <v>74</v>
      </c>
      <c r="H282" s="18">
        <v>74</v>
      </c>
    </row>
    <row r="283" spans="1:8" ht="15" x14ac:dyDescent="0.25">
      <c r="A283" s="16" t="s">
        <v>554</v>
      </c>
      <c r="B283" s="17" t="s">
        <v>555</v>
      </c>
      <c r="C283" s="20">
        <v>45663</v>
      </c>
      <c r="D283" s="21">
        <v>83.9</v>
      </c>
      <c r="G283" s="18">
        <v>91</v>
      </c>
      <c r="H283" s="18">
        <v>92</v>
      </c>
    </row>
    <row r="284" spans="1:8" ht="15" x14ac:dyDescent="0.25">
      <c r="A284" s="16" t="s">
        <v>556</v>
      </c>
      <c r="B284" s="17" t="s">
        <v>557</v>
      </c>
      <c r="C284" s="20">
        <v>45663</v>
      </c>
      <c r="D284" s="21">
        <v>79.89</v>
      </c>
      <c r="G284" s="18">
        <v>91</v>
      </c>
      <c r="H284" s="18">
        <v>90</v>
      </c>
    </row>
    <row r="285" spans="1:8" ht="15" x14ac:dyDescent="0.25">
      <c r="A285" s="16" t="s">
        <v>558</v>
      </c>
      <c r="B285" s="17" t="s">
        <v>559</v>
      </c>
      <c r="C285" s="20">
        <v>45663</v>
      </c>
      <c r="D285" s="21">
        <v>72.09</v>
      </c>
      <c r="G285" s="18">
        <v>82</v>
      </c>
      <c r="H285" s="18">
        <v>67</v>
      </c>
    </row>
    <row r="286" spans="1:8" ht="15" x14ac:dyDescent="0.25">
      <c r="A286" s="16" t="s">
        <v>560</v>
      </c>
      <c r="B286" s="17" t="s">
        <v>561</v>
      </c>
      <c r="C286" s="20">
        <v>45663</v>
      </c>
      <c r="D286" s="21">
        <v>79.760000000000005</v>
      </c>
      <c r="G286" s="18">
        <v>80</v>
      </c>
      <c r="H286" s="18">
        <v>79</v>
      </c>
    </row>
    <row r="287" spans="1:8" ht="15" x14ac:dyDescent="0.25">
      <c r="A287" s="16" t="s">
        <v>562</v>
      </c>
      <c r="B287" s="17" t="s">
        <v>563</v>
      </c>
      <c r="C287" s="20">
        <v>45663</v>
      </c>
      <c r="D287" s="21">
        <v>93.87</v>
      </c>
      <c r="E287" s="18">
        <v>43</v>
      </c>
      <c r="F287" s="18">
        <v>46</v>
      </c>
    </row>
    <row r="288" spans="1:8" ht="15" x14ac:dyDescent="0.25">
      <c r="A288" s="16" t="s">
        <v>564</v>
      </c>
      <c r="B288" s="17" t="s">
        <v>565</v>
      </c>
      <c r="C288" s="20">
        <v>45663</v>
      </c>
      <c r="D288" s="21">
        <v>88.28</v>
      </c>
      <c r="E288" s="18">
        <v>43</v>
      </c>
      <c r="F288" s="18">
        <v>24</v>
      </c>
    </row>
    <row r="289" spans="1:8" ht="15" x14ac:dyDescent="0.25">
      <c r="A289" s="16" t="s">
        <v>566</v>
      </c>
      <c r="B289" s="17" t="s">
        <v>567</v>
      </c>
      <c r="C289" s="20">
        <v>45663</v>
      </c>
      <c r="D289" s="21">
        <v>66.180000000000007</v>
      </c>
      <c r="G289" s="18">
        <v>78</v>
      </c>
      <c r="H289" s="18">
        <v>88</v>
      </c>
    </row>
    <row r="290" spans="1:8" ht="15" x14ac:dyDescent="0.25">
      <c r="A290" s="16" t="s">
        <v>568</v>
      </c>
      <c r="B290" s="17" t="s">
        <v>569</v>
      </c>
      <c r="C290" s="20">
        <v>45663</v>
      </c>
      <c r="D290" s="21">
        <v>85.67</v>
      </c>
      <c r="G290" s="18">
        <v>99</v>
      </c>
      <c r="H290" s="18">
        <v>97</v>
      </c>
    </row>
    <row r="291" spans="1:8" ht="15" x14ac:dyDescent="0.25">
      <c r="A291" s="16" t="s">
        <v>570</v>
      </c>
      <c r="B291" s="17" t="s">
        <v>571</v>
      </c>
      <c r="C291" s="20">
        <v>45663</v>
      </c>
      <c r="D291" s="21">
        <v>87.84</v>
      </c>
      <c r="E291" s="18">
        <v>16</v>
      </c>
      <c r="F291" s="18">
        <v>23</v>
      </c>
    </row>
    <row r="292" spans="1:8" ht="15" x14ac:dyDescent="0.25">
      <c r="A292" s="16" t="s">
        <v>572</v>
      </c>
      <c r="B292" s="17" t="s">
        <v>573</v>
      </c>
      <c r="C292" s="20">
        <v>45663</v>
      </c>
      <c r="D292" s="21">
        <v>93.74</v>
      </c>
      <c r="E292" s="18">
        <v>31</v>
      </c>
      <c r="F292" s="18">
        <v>28</v>
      </c>
    </row>
    <row r="293" spans="1:8" ht="15" x14ac:dyDescent="0.25">
      <c r="A293" s="16" t="s">
        <v>574</v>
      </c>
      <c r="B293" s="17" t="s">
        <v>575</v>
      </c>
      <c r="C293" s="20">
        <v>45663</v>
      </c>
      <c r="D293" s="21">
        <v>88.96</v>
      </c>
      <c r="E293" s="18">
        <v>34</v>
      </c>
      <c r="F293" s="18">
        <v>28</v>
      </c>
    </row>
    <row r="294" spans="1:8" ht="15" x14ac:dyDescent="0.25">
      <c r="A294" s="16" t="s">
        <v>576</v>
      </c>
      <c r="B294" s="17" t="s">
        <v>577</v>
      </c>
      <c r="C294" s="20">
        <v>45663</v>
      </c>
      <c r="D294" s="21">
        <v>93.18</v>
      </c>
      <c r="E294" s="18">
        <v>32</v>
      </c>
      <c r="F294" s="18">
        <v>35</v>
      </c>
    </row>
    <row r="295" spans="1:8" ht="15" x14ac:dyDescent="0.25">
      <c r="A295" s="16" t="s">
        <v>578</v>
      </c>
      <c r="B295" s="17" t="s">
        <v>579</v>
      </c>
      <c r="C295" s="20">
        <v>45663</v>
      </c>
      <c r="D295" s="21">
        <v>88.55</v>
      </c>
      <c r="E295" s="18">
        <v>30</v>
      </c>
      <c r="F295" s="18">
        <v>24</v>
      </c>
    </row>
    <row r="296" spans="1:8" ht="15" x14ac:dyDescent="0.25">
      <c r="A296" s="16" t="s">
        <v>580</v>
      </c>
      <c r="B296" s="17" t="s">
        <v>581</v>
      </c>
      <c r="C296" s="20">
        <v>45663</v>
      </c>
      <c r="D296" s="21">
        <v>90.8</v>
      </c>
      <c r="E296" s="18">
        <v>28</v>
      </c>
      <c r="F296" s="18">
        <v>20</v>
      </c>
    </row>
    <row r="297" spans="1:8" ht="15" x14ac:dyDescent="0.25">
      <c r="A297" s="16" t="s">
        <v>582</v>
      </c>
      <c r="B297" s="17" t="s">
        <v>583</v>
      </c>
      <c r="C297" s="20">
        <v>45663</v>
      </c>
      <c r="D297" s="21">
        <v>90.97</v>
      </c>
      <c r="E297" s="18">
        <v>31</v>
      </c>
      <c r="F297" s="18">
        <v>32</v>
      </c>
    </row>
    <row r="298" spans="1:8" ht="15" x14ac:dyDescent="0.25">
      <c r="A298" s="16" t="s">
        <v>584</v>
      </c>
      <c r="B298" s="17" t="s">
        <v>585</v>
      </c>
      <c r="C298" s="20">
        <v>45663</v>
      </c>
      <c r="D298" s="21">
        <v>91.36</v>
      </c>
      <c r="E298" s="18">
        <v>32</v>
      </c>
      <c r="F298" s="18">
        <v>43</v>
      </c>
    </row>
    <row r="299" spans="1:8" ht="15" x14ac:dyDescent="0.25">
      <c r="A299" s="16" t="s">
        <v>586</v>
      </c>
      <c r="B299" s="17" t="s">
        <v>587</v>
      </c>
      <c r="C299" s="20">
        <v>45663</v>
      </c>
      <c r="D299" s="21">
        <v>92.35</v>
      </c>
      <c r="E299" s="18">
        <v>29</v>
      </c>
      <c r="F299" s="18">
        <v>45</v>
      </c>
    </row>
    <row r="300" spans="1:8" ht="15" x14ac:dyDescent="0.25">
      <c r="A300" s="16" t="s">
        <v>588</v>
      </c>
      <c r="B300" s="17" t="s">
        <v>589</v>
      </c>
      <c r="C300" s="20">
        <v>45663</v>
      </c>
      <c r="D300" s="21">
        <v>90.33</v>
      </c>
      <c r="E300" s="18">
        <v>21</v>
      </c>
      <c r="F300" s="18">
        <v>11</v>
      </c>
    </row>
    <row r="301" spans="1:8" ht="15" x14ac:dyDescent="0.25">
      <c r="A301" s="16" t="s">
        <v>590</v>
      </c>
      <c r="B301" s="17" t="s">
        <v>591</v>
      </c>
      <c r="C301" s="20">
        <v>45663</v>
      </c>
      <c r="D301" s="21">
        <v>95.02</v>
      </c>
      <c r="E301" s="18">
        <v>43</v>
      </c>
      <c r="F301" s="18">
        <v>48</v>
      </c>
    </row>
    <row r="302" spans="1:8" ht="15" x14ac:dyDescent="0.25">
      <c r="A302" s="16" t="s">
        <v>592</v>
      </c>
      <c r="B302" s="17" t="s">
        <v>593</v>
      </c>
      <c r="C302" s="20">
        <v>45663</v>
      </c>
      <c r="D302" s="21">
        <v>86.54</v>
      </c>
      <c r="E302" s="18">
        <v>26</v>
      </c>
      <c r="F302" s="18">
        <v>28</v>
      </c>
    </row>
    <row r="303" spans="1:8" ht="15" x14ac:dyDescent="0.25">
      <c r="A303" s="16" t="s">
        <v>594</v>
      </c>
      <c r="B303" s="17" t="s">
        <v>595</v>
      </c>
      <c r="C303" s="20">
        <v>45663</v>
      </c>
      <c r="D303" s="21">
        <v>89.93</v>
      </c>
      <c r="E303" s="18">
        <v>27</v>
      </c>
      <c r="F303" s="18">
        <v>30</v>
      </c>
    </row>
    <row r="304" spans="1:8" ht="15" x14ac:dyDescent="0.25">
      <c r="A304" s="16" t="s">
        <v>596</v>
      </c>
      <c r="B304" s="17" t="s">
        <v>597</v>
      </c>
      <c r="C304" s="20">
        <v>45663</v>
      </c>
      <c r="D304" s="21">
        <v>85.91</v>
      </c>
      <c r="E304" s="18">
        <v>25</v>
      </c>
      <c r="F304" s="18">
        <v>23</v>
      </c>
    </row>
    <row r="305" spans="1:8" ht="15" x14ac:dyDescent="0.25">
      <c r="A305" s="16" t="s">
        <v>598</v>
      </c>
      <c r="B305" s="17" t="s">
        <v>599</v>
      </c>
      <c r="C305" s="20">
        <v>45663</v>
      </c>
      <c r="D305" s="21">
        <v>91.81</v>
      </c>
      <c r="E305" s="18">
        <v>41</v>
      </c>
      <c r="F305" s="18">
        <v>57</v>
      </c>
      <c r="G305" s="18">
        <v>97</v>
      </c>
      <c r="H305" s="18">
        <v>100</v>
      </c>
    </row>
    <row r="306" spans="1:8" ht="15" x14ac:dyDescent="0.25">
      <c r="A306" s="16" t="s">
        <v>600</v>
      </c>
      <c r="B306" s="17" t="s">
        <v>601</v>
      </c>
      <c r="C306" s="20">
        <v>45663</v>
      </c>
      <c r="D306" s="21">
        <v>93.46</v>
      </c>
      <c r="E306" s="18">
        <v>54</v>
      </c>
      <c r="F306" s="18">
        <v>60</v>
      </c>
      <c r="G306" s="18">
        <v>91</v>
      </c>
      <c r="H306" s="18">
        <v>98</v>
      </c>
    </row>
    <row r="307" spans="1:8" ht="15" x14ac:dyDescent="0.25">
      <c r="A307" s="16" t="s">
        <v>602</v>
      </c>
      <c r="B307" s="17" t="s">
        <v>603</v>
      </c>
      <c r="C307" s="20">
        <v>45663</v>
      </c>
      <c r="D307" s="21">
        <v>91.01</v>
      </c>
      <c r="E307" s="18">
        <v>27</v>
      </c>
      <c r="F307" s="18">
        <v>14</v>
      </c>
    </row>
    <row r="308" spans="1:8" ht="15" x14ac:dyDescent="0.25">
      <c r="A308" s="16" t="s">
        <v>604</v>
      </c>
      <c r="B308" s="17" t="s">
        <v>605</v>
      </c>
      <c r="C308" s="20">
        <v>45663</v>
      </c>
      <c r="D308" s="21">
        <v>75.900000000000006</v>
      </c>
      <c r="E308" s="18">
        <v>81</v>
      </c>
      <c r="F308" s="18">
        <v>92</v>
      </c>
    </row>
    <row r="309" spans="1:8" ht="15" x14ac:dyDescent="0.25">
      <c r="A309" s="16" t="s">
        <v>606</v>
      </c>
      <c r="B309" s="17" t="s">
        <v>607</v>
      </c>
      <c r="C309" s="20">
        <v>45663</v>
      </c>
      <c r="D309" s="21">
        <v>85.79</v>
      </c>
      <c r="E309" s="18">
        <v>31</v>
      </c>
      <c r="F309" s="18">
        <v>32</v>
      </c>
    </row>
    <row r="310" spans="1:8" ht="15" x14ac:dyDescent="0.25">
      <c r="A310" s="16" t="s">
        <v>608</v>
      </c>
      <c r="B310" s="17" t="s">
        <v>609</v>
      </c>
      <c r="C310" s="20">
        <v>45663</v>
      </c>
      <c r="D310" s="21">
        <v>88.75</v>
      </c>
      <c r="E310" s="18">
        <v>36</v>
      </c>
      <c r="F310" s="18">
        <v>17</v>
      </c>
    </row>
    <row r="311" spans="1:8" ht="15" x14ac:dyDescent="0.25">
      <c r="A311" s="16" t="s">
        <v>610</v>
      </c>
      <c r="B311" s="17" t="s">
        <v>611</v>
      </c>
      <c r="C311" s="20">
        <v>45663</v>
      </c>
      <c r="D311" s="21">
        <v>89.13</v>
      </c>
      <c r="E311" s="18">
        <v>27</v>
      </c>
      <c r="F311" s="18">
        <v>14</v>
      </c>
    </row>
    <row r="312" spans="1:8" ht="15" x14ac:dyDescent="0.25">
      <c r="A312" s="16" t="s">
        <v>612</v>
      </c>
      <c r="B312" s="17" t="s">
        <v>613</v>
      </c>
      <c r="C312" s="20">
        <v>45663</v>
      </c>
      <c r="D312" s="21">
        <v>82.79</v>
      </c>
      <c r="E312" s="18">
        <v>82</v>
      </c>
      <c r="F312" s="18">
        <v>88</v>
      </c>
    </row>
    <row r="313" spans="1:8" ht="15" x14ac:dyDescent="0.25">
      <c r="A313" s="16" t="s">
        <v>614</v>
      </c>
      <c r="B313" s="17" t="s">
        <v>615</v>
      </c>
      <c r="C313" s="20">
        <v>45663</v>
      </c>
      <c r="D313" s="21">
        <v>90.94</v>
      </c>
      <c r="E313" s="18">
        <v>43</v>
      </c>
      <c r="F313" s="18">
        <v>46</v>
      </c>
    </row>
    <row r="314" spans="1:8" ht="15" x14ac:dyDescent="0.25">
      <c r="A314" s="16" t="s">
        <v>616</v>
      </c>
      <c r="B314" s="17" t="s">
        <v>617</v>
      </c>
      <c r="C314" s="20">
        <v>45663</v>
      </c>
      <c r="D314" s="21">
        <v>96.55</v>
      </c>
      <c r="E314" s="18">
        <v>86</v>
      </c>
      <c r="F314" s="18">
        <v>83</v>
      </c>
    </row>
    <row r="315" spans="1:8" ht="15" x14ac:dyDescent="0.25">
      <c r="A315" s="16" t="s">
        <v>618</v>
      </c>
      <c r="B315" s="17" t="s">
        <v>619</v>
      </c>
      <c r="C315" s="20">
        <v>45663</v>
      </c>
      <c r="D315" s="21">
        <v>87.81</v>
      </c>
      <c r="E315" s="18">
        <v>26</v>
      </c>
      <c r="F315" s="18">
        <v>38</v>
      </c>
    </row>
    <row r="316" spans="1:8" ht="15" x14ac:dyDescent="0.25">
      <c r="A316" s="16" t="s">
        <v>620</v>
      </c>
      <c r="B316" s="17" t="s">
        <v>621</v>
      </c>
      <c r="C316" s="20">
        <v>45663</v>
      </c>
      <c r="D316" s="21">
        <v>49.45</v>
      </c>
      <c r="G316" s="18">
        <v>54</v>
      </c>
      <c r="H316" s="18">
        <v>54</v>
      </c>
    </row>
    <row r="317" spans="1:8" ht="15" x14ac:dyDescent="0.25">
      <c r="A317" s="16" t="s">
        <v>622</v>
      </c>
      <c r="B317" s="17" t="s">
        <v>623</v>
      </c>
      <c r="C317" s="20">
        <v>45663</v>
      </c>
      <c r="D317" s="21">
        <v>59.43</v>
      </c>
      <c r="G317" s="18">
        <v>54</v>
      </c>
      <c r="H317" s="18">
        <v>54</v>
      </c>
    </row>
    <row r="318" spans="1:8" ht="15" x14ac:dyDescent="0.25">
      <c r="A318" s="16" t="s">
        <v>624</v>
      </c>
      <c r="B318" s="17" t="s">
        <v>625</v>
      </c>
      <c r="C318" s="20">
        <v>45663</v>
      </c>
      <c r="D318" s="21">
        <v>76.19</v>
      </c>
      <c r="G318" s="18">
        <v>78</v>
      </c>
      <c r="H318" s="18">
        <v>71</v>
      </c>
    </row>
    <row r="319" spans="1:8" ht="15" x14ac:dyDescent="0.25">
      <c r="A319" s="16" t="s">
        <v>626</v>
      </c>
      <c r="B319" s="17" t="s">
        <v>627</v>
      </c>
      <c r="C319" s="20">
        <v>45663</v>
      </c>
      <c r="D319" s="21">
        <v>76.959999999999994</v>
      </c>
      <c r="G319" s="18">
        <v>68</v>
      </c>
      <c r="H319" s="18">
        <v>66</v>
      </c>
    </row>
    <row r="320" spans="1:8" ht="15" x14ac:dyDescent="0.25">
      <c r="A320" s="16" t="s">
        <v>628</v>
      </c>
      <c r="B320" s="17" t="s">
        <v>629</v>
      </c>
      <c r="C320" s="20">
        <v>45663</v>
      </c>
      <c r="D320" s="21">
        <v>91.76</v>
      </c>
      <c r="G320" s="18">
        <v>100</v>
      </c>
      <c r="H320" s="18">
        <v>99</v>
      </c>
    </row>
    <row r="321" spans="1:8" ht="15" x14ac:dyDescent="0.25">
      <c r="A321" s="16" t="s">
        <v>630</v>
      </c>
      <c r="B321" s="17" t="s">
        <v>631</v>
      </c>
      <c r="C321" s="20">
        <v>45663</v>
      </c>
      <c r="D321" s="21">
        <v>87.1</v>
      </c>
      <c r="E321" s="18">
        <v>39</v>
      </c>
      <c r="F321" s="18">
        <v>33</v>
      </c>
      <c r="G321" s="18">
        <v>95</v>
      </c>
      <c r="H321" s="18">
        <v>92</v>
      </c>
    </row>
    <row r="322" spans="1:8" ht="15" x14ac:dyDescent="0.25">
      <c r="A322" s="16" t="s">
        <v>632</v>
      </c>
      <c r="B322" s="17" t="s">
        <v>633</v>
      </c>
      <c r="C322" s="20">
        <v>45663</v>
      </c>
      <c r="D322" s="21">
        <v>87.67</v>
      </c>
      <c r="G322" s="18">
        <v>71</v>
      </c>
      <c r="H322" s="18">
        <v>71</v>
      </c>
    </row>
    <row r="323" spans="1:8" ht="15" x14ac:dyDescent="0.25">
      <c r="A323" s="16" t="s">
        <v>634</v>
      </c>
      <c r="B323" s="17" t="s">
        <v>635</v>
      </c>
      <c r="C323" s="20">
        <v>45663</v>
      </c>
      <c r="D323" s="21">
        <v>78.069999999999993</v>
      </c>
      <c r="G323" s="18">
        <v>81</v>
      </c>
      <c r="H323" s="18">
        <v>87</v>
      </c>
    </row>
    <row r="324" spans="1:8" ht="15" x14ac:dyDescent="0.25">
      <c r="A324" s="16" t="s">
        <v>636</v>
      </c>
      <c r="B324" s="17" t="s">
        <v>637</v>
      </c>
      <c r="C324" s="20">
        <v>45663</v>
      </c>
      <c r="D324" s="21">
        <v>83.98</v>
      </c>
      <c r="G324" s="18">
        <v>81</v>
      </c>
      <c r="H324" s="18">
        <v>88</v>
      </c>
    </row>
    <row r="325" spans="1:8" ht="15" x14ac:dyDescent="0.25">
      <c r="A325" s="16" t="s">
        <v>638</v>
      </c>
      <c r="B325" s="17" t="s">
        <v>639</v>
      </c>
      <c r="C325" s="20">
        <v>45663</v>
      </c>
      <c r="D325" s="21">
        <v>66.81</v>
      </c>
      <c r="G325" s="18">
        <v>70</v>
      </c>
      <c r="H325" s="18">
        <v>82</v>
      </c>
    </row>
    <row r="326" spans="1:8" ht="15" x14ac:dyDescent="0.25">
      <c r="A326" s="16" t="s">
        <v>640</v>
      </c>
      <c r="B326" s="17" t="s">
        <v>641</v>
      </c>
      <c r="C326" s="20">
        <v>45663</v>
      </c>
      <c r="D326" s="21">
        <v>81.08</v>
      </c>
      <c r="E326" s="18">
        <v>22</v>
      </c>
      <c r="F326" s="18">
        <v>10</v>
      </c>
      <c r="G326" s="18">
        <v>73</v>
      </c>
      <c r="H326" s="18">
        <v>87</v>
      </c>
    </row>
    <row r="327" spans="1:8" ht="15" x14ac:dyDescent="0.25">
      <c r="A327" s="16" t="s">
        <v>642</v>
      </c>
      <c r="B327" s="17" t="s">
        <v>643</v>
      </c>
      <c r="C327" s="20">
        <v>45663</v>
      </c>
      <c r="D327" s="21">
        <v>58.73</v>
      </c>
      <c r="G327" s="18">
        <v>83</v>
      </c>
      <c r="H327" s="18">
        <v>83</v>
      </c>
    </row>
    <row r="328" spans="1:8" ht="15" x14ac:dyDescent="0.25">
      <c r="A328" s="16" t="s">
        <v>644</v>
      </c>
      <c r="B328" s="17" t="s">
        <v>645</v>
      </c>
      <c r="C328" s="20">
        <v>45663</v>
      </c>
      <c r="D328" s="21">
        <v>91.01</v>
      </c>
      <c r="E328" s="18">
        <v>32</v>
      </c>
      <c r="F328" s="18">
        <v>21</v>
      </c>
    </row>
    <row r="329" spans="1:8" ht="15" x14ac:dyDescent="0.25">
      <c r="A329" s="16" t="s">
        <v>646</v>
      </c>
      <c r="B329" s="17" t="s">
        <v>647</v>
      </c>
      <c r="C329" s="20">
        <v>45663</v>
      </c>
      <c r="D329" s="21">
        <v>82.43</v>
      </c>
      <c r="G329" s="18">
        <v>91</v>
      </c>
      <c r="H329" s="18">
        <v>97</v>
      </c>
    </row>
    <row r="330" spans="1:8" ht="15" x14ac:dyDescent="0.25">
      <c r="A330" s="16" t="s">
        <v>648</v>
      </c>
      <c r="B330" s="17" t="s">
        <v>649</v>
      </c>
      <c r="C330" s="20">
        <v>45663</v>
      </c>
      <c r="D330" s="21">
        <v>82.89</v>
      </c>
    </row>
    <row r="331" spans="1:8" ht="15" x14ac:dyDescent="0.25">
      <c r="A331" s="16" t="s">
        <v>650</v>
      </c>
      <c r="B331" s="17" t="s">
        <v>651</v>
      </c>
      <c r="C331" s="20">
        <v>45663</v>
      </c>
      <c r="D331" s="21">
        <v>87.62</v>
      </c>
    </row>
    <row r="332" spans="1:8" ht="15" x14ac:dyDescent="0.25">
      <c r="A332" s="16" t="s">
        <v>652</v>
      </c>
      <c r="B332" s="17" t="s">
        <v>653</v>
      </c>
      <c r="C332" s="20">
        <v>45663</v>
      </c>
      <c r="D332" s="21">
        <v>63.06</v>
      </c>
      <c r="G332" s="18">
        <v>74</v>
      </c>
      <c r="H332" s="18">
        <v>79</v>
      </c>
    </row>
    <row r="333" spans="1:8" ht="15" x14ac:dyDescent="0.25">
      <c r="A333" s="16" t="s">
        <v>654</v>
      </c>
      <c r="B333" s="17" t="s">
        <v>655</v>
      </c>
      <c r="C333" s="20">
        <v>45663</v>
      </c>
      <c r="D333" s="21">
        <v>89.51</v>
      </c>
      <c r="E333" s="18">
        <v>52</v>
      </c>
      <c r="F333" s="18">
        <v>47</v>
      </c>
    </row>
    <row r="334" spans="1:8" ht="15" x14ac:dyDescent="0.25">
      <c r="A334" s="16" t="s">
        <v>656</v>
      </c>
      <c r="B334" s="17" t="s">
        <v>657</v>
      </c>
      <c r="C334" s="20">
        <v>45663</v>
      </c>
      <c r="D334" s="21">
        <v>90.19</v>
      </c>
      <c r="E334" s="18">
        <v>44</v>
      </c>
      <c r="F334" s="18">
        <v>47</v>
      </c>
    </row>
    <row r="335" spans="1:8" ht="15" x14ac:dyDescent="0.25">
      <c r="A335" s="16" t="s">
        <v>658</v>
      </c>
      <c r="B335" s="17" t="s">
        <v>659</v>
      </c>
      <c r="C335" s="20">
        <v>45663</v>
      </c>
      <c r="D335" s="21">
        <v>85.77</v>
      </c>
      <c r="E335" s="18">
        <v>25</v>
      </c>
      <c r="F335" s="18">
        <v>23</v>
      </c>
    </row>
    <row r="336" spans="1:8" ht="15" x14ac:dyDescent="0.25">
      <c r="A336" s="16" t="s">
        <v>660</v>
      </c>
      <c r="B336" s="17" t="s">
        <v>661</v>
      </c>
      <c r="C336" s="20">
        <v>45663</v>
      </c>
      <c r="D336" s="21">
        <v>90.11</v>
      </c>
      <c r="E336" s="18">
        <v>25</v>
      </c>
      <c r="F336" s="18">
        <v>28</v>
      </c>
    </row>
    <row r="337" spans="1:6" ht="15" x14ac:dyDescent="0.25">
      <c r="A337" s="16" t="s">
        <v>662</v>
      </c>
      <c r="B337" s="17" t="s">
        <v>663</v>
      </c>
      <c r="C337" s="20">
        <v>45663</v>
      </c>
      <c r="D337" s="21">
        <v>90.92</v>
      </c>
      <c r="E337" s="18">
        <v>30</v>
      </c>
      <c r="F337" s="18">
        <v>36</v>
      </c>
    </row>
    <row r="338" spans="1:6" ht="15" x14ac:dyDescent="0.25">
      <c r="A338" s="16" t="s">
        <v>664</v>
      </c>
      <c r="B338" s="17" t="s">
        <v>665</v>
      </c>
      <c r="C338" s="20">
        <v>45663</v>
      </c>
      <c r="D338" s="21">
        <v>89</v>
      </c>
      <c r="E338" s="18">
        <v>53</v>
      </c>
      <c r="F338" s="18">
        <v>55</v>
      </c>
    </row>
    <row r="339" spans="1:6" ht="15" x14ac:dyDescent="0.25">
      <c r="A339" s="16" t="s">
        <v>666</v>
      </c>
      <c r="B339" s="17" t="s">
        <v>667</v>
      </c>
      <c r="C339" s="20">
        <v>45663</v>
      </c>
      <c r="D339" s="21">
        <v>89.94</v>
      </c>
      <c r="E339" s="18">
        <v>33</v>
      </c>
      <c r="F339" s="18">
        <v>35</v>
      </c>
    </row>
    <row r="340" spans="1:6" ht="15" x14ac:dyDescent="0.25">
      <c r="A340" s="16" t="s">
        <v>668</v>
      </c>
      <c r="B340" s="17" t="s">
        <v>669</v>
      </c>
      <c r="C340" s="20">
        <v>45663</v>
      </c>
      <c r="D340" s="21">
        <v>88.86</v>
      </c>
      <c r="E340" s="18">
        <v>34</v>
      </c>
      <c r="F340" s="18">
        <v>50</v>
      </c>
    </row>
    <row r="341" spans="1:6" ht="15" x14ac:dyDescent="0.25">
      <c r="A341" s="16" t="s">
        <v>670</v>
      </c>
      <c r="B341" s="17" t="s">
        <v>671</v>
      </c>
      <c r="C341" s="20">
        <v>45663</v>
      </c>
      <c r="D341" s="21">
        <v>87.97</v>
      </c>
      <c r="E341" s="18">
        <v>22</v>
      </c>
      <c r="F341" s="18">
        <v>31</v>
      </c>
    </row>
    <row r="342" spans="1:6" ht="15" x14ac:dyDescent="0.25">
      <c r="A342" s="16" t="s">
        <v>672</v>
      </c>
      <c r="B342" s="17" t="s">
        <v>673</v>
      </c>
      <c r="C342" s="20">
        <v>45663</v>
      </c>
      <c r="D342" s="21">
        <v>88.19</v>
      </c>
      <c r="E342" s="18">
        <v>21</v>
      </c>
      <c r="F342" s="18">
        <v>25</v>
      </c>
    </row>
    <row r="343" spans="1:6" ht="15" x14ac:dyDescent="0.25">
      <c r="A343" s="16" t="s">
        <v>674</v>
      </c>
      <c r="B343" s="17" t="s">
        <v>675</v>
      </c>
      <c r="C343" s="20">
        <v>45663</v>
      </c>
      <c r="D343" s="21">
        <v>91.85</v>
      </c>
      <c r="E343" s="18">
        <v>68</v>
      </c>
      <c r="F343" s="18">
        <v>62</v>
      </c>
    </row>
    <row r="344" spans="1:6" ht="15" x14ac:dyDescent="0.25">
      <c r="A344" s="16" t="s">
        <v>676</v>
      </c>
      <c r="B344" s="17" t="s">
        <v>677</v>
      </c>
      <c r="C344" s="20">
        <v>45663</v>
      </c>
      <c r="D344" s="21">
        <v>90.04</v>
      </c>
      <c r="E344" s="18">
        <v>33</v>
      </c>
      <c r="F344" s="18">
        <v>37</v>
      </c>
    </row>
    <row r="345" spans="1:6" ht="15" x14ac:dyDescent="0.25">
      <c r="A345" s="16" t="s">
        <v>678</v>
      </c>
      <c r="B345" s="17" t="s">
        <v>679</v>
      </c>
      <c r="C345" s="20">
        <v>45663</v>
      </c>
      <c r="D345" s="21">
        <v>88.97</v>
      </c>
      <c r="E345" s="18">
        <v>38</v>
      </c>
      <c r="F345" s="18">
        <v>54</v>
      </c>
    </row>
    <row r="346" spans="1:6" ht="15" x14ac:dyDescent="0.25">
      <c r="A346" s="16" t="s">
        <v>680</v>
      </c>
      <c r="B346" s="17" t="s">
        <v>681</v>
      </c>
      <c r="C346" s="20">
        <v>45663</v>
      </c>
      <c r="D346" s="21">
        <v>90.71</v>
      </c>
      <c r="E346" s="18">
        <v>30</v>
      </c>
      <c r="F346" s="18">
        <v>27</v>
      </c>
    </row>
    <row r="347" spans="1:6" ht="15" x14ac:dyDescent="0.25">
      <c r="A347" s="16" t="s">
        <v>682</v>
      </c>
      <c r="B347" s="17" t="s">
        <v>683</v>
      </c>
      <c r="C347" s="20">
        <v>45663</v>
      </c>
      <c r="D347" s="21">
        <v>81.540000000000006</v>
      </c>
      <c r="E347" s="18">
        <v>33</v>
      </c>
      <c r="F347" s="18">
        <v>46</v>
      </c>
    </row>
    <row r="348" spans="1:6" ht="15" x14ac:dyDescent="0.25">
      <c r="A348" s="16" t="s">
        <v>684</v>
      </c>
      <c r="B348" s="17" t="s">
        <v>685</v>
      </c>
      <c r="C348" s="20">
        <v>45663</v>
      </c>
      <c r="D348" s="21">
        <v>89.02</v>
      </c>
      <c r="E348" s="18">
        <v>31</v>
      </c>
      <c r="F348" s="18">
        <v>28</v>
      </c>
    </row>
    <row r="349" spans="1:6" ht="15" x14ac:dyDescent="0.25">
      <c r="A349" s="16" t="s">
        <v>686</v>
      </c>
      <c r="B349" s="17" t="s">
        <v>687</v>
      </c>
      <c r="C349" s="20">
        <v>45663</v>
      </c>
      <c r="D349" s="21">
        <v>85.76</v>
      </c>
      <c r="E349" s="18">
        <v>32</v>
      </c>
      <c r="F349" s="18">
        <v>33</v>
      </c>
    </row>
    <row r="350" spans="1:6" ht="15" x14ac:dyDescent="0.25">
      <c r="A350" s="16" t="s">
        <v>688</v>
      </c>
      <c r="B350" s="17" t="s">
        <v>689</v>
      </c>
      <c r="C350" s="20">
        <v>45663</v>
      </c>
      <c r="D350" s="21">
        <v>83.28</v>
      </c>
      <c r="E350" s="18">
        <v>31</v>
      </c>
      <c r="F350" s="18">
        <v>35</v>
      </c>
    </row>
    <row r="351" spans="1:6" ht="15" x14ac:dyDescent="0.25">
      <c r="A351" s="16" t="s">
        <v>690</v>
      </c>
      <c r="B351" s="17" t="s">
        <v>691</v>
      </c>
      <c r="C351" s="20">
        <v>45663</v>
      </c>
      <c r="D351" s="21">
        <v>90.75</v>
      </c>
      <c r="E351" s="18">
        <v>22</v>
      </c>
      <c r="F351" s="18">
        <v>29</v>
      </c>
    </row>
    <row r="352" spans="1:6" ht="15" x14ac:dyDescent="0.25">
      <c r="A352" s="16" t="s">
        <v>692</v>
      </c>
      <c r="B352" s="17" t="s">
        <v>693</v>
      </c>
      <c r="C352" s="20">
        <v>45663</v>
      </c>
      <c r="D352" s="21">
        <v>90.52</v>
      </c>
      <c r="E352" s="18">
        <v>34</v>
      </c>
      <c r="F352" s="18">
        <v>32</v>
      </c>
    </row>
    <row r="353" spans="1:8" ht="15" x14ac:dyDescent="0.25">
      <c r="A353" s="16" t="s">
        <v>694</v>
      </c>
      <c r="B353" s="17" t="s">
        <v>695</v>
      </c>
      <c r="C353" s="20">
        <v>45663</v>
      </c>
      <c r="D353" s="21">
        <v>83.99</v>
      </c>
      <c r="E353" s="18">
        <v>39</v>
      </c>
      <c r="F353" s="18">
        <v>39</v>
      </c>
    </row>
    <row r="354" spans="1:8" ht="15" x14ac:dyDescent="0.25">
      <c r="A354" s="16" t="s">
        <v>696</v>
      </c>
      <c r="B354" s="17" t="s">
        <v>697</v>
      </c>
      <c r="C354" s="20">
        <v>45663</v>
      </c>
      <c r="D354" s="21">
        <v>90.36</v>
      </c>
      <c r="E354" s="18">
        <v>35</v>
      </c>
      <c r="F354" s="18">
        <v>16</v>
      </c>
      <c r="G354" s="18">
        <v>88</v>
      </c>
      <c r="H354" s="18">
        <v>92</v>
      </c>
    </row>
    <row r="355" spans="1:8" ht="15" x14ac:dyDescent="0.25">
      <c r="A355" s="16" t="s">
        <v>698</v>
      </c>
      <c r="B355" s="17" t="s">
        <v>699</v>
      </c>
      <c r="C355" s="20">
        <v>45663</v>
      </c>
      <c r="D355" s="21">
        <v>83.14</v>
      </c>
      <c r="G355" s="18">
        <v>84</v>
      </c>
      <c r="H355" s="18">
        <v>74</v>
      </c>
    </row>
    <row r="356" spans="1:8" ht="15" x14ac:dyDescent="0.25">
      <c r="A356" s="16" t="s">
        <v>700</v>
      </c>
      <c r="B356" s="17" t="s">
        <v>701</v>
      </c>
      <c r="C356" s="20">
        <v>45663</v>
      </c>
      <c r="D356" s="21">
        <v>82.19</v>
      </c>
      <c r="G356" s="18">
        <v>90</v>
      </c>
      <c r="H356" s="18">
        <v>87</v>
      </c>
    </row>
    <row r="357" spans="1:8" ht="15" x14ac:dyDescent="0.25">
      <c r="A357" s="16" t="s">
        <v>702</v>
      </c>
      <c r="B357" s="17" t="s">
        <v>703</v>
      </c>
      <c r="C357" s="20">
        <v>45663</v>
      </c>
      <c r="D357" s="21">
        <v>90.13</v>
      </c>
      <c r="E357" s="18">
        <v>16</v>
      </c>
      <c r="F357" s="18">
        <v>14</v>
      </c>
    </row>
    <row r="358" spans="1:8" ht="15" x14ac:dyDescent="0.25">
      <c r="A358" s="16" t="s">
        <v>704</v>
      </c>
      <c r="B358" s="17" t="s">
        <v>705</v>
      </c>
      <c r="C358" s="20">
        <v>45663</v>
      </c>
      <c r="D358" s="21">
        <v>89.36</v>
      </c>
      <c r="E358" s="18">
        <v>35</v>
      </c>
      <c r="F358" s="18">
        <v>21</v>
      </c>
    </row>
    <row r="359" spans="1:8" ht="15" x14ac:dyDescent="0.25">
      <c r="A359" s="16" t="s">
        <v>706</v>
      </c>
      <c r="B359" s="17" t="s">
        <v>707</v>
      </c>
      <c r="C359" s="20">
        <v>45663</v>
      </c>
      <c r="D359" s="21">
        <v>89.76</v>
      </c>
      <c r="E359" s="18">
        <v>59</v>
      </c>
      <c r="F359" s="18">
        <v>63</v>
      </c>
    </row>
    <row r="360" spans="1:8" ht="15" x14ac:dyDescent="0.25">
      <c r="A360" s="16" t="s">
        <v>708</v>
      </c>
      <c r="B360" s="17" t="s">
        <v>709</v>
      </c>
      <c r="C360" s="20">
        <v>45663</v>
      </c>
      <c r="D360" s="21">
        <v>79.47</v>
      </c>
      <c r="G360" s="18">
        <v>85</v>
      </c>
      <c r="H360" s="18">
        <v>83</v>
      </c>
    </row>
    <row r="361" spans="1:8" ht="15" x14ac:dyDescent="0.25">
      <c r="A361" s="16" t="s">
        <v>710</v>
      </c>
      <c r="B361" s="17" t="s">
        <v>711</v>
      </c>
      <c r="C361" s="20">
        <v>45663</v>
      </c>
      <c r="D361" s="21">
        <v>76.400000000000006</v>
      </c>
      <c r="G361" s="18">
        <v>83</v>
      </c>
      <c r="H361" s="18">
        <v>82</v>
      </c>
    </row>
    <row r="362" spans="1:8" ht="15" x14ac:dyDescent="0.25">
      <c r="A362" s="16" t="s">
        <v>712</v>
      </c>
      <c r="B362" s="17" t="s">
        <v>713</v>
      </c>
      <c r="C362" s="20">
        <v>45663</v>
      </c>
      <c r="D362" s="21">
        <v>86.47</v>
      </c>
      <c r="E362" s="18">
        <v>15</v>
      </c>
      <c r="F362" s="18">
        <v>13</v>
      </c>
    </row>
    <row r="363" spans="1:8" ht="15" x14ac:dyDescent="0.25">
      <c r="A363" s="16" t="s">
        <v>714</v>
      </c>
      <c r="B363" s="17" t="s">
        <v>715</v>
      </c>
      <c r="C363" s="20">
        <v>45663</v>
      </c>
      <c r="D363" s="21">
        <v>89.7</v>
      </c>
      <c r="E363" s="18">
        <v>41</v>
      </c>
      <c r="F363" s="18">
        <v>41</v>
      </c>
    </row>
    <row r="364" spans="1:8" ht="15" x14ac:dyDescent="0.25">
      <c r="A364" s="16" t="s">
        <v>716</v>
      </c>
      <c r="B364" s="17" t="s">
        <v>717</v>
      </c>
      <c r="C364" s="20">
        <v>45663</v>
      </c>
      <c r="D364" s="21">
        <v>78.010000000000005</v>
      </c>
      <c r="G364" s="18">
        <v>80</v>
      </c>
      <c r="H364" s="18">
        <v>90</v>
      </c>
    </row>
    <row r="365" spans="1:8" ht="15" x14ac:dyDescent="0.25">
      <c r="A365" s="16" t="s">
        <v>718</v>
      </c>
      <c r="B365" s="17" t="s">
        <v>719</v>
      </c>
      <c r="C365" s="20">
        <v>45663</v>
      </c>
      <c r="D365" s="21">
        <v>88.8</v>
      </c>
      <c r="G365" s="18">
        <v>100</v>
      </c>
      <c r="H365" s="18">
        <v>87</v>
      </c>
    </row>
    <row r="366" spans="1:8" ht="15" x14ac:dyDescent="0.25">
      <c r="A366" s="16" t="s">
        <v>720</v>
      </c>
      <c r="B366" s="17" t="s">
        <v>721</v>
      </c>
      <c r="C366" s="20">
        <v>45663</v>
      </c>
      <c r="D366" s="21">
        <v>83.29</v>
      </c>
      <c r="E366" s="18">
        <v>42</v>
      </c>
      <c r="F366" s="18">
        <v>27</v>
      </c>
      <c r="G366" s="18">
        <v>71</v>
      </c>
      <c r="H366" s="18">
        <v>82</v>
      </c>
    </row>
    <row r="367" spans="1:8" ht="15" x14ac:dyDescent="0.25">
      <c r="A367" s="16" t="s">
        <v>722</v>
      </c>
      <c r="B367" s="17" t="s">
        <v>723</v>
      </c>
      <c r="C367" s="20">
        <v>45663</v>
      </c>
      <c r="D367" s="21">
        <v>85.9</v>
      </c>
      <c r="E367" s="18">
        <v>58</v>
      </c>
      <c r="F367" s="18">
        <v>57</v>
      </c>
    </row>
    <row r="368" spans="1:8" ht="15" x14ac:dyDescent="0.25">
      <c r="A368" s="16" t="s">
        <v>724</v>
      </c>
      <c r="B368" s="17" t="s">
        <v>725</v>
      </c>
      <c r="C368" s="20">
        <v>45663</v>
      </c>
      <c r="D368" s="21">
        <v>87.11</v>
      </c>
      <c r="E368" s="18">
        <v>34</v>
      </c>
      <c r="F368" s="18">
        <v>29</v>
      </c>
    </row>
    <row r="369" spans="1:8" ht="15" x14ac:dyDescent="0.25">
      <c r="A369" s="16" t="s">
        <v>726</v>
      </c>
      <c r="B369" s="17" t="s">
        <v>727</v>
      </c>
      <c r="C369" s="20">
        <v>45663</v>
      </c>
      <c r="D369" s="21">
        <v>82.29</v>
      </c>
      <c r="E369" s="18">
        <v>35</v>
      </c>
      <c r="F369" s="18">
        <v>25</v>
      </c>
      <c r="G369" s="18">
        <v>81</v>
      </c>
      <c r="H369" s="18">
        <v>92</v>
      </c>
    </row>
    <row r="370" spans="1:8" ht="15" x14ac:dyDescent="0.25">
      <c r="A370" s="16" t="s">
        <v>728</v>
      </c>
      <c r="B370" s="17" t="s">
        <v>729</v>
      </c>
      <c r="C370" s="20">
        <v>45663</v>
      </c>
      <c r="D370" s="21">
        <v>66.040000000000006</v>
      </c>
      <c r="G370" s="18">
        <v>53</v>
      </c>
      <c r="H370" s="18">
        <v>53</v>
      </c>
    </row>
    <row r="371" spans="1:8" ht="15" x14ac:dyDescent="0.25">
      <c r="A371" s="16" t="s">
        <v>730</v>
      </c>
      <c r="B371" s="17" t="s">
        <v>731</v>
      </c>
      <c r="C371" s="20">
        <v>45663</v>
      </c>
      <c r="D371" s="21">
        <v>91.74</v>
      </c>
      <c r="E371" s="18">
        <v>42</v>
      </c>
      <c r="F371" s="18">
        <v>53</v>
      </c>
    </row>
    <row r="372" spans="1:8" ht="15" x14ac:dyDescent="0.25">
      <c r="A372" s="16" t="s">
        <v>732</v>
      </c>
      <c r="B372" s="17" t="s">
        <v>733</v>
      </c>
      <c r="C372" s="20">
        <v>45663</v>
      </c>
      <c r="D372" s="21">
        <v>82.83</v>
      </c>
      <c r="G372" s="18">
        <v>81</v>
      </c>
      <c r="H372" s="18">
        <v>83</v>
      </c>
    </row>
    <row r="373" spans="1:8" ht="15" x14ac:dyDescent="0.25">
      <c r="A373" s="16" t="s">
        <v>734</v>
      </c>
      <c r="B373" s="17" t="s">
        <v>735</v>
      </c>
      <c r="C373" s="20">
        <v>45663</v>
      </c>
      <c r="D373" s="21">
        <v>88.88</v>
      </c>
      <c r="E373" s="18">
        <v>28</v>
      </c>
      <c r="F373" s="18">
        <v>35</v>
      </c>
    </row>
    <row r="374" spans="1:8" ht="15" x14ac:dyDescent="0.25">
      <c r="A374" s="16" t="s">
        <v>736</v>
      </c>
      <c r="B374" s="17" t="s">
        <v>737</v>
      </c>
      <c r="C374" s="20">
        <v>45663</v>
      </c>
      <c r="D374" s="21">
        <v>88.28</v>
      </c>
      <c r="G374" s="18">
        <v>82</v>
      </c>
      <c r="H374" s="18">
        <v>94</v>
      </c>
    </row>
    <row r="375" spans="1:8" ht="15" x14ac:dyDescent="0.25">
      <c r="A375" s="16" t="s">
        <v>738</v>
      </c>
      <c r="B375" s="17" t="s">
        <v>739</v>
      </c>
      <c r="C375" s="20">
        <v>45663</v>
      </c>
      <c r="D375" s="21">
        <v>86.91</v>
      </c>
      <c r="E375" s="18">
        <v>20</v>
      </c>
      <c r="F375" s="18">
        <v>15</v>
      </c>
    </row>
    <row r="376" spans="1:8" ht="15" x14ac:dyDescent="0.25">
      <c r="A376" s="16" t="s">
        <v>740</v>
      </c>
      <c r="B376" s="17" t="s">
        <v>741</v>
      </c>
      <c r="C376" s="20">
        <v>45663</v>
      </c>
      <c r="D376" s="21">
        <v>68.959999999999994</v>
      </c>
      <c r="E376" s="18">
        <v>78</v>
      </c>
      <c r="F376" s="18">
        <v>74</v>
      </c>
    </row>
    <row r="377" spans="1:8" ht="15" x14ac:dyDescent="0.25">
      <c r="A377" s="16" t="s">
        <v>742</v>
      </c>
      <c r="B377" s="17" t="s">
        <v>743</v>
      </c>
      <c r="C377" s="20">
        <v>45663</v>
      </c>
      <c r="D377" s="21">
        <v>85.27</v>
      </c>
      <c r="E377" s="18">
        <v>40</v>
      </c>
      <c r="F377" s="18">
        <v>31</v>
      </c>
    </row>
    <row r="378" spans="1:8" ht="15" x14ac:dyDescent="0.25">
      <c r="A378" s="16" t="s">
        <v>744</v>
      </c>
      <c r="B378" s="17" t="s">
        <v>745</v>
      </c>
      <c r="C378" s="20">
        <v>45663</v>
      </c>
      <c r="D378" s="21">
        <v>81.33</v>
      </c>
      <c r="G378" s="18">
        <v>89</v>
      </c>
      <c r="H378" s="18">
        <v>82</v>
      </c>
    </row>
    <row r="379" spans="1:8" ht="15" x14ac:dyDescent="0.25">
      <c r="A379" s="16" t="s">
        <v>746</v>
      </c>
      <c r="B379" s="17" t="s">
        <v>747</v>
      </c>
      <c r="C379" s="20">
        <v>45663</v>
      </c>
      <c r="D379" s="21">
        <v>52.08</v>
      </c>
      <c r="G379" s="18">
        <v>58</v>
      </c>
      <c r="H379" s="18">
        <v>58</v>
      </c>
    </row>
    <row r="380" spans="1:8" ht="15" x14ac:dyDescent="0.25">
      <c r="A380" s="16" t="s">
        <v>748</v>
      </c>
      <c r="B380" s="17" t="s">
        <v>749</v>
      </c>
      <c r="C380" s="20">
        <v>45663</v>
      </c>
      <c r="D380" s="21">
        <v>84.28</v>
      </c>
      <c r="G380" s="18">
        <v>91</v>
      </c>
      <c r="H380" s="18">
        <v>88</v>
      </c>
    </row>
    <row r="381" spans="1:8" ht="15" x14ac:dyDescent="0.25">
      <c r="A381" s="16" t="s">
        <v>750</v>
      </c>
      <c r="B381" s="17" t="s">
        <v>751</v>
      </c>
      <c r="C381" s="20">
        <v>45663</v>
      </c>
      <c r="D381" s="21">
        <v>81.55</v>
      </c>
      <c r="E381" s="18">
        <v>77</v>
      </c>
      <c r="F381" s="18">
        <v>87</v>
      </c>
    </row>
    <row r="382" spans="1:8" ht="15" x14ac:dyDescent="0.25">
      <c r="A382" s="16" t="s">
        <v>752</v>
      </c>
      <c r="B382" s="17" t="s">
        <v>753</v>
      </c>
      <c r="C382" s="20">
        <v>45663</v>
      </c>
      <c r="D382" s="21">
        <v>89.53</v>
      </c>
      <c r="E382" s="18">
        <v>42</v>
      </c>
      <c r="F382" s="18">
        <v>41</v>
      </c>
    </row>
    <row r="383" spans="1:8" ht="15" x14ac:dyDescent="0.25">
      <c r="A383" s="16" t="s">
        <v>754</v>
      </c>
      <c r="B383" s="17" t="s">
        <v>755</v>
      </c>
      <c r="C383" s="20">
        <v>45663</v>
      </c>
      <c r="D383" s="21">
        <v>89.09</v>
      </c>
      <c r="E383" s="18">
        <v>48</v>
      </c>
      <c r="F383" s="18">
        <v>58</v>
      </c>
    </row>
    <row r="384" spans="1:8" ht="15" x14ac:dyDescent="0.25">
      <c r="A384" s="16" t="s">
        <v>756</v>
      </c>
      <c r="B384" s="17" t="s">
        <v>757</v>
      </c>
      <c r="C384" s="20">
        <v>45663</v>
      </c>
      <c r="D384" s="21">
        <v>80.55</v>
      </c>
      <c r="E384" s="18">
        <v>44</v>
      </c>
      <c r="F384" s="18">
        <v>47</v>
      </c>
    </row>
    <row r="385" spans="1:6" ht="15" x14ac:dyDescent="0.25">
      <c r="A385" s="16" t="s">
        <v>758</v>
      </c>
      <c r="B385" s="17" t="s">
        <v>759</v>
      </c>
      <c r="C385" s="20">
        <v>45663</v>
      </c>
      <c r="D385" s="21">
        <v>89.18</v>
      </c>
      <c r="E385" s="18">
        <v>59</v>
      </c>
      <c r="F385" s="18">
        <v>74</v>
      </c>
    </row>
    <row r="386" spans="1:6" ht="15" x14ac:dyDescent="0.25">
      <c r="A386" s="16" t="s">
        <v>760</v>
      </c>
      <c r="B386" s="17" t="s">
        <v>761</v>
      </c>
      <c r="C386" s="20">
        <v>45663</v>
      </c>
      <c r="D386" s="21">
        <v>89.25</v>
      </c>
      <c r="E386" s="18">
        <v>33</v>
      </c>
      <c r="F386" s="18">
        <v>25</v>
      </c>
    </row>
    <row r="387" spans="1:6" ht="15" x14ac:dyDescent="0.25">
      <c r="A387" s="16" t="s">
        <v>762</v>
      </c>
      <c r="B387" s="17" t="s">
        <v>763</v>
      </c>
      <c r="C387" s="20">
        <v>45663</v>
      </c>
      <c r="D387" s="21">
        <v>88.72</v>
      </c>
      <c r="E387" s="18">
        <v>25</v>
      </c>
      <c r="F387" s="18">
        <v>18</v>
      </c>
    </row>
    <row r="388" spans="1:6" ht="15" x14ac:dyDescent="0.25">
      <c r="A388" s="16" t="s">
        <v>764</v>
      </c>
      <c r="B388" s="17" t="s">
        <v>765</v>
      </c>
      <c r="C388" s="20">
        <v>45663</v>
      </c>
      <c r="D388" s="21">
        <v>90.37</v>
      </c>
      <c r="E388" s="18">
        <v>37</v>
      </c>
      <c r="F388" s="18">
        <v>41</v>
      </c>
    </row>
    <row r="389" spans="1:6" ht="15" x14ac:dyDescent="0.25">
      <c r="A389" s="16" t="s">
        <v>766</v>
      </c>
      <c r="B389" s="17" t="s">
        <v>767</v>
      </c>
      <c r="C389" s="20">
        <v>45663</v>
      </c>
      <c r="D389" s="21">
        <v>84.4</v>
      </c>
      <c r="E389" s="18">
        <v>20</v>
      </c>
      <c r="F389" s="18">
        <v>18</v>
      </c>
    </row>
    <row r="390" spans="1:6" ht="15" x14ac:dyDescent="0.25">
      <c r="A390" s="16" t="s">
        <v>768</v>
      </c>
      <c r="B390" s="17" t="s">
        <v>769</v>
      </c>
      <c r="C390" s="20">
        <v>45663</v>
      </c>
      <c r="D390" s="21">
        <v>85.84</v>
      </c>
      <c r="E390" s="18">
        <v>27</v>
      </c>
      <c r="F390" s="18">
        <v>31</v>
      </c>
    </row>
    <row r="391" spans="1:6" ht="15" x14ac:dyDescent="0.25">
      <c r="A391" s="16" t="s">
        <v>770</v>
      </c>
      <c r="B391" s="17" t="s">
        <v>771</v>
      </c>
      <c r="C391" s="20">
        <v>45663</v>
      </c>
      <c r="D391" s="21">
        <v>86.55</v>
      </c>
      <c r="E391" s="18">
        <v>29</v>
      </c>
      <c r="F391" s="18">
        <v>34</v>
      </c>
    </row>
    <row r="392" spans="1:6" ht="15" x14ac:dyDescent="0.25">
      <c r="A392" s="16" t="s">
        <v>772</v>
      </c>
      <c r="B392" s="17" t="s">
        <v>773</v>
      </c>
      <c r="C392" s="20">
        <v>45663</v>
      </c>
      <c r="D392" s="21">
        <v>88.63</v>
      </c>
      <c r="E392" s="18">
        <v>19</v>
      </c>
      <c r="F392" s="18">
        <v>19</v>
      </c>
    </row>
    <row r="393" spans="1:6" ht="15" x14ac:dyDescent="0.25">
      <c r="A393" s="16" t="s">
        <v>774</v>
      </c>
      <c r="B393" s="17" t="s">
        <v>775</v>
      </c>
      <c r="C393" s="20">
        <v>45663</v>
      </c>
      <c r="D393" s="21">
        <v>87.64</v>
      </c>
      <c r="E393" s="18">
        <v>27</v>
      </c>
      <c r="F393" s="18">
        <v>23</v>
      </c>
    </row>
    <row r="394" spans="1:6" ht="15" x14ac:dyDescent="0.25">
      <c r="A394" s="16" t="s">
        <v>776</v>
      </c>
      <c r="B394" s="17" t="s">
        <v>777</v>
      </c>
      <c r="C394" s="20">
        <v>45663</v>
      </c>
      <c r="D394" s="21">
        <v>89.55</v>
      </c>
      <c r="E394" s="18">
        <v>31</v>
      </c>
      <c r="F394" s="18">
        <v>46</v>
      </c>
    </row>
    <row r="395" spans="1:6" ht="15" x14ac:dyDescent="0.25">
      <c r="A395" s="16" t="s">
        <v>778</v>
      </c>
      <c r="B395" s="17" t="s">
        <v>779</v>
      </c>
      <c r="C395" s="20">
        <v>45663</v>
      </c>
      <c r="D395" s="21">
        <v>86.58</v>
      </c>
      <c r="E395" s="18">
        <v>16</v>
      </c>
      <c r="F395" s="18">
        <v>27</v>
      </c>
    </row>
    <row r="396" spans="1:6" ht="15" x14ac:dyDescent="0.25">
      <c r="A396" s="16" t="s">
        <v>780</v>
      </c>
      <c r="B396" s="17" t="s">
        <v>781</v>
      </c>
      <c r="C396" s="20">
        <v>45663</v>
      </c>
      <c r="D396" s="21">
        <v>84.93</v>
      </c>
      <c r="E396" s="18">
        <v>17</v>
      </c>
      <c r="F396" s="18">
        <v>20</v>
      </c>
    </row>
    <row r="397" spans="1:6" ht="15" x14ac:dyDescent="0.25">
      <c r="A397" s="16" t="s">
        <v>782</v>
      </c>
      <c r="B397" s="17" t="s">
        <v>783</v>
      </c>
      <c r="C397" s="20">
        <v>45663</v>
      </c>
      <c r="D397" s="21">
        <v>97.46</v>
      </c>
      <c r="E397" s="18">
        <v>50</v>
      </c>
      <c r="F397" s="18">
        <v>33</v>
      </c>
    </row>
    <row r="398" spans="1:6" ht="15" x14ac:dyDescent="0.25">
      <c r="A398" s="16" t="s">
        <v>784</v>
      </c>
      <c r="B398" s="17" t="s">
        <v>785</v>
      </c>
      <c r="C398" s="20">
        <v>45663</v>
      </c>
      <c r="D398" s="21">
        <v>87.92</v>
      </c>
      <c r="E398" s="18">
        <v>20</v>
      </c>
      <c r="F398" s="18">
        <v>25</v>
      </c>
    </row>
    <row r="399" spans="1:6" ht="15" x14ac:dyDescent="0.25">
      <c r="A399" s="16" t="s">
        <v>786</v>
      </c>
      <c r="B399" s="17" t="s">
        <v>787</v>
      </c>
      <c r="C399" s="20">
        <v>45663</v>
      </c>
      <c r="D399" s="21">
        <v>86.36</v>
      </c>
      <c r="E399" s="18">
        <v>20</v>
      </c>
      <c r="F399" s="18">
        <v>20</v>
      </c>
    </row>
    <row r="400" spans="1:6" ht="15" x14ac:dyDescent="0.25">
      <c r="A400" s="16" t="s">
        <v>788</v>
      </c>
      <c r="B400" s="17" t="s">
        <v>789</v>
      </c>
      <c r="C400" s="20">
        <v>45663</v>
      </c>
      <c r="D400" s="21">
        <v>86.94</v>
      </c>
      <c r="E400" s="18">
        <v>21</v>
      </c>
      <c r="F400" s="18">
        <v>23</v>
      </c>
    </row>
    <row r="401" spans="1:8" ht="15" x14ac:dyDescent="0.25">
      <c r="A401" s="16" t="s">
        <v>790</v>
      </c>
      <c r="B401" s="17" t="s">
        <v>791</v>
      </c>
      <c r="C401" s="20">
        <v>45663</v>
      </c>
      <c r="D401" s="21">
        <v>88.37</v>
      </c>
      <c r="E401" s="18">
        <v>34</v>
      </c>
      <c r="F401" s="18">
        <v>25</v>
      </c>
    </row>
    <row r="402" spans="1:8" ht="15" x14ac:dyDescent="0.25">
      <c r="A402" s="16" t="s">
        <v>792</v>
      </c>
      <c r="B402" s="17" t="s">
        <v>793</v>
      </c>
      <c r="C402" s="20">
        <v>45663</v>
      </c>
      <c r="D402" s="21">
        <v>87.47</v>
      </c>
      <c r="E402" s="18">
        <v>26</v>
      </c>
      <c r="F402" s="18">
        <v>32</v>
      </c>
    </row>
    <row r="403" spans="1:8" ht="15" x14ac:dyDescent="0.25">
      <c r="A403" s="16" t="s">
        <v>794</v>
      </c>
      <c r="B403" s="17" t="s">
        <v>795</v>
      </c>
      <c r="C403" s="20">
        <v>45663</v>
      </c>
      <c r="D403" s="21">
        <v>88.84</v>
      </c>
      <c r="E403" s="18">
        <v>48</v>
      </c>
      <c r="F403" s="18">
        <v>37</v>
      </c>
    </row>
    <row r="404" spans="1:8" ht="15" x14ac:dyDescent="0.25">
      <c r="A404" s="16" t="s">
        <v>796</v>
      </c>
      <c r="B404" s="17" t="s">
        <v>797</v>
      </c>
      <c r="C404" s="20">
        <v>45663</v>
      </c>
      <c r="D404" s="21">
        <v>84.4</v>
      </c>
      <c r="E404" s="18">
        <v>29</v>
      </c>
      <c r="F404" s="18">
        <v>30</v>
      </c>
    </row>
    <row r="405" spans="1:8" ht="15" x14ac:dyDescent="0.25">
      <c r="A405" s="16" t="s">
        <v>798</v>
      </c>
      <c r="B405" s="17" t="s">
        <v>799</v>
      </c>
      <c r="C405" s="20">
        <v>45663</v>
      </c>
      <c r="D405" s="21">
        <v>88.33</v>
      </c>
      <c r="E405" s="18">
        <v>33</v>
      </c>
      <c r="F405" s="18">
        <v>19</v>
      </c>
    </row>
    <row r="406" spans="1:8" ht="15" x14ac:dyDescent="0.25">
      <c r="A406" s="16" t="s">
        <v>800</v>
      </c>
      <c r="B406" s="17" t="s">
        <v>801</v>
      </c>
      <c r="C406" s="20">
        <v>45663</v>
      </c>
      <c r="D406" s="21">
        <v>89.86</v>
      </c>
    </row>
    <row r="407" spans="1:8" ht="15" x14ac:dyDescent="0.25">
      <c r="A407" s="16" t="s">
        <v>802</v>
      </c>
      <c r="B407" s="17" t="s">
        <v>803</v>
      </c>
      <c r="C407" s="20">
        <v>45663</v>
      </c>
      <c r="D407" s="21">
        <v>93.31</v>
      </c>
      <c r="E407" s="18">
        <v>39</v>
      </c>
      <c r="F407" s="18">
        <v>39</v>
      </c>
    </row>
    <row r="408" spans="1:8" ht="15" x14ac:dyDescent="0.25">
      <c r="A408" s="16" t="s">
        <v>804</v>
      </c>
      <c r="B408" s="17" t="s">
        <v>805</v>
      </c>
      <c r="C408" s="20">
        <v>45663</v>
      </c>
      <c r="D408" s="21">
        <v>88.25</v>
      </c>
      <c r="E408" s="18">
        <v>50</v>
      </c>
      <c r="F408" s="18">
        <v>54</v>
      </c>
    </row>
    <row r="409" spans="1:8" ht="15" x14ac:dyDescent="0.25">
      <c r="A409" s="16" t="s">
        <v>806</v>
      </c>
      <c r="B409" s="17" t="s">
        <v>807</v>
      </c>
      <c r="C409" s="20">
        <v>45663</v>
      </c>
      <c r="D409" s="21">
        <v>92.61</v>
      </c>
      <c r="E409" s="18">
        <v>34</v>
      </c>
      <c r="F409" s="18">
        <v>30</v>
      </c>
    </row>
    <row r="410" spans="1:8" ht="15" x14ac:dyDescent="0.25">
      <c r="A410" s="16" t="s">
        <v>808</v>
      </c>
      <c r="B410" s="17" t="s">
        <v>809</v>
      </c>
      <c r="C410" s="20">
        <v>45663</v>
      </c>
      <c r="D410" s="21">
        <v>89.93</v>
      </c>
      <c r="E410" s="18">
        <v>39</v>
      </c>
      <c r="F410" s="18">
        <v>38</v>
      </c>
    </row>
    <row r="411" spans="1:8" ht="15" x14ac:dyDescent="0.25">
      <c r="A411" s="16" t="s">
        <v>810</v>
      </c>
      <c r="B411" s="17" t="s">
        <v>811</v>
      </c>
      <c r="C411" s="20">
        <v>45663</v>
      </c>
      <c r="D411" s="21">
        <v>86.45</v>
      </c>
      <c r="E411" s="18">
        <v>25</v>
      </c>
      <c r="F411" s="18">
        <v>22</v>
      </c>
    </row>
    <row r="412" spans="1:8" ht="15" x14ac:dyDescent="0.25">
      <c r="A412" s="16" t="s">
        <v>812</v>
      </c>
      <c r="B412" s="17" t="s">
        <v>813</v>
      </c>
      <c r="C412" s="20">
        <v>45663</v>
      </c>
      <c r="D412" s="21">
        <v>81.98</v>
      </c>
      <c r="G412" s="18">
        <v>87</v>
      </c>
      <c r="H412" s="18">
        <v>94</v>
      </c>
    </row>
    <row r="413" spans="1:8" ht="15" x14ac:dyDescent="0.25">
      <c r="A413" s="16" t="s">
        <v>814</v>
      </c>
      <c r="B413" s="17" t="s">
        <v>815</v>
      </c>
      <c r="C413" s="20">
        <v>45663</v>
      </c>
      <c r="D413" s="21">
        <v>89.65</v>
      </c>
      <c r="E413" s="18">
        <v>40</v>
      </c>
      <c r="F413" s="18">
        <v>33</v>
      </c>
    </row>
    <row r="414" spans="1:8" ht="15" x14ac:dyDescent="0.25">
      <c r="A414" s="16" t="s">
        <v>816</v>
      </c>
      <c r="B414" s="17" t="s">
        <v>817</v>
      </c>
      <c r="C414" s="20">
        <v>45663</v>
      </c>
      <c r="D414" s="21">
        <v>88.99</v>
      </c>
      <c r="E414" s="18">
        <v>43</v>
      </c>
      <c r="F414" s="18">
        <v>36</v>
      </c>
      <c r="G414" s="18">
        <v>93</v>
      </c>
      <c r="H414" s="18">
        <v>87</v>
      </c>
    </row>
    <row r="415" spans="1:8" ht="15" x14ac:dyDescent="0.25">
      <c r="A415" s="16" t="s">
        <v>818</v>
      </c>
      <c r="B415" s="17" t="s">
        <v>819</v>
      </c>
      <c r="C415" s="20">
        <v>45663</v>
      </c>
      <c r="D415" s="21">
        <v>90.55</v>
      </c>
      <c r="E415" s="18">
        <v>30</v>
      </c>
      <c r="F415" s="18">
        <v>28</v>
      </c>
    </row>
    <row r="416" spans="1:8" ht="15" x14ac:dyDescent="0.25">
      <c r="A416" s="16" t="s">
        <v>820</v>
      </c>
      <c r="B416" s="17" t="s">
        <v>821</v>
      </c>
      <c r="C416" s="20">
        <v>45663</v>
      </c>
      <c r="D416" s="21">
        <v>87.41</v>
      </c>
      <c r="E416" s="18">
        <v>35</v>
      </c>
      <c r="F416" s="18">
        <v>35</v>
      </c>
    </row>
    <row r="417" spans="1:8" ht="15" x14ac:dyDescent="0.25">
      <c r="A417" s="16" t="s">
        <v>822</v>
      </c>
      <c r="B417" s="17" t="s">
        <v>823</v>
      </c>
      <c r="C417" s="20">
        <v>45663</v>
      </c>
      <c r="D417" s="21">
        <v>84.2</v>
      </c>
      <c r="E417" s="18">
        <v>26</v>
      </c>
      <c r="F417" s="18">
        <v>26</v>
      </c>
    </row>
    <row r="418" spans="1:8" ht="15" x14ac:dyDescent="0.25">
      <c r="A418" s="16" t="s">
        <v>824</v>
      </c>
      <c r="B418" s="17" t="s">
        <v>825</v>
      </c>
      <c r="C418" s="20">
        <v>45663</v>
      </c>
      <c r="D418" s="21">
        <v>73.38</v>
      </c>
      <c r="G418" s="18">
        <v>94</v>
      </c>
      <c r="H418" s="18">
        <v>93</v>
      </c>
    </row>
    <row r="419" spans="1:8" ht="15" x14ac:dyDescent="0.25">
      <c r="A419" s="16" t="s">
        <v>826</v>
      </c>
      <c r="B419" s="17" t="s">
        <v>827</v>
      </c>
      <c r="C419" s="20">
        <v>45663</v>
      </c>
      <c r="D419" s="21">
        <v>83.43</v>
      </c>
      <c r="G419" s="18">
        <v>90</v>
      </c>
      <c r="H419" s="18">
        <v>92</v>
      </c>
    </row>
    <row r="420" spans="1:8" ht="15" x14ac:dyDescent="0.25">
      <c r="A420" s="16" t="s">
        <v>828</v>
      </c>
      <c r="B420" s="17" t="s">
        <v>829</v>
      </c>
      <c r="C420" s="20">
        <v>45663</v>
      </c>
      <c r="D420" s="21">
        <v>89.94</v>
      </c>
      <c r="G420" s="18">
        <v>96</v>
      </c>
      <c r="H420" s="18">
        <v>97</v>
      </c>
    </row>
    <row r="421" spans="1:8" ht="15" x14ac:dyDescent="0.25">
      <c r="A421" s="16" t="s">
        <v>830</v>
      </c>
      <c r="B421" s="17" t="s">
        <v>831</v>
      </c>
      <c r="C421" s="20">
        <v>45663</v>
      </c>
      <c r="D421" s="21">
        <v>80.83</v>
      </c>
      <c r="E421" s="18">
        <v>74</v>
      </c>
      <c r="F421" s="18">
        <v>78</v>
      </c>
    </row>
    <row r="422" spans="1:8" ht="15" x14ac:dyDescent="0.25">
      <c r="A422" s="16" t="s">
        <v>832</v>
      </c>
      <c r="B422" s="17" t="s">
        <v>833</v>
      </c>
      <c r="C422" s="20">
        <v>45663</v>
      </c>
      <c r="D422" s="21">
        <v>89.65</v>
      </c>
      <c r="E422" s="18">
        <v>19</v>
      </c>
      <c r="F422" s="18">
        <v>8</v>
      </c>
    </row>
    <row r="423" spans="1:8" ht="15" x14ac:dyDescent="0.25">
      <c r="A423" s="16" t="s">
        <v>834</v>
      </c>
      <c r="B423" s="17" t="s">
        <v>835</v>
      </c>
      <c r="C423" s="20">
        <v>45663</v>
      </c>
      <c r="D423" s="21">
        <v>90.93</v>
      </c>
      <c r="E423" s="18">
        <v>29</v>
      </c>
      <c r="F423" s="18">
        <v>42</v>
      </c>
    </row>
    <row r="424" spans="1:8" ht="15" x14ac:dyDescent="0.25">
      <c r="A424" s="16" t="s">
        <v>836</v>
      </c>
      <c r="B424" s="17" t="s">
        <v>837</v>
      </c>
      <c r="C424" s="20">
        <v>45663</v>
      </c>
      <c r="D424" s="21">
        <v>72.66</v>
      </c>
      <c r="G424" s="18">
        <v>88</v>
      </c>
      <c r="H424" s="18">
        <v>92</v>
      </c>
    </row>
    <row r="425" spans="1:8" ht="15" x14ac:dyDescent="0.25">
      <c r="A425" s="16" t="s">
        <v>838</v>
      </c>
      <c r="B425" s="17" t="s">
        <v>839</v>
      </c>
      <c r="C425" s="20">
        <v>45663</v>
      </c>
      <c r="D425" s="21">
        <v>90.2</v>
      </c>
      <c r="E425" s="18">
        <v>44</v>
      </c>
      <c r="F425" s="18">
        <v>29</v>
      </c>
    </row>
    <row r="426" spans="1:8" ht="15" x14ac:dyDescent="0.25">
      <c r="A426" s="16" t="s">
        <v>840</v>
      </c>
      <c r="B426" s="17" t="s">
        <v>841</v>
      </c>
      <c r="C426" s="20">
        <v>45663</v>
      </c>
      <c r="D426" s="21">
        <v>90.44</v>
      </c>
      <c r="E426" s="18">
        <v>31</v>
      </c>
      <c r="F426" s="18">
        <v>32</v>
      </c>
    </row>
    <row r="427" spans="1:8" ht="15" x14ac:dyDescent="0.25">
      <c r="A427" s="16" t="s">
        <v>842</v>
      </c>
      <c r="B427" s="17" t="s">
        <v>843</v>
      </c>
      <c r="C427" s="20">
        <v>45663</v>
      </c>
      <c r="D427" s="21">
        <v>86.79</v>
      </c>
      <c r="E427" s="18">
        <v>24</v>
      </c>
      <c r="F427" s="18">
        <v>28</v>
      </c>
    </row>
    <row r="428" spans="1:8" ht="15" x14ac:dyDescent="0.25">
      <c r="A428" s="16" t="s">
        <v>844</v>
      </c>
      <c r="B428" s="17" t="s">
        <v>845</v>
      </c>
      <c r="C428" s="20">
        <v>45663</v>
      </c>
      <c r="D428" s="21">
        <v>94.3</v>
      </c>
      <c r="E428" s="18">
        <v>43</v>
      </c>
      <c r="F428" s="18">
        <v>22</v>
      </c>
    </row>
    <row r="429" spans="1:8" ht="15" x14ac:dyDescent="0.25">
      <c r="A429" s="16" t="s">
        <v>846</v>
      </c>
      <c r="B429" s="17" t="s">
        <v>847</v>
      </c>
      <c r="C429" s="20">
        <v>45663</v>
      </c>
      <c r="D429" s="21">
        <v>85.53</v>
      </c>
      <c r="E429" s="18">
        <v>41</v>
      </c>
      <c r="F429" s="18">
        <v>33</v>
      </c>
      <c r="G429" s="18">
        <v>95</v>
      </c>
      <c r="H429" s="18">
        <v>99</v>
      </c>
    </row>
    <row r="430" spans="1:8" ht="15" x14ac:dyDescent="0.25">
      <c r="A430" s="16" t="s">
        <v>848</v>
      </c>
      <c r="B430" s="17" t="s">
        <v>849</v>
      </c>
      <c r="C430" s="20">
        <v>45663</v>
      </c>
      <c r="D430" s="21">
        <v>88.49</v>
      </c>
      <c r="E430" s="18">
        <v>38</v>
      </c>
      <c r="F430" s="18">
        <v>51</v>
      </c>
      <c r="G430" s="18">
        <v>88</v>
      </c>
      <c r="H430" s="18">
        <v>91</v>
      </c>
    </row>
    <row r="431" spans="1:8" ht="15" x14ac:dyDescent="0.25">
      <c r="A431" s="16" t="s">
        <v>850</v>
      </c>
      <c r="B431" s="17" t="s">
        <v>851</v>
      </c>
      <c r="C431" s="20">
        <v>45663</v>
      </c>
      <c r="D431" s="21">
        <v>93.44</v>
      </c>
      <c r="E431" s="18">
        <v>39</v>
      </c>
      <c r="F431" s="18">
        <v>15</v>
      </c>
    </row>
    <row r="432" spans="1:8" ht="15" x14ac:dyDescent="0.25">
      <c r="A432" s="16" t="s">
        <v>852</v>
      </c>
      <c r="B432" s="17" t="s">
        <v>853</v>
      </c>
      <c r="C432" s="20">
        <v>45663</v>
      </c>
      <c r="D432" s="21">
        <v>77.930000000000007</v>
      </c>
      <c r="G432" s="18">
        <v>91</v>
      </c>
      <c r="H432" s="18">
        <v>92</v>
      </c>
    </row>
    <row r="433" spans="1:8" ht="15" x14ac:dyDescent="0.25">
      <c r="A433" s="16" t="s">
        <v>854</v>
      </c>
      <c r="B433" s="17" t="s">
        <v>855</v>
      </c>
      <c r="C433" s="20">
        <v>45663</v>
      </c>
      <c r="D433" s="21">
        <v>87.57</v>
      </c>
      <c r="E433" s="18">
        <v>33</v>
      </c>
      <c r="F433" s="18">
        <v>27</v>
      </c>
    </row>
    <row r="434" spans="1:8" ht="15" x14ac:dyDescent="0.25">
      <c r="A434" s="16" t="s">
        <v>856</v>
      </c>
      <c r="B434" s="17" t="s">
        <v>857</v>
      </c>
      <c r="C434" s="20">
        <v>45663</v>
      </c>
      <c r="D434" s="21">
        <v>70.14</v>
      </c>
      <c r="G434" s="18">
        <v>44</v>
      </c>
      <c r="H434" s="18">
        <v>44</v>
      </c>
    </row>
    <row r="435" spans="1:8" ht="15" x14ac:dyDescent="0.25">
      <c r="A435" s="16" t="s">
        <v>858</v>
      </c>
      <c r="B435" s="17" t="s">
        <v>859</v>
      </c>
      <c r="C435" s="20">
        <v>45663</v>
      </c>
      <c r="D435" s="21">
        <v>92.11</v>
      </c>
      <c r="E435" s="18">
        <v>27</v>
      </c>
      <c r="F435" s="18">
        <v>27</v>
      </c>
    </row>
    <row r="436" spans="1:8" ht="15" x14ac:dyDescent="0.25">
      <c r="A436" s="16" t="s">
        <v>860</v>
      </c>
      <c r="B436" s="17" t="s">
        <v>861</v>
      </c>
      <c r="C436" s="20">
        <v>45663</v>
      </c>
      <c r="D436" s="21">
        <v>88.36</v>
      </c>
      <c r="G436" s="18">
        <v>98</v>
      </c>
      <c r="H436" s="18">
        <v>100</v>
      </c>
    </row>
    <row r="437" spans="1:8" ht="15" x14ac:dyDescent="0.25">
      <c r="A437" s="16" t="s">
        <v>862</v>
      </c>
      <c r="B437" s="17" t="s">
        <v>863</v>
      </c>
      <c r="C437" s="20">
        <v>45663</v>
      </c>
      <c r="D437" s="21">
        <v>81.430000000000007</v>
      </c>
      <c r="G437" s="18">
        <v>92</v>
      </c>
      <c r="H437" s="18">
        <v>92</v>
      </c>
    </row>
    <row r="438" spans="1:8" ht="15" x14ac:dyDescent="0.25">
      <c r="A438" s="16" t="s">
        <v>864</v>
      </c>
      <c r="B438" s="17" t="s">
        <v>865</v>
      </c>
      <c r="C438" s="20">
        <v>45663</v>
      </c>
      <c r="D438" s="21">
        <v>81.97</v>
      </c>
      <c r="G438" s="18">
        <v>78</v>
      </c>
      <c r="H438" s="18">
        <v>83</v>
      </c>
    </row>
    <row r="439" spans="1:8" ht="15" x14ac:dyDescent="0.25">
      <c r="A439" s="16" t="s">
        <v>866</v>
      </c>
      <c r="B439" s="17" t="s">
        <v>867</v>
      </c>
      <c r="C439" s="20">
        <v>45663</v>
      </c>
      <c r="D439" s="21">
        <v>92.72</v>
      </c>
      <c r="E439" s="18">
        <v>43</v>
      </c>
      <c r="F439" s="18">
        <v>38</v>
      </c>
    </row>
    <row r="440" spans="1:8" ht="15" x14ac:dyDescent="0.25">
      <c r="A440" s="16" t="s">
        <v>868</v>
      </c>
      <c r="B440" s="17" t="s">
        <v>869</v>
      </c>
      <c r="C440" s="20">
        <v>45663</v>
      </c>
      <c r="D440" s="21">
        <v>92.4</v>
      </c>
      <c r="E440" s="18">
        <v>45</v>
      </c>
      <c r="F440" s="18">
        <v>55</v>
      </c>
    </row>
    <row r="441" spans="1:8" ht="15" x14ac:dyDescent="0.25">
      <c r="A441" s="16" t="s">
        <v>870</v>
      </c>
      <c r="B441" s="17" t="s">
        <v>871</v>
      </c>
      <c r="C441" s="20">
        <v>45663</v>
      </c>
      <c r="D441" s="21">
        <v>86.66</v>
      </c>
      <c r="E441" s="18">
        <v>30</v>
      </c>
      <c r="F441" s="18">
        <v>27</v>
      </c>
    </row>
    <row r="442" spans="1:8" ht="15" x14ac:dyDescent="0.25">
      <c r="A442" s="16" t="s">
        <v>872</v>
      </c>
      <c r="B442" s="17" t="s">
        <v>873</v>
      </c>
      <c r="C442" s="20">
        <v>45663</v>
      </c>
      <c r="D442" s="21">
        <v>89.71</v>
      </c>
      <c r="E442" s="18">
        <v>57</v>
      </c>
      <c r="F442" s="18">
        <v>68</v>
      </c>
    </row>
    <row r="443" spans="1:8" ht="15" x14ac:dyDescent="0.25">
      <c r="A443" s="16" t="s">
        <v>874</v>
      </c>
      <c r="B443" s="17" t="s">
        <v>875</v>
      </c>
      <c r="C443" s="20">
        <v>45663</v>
      </c>
      <c r="D443" s="21">
        <v>92.08</v>
      </c>
      <c r="E443" s="18">
        <v>21</v>
      </c>
      <c r="F443" s="18">
        <v>21</v>
      </c>
    </row>
    <row r="444" spans="1:8" ht="15" x14ac:dyDescent="0.25">
      <c r="A444" s="16" t="s">
        <v>876</v>
      </c>
      <c r="B444" s="17" t="s">
        <v>877</v>
      </c>
      <c r="C444" s="20">
        <v>45663</v>
      </c>
      <c r="D444" s="21">
        <v>90.41</v>
      </c>
      <c r="E444" s="18">
        <v>47</v>
      </c>
      <c r="F444" s="18">
        <v>32</v>
      </c>
      <c r="G444" s="18">
        <v>85</v>
      </c>
      <c r="H444" s="18">
        <v>90</v>
      </c>
    </row>
    <row r="445" spans="1:8" ht="15" x14ac:dyDescent="0.25">
      <c r="A445" s="16" t="s">
        <v>878</v>
      </c>
      <c r="B445" s="17" t="s">
        <v>879</v>
      </c>
      <c r="C445" s="20">
        <v>45663</v>
      </c>
      <c r="D445" s="21">
        <v>75.98</v>
      </c>
      <c r="G445" s="18">
        <v>89</v>
      </c>
      <c r="H445" s="18">
        <v>78</v>
      </c>
    </row>
    <row r="446" spans="1:8" ht="15" x14ac:dyDescent="0.25">
      <c r="A446" s="16" t="s">
        <v>880</v>
      </c>
      <c r="B446" s="17" t="s">
        <v>881</v>
      </c>
      <c r="C446" s="20">
        <v>45663</v>
      </c>
      <c r="D446" s="21">
        <v>77.62</v>
      </c>
      <c r="G446" s="18">
        <v>93</v>
      </c>
      <c r="H446" s="18">
        <v>81</v>
      </c>
    </row>
    <row r="447" spans="1:8" ht="15" x14ac:dyDescent="0.25">
      <c r="A447" s="16" t="s">
        <v>882</v>
      </c>
      <c r="B447" s="17" t="s">
        <v>883</v>
      </c>
      <c r="C447" s="20">
        <v>45663</v>
      </c>
      <c r="D447" s="21">
        <v>75.42</v>
      </c>
      <c r="G447" s="18">
        <v>74</v>
      </c>
      <c r="H447" s="18">
        <v>77</v>
      </c>
    </row>
    <row r="448" spans="1:8" ht="15" x14ac:dyDescent="0.25">
      <c r="A448" s="16" t="s">
        <v>884</v>
      </c>
      <c r="B448" s="17" t="s">
        <v>885</v>
      </c>
      <c r="C448" s="20">
        <v>45663</v>
      </c>
      <c r="D448" s="21">
        <v>93.25</v>
      </c>
      <c r="E448" s="18">
        <v>45</v>
      </c>
      <c r="F448" s="18">
        <v>49</v>
      </c>
    </row>
    <row r="449" spans="1:8" ht="15" x14ac:dyDescent="0.25">
      <c r="A449" s="16" t="s">
        <v>886</v>
      </c>
      <c r="B449" s="17" t="s">
        <v>887</v>
      </c>
      <c r="C449" s="20">
        <v>45663</v>
      </c>
      <c r="D449" s="21">
        <v>88.81</v>
      </c>
      <c r="E449" s="18">
        <v>92</v>
      </c>
      <c r="F449" s="18">
        <v>90</v>
      </c>
    </row>
    <row r="450" spans="1:8" ht="15" x14ac:dyDescent="0.25">
      <c r="A450" s="16" t="s">
        <v>888</v>
      </c>
      <c r="B450" s="17" t="s">
        <v>889</v>
      </c>
      <c r="C450" s="20">
        <v>45663</v>
      </c>
      <c r="D450" s="21">
        <v>88.66</v>
      </c>
      <c r="E450" s="18">
        <v>42</v>
      </c>
      <c r="F450" s="18">
        <v>29</v>
      </c>
      <c r="G450" s="18">
        <v>96</v>
      </c>
      <c r="H450" s="18">
        <v>94</v>
      </c>
    </row>
    <row r="451" spans="1:8" ht="15" x14ac:dyDescent="0.25">
      <c r="A451" s="16" t="s">
        <v>890</v>
      </c>
      <c r="B451" s="17" t="s">
        <v>891</v>
      </c>
      <c r="C451" s="20">
        <v>45663</v>
      </c>
      <c r="D451" s="21">
        <v>83.49</v>
      </c>
      <c r="G451" s="18">
        <v>93</v>
      </c>
      <c r="H451" s="18">
        <v>81</v>
      </c>
    </row>
    <row r="452" spans="1:8" ht="15" x14ac:dyDescent="0.25">
      <c r="A452" s="16" t="s">
        <v>892</v>
      </c>
      <c r="B452" s="17" t="s">
        <v>893</v>
      </c>
      <c r="C452" s="20">
        <v>45663</v>
      </c>
      <c r="D452" s="21">
        <v>93.79</v>
      </c>
      <c r="E452" s="18">
        <v>11</v>
      </c>
      <c r="F452" s="18">
        <v>15</v>
      </c>
    </row>
    <row r="453" spans="1:8" ht="15" x14ac:dyDescent="0.25">
      <c r="A453" s="16" t="s">
        <v>894</v>
      </c>
      <c r="B453" s="17" t="s">
        <v>895</v>
      </c>
      <c r="C453" s="20">
        <v>45663</v>
      </c>
      <c r="D453" s="21">
        <v>91.27</v>
      </c>
      <c r="E453" s="18">
        <v>42</v>
      </c>
      <c r="F453" s="18">
        <v>31</v>
      </c>
    </row>
    <row r="454" spans="1:8" ht="15" x14ac:dyDescent="0.25">
      <c r="A454" s="16" t="s">
        <v>896</v>
      </c>
      <c r="B454" s="17" t="s">
        <v>897</v>
      </c>
      <c r="C454" s="20">
        <v>45663</v>
      </c>
      <c r="D454" s="21">
        <v>86.61</v>
      </c>
      <c r="E454" s="18">
        <v>45</v>
      </c>
      <c r="F454" s="18">
        <v>55</v>
      </c>
    </row>
    <row r="455" spans="1:8" ht="15" x14ac:dyDescent="0.25">
      <c r="A455" s="16" t="s">
        <v>898</v>
      </c>
      <c r="B455" s="17" t="s">
        <v>899</v>
      </c>
      <c r="C455" s="20">
        <v>45663</v>
      </c>
      <c r="D455" s="21">
        <v>87.5</v>
      </c>
      <c r="E455" s="18">
        <v>49</v>
      </c>
      <c r="F455" s="18">
        <v>32</v>
      </c>
    </row>
    <row r="456" spans="1:8" ht="15" x14ac:dyDescent="0.25">
      <c r="A456" s="16" t="s">
        <v>900</v>
      </c>
      <c r="B456" s="17" t="s">
        <v>901</v>
      </c>
      <c r="C456" s="20">
        <v>45663</v>
      </c>
      <c r="D456" s="21">
        <v>92.32</v>
      </c>
      <c r="E456" s="18">
        <v>68</v>
      </c>
      <c r="F456" s="18">
        <v>71</v>
      </c>
    </row>
    <row r="457" spans="1:8" ht="15" x14ac:dyDescent="0.25">
      <c r="A457" s="16" t="s">
        <v>902</v>
      </c>
      <c r="B457" s="17" t="s">
        <v>903</v>
      </c>
      <c r="C457" s="20">
        <v>45663</v>
      </c>
      <c r="D457" s="21">
        <v>90.77</v>
      </c>
      <c r="E457" s="18">
        <v>41</v>
      </c>
      <c r="F457" s="18">
        <v>41</v>
      </c>
    </row>
    <row r="458" spans="1:8" ht="15" x14ac:dyDescent="0.25">
      <c r="A458" s="16" t="s">
        <v>904</v>
      </c>
      <c r="B458" s="17" t="s">
        <v>905</v>
      </c>
      <c r="C458" s="20">
        <v>45663</v>
      </c>
      <c r="D458" s="21">
        <v>91.02</v>
      </c>
      <c r="E458" s="18">
        <v>31</v>
      </c>
      <c r="F458" s="18">
        <v>25</v>
      </c>
    </row>
    <row r="459" spans="1:8" ht="15" x14ac:dyDescent="0.25">
      <c r="A459" s="16" t="s">
        <v>906</v>
      </c>
      <c r="B459" s="17" t="s">
        <v>907</v>
      </c>
      <c r="C459" s="20">
        <v>45663</v>
      </c>
      <c r="D459" s="21">
        <v>91.12</v>
      </c>
      <c r="E459" s="18">
        <v>47</v>
      </c>
      <c r="F459" s="18">
        <v>43</v>
      </c>
    </row>
    <row r="460" spans="1:8" ht="15" x14ac:dyDescent="0.25">
      <c r="A460" s="16" t="s">
        <v>908</v>
      </c>
      <c r="B460" s="17" t="s">
        <v>909</v>
      </c>
      <c r="C460" s="20">
        <v>45663</v>
      </c>
      <c r="D460" s="21">
        <v>86.66</v>
      </c>
      <c r="E460" s="18">
        <v>29</v>
      </c>
      <c r="F460" s="18">
        <v>20</v>
      </c>
    </row>
    <row r="461" spans="1:8" ht="15" x14ac:dyDescent="0.25">
      <c r="A461" s="16" t="s">
        <v>910</v>
      </c>
      <c r="B461" s="17" t="s">
        <v>911</v>
      </c>
      <c r="C461" s="20">
        <v>45663</v>
      </c>
      <c r="D461" s="21">
        <v>89.36</v>
      </c>
      <c r="E461" s="18">
        <v>28</v>
      </c>
      <c r="F461" s="18">
        <v>19</v>
      </c>
    </row>
    <row r="462" spans="1:8" ht="15" x14ac:dyDescent="0.25">
      <c r="A462" s="16" t="s">
        <v>912</v>
      </c>
      <c r="B462" s="17" t="s">
        <v>913</v>
      </c>
      <c r="C462" s="20">
        <v>45663</v>
      </c>
      <c r="D462" s="21">
        <v>93.92</v>
      </c>
      <c r="E462" s="18">
        <v>88</v>
      </c>
      <c r="F462" s="18">
        <v>89</v>
      </c>
    </row>
    <row r="463" spans="1:8" ht="15" x14ac:dyDescent="0.25">
      <c r="A463" s="16" t="s">
        <v>914</v>
      </c>
      <c r="B463" s="17" t="s">
        <v>915</v>
      </c>
      <c r="C463" s="20">
        <v>45663</v>
      </c>
      <c r="D463" s="21">
        <v>88.32</v>
      </c>
      <c r="E463" s="18">
        <v>23</v>
      </c>
      <c r="F463" s="18">
        <v>18</v>
      </c>
    </row>
    <row r="464" spans="1:8" ht="15" x14ac:dyDescent="0.25">
      <c r="A464" s="16" t="s">
        <v>916</v>
      </c>
      <c r="B464" s="17" t="s">
        <v>917</v>
      </c>
      <c r="C464" s="20">
        <v>45663</v>
      </c>
      <c r="D464" s="21">
        <v>84.46</v>
      </c>
      <c r="E464" s="18">
        <v>30</v>
      </c>
      <c r="F464" s="18">
        <v>25</v>
      </c>
    </row>
    <row r="465" spans="1:6" ht="15" x14ac:dyDescent="0.25">
      <c r="A465" s="16" t="s">
        <v>918</v>
      </c>
      <c r="B465" s="17" t="s">
        <v>919</v>
      </c>
      <c r="C465" s="20">
        <v>45663</v>
      </c>
      <c r="D465" s="21">
        <v>88.39</v>
      </c>
      <c r="E465" s="18">
        <v>35</v>
      </c>
      <c r="F465" s="18">
        <v>33</v>
      </c>
    </row>
    <row r="466" spans="1:6" ht="15" x14ac:dyDescent="0.25">
      <c r="A466" s="16" t="s">
        <v>920</v>
      </c>
      <c r="B466" s="17" t="s">
        <v>921</v>
      </c>
      <c r="C466" s="20">
        <v>45663</v>
      </c>
      <c r="D466" s="21">
        <v>88.06</v>
      </c>
      <c r="E466" s="18">
        <v>45</v>
      </c>
      <c r="F466" s="18">
        <v>22</v>
      </c>
    </row>
    <row r="467" spans="1:6" ht="15" x14ac:dyDescent="0.25">
      <c r="A467" s="16" t="s">
        <v>922</v>
      </c>
      <c r="B467" s="17" t="s">
        <v>923</v>
      </c>
      <c r="C467" s="20">
        <v>45663</v>
      </c>
      <c r="D467" s="21">
        <v>89.04</v>
      </c>
      <c r="E467" s="18">
        <v>28</v>
      </c>
      <c r="F467" s="18">
        <v>24</v>
      </c>
    </row>
    <row r="468" spans="1:6" ht="15" x14ac:dyDescent="0.25">
      <c r="A468" s="16" t="s">
        <v>924</v>
      </c>
      <c r="B468" s="17" t="s">
        <v>925</v>
      </c>
      <c r="C468" s="20">
        <v>45663</v>
      </c>
      <c r="D468" s="21">
        <v>92.51</v>
      </c>
      <c r="E468" s="18">
        <v>21</v>
      </c>
      <c r="F468" s="18">
        <v>21</v>
      </c>
    </row>
    <row r="469" spans="1:6" ht="15" x14ac:dyDescent="0.25">
      <c r="A469" s="16" t="s">
        <v>926</v>
      </c>
      <c r="B469" s="17" t="s">
        <v>927</v>
      </c>
      <c r="C469" s="20">
        <v>45663</v>
      </c>
      <c r="D469" s="21">
        <v>89.18</v>
      </c>
      <c r="E469" s="18">
        <v>29</v>
      </c>
      <c r="F469" s="18">
        <v>19</v>
      </c>
    </row>
    <row r="470" spans="1:6" ht="15" x14ac:dyDescent="0.25">
      <c r="A470" s="16" t="s">
        <v>928</v>
      </c>
      <c r="B470" s="17" t="s">
        <v>929</v>
      </c>
      <c r="C470" s="20">
        <v>45663</v>
      </c>
      <c r="D470" s="21">
        <v>90.22</v>
      </c>
      <c r="E470" s="18">
        <v>45</v>
      </c>
      <c r="F470" s="18">
        <v>52</v>
      </c>
    </row>
    <row r="471" spans="1:6" ht="15" x14ac:dyDescent="0.25">
      <c r="A471" s="16" t="s">
        <v>930</v>
      </c>
      <c r="B471" s="17" t="s">
        <v>931</v>
      </c>
      <c r="C471" s="20">
        <v>45663</v>
      </c>
      <c r="D471" s="21">
        <v>84.46</v>
      </c>
      <c r="E471" s="18">
        <v>19</v>
      </c>
      <c r="F471" s="18">
        <v>17</v>
      </c>
    </row>
    <row r="472" spans="1:6" ht="15" x14ac:dyDescent="0.25">
      <c r="A472" s="16" t="s">
        <v>932</v>
      </c>
      <c r="B472" s="17" t="s">
        <v>933</v>
      </c>
      <c r="C472" s="20">
        <v>45663</v>
      </c>
      <c r="D472" s="21">
        <v>86.4</v>
      </c>
      <c r="E472" s="18">
        <v>24</v>
      </c>
      <c r="F472" s="18">
        <v>22</v>
      </c>
    </row>
    <row r="473" spans="1:6" ht="15" x14ac:dyDescent="0.25">
      <c r="A473" s="16" t="s">
        <v>934</v>
      </c>
      <c r="B473" s="17" t="s">
        <v>935</v>
      </c>
      <c r="C473" s="20">
        <v>45663</v>
      </c>
      <c r="D473" s="21">
        <v>89.29</v>
      </c>
      <c r="E473" s="18">
        <v>35</v>
      </c>
      <c r="F473" s="18">
        <v>19</v>
      </c>
    </row>
    <row r="474" spans="1:6" ht="15" x14ac:dyDescent="0.25">
      <c r="A474" s="16" t="s">
        <v>936</v>
      </c>
      <c r="B474" s="17" t="s">
        <v>937</v>
      </c>
      <c r="C474" s="20">
        <v>45663</v>
      </c>
      <c r="D474" s="21">
        <v>90.54</v>
      </c>
      <c r="E474" s="18">
        <v>80</v>
      </c>
      <c r="F474" s="18">
        <v>78</v>
      </c>
    </row>
    <row r="475" spans="1:6" ht="15" x14ac:dyDescent="0.25">
      <c r="A475" s="16" t="s">
        <v>938</v>
      </c>
      <c r="B475" s="17" t="s">
        <v>939</v>
      </c>
      <c r="C475" s="20">
        <v>45663</v>
      </c>
      <c r="D475" s="21">
        <v>89.36</v>
      </c>
      <c r="E475" s="18">
        <v>27</v>
      </c>
      <c r="F475" s="18">
        <v>25</v>
      </c>
    </row>
    <row r="476" spans="1:6" ht="15" x14ac:dyDescent="0.25">
      <c r="A476" s="16" t="s">
        <v>940</v>
      </c>
      <c r="B476" s="17" t="s">
        <v>941</v>
      </c>
      <c r="C476" s="20">
        <v>45663</v>
      </c>
      <c r="D476" s="21">
        <v>88.47</v>
      </c>
      <c r="E476" s="18">
        <v>35</v>
      </c>
      <c r="F476" s="18">
        <v>41</v>
      </c>
    </row>
    <row r="477" spans="1:6" ht="15" x14ac:dyDescent="0.25">
      <c r="A477" s="16" t="s">
        <v>942</v>
      </c>
      <c r="B477" s="17" t="s">
        <v>943</v>
      </c>
      <c r="C477" s="20">
        <v>45663</v>
      </c>
      <c r="D477" s="21">
        <v>87.39</v>
      </c>
      <c r="E477" s="18">
        <v>27</v>
      </c>
      <c r="F477" s="18">
        <v>33</v>
      </c>
    </row>
    <row r="478" spans="1:6" ht="15" x14ac:dyDescent="0.25">
      <c r="A478" s="16" t="s">
        <v>944</v>
      </c>
      <c r="B478" s="17" t="s">
        <v>945</v>
      </c>
      <c r="C478" s="20">
        <v>45663</v>
      </c>
      <c r="D478" s="21">
        <v>88.05</v>
      </c>
      <c r="E478" s="18">
        <v>25</v>
      </c>
      <c r="F478" s="18">
        <v>23</v>
      </c>
    </row>
    <row r="479" spans="1:6" ht="15" x14ac:dyDescent="0.25">
      <c r="A479" s="16" t="s">
        <v>946</v>
      </c>
      <c r="B479" s="17" t="s">
        <v>947</v>
      </c>
      <c r="C479" s="20">
        <v>45663</v>
      </c>
      <c r="D479" s="21">
        <v>84.46</v>
      </c>
      <c r="E479" s="18">
        <v>38</v>
      </c>
      <c r="F479" s="18">
        <v>33</v>
      </c>
    </row>
    <row r="480" spans="1:6" ht="15" x14ac:dyDescent="0.25">
      <c r="A480" s="16" t="s">
        <v>948</v>
      </c>
      <c r="B480" s="17" t="s">
        <v>949</v>
      </c>
      <c r="C480" s="20">
        <v>45663</v>
      </c>
      <c r="D480" s="21">
        <v>87.1</v>
      </c>
      <c r="E480" s="18">
        <v>48</v>
      </c>
      <c r="F480" s="18">
        <v>38</v>
      </c>
    </row>
    <row r="481" spans="1:8" ht="15" x14ac:dyDescent="0.25">
      <c r="A481" s="16" t="s">
        <v>950</v>
      </c>
      <c r="B481" s="17" t="s">
        <v>951</v>
      </c>
      <c r="C481" s="20">
        <v>45663</v>
      </c>
      <c r="D481" s="21">
        <v>92.17</v>
      </c>
      <c r="E481" s="18">
        <v>58</v>
      </c>
      <c r="F481" s="18">
        <v>63</v>
      </c>
      <c r="G481" s="18">
        <v>93</v>
      </c>
      <c r="H481" s="18">
        <v>93</v>
      </c>
    </row>
    <row r="482" spans="1:8" ht="15" x14ac:dyDescent="0.25">
      <c r="A482" s="16" t="s">
        <v>952</v>
      </c>
      <c r="B482" s="17" t="s">
        <v>953</v>
      </c>
      <c r="C482" s="20">
        <v>45663</v>
      </c>
      <c r="D482" s="21">
        <v>89.85</v>
      </c>
      <c r="E482" s="18">
        <v>32</v>
      </c>
      <c r="F482" s="18">
        <v>25</v>
      </c>
    </row>
    <row r="483" spans="1:8" ht="15" x14ac:dyDescent="0.25">
      <c r="A483" s="16" t="s">
        <v>954</v>
      </c>
      <c r="B483" s="17" t="s">
        <v>955</v>
      </c>
      <c r="C483" s="20">
        <v>45663</v>
      </c>
      <c r="D483" s="21">
        <v>89.01</v>
      </c>
      <c r="E483" s="18">
        <v>29</v>
      </c>
      <c r="F483" s="18">
        <v>32</v>
      </c>
    </row>
    <row r="484" spans="1:8" ht="15" x14ac:dyDescent="0.25">
      <c r="A484" s="16" t="s">
        <v>956</v>
      </c>
      <c r="B484" s="17" t="s">
        <v>957</v>
      </c>
      <c r="C484" s="20">
        <v>45663</v>
      </c>
      <c r="D484" s="21">
        <v>89.49</v>
      </c>
      <c r="E484" s="18">
        <v>24</v>
      </c>
      <c r="F484" s="18">
        <v>32</v>
      </c>
    </row>
    <row r="485" spans="1:8" ht="15" x14ac:dyDescent="0.25">
      <c r="A485" s="16" t="s">
        <v>958</v>
      </c>
      <c r="B485" s="17" t="s">
        <v>959</v>
      </c>
      <c r="C485" s="20">
        <v>45663</v>
      </c>
      <c r="D485" s="21">
        <v>89.97</v>
      </c>
      <c r="E485" s="18">
        <v>30</v>
      </c>
      <c r="F485" s="18">
        <v>31</v>
      </c>
    </row>
    <row r="486" spans="1:8" ht="15" x14ac:dyDescent="0.25">
      <c r="A486" s="16" t="s">
        <v>960</v>
      </c>
      <c r="B486" s="17" t="s">
        <v>961</v>
      </c>
      <c r="C486" s="20">
        <v>45663</v>
      </c>
      <c r="D486" s="21">
        <v>90.3</v>
      </c>
    </row>
    <row r="487" spans="1:8" ht="15" x14ac:dyDescent="0.25">
      <c r="A487" s="16" t="s">
        <v>962</v>
      </c>
      <c r="B487" s="17" t="s">
        <v>963</v>
      </c>
      <c r="C487" s="20">
        <v>45663</v>
      </c>
      <c r="D487" s="21">
        <v>79.39</v>
      </c>
      <c r="G487" s="18">
        <v>91</v>
      </c>
      <c r="H487" s="18">
        <v>79</v>
      </c>
    </row>
    <row r="488" spans="1:8" ht="15" x14ac:dyDescent="0.25">
      <c r="A488" s="16" t="s">
        <v>964</v>
      </c>
      <c r="B488" s="17" t="s">
        <v>965</v>
      </c>
      <c r="C488" s="20">
        <v>45663</v>
      </c>
      <c r="D488" s="21">
        <v>79.37</v>
      </c>
      <c r="E488" s="18">
        <v>40</v>
      </c>
      <c r="F488" s="18">
        <v>44</v>
      </c>
      <c r="G488" s="18">
        <v>79</v>
      </c>
      <c r="H488" s="18">
        <v>87</v>
      </c>
    </row>
    <row r="489" spans="1:8" ht="15" x14ac:dyDescent="0.25">
      <c r="A489" s="16" t="s">
        <v>966</v>
      </c>
      <c r="B489" s="17" t="s">
        <v>967</v>
      </c>
      <c r="C489" s="20">
        <v>45663</v>
      </c>
      <c r="D489" s="21">
        <v>88.57</v>
      </c>
      <c r="E489" s="18">
        <v>45</v>
      </c>
      <c r="F489" s="18">
        <v>34</v>
      </c>
    </row>
    <row r="490" spans="1:8" ht="15" x14ac:dyDescent="0.25">
      <c r="A490" s="16" t="s">
        <v>968</v>
      </c>
      <c r="B490" s="17" t="s">
        <v>969</v>
      </c>
      <c r="C490" s="20">
        <v>45663</v>
      </c>
      <c r="D490" s="21">
        <v>92.11</v>
      </c>
      <c r="E490" s="18">
        <v>52</v>
      </c>
      <c r="F490" s="18">
        <v>36</v>
      </c>
    </row>
    <row r="491" spans="1:8" ht="15" x14ac:dyDescent="0.25">
      <c r="A491" s="16" t="s">
        <v>970</v>
      </c>
      <c r="B491" s="17" t="s">
        <v>971</v>
      </c>
      <c r="C491" s="20">
        <v>45663</v>
      </c>
      <c r="D491" s="21">
        <v>79.16</v>
      </c>
      <c r="G491" s="18">
        <v>82</v>
      </c>
      <c r="H491" s="18">
        <v>88</v>
      </c>
    </row>
    <row r="492" spans="1:8" ht="15" x14ac:dyDescent="0.25">
      <c r="A492" s="16" t="s">
        <v>972</v>
      </c>
      <c r="B492" s="17" t="s">
        <v>973</v>
      </c>
      <c r="C492" s="20">
        <v>45663</v>
      </c>
      <c r="D492" s="21">
        <v>80.37</v>
      </c>
      <c r="E492" s="18">
        <v>31</v>
      </c>
      <c r="F492" s="18">
        <v>11</v>
      </c>
      <c r="G492" s="18">
        <v>99</v>
      </c>
      <c r="H492" s="18">
        <v>100</v>
      </c>
    </row>
    <row r="493" spans="1:8" ht="15" x14ac:dyDescent="0.25">
      <c r="A493" s="16" t="s">
        <v>974</v>
      </c>
      <c r="B493" s="17" t="s">
        <v>975</v>
      </c>
      <c r="C493" s="20">
        <v>45663</v>
      </c>
      <c r="D493" s="21">
        <v>91.4</v>
      </c>
      <c r="E493" s="18">
        <v>47</v>
      </c>
      <c r="F493" s="18">
        <v>40</v>
      </c>
    </row>
    <row r="494" spans="1:8" ht="15" x14ac:dyDescent="0.25">
      <c r="A494" s="16" t="s">
        <v>976</v>
      </c>
      <c r="B494" s="17" t="s">
        <v>977</v>
      </c>
      <c r="C494" s="20">
        <v>45663</v>
      </c>
      <c r="D494" s="21">
        <v>87.71</v>
      </c>
      <c r="E494" s="18">
        <v>25</v>
      </c>
      <c r="F494" s="18">
        <v>25</v>
      </c>
    </row>
    <row r="495" spans="1:8" ht="15" x14ac:dyDescent="0.25">
      <c r="A495" s="16" t="s">
        <v>978</v>
      </c>
      <c r="B495" s="17" t="s">
        <v>979</v>
      </c>
      <c r="C495" s="20">
        <v>45663</v>
      </c>
      <c r="D495" s="21">
        <v>90.62</v>
      </c>
      <c r="E495" s="18">
        <v>31</v>
      </c>
      <c r="F495" s="18">
        <v>30</v>
      </c>
    </row>
    <row r="496" spans="1:8" ht="15" x14ac:dyDescent="0.25">
      <c r="A496" s="16" t="s">
        <v>980</v>
      </c>
      <c r="B496" s="17" t="s">
        <v>981</v>
      </c>
      <c r="C496" s="20">
        <v>45663</v>
      </c>
      <c r="D496" s="21">
        <v>82.43</v>
      </c>
      <c r="G496" s="18">
        <v>92</v>
      </c>
      <c r="H496" s="18">
        <v>89</v>
      </c>
    </row>
    <row r="497" spans="1:8" ht="15" x14ac:dyDescent="0.25">
      <c r="A497" s="16" t="s">
        <v>982</v>
      </c>
      <c r="B497" s="17" t="s">
        <v>983</v>
      </c>
      <c r="C497" s="20">
        <v>45663</v>
      </c>
      <c r="D497" s="21">
        <v>86.04</v>
      </c>
      <c r="G497" s="18">
        <v>66</v>
      </c>
      <c r="H497" s="18">
        <v>66</v>
      </c>
    </row>
    <row r="498" spans="1:8" ht="15" x14ac:dyDescent="0.25">
      <c r="A498" s="16" t="s">
        <v>984</v>
      </c>
      <c r="B498" s="17" t="s">
        <v>985</v>
      </c>
      <c r="C498" s="20">
        <v>45663</v>
      </c>
      <c r="D498" s="21">
        <v>91.04</v>
      </c>
      <c r="E498" s="18">
        <v>38</v>
      </c>
      <c r="F498" s="18">
        <v>40</v>
      </c>
    </row>
    <row r="499" spans="1:8" ht="15" x14ac:dyDescent="0.25">
      <c r="A499" s="16" t="s">
        <v>986</v>
      </c>
      <c r="B499" s="17" t="s">
        <v>987</v>
      </c>
      <c r="C499" s="20">
        <v>45663</v>
      </c>
      <c r="D499" s="21">
        <v>89</v>
      </c>
      <c r="E499" s="18">
        <v>43</v>
      </c>
      <c r="F499" s="18">
        <v>45</v>
      </c>
    </row>
    <row r="500" spans="1:8" ht="15" x14ac:dyDescent="0.25">
      <c r="A500" s="16" t="s">
        <v>988</v>
      </c>
      <c r="B500" s="17" t="s">
        <v>989</v>
      </c>
      <c r="C500" s="20">
        <v>45663</v>
      </c>
      <c r="D500" s="21">
        <v>85.54</v>
      </c>
      <c r="G500" s="18">
        <v>88</v>
      </c>
      <c r="H500" s="18">
        <v>84</v>
      </c>
    </row>
    <row r="501" spans="1:8" ht="15" x14ac:dyDescent="0.25">
      <c r="A501" s="16" t="s">
        <v>990</v>
      </c>
      <c r="B501" s="17" t="s">
        <v>991</v>
      </c>
      <c r="C501" s="20">
        <v>45663</v>
      </c>
      <c r="D501" s="21">
        <v>89.8</v>
      </c>
      <c r="E501" s="18">
        <v>41</v>
      </c>
      <c r="F501" s="18">
        <v>44</v>
      </c>
    </row>
    <row r="502" spans="1:8" ht="15" x14ac:dyDescent="0.25">
      <c r="A502" s="16" t="s">
        <v>992</v>
      </c>
      <c r="B502" s="17" t="s">
        <v>993</v>
      </c>
      <c r="C502" s="20">
        <v>45663</v>
      </c>
      <c r="D502" s="21">
        <v>89.69</v>
      </c>
      <c r="E502" s="18">
        <v>31</v>
      </c>
      <c r="F502" s="18">
        <v>34</v>
      </c>
    </row>
    <row r="503" spans="1:8" ht="15" x14ac:dyDescent="0.25">
      <c r="A503" s="16" t="s">
        <v>994</v>
      </c>
      <c r="B503" s="17" t="s">
        <v>995</v>
      </c>
      <c r="C503" s="20">
        <v>45663</v>
      </c>
      <c r="D503" s="21">
        <v>92.93</v>
      </c>
      <c r="E503" s="18">
        <v>56</v>
      </c>
      <c r="F503" s="18">
        <v>35</v>
      </c>
    </row>
    <row r="504" spans="1:8" ht="15" x14ac:dyDescent="0.25">
      <c r="A504" s="16" t="s">
        <v>996</v>
      </c>
      <c r="B504" s="17" t="s">
        <v>997</v>
      </c>
      <c r="C504" s="20">
        <v>45663</v>
      </c>
      <c r="D504" s="21">
        <v>87.16</v>
      </c>
      <c r="E504" s="18">
        <v>32</v>
      </c>
      <c r="F504" s="18">
        <v>33</v>
      </c>
    </row>
    <row r="505" spans="1:8" ht="15" x14ac:dyDescent="0.25">
      <c r="A505" s="16" t="s">
        <v>998</v>
      </c>
      <c r="B505" s="17" t="s">
        <v>999</v>
      </c>
      <c r="C505" s="20">
        <v>45663</v>
      </c>
      <c r="D505" s="21">
        <v>90.99</v>
      </c>
      <c r="E505" s="18">
        <v>51</v>
      </c>
      <c r="F505" s="18">
        <v>41</v>
      </c>
    </row>
    <row r="506" spans="1:8" ht="15" x14ac:dyDescent="0.25">
      <c r="A506" s="16" t="s">
        <v>1000</v>
      </c>
      <c r="B506" s="17" t="s">
        <v>1001</v>
      </c>
      <c r="C506" s="20">
        <v>45663</v>
      </c>
      <c r="D506" s="21">
        <v>43.1</v>
      </c>
      <c r="G506" s="18">
        <v>28</v>
      </c>
      <c r="H506" s="18">
        <v>28</v>
      </c>
    </row>
    <row r="507" spans="1:8" ht="15" x14ac:dyDescent="0.25">
      <c r="A507" s="16" t="s">
        <v>1002</v>
      </c>
      <c r="B507" s="17" t="s">
        <v>1003</v>
      </c>
      <c r="C507" s="20">
        <v>45663</v>
      </c>
      <c r="D507" s="21">
        <v>86.23</v>
      </c>
      <c r="E507" s="18">
        <v>37</v>
      </c>
      <c r="F507" s="18">
        <v>32</v>
      </c>
    </row>
    <row r="508" spans="1:8" ht="15" x14ac:dyDescent="0.25">
      <c r="A508" s="16" t="s">
        <v>1004</v>
      </c>
      <c r="B508" s="17" t="s">
        <v>1005</v>
      </c>
      <c r="C508" s="20">
        <v>45663</v>
      </c>
      <c r="D508" s="21">
        <v>88.86</v>
      </c>
      <c r="E508" s="18">
        <v>39</v>
      </c>
      <c r="F508" s="18">
        <v>36</v>
      </c>
    </row>
    <row r="509" spans="1:8" ht="15" x14ac:dyDescent="0.25">
      <c r="A509" s="16" t="s">
        <v>1006</v>
      </c>
      <c r="B509" s="17" t="s">
        <v>1007</v>
      </c>
      <c r="C509" s="20">
        <v>45663</v>
      </c>
      <c r="D509" s="21">
        <v>88.24</v>
      </c>
      <c r="E509" s="18">
        <v>17</v>
      </c>
      <c r="F509" s="18">
        <v>20</v>
      </c>
      <c r="G509" s="18">
        <v>76</v>
      </c>
      <c r="H509" s="18">
        <v>85</v>
      </c>
    </row>
    <row r="510" spans="1:8" ht="15" x14ac:dyDescent="0.25">
      <c r="A510" s="16" t="s">
        <v>1008</v>
      </c>
      <c r="B510" s="17" t="s">
        <v>1009</v>
      </c>
      <c r="C510" s="20">
        <v>45663</v>
      </c>
      <c r="D510" s="21">
        <v>93.77</v>
      </c>
      <c r="E510" s="18">
        <v>51</v>
      </c>
      <c r="F510" s="18">
        <v>61</v>
      </c>
    </row>
    <row r="511" spans="1:8" ht="15" x14ac:dyDescent="0.25">
      <c r="A511" s="16" t="s">
        <v>1010</v>
      </c>
      <c r="B511" s="17" t="s">
        <v>1011</v>
      </c>
      <c r="C511" s="20">
        <v>45663</v>
      </c>
      <c r="D511" s="21">
        <v>76.92</v>
      </c>
      <c r="G511" s="18">
        <v>77</v>
      </c>
      <c r="H511" s="18">
        <v>90</v>
      </c>
    </row>
    <row r="512" spans="1:8" ht="15" x14ac:dyDescent="0.25">
      <c r="A512" s="16" t="s">
        <v>1012</v>
      </c>
      <c r="B512" s="17" t="s">
        <v>1013</v>
      </c>
      <c r="C512" s="20">
        <v>45663</v>
      </c>
      <c r="D512" s="21">
        <v>85.01</v>
      </c>
      <c r="G512" s="18">
        <v>96</v>
      </c>
      <c r="H512" s="18">
        <v>100</v>
      </c>
    </row>
    <row r="513" spans="1:8" ht="15" x14ac:dyDescent="0.25">
      <c r="A513" s="16" t="s">
        <v>1014</v>
      </c>
      <c r="B513" s="17" t="s">
        <v>1015</v>
      </c>
      <c r="C513" s="20">
        <v>45663</v>
      </c>
      <c r="D513" s="21">
        <v>89.39</v>
      </c>
      <c r="E513" s="18">
        <v>26</v>
      </c>
      <c r="F513" s="18">
        <v>20</v>
      </c>
    </row>
    <row r="514" spans="1:8" ht="15" x14ac:dyDescent="0.25">
      <c r="A514" s="16" t="s">
        <v>1016</v>
      </c>
      <c r="B514" s="17" t="s">
        <v>1017</v>
      </c>
      <c r="C514" s="20">
        <v>45663</v>
      </c>
      <c r="D514" s="21">
        <v>86.69</v>
      </c>
      <c r="E514" s="18">
        <v>35</v>
      </c>
      <c r="F514" s="18">
        <v>21</v>
      </c>
    </row>
    <row r="515" spans="1:8" ht="15" x14ac:dyDescent="0.25">
      <c r="A515" s="16" t="s">
        <v>1018</v>
      </c>
      <c r="B515" s="17" t="s">
        <v>1019</v>
      </c>
      <c r="C515" s="20">
        <v>45663</v>
      </c>
      <c r="D515" s="21">
        <v>89.25</v>
      </c>
      <c r="E515" s="18">
        <v>47</v>
      </c>
      <c r="F515" s="18">
        <v>36</v>
      </c>
      <c r="G515" s="18">
        <v>91</v>
      </c>
      <c r="H515" s="18">
        <v>86</v>
      </c>
    </row>
    <row r="516" spans="1:8" ht="15" x14ac:dyDescent="0.25">
      <c r="A516" s="16" t="s">
        <v>3208</v>
      </c>
      <c r="B516" s="17" t="s">
        <v>3209</v>
      </c>
      <c r="C516" s="20">
        <v>45663</v>
      </c>
      <c r="D516" s="17" t="s">
        <v>3228</v>
      </c>
      <c r="G516" s="18">
        <v>92</v>
      </c>
      <c r="H516" s="18">
        <v>100</v>
      </c>
    </row>
    <row r="517" spans="1:8" ht="15" x14ac:dyDescent="0.25">
      <c r="A517" s="16" t="s">
        <v>1020</v>
      </c>
      <c r="B517" s="17" t="s">
        <v>1021</v>
      </c>
      <c r="C517" s="20">
        <v>45663</v>
      </c>
      <c r="D517" s="21">
        <v>88.44</v>
      </c>
      <c r="E517" s="18">
        <v>36</v>
      </c>
      <c r="F517" s="18">
        <v>34</v>
      </c>
    </row>
    <row r="518" spans="1:8" ht="15" x14ac:dyDescent="0.25">
      <c r="A518" s="16" t="s">
        <v>1022</v>
      </c>
      <c r="B518" s="17" t="s">
        <v>1023</v>
      </c>
      <c r="C518" s="20">
        <v>45663</v>
      </c>
      <c r="D518" s="21">
        <v>90.59</v>
      </c>
      <c r="E518" s="18">
        <v>37</v>
      </c>
      <c r="F518" s="18">
        <v>30</v>
      </c>
    </row>
    <row r="519" spans="1:8" ht="15" x14ac:dyDescent="0.25">
      <c r="A519" s="16" t="s">
        <v>1024</v>
      </c>
      <c r="B519" s="17" t="s">
        <v>1025</v>
      </c>
      <c r="C519" s="20">
        <v>45663</v>
      </c>
      <c r="D519" s="21">
        <v>91.06</v>
      </c>
      <c r="E519" s="18">
        <v>26</v>
      </c>
      <c r="F519" s="18">
        <v>22</v>
      </c>
    </row>
    <row r="520" spans="1:8" ht="15" x14ac:dyDescent="0.25">
      <c r="A520" s="16" t="s">
        <v>1026</v>
      </c>
      <c r="B520" s="17" t="s">
        <v>1027</v>
      </c>
      <c r="C520" s="20">
        <v>45663</v>
      </c>
      <c r="D520" s="21">
        <v>90.69</v>
      </c>
      <c r="E520" s="18">
        <v>37</v>
      </c>
      <c r="F520" s="18">
        <v>48</v>
      </c>
    </row>
    <row r="521" spans="1:8" ht="15" x14ac:dyDescent="0.25">
      <c r="A521" s="16" t="s">
        <v>1028</v>
      </c>
      <c r="B521" s="17" t="s">
        <v>1029</v>
      </c>
      <c r="C521" s="20">
        <v>45663</v>
      </c>
      <c r="D521" s="21">
        <v>77.61</v>
      </c>
      <c r="G521" s="18">
        <v>64</v>
      </c>
      <c r="H521" s="18">
        <v>64</v>
      </c>
    </row>
    <row r="522" spans="1:8" ht="15" x14ac:dyDescent="0.25">
      <c r="A522" s="16" t="s">
        <v>1030</v>
      </c>
      <c r="B522" s="17" t="s">
        <v>1031</v>
      </c>
      <c r="C522" s="20">
        <v>45663</v>
      </c>
      <c r="D522" s="21">
        <v>89.63</v>
      </c>
      <c r="G522" s="18">
        <v>96</v>
      </c>
      <c r="H522" s="18">
        <v>85</v>
      </c>
    </row>
    <row r="523" spans="1:8" ht="15" x14ac:dyDescent="0.25">
      <c r="A523" s="16" t="s">
        <v>1032</v>
      </c>
      <c r="B523" s="17" t="s">
        <v>1033</v>
      </c>
      <c r="C523" s="20">
        <v>45663</v>
      </c>
      <c r="D523" s="21">
        <v>86.8</v>
      </c>
      <c r="G523" s="18">
        <v>98</v>
      </c>
      <c r="H523" s="18">
        <v>79</v>
      </c>
    </row>
    <row r="524" spans="1:8" ht="15" x14ac:dyDescent="0.25">
      <c r="A524" s="16" t="s">
        <v>1034</v>
      </c>
      <c r="B524" s="17" t="s">
        <v>1035</v>
      </c>
      <c r="C524" s="20">
        <v>45663</v>
      </c>
      <c r="D524" s="21">
        <v>90.22</v>
      </c>
      <c r="G524" s="18">
        <v>100</v>
      </c>
      <c r="H524" s="18">
        <v>95</v>
      </c>
    </row>
    <row r="525" spans="1:8" ht="15" x14ac:dyDescent="0.25">
      <c r="A525" s="16" t="s">
        <v>1036</v>
      </c>
      <c r="B525" s="17" t="s">
        <v>1037</v>
      </c>
      <c r="C525" s="20">
        <v>45663</v>
      </c>
      <c r="D525" s="21">
        <v>87.94</v>
      </c>
      <c r="G525" s="18">
        <v>100</v>
      </c>
      <c r="H525" s="18">
        <v>100</v>
      </c>
    </row>
    <row r="526" spans="1:8" ht="15" x14ac:dyDescent="0.25">
      <c r="A526" s="16" t="s">
        <v>1038</v>
      </c>
      <c r="B526" s="17" t="s">
        <v>1039</v>
      </c>
      <c r="C526" s="20">
        <v>45663</v>
      </c>
      <c r="D526" s="21">
        <v>84.35</v>
      </c>
      <c r="G526" s="18">
        <v>95</v>
      </c>
      <c r="H526" s="18">
        <v>98</v>
      </c>
    </row>
    <row r="527" spans="1:8" ht="15" x14ac:dyDescent="0.25">
      <c r="A527" s="16" t="s">
        <v>1040</v>
      </c>
      <c r="B527" s="17" t="s">
        <v>1041</v>
      </c>
      <c r="C527" s="20">
        <v>45663</v>
      </c>
      <c r="D527" s="21">
        <v>75.650000000000006</v>
      </c>
      <c r="G527" s="18">
        <v>97</v>
      </c>
      <c r="H527" s="18">
        <v>92</v>
      </c>
    </row>
    <row r="528" spans="1:8" ht="15" x14ac:dyDescent="0.25">
      <c r="A528" s="16" t="s">
        <v>1042</v>
      </c>
      <c r="B528" s="17" t="s">
        <v>1043</v>
      </c>
      <c r="C528" s="20">
        <v>45663</v>
      </c>
      <c r="D528" s="21">
        <v>91.62</v>
      </c>
      <c r="G528" s="18">
        <v>100</v>
      </c>
      <c r="H528" s="18">
        <v>100</v>
      </c>
    </row>
    <row r="529" spans="1:8" ht="15" x14ac:dyDescent="0.25">
      <c r="A529" s="16" t="s">
        <v>1044</v>
      </c>
      <c r="B529" s="17" t="s">
        <v>1045</v>
      </c>
      <c r="C529" s="20">
        <v>45663</v>
      </c>
      <c r="D529" s="21">
        <v>94.57</v>
      </c>
      <c r="G529" s="18">
        <v>99</v>
      </c>
      <c r="H529" s="18">
        <v>100</v>
      </c>
    </row>
    <row r="530" spans="1:8" ht="15" x14ac:dyDescent="0.25">
      <c r="A530" s="16" t="s">
        <v>1046</v>
      </c>
      <c r="B530" s="17" t="s">
        <v>1047</v>
      </c>
      <c r="C530" s="20">
        <v>45663</v>
      </c>
      <c r="D530" s="21">
        <v>88.24</v>
      </c>
      <c r="E530" s="18">
        <v>35</v>
      </c>
      <c r="F530" s="18">
        <v>34</v>
      </c>
    </row>
    <row r="531" spans="1:8" ht="15" x14ac:dyDescent="0.25">
      <c r="A531" s="16" t="s">
        <v>1048</v>
      </c>
      <c r="B531" s="17" t="s">
        <v>1049</v>
      </c>
      <c r="C531" s="20">
        <v>45663</v>
      </c>
      <c r="D531" s="21">
        <v>90.74</v>
      </c>
      <c r="G531" s="18">
        <v>99</v>
      </c>
      <c r="H531" s="18">
        <v>99</v>
      </c>
    </row>
    <row r="532" spans="1:8" ht="15" x14ac:dyDescent="0.25">
      <c r="A532" s="16" t="s">
        <v>1050</v>
      </c>
      <c r="B532" s="17" t="s">
        <v>1051</v>
      </c>
      <c r="C532" s="20">
        <v>45663</v>
      </c>
      <c r="D532" s="21">
        <v>81.63</v>
      </c>
      <c r="G532" s="18">
        <v>95</v>
      </c>
      <c r="H532" s="18">
        <v>93</v>
      </c>
    </row>
    <row r="533" spans="1:8" ht="15" x14ac:dyDescent="0.25">
      <c r="A533" s="16" t="s">
        <v>1052</v>
      </c>
      <c r="B533" s="17" t="s">
        <v>1053</v>
      </c>
      <c r="C533" s="20">
        <v>45663</v>
      </c>
      <c r="D533" s="21">
        <v>75.48</v>
      </c>
    </row>
    <row r="534" spans="1:8" ht="15" x14ac:dyDescent="0.25">
      <c r="A534" s="16" t="s">
        <v>1054</v>
      </c>
      <c r="B534" s="17" t="s">
        <v>1055</v>
      </c>
      <c r="C534" s="20">
        <v>45663</v>
      </c>
      <c r="D534" s="21">
        <v>77.52</v>
      </c>
      <c r="G534" s="18">
        <v>99</v>
      </c>
      <c r="H534" s="18">
        <v>88</v>
      </c>
    </row>
    <row r="535" spans="1:8" ht="15" x14ac:dyDescent="0.25">
      <c r="A535" s="16" t="s">
        <v>3231</v>
      </c>
      <c r="B535" s="17" t="s">
        <v>3232</v>
      </c>
      <c r="C535" s="20">
        <v>45663</v>
      </c>
      <c r="D535" s="17" t="s">
        <v>3228</v>
      </c>
      <c r="G535" s="18">
        <v>96</v>
      </c>
      <c r="H535" s="18">
        <v>90</v>
      </c>
    </row>
    <row r="536" spans="1:8" ht="15" x14ac:dyDescent="0.25">
      <c r="A536" s="16" t="s">
        <v>1056</v>
      </c>
      <c r="B536" s="17" t="s">
        <v>1057</v>
      </c>
      <c r="C536" s="20">
        <v>45663</v>
      </c>
      <c r="D536" s="21">
        <v>78.849999999999994</v>
      </c>
      <c r="G536" s="18">
        <v>91</v>
      </c>
      <c r="H536" s="18">
        <v>94</v>
      </c>
    </row>
    <row r="537" spans="1:8" ht="15" x14ac:dyDescent="0.25">
      <c r="A537" s="16" t="s">
        <v>1058</v>
      </c>
      <c r="B537" s="17" t="s">
        <v>1059</v>
      </c>
      <c r="C537" s="20">
        <v>45663</v>
      </c>
      <c r="D537" s="21">
        <v>97.44</v>
      </c>
      <c r="G537" s="18">
        <v>99</v>
      </c>
      <c r="H537" s="18">
        <v>99</v>
      </c>
    </row>
    <row r="538" spans="1:8" ht="15" x14ac:dyDescent="0.25">
      <c r="A538" s="16" t="s">
        <v>1060</v>
      </c>
      <c r="B538" s="17" t="s">
        <v>1061</v>
      </c>
      <c r="C538" s="20">
        <v>45663</v>
      </c>
      <c r="D538" s="21">
        <v>85.41</v>
      </c>
      <c r="E538" s="18">
        <v>24</v>
      </c>
      <c r="F538" s="18">
        <v>29</v>
      </c>
    </row>
    <row r="539" spans="1:8" ht="15" x14ac:dyDescent="0.25">
      <c r="A539" s="16" t="s">
        <v>1062</v>
      </c>
      <c r="B539" s="17" t="s">
        <v>1063</v>
      </c>
      <c r="C539" s="20">
        <v>45663</v>
      </c>
      <c r="D539" s="21">
        <v>90.89</v>
      </c>
      <c r="E539" s="18">
        <v>60</v>
      </c>
      <c r="F539" s="18">
        <v>65</v>
      </c>
    </row>
    <row r="540" spans="1:8" ht="15" x14ac:dyDescent="0.25">
      <c r="A540" s="16" t="s">
        <v>1064</v>
      </c>
      <c r="B540" s="17" t="s">
        <v>1065</v>
      </c>
      <c r="C540" s="20">
        <v>45663</v>
      </c>
      <c r="D540" s="21">
        <v>81.790000000000006</v>
      </c>
      <c r="E540" s="18">
        <v>22</v>
      </c>
      <c r="F540" s="18">
        <v>16</v>
      </c>
    </row>
    <row r="541" spans="1:8" ht="15" x14ac:dyDescent="0.25">
      <c r="A541" s="16" t="s">
        <v>1066</v>
      </c>
      <c r="B541" s="17" t="s">
        <v>1067</v>
      </c>
      <c r="C541" s="20">
        <v>45663</v>
      </c>
      <c r="D541" s="21">
        <v>87.78</v>
      </c>
      <c r="E541" s="18">
        <v>25</v>
      </c>
      <c r="F541" s="18">
        <v>29</v>
      </c>
    </row>
    <row r="542" spans="1:8" ht="15" x14ac:dyDescent="0.25">
      <c r="A542" s="16" t="s">
        <v>1068</v>
      </c>
      <c r="B542" s="17" t="s">
        <v>1069</v>
      </c>
      <c r="C542" s="20">
        <v>45663</v>
      </c>
      <c r="D542" s="21">
        <v>88.73</v>
      </c>
      <c r="E542" s="18">
        <v>57</v>
      </c>
      <c r="F542" s="18">
        <v>54</v>
      </c>
    </row>
    <row r="543" spans="1:8" ht="15" x14ac:dyDescent="0.25">
      <c r="A543" s="16" t="s">
        <v>1070</v>
      </c>
      <c r="B543" s="17" t="s">
        <v>1071</v>
      </c>
      <c r="C543" s="20">
        <v>45663</v>
      </c>
      <c r="D543" s="21">
        <v>90.48</v>
      </c>
      <c r="E543" s="18">
        <v>33</v>
      </c>
      <c r="F543" s="18">
        <v>30</v>
      </c>
    </row>
    <row r="544" spans="1:8" ht="15" x14ac:dyDescent="0.25">
      <c r="A544" s="16" t="s">
        <v>1072</v>
      </c>
      <c r="B544" s="17" t="s">
        <v>1073</v>
      </c>
      <c r="C544" s="20">
        <v>45663</v>
      </c>
      <c r="D544" s="21">
        <v>88.35</v>
      </c>
      <c r="E544" s="18">
        <v>29</v>
      </c>
      <c r="F544" s="18">
        <v>27</v>
      </c>
    </row>
    <row r="545" spans="1:6" ht="15" x14ac:dyDescent="0.25">
      <c r="A545" s="16" t="s">
        <v>1074</v>
      </c>
      <c r="B545" s="17" t="s">
        <v>1075</v>
      </c>
      <c r="C545" s="20">
        <v>45663</v>
      </c>
      <c r="D545" s="21">
        <v>93.23</v>
      </c>
      <c r="E545" s="18">
        <v>48</v>
      </c>
      <c r="F545" s="18">
        <v>52</v>
      </c>
    </row>
    <row r="546" spans="1:6" ht="15" x14ac:dyDescent="0.25">
      <c r="A546" s="16" t="s">
        <v>1076</v>
      </c>
      <c r="B546" s="17" t="s">
        <v>1077</v>
      </c>
      <c r="C546" s="20">
        <v>45663</v>
      </c>
      <c r="D546" s="21">
        <v>91.48</v>
      </c>
      <c r="E546" s="18">
        <v>36</v>
      </c>
      <c r="F546" s="18">
        <v>25</v>
      </c>
    </row>
    <row r="547" spans="1:6" ht="15" x14ac:dyDescent="0.25">
      <c r="A547" s="16" t="s">
        <v>1078</v>
      </c>
      <c r="B547" s="17" t="s">
        <v>1079</v>
      </c>
      <c r="C547" s="20">
        <v>45663</v>
      </c>
      <c r="D547" s="21">
        <v>88.45</v>
      </c>
      <c r="E547" s="18">
        <v>41</v>
      </c>
      <c r="F547" s="18">
        <v>44</v>
      </c>
    </row>
    <row r="548" spans="1:6" ht="15" x14ac:dyDescent="0.25">
      <c r="A548" s="16" t="s">
        <v>1080</v>
      </c>
      <c r="B548" s="17" t="s">
        <v>1081</v>
      </c>
      <c r="C548" s="20">
        <v>45663</v>
      </c>
      <c r="D548" s="21">
        <v>91</v>
      </c>
      <c r="E548" s="18">
        <v>69</v>
      </c>
      <c r="F548" s="18">
        <v>78</v>
      </c>
    </row>
    <row r="549" spans="1:6" ht="15" x14ac:dyDescent="0.25">
      <c r="A549" s="16" t="s">
        <v>1082</v>
      </c>
      <c r="B549" s="17" t="s">
        <v>1083</v>
      </c>
      <c r="C549" s="20">
        <v>45663</v>
      </c>
      <c r="D549" s="21">
        <v>90.61</v>
      </c>
      <c r="E549" s="18">
        <v>44</v>
      </c>
      <c r="F549" s="18">
        <v>47</v>
      </c>
    </row>
    <row r="550" spans="1:6" ht="15" x14ac:dyDescent="0.25">
      <c r="A550" s="16" t="s">
        <v>1084</v>
      </c>
      <c r="B550" s="17" t="s">
        <v>1085</v>
      </c>
      <c r="C550" s="20">
        <v>45663</v>
      </c>
      <c r="D550" s="21">
        <v>88.57</v>
      </c>
      <c r="E550" s="18">
        <v>46</v>
      </c>
      <c r="F550" s="18">
        <v>44</v>
      </c>
    </row>
    <row r="551" spans="1:6" ht="15" x14ac:dyDescent="0.25">
      <c r="A551" s="16" t="s">
        <v>1086</v>
      </c>
      <c r="B551" s="17" t="s">
        <v>1087</v>
      </c>
      <c r="C551" s="20">
        <v>45663</v>
      </c>
      <c r="D551" s="21">
        <v>89.33</v>
      </c>
      <c r="E551" s="18">
        <v>33</v>
      </c>
      <c r="F551" s="18">
        <v>36</v>
      </c>
    </row>
    <row r="552" spans="1:6" ht="15" x14ac:dyDescent="0.25">
      <c r="A552" s="16" t="s">
        <v>1088</v>
      </c>
      <c r="B552" s="17" t="s">
        <v>1089</v>
      </c>
      <c r="C552" s="20">
        <v>45663</v>
      </c>
      <c r="D552" s="21">
        <v>88.8</v>
      </c>
      <c r="E552" s="18">
        <v>36</v>
      </c>
      <c r="F552" s="18">
        <v>42</v>
      </c>
    </row>
    <row r="553" spans="1:6" ht="15" x14ac:dyDescent="0.25">
      <c r="A553" s="16" t="s">
        <v>1090</v>
      </c>
      <c r="B553" s="17" t="s">
        <v>1091</v>
      </c>
      <c r="C553" s="20">
        <v>45663</v>
      </c>
      <c r="D553" s="21">
        <v>93.88</v>
      </c>
      <c r="E553" s="18">
        <v>57</v>
      </c>
      <c r="F553" s="18">
        <v>74</v>
      </c>
    </row>
    <row r="554" spans="1:6" ht="15" x14ac:dyDescent="0.25">
      <c r="A554" s="16" t="s">
        <v>1092</v>
      </c>
      <c r="B554" s="17" t="s">
        <v>1093</v>
      </c>
      <c r="C554" s="20">
        <v>45663</v>
      </c>
      <c r="D554" s="21">
        <v>86.91</v>
      </c>
      <c r="E554" s="18">
        <v>23</v>
      </c>
      <c r="F554" s="18">
        <v>25</v>
      </c>
    </row>
    <row r="555" spans="1:6" ht="15" x14ac:dyDescent="0.25">
      <c r="A555" s="16" t="s">
        <v>1094</v>
      </c>
      <c r="B555" s="17" t="s">
        <v>1095</v>
      </c>
      <c r="C555" s="20">
        <v>45663</v>
      </c>
      <c r="D555" s="21">
        <v>87.1</v>
      </c>
      <c r="E555" s="18">
        <v>26</v>
      </c>
      <c r="F555" s="18">
        <v>25</v>
      </c>
    </row>
    <row r="556" spans="1:6" ht="15" x14ac:dyDescent="0.25">
      <c r="A556" s="16" t="s">
        <v>1096</v>
      </c>
      <c r="B556" s="17" t="s">
        <v>1097</v>
      </c>
      <c r="C556" s="20">
        <v>45663</v>
      </c>
      <c r="D556" s="21">
        <v>90.42</v>
      </c>
      <c r="E556" s="18">
        <v>36</v>
      </c>
      <c r="F556" s="18">
        <v>43</v>
      </c>
    </row>
    <row r="557" spans="1:6" ht="15" x14ac:dyDescent="0.25">
      <c r="A557" s="16" t="s">
        <v>1098</v>
      </c>
      <c r="B557" s="17" t="s">
        <v>1099</v>
      </c>
      <c r="C557" s="20">
        <v>45663</v>
      </c>
      <c r="D557" s="21">
        <v>94.21</v>
      </c>
      <c r="E557" s="18">
        <v>48</v>
      </c>
      <c r="F557" s="18">
        <v>45</v>
      </c>
    </row>
    <row r="558" spans="1:6" ht="15" x14ac:dyDescent="0.25">
      <c r="A558" s="16" t="s">
        <v>1100</v>
      </c>
      <c r="B558" s="17" t="s">
        <v>1101</v>
      </c>
      <c r="C558" s="20">
        <v>45663</v>
      </c>
      <c r="D558" s="21">
        <v>89.11</v>
      </c>
      <c r="E558" s="18">
        <v>47</v>
      </c>
      <c r="F558" s="18">
        <v>39</v>
      </c>
    </row>
    <row r="559" spans="1:6" ht="15" x14ac:dyDescent="0.25">
      <c r="A559" s="16" t="s">
        <v>1102</v>
      </c>
      <c r="B559" s="17" t="s">
        <v>1103</v>
      </c>
      <c r="C559" s="20">
        <v>45663</v>
      </c>
      <c r="D559" s="21">
        <v>91.64</v>
      </c>
      <c r="E559" s="18">
        <v>67</v>
      </c>
      <c r="F559" s="18">
        <v>58</v>
      </c>
    </row>
    <row r="560" spans="1:6" ht="15" x14ac:dyDescent="0.25">
      <c r="A560" s="16" t="s">
        <v>1104</v>
      </c>
      <c r="B560" s="17" t="s">
        <v>1105</v>
      </c>
      <c r="C560" s="20">
        <v>45663</v>
      </c>
      <c r="D560" s="21">
        <v>94.4</v>
      </c>
      <c r="E560" s="18">
        <v>41</v>
      </c>
      <c r="F560" s="18">
        <v>27</v>
      </c>
    </row>
    <row r="561" spans="1:8" ht="15" x14ac:dyDescent="0.25">
      <c r="A561" s="16" t="s">
        <v>1106</v>
      </c>
      <c r="B561" s="17" t="s">
        <v>1107</v>
      </c>
      <c r="C561" s="20">
        <v>45663</v>
      </c>
      <c r="D561" s="21">
        <v>89.21</v>
      </c>
      <c r="E561" s="18">
        <v>63</v>
      </c>
      <c r="F561" s="18">
        <v>66</v>
      </c>
    </row>
    <row r="562" spans="1:8" ht="15" x14ac:dyDescent="0.25">
      <c r="A562" s="16" t="s">
        <v>1108</v>
      </c>
      <c r="B562" s="17" t="s">
        <v>1109</v>
      </c>
      <c r="C562" s="20">
        <v>45663</v>
      </c>
      <c r="D562" s="21">
        <v>96.28</v>
      </c>
      <c r="E562" s="18">
        <v>46</v>
      </c>
      <c r="F562" s="18">
        <v>54</v>
      </c>
    </row>
    <row r="563" spans="1:8" ht="15" x14ac:dyDescent="0.25">
      <c r="A563" s="16" t="s">
        <v>1110</v>
      </c>
      <c r="B563" s="17" t="s">
        <v>1111</v>
      </c>
      <c r="C563" s="20">
        <v>45663</v>
      </c>
      <c r="D563" s="21">
        <v>90.9</v>
      </c>
      <c r="E563" s="18">
        <v>33</v>
      </c>
      <c r="F563" s="18">
        <v>35</v>
      </c>
    </row>
    <row r="564" spans="1:8" ht="15" x14ac:dyDescent="0.25">
      <c r="A564" s="16" t="s">
        <v>1112</v>
      </c>
      <c r="B564" s="17" t="s">
        <v>1113</v>
      </c>
      <c r="C564" s="20">
        <v>45663</v>
      </c>
      <c r="D564" s="21">
        <v>89.94</v>
      </c>
      <c r="E564" s="18">
        <v>51</v>
      </c>
      <c r="F564" s="18">
        <v>49</v>
      </c>
    </row>
    <row r="565" spans="1:8" ht="15" x14ac:dyDescent="0.25">
      <c r="A565" s="16" t="s">
        <v>1114</v>
      </c>
      <c r="B565" s="17" t="s">
        <v>1115</v>
      </c>
      <c r="C565" s="20">
        <v>45663</v>
      </c>
      <c r="D565" s="21">
        <v>90.79</v>
      </c>
      <c r="E565" s="18">
        <v>55</v>
      </c>
      <c r="F565" s="18">
        <v>47</v>
      </c>
    </row>
    <row r="566" spans="1:8" ht="15" x14ac:dyDescent="0.25">
      <c r="A566" s="16" t="s">
        <v>1116</v>
      </c>
      <c r="B566" s="17" t="s">
        <v>1117</v>
      </c>
      <c r="C566" s="20">
        <v>45663</v>
      </c>
      <c r="D566" s="21">
        <v>86.87</v>
      </c>
      <c r="E566" s="18">
        <v>27</v>
      </c>
      <c r="F566" s="18">
        <v>28</v>
      </c>
    </row>
    <row r="567" spans="1:8" ht="15" x14ac:dyDescent="0.25">
      <c r="A567" s="16" t="s">
        <v>1118</v>
      </c>
      <c r="B567" s="17" t="s">
        <v>1119</v>
      </c>
      <c r="C567" s="20">
        <v>45663</v>
      </c>
      <c r="D567" s="21">
        <v>92.61</v>
      </c>
      <c r="E567" s="18">
        <v>40</v>
      </c>
      <c r="F567" s="18">
        <v>51</v>
      </c>
    </row>
    <row r="568" spans="1:8" ht="15" x14ac:dyDescent="0.25">
      <c r="A568" s="16" t="s">
        <v>1120</v>
      </c>
      <c r="B568" s="17" t="s">
        <v>1121</v>
      </c>
      <c r="C568" s="20">
        <v>45663</v>
      </c>
      <c r="D568" s="21">
        <v>88.79</v>
      </c>
      <c r="G568" s="18">
        <v>100</v>
      </c>
      <c r="H568" s="18">
        <v>98</v>
      </c>
    </row>
    <row r="569" spans="1:8" ht="15" x14ac:dyDescent="0.25">
      <c r="A569" s="16" t="s">
        <v>1122</v>
      </c>
      <c r="B569" s="17" t="s">
        <v>1123</v>
      </c>
      <c r="C569" s="20">
        <v>45663</v>
      </c>
      <c r="D569" s="21">
        <v>83.46</v>
      </c>
      <c r="G569" s="18">
        <v>88</v>
      </c>
      <c r="H569" s="18">
        <v>83</v>
      </c>
    </row>
    <row r="570" spans="1:8" ht="15" x14ac:dyDescent="0.25">
      <c r="A570" s="16" t="s">
        <v>1124</v>
      </c>
      <c r="B570" s="17" t="s">
        <v>1125</v>
      </c>
      <c r="C570" s="20">
        <v>45663</v>
      </c>
      <c r="D570" s="21">
        <v>80.989999999999995</v>
      </c>
      <c r="G570" s="18">
        <v>81</v>
      </c>
      <c r="H570" s="18">
        <v>81</v>
      </c>
    </row>
    <row r="571" spans="1:8" ht="15" x14ac:dyDescent="0.25">
      <c r="A571" s="16" t="s">
        <v>1126</v>
      </c>
      <c r="B571" s="17" t="s">
        <v>1127</v>
      </c>
      <c r="C571" s="20">
        <v>45663</v>
      </c>
      <c r="D571" s="21">
        <v>79.569999999999993</v>
      </c>
      <c r="G571" s="18">
        <v>86</v>
      </c>
      <c r="H571" s="18">
        <v>85</v>
      </c>
    </row>
    <row r="572" spans="1:8" ht="15" x14ac:dyDescent="0.25">
      <c r="A572" s="16" t="s">
        <v>1128</v>
      </c>
      <c r="B572" s="17" t="s">
        <v>1129</v>
      </c>
      <c r="C572" s="20">
        <v>45663</v>
      </c>
      <c r="D572" s="21">
        <v>88.48</v>
      </c>
      <c r="E572" s="18">
        <v>29</v>
      </c>
      <c r="F572" s="18">
        <v>23</v>
      </c>
    </row>
    <row r="573" spans="1:8" ht="15" x14ac:dyDescent="0.25">
      <c r="A573" s="16" t="s">
        <v>1130</v>
      </c>
      <c r="B573" s="17" t="s">
        <v>1131</v>
      </c>
      <c r="C573" s="20">
        <v>45663</v>
      </c>
      <c r="D573" s="21">
        <v>90.01</v>
      </c>
      <c r="G573" s="18">
        <v>91</v>
      </c>
      <c r="H573" s="18">
        <v>91</v>
      </c>
    </row>
    <row r="574" spans="1:8" ht="15" x14ac:dyDescent="0.25">
      <c r="A574" s="16" t="s">
        <v>1132</v>
      </c>
      <c r="B574" s="17" t="s">
        <v>1133</v>
      </c>
      <c r="C574" s="20">
        <v>45663</v>
      </c>
      <c r="D574" s="21">
        <v>80.78</v>
      </c>
      <c r="G574" s="18">
        <v>83</v>
      </c>
      <c r="H574" s="18">
        <v>93</v>
      </c>
    </row>
    <row r="575" spans="1:8" ht="15" x14ac:dyDescent="0.25">
      <c r="A575" s="16" t="s">
        <v>1134</v>
      </c>
      <c r="B575" s="17" t="s">
        <v>1135</v>
      </c>
      <c r="C575" s="20">
        <v>45663</v>
      </c>
      <c r="D575" s="21">
        <v>80.33</v>
      </c>
      <c r="G575" s="18">
        <v>88</v>
      </c>
      <c r="H575" s="18">
        <v>83</v>
      </c>
    </row>
    <row r="576" spans="1:8" ht="15" x14ac:dyDescent="0.25">
      <c r="A576" s="16" t="s">
        <v>1136</v>
      </c>
      <c r="B576" s="17" t="s">
        <v>1137</v>
      </c>
      <c r="C576" s="20">
        <v>45663</v>
      </c>
      <c r="D576" s="21">
        <v>87.35</v>
      </c>
      <c r="E576" s="18">
        <v>44</v>
      </c>
      <c r="F576" s="18">
        <v>31</v>
      </c>
    </row>
    <row r="577" spans="1:8" ht="15" x14ac:dyDescent="0.25">
      <c r="A577" s="16" t="s">
        <v>1138</v>
      </c>
      <c r="B577" s="17" t="s">
        <v>1139</v>
      </c>
      <c r="C577" s="20">
        <v>45663</v>
      </c>
      <c r="D577" s="21">
        <v>85.4</v>
      </c>
      <c r="E577" s="18">
        <v>37</v>
      </c>
      <c r="F577" s="18">
        <v>28</v>
      </c>
    </row>
    <row r="578" spans="1:8" ht="15" x14ac:dyDescent="0.25">
      <c r="A578" s="16" t="s">
        <v>1140</v>
      </c>
      <c r="B578" s="17" t="s">
        <v>1141</v>
      </c>
      <c r="C578" s="20">
        <v>45663</v>
      </c>
      <c r="D578" s="21">
        <v>94.11</v>
      </c>
      <c r="E578" s="18">
        <v>49</v>
      </c>
      <c r="F578" s="18">
        <v>56</v>
      </c>
    </row>
    <row r="579" spans="1:8" ht="15" x14ac:dyDescent="0.25">
      <c r="A579" s="16" t="s">
        <v>1142</v>
      </c>
      <c r="B579" s="17" t="s">
        <v>1143</v>
      </c>
      <c r="C579" s="20">
        <v>45663</v>
      </c>
      <c r="D579" s="21">
        <v>84.25</v>
      </c>
      <c r="E579" s="18">
        <v>35</v>
      </c>
      <c r="F579" s="18">
        <v>20</v>
      </c>
    </row>
    <row r="580" spans="1:8" ht="15" x14ac:dyDescent="0.25">
      <c r="A580" s="16" t="s">
        <v>1144</v>
      </c>
      <c r="B580" s="17" t="s">
        <v>1145</v>
      </c>
      <c r="C580" s="20">
        <v>45663</v>
      </c>
      <c r="D580" s="21">
        <v>80.040000000000006</v>
      </c>
      <c r="G580" s="18">
        <v>85</v>
      </c>
      <c r="H580" s="18">
        <v>85</v>
      </c>
    </row>
    <row r="581" spans="1:8" ht="15" x14ac:dyDescent="0.25">
      <c r="A581" s="16" t="s">
        <v>1146</v>
      </c>
      <c r="B581" s="17" t="s">
        <v>1147</v>
      </c>
      <c r="C581" s="20">
        <v>45663</v>
      </c>
      <c r="D581" s="21">
        <v>81.510000000000005</v>
      </c>
      <c r="G581" s="18">
        <v>82</v>
      </c>
      <c r="H581" s="18">
        <v>84</v>
      </c>
    </row>
    <row r="582" spans="1:8" ht="15" x14ac:dyDescent="0.25">
      <c r="A582" s="16" t="s">
        <v>1148</v>
      </c>
      <c r="B582" s="17" t="s">
        <v>1149</v>
      </c>
      <c r="C582" s="20">
        <v>45663</v>
      </c>
      <c r="D582" s="21">
        <v>87.95</v>
      </c>
      <c r="E582" s="18">
        <v>32</v>
      </c>
      <c r="F582" s="18">
        <v>30</v>
      </c>
    </row>
    <row r="583" spans="1:8" ht="15" x14ac:dyDescent="0.25">
      <c r="A583" s="16" t="s">
        <v>1150</v>
      </c>
      <c r="B583" s="17" t="s">
        <v>1151</v>
      </c>
      <c r="C583" s="20">
        <v>45663</v>
      </c>
      <c r="D583" s="21">
        <v>90.57</v>
      </c>
      <c r="E583" s="18">
        <v>44</v>
      </c>
      <c r="F583" s="18">
        <v>49</v>
      </c>
    </row>
    <row r="584" spans="1:8" ht="15" x14ac:dyDescent="0.25">
      <c r="A584" s="16" t="s">
        <v>1152</v>
      </c>
      <c r="B584" s="17" t="s">
        <v>1153</v>
      </c>
      <c r="C584" s="20">
        <v>45663</v>
      </c>
      <c r="D584" s="21">
        <v>90.23</v>
      </c>
      <c r="E584" s="18">
        <v>75</v>
      </c>
      <c r="F584" s="18">
        <v>70</v>
      </c>
    </row>
    <row r="585" spans="1:8" ht="15" x14ac:dyDescent="0.25">
      <c r="A585" s="16" t="s">
        <v>1154</v>
      </c>
      <c r="B585" s="17" t="s">
        <v>1155</v>
      </c>
      <c r="C585" s="20">
        <v>45663</v>
      </c>
      <c r="D585" s="21">
        <v>90.35</v>
      </c>
      <c r="E585" s="18">
        <v>35</v>
      </c>
      <c r="F585" s="18">
        <v>38</v>
      </c>
    </row>
    <row r="586" spans="1:8" ht="15" x14ac:dyDescent="0.25">
      <c r="A586" s="16" t="s">
        <v>1156</v>
      </c>
      <c r="B586" s="17" t="s">
        <v>1157</v>
      </c>
      <c r="C586" s="20">
        <v>45663</v>
      </c>
      <c r="D586" s="21">
        <v>94.04</v>
      </c>
      <c r="E586" s="18">
        <v>51</v>
      </c>
      <c r="F586" s="18">
        <v>52</v>
      </c>
    </row>
    <row r="587" spans="1:8" ht="15" x14ac:dyDescent="0.25">
      <c r="A587" s="16" t="s">
        <v>1158</v>
      </c>
      <c r="B587" s="17" t="s">
        <v>1159</v>
      </c>
      <c r="C587" s="20">
        <v>45663</v>
      </c>
      <c r="D587" s="21">
        <v>83.29</v>
      </c>
      <c r="G587" s="18">
        <v>91</v>
      </c>
      <c r="H587" s="18">
        <v>88</v>
      </c>
    </row>
    <row r="588" spans="1:8" ht="15" x14ac:dyDescent="0.25">
      <c r="A588" s="16" t="s">
        <v>1160</v>
      </c>
      <c r="B588" s="17" t="s">
        <v>1161</v>
      </c>
      <c r="C588" s="20">
        <v>45663</v>
      </c>
      <c r="D588" s="21">
        <v>89.37</v>
      </c>
      <c r="G588" s="18">
        <v>88</v>
      </c>
      <c r="H588" s="18">
        <v>96</v>
      </c>
    </row>
    <row r="589" spans="1:8" ht="15" x14ac:dyDescent="0.25">
      <c r="A589" s="16" t="s">
        <v>1162</v>
      </c>
      <c r="B589" s="17" t="s">
        <v>1163</v>
      </c>
      <c r="C589" s="20">
        <v>45663</v>
      </c>
      <c r="D589" s="21">
        <v>84.84</v>
      </c>
      <c r="G589" s="18">
        <v>92</v>
      </c>
      <c r="H589" s="18">
        <v>90</v>
      </c>
    </row>
    <row r="590" spans="1:8" ht="15" x14ac:dyDescent="0.25">
      <c r="A590" s="16" t="s">
        <v>1164</v>
      </c>
      <c r="B590" s="17" t="s">
        <v>1165</v>
      </c>
      <c r="C590" s="20">
        <v>45663</v>
      </c>
      <c r="D590" s="21">
        <v>80.69</v>
      </c>
      <c r="G590" s="18">
        <v>90</v>
      </c>
      <c r="H590" s="18">
        <v>91</v>
      </c>
    </row>
    <row r="591" spans="1:8" ht="15" x14ac:dyDescent="0.25">
      <c r="A591" s="16" t="s">
        <v>1166</v>
      </c>
      <c r="B591" s="17" t="s">
        <v>1167</v>
      </c>
      <c r="C591" s="20">
        <v>45663</v>
      </c>
      <c r="D591" s="21">
        <v>87.22</v>
      </c>
      <c r="E591" s="18">
        <v>50</v>
      </c>
      <c r="F591" s="18">
        <v>42</v>
      </c>
    </row>
    <row r="592" spans="1:8" ht="15" x14ac:dyDescent="0.25">
      <c r="A592" s="16" t="s">
        <v>1168</v>
      </c>
      <c r="B592" s="17" t="s">
        <v>1169</v>
      </c>
      <c r="C592" s="20">
        <v>45663</v>
      </c>
      <c r="D592" s="21">
        <v>90.66</v>
      </c>
      <c r="E592" s="18">
        <v>43</v>
      </c>
      <c r="F592" s="18">
        <v>52</v>
      </c>
    </row>
    <row r="593" spans="1:8" ht="15" x14ac:dyDescent="0.25">
      <c r="A593" s="16" t="s">
        <v>1170</v>
      </c>
      <c r="B593" s="17" t="s">
        <v>1171</v>
      </c>
      <c r="C593" s="20">
        <v>45663</v>
      </c>
      <c r="D593" s="21">
        <v>81.2</v>
      </c>
      <c r="G593" s="18">
        <v>94</v>
      </c>
      <c r="H593" s="18">
        <v>92</v>
      </c>
    </row>
    <row r="594" spans="1:8" ht="15" x14ac:dyDescent="0.25">
      <c r="A594" s="16" t="s">
        <v>1172</v>
      </c>
      <c r="B594" s="17" t="s">
        <v>1173</v>
      </c>
      <c r="C594" s="20">
        <v>45663</v>
      </c>
      <c r="D594" s="21">
        <v>79.86</v>
      </c>
      <c r="G594" s="18">
        <v>89</v>
      </c>
      <c r="H594" s="18">
        <v>83</v>
      </c>
    </row>
    <row r="595" spans="1:8" ht="15" x14ac:dyDescent="0.25">
      <c r="A595" s="16" t="s">
        <v>1174</v>
      </c>
      <c r="B595" s="17" t="s">
        <v>1175</v>
      </c>
      <c r="C595" s="20">
        <v>45663</v>
      </c>
      <c r="D595" s="21">
        <v>80.16</v>
      </c>
      <c r="G595" s="18">
        <v>89</v>
      </c>
      <c r="H595" s="18">
        <v>80</v>
      </c>
    </row>
    <row r="596" spans="1:8" ht="15" x14ac:dyDescent="0.25">
      <c r="A596" s="16" t="s">
        <v>1176</v>
      </c>
      <c r="B596" s="17" t="s">
        <v>1177</v>
      </c>
      <c r="C596" s="20">
        <v>45663</v>
      </c>
      <c r="D596" s="21">
        <v>91.39</v>
      </c>
      <c r="E596" s="18">
        <v>37</v>
      </c>
      <c r="F596" s="18">
        <v>24</v>
      </c>
    </row>
    <row r="597" spans="1:8" ht="15" x14ac:dyDescent="0.25">
      <c r="A597" s="16" t="s">
        <v>1178</v>
      </c>
      <c r="B597" s="17" t="s">
        <v>1179</v>
      </c>
      <c r="C597" s="20">
        <v>45663</v>
      </c>
      <c r="D597" s="21">
        <v>89.41</v>
      </c>
      <c r="E597" s="18">
        <v>43</v>
      </c>
      <c r="F597" s="18">
        <v>39</v>
      </c>
    </row>
    <row r="598" spans="1:8" ht="15" x14ac:dyDescent="0.25">
      <c r="A598" s="16" t="s">
        <v>1180</v>
      </c>
      <c r="B598" s="17" t="s">
        <v>1181</v>
      </c>
      <c r="C598" s="20">
        <v>45663</v>
      </c>
      <c r="D598" s="21">
        <v>90.88</v>
      </c>
      <c r="E598" s="18">
        <v>24</v>
      </c>
      <c r="F598" s="18">
        <v>27</v>
      </c>
    </row>
    <row r="599" spans="1:8" ht="15" x14ac:dyDescent="0.25">
      <c r="A599" s="16" t="s">
        <v>1182</v>
      </c>
      <c r="B599" s="17" t="s">
        <v>1183</v>
      </c>
      <c r="C599" s="20">
        <v>45663</v>
      </c>
      <c r="D599" s="21">
        <v>83.29</v>
      </c>
      <c r="E599" s="18">
        <v>27</v>
      </c>
      <c r="F599" s="18">
        <v>27</v>
      </c>
    </row>
    <row r="600" spans="1:8" ht="15" x14ac:dyDescent="0.25">
      <c r="A600" s="16" t="s">
        <v>1184</v>
      </c>
      <c r="B600" s="17" t="s">
        <v>1185</v>
      </c>
      <c r="C600" s="20">
        <v>45663</v>
      </c>
      <c r="D600" s="21">
        <v>87.7</v>
      </c>
      <c r="E600" s="18">
        <v>24</v>
      </c>
      <c r="F600" s="18">
        <v>37</v>
      </c>
    </row>
    <row r="601" spans="1:8" ht="15" x14ac:dyDescent="0.25">
      <c r="A601" s="16" t="s">
        <v>1186</v>
      </c>
      <c r="B601" s="17" t="s">
        <v>1187</v>
      </c>
      <c r="C601" s="20">
        <v>45663</v>
      </c>
      <c r="D601" s="21">
        <v>90.31</v>
      </c>
      <c r="E601" s="18">
        <v>28</v>
      </c>
      <c r="F601" s="18">
        <v>30</v>
      </c>
    </row>
    <row r="602" spans="1:8" ht="15" x14ac:dyDescent="0.25">
      <c r="A602" s="16" t="s">
        <v>1188</v>
      </c>
      <c r="B602" s="17" t="s">
        <v>1189</v>
      </c>
      <c r="C602" s="20">
        <v>45663</v>
      </c>
      <c r="D602" s="21">
        <v>87.5</v>
      </c>
      <c r="E602" s="18">
        <v>28</v>
      </c>
      <c r="F602" s="18">
        <v>28</v>
      </c>
    </row>
    <row r="603" spans="1:8" ht="15" x14ac:dyDescent="0.25">
      <c r="A603" s="16" t="s">
        <v>1190</v>
      </c>
      <c r="B603" s="17" t="s">
        <v>1191</v>
      </c>
      <c r="C603" s="20">
        <v>45663</v>
      </c>
      <c r="D603" s="21">
        <v>90.6</v>
      </c>
      <c r="E603" s="18">
        <v>34</v>
      </c>
      <c r="F603" s="18">
        <v>42</v>
      </c>
    </row>
    <row r="604" spans="1:8" ht="15" x14ac:dyDescent="0.25">
      <c r="A604" s="16" t="s">
        <v>1192</v>
      </c>
      <c r="B604" s="17" t="s">
        <v>1193</v>
      </c>
      <c r="C604" s="20">
        <v>45663</v>
      </c>
      <c r="D604" s="21">
        <v>91.75</v>
      </c>
      <c r="E604" s="18">
        <v>32</v>
      </c>
      <c r="F604" s="18">
        <v>47</v>
      </c>
    </row>
    <row r="605" spans="1:8" ht="15" x14ac:dyDescent="0.25">
      <c r="A605" s="16" t="s">
        <v>1194</v>
      </c>
      <c r="B605" s="17" t="s">
        <v>1195</v>
      </c>
      <c r="C605" s="20">
        <v>45663</v>
      </c>
      <c r="D605" s="21">
        <v>83.21</v>
      </c>
      <c r="E605" s="18">
        <v>63</v>
      </c>
      <c r="F605" s="18">
        <v>74</v>
      </c>
    </row>
    <row r="606" spans="1:8" ht="15" x14ac:dyDescent="0.25">
      <c r="A606" s="16" t="s">
        <v>1196</v>
      </c>
      <c r="B606" s="17" t="s">
        <v>1197</v>
      </c>
      <c r="C606" s="20">
        <v>45663</v>
      </c>
      <c r="D606" s="21">
        <v>92.3</v>
      </c>
      <c r="E606" s="18">
        <v>39</v>
      </c>
      <c r="F606" s="18">
        <v>31</v>
      </c>
    </row>
    <row r="607" spans="1:8" ht="15" x14ac:dyDescent="0.25">
      <c r="A607" s="16" t="s">
        <v>1198</v>
      </c>
      <c r="B607" s="17" t="s">
        <v>1199</v>
      </c>
      <c r="C607" s="20">
        <v>45663</v>
      </c>
      <c r="D607" s="21">
        <v>88.3</v>
      </c>
      <c r="E607" s="18">
        <v>29</v>
      </c>
      <c r="F607" s="18">
        <v>19</v>
      </c>
    </row>
    <row r="608" spans="1:8" ht="15" x14ac:dyDescent="0.25">
      <c r="A608" s="16" t="s">
        <v>1200</v>
      </c>
      <c r="B608" s="17" t="s">
        <v>1201</v>
      </c>
      <c r="C608" s="20">
        <v>45663</v>
      </c>
      <c r="D608" s="21">
        <v>89.43</v>
      </c>
      <c r="E608" s="18">
        <v>32</v>
      </c>
      <c r="F608" s="18">
        <v>33</v>
      </c>
    </row>
    <row r="609" spans="1:8" ht="15" x14ac:dyDescent="0.25">
      <c r="A609" s="16" t="s">
        <v>1202</v>
      </c>
      <c r="B609" s="17" t="s">
        <v>1203</v>
      </c>
      <c r="C609" s="20">
        <v>45663</v>
      </c>
      <c r="D609" s="21">
        <v>89.38</v>
      </c>
      <c r="E609" s="18">
        <v>40</v>
      </c>
      <c r="F609" s="18">
        <v>42</v>
      </c>
    </row>
    <row r="610" spans="1:8" ht="15" x14ac:dyDescent="0.25">
      <c r="A610" s="16" t="s">
        <v>1204</v>
      </c>
      <c r="B610" s="17" t="s">
        <v>1205</v>
      </c>
      <c r="C610" s="20">
        <v>45663</v>
      </c>
      <c r="D610" s="21">
        <v>90.18</v>
      </c>
      <c r="E610" s="18">
        <v>20</v>
      </c>
      <c r="F610" s="18">
        <v>21</v>
      </c>
    </row>
    <row r="611" spans="1:8" ht="15" x14ac:dyDescent="0.25">
      <c r="A611" s="16" t="s">
        <v>1206</v>
      </c>
      <c r="B611" s="17" t="s">
        <v>1207</v>
      </c>
      <c r="C611" s="20">
        <v>45663</v>
      </c>
      <c r="D611" s="21">
        <v>93.35</v>
      </c>
      <c r="E611" s="18">
        <v>33</v>
      </c>
      <c r="F611" s="18">
        <v>32</v>
      </c>
    </row>
    <row r="612" spans="1:8" ht="15" x14ac:dyDescent="0.25">
      <c r="A612" s="16" t="s">
        <v>1208</v>
      </c>
      <c r="B612" s="17" t="s">
        <v>1209</v>
      </c>
      <c r="C612" s="20">
        <v>45663</v>
      </c>
      <c r="D612" s="21">
        <v>91.04</v>
      </c>
      <c r="E612" s="18">
        <v>12</v>
      </c>
      <c r="F612" s="18">
        <v>28</v>
      </c>
    </row>
    <row r="613" spans="1:8" ht="15" x14ac:dyDescent="0.25">
      <c r="A613" s="16" t="s">
        <v>1210</v>
      </c>
      <c r="B613" s="17" t="s">
        <v>1211</v>
      </c>
      <c r="C613" s="20">
        <v>45663</v>
      </c>
      <c r="D613" s="21">
        <v>90.55</v>
      </c>
      <c r="E613" s="18">
        <v>33</v>
      </c>
      <c r="F613" s="18">
        <v>25</v>
      </c>
    </row>
    <row r="614" spans="1:8" ht="15" x14ac:dyDescent="0.25">
      <c r="A614" s="16" t="s">
        <v>1212</v>
      </c>
      <c r="B614" s="17" t="s">
        <v>1213</v>
      </c>
      <c r="C614" s="20">
        <v>45663</v>
      </c>
      <c r="D614" s="21">
        <v>93.43</v>
      </c>
      <c r="E614" s="18">
        <v>29</v>
      </c>
      <c r="F614" s="18">
        <v>21</v>
      </c>
    </row>
    <row r="615" spans="1:8" ht="15" x14ac:dyDescent="0.25">
      <c r="A615" s="16" t="s">
        <v>1214</v>
      </c>
      <c r="B615" s="17" t="s">
        <v>1215</v>
      </c>
      <c r="C615" s="20">
        <v>45663</v>
      </c>
      <c r="D615" s="21">
        <v>91.56</v>
      </c>
      <c r="E615" s="18">
        <v>42</v>
      </c>
      <c r="F615" s="18">
        <v>43</v>
      </c>
      <c r="G615" s="18">
        <v>95</v>
      </c>
      <c r="H615" s="18">
        <v>98</v>
      </c>
    </row>
    <row r="616" spans="1:8" ht="15" x14ac:dyDescent="0.25">
      <c r="A616" s="16" t="s">
        <v>1216</v>
      </c>
      <c r="B616" s="17" t="s">
        <v>1217</v>
      </c>
      <c r="C616" s="20">
        <v>45663</v>
      </c>
      <c r="D616" s="21">
        <v>81.760000000000005</v>
      </c>
      <c r="G616" s="18">
        <v>77</v>
      </c>
      <c r="H616" s="18">
        <v>72</v>
      </c>
    </row>
    <row r="617" spans="1:8" ht="15" x14ac:dyDescent="0.25">
      <c r="A617" s="16" t="s">
        <v>1218</v>
      </c>
      <c r="B617" s="17" t="s">
        <v>1219</v>
      </c>
      <c r="C617" s="20">
        <v>45663</v>
      </c>
      <c r="D617" s="21">
        <v>89.12</v>
      </c>
      <c r="G617" s="18">
        <v>75</v>
      </c>
      <c r="H617" s="18">
        <v>83</v>
      </c>
    </row>
    <row r="618" spans="1:8" ht="15" x14ac:dyDescent="0.25">
      <c r="A618" s="16" t="s">
        <v>1220</v>
      </c>
      <c r="B618" s="17" t="s">
        <v>1221</v>
      </c>
      <c r="C618" s="20">
        <v>45663</v>
      </c>
      <c r="D618" s="21">
        <v>87.25</v>
      </c>
      <c r="E618" s="18">
        <v>39</v>
      </c>
      <c r="F618" s="18">
        <v>37</v>
      </c>
      <c r="G618" s="18">
        <v>97</v>
      </c>
      <c r="H618" s="18">
        <v>93</v>
      </c>
    </row>
    <row r="619" spans="1:8" ht="15" x14ac:dyDescent="0.25">
      <c r="A619" s="16" t="s">
        <v>1222</v>
      </c>
      <c r="B619" s="17" t="s">
        <v>1223</v>
      </c>
      <c r="C619" s="20">
        <v>45663</v>
      </c>
      <c r="D619" s="21">
        <v>84.53</v>
      </c>
      <c r="E619" s="18">
        <v>25</v>
      </c>
      <c r="F619" s="18">
        <v>16</v>
      </c>
      <c r="G619" s="18">
        <v>91</v>
      </c>
      <c r="H619" s="18">
        <v>82</v>
      </c>
    </row>
    <row r="620" spans="1:8" ht="15" x14ac:dyDescent="0.25">
      <c r="A620" s="16" t="s">
        <v>1224</v>
      </c>
      <c r="B620" s="17" t="s">
        <v>1225</v>
      </c>
      <c r="C620" s="20">
        <v>45663</v>
      </c>
      <c r="D620" s="21">
        <v>87.75</v>
      </c>
      <c r="E620" s="18">
        <v>36</v>
      </c>
      <c r="F620" s="18">
        <v>25</v>
      </c>
    </row>
    <row r="621" spans="1:8" ht="15" x14ac:dyDescent="0.25">
      <c r="A621" s="16" t="s">
        <v>1226</v>
      </c>
      <c r="B621" s="17" t="s">
        <v>1227</v>
      </c>
      <c r="C621" s="20">
        <v>45663</v>
      </c>
      <c r="D621" s="21">
        <v>75.650000000000006</v>
      </c>
      <c r="E621" s="18">
        <v>30</v>
      </c>
      <c r="F621" s="18">
        <v>21</v>
      </c>
    </row>
    <row r="622" spans="1:8" ht="15" x14ac:dyDescent="0.25">
      <c r="A622" s="16" t="s">
        <v>1228</v>
      </c>
      <c r="B622" s="17" t="s">
        <v>1229</v>
      </c>
      <c r="C622" s="20">
        <v>45663</v>
      </c>
      <c r="D622" s="21">
        <v>85.79</v>
      </c>
      <c r="E622" s="18">
        <v>20</v>
      </c>
      <c r="F622" s="18">
        <v>20</v>
      </c>
    </row>
    <row r="623" spans="1:8" ht="15" x14ac:dyDescent="0.25">
      <c r="A623" s="16" t="s">
        <v>1230</v>
      </c>
      <c r="B623" s="17" t="s">
        <v>1231</v>
      </c>
      <c r="C623" s="20">
        <v>45663</v>
      </c>
      <c r="D623" s="21">
        <v>87.12</v>
      </c>
      <c r="E623" s="18">
        <v>28</v>
      </c>
      <c r="F623" s="18">
        <v>18</v>
      </c>
    </row>
    <row r="624" spans="1:8" ht="15" x14ac:dyDescent="0.25">
      <c r="A624" s="16" t="s">
        <v>1232</v>
      </c>
      <c r="B624" s="17" t="s">
        <v>1233</v>
      </c>
      <c r="C624" s="20">
        <v>45663</v>
      </c>
      <c r="D624" s="21">
        <v>91.92</v>
      </c>
      <c r="E624" s="18">
        <v>44</v>
      </c>
      <c r="F624" s="18">
        <v>40</v>
      </c>
    </row>
    <row r="625" spans="1:8" ht="15" x14ac:dyDescent="0.25">
      <c r="A625" s="16" t="s">
        <v>1234</v>
      </c>
      <c r="B625" s="17" t="s">
        <v>1235</v>
      </c>
      <c r="C625" s="20">
        <v>45663</v>
      </c>
      <c r="D625" s="21">
        <v>87.05</v>
      </c>
      <c r="E625" s="18">
        <v>26</v>
      </c>
      <c r="F625" s="18">
        <v>22</v>
      </c>
    </row>
    <row r="626" spans="1:8" ht="15" x14ac:dyDescent="0.25">
      <c r="A626" s="16" t="s">
        <v>1236</v>
      </c>
      <c r="B626" s="17" t="s">
        <v>1237</v>
      </c>
      <c r="C626" s="20">
        <v>45663</v>
      </c>
      <c r="D626" s="21">
        <v>90.81</v>
      </c>
      <c r="E626" s="18">
        <v>28</v>
      </c>
      <c r="F626" s="18">
        <v>19</v>
      </c>
    </row>
    <row r="627" spans="1:8" ht="15" x14ac:dyDescent="0.25">
      <c r="A627" s="16" t="s">
        <v>1238</v>
      </c>
      <c r="B627" s="17" t="s">
        <v>1239</v>
      </c>
      <c r="C627" s="20">
        <v>45663</v>
      </c>
      <c r="D627" s="21">
        <v>88.26</v>
      </c>
      <c r="E627" s="18">
        <v>37</v>
      </c>
      <c r="F627" s="18">
        <v>29</v>
      </c>
    </row>
    <row r="628" spans="1:8" ht="15" x14ac:dyDescent="0.25">
      <c r="A628" s="16" t="s">
        <v>1240</v>
      </c>
      <c r="B628" s="17" t="s">
        <v>1241</v>
      </c>
      <c r="C628" s="20">
        <v>45663</v>
      </c>
      <c r="D628" s="21">
        <v>88.5</v>
      </c>
      <c r="G628" s="18">
        <v>93</v>
      </c>
      <c r="H628" s="18">
        <v>90</v>
      </c>
    </row>
    <row r="629" spans="1:8" ht="15" x14ac:dyDescent="0.25">
      <c r="A629" s="16" t="s">
        <v>1242</v>
      </c>
      <c r="B629" s="17" t="s">
        <v>1243</v>
      </c>
      <c r="C629" s="20">
        <v>45663</v>
      </c>
      <c r="D629" s="21">
        <v>50.63</v>
      </c>
      <c r="G629" s="18">
        <v>50</v>
      </c>
      <c r="H629" s="18">
        <v>50</v>
      </c>
    </row>
    <row r="630" spans="1:8" ht="15" x14ac:dyDescent="0.25">
      <c r="A630" s="16" t="s">
        <v>1244</v>
      </c>
      <c r="B630" s="17" t="s">
        <v>1245</v>
      </c>
      <c r="C630" s="20">
        <v>45663</v>
      </c>
      <c r="D630" s="21">
        <v>82.51</v>
      </c>
      <c r="E630" s="18">
        <v>48</v>
      </c>
      <c r="F630" s="18">
        <v>47</v>
      </c>
    </row>
    <row r="631" spans="1:8" ht="15" x14ac:dyDescent="0.25">
      <c r="A631" s="16" t="s">
        <v>1246</v>
      </c>
      <c r="B631" s="17" t="s">
        <v>1247</v>
      </c>
      <c r="C631" s="20">
        <v>45663</v>
      </c>
      <c r="D631" s="21">
        <v>90.19</v>
      </c>
      <c r="E631" s="18">
        <v>39</v>
      </c>
      <c r="F631" s="18">
        <v>38</v>
      </c>
    </row>
    <row r="632" spans="1:8" ht="15" x14ac:dyDescent="0.25">
      <c r="A632" s="16" t="s">
        <v>1248</v>
      </c>
      <c r="B632" s="17" t="s">
        <v>1249</v>
      </c>
      <c r="C632" s="20">
        <v>45663</v>
      </c>
      <c r="D632" s="21">
        <v>87</v>
      </c>
      <c r="G632" s="18">
        <v>88</v>
      </c>
      <c r="H632" s="18">
        <v>99</v>
      </c>
    </row>
    <row r="633" spans="1:8" ht="15" x14ac:dyDescent="0.25">
      <c r="A633" s="16" t="s">
        <v>1250</v>
      </c>
      <c r="B633" s="17" t="s">
        <v>1251</v>
      </c>
      <c r="C633" s="20">
        <v>45663</v>
      </c>
      <c r="D633" s="21">
        <v>80</v>
      </c>
      <c r="G633" s="18">
        <v>77</v>
      </c>
      <c r="H633" s="18">
        <v>80</v>
      </c>
    </row>
    <row r="634" spans="1:8" ht="15" x14ac:dyDescent="0.25">
      <c r="A634" s="16" t="s">
        <v>1252</v>
      </c>
      <c r="B634" s="17" t="s">
        <v>1253</v>
      </c>
      <c r="C634" s="20">
        <v>45663</v>
      </c>
      <c r="D634" s="21">
        <v>52.2</v>
      </c>
      <c r="G634" s="18">
        <v>41</v>
      </c>
      <c r="H634" s="18">
        <v>41</v>
      </c>
    </row>
    <row r="635" spans="1:8" ht="15" x14ac:dyDescent="0.25">
      <c r="A635" s="16" t="s">
        <v>1254</v>
      </c>
      <c r="B635" s="17" t="s">
        <v>1255</v>
      </c>
      <c r="C635" s="20">
        <v>45663</v>
      </c>
      <c r="D635" s="21">
        <v>65.2</v>
      </c>
      <c r="G635" s="18">
        <v>73</v>
      </c>
      <c r="H635" s="18">
        <v>91</v>
      </c>
    </row>
    <row r="636" spans="1:8" ht="15" x14ac:dyDescent="0.25">
      <c r="A636" s="16" t="s">
        <v>1256</v>
      </c>
      <c r="B636" s="17" t="s">
        <v>1257</v>
      </c>
      <c r="C636" s="20">
        <v>45663</v>
      </c>
      <c r="D636" s="21">
        <v>84.55</v>
      </c>
      <c r="G636" s="18">
        <v>78</v>
      </c>
      <c r="H636" s="18">
        <v>83</v>
      </c>
    </row>
    <row r="637" spans="1:8" ht="15" x14ac:dyDescent="0.25">
      <c r="A637" s="16" t="s">
        <v>1258</v>
      </c>
      <c r="B637" s="17" t="s">
        <v>1259</v>
      </c>
      <c r="C637" s="20">
        <v>45663</v>
      </c>
      <c r="D637" s="21">
        <v>89.37</v>
      </c>
      <c r="E637" s="18">
        <v>21</v>
      </c>
      <c r="F637" s="18">
        <v>21</v>
      </c>
    </row>
    <row r="638" spans="1:8" ht="15" x14ac:dyDescent="0.25">
      <c r="A638" s="16" t="s">
        <v>1260</v>
      </c>
      <c r="B638" s="17" t="s">
        <v>1261</v>
      </c>
      <c r="C638" s="20">
        <v>45663</v>
      </c>
      <c r="D638" s="21">
        <v>87.8</v>
      </c>
      <c r="E638" s="18">
        <v>29</v>
      </c>
      <c r="F638" s="18">
        <v>37</v>
      </c>
    </row>
    <row r="639" spans="1:8" ht="15" x14ac:dyDescent="0.25">
      <c r="A639" s="16" t="s">
        <v>1262</v>
      </c>
      <c r="B639" s="17" t="s">
        <v>1263</v>
      </c>
      <c r="C639" s="20">
        <v>45663</v>
      </c>
      <c r="D639" s="21">
        <v>82.8</v>
      </c>
      <c r="G639" s="18">
        <v>88</v>
      </c>
      <c r="H639" s="18">
        <v>93</v>
      </c>
    </row>
    <row r="640" spans="1:8" ht="15" x14ac:dyDescent="0.25">
      <c r="A640" s="16" t="s">
        <v>1264</v>
      </c>
      <c r="B640" s="17" t="s">
        <v>1265</v>
      </c>
      <c r="C640" s="20">
        <v>45663</v>
      </c>
      <c r="D640" s="21">
        <v>82.04</v>
      </c>
      <c r="E640" s="18">
        <v>19</v>
      </c>
      <c r="F640" s="18">
        <v>31</v>
      </c>
    </row>
    <row r="641" spans="1:8" ht="15" x14ac:dyDescent="0.25">
      <c r="A641" s="16" t="s">
        <v>1266</v>
      </c>
      <c r="B641" s="17" t="s">
        <v>1267</v>
      </c>
      <c r="C641" s="20">
        <v>45663</v>
      </c>
      <c r="D641" s="21">
        <v>82.35</v>
      </c>
    </row>
    <row r="642" spans="1:8" ht="15" x14ac:dyDescent="0.25">
      <c r="A642" s="16" t="s">
        <v>1268</v>
      </c>
      <c r="B642" s="17" t="s">
        <v>1269</v>
      </c>
      <c r="C642" s="20">
        <v>45663</v>
      </c>
      <c r="D642" s="21">
        <v>89.87</v>
      </c>
    </row>
    <row r="643" spans="1:8" ht="15" x14ac:dyDescent="0.25">
      <c r="A643" s="16" t="s">
        <v>1270</v>
      </c>
      <c r="B643" s="17" t="s">
        <v>1271</v>
      </c>
      <c r="C643" s="20">
        <v>45663</v>
      </c>
      <c r="D643" s="21">
        <v>75.819999999999993</v>
      </c>
      <c r="G643" s="18">
        <v>83</v>
      </c>
      <c r="H643" s="18">
        <v>86</v>
      </c>
    </row>
    <row r="644" spans="1:8" ht="15" x14ac:dyDescent="0.25">
      <c r="A644" s="16" t="s">
        <v>1272</v>
      </c>
      <c r="B644" s="17" t="s">
        <v>1273</v>
      </c>
      <c r="C644" s="20">
        <v>45663</v>
      </c>
      <c r="D644" s="21">
        <v>75.86</v>
      </c>
      <c r="G644" s="18">
        <v>85</v>
      </c>
      <c r="H644" s="18">
        <v>76</v>
      </c>
    </row>
    <row r="645" spans="1:8" ht="15" x14ac:dyDescent="0.25">
      <c r="A645" s="16" t="s">
        <v>1274</v>
      </c>
      <c r="B645" s="17" t="s">
        <v>1275</v>
      </c>
      <c r="C645" s="20">
        <v>45663</v>
      </c>
      <c r="D645" s="21">
        <v>88.92</v>
      </c>
      <c r="E645" s="18">
        <v>45</v>
      </c>
      <c r="F645" s="18">
        <v>42</v>
      </c>
    </row>
    <row r="646" spans="1:8" ht="15" x14ac:dyDescent="0.25">
      <c r="A646" s="16" t="s">
        <v>1276</v>
      </c>
      <c r="B646" s="17" t="s">
        <v>1277</v>
      </c>
      <c r="C646" s="20">
        <v>45663</v>
      </c>
      <c r="D646" s="21">
        <v>81.81</v>
      </c>
      <c r="E646" s="18">
        <v>29</v>
      </c>
      <c r="F646" s="18">
        <v>30</v>
      </c>
    </row>
    <row r="647" spans="1:8" ht="15" x14ac:dyDescent="0.25">
      <c r="A647" s="16" t="s">
        <v>1278</v>
      </c>
      <c r="B647" s="17" t="s">
        <v>1279</v>
      </c>
      <c r="C647" s="20">
        <v>45663</v>
      </c>
      <c r="D647" s="21">
        <v>95.02</v>
      </c>
      <c r="E647" s="18">
        <v>86</v>
      </c>
      <c r="F647" s="18">
        <v>86</v>
      </c>
    </row>
    <row r="648" spans="1:8" ht="15" x14ac:dyDescent="0.25">
      <c r="A648" s="16" t="s">
        <v>1280</v>
      </c>
      <c r="B648" s="17" t="s">
        <v>1281</v>
      </c>
      <c r="C648" s="20">
        <v>45663</v>
      </c>
      <c r="D648" s="21">
        <v>90</v>
      </c>
      <c r="E648" s="18">
        <v>61</v>
      </c>
      <c r="F648" s="18">
        <v>50</v>
      </c>
    </row>
    <row r="649" spans="1:8" ht="15" x14ac:dyDescent="0.25">
      <c r="A649" s="16" t="s">
        <v>1282</v>
      </c>
      <c r="B649" s="17" t="s">
        <v>1283</v>
      </c>
      <c r="C649" s="20">
        <v>45663</v>
      </c>
      <c r="D649" s="21">
        <v>92.5</v>
      </c>
      <c r="E649" s="18">
        <v>87</v>
      </c>
      <c r="F649" s="18">
        <v>88</v>
      </c>
    </row>
    <row r="650" spans="1:8" ht="15" x14ac:dyDescent="0.25">
      <c r="A650" s="16" t="s">
        <v>1284</v>
      </c>
      <c r="B650" s="17" t="s">
        <v>1285</v>
      </c>
      <c r="C650" s="20">
        <v>45663</v>
      </c>
      <c r="D650" s="21">
        <v>89.27</v>
      </c>
      <c r="E650" s="18">
        <v>72</v>
      </c>
      <c r="F650" s="18">
        <v>61</v>
      </c>
    </row>
    <row r="651" spans="1:8" ht="15" x14ac:dyDescent="0.25">
      <c r="A651" s="16" t="s">
        <v>1286</v>
      </c>
      <c r="B651" s="17" t="s">
        <v>1287</v>
      </c>
      <c r="C651" s="20">
        <v>45663</v>
      </c>
      <c r="D651" s="21">
        <v>84.25</v>
      </c>
      <c r="E651" s="18">
        <v>32</v>
      </c>
      <c r="F651" s="18">
        <v>9</v>
      </c>
    </row>
    <row r="652" spans="1:8" ht="15" x14ac:dyDescent="0.25">
      <c r="A652" s="16" t="s">
        <v>1288</v>
      </c>
      <c r="B652" s="17" t="s">
        <v>1289</v>
      </c>
      <c r="C652" s="20">
        <v>45663</v>
      </c>
      <c r="D652" s="21">
        <v>78.67</v>
      </c>
      <c r="E652" s="18">
        <v>19</v>
      </c>
      <c r="F652" s="18">
        <v>13</v>
      </c>
    </row>
    <row r="653" spans="1:8" ht="15" x14ac:dyDescent="0.25">
      <c r="A653" s="16" t="s">
        <v>1290</v>
      </c>
      <c r="B653" s="17" t="s">
        <v>1291</v>
      </c>
      <c r="C653" s="20">
        <v>45663</v>
      </c>
      <c r="D653" s="21">
        <v>80.22</v>
      </c>
      <c r="E653" s="18">
        <v>19</v>
      </c>
      <c r="F653" s="18">
        <v>40</v>
      </c>
    </row>
    <row r="654" spans="1:8" ht="15" x14ac:dyDescent="0.25">
      <c r="A654" s="16" t="s">
        <v>1292</v>
      </c>
      <c r="B654" s="17" t="s">
        <v>1293</v>
      </c>
      <c r="C654" s="20">
        <v>45663</v>
      </c>
      <c r="D654" s="21">
        <v>89.95</v>
      </c>
      <c r="E654" s="18">
        <v>52</v>
      </c>
      <c r="F654" s="18">
        <v>44</v>
      </c>
    </row>
    <row r="655" spans="1:8" ht="15" x14ac:dyDescent="0.25">
      <c r="A655" s="16" t="s">
        <v>1294</v>
      </c>
      <c r="B655" s="17" t="s">
        <v>1295</v>
      </c>
      <c r="C655" s="20">
        <v>45663</v>
      </c>
      <c r="D655" s="21">
        <v>85.11</v>
      </c>
      <c r="E655" s="18">
        <v>23</v>
      </c>
      <c r="F655" s="18">
        <v>26</v>
      </c>
    </row>
    <row r="656" spans="1:8" ht="15" x14ac:dyDescent="0.25">
      <c r="A656" s="16" t="s">
        <v>1296</v>
      </c>
      <c r="B656" s="17" t="s">
        <v>1297</v>
      </c>
      <c r="C656" s="20">
        <v>45663</v>
      </c>
      <c r="D656" s="21">
        <v>84.94</v>
      </c>
      <c r="E656" s="18">
        <v>33</v>
      </c>
      <c r="F656" s="18">
        <v>32</v>
      </c>
    </row>
    <row r="657" spans="1:8" ht="15" x14ac:dyDescent="0.25">
      <c r="A657" s="16" t="s">
        <v>1298</v>
      </c>
      <c r="B657" s="17" t="s">
        <v>1299</v>
      </c>
      <c r="C657" s="20">
        <v>45663</v>
      </c>
      <c r="D657" s="21">
        <v>86.73</v>
      </c>
      <c r="E657" s="18">
        <v>42</v>
      </c>
      <c r="F657" s="18">
        <v>31</v>
      </c>
    </row>
    <row r="658" spans="1:8" ht="15" x14ac:dyDescent="0.25">
      <c r="A658" s="16" t="s">
        <v>1300</v>
      </c>
      <c r="B658" s="17" t="s">
        <v>1301</v>
      </c>
      <c r="C658" s="20">
        <v>45663</v>
      </c>
      <c r="D658" s="21">
        <v>90.4</v>
      </c>
      <c r="E658" s="18">
        <v>63</v>
      </c>
      <c r="F658" s="18">
        <v>62</v>
      </c>
    </row>
    <row r="659" spans="1:8" ht="15" x14ac:dyDescent="0.25">
      <c r="A659" s="16" t="s">
        <v>1302</v>
      </c>
      <c r="B659" s="17" t="s">
        <v>1303</v>
      </c>
      <c r="C659" s="20">
        <v>45663</v>
      </c>
      <c r="D659" s="21">
        <v>78.91</v>
      </c>
      <c r="E659" s="18">
        <v>30</v>
      </c>
      <c r="F659" s="18">
        <v>27</v>
      </c>
    </row>
    <row r="660" spans="1:8" ht="15" x14ac:dyDescent="0.25">
      <c r="A660" s="16" t="s">
        <v>1304</v>
      </c>
      <c r="B660" s="17" t="s">
        <v>1305</v>
      </c>
      <c r="C660" s="20">
        <v>45663</v>
      </c>
      <c r="D660" s="21">
        <v>73.459999999999994</v>
      </c>
      <c r="E660" s="18">
        <v>32</v>
      </c>
      <c r="F660" s="18">
        <v>19</v>
      </c>
      <c r="G660" s="18">
        <v>77</v>
      </c>
      <c r="H660" s="18">
        <v>93</v>
      </c>
    </row>
    <row r="661" spans="1:8" ht="15" x14ac:dyDescent="0.25">
      <c r="A661" s="16" t="s">
        <v>1306</v>
      </c>
      <c r="B661" s="17" t="s">
        <v>1307</v>
      </c>
      <c r="C661" s="20">
        <v>45663</v>
      </c>
      <c r="D661" s="21">
        <v>94.73</v>
      </c>
      <c r="E661" s="18">
        <v>31</v>
      </c>
      <c r="F661" s="18">
        <v>23</v>
      </c>
    </row>
    <row r="662" spans="1:8" ht="15" x14ac:dyDescent="0.25">
      <c r="A662" s="16" t="s">
        <v>1308</v>
      </c>
      <c r="B662" s="17" t="s">
        <v>1309</v>
      </c>
      <c r="C662" s="20">
        <v>45663</v>
      </c>
      <c r="D662" s="21">
        <v>84.67</v>
      </c>
      <c r="E662" s="18">
        <v>4</v>
      </c>
      <c r="F662" s="18">
        <v>9</v>
      </c>
    </row>
    <row r="663" spans="1:8" ht="15" x14ac:dyDescent="0.25">
      <c r="A663" s="16" t="s">
        <v>1310</v>
      </c>
      <c r="B663" s="17" t="s">
        <v>1311</v>
      </c>
      <c r="C663" s="20">
        <v>45663</v>
      </c>
      <c r="D663" s="21">
        <v>88.81</v>
      </c>
      <c r="E663" s="18">
        <v>54</v>
      </c>
      <c r="F663" s="18">
        <v>54</v>
      </c>
    </row>
    <row r="664" spans="1:8" ht="15" x14ac:dyDescent="0.25">
      <c r="A664" s="16" t="s">
        <v>1312</v>
      </c>
      <c r="B664" s="17" t="s">
        <v>1313</v>
      </c>
      <c r="C664" s="20">
        <v>45663</v>
      </c>
      <c r="D664" s="21">
        <v>84.48</v>
      </c>
      <c r="E664" s="18">
        <v>57</v>
      </c>
      <c r="F664" s="18">
        <v>33</v>
      </c>
    </row>
    <row r="665" spans="1:8" ht="15" x14ac:dyDescent="0.25">
      <c r="A665" s="16" t="s">
        <v>1314</v>
      </c>
      <c r="B665" s="17" t="s">
        <v>1315</v>
      </c>
      <c r="C665" s="20">
        <v>45663</v>
      </c>
      <c r="D665" s="21">
        <v>88.65</v>
      </c>
      <c r="E665" s="18">
        <v>28</v>
      </c>
      <c r="F665" s="18">
        <v>6</v>
      </c>
    </row>
    <row r="666" spans="1:8" ht="15" x14ac:dyDescent="0.25">
      <c r="A666" s="16" t="s">
        <v>1316</v>
      </c>
      <c r="B666" s="17" t="s">
        <v>1317</v>
      </c>
      <c r="C666" s="20">
        <v>45663</v>
      </c>
      <c r="D666" s="21">
        <v>81.069999999999993</v>
      </c>
      <c r="E666" s="18">
        <v>25</v>
      </c>
      <c r="F666" s="18">
        <v>26</v>
      </c>
    </row>
    <row r="667" spans="1:8" ht="15" x14ac:dyDescent="0.25">
      <c r="A667" s="16" t="s">
        <v>1318</v>
      </c>
      <c r="B667" s="17" t="s">
        <v>1319</v>
      </c>
      <c r="C667" s="20">
        <v>45663</v>
      </c>
      <c r="D667" s="21">
        <v>90.9</v>
      </c>
      <c r="E667" s="18">
        <v>62</v>
      </c>
      <c r="F667" s="18">
        <v>37</v>
      </c>
    </row>
    <row r="668" spans="1:8" ht="15" x14ac:dyDescent="0.25">
      <c r="A668" s="16" t="s">
        <v>1320</v>
      </c>
      <c r="B668" s="17" t="s">
        <v>1321</v>
      </c>
      <c r="C668" s="20">
        <v>45663</v>
      </c>
      <c r="D668" s="21">
        <v>68.88</v>
      </c>
      <c r="E668" s="18">
        <v>92</v>
      </c>
      <c r="F668" s="18">
        <v>79</v>
      </c>
    </row>
    <row r="669" spans="1:8" ht="15" x14ac:dyDescent="0.25">
      <c r="A669" s="16" t="s">
        <v>1322</v>
      </c>
      <c r="B669" s="17" t="s">
        <v>1323</v>
      </c>
      <c r="C669" s="20">
        <v>45663</v>
      </c>
      <c r="D669" s="21">
        <v>85.05</v>
      </c>
      <c r="E669" s="18">
        <v>35</v>
      </c>
      <c r="F669" s="18">
        <v>20</v>
      </c>
    </row>
    <row r="670" spans="1:8" ht="15" x14ac:dyDescent="0.25">
      <c r="A670" s="16" t="s">
        <v>1324</v>
      </c>
      <c r="B670" s="17" t="s">
        <v>1325</v>
      </c>
      <c r="C670" s="20">
        <v>45663</v>
      </c>
      <c r="D670" s="21">
        <v>77.2</v>
      </c>
      <c r="G670" s="18">
        <v>86</v>
      </c>
      <c r="H670" s="18">
        <v>87</v>
      </c>
    </row>
    <row r="671" spans="1:8" ht="15" x14ac:dyDescent="0.25">
      <c r="A671" s="16" t="s">
        <v>1326</v>
      </c>
      <c r="B671" s="17" t="s">
        <v>1327</v>
      </c>
      <c r="C671" s="20">
        <v>45663</v>
      </c>
      <c r="D671" s="21">
        <v>88.78</v>
      </c>
      <c r="G671" s="18">
        <v>96</v>
      </c>
      <c r="H671" s="18">
        <v>99</v>
      </c>
    </row>
    <row r="672" spans="1:8" ht="15" x14ac:dyDescent="0.25">
      <c r="A672" s="16" t="s">
        <v>1328</v>
      </c>
      <c r="B672" s="17" t="s">
        <v>1329</v>
      </c>
      <c r="C672" s="20">
        <v>45663</v>
      </c>
      <c r="D672" s="21">
        <v>93.58</v>
      </c>
      <c r="G672" s="18">
        <v>97</v>
      </c>
      <c r="H672" s="18">
        <v>99</v>
      </c>
    </row>
    <row r="673" spans="1:8" ht="15" x14ac:dyDescent="0.25">
      <c r="A673" s="16" t="s">
        <v>1330</v>
      </c>
      <c r="B673" s="17" t="s">
        <v>1331</v>
      </c>
      <c r="C673" s="20">
        <v>45663</v>
      </c>
      <c r="D673" s="21">
        <v>83.8</v>
      </c>
      <c r="G673" s="18">
        <v>80</v>
      </c>
      <c r="H673" s="18">
        <v>89</v>
      </c>
    </row>
    <row r="674" spans="1:8" ht="15" x14ac:dyDescent="0.25">
      <c r="A674" s="16" t="s">
        <v>1332</v>
      </c>
      <c r="B674" s="17" t="s">
        <v>1333</v>
      </c>
      <c r="C674" s="20">
        <v>45663</v>
      </c>
      <c r="D674" s="21">
        <v>86.66</v>
      </c>
      <c r="E674" s="18">
        <v>54</v>
      </c>
      <c r="F674" s="18">
        <v>54</v>
      </c>
    </row>
    <row r="675" spans="1:8" ht="15" x14ac:dyDescent="0.25">
      <c r="A675" s="16" t="s">
        <v>1334</v>
      </c>
      <c r="B675" s="17" t="s">
        <v>1335</v>
      </c>
      <c r="C675" s="20">
        <v>45663</v>
      </c>
      <c r="D675" s="21">
        <v>85.33</v>
      </c>
      <c r="G675" s="18">
        <v>93</v>
      </c>
      <c r="H675" s="18">
        <v>95</v>
      </c>
    </row>
    <row r="676" spans="1:8" ht="15" x14ac:dyDescent="0.25">
      <c r="A676" s="16" t="s">
        <v>1336</v>
      </c>
      <c r="B676" s="17" t="s">
        <v>1337</v>
      </c>
      <c r="C676" s="20">
        <v>45663</v>
      </c>
      <c r="D676" s="21">
        <v>91.09</v>
      </c>
      <c r="E676" s="18">
        <v>71</v>
      </c>
      <c r="F676" s="18">
        <v>60</v>
      </c>
    </row>
    <row r="677" spans="1:8" ht="15" x14ac:dyDescent="0.25">
      <c r="A677" s="16" t="s">
        <v>1338</v>
      </c>
      <c r="B677" s="17" t="s">
        <v>1339</v>
      </c>
      <c r="C677" s="20">
        <v>45663</v>
      </c>
      <c r="D677" s="21">
        <v>87.64</v>
      </c>
      <c r="G677" s="18">
        <v>94</v>
      </c>
      <c r="H677" s="18">
        <v>98</v>
      </c>
    </row>
    <row r="678" spans="1:8" ht="15" x14ac:dyDescent="0.25">
      <c r="A678" s="16" t="s">
        <v>1340</v>
      </c>
      <c r="B678" s="17" t="s">
        <v>1341</v>
      </c>
      <c r="C678" s="20">
        <v>45663</v>
      </c>
      <c r="D678" s="21">
        <v>62.09</v>
      </c>
      <c r="G678" s="18">
        <v>44</v>
      </c>
      <c r="H678" s="18">
        <v>44</v>
      </c>
    </row>
    <row r="679" spans="1:8" ht="15" x14ac:dyDescent="0.25">
      <c r="A679" s="16" t="s">
        <v>1342</v>
      </c>
      <c r="B679" s="17" t="s">
        <v>1343</v>
      </c>
      <c r="C679" s="20">
        <v>45663</v>
      </c>
      <c r="D679" s="21">
        <v>70.98</v>
      </c>
      <c r="G679" s="18">
        <v>75</v>
      </c>
      <c r="H679" s="18">
        <v>88</v>
      </c>
    </row>
    <row r="680" spans="1:8" ht="15" x14ac:dyDescent="0.25">
      <c r="A680" s="16" t="s">
        <v>1344</v>
      </c>
      <c r="B680" s="17" t="s">
        <v>1345</v>
      </c>
      <c r="C680" s="20">
        <v>45663</v>
      </c>
      <c r="D680" s="21">
        <v>91.64</v>
      </c>
      <c r="G680" s="18">
        <v>100</v>
      </c>
      <c r="H680" s="18">
        <v>100</v>
      </c>
    </row>
    <row r="681" spans="1:8" ht="15" x14ac:dyDescent="0.25">
      <c r="A681" s="16" t="s">
        <v>1346</v>
      </c>
      <c r="B681" s="17" t="s">
        <v>1347</v>
      </c>
      <c r="C681" s="20">
        <v>45663</v>
      </c>
      <c r="D681" s="21">
        <v>76.36</v>
      </c>
      <c r="G681" s="18">
        <v>90</v>
      </c>
      <c r="H681" s="18">
        <v>94</v>
      </c>
    </row>
    <row r="682" spans="1:8" ht="15" x14ac:dyDescent="0.25">
      <c r="A682" s="16" t="s">
        <v>1348</v>
      </c>
      <c r="B682" s="17" t="s">
        <v>1349</v>
      </c>
      <c r="C682" s="20">
        <v>45663</v>
      </c>
      <c r="D682" s="21">
        <v>25.73</v>
      </c>
      <c r="G682" s="18">
        <v>37</v>
      </c>
      <c r="H682" s="18">
        <v>37</v>
      </c>
    </row>
    <row r="683" spans="1:8" ht="15" x14ac:dyDescent="0.25">
      <c r="A683" s="16" t="s">
        <v>1350</v>
      </c>
      <c r="B683" s="17" t="s">
        <v>1351</v>
      </c>
      <c r="C683" s="20">
        <v>45663</v>
      </c>
      <c r="D683" s="21">
        <v>74.05</v>
      </c>
      <c r="G683" s="18">
        <v>100</v>
      </c>
      <c r="H683" s="18">
        <v>96</v>
      </c>
    </row>
    <row r="684" spans="1:8" ht="15" x14ac:dyDescent="0.25">
      <c r="A684" s="16" t="s">
        <v>1352</v>
      </c>
      <c r="B684" s="17" t="s">
        <v>1353</v>
      </c>
      <c r="C684" s="20">
        <v>45663</v>
      </c>
      <c r="D684" s="21">
        <v>81.13</v>
      </c>
      <c r="G684" s="18">
        <v>94</v>
      </c>
      <c r="H684" s="18">
        <v>96</v>
      </c>
    </row>
    <row r="685" spans="1:8" ht="15" x14ac:dyDescent="0.25">
      <c r="A685" s="16" t="s">
        <v>1354</v>
      </c>
      <c r="B685" s="17" t="s">
        <v>1355</v>
      </c>
      <c r="C685" s="20">
        <v>45663</v>
      </c>
      <c r="D685" s="21">
        <v>90</v>
      </c>
      <c r="E685" s="18">
        <v>48</v>
      </c>
      <c r="F685" s="18">
        <v>30</v>
      </c>
    </row>
    <row r="686" spans="1:8" ht="15" x14ac:dyDescent="0.25">
      <c r="A686" s="16" t="s">
        <v>1356</v>
      </c>
      <c r="B686" s="17" t="s">
        <v>1357</v>
      </c>
      <c r="C686" s="20">
        <v>45663</v>
      </c>
      <c r="D686" s="21">
        <v>93.22</v>
      </c>
    </row>
    <row r="687" spans="1:8" ht="15" x14ac:dyDescent="0.25">
      <c r="A687" s="16" t="s">
        <v>1358</v>
      </c>
      <c r="B687" s="17" t="s">
        <v>1359</v>
      </c>
      <c r="C687" s="20">
        <v>45663</v>
      </c>
      <c r="D687" s="21">
        <v>93.35</v>
      </c>
      <c r="E687" s="18">
        <v>76</v>
      </c>
      <c r="F687" s="18">
        <v>69</v>
      </c>
    </row>
    <row r="688" spans="1:8" ht="15" x14ac:dyDescent="0.25">
      <c r="A688" s="16" t="s">
        <v>1360</v>
      </c>
      <c r="B688" s="17" t="s">
        <v>1361</v>
      </c>
      <c r="C688" s="20">
        <v>45663</v>
      </c>
      <c r="D688" s="21">
        <v>91.46</v>
      </c>
    </row>
    <row r="689" spans="1:8" ht="15" x14ac:dyDescent="0.25">
      <c r="A689" s="16" t="s">
        <v>1362</v>
      </c>
      <c r="B689" s="17" t="s">
        <v>1363</v>
      </c>
      <c r="C689" s="20">
        <v>45663</v>
      </c>
      <c r="D689" s="21">
        <v>82.75</v>
      </c>
      <c r="E689" s="18">
        <v>11</v>
      </c>
      <c r="F689" s="18">
        <v>12</v>
      </c>
    </row>
    <row r="690" spans="1:8" ht="15" x14ac:dyDescent="0.25">
      <c r="A690" s="16" t="s">
        <v>1364</v>
      </c>
      <c r="B690" s="17" t="s">
        <v>1365</v>
      </c>
      <c r="C690" s="20">
        <v>45663</v>
      </c>
      <c r="D690" s="21">
        <v>88.05</v>
      </c>
      <c r="E690" s="18">
        <v>34</v>
      </c>
      <c r="F690" s="18">
        <v>39</v>
      </c>
    </row>
    <row r="691" spans="1:8" ht="15" x14ac:dyDescent="0.25">
      <c r="A691" s="16" t="s">
        <v>1366</v>
      </c>
      <c r="B691" s="17" t="s">
        <v>1367</v>
      </c>
      <c r="C691" s="20">
        <v>45663</v>
      </c>
      <c r="D691" s="21">
        <v>87.83</v>
      </c>
      <c r="E691" s="18">
        <v>17</v>
      </c>
      <c r="F691" s="18">
        <v>12</v>
      </c>
    </row>
    <row r="692" spans="1:8" ht="15" x14ac:dyDescent="0.25">
      <c r="A692" s="16" t="s">
        <v>1368</v>
      </c>
      <c r="B692" s="17" t="s">
        <v>1369</v>
      </c>
      <c r="C692" s="20">
        <v>45663</v>
      </c>
      <c r="D692" s="21">
        <v>85.71</v>
      </c>
      <c r="E692" s="18">
        <v>28</v>
      </c>
      <c r="F692" s="18">
        <v>29</v>
      </c>
    </row>
    <row r="693" spans="1:8" ht="15" x14ac:dyDescent="0.25">
      <c r="A693" s="16" t="s">
        <v>1370</v>
      </c>
      <c r="B693" s="17" t="s">
        <v>1371</v>
      </c>
      <c r="C693" s="20">
        <v>45663</v>
      </c>
      <c r="D693" s="21">
        <v>90.55</v>
      </c>
      <c r="E693" s="18">
        <v>88</v>
      </c>
      <c r="F693" s="18">
        <v>88</v>
      </c>
    </row>
    <row r="694" spans="1:8" ht="15" x14ac:dyDescent="0.25">
      <c r="A694" s="16" t="s">
        <v>1372</v>
      </c>
      <c r="B694" s="17" t="s">
        <v>1373</v>
      </c>
      <c r="C694" s="20">
        <v>45663</v>
      </c>
      <c r="D694" s="21">
        <v>91.7</v>
      </c>
      <c r="E694" s="18">
        <v>79</v>
      </c>
      <c r="F694" s="18">
        <v>79</v>
      </c>
    </row>
    <row r="695" spans="1:8" ht="15" x14ac:dyDescent="0.25">
      <c r="A695" s="16" t="s">
        <v>1374</v>
      </c>
      <c r="B695" s="17" t="s">
        <v>1375</v>
      </c>
      <c r="C695" s="20">
        <v>45663</v>
      </c>
      <c r="D695" s="21">
        <v>86.66</v>
      </c>
      <c r="E695" s="18">
        <v>63</v>
      </c>
      <c r="F695" s="18">
        <v>61</v>
      </c>
    </row>
    <row r="696" spans="1:8" ht="15" x14ac:dyDescent="0.25">
      <c r="A696" s="16" t="s">
        <v>1376</v>
      </c>
      <c r="B696" s="17" t="s">
        <v>1377</v>
      </c>
      <c r="C696" s="20">
        <v>45663</v>
      </c>
      <c r="D696" s="21">
        <v>82.74</v>
      </c>
      <c r="E696" s="18">
        <v>33</v>
      </c>
      <c r="F696" s="18">
        <v>40</v>
      </c>
    </row>
    <row r="697" spans="1:8" ht="15" x14ac:dyDescent="0.25">
      <c r="A697" s="16" t="s">
        <v>1378</v>
      </c>
      <c r="B697" s="17" t="s">
        <v>1379</v>
      </c>
      <c r="C697" s="20">
        <v>45663</v>
      </c>
      <c r="D697" s="21">
        <v>76.95</v>
      </c>
      <c r="E697" s="18">
        <v>26</v>
      </c>
      <c r="F697" s="18">
        <v>25</v>
      </c>
      <c r="G697" s="18">
        <v>79</v>
      </c>
      <c r="H697" s="18">
        <v>69</v>
      </c>
    </row>
    <row r="698" spans="1:8" ht="15" x14ac:dyDescent="0.25">
      <c r="A698" s="16" t="s">
        <v>1380</v>
      </c>
      <c r="B698" s="17" t="s">
        <v>1381</v>
      </c>
      <c r="C698" s="20">
        <v>45663</v>
      </c>
      <c r="D698" s="21">
        <v>89.63</v>
      </c>
      <c r="E698" s="18">
        <v>54</v>
      </c>
      <c r="F698" s="18">
        <v>40</v>
      </c>
    </row>
    <row r="699" spans="1:8" ht="15" x14ac:dyDescent="0.25">
      <c r="A699" s="16" t="s">
        <v>1382</v>
      </c>
      <c r="B699" s="17" t="s">
        <v>1383</v>
      </c>
      <c r="C699" s="20">
        <v>45663</v>
      </c>
      <c r="D699" s="21">
        <v>93.1</v>
      </c>
      <c r="E699" s="18">
        <v>70</v>
      </c>
      <c r="F699" s="18">
        <v>69</v>
      </c>
    </row>
    <row r="700" spans="1:8" ht="15" x14ac:dyDescent="0.25">
      <c r="A700" s="16" t="s">
        <v>1384</v>
      </c>
      <c r="B700" s="17" t="s">
        <v>1385</v>
      </c>
      <c r="C700" s="20">
        <v>45663</v>
      </c>
      <c r="D700" s="21">
        <v>87.91</v>
      </c>
      <c r="E700" s="18">
        <v>27</v>
      </c>
      <c r="F700" s="18">
        <v>39</v>
      </c>
    </row>
    <row r="701" spans="1:8" ht="15" x14ac:dyDescent="0.25">
      <c r="A701" s="16" t="s">
        <v>1386</v>
      </c>
      <c r="B701" s="17" t="s">
        <v>1387</v>
      </c>
      <c r="C701" s="20">
        <v>45663</v>
      </c>
      <c r="D701" s="21">
        <v>88.02</v>
      </c>
      <c r="E701" s="18">
        <v>36</v>
      </c>
      <c r="F701" s="18">
        <v>27</v>
      </c>
    </row>
    <row r="702" spans="1:8" ht="15" x14ac:dyDescent="0.25">
      <c r="A702" s="16" t="s">
        <v>1388</v>
      </c>
      <c r="B702" s="17" t="s">
        <v>1389</v>
      </c>
      <c r="C702" s="20">
        <v>45663</v>
      </c>
      <c r="D702" s="21">
        <v>91.69</v>
      </c>
      <c r="E702" s="18">
        <v>70</v>
      </c>
      <c r="F702" s="18">
        <v>71</v>
      </c>
    </row>
    <row r="703" spans="1:8" ht="15" x14ac:dyDescent="0.25">
      <c r="A703" s="16" t="s">
        <v>1390</v>
      </c>
      <c r="B703" s="17" t="s">
        <v>1391</v>
      </c>
      <c r="C703" s="20">
        <v>45663</v>
      </c>
      <c r="D703" s="21">
        <v>92.77</v>
      </c>
      <c r="E703" s="18">
        <v>35</v>
      </c>
      <c r="F703" s="18">
        <v>43</v>
      </c>
    </row>
    <row r="704" spans="1:8" ht="15" x14ac:dyDescent="0.25">
      <c r="A704" s="16" t="s">
        <v>1392</v>
      </c>
      <c r="B704" s="17" t="s">
        <v>1393</v>
      </c>
      <c r="C704" s="20">
        <v>45663</v>
      </c>
      <c r="D704" s="21">
        <v>73.28</v>
      </c>
      <c r="E704" s="18">
        <v>32</v>
      </c>
      <c r="F704" s="18">
        <v>27</v>
      </c>
    </row>
    <row r="705" spans="1:8" ht="15" x14ac:dyDescent="0.25">
      <c r="A705" s="16" t="s">
        <v>1394</v>
      </c>
      <c r="B705" s="17" t="s">
        <v>1395</v>
      </c>
      <c r="C705" s="20">
        <v>45663</v>
      </c>
      <c r="D705" s="21">
        <v>86.55</v>
      </c>
      <c r="E705" s="18">
        <v>41</v>
      </c>
      <c r="F705" s="18">
        <v>42</v>
      </c>
    </row>
    <row r="706" spans="1:8" ht="15" x14ac:dyDescent="0.25">
      <c r="A706" s="16" t="s">
        <v>1396</v>
      </c>
      <c r="B706" s="17" t="s">
        <v>1397</v>
      </c>
      <c r="C706" s="20">
        <v>45663</v>
      </c>
      <c r="D706" s="21">
        <v>86.74</v>
      </c>
      <c r="E706" s="18">
        <v>27</v>
      </c>
      <c r="F706" s="18">
        <v>35</v>
      </c>
    </row>
    <row r="707" spans="1:8" ht="15" x14ac:dyDescent="0.25">
      <c r="A707" s="16" t="s">
        <v>1398</v>
      </c>
      <c r="B707" s="17" t="s">
        <v>1399</v>
      </c>
      <c r="C707" s="20">
        <v>45663</v>
      </c>
      <c r="D707" s="21">
        <v>90.58</v>
      </c>
      <c r="E707" s="18">
        <v>45</v>
      </c>
      <c r="F707" s="18">
        <v>41</v>
      </c>
    </row>
    <row r="708" spans="1:8" ht="15" x14ac:dyDescent="0.25">
      <c r="A708" s="16" t="s">
        <v>1400</v>
      </c>
      <c r="B708" s="17" t="s">
        <v>1401</v>
      </c>
      <c r="C708" s="20">
        <v>45663</v>
      </c>
      <c r="D708" s="21">
        <v>91.17</v>
      </c>
      <c r="E708" s="18">
        <v>49</v>
      </c>
      <c r="F708" s="18">
        <v>59</v>
      </c>
    </row>
    <row r="709" spans="1:8" ht="15" x14ac:dyDescent="0.25">
      <c r="A709" s="16" t="s">
        <v>1402</v>
      </c>
      <c r="B709" s="17" t="s">
        <v>1403</v>
      </c>
      <c r="C709" s="20">
        <v>45663</v>
      </c>
      <c r="D709" s="21">
        <v>92.35</v>
      </c>
      <c r="E709" s="18">
        <v>67</v>
      </c>
      <c r="F709" s="18">
        <v>65</v>
      </c>
    </row>
    <row r="710" spans="1:8" ht="15" x14ac:dyDescent="0.25">
      <c r="A710" s="16" t="s">
        <v>1404</v>
      </c>
      <c r="B710" s="17" t="s">
        <v>1405</v>
      </c>
      <c r="C710" s="20">
        <v>45663</v>
      </c>
      <c r="D710" s="21">
        <v>85.36</v>
      </c>
    </row>
    <row r="711" spans="1:8" ht="15" x14ac:dyDescent="0.25">
      <c r="A711" s="16" t="s">
        <v>1406</v>
      </c>
      <c r="B711" s="17" t="s">
        <v>1407</v>
      </c>
      <c r="C711" s="20">
        <v>45663</v>
      </c>
      <c r="D711" s="21">
        <v>91.51</v>
      </c>
      <c r="E711" s="18">
        <v>59</v>
      </c>
      <c r="F711" s="18">
        <v>63</v>
      </c>
    </row>
    <row r="712" spans="1:8" ht="15" x14ac:dyDescent="0.25">
      <c r="A712" s="16" t="s">
        <v>1408</v>
      </c>
      <c r="B712" s="17" t="s">
        <v>1409</v>
      </c>
      <c r="C712" s="20">
        <v>45663</v>
      </c>
      <c r="D712" s="21">
        <v>91.54</v>
      </c>
      <c r="E712" s="18">
        <v>60</v>
      </c>
      <c r="F712" s="18">
        <v>61</v>
      </c>
    </row>
    <row r="713" spans="1:8" ht="15" x14ac:dyDescent="0.25">
      <c r="A713" s="16" t="s">
        <v>1410</v>
      </c>
      <c r="B713" s="17" t="s">
        <v>1411</v>
      </c>
      <c r="C713" s="20">
        <v>45663</v>
      </c>
      <c r="D713" s="21">
        <v>94.3</v>
      </c>
      <c r="G713" s="18">
        <v>100</v>
      </c>
      <c r="H713" s="18">
        <v>99</v>
      </c>
    </row>
    <row r="714" spans="1:8" ht="15" x14ac:dyDescent="0.25">
      <c r="A714" s="16" t="s">
        <v>1412</v>
      </c>
      <c r="B714" s="17" t="s">
        <v>1413</v>
      </c>
      <c r="C714" s="20">
        <v>45663</v>
      </c>
      <c r="D714" s="21">
        <v>66.739999999999995</v>
      </c>
      <c r="G714" s="18">
        <v>89</v>
      </c>
      <c r="H714" s="18">
        <v>95</v>
      </c>
    </row>
    <row r="715" spans="1:8" ht="15" x14ac:dyDescent="0.25">
      <c r="A715" s="16" t="s">
        <v>1414</v>
      </c>
      <c r="B715" s="17" t="s">
        <v>1415</v>
      </c>
      <c r="C715" s="20">
        <v>45663</v>
      </c>
      <c r="D715" s="21">
        <v>74.7</v>
      </c>
      <c r="G715" s="18">
        <v>79</v>
      </c>
      <c r="H715" s="18">
        <v>76</v>
      </c>
    </row>
    <row r="716" spans="1:8" ht="15" x14ac:dyDescent="0.25">
      <c r="A716" s="16" t="s">
        <v>1416</v>
      </c>
      <c r="B716" s="17" t="s">
        <v>1417</v>
      </c>
      <c r="C716" s="20">
        <v>45663</v>
      </c>
      <c r="D716" s="21">
        <v>80.7</v>
      </c>
      <c r="G716" s="18">
        <v>86</v>
      </c>
      <c r="H716" s="18">
        <v>78</v>
      </c>
    </row>
    <row r="717" spans="1:8" ht="15" x14ac:dyDescent="0.25">
      <c r="A717" s="16" t="s">
        <v>1418</v>
      </c>
      <c r="B717" s="17" t="s">
        <v>1419</v>
      </c>
      <c r="C717" s="20">
        <v>45663</v>
      </c>
      <c r="D717" s="21">
        <v>70.48</v>
      </c>
      <c r="G717" s="18">
        <v>84</v>
      </c>
      <c r="H717" s="18">
        <v>87</v>
      </c>
    </row>
    <row r="718" spans="1:8" ht="15" x14ac:dyDescent="0.25">
      <c r="A718" s="16" t="s">
        <v>1420</v>
      </c>
      <c r="B718" s="17" t="s">
        <v>1421</v>
      </c>
      <c r="C718" s="20">
        <v>45663</v>
      </c>
      <c r="D718" s="21">
        <v>59.41</v>
      </c>
      <c r="G718" s="18">
        <v>95</v>
      </c>
      <c r="H718" s="18">
        <v>96</v>
      </c>
    </row>
    <row r="719" spans="1:8" ht="15" x14ac:dyDescent="0.25">
      <c r="A719" s="16" t="s">
        <v>1422</v>
      </c>
      <c r="B719" s="17" t="s">
        <v>1423</v>
      </c>
      <c r="C719" s="20">
        <v>45663</v>
      </c>
      <c r="D719" s="21">
        <v>88.81</v>
      </c>
      <c r="G719" s="18">
        <v>96</v>
      </c>
      <c r="H719" s="18">
        <v>98</v>
      </c>
    </row>
    <row r="720" spans="1:8" ht="15" x14ac:dyDescent="0.25">
      <c r="A720" s="16" t="s">
        <v>1424</v>
      </c>
      <c r="B720" s="17" t="s">
        <v>1425</v>
      </c>
      <c r="C720" s="20">
        <v>45663</v>
      </c>
      <c r="D720" s="21">
        <v>86.01</v>
      </c>
      <c r="G720" s="18">
        <v>95</v>
      </c>
      <c r="H720" s="18">
        <v>99</v>
      </c>
    </row>
    <row r="721" spans="1:8" ht="15" x14ac:dyDescent="0.25">
      <c r="A721" s="16" t="s">
        <v>1426</v>
      </c>
      <c r="B721" s="17" t="s">
        <v>1427</v>
      </c>
      <c r="C721" s="20">
        <v>45663</v>
      </c>
      <c r="D721" s="21">
        <v>89.35</v>
      </c>
      <c r="E721" s="18">
        <v>63</v>
      </c>
      <c r="F721" s="18">
        <v>58</v>
      </c>
    </row>
    <row r="722" spans="1:8" ht="15" x14ac:dyDescent="0.25">
      <c r="A722" s="16" t="s">
        <v>1428</v>
      </c>
      <c r="B722" s="17" t="s">
        <v>1429</v>
      </c>
      <c r="C722" s="20">
        <v>45663</v>
      </c>
      <c r="D722" s="21">
        <v>84.29</v>
      </c>
      <c r="E722" s="18">
        <v>52</v>
      </c>
      <c r="F722" s="18">
        <v>42</v>
      </c>
    </row>
    <row r="723" spans="1:8" ht="15" x14ac:dyDescent="0.25">
      <c r="A723" s="16" t="s">
        <v>1430</v>
      </c>
      <c r="B723" s="17" t="s">
        <v>1431</v>
      </c>
      <c r="C723" s="20">
        <v>45663</v>
      </c>
      <c r="D723" s="21">
        <v>74.39</v>
      </c>
      <c r="E723" s="18">
        <v>33</v>
      </c>
      <c r="F723" s="18">
        <v>13</v>
      </c>
      <c r="G723" s="18">
        <v>75</v>
      </c>
      <c r="H723" s="18">
        <v>79</v>
      </c>
    </row>
    <row r="724" spans="1:8" ht="15" x14ac:dyDescent="0.25">
      <c r="A724" s="16" t="s">
        <v>1432</v>
      </c>
      <c r="B724" s="17" t="s">
        <v>1433</v>
      </c>
      <c r="C724" s="20">
        <v>45663</v>
      </c>
      <c r="D724" s="21">
        <v>83.94</v>
      </c>
      <c r="G724" s="18">
        <v>82</v>
      </c>
      <c r="H724" s="18">
        <v>86</v>
      </c>
    </row>
    <row r="725" spans="1:8" ht="15" x14ac:dyDescent="0.25">
      <c r="A725" s="16" t="s">
        <v>1434</v>
      </c>
      <c r="B725" s="17" t="s">
        <v>1435</v>
      </c>
      <c r="C725" s="20">
        <v>45663</v>
      </c>
      <c r="D725" s="21">
        <v>75.61</v>
      </c>
      <c r="E725" s="18">
        <v>46</v>
      </c>
      <c r="F725" s="18">
        <v>33</v>
      </c>
      <c r="G725" s="18">
        <v>93</v>
      </c>
      <c r="H725" s="18">
        <v>98</v>
      </c>
    </row>
    <row r="726" spans="1:8" ht="15" x14ac:dyDescent="0.25">
      <c r="A726" s="16" t="s">
        <v>1436</v>
      </c>
      <c r="B726" s="17" t="s">
        <v>1437</v>
      </c>
      <c r="C726" s="20">
        <v>45663</v>
      </c>
      <c r="D726" s="21">
        <v>70.959999999999994</v>
      </c>
      <c r="G726" s="18">
        <v>74</v>
      </c>
      <c r="H726" s="18">
        <v>83</v>
      </c>
    </row>
    <row r="727" spans="1:8" ht="15" x14ac:dyDescent="0.25">
      <c r="A727" s="16" t="s">
        <v>1438</v>
      </c>
      <c r="B727" s="17" t="s">
        <v>1439</v>
      </c>
      <c r="C727" s="20">
        <v>45663</v>
      </c>
      <c r="D727" s="21">
        <v>86.51</v>
      </c>
      <c r="E727" s="18">
        <v>28</v>
      </c>
      <c r="F727" s="18">
        <v>34</v>
      </c>
    </row>
    <row r="728" spans="1:8" ht="15" x14ac:dyDescent="0.25">
      <c r="A728" s="16" t="s">
        <v>1440</v>
      </c>
      <c r="B728" s="17" t="s">
        <v>1441</v>
      </c>
      <c r="C728" s="20">
        <v>45663</v>
      </c>
      <c r="D728" s="21">
        <v>93.93</v>
      </c>
      <c r="E728" s="18">
        <v>77</v>
      </c>
      <c r="F728" s="18">
        <v>80</v>
      </c>
    </row>
    <row r="729" spans="1:8" ht="15" x14ac:dyDescent="0.25">
      <c r="A729" s="16" t="s">
        <v>1442</v>
      </c>
      <c r="B729" s="17" t="s">
        <v>1443</v>
      </c>
      <c r="C729" s="20">
        <v>45663</v>
      </c>
      <c r="D729" s="21">
        <v>88.75</v>
      </c>
      <c r="E729" s="18">
        <v>33</v>
      </c>
      <c r="F729" s="18">
        <v>28</v>
      </c>
    </row>
    <row r="730" spans="1:8" ht="15" x14ac:dyDescent="0.25">
      <c r="A730" s="16" t="s">
        <v>1444</v>
      </c>
      <c r="B730" s="17" t="s">
        <v>1445</v>
      </c>
      <c r="C730" s="20">
        <v>45663</v>
      </c>
      <c r="D730" s="21">
        <v>91.46</v>
      </c>
      <c r="E730" s="18">
        <v>38</v>
      </c>
      <c r="F730" s="18">
        <v>32</v>
      </c>
    </row>
    <row r="731" spans="1:8" ht="15" x14ac:dyDescent="0.25">
      <c r="A731" s="16" t="s">
        <v>1446</v>
      </c>
      <c r="B731" s="17" t="s">
        <v>1447</v>
      </c>
      <c r="C731" s="20">
        <v>45663</v>
      </c>
      <c r="D731" s="21">
        <v>94.07</v>
      </c>
      <c r="E731" s="18">
        <v>89</v>
      </c>
      <c r="F731" s="18">
        <v>89</v>
      </c>
    </row>
    <row r="732" spans="1:8" ht="15" x14ac:dyDescent="0.25">
      <c r="A732" s="16" t="s">
        <v>1448</v>
      </c>
      <c r="B732" s="17" t="s">
        <v>1449</v>
      </c>
      <c r="C732" s="20">
        <v>45663</v>
      </c>
      <c r="D732" s="21">
        <v>91.82</v>
      </c>
      <c r="E732" s="18">
        <v>67</v>
      </c>
      <c r="F732" s="18">
        <v>70</v>
      </c>
    </row>
    <row r="733" spans="1:8" ht="15" x14ac:dyDescent="0.25">
      <c r="A733" s="16" t="s">
        <v>1450</v>
      </c>
      <c r="B733" s="17" t="s">
        <v>1451</v>
      </c>
      <c r="C733" s="20">
        <v>45663</v>
      </c>
      <c r="D733" s="21">
        <v>91.18</v>
      </c>
      <c r="E733" s="18">
        <v>65</v>
      </c>
      <c r="F733" s="18">
        <v>70</v>
      </c>
    </row>
    <row r="734" spans="1:8" ht="15" x14ac:dyDescent="0.25">
      <c r="A734" s="16" t="s">
        <v>1452</v>
      </c>
      <c r="B734" s="17" t="s">
        <v>1453</v>
      </c>
      <c r="C734" s="20">
        <v>45663</v>
      </c>
      <c r="D734" s="21">
        <v>94.55</v>
      </c>
      <c r="E734" s="18">
        <v>87</v>
      </c>
      <c r="F734" s="18">
        <v>82</v>
      </c>
    </row>
    <row r="735" spans="1:8" ht="15" x14ac:dyDescent="0.25">
      <c r="A735" s="16" t="s">
        <v>1454</v>
      </c>
      <c r="B735" s="17" t="s">
        <v>1455</v>
      </c>
      <c r="C735" s="20">
        <v>45663</v>
      </c>
      <c r="D735" s="21">
        <v>93.63</v>
      </c>
      <c r="E735" s="18">
        <v>64</v>
      </c>
      <c r="F735" s="18">
        <v>68</v>
      </c>
    </row>
    <row r="736" spans="1:8" ht="15" x14ac:dyDescent="0.25">
      <c r="A736" s="16" t="s">
        <v>1456</v>
      </c>
      <c r="B736" s="17" t="s">
        <v>1457</v>
      </c>
      <c r="C736" s="20">
        <v>45663</v>
      </c>
      <c r="D736" s="21">
        <v>93.38</v>
      </c>
      <c r="E736" s="18">
        <v>83</v>
      </c>
      <c r="F736" s="18">
        <v>86</v>
      </c>
    </row>
    <row r="737" spans="1:6" ht="15" x14ac:dyDescent="0.25">
      <c r="A737" s="16" t="s">
        <v>1458</v>
      </c>
      <c r="B737" s="17" t="s">
        <v>1459</v>
      </c>
      <c r="C737" s="20">
        <v>45663</v>
      </c>
      <c r="D737" s="21">
        <v>91.19</v>
      </c>
      <c r="E737" s="18">
        <v>64</v>
      </c>
      <c r="F737" s="18">
        <v>57</v>
      </c>
    </row>
    <row r="738" spans="1:6" ht="15" x14ac:dyDescent="0.25">
      <c r="A738" s="16" t="s">
        <v>1460</v>
      </c>
      <c r="B738" s="17" t="s">
        <v>1461</v>
      </c>
      <c r="C738" s="20">
        <v>45663</v>
      </c>
      <c r="D738" s="21">
        <v>94.89</v>
      </c>
      <c r="E738" s="18">
        <v>54</v>
      </c>
      <c r="F738" s="18">
        <v>68</v>
      </c>
    </row>
    <row r="739" spans="1:6" ht="15" x14ac:dyDescent="0.25">
      <c r="A739" s="16" t="s">
        <v>1462</v>
      </c>
      <c r="B739" s="17" t="s">
        <v>1463</v>
      </c>
      <c r="C739" s="20">
        <v>45663</v>
      </c>
      <c r="D739" s="21">
        <v>90.56</v>
      </c>
      <c r="E739" s="18">
        <v>80</v>
      </c>
      <c r="F739" s="18">
        <v>83</v>
      </c>
    </row>
    <row r="740" spans="1:6" ht="15" x14ac:dyDescent="0.25">
      <c r="A740" s="16" t="s">
        <v>1464</v>
      </c>
      <c r="B740" s="17" t="s">
        <v>1465</v>
      </c>
      <c r="C740" s="20">
        <v>45663</v>
      </c>
      <c r="D740" s="21">
        <v>95.16</v>
      </c>
      <c r="E740" s="18">
        <v>78</v>
      </c>
      <c r="F740" s="18">
        <v>91</v>
      </c>
    </row>
    <row r="741" spans="1:6" ht="15" x14ac:dyDescent="0.25">
      <c r="A741" s="16" t="s">
        <v>1466</v>
      </c>
      <c r="B741" s="17" t="s">
        <v>1467</v>
      </c>
      <c r="C741" s="20">
        <v>45663</v>
      </c>
      <c r="D741" s="21">
        <v>86.45</v>
      </c>
      <c r="E741" s="18">
        <v>44</v>
      </c>
      <c r="F741" s="18">
        <v>30</v>
      </c>
    </row>
    <row r="742" spans="1:6" ht="15" x14ac:dyDescent="0.25">
      <c r="A742" s="16" t="s">
        <v>1468</v>
      </c>
      <c r="B742" s="17" t="s">
        <v>1469</v>
      </c>
      <c r="C742" s="20">
        <v>45663</v>
      </c>
      <c r="D742" s="21">
        <v>93.76</v>
      </c>
      <c r="E742" s="18">
        <v>66</v>
      </c>
      <c r="F742" s="18">
        <v>62</v>
      </c>
    </row>
    <row r="743" spans="1:6" ht="15" x14ac:dyDescent="0.25">
      <c r="A743" s="16" t="s">
        <v>1470</v>
      </c>
      <c r="B743" s="17" t="s">
        <v>1471</v>
      </c>
      <c r="C743" s="20">
        <v>45663</v>
      </c>
      <c r="D743" s="21">
        <v>94.11</v>
      </c>
      <c r="E743" s="18">
        <v>55</v>
      </c>
      <c r="F743" s="18">
        <v>54</v>
      </c>
    </row>
    <row r="744" spans="1:6" ht="15" x14ac:dyDescent="0.25">
      <c r="A744" s="16" t="s">
        <v>1472</v>
      </c>
      <c r="B744" s="17" t="s">
        <v>1473</v>
      </c>
      <c r="C744" s="20">
        <v>45663</v>
      </c>
      <c r="D744" s="21">
        <v>92.05</v>
      </c>
      <c r="E744" s="18">
        <v>24</v>
      </c>
      <c r="F744" s="18">
        <v>14</v>
      </c>
    </row>
    <row r="745" spans="1:6" ht="15" x14ac:dyDescent="0.25">
      <c r="A745" s="16" t="s">
        <v>1474</v>
      </c>
      <c r="B745" s="17" t="s">
        <v>1475</v>
      </c>
      <c r="C745" s="20">
        <v>45663</v>
      </c>
      <c r="D745" s="21">
        <v>91.35</v>
      </c>
    </row>
    <row r="746" spans="1:6" ht="15" x14ac:dyDescent="0.25">
      <c r="A746" s="16" t="s">
        <v>1476</v>
      </c>
      <c r="B746" s="17" t="s">
        <v>1477</v>
      </c>
      <c r="C746" s="20">
        <v>45663</v>
      </c>
      <c r="D746" s="21">
        <v>93.26</v>
      </c>
      <c r="E746" s="18">
        <v>80</v>
      </c>
      <c r="F746" s="18">
        <v>83</v>
      </c>
    </row>
    <row r="747" spans="1:6" ht="15" x14ac:dyDescent="0.25">
      <c r="A747" s="16" t="s">
        <v>1478</v>
      </c>
      <c r="B747" s="17" t="s">
        <v>1479</v>
      </c>
      <c r="C747" s="20">
        <v>45663</v>
      </c>
      <c r="D747" s="21">
        <v>91.77</v>
      </c>
      <c r="E747" s="18">
        <v>46</v>
      </c>
      <c r="F747" s="18">
        <v>70</v>
      </c>
    </row>
    <row r="748" spans="1:6" ht="15" x14ac:dyDescent="0.25">
      <c r="A748" s="16" t="s">
        <v>1480</v>
      </c>
      <c r="B748" s="17" t="s">
        <v>1481</v>
      </c>
      <c r="C748" s="20">
        <v>45663</v>
      </c>
      <c r="D748" s="21">
        <v>91.42</v>
      </c>
      <c r="E748" s="18">
        <v>94</v>
      </c>
      <c r="F748" s="18">
        <v>94</v>
      </c>
    </row>
    <row r="749" spans="1:6" ht="15" x14ac:dyDescent="0.25">
      <c r="A749" s="16" t="s">
        <v>1482</v>
      </c>
      <c r="B749" s="17" t="s">
        <v>1483</v>
      </c>
      <c r="C749" s="20">
        <v>45663</v>
      </c>
      <c r="D749" s="21">
        <v>91.61</v>
      </c>
      <c r="E749" s="18">
        <v>66</v>
      </c>
      <c r="F749" s="18">
        <v>67</v>
      </c>
    </row>
    <row r="750" spans="1:6" ht="15" x14ac:dyDescent="0.25">
      <c r="A750" s="16" t="s">
        <v>1484</v>
      </c>
      <c r="B750" s="17" t="s">
        <v>1485</v>
      </c>
      <c r="C750" s="20">
        <v>45663</v>
      </c>
      <c r="D750" s="21">
        <v>92.11</v>
      </c>
      <c r="E750" s="18">
        <v>68</v>
      </c>
      <c r="F750" s="18">
        <v>60</v>
      </c>
    </row>
    <row r="751" spans="1:6" ht="15" x14ac:dyDescent="0.25">
      <c r="A751" s="16" t="s">
        <v>1486</v>
      </c>
      <c r="B751" s="17" t="s">
        <v>1487</v>
      </c>
      <c r="C751" s="20">
        <v>45663</v>
      </c>
      <c r="D751" s="21">
        <v>85.36</v>
      </c>
      <c r="E751" s="18">
        <v>62</v>
      </c>
      <c r="F751" s="18">
        <v>65</v>
      </c>
    </row>
    <row r="752" spans="1:6" ht="15" x14ac:dyDescent="0.25">
      <c r="A752" s="16" t="s">
        <v>1488</v>
      </c>
      <c r="B752" s="17" t="s">
        <v>1489</v>
      </c>
      <c r="C752" s="20">
        <v>45663</v>
      </c>
      <c r="D752" s="21">
        <v>94.58</v>
      </c>
      <c r="E752" s="18">
        <v>84</v>
      </c>
      <c r="F752" s="18">
        <v>88</v>
      </c>
    </row>
    <row r="753" spans="1:8" ht="15" x14ac:dyDescent="0.25">
      <c r="A753" s="16" t="s">
        <v>1490</v>
      </c>
      <c r="B753" s="17" t="s">
        <v>1491</v>
      </c>
      <c r="C753" s="20">
        <v>45663</v>
      </c>
      <c r="D753" s="21">
        <v>91.74</v>
      </c>
      <c r="E753" s="18">
        <v>72</v>
      </c>
      <c r="F753" s="18">
        <v>69</v>
      </c>
    </row>
    <row r="754" spans="1:8" ht="15" x14ac:dyDescent="0.25">
      <c r="A754" s="16" t="s">
        <v>1492</v>
      </c>
      <c r="B754" s="17" t="s">
        <v>1493</v>
      </c>
      <c r="C754" s="20">
        <v>45663</v>
      </c>
      <c r="D754" s="21">
        <v>72.319999999999993</v>
      </c>
      <c r="G754" s="18">
        <v>64</v>
      </c>
      <c r="H754" s="18">
        <v>64</v>
      </c>
    </row>
    <row r="755" spans="1:8" ht="15" x14ac:dyDescent="0.25">
      <c r="A755" s="16" t="s">
        <v>1494</v>
      </c>
      <c r="B755" s="17" t="s">
        <v>1495</v>
      </c>
      <c r="C755" s="20">
        <v>45663</v>
      </c>
      <c r="D755" s="21">
        <v>93.87</v>
      </c>
    </row>
    <row r="756" spans="1:8" ht="15" x14ac:dyDescent="0.25">
      <c r="A756" s="16" t="s">
        <v>1496</v>
      </c>
      <c r="B756" s="17" t="s">
        <v>1497</v>
      </c>
      <c r="C756" s="20">
        <v>45663</v>
      </c>
      <c r="D756" s="21">
        <v>90.72</v>
      </c>
      <c r="G756" s="18">
        <v>99</v>
      </c>
      <c r="H756" s="18">
        <v>97</v>
      </c>
    </row>
    <row r="757" spans="1:8" ht="15" x14ac:dyDescent="0.25">
      <c r="A757" s="16" t="s">
        <v>1498</v>
      </c>
      <c r="B757" s="17" t="s">
        <v>1499</v>
      </c>
      <c r="C757" s="20">
        <v>45663</v>
      </c>
      <c r="D757" s="21">
        <v>94.08</v>
      </c>
      <c r="E757" s="18">
        <v>77</v>
      </c>
      <c r="F757" s="18">
        <v>80</v>
      </c>
    </row>
    <row r="758" spans="1:8" ht="15" x14ac:dyDescent="0.25">
      <c r="A758" s="16" t="s">
        <v>1500</v>
      </c>
      <c r="B758" s="17" t="s">
        <v>1501</v>
      </c>
      <c r="C758" s="20">
        <v>45663</v>
      </c>
      <c r="D758" s="21">
        <v>94.49</v>
      </c>
      <c r="E758" s="18">
        <v>79</v>
      </c>
      <c r="F758" s="18">
        <v>81</v>
      </c>
    </row>
    <row r="759" spans="1:8" ht="15" x14ac:dyDescent="0.25">
      <c r="A759" s="16" t="s">
        <v>1502</v>
      </c>
      <c r="B759" s="17" t="s">
        <v>1503</v>
      </c>
      <c r="C759" s="20">
        <v>45663</v>
      </c>
      <c r="D759" s="21">
        <v>94.25</v>
      </c>
      <c r="E759" s="18">
        <v>74</v>
      </c>
      <c r="F759" s="18">
        <v>77</v>
      </c>
    </row>
    <row r="760" spans="1:8" ht="15" x14ac:dyDescent="0.25">
      <c r="A760" s="16" t="s">
        <v>1504</v>
      </c>
      <c r="B760" s="17" t="s">
        <v>1505</v>
      </c>
      <c r="C760" s="20">
        <v>45663</v>
      </c>
      <c r="D760" s="21">
        <v>87.44</v>
      </c>
      <c r="E760" s="18">
        <v>68</v>
      </c>
      <c r="F760" s="18">
        <v>61</v>
      </c>
      <c r="G760" s="18">
        <v>91</v>
      </c>
      <c r="H760" s="18">
        <v>98</v>
      </c>
    </row>
    <row r="761" spans="1:8" ht="15" x14ac:dyDescent="0.25">
      <c r="A761" s="16" t="s">
        <v>1506</v>
      </c>
      <c r="B761" s="17" t="s">
        <v>1507</v>
      </c>
      <c r="C761" s="20">
        <v>45663</v>
      </c>
      <c r="D761" s="21">
        <v>82.05</v>
      </c>
    </row>
    <row r="762" spans="1:8" ht="15" x14ac:dyDescent="0.25">
      <c r="A762" s="16" t="s">
        <v>1508</v>
      </c>
      <c r="B762" s="17" t="s">
        <v>1509</v>
      </c>
      <c r="C762" s="20">
        <v>45663</v>
      </c>
      <c r="D762" s="21">
        <v>77.77</v>
      </c>
      <c r="G762" s="18">
        <v>89</v>
      </c>
      <c r="H762" s="18">
        <v>89</v>
      </c>
    </row>
    <row r="763" spans="1:8" ht="15" x14ac:dyDescent="0.25">
      <c r="A763" s="16" t="s">
        <v>1510</v>
      </c>
      <c r="B763" s="17" t="s">
        <v>1511</v>
      </c>
      <c r="C763" s="20">
        <v>45663</v>
      </c>
      <c r="D763" s="21">
        <v>75.09</v>
      </c>
      <c r="G763" s="18">
        <v>78</v>
      </c>
      <c r="H763" s="18">
        <v>70</v>
      </c>
    </row>
    <row r="764" spans="1:8" ht="15" x14ac:dyDescent="0.25">
      <c r="A764" s="16" t="s">
        <v>1512</v>
      </c>
      <c r="B764" s="17" t="s">
        <v>1513</v>
      </c>
      <c r="C764" s="20">
        <v>45663</v>
      </c>
      <c r="D764" s="21">
        <v>80.98</v>
      </c>
      <c r="E764" s="18">
        <v>58</v>
      </c>
      <c r="F764" s="18">
        <v>52</v>
      </c>
      <c r="G764" s="18">
        <v>86</v>
      </c>
      <c r="H764" s="18">
        <v>89</v>
      </c>
    </row>
    <row r="765" spans="1:8" ht="15" x14ac:dyDescent="0.25">
      <c r="A765" s="16" t="s">
        <v>1514</v>
      </c>
      <c r="B765" s="17" t="s">
        <v>1515</v>
      </c>
      <c r="C765" s="20">
        <v>45663</v>
      </c>
      <c r="D765" s="21">
        <v>77.290000000000006</v>
      </c>
      <c r="E765" s="18">
        <v>64</v>
      </c>
      <c r="F765" s="18">
        <v>57</v>
      </c>
      <c r="G765" s="18">
        <v>87</v>
      </c>
      <c r="H765" s="18">
        <v>94</v>
      </c>
    </row>
    <row r="766" spans="1:8" ht="15" x14ac:dyDescent="0.25">
      <c r="A766" s="16" t="s">
        <v>1516</v>
      </c>
      <c r="B766" s="17" t="s">
        <v>1517</v>
      </c>
      <c r="C766" s="20">
        <v>45663</v>
      </c>
      <c r="D766" s="21">
        <v>88.01</v>
      </c>
      <c r="E766" s="18">
        <v>38</v>
      </c>
      <c r="F766" s="18">
        <v>32</v>
      </c>
    </row>
    <row r="767" spans="1:8" ht="15" x14ac:dyDescent="0.25">
      <c r="A767" s="16" t="s">
        <v>1518</v>
      </c>
      <c r="B767" s="17" t="s">
        <v>1519</v>
      </c>
      <c r="C767" s="20">
        <v>45663</v>
      </c>
      <c r="D767" s="21">
        <v>67.67</v>
      </c>
      <c r="G767" s="18">
        <v>85</v>
      </c>
      <c r="H767" s="18">
        <v>83</v>
      </c>
    </row>
    <row r="768" spans="1:8" ht="15" x14ac:dyDescent="0.25">
      <c r="A768" s="16" t="s">
        <v>3106</v>
      </c>
      <c r="B768" s="17" t="s">
        <v>3107</v>
      </c>
      <c r="C768" s="20">
        <v>45663</v>
      </c>
      <c r="D768" s="17" t="s">
        <v>3228</v>
      </c>
      <c r="G768" s="18">
        <v>58</v>
      </c>
      <c r="H768" s="18">
        <v>58</v>
      </c>
    </row>
    <row r="769" spans="1:8" ht="15" x14ac:dyDescent="0.25">
      <c r="A769" s="16" t="s">
        <v>1520</v>
      </c>
      <c r="B769" s="17" t="s">
        <v>1521</v>
      </c>
      <c r="C769" s="20">
        <v>45663</v>
      </c>
      <c r="D769" s="21">
        <v>85.58</v>
      </c>
      <c r="G769" s="18">
        <v>85</v>
      </c>
      <c r="H769" s="18">
        <v>81</v>
      </c>
    </row>
    <row r="770" spans="1:8" ht="15" x14ac:dyDescent="0.25">
      <c r="A770" s="16" t="s">
        <v>1522</v>
      </c>
      <c r="B770" s="17" t="s">
        <v>1523</v>
      </c>
      <c r="C770" s="20">
        <v>45663</v>
      </c>
      <c r="D770" s="21">
        <v>86.81</v>
      </c>
      <c r="G770" s="18">
        <v>95</v>
      </c>
      <c r="H770" s="18">
        <v>98</v>
      </c>
    </row>
    <row r="771" spans="1:8" ht="15" x14ac:dyDescent="0.25">
      <c r="A771" s="16" t="s">
        <v>1524</v>
      </c>
      <c r="B771" s="17" t="s">
        <v>1525</v>
      </c>
      <c r="C771" s="20">
        <v>45663</v>
      </c>
      <c r="D771" s="21">
        <v>78.010000000000005</v>
      </c>
      <c r="G771" s="18">
        <v>89</v>
      </c>
      <c r="H771" s="18">
        <v>89</v>
      </c>
    </row>
    <row r="772" spans="1:8" ht="15" x14ac:dyDescent="0.25">
      <c r="A772" s="16" t="s">
        <v>1526</v>
      </c>
      <c r="B772" s="17" t="s">
        <v>1527</v>
      </c>
      <c r="C772" s="20">
        <v>45663</v>
      </c>
      <c r="D772" s="21">
        <v>90.64</v>
      </c>
      <c r="E772" s="18">
        <v>35</v>
      </c>
      <c r="F772" s="18">
        <v>52</v>
      </c>
    </row>
    <row r="773" spans="1:8" ht="15" x14ac:dyDescent="0.25">
      <c r="A773" s="16" t="s">
        <v>1528</v>
      </c>
      <c r="B773" s="17" t="s">
        <v>1529</v>
      </c>
      <c r="C773" s="20">
        <v>45663</v>
      </c>
      <c r="D773" s="21">
        <v>91.7</v>
      </c>
      <c r="G773" s="18">
        <v>100</v>
      </c>
      <c r="H773" s="18">
        <v>99</v>
      </c>
    </row>
    <row r="774" spans="1:8" ht="15" x14ac:dyDescent="0.25">
      <c r="A774" s="16" t="s">
        <v>1530</v>
      </c>
      <c r="B774" s="17" t="s">
        <v>1531</v>
      </c>
      <c r="C774" s="20">
        <v>45663</v>
      </c>
      <c r="D774" s="21">
        <v>52.94</v>
      </c>
      <c r="G774" s="18">
        <v>69</v>
      </c>
      <c r="H774" s="18">
        <v>69</v>
      </c>
    </row>
    <row r="775" spans="1:8" ht="15" x14ac:dyDescent="0.25">
      <c r="A775" s="16" t="s">
        <v>1532</v>
      </c>
      <c r="B775" s="17" t="s">
        <v>1533</v>
      </c>
      <c r="C775" s="20">
        <v>45663</v>
      </c>
      <c r="D775" s="21">
        <v>85.4</v>
      </c>
    </row>
    <row r="776" spans="1:8" ht="15" x14ac:dyDescent="0.25">
      <c r="A776" s="16" t="s">
        <v>1534</v>
      </c>
      <c r="B776" s="17" t="s">
        <v>1535</v>
      </c>
      <c r="C776" s="20">
        <v>45663</v>
      </c>
      <c r="D776" s="21">
        <v>91.7</v>
      </c>
      <c r="E776" s="18">
        <v>39</v>
      </c>
      <c r="F776" s="18">
        <v>42</v>
      </c>
    </row>
    <row r="777" spans="1:8" ht="15" x14ac:dyDescent="0.25">
      <c r="A777" s="16" t="s">
        <v>1536</v>
      </c>
      <c r="B777" s="17" t="s">
        <v>1537</v>
      </c>
      <c r="C777" s="20">
        <v>45663</v>
      </c>
      <c r="D777" s="21">
        <v>92.67</v>
      </c>
      <c r="E777" s="18">
        <v>59</v>
      </c>
      <c r="F777" s="18">
        <v>51</v>
      </c>
    </row>
    <row r="778" spans="1:8" ht="15" x14ac:dyDescent="0.25">
      <c r="A778" s="16" t="s">
        <v>1538</v>
      </c>
      <c r="B778" s="17" t="s">
        <v>1539</v>
      </c>
      <c r="C778" s="20">
        <v>45663</v>
      </c>
      <c r="D778" s="21">
        <v>89.42</v>
      </c>
    </row>
    <row r="779" spans="1:8" ht="15" x14ac:dyDescent="0.25">
      <c r="A779" s="16" t="s">
        <v>1540</v>
      </c>
      <c r="B779" s="17" t="s">
        <v>1541</v>
      </c>
      <c r="C779" s="20">
        <v>45663</v>
      </c>
      <c r="D779" s="21">
        <v>93.78</v>
      </c>
      <c r="E779" s="18">
        <v>57</v>
      </c>
      <c r="F779" s="18">
        <v>68</v>
      </c>
    </row>
    <row r="780" spans="1:8" ht="15" x14ac:dyDescent="0.25">
      <c r="A780" s="16" t="s">
        <v>1542</v>
      </c>
      <c r="B780" s="17" t="s">
        <v>1543</v>
      </c>
      <c r="C780" s="20">
        <v>45663</v>
      </c>
      <c r="D780" s="21">
        <v>93.25</v>
      </c>
    </row>
    <row r="781" spans="1:8" ht="15" x14ac:dyDescent="0.25">
      <c r="A781" s="16" t="s">
        <v>1544</v>
      </c>
      <c r="B781" s="17" t="s">
        <v>1545</v>
      </c>
      <c r="C781" s="20">
        <v>45663</v>
      </c>
      <c r="D781" s="21">
        <v>87.73</v>
      </c>
      <c r="E781" s="18">
        <v>52</v>
      </c>
      <c r="F781" s="18">
        <v>36</v>
      </c>
    </row>
    <row r="782" spans="1:8" ht="15" x14ac:dyDescent="0.25">
      <c r="A782" s="16" t="s">
        <v>1546</v>
      </c>
      <c r="B782" s="17" t="s">
        <v>1547</v>
      </c>
      <c r="C782" s="20">
        <v>45663</v>
      </c>
      <c r="D782" s="21">
        <v>87.23</v>
      </c>
      <c r="E782" s="18">
        <v>60</v>
      </c>
      <c r="F782" s="18">
        <v>57</v>
      </c>
    </row>
    <row r="783" spans="1:8" ht="15" x14ac:dyDescent="0.25">
      <c r="A783" s="16" t="s">
        <v>1548</v>
      </c>
      <c r="B783" s="17" t="s">
        <v>1549</v>
      </c>
      <c r="C783" s="20">
        <v>45663</v>
      </c>
      <c r="D783" s="21">
        <v>77.19</v>
      </c>
      <c r="E783" s="18">
        <v>32</v>
      </c>
      <c r="F783" s="18">
        <v>38</v>
      </c>
    </row>
    <row r="784" spans="1:8" ht="15" x14ac:dyDescent="0.25">
      <c r="A784" s="16" t="s">
        <v>1550</v>
      </c>
      <c r="B784" s="17" t="s">
        <v>1551</v>
      </c>
      <c r="C784" s="20">
        <v>45663</v>
      </c>
      <c r="D784" s="21">
        <v>84.18</v>
      </c>
      <c r="E784" s="18">
        <v>44</v>
      </c>
      <c r="F784" s="18">
        <v>42</v>
      </c>
    </row>
    <row r="785" spans="1:8" ht="15" x14ac:dyDescent="0.25">
      <c r="A785" s="16" t="s">
        <v>3108</v>
      </c>
      <c r="B785" s="17" t="s">
        <v>3109</v>
      </c>
      <c r="C785" s="20">
        <v>45663</v>
      </c>
      <c r="D785" s="17" t="s">
        <v>3228</v>
      </c>
      <c r="E785" s="18">
        <v>59</v>
      </c>
      <c r="F785" s="18">
        <v>54</v>
      </c>
    </row>
    <row r="786" spans="1:8" ht="15" x14ac:dyDescent="0.25">
      <c r="A786" s="16" t="s">
        <v>1552</v>
      </c>
      <c r="B786" s="17" t="s">
        <v>1553</v>
      </c>
      <c r="C786" s="20">
        <v>45663</v>
      </c>
      <c r="D786" s="21">
        <v>92.99</v>
      </c>
      <c r="E786" s="18">
        <v>77</v>
      </c>
      <c r="F786" s="18">
        <v>77</v>
      </c>
    </row>
    <row r="787" spans="1:8" ht="15" x14ac:dyDescent="0.25">
      <c r="A787" s="16" t="s">
        <v>1554</v>
      </c>
      <c r="B787" s="17" t="s">
        <v>1555</v>
      </c>
      <c r="C787" s="20">
        <v>45663</v>
      </c>
      <c r="D787" s="21">
        <v>90.54</v>
      </c>
      <c r="E787" s="18">
        <v>30</v>
      </c>
      <c r="F787" s="18">
        <v>21</v>
      </c>
    </row>
    <row r="788" spans="1:8" ht="15" x14ac:dyDescent="0.25">
      <c r="A788" s="16" t="s">
        <v>1556</v>
      </c>
      <c r="B788" s="17" t="s">
        <v>1557</v>
      </c>
      <c r="C788" s="20">
        <v>45663</v>
      </c>
      <c r="D788" s="21">
        <v>87.11</v>
      </c>
      <c r="E788" s="18">
        <v>31</v>
      </c>
      <c r="F788" s="18">
        <v>31</v>
      </c>
    </row>
    <row r="789" spans="1:8" ht="15" x14ac:dyDescent="0.25">
      <c r="A789" s="16" t="s">
        <v>1558</v>
      </c>
      <c r="B789" s="17" t="s">
        <v>1559</v>
      </c>
      <c r="C789" s="20">
        <v>45663</v>
      </c>
      <c r="D789" s="21">
        <v>86</v>
      </c>
      <c r="E789" s="18">
        <v>18</v>
      </c>
      <c r="F789" s="18">
        <v>21</v>
      </c>
    </row>
    <row r="790" spans="1:8" ht="15" x14ac:dyDescent="0.25">
      <c r="A790" s="16" t="s">
        <v>1560</v>
      </c>
      <c r="B790" s="17" t="s">
        <v>1561</v>
      </c>
      <c r="C790" s="20">
        <v>45663</v>
      </c>
      <c r="D790" s="21">
        <v>89.09</v>
      </c>
      <c r="E790" s="18">
        <v>40</v>
      </c>
      <c r="F790" s="18">
        <v>65</v>
      </c>
    </row>
    <row r="791" spans="1:8" ht="15" x14ac:dyDescent="0.25">
      <c r="A791" s="16" t="s">
        <v>1562</v>
      </c>
      <c r="B791" s="17" t="s">
        <v>1563</v>
      </c>
      <c r="C791" s="20">
        <v>45663</v>
      </c>
      <c r="D791" s="21">
        <v>90.97</v>
      </c>
      <c r="E791" s="18">
        <v>47</v>
      </c>
      <c r="F791" s="18">
        <v>33</v>
      </c>
    </row>
    <row r="792" spans="1:8" ht="15" x14ac:dyDescent="0.25">
      <c r="A792" s="16" t="s">
        <v>1564</v>
      </c>
      <c r="B792" s="17" t="s">
        <v>1565</v>
      </c>
      <c r="C792" s="20">
        <v>45663</v>
      </c>
      <c r="D792" s="21">
        <v>86.18</v>
      </c>
      <c r="E792" s="18">
        <v>24</v>
      </c>
      <c r="F792" s="18">
        <v>11</v>
      </c>
    </row>
    <row r="793" spans="1:8" ht="15" x14ac:dyDescent="0.25">
      <c r="A793" s="16" t="s">
        <v>1566</v>
      </c>
      <c r="B793" s="17" t="s">
        <v>1567</v>
      </c>
      <c r="C793" s="20">
        <v>45663</v>
      </c>
      <c r="D793" s="21">
        <v>85.02</v>
      </c>
      <c r="E793" s="18">
        <v>26</v>
      </c>
      <c r="F793" s="18">
        <v>18</v>
      </c>
    </row>
    <row r="794" spans="1:8" ht="15" x14ac:dyDescent="0.25">
      <c r="A794" s="16" t="s">
        <v>1568</v>
      </c>
      <c r="B794" s="17" t="s">
        <v>1569</v>
      </c>
      <c r="C794" s="20">
        <v>45663</v>
      </c>
      <c r="D794" s="21">
        <v>79.42</v>
      </c>
      <c r="E794" s="18">
        <v>26</v>
      </c>
      <c r="F794" s="18">
        <v>15</v>
      </c>
    </row>
    <row r="795" spans="1:8" ht="15" x14ac:dyDescent="0.25">
      <c r="A795" s="16" t="s">
        <v>1570</v>
      </c>
      <c r="B795" s="17" t="s">
        <v>1571</v>
      </c>
      <c r="C795" s="20">
        <v>45663</v>
      </c>
      <c r="D795" s="21">
        <v>66.94</v>
      </c>
      <c r="G795" s="18">
        <v>73</v>
      </c>
      <c r="H795" s="18">
        <v>82</v>
      </c>
    </row>
    <row r="796" spans="1:8" ht="15" x14ac:dyDescent="0.25">
      <c r="A796" s="16" t="s">
        <v>1572</v>
      </c>
      <c r="B796" s="17" t="s">
        <v>1573</v>
      </c>
      <c r="C796" s="20">
        <v>45663</v>
      </c>
      <c r="D796" s="21">
        <v>75.86</v>
      </c>
      <c r="G796" s="18">
        <v>92</v>
      </c>
      <c r="H796" s="18">
        <v>93</v>
      </c>
    </row>
    <row r="797" spans="1:8" ht="15" x14ac:dyDescent="0.25">
      <c r="A797" s="16" t="s">
        <v>1574</v>
      </c>
      <c r="B797" s="17" t="s">
        <v>1575</v>
      </c>
      <c r="C797" s="20">
        <v>45663</v>
      </c>
      <c r="D797" s="21">
        <v>87.86</v>
      </c>
      <c r="E797" s="18">
        <v>26</v>
      </c>
      <c r="F797" s="18">
        <v>16</v>
      </c>
    </row>
    <row r="798" spans="1:8" ht="15" x14ac:dyDescent="0.25">
      <c r="A798" s="16" t="s">
        <v>1576</v>
      </c>
      <c r="B798" s="17" t="s">
        <v>1577</v>
      </c>
      <c r="C798" s="20">
        <v>45663</v>
      </c>
      <c r="D798" s="21">
        <v>90.1</v>
      </c>
      <c r="E798" s="18">
        <v>66</v>
      </c>
      <c r="F798" s="18">
        <v>62</v>
      </c>
    </row>
    <row r="799" spans="1:8" ht="15" x14ac:dyDescent="0.25">
      <c r="A799" s="16" t="s">
        <v>1578</v>
      </c>
      <c r="B799" s="17" t="s">
        <v>1579</v>
      </c>
      <c r="C799" s="20">
        <v>45663</v>
      </c>
      <c r="D799" s="21">
        <v>55.76</v>
      </c>
      <c r="G799" s="18">
        <v>45</v>
      </c>
      <c r="H799" s="18">
        <v>45</v>
      </c>
    </row>
    <row r="800" spans="1:8" ht="15" x14ac:dyDescent="0.25">
      <c r="A800" s="16" t="s">
        <v>1580</v>
      </c>
      <c r="B800" s="17" t="s">
        <v>1581</v>
      </c>
      <c r="C800" s="20">
        <v>45663</v>
      </c>
      <c r="D800" s="21">
        <v>85.93</v>
      </c>
      <c r="E800" s="18">
        <v>36</v>
      </c>
      <c r="F800" s="18">
        <v>48</v>
      </c>
    </row>
    <row r="801" spans="1:8" ht="15" x14ac:dyDescent="0.25">
      <c r="A801" s="16" t="s">
        <v>1582</v>
      </c>
      <c r="B801" s="17" t="s">
        <v>1583</v>
      </c>
      <c r="C801" s="20">
        <v>45663</v>
      </c>
      <c r="D801" s="21">
        <v>76.62</v>
      </c>
      <c r="G801" s="18">
        <v>89</v>
      </c>
      <c r="H801" s="18">
        <v>83</v>
      </c>
    </row>
    <row r="802" spans="1:8" ht="15" x14ac:dyDescent="0.25">
      <c r="A802" s="16" t="s">
        <v>1584</v>
      </c>
      <c r="B802" s="17" t="s">
        <v>1585</v>
      </c>
      <c r="C802" s="20">
        <v>45663</v>
      </c>
      <c r="D802" s="21">
        <v>90</v>
      </c>
      <c r="G802" s="18">
        <v>80</v>
      </c>
      <c r="H802" s="18">
        <v>89</v>
      </c>
    </row>
    <row r="803" spans="1:8" ht="15" x14ac:dyDescent="0.25">
      <c r="A803" s="16" t="s">
        <v>1586</v>
      </c>
      <c r="B803" s="17" t="s">
        <v>1587</v>
      </c>
      <c r="C803" s="20">
        <v>45663</v>
      </c>
      <c r="D803" s="21">
        <v>85.97</v>
      </c>
      <c r="E803" s="18">
        <v>46</v>
      </c>
      <c r="F803" s="18">
        <v>36</v>
      </c>
    </row>
    <row r="804" spans="1:8" ht="15" x14ac:dyDescent="0.25">
      <c r="A804" s="16" t="s">
        <v>1588</v>
      </c>
      <c r="B804" s="17" t="s">
        <v>1589</v>
      </c>
      <c r="C804" s="20">
        <v>45663</v>
      </c>
      <c r="D804" s="21">
        <v>93.52</v>
      </c>
      <c r="E804" s="18">
        <v>44</v>
      </c>
      <c r="F804" s="18">
        <v>31</v>
      </c>
    </row>
    <row r="805" spans="1:8" ht="15" x14ac:dyDescent="0.25">
      <c r="A805" s="16" t="s">
        <v>1590</v>
      </c>
      <c r="B805" s="17" t="s">
        <v>1591</v>
      </c>
      <c r="C805" s="20">
        <v>45663</v>
      </c>
      <c r="D805" s="21">
        <v>86.57</v>
      </c>
      <c r="E805" s="18">
        <v>31</v>
      </c>
      <c r="F805" s="18">
        <v>25</v>
      </c>
    </row>
    <row r="806" spans="1:8" ht="15" x14ac:dyDescent="0.25">
      <c r="A806" s="16" t="s">
        <v>1592</v>
      </c>
      <c r="B806" s="17" t="s">
        <v>1593</v>
      </c>
      <c r="C806" s="20">
        <v>45663</v>
      </c>
      <c r="D806" s="21">
        <v>87.83</v>
      </c>
      <c r="E806" s="18">
        <v>42</v>
      </c>
      <c r="F806" s="18">
        <v>43</v>
      </c>
    </row>
    <row r="807" spans="1:8" ht="15" x14ac:dyDescent="0.25">
      <c r="A807" s="16" t="s">
        <v>1594</v>
      </c>
      <c r="B807" s="17" t="s">
        <v>1595</v>
      </c>
      <c r="C807" s="20">
        <v>45663</v>
      </c>
      <c r="D807" s="21">
        <v>88.44</v>
      </c>
      <c r="E807" s="18">
        <v>42</v>
      </c>
      <c r="F807" s="18">
        <v>36</v>
      </c>
    </row>
    <row r="808" spans="1:8" ht="15" x14ac:dyDescent="0.25">
      <c r="A808" s="16" t="s">
        <v>1596</v>
      </c>
      <c r="B808" s="17" t="s">
        <v>1597</v>
      </c>
      <c r="C808" s="20">
        <v>45663</v>
      </c>
      <c r="D808" s="21">
        <v>89.18</v>
      </c>
      <c r="E808" s="18">
        <v>40</v>
      </c>
      <c r="F808" s="18">
        <v>35</v>
      </c>
    </row>
    <row r="809" spans="1:8" ht="15" x14ac:dyDescent="0.25">
      <c r="A809" s="16" t="s">
        <v>1598</v>
      </c>
      <c r="B809" s="17" t="s">
        <v>1599</v>
      </c>
      <c r="C809" s="20">
        <v>45663</v>
      </c>
      <c r="D809" s="21">
        <v>84.41</v>
      </c>
      <c r="E809" s="18">
        <v>33</v>
      </c>
      <c r="F809" s="18">
        <v>19</v>
      </c>
    </row>
    <row r="810" spans="1:8" ht="15" x14ac:dyDescent="0.25">
      <c r="A810" s="16" t="s">
        <v>1600</v>
      </c>
      <c r="B810" s="17" t="s">
        <v>1601</v>
      </c>
      <c r="C810" s="20">
        <v>45663</v>
      </c>
      <c r="D810" s="21">
        <v>87.8</v>
      </c>
      <c r="G810" s="18">
        <v>82</v>
      </c>
      <c r="H810" s="18">
        <v>88</v>
      </c>
    </row>
    <row r="811" spans="1:8" ht="15" x14ac:dyDescent="0.25">
      <c r="A811" s="16" t="s">
        <v>1602</v>
      </c>
      <c r="B811" s="17" t="s">
        <v>1603</v>
      </c>
      <c r="C811" s="20">
        <v>45663</v>
      </c>
      <c r="D811" s="21">
        <v>88.08</v>
      </c>
      <c r="E811" s="18">
        <v>55</v>
      </c>
      <c r="F811" s="18">
        <v>49</v>
      </c>
    </row>
    <row r="812" spans="1:8" ht="15" x14ac:dyDescent="0.25">
      <c r="A812" s="16" t="s">
        <v>1604</v>
      </c>
      <c r="B812" s="17" t="s">
        <v>1605</v>
      </c>
      <c r="C812" s="20">
        <v>45663</v>
      </c>
      <c r="D812" s="21">
        <v>85.96</v>
      </c>
      <c r="E812" s="18">
        <v>56</v>
      </c>
      <c r="F812" s="18">
        <v>46</v>
      </c>
    </row>
    <row r="813" spans="1:8" ht="15" x14ac:dyDescent="0.25">
      <c r="A813" s="16" t="s">
        <v>1606</v>
      </c>
      <c r="B813" s="17" t="s">
        <v>1607</v>
      </c>
      <c r="C813" s="20">
        <v>45663</v>
      </c>
      <c r="D813" s="21">
        <v>91.82</v>
      </c>
      <c r="E813" s="18">
        <v>31</v>
      </c>
      <c r="F813" s="18">
        <v>34</v>
      </c>
    </row>
    <row r="814" spans="1:8" ht="15" x14ac:dyDescent="0.25">
      <c r="A814" s="16" t="s">
        <v>1608</v>
      </c>
      <c r="B814" s="17" t="s">
        <v>1609</v>
      </c>
      <c r="C814" s="20">
        <v>45663</v>
      </c>
      <c r="D814" s="21">
        <v>90.98</v>
      </c>
      <c r="E814" s="18">
        <v>51</v>
      </c>
      <c r="F814" s="18">
        <v>55</v>
      </c>
    </row>
    <row r="815" spans="1:8" ht="15" x14ac:dyDescent="0.25">
      <c r="A815" s="16" t="s">
        <v>1610</v>
      </c>
      <c r="B815" s="17" t="s">
        <v>1611</v>
      </c>
      <c r="C815" s="20">
        <v>45663</v>
      </c>
      <c r="D815" s="21">
        <v>83.52</v>
      </c>
      <c r="E815" s="18">
        <v>51</v>
      </c>
      <c r="F815" s="18">
        <v>68</v>
      </c>
    </row>
    <row r="816" spans="1:8" ht="15" x14ac:dyDescent="0.25">
      <c r="A816" s="16" t="s">
        <v>1612</v>
      </c>
      <c r="B816" s="17" t="s">
        <v>1613</v>
      </c>
      <c r="C816" s="20">
        <v>45663</v>
      </c>
      <c r="D816" s="21">
        <v>82.58</v>
      </c>
      <c r="E816" s="18">
        <v>47</v>
      </c>
      <c r="F816" s="18">
        <v>47</v>
      </c>
    </row>
    <row r="817" spans="1:8" ht="15" x14ac:dyDescent="0.25">
      <c r="A817" s="16" t="s">
        <v>1614</v>
      </c>
      <c r="B817" s="17" t="s">
        <v>1615</v>
      </c>
      <c r="C817" s="20">
        <v>45663</v>
      </c>
      <c r="D817" s="21">
        <v>90.1</v>
      </c>
      <c r="E817" s="18">
        <v>73</v>
      </c>
      <c r="F817" s="18">
        <v>65</v>
      </c>
    </row>
    <row r="818" spans="1:8" ht="15" x14ac:dyDescent="0.25">
      <c r="A818" s="16" t="s">
        <v>1616</v>
      </c>
      <c r="B818" s="17" t="s">
        <v>1617</v>
      </c>
      <c r="C818" s="20">
        <v>45663</v>
      </c>
      <c r="D818" s="21">
        <v>84.93</v>
      </c>
      <c r="E818" s="18">
        <v>29</v>
      </c>
      <c r="F818" s="18">
        <v>28</v>
      </c>
    </row>
    <row r="819" spans="1:8" ht="15" x14ac:dyDescent="0.25">
      <c r="A819" s="16" t="s">
        <v>1618</v>
      </c>
      <c r="B819" s="17" t="s">
        <v>1619</v>
      </c>
      <c r="C819" s="20">
        <v>45663</v>
      </c>
      <c r="D819" s="21">
        <v>94.03</v>
      </c>
      <c r="E819" s="18">
        <v>65</v>
      </c>
      <c r="F819" s="18">
        <v>76</v>
      </c>
    </row>
    <row r="820" spans="1:8" ht="15" x14ac:dyDescent="0.25">
      <c r="A820" s="16" t="s">
        <v>1620</v>
      </c>
      <c r="B820" s="17" t="s">
        <v>1621</v>
      </c>
      <c r="C820" s="20">
        <v>45663</v>
      </c>
      <c r="D820" s="21">
        <v>81.22</v>
      </c>
      <c r="E820" s="18">
        <v>55</v>
      </c>
      <c r="F820" s="18">
        <v>52</v>
      </c>
    </row>
    <row r="821" spans="1:8" ht="15" x14ac:dyDescent="0.25">
      <c r="A821" s="16" t="s">
        <v>1622</v>
      </c>
      <c r="B821" s="17" t="s">
        <v>1623</v>
      </c>
      <c r="C821" s="20">
        <v>45663</v>
      </c>
      <c r="D821" s="21">
        <v>86.64</v>
      </c>
      <c r="E821" s="18">
        <v>71</v>
      </c>
      <c r="F821" s="18">
        <v>72</v>
      </c>
    </row>
    <row r="822" spans="1:8" ht="15" x14ac:dyDescent="0.25">
      <c r="A822" s="16" t="s">
        <v>1624</v>
      </c>
      <c r="B822" s="17" t="s">
        <v>1625</v>
      </c>
      <c r="C822" s="20">
        <v>45663</v>
      </c>
      <c r="D822" s="21">
        <v>94.92</v>
      </c>
      <c r="E822" s="18">
        <v>51</v>
      </c>
      <c r="F822" s="18">
        <v>48</v>
      </c>
    </row>
    <row r="823" spans="1:8" ht="15" x14ac:dyDescent="0.25">
      <c r="A823" s="16" t="s">
        <v>1626</v>
      </c>
      <c r="B823" s="17" t="s">
        <v>1627</v>
      </c>
      <c r="C823" s="20">
        <v>45663</v>
      </c>
      <c r="D823" s="21">
        <v>89.54</v>
      </c>
      <c r="E823" s="18">
        <v>50</v>
      </c>
      <c r="F823" s="18">
        <v>40</v>
      </c>
    </row>
    <row r="824" spans="1:8" ht="15" x14ac:dyDescent="0.25">
      <c r="A824" s="16" t="s">
        <v>1628</v>
      </c>
      <c r="B824" s="17" t="s">
        <v>1629</v>
      </c>
      <c r="C824" s="20">
        <v>45663</v>
      </c>
      <c r="D824" s="21">
        <v>89.91</v>
      </c>
      <c r="E824" s="18">
        <v>49</v>
      </c>
      <c r="F824" s="18">
        <v>22</v>
      </c>
    </row>
    <row r="825" spans="1:8" ht="15" x14ac:dyDescent="0.25">
      <c r="A825" s="16" t="s">
        <v>1630</v>
      </c>
      <c r="B825" s="17" t="s">
        <v>1631</v>
      </c>
      <c r="C825" s="20">
        <v>45663</v>
      </c>
      <c r="D825" s="21">
        <v>88.93</v>
      </c>
      <c r="E825" s="18">
        <v>54</v>
      </c>
      <c r="F825" s="18">
        <v>57</v>
      </c>
    </row>
    <row r="826" spans="1:8" ht="15" x14ac:dyDescent="0.25">
      <c r="A826" s="16" t="s">
        <v>1632</v>
      </c>
      <c r="B826" s="17" t="s">
        <v>1633</v>
      </c>
      <c r="C826" s="20">
        <v>45663</v>
      </c>
      <c r="D826" s="21">
        <v>93.79</v>
      </c>
      <c r="E826" s="18">
        <v>39</v>
      </c>
      <c r="F826" s="18">
        <v>34</v>
      </c>
    </row>
    <row r="827" spans="1:8" ht="15" x14ac:dyDescent="0.25">
      <c r="A827" s="16" t="s">
        <v>1634</v>
      </c>
      <c r="B827" s="17" t="s">
        <v>1635</v>
      </c>
      <c r="C827" s="20">
        <v>45663</v>
      </c>
      <c r="D827" s="21">
        <v>85.28</v>
      </c>
      <c r="E827" s="18">
        <v>28</v>
      </c>
      <c r="F827" s="18">
        <v>19</v>
      </c>
      <c r="G827" s="18">
        <v>86</v>
      </c>
      <c r="H827" s="18">
        <v>88</v>
      </c>
    </row>
    <row r="828" spans="1:8" ht="15" x14ac:dyDescent="0.25">
      <c r="A828" s="16" t="s">
        <v>1636</v>
      </c>
      <c r="B828" s="17" t="s">
        <v>1637</v>
      </c>
      <c r="C828" s="20">
        <v>45663</v>
      </c>
      <c r="D828" s="21">
        <v>85.2</v>
      </c>
    </row>
    <row r="829" spans="1:8" ht="15" x14ac:dyDescent="0.25">
      <c r="A829" s="16" t="s">
        <v>1638</v>
      </c>
      <c r="B829" s="17" t="s">
        <v>1639</v>
      </c>
      <c r="C829" s="20">
        <v>45663</v>
      </c>
      <c r="D829" s="21">
        <v>85.24</v>
      </c>
      <c r="E829" s="18">
        <v>27</v>
      </c>
      <c r="F829" s="18">
        <v>20</v>
      </c>
    </row>
    <row r="830" spans="1:8" ht="15" x14ac:dyDescent="0.25">
      <c r="A830" s="16" t="s">
        <v>1640</v>
      </c>
      <c r="B830" s="17" t="s">
        <v>1641</v>
      </c>
      <c r="C830" s="20">
        <v>45663</v>
      </c>
      <c r="D830" s="21">
        <v>83.25</v>
      </c>
      <c r="E830" s="18">
        <v>22</v>
      </c>
      <c r="F830" s="18">
        <v>19</v>
      </c>
    </row>
    <row r="831" spans="1:8" ht="15" x14ac:dyDescent="0.25">
      <c r="A831" s="16" t="s">
        <v>1642</v>
      </c>
      <c r="B831" s="17" t="s">
        <v>1643</v>
      </c>
      <c r="C831" s="20">
        <v>45663</v>
      </c>
      <c r="D831" s="21">
        <v>90.19</v>
      </c>
      <c r="E831" s="18">
        <v>35</v>
      </c>
      <c r="F831" s="18">
        <v>23</v>
      </c>
    </row>
    <row r="832" spans="1:8" ht="15" x14ac:dyDescent="0.25">
      <c r="A832" s="16" t="s">
        <v>1644</v>
      </c>
      <c r="B832" s="17" t="s">
        <v>1645</v>
      </c>
      <c r="C832" s="20">
        <v>45663</v>
      </c>
      <c r="D832" s="21">
        <v>73.150000000000006</v>
      </c>
      <c r="G832" s="18">
        <v>86</v>
      </c>
      <c r="H832" s="18">
        <v>87</v>
      </c>
    </row>
    <row r="833" spans="1:8" ht="15" x14ac:dyDescent="0.25">
      <c r="A833" s="16" t="s">
        <v>3110</v>
      </c>
      <c r="B833" s="17" t="s">
        <v>3111</v>
      </c>
      <c r="C833" s="20">
        <v>45663</v>
      </c>
      <c r="D833" s="17" t="s">
        <v>3228</v>
      </c>
      <c r="E833" s="18">
        <v>39</v>
      </c>
      <c r="F833" s="18">
        <v>41</v>
      </c>
    </row>
    <row r="834" spans="1:8" ht="15" x14ac:dyDescent="0.25">
      <c r="A834" s="16" t="s">
        <v>1646</v>
      </c>
      <c r="B834" s="17" t="s">
        <v>1647</v>
      </c>
      <c r="C834" s="20">
        <v>45663</v>
      </c>
      <c r="D834" s="21">
        <v>79.209999999999994</v>
      </c>
      <c r="G834" s="18">
        <v>73</v>
      </c>
      <c r="H834" s="18">
        <v>83</v>
      </c>
    </row>
    <row r="835" spans="1:8" ht="15" x14ac:dyDescent="0.25">
      <c r="A835" s="16" t="s">
        <v>1648</v>
      </c>
      <c r="B835" s="17" t="s">
        <v>1649</v>
      </c>
      <c r="C835" s="20">
        <v>45663</v>
      </c>
      <c r="D835" s="21">
        <v>78.77</v>
      </c>
      <c r="G835" s="18">
        <v>95</v>
      </c>
      <c r="H835" s="18">
        <v>87</v>
      </c>
    </row>
    <row r="836" spans="1:8" ht="15" x14ac:dyDescent="0.25">
      <c r="A836" s="16" t="s">
        <v>1650</v>
      </c>
      <c r="B836" s="17" t="s">
        <v>1651</v>
      </c>
      <c r="C836" s="20">
        <v>45663</v>
      </c>
      <c r="D836" s="21">
        <v>94.03</v>
      </c>
      <c r="E836" s="18">
        <v>47</v>
      </c>
      <c r="F836" s="18">
        <v>52</v>
      </c>
    </row>
    <row r="837" spans="1:8" ht="15" x14ac:dyDescent="0.25">
      <c r="A837" s="16" t="s">
        <v>1652</v>
      </c>
      <c r="B837" s="17" t="s">
        <v>1653</v>
      </c>
      <c r="C837" s="20">
        <v>45663</v>
      </c>
      <c r="D837" s="21">
        <v>64.41</v>
      </c>
      <c r="G837" s="18">
        <v>91</v>
      </c>
      <c r="H837" s="18">
        <v>88</v>
      </c>
    </row>
    <row r="838" spans="1:8" ht="15" x14ac:dyDescent="0.25">
      <c r="A838" s="16" t="s">
        <v>1654</v>
      </c>
      <c r="B838" s="17" t="s">
        <v>1655</v>
      </c>
      <c r="C838" s="20">
        <v>45663</v>
      </c>
      <c r="D838" s="21">
        <v>72.540000000000006</v>
      </c>
      <c r="G838" s="18">
        <v>92</v>
      </c>
      <c r="H838" s="18">
        <v>84</v>
      </c>
    </row>
    <row r="839" spans="1:8" ht="15" x14ac:dyDescent="0.25">
      <c r="A839" s="16" t="s">
        <v>1656</v>
      </c>
      <c r="B839" s="17" t="s">
        <v>1657</v>
      </c>
      <c r="C839" s="20">
        <v>45663</v>
      </c>
      <c r="D839" s="21">
        <v>91.08</v>
      </c>
      <c r="E839" s="18">
        <v>78</v>
      </c>
      <c r="F839" s="18">
        <v>64</v>
      </c>
      <c r="G839" s="18">
        <v>100</v>
      </c>
      <c r="H839" s="18">
        <v>100</v>
      </c>
    </row>
    <row r="840" spans="1:8" ht="15" x14ac:dyDescent="0.25">
      <c r="A840" s="16" t="s">
        <v>1658</v>
      </c>
      <c r="B840" s="17" t="s">
        <v>1659</v>
      </c>
      <c r="C840" s="20">
        <v>45663</v>
      </c>
      <c r="D840" s="21">
        <v>83.42</v>
      </c>
      <c r="G840" s="18">
        <v>93</v>
      </c>
      <c r="H840" s="18">
        <v>96</v>
      </c>
    </row>
    <row r="841" spans="1:8" ht="15" x14ac:dyDescent="0.25">
      <c r="A841" s="16" t="s">
        <v>1660</v>
      </c>
      <c r="B841" s="17" t="s">
        <v>1661</v>
      </c>
      <c r="C841" s="20">
        <v>45663</v>
      </c>
      <c r="D841" s="21">
        <v>85.02</v>
      </c>
      <c r="G841" s="18">
        <v>93</v>
      </c>
      <c r="H841" s="18">
        <v>86</v>
      </c>
    </row>
    <row r="842" spans="1:8" ht="15" x14ac:dyDescent="0.25">
      <c r="A842" s="16" t="s">
        <v>1662</v>
      </c>
      <c r="B842" s="17" t="s">
        <v>1663</v>
      </c>
      <c r="C842" s="20">
        <v>45663</v>
      </c>
      <c r="D842" s="21">
        <v>86.97</v>
      </c>
      <c r="G842" s="18">
        <v>78</v>
      </c>
      <c r="H842" s="18">
        <v>82</v>
      </c>
    </row>
    <row r="843" spans="1:8" ht="15" x14ac:dyDescent="0.25">
      <c r="A843" s="16" t="s">
        <v>1664</v>
      </c>
      <c r="B843" s="17" t="s">
        <v>1665</v>
      </c>
      <c r="C843" s="20">
        <v>45663</v>
      </c>
      <c r="D843" s="21">
        <v>58.25</v>
      </c>
      <c r="G843" s="18">
        <v>62</v>
      </c>
      <c r="H843" s="18">
        <v>62</v>
      </c>
    </row>
    <row r="844" spans="1:8" ht="15" x14ac:dyDescent="0.25">
      <c r="A844" s="16" t="s">
        <v>1666</v>
      </c>
      <c r="B844" s="17" t="s">
        <v>1667</v>
      </c>
      <c r="C844" s="20">
        <v>45663</v>
      </c>
      <c r="D844" s="21">
        <v>92.03</v>
      </c>
      <c r="E844" s="18">
        <v>76</v>
      </c>
      <c r="F844" s="18">
        <v>66</v>
      </c>
      <c r="G844" s="18">
        <v>97</v>
      </c>
      <c r="H844" s="18">
        <v>100</v>
      </c>
    </row>
    <row r="845" spans="1:8" ht="15" x14ac:dyDescent="0.25">
      <c r="A845" s="16" t="s">
        <v>1668</v>
      </c>
      <c r="B845" s="17" t="s">
        <v>1669</v>
      </c>
      <c r="C845" s="20">
        <v>45663</v>
      </c>
      <c r="D845" s="21">
        <v>72.349999999999994</v>
      </c>
      <c r="G845" s="18">
        <v>85</v>
      </c>
      <c r="H845" s="18">
        <v>83</v>
      </c>
    </row>
    <row r="846" spans="1:8" ht="15" x14ac:dyDescent="0.25">
      <c r="A846" s="16" t="s">
        <v>1670</v>
      </c>
      <c r="B846" s="17" t="s">
        <v>1671</v>
      </c>
      <c r="C846" s="20">
        <v>45663</v>
      </c>
      <c r="D846" s="21">
        <v>50</v>
      </c>
      <c r="G846" s="18">
        <v>53</v>
      </c>
      <c r="H846" s="18">
        <v>53</v>
      </c>
    </row>
    <row r="847" spans="1:8" ht="15" x14ac:dyDescent="0.25">
      <c r="A847" s="16" t="s">
        <v>1672</v>
      </c>
      <c r="B847" s="17" t="s">
        <v>1673</v>
      </c>
      <c r="C847" s="20">
        <v>45663</v>
      </c>
      <c r="D847" s="21">
        <v>87.5</v>
      </c>
      <c r="E847" s="18">
        <v>35</v>
      </c>
      <c r="F847" s="18">
        <v>34</v>
      </c>
    </row>
    <row r="848" spans="1:8" ht="15" x14ac:dyDescent="0.25">
      <c r="A848" s="16" t="s">
        <v>1674</v>
      </c>
      <c r="B848" s="17" t="s">
        <v>1675</v>
      </c>
      <c r="C848" s="20">
        <v>45663</v>
      </c>
      <c r="D848" s="21">
        <v>90.35</v>
      </c>
      <c r="E848" s="18">
        <v>46</v>
      </c>
      <c r="F848" s="18">
        <v>31</v>
      </c>
    </row>
    <row r="849" spans="1:8" ht="15" x14ac:dyDescent="0.25">
      <c r="A849" s="16" t="s">
        <v>1676</v>
      </c>
      <c r="B849" s="17" t="s">
        <v>1677</v>
      </c>
      <c r="C849" s="20">
        <v>45663</v>
      </c>
      <c r="D849" s="21">
        <v>88.81</v>
      </c>
      <c r="G849" s="18">
        <v>88</v>
      </c>
      <c r="H849" s="18">
        <v>93</v>
      </c>
    </row>
    <row r="850" spans="1:8" ht="15" x14ac:dyDescent="0.25">
      <c r="A850" s="16" t="s">
        <v>1678</v>
      </c>
      <c r="B850" s="17" t="s">
        <v>1679</v>
      </c>
      <c r="C850" s="20">
        <v>45663</v>
      </c>
      <c r="D850" s="21">
        <v>71.709999999999994</v>
      </c>
      <c r="G850" s="18">
        <v>83</v>
      </c>
      <c r="H850" s="18">
        <v>91</v>
      </c>
    </row>
    <row r="851" spans="1:8" ht="15" x14ac:dyDescent="0.25">
      <c r="A851" s="16" t="s">
        <v>1680</v>
      </c>
      <c r="B851" s="17" t="s">
        <v>1681</v>
      </c>
      <c r="C851" s="20">
        <v>45663</v>
      </c>
      <c r="D851" s="21">
        <v>90.77</v>
      </c>
      <c r="E851" s="18">
        <v>64</v>
      </c>
      <c r="F851" s="18">
        <v>55</v>
      </c>
    </row>
    <row r="852" spans="1:8" ht="15" x14ac:dyDescent="0.25">
      <c r="A852" s="16" t="s">
        <v>1682</v>
      </c>
      <c r="B852" s="17" t="s">
        <v>1683</v>
      </c>
      <c r="C852" s="20">
        <v>45663</v>
      </c>
      <c r="D852" s="21">
        <v>90.99</v>
      </c>
      <c r="E852" s="18">
        <v>43</v>
      </c>
      <c r="F852" s="18">
        <v>43</v>
      </c>
    </row>
    <row r="853" spans="1:8" ht="15" x14ac:dyDescent="0.25">
      <c r="A853" s="16" t="s">
        <v>1684</v>
      </c>
      <c r="B853" s="17" t="s">
        <v>1685</v>
      </c>
      <c r="C853" s="20">
        <v>45663</v>
      </c>
      <c r="D853" s="21">
        <v>89.02</v>
      </c>
      <c r="E853" s="18">
        <v>31</v>
      </c>
      <c r="F853" s="18">
        <v>37</v>
      </c>
    </row>
    <row r="854" spans="1:8" ht="15" x14ac:dyDescent="0.25">
      <c r="A854" s="16" t="s">
        <v>1686</v>
      </c>
      <c r="B854" s="17" t="s">
        <v>1687</v>
      </c>
      <c r="C854" s="20">
        <v>45663</v>
      </c>
      <c r="D854" s="21">
        <v>84.53</v>
      </c>
      <c r="E854" s="18">
        <v>48</v>
      </c>
      <c r="F854" s="18">
        <v>44</v>
      </c>
    </row>
    <row r="855" spans="1:8" ht="15" x14ac:dyDescent="0.25">
      <c r="A855" s="16" t="s">
        <v>1688</v>
      </c>
      <c r="B855" s="17" t="s">
        <v>1689</v>
      </c>
      <c r="C855" s="20">
        <v>45663</v>
      </c>
      <c r="D855" s="21">
        <v>88.86</v>
      </c>
      <c r="E855" s="18">
        <v>46</v>
      </c>
      <c r="F855" s="18">
        <v>56</v>
      </c>
    </row>
    <row r="856" spans="1:8" ht="15" x14ac:dyDescent="0.25">
      <c r="A856" s="16" t="s">
        <v>1690</v>
      </c>
      <c r="B856" s="17" t="s">
        <v>1691</v>
      </c>
      <c r="C856" s="20">
        <v>45663</v>
      </c>
      <c r="D856" s="21">
        <v>90.28</v>
      </c>
      <c r="E856" s="18">
        <v>48</v>
      </c>
      <c r="F856" s="18">
        <v>52</v>
      </c>
    </row>
    <row r="857" spans="1:8" ht="15" x14ac:dyDescent="0.25">
      <c r="A857" s="16" t="s">
        <v>1692</v>
      </c>
      <c r="B857" s="17" t="s">
        <v>1693</v>
      </c>
      <c r="C857" s="20">
        <v>45663</v>
      </c>
      <c r="D857" s="21">
        <v>90.55</v>
      </c>
      <c r="E857" s="18">
        <v>55</v>
      </c>
      <c r="F857" s="18">
        <v>65</v>
      </c>
    </row>
    <row r="858" spans="1:8" ht="15" x14ac:dyDescent="0.25">
      <c r="A858" s="16" t="s">
        <v>1694</v>
      </c>
      <c r="B858" s="17" t="s">
        <v>1695</v>
      </c>
      <c r="C858" s="20">
        <v>45663</v>
      </c>
      <c r="D858" s="21">
        <v>89.3</v>
      </c>
      <c r="E858" s="18">
        <v>44</v>
      </c>
      <c r="F858" s="18">
        <v>46</v>
      </c>
    </row>
    <row r="859" spans="1:8" ht="15" x14ac:dyDescent="0.25">
      <c r="A859" s="16" t="s">
        <v>1696</v>
      </c>
      <c r="B859" s="17" t="s">
        <v>1697</v>
      </c>
      <c r="C859" s="20">
        <v>45663</v>
      </c>
      <c r="D859" s="21">
        <v>88.32</v>
      </c>
      <c r="E859" s="18">
        <v>35</v>
      </c>
      <c r="F859" s="18">
        <v>40</v>
      </c>
    </row>
    <row r="860" spans="1:8" ht="15" x14ac:dyDescent="0.25">
      <c r="A860" s="16" t="s">
        <v>1698</v>
      </c>
      <c r="B860" s="17" t="s">
        <v>1699</v>
      </c>
      <c r="C860" s="20">
        <v>45663</v>
      </c>
      <c r="D860" s="21">
        <v>88.95</v>
      </c>
      <c r="E860" s="18">
        <v>47</v>
      </c>
      <c r="F860" s="18">
        <v>49</v>
      </c>
    </row>
    <row r="861" spans="1:8" ht="15" x14ac:dyDescent="0.25">
      <c r="A861" s="16" t="s">
        <v>1700</v>
      </c>
      <c r="B861" s="17" t="s">
        <v>1701</v>
      </c>
      <c r="C861" s="20">
        <v>45663</v>
      </c>
      <c r="D861" s="21">
        <v>92.7</v>
      </c>
      <c r="E861" s="18">
        <v>70</v>
      </c>
      <c r="F861" s="18">
        <v>55</v>
      </c>
    </row>
    <row r="862" spans="1:8" ht="15" x14ac:dyDescent="0.25">
      <c r="A862" s="16" t="s">
        <v>1702</v>
      </c>
      <c r="B862" s="17" t="s">
        <v>1703</v>
      </c>
      <c r="C862" s="20">
        <v>45663</v>
      </c>
      <c r="D862" s="21">
        <v>87.34</v>
      </c>
      <c r="E862" s="18">
        <v>60</v>
      </c>
      <c r="F862" s="18">
        <v>60</v>
      </c>
    </row>
    <row r="863" spans="1:8" ht="15" x14ac:dyDescent="0.25">
      <c r="A863" s="16" t="s">
        <v>1704</v>
      </c>
      <c r="B863" s="17" t="s">
        <v>1705</v>
      </c>
      <c r="C863" s="20">
        <v>45663</v>
      </c>
      <c r="D863" s="21">
        <v>88.65</v>
      </c>
      <c r="E863" s="18">
        <v>66</v>
      </c>
      <c r="F863" s="18">
        <v>65</v>
      </c>
    </row>
    <row r="864" spans="1:8" ht="15" x14ac:dyDescent="0.25">
      <c r="A864" s="16" t="s">
        <v>1706</v>
      </c>
      <c r="B864" s="17" t="s">
        <v>1707</v>
      </c>
      <c r="C864" s="20">
        <v>45663</v>
      </c>
      <c r="D864" s="21">
        <v>85.86</v>
      </c>
      <c r="E864" s="18">
        <v>21</v>
      </c>
      <c r="F864" s="18">
        <v>29</v>
      </c>
    </row>
    <row r="865" spans="1:8" ht="15" x14ac:dyDescent="0.25">
      <c r="A865" s="16" t="s">
        <v>1708</v>
      </c>
      <c r="B865" s="17" t="s">
        <v>1709</v>
      </c>
      <c r="C865" s="20">
        <v>45663</v>
      </c>
      <c r="D865" s="21">
        <v>88.05</v>
      </c>
      <c r="E865" s="18">
        <v>46</v>
      </c>
      <c r="F865" s="18">
        <v>53</v>
      </c>
    </row>
    <row r="866" spans="1:8" ht="15" x14ac:dyDescent="0.25">
      <c r="A866" s="16" t="s">
        <v>1710</v>
      </c>
      <c r="B866" s="17" t="s">
        <v>1711</v>
      </c>
      <c r="C866" s="20">
        <v>45663</v>
      </c>
      <c r="D866" s="21">
        <v>87.9</v>
      </c>
      <c r="E866" s="18">
        <v>51</v>
      </c>
      <c r="F866" s="18">
        <v>74</v>
      </c>
    </row>
    <row r="867" spans="1:8" ht="15" x14ac:dyDescent="0.25">
      <c r="A867" s="16" t="s">
        <v>1712</v>
      </c>
      <c r="B867" s="17" t="s">
        <v>1713</v>
      </c>
      <c r="C867" s="20">
        <v>45663</v>
      </c>
      <c r="D867" s="21">
        <v>87.88</v>
      </c>
      <c r="E867" s="18">
        <v>45</v>
      </c>
      <c r="F867" s="18">
        <v>35</v>
      </c>
    </row>
    <row r="868" spans="1:8" ht="15" x14ac:dyDescent="0.25">
      <c r="A868" s="16" t="s">
        <v>1714</v>
      </c>
      <c r="B868" s="17" t="s">
        <v>1715</v>
      </c>
      <c r="C868" s="20">
        <v>45663</v>
      </c>
      <c r="D868" s="21">
        <v>89.02</v>
      </c>
      <c r="E868" s="18">
        <v>41</v>
      </c>
      <c r="F868" s="18">
        <v>38</v>
      </c>
    </row>
    <row r="869" spans="1:8" ht="15" x14ac:dyDescent="0.25">
      <c r="A869" s="16" t="s">
        <v>1716</v>
      </c>
      <c r="B869" s="17" t="s">
        <v>1717</v>
      </c>
      <c r="C869" s="20">
        <v>45663</v>
      </c>
      <c r="D869" s="21">
        <v>79.459999999999994</v>
      </c>
      <c r="G869" s="18">
        <v>88</v>
      </c>
      <c r="H869" s="18">
        <v>90</v>
      </c>
    </row>
    <row r="870" spans="1:8" ht="15" x14ac:dyDescent="0.25">
      <c r="A870" s="16" t="s">
        <v>1718</v>
      </c>
      <c r="B870" s="17" t="s">
        <v>1719</v>
      </c>
      <c r="C870" s="20">
        <v>45663</v>
      </c>
      <c r="D870" s="21">
        <v>79.92</v>
      </c>
      <c r="G870" s="18">
        <v>88</v>
      </c>
      <c r="H870" s="18">
        <v>84</v>
      </c>
    </row>
    <row r="871" spans="1:8" ht="15" x14ac:dyDescent="0.25">
      <c r="A871" s="16" t="s">
        <v>1720</v>
      </c>
      <c r="B871" s="17" t="s">
        <v>1721</v>
      </c>
      <c r="C871" s="20">
        <v>45663</v>
      </c>
      <c r="D871" s="21">
        <v>72.03</v>
      </c>
      <c r="G871" s="18">
        <v>80</v>
      </c>
      <c r="H871" s="18">
        <v>84</v>
      </c>
    </row>
    <row r="872" spans="1:8" ht="15" x14ac:dyDescent="0.25">
      <c r="A872" s="16" t="s">
        <v>1722</v>
      </c>
      <c r="B872" s="17" t="s">
        <v>1723</v>
      </c>
      <c r="C872" s="20">
        <v>45663</v>
      </c>
      <c r="D872" s="21">
        <v>81.91</v>
      </c>
      <c r="G872" s="18">
        <v>74</v>
      </c>
      <c r="H872" s="18">
        <v>77</v>
      </c>
    </row>
    <row r="873" spans="1:8" ht="15" x14ac:dyDescent="0.25">
      <c r="A873" s="16" t="s">
        <v>1724</v>
      </c>
      <c r="B873" s="17" t="s">
        <v>1725</v>
      </c>
      <c r="C873" s="20">
        <v>45663</v>
      </c>
      <c r="D873" s="21">
        <v>73.790000000000006</v>
      </c>
      <c r="G873" s="18">
        <v>91</v>
      </c>
      <c r="H873" s="18">
        <v>90</v>
      </c>
    </row>
    <row r="874" spans="1:8" ht="15" x14ac:dyDescent="0.25">
      <c r="A874" s="16" t="s">
        <v>1726</v>
      </c>
      <c r="B874" s="17" t="s">
        <v>1727</v>
      </c>
      <c r="C874" s="20">
        <v>45663</v>
      </c>
      <c r="D874" s="21">
        <v>56.16</v>
      </c>
      <c r="G874" s="18">
        <v>59</v>
      </c>
      <c r="H874" s="18">
        <v>59</v>
      </c>
    </row>
    <row r="875" spans="1:8" ht="15" x14ac:dyDescent="0.25">
      <c r="A875" s="16" t="s">
        <v>1728</v>
      </c>
      <c r="B875" s="17" t="s">
        <v>1729</v>
      </c>
      <c r="C875" s="20">
        <v>45663</v>
      </c>
      <c r="D875" s="21">
        <v>84.91</v>
      </c>
      <c r="E875" s="18">
        <v>35</v>
      </c>
      <c r="F875" s="18">
        <v>19</v>
      </c>
    </row>
    <row r="876" spans="1:8" ht="15" x14ac:dyDescent="0.25">
      <c r="A876" s="16" t="s">
        <v>1730</v>
      </c>
      <c r="B876" s="17" t="s">
        <v>1731</v>
      </c>
      <c r="C876" s="20">
        <v>45663</v>
      </c>
      <c r="D876" s="21">
        <v>83.33</v>
      </c>
      <c r="E876" s="18">
        <v>38</v>
      </c>
      <c r="F876" s="18">
        <v>45</v>
      </c>
    </row>
    <row r="877" spans="1:8" ht="15" x14ac:dyDescent="0.25">
      <c r="A877" s="16" t="s">
        <v>1732</v>
      </c>
      <c r="B877" s="17" t="s">
        <v>1733</v>
      </c>
      <c r="C877" s="20">
        <v>45663</v>
      </c>
      <c r="D877" s="21">
        <v>78.599999999999994</v>
      </c>
      <c r="G877" s="18">
        <v>91</v>
      </c>
      <c r="H877" s="18">
        <v>86</v>
      </c>
    </row>
    <row r="878" spans="1:8" ht="15" x14ac:dyDescent="0.25">
      <c r="A878" s="16" t="s">
        <v>1734</v>
      </c>
      <c r="B878" s="17" t="s">
        <v>1735</v>
      </c>
      <c r="C878" s="20">
        <v>45663</v>
      </c>
      <c r="D878" s="21">
        <v>79.06</v>
      </c>
      <c r="G878" s="18">
        <v>87</v>
      </c>
      <c r="H878" s="18">
        <v>89</v>
      </c>
    </row>
    <row r="879" spans="1:8" ht="15" x14ac:dyDescent="0.25">
      <c r="A879" s="16" t="s">
        <v>1736</v>
      </c>
      <c r="B879" s="17" t="s">
        <v>1737</v>
      </c>
      <c r="C879" s="20">
        <v>45663</v>
      </c>
      <c r="D879" s="21">
        <v>83.2</v>
      </c>
      <c r="G879" s="18">
        <v>85</v>
      </c>
      <c r="H879" s="18">
        <v>96</v>
      </c>
    </row>
    <row r="880" spans="1:8" ht="15" x14ac:dyDescent="0.25">
      <c r="A880" s="16" t="s">
        <v>1738</v>
      </c>
      <c r="B880" s="17" t="s">
        <v>1739</v>
      </c>
      <c r="C880" s="20">
        <v>45663</v>
      </c>
      <c r="D880" s="21">
        <v>68.39</v>
      </c>
      <c r="G880" s="18">
        <v>56</v>
      </c>
      <c r="H880" s="18">
        <v>56</v>
      </c>
    </row>
    <row r="881" spans="1:8" ht="15" x14ac:dyDescent="0.25">
      <c r="A881" s="16" t="s">
        <v>1740</v>
      </c>
      <c r="B881" s="17" t="s">
        <v>1741</v>
      </c>
      <c r="C881" s="20">
        <v>45663</v>
      </c>
      <c r="D881" s="21">
        <v>75.11</v>
      </c>
      <c r="G881" s="18">
        <v>96</v>
      </c>
      <c r="H881" s="18">
        <v>97</v>
      </c>
    </row>
    <row r="882" spans="1:8" ht="15" x14ac:dyDescent="0.25">
      <c r="A882" s="16" t="s">
        <v>1742</v>
      </c>
      <c r="B882" s="17" t="s">
        <v>1743</v>
      </c>
      <c r="C882" s="20">
        <v>45663</v>
      </c>
      <c r="D882" s="21">
        <v>69.44</v>
      </c>
      <c r="G882" s="18">
        <v>72</v>
      </c>
      <c r="H882" s="18">
        <v>79</v>
      </c>
    </row>
    <row r="883" spans="1:8" ht="15" x14ac:dyDescent="0.25">
      <c r="A883" s="16" t="s">
        <v>1744</v>
      </c>
      <c r="B883" s="17" t="s">
        <v>1745</v>
      </c>
      <c r="C883" s="20">
        <v>45663</v>
      </c>
      <c r="D883" s="21">
        <v>57.07</v>
      </c>
      <c r="G883" s="18">
        <v>59</v>
      </c>
      <c r="H883" s="18">
        <v>59</v>
      </c>
    </row>
    <row r="884" spans="1:8" ht="15" x14ac:dyDescent="0.25">
      <c r="A884" s="16" t="s">
        <v>1746</v>
      </c>
      <c r="B884" s="17" t="s">
        <v>1747</v>
      </c>
      <c r="C884" s="20">
        <v>45663</v>
      </c>
      <c r="D884" s="21">
        <v>94.76</v>
      </c>
      <c r="E884" s="18">
        <v>53</v>
      </c>
      <c r="F884" s="18">
        <v>48</v>
      </c>
    </row>
    <row r="885" spans="1:8" ht="15" x14ac:dyDescent="0.25">
      <c r="A885" s="16" t="s">
        <v>1748</v>
      </c>
      <c r="B885" s="17" t="s">
        <v>1749</v>
      </c>
      <c r="C885" s="20">
        <v>45663</v>
      </c>
      <c r="D885" s="21">
        <v>94.61</v>
      </c>
    </row>
    <row r="886" spans="1:8" ht="15" x14ac:dyDescent="0.25">
      <c r="A886" s="16" t="s">
        <v>1750</v>
      </c>
      <c r="B886" s="17" t="s">
        <v>1751</v>
      </c>
      <c r="C886" s="20">
        <v>45663</v>
      </c>
      <c r="D886" s="21">
        <v>90.23</v>
      </c>
      <c r="E886" s="18">
        <v>38</v>
      </c>
      <c r="F886" s="18">
        <v>35</v>
      </c>
    </row>
    <row r="887" spans="1:8" ht="15" x14ac:dyDescent="0.25">
      <c r="A887" s="16" t="s">
        <v>1752</v>
      </c>
      <c r="B887" s="17" t="s">
        <v>1753</v>
      </c>
      <c r="C887" s="20">
        <v>45663</v>
      </c>
      <c r="D887" s="21">
        <v>89.11</v>
      </c>
      <c r="E887" s="18">
        <v>43</v>
      </c>
      <c r="F887" s="18">
        <v>39</v>
      </c>
    </row>
    <row r="888" spans="1:8" ht="15" x14ac:dyDescent="0.25">
      <c r="A888" s="16" t="s">
        <v>1754</v>
      </c>
      <c r="B888" s="17" t="s">
        <v>1755</v>
      </c>
      <c r="C888" s="20">
        <v>45663</v>
      </c>
      <c r="D888" s="21">
        <v>95.65</v>
      </c>
      <c r="E888" s="18">
        <v>66</v>
      </c>
      <c r="F888" s="18">
        <v>66</v>
      </c>
    </row>
    <row r="889" spans="1:8" ht="15" x14ac:dyDescent="0.25">
      <c r="A889" s="16" t="s">
        <v>1756</v>
      </c>
      <c r="B889" s="17" t="s">
        <v>1757</v>
      </c>
      <c r="C889" s="20">
        <v>45663</v>
      </c>
      <c r="D889" s="21">
        <v>91.89</v>
      </c>
      <c r="E889" s="18">
        <v>25</v>
      </c>
      <c r="F889" s="18">
        <v>17</v>
      </c>
    </row>
    <row r="890" spans="1:8" ht="15" x14ac:dyDescent="0.25">
      <c r="A890" s="16" t="s">
        <v>1758</v>
      </c>
      <c r="B890" s="17" t="s">
        <v>1759</v>
      </c>
      <c r="C890" s="20">
        <v>45663</v>
      </c>
      <c r="D890" s="21">
        <v>90.47</v>
      </c>
      <c r="E890" s="18">
        <v>62</v>
      </c>
      <c r="F890" s="18">
        <v>68</v>
      </c>
    </row>
    <row r="891" spans="1:8" ht="15" x14ac:dyDescent="0.25">
      <c r="A891" s="16" t="s">
        <v>3112</v>
      </c>
      <c r="B891" s="17" t="s">
        <v>3113</v>
      </c>
      <c r="C891" s="20">
        <v>45663</v>
      </c>
      <c r="D891" s="17" t="s">
        <v>3228</v>
      </c>
      <c r="E891" s="18">
        <v>59</v>
      </c>
      <c r="F891" s="18">
        <v>49</v>
      </c>
    </row>
    <row r="892" spans="1:8" ht="15" x14ac:dyDescent="0.25">
      <c r="A892" s="16" t="s">
        <v>1760</v>
      </c>
      <c r="B892" s="17" t="s">
        <v>1761</v>
      </c>
      <c r="C892" s="20">
        <v>45663</v>
      </c>
      <c r="D892" s="21">
        <v>86.78</v>
      </c>
      <c r="E892" s="18">
        <v>35</v>
      </c>
      <c r="F892" s="18">
        <v>38</v>
      </c>
    </row>
    <row r="893" spans="1:8" ht="15" x14ac:dyDescent="0.25">
      <c r="A893" s="16" t="s">
        <v>1762</v>
      </c>
      <c r="B893" s="17" t="s">
        <v>1763</v>
      </c>
      <c r="C893" s="20">
        <v>45663</v>
      </c>
      <c r="D893" s="21">
        <v>88.73</v>
      </c>
      <c r="E893" s="18">
        <v>44</v>
      </c>
      <c r="F893" s="18">
        <v>49</v>
      </c>
    </row>
    <row r="894" spans="1:8" ht="15" x14ac:dyDescent="0.25">
      <c r="A894" s="16" t="s">
        <v>1764</v>
      </c>
      <c r="B894" s="17" t="s">
        <v>1765</v>
      </c>
      <c r="C894" s="20">
        <v>45663</v>
      </c>
      <c r="D894" s="21">
        <v>91.07</v>
      </c>
      <c r="E894" s="18">
        <v>34</v>
      </c>
      <c r="F894" s="18">
        <v>30</v>
      </c>
    </row>
    <row r="895" spans="1:8" ht="15" x14ac:dyDescent="0.25">
      <c r="A895" s="16" t="s">
        <v>1766</v>
      </c>
      <c r="B895" s="17" t="s">
        <v>1767</v>
      </c>
      <c r="C895" s="20">
        <v>45663</v>
      </c>
      <c r="D895" s="21">
        <v>88.23</v>
      </c>
      <c r="E895" s="18">
        <v>61</v>
      </c>
      <c r="F895" s="18">
        <v>55</v>
      </c>
    </row>
    <row r="896" spans="1:8" ht="15" x14ac:dyDescent="0.25">
      <c r="A896" s="16" t="s">
        <v>3114</v>
      </c>
      <c r="B896" s="17" t="s">
        <v>3115</v>
      </c>
      <c r="C896" s="20">
        <v>45663</v>
      </c>
      <c r="D896" s="17" t="s">
        <v>3228</v>
      </c>
      <c r="E896" s="18">
        <v>47</v>
      </c>
      <c r="F896" s="18">
        <v>35</v>
      </c>
    </row>
    <row r="897" spans="1:8" ht="15" x14ac:dyDescent="0.25">
      <c r="A897" s="16" t="s">
        <v>1768</v>
      </c>
      <c r="B897" s="17" t="s">
        <v>1769</v>
      </c>
      <c r="C897" s="20">
        <v>45663</v>
      </c>
      <c r="D897" s="21">
        <v>93.61</v>
      </c>
      <c r="E897" s="18">
        <v>12</v>
      </c>
      <c r="F897" s="18">
        <v>7</v>
      </c>
    </row>
    <row r="898" spans="1:8" ht="15" x14ac:dyDescent="0.25">
      <c r="A898" s="16" t="s">
        <v>1770</v>
      </c>
      <c r="B898" s="17" t="s">
        <v>1771</v>
      </c>
      <c r="C898" s="20">
        <v>45663</v>
      </c>
      <c r="D898" s="21">
        <v>91.87</v>
      </c>
      <c r="E898" s="18">
        <v>44</v>
      </c>
      <c r="F898" s="18">
        <v>46</v>
      </c>
    </row>
    <row r="899" spans="1:8" ht="15" x14ac:dyDescent="0.25">
      <c r="A899" s="16" t="s">
        <v>3116</v>
      </c>
      <c r="B899" s="17" t="s">
        <v>3117</v>
      </c>
      <c r="C899" s="20">
        <v>45663</v>
      </c>
      <c r="D899" s="17" t="s">
        <v>3228</v>
      </c>
      <c r="E899" s="18">
        <v>34</v>
      </c>
      <c r="F899" s="18">
        <v>27</v>
      </c>
    </row>
    <row r="900" spans="1:8" ht="15" x14ac:dyDescent="0.25">
      <c r="A900" s="16" t="s">
        <v>1772</v>
      </c>
      <c r="B900" s="17" t="s">
        <v>1773</v>
      </c>
      <c r="C900" s="20">
        <v>45663</v>
      </c>
      <c r="D900" s="21">
        <v>85.97</v>
      </c>
      <c r="E900" s="18">
        <v>33</v>
      </c>
      <c r="F900" s="18">
        <v>34</v>
      </c>
    </row>
    <row r="901" spans="1:8" ht="15" x14ac:dyDescent="0.25">
      <c r="A901" s="16" t="s">
        <v>1774</v>
      </c>
      <c r="B901" s="17" t="s">
        <v>1775</v>
      </c>
      <c r="C901" s="20">
        <v>45663</v>
      </c>
      <c r="D901" s="21">
        <v>85.9</v>
      </c>
      <c r="E901" s="18">
        <v>26</v>
      </c>
      <c r="F901" s="18">
        <v>27</v>
      </c>
    </row>
    <row r="902" spans="1:8" ht="15" x14ac:dyDescent="0.25">
      <c r="A902" s="16" t="s">
        <v>1776</v>
      </c>
      <c r="B902" s="17" t="s">
        <v>1777</v>
      </c>
      <c r="C902" s="20">
        <v>45663</v>
      </c>
      <c r="D902" s="21">
        <v>83.81</v>
      </c>
      <c r="E902" s="18">
        <v>33</v>
      </c>
      <c r="F902" s="18">
        <v>51</v>
      </c>
    </row>
    <row r="903" spans="1:8" ht="15" x14ac:dyDescent="0.25">
      <c r="A903" s="16" t="s">
        <v>1778</v>
      </c>
      <c r="B903" s="17" t="s">
        <v>1779</v>
      </c>
      <c r="C903" s="20">
        <v>45663</v>
      </c>
      <c r="D903" s="21">
        <v>87.63</v>
      </c>
      <c r="E903" s="18">
        <v>41</v>
      </c>
      <c r="F903" s="18">
        <v>33</v>
      </c>
    </row>
    <row r="904" spans="1:8" ht="15" x14ac:dyDescent="0.25">
      <c r="A904" s="16" t="s">
        <v>1780</v>
      </c>
      <c r="B904" s="17" t="s">
        <v>1781</v>
      </c>
      <c r="C904" s="20">
        <v>45663</v>
      </c>
      <c r="D904" s="21">
        <v>82.67</v>
      </c>
      <c r="E904" s="18">
        <v>28</v>
      </c>
      <c r="F904" s="18">
        <v>27</v>
      </c>
    </row>
    <row r="905" spans="1:8" ht="15" x14ac:dyDescent="0.25">
      <c r="A905" s="16" t="s">
        <v>1782</v>
      </c>
      <c r="B905" s="17" t="s">
        <v>1783</v>
      </c>
      <c r="C905" s="20">
        <v>45663</v>
      </c>
      <c r="D905" s="21">
        <v>86.19</v>
      </c>
      <c r="E905" s="18">
        <v>61</v>
      </c>
      <c r="F905" s="18">
        <v>60</v>
      </c>
    </row>
    <row r="906" spans="1:8" ht="15" x14ac:dyDescent="0.25">
      <c r="A906" s="16" t="s">
        <v>1784</v>
      </c>
      <c r="B906" s="17" t="s">
        <v>1785</v>
      </c>
      <c r="C906" s="20">
        <v>45663</v>
      </c>
      <c r="D906" s="21">
        <v>87.5</v>
      </c>
      <c r="E906" s="18">
        <v>36</v>
      </c>
      <c r="F906" s="18">
        <v>42</v>
      </c>
    </row>
    <row r="907" spans="1:8" ht="15" x14ac:dyDescent="0.25">
      <c r="A907" s="16" t="s">
        <v>1786</v>
      </c>
      <c r="B907" s="17" t="s">
        <v>1787</v>
      </c>
      <c r="C907" s="20">
        <v>45663</v>
      </c>
      <c r="D907" s="21">
        <v>87.22</v>
      </c>
      <c r="E907" s="18">
        <v>34</v>
      </c>
      <c r="F907" s="18">
        <v>45</v>
      </c>
    </row>
    <row r="908" spans="1:8" ht="15" x14ac:dyDescent="0.25">
      <c r="A908" s="16" t="s">
        <v>1788</v>
      </c>
      <c r="B908" s="17" t="s">
        <v>1789</v>
      </c>
      <c r="C908" s="20">
        <v>45663</v>
      </c>
      <c r="D908" s="21">
        <v>85.28</v>
      </c>
      <c r="E908" s="18">
        <v>31</v>
      </c>
      <c r="F908" s="18">
        <v>40</v>
      </c>
    </row>
    <row r="909" spans="1:8" ht="15" x14ac:dyDescent="0.25">
      <c r="A909" s="16" t="s">
        <v>1790</v>
      </c>
      <c r="B909" s="17" t="s">
        <v>1791</v>
      </c>
      <c r="C909" s="20">
        <v>45663</v>
      </c>
      <c r="D909" s="21">
        <v>82.16</v>
      </c>
      <c r="E909" s="18">
        <v>44</v>
      </c>
      <c r="F909" s="18">
        <v>24</v>
      </c>
      <c r="G909" s="18">
        <v>95</v>
      </c>
      <c r="H909" s="18">
        <v>94</v>
      </c>
    </row>
    <row r="910" spans="1:8" ht="15" x14ac:dyDescent="0.25">
      <c r="A910" s="16" t="s">
        <v>1792</v>
      </c>
      <c r="B910" s="17" t="s">
        <v>1793</v>
      </c>
      <c r="C910" s="20">
        <v>45663</v>
      </c>
      <c r="D910" s="21">
        <v>85.57</v>
      </c>
      <c r="E910" s="18">
        <v>44</v>
      </c>
      <c r="F910" s="18">
        <v>27</v>
      </c>
      <c r="G910" s="18">
        <v>95</v>
      </c>
      <c r="H910" s="18">
        <v>100</v>
      </c>
    </row>
    <row r="911" spans="1:8" ht="15" x14ac:dyDescent="0.25">
      <c r="A911" s="16" t="s">
        <v>1794</v>
      </c>
      <c r="B911" s="17" t="s">
        <v>1795</v>
      </c>
      <c r="C911" s="20">
        <v>45663</v>
      </c>
      <c r="D911" s="21">
        <v>77.709999999999994</v>
      </c>
      <c r="E911" s="18">
        <v>31</v>
      </c>
      <c r="F911" s="18">
        <v>13</v>
      </c>
      <c r="G911" s="18">
        <v>84</v>
      </c>
      <c r="H911" s="18">
        <v>89</v>
      </c>
    </row>
    <row r="912" spans="1:8" ht="15" x14ac:dyDescent="0.25">
      <c r="A912" s="16" t="s">
        <v>1796</v>
      </c>
      <c r="B912" s="17" t="s">
        <v>1797</v>
      </c>
      <c r="C912" s="20">
        <v>45663</v>
      </c>
      <c r="D912" s="21">
        <v>90.09</v>
      </c>
      <c r="E912" s="18">
        <v>47</v>
      </c>
      <c r="F912" s="18">
        <v>28</v>
      </c>
    </row>
    <row r="913" spans="1:8" ht="15" x14ac:dyDescent="0.25">
      <c r="A913" s="16" t="s">
        <v>3118</v>
      </c>
      <c r="B913" s="17" t="s">
        <v>3119</v>
      </c>
      <c r="C913" s="20">
        <v>45663</v>
      </c>
      <c r="D913" s="17" t="s">
        <v>3228</v>
      </c>
      <c r="G913" s="18">
        <v>92</v>
      </c>
      <c r="H913" s="18">
        <v>74</v>
      </c>
    </row>
    <row r="914" spans="1:8" ht="15" x14ac:dyDescent="0.25">
      <c r="A914" s="16" t="s">
        <v>1798</v>
      </c>
      <c r="B914" s="17" t="s">
        <v>1799</v>
      </c>
      <c r="C914" s="20">
        <v>45663</v>
      </c>
      <c r="D914" s="21">
        <v>74.19</v>
      </c>
      <c r="G914" s="18">
        <v>99</v>
      </c>
      <c r="H914" s="18">
        <v>87</v>
      </c>
    </row>
    <row r="915" spans="1:8" ht="15" x14ac:dyDescent="0.25">
      <c r="A915" s="16" t="s">
        <v>1800</v>
      </c>
      <c r="B915" s="17" t="s">
        <v>1801</v>
      </c>
      <c r="C915" s="20">
        <v>45663</v>
      </c>
      <c r="D915" s="21">
        <v>71.349999999999994</v>
      </c>
      <c r="G915" s="18">
        <v>78</v>
      </c>
      <c r="H915" s="18">
        <v>73</v>
      </c>
    </row>
    <row r="916" spans="1:8" ht="15" x14ac:dyDescent="0.25">
      <c r="A916" s="16" t="s">
        <v>3120</v>
      </c>
      <c r="B916" s="17" t="s">
        <v>3121</v>
      </c>
      <c r="C916" s="20">
        <v>45663</v>
      </c>
      <c r="D916" s="17" t="s">
        <v>3228</v>
      </c>
      <c r="E916" s="18">
        <v>38</v>
      </c>
      <c r="F916" s="18">
        <v>38</v>
      </c>
    </row>
    <row r="917" spans="1:8" ht="15" x14ac:dyDescent="0.25">
      <c r="A917" s="16" t="s">
        <v>1802</v>
      </c>
      <c r="B917" s="17" t="s">
        <v>1803</v>
      </c>
      <c r="C917" s="20">
        <v>45663</v>
      </c>
      <c r="D917" s="21">
        <v>88.46</v>
      </c>
      <c r="G917" s="18">
        <v>92</v>
      </c>
      <c r="H917" s="18">
        <v>90</v>
      </c>
    </row>
    <row r="918" spans="1:8" ht="15" x14ac:dyDescent="0.25">
      <c r="A918" s="16" t="s">
        <v>1804</v>
      </c>
      <c r="B918" s="17" t="s">
        <v>1805</v>
      </c>
      <c r="C918" s="20">
        <v>45663</v>
      </c>
      <c r="D918" s="21">
        <v>72.239999999999995</v>
      </c>
      <c r="G918" s="18">
        <v>86</v>
      </c>
      <c r="H918" s="18">
        <v>89</v>
      </c>
    </row>
    <row r="919" spans="1:8" ht="15" x14ac:dyDescent="0.25">
      <c r="A919" s="16" t="s">
        <v>1806</v>
      </c>
      <c r="B919" s="17" t="s">
        <v>1807</v>
      </c>
      <c r="C919" s="20">
        <v>45663</v>
      </c>
      <c r="D919" s="21">
        <v>84.1</v>
      </c>
      <c r="G919" s="18">
        <v>94</v>
      </c>
      <c r="H919" s="18">
        <v>93</v>
      </c>
    </row>
    <row r="920" spans="1:8" ht="15" x14ac:dyDescent="0.25">
      <c r="A920" s="16" t="s">
        <v>3122</v>
      </c>
      <c r="B920" s="17" t="s">
        <v>3123</v>
      </c>
      <c r="C920" s="20">
        <v>45663</v>
      </c>
      <c r="D920" s="17" t="s">
        <v>3228</v>
      </c>
      <c r="G920" s="18">
        <v>99</v>
      </c>
      <c r="H920" s="18">
        <v>99</v>
      </c>
    </row>
    <row r="921" spans="1:8" ht="15" x14ac:dyDescent="0.25">
      <c r="A921" s="16" t="s">
        <v>1808</v>
      </c>
      <c r="B921" s="17" t="s">
        <v>1809</v>
      </c>
      <c r="C921" s="20">
        <v>45663</v>
      </c>
      <c r="D921" s="21">
        <v>87.22</v>
      </c>
      <c r="E921" s="18">
        <v>25</v>
      </c>
      <c r="F921" s="18">
        <v>16</v>
      </c>
    </row>
    <row r="922" spans="1:8" ht="15" x14ac:dyDescent="0.25">
      <c r="A922" s="16" t="s">
        <v>3124</v>
      </c>
      <c r="B922" s="17" t="s">
        <v>3125</v>
      </c>
      <c r="C922" s="20">
        <v>45663</v>
      </c>
      <c r="D922" s="17" t="s">
        <v>3228</v>
      </c>
      <c r="G922" s="18">
        <v>99</v>
      </c>
      <c r="H922" s="18">
        <v>94</v>
      </c>
    </row>
    <row r="923" spans="1:8" ht="15" x14ac:dyDescent="0.25">
      <c r="A923" s="16" t="s">
        <v>1810</v>
      </c>
      <c r="B923" s="17" t="s">
        <v>1811</v>
      </c>
      <c r="C923" s="20">
        <v>45663</v>
      </c>
      <c r="D923" s="21">
        <v>70.87</v>
      </c>
      <c r="G923" s="18">
        <v>76</v>
      </c>
      <c r="H923" s="18">
        <v>85</v>
      </c>
    </row>
    <row r="924" spans="1:8" ht="15" x14ac:dyDescent="0.25">
      <c r="A924" s="16" t="s">
        <v>1812</v>
      </c>
      <c r="B924" s="17" t="s">
        <v>1813</v>
      </c>
      <c r="C924" s="20">
        <v>45663</v>
      </c>
      <c r="D924" s="21">
        <v>84.96</v>
      </c>
      <c r="E924" s="18">
        <v>46</v>
      </c>
      <c r="F924" s="18">
        <v>48</v>
      </c>
    </row>
    <row r="925" spans="1:8" ht="15" x14ac:dyDescent="0.25">
      <c r="A925" s="16" t="s">
        <v>1814</v>
      </c>
      <c r="B925" s="17" t="s">
        <v>1815</v>
      </c>
      <c r="C925" s="20">
        <v>45663</v>
      </c>
      <c r="D925" s="21">
        <v>89.08</v>
      </c>
      <c r="E925" s="18">
        <v>35</v>
      </c>
      <c r="F925" s="18">
        <v>31</v>
      </c>
    </row>
    <row r="926" spans="1:8" ht="15" x14ac:dyDescent="0.25">
      <c r="A926" s="16" t="s">
        <v>1816</v>
      </c>
      <c r="B926" s="17" t="s">
        <v>1817</v>
      </c>
      <c r="C926" s="20">
        <v>45663</v>
      </c>
      <c r="D926" s="21">
        <v>91.37</v>
      </c>
      <c r="E926" s="18">
        <v>24</v>
      </c>
      <c r="F926" s="18">
        <v>14</v>
      </c>
    </row>
    <row r="927" spans="1:8" ht="15" x14ac:dyDescent="0.25">
      <c r="A927" s="16" t="s">
        <v>1818</v>
      </c>
      <c r="B927" s="17" t="s">
        <v>1819</v>
      </c>
      <c r="C927" s="20">
        <v>45663</v>
      </c>
      <c r="D927" s="21">
        <v>90.26</v>
      </c>
      <c r="E927" s="18">
        <v>15</v>
      </c>
      <c r="F927" s="18">
        <v>24</v>
      </c>
    </row>
    <row r="928" spans="1:8" ht="15" x14ac:dyDescent="0.25">
      <c r="A928" s="16" t="s">
        <v>3126</v>
      </c>
      <c r="B928" s="17" t="s">
        <v>3127</v>
      </c>
      <c r="C928" s="20">
        <v>45663</v>
      </c>
      <c r="D928" s="17" t="s">
        <v>3228</v>
      </c>
      <c r="E928" s="18">
        <v>31</v>
      </c>
      <c r="F928" s="18">
        <v>18</v>
      </c>
    </row>
    <row r="929" spans="1:8" ht="15" x14ac:dyDescent="0.25">
      <c r="A929" s="16" t="s">
        <v>1820</v>
      </c>
      <c r="B929" s="17" t="s">
        <v>1821</v>
      </c>
      <c r="C929" s="20">
        <v>45663</v>
      </c>
      <c r="D929" s="21">
        <v>67.92</v>
      </c>
      <c r="G929" s="18">
        <v>82</v>
      </c>
      <c r="H929" s="18">
        <v>82</v>
      </c>
    </row>
    <row r="930" spans="1:8" ht="15" x14ac:dyDescent="0.25">
      <c r="A930" s="16" t="s">
        <v>1822</v>
      </c>
      <c r="B930" s="17" t="s">
        <v>1823</v>
      </c>
      <c r="C930" s="20">
        <v>45663</v>
      </c>
      <c r="D930" s="21">
        <v>89.08</v>
      </c>
      <c r="E930" s="18">
        <v>42</v>
      </c>
      <c r="F930" s="18">
        <v>37</v>
      </c>
    </row>
    <row r="931" spans="1:8" ht="15" x14ac:dyDescent="0.25">
      <c r="A931" s="16" t="s">
        <v>1824</v>
      </c>
      <c r="B931" s="17" t="s">
        <v>1825</v>
      </c>
      <c r="C931" s="20">
        <v>45663</v>
      </c>
      <c r="D931" s="21">
        <v>77.290000000000006</v>
      </c>
      <c r="G931" s="18">
        <v>92</v>
      </c>
      <c r="H931" s="18">
        <v>90</v>
      </c>
    </row>
    <row r="932" spans="1:8" ht="15" x14ac:dyDescent="0.25">
      <c r="A932" s="16" t="s">
        <v>1826</v>
      </c>
      <c r="B932" s="17" t="s">
        <v>1827</v>
      </c>
      <c r="C932" s="20">
        <v>45663</v>
      </c>
      <c r="D932" s="21">
        <v>87.73</v>
      </c>
      <c r="E932" s="18">
        <v>41</v>
      </c>
      <c r="F932" s="18">
        <v>32</v>
      </c>
    </row>
    <row r="933" spans="1:8" ht="15" x14ac:dyDescent="0.25">
      <c r="A933" s="16" t="s">
        <v>1828</v>
      </c>
      <c r="B933" s="17" t="s">
        <v>1829</v>
      </c>
      <c r="C933" s="20">
        <v>45663</v>
      </c>
      <c r="D933" s="21">
        <v>76.38</v>
      </c>
      <c r="E933" s="18">
        <v>50</v>
      </c>
      <c r="F933" s="18">
        <v>44</v>
      </c>
    </row>
    <row r="934" spans="1:8" ht="15" x14ac:dyDescent="0.25">
      <c r="A934" s="16" t="s">
        <v>1830</v>
      </c>
      <c r="B934" s="17" t="s">
        <v>1831</v>
      </c>
      <c r="C934" s="20">
        <v>45663</v>
      </c>
      <c r="D934" s="21">
        <v>89.06</v>
      </c>
    </row>
    <row r="935" spans="1:8" ht="15" x14ac:dyDescent="0.25">
      <c r="A935" s="16" t="s">
        <v>1832</v>
      </c>
      <c r="B935" s="17" t="s">
        <v>1833</v>
      </c>
      <c r="C935" s="20">
        <v>45663</v>
      </c>
      <c r="D935" s="21">
        <v>78.19</v>
      </c>
      <c r="G935" s="18">
        <v>86</v>
      </c>
      <c r="H935" s="18">
        <v>94</v>
      </c>
    </row>
    <row r="936" spans="1:8" ht="15" x14ac:dyDescent="0.25">
      <c r="A936" s="16" t="s">
        <v>1834</v>
      </c>
      <c r="B936" s="17" t="s">
        <v>1835</v>
      </c>
      <c r="C936" s="20">
        <v>45663</v>
      </c>
      <c r="D936" s="21">
        <v>93</v>
      </c>
    </row>
    <row r="937" spans="1:8" ht="15" x14ac:dyDescent="0.25">
      <c r="A937" s="16" t="s">
        <v>1836</v>
      </c>
      <c r="B937" s="17" t="s">
        <v>1837</v>
      </c>
      <c r="C937" s="20">
        <v>45663</v>
      </c>
      <c r="D937" s="21">
        <v>92.59</v>
      </c>
      <c r="E937" s="18">
        <v>52</v>
      </c>
      <c r="F937" s="18">
        <v>55</v>
      </c>
    </row>
    <row r="938" spans="1:8" ht="15" x14ac:dyDescent="0.25">
      <c r="A938" s="16" t="s">
        <v>1838</v>
      </c>
      <c r="B938" s="17" t="s">
        <v>1839</v>
      </c>
      <c r="C938" s="20">
        <v>45663</v>
      </c>
      <c r="D938" s="21">
        <v>93.71</v>
      </c>
      <c r="E938" s="18">
        <v>48</v>
      </c>
      <c r="F938" s="18">
        <v>46</v>
      </c>
    </row>
    <row r="939" spans="1:8" ht="15" x14ac:dyDescent="0.25">
      <c r="A939" s="16" t="s">
        <v>1840</v>
      </c>
      <c r="B939" s="17" t="s">
        <v>1841</v>
      </c>
      <c r="C939" s="20">
        <v>45663</v>
      </c>
      <c r="D939" s="21">
        <v>90.8</v>
      </c>
      <c r="E939" s="18">
        <v>58</v>
      </c>
      <c r="F939" s="18">
        <v>53</v>
      </c>
    </row>
    <row r="940" spans="1:8" ht="15" x14ac:dyDescent="0.25">
      <c r="A940" s="16" t="s">
        <v>1842</v>
      </c>
      <c r="B940" s="17" t="s">
        <v>1843</v>
      </c>
      <c r="C940" s="20">
        <v>45663</v>
      </c>
      <c r="D940" s="21">
        <v>96.94</v>
      </c>
      <c r="E940" s="18">
        <v>67</v>
      </c>
      <c r="F940" s="18">
        <v>75</v>
      </c>
    </row>
    <row r="941" spans="1:8" ht="15" x14ac:dyDescent="0.25">
      <c r="A941" s="16" t="s">
        <v>1844</v>
      </c>
      <c r="B941" s="17" t="s">
        <v>1845</v>
      </c>
      <c r="C941" s="20">
        <v>45663</v>
      </c>
      <c r="D941" s="21">
        <v>94.09</v>
      </c>
      <c r="E941" s="18">
        <v>74</v>
      </c>
      <c r="F941" s="18">
        <v>75</v>
      </c>
    </row>
    <row r="942" spans="1:8" ht="15" x14ac:dyDescent="0.25">
      <c r="A942" s="16" t="s">
        <v>1846</v>
      </c>
      <c r="B942" s="17" t="s">
        <v>1847</v>
      </c>
      <c r="C942" s="20">
        <v>45663</v>
      </c>
      <c r="D942" s="21">
        <v>93.81</v>
      </c>
      <c r="E942" s="18">
        <v>68</v>
      </c>
      <c r="F942" s="18">
        <v>67</v>
      </c>
    </row>
    <row r="943" spans="1:8" ht="15" x14ac:dyDescent="0.25">
      <c r="A943" s="16" t="s">
        <v>1848</v>
      </c>
      <c r="B943" s="17" t="s">
        <v>1849</v>
      </c>
      <c r="C943" s="20">
        <v>45663</v>
      </c>
      <c r="D943" s="21">
        <v>97.03</v>
      </c>
      <c r="E943" s="18">
        <v>67</v>
      </c>
      <c r="F943" s="18">
        <v>85</v>
      </c>
    </row>
    <row r="944" spans="1:8" ht="15" x14ac:dyDescent="0.25">
      <c r="A944" s="16" t="s">
        <v>1850</v>
      </c>
      <c r="B944" s="17" t="s">
        <v>1851</v>
      </c>
      <c r="C944" s="20">
        <v>45663</v>
      </c>
      <c r="D944" s="21">
        <v>92.45</v>
      </c>
      <c r="E944" s="18">
        <v>61</v>
      </c>
      <c r="F944" s="18">
        <v>68</v>
      </c>
    </row>
    <row r="945" spans="1:6" ht="15" x14ac:dyDescent="0.25">
      <c r="A945" s="16" t="s">
        <v>1852</v>
      </c>
      <c r="B945" s="17" t="s">
        <v>1853</v>
      </c>
      <c r="C945" s="20">
        <v>45663</v>
      </c>
      <c r="D945" s="21">
        <v>94.55</v>
      </c>
      <c r="E945" s="18">
        <v>71</v>
      </c>
      <c r="F945" s="18">
        <v>78</v>
      </c>
    </row>
    <row r="946" spans="1:6" ht="15" x14ac:dyDescent="0.25">
      <c r="A946" s="16" t="s">
        <v>1854</v>
      </c>
      <c r="B946" s="17" t="s">
        <v>1855</v>
      </c>
      <c r="C946" s="20">
        <v>45663</v>
      </c>
      <c r="D946" s="21">
        <v>97.43</v>
      </c>
      <c r="E946" s="18">
        <v>66</v>
      </c>
      <c r="F946" s="18">
        <v>80</v>
      </c>
    </row>
    <row r="947" spans="1:6" ht="15" x14ac:dyDescent="0.25">
      <c r="A947" s="16" t="s">
        <v>1856</v>
      </c>
      <c r="B947" s="17" t="s">
        <v>1857</v>
      </c>
      <c r="C947" s="20">
        <v>45663</v>
      </c>
      <c r="D947" s="21">
        <v>91.36</v>
      </c>
      <c r="E947" s="18">
        <v>68</v>
      </c>
      <c r="F947" s="18">
        <v>72</v>
      </c>
    </row>
    <row r="948" spans="1:6" ht="15" x14ac:dyDescent="0.25">
      <c r="A948" s="16" t="s">
        <v>1858</v>
      </c>
      <c r="B948" s="17" t="s">
        <v>1859</v>
      </c>
      <c r="C948" s="20">
        <v>45663</v>
      </c>
      <c r="D948" s="21">
        <v>91.66</v>
      </c>
      <c r="E948" s="18">
        <v>60</v>
      </c>
      <c r="F948" s="18">
        <v>63</v>
      </c>
    </row>
    <row r="949" spans="1:6" ht="15" x14ac:dyDescent="0.25">
      <c r="A949" s="16" t="s">
        <v>1860</v>
      </c>
      <c r="B949" s="17" t="s">
        <v>1861</v>
      </c>
      <c r="C949" s="20">
        <v>45663</v>
      </c>
      <c r="D949" s="21">
        <v>94.47</v>
      </c>
      <c r="E949" s="18">
        <v>61</v>
      </c>
      <c r="F949" s="18">
        <v>77</v>
      </c>
    </row>
    <row r="950" spans="1:6" ht="15" x14ac:dyDescent="0.25">
      <c r="A950" s="16" t="s">
        <v>1862</v>
      </c>
      <c r="B950" s="17" t="s">
        <v>1863</v>
      </c>
      <c r="C950" s="20">
        <v>45663</v>
      </c>
      <c r="D950" s="21">
        <v>95.56</v>
      </c>
      <c r="E950" s="18">
        <v>69</v>
      </c>
      <c r="F950" s="18">
        <v>76</v>
      </c>
    </row>
    <row r="951" spans="1:6" ht="15" x14ac:dyDescent="0.25">
      <c r="A951" s="16" t="s">
        <v>1864</v>
      </c>
      <c r="B951" s="17" t="s">
        <v>1865</v>
      </c>
      <c r="C951" s="20">
        <v>45663</v>
      </c>
      <c r="D951" s="21">
        <v>95.27</v>
      </c>
      <c r="E951" s="18">
        <v>41</v>
      </c>
      <c r="F951" s="18">
        <v>44</v>
      </c>
    </row>
    <row r="952" spans="1:6" ht="15" x14ac:dyDescent="0.25">
      <c r="A952" s="16" t="s">
        <v>1866</v>
      </c>
      <c r="B952" s="17" t="s">
        <v>1867</v>
      </c>
      <c r="C952" s="20">
        <v>45663</v>
      </c>
      <c r="D952" s="21">
        <v>94.02</v>
      </c>
      <c r="E952" s="18">
        <v>64</v>
      </c>
      <c r="F952" s="18">
        <v>67</v>
      </c>
    </row>
    <row r="953" spans="1:6" ht="15" x14ac:dyDescent="0.25">
      <c r="A953" s="16" t="s">
        <v>1868</v>
      </c>
      <c r="B953" s="17" t="s">
        <v>1869</v>
      </c>
      <c r="C953" s="20">
        <v>45663</v>
      </c>
      <c r="D953" s="21">
        <v>94.59</v>
      </c>
      <c r="E953" s="18">
        <v>77</v>
      </c>
      <c r="F953" s="18">
        <v>76</v>
      </c>
    </row>
    <row r="954" spans="1:6" ht="15" x14ac:dyDescent="0.25">
      <c r="A954" s="16" t="s">
        <v>1870</v>
      </c>
      <c r="B954" s="17" t="s">
        <v>1871</v>
      </c>
      <c r="C954" s="20">
        <v>45663</v>
      </c>
      <c r="D954" s="21">
        <v>94.3</v>
      </c>
      <c r="E954" s="18">
        <v>59</v>
      </c>
      <c r="F954" s="18">
        <v>56</v>
      </c>
    </row>
    <row r="955" spans="1:6" ht="15" x14ac:dyDescent="0.25">
      <c r="A955" s="16" t="s">
        <v>1872</v>
      </c>
      <c r="B955" s="17" t="s">
        <v>1873</v>
      </c>
      <c r="C955" s="20">
        <v>45663</v>
      </c>
      <c r="D955" s="21">
        <v>96.64</v>
      </c>
      <c r="E955" s="18">
        <v>87</v>
      </c>
      <c r="F955" s="18">
        <v>93</v>
      </c>
    </row>
    <row r="956" spans="1:6" ht="15" x14ac:dyDescent="0.25">
      <c r="A956" s="16" t="s">
        <v>1874</v>
      </c>
      <c r="B956" s="17" t="s">
        <v>1875</v>
      </c>
      <c r="C956" s="20">
        <v>45663</v>
      </c>
      <c r="D956" s="21">
        <v>92.91</v>
      </c>
      <c r="E956" s="18">
        <v>56</v>
      </c>
      <c r="F956" s="18">
        <v>52</v>
      </c>
    </row>
    <row r="957" spans="1:6" ht="15" x14ac:dyDescent="0.25">
      <c r="A957" s="16" t="s">
        <v>1876</v>
      </c>
      <c r="B957" s="17" t="s">
        <v>1877</v>
      </c>
      <c r="C957" s="20">
        <v>45663</v>
      </c>
      <c r="D957" s="21">
        <v>90.64</v>
      </c>
      <c r="E957" s="18">
        <v>57</v>
      </c>
      <c r="F957" s="18">
        <v>62</v>
      </c>
    </row>
    <row r="958" spans="1:6" ht="15" x14ac:dyDescent="0.25">
      <c r="A958" s="16" t="s">
        <v>1878</v>
      </c>
      <c r="B958" s="17" t="s">
        <v>1879</v>
      </c>
      <c r="C958" s="20">
        <v>45663</v>
      </c>
      <c r="D958" s="21">
        <v>95.68</v>
      </c>
      <c r="E958" s="18">
        <v>80</v>
      </c>
      <c r="F958" s="18">
        <v>86</v>
      </c>
    </row>
    <row r="959" spans="1:6" ht="15" x14ac:dyDescent="0.25">
      <c r="A959" s="16" t="s">
        <v>1880</v>
      </c>
      <c r="B959" s="17" t="s">
        <v>1881</v>
      </c>
      <c r="C959" s="20">
        <v>45663</v>
      </c>
      <c r="D959" s="21">
        <v>94.93</v>
      </c>
      <c r="E959" s="18">
        <v>65</v>
      </c>
      <c r="F959" s="18">
        <v>73</v>
      </c>
    </row>
    <row r="960" spans="1:6" ht="15" x14ac:dyDescent="0.25">
      <c r="A960" s="16" t="s">
        <v>1882</v>
      </c>
      <c r="B960" s="17" t="s">
        <v>1883</v>
      </c>
      <c r="C960" s="20">
        <v>45663</v>
      </c>
      <c r="D960" s="21">
        <v>94.92</v>
      </c>
      <c r="E960" s="18">
        <v>66</v>
      </c>
      <c r="F960" s="18">
        <v>74</v>
      </c>
    </row>
    <row r="961" spans="1:8" ht="15" x14ac:dyDescent="0.25">
      <c r="A961" s="16" t="s">
        <v>1884</v>
      </c>
      <c r="B961" s="17" t="s">
        <v>1885</v>
      </c>
      <c r="C961" s="20">
        <v>45663</v>
      </c>
      <c r="D961" s="21">
        <v>95.37</v>
      </c>
      <c r="E961" s="18">
        <v>57</v>
      </c>
      <c r="F961" s="18">
        <v>73</v>
      </c>
    </row>
    <row r="962" spans="1:8" ht="15" x14ac:dyDescent="0.25">
      <c r="A962" s="16" t="s">
        <v>1886</v>
      </c>
      <c r="B962" s="17" t="s">
        <v>1887</v>
      </c>
      <c r="C962" s="20">
        <v>45663</v>
      </c>
      <c r="D962" s="21">
        <v>91.7</v>
      </c>
      <c r="E962" s="18">
        <v>57</v>
      </c>
      <c r="F962" s="18">
        <v>59</v>
      </c>
    </row>
    <row r="963" spans="1:8" ht="15" x14ac:dyDescent="0.25">
      <c r="A963" s="16" t="s">
        <v>1888</v>
      </c>
      <c r="B963" s="17" t="s">
        <v>1889</v>
      </c>
      <c r="C963" s="20">
        <v>45663</v>
      </c>
      <c r="D963" s="21">
        <v>91.53</v>
      </c>
      <c r="E963" s="18">
        <v>58</v>
      </c>
      <c r="F963" s="18">
        <v>61</v>
      </c>
    </row>
    <row r="964" spans="1:8" ht="15" x14ac:dyDescent="0.25">
      <c r="A964" s="16" t="s">
        <v>1890</v>
      </c>
      <c r="B964" s="17" t="s">
        <v>1891</v>
      </c>
      <c r="C964" s="20">
        <v>45663</v>
      </c>
      <c r="D964" s="21">
        <v>94.19</v>
      </c>
      <c r="E964" s="18">
        <v>75</v>
      </c>
      <c r="F964" s="18">
        <v>80</v>
      </c>
    </row>
    <row r="965" spans="1:8" ht="15" x14ac:dyDescent="0.25">
      <c r="A965" s="16" t="s">
        <v>1892</v>
      </c>
      <c r="B965" s="17" t="s">
        <v>1893</v>
      </c>
      <c r="C965" s="20">
        <v>45663</v>
      </c>
      <c r="D965" s="21">
        <v>94.7</v>
      </c>
      <c r="E965" s="18">
        <v>74</v>
      </c>
      <c r="F965" s="18">
        <v>83</v>
      </c>
    </row>
    <row r="966" spans="1:8" ht="15" x14ac:dyDescent="0.25">
      <c r="A966" s="16" t="s">
        <v>1894</v>
      </c>
      <c r="B966" s="17" t="s">
        <v>1895</v>
      </c>
      <c r="C966" s="20">
        <v>45663</v>
      </c>
      <c r="D966" s="21">
        <v>94.67</v>
      </c>
      <c r="E966" s="18">
        <v>72</v>
      </c>
      <c r="F966" s="18">
        <v>76</v>
      </c>
    </row>
    <row r="967" spans="1:8" ht="15" x14ac:dyDescent="0.25">
      <c r="A967" s="16" t="s">
        <v>1896</v>
      </c>
      <c r="B967" s="17" t="s">
        <v>1897</v>
      </c>
      <c r="C967" s="20">
        <v>45663</v>
      </c>
      <c r="D967" s="21">
        <v>92.08</v>
      </c>
      <c r="E967" s="18">
        <v>61</v>
      </c>
      <c r="F967" s="18">
        <v>66</v>
      </c>
    </row>
    <row r="968" spans="1:8" ht="15" x14ac:dyDescent="0.25">
      <c r="A968" s="16" t="s">
        <v>1898</v>
      </c>
      <c r="B968" s="17" t="s">
        <v>1899</v>
      </c>
      <c r="C968" s="20">
        <v>45663</v>
      </c>
      <c r="D968" s="21">
        <v>97.42</v>
      </c>
      <c r="E968" s="18">
        <v>70</v>
      </c>
      <c r="F968" s="18">
        <v>78</v>
      </c>
    </row>
    <row r="969" spans="1:8" ht="15" x14ac:dyDescent="0.25">
      <c r="A969" s="16" t="s">
        <v>1900</v>
      </c>
      <c r="B969" s="17" t="s">
        <v>1901</v>
      </c>
      <c r="C969" s="20">
        <v>45663</v>
      </c>
      <c r="D969" s="21">
        <v>93.75</v>
      </c>
    </row>
    <row r="970" spans="1:8" ht="15" x14ac:dyDescent="0.25">
      <c r="A970" s="16" t="s">
        <v>1902</v>
      </c>
      <c r="B970" s="17" t="s">
        <v>1903</v>
      </c>
      <c r="C970" s="20">
        <v>45663</v>
      </c>
      <c r="D970" s="21">
        <v>94.78</v>
      </c>
    </row>
    <row r="971" spans="1:8" ht="15" x14ac:dyDescent="0.25">
      <c r="A971" s="16" t="s">
        <v>1904</v>
      </c>
      <c r="B971" s="17" t="s">
        <v>1905</v>
      </c>
      <c r="C971" s="20">
        <v>45663</v>
      </c>
      <c r="D971" s="21">
        <v>96</v>
      </c>
    </row>
    <row r="972" spans="1:8" ht="15" x14ac:dyDescent="0.25">
      <c r="A972" s="16" t="s">
        <v>1906</v>
      </c>
      <c r="B972" s="17" t="s">
        <v>1907</v>
      </c>
      <c r="C972" s="20">
        <v>45663</v>
      </c>
      <c r="D972" s="21">
        <v>83.51</v>
      </c>
      <c r="E972" s="18">
        <v>76</v>
      </c>
      <c r="F972" s="18">
        <v>58</v>
      </c>
    </row>
    <row r="973" spans="1:8" ht="15" x14ac:dyDescent="0.25">
      <c r="A973" s="16" t="s">
        <v>1908</v>
      </c>
      <c r="B973" s="17" t="s">
        <v>1909</v>
      </c>
      <c r="C973" s="20">
        <v>45663</v>
      </c>
      <c r="D973" s="21">
        <v>87.27</v>
      </c>
      <c r="G973" s="18">
        <v>93</v>
      </c>
      <c r="H973" s="18">
        <v>97</v>
      </c>
    </row>
    <row r="974" spans="1:8" ht="15" x14ac:dyDescent="0.25">
      <c r="A974" s="16" t="s">
        <v>1910</v>
      </c>
      <c r="B974" s="17" t="s">
        <v>1911</v>
      </c>
      <c r="C974" s="20">
        <v>45663</v>
      </c>
      <c r="D974" s="21">
        <v>86.08</v>
      </c>
      <c r="G974" s="18">
        <v>89</v>
      </c>
      <c r="H974" s="18">
        <v>89</v>
      </c>
    </row>
    <row r="975" spans="1:8" ht="15" x14ac:dyDescent="0.25">
      <c r="A975" s="16" t="s">
        <v>1912</v>
      </c>
      <c r="B975" s="17" t="s">
        <v>1913</v>
      </c>
      <c r="C975" s="20">
        <v>45663</v>
      </c>
      <c r="D975" s="21">
        <v>89.85</v>
      </c>
      <c r="E975" s="18">
        <v>46</v>
      </c>
      <c r="F975" s="18">
        <v>45</v>
      </c>
    </row>
    <row r="976" spans="1:8" ht="15" x14ac:dyDescent="0.25">
      <c r="A976" s="16" t="s">
        <v>1914</v>
      </c>
      <c r="B976" s="17" t="s">
        <v>1915</v>
      </c>
      <c r="C976" s="20">
        <v>45663</v>
      </c>
      <c r="D976" s="21">
        <v>79.59</v>
      </c>
      <c r="G976" s="18">
        <v>77</v>
      </c>
      <c r="H976" s="18">
        <v>84</v>
      </c>
    </row>
    <row r="977" spans="1:8" ht="15" x14ac:dyDescent="0.25">
      <c r="A977" s="16" t="s">
        <v>1916</v>
      </c>
      <c r="B977" s="17" t="s">
        <v>1917</v>
      </c>
      <c r="C977" s="20">
        <v>45663</v>
      </c>
      <c r="D977" s="21">
        <v>90.26</v>
      </c>
      <c r="E977" s="18">
        <v>39</v>
      </c>
      <c r="F977" s="18">
        <v>42</v>
      </c>
    </row>
    <row r="978" spans="1:8" ht="15" x14ac:dyDescent="0.25">
      <c r="A978" s="16" t="s">
        <v>1918</v>
      </c>
      <c r="B978" s="17" t="s">
        <v>1919</v>
      </c>
      <c r="C978" s="20">
        <v>45663</v>
      </c>
      <c r="D978" s="21">
        <v>87.87</v>
      </c>
      <c r="E978" s="18">
        <v>58</v>
      </c>
      <c r="F978" s="18">
        <v>46</v>
      </c>
      <c r="G978" s="18">
        <v>94</v>
      </c>
      <c r="H978" s="18">
        <v>94</v>
      </c>
    </row>
    <row r="979" spans="1:8" ht="15" x14ac:dyDescent="0.25">
      <c r="A979" s="16" t="s">
        <v>1920</v>
      </c>
      <c r="B979" s="17" t="s">
        <v>1921</v>
      </c>
      <c r="C979" s="20">
        <v>45663</v>
      </c>
      <c r="D979" s="21">
        <v>93.5</v>
      </c>
      <c r="E979" s="18">
        <v>73</v>
      </c>
      <c r="F979" s="18">
        <v>79</v>
      </c>
    </row>
    <row r="980" spans="1:8" ht="15" x14ac:dyDescent="0.25">
      <c r="A980" s="16" t="s">
        <v>1922</v>
      </c>
      <c r="B980" s="17" t="s">
        <v>1923</v>
      </c>
      <c r="C980" s="20">
        <v>45663</v>
      </c>
      <c r="D980" s="21">
        <v>93.38</v>
      </c>
      <c r="E980" s="18">
        <v>89</v>
      </c>
      <c r="F980" s="18">
        <v>92</v>
      </c>
    </row>
    <row r="981" spans="1:8" ht="15" x14ac:dyDescent="0.25">
      <c r="A981" s="16" t="s">
        <v>1924</v>
      </c>
      <c r="B981" s="17" t="s">
        <v>1925</v>
      </c>
      <c r="C981" s="20">
        <v>45663</v>
      </c>
      <c r="D981" s="21">
        <v>90.97</v>
      </c>
      <c r="E981" s="18">
        <v>55</v>
      </c>
      <c r="F981" s="18">
        <v>76</v>
      </c>
    </row>
    <row r="982" spans="1:8" ht="15" x14ac:dyDescent="0.25">
      <c r="A982" s="16" t="s">
        <v>1926</v>
      </c>
      <c r="B982" s="17" t="s">
        <v>1927</v>
      </c>
      <c r="C982" s="20">
        <v>45663</v>
      </c>
      <c r="D982" s="21">
        <v>84.96</v>
      </c>
    </row>
    <row r="983" spans="1:8" ht="15" x14ac:dyDescent="0.25">
      <c r="A983" s="16" t="s">
        <v>1928</v>
      </c>
      <c r="B983" s="17" t="s">
        <v>1929</v>
      </c>
      <c r="C983" s="20">
        <v>45663</v>
      </c>
      <c r="D983" s="21">
        <v>94.33</v>
      </c>
      <c r="E983" s="18">
        <v>66</v>
      </c>
      <c r="F983" s="18">
        <v>61</v>
      </c>
    </row>
    <row r="984" spans="1:8" ht="15" x14ac:dyDescent="0.25">
      <c r="A984" s="16" t="s">
        <v>1930</v>
      </c>
      <c r="B984" s="17" t="s">
        <v>1931</v>
      </c>
      <c r="C984" s="20">
        <v>45663</v>
      </c>
      <c r="D984" s="21">
        <v>94.07</v>
      </c>
    </row>
    <row r="985" spans="1:8" ht="15" x14ac:dyDescent="0.25">
      <c r="A985" s="16" t="s">
        <v>1932</v>
      </c>
      <c r="B985" s="17" t="s">
        <v>1933</v>
      </c>
      <c r="C985" s="20">
        <v>45663</v>
      </c>
      <c r="D985" s="21">
        <v>91.12</v>
      </c>
      <c r="E985" s="18">
        <v>45</v>
      </c>
      <c r="F985" s="18">
        <v>41</v>
      </c>
    </row>
    <row r="986" spans="1:8" ht="15" x14ac:dyDescent="0.25">
      <c r="A986" s="16" t="s">
        <v>1934</v>
      </c>
      <c r="B986" s="17" t="s">
        <v>1935</v>
      </c>
      <c r="C986" s="20">
        <v>45663</v>
      </c>
      <c r="D986" s="21">
        <v>86.7</v>
      </c>
      <c r="E986" s="18">
        <v>38</v>
      </c>
      <c r="F986" s="18">
        <v>50</v>
      </c>
    </row>
    <row r="987" spans="1:8" ht="15" x14ac:dyDescent="0.25">
      <c r="A987" s="16" t="s">
        <v>1936</v>
      </c>
      <c r="B987" s="17" t="s">
        <v>1937</v>
      </c>
      <c r="C987" s="20">
        <v>45663</v>
      </c>
      <c r="D987" s="21">
        <v>92.63</v>
      </c>
      <c r="E987" s="18">
        <v>60</v>
      </c>
      <c r="F987" s="18">
        <v>72</v>
      </c>
    </row>
    <row r="988" spans="1:8" ht="15" x14ac:dyDescent="0.25">
      <c r="A988" s="16" t="s">
        <v>1938</v>
      </c>
      <c r="B988" s="17" t="s">
        <v>1939</v>
      </c>
      <c r="C988" s="20">
        <v>45663</v>
      </c>
      <c r="D988" s="21">
        <v>89.61</v>
      </c>
      <c r="E988" s="18">
        <v>42</v>
      </c>
      <c r="F988" s="18">
        <v>46</v>
      </c>
    </row>
    <row r="989" spans="1:8" ht="15" x14ac:dyDescent="0.25">
      <c r="A989" s="16" t="s">
        <v>1940</v>
      </c>
      <c r="B989" s="17" t="s">
        <v>1941</v>
      </c>
      <c r="C989" s="20">
        <v>45663</v>
      </c>
      <c r="D989" s="21">
        <v>92.24</v>
      </c>
      <c r="E989" s="18">
        <v>60</v>
      </c>
      <c r="F989" s="18">
        <v>75</v>
      </c>
    </row>
    <row r="990" spans="1:8" ht="15" x14ac:dyDescent="0.25">
      <c r="A990" s="16" t="s">
        <v>1942</v>
      </c>
      <c r="B990" s="17" t="s">
        <v>1943</v>
      </c>
      <c r="C990" s="20">
        <v>45663</v>
      </c>
      <c r="D990" s="21">
        <v>92.75</v>
      </c>
      <c r="E990" s="18">
        <v>88</v>
      </c>
      <c r="F990" s="18">
        <v>94</v>
      </c>
    </row>
    <row r="991" spans="1:8" ht="15" x14ac:dyDescent="0.25">
      <c r="A991" s="16" t="s">
        <v>1944</v>
      </c>
      <c r="B991" s="17" t="s">
        <v>1945</v>
      </c>
      <c r="C991" s="20">
        <v>45663</v>
      </c>
      <c r="D991" s="21">
        <v>90.26</v>
      </c>
      <c r="E991" s="18">
        <v>43</v>
      </c>
      <c r="F991" s="18">
        <v>45</v>
      </c>
    </row>
    <row r="992" spans="1:8" ht="15" x14ac:dyDescent="0.25">
      <c r="A992" s="16" t="s">
        <v>1946</v>
      </c>
      <c r="B992" s="17" t="s">
        <v>1947</v>
      </c>
      <c r="C992" s="20">
        <v>45663</v>
      </c>
      <c r="D992" s="21">
        <v>91.82</v>
      </c>
      <c r="E992" s="18">
        <v>65</v>
      </c>
      <c r="F992" s="18">
        <v>69</v>
      </c>
    </row>
    <row r="993" spans="1:6" ht="15" x14ac:dyDescent="0.25">
      <c r="A993" s="16" t="s">
        <v>1948</v>
      </c>
      <c r="B993" s="17" t="s">
        <v>1949</v>
      </c>
      <c r="C993" s="20">
        <v>45663</v>
      </c>
      <c r="D993" s="21">
        <v>93.14</v>
      </c>
      <c r="E993" s="18">
        <v>74</v>
      </c>
      <c r="F993" s="18">
        <v>80</v>
      </c>
    </row>
    <row r="994" spans="1:6" ht="15" x14ac:dyDescent="0.25">
      <c r="A994" s="16" t="s">
        <v>1950</v>
      </c>
      <c r="B994" s="17" t="s">
        <v>1951</v>
      </c>
      <c r="C994" s="20">
        <v>45663</v>
      </c>
      <c r="D994" s="21">
        <v>92.28</v>
      </c>
      <c r="E994" s="18">
        <v>65</v>
      </c>
      <c r="F994" s="18">
        <v>64</v>
      </c>
    </row>
    <row r="995" spans="1:6" ht="15" x14ac:dyDescent="0.25">
      <c r="A995" s="16" t="s">
        <v>1952</v>
      </c>
      <c r="B995" s="17" t="s">
        <v>1953</v>
      </c>
      <c r="C995" s="20">
        <v>45663</v>
      </c>
      <c r="D995" s="21">
        <v>93.7</v>
      </c>
      <c r="E995" s="18">
        <v>33</v>
      </c>
      <c r="F995" s="18">
        <v>42</v>
      </c>
    </row>
    <row r="996" spans="1:6" ht="15" x14ac:dyDescent="0.25">
      <c r="A996" s="16" t="s">
        <v>1954</v>
      </c>
      <c r="B996" s="17" t="s">
        <v>1955</v>
      </c>
      <c r="C996" s="20">
        <v>45663</v>
      </c>
      <c r="D996" s="21">
        <v>91.21</v>
      </c>
      <c r="E996" s="18">
        <v>41</v>
      </c>
      <c r="F996" s="18">
        <v>56</v>
      </c>
    </row>
    <row r="997" spans="1:6" ht="15" x14ac:dyDescent="0.25">
      <c r="A997" s="16" t="s">
        <v>1956</v>
      </c>
      <c r="B997" s="17" t="s">
        <v>1957</v>
      </c>
      <c r="C997" s="20">
        <v>45663</v>
      </c>
      <c r="D997" s="21">
        <v>91.85</v>
      </c>
      <c r="E997" s="18">
        <v>48</v>
      </c>
      <c r="F997" s="18">
        <v>58</v>
      </c>
    </row>
    <row r="998" spans="1:6" ht="15" x14ac:dyDescent="0.25">
      <c r="A998" s="16" t="s">
        <v>1958</v>
      </c>
      <c r="B998" s="17" t="s">
        <v>1959</v>
      </c>
      <c r="C998" s="20">
        <v>45663</v>
      </c>
      <c r="D998" s="21">
        <v>87.08</v>
      </c>
      <c r="E998" s="18">
        <v>21</v>
      </c>
      <c r="F998" s="18">
        <v>21</v>
      </c>
    </row>
    <row r="999" spans="1:6" ht="15" x14ac:dyDescent="0.25">
      <c r="A999" s="16" t="s">
        <v>1960</v>
      </c>
      <c r="B999" s="17" t="s">
        <v>1961</v>
      </c>
      <c r="C999" s="20">
        <v>45663</v>
      </c>
      <c r="D999" s="21">
        <v>90.28</v>
      </c>
      <c r="E999" s="18">
        <v>46</v>
      </c>
      <c r="F999" s="18">
        <v>53</v>
      </c>
    </row>
    <row r="1000" spans="1:6" ht="15" x14ac:dyDescent="0.25">
      <c r="A1000" s="16" t="s">
        <v>1962</v>
      </c>
      <c r="B1000" s="17" t="s">
        <v>1963</v>
      </c>
      <c r="C1000" s="20">
        <v>45663</v>
      </c>
      <c r="D1000" s="21">
        <v>92.56</v>
      </c>
      <c r="E1000" s="18">
        <v>48</v>
      </c>
      <c r="F1000" s="18">
        <v>51</v>
      </c>
    </row>
    <row r="1001" spans="1:6" ht="15" x14ac:dyDescent="0.25">
      <c r="A1001" s="16" t="s">
        <v>1964</v>
      </c>
      <c r="B1001" s="17" t="s">
        <v>1965</v>
      </c>
      <c r="C1001" s="20">
        <v>45663</v>
      </c>
      <c r="D1001" s="21">
        <v>89.29</v>
      </c>
      <c r="E1001" s="18">
        <v>47</v>
      </c>
      <c r="F1001" s="18">
        <v>47</v>
      </c>
    </row>
    <row r="1002" spans="1:6" ht="15" x14ac:dyDescent="0.25">
      <c r="A1002" s="16" t="s">
        <v>1966</v>
      </c>
      <c r="B1002" s="17" t="s">
        <v>1967</v>
      </c>
      <c r="C1002" s="20">
        <v>45663</v>
      </c>
      <c r="D1002" s="21">
        <v>93.65</v>
      </c>
      <c r="E1002" s="18">
        <v>59</v>
      </c>
      <c r="F1002" s="18">
        <v>63</v>
      </c>
    </row>
    <row r="1003" spans="1:6" ht="15" x14ac:dyDescent="0.25">
      <c r="A1003" s="16" t="s">
        <v>1968</v>
      </c>
      <c r="B1003" s="17" t="s">
        <v>1969</v>
      </c>
      <c r="C1003" s="20">
        <v>45663</v>
      </c>
      <c r="D1003" s="21">
        <v>91.81</v>
      </c>
      <c r="E1003" s="18">
        <v>57</v>
      </c>
      <c r="F1003" s="18">
        <v>57</v>
      </c>
    </row>
    <row r="1004" spans="1:6" ht="15" x14ac:dyDescent="0.25">
      <c r="A1004" s="16" t="s">
        <v>1970</v>
      </c>
      <c r="B1004" s="17" t="s">
        <v>1971</v>
      </c>
      <c r="C1004" s="20">
        <v>45663</v>
      </c>
      <c r="D1004" s="21">
        <v>87.4</v>
      </c>
      <c r="E1004" s="18">
        <v>41</v>
      </c>
      <c r="F1004" s="18">
        <v>50</v>
      </c>
    </row>
    <row r="1005" spans="1:6" ht="15" x14ac:dyDescent="0.25">
      <c r="A1005" s="16" t="s">
        <v>1972</v>
      </c>
      <c r="B1005" s="17" t="s">
        <v>1973</v>
      </c>
      <c r="C1005" s="20">
        <v>45663</v>
      </c>
      <c r="D1005" s="21">
        <v>92.55</v>
      </c>
      <c r="E1005" s="18">
        <v>49</v>
      </c>
      <c r="F1005" s="18">
        <v>47</v>
      </c>
    </row>
    <row r="1006" spans="1:6" ht="15" x14ac:dyDescent="0.25">
      <c r="A1006" s="16" t="s">
        <v>1974</v>
      </c>
      <c r="B1006" s="17" t="s">
        <v>1975</v>
      </c>
      <c r="C1006" s="20">
        <v>45663</v>
      </c>
      <c r="D1006" s="21">
        <v>90.79</v>
      </c>
      <c r="E1006" s="18">
        <v>63</v>
      </c>
      <c r="F1006" s="18">
        <v>65</v>
      </c>
    </row>
    <row r="1007" spans="1:6" ht="15" x14ac:dyDescent="0.25">
      <c r="A1007" s="16" t="s">
        <v>1976</v>
      </c>
      <c r="B1007" s="17" t="s">
        <v>1977</v>
      </c>
      <c r="C1007" s="20">
        <v>45663</v>
      </c>
      <c r="D1007" s="21">
        <v>89.53</v>
      </c>
      <c r="E1007" s="18">
        <v>37</v>
      </c>
      <c r="F1007" s="18">
        <v>31</v>
      </c>
    </row>
    <row r="1008" spans="1:6" ht="15" x14ac:dyDescent="0.25">
      <c r="A1008" s="16" t="s">
        <v>1978</v>
      </c>
      <c r="B1008" s="17" t="s">
        <v>1979</v>
      </c>
      <c r="C1008" s="20">
        <v>45663</v>
      </c>
      <c r="D1008" s="21">
        <v>95.57</v>
      </c>
      <c r="E1008" s="18">
        <v>86</v>
      </c>
      <c r="F1008" s="18">
        <v>84</v>
      </c>
    </row>
    <row r="1009" spans="1:8" ht="15" x14ac:dyDescent="0.25">
      <c r="A1009" s="16" t="s">
        <v>1980</v>
      </c>
      <c r="B1009" s="17" t="s">
        <v>1981</v>
      </c>
      <c r="C1009" s="20">
        <v>45663</v>
      </c>
      <c r="D1009" s="21">
        <v>89.87</v>
      </c>
      <c r="E1009" s="18">
        <v>64</v>
      </c>
      <c r="F1009" s="18">
        <v>86</v>
      </c>
    </row>
    <row r="1010" spans="1:8" ht="15" x14ac:dyDescent="0.25">
      <c r="A1010" s="16" t="s">
        <v>1982</v>
      </c>
      <c r="B1010" s="17" t="s">
        <v>1983</v>
      </c>
      <c r="C1010" s="20">
        <v>45663</v>
      </c>
      <c r="D1010" s="21">
        <v>92.01</v>
      </c>
      <c r="E1010" s="18">
        <v>55</v>
      </c>
      <c r="F1010" s="18">
        <v>63</v>
      </c>
    </row>
    <row r="1011" spans="1:8" ht="15" x14ac:dyDescent="0.25">
      <c r="A1011" s="16" t="s">
        <v>1984</v>
      </c>
      <c r="B1011" s="17" t="s">
        <v>1985</v>
      </c>
      <c r="C1011" s="20">
        <v>45663</v>
      </c>
      <c r="D1011" s="21">
        <v>75.77</v>
      </c>
      <c r="E1011" s="18">
        <v>29</v>
      </c>
      <c r="F1011" s="18">
        <v>15</v>
      </c>
    </row>
    <row r="1012" spans="1:8" ht="15" x14ac:dyDescent="0.25">
      <c r="A1012" s="16" t="s">
        <v>1986</v>
      </c>
      <c r="B1012" s="17" t="s">
        <v>1987</v>
      </c>
      <c r="C1012" s="20">
        <v>45663</v>
      </c>
      <c r="D1012" s="21">
        <v>91.95</v>
      </c>
      <c r="E1012" s="18">
        <v>48</v>
      </c>
      <c r="F1012" s="18">
        <v>41</v>
      </c>
    </row>
    <row r="1013" spans="1:8" ht="15" x14ac:dyDescent="0.25">
      <c r="A1013" s="16" t="s">
        <v>1988</v>
      </c>
      <c r="B1013" s="17" t="s">
        <v>1989</v>
      </c>
      <c r="C1013" s="20">
        <v>45663</v>
      </c>
      <c r="D1013" s="21">
        <v>83.68</v>
      </c>
      <c r="E1013" s="18">
        <v>19</v>
      </c>
      <c r="F1013" s="18">
        <v>19</v>
      </c>
    </row>
    <row r="1014" spans="1:8" ht="15" x14ac:dyDescent="0.25">
      <c r="A1014" s="16" t="s">
        <v>1990</v>
      </c>
      <c r="B1014" s="17" t="s">
        <v>1991</v>
      </c>
      <c r="C1014" s="20">
        <v>45663</v>
      </c>
      <c r="D1014" s="21">
        <v>76.83</v>
      </c>
      <c r="G1014" s="18">
        <v>78</v>
      </c>
      <c r="H1014" s="18">
        <v>78</v>
      </c>
    </row>
    <row r="1015" spans="1:8" ht="15" x14ac:dyDescent="0.25">
      <c r="A1015" s="16" t="s">
        <v>1992</v>
      </c>
      <c r="B1015" s="17" t="s">
        <v>1993</v>
      </c>
      <c r="C1015" s="20">
        <v>45663</v>
      </c>
      <c r="D1015" s="21">
        <v>87.39</v>
      </c>
      <c r="G1015" s="18">
        <v>95</v>
      </c>
      <c r="H1015" s="18">
        <v>91</v>
      </c>
    </row>
    <row r="1016" spans="1:8" ht="15" x14ac:dyDescent="0.25">
      <c r="A1016" s="16" t="s">
        <v>1994</v>
      </c>
      <c r="B1016" s="17" t="s">
        <v>1995</v>
      </c>
      <c r="C1016" s="20">
        <v>45663</v>
      </c>
      <c r="D1016" s="21">
        <v>76.680000000000007</v>
      </c>
      <c r="G1016" s="18">
        <v>81</v>
      </c>
      <c r="H1016" s="18">
        <v>79</v>
      </c>
    </row>
    <row r="1017" spans="1:8" ht="15" x14ac:dyDescent="0.25">
      <c r="A1017" s="16" t="s">
        <v>1996</v>
      </c>
      <c r="B1017" s="17" t="s">
        <v>1997</v>
      </c>
      <c r="C1017" s="20">
        <v>45663</v>
      </c>
      <c r="D1017" s="21">
        <v>81.97</v>
      </c>
      <c r="G1017" s="18">
        <v>89</v>
      </c>
      <c r="H1017" s="18">
        <v>91</v>
      </c>
    </row>
    <row r="1018" spans="1:8" ht="15" x14ac:dyDescent="0.25">
      <c r="A1018" s="16" t="s">
        <v>1998</v>
      </c>
      <c r="B1018" s="17" t="s">
        <v>1999</v>
      </c>
      <c r="C1018" s="20">
        <v>45663</v>
      </c>
      <c r="D1018" s="21">
        <v>83.93</v>
      </c>
      <c r="E1018" s="18">
        <v>52</v>
      </c>
      <c r="F1018" s="18">
        <v>50</v>
      </c>
      <c r="G1018" s="18">
        <v>98</v>
      </c>
      <c r="H1018" s="18">
        <v>100</v>
      </c>
    </row>
    <row r="1019" spans="1:8" ht="15" x14ac:dyDescent="0.25">
      <c r="A1019" s="16" t="s">
        <v>2000</v>
      </c>
      <c r="B1019" s="17" t="s">
        <v>2001</v>
      </c>
      <c r="C1019" s="20">
        <v>45663</v>
      </c>
      <c r="D1019" s="21">
        <v>82.69</v>
      </c>
      <c r="G1019" s="18">
        <v>83</v>
      </c>
      <c r="H1019" s="18">
        <v>89</v>
      </c>
    </row>
    <row r="1020" spans="1:8" ht="15" x14ac:dyDescent="0.25">
      <c r="A1020" s="16" t="s">
        <v>2002</v>
      </c>
      <c r="B1020" s="17" t="s">
        <v>2003</v>
      </c>
      <c r="C1020" s="20">
        <v>45663</v>
      </c>
      <c r="D1020" s="21">
        <v>76.16</v>
      </c>
      <c r="G1020" s="18">
        <v>81</v>
      </c>
      <c r="H1020" s="18">
        <v>87</v>
      </c>
    </row>
    <row r="1021" spans="1:8" ht="15" x14ac:dyDescent="0.25">
      <c r="A1021" s="16" t="s">
        <v>2004</v>
      </c>
      <c r="B1021" s="17" t="s">
        <v>2005</v>
      </c>
      <c r="C1021" s="20">
        <v>45663</v>
      </c>
      <c r="D1021" s="21">
        <v>79.81</v>
      </c>
      <c r="G1021" s="18">
        <v>84</v>
      </c>
      <c r="H1021" s="18">
        <v>97</v>
      </c>
    </row>
    <row r="1022" spans="1:8" ht="15" x14ac:dyDescent="0.25">
      <c r="A1022" s="16" t="s">
        <v>2006</v>
      </c>
      <c r="B1022" s="17" t="s">
        <v>2007</v>
      </c>
      <c r="C1022" s="20">
        <v>45663</v>
      </c>
      <c r="D1022" s="21">
        <v>86.1</v>
      </c>
      <c r="G1022" s="18">
        <v>97</v>
      </c>
      <c r="H1022" s="18">
        <v>94</v>
      </c>
    </row>
    <row r="1023" spans="1:8" ht="15" x14ac:dyDescent="0.25">
      <c r="A1023" s="16" t="s">
        <v>2008</v>
      </c>
      <c r="B1023" s="17" t="s">
        <v>2009</v>
      </c>
      <c r="C1023" s="20">
        <v>45663</v>
      </c>
      <c r="D1023" s="21">
        <v>80.03</v>
      </c>
      <c r="G1023" s="18">
        <v>85</v>
      </c>
      <c r="H1023" s="18">
        <v>83</v>
      </c>
    </row>
    <row r="1024" spans="1:8" ht="15" x14ac:dyDescent="0.25">
      <c r="A1024" s="16" t="s">
        <v>2010</v>
      </c>
      <c r="B1024" s="17" t="s">
        <v>2011</v>
      </c>
      <c r="C1024" s="20">
        <v>45663</v>
      </c>
      <c r="D1024" s="21">
        <v>88.63</v>
      </c>
      <c r="E1024" s="18">
        <v>45</v>
      </c>
      <c r="F1024" s="18">
        <v>40</v>
      </c>
      <c r="G1024" s="18">
        <v>88</v>
      </c>
      <c r="H1024" s="18">
        <v>91</v>
      </c>
    </row>
    <row r="1025" spans="1:8" ht="15" x14ac:dyDescent="0.25">
      <c r="A1025" s="16" t="s">
        <v>3214</v>
      </c>
      <c r="B1025" s="17" t="s">
        <v>3215</v>
      </c>
      <c r="C1025" s="20">
        <v>45663</v>
      </c>
      <c r="D1025" s="17" t="s">
        <v>3228</v>
      </c>
      <c r="G1025" s="18">
        <v>60</v>
      </c>
      <c r="H1025" s="18">
        <v>60</v>
      </c>
    </row>
    <row r="1026" spans="1:8" ht="15" x14ac:dyDescent="0.25">
      <c r="A1026" s="16" t="s">
        <v>2012</v>
      </c>
      <c r="B1026" s="17" t="s">
        <v>2013</v>
      </c>
      <c r="C1026" s="20">
        <v>45663</v>
      </c>
      <c r="D1026" s="21">
        <v>86.14</v>
      </c>
    </row>
    <row r="1027" spans="1:8" ht="15" x14ac:dyDescent="0.25">
      <c r="A1027" s="16" t="s">
        <v>2014</v>
      </c>
      <c r="B1027" s="17" t="s">
        <v>2015</v>
      </c>
      <c r="C1027" s="20">
        <v>45663</v>
      </c>
      <c r="D1027" s="21">
        <v>90.28</v>
      </c>
      <c r="E1027" s="18">
        <v>37</v>
      </c>
      <c r="F1027" s="18">
        <v>40</v>
      </c>
    </row>
    <row r="1028" spans="1:8" ht="15" x14ac:dyDescent="0.25">
      <c r="A1028" s="16" t="s">
        <v>2016</v>
      </c>
      <c r="B1028" s="17" t="s">
        <v>2017</v>
      </c>
      <c r="C1028" s="20">
        <v>45663</v>
      </c>
      <c r="D1028" s="21">
        <v>89.88</v>
      </c>
      <c r="E1028" s="18">
        <v>42</v>
      </c>
      <c r="F1028" s="18">
        <v>48</v>
      </c>
    </row>
    <row r="1029" spans="1:8" ht="15" x14ac:dyDescent="0.25">
      <c r="A1029" s="16" t="s">
        <v>2018</v>
      </c>
      <c r="B1029" s="17" t="s">
        <v>2019</v>
      </c>
      <c r="C1029" s="20">
        <v>45663</v>
      </c>
      <c r="D1029" s="21">
        <v>92.4</v>
      </c>
      <c r="E1029" s="18">
        <v>50</v>
      </c>
      <c r="F1029" s="18">
        <v>42</v>
      </c>
    </row>
    <row r="1030" spans="1:8" ht="15" x14ac:dyDescent="0.25">
      <c r="A1030" s="16" t="s">
        <v>2020</v>
      </c>
      <c r="B1030" s="17" t="s">
        <v>2021</v>
      </c>
      <c r="C1030" s="20">
        <v>45663</v>
      </c>
      <c r="D1030" s="21">
        <v>85.31</v>
      </c>
      <c r="E1030" s="18">
        <v>45</v>
      </c>
      <c r="F1030" s="18">
        <v>32</v>
      </c>
    </row>
    <row r="1031" spans="1:8" ht="15" x14ac:dyDescent="0.25">
      <c r="A1031" s="16" t="s">
        <v>2022</v>
      </c>
      <c r="B1031" s="17" t="s">
        <v>2023</v>
      </c>
      <c r="C1031" s="20">
        <v>45663</v>
      </c>
      <c r="D1031" s="21">
        <v>85.92</v>
      </c>
      <c r="E1031" s="18">
        <v>42</v>
      </c>
      <c r="F1031" s="18">
        <v>36</v>
      </c>
    </row>
    <row r="1032" spans="1:8" ht="15" x14ac:dyDescent="0.25">
      <c r="A1032" s="16" t="s">
        <v>2024</v>
      </c>
      <c r="B1032" s="17" t="s">
        <v>2025</v>
      </c>
      <c r="C1032" s="20">
        <v>45663</v>
      </c>
      <c r="D1032" s="21">
        <v>92.92</v>
      </c>
      <c r="E1032" s="18">
        <v>78</v>
      </c>
      <c r="F1032" s="18">
        <v>90</v>
      </c>
    </row>
    <row r="1033" spans="1:8" ht="15" x14ac:dyDescent="0.25">
      <c r="A1033" s="16" t="s">
        <v>2026</v>
      </c>
      <c r="B1033" s="17" t="s">
        <v>2027</v>
      </c>
      <c r="C1033" s="20">
        <v>45663</v>
      </c>
      <c r="D1033" s="21">
        <v>90.6</v>
      </c>
      <c r="E1033" s="18">
        <v>51</v>
      </c>
      <c r="F1033" s="18">
        <v>54</v>
      </c>
    </row>
    <row r="1034" spans="1:8" ht="15" x14ac:dyDescent="0.25">
      <c r="A1034" s="16" t="s">
        <v>2028</v>
      </c>
      <c r="B1034" s="17" t="s">
        <v>2029</v>
      </c>
      <c r="C1034" s="20">
        <v>45663</v>
      </c>
      <c r="D1034" s="21">
        <v>81.45</v>
      </c>
      <c r="E1034" s="18">
        <v>47</v>
      </c>
      <c r="F1034" s="18">
        <v>31</v>
      </c>
    </row>
    <row r="1035" spans="1:8" ht="15" x14ac:dyDescent="0.25">
      <c r="A1035" s="16" t="s">
        <v>2030</v>
      </c>
      <c r="B1035" s="17" t="s">
        <v>2031</v>
      </c>
      <c r="C1035" s="20">
        <v>45663</v>
      </c>
      <c r="D1035" s="21">
        <v>91.52</v>
      </c>
      <c r="E1035" s="18">
        <v>53</v>
      </c>
      <c r="F1035" s="18">
        <v>60</v>
      </c>
    </row>
    <row r="1036" spans="1:8" ht="15" x14ac:dyDescent="0.25">
      <c r="A1036" s="16" t="s">
        <v>2032</v>
      </c>
      <c r="B1036" s="17" t="s">
        <v>2033</v>
      </c>
      <c r="C1036" s="20">
        <v>45663</v>
      </c>
      <c r="D1036" s="21">
        <v>87.12</v>
      </c>
      <c r="E1036" s="18">
        <v>32</v>
      </c>
      <c r="F1036" s="18">
        <v>41</v>
      </c>
    </row>
    <row r="1037" spans="1:8" ht="15" x14ac:dyDescent="0.25">
      <c r="A1037" s="16" t="s">
        <v>2034</v>
      </c>
      <c r="B1037" s="17" t="s">
        <v>2035</v>
      </c>
      <c r="C1037" s="20">
        <v>45663</v>
      </c>
      <c r="D1037" s="21">
        <v>90.86</v>
      </c>
      <c r="E1037" s="18">
        <v>79</v>
      </c>
      <c r="F1037" s="18">
        <v>87</v>
      </c>
    </row>
    <row r="1038" spans="1:8" ht="15" x14ac:dyDescent="0.25">
      <c r="A1038" s="16" t="s">
        <v>2036</v>
      </c>
      <c r="B1038" s="17" t="s">
        <v>2037</v>
      </c>
      <c r="C1038" s="20">
        <v>45663</v>
      </c>
      <c r="D1038" s="21">
        <v>88.98</v>
      </c>
      <c r="E1038" s="18">
        <v>48</v>
      </c>
      <c r="F1038" s="18">
        <v>61</v>
      </c>
    </row>
    <row r="1039" spans="1:8" ht="15" x14ac:dyDescent="0.25">
      <c r="A1039" s="16" t="s">
        <v>2038</v>
      </c>
      <c r="B1039" s="17" t="s">
        <v>2039</v>
      </c>
      <c r="C1039" s="20">
        <v>45663</v>
      </c>
      <c r="D1039" s="21">
        <v>87.9</v>
      </c>
      <c r="E1039" s="18">
        <v>45</v>
      </c>
      <c r="F1039" s="18">
        <v>50</v>
      </c>
    </row>
    <row r="1040" spans="1:8" ht="15" x14ac:dyDescent="0.25">
      <c r="A1040" s="16" t="s">
        <v>2040</v>
      </c>
      <c r="B1040" s="17" t="s">
        <v>2041</v>
      </c>
      <c r="C1040" s="20">
        <v>45663</v>
      </c>
      <c r="D1040" s="21">
        <v>87.57</v>
      </c>
      <c r="E1040" s="18">
        <v>52</v>
      </c>
      <c r="F1040" s="18">
        <v>58</v>
      </c>
    </row>
    <row r="1041" spans="1:6" ht="15" x14ac:dyDescent="0.25">
      <c r="A1041" s="16" t="s">
        <v>2042</v>
      </c>
      <c r="B1041" s="17" t="s">
        <v>2043</v>
      </c>
      <c r="C1041" s="20">
        <v>45663</v>
      </c>
      <c r="D1041" s="21">
        <v>91.51</v>
      </c>
      <c r="E1041" s="18">
        <v>54</v>
      </c>
      <c r="F1041" s="18">
        <v>56</v>
      </c>
    </row>
    <row r="1042" spans="1:6" ht="15" x14ac:dyDescent="0.25">
      <c r="A1042" s="16" t="s">
        <v>2044</v>
      </c>
      <c r="B1042" s="17" t="s">
        <v>2045</v>
      </c>
      <c r="C1042" s="20">
        <v>45663</v>
      </c>
      <c r="D1042" s="21">
        <v>89.98</v>
      </c>
      <c r="E1042" s="18">
        <v>61</v>
      </c>
      <c r="F1042" s="18">
        <v>59</v>
      </c>
    </row>
    <row r="1043" spans="1:6" ht="15" x14ac:dyDescent="0.25">
      <c r="A1043" s="16" t="s">
        <v>2046</v>
      </c>
      <c r="B1043" s="17" t="s">
        <v>2047</v>
      </c>
      <c r="C1043" s="20">
        <v>45663</v>
      </c>
      <c r="D1043" s="21">
        <v>88.66</v>
      </c>
      <c r="E1043" s="18">
        <v>52</v>
      </c>
      <c r="F1043" s="18">
        <v>49</v>
      </c>
    </row>
    <row r="1044" spans="1:6" ht="15" x14ac:dyDescent="0.25">
      <c r="A1044" s="16" t="s">
        <v>2048</v>
      </c>
      <c r="B1044" s="17" t="s">
        <v>2049</v>
      </c>
      <c r="C1044" s="20">
        <v>45663</v>
      </c>
      <c r="D1044" s="21">
        <v>92.51</v>
      </c>
      <c r="E1044" s="18">
        <v>67</v>
      </c>
      <c r="F1044" s="18">
        <v>75</v>
      </c>
    </row>
    <row r="1045" spans="1:6" ht="15" x14ac:dyDescent="0.25">
      <c r="A1045" s="16" t="s">
        <v>2050</v>
      </c>
      <c r="B1045" s="17" t="s">
        <v>2051</v>
      </c>
      <c r="C1045" s="20">
        <v>45663</v>
      </c>
      <c r="D1045" s="21">
        <v>92.72</v>
      </c>
      <c r="E1045" s="18">
        <v>61</v>
      </c>
      <c r="F1045" s="18">
        <v>66</v>
      </c>
    </row>
    <row r="1046" spans="1:6" ht="15" x14ac:dyDescent="0.25">
      <c r="A1046" s="16" t="s">
        <v>2052</v>
      </c>
      <c r="B1046" s="17" t="s">
        <v>2053</v>
      </c>
      <c r="C1046" s="20">
        <v>45663</v>
      </c>
      <c r="D1046" s="21">
        <v>90.24</v>
      </c>
      <c r="E1046" s="18">
        <v>72</v>
      </c>
      <c r="F1046" s="18">
        <v>79</v>
      </c>
    </row>
    <row r="1047" spans="1:6" ht="15" x14ac:dyDescent="0.25">
      <c r="A1047" s="16" t="s">
        <v>2054</v>
      </c>
      <c r="B1047" s="17" t="s">
        <v>2055</v>
      </c>
      <c r="C1047" s="20">
        <v>45663</v>
      </c>
      <c r="D1047" s="21">
        <v>87.06</v>
      </c>
      <c r="E1047" s="18">
        <v>28</v>
      </c>
      <c r="F1047" s="18">
        <v>20</v>
      </c>
    </row>
    <row r="1048" spans="1:6" ht="15" x14ac:dyDescent="0.25">
      <c r="A1048" s="16" t="s">
        <v>2056</v>
      </c>
      <c r="B1048" s="17" t="s">
        <v>2057</v>
      </c>
      <c r="C1048" s="20">
        <v>45663</v>
      </c>
      <c r="D1048" s="21">
        <v>89.7</v>
      </c>
      <c r="E1048" s="18">
        <v>51</v>
      </c>
      <c r="F1048" s="18">
        <v>59</v>
      </c>
    </row>
    <row r="1049" spans="1:6" ht="15" x14ac:dyDescent="0.25">
      <c r="A1049" s="16" t="s">
        <v>2058</v>
      </c>
      <c r="B1049" s="17" t="s">
        <v>2059</v>
      </c>
      <c r="C1049" s="20">
        <v>45663</v>
      </c>
      <c r="D1049" s="21">
        <v>87.35</v>
      </c>
      <c r="E1049" s="18">
        <v>32</v>
      </c>
      <c r="F1049" s="18">
        <v>31</v>
      </c>
    </row>
    <row r="1050" spans="1:6" ht="15" x14ac:dyDescent="0.25">
      <c r="A1050" s="16" t="s">
        <v>2060</v>
      </c>
      <c r="B1050" s="17" t="s">
        <v>2061</v>
      </c>
      <c r="C1050" s="20">
        <v>45663</v>
      </c>
      <c r="D1050" s="21">
        <v>88.46</v>
      </c>
      <c r="E1050" s="18">
        <v>64</v>
      </c>
      <c r="F1050" s="18">
        <v>79</v>
      </c>
    </row>
    <row r="1051" spans="1:6" ht="15" x14ac:dyDescent="0.25">
      <c r="A1051" s="16" t="s">
        <v>2062</v>
      </c>
      <c r="B1051" s="17" t="s">
        <v>2063</v>
      </c>
      <c r="C1051" s="20">
        <v>45663</v>
      </c>
      <c r="D1051" s="21">
        <v>89.33</v>
      </c>
      <c r="E1051" s="18">
        <v>51</v>
      </c>
      <c r="F1051" s="18">
        <v>63</v>
      </c>
    </row>
    <row r="1052" spans="1:6" ht="15" x14ac:dyDescent="0.25">
      <c r="A1052" s="16" t="s">
        <v>2064</v>
      </c>
      <c r="B1052" s="17" t="s">
        <v>2065</v>
      </c>
      <c r="C1052" s="20">
        <v>45663</v>
      </c>
      <c r="D1052" s="21">
        <v>86.31</v>
      </c>
      <c r="E1052" s="18">
        <v>59</v>
      </c>
      <c r="F1052" s="18">
        <v>70</v>
      </c>
    </row>
    <row r="1053" spans="1:6" ht="15" x14ac:dyDescent="0.25">
      <c r="A1053" s="16" t="s">
        <v>2066</v>
      </c>
      <c r="B1053" s="17" t="s">
        <v>2067</v>
      </c>
      <c r="C1053" s="20">
        <v>45663</v>
      </c>
      <c r="D1053" s="21">
        <v>89.28</v>
      </c>
      <c r="E1053" s="18">
        <v>59</v>
      </c>
      <c r="F1053" s="18">
        <v>53</v>
      </c>
    </row>
    <row r="1054" spans="1:6" ht="15" x14ac:dyDescent="0.25">
      <c r="A1054" s="16" t="s">
        <v>2068</v>
      </c>
      <c r="B1054" s="17" t="s">
        <v>2069</v>
      </c>
      <c r="C1054" s="20">
        <v>45663</v>
      </c>
      <c r="D1054" s="21">
        <v>88.58</v>
      </c>
      <c r="E1054" s="18">
        <v>60</v>
      </c>
      <c r="F1054" s="18">
        <v>72</v>
      </c>
    </row>
    <row r="1055" spans="1:6" ht="15" x14ac:dyDescent="0.25">
      <c r="A1055" s="16" t="s">
        <v>2070</v>
      </c>
      <c r="B1055" s="17" t="s">
        <v>2071</v>
      </c>
      <c r="C1055" s="20">
        <v>45663</v>
      </c>
      <c r="D1055" s="21">
        <v>87.67</v>
      </c>
      <c r="E1055" s="18">
        <v>44</v>
      </c>
      <c r="F1055" s="18">
        <v>46</v>
      </c>
    </row>
    <row r="1056" spans="1:6" ht="15" x14ac:dyDescent="0.25">
      <c r="A1056" s="16" t="s">
        <v>2072</v>
      </c>
      <c r="B1056" s="17" t="s">
        <v>2073</v>
      </c>
      <c r="C1056" s="20">
        <v>45663</v>
      </c>
      <c r="D1056" s="21">
        <v>92.74</v>
      </c>
    </row>
    <row r="1057" spans="1:8" ht="15" x14ac:dyDescent="0.25">
      <c r="A1057" s="16" t="s">
        <v>2074</v>
      </c>
      <c r="B1057" s="17" t="s">
        <v>2075</v>
      </c>
      <c r="C1057" s="20">
        <v>45663</v>
      </c>
      <c r="D1057" s="21">
        <v>87.08</v>
      </c>
      <c r="E1057" s="18">
        <v>34</v>
      </c>
      <c r="F1057" s="18">
        <v>18</v>
      </c>
    </row>
    <row r="1058" spans="1:8" ht="15" x14ac:dyDescent="0.25">
      <c r="A1058" s="16" t="s">
        <v>3128</v>
      </c>
      <c r="B1058" s="17" t="s">
        <v>3129</v>
      </c>
      <c r="C1058" s="20">
        <v>45663</v>
      </c>
      <c r="D1058" s="17" t="s">
        <v>3228</v>
      </c>
      <c r="E1058" s="18">
        <v>55</v>
      </c>
      <c r="F1058" s="18">
        <v>44</v>
      </c>
    </row>
    <row r="1059" spans="1:8" ht="15" x14ac:dyDescent="0.25">
      <c r="A1059" s="16" t="s">
        <v>2076</v>
      </c>
      <c r="B1059" s="17" t="s">
        <v>2077</v>
      </c>
      <c r="C1059" s="20">
        <v>45663</v>
      </c>
      <c r="D1059" s="21">
        <v>91.17</v>
      </c>
      <c r="G1059" s="18">
        <v>94</v>
      </c>
      <c r="H1059" s="18">
        <v>98</v>
      </c>
    </row>
    <row r="1060" spans="1:8" ht="15" x14ac:dyDescent="0.25">
      <c r="A1060" s="16" t="s">
        <v>2078</v>
      </c>
      <c r="B1060" s="17" t="s">
        <v>2079</v>
      </c>
      <c r="C1060" s="20">
        <v>45663</v>
      </c>
      <c r="D1060" s="21">
        <v>85.28</v>
      </c>
      <c r="G1060" s="18">
        <v>90</v>
      </c>
      <c r="H1060" s="18">
        <v>94</v>
      </c>
    </row>
    <row r="1061" spans="1:8" ht="15" x14ac:dyDescent="0.25">
      <c r="A1061" s="16" t="s">
        <v>2080</v>
      </c>
      <c r="B1061" s="17" t="s">
        <v>2081</v>
      </c>
      <c r="C1061" s="20">
        <v>45663</v>
      </c>
      <c r="D1061" s="21">
        <v>90.36</v>
      </c>
      <c r="G1061" s="18">
        <v>95</v>
      </c>
      <c r="H1061" s="18">
        <v>99</v>
      </c>
    </row>
    <row r="1062" spans="1:8" ht="15" x14ac:dyDescent="0.25">
      <c r="A1062" s="16" t="s">
        <v>2082</v>
      </c>
      <c r="B1062" s="17" t="s">
        <v>2083</v>
      </c>
      <c r="C1062" s="20">
        <v>45663</v>
      </c>
      <c r="D1062" s="21">
        <v>92.69</v>
      </c>
      <c r="G1062" s="18">
        <v>97</v>
      </c>
      <c r="H1062" s="18">
        <v>97</v>
      </c>
    </row>
    <row r="1063" spans="1:8" ht="15" x14ac:dyDescent="0.25">
      <c r="A1063" s="16" t="s">
        <v>2084</v>
      </c>
      <c r="B1063" s="17" t="s">
        <v>2085</v>
      </c>
      <c r="C1063" s="20">
        <v>45663</v>
      </c>
      <c r="D1063" s="21">
        <v>75.27</v>
      </c>
      <c r="G1063" s="18">
        <v>89</v>
      </c>
      <c r="H1063" s="18">
        <v>94</v>
      </c>
    </row>
    <row r="1064" spans="1:8" ht="15" x14ac:dyDescent="0.25">
      <c r="A1064" s="16" t="s">
        <v>2086</v>
      </c>
      <c r="B1064" s="17" t="s">
        <v>2087</v>
      </c>
      <c r="C1064" s="20">
        <v>45663</v>
      </c>
      <c r="D1064" s="21">
        <v>47.84</v>
      </c>
      <c r="G1064" s="18">
        <v>78</v>
      </c>
      <c r="H1064" s="18">
        <v>78</v>
      </c>
    </row>
    <row r="1065" spans="1:8" ht="15" x14ac:dyDescent="0.25">
      <c r="A1065" s="16" t="s">
        <v>2088</v>
      </c>
      <c r="B1065" s="17" t="s">
        <v>2089</v>
      </c>
      <c r="C1065" s="20">
        <v>45663</v>
      </c>
      <c r="D1065" s="21">
        <v>82.17</v>
      </c>
    </row>
    <row r="1066" spans="1:8" ht="15" x14ac:dyDescent="0.25">
      <c r="A1066" s="16" t="s">
        <v>2090</v>
      </c>
      <c r="B1066" s="17" t="s">
        <v>2091</v>
      </c>
      <c r="C1066" s="20">
        <v>45663</v>
      </c>
      <c r="D1066" s="21">
        <v>94.07</v>
      </c>
      <c r="E1066" s="18">
        <v>49</v>
      </c>
      <c r="F1066" s="18">
        <v>42</v>
      </c>
    </row>
    <row r="1067" spans="1:8" ht="15" x14ac:dyDescent="0.25">
      <c r="A1067" s="16" t="s">
        <v>2092</v>
      </c>
      <c r="B1067" s="17" t="s">
        <v>2093</v>
      </c>
      <c r="C1067" s="20">
        <v>45663</v>
      </c>
      <c r="D1067" s="21">
        <v>94.59</v>
      </c>
      <c r="E1067" s="18">
        <v>54</v>
      </c>
      <c r="F1067" s="18">
        <v>52</v>
      </c>
    </row>
    <row r="1068" spans="1:8" ht="15" x14ac:dyDescent="0.25">
      <c r="A1068" s="16" t="s">
        <v>2094</v>
      </c>
      <c r="B1068" s="17" t="s">
        <v>2095</v>
      </c>
      <c r="C1068" s="20">
        <v>45663</v>
      </c>
      <c r="D1068" s="21">
        <v>93.97</v>
      </c>
      <c r="E1068" s="18">
        <v>21</v>
      </c>
      <c r="F1068" s="18">
        <v>20</v>
      </c>
    </row>
    <row r="1069" spans="1:8" ht="15" x14ac:dyDescent="0.25">
      <c r="A1069" s="16" t="s">
        <v>2096</v>
      </c>
      <c r="B1069" s="17" t="s">
        <v>2097</v>
      </c>
      <c r="C1069" s="20">
        <v>45663</v>
      </c>
      <c r="D1069" s="21">
        <v>88.88</v>
      </c>
      <c r="E1069" s="18">
        <v>28</v>
      </c>
      <c r="F1069" s="18">
        <v>53</v>
      </c>
    </row>
    <row r="1070" spans="1:8" ht="15" x14ac:dyDescent="0.25">
      <c r="A1070" s="16" t="s">
        <v>2098</v>
      </c>
      <c r="B1070" s="17" t="s">
        <v>2099</v>
      </c>
      <c r="C1070" s="20">
        <v>45663</v>
      </c>
      <c r="D1070" s="21">
        <v>86.59</v>
      </c>
      <c r="E1070" s="18">
        <v>22</v>
      </c>
      <c r="F1070" s="18">
        <v>13</v>
      </c>
    </row>
    <row r="1071" spans="1:8" ht="15" x14ac:dyDescent="0.25">
      <c r="A1071" s="16" t="s">
        <v>2100</v>
      </c>
      <c r="B1071" s="17" t="s">
        <v>2101</v>
      </c>
      <c r="C1071" s="20">
        <v>45663</v>
      </c>
      <c r="D1071" s="21">
        <v>86.94</v>
      </c>
      <c r="E1071" s="18">
        <v>47</v>
      </c>
      <c r="F1071" s="18">
        <v>58</v>
      </c>
    </row>
    <row r="1072" spans="1:8" ht="15" x14ac:dyDescent="0.25">
      <c r="A1072" s="16" t="s">
        <v>2102</v>
      </c>
      <c r="B1072" s="17" t="s">
        <v>2103</v>
      </c>
      <c r="C1072" s="20">
        <v>45663</v>
      </c>
      <c r="D1072" s="21">
        <v>86.69</v>
      </c>
      <c r="E1072" s="18">
        <v>34</v>
      </c>
      <c r="F1072" s="18">
        <v>41</v>
      </c>
    </row>
    <row r="1073" spans="1:8" ht="15" x14ac:dyDescent="0.25">
      <c r="A1073" s="16" t="s">
        <v>2104</v>
      </c>
      <c r="B1073" s="17" t="s">
        <v>2105</v>
      </c>
      <c r="C1073" s="20">
        <v>45663</v>
      </c>
      <c r="D1073" s="21">
        <v>87.31</v>
      </c>
      <c r="E1073" s="18">
        <v>35</v>
      </c>
      <c r="F1073" s="18">
        <v>45</v>
      </c>
    </row>
    <row r="1074" spans="1:8" ht="15" x14ac:dyDescent="0.25">
      <c r="A1074" s="16" t="s">
        <v>2106</v>
      </c>
      <c r="B1074" s="17" t="s">
        <v>2107</v>
      </c>
      <c r="C1074" s="20">
        <v>45663</v>
      </c>
      <c r="D1074" s="21">
        <v>88.7</v>
      </c>
      <c r="E1074" s="18">
        <v>29</v>
      </c>
      <c r="F1074" s="18">
        <v>24</v>
      </c>
    </row>
    <row r="1075" spans="1:8" ht="15" x14ac:dyDescent="0.25">
      <c r="A1075" s="16" t="s">
        <v>2108</v>
      </c>
      <c r="B1075" s="17" t="s">
        <v>2109</v>
      </c>
      <c r="C1075" s="20">
        <v>45663</v>
      </c>
      <c r="D1075" s="21">
        <v>88.01</v>
      </c>
      <c r="E1075" s="18">
        <v>26</v>
      </c>
      <c r="F1075" s="18">
        <v>17</v>
      </c>
    </row>
    <row r="1076" spans="1:8" ht="15" x14ac:dyDescent="0.25">
      <c r="A1076" s="16" t="s">
        <v>2110</v>
      </c>
      <c r="B1076" s="17" t="s">
        <v>2111</v>
      </c>
      <c r="C1076" s="20">
        <v>45663</v>
      </c>
      <c r="D1076" s="21">
        <v>89.25</v>
      </c>
      <c r="E1076" s="18">
        <v>34</v>
      </c>
      <c r="F1076" s="18">
        <v>32</v>
      </c>
    </row>
    <row r="1077" spans="1:8" ht="15" x14ac:dyDescent="0.25">
      <c r="A1077" s="16" t="s">
        <v>2112</v>
      </c>
      <c r="B1077" s="17" t="s">
        <v>2113</v>
      </c>
      <c r="C1077" s="20">
        <v>45663</v>
      </c>
      <c r="D1077" s="21">
        <v>80.599999999999994</v>
      </c>
      <c r="E1077" s="18">
        <v>30</v>
      </c>
      <c r="F1077" s="18">
        <v>50</v>
      </c>
    </row>
    <row r="1078" spans="1:8" ht="15" x14ac:dyDescent="0.25">
      <c r="A1078" s="16" t="s">
        <v>2114</v>
      </c>
      <c r="B1078" s="17" t="s">
        <v>2115</v>
      </c>
      <c r="C1078" s="20">
        <v>45663</v>
      </c>
      <c r="D1078" s="21">
        <v>86.66</v>
      </c>
      <c r="E1078" s="18">
        <v>30</v>
      </c>
      <c r="F1078" s="18">
        <v>29</v>
      </c>
    </row>
    <row r="1079" spans="1:8" ht="15" x14ac:dyDescent="0.25">
      <c r="A1079" s="16" t="s">
        <v>2116</v>
      </c>
      <c r="B1079" s="17" t="s">
        <v>2117</v>
      </c>
      <c r="C1079" s="20">
        <v>45663</v>
      </c>
      <c r="D1079" s="21">
        <v>81.56</v>
      </c>
      <c r="E1079" s="18">
        <v>39</v>
      </c>
      <c r="F1079" s="18">
        <v>35</v>
      </c>
    </row>
    <row r="1080" spans="1:8" ht="15" x14ac:dyDescent="0.25">
      <c r="A1080" s="16" t="s">
        <v>2118</v>
      </c>
      <c r="B1080" s="17" t="s">
        <v>2119</v>
      </c>
      <c r="C1080" s="20">
        <v>45663</v>
      </c>
      <c r="D1080" s="21">
        <v>89.17</v>
      </c>
      <c r="E1080" s="18">
        <v>60</v>
      </c>
      <c r="F1080" s="18">
        <v>75</v>
      </c>
    </row>
    <row r="1081" spans="1:8" ht="15" x14ac:dyDescent="0.25">
      <c r="A1081" s="16" t="s">
        <v>2120</v>
      </c>
      <c r="B1081" s="17" t="s">
        <v>2121</v>
      </c>
      <c r="C1081" s="20">
        <v>45663</v>
      </c>
      <c r="D1081" s="21">
        <v>89.24</v>
      </c>
      <c r="E1081" s="18">
        <v>55</v>
      </c>
      <c r="F1081" s="18">
        <v>42</v>
      </c>
    </row>
    <row r="1082" spans="1:8" ht="15" x14ac:dyDescent="0.25">
      <c r="A1082" s="16" t="s">
        <v>2122</v>
      </c>
      <c r="B1082" s="17" t="s">
        <v>2123</v>
      </c>
      <c r="C1082" s="20">
        <v>45663</v>
      </c>
      <c r="D1082" s="21">
        <v>82.83</v>
      </c>
      <c r="E1082" s="18">
        <v>59</v>
      </c>
      <c r="F1082" s="18">
        <v>60</v>
      </c>
    </row>
    <row r="1083" spans="1:8" ht="15" x14ac:dyDescent="0.25">
      <c r="A1083" s="16" t="s">
        <v>2124</v>
      </c>
      <c r="B1083" s="17" t="s">
        <v>2125</v>
      </c>
      <c r="C1083" s="20">
        <v>45663</v>
      </c>
      <c r="D1083" s="21">
        <v>93.66</v>
      </c>
      <c r="E1083" s="18">
        <v>50</v>
      </c>
      <c r="F1083" s="18">
        <v>41</v>
      </c>
    </row>
    <row r="1084" spans="1:8" ht="15" x14ac:dyDescent="0.25">
      <c r="A1084" s="16" t="s">
        <v>2126</v>
      </c>
      <c r="B1084" s="17" t="s">
        <v>2127</v>
      </c>
      <c r="C1084" s="20">
        <v>45663</v>
      </c>
      <c r="D1084" s="21">
        <v>79.06</v>
      </c>
      <c r="G1084" s="18">
        <v>86</v>
      </c>
      <c r="H1084" s="18">
        <v>89</v>
      </c>
    </row>
    <row r="1085" spans="1:8" ht="15" x14ac:dyDescent="0.25">
      <c r="A1085" s="16" t="s">
        <v>2128</v>
      </c>
      <c r="B1085" s="17" t="s">
        <v>2129</v>
      </c>
      <c r="C1085" s="20">
        <v>45663</v>
      </c>
      <c r="D1085" s="21">
        <v>79.8</v>
      </c>
      <c r="G1085" s="18">
        <v>94</v>
      </c>
      <c r="H1085" s="18">
        <v>100</v>
      </c>
    </row>
    <row r="1086" spans="1:8" ht="15" x14ac:dyDescent="0.25">
      <c r="A1086" s="16" t="s">
        <v>2130</v>
      </c>
      <c r="B1086" s="17" t="s">
        <v>2131</v>
      </c>
      <c r="C1086" s="20">
        <v>45663</v>
      </c>
      <c r="D1086" s="21">
        <v>82.29</v>
      </c>
      <c r="E1086" s="18">
        <v>43</v>
      </c>
      <c r="F1086" s="18">
        <v>28</v>
      </c>
    </row>
    <row r="1087" spans="1:8" ht="15" x14ac:dyDescent="0.25">
      <c r="A1087" s="16" t="s">
        <v>2132</v>
      </c>
      <c r="B1087" s="17" t="s">
        <v>2133</v>
      </c>
      <c r="C1087" s="20">
        <v>45663</v>
      </c>
      <c r="D1087" s="21">
        <v>86.48</v>
      </c>
      <c r="E1087" s="18">
        <v>32</v>
      </c>
      <c r="F1087" s="18">
        <v>12</v>
      </c>
    </row>
    <row r="1088" spans="1:8" ht="15" x14ac:dyDescent="0.25">
      <c r="A1088" s="16" t="s">
        <v>2134</v>
      </c>
      <c r="B1088" s="17" t="s">
        <v>2135</v>
      </c>
      <c r="C1088" s="20">
        <v>45663</v>
      </c>
      <c r="D1088" s="21">
        <v>91.77</v>
      </c>
      <c r="E1088" s="18">
        <v>73</v>
      </c>
      <c r="F1088" s="18">
        <v>69</v>
      </c>
    </row>
    <row r="1089" spans="1:8" ht="15" x14ac:dyDescent="0.25">
      <c r="A1089" s="16" t="s">
        <v>2136</v>
      </c>
      <c r="B1089" s="17" t="s">
        <v>2137</v>
      </c>
      <c r="C1089" s="20">
        <v>45663</v>
      </c>
      <c r="D1089" s="21">
        <v>45.36</v>
      </c>
      <c r="G1089" s="18">
        <v>50</v>
      </c>
      <c r="H1089" s="18">
        <v>50</v>
      </c>
    </row>
    <row r="1090" spans="1:8" ht="15" x14ac:dyDescent="0.25">
      <c r="A1090" s="16" t="s">
        <v>2138</v>
      </c>
      <c r="B1090" s="17" t="s">
        <v>2139</v>
      </c>
      <c r="C1090" s="20">
        <v>45663</v>
      </c>
      <c r="D1090" s="21">
        <v>92.56</v>
      </c>
      <c r="E1090" s="18">
        <v>47</v>
      </c>
      <c r="F1090" s="18">
        <v>69</v>
      </c>
      <c r="G1090" s="18">
        <v>95</v>
      </c>
      <c r="H1090" s="18">
        <v>98</v>
      </c>
    </row>
    <row r="1091" spans="1:8" ht="15" x14ac:dyDescent="0.25">
      <c r="A1091" s="16" t="s">
        <v>2140</v>
      </c>
      <c r="B1091" s="17" t="s">
        <v>2141</v>
      </c>
      <c r="C1091" s="20">
        <v>45663</v>
      </c>
      <c r="D1091" s="21">
        <v>47.72</v>
      </c>
      <c r="G1091" s="18">
        <v>46</v>
      </c>
      <c r="H1091" s="18">
        <v>46</v>
      </c>
    </row>
    <row r="1092" spans="1:8" ht="15" x14ac:dyDescent="0.25">
      <c r="A1092" s="16" t="s">
        <v>2142</v>
      </c>
      <c r="B1092" s="17" t="s">
        <v>2143</v>
      </c>
      <c r="C1092" s="20">
        <v>45663</v>
      </c>
      <c r="D1092" s="21">
        <v>92.85</v>
      </c>
      <c r="E1092" s="18">
        <v>35</v>
      </c>
      <c r="F1092" s="18">
        <v>26</v>
      </c>
    </row>
    <row r="1093" spans="1:8" ht="15" x14ac:dyDescent="0.25">
      <c r="A1093" s="16" t="s">
        <v>2144</v>
      </c>
      <c r="B1093" s="17" t="s">
        <v>2145</v>
      </c>
      <c r="C1093" s="20">
        <v>45663</v>
      </c>
      <c r="D1093" s="21">
        <v>92.38</v>
      </c>
      <c r="E1093" s="18">
        <v>29</v>
      </c>
      <c r="F1093" s="18">
        <v>19</v>
      </c>
    </row>
    <row r="1094" spans="1:8" ht="15" x14ac:dyDescent="0.25">
      <c r="A1094" s="16" t="s">
        <v>2146</v>
      </c>
      <c r="B1094" s="17" t="s">
        <v>2147</v>
      </c>
      <c r="C1094" s="20">
        <v>45663</v>
      </c>
      <c r="D1094" s="21">
        <v>87.43</v>
      </c>
      <c r="E1094" s="18">
        <v>29</v>
      </c>
      <c r="F1094" s="18">
        <v>15</v>
      </c>
    </row>
    <row r="1095" spans="1:8" ht="15" x14ac:dyDescent="0.25">
      <c r="A1095" s="16" t="s">
        <v>2148</v>
      </c>
      <c r="B1095" s="17" t="s">
        <v>2149</v>
      </c>
      <c r="C1095" s="20">
        <v>45663</v>
      </c>
      <c r="D1095" s="21">
        <v>83.04</v>
      </c>
      <c r="G1095" s="18">
        <v>71</v>
      </c>
      <c r="H1095" s="18">
        <v>76</v>
      </c>
    </row>
    <row r="1096" spans="1:8" ht="15" x14ac:dyDescent="0.25">
      <c r="A1096" s="16" t="s">
        <v>2150</v>
      </c>
      <c r="B1096" s="17" t="s">
        <v>2151</v>
      </c>
      <c r="C1096" s="20">
        <v>45663</v>
      </c>
      <c r="D1096" s="21">
        <v>89.79</v>
      </c>
      <c r="E1096" s="18">
        <v>57</v>
      </c>
      <c r="F1096" s="18">
        <v>46</v>
      </c>
    </row>
    <row r="1097" spans="1:8" ht="15" x14ac:dyDescent="0.25">
      <c r="A1097" s="16" t="s">
        <v>2152</v>
      </c>
      <c r="B1097" s="17" t="s">
        <v>2153</v>
      </c>
      <c r="C1097" s="20">
        <v>45663</v>
      </c>
      <c r="D1097" s="21">
        <v>92.03</v>
      </c>
      <c r="E1097" s="18">
        <v>59</v>
      </c>
      <c r="F1097" s="18">
        <v>66</v>
      </c>
    </row>
    <row r="1098" spans="1:8" ht="15" x14ac:dyDescent="0.25">
      <c r="A1098" s="16" t="s">
        <v>2154</v>
      </c>
      <c r="B1098" s="17" t="s">
        <v>2155</v>
      </c>
      <c r="C1098" s="20">
        <v>45663</v>
      </c>
      <c r="D1098" s="21">
        <v>92.39</v>
      </c>
      <c r="E1098" s="18">
        <v>61</v>
      </c>
      <c r="F1098" s="18">
        <v>65</v>
      </c>
    </row>
    <row r="1099" spans="1:8" ht="15" x14ac:dyDescent="0.25">
      <c r="A1099" s="16" t="s">
        <v>2156</v>
      </c>
      <c r="B1099" s="17" t="s">
        <v>2157</v>
      </c>
      <c r="C1099" s="20">
        <v>45663</v>
      </c>
      <c r="D1099" s="21">
        <v>90.19</v>
      </c>
      <c r="E1099" s="18">
        <v>50</v>
      </c>
      <c r="F1099" s="18">
        <v>55</v>
      </c>
    </row>
    <row r="1100" spans="1:8" ht="15" x14ac:dyDescent="0.25">
      <c r="A1100" s="16" t="s">
        <v>2158</v>
      </c>
      <c r="B1100" s="17" t="s">
        <v>2159</v>
      </c>
      <c r="C1100" s="20">
        <v>45663</v>
      </c>
      <c r="D1100" s="21">
        <v>88.56</v>
      </c>
      <c r="E1100" s="18">
        <v>26</v>
      </c>
      <c r="F1100" s="18">
        <v>25</v>
      </c>
    </row>
    <row r="1101" spans="1:8" ht="15" x14ac:dyDescent="0.25">
      <c r="A1101" s="16" t="s">
        <v>2160</v>
      </c>
      <c r="B1101" s="17" t="s">
        <v>2161</v>
      </c>
      <c r="C1101" s="20">
        <v>45663</v>
      </c>
      <c r="D1101" s="21">
        <v>93.32</v>
      </c>
      <c r="E1101" s="18">
        <v>27</v>
      </c>
      <c r="F1101" s="18">
        <v>33</v>
      </c>
    </row>
    <row r="1102" spans="1:8" ht="15" x14ac:dyDescent="0.25">
      <c r="A1102" s="16" t="s">
        <v>2162</v>
      </c>
      <c r="B1102" s="17" t="s">
        <v>2163</v>
      </c>
      <c r="C1102" s="20">
        <v>45663</v>
      </c>
      <c r="D1102" s="21">
        <v>93.6</v>
      </c>
      <c r="E1102" s="18">
        <v>31</v>
      </c>
      <c r="F1102" s="18">
        <v>27</v>
      </c>
    </row>
    <row r="1103" spans="1:8" ht="15" x14ac:dyDescent="0.25">
      <c r="A1103" s="16" t="s">
        <v>2164</v>
      </c>
      <c r="B1103" s="17" t="s">
        <v>2165</v>
      </c>
      <c r="C1103" s="20">
        <v>45663</v>
      </c>
      <c r="D1103" s="21">
        <v>92.3</v>
      </c>
    </row>
    <row r="1104" spans="1:8" ht="15" x14ac:dyDescent="0.25">
      <c r="A1104" s="16" t="s">
        <v>2166</v>
      </c>
      <c r="B1104" s="17" t="s">
        <v>2167</v>
      </c>
      <c r="C1104" s="20">
        <v>45663</v>
      </c>
      <c r="D1104" s="21">
        <v>93.71</v>
      </c>
      <c r="E1104" s="18">
        <v>66</v>
      </c>
      <c r="F1104" s="18">
        <v>66</v>
      </c>
    </row>
    <row r="1105" spans="1:6" ht="15" x14ac:dyDescent="0.25">
      <c r="A1105" s="16" t="s">
        <v>2168</v>
      </c>
      <c r="B1105" s="17" t="s">
        <v>2169</v>
      </c>
      <c r="C1105" s="20">
        <v>45663</v>
      </c>
      <c r="D1105" s="21">
        <v>89.7</v>
      </c>
      <c r="E1105" s="18">
        <v>56</v>
      </c>
      <c r="F1105" s="18">
        <v>55</v>
      </c>
    </row>
    <row r="1106" spans="1:6" ht="15" x14ac:dyDescent="0.25">
      <c r="A1106" s="16" t="s">
        <v>2170</v>
      </c>
      <c r="B1106" s="17" t="s">
        <v>2171</v>
      </c>
      <c r="C1106" s="20">
        <v>45663</v>
      </c>
      <c r="D1106" s="21">
        <v>90.92</v>
      </c>
      <c r="E1106" s="18">
        <v>32</v>
      </c>
      <c r="F1106" s="18">
        <v>33</v>
      </c>
    </row>
    <row r="1107" spans="1:6" ht="15" x14ac:dyDescent="0.25">
      <c r="A1107" s="16" t="s">
        <v>2172</v>
      </c>
      <c r="B1107" s="17" t="s">
        <v>2173</v>
      </c>
      <c r="C1107" s="20">
        <v>45663</v>
      </c>
      <c r="D1107" s="21">
        <v>88.74</v>
      </c>
      <c r="E1107" s="18">
        <v>34</v>
      </c>
      <c r="F1107" s="18">
        <v>40</v>
      </c>
    </row>
    <row r="1108" spans="1:6" ht="15" x14ac:dyDescent="0.25">
      <c r="A1108" s="16" t="s">
        <v>2174</v>
      </c>
      <c r="B1108" s="17" t="s">
        <v>2175</v>
      </c>
      <c r="C1108" s="20">
        <v>45663</v>
      </c>
      <c r="D1108" s="21">
        <v>87.93</v>
      </c>
      <c r="E1108" s="18">
        <v>37</v>
      </c>
      <c r="F1108" s="18">
        <v>40</v>
      </c>
    </row>
    <row r="1109" spans="1:6" ht="15" x14ac:dyDescent="0.25">
      <c r="A1109" s="16" t="s">
        <v>2176</v>
      </c>
      <c r="B1109" s="17" t="s">
        <v>2177</v>
      </c>
      <c r="C1109" s="20">
        <v>45663</v>
      </c>
      <c r="D1109" s="21">
        <v>94.46</v>
      </c>
      <c r="E1109" s="18">
        <v>56</v>
      </c>
      <c r="F1109" s="18">
        <v>59</v>
      </c>
    </row>
    <row r="1110" spans="1:6" ht="15" x14ac:dyDescent="0.25">
      <c r="A1110" s="16" t="s">
        <v>2178</v>
      </c>
      <c r="B1110" s="17" t="s">
        <v>2179</v>
      </c>
      <c r="C1110" s="20">
        <v>45663</v>
      </c>
      <c r="D1110" s="21">
        <v>90.98</v>
      </c>
      <c r="E1110" s="18">
        <v>29</v>
      </c>
      <c r="F1110" s="18">
        <v>26</v>
      </c>
    </row>
    <row r="1111" spans="1:6" ht="15" x14ac:dyDescent="0.25">
      <c r="A1111" s="16" t="s">
        <v>2180</v>
      </c>
      <c r="B1111" s="17" t="s">
        <v>2181</v>
      </c>
      <c r="C1111" s="20">
        <v>45663</v>
      </c>
      <c r="D1111" s="21">
        <v>90.31</v>
      </c>
      <c r="E1111" s="18">
        <v>42</v>
      </c>
      <c r="F1111" s="18">
        <v>53</v>
      </c>
    </row>
    <row r="1112" spans="1:6" ht="15" x14ac:dyDescent="0.25">
      <c r="A1112" s="16" t="s">
        <v>2182</v>
      </c>
      <c r="B1112" s="17" t="s">
        <v>2183</v>
      </c>
      <c r="C1112" s="20">
        <v>45663</v>
      </c>
      <c r="D1112" s="21">
        <v>91.42</v>
      </c>
      <c r="E1112" s="18">
        <v>70</v>
      </c>
      <c r="F1112" s="18">
        <v>63</v>
      </c>
    </row>
    <row r="1113" spans="1:6" ht="15" x14ac:dyDescent="0.25">
      <c r="A1113" s="16" t="s">
        <v>2184</v>
      </c>
      <c r="B1113" s="17" t="s">
        <v>2185</v>
      </c>
      <c r="C1113" s="20">
        <v>45663</v>
      </c>
      <c r="D1113" s="21">
        <v>88.84</v>
      </c>
      <c r="E1113" s="18">
        <v>41</v>
      </c>
      <c r="F1113" s="18">
        <v>43</v>
      </c>
    </row>
    <row r="1114" spans="1:6" ht="15" x14ac:dyDescent="0.25">
      <c r="A1114" s="16" t="s">
        <v>2186</v>
      </c>
      <c r="B1114" s="17" t="s">
        <v>2187</v>
      </c>
      <c r="C1114" s="20">
        <v>45663</v>
      </c>
      <c r="D1114" s="21">
        <v>90.14</v>
      </c>
      <c r="E1114" s="18">
        <v>41</v>
      </c>
      <c r="F1114" s="18">
        <v>35</v>
      </c>
    </row>
    <row r="1115" spans="1:6" ht="15" x14ac:dyDescent="0.25">
      <c r="A1115" s="16" t="s">
        <v>2188</v>
      </c>
      <c r="B1115" s="17" t="s">
        <v>2189</v>
      </c>
      <c r="C1115" s="20">
        <v>45663</v>
      </c>
      <c r="D1115" s="21">
        <v>88.68</v>
      </c>
      <c r="E1115" s="18">
        <v>44</v>
      </c>
      <c r="F1115" s="18">
        <v>47</v>
      </c>
    </row>
    <row r="1116" spans="1:6" ht="15" x14ac:dyDescent="0.25">
      <c r="A1116" s="16" t="s">
        <v>2190</v>
      </c>
      <c r="B1116" s="17" t="s">
        <v>2191</v>
      </c>
      <c r="C1116" s="20">
        <v>45663</v>
      </c>
      <c r="D1116" s="21">
        <v>89.28</v>
      </c>
      <c r="E1116" s="18">
        <v>43</v>
      </c>
      <c r="F1116" s="18">
        <v>42</v>
      </c>
    </row>
    <row r="1117" spans="1:6" ht="15" x14ac:dyDescent="0.25">
      <c r="A1117" s="16" t="s">
        <v>2192</v>
      </c>
      <c r="B1117" s="17" t="s">
        <v>2193</v>
      </c>
      <c r="C1117" s="20">
        <v>45663</v>
      </c>
      <c r="D1117" s="21">
        <v>91.9</v>
      </c>
      <c r="E1117" s="18">
        <v>64</v>
      </c>
      <c r="F1117" s="18">
        <v>70</v>
      </c>
    </row>
    <row r="1118" spans="1:6" ht="15" x14ac:dyDescent="0.25">
      <c r="A1118" s="16" t="s">
        <v>2194</v>
      </c>
      <c r="B1118" s="17" t="s">
        <v>2195</v>
      </c>
      <c r="C1118" s="20">
        <v>45663</v>
      </c>
      <c r="D1118" s="21">
        <v>93.06</v>
      </c>
      <c r="E1118" s="18">
        <v>31</v>
      </c>
      <c r="F1118" s="18">
        <v>52</v>
      </c>
    </row>
    <row r="1119" spans="1:6" ht="15" x14ac:dyDescent="0.25">
      <c r="A1119" s="16" t="s">
        <v>2196</v>
      </c>
      <c r="B1119" s="17" t="s">
        <v>2197</v>
      </c>
      <c r="C1119" s="20">
        <v>45663</v>
      </c>
      <c r="D1119" s="21">
        <v>93.5</v>
      </c>
      <c r="E1119" s="18">
        <v>61</v>
      </c>
      <c r="F1119" s="18">
        <v>70</v>
      </c>
    </row>
    <row r="1120" spans="1:6" ht="15" x14ac:dyDescent="0.25">
      <c r="A1120" s="16" t="s">
        <v>2198</v>
      </c>
      <c r="B1120" s="17" t="s">
        <v>2199</v>
      </c>
      <c r="C1120" s="20">
        <v>45663</v>
      </c>
      <c r="D1120" s="21">
        <v>91.44</v>
      </c>
      <c r="E1120" s="18">
        <v>74</v>
      </c>
      <c r="F1120" s="18">
        <v>75</v>
      </c>
    </row>
    <row r="1121" spans="1:8" ht="15" x14ac:dyDescent="0.25">
      <c r="A1121" s="16" t="s">
        <v>2200</v>
      </c>
      <c r="B1121" s="17" t="s">
        <v>2201</v>
      </c>
      <c r="C1121" s="20">
        <v>45663</v>
      </c>
      <c r="D1121" s="21">
        <v>92.36</v>
      </c>
      <c r="E1121" s="18">
        <v>53</v>
      </c>
      <c r="F1121" s="18">
        <v>49</v>
      </c>
    </row>
    <row r="1122" spans="1:8" ht="15" x14ac:dyDescent="0.25">
      <c r="A1122" s="16" t="s">
        <v>2202</v>
      </c>
      <c r="B1122" s="17" t="s">
        <v>2203</v>
      </c>
      <c r="C1122" s="20">
        <v>45663</v>
      </c>
      <c r="D1122" s="21">
        <v>93.03</v>
      </c>
      <c r="E1122" s="18">
        <v>76</v>
      </c>
      <c r="F1122" s="18">
        <v>72</v>
      </c>
    </row>
    <row r="1123" spans="1:8" ht="15" x14ac:dyDescent="0.25">
      <c r="A1123" s="16" t="s">
        <v>2204</v>
      </c>
      <c r="B1123" s="17" t="s">
        <v>2205</v>
      </c>
      <c r="C1123" s="20">
        <v>45663</v>
      </c>
      <c r="D1123" s="21">
        <v>89.87</v>
      </c>
      <c r="E1123" s="18">
        <v>20</v>
      </c>
      <c r="F1123" s="18">
        <v>26</v>
      </c>
    </row>
    <row r="1124" spans="1:8" ht="15" x14ac:dyDescent="0.25">
      <c r="A1124" s="16" t="s">
        <v>2206</v>
      </c>
      <c r="B1124" s="17" t="s">
        <v>2207</v>
      </c>
      <c r="C1124" s="20">
        <v>45663</v>
      </c>
      <c r="D1124" s="21">
        <v>90.69</v>
      </c>
      <c r="E1124" s="18">
        <v>53</v>
      </c>
      <c r="F1124" s="18">
        <v>59</v>
      </c>
    </row>
    <row r="1125" spans="1:8" ht="15" x14ac:dyDescent="0.25">
      <c r="A1125" s="16" t="s">
        <v>2208</v>
      </c>
      <c r="B1125" s="17" t="s">
        <v>2209</v>
      </c>
      <c r="C1125" s="20">
        <v>45663</v>
      </c>
      <c r="D1125" s="21">
        <v>87.37</v>
      </c>
      <c r="E1125" s="18">
        <v>43</v>
      </c>
      <c r="F1125" s="18">
        <v>53</v>
      </c>
    </row>
    <row r="1126" spans="1:8" ht="15" x14ac:dyDescent="0.25">
      <c r="A1126" s="16" t="s">
        <v>2210</v>
      </c>
      <c r="B1126" s="17" t="s">
        <v>2211</v>
      </c>
      <c r="C1126" s="20">
        <v>45663</v>
      </c>
      <c r="D1126" s="21">
        <v>90.32</v>
      </c>
      <c r="E1126" s="18">
        <v>33</v>
      </c>
      <c r="F1126" s="18">
        <v>35</v>
      </c>
    </row>
    <row r="1127" spans="1:8" ht="15" x14ac:dyDescent="0.25">
      <c r="A1127" s="16" t="s">
        <v>2212</v>
      </c>
      <c r="B1127" s="17" t="s">
        <v>2213</v>
      </c>
      <c r="C1127" s="20">
        <v>45663</v>
      </c>
      <c r="D1127" s="21">
        <v>91.72</v>
      </c>
      <c r="E1127" s="18">
        <v>61</v>
      </c>
      <c r="F1127" s="18">
        <v>67</v>
      </c>
    </row>
    <row r="1128" spans="1:8" ht="15" x14ac:dyDescent="0.25">
      <c r="A1128" s="16" t="s">
        <v>2214</v>
      </c>
      <c r="B1128" s="17" t="s">
        <v>2215</v>
      </c>
      <c r="C1128" s="20">
        <v>45663</v>
      </c>
      <c r="D1128" s="21">
        <v>93.07</v>
      </c>
      <c r="G1128" s="18">
        <v>76</v>
      </c>
      <c r="H1128" s="18">
        <v>88</v>
      </c>
    </row>
    <row r="1129" spans="1:8" ht="15" x14ac:dyDescent="0.25">
      <c r="A1129" s="16" t="s">
        <v>2216</v>
      </c>
      <c r="B1129" s="17" t="s">
        <v>2217</v>
      </c>
      <c r="C1129" s="20">
        <v>45663</v>
      </c>
      <c r="D1129" s="21">
        <v>89.83</v>
      </c>
      <c r="E1129" s="18">
        <v>37</v>
      </c>
      <c r="F1129" s="18">
        <v>31</v>
      </c>
    </row>
    <row r="1130" spans="1:8" ht="15" x14ac:dyDescent="0.25">
      <c r="A1130" s="16" t="s">
        <v>2218</v>
      </c>
      <c r="B1130" s="17" t="s">
        <v>2219</v>
      </c>
      <c r="C1130" s="20">
        <v>45663</v>
      </c>
      <c r="D1130" s="21">
        <v>86.21</v>
      </c>
      <c r="G1130" s="18">
        <v>91</v>
      </c>
      <c r="H1130" s="18">
        <v>98</v>
      </c>
    </row>
    <row r="1131" spans="1:8" ht="15" x14ac:dyDescent="0.25">
      <c r="A1131" s="16" t="s">
        <v>2220</v>
      </c>
      <c r="B1131" s="17" t="s">
        <v>2221</v>
      </c>
      <c r="C1131" s="20">
        <v>45663</v>
      </c>
      <c r="D1131" s="21">
        <v>85.33</v>
      </c>
      <c r="G1131" s="18">
        <v>83</v>
      </c>
      <c r="H1131" s="18">
        <v>99</v>
      </c>
    </row>
    <row r="1132" spans="1:8" ht="15" x14ac:dyDescent="0.25">
      <c r="A1132" s="16" t="s">
        <v>2222</v>
      </c>
      <c r="B1132" s="17" t="s">
        <v>2223</v>
      </c>
      <c r="C1132" s="20">
        <v>45663</v>
      </c>
      <c r="D1132" s="21">
        <v>90.4</v>
      </c>
      <c r="E1132" s="18">
        <v>66</v>
      </c>
      <c r="F1132" s="18">
        <v>68</v>
      </c>
    </row>
    <row r="1133" spans="1:8" ht="15" x14ac:dyDescent="0.25">
      <c r="A1133" s="16" t="s">
        <v>2224</v>
      </c>
      <c r="B1133" s="17" t="s">
        <v>2225</v>
      </c>
      <c r="C1133" s="20">
        <v>45663</v>
      </c>
      <c r="D1133" s="21">
        <v>84.98</v>
      </c>
      <c r="G1133" s="18">
        <v>92</v>
      </c>
      <c r="H1133" s="18">
        <v>97</v>
      </c>
    </row>
    <row r="1134" spans="1:8" ht="15" x14ac:dyDescent="0.25">
      <c r="A1134" s="16" t="s">
        <v>2226</v>
      </c>
      <c r="B1134" s="17" t="s">
        <v>2227</v>
      </c>
      <c r="C1134" s="20">
        <v>45663</v>
      </c>
      <c r="D1134" s="21">
        <v>90.03</v>
      </c>
      <c r="G1134" s="18">
        <v>98</v>
      </c>
      <c r="H1134" s="18">
        <v>95</v>
      </c>
    </row>
    <row r="1135" spans="1:8" ht="15" x14ac:dyDescent="0.25">
      <c r="A1135" s="16" t="s">
        <v>2228</v>
      </c>
      <c r="B1135" s="17" t="s">
        <v>2229</v>
      </c>
      <c r="C1135" s="20">
        <v>45663</v>
      </c>
      <c r="D1135" s="21">
        <v>94.63</v>
      </c>
      <c r="G1135" s="18">
        <v>99</v>
      </c>
      <c r="H1135" s="18">
        <v>100</v>
      </c>
    </row>
    <row r="1136" spans="1:8" ht="15" x14ac:dyDescent="0.25">
      <c r="A1136" s="16" t="s">
        <v>2230</v>
      </c>
      <c r="B1136" s="17" t="s">
        <v>2231</v>
      </c>
      <c r="C1136" s="20">
        <v>45663</v>
      </c>
      <c r="D1136" s="21">
        <v>90.61</v>
      </c>
      <c r="E1136" s="18">
        <v>47</v>
      </c>
      <c r="F1136" s="18">
        <v>50</v>
      </c>
    </row>
    <row r="1137" spans="1:8" ht="15" x14ac:dyDescent="0.25">
      <c r="A1137" s="16" t="s">
        <v>2232</v>
      </c>
      <c r="B1137" s="17" t="s">
        <v>2233</v>
      </c>
      <c r="C1137" s="20">
        <v>45663</v>
      </c>
      <c r="D1137" s="21">
        <v>91.92</v>
      </c>
      <c r="E1137" s="18">
        <v>32</v>
      </c>
      <c r="F1137" s="18">
        <v>41</v>
      </c>
    </row>
    <row r="1138" spans="1:8" ht="15" x14ac:dyDescent="0.25">
      <c r="A1138" s="16" t="s">
        <v>2234</v>
      </c>
      <c r="B1138" s="17" t="s">
        <v>2235</v>
      </c>
      <c r="C1138" s="20">
        <v>45663</v>
      </c>
      <c r="D1138" s="21">
        <v>91.91</v>
      </c>
      <c r="E1138" s="18">
        <v>34</v>
      </c>
      <c r="F1138" s="18">
        <v>23</v>
      </c>
    </row>
    <row r="1139" spans="1:8" ht="15" x14ac:dyDescent="0.25">
      <c r="A1139" s="16" t="s">
        <v>2236</v>
      </c>
      <c r="B1139" s="17" t="s">
        <v>2237</v>
      </c>
      <c r="C1139" s="20">
        <v>45663</v>
      </c>
      <c r="D1139" s="21">
        <v>91.18</v>
      </c>
      <c r="E1139" s="18">
        <v>34</v>
      </c>
      <c r="F1139" s="18">
        <v>43</v>
      </c>
    </row>
    <row r="1140" spans="1:8" ht="15" x14ac:dyDescent="0.25">
      <c r="A1140" s="16" t="s">
        <v>2238</v>
      </c>
      <c r="B1140" s="17" t="s">
        <v>2239</v>
      </c>
      <c r="C1140" s="20">
        <v>45663</v>
      </c>
      <c r="D1140" s="21">
        <v>85.07</v>
      </c>
    </row>
    <row r="1141" spans="1:8" ht="15" x14ac:dyDescent="0.25">
      <c r="A1141" s="16" t="s">
        <v>2240</v>
      </c>
      <c r="B1141" s="17" t="s">
        <v>2241</v>
      </c>
      <c r="C1141" s="20">
        <v>45663</v>
      </c>
      <c r="D1141" s="21">
        <v>94.18</v>
      </c>
      <c r="E1141" s="18">
        <v>57</v>
      </c>
      <c r="F1141" s="18">
        <v>56</v>
      </c>
    </row>
    <row r="1142" spans="1:8" ht="15" x14ac:dyDescent="0.25">
      <c r="A1142" s="16" t="s">
        <v>2242</v>
      </c>
      <c r="B1142" s="17" t="s">
        <v>2243</v>
      </c>
      <c r="C1142" s="20">
        <v>45663</v>
      </c>
      <c r="D1142" s="21">
        <v>92.4</v>
      </c>
      <c r="E1142" s="18">
        <v>29</v>
      </c>
      <c r="F1142" s="18">
        <v>19</v>
      </c>
    </row>
    <row r="1143" spans="1:8" ht="15" x14ac:dyDescent="0.25">
      <c r="A1143" s="16" t="s">
        <v>2244</v>
      </c>
      <c r="B1143" s="17" t="s">
        <v>2245</v>
      </c>
      <c r="C1143" s="20">
        <v>45663</v>
      </c>
      <c r="D1143" s="21">
        <v>76.11</v>
      </c>
      <c r="G1143" s="18">
        <v>75</v>
      </c>
      <c r="H1143" s="18">
        <v>82</v>
      </c>
    </row>
    <row r="1144" spans="1:8" ht="15" x14ac:dyDescent="0.25">
      <c r="A1144" s="16" t="s">
        <v>2246</v>
      </c>
      <c r="B1144" s="17" t="s">
        <v>2247</v>
      </c>
      <c r="C1144" s="20">
        <v>45663</v>
      </c>
      <c r="D1144" s="21">
        <v>76.48</v>
      </c>
      <c r="G1144" s="18">
        <v>85</v>
      </c>
      <c r="H1144" s="18">
        <v>83</v>
      </c>
    </row>
    <row r="1145" spans="1:8" ht="15" x14ac:dyDescent="0.25">
      <c r="A1145" s="16" t="s">
        <v>2248</v>
      </c>
      <c r="B1145" s="17" t="s">
        <v>2249</v>
      </c>
      <c r="C1145" s="20">
        <v>45663</v>
      </c>
      <c r="D1145" s="21">
        <v>91.64</v>
      </c>
      <c r="G1145" s="18">
        <v>86</v>
      </c>
      <c r="H1145" s="18">
        <v>96</v>
      </c>
    </row>
    <row r="1146" spans="1:8" ht="15" x14ac:dyDescent="0.25">
      <c r="A1146" s="16" t="s">
        <v>2250</v>
      </c>
      <c r="B1146" s="17" t="s">
        <v>2251</v>
      </c>
      <c r="C1146" s="20">
        <v>45663</v>
      </c>
      <c r="D1146" s="21">
        <v>89.54</v>
      </c>
      <c r="G1146" s="18">
        <v>94</v>
      </c>
      <c r="H1146" s="18">
        <v>93</v>
      </c>
    </row>
    <row r="1147" spans="1:8" ht="15" x14ac:dyDescent="0.25">
      <c r="A1147" s="16" t="s">
        <v>2252</v>
      </c>
      <c r="B1147" s="17" t="s">
        <v>2253</v>
      </c>
      <c r="C1147" s="20">
        <v>45663</v>
      </c>
      <c r="D1147" s="21">
        <v>83.25</v>
      </c>
      <c r="G1147" s="18">
        <v>97</v>
      </c>
      <c r="H1147" s="18">
        <v>97</v>
      </c>
    </row>
    <row r="1148" spans="1:8" ht="15" x14ac:dyDescent="0.25">
      <c r="A1148" s="16" t="s">
        <v>2254</v>
      </c>
      <c r="B1148" s="17" t="s">
        <v>2255</v>
      </c>
      <c r="C1148" s="20">
        <v>45663</v>
      </c>
      <c r="D1148" s="21">
        <v>87.8</v>
      </c>
      <c r="E1148" s="18">
        <v>73</v>
      </c>
      <c r="F1148" s="18">
        <v>73</v>
      </c>
      <c r="G1148" s="18">
        <v>96</v>
      </c>
      <c r="H1148" s="18">
        <v>99</v>
      </c>
    </row>
    <row r="1149" spans="1:8" ht="15" x14ac:dyDescent="0.25">
      <c r="A1149" s="16" t="s">
        <v>2256</v>
      </c>
      <c r="B1149" s="17" t="s">
        <v>2257</v>
      </c>
      <c r="C1149" s="20">
        <v>45663</v>
      </c>
      <c r="D1149" s="21">
        <v>87.37</v>
      </c>
      <c r="G1149" s="18">
        <v>96</v>
      </c>
      <c r="H1149" s="18">
        <v>99</v>
      </c>
    </row>
    <row r="1150" spans="1:8" ht="15" x14ac:dyDescent="0.25">
      <c r="A1150" s="16" t="s">
        <v>2258</v>
      </c>
      <c r="B1150" s="17" t="s">
        <v>2259</v>
      </c>
      <c r="C1150" s="20">
        <v>45663</v>
      </c>
      <c r="D1150" s="21">
        <v>87.02</v>
      </c>
      <c r="G1150" s="18">
        <v>86</v>
      </c>
      <c r="H1150" s="18">
        <v>91</v>
      </c>
    </row>
    <row r="1151" spans="1:8" ht="15" x14ac:dyDescent="0.25">
      <c r="A1151" s="16" t="s">
        <v>2260</v>
      </c>
      <c r="B1151" s="17" t="s">
        <v>2261</v>
      </c>
      <c r="C1151" s="20">
        <v>45663</v>
      </c>
      <c r="D1151" s="21">
        <v>92.54</v>
      </c>
      <c r="G1151" s="18">
        <v>98</v>
      </c>
      <c r="H1151" s="18">
        <v>99</v>
      </c>
    </row>
    <row r="1152" spans="1:8" ht="15" x14ac:dyDescent="0.25">
      <c r="A1152" s="16" t="s">
        <v>2262</v>
      </c>
      <c r="B1152" s="17" t="s">
        <v>2263</v>
      </c>
      <c r="C1152" s="20">
        <v>45663</v>
      </c>
      <c r="D1152" s="21">
        <v>53.88</v>
      </c>
      <c r="G1152" s="18">
        <v>43</v>
      </c>
      <c r="H1152" s="18">
        <v>43</v>
      </c>
    </row>
    <row r="1153" spans="1:6" ht="15" x14ac:dyDescent="0.25">
      <c r="A1153" s="16" t="s">
        <v>2264</v>
      </c>
      <c r="B1153" s="17" t="s">
        <v>2265</v>
      </c>
      <c r="C1153" s="20">
        <v>45663</v>
      </c>
      <c r="D1153" s="21">
        <v>93.08</v>
      </c>
      <c r="E1153" s="18">
        <v>52</v>
      </c>
      <c r="F1153" s="18">
        <v>69</v>
      </c>
    </row>
    <row r="1154" spans="1:6" ht="15" x14ac:dyDescent="0.25">
      <c r="A1154" s="16" t="s">
        <v>2266</v>
      </c>
      <c r="B1154" s="17" t="s">
        <v>2267</v>
      </c>
      <c r="C1154" s="20">
        <v>45663</v>
      </c>
      <c r="D1154" s="21">
        <v>92.92</v>
      </c>
      <c r="E1154" s="18">
        <v>62</v>
      </c>
      <c r="F1154" s="18">
        <v>69</v>
      </c>
    </row>
    <row r="1155" spans="1:6" ht="15" x14ac:dyDescent="0.25">
      <c r="A1155" s="16" t="s">
        <v>2268</v>
      </c>
      <c r="B1155" s="17" t="s">
        <v>2269</v>
      </c>
      <c r="C1155" s="20">
        <v>45663</v>
      </c>
      <c r="D1155" s="21">
        <v>93.73</v>
      </c>
      <c r="E1155" s="18">
        <v>63</v>
      </c>
      <c r="F1155" s="18">
        <v>78</v>
      </c>
    </row>
    <row r="1156" spans="1:6" ht="15" x14ac:dyDescent="0.25">
      <c r="A1156" s="16" t="s">
        <v>2270</v>
      </c>
      <c r="B1156" s="17" t="s">
        <v>2271</v>
      </c>
      <c r="C1156" s="20">
        <v>45663</v>
      </c>
      <c r="D1156" s="21">
        <v>96.09</v>
      </c>
      <c r="E1156" s="18">
        <v>64</v>
      </c>
      <c r="F1156" s="18">
        <v>82</v>
      </c>
    </row>
    <row r="1157" spans="1:6" ht="15" x14ac:dyDescent="0.25">
      <c r="A1157" s="16" t="s">
        <v>2272</v>
      </c>
      <c r="B1157" s="17" t="s">
        <v>2273</v>
      </c>
      <c r="C1157" s="20">
        <v>45663</v>
      </c>
      <c r="D1157" s="21">
        <v>94.55</v>
      </c>
      <c r="E1157" s="18">
        <v>68</v>
      </c>
      <c r="F1157" s="18">
        <v>69</v>
      </c>
    </row>
    <row r="1158" spans="1:6" ht="15" x14ac:dyDescent="0.25">
      <c r="A1158" s="16" t="s">
        <v>2274</v>
      </c>
      <c r="B1158" s="17" t="s">
        <v>2275</v>
      </c>
      <c r="C1158" s="20">
        <v>45663</v>
      </c>
      <c r="D1158" s="21">
        <v>90.63</v>
      </c>
      <c r="E1158" s="18">
        <v>39</v>
      </c>
      <c r="F1158" s="18">
        <v>45</v>
      </c>
    </row>
    <row r="1159" spans="1:6" ht="15" x14ac:dyDescent="0.25">
      <c r="A1159" s="16" t="s">
        <v>2276</v>
      </c>
      <c r="B1159" s="17" t="s">
        <v>2277</v>
      </c>
      <c r="C1159" s="20">
        <v>45663</v>
      </c>
      <c r="D1159" s="21">
        <v>95.4</v>
      </c>
      <c r="E1159" s="18">
        <v>72</v>
      </c>
      <c r="F1159" s="18">
        <v>76</v>
      </c>
    </row>
    <row r="1160" spans="1:6" ht="15" x14ac:dyDescent="0.25">
      <c r="A1160" s="16" t="s">
        <v>2278</v>
      </c>
      <c r="B1160" s="17" t="s">
        <v>2279</v>
      </c>
      <c r="C1160" s="20">
        <v>45663</v>
      </c>
      <c r="D1160" s="21">
        <v>93.03</v>
      </c>
      <c r="E1160" s="18">
        <v>75</v>
      </c>
      <c r="F1160" s="18">
        <v>85</v>
      </c>
    </row>
    <row r="1161" spans="1:6" ht="15" x14ac:dyDescent="0.25">
      <c r="A1161" s="16" t="s">
        <v>2280</v>
      </c>
      <c r="B1161" s="17" t="s">
        <v>2281</v>
      </c>
      <c r="C1161" s="20">
        <v>45663</v>
      </c>
      <c r="D1161" s="21">
        <v>92.61</v>
      </c>
      <c r="E1161" s="18">
        <v>58</v>
      </c>
      <c r="F1161" s="18">
        <v>57</v>
      </c>
    </row>
    <row r="1162" spans="1:6" ht="15" x14ac:dyDescent="0.25">
      <c r="A1162" s="16" t="s">
        <v>2282</v>
      </c>
      <c r="B1162" s="17" t="s">
        <v>2283</v>
      </c>
      <c r="C1162" s="20">
        <v>45663</v>
      </c>
      <c r="D1162" s="21">
        <v>93.59</v>
      </c>
      <c r="E1162" s="18">
        <v>58</v>
      </c>
      <c r="F1162" s="18">
        <v>72</v>
      </c>
    </row>
    <row r="1163" spans="1:6" ht="15" x14ac:dyDescent="0.25">
      <c r="A1163" s="16" t="s">
        <v>2284</v>
      </c>
      <c r="B1163" s="17" t="s">
        <v>2285</v>
      </c>
      <c r="C1163" s="20">
        <v>45663</v>
      </c>
      <c r="D1163" s="21">
        <v>91.14</v>
      </c>
      <c r="E1163" s="18">
        <v>53</v>
      </c>
      <c r="F1163" s="18">
        <v>60</v>
      </c>
    </row>
    <row r="1164" spans="1:6" ht="15" x14ac:dyDescent="0.25">
      <c r="A1164" s="16" t="s">
        <v>2286</v>
      </c>
      <c r="B1164" s="17" t="s">
        <v>2287</v>
      </c>
      <c r="C1164" s="20">
        <v>45663</v>
      </c>
      <c r="D1164" s="21">
        <v>92.43</v>
      </c>
      <c r="E1164" s="18">
        <v>79</v>
      </c>
      <c r="F1164" s="18">
        <v>92</v>
      </c>
    </row>
    <row r="1165" spans="1:6" ht="15" x14ac:dyDescent="0.25">
      <c r="A1165" s="16" t="s">
        <v>2288</v>
      </c>
      <c r="B1165" s="17" t="s">
        <v>2289</v>
      </c>
      <c r="C1165" s="20">
        <v>45663</v>
      </c>
      <c r="D1165" s="21">
        <v>89.47</v>
      </c>
      <c r="E1165" s="18">
        <v>57</v>
      </c>
      <c r="F1165" s="18">
        <v>65</v>
      </c>
    </row>
    <row r="1166" spans="1:6" ht="15" x14ac:dyDescent="0.25">
      <c r="A1166" s="16" t="s">
        <v>2290</v>
      </c>
      <c r="B1166" s="17" t="s">
        <v>2291</v>
      </c>
      <c r="C1166" s="20">
        <v>45663</v>
      </c>
      <c r="D1166" s="21">
        <v>94.99</v>
      </c>
      <c r="E1166" s="18">
        <v>62</v>
      </c>
      <c r="F1166" s="18">
        <v>82</v>
      </c>
    </row>
    <row r="1167" spans="1:6" ht="15" x14ac:dyDescent="0.25">
      <c r="A1167" s="16" t="s">
        <v>2292</v>
      </c>
      <c r="B1167" s="17" t="s">
        <v>2293</v>
      </c>
      <c r="C1167" s="20">
        <v>45663</v>
      </c>
      <c r="D1167" s="21">
        <v>91.76</v>
      </c>
      <c r="E1167" s="18">
        <v>60</v>
      </c>
      <c r="F1167" s="18">
        <v>63</v>
      </c>
    </row>
    <row r="1168" spans="1:6" ht="15" x14ac:dyDescent="0.25">
      <c r="A1168" s="16" t="s">
        <v>2294</v>
      </c>
      <c r="B1168" s="17" t="s">
        <v>2295</v>
      </c>
      <c r="C1168" s="20">
        <v>45663</v>
      </c>
      <c r="D1168" s="21">
        <v>92.29</v>
      </c>
      <c r="E1168" s="18">
        <v>65</v>
      </c>
      <c r="F1168" s="18">
        <v>67</v>
      </c>
    </row>
    <row r="1169" spans="1:8" ht="15" x14ac:dyDescent="0.25">
      <c r="A1169" s="16" t="s">
        <v>2296</v>
      </c>
      <c r="B1169" s="17" t="s">
        <v>2297</v>
      </c>
      <c r="C1169" s="20">
        <v>45663</v>
      </c>
      <c r="D1169" s="21">
        <v>95.13</v>
      </c>
      <c r="E1169" s="18">
        <v>60</v>
      </c>
      <c r="F1169" s="18">
        <v>85</v>
      </c>
    </row>
    <row r="1170" spans="1:8" ht="15" x14ac:dyDescent="0.25">
      <c r="A1170" s="16" t="s">
        <v>2298</v>
      </c>
      <c r="B1170" s="17" t="s">
        <v>2299</v>
      </c>
      <c r="C1170" s="20">
        <v>45663</v>
      </c>
      <c r="D1170" s="21">
        <v>93.33</v>
      </c>
      <c r="E1170" s="18">
        <v>71</v>
      </c>
      <c r="F1170" s="18">
        <v>79</v>
      </c>
    </row>
    <row r="1171" spans="1:8" ht="15" x14ac:dyDescent="0.25">
      <c r="A1171" s="16" t="s">
        <v>2300</v>
      </c>
      <c r="B1171" s="17" t="s">
        <v>2301</v>
      </c>
      <c r="C1171" s="20">
        <v>45663</v>
      </c>
      <c r="D1171" s="21">
        <v>94.91</v>
      </c>
      <c r="E1171" s="18">
        <v>66</v>
      </c>
      <c r="F1171" s="18">
        <v>71</v>
      </c>
    </row>
    <row r="1172" spans="1:8" ht="15" x14ac:dyDescent="0.25">
      <c r="A1172" s="16" t="s">
        <v>2302</v>
      </c>
      <c r="B1172" s="17" t="s">
        <v>2303</v>
      </c>
      <c r="C1172" s="20">
        <v>45663</v>
      </c>
      <c r="D1172" s="21">
        <v>92.73</v>
      </c>
      <c r="E1172" s="18">
        <v>49</v>
      </c>
      <c r="F1172" s="18">
        <v>51</v>
      </c>
    </row>
    <row r="1173" spans="1:8" ht="15" x14ac:dyDescent="0.25">
      <c r="A1173" s="16" t="s">
        <v>2304</v>
      </c>
      <c r="B1173" s="17" t="s">
        <v>2305</v>
      </c>
      <c r="C1173" s="20">
        <v>45663</v>
      </c>
      <c r="D1173" s="21">
        <v>94.65</v>
      </c>
      <c r="E1173" s="18">
        <v>67</v>
      </c>
      <c r="F1173" s="18">
        <v>79</v>
      </c>
    </row>
    <row r="1174" spans="1:8" ht="15" x14ac:dyDescent="0.25">
      <c r="A1174" s="16" t="s">
        <v>2306</v>
      </c>
      <c r="B1174" s="17" t="s">
        <v>2307</v>
      </c>
      <c r="C1174" s="20">
        <v>45663</v>
      </c>
      <c r="D1174" s="21">
        <v>95.55</v>
      </c>
      <c r="E1174" s="18">
        <v>69</v>
      </c>
      <c r="F1174" s="18">
        <v>71</v>
      </c>
    </row>
    <row r="1175" spans="1:8" ht="15" x14ac:dyDescent="0.25">
      <c r="A1175" s="16" t="s">
        <v>2308</v>
      </c>
      <c r="B1175" s="17" t="s">
        <v>2309</v>
      </c>
      <c r="C1175" s="20">
        <v>45663</v>
      </c>
      <c r="D1175" s="21">
        <v>92.12</v>
      </c>
      <c r="E1175" s="18">
        <v>59</v>
      </c>
      <c r="F1175" s="18">
        <v>53</v>
      </c>
    </row>
    <row r="1176" spans="1:8" ht="15" x14ac:dyDescent="0.25">
      <c r="A1176" s="16" t="s">
        <v>2310</v>
      </c>
      <c r="B1176" s="17" t="s">
        <v>2311</v>
      </c>
      <c r="C1176" s="20">
        <v>45663</v>
      </c>
      <c r="D1176" s="21">
        <v>85.76</v>
      </c>
      <c r="E1176" s="18">
        <v>43</v>
      </c>
      <c r="F1176" s="18">
        <v>34</v>
      </c>
    </row>
    <row r="1177" spans="1:8" ht="15" x14ac:dyDescent="0.25">
      <c r="A1177" s="16" t="s">
        <v>2312</v>
      </c>
      <c r="B1177" s="17" t="s">
        <v>2313</v>
      </c>
      <c r="C1177" s="20">
        <v>45663</v>
      </c>
      <c r="D1177" s="21">
        <v>95.66</v>
      </c>
      <c r="E1177" s="18">
        <v>73</v>
      </c>
      <c r="F1177" s="18">
        <v>84</v>
      </c>
    </row>
    <row r="1178" spans="1:8" ht="15" x14ac:dyDescent="0.25">
      <c r="A1178" s="16" t="s">
        <v>2314</v>
      </c>
      <c r="B1178" s="17" t="s">
        <v>2315</v>
      </c>
      <c r="C1178" s="20">
        <v>45663</v>
      </c>
      <c r="D1178" s="21">
        <v>91.2</v>
      </c>
      <c r="E1178" s="18">
        <v>62</v>
      </c>
      <c r="F1178" s="18">
        <v>65</v>
      </c>
    </row>
    <row r="1179" spans="1:8" ht="15" x14ac:dyDescent="0.25">
      <c r="A1179" s="16" t="s">
        <v>2316</v>
      </c>
      <c r="B1179" s="17" t="s">
        <v>2317</v>
      </c>
      <c r="C1179" s="20">
        <v>45663</v>
      </c>
      <c r="D1179" s="21">
        <v>92.53</v>
      </c>
      <c r="E1179" s="18">
        <v>61</v>
      </c>
      <c r="F1179" s="18">
        <v>66</v>
      </c>
    </row>
    <row r="1180" spans="1:8" ht="15" x14ac:dyDescent="0.25">
      <c r="A1180" s="16" t="s">
        <v>2318</v>
      </c>
      <c r="B1180" s="17" t="s">
        <v>2319</v>
      </c>
      <c r="C1180" s="20">
        <v>45663</v>
      </c>
      <c r="D1180" s="21">
        <v>94.92</v>
      </c>
      <c r="E1180" s="18">
        <v>63</v>
      </c>
      <c r="F1180" s="18">
        <v>72</v>
      </c>
    </row>
    <row r="1181" spans="1:8" ht="15" x14ac:dyDescent="0.25">
      <c r="A1181" s="16" t="s">
        <v>2320</v>
      </c>
      <c r="B1181" s="17" t="s">
        <v>2321</v>
      </c>
      <c r="C1181" s="20">
        <v>45663</v>
      </c>
      <c r="D1181" s="21">
        <v>83.51</v>
      </c>
      <c r="G1181" s="18">
        <v>87</v>
      </c>
      <c r="H1181" s="18">
        <v>87</v>
      </c>
    </row>
    <row r="1182" spans="1:8" ht="15" x14ac:dyDescent="0.25">
      <c r="A1182" s="16" t="s">
        <v>2322</v>
      </c>
      <c r="B1182" s="17" t="s">
        <v>2323</v>
      </c>
      <c r="C1182" s="20">
        <v>45663</v>
      </c>
      <c r="D1182" s="21">
        <v>86.17</v>
      </c>
      <c r="G1182" s="18">
        <v>95</v>
      </c>
      <c r="H1182" s="18">
        <v>95</v>
      </c>
    </row>
    <row r="1183" spans="1:8" ht="15" x14ac:dyDescent="0.25">
      <c r="A1183" s="16" t="s">
        <v>2324</v>
      </c>
      <c r="B1183" s="17" t="s">
        <v>2325</v>
      </c>
      <c r="C1183" s="20">
        <v>45663</v>
      </c>
      <c r="D1183" s="21">
        <v>92.48</v>
      </c>
      <c r="E1183" s="18">
        <v>65</v>
      </c>
      <c r="F1183" s="18">
        <v>78</v>
      </c>
    </row>
    <row r="1184" spans="1:8" ht="15" x14ac:dyDescent="0.25">
      <c r="A1184" s="16" t="s">
        <v>2326</v>
      </c>
      <c r="B1184" s="17" t="s">
        <v>2327</v>
      </c>
      <c r="C1184" s="20">
        <v>45663</v>
      </c>
      <c r="D1184" s="21">
        <v>94.5</v>
      </c>
      <c r="E1184" s="18">
        <v>60</v>
      </c>
      <c r="F1184" s="18">
        <v>85</v>
      </c>
    </row>
    <row r="1185" spans="1:8" ht="15" x14ac:dyDescent="0.25">
      <c r="A1185" s="16" t="s">
        <v>2328</v>
      </c>
      <c r="B1185" s="17" t="s">
        <v>2329</v>
      </c>
      <c r="C1185" s="20">
        <v>45663</v>
      </c>
      <c r="D1185" s="21">
        <v>88.46</v>
      </c>
      <c r="E1185" s="18">
        <v>42</v>
      </c>
      <c r="F1185" s="18">
        <v>34</v>
      </c>
    </row>
    <row r="1186" spans="1:8" ht="15" x14ac:dyDescent="0.25">
      <c r="A1186" s="16" t="s">
        <v>2330</v>
      </c>
      <c r="B1186" s="17" t="s">
        <v>2331</v>
      </c>
      <c r="C1186" s="20">
        <v>45663</v>
      </c>
      <c r="D1186" s="21">
        <v>89.07</v>
      </c>
      <c r="E1186" s="18">
        <v>55</v>
      </c>
      <c r="F1186" s="18">
        <v>48</v>
      </c>
      <c r="G1186" s="18">
        <v>99</v>
      </c>
      <c r="H1186" s="18">
        <v>96</v>
      </c>
    </row>
    <row r="1187" spans="1:8" ht="15" x14ac:dyDescent="0.25">
      <c r="A1187" s="16" t="s">
        <v>2332</v>
      </c>
      <c r="B1187" s="17" t="s">
        <v>2333</v>
      </c>
      <c r="C1187" s="20">
        <v>45663</v>
      </c>
      <c r="D1187" s="21">
        <v>85.57</v>
      </c>
      <c r="G1187" s="18">
        <v>89</v>
      </c>
      <c r="H1187" s="18">
        <v>90</v>
      </c>
    </row>
    <row r="1188" spans="1:8" ht="15" x14ac:dyDescent="0.25">
      <c r="A1188" s="16" t="s">
        <v>2334</v>
      </c>
      <c r="B1188" s="17" t="s">
        <v>2335</v>
      </c>
      <c r="C1188" s="20">
        <v>45663</v>
      </c>
      <c r="D1188" s="21">
        <v>95.44</v>
      </c>
      <c r="E1188" s="18">
        <v>77</v>
      </c>
      <c r="F1188" s="18">
        <v>84</v>
      </c>
      <c r="G1188" s="18">
        <v>97</v>
      </c>
      <c r="H1188" s="18">
        <v>99</v>
      </c>
    </row>
    <row r="1189" spans="1:8" ht="15" x14ac:dyDescent="0.25">
      <c r="A1189" s="16" t="s">
        <v>2336</v>
      </c>
      <c r="B1189" s="17" t="s">
        <v>2337</v>
      </c>
      <c r="C1189" s="20">
        <v>45663</v>
      </c>
      <c r="D1189" s="21">
        <v>88.98</v>
      </c>
      <c r="E1189" s="18">
        <v>75</v>
      </c>
      <c r="F1189" s="18">
        <v>69</v>
      </c>
      <c r="G1189" s="18">
        <v>99</v>
      </c>
      <c r="H1189" s="18">
        <v>100</v>
      </c>
    </row>
    <row r="1190" spans="1:8" ht="15" x14ac:dyDescent="0.25">
      <c r="A1190" s="16" t="s">
        <v>2338</v>
      </c>
      <c r="B1190" s="17" t="s">
        <v>2339</v>
      </c>
      <c r="C1190" s="20">
        <v>45663</v>
      </c>
      <c r="D1190" s="21">
        <v>95.45</v>
      </c>
      <c r="E1190" s="18">
        <v>83</v>
      </c>
      <c r="F1190" s="18">
        <v>85</v>
      </c>
    </row>
    <row r="1191" spans="1:8" ht="15" x14ac:dyDescent="0.25">
      <c r="A1191" s="16" t="s">
        <v>2340</v>
      </c>
      <c r="B1191" s="17" t="s">
        <v>2341</v>
      </c>
      <c r="C1191" s="20">
        <v>45663</v>
      </c>
      <c r="D1191" s="21">
        <v>87.7</v>
      </c>
      <c r="E1191" s="18">
        <v>46</v>
      </c>
      <c r="F1191" s="18">
        <v>41</v>
      </c>
    </row>
    <row r="1192" spans="1:8" ht="15" x14ac:dyDescent="0.25">
      <c r="A1192" s="16" t="s">
        <v>2342</v>
      </c>
      <c r="B1192" s="17" t="s">
        <v>2343</v>
      </c>
      <c r="C1192" s="20">
        <v>45663</v>
      </c>
      <c r="D1192" s="21">
        <v>82.98</v>
      </c>
      <c r="E1192" s="18">
        <v>80</v>
      </c>
      <c r="F1192" s="18">
        <v>83</v>
      </c>
    </row>
    <row r="1193" spans="1:8" ht="15" x14ac:dyDescent="0.25">
      <c r="A1193" s="16" t="s">
        <v>2344</v>
      </c>
      <c r="B1193" s="17" t="s">
        <v>2345</v>
      </c>
      <c r="C1193" s="20">
        <v>45663</v>
      </c>
      <c r="D1193" s="21">
        <v>73.5</v>
      </c>
      <c r="G1193" s="18">
        <v>81</v>
      </c>
      <c r="H1193" s="18">
        <v>86</v>
      </c>
    </row>
    <row r="1194" spans="1:8" ht="15" x14ac:dyDescent="0.25">
      <c r="A1194" s="16" t="s">
        <v>2346</v>
      </c>
      <c r="B1194" s="17" t="s">
        <v>2347</v>
      </c>
      <c r="C1194" s="20">
        <v>45663</v>
      </c>
      <c r="D1194" s="21">
        <v>72.64</v>
      </c>
      <c r="G1194" s="18">
        <v>86</v>
      </c>
      <c r="H1194" s="18">
        <v>84</v>
      </c>
    </row>
    <row r="1195" spans="1:8" ht="15" x14ac:dyDescent="0.25">
      <c r="A1195" s="16" t="s">
        <v>2348</v>
      </c>
      <c r="B1195" s="17" t="s">
        <v>2349</v>
      </c>
      <c r="C1195" s="20">
        <v>45663</v>
      </c>
      <c r="D1195" s="21">
        <v>93.65</v>
      </c>
      <c r="E1195" s="18">
        <v>80</v>
      </c>
      <c r="F1195" s="18">
        <v>83</v>
      </c>
    </row>
    <row r="1196" spans="1:8" ht="15" x14ac:dyDescent="0.25">
      <c r="A1196" s="16" t="s">
        <v>2350</v>
      </c>
      <c r="B1196" s="17" t="s">
        <v>2351</v>
      </c>
      <c r="C1196" s="20">
        <v>45663</v>
      </c>
      <c r="D1196" s="21">
        <v>95.44</v>
      </c>
      <c r="G1196" s="18">
        <v>99</v>
      </c>
      <c r="H1196" s="18">
        <v>100</v>
      </c>
    </row>
    <row r="1197" spans="1:8" ht="15" x14ac:dyDescent="0.25">
      <c r="A1197" s="16" t="s">
        <v>2352</v>
      </c>
      <c r="B1197" s="17" t="s">
        <v>2353</v>
      </c>
      <c r="C1197" s="20">
        <v>45663</v>
      </c>
      <c r="D1197" s="21">
        <v>67.430000000000007</v>
      </c>
      <c r="G1197" s="18">
        <v>65</v>
      </c>
      <c r="H1197" s="18">
        <v>65</v>
      </c>
    </row>
    <row r="1198" spans="1:8" ht="15" x14ac:dyDescent="0.25">
      <c r="A1198" s="16" t="s">
        <v>2354</v>
      </c>
      <c r="B1198" s="17" t="s">
        <v>2355</v>
      </c>
      <c r="C1198" s="20">
        <v>45663</v>
      </c>
      <c r="D1198" s="21">
        <v>85.76</v>
      </c>
      <c r="G1198" s="18">
        <v>92</v>
      </c>
      <c r="H1198" s="18">
        <v>91</v>
      </c>
    </row>
    <row r="1199" spans="1:8" ht="15" x14ac:dyDescent="0.25">
      <c r="A1199" s="16" t="s">
        <v>2356</v>
      </c>
      <c r="B1199" s="17" t="s">
        <v>2357</v>
      </c>
      <c r="C1199" s="20">
        <v>45663</v>
      </c>
      <c r="D1199" s="21">
        <v>52.63</v>
      </c>
      <c r="G1199" s="18">
        <v>43</v>
      </c>
      <c r="H1199" s="18">
        <v>43</v>
      </c>
    </row>
    <row r="1200" spans="1:8" ht="15" x14ac:dyDescent="0.25">
      <c r="A1200" s="16" t="s">
        <v>2358</v>
      </c>
      <c r="B1200" s="17" t="s">
        <v>2359</v>
      </c>
      <c r="C1200" s="20">
        <v>45663</v>
      </c>
      <c r="D1200" s="21">
        <v>91.45</v>
      </c>
      <c r="E1200" s="18">
        <v>65</v>
      </c>
      <c r="F1200" s="18">
        <v>79</v>
      </c>
    </row>
    <row r="1201" spans="1:6" ht="15" x14ac:dyDescent="0.25">
      <c r="A1201" s="16" t="s">
        <v>2360</v>
      </c>
      <c r="B1201" s="17" t="s">
        <v>2361</v>
      </c>
      <c r="C1201" s="20">
        <v>45663</v>
      </c>
      <c r="D1201" s="21">
        <v>89.66</v>
      </c>
      <c r="E1201" s="18">
        <v>62</v>
      </c>
      <c r="F1201" s="18">
        <v>65</v>
      </c>
    </row>
    <row r="1202" spans="1:6" ht="15" x14ac:dyDescent="0.25">
      <c r="A1202" s="16" t="s">
        <v>2362</v>
      </c>
      <c r="B1202" s="17" t="s">
        <v>2363</v>
      </c>
      <c r="C1202" s="20">
        <v>45663</v>
      </c>
      <c r="D1202" s="21">
        <v>93.64</v>
      </c>
      <c r="E1202" s="18">
        <v>65</v>
      </c>
      <c r="F1202" s="18">
        <v>83</v>
      </c>
    </row>
    <row r="1203" spans="1:6" ht="15" x14ac:dyDescent="0.25">
      <c r="A1203" s="16" t="s">
        <v>2364</v>
      </c>
      <c r="B1203" s="17" t="s">
        <v>2365</v>
      </c>
      <c r="C1203" s="20">
        <v>45663</v>
      </c>
      <c r="D1203" s="21">
        <v>95.12</v>
      </c>
      <c r="E1203" s="18">
        <v>81</v>
      </c>
      <c r="F1203" s="18">
        <v>89</v>
      </c>
    </row>
    <row r="1204" spans="1:6" ht="15" x14ac:dyDescent="0.25">
      <c r="A1204" s="16" t="s">
        <v>2366</v>
      </c>
      <c r="B1204" s="17" t="s">
        <v>2367</v>
      </c>
      <c r="C1204" s="20">
        <v>45663</v>
      </c>
      <c r="D1204" s="21">
        <v>92.06</v>
      </c>
      <c r="E1204" s="18">
        <v>76</v>
      </c>
      <c r="F1204" s="18">
        <v>84</v>
      </c>
    </row>
    <row r="1205" spans="1:6" ht="15" x14ac:dyDescent="0.25">
      <c r="A1205" s="16" t="s">
        <v>2368</v>
      </c>
      <c r="B1205" s="17" t="s">
        <v>2369</v>
      </c>
      <c r="C1205" s="20">
        <v>45663</v>
      </c>
      <c r="D1205" s="21">
        <v>96.6</v>
      </c>
      <c r="E1205" s="18">
        <v>83</v>
      </c>
      <c r="F1205" s="18">
        <v>89</v>
      </c>
    </row>
    <row r="1206" spans="1:6" ht="15" x14ac:dyDescent="0.25">
      <c r="A1206" s="16" t="s">
        <v>2370</v>
      </c>
      <c r="B1206" s="17" t="s">
        <v>2371</v>
      </c>
      <c r="C1206" s="20">
        <v>45663</v>
      </c>
      <c r="D1206" s="21">
        <v>92.83</v>
      </c>
      <c r="E1206" s="18">
        <v>81</v>
      </c>
      <c r="F1206" s="18">
        <v>86</v>
      </c>
    </row>
    <row r="1207" spans="1:6" ht="15" x14ac:dyDescent="0.25">
      <c r="A1207" s="16" t="s">
        <v>2372</v>
      </c>
      <c r="B1207" s="17" t="s">
        <v>2373</v>
      </c>
      <c r="C1207" s="20">
        <v>45663</v>
      </c>
      <c r="D1207" s="21">
        <v>94.1</v>
      </c>
      <c r="E1207" s="18">
        <v>88</v>
      </c>
      <c r="F1207" s="18">
        <v>95</v>
      </c>
    </row>
    <row r="1208" spans="1:6" ht="15" x14ac:dyDescent="0.25">
      <c r="A1208" s="16" t="s">
        <v>2374</v>
      </c>
      <c r="B1208" s="17" t="s">
        <v>2375</v>
      </c>
      <c r="C1208" s="20">
        <v>45663</v>
      </c>
      <c r="D1208" s="21">
        <v>90.63</v>
      </c>
      <c r="E1208" s="18">
        <v>79</v>
      </c>
      <c r="F1208" s="18">
        <v>89</v>
      </c>
    </row>
    <row r="1209" spans="1:6" ht="15" x14ac:dyDescent="0.25">
      <c r="A1209" s="16" t="s">
        <v>2376</v>
      </c>
      <c r="B1209" s="17" t="s">
        <v>2377</v>
      </c>
      <c r="C1209" s="20">
        <v>45663</v>
      </c>
      <c r="D1209" s="21">
        <v>95.31</v>
      </c>
      <c r="E1209" s="18">
        <v>81</v>
      </c>
      <c r="F1209" s="18">
        <v>86</v>
      </c>
    </row>
    <row r="1210" spans="1:6" ht="15" x14ac:dyDescent="0.25">
      <c r="A1210" s="16" t="s">
        <v>2378</v>
      </c>
      <c r="B1210" s="17" t="s">
        <v>2379</v>
      </c>
      <c r="C1210" s="20">
        <v>45663</v>
      </c>
      <c r="D1210" s="21">
        <v>91.91</v>
      </c>
      <c r="E1210" s="18">
        <v>68</v>
      </c>
      <c r="F1210" s="18">
        <v>78</v>
      </c>
    </row>
    <row r="1211" spans="1:6" ht="15" x14ac:dyDescent="0.25">
      <c r="A1211" s="16" t="s">
        <v>2380</v>
      </c>
      <c r="B1211" s="17" t="s">
        <v>2381</v>
      </c>
      <c r="C1211" s="20">
        <v>45663</v>
      </c>
      <c r="D1211" s="21">
        <v>94.66</v>
      </c>
      <c r="E1211" s="18">
        <v>79</v>
      </c>
      <c r="F1211" s="18">
        <v>84</v>
      </c>
    </row>
    <row r="1212" spans="1:6" ht="15" x14ac:dyDescent="0.25">
      <c r="A1212" s="16" t="s">
        <v>2382</v>
      </c>
      <c r="B1212" s="17" t="s">
        <v>2383</v>
      </c>
      <c r="C1212" s="20">
        <v>45663</v>
      </c>
      <c r="D1212" s="21">
        <v>92.81</v>
      </c>
      <c r="E1212" s="18">
        <v>76</v>
      </c>
      <c r="F1212" s="18">
        <v>84</v>
      </c>
    </row>
    <row r="1213" spans="1:6" ht="15" x14ac:dyDescent="0.25">
      <c r="A1213" s="16" t="s">
        <v>2384</v>
      </c>
      <c r="B1213" s="17" t="s">
        <v>2385</v>
      </c>
      <c r="C1213" s="20">
        <v>45663</v>
      </c>
      <c r="D1213" s="21">
        <v>94.64</v>
      </c>
      <c r="E1213" s="18">
        <v>61</v>
      </c>
      <c r="F1213" s="18">
        <v>70</v>
      </c>
    </row>
    <row r="1214" spans="1:6" ht="15" x14ac:dyDescent="0.25">
      <c r="A1214" s="16" t="s">
        <v>2386</v>
      </c>
      <c r="B1214" s="17" t="s">
        <v>2387</v>
      </c>
      <c r="C1214" s="20">
        <v>45663</v>
      </c>
      <c r="D1214" s="21">
        <v>92.58</v>
      </c>
      <c r="E1214" s="18">
        <v>74</v>
      </c>
      <c r="F1214" s="18">
        <v>71</v>
      </c>
    </row>
    <row r="1215" spans="1:6" ht="15" x14ac:dyDescent="0.25">
      <c r="A1215" s="16" t="s">
        <v>2388</v>
      </c>
      <c r="B1215" s="17" t="s">
        <v>2389</v>
      </c>
      <c r="C1215" s="20">
        <v>45663</v>
      </c>
      <c r="D1215" s="21">
        <v>95.3</v>
      </c>
      <c r="E1215" s="18">
        <v>69</v>
      </c>
      <c r="F1215" s="18">
        <v>78</v>
      </c>
    </row>
    <row r="1216" spans="1:6" ht="15" x14ac:dyDescent="0.25">
      <c r="A1216" s="16" t="s">
        <v>2390</v>
      </c>
      <c r="B1216" s="17" t="s">
        <v>2391</v>
      </c>
      <c r="C1216" s="20">
        <v>45663</v>
      </c>
      <c r="D1216" s="21">
        <v>91.13</v>
      </c>
      <c r="E1216" s="18">
        <v>57</v>
      </c>
      <c r="F1216" s="18">
        <v>52</v>
      </c>
    </row>
    <row r="1217" spans="1:8" ht="15" x14ac:dyDescent="0.25">
      <c r="A1217" s="16" t="s">
        <v>2392</v>
      </c>
      <c r="B1217" s="17" t="s">
        <v>2393</v>
      </c>
      <c r="C1217" s="20">
        <v>45663</v>
      </c>
      <c r="D1217" s="21">
        <v>91.45</v>
      </c>
      <c r="E1217" s="18">
        <v>66</v>
      </c>
      <c r="F1217" s="18">
        <v>71</v>
      </c>
    </row>
    <row r="1218" spans="1:8" ht="15" x14ac:dyDescent="0.25">
      <c r="A1218" s="16" t="s">
        <v>2394</v>
      </c>
      <c r="B1218" s="17" t="s">
        <v>2395</v>
      </c>
      <c r="C1218" s="20">
        <v>45663</v>
      </c>
      <c r="D1218" s="21">
        <v>96.4</v>
      </c>
      <c r="E1218" s="18">
        <v>88</v>
      </c>
      <c r="F1218" s="18">
        <v>92</v>
      </c>
    </row>
    <row r="1219" spans="1:8" ht="15" x14ac:dyDescent="0.25">
      <c r="A1219" s="16" t="s">
        <v>2396</v>
      </c>
      <c r="B1219" s="17" t="s">
        <v>2397</v>
      </c>
      <c r="C1219" s="20">
        <v>45663</v>
      </c>
      <c r="D1219" s="21">
        <v>92.14</v>
      </c>
      <c r="E1219" s="18">
        <v>69</v>
      </c>
      <c r="F1219" s="18">
        <v>71</v>
      </c>
    </row>
    <row r="1220" spans="1:8" ht="15" x14ac:dyDescent="0.25">
      <c r="A1220" s="16" t="s">
        <v>2398</v>
      </c>
      <c r="B1220" s="17" t="s">
        <v>2399</v>
      </c>
      <c r="C1220" s="20">
        <v>45663</v>
      </c>
      <c r="D1220" s="21">
        <v>96.46</v>
      </c>
      <c r="E1220" s="18">
        <v>86</v>
      </c>
      <c r="F1220" s="18">
        <v>93</v>
      </c>
    </row>
    <row r="1221" spans="1:8" ht="15" x14ac:dyDescent="0.25">
      <c r="A1221" s="16" t="s">
        <v>2400</v>
      </c>
      <c r="B1221" s="17" t="s">
        <v>2401</v>
      </c>
      <c r="C1221" s="20">
        <v>45663</v>
      </c>
      <c r="D1221" s="21">
        <v>97.3</v>
      </c>
      <c r="E1221" s="18">
        <v>79</v>
      </c>
      <c r="F1221" s="18">
        <v>87</v>
      </c>
    </row>
    <row r="1222" spans="1:8" ht="15" x14ac:dyDescent="0.25">
      <c r="A1222" s="16" t="s">
        <v>2402</v>
      </c>
      <c r="B1222" s="17" t="s">
        <v>2403</v>
      </c>
      <c r="C1222" s="20">
        <v>45663</v>
      </c>
      <c r="D1222" s="21">
        <v>89.62</v>
      </c>
      <c r="E1222" s="18">
        <v>64</v>
      </c>
      <c r="F1222" s="18">
        <v>75</v>
      </c>
    </row>
    <row r="1223" spans="1:8" ht="15" x14ac:dyDescent="0.25">
      <c r="A1223" s="16" t="s">
        <v>2404</v>
      </c>
      <c r="B1223" s="17" t="s">
        <v>2405</v>
      </c>
      <c r="C1223" s="20">
        <v>45663</v>
      </c>
      <c r="D1223" s="21">
        <v>94.46</v>
      </c>
      <c r="E1223" s="18">
        <v>78</v>
      </c>
      <c r="F1223" s="18">
        <v>82</v>
      </c>
    </row>
    <row r="1224" spans="1:8" ht="15" x14ac:dyDescent="0.25">
      <c r="A1224" s="16" t="s">
        <v>2406</v>
      </c>
      <c r="B1224" s="17" t="s">
        <v>2407</v>
      </c>
      <c r="C1224" s="20">
        <v>45663</v>
      </c>
      <c r="D1224" s="21">
        <v>94.32</v>
      </c>
      <c r="E1224" s="18">
        <v>78</v>
      </c>
      <c r="F1224" s="18">
        <v>84</v>
      </c>
    </row>
    <row r="1225" spans="1:8" ht="15" x14ac:dyDescent="0.25">
      <c r="A1225" s="16" t="s">
        <v>2408</v>
      </c>
      <c r="B1225" s="17" t="s">
        <v>2409</v>
      </c>
      <c r="C1225" s="20">
        <v>45663</v>
      </c>
      <c r="D1225" s="21">
        <v>93.13</v>
      </c>
      <c r="E1225" s="18">
        <v>61</v>
      </c>
      <c r="F1225" s="18">
        <v>63</v>
      </c>
    </row>
    <row r="1226" spans="1:8" ht="15" x14ac:dyDescent="0.25">
      <c r="A1226" s="16" t="s">
        <v>2410</v>
      </c>
      <c r="B1226" s="17" t="s">
        <v>2411</v>
      </c>
      <c r="C1226" s="20">
        <v>45663</v>
      </c>
      <c r="D1226" s="21">
        <v>84.62</v>
      </c>
      <c r="G1226" s="18">
        <v>99</v>
      </c>
      <c r="H1226" s="18">
        <v>99</v>
      </c>
    </row>
    <row r="1227" spans="1:8" ht="15" x14ac:dyDescent="0.25">
      <c r="A1227" s="16" t="s">
        <v>2412</v>
      </c>
      <c r="B1227" s="17" t="s">
        <v>2413</v>
      </c>
      <c r="C1227" s="20">
        <v>45663</v>
      </c>
      <c r="D1227" s="21">
        <v>94.32</v>
      </c>
      <c r="E1227" s="18">
        <v>78</v>
      </c>
      <c r="F1227" s="18">
        <v>86</v>
      </c>
    </row>
    <row r="1228" spans="1:8" ht="15" x14ac:dyDescent="0.25">
      <c r="A1228" s="16" t="s">
        <v>2414</v>
      </c>
      <c r="B1228" s="17" t="s">
        <v>2415</v>
      </c>
      <c r="C1228" s="20">
        <v>45663</v>
      </c>
      <c r="D1228" s="21">
        <v>88.96</v>
      </c>
    </row>
    <row r="1229" spans="1:8" ht="15" x14ac:dyDescent="0.25">
      <c r="A1229" s="16" t="s">
        <v>2416</v>
      </c>
      <c r="B1229" s="17" t="s">
        <v>2417</v>
      </c>
      <c r="C1229" s="20">
        <v>45663</v>
      </c>
      <c r="D1229" s="21">
        <v>47</v>
      </c>
      <c r="G1229" s="18">
        <v>94</v>
      </c>
      <c r="H1229" s="18">
        <v>95</v>
      </c>
    </row>
    <row r="1230" spans="1:8" ht="15" x14ac:dyDescent="0.25">
      <c r="A1230" s="16" t="s">
        <v>2418</v>
      </c>
      <c r="B1230" s="17" t="s">
        <v>2419</v>
      </c>
      <c r="C1230" s="20">
        <v>45663</v>
      </c>
      <c r="D1230" s="21">
        <v>86.24</v>
      </c>
      <c r="G1230" s="18">
        <v>93</v>
      </c>
      <c r="H1230" s="18">
        <v>96</v>
      </c>
    </row>
    <row r="1231" spans="1:8" ht="15" x14ac:dyDescent="0.25">
      <c r="A1231" s="16" t="s">
        <v>2420</v>
      </c>
      <c r="B1231" s="17" t="s">
        <v>2421</v>
      </c>
      <c r="C1231" s="20">
        <v>45663</v>
      </c>
      <c r="D1231" s="21">
        <v>72.489999999999995</v>
      </c>
      <c r="G1231" s="18">
        <v>84</v>
      </c>
      <c r="H1231" s="18">
        <v>89</v>
      </c>
    </row>
    <row r="1232" spans="1:8" ht="15" x14ac:dyDescent="0.25">
      <c r="A1232" s="16" t="s">
        <v>2422</v>
      </c>
      <c r="B1232" s="17" t="s">
        <v>2423</v>
      </c>
      <c r="C1232" s="20">
        <v>45663</v>
      </c>
      <c r="D1232" s="21">
        <v>86.28</v>
      </c>
      <c r="G1232" s="18">
        <v>99</v>
      </c>
      <c r="H1232" s="18">
        <v>99</v>
      </c>
    </row>
    <row r="1233" spans="1:8" ht="15" x14ac:dyDescent="0.25">
      <c r="A1233" s="16" t="s">
        <v>2424</v>
      </c>
      <c r="B1233" s="17" t="s">
        <v>2425</v>
      </c>
      <c r="C1233" s="20">
        <v>45663</v>
      </c>
      <c r="D1233" s="21">
        <v>85.12</v>
      </c>
      <c r="G1233" s="18">
        <v>96</v>
      </c>
      <c r="H1233" s="18">
        <v>96</v>
      </c>
    </row>
    <row r="1234" spans="1:8" ht="15" x14ac:dyDescent="0.25">
      <c r="A1234" s="16" t="s">
        <v>2426</v>
      </c>
      <c r="B1234" s="17" t="s">
        <v>2427</v>
      </c>
      <c r="C1234" s="20">
        <v>45663</v>
      </c>
      <c r="D1234" s="21">
        <v>81.7</v>
      </c>
      <c r="E1234" s="18">
        <v>22</v>
      </c>
      <c r="F1234" s="18">
        <v>19</v>
      </c>
    </row>
    <row r="1235" spans="1:8" ht="15" x14ac:dyDescent="0.25">
      <c r="A1235" s="16" t="s">
        <v>2428</v>
      </c>
      <c r="B1235" s="17" t="s">
        <v>2429</v>
      </c>
      <c r="C1235" s="20">
        <v>45663</v>
      </c>
      <c r="D1235" s="21">
        <v>78.83</v>
      </c>
      <c r="E1235" s="18">
        <v>28</v>
      </c>
      <c r="F1235" s="18">
        <v>24</v>
      </c>
    </row>
    <row r="1236" spans="1:8" ht="15" x14ac:dyDescent="0.25">
      <c r="A1236" s="16" t="s">
        <v>3130</v>
      </c>
      <c r="B1236" s="17" t="s">
        <v>3131</v>
      </c>
      <c r="C1236" s="20">
        <v>45663</v>
      </c>
      <c r="D1236" s="17" t="s">
        <v>3228</v>
      </c>
      <c r="E1236" s="18">
        <v>28</v>
      </c>
      <c r="F1236" s="18">
        <v>33</v>
      </c>
    </row>
    <row r="1237" spans="1:8" ht="15" x14ac:dyDescent="0.25">
      <c r="A1237" s="16" t="s">
        <v>2430</v>
      </c>
      <c r="B1237" s="17" t="s">
        <v>2431</v>
      </c>
      <c r="C1237" s="20">
        <v>45663</v>
      </c>
      <c r="D1237" s="21">
        <v>91.69</v>
      </c>
      <c r="E1237" s="18">
        <v>56</v>
      </c>
      <c r="F1237" s="18">
        <v>60</v>
      </c>
    </row>
    <row r="1238" spans="1:8" ht="15" x14ac:dyDescent="0.25">
      <c r="A1238" s="16" t="s">
        <v>2432</v>
      </c>
      <c r="B1238" s="17" t="s">
        <v>2433</v>
      </c>
      <c r="C1238" s="20">
        <v>45663</v>
      </c>
      <c r="D1238" s="21">
        <v>85</v>
      </c>
    </row>
    <row r="1239" spans="1:8" ht="15" x14ac:dyDescent="0.25">
      <c r="A1239" s="16" t="s">
        <v>2434</v>
      </c>
      <c r="B1239" s="17" t="s">
        <v>2435</v>
      </c>
      <c r="C1239" s="20">
        <v>45663</v>
      </c>
      <c r="D1239" s="21">
        <v>76.150000000000006</v>
      </c>
      <c r="E1239" s="18">
        <v>33</v>
      </c>
      <c r="F1239" s="18">
        <v>27</v>
      </c>
    </row>
    <row r="1240" spans="1:8" ht="15" x14ac:dyDescent="0.25">
      <c r="A1240" s="16" t="s">
        <v>2436</v>
      </c>
      <c r="B1240" s="17" t="s">
        <v>2437</v>
      </c>
      <c r="C1240" s="20">
        <v>45663</v>
      </c>
      <c r="D1240" s="21">
        <v>90.65</v>
      </c>
      <c r="E1240" s="18">
        <v>49</v>
      </c>
      <c r="F1240" s="18">
        <v>45</v>
      </c>
    </row>
    <row r="1241" spans="1:8" ht="15" x14ac:dyDescent="0.25">
      <c r="A1241" s="16" t="s">
        <v>2438</v>
      </c>
      <c r="B1241" s="17" t="s">
        <v>2439</v>
      </c>
      <c r="C1241" s="20">
        <v>45663</v>
      </c>
      <c r="D1241" s="21">
        <v>89.85</v>
      </c>
      <c r="E1241" s="18">
        <v>51</v>
      </c>
      <c r="F1241" s="18">
        <v>66</v>
      </c>
    </row>
    <row r="1242" spans="1:8" ht="15" x14ac:dyDescent="0.25">
      <c r="A1242" s="16" t="s">
        <v>2440</v>
      </c>
      <c r="B1242" s="17" t="s">
        <v>2441</v>
      </c>
      <c r="C1242" s="20">
        <v>45663</v>
      </c>
      <c r="D1242" s="21">
        <v>92.91</v>
      </c>
      <c r="E1242" s="18">
        <v>54</v>
      </c>
      <c r="F1242" s="18">
        <v>58</v>
      </c>
    </row>
    <row r="1243" spans="1:8" ht="15" x14ac:dyDescent="0.25">
      <c r="A1243" s="16" t="s">
        <v>3132</v>
      </c>
      <c r="B1243" s="17" t="s">
        <v>3133</v>
      </c>
      <c r="C1243" s="20">
        <v>45663</v>
      </c>
      <c r="D1243" s="17" t="s">
        <v>3228</v>
      </c>
      <c r="E1243" s="18">
        <v>51</v>
      </c>
      <c r="F1243" s="18">
        <v>62</v>
      </c>
    </row>
    <row r="1244" spans="1:8" ht="15" x14ac:dyDescent="0.25">
      <c r="A1244" s="16" t="s">
        <v>2442</v>
      </c>
      <c r="B1244" s="17" t="s">
        <v>2443</v>
      </c>
      <c r="C1244" s="20">
        <v>45663</v>
      </c>
      <c r="D1244" s="21">
        <v>96.15</v>
      </c>
      <c r="E1244" s="18">
        <v>43</v>
      </c>
      <c r="F1244" s="18">
        <v>47</v>
      </c>
    </row>
    <row r="1245" spans="1:8" ht="15" x14ac:dyDescent="0.25">
      <c r="A1245" s="16" t="s">
        <v>3134</v>
      </c>
      <c r="B1245" s="17" t="s">
        <v>3135</v>
      </c>
      <c r="C1245" s="20">
        <v>45663</v>
      </c>
      <c r="D1245" s="17" t="s">
        <v>3228</v>
      </c>
      <c r="E1245" s="18">
        <v>48</v>
      </c>
      <c r="F1245" s="18">
        <v>59</v>
      </c>
    </row>
    <row r="1246" spans="1:8" ht="15" x14ac:dyDescent="0.25">
      <c r="A1246" s="16" t="s">
        <v>2444</v>
      </c>
      <c r="B1246" s="17" t="s">
        <v>2445</v>
      </c>
      <c r="C1246" s="20">
        <v>45663</v>
      </c>
      <c r="D1246" s="21">
        <v>90.83</v>
      </c>
      <c r="E1246" s="18">
        <v>72</v>
      </c>
      <c r="F1246" s="18">
        <v>83</v>
      </c>
    </row>
    <row r="1247" spans="1:8" ht="15" x14ac:dyDescent="0.25">
      <c r="A1247" s="16" t="s">
        <v>2446</v>
      </c>
      <c r="B1247" s="17" t="s">
        <v>2447</v>
      </c>
      <c r="C1247" s="20">
        <v>45663</v>
      </c>
      <c r="D1247" s="21">
        <v>89.93</v>
      </c>
      <c r="E1247" s="18">
        <v>44</v>
      </c>
      <c r="F1247" s="18">
        <v>49</v>
      </c>
    </row>
    <row r="1248" spans="1:8" ht="15" x14ac:dyDescent="0.25">
      <c r="A1248" s="16" t="s">
        <v>2448</v>
      </c>
      <c r="B1248" s="17" t="s">
        <v>2449</v>
      </c>
      <c r="C1248" s="20">
        <v>45663</v>
      </c>
      <c r="D1248" s="21">
        <v>91.08</v>
      </c>
      <c r="E1248" s="18">
        <v>58</v>
      </c>
      <c r="F1248" s="18">
        <v>74</v>
      </c>
    </row>
    <row r="1249" spans="1:6" ht="15" x14ac:dyDescent="0.25">
      <c r="A1249" s="16" t="s">
        <v>2450</v>
      </c>
      <c r="B1249" s="17" t="s">
        <v>2451</v>
      </c>
      <c r="C1249" s="20">
        <v>45663</v>
      </c>
      <c r="D1249" s="21">
        <v>88.38</v>
      </c>
      <c r="E1249" s="18">
        <v>38</v>
      </c>
      <c r="F1249" s="18">
        <v>47</v>
      </c>
    </row>
    <row r="1250" spans="1:6" ht="15" x14ac:dyDescent="0.25">
      <c r="A1250" s="16" t="s">
        <v>3136</v>
      </c>
      <c r="B1250" s="17" t="s">
        <v>3137</v>
      </c>
      <c r="C1250" s="20">
        <v>45663</v>
      </c>
      <c r="D1250" s="17" t="s">
        <v>3228</v>
      </c>
      <c r="E1250" s="18">
        <v>45</v>
      </c>
      <c r="F1250" s="18">
        <v>65</v>
      </c>
    </row>
    <row r="1251" spans="1:6" ht="15" x14ac:dyDescent="0.25">
      <c r="A1251" s="16" t="s">
        <v>3138</v>
      </c>
      <c r="B1251" s="17" t="s">
        <v>3139</v>
      </c>
      <c r="C1251" s="20">
        <v>45663</v>
      </c>
      <c r="D1251" s="17" t="s">
        <v>3228</v>
      </c>
      <c r="E1251" s="18">
        <v>28</v>
      </c>
      <c r="F1251" s="18">
        <v>35</v>
      </c>
    </row>
    <row r="1252" spans="1:6" ht="15" x14ac:dyDescent="0.25">
      <c r="A1252" s="16" t="s">
        <v>3140</v>
      </c>
      <c r="B1252" s="17" t="s">
        <v>3141</v>
      </c>
      <c r="C1252" s="20">
        <v>45663</v>
      </c>
      <c r="D1252" s="17" t="s">
        <v>3228</v>
      </c>
      <c r="E1252" s="18">
        <v>26</v>
      </c>
      <c r="F1252" s="18">
        <v>19</v>
      </c>
    </row>
    <row r="1253" spans="1:6" ht="15" x14ac:dyDescent="0.25">
      <c r="A1253" s="16" t="s">
        <v>2452</v>
      </c>
      <c r="B1253" s="17" t="s">
        <v>2453</v>
      </c>
      <c r="C1253" s="20">
        <v>45663</v>
      </c>
      <c r="D1253" s="21">
        <v>84.48</v>
      </c>
      <c r="E1253" s="18">
        <v>19</v>
      </c>
      <c r="F1253" s="18">
        <v>21</v>
      </c>
    </row>
    <row r="1254" spans="1:6" ht="15" x14ac:dyDescent="0.25">
      <c r="A1254" s="16" t="s">
        <v>3142</v>
      </c>
      <c r="B1254" s="17" t="s">
        <v>3143</v>
      </c>
      <c r="C1254" s="20">
        <v>45663</v>
      </c>
      <c r="D1254" s="17" t="s">
        <v>3228</v>
      </c>
      <c r="E1254" s="18">
        <v>62</v>
      </c>
      <c r="F1254" s="18">
        <v>68</v>
      </c>
    </row>
    <row r="1255" spans="1:6" ht="15" x14ac:dyDescent="0.25">
      <c r="A1255" s="16" t="s">
        <v>3144</v>
      </c>
      <c r="B1255" s="17" t="s">
        <v>3145</v>
      </c>
      <c r="C1255" s="20">
        <v>45663</v>
      </c>
      <c r="D1255" s="17" t="s">
        <v>3228</v>
      </c>
      <c r="E1255" s="18">
        <v>65</v>
      </c>
      <c r="F1255" s="18">
        <v>69</v>
      </c>
    </row>
    <row r="1256" spans="1:6" ht="15" x14ac:dyDescent="0.25">
      <c r="A1256" s="16" t="s">
        <v>3146</v>
      </c>
      <c r="B1256" s="17" t="s">
        <v>3147</v>
      </c>
      <c r="C1256" s="20">
        <v>45663</v>
      </c>
      <c r="D1256" s="17" t="s">
        <v>3228</v>
      </c>
      <c r="E1256" s="18">
        <v>51</v>
      </c>
      <c r="F1256" s="18">
        <v>56</v>
      </c>
    </row>
    <row r="1257" spans="1:6" ht="15" x14ac:dyDescent="0.25">
      <c r="A1257" s="16" t="s">
        <v>3148</v>
      </c>
      <c r="B1257" s="17" t="s">
        <v>3149</v>
      </c>
      <c r="C1257" s="20">
        <v>45663</v>
      </c>
      <c r="D1257" s="17" t="s">
        <v>3228</v>
      </c>
      <c r="E1257" s="18">
        <v>56</v>
      </c>
      <c r="F1257" s="18">
        <v>44</v>
      </c>
    </row>
    <row r="1258" spans="1:6" ht="15" x14ac:dyDescent="0.25">
      <c r="A1258" s="16" t="s">
        <v>2454</v>
      </c>
      <c r="B1258" s="17" t="s">
        <v>2455</v>
      </c>
      <c r="C1258" s="20">
        <v>45663</v>
      </c>
      <c r="D1258" s="21">
        <v>75.75</v>
      </c>
      <c r="E1258" s="18">
        <v>54</v>
      </c>
      <c r="F1258" s="18">
        <v>53</v>
      </c>
    </row>
    <row r="1259" spans="1:6" ht="15" x14ac:dyDescent="0.25">
      <c r="A1259" s="16" t="s">
        <v>3150</v>
      </c>
      <c r="B1259" s="17" t="s">
        <v>3151</v>
      </c>
      <c r="C1259" s="20">
        <v>45663</v>
      </c>
      <c r="D1259" s="17" t="s">
        <v>3228</v>
      </c>
      <c r="E1259" s="18">
        <v>65</v>
      </c>
      <c r="F1259" s="18">
        <v>64</v>
      </c>
    </row>
    <row r="1260" spans="1:6" ht="15" x14ac:dyDescent="0.25">
      <c r="A1260" s="16" t="s">
        <v>2456</v>
      </c>
      <c r="B1260" s="17" t="s">
        <v>2457</v>
      </c>
      <c r="C1260" s="20">
        <v>45663</v>
      </c>
      <c r="D1260" s="21">
        <v>90.9</v>
      </c>
      <c r="E1260" s="18">
        <v>56</v>
      </c>
      <c r="F1260" s="18">
        <v>67</v>
      </c>
    </row>
    <row r="1261" spans="1:6" ht="15" x14ac:dyDescent="0.25">
      <c r="A1261" s="16" t="s">
        <v>3152</v>
      </c>
      <c r="B1261" s="17" t="s">
        <v>3153</v>
      </c>
      <c r="C1261" s="20">
        <v>45663</v>
      </c>
      <c r="D1261" s="17" t="s">
        <v>3228</v>
      </c>
      <c r="E1261" s="18">
        <v>25</v>
      </c>
      <c r="F1261" s="18">
        <v>22</v>
      </c>
    </row>
    <row r="1262" spans="1:6" ht="15" x14ac:dyDescent="0.25">
      <c r="A1262" s="16" t="s">
        <v>2458</v>
      </c>
      <c r="B1262" s="17" t="s">
        <v>2459</v>
      </c>
      <c r="C1262" s="20">
        <v>45663</v>
      </c>
      <c r="D1262" s="21">
        <v>81.96</v>
      </c>
      <c r="E1262" s="18">
        <v>37</v>
      </c>
      <c r="F1262" s="18">
        <v>43</v>
      </c>
    </row>
    <row r="1263" spans="1:6" ht="15" x14ac:dyDescent="0.25">
      <c r="A1263" s="16" t="s">
        <v>3154</v>
      </c>
      <c r="B1263" s="17" t="s">
        <v>3155</v>
      </c>
      <c r="C1263" s="20">
        <v>45663</v>
      </c>
      <c r="D1263" s="17" t="s">
        <v>3228</v>
      </c>
      <c r="E1263" s="18">
        <v>57</v>
      </c>
      <c r="F1263" s="18">
        <v>50</v>
      </c>
    </row>
    <row r="1264" spans="1:6" ht="15" x14ac:dyDescent="0.25">
      <c r="A1264" s="16" t="s">
        <v>2460</v>
      </c>
      <c r="B1264" s="17" t="s">
        <v>2461</v>
      </c>
      <c r="C1264" s="20">
        <v>45663</v>
      </c>
      <c r="D1264" s="21">
        <v>91.66</v>
      </c>
      <c r="E1264" s="18">
        <v>63</v>
      </c>
      <c r="F1264" s="18">
        <v>71</v>
      </c>
    </row>
    <row r="1265" spans="1:8" ht="15" x14ac:dyDescent="0.25">
      <c r="A1265" s="16" t="s">
        <v>2462</v>
      </c>
      <c r="B1265" s="17" t="s">
        <v>2463</v>
      </c>
      <c r="C1265" s="20">
        <v>45663</v>
      </c>
      <c r="D1265" s="21">
        <v>86.91</v>
      </c>
      <c r="E1265" s="18">
        <v>47</v>
      </c>
      <c r="F1265" s="18">
        <v>48</v>
      </c>
    </row>
    <row r="1266" spans="1:8" ht="15" x14ac:dyDescent="0.25">
      <c r="A1266" s="16" t="s">
        <v>3156</v>
      </c>
      <c r="B1266" s="17" t="s">
        <v>3157</v>
      </c>
      <c r="C1266" s="20">
        <v>45663</v>
      </c>
      <c r="D1266" s="17" t="s">
        <v>3228</v>
      </c>
      <c r="E1266" s="18">
        <v>23</v>
      </c>
      <c r="F1266" s="18">
        <v>24</v>
      </c>
    </row>
    <row r="1267" spans="1:8" ht="15" x14ac:dyDescent="0.25">
      <c r="A1267" s="16" t="s">
        <v>3158</v>
      </c>
      <c r="B1267" s="17" t="s">
        <v>3159</v>
      </c>
      <c r="C1267" s="20">
        <v>45663</v>
      </c>
      <c r="D1267" s="17" t="s">
        <v>3228</v>
      </c>
      <c r="E1267" s="18">
        <v>43</v>
      </c>
      <c r="F1267" s="18">
        <v>37</v>
      </c>
    </row>
    <row r="1268" spans="1:8" ht="15" x14ac:dyDescent="0.25">
      <c r="A1268" s="16" t="s">
        <v>2464</v>
      </c>
      <c r="B1268" s="17" t="s">
        <v>2465</v>
      </c>
      <c r="C1268" s="20">
        <v>45663</v>
      </c>
      <c r="D1268" s="21">
        <v>86.54</v>
      </c>
      <c r="E1268" s="18">
        <v>58</v>
      </c>
      <c r="F1268" s="18">
        <v>47</v>
      </c>
    </row>
    <row r="1269" spans="1:8" ht="15" x14ac:dyDescent="0.25">
      <c r="A1269" s="16" t="s">
        <v>3160</v>
      </c>
      <c r="B1269" s="17" t="s">
        <v>3161</v>
      </c>
      <c r="C1269" s="20">
        <v>45663</v>
      </c>
      <c r="D1269" s="17" t="s">
        <v>3228</v>
      </c>
      <c r="E1269" s="18">
        <v>28</v>
      </c>
      <c r="F1269" s="18">
        <v>25</v>
      </c>
    </row>
    <row r="1270" spans="1:8" ht="15" x14ac:dyDescent="0.25">
      <c r="A1270" s="16" t="s">
        <v>2466</v>
      </c>
      <c r="B1270" s="17" t="s">
        <v>2467</v>
      </c>
      <c r="C1270" s="20">
        <v>45663</v>
      </c>
      <c r="D1270" s="21">
        <v>88.59</v>
      </c>
      <c r="E1270" s="18">
        <v>41</v>
      </c>
      <c r="F1270" s="18">
        <v>48</v>
      </c>
    </row>
    <row r="1271" spans="1:8" ht="15" x14ac:dyDescent="0.25">
      <c r="A1271" s="16" t="s">
        <v>2468</v>
      </c>
      <c r="B1271" s="17" t="s">
        <v>2469</v>
      </c>
      <c r="C1271" s="20">
        <v>45663</v>
      </c>
      <c r="D1271" s="21">
        <v>78.7</v>
      </c>
      <c r="G1271" s="18">
        <v>75</v>
      </c>
      <c r="H1271" s="18">
        <v>55</v>
      </c>
    </row>
    <row r="1272" spans="1:8" ht="15" x14ac:dyDescent="0.25">
      <c r="A1272" s="16" t="s">
        <v>3162</v>
      </c>
      <c r="B1272" s="17" t="s">
        <v>3163</v>
      </c>
      <c r="C1272" s="20">
        <v>45663</v>
      </c>
      <c r="D1272" s="17" t="s">
        <v>3228</v>
      </c>
      <c r="G1272" s="18">
        <v>82</v>
      </c>
      <c r="H1272" s="18">
        <v>82</v>
      </c>
    </row>
    <row r="1273" spans="1:8" ht="15" x14ac:dyDescent="0.25">
      <c r="A1273" s="16" t="s">
        <v>2470</v>
      </c>
      <c r="B1273" s="17" t="s">
        <v>2471</v>
      </c>
      <c r="C1273" s="20">
        <v>45663</v>
      </c>
      <c r="D1273" s="21">
        <v>78.66</v>
      </c>
      <c r="E1273" s="18">
        <v>50</v>
      </c>
      <c r="F1273" s="18">
        <v>38</v>
      </c>
      <c r="G1273" s="18">
        <v>97</v>
      </c>
      <c r="H1273" s="18">
        <v>99</v>
      </c>
    </row>
    <row r="1274" spans="1:8" ht="15" x14ac:dyDescent="0.25">
      <c r="A1274" s="16" t="s">
        <v>2472</v>
      </c>
      <c r="B1274" s="17" t="s">
        <v>2473</v>
      </c>
      <c r="C1274" s="20">
        <v>45663</v>
      </c>
      <c r="D1274" s="21">
        <v>87.94</v>
      </c>
      <c r="E1274" s="18">
        <v>50</v>
      </c>
      <c r="F1274" s="18">
        <v>60</v>
      </c>
    </row>
    <row r="1275" spans="1:8" ht="15" x14ac:dyDescent="0.25">
      <c r="A1275" s="16" t="s">
        <v>2474</v>
      </c>
      <c r="B1275" s="17" t="s">
        <v>2475</v>
      </c>
      <c r="C1275" s="20">
        <v>45663</v>
      </c>
      <c r="D1275" s="21">
        <v>89.96</v>
      </c>
      <c r="E1275" s="18">
        <v>44</v>
      </c>
      <c r="F1275" s="18">
        <v>34</v>
      </c>
    </row>
    <row r="1276" spans="1:8" ht="15" x14ac:dyDescent="0.25">
      <c r="A1276" s="16" t="s">
        <v>3164</v>
      </c>
      <c r="B1276" s="17" t="s">
        <v>3165</v>
      </c>
      <c r="C1276" s="20">
        <v>45663</v>
      </c>
      <c r="D1276" s="17" t="s">
        <v>3228</v>
      </c>
      <c r="E1276" s="18">
        <v>62</v>
      </c>
      <c r="F1276" s="18">
        <v>61</v>
      </c>
    </row>
    <row r="1277" spans="1:8" ht="15" x14ac:dyDescent="0.25">
      <c r="A1277" s="16" t="s">
        <v>3166</v>
      </c>
      <c r="B1277" s="17" t="s">
        <v>3167</v>
      </c>
      <c r="C1277" s="20">
        <v>45663</v>
      </c>
      <c r="D1277" s="17" t="s">
        <v>3228</v>
      </c>
      <c r="G1277" s="18">
        <v>93</v>
      </c>
      <c r="H1277" s="18">
        <v>91</v>
      </c>
    </row>
    <row r="1278" spans="1:8" ht="15" x14ac:dyDescent="0.25">
      <c r="A1278" s="16" t="s">
        <v>2476</v>
      </c>
      <c r="B1278" s="17" t="s">
        <v>2477</v>
      </c>
      <c r="C1278" s="20">
        <v>45663</v>
      </c>
      <c r="D1278" s="21">
        <v>87.9</v>
      </c>
      <c r="E1278" s="18">
        <v>36</v>
      </c>
      <c r="F1278" s="18">
        <v>46</v>
      </c>
    </row>
    <row r="1279" spans="1:8" ht="15" x14ac:dyDescent="0.25">
      <c r="A1279" s="16" t="s">
        <v>2478</v>
      </c>
      <c r="B1279" s="17" t="s">
        <v>2479</v>
      </c>
      <c r="C1279" s="20">
        <v>45663</v>
      </c>
      <c r="D1279" s="21">
        <v>66.66</v>
      </c>
      <c r="G1279" s="18">
        <v>95</v>
      </c>
      <c r="H1279" s="18">
        <v>99</v>
      </c>
    </row>
    <row r="1280" spans="1:8" ht="15" x14ac:dyDescent="0.25">
      <c r="A1280" s="16" t="s">
        <v>2480</v>
      </c>
      <c r="B1280" s="17" t="s">
        <v>2481</v>
      </c>
      <c r="C1280" s="20">
        <v>45663</v>
      </c>
      <c r="D1280" s="21">
        <v>78.790000000000006</v>
      </c>
      <c r="E1280" s="18">
        <v>34</v>
      </c>
      <c r="F1280" s="18">
        <v>26</v>
      </c>
      <c r="G1280" s="18">
        <v>84</v>
      </c>
      <c r="H1280" s="18">
        <v>78</v>
      </c>
    </row>
    <row r="1281" spans="1:8" ht="15" x14ac:dyDescent="0.25">
      <c r="A1281" s="16" t="s">
        <v>2482</v>
      </c>
      <c r="B1281" s="17" t="s">
        <v>2483</v>
      </c>
      <c r="C1281" s="20">
        <v>45663</v>
      </c>
      <c r="D1281" s="21">
        <v>81.61</v>
      </c>
      <c r="G1281" s="18">
        <v>81</v>
      </c>
      <c r="H1281" s="18">
        <v>93</v>
      </c>
    </row>
    <row r="1282" spans="1:8" ht="15" x14ac:dyDescent="0.25">
      <c r="A1282" s="16" t="s">
        <v>2484</v>
      </c>
      <c r="B1282" s="17" t="s">
        <v>2485</v>
      </c>
      <c r="C1282" s="20">
        <v>45663</v>
      </c>
      <c r="D1282" s="21">
        <v>91.46</v>
      </c>
      <c r="E1282" s="18">
        <v>71</v>
      </c>
      <c r="F1282" s="18">
        <v>60</v>
      </c>
    </row>
    <row r="1283" spans="1:8" ht="15" x14ac:dyDescent="0.25">
      <c r="A1283" s="16" t="s">
        <v>2486</v>
      </c>
      <c r="B1283" s="17" t="s">
        <v>2487</v>
      </c>
      <c r="C1283" s="20">
        <v>45663</v>
      </c>
      <c r="D1283" s="21">
        <v>88.11</v>
      </c>
      <c r="E1283" s="18">
        <v>61</v>
      </c>
      <c r="F1283" s="18">
        <v>62</v>
      </c>
    </row>
    <row r="1284" spans="1:8" ht="15" x14ac:dyDescent="0.25">
      <c r="A1284" s="16" t="s">
        <v>3168</v>
      </c>
      <c r="B1284" s="17" t="s">
        <v>3169</v>
      </c>
      <c r="C1284" s="20">
        <v>45663</v>
      </c>
      <c r="D1284" s="17" t="s">
        <v>3228</v>
      </c>
      <c r="E1284" s="18">
        <v>53</v>
      </c>
      <c r="F1284" s="18">
        <v>43</v>
      </c>
    </row>
    <row r="1285" spans="1:8" ht="15" x14ac:dyDescent="0.25">
      <c r="A1285" s="16" t="s">
        <v>2488</v>
      </c>
      <c r="B1285" s="17" t="s">
        <v>2489</v>
      </c>
      <c r="C1285" s="20">
        <v>45663</v>
      </c>
      <c r="D1285" s="21">
        <v>87.81</v>
      </c>
      <c r="E1285" s="18">
        <v>41</v>
      </c>
      <c r="F1285" s="18">
        <v>46</v>
      </c>
    </row>
    <row r="1286" spans="1:8" ht="15" x14ac:dyDescent="0.25">
      <c r="A1286" s="16" t="s">
        <v>2490</v>
      </c>
      <c r="B1286" s="17" t="s">
        <v>2491</v>
      </c>
      <c r="C1286" s="20">
        <v>45663</v>
      </c>
      <c r="D1286" s="21">
        <v>92.28</v>
      </c>
      <c r="E1286" s="18">
        <v>78</v>
      </c>
      <c r="F1286" s="18">
        <v>82</v>
      </c>
    </row>
    <row r="1287" spans="1:8" ht="15" x14ac:dyDescent="0.25">
      <c r="A1287" s="16" t="s">
        <v>3170</v>
      </c>
      <c r="B1287" s="17" t="s">
        <v>3171</v>
      </c>
      <c r="C1287" s="20">
        <v>45663</v>
      </c>
      <c r="D1287" s="17" t="s">
        <v>3228</v>
      </c>
      <c r="G1287" s="18">
        <v>79</v>
      </c>
      <c r="H1287" s="18">
        <v>85</v>
      </c>
    </row>
    <row r="1288" spans="1:8" ht="15" x14ac:dyDescent="0.25">
      <c r="A1288" s="16" t="s">
        <v>2492</v>
      </c>
      <c r="B1288" s="17" t="s">
        <v>2493</v>
      </c>
      <c r="C1288" s="20">
        <v>45663</v>
      </c>
      <c r="D1288" s="21">
        <v>86.18</v>
      </c>
      <c r="E1288" s="18">
        <v>35</v>
      </c>
      <c r="F1288" s="18">
        <v>22</v>
      </c>
    </row>
    <row r="1289" spans="1:8" ht="15" x14ac:dyDescent="0.25">
      <c r="A1289" s="16" t="s">
        <v>2494</v>
      </c>
      <c r="B1289" s="17" t="s">
        <v>2495</v>
      </c>
      <c r="C1289" s="20">
        <v>45663</v>
      </c>
      <c r="D1289" s="21">
        <v>83.58</v>
      </c>
      <c r="G1289" s="18">
        <v>96</v>
      </c>
      <c r="H1289" s="18">
        <v>93</v>
      </c>
    </row>
    <row r="1290" spans="1:8" ht="15" x14ac:dyDescent="0.25">
      <c r="A1290" s="16" t="s">
        <v>2496</v>
      </c>
      <c r="B1290" s="17" t="s">
        <v>2497</v>
      </c>
      <c r="C1290" s="20">
        <v>45663</v>
      </c>
      <c r="D1290" s="21">
        <v>76.58</v>
      </c>
    </row>
    <row r="1291" spans="1:8" ht="15" x14ac:dyDescent="0.25">
      <c r="A1291" s="16" t="s">
        <v>3172</v>
      </c>
      <c r="B1291" s="17" t="s">
        <v>3173</v>
      </c>
      <c r="C1291" s="20">
        <v>45663</v>
      </c>
      <c r="D1291" s="17" t="s">
        <v>3228</v>
      </c>
      <c r="G1291" s="18">
        <v>82</v>
      </c>
      <c r="H1291" s="18">
        <v>79</v>
      </c>
    </row>
    <row r="1292" spans="1:8" ht="15" x14ac:dyDescent="0.25">
      <c r="A1292" s="16" t="s">
        <v>3174</v>
      </c>
      <c r="B1292" s="17" t="s">
        <v>3175</v>
      </c>
      <c r="C1292" s="20">
        <v>45663</v>
      </c>
      <c r="D1292" s="17" t="s">
        <v>3228</v>
      </c>
      <c r="E1292" s="18">
        <v>66</v>
      </c>
      <c r="F1292" s="18">
        <v>78</v>
      </c>
    </row>
    <row r="1293" spans="1:8" ht="15" x14ac:dyDescent="0.25">
      <c r="A1293" s="16" t="s">
        <v>2498</v>
      </c>
      <c r="B1293" s="17" t="s">
        <v>2499</v>
      </c>
      <c r="C1293" s="20">
        <v>45663</v>
      </c>
      <c r="D1293" s="21">
        <v>90.83</v>
      </c>
      <c r="E1293" s="18">
        <v>47</v>
      </c>
      <c r="F1293" s="18">
        <v>57</v>
      </c>
    </row>
    <row r="1294" spans="1:8" ht="15" x14ac:dyDescent="0.25">
      <c r="A1294" s="16" t="s">
        <v>2500</v>
      </c>
      <c r="B1294" s="17" t="s">
        <v>2501</v>
      </c>
      <c r="C1294" s="20">
        <v>45663</v>
      </c>
      <c r="D1294" s="21">
        <v>72.38</v>
      </c>
      <c r="G1294" s="18">
        <v>91</v>
      </c>
      <c r="H1294" s="18">
        <v>98</v>
      </c>
    </row>
    <row r="1295" spans="1:8" ht="15" x14ac:dyDescent="0.25">
      <c r="A1295" s="16" t="s">
        <v>2502</v>
      </c>
      <c r="B1295" s="17" t="s">
        <v>2503</v>
      </c>
      <c r="C1295" s="20">
        <v>45663</v>
      </c>
      <c r="D1295" s="21">
        <v>83.11</v>
      </c>
      <c r="G1295" s="18">
        <v>84</v>
      </c>
      <c r="H1295" s="18">
        <v>75</v>
      </c>
    </row>
    <row r="1296" spans="1:8" ht="15" x14ac:dyDescent="0.25">
      <c r="A1296" s="16" t="s">
        <v>2504</v>
      </c>
      <c r="B1296" s="17" t="s">
        <v>2505</v>
      </c>
      <c r="C1296" s="20">
        <v>45663</v>
      </c>
      <c r="D1296" s="21">
        <v>78.61</v>
      </c>
      <c r="G1296" s="18">
        <v>88</v>
      </c>
      <c r="H1296" s="18">
        <v>74</v>
      </c>
    </row>
    <row r="1297" spans="1:8" ht="15" x14ac:dyDescent="0.25">
      <c r="A1297" s="16" t="s">
        <v>2506</v>
      </c>
      <c r="B1297" s="17" t="s">
        <v>2507</v>
      </c>
      <c r="C1297" s="20">
        <v>45663</v>
      </c>
      <c r="D1297" s="21">
        <v>87.87</v>
      </c>
      <c r="G1297" s="18">
        <v>99</v>
      </c>
      <c r="H1297" s="18">
        <v>99</v>
      </c>
    </row>
    <row r="1298" spans="1:8" ht="15" x14ac:dyDescent="0.25">
      <c r="A1298" s="16" t="s">
        <v>3176</v>
      </c>
      <c r="B1298" s="17" t="s">
        <v>3177</v>
      </c>
      <c r="C1298" s="20">
        <v>45663</v>
      </c>
      <c r="D1298" s="17" t="s">
        <v>3228</v>
      </c>
      <c r="E1298" s="18">
        <v>54</v>
      </c>
      <c r="F1298" s="18">
        <v>40</v>
      </c>
    </row>
    <row r="1299" spans="1:8" ht="15" x14ac:dyDescent="0.25">
      <c r="A1299" s="16" t="s">
        <v>2508</v>
      </c>
      <c r="B1299" s="17" t="s">
        <v>2509</v>
      </c>
      <c r="C1299" s="20">
        <v>45663</v>
      </c>
      <c r="D1299" s="21">
        <v>84.4</v>
      </c>
      <c r="E1299" s="18">
        <v>70</v>
      </c>
      <c r="F1299" s="18">
        <v>78</v>
      </c>
    </row>
    <row r="1300" spans="1:8" ht="15" x14ac:dyDescent="0.25">
      <c r="A1300" s="16" t="s">
        <v>2510</v>
      </c>
      <c r="B1300" s="17" t="s">
        <v>2511</v>
      </c>
      <c r="C1300" s="20">
        <v>45663</v>
      </c>
      <c r="D1300" s="21">
        <v>87.66</v>
      </c>
      <c r="E1300" s="18">
        <v>51</v>
      </c>
      <c r="F1300" s="18">
        <v>50</v>
      </c>
    </row>
    <row r="1301" spans="1:8" ht="15" x14ac:dyDescent="0.25">
      <c r="A1301" s="16" t="s">
        <v>2512</v>
      </c>
      <c r="B1301" s="17" t="s">
        <v>2513</v>
      </c>
      <c r="C1301" s="20">
        <v>45663</v>
      </c>
      <c r="D1301" s="21">
        <v>88.15</v>
      </c>
      <c r="E1301" s="18">
        <v>48</v>
      </c>
      <c r="F1301" s="18">
        <v>54</v>
      </c>
    </row>
    <row r="1302" spans="1:8" ht="15" x14ac:dyDescent="0.25">
      <c r="A1302" s="16" t="s">
        <v>2514</v>
      </c>
      <c r="B1302" s="17" t="s">
        <v>2515</v>
      </c>
      <c r="C1302" s="20">
        <v>45663</v>
      </c>
      <c r="D1302" s="21">
        <v>88.88</v>
      </c>
      <c r="E1302" s="18">
        <v>54</v>
      </c>
      <c r="F1302" s="18">
        <v>48</v>
      </c>
    </row>
    <row r="1303" spans="1:8" ht="15" x14ac:dyDescent="0.25">
      <c r="A1303" s="16" t="s">
        <v>2516</v>
      </c>
      <c r="B1303" s="17" t="s">
        <v>2517</v>
      </c>
      <c r="C1303" s="20">
        <v>45663</v>
      </c>
      <c r="D1303" s="21">
        <v>90.9</v>
      </c>
      <c r="E1303" s="18">
        <v>49</v>
      </c>
      <c r="F1303" s="18">
        <v>55</v>
      </c>
    </row>
    <row r="1304" spans="1:8" ht="15" x14ac:dyDescent="0.25">
      <c r="A1304" s="16" t="s">
        <v>3178</v>
      </c>
      <c r="B1304" s="17" t="s">
        <v>3179</v>
      </c>
      <c r="C1304" s="20">
        <v>45663</v>
      </c>
      <c r="D1304" s="17" t="s">
        <v>3228</v>
      </c>
      <c r="E1304" s="18">
        <v>43</v>
      </c>
      <c r="F1304" s="18">
        <v>34</v>
      </c>
    </row>
    <row r="1305" spans="1:8" ht="15" x14ac:dyDescent="0.25">
      <c r="A1305" s="16" t="s">
        <v>2518</v>
      </c>
      <c r="B1305" s="17" t="s">
        <v>2519</v>
      </c>
      <c r="C1305" s="20">
        <v>45663</v>
      </c>
      <c r="D1305" s="21">
        <v>94.2</v>
      </c>
      <c r="E1305" s="18">
        <v>32</v>
      </c>
      <c r="F1305" s="18">
        <v>27</v>
      </c>
    </row>
    <row r="1306" spans="1:8" ht="15" x14ac:dyDescent="0.25">
      <c r="A1306" s="16" t="s">
        <v>2520</v>
      </c>
      <c r="B1306" s="17" t="s">
        <v>2521</v>
      </c>
      <c r="C1306" s="20">
        <v>45663</v>
      </c>
      <c r="D1306" s="21">
        <v>87.11</v>
      </c>
      <c r="E1306" s="18">
        <v>38</v>
      </c>
      <c r="F1306" s="18">
        <v>33</v>
      </c>
    </row>
    <row r="1307" spans="1:8" ht="15" x14ac:dyDescent="0.25">
      <c r="A1307" s="16" t="s">
        <v>2522</v>
      </c>
      <c r="B1307" s="17" t="s">
        <v>2523</v>
      </c>
      <c r="C1307" s="20">
        <v>45663</v>
      </c>
      <c r="D1307" s="21">
        <v>90.27</v>
      </c>
      <c r="E1307" s="18">
        <v>53</v>
      </c>
      <c r="F1307" s="18">
        <v>57</v>
      </c>
    </row>
    <row r="1308" spans="1:8" ht="15" x14ac:dyDescent="0.25">
      <c r="A1308" s="16" t="s">
        <v>2524</v>
      </c>
      <c r="B1308" s="17" t="s">
        <v>2525</v>
      </c>
      <c r="C1308" s="20">
        <v>45663</v>
      </c>
      <c r="D1308" s="21">
        <v>91.32</v>
      </c>
      <c r="E1308" s="18">
        <v>63</v>
      </c>
      <c r="F1308" s="18">
        <v>67</v>
      </c>
    </row>
    <row r="1309" spans="1:8" ht="15" x14ac:dyDescent="0.25">
      <c r="A1309" s="16" t="s">
        <v>2526</v>
      </c>
      <c r="B1309" s="17" t="s">
        <v>2527</v>
      </c>
      <c r="C1309" s="20">
        <v>45663</v>
      </c>
      <c r="D1309" s="21">
        <v>92.96</v>
      </c>
      <c r="E1309" s="18">
        <v>85</v>
      </c>
      <c r="F1309" s="18">
        <v>94</v>
      </c>
    </row>
    <row r="1310" spans="1:8" ht="15" x14ac:dyDescent="0.25">
      <c r="A1310" s="16" t="s">
        <v>2528</v>
      </c>
      <c r="B1310" s="17" t="s">
        <v>2529</v>
      </c>
      <c r="C1310" s="20">
        <v>45663</v>
      </c>
      <c r="D1310" s="21">
        <v>89.76</v>
      </c>
      <c r="E1310" s="18">
        <v>53</v>
      </c>
      <c r="F1310" s="18">
        <v>58</v>
      </c>
    </row>
    <row r="1311" spans="1:8" ht="15" x14ac:dyDescent="0.25">
      <c r="A1311" s="16" t="s">
        <v>2530</v>
      </c>
      <c r="B1311" s="17" t="s">
        <v>2531</v>
      </c>
      <c r="C1311" s="20">
        <v>45663</v>
      </c>
      <c r="D1311" s="21">
        <v>92.64</v>
      </c>
      <c r="E1311" s="18">
        <v>86</v>
      </c>
      <c r="F1311" s="18">
        <v>90</v>
      </c>
    </row>
    <row r="1312" spans="1:8" ht="15" x14ac:dyDescent="0.25">
      <c r="A1312" s="16" t="s">
        <v>2532</v>
      </c>
      <c r="B1312" s="17" t="s">
        <v>2533</v>
      </c>
      <c r="C1312" s="20">
        <v>45663</v>
      </c>
      <c r="D1312" s="21">
        <v>89.08</v>
      </c>
      <c r="E1312" s="18">
        <v>65</v>
      </c>
      <c r="F1312" s="18">
        <v>69</v>
      </c>
    </row>
    <row r="1313" spans="1:8" ht="15" x14ac:dyDescent="0.25">
      <c r="A1313" s="16" t="s">
        <v>2534</v>
      </c>
      <c r="B1313" s="17" t="s">
        <v>2535</v>
      </c>
      <c r="C1313" s="20">
        <v>45663</v>
      </c>
      <c r="D1313" s="21">
        <v>86.44</v>
      </c>
      <c r="E1313" s="18">
        <v>45</v>
      </c>
      <c r="F1313" s="18">
        <v>57</v>
      </c>
    </row>
    <row r="1314" spans="1:8" ht="15" x14ac:dyDescent="0.25">
      <c r="A1314" s="16" t="s">
        <v>2536</v>
      </c>
      <c r="B1314" s="17" t="s">
        <v>2537</v>
      </c>
      <c r="C1314" s="20">
        <v>45663</v>
      </c>
      <c r="D1314" s="21">
        <v>90.57</v>
      </c>
      <c r="E1314" s="18">
        <v>75</v>
      </c>
      <c r="F1314" s="18">
        <v>85</v>
      </c>
    </row>
    <row r="1315" spans="1:8" ht="15" x14ac:dyDescent="0.25">
      <c r="A1315" s="16" t="s">
        <v>2538</v>
      </c>
      <c r="B1315" s="17" t="s">
        <v>2539</v>
      </c>
      <c r="C1315" s="20">
        <v>45663</v>
      </c>
      <c r="D1315" s="21">
        <v>91.41</v>
      </c>
      <c r="E1315" s="18">
        <v>73</v>
      </c>
      <c r="F1315" s="18">
        <v>79</v>
      </c>
    </row>
    <row r="1316" spans="1:8" ht="15" x14ac:dyDescent="0.25">
      <c r="A1316" s="16" t="s">
        <v>2540</v>
      </c>
      <c r="B1316" s="17" t="s">
        <v>2541</v>
      </c>
      <c r="C1316" s="20">
        <v>45663</v>
      </c>
      <c r="D1316" s="21">
        <v>87.46</v>
      </c>
      <c r="E1316" s="18">
        <v>43</v>
      </c>
      <c r="F1316" s="18">
        <v>51</v>
      </c>
    </row>
    <row r="1317" spans="1:8" ht="15" x14ac:dyDescent="0.25">
      <c r="A1317" s="16" t="s">
        <v>2542</v>
      </c>
      <c r="B1317" s="17" t="s">
        <v>2543</v>
      </c>
      <c r="C1317" s="20">
        <v>45663</v>
      </c>
      <c r="D1317" s="21">
        <v>92.59</v>
      </c>
      <c r="E1317" s="18">
        <v>51</v>
      </c>
      <c r="F1317" s="18">
        <v>59</v>
      </c>
    </row>
    <row r="1318" spans="1:8" ht="15" x14ac:dyDescent="0.25">
      <c r="A1318" s="16" t="s">
        <v>2544</v>
      </c>
      <c r="B1318" s="17" t="s">
        <v>2545</v>
      </c>
      <c r="C1318" s="20">
        <v>45663</v>
      </c>
      <c r="D1318" s="21">
        <v>89.24</v>
      </c>
      <c r="E1318" s="18">
        <v>47</v>
      </c>
      <c r="F1318" s="18">
        <v>46</v>
      </c>
      <c r="G1318" s="18">
        <v>97</v>
      </c>
      <c r="H1318" s="18">
        <v>100</v>
      </c>
    </row>
    <row r="1319" spans="1:8" ht="15" x14ac:dyDescent="0.25">
      <c r="A1319" s="16" t="s">
        <v>2546</v>
      </c>
      <c r="B1319" s="17" t="s">
        <v>2547</v>
      </c>
      <c r="C1319" s="20">
        <v>45663</v>
      </c>
      <c r="D1319" s="21">
        <v>92.36</v>
      </c>
      <c r="E1319" s="18">
        <v>75</v>
      </c>
      <c r="F1319" s="18">
        <v>79</v>
      </c>
    </row>
    <row r="1320" spans="1:8" ht="15" x14ac:dyDescent="0.25">
      <c r="A1320" s="16" t="s">
        <v>2548</v>
      </c>
      <c r="B1320" s="17" t="s">
        <v>2549</v>
      </c>
      <c r="C1320" s="20">
        <v>45663</v>
      </c>
      <c r="D1320" s="21">
        <v>92.23</v>
      </c>
      <c r="E1320" s="18">
        <v>61</v>
      </c>
      <c r="F1320" s="18">
        <v>67</v>
      </c>
    </row>
    <row r="1321" spans="1:8" ht="15" x14ac:dyDescent="0.25">
      <c r="A1321" s="16" t="s">
        <v>2550</v>
      </c>
      <c r="B1321" s="17" t="s">
        <v>2551</v>
      </c>
      <c r="C1321" s="20">
        <v>45663</v>
      </c>
      <c r="D1321" s="21">
        <v>89.03</v>
      </c>
      <c r="E1321" s="18">
        <v>39</v>
      </c>
      <c r="F1321" s="18">
        <v>31</v>
      </c>
    </row>
    <row r="1322" spans="1:8" ht="15" x14ac:dyDescent="0.25">
      <c r="A1322" s="16" t="s">
        <v>2552</v>
      </c>
      <c r="B1322" s="17" t="s">
        <v>2553</v>
      </c>
      <c r="C1322" s="20">
        <v>45663</v>
      </c>
      <c r="D1322" s="21">
        <v>91.81</v>
      </c>
      <c r="E1322" s="18">
        <v>66</v>
      </c>
      <c r="F1322" s="18">
        <v>63</v>
      </c>
    </row>
    <row r="1323" spans="1:8" ht="15" x14ac:dyDescent="0.25">
      <c r="A1323" s="16" t="s">
        <v>2554</v>
      </c>
      <c r="B1323" s="17" t="s">
        <v>2555</v>
      </c>
      <c r="C1323" s="20">
        <v>45663</v>
      </c>
      <c r="D1323" s="21">
        <v>93.06</v>
      </c>
      <c r="E1323" s="18">
        <v>94</v>
      </c>
      <c r="F1323" s="18">
        <v>98</v>
      </c>
    </row>
    <row r="1324" spans="1:8" ht="15" x14ac:dyDescent="0.25">
      <c r="A1324" s="16" t="s">
        <v>2556</v>
      </c>
      <c r="B1324" s="17" t="s">
        <v>2557</v>
      </c>
      <c r="C1324" s="20">
        <v>45663</v>
      </c>
      <c r="D1324" s="21">
        <v>91.5</v>
      </c>
      <c r="E1324" s="18">
        <v>55</v>
      </c>
      <c r="F1324" s="18">
        <v>53</v>
      </c>
    </row>
    <row r="1325" spans="1:8" ht="15" x14ac:dyDescent="0.25">
      <c r="A1325" s="16" t="s">
        <v>2558</v>
      </c>
      <c r="B1325" s="17" t="s">
        <v>2559</v>
      </c>
      <c r="C1325" s="20">
        <v>45663</v>
      </c>
      <c r="D1325" s="21">
        <v>90.01</v>
      </c>
      <c r="E1325" s="18">
        <v>47</v>
      </c>
      <c r="F1325" s="18">
        <v>36</v>
      </c>
    </row>
    <row r="1326" spans="1:8" ht="15" x14ac:dyDescent="0.25">
      <c r="A1326" s="16" t="s">
        <v>2560</v>
      </c>
      <c r="B1326" s="17" t="s">
        <v>2561</v>
      </c>
      <c r="C1326" s="20">
        <v>45663</v>
      </c>
      <c r="D1326" s="21">
        <v>85.5</v>
      </c>
      <c r="E1326" s="18">
        <v>48</v>
      </c>
      <c r="F1326" s="18">
        <v>55</v>
      </c>
    </row>
    <row r="1327" spans="1:8" ht="15" x14ac:dyDescent="0.25">
      <c r="A1327" s="16" t="s">
        <v>2562</v>
      </c>
      <c r="B1327" s="17" t="s">
        <v>2563</v>
      </c>
      <c r="C1327" s="20">
        <v>45663</v>
      </c>
      <c r="D1327" s="21">
        <v>91.95</v>
      </c>
      <c r="E1327" s="18">
        <v>57</v>
      </c>
      <c r="F1327" s="18">
        <v>41</v>
      </c>
      <c r="G1327" s="18">
        <v>100</v>
      </c>
      <c r="H1327" s="18">
        <v>99</v>
      </c>
    </row>
    <row r="1328" spans="1:8" ht="15" x14ac:dyDescent="0.25">
      <c r="A1328" s="16" t="s">
        <v>3180</v>
      </c>
      <c r="B1328" s="17" t="s">
        <v>3181</v>
      </c>
      <c r="C1328" s="20">
        <v>45663</v>
      </c>
      <c r="D1328" s="17" t="s">
        <v>3228</v>
      </c>
      <c r="E1328" s="18">
        <v>36</v>
      </c>
      <c r="F1328" s="18">
        <v>27</v>
      </c>
    </row>
    <row r="1329" spans="1:8" ht="15" x14ac:dyDescent="0.25">
      <c r="A1329" s="16" t="s">
        <v>2564</v>
      </c>
      <c r="B1329" s="17" t="s">
        <v>2565</v>
      </c>
      <c r="C1329" s="20">
        <v>45663</v>
      </c>
      <c r="D1329" s="21">
        <v>90.01</v>
      </c>
      <c r="E1329" s="18">
        <v>93</v>
      </c>
      <c r="F1329" s="18">
        <v>95</v>
      </c>
    </row>
    <row r="1330" spans="1:8" ht="15" x14ac:dyDescent="0.25">
      <c r="A1330" s="16" t="s">
        <v>2566</v>
      </c>
      <c r="B1330" s="17" t="s">
        <v>2567</v>
      </c>
      <c r="C1330" s="20">
        <v>45663</v>
      </c>
      <c r="D1330" s="21">
        <v>78.62</v>
      </c>
      <c r="E1330" s="18">
        <v>57</v>
      </c>
      <c r="F1330" s="18">
        <v>50</v>
      </c>
      <c r="G1330" s="18">
        <v>91</v>
      </c>
      <c r="H1330" s="18">
        <v>93</v>
      </c>
    </row>
    <row r="1331" spans="1:8" ht="15" x14ac:dyDescent="0.25">
      <c r="A1331" s="16" t="s">
        <v>2568</v>
      </c>
      <c r="B1331" s="17" t="s">
        <v>2569</v>
      </c>
      <c r="C1331" s="20">
        <v>45663</v>
      </c>
      <c r="D1331" s="21">
        <v>84.76</v>
      </c>
      <c r="E1331" s="18">
        <v>38</v>
      </c>
      <c r="F1331" s="18">
        <v>32</v>
      </c>
    </row>
    <row r="1332" spans="1:8" ht="15" x14ac:dyDescent="0.25">
      <c r="A1332" s="16" t="s">
        <v>2570</v>
      </c>
      <c r="B1332" s="17" t="s">
        <v>2571</v>
      </c>
      <c r="C1332" s="20">
        <v>45663</v>
      </c>
      <c r="D1332" s="21">
        <v>79.89</v>
      </c>
      <c r="G1332" s="18">
        <v>93</v>
      </c>
      <c r="H1332" s="18">
        <v>97</v>
      </c>
    </row>
    <row r="1333" spans="1:8" ht="15" x14ac:dyDescent="0.25">
      <c r="A1333" s="16" t="s">
        <v>2572</v>
      </c>
      <c r="B1333" s="17" t="s">
        <v>2573</v>
      </c>
      <c r="C1333" s="20">
        <v>45663</v>
      </c>
      <c r="D1333" s="21">
        <v>82.34</v>
      </c>
      <c r="G1333" s="18">
        <v>94</v>
      </c>
      <c r="H1333" s="18">
        <v>96</v>
      </c>
    </row>
    <row r="1334" spans="1:8" ht="15" x14ac:dyDescent="0.25">
      <c r="A1334" s="16" t="s">
        <v>3182</v>
      </c>
      <c r="B1334" s="17" t="s">
        <v>3183</v>
      </c>
      <c r="C1334" s="20">
        <v>45663</v>
      </c>
      <c r="D1334" s="17" t="s">
        <v>3228</v>
      </c>
      <c r="E1334" s="18">
        <v>38</v>
      </c>
      <c r="F1334" s="18">
        <v>38</v>
      </c>
    </row>
    <row r="1335" spans="1:8" ht="15" x14ac:dyDescent="0.25">
      <c r="A1335" s="16" t="s">
        <v>2574</v>
      </c>
      <c r="B1335" s="17" t="s">
        <v>2575</v>
      </c>
      <c r="C1335" s="20">
        <v>45663</v>
      </c>
      <c r="D1335" s="21">
        <v>80.69</v>
      </c>
    </row>
    <row r="1336" spans="1:8" ht="15" x14ac:dyDescent="0.25">
      <c r="A1336" s="16" t="s">
        <v>2576</v>
      </c>
      <c r="B1336" s="17" t="s">
        <v>2577</v>
      </c>
      <c r="C1336" s="20">
        <v>45663</v>
      </c>
      <c r="D1336" s="21">
        <v>58.62</v>
      </c>
      <c r="G1336" s="18">
        <v>38</v>
      </c>
      <c r="H1336" s="18">
        <v>38</v>
      </c>
    </row>
    <row r="1337" spans="1:8" ht="15" x14ac:dyDescent="0.25">
      <c r="A1337" s="16" t="s">
        <v>2578</v>
      </c>
      <c r="B1337" s="17" t="s">
        <v>2579</v>
      </c>
      <c r="C1337" s="20">
        <v>45663</v>
      </c>
      <c r="D1337" s="21">
        <v>91.27</v>
      </c>
      <c r="E1337" s="18">
        <v>46</v>
      </c>
      <c r="F1337" s="18">
        <v>45</v>
      </c>
    </row>
    <row r="1338" spans="1:8" ht="15" x14ac:dyDescent="0.25">
      <c r="A1338" s="16" t="s">
        <v>2580</v>
      </c>
      <c r="B1338" s="17" t="s">
        <v>2581</v>
      </c>
      <c r="C1338" s="20">
        <v>45663</v>
      </c>
      <c r="D1338" s="21">
        <v>87.4</v>
      </c>
      <c r="G1338" s="18">
        <v>96</v>
      </c>
      <c r="H1338" s="18">
        <v>94</v>
      </c>
    </row>
    <row r="1339" spans="1:8" ht="15" x14ac:dyDescent="0.25">
      <c r="A1339" s="16" t="s">
        <v>2582</v>
      </c>
      <c r="B1339" s="17" t="s">
        <v>2583</v>
      </c>
      <c r="C1339" s="20">
        <v>45663</v>
      </c>
      <c r="D1339" s="21">
        <v>90.9</v>
      </c>
      <c r="E1339" s="18">
        <v>33</v>
      </c>
      <c r="F1339" s="18">
        <v>34</v>
      </c>
    </row>
    <row r="1340" spans="1:8" ht="15" x14ac:dyDescent="0.25">
      <c r="A1340" s="16" t="s">
        <v>2584</v>
      </c>
      <c r="B1340" s="17" t="s">
        <v>2585</v>
      </c>
      <c r="C1340" s="20">
        <v>45663</v>
      </c>
      <c r="D1340" s="21">
        <v>94.18</v>
      </c>
      <c r="E1340" s="18">
        <v>55</v>
      </c>
      <c r="F1340" s="18">
        <v>55</v>
      </c>
    </row>
    <row r="1341" spans="1:8" ht="15" x14ac:dyDescent="0.25">
      <c r="A1341" s="16" t="s">
        <v>2586</v>
      </c>
      <c r="B1341" s="17" t="s">
        <v>2587</v>
      </c>
      <c r="C1341" s="20">
        <v>45663</v>
      </c>
      <c r="D1341" s="21">
        <v>76.260000000000005</v>
      </c>
      <c r="G1341" s="18">
        <v>93</v>
      </c>
      <c r="H1341" s="18">
        <v>94</v>
      </c>
    </row>
    <row r="1342" spans="1:8" ht="15" x14ac:dyDescent="0.25">
      <c r="A1342" s="16" t="s">
        <v>2588</v>
      </c>
      <c r="B1342" s="17" t="s">
        <v>2589</v>
      </c>
      <c r="C1342" s="20">
        <v>45663</v>
      </c>
      <c r="D1342" s="21">
        <v>80.319999999999993</v>
      </c>
      <c r="G1342" s="18">
        <v>84</v>
      </c>
      <c r="H1342" s="18">
        <v>82</v>
      </c>
    </row>
    <row r="1343" spans="1:8" ht="15" x14ac:dyDescent="0.25">
      <c r="A1343" s="16" t="s">
        <v>2590</v>
      </c>
      <c r="B1343" s="17" t="s">
        <v>2591</v>
      </c>
      <c r="C1343" s="20">
        <v>45663</v>
      </c>
      <c r="D1343" s="21">
        <v>93.22</v>
      </c>
      <c r="G1343" s="18">
        <v>95</v>
      </c>
      <c r="H1343" s="18">
        <v>96</v>
      </c>
    </row>
    <row r="1344" spans="1:8" ht="15" x14ac:dyDescent="0.25">
      <c r="A1344" s="16" t="s">
        <v>2592</v>
      </c>
      <c r="B1344" s="17" t="s">
        <v>2593</v>
      </c>
      <c r="C1344" s="20">
        <v>45663</v>
      </c>
      <c r="D1344" s="21">
        <v>93.5</v>
      </c>
      <c r="E1344" s="18">
        <v>71</v>
      </c>
      <c r="F1344" s="18">
        <v>65</v>
      </c>
      <c r="G1344" s="18">
        <v>97</v>
      </c>
      <c r="H1344" s="18">
        <v>98</v>
      </c>
    </row>
    <row r="1345" spans="1:8" ht="15" x14ac:dyDescent="0.25">
      <c r="A1345" s="16" t="s">
        <v>2594</v>
      </c>
      <c r="B1345" s="17" t="s">
        <v>2595</v>
      </c>
      <c r="C1345" s="20">
        <v>45663</v>
      </c>
      <c r="D1345" s="21">
        <v>90.61</v>
      </c>
      <c r="G1345" s="18">
        <v>92</v>
      </c>
      <c r="H1345" s="18">
        <v>88</v>
      </c>
    </row>
    <row r="1346" spans="1:8" ht="15" x14ac:dyDescent="0.25">
      <c r="A1346" s="16" t="s">
        <v>2596</v>
      </c>
      <c r="B1346" s="17" t="s">
        <v>2597</v>
      </c>
      <c r="C1346" s="20">
        <v>45663</v>
      </c>
      <c r="D1346" s="21">
        <v>96.15</v>
      </c>
      <c r="G1346" s="18">
        <v>100</v>
      </c>
      <c r="H1346" s="18">
        <v>100</v>
      </c>
    </row>
    <row r="1347" spans="1:8" ht="15" x14ac:dyDescent="0.25">
      <c r="A1347" s="16" t="s">
        <v>2598</v>
      </c>
      <c r="B1347" s="17" t="s">
        <v>2599</v>
      </c>
      <c r="C1347" s="20">
        <v>45663</v>
      </c>
      <c r="D1347" s="21">
        <v>86.61</v>
      </c>
      <c r="G1347" s="18">
        <v>87</v>
      </c>
      <c r="H1347" s="18">
        <v>89</v>
      </c>
    </row>
    <row r="1348" spans="1:8" ht="15" x14ac:dyDescent="0.25">
      <c r="A1348" s="16" t="s">
        <v>2600</v>
      </c>
      <c r="B1348" s="17" t="s">
        <v>2601</v>
      </c>
      <c r="C1348" s="20">
        <v>45663</v>
      </c>
      <c r="D1348" s="21">
        <v>90.37</v>
      </c>
      <c r="E1348" s="18">
        <v>57</v>
      </c>
      <c r="F1348" s="18">
        <v>49</v>
      </c>
      <c r="G1348" s="18">
        <v>99</v>
      </c>
      <c r="H1348" s="18">
        <v>97</v>
      </c>
    </row>
    <row r="1349" spans="1:8" ht="15" x14ac:dyDescent="0.25">
      <c r="A1349" s="16" t="s">
        <v>2602</v>
      </c>
      <c r="B1349" s="17" t="s">
        <v>2603</v>
      </c>
      <c r="C1349" s="20">
        <v>45663</v>
      </c>
      <c r="D1349" s="21">
        <v>84.1</v>
      </c>
      <c r="E1349" s="18">
        <v>44</v>
      </c>
      <c r="F1349" s="18">
        <v>58</v>
      </c>
    </row>
    <row r="1350" spans="1:8" ht="15" x14ac:dyDescent="0.25">
      <c r="A1350" s="16" t="s">
        <v>2604</v>
      </c>
      <c r="B1350" s="17" t="s">
        <v>2605</v>
      </c>
      <c r="C1350" s="20">
        <v>45663</v>
      </c>
      <c r="D1350" s="21">
        <v>90.02</v>
      </c>
      <c r="E1350" s="18">
        <v>46</v>
      </c>
      <c r="F1350" s="18">
        <v>49</v>
      </c>
    </row>
    <row r="1351" spans="1:8" ht="15" x14ac:dyDescent="0.25">
      <c r="A1351" s="16" t="s">
        <v>2606</v>
      </c>
      <c r="B1351" s="17" t="s">
        <v>2607</v>
      </c>
      <c r="C1351" s="20">
        <v>45663</v>
      </c>
      <c r="D1351" s="21">
        <v>88.36</v>
      </c>
      <c r="E1351" s="18">
        <v>49</v>
      </c>
      <c r="F1351" s="18">
        <v>46</v>
      </c>
    </row>
    <row r="1352" spans="1:8" ht="15" x14ac:dyDescent="0.25">
      <c r="A1352" s="16" t="s">
        <v>2608</v>
      </c>
      <c r="B1352" s="17" t="s">
        <v>2609</v>
      </c>
      <c r="C1352" s="20">
        <v>45663</v>
      </c>
      <c r="D1352" s="21">
        <v>88.4</v>
      </c>
      <c r="E1352" s="18">
        <v>46</v>
      </c>
      <c r="F1352" s="18">
        <v>60</v>
      </c>
    </row>
    <row r="1353" spans="1:8" ht="15" x14ac:dyDescent="0.25">
      <c r="A1353" s="16" t="s">
        <v>2610</v>
      </c>
      <c r="B1353" s="17" t="s">
        <v>2611</v>
      </c>
      <c r="C1353" s="20">
        <v>45663</v>
      </c>
      <c r="D1353" s="21">
        <v>88</v>
      </c>
      <c r="E1353" s="18">
        <v>34</v>
      </c>
      <c r="F1353" s="18">
        <v>26</v>
      </c>
    </row>
    <row r="1354" spans="1:8" ht="15" x14ac:dyDescent="0.25">
      <c r="A1354" s="16" t="s">
        <v>2612</v>
      </c>
      <c r="B1354" s="17" t="s">
        <v>2613</v>
      </c>
      <c r="C1354" s="20">
        <v>45663</v>
      </c>
      <c r="D1354" s="21">
        <v>91.12</v>
      </c>
      <c r="E1354" s="18">
        <v>33</v>
      </c>
      <c r="F1354" s="18">
        <v>38</v>
      </c>
    </row>
    <row r="1355" spans="1:8" ht="15" x14ac:dyDescent="0.25">
      <c r="A1355" s="16" t="s">
        <v>3184</v>
      </c>
      <c r="B1355" s="17" t="s">
        <v>3185</v>
      </c>
      <c r="C1355" s="20">
        <v>45663</v>
      </c>
      <c r="D1355" s="17" t="s">
        <v>3228</v>
      </c>
      <c r="E1355" s="18">
        <v>61</v>
      </c>
      <c r="F1355" s="18">
        <v>58</v>
      </c>
    </row>
    <row r="1356" spans="1:8" ht="15" x14ac:dyDescent="0.25">
      <c r="A1356" s="16" t="s">
        <v>2614</v>
      </c>
      <c r="B1356" s="17" t="s">
        <v>2615</v>
      </c>
      <c r="C1356" s="20">
        <v>45663</v>
      </c>
      <c r="D1356" s="21">
        <v>86.11</v>
      </c>
      <c r="E1356" s="18">
        <v>23</v>
      </c>
      <c r="F1356" s="18">
        <v>28</v>
      </c>
    </row>
    <row r="1357" spans="1:8" ht="15" x14ac:dyDescent="0.25">
      <c r="A1357" s="16" t="s">
        <v>3186</v>
      </c>
      <c r="B1357" s="17" t="s">
        <v>3187</v>
      </c>
      <c r="C1357" s="20">
        <v>45663</v>
      </c>
      <c r="D1357" s="17" t="s">
        <v>3228</v>
      </c>
      <c r="E1357" s="18">
        <v>47</v>
      </c>
      <c r="F1357" s="18">
        <v>31</v>
      </c>
    </row>
    <row r="1358" spans="1:8" ht="15" x14ac:dyDescent="0.25">
      <c r="A1358" s="16" t="s">
        <v>2616</v>
      </c>
      <c r="B1358" s="17" t="s">
        <v>2617</v>
      </c>
      <c r="C1358" s="20">
        <v>45663</v>
      </c>
      <c r="D1358" s="21">
        <v>86.35</v>
      </c>
      <c r="E1358" s="18">
        <v>71</v>
      </c>
      <c r="F1358" s="18">
        <v>74</v>
      </c>
    </row>
    <row r="1359" spans="1:8" ht="15" x14ac:dyDescent="0.25">
      <c r="A1359" s="16" t="s">
        <v>2618</v>
      </c>
      <c r="B1359" s="17" t="s">
        <v>2619</v>
      </c>
      <c r="C1359" s="20">
        <v>45663</v>
      </c>
      <c r="D1359" s="21">
        <v>92.31</v>
      </c>
      <c r="E1359" s="18">
        <v>56</v>
      </c>
      <c r="F1359" s="18">
        <v>47</v>
      </c>
    </row>
    <row r="1360" spans="1:8" ht="15" x14ac:dyDescent="0.25">
      <c r="A1360" s="16" t="s">
        <v>2620</v>
      </c>
      <c r="B1360" s="17" t="s">
        <v>2621</v>
      </c>
      <c r="C1360" s="20">
        <v>45663</v>
      </c>
      <c r="D1360" s="21">
        <v>88.79</v>
      </c>
      <c r="E1360" s="18">
        <v>34</v>
      </c>
      <c r="F1360" s="18">
        <v>29</v>
      </c>
    </row>
    <row r="1361" spans="1:8" ht="15" x14ac:dyDescent="0.25">
      <c r="A1361" s="16" t="s">
        <v>2622</v>
      </c>
      <c r="B1361" s="17" t="s">
        <v>2623</v>
      </c>
      <c r="C1361" s="20">
        <v>45663</v>
      </c>
      <c r="D1361" s="21">
        <v>83.77</v>
      </c>
      <c r="E1361" s="18">
        <v>43</v>
      </c>
      <c r="F1361" s="18">
        <v>40</v>
      </c>
    </row>
    <row r="1362" spans="1:8" ht="15" x14ac:dyDescent="0.25">
      <c r="A1362" s="16" t="s">
        <v>2624</v>
      </c>
      <c r="B1362" s="17" t="s">
        <v>2625</v>
      </c>
      <c r="C1362" s="20">
        <v>45663</v>
      </c>
      <c r="D1362" s="21">
        <v>92.81</v>
      </c>
      <c r="E1362" s="18">
        <v>65</v>
      </c>
      <c r="F1362" s="18">
        <v>76</v>
      </c>
    </row>
    <row r="1363" spans="1:8" ht="15" x14ac:dyDescent="0.25">
      <c r="A1363" s="16" t="s">
        <v>3188</v>
      </c>
      <c r="B1363" s="17" t="s">
        <v>3189</v>
      </c>
      <c r="C1363" s="20">
        <v>45663</v>
      </c>
      <c r="D1363" s="17" t="s">
        <v>3228</v>
      </c>
      <c r="E1363" s="18">
        <v>60</v>
      </c>
      <c r="F1363" s="18">
        <v>62</v>
      </c>
    </row>
    <row r="1364" spans="1:8" ht="15" x14ac:dyDescent="0.25">
      <c r="A1364" s="16" t="s">
        <v>2626</v>
      </c>
      <c r="B1364" s="17" t="s">
        <v>2627</v>
      </c>
      <c r="C1364" s="20">
        <v>45663</v>
      </c>
      <c r="D1364" s="21">
        <v>81</v>
      </c>
      <c r="E1364" s="18">
        <v>25</v>
      </c>
      <c r="F1364" s="18">
        <v>35</v>
      </c>
    </row>
    <row r="1365" spans="1:8" ht="15" x14ac:dyDescent="0.25">
      <c r="A1365" s="16" t="s">
        <v>2628</v>
      </c>
      <c r="B1365" s="17" t="s">
        <v>2629</v>
      </c>
      <c r="C1365" s="20">
        <v>45663</v>
      </c>
      <c r="D1365" s="21">
        <v>87.82</v>
      </c>
      <c r="E1365" s="18">
        <v>44</v>
      </c>
      <c r="F1365" s="18">
        <v>46</v>
      </c>
    </row>
    <row r="1366" spans="1:8" ht="15" x14ac:dyDescent="0.25">
      <c r="A1366" s="16" t="s">
        <v>2630</v>
      </c>
      <c r="B1366" s="17" t="s">
        <v>2631</v>
      </c>
      <c r="C1366" s="20">
        <v>45663</v>
      </c>
      <c r="D1366" s="21">
        <v>92</v>
      </c>
      <c r="E1366" s="18">
        <v>40</v>
      </c>
      <c r="F1366" s="18">
        <v>28</v>
      </c>
    </row>
    <row r="1367" spans="1:8" ht="15" x14ac:dyDescent="0.25">
      <c r="A1367" s="16" t="s">
        <v>3190</v>
      </c>
      <c r="B1367" s="17" t="s">
        <v>3191</v>
      </c>
      <c r="C1367" s="20">
        <v>45663</v>
      </c>
      <c r="D1367" s="17" t="s">
        <v>3228</v>
      </c>
      <c r="E1367" s="18">
        <v>37</v>
      </c>
      <c r="F1367" s="18">
        <v>32</v>
      </c>
    </row>
    <row r="1368" spans="1:8" ht="15" x14ac:dyDescent="0.25">
      <c r="A1368" s="16" t="s">
        <v>2632</v>
      </c>
      <c r="B1368" s="17" t="s">
        <v>2633</v>
      </c>
      <c r="C1368" s="20">
        <v>45663</v>
      </c>
      <c r="D1368" s="21">
        <v>86.04</v>
      </c>
      <c r="E1368" s="18">
        <v>32</v>
      </c>
      <c r="F1368" s="18">
        <v>19</v>
      </c>
    </row>
    <row r="1369" spans="1:8" ht="15" x14ac:dyDescent="0.25">
      <c r="A1369" s="16" t="s">
        <v>2634</v>
      </c>
      <c r="B1369" s="17" t="s">
        <v>2635</v>
      </c>
      <c r="C1369" s="20">
        <v>45663</v>
      </c>
      <c r="D1369" s="21">
        <v>88.7</v>
      </c>
      <c r="E1369" s="18">
        <v>41</v>
      </c>
      <c r="F1369" s="18">
        <v>44</v>
      </c>
    </row>
    <row r="1370" spans="1:8" ht="15" x14ac:dyDescent="0.25">
      <c r="A1370" s="16" t="s">
        <v>3192</v>
      </c>
      <c r="B1370" s="17" t="s">
        <v>3193</v>
      </c>
      <c r="C1370" s="20">
        <v>45663</v>
      </c>
      <c r="D1370" s="17" t="s">
        <v>3228</v>
      </c>
      <c r="E1370" s="18">
        <v>75</v>
      </c>
      <c r="F1370" s="18">
        <v>73</v>
      </c>
    </row>
    <row r="1371" spans="1:8" ht="15" x14ac:dyDescent="0.25">
      <c r="A1371" s="16" t="s">
        <v>3194</v>
      </c>
      <c r="B1371" s="17" t="s">
        <v>3195</v>
      </c>
      <c r="C1371" s="20">
        <v>45663</v>
      </c>
      <c r="D1371" s="17" t="s">
        <v>3228</v>
      </c>
      <c r="E1371" s="18">
        <v>65</v>
      </c>
      <c r="F1371" s="18">
        <v>54</v>
      </c>
    </row>
    <row r="1372" spans="1:8" ht="15" x14ac:dyDescent="0.25">
      <c r="A1372" s="16" t="s">
        <v>2636</v>
      </c>
      <c r="B1372" s="17" t="s">
        <v>2637</v>
      </c>
      <c r="C1372" s="20">
        <v>45663</v>
      </c>
      <c r="D1372" s="21">
        <v>89.5</v>
      </c>
      <c r="E1372" s="18">
        <v>41</v>
      </c>
      <c r="F1372" s="18">
        <v>23</v>
      </c>
    </row>
    <row r="1373" spans="1:8" ht="15" x14ac:dyDescent="0.25">
      <c r="A1373" s="16" t="s">
        <v>3196</v>
      </c>
      <c r="B1373" s="17" t="s">
        <v>3197</v>
      </c>
      <c r="C1373" s="20">
        <v>45663</v>
      </c>
      <c r="D1373" s="17" t="s">
        <v>3228</v>
      </c>
      <c r="E1373" s="18">
        <v>38</v>
      </c>
      <c r="F1373" s="18">
        <v>37</v>
      </c>
    </row>
    <row r="1374" spans="1:8" ht="15" x14ac:dyDescent="0.25">
      <c r="A1374" s="16" t="s">
        <v>2638</v>
      </c>
      <c r="B1374" s="17" t="s">
        <v>2639</v>
      </c>
      <c r="C1374" s="20">
        <v>45663</v>
      </c>
      <c r="D1374" s="21">
        <v>92.03</v>
      </c>
      <c r="E1374" s="18">
        <v>49</v>
      </c>
      <c r="F1374" s="18">
        <v>49</v>
      </c>
    </row>
    <row r="1375" spans="1:8" ht="15" x14ac:dyDescent="0.25">
      <c r="A1375" s="16" t="s">
        <v>2640</v>
      </c>
      <c r="B1375" s="17" t="s">
        <v>2641</v>
      </c>
      <c r="C1375" s="20">
        <v>45663</v>
      </c>
      <c r="D1375" s="21">
        <v>85.32</v>
      </c>
      <c r="E1375" s="18">
        <v>44</v>
      </c>
      <c r="F1375" s="18">
        <v>44</v>
      </c>
    </row>
    <row r="1376" spans="1:8" ht="15" x14ac:dyDescent="0.25">
      <c r="A1376" s="16" t="s">
        <v>3212</v>
      </c>
      <c r="B1376" s="17" t="s">
        <v>3213</v>
      </c>
      <c r="C1376" s="20">
        <v>45663</v>
      </c>
      <c r="D1376" s="17" t="s">
        <v>3228</v>
      </c>
      <c r="G1376" s="18">
        <v>96</v>
      </c>
      <c r="H1376" s="18">
        <v>88</v>
      </c>
    </row>
    <row r="1377" spans="1:8" ht="15" x14ac:dyDescent="0.25">
      <c r="A1377" s="16" t="s">
        <v>3198</v>
      </c>
      <c r="B1377" s="17" t="s">
        <v>3199</v>
      </c>
      <c r="C1377" s="20">
        <v>45663</v>
      </c>
      <c r="D1377" s="17" t="s">
        <v>3228</v>
      </c>
      <c r="G1377" s="18">
        <v>84</v>
      </c>
      <c r="H1377" s="18">
        <v>89</v>
      </c>
    </row>
    <row r="1378" spans="1:8" ht="15" x14ac:dyDescent="0.25">
      <c r="A1378" s="16" t="s">
        <v>2642</v>
      </c>
      <c r="B1378" s="17" t="s">
        <v>2643</v>
      </c>
      <c r="C1378" s="20">
        <v>45663</v>
      </c>
      <c r="D1378" s="21">
        <v>90.62</v>
      </c>
      <c r="E1378" s="18">
        <v>51</v>
      </c>
      <c r="F1378" s="18">
        <v>56</v>
      </c>
    </row>
    <row r="1379" spans="1:8" ht="15" x14ac:dyDescent="0.25">
      <c r="A1379" s="16" t="s">
        <v>2644</v>
      </c>
      <c r="B1379" s="17" t="s">
        <v>2645</v>
      </c>
      <c r="C1379" s="20">
        <v>45663</v>
      </c>
      <c r="D1379" s="21">
        <v>85.71</v>
      </c>
      <c r="E1379" s="18">
        <v>51</v>
      </c>
      <c r="F1379" s="18">
        <v>51</v>
      </c>
      <c r="G1379" s="18">
        <v>99</v>
      </c>
      <c r="H1379" s="18">
        <v>96</v>
      </c>
    </row>
    <row r="1380" spans="1:8" ht="15" x14ac:dyDescent="0.25">
      <c r="A1380" s="16" t="s">
        <v>2646</v>
      </c>
      <c r="B1380" s="17" t="s">
        <v>2647</v>
      </c>
      <c r="C1380" s="20">
        <v>45663</v>
      </c>
      <c r="D1380" s="21">
        <v>80.17</v>
      </c>
      <c r="G1380" s="18">
        <v>91</v>
      </c>
      <c r="H1380" s="18">
        <v>87</v>
      </c>
    </row>
    <row r="1381" spans="1:8" ht="15" x14ac:dyDescent="0.25">
      <c r="A1381" s="16" t="s">
        <v>2648</v>
      </c>
      <c r="B1381" s="17" t="s">
        <v>2649</v>
      </c>
      <c r="C1381" s="20">
        <v>45663</v>
      </c>
      <c r="D1381" s="21">
        <v>88.87</v>
      </c>
      <c r="E1381" s="18">
        <v>48</v>
      </c>
      <c r="F1381" s="18">
        <v>37</v>
      </c>
    </row>
    <row r="1382" spans="1:8" ht="15" x14ac:dyDescent="0.25">
      <c r="A1382" s="16" t="s">
        <v>2650</v>
      </c>
      <c r="B1382" s="17" t="s">
        <v>2651</v>
      </c>
      <c r="C1382" s="20">
        <v>45663</v>
      </c>
      <c r="D1382" s="21">
        <v>87.5</v>
      </c>
      <c r="E1382" s="18">
        <v>54</v>
      </c>
      <c r="F1382" s="18">
        <v>33</v>
      </c>
    </row>
    <row r="1383" spans="1:8" ht="15" x14ac:dyDescent="0.25">
      <c r="A1383" s="16" t="s">
        <v>2652</v>
      </c>
      <c r="B1383" s="17" t="s">
        <v>2653</v>
      </c>
      <c r="C1383" s="20">
        <v>45663</v>
      </c>
      <c r="D1383" s="21">
        <v>76.03</v>
      </c>
      <c r="G1383" s="18">
        <v>85</v>
      </c>
      <c r="H1383" s="18">
        <v>85</v>
      </c>
    </row>
    <row r="1384" spans="1:8" ht="15" x14ac:dyDescent="0.25">
      <c r="A1384" s="16" t="s">
        <v>2654</v>
      </c>
      <c r="B1384" s="17" t="s">
        <v>2655</v>
      </c>
      <c r="C1384" s="20">
        <v>45663</v>
      </c>
      <c r="D1384" s="21">
        <v>80.349999999999994</v>
      </c>
      <c r="E1384" s="18">
        <v>61</v>
      </c>
      <c r="F1384" s="18">
        <v>49</v>
      </c>
      <c r="G1384" s="18">
        <v>94</v>
      </c>
      <c r="H1384" s="18">
        <v>90</v>
      </c>
    </row>
    <row r="1385" spans="1:8" ht="15" x14ac:dyDescent="0.25">
      <c r="A1385" s="16" t="s">
        <v>2656</v>
      </c>
      <c r="B1385" s="17" t="s">
        <v>2657</v>
      </c>
      <c r="C1385" s="20">
        <v>45663</v>
      </c>
      <c r="D1385" s="21">
        <v>93.47</v>
      </c>
      <c r="E1385" s="18">
        <v>54</v>
      </c>
      <c r="F1385" s="18">
        <v>35</v>
      </c>
    </row>
    <row r="1386" spans="1:8" ht="15" x14ac:dyDescent="0.25">
      <c r="A1386" s="16" t="s">
        <v>2658</v>
      </c>
      <c r="B1386" s="17" t="s">
        <v>2659</v>
      </c>
      <c r="C1386" s="20">
        <v>45663</v>
      </c>
      <c r="D1386" s="21">
        <v>92.21</v>
      </c>
      <c r="E1386" s="18">
        <v>58</v>
      </c>
      <c r="F1386" s="18">
        <v>59</v>
      </c>
    </row>
    <row r="1387" spans="1:8" ht="15" x14ac:dyDescent="0.25">
      <c r="A1387" s="16" t="s">
        <v>2660</v>
      </c>
      <c r="B1387" s="17" t="s">
        <v>2661</v>
      </c>
      <c r="C1387" s="20">
        <v>45663</v>
      </c>
      <c r="D1387" s="21">
        <v>81.96</v>
      </c>
      <c r="G1387" s="18">
        <v>93</v>
      </c>
      <c r="H1387" s="18">
        <v>93</v>
      </c>
    </row>
    <row r="1388" spans="1:8" ht="15" x14ac:dyDescent="0.25">
      <c r="A1388" s="16" t="s">
        <v>2662</v>
      </c>
      <c r="B1388" s="17" t="s">
        <v>2663</v>
      </c>
      <c r="C1388" s="20">
        <v>45663</v>
      </c>
      <c r="D1388" s="21">
        <v>87.78</v>
      </c>
      <c r="G1388" s="18">
        <v>93</v>
      </c>
      <c r="H1388" s="18">
        <v>89</v>
      </c>
    </row>
    <row r="1389" spans="1:8" ht="15" x14ac:dyDescent="0.25">
      <c r="A1389" s="16" t="s">
        <v>3200</v>
      </c>
      <c r="B1389" s="17" t="s">
        <v>3201</v>
      </c>
      <c r="C1389" s="20">
        <v>45663</v>
      </c>
      <c r="D1389" s="17" t="s">
        <v>3228</v>
      </c>
      <c r="E1389" s="18">
        <v>37</v>
      </c>
      <c r="F1389" s="18">
        <v>40</v>
      </c>
      <c r="G1389" s="18">
        <v>97</v>
      </c>
      <c r="H1389" s="18">
        <v>94</v>
      </c>
    </row>
    <row r="1390" spans="1:8" ht="15" x14ac:dyDescent="0.25">
      <c r="A1390" s="16" t="s">
        <v>2664</v>
      </c>
      <c r="B1390" s="17" t="s">
        <v>2665</v>
      </c>
      <c r="C1390" s="20">
        <v>45663</v>
      </c>
      <c r="D1390" s="21">
        <v>87.54</v>
      </c>
      <c r="E1390" s="18">
        <v>43</v>
      </c>
      <c r="F1390" s="18">
        <v>26</v>
      </c>
    </row>
    <row r="1391" spans="1:8" ht="15" x14ac:dyDescent="0.25">
      <c r="A1391" s="16" t="s">
        <v>2666</v>
      </c>
      <c r="B1391" s="17" t="s">
        <v>2667</v>
      </c>
      <c r="C1391" s="20">
        <v>45663</v>
      </c>
      <c r="D1391" s="21">
        <v>81.73</v>
      </c>
      <c r="E1391" s="18">
        <v>41</v>
      </c>
      <c r="F1391" s="18">
        <v>32</v>
      </c>
    </row>
    <row r="1392" spans="1:8" ht="15" x14ac:dyDescent="0.25">
      <c r="A1392" s="16" t="s">
        <v>2668</v>
      </c>
      <c r="B1392" s="17" t="s">
        <v>1015</v>
      </c>
      <c r="C1392" s="20">
        <v>45663</v>
      </c>
      <c r="D1392" s="21">
        <v>93.35</v>
      </c>
      <c r="E1392" s="18">
        <v>71</v>
      </c>
      <c r="F1392" s="18">
        <v>61</v>
      </c>
    </row>
    <row r="1393" spans="1:8" ht="15" x14ac:dyDescent="0.25">
      <c r="A1393" s="16" t="s">
        <v>2669</v>
      </c>
      <c r="B1393" s="17" t="s">
        <v>2670</v>
      </c>
      <c r="C1393" s="20">
        <v>45663</v>
      </c>
      <c r="D1393" s="21">
        <v>69.760000000000005</v>
      </c>
      <c r="E1393" s="18">
        <v>65</v>
      </c>
      <c r="F1393" s="18">
        <v>54</v>
      </c>
    </row>
    <row r="1394" spans="1:8" ht="15" x14ac:dyDescent="0.25">
      <c r="A1394" s="16" t="s">
        <v>3202</v>
      </c>
      <c r="B1394" s="17" t="s">
        <v>3203</v>
      </c>
      <c r="C1394" s="20">
        <v>45663</v>
      </c>
      <c r="D1394" s="17" t="s">
        <v>3228</v>
      </c>
      <c r="G1394" s="18">
        <v>83</v>
      </c>
      <c r="H1394" s="18">
        <v>78</v>
      </c>
    </row>
    <row r="1395" spans="1:8" ht="15" x14ac:dyDescent="0.25">
      <c r="A1395" s="16" t="s">
        <v>2671</v>
      </c>
      <c r="B1395" s="17" t="s">
        <v>2672</v>
      </c>
      <c r="C1395" s="20">
        <v>45663</v>
      </c>
      <c r="D1395" s="21">
        <v>77.040000000000006</v>
      </c>
      <c r="G1395" s="18">
        <v>92</v>
      </c>
      <c r="H1395" s="18">
        <v>91</v>
      </c>
    </row>
    <row r="1396" spans="1:8" ht="15" x14ac:dyDescent="0.25">
      <c r="A1396" s="16" t="s">
        <v>2673</v>
      </c>
      <c r="B1396" s="17" t="s">
        <v>2674</v>
      </c>
      <c r="C1396" s="20">
        <v>45663</v>
      </c>
      <c r="D1396" s="21">
        <v>91.43</v>
      </c>
      <c r="E1396" s="18">
        <v>68</v>
      </c>
      <c r="F1396" s="18">
        <v>66</v>
      </c>
    </row>
    <row r="1397" spans="1:8" ht="15" x14ac:dyDescent="0.25">
      <c r="A1397" s="16" t="s">
        <v>2675</v>
      </c>
      <c r="B1397" s="17" t="s">
        <v>2676</v>
      </c>
      <c r="C1397" s="20">
        <v>45663</v>
      </c>
      <c r="D1397" s="21">
        <v>92.62</v>
      </c>
      <c r="E1397" s="18">
        <v>58</v>
      </c>
      <c r="F1397" s="18">
        <v>53</v>
      </c>
    </row>
    <row r="1398" spans="1:8" ht="15" x14ac:dyDescent="0.25">
      <c r="A1398" s="16" t="s">
        <v>2677</v>
      </c>
      <c r="B1398" s="17" t="s">
        <v>2678</v>
      </c>
      <c r="C1398" s="20">
        <v>45663</v>
      </c>
      <c r="D1398" s="21">
        <v>88.77</v>
      </c>
      <c r="E1398" s="18">
        <v>53</v>
      </c>
      <c r="F1398" s="18">
        <v>57</v>
      </c>
    </row>
    <row r="1399" spans="1:8" ht="15" x14ac:dyDescent="0.25">
      <c r="A1399" s="16" t="s">
        <v>2679</v>
      </c>
      <c r="B1399" s="17" t="s">
        <v>2680</v>
      </c>
      <c r="C1399" s="20">
        <v>45663</v>
      </c>
      <c r="D1399" s="21">
        <v>92.25</v>
      </c>
      <c r="E1399" s="18">
        <v>43</v>
      </c>
      <c r="F1399" s="18">
        <v>44</v>
      </c>
    </row>
    <row r="1400" spans="1:8" ht="15" x14ac:dyDescent="0.25">
      <c r="A1400" s="16" t="s">
        <v>2681</v>
      </c>
      <c r="B1400" s="17" t="s">
        <v>2682</v>
      </c>
      <c r="C1400" s="20">
        <v>45663</v>
      </c>
      <c r="D1400" s="21">
        <v>88.93</v>
      </c>
      <c r="E1400" s="18">
        <v>62</v>
      </c>
      <c r="F1400" s="18">
        <v>62</v>
      </c>
    </row>
    <row r="1401" spans="1:8" ht="15" x14ac:dyDescent="0.25">
      <c r="A1401" s="16" t="s">
        <v>2683</v>
      </c>
      <c r="B1401" s="17" t="s">
        <v>2684</v>
      </c>
      <c r="C1401" s="20">
        <v>45663</v>
      </c>
      <c r="D1401" s="21">
        <v>93.48</v>
      </c>
      <c r="E1401" s="18">
        <v>57</v>
      </c>
      <c r="F1401" s="18">
        <v>53</v>
      </c>
    </row>
    <row r="1402" spans="1:8" ht="15" x14ac:dyDescent="0.25">
      <c r="A1402" s="16" t="s">
        <v>2685</v>
      </c>
      <c r="B1402" s="17" t="s">
        <v>2686</v>
      </c>
      <c r="C1402" s="20">
        <v>45663</v>
      </c>
      <c r="D1402" s="21">
        <v>85.28</v>
      </c>
      <c r="E1402" s="18">
        <v>41</v>
      </c>
      <c r="F1402" s="18">
        <v>43</v>
      </c>
    </row>
    <row r="1403" spans="1:8" ht="15" x14ac:dyDescent="0.25">
      <c r="A1403" s="16" t="s">
        <v>2687</v>
      </c>
      <c r="B1403" s="17" t="s">
        <v>2688</v>
      </c>
      <c r="C1403" s="20">
        <v>45663</v>
      </c>
      <c r="D1403" s="21">
        <v>91.75</v>
      </c>
      <c r="E1403" s="18">
        <v>81</v>
      </c>
      <c r="F1403" s="18">
        <v>83</v>
      </c>
    </row>
    <row r="1404" spans="1:8" ht="15" x14ac:dyDescent="0.25">
      <c r="A1404" s="16" t="s">
        <v>2689</v>
      </c>
      <c r="B1404" s="17" t="s">
        <v>2690</v>
      </c>
      <c r="C1404" s="20">
        <v>45663</v>
      </c>
      <c r="D1404" s="21">
        <v>86.59</v>
      </c>
      <c r="E1404" s="18">
        <v>83</v>
      </c>
      <c r="F1404" s="18">
        <v>65</v>
      </c>
    </row>
    <row r="1405" spans="1:8" ht="15" x14ac:dyDescent="0.25">
      <c r="A1405" s="16" t="s">
        <v>2691</v>
      </c>
      <c r="B1405" s="17" t="s">
        <v>2692</v>
      </c>
      <c r="C1405" s="20">
        <v>45663</v>
      </c>
      <c r="D1405" s="21">
        <v>90.77</v>
      </c>
      <c r="E1405" s="18">
        <v>75</v>
      </c>
      <c r="F1405" s="18">
        <v>71</v>
      </c>
    </row>
    <row r="1406" spans="1:8" ht="15" x14ac:dyDescent="0.25">
      <c r="A1406" s="16" t="s">
        <v>2693</v>
      </c>
      <c r="B1406" s="17" t="s">
        <v>2694</v>
      </c>
      <c r="C1406" s="20">
        <v>45663</v>
      </c>
      <c r="D1406" s="21">
        <v>89.94</v>
      </c>
      <c r="E1406" s="18">
        <v>33</v>
      </c>
      <c r="F1406" s="18">
        <v>41</v>
      </c>
    </row>
    <row r="1407" spans="1:8" ht="15" x14ac:dyDescent="0.25">
      <c r="A1407" s="16" t="s">
        <v>2695</v>
      </c>
      <c r="B1407" s="17" t="s">
        <v>2696</v>
      </c>
      <c r="C1407" s="20">
        <v>45663</v>
      </c>
      <c r="D1407" s="21">
        <v>81.38</v>
      </c>
      <c r="E1407" s="18">
        <v>28</v>
      </c>
      <c r="F1407" s="18">
        <v>18</v>
      </c>
    </row>
    <row r="1408" spans="1:8" ht="15" x14ac:dyDescent="0.25">
      <c r="A1408" s="16" t="s">
        <v>2697</v>
      </c>
      <c r="B1408" s="17" t="s">
        <v>2698</v>
      </c>
      <c r="C1408" s="20">
        <v>45663</v>
      </c>
      <c r="D1408" s="21">
        <v>84.64</v>
      </c>
      <c r="E1408" s="18">
        <v>43</v>
      </c>
      <c r="F1408" s="18">
        <v>32</v>
      </c>
    </row>
    <row r="1409" spans="1:6" ht="15" x14ac:dyDescent="0.25">
      <c r="A1409" s="16" t="s">
        <v>2699</v>
      </c>
      <c r="B1409" s="17" t="s">
        <v>2700</v>
      </c>
      <c r="C1409" s="20">
        <v>45663</v>
      </c>
      <c r="D1409" s="21">
        <v>94.53</v>
      </c>
      <c r="E1409" s="18">
        <v>80</v>
      </c>
      <c r="F1409" s="18">
        <v>84</v>
      </c>
    </row>
    <row r="1410" spans="1:6" ht="15" x14ac:dyDescent="0.25">
      <c r="A1410" s="16" t="s">
        <v>2701</v>
      </c>
      <c r="B1410" s="17" t="s">
        <v>2702</v>
      </c>
      <c r="C1410" s="20">
        <v>45663</v>
      </c>
      <c r="D1410" s="21">
        <v>89.62</v>
      </c>
      <c r="E1410" s="18">
        <v>61</v>
      </c>
      <c r="F1410" s="18">
        <v>54</v>
      </c>
    </row>
    <row r="1411" spans="1:6" ht="15" x14ac:dyDescent="0.25">
      <c r="A1411" s="16" t="s">
        <v>2703</v>
      </c>
      <c r="B1411" s="17" t="s">
        <v>2704</v>
      </c>
      <c r="C1411" s="20">
        <v>45663</v>
      </c>
      <c r="D1411" s="21">
        <v>89.21</v>
      </c>
      <c r="E1411" s="18">
        <v>39</v>
      </c>
      <c r="F1411" s="18">
        <v>30</v>
      </c>
    </row>
    <row r="1412" spans="1:6" ht="15" x14ac:dyDescent="0.25">
      <c r="A1412" s="16" t="s">
        <v>2705</v>
      </c>
      <c r="B1412" s="17" t="s">
        <v>2706</v>
      </c>
      <c r="C1412" s="20">
        <v>45663</v>
      </c>
      <c r="D1412" s="21">
        <v>92.62</v>
      </c>
      <c r="E1412" s="18">
        <v>66</v>
      </c>
      <c r="F1412" s="18">
        <v>62</v>
      </c>
    </row>
    <row r="1413" spans="1:6" ht="15" x14ac:dyDescent="0.25">
      <c r="A1413" s="16" t="s">
        <v>2707</v>
      </c>
      <c r="B1413" s="17" t="s">
        <v>2708</v>
      </c>
      <c r="C1413" s="20">
        <v>45663</v>
      </c>
      <c r="D1413" s="21">
        <v>93.3</v>
      </c>
      <c r="E1413" s="18">
        <v>45</v>
      </c>
      <c r="F1413" s="18">
        <v>49</v>
      </c>
    </row>
    <row r="1414" spans="1:6" ht="15" x14ac:dyDescent="0.25">
      <c r="A1414" s="16" t="s">
        <v>2709</v>
      </c>
      <c r="B1414" s="17" t="s">
        <v>2710</v>
      </c>
      <c r="C1414" s="20">
        <v>45663</v>
      </c>
      <c r="D1414" s="21">
        <v>88.27</v>
      </c>
      <c r="E1414" s="18">
        <v>30</v>
      </c>
      <c r="F1414" s="18">
        <v>40</v>
      </c>
    </row>
    <row r="1415" spans="1:6" ht="15" x14ac:dyDescent="0.25">
      <c r="A1415" s="16" t="s">
        <v>2711</v>
      </c>
      <c r="B1415" s="17" t="s">
        <v>2712</v>
      </c>
      <c r="C1415" s="20">
        <v>45663</v>
      </c>
      <c r="D1415" s="21">
        <v>91.37</v>
      </c>
      <c r="E1415" s="18">
        <v>44</v>
      </c>
      <c r="F1415" s="18">
        <v>47</v>
      </c>
    </row>
    <row r="1416" spans="1:6" ht="15" x14ac:dyDescent="0.25">
      <c r="A1416" s="16" t="s">
        <v>2713</v>
      </c>
      <c r="B1416" s="17" t="s">
        <v>2714</v>
      </c>
      <c r="C1416" s="20">
        <v>45663</v>
      </c>
      <c r="D1416" s="21">
        <v>88.88</v>
      </c>
      <c r="E1416" s="18">
        <v>73</v>
      </c>
      <c r="F1416" s="18">
        <v>79</v>
      </c>
    </row>
    <row r="1417" spans="1:6" ht="15" x14ac:dyDescent="0.25">
      <c r="A1417" s="16" t="s">
        <v>2715</v>
      </c>
      <c r="B1417" s="17" t="s">
        <v>2716</v>
      </c>
      <c r="C1417" s="20">
        <v>45663</v>
      </c>
      <c r="D1417" s="21">
        <v>89.6</v>
      </c>
      <c r="E1417" s="18">
        <v>46</v>
      </c>
      <c r="F1417" s="18">
        <v>52</v>
      </c>
    </row>
    <row r="1418" spans="1:6" ht="15" x14ac:dyDescent="0.25">
      <c r="A1418" s="16" t="s">
        <v>2717</v>
      </c>
      <c r="B1418" s="17" t="s">
        <v>2718</v>
      </c>
      <c r="C1418" s="20">
        <v>45663</v>
      </c>
      <c r="D1418" s="21">
        <v>90.22</v>
      </c>
      <c r="E1418" s="18">
        <v>61</v>
      </c>
      <c r="F1418" s="18">
        <v>68</v>
      </c>
    </row>
    <row r="1419" spans="1:6" ht="15" x14ac:dyDescent="0.25">
      <c r="A1419" s="16" t="s">
        <v>2719</v>
      </c>
      <c r="B1419" s="17" t="s">
        <v>2720</v>
      </c>
      <c r="C1419" s="20">
        <v>45663</v>
      </c>
      <c r="D1419" s="21">
        <v>89.2</v>
      </c>
      <c r="E1419" s="18">
        <v>66</v>
      </c>
      <c r="F1419" s="18">
        <v>74</v>
      </c>
    </row>
    <row r="1420" spans="1:6" ht="15" x14ac:dyDescent="0.25">
      <c r="A1420" s="16" t="s">
        <v>2721</v>
      </c>
      <c r="B1420" s="17" t="s">
        <v>2722</v>
      </c>
      <c r="C1420" s="20">
        <v>45663</v>
      </c>
      <c r="D1420" s="21">
        <v>89.56</v>
      </c>
      <c r="E1420" s="18">
        <v>34</v>
      </c>
      <c r="F1420" s="18">
        <v>36</v>
      </c>
    </row>
    <row r="1421" spans="1:6" ht="15" x14ac:dyDescent="0.25">
      <c r="A1421" s="16" t="s">
        <v>2723</v>
      </c>
      <c r="B1421" s="17" t="s">
        <v>2724</v>
      </c>
      <c r="C1421" s="20">
        <v>45663</v>
      </c>
      <c r="D1421" s="21">
        <v>90.98</v>
      </c>
      <c r="E1421" s="18">
        <v>43</v>
      </c>
      <c r="F1421" s="18">
        <v>41</v>
      </c>
    </row>
    <row r="1422" spans="1:6" ht="15" x14ac:dyDescent="0.25">
      <c r="A1422" s="16" t="s">
        <v>2725</v>
      </c>
      <c r="B1422" s="17" t="s">
        <v>2726</v>
      </c>
      <c r="C1422" s="20">
        <v>45663</v>
      </c>
      <c r="D1422" s="21">
        <v>91.32</v>
      </c>
      <c r="E1422" s="18">
        <v>61</v>
      </c>
      <c r="F1422" s="18">
        <v>70</v>
      </c>
    </row>
    <row r="1423" spans="1:6" ht="15" x14ac:dyDescent="0.25">
      <c r="A1423" s="16" t="s">
        <v>2727</v>
      </c>
      <c r="B1423" s="17" t="s">
        <v>2728</v>
      </c>
      <c r="C1423" s="20">
        <v>45663</v>
      </c>
      <c r="D1423" s="21">
        <v>89.39</v>
      </c>
    </row>
    <row r="1424" spans="1:6" ht="15" x14ac:dyDescent="0.25">
      <c r="A1424" s="16" t="s">
        <v>2729</v>
      </c>
      <c r="B1424" s="17" t="s">
        <v>2730</v>
      </c>
      <c r="C1424" s="20">
        <v>45663</v>
      </c>
      <c r="D1424" s="21">
        <v>94.69</v>
      </c>
      <c r="E1424" s="18">
        <v>73</v>
      </c>
      <c r="F1424" s="18">
        <v>74</v>
      </c>
    </row>
    <row r="1425" spans="1:8" ht="15" x14ac:dyDescent="0.25">
      <c r="A1425" s="16" t="s">
        <v>2731</v>
      </c>
      <c r="B1425" s="17" t="s">
        <v>2732</v>
      </c>
      <c r="C1425" s="20">
        <v>45663</v>
      </c>
      <c r="D1425" s="21">
        <v>94.06</v>
      </c>
    </row>
    <row r="1426" spans="1:8" ht="15" x14ac:dyDescent="0.25">
      <c r="A1426" s="16" t="s">
        <v>2733</v>
      </c>
      <c r="B1426" s="17" t="s">
        <v>2734</v>
      </c>
      <c r="C1426" s="20">
        <v>45663</v>
      </c>
      <c r="D1426" s="21">
        <v>93.03</v>
      </c>
      <c r="E1426" s="18">
        <v>62</v>
      </c>
      <c r="F1426" s="18">
        <v>58</v>
      </c>
    </row>
    <row r="1427" spans="1:8" ht="15" x14ac:dyDescent="0.25">
      <c r="A1427" s="16" t="s">
        <v>2735</v>
      </c>
      <c r="B1427" s="17" t="s">
        <v>2736</v>
      </c>
      <c r="C1427" s="20">
        <v>45663</v>
      </c>
      <c r="D1427" s="21">
        <v>93.52</v>
      </c>
      <c r="E1427" s="18">
        <v>86</v>
      </c>
      <c r="F1427" s="18">
        <v>86</v>
      </c>
    </row>
    <row r="1428" spans="1:8" ht="15" x14ac:dyDescent="0.25">
      <c r="A1428" s="16" t="s">
        <v>2737</v>
      </c>
      <c r="B1428" s="17" t="s">
        <v>2738</v>
      </c>
      <c r="C1428" s="20">
        <v>45663</v>
      </c>
      <c r="D1428" s="21">
        <v>88.52</v>
      </c>
      <c r="E1428" s="18">
        <v>14</v>
      </c>
      <c r="F1428" s="18">
        <v>16</v>
      </c>
    </row>
    <row r="1429" spans="1:8" ht="15" x14ac:dyDescent="0.25">
      <c r="A1429" s="16" t="s">
        <v>2739</v>
      </c>
      <c r="B1429" s="17" t="s">
        <v>2740</v>
      </c>
      <c r="C1429" s="20">
        <v>45663</v>
      </c>
      <c r="D1429" s="21">
        <v>88.39</v>
      </c>
      <c r="G1429" s="18">
        <v>97</v>
      </c>
      <c r="H1429" s="18">
        <v>97</v>
      </c>
    </row>
    <row r="1430" spans="1:8" ht="15" x14ac:dyDescent="0.25">
      <c r="A1430" s="16" t="s">
        <v>2741</v>
      </c>
      <c r="B1430" s="17" t="s">
        <v>2742</v>
      </c>
      <c r="C1430" s="20">
        <v>45663</v>
      </c>
      <c r="D1430" s="21">
        <v>91.35</v>
      </c>
      <c r="E1430" s="18">
        <v>41</v>
      </c>
      <c r="F1430" s="18">
        <v>40</v>
      </c>
    </row>
    <row r="1431" spans="1:8" ht="15" x14ac:dyDescent="0.25">
      <c r="A1431" s="16" t="s">
        <v>2743</v>
      </c>
      <c r="B1431" s="17" t="s">
        <v>2744</v>
      </c>
      <c r="C1431" s="20">
        <v>45663</v>
      </c>
      <c r="D1431" s="21">
        <v>93.59</v>
      </c>
      <c r="E1431" s="18">
        <v>68</v>
      </c>
      <c r="F1431" s="18">
        <v>57</v>
      </c>
      <c r="G1431" s="18">
        <v>100</v>
      </c>
      <c r="H1431" s="18">
        <v>100</v>
      </c>
    </row>
    <row r="1432" spans="1:8" ht="15" x14ac:dyDescent="0.25">
      <c r="A1432" s="16" t="s">
        <v>2745</v>
      </c>
      <c r="B1432" s="17" t="s">
        <v>2746</v>
      </c>
      <c r="C1432" s="20">
        <v>45663</v>
      </c>
      <c r="D1432" s="21">
        <v>90.02</v>
      </c>
      <c r="E1432" s="18">
        <v>58</v>
      </c>
      <c r="F1432" s="18">
        <v>49</v>
      </c>
    </row>
    <row r="1433" spans="1:8" ht="15" x14ac:dyDescent="0.25">
      <c r="A1433" s="16" t="s">
        <v>2747</v>
      </c>
      <c r="B1433" s="17" t="s">
        <v>2748</v>
      </c>
      <c r="C1433" s="20">
        <v>45663</v>
      </c>
      <c r="D1433" s="21">
        <v>97.14</v>
      </c>
      <c r="E1433" s="18">
        <v>95</v>
      </c>
      <c r="F1433" s="18">
        <v>97</v>
      </c>
    </row>
    <row r="1434" spans="1:8" ht="15" x14ac:dyDescent="0.25">
      <c r="A1434" s="16" t="s">
        <v>2749</v>
      </c>
      <c r="B1434" s="17" t="s">
        <v>2750</v>
      </c>
      <c r="C1434" s="20">
        <v>45663</v>
      </c>
      <c r="D1434" s="21">
        <v>83.6</v>
      </c>
      <c r="G1434" s="18">
        <v>98</v>
      </c>
      <c r="H1434" s="18">
        <v>100</v>
      </c>
    </row>
    <row r="1435" spans="1:8" ht="15" x14ac:dyDescent="0.25">
      <c r="A1435" s="16" t="s">
        <v>2751</v>
      </c>
      <c r="B1435" s="17" t="s">
        <v>2752</v>
      </c>
      <c r="C1435" s="20">
        <v>45663</v>
      </c>
      <c r="D1435" s="21">
        <v>89.39</v>
      </c>
      <c r="E1435" s="18">
        <v>48</v>
      </c>
      <c r="F1435" s="18">
        <v>46</v>
      </c>
    </row>
    <row r="1436" spans="1:8" ht="15" x14ac:dyDescent="0.25">
      <c r="A1436" s="16" t="s">
        <v>2753</v>
      </c>
      <c r="B1436" s="17" t="s">
        <v>2754</v>
      </c>
      <c r="C1436" s="20">
        <v>45663</v>
      </c>
      <c r="D1436" s="21">
        <v>91.95</v>
      </c>
      <c r="E1436" s="18">
        <v>61</v>
      </c>
      <c r="F1436" s="18">
        <v>70</v>
      </c>
    </row>
    <row r="1437" spans="1:8" ht="15" x14ac:dyDescent="0.25">
      <c r="A1437" s="16" t="s">
        <v>2755</v>
      </c>
      <c r="B1437" s="17" t="s">
        <v>2756</v>
      </c>
      <c r="C1437" s="20">
        <v>45663</v>
      </c>
      <c r="D1437" s="21">
        <v>83.97</v>
      </c>
    </row>
    <row r="1438" spans="1:8" ht="15" x14ac:dyDescent="0.25">
      <c r="A1438" s="16" t="s">
        <v>2757</v>
      </c>
      <c r="B1438" s="17" t="s">
        <v>2758</v>
      </c>
      <c r="C1438" s="20">
        <v>45663</v>
      </c>
      <c r="D1438" s="21">
        <v>91.83</v>
      </c>
      <c r="E1438" s="18">
        <v>83</v>
      </c>
      <c r="F1438" s="18">
        <v>77</v>
      </c>
    </row>
    <row r="1439" spans="1:8" ht="15" x14ac:dyDescent="0.25">
      <c r="A1439" s="16" t="s">
        <v>2759</v>
      </c>
      <c r="B1439" s="17" t="s">
        <v>2760</v>
      </c>
      <c r="C1439" s="20">
        <v>45663</v>
      </c>
      <c r="D1439" s="21">
        <v>75.08</v>
      </c>
    </row>
    <row r="1440" spans="1:8" ht="15" x14ac:dyDescent="0.25">
      <c r="A1440" s="16" t="s">
        <v>2761</v>
      </c>
      <c r="B1440" s="17" t="s">
        <v>2762</v>
      </c>
      <c r="C1440" s="20">
        <v>45663</v>
      </c>
      <c r="D1440" s="21">
        <v>92.52</v>
      </c>
      <c r="E1440" s="18">
        <v>67</v>
      </c>
      <c r="F1440" s="18">
        <v>74</v>
      </c>
    </row>
    <row r="1441" spans="1:8" ht="15" x14ac:dyDescent="0.25">
      <c r="A1441" s="16" t="s">
        <v>2763</v>
      </c>
      <c r="B1441" s="17" t="s">
        <v>2764</v>
      </c>
      <c r="C1441" s="20">
        <v>45663</v>
      </c>
      <c r="D1441" s="21">
        <v>86.02</v>
      </c>
    </row>
    <row r="1442" spans="1:8" ht="15" x14ac:dyDescent="0.25">
      <c r="A1442" s="16" t="s">
        <v>2765</v>
      </c>
      <c r="B1442" s="17" t="s">
        <v>2766</v>
      </c>
      <c r="C1442" s="20">
        <v>45663</v>
      </c>
      <c r="D1442" s="21">
        <v>91.2</v>
      </c>
    </row>
    <row r="1443" spans="1:8" ht="15" x14ac:dyDescent="0.25">
      <c r="A1443" s="16" t="s">
        <v>2767</v>
      </c>
      <c r="B1443" s="17" t="s">
        <v>2768</v>
      </c>
      <c r="C1443" s="20">
        <v>45663</v>
      </c>
      <c r="D1443" s="21">
        <v>78</v>
      </c>
      <c r="G1443" s="18">
        <v>89</v>
      </c>
      <c r="H1443" s="18">
        <v>88</v>
      </c>
    </row>
    <row r="1444" spans="1:8" ht="15" x14ac:dyDescent="0.25">
      <c r="A1444" s="16" t="s">
        <v>2769</v>
      </c>
      <c r="B1444" s="17" t="s">
        <v>2770</v>
      </c>
      <c r="C1444" s="20">
        <v>45663</v>
      </c>
      <c r="D1444" s="21">
        <v>74.5</v>
      </c>
      <c r="G1444" s="18">
        <v>80</v>
      </c>
      <c r="H1444" s="18">
        <v>87</v>
      </c>
    </row>
    <row r="1445" spans="1:8" ht="15" x14ac:dyDescent="0.25">
      <c r="A1445" s="16" t="s">
        <v>2771</v>
      </c>
      <c r="B1445" s="17" t="s">
        <v>2772</v>
      </c>
      <c r="C1445" s="20">
        <v>45663</v>
      </c>
      <c r="D1445" s="21">
        <v>91.49</v>
      </c>
      <c r="G1445" s="18">
        <v>99</v>
      </c>
      <c r="H1445" s="18">
        <v>99</v>
      </c>
    </row>
    <row r="1446" spans="1:8" ht="15" x14ac:dyDescent="0.25">
      <c r="A1446" s="16" t="s">
        <v>2773</v>
      </c>
      <c r="B1446" s="17" t="s">
        <v>2774</v>
      </c>
      <c r="C1446" s="20">
        <v>45663</v>
      </c>
      <c r="D1446" s="21">
        <v>79.25</v>
      </c>
      <c r="G1446" s="18">
        <v>92</v>
      </c>
      <c r="H1446" s="18">
        <v>93</v>
      </c>
    </row>
    <row r="1447" spans="1:8" ht="15" x14ac:dyDescent="0.25">
      <c r="A1447" s="16" t="s">
        <v>2775</v>
      </c>
      <c r="B1447" s="17" t="s">
        <v>2776</v>
      </c>
      <c r="C1447" s="20">
        <v>45663</v>
      </c>
      <c r="D1447" s="21">
        <v>69.52</v>
      </c>
      <c r="G1447" s="18">
        <v>73</v>
      </c>
      <c r="H1447" s="18">
        <v>80</v>
      </c>
    </row>
    <row r="1448" spans="1:8" ht="15" x14ac:dyDescent="0.25">
      <c r="A1448" s="16" t="s">
        <v>2777</v>
      </c>
      <c r="B1448" s="17" t="s">
        <v>2778</v>
      </c>
      <c r="C1448" s="20">
        <v>45663</v>
      </c>
      <c r="D1448" s="21">
        <v>86.72</v>
      </c>
      <c r="G1448" s="18">
        <v>99</v>
      </c>
      <c r="H1448" s="18">
        <v>99</v>
      </c>
    </row>
    <row r="1449" spans="1:8" ht="15" x14ac:dyDescent="0.25">
      <c r="A1449" s="16" t="s">
        <v>2779</v>
      </c>
      <c r="B1449" s="17" t="s">
        <v>2780</v>
      </c>
      <c r="C1449" s="20">
        <v>45663</v>
      </c>
      <c r="D1449" s="21">
        <v>94.69</v>
      </c>
      <c r="E1449" s="18">
        <v>97</v>
      </c>
      <c r="F1449" s="18">
        <v>97</v>
      </c>
      <c r="G1449" s="18">
        <v>98</v>
      </c>
      <c r="H1449" s="18">
        <v>100</v>
      </c>
    </row>
    <row r="1450" spans="1:8" ht="15" x14ac:dyDescent="0.25">
      <c r="A1450" s="16" t="s">
        <v>2781</v>
      </c>
      <c r="B1450" s="17" t="s">
        <v>2782</v>
      </c>
      <c r="C1450" s="20">
        <v>45663</v>
      </c>
      <c r="D1450" s="21">
        <v>91.75</v>
      </c>
      <c r="E1450" s="18">
        <v>70</v>
      </c>
      <c r="F1450" s="18">
        <v>61</v>
      </c>
    </row>
    <row r="1451" spans="1:8" ht="15" x14ac:dyDescent="0.25">
      <c r="A1451" s="16" t="s">
        <v>2783</v>
      </c>
      <c r="B1451" s="17" t="s">
        <v>2784</v>
      </c>
      <c r="C1451" s="20">
        <v>45663</v>
      </c>
      <c r="D1451" s="21">
        <v>92.34</v>
      </c>
      <c r="E1451" s="18">
        <v>57</v>
      </c>
      <c r="F1451" s="18">
        <v>46</v>
      </c>
    </row>
    <row r="1452" spans="1:8" ht="15" x14ac:dyDescent="0.25">
      <c r="A1452" s="16" t="s">
        <v>2785</v>
      </c>
      <c r="B1452" s="17" t="s">
        <v>2786</v>
      </c>
      <c r="C1452" s="20">
        <v>45663</v>
      </c>
      <c r="D1452" s="21">
        <v>90.31</v>
      </c>
      <c r="E1452" s="18">
        <v>74</v>
      </c>
      <c r="F1452" s="18">
        <v>88</v>
      </c>
    </row>
    <row r="1453" spans="1:8" ht="15" x14ac:dyDescent="0.25">
      <c r="A1453" s="16" t="s">
        <v>2787</v>
      </c>
      <c r="B1453" s="17" t="s">
        <v>2788</v>
      </c>
      <c r="C1453" s="20">
        <v>45663</v>
      </c>
      <c r="D1453" s="21">
        <v>92.5</v>
      </c>
      <c r="E1453" s="18">
        <v>57</v>
      </c>
      <c r="F1453" s="18">
        <v>65</v>
      </c>
    </row>
    <row r="1454" spans="1:8" ht="15" x14ac:dyDescent="0.25">
      <c r="A1454" s="16" t="s">
        <v>2789</v>
      </c>
      <c r="B1454" s="17" t="s">
        <v>2790</v>
      </c>
      <c r="C1454" s="20">
        <v>45663</v>
      </c>
      <c r="D1454" s="21">
        <v>94.35</v>
      </c>
      <c r="E1454" s="18">
        <v>90</v>
      </c>
      <c r="F1454" s="18">
        <v>93</v>
      </c>
    </row>
    <row r="1455" spans="1:8" ht="15" x14ac:dyDescent="0.25">
      <c r="A1455" s="16" t="s">
        <v>2791</v>
      </c>
      <c r="B1455" s="17" t="s">
        <v>2792</v>
      </c>
      <c r="C1455" s="20">
        <v>45663</v>
      </c>
      <c r="D1455" s="21">
        <v>90.22</v>
      </c>
      <c r="E1455" s="18">
        <v>72</v>
      </c>
      <c r="F1455" s="18">
        <v>75</v>
      </c>
    </row>
    <row r="1456" spans="1:8" ht="15" x14ac:dyDescent="0.25">
      <c r="A1456" s="16" t="s">
        <v>2793</v>
      </c>
      <c r="B1456" s="17" t="s">
        <v>2794</v>
      </c>
      <c r="C1456" s="20">
        <v>45663</v>
      </c>
      <c r="D1456" s="21">
        <v>93.15</v>
      </c>
      <c r="E1456" s="18">
        <v>72</v>
      </c>
      <c r="F1456" s="18">
        <v>78</v>
      </c>
    </row>
    <row r="1457" spans="1:8" ht="15" x14ac:dyDescent="0.25">
      <c r="A1457" s="16" t="s">
        <v>2795</v>
      </c>
      <c r="B1457" s="17" t="s">
        <v>2796</v>
      </c>
      <c r="C1457" s="20">
        <v>45663</v>
      </c>
      <c r="D1457" s="21">
        <v>94.33</v>
      </c>
      <c r="E1457" s="18">
        <v>87</v>
      </c>
      <c r="F1457" s="18">
        <v>92</v>
      </c>
    </row>
    <row r="1458" spans="1:8" ht="15" x14ac:dyDescent="0.25">
      <c r="A1458" s="16" t="s">
        <v>2797</v>
      </c>
      <c r="B1458" s="17" t="s">
        <v>2798</v>
      </c>
      <c r="C1458" s="20">
        <v>45663</v>
      </c>
      <c r="D1458" s="21">
        <v>95.55</v>
      </c>
      <c r="E1458" s="18">
        <v>94</v>
      </c>
      <c r="F1458" s="18">
        <v>96</v>
      </c>
    </row>
    <row r="1459" spans="1:8" ht="15" x14ac:dyDescent="0.25">
      <c r="A1459" s="16" t="s">
        <v>2799</v>
      </c>
      <c r="B1459" s="17" t="s">
        <v>2800</v>
      </c>
      <c r="C1459" s="20">
        <v>45663</v>
      </c>
      <c r="D1459" s="21">
        <v>88.08</v>
      </c>
      <c r="E1459" s="18">
        <v>26</v>
      </c>
      <c r="F1459" s="18">
        <v>28</v>
      </c>
    </row>
    <row r="1460" spans="1:8" ht="15" x14ac:dyDescent="0.25">
      <c r="A1460" s="16" t="s">
        <v>2801</v>
      </c>
      <c r="B1460" s="17" t="s">
        <v>2802</v>
      </c>
      <c r="C1460" s="20">
        <v>45663</v>
      </c>
      <c r="D1460" s="21">
        <v>91.51</v>
      </c>
      <c r="E1460" s="18">
        <v>22</v>
      </c>
      <c r="F1460" s="18">
        <v>34</v>
      </c>
    </row>
    <row r="1461" spans="1:8" ht="15" x14ac:dyDescent="0.25">
      <c r="A1461" s="16" t="s">
        <v>2803</v>
      </c>
      <c r="B1461" s="17" t="s">
        <v>2804</v>
      </c>
      <c r="C1461" s="20">
        <v>45663</v>
      </c>
      <c r="D1461" s="21">
        <v>88.64</v>
      </c>
      <c r="E1461" s="18">
        <v>57</v>
      </c>
      <c r="F1461" s="18">
        <v>57</v>
      </c>
    </row>
    <row r="1462" spans="1:8" ht="15" x14ac:dyDescent="0.25">
      <c r="A1462" s="16" t="s">
        <v>2805</v>
      </c>
      <c r="B1462" s="17" t="s">
        <v>2806</v>
      </c>
      <c r="C1462" s="20">
        <v>45663</v>
      </c>
      <c r="D1462" s="21">
        <v>91.2</v>
      </c>
      <c r="E1462" s="18">
        <v>24</v>
      </c>
      <c r="F1462" s="18">
        <v>20</v>
      </c>
    </row>
    <row r="1463" spans="1:8" ht="15" x14ac:dyDescent="0.25">
      <c r="A1463" s="16" t="s">
        <v>2807</v>
      </c>
      <c r="B1463" s="17" t="s">
        <v>2808</v>
      </c>
      <c r="C1463" s="20">
        <v>45663</v>
      </c>
      <c r="D1463" s="21">
        <v>85.26</v>
      </c>
      <c r="E1463" s="18">
        <v>21</v>
      </c>
      <c r="F1463" s="18">
        <v>26</v>
      </c>
    </row>
    <row r="1464" spans="1:8" ht="15" x14ac:dyDescent="0.25">
      <c r="A1464" s="16" t="s">
        <v>2809</v>
      </c>
      <c r="B1464" s="17" t="s">
        <v>2810</v>
      </c>
      <c r="C1464" s="20">
        <v>45663</v>
      </c>
      <c r="D1464" s="21">
        <v>88.35</v>
      </c>
      <c r="E1464" s="18">
        <v>34</v>
      </c>
      <c r="F1464" s="18">
        <v>47</v>
      </c>
    </row>
    <row r="1465" spans="1:8" ht="15" x14ac:dyDescent="0.25">
      <c r="A1465" s="16" t="s">
        <v>2811</v>
      </c>
      <c r="B1465" s="17" t="s">
        <v>2812</v>
      </c>
      <c r="C1465" s="20">
        <v>45663</v>
      </c>
      <c r="D1465" s="21">
        <v>90.9</v>
      </c>
      <c r="E1465" s="18">
        <v>16</v>
      </c>
      <c r="F1465" s="18">
        <v>8</v>
      </c>
    </row>
    <row r="1466" spans="1:8" ht="15" x14ac:dyDescent="0.25">
      <c r="A1466" s="16" t="s">
        <v>2813</v>
      </c>
      <c r="B1466" s="17" t="s">
        <v>2814</v>
      </c>
      <c r="C1466" s="20">
        <v>45663</v>
      </c>
      <c r="D1466" s="21">
        <v>82.63</v>
      </c>
      <c r="E1466" s="18">
        <v>50</v>
      </c>
      <c r="F1466" s="18">
        <v>58</v>
      </c>
    </row>
    <row r="1467" spans="1:8" ht="15" x14ac:dyDescent="0.25">
      <c r="A1467" s="16" t="s">
        <v>2815</v>
      </c>
      <c r="B1467" s="17" t="s">
        <v>2816</v>
      </c>
      <c r="C1467" s="20">
        <v>45663</v>
      </c>
      <c r="D1467" s="21">
        <v>87.96</v>
      </c>
      <c r="E1467" s="18">
        <v>41</v>
      </c>
      <c r="F1467" s="18">
        <v>38</v>
      </c>
    </row>
    <row r="1468" spans="1:8" ht="15" x14ac:dyDescent="0.25">
      <c r="A1468" s="16" t="s">
        <v>2817</v>
      </c>
      <c r="B1468" s="17" t="s">
        <v>2818</v>
      </c>
      <c r="C1468" s="20">
        <v>45663</v>
      </c>
      <c r="D1468" s="21">
        <v>92.49</v>
      </c>
      <c r="E1468" s="18">
        <v>74</v>
      </c>
      <c r="F1468" s="18">
        <v>83</v>
      </c>
    </row>
    <row r="1469" spans="1:8" ht="15" x14ac:dyDescent="0.25">
      <c r="A1469" s="16" t="s">
        <v>2819</v>
      </c>
      <c r="B1469" s="17" t="s">
        <v>2820</v>
      </c>
      <c r="C1469" s="20">
        <v>45663</v>
      </c>
      <c r="D1469" s="21">
        <v>93.52</v>
      </c>
      <c r="E1469" s="18">
        <v>71</v>
      </c>
      <c r="F1469" s="18">
        <v>73</v>
      </c>
    </row>
    <row r="1470" spans="1:8" ht="15" x14ac:dyDescent="0.25">
      <c r="A1470" s="16" t="s">
        <v>2821</v>
      </c>
      <c r="B1470" s="17" t="s">
        <v>2822</v>
      </c>
      <c r="C1470" s="20">
        <v>45663</v>
      </c>
      <c r="D1470" s="21">
        <v>92.41</v>
      </c>
      <c r="E1470" s="18">
        <v>61</v>
      </c>
      <c r="F1470" s="18">
        <v>75</v>
      </c>
    </row>
    <row r="1471" spans="1:8" ht="15" x14ac:dyDescent="0.25">
      <c r="A1471" s="16" t="s">
        <v>2823</v>
      </c>
      <c r="B1471" s="17" t="s">
        <v>2824</v>
      </c>
      <c r="C1471" s="20">
        <v>45663</v>
      </c>
      <c r="D1471" s="21">
        <v>88.62</v>
      </c>
      <c r="E1471" s="18">
        <v>51</v>
      </c>
      <c r="F1471" s="18">
        <v>42</v>
      </c>
    </row>
    <row r="1472" spans="1:8" ht="15" x14ac:dyDescent="0.25">
      <c r="A1472" s="16" t="s">
        <v>2825</v>
      </c>
      <c r="B1472" s="17" t="s">
        <v>2826</v>
      </c>
      <c r="C1472" s="20">
        <v>45663</v>
      </c>
      <c r="D1472" s="21">
        <v>89.32</v>
      </c>
      <c r="E1472" s="18">
        <v>35</v>
      </c>
      <c r="F1472" s="18">
        <v>38</v>
      </c>
      <c r="G1472" s="18">
        <v>75</v>
      </c>
      <c r="H1472" s="18">
        <v>86</v>
      </c>
    </row>
    <row r="1473" spans="1:8" ht="15" x14ac:dyDescent="0.25">
      <c r="A1473" s="16" t="s">
        <v>2827</v>
      </c>
      <c r="B1473" s="17" t="s">
        <v>2828</v>
      </c>
      <c r="C1473" s="20">
        <v>45663</v>
      </c>
      <c r="D1473" s="21">
        <v>91.11</v>
      </c>
      <c r="E1473" s="18">
        <v>66</v>
      </c>
      <c r="F1473" s="18">
        <v>61</v>
      </c>
    </row>
    <row r="1474" spans="1:8" ht="15" x14ac:dyDescent="0.25">
      <c r="A1474" s="16" t="s">
        <v>2829</v>
      </c>
      <c r="B1474" s="17" t="s">
        <v>2830</v>
      </c>
      <c r="C1474" s="20">
        <v>45663</v>
      </c>
      <c r="D1474" s="21">
        <v>93.16</v>
      </c>
      <c r="E1474" s="18">
        <v>73</v>
      </c>
      <c r="F1474" s="18">
        <v>82</v>
      </c>
    </row>
    <row r="1475" spans="1:8" ht="15" x14ac:dyDescent="0.25">
      <c r="A1475" s="16" t="s">
        <v>2831</v>
      </c>
      <c r="B1475" s="17" t="s">
        <v>2832</v>
      </c>
      <c r="C1475" s="20">
        <v>45663</v>
      </c>
      <c r="D1475" s="21">
        <v>84.39</v>
      </c>
      <c r="E1475" s="18">
        <v>19</v>
      </c>
      <c r="F1475" s="18">
        <v>21</v>
      </c>
    </row>
    <row r="1476" spans="1:8" ht="15" x14ac:dyDescent="0.25">
      <c r="A1476" s="16" t="s">
        <v>2833</v>
      </c>
      <c r="B1476" s="17" t="s">
        <v>2834</v>
      </c>
      <c r="C1476" s="20">
        <v>45663</v>
      </c>
      <c r="D1476" s="21">
        <v>93.14</v>
      </c>
      <c r="E1476" s="18">
        <v>74</v>
      </c>
      <c r="F1476" s="18">
        <v>77</v>
      </c>
    </row>
    <row r="1477" spans="1:8" ht="15" x14ac:dyDescent="0.25">
      <c r="A1477" s="16" t="s">
        <v>2835</v>
      </c>
      <c r="B1477" s="17" t="s">
        <v>2836</v>
      </c>
      <c r="C1477" s="20">
        <v>45663</v>
      </c>
      <c r="D1477" s="21">
        <v>92.75</v>
      </c>
      <c r="E1477" s="18">
        <v>73</v>
      </c>
      <c r="F1477" s="18">
        <v>81</v>
      </c>
    </row>
    <row r="1478" spans="1:8" ht="15" x14ac:dyDescent="0.25">
      <c r="A1478" s="16" t="s">
        <v>2837</v>
      </c>
      <c r="B1478" s="17" t="s">
        <v>2838</v>
      </c>
      <c r="C1478" s="20">
        <v>45663</v>
      </c>
      <c r="D1478" s="21">
        <v>93.78</v>
      </c>
      <c r="E1478" s="18">
        <v>92</v>
      </c>
      <c r="F1478" s="18">
        <v>94</v>
      </c>
    </row>
    <row r="1479" spans="1:8" ht="15" x14ac:dyDescent="0.25">
      <c r="A1479" s="16" t="s">
        <v>2839</v>
      </c>
      <c r="B1479" s="17" t="s">
        <v>2840</v>
      </c>
      <c r="C1479" s="20">
        <v>45663</v>
      </c>
      <c r="D1479" s="21">
        <v>92.82</v>
      </c>
      <c r="E1479" s="18">
        <v>66</v>
      </c>
      <c r="F1479" s="18">
        <v>65</v>
      </c>
    </row>
    <row r="1480" spans="1:8" ht="15" x14ac:dyDescent="0.25">
      <c r="A1480" s="16" t="s">
        <v>2841</v>
      </c>
      <c r="B1480" s="17" t="s">
        <v>2842</v>
      </c>
      <c r="C1480" s="20">
        <v>45663</v>
      </c>
      <c r="D1480" s="21">
        <v>90.35</v>
      </c>
      <c r="E1480" s="18">
        <v>49</v>
      </c>
      <c r="F1480" s="18">
        <v>53</v>
      </c>
    </row>
    <row r="1481" spans="1:8" ht="15" x14ac:dyDescent="0.25">
      <c r="A1481" s="16" t="s">
        <v>2843</v>
      </c>
      <c r="B1481" s="17" t="s">
        <v>2844</v>
      </c>
      <c r="C1481" s="20">
        <v>45663</v>
      </c>
      <c r="D1481" s="21">
        <v>88.41</v>
      </c>
      <c r="E1481" s="18">
        <v>51</v>
      </c>
      <c r="F1481" s="18">
        <v>72</v>
      </c>
    </row>
    <row r="1482" spans="1:8" ht="15" x14ac:dyDescent="0.25">
      <c r="A1482" s="16" t="s">
        <v>2845</v>
      </c>
      <c r="B1482" s="17" t="s">
        <v>2846</v>
      </c>
      <c r="C1482" s="20">
        <v>45663</v>
      </c>
      <c r="D1482" s="21">
        <v>93.43</v>
      </c>
      <c r="E1482" s="18">
        <v>52</v>
      </c>
      <c r="F1482" s="18">
        <v>54</v>
      </c>
    </row>
    <row r="1483" spans="1:8" ht="15" x14ac:dyDescent="0.25">
      <c r="A1483" s="16" t="s">
        <v>2847</v>
      </c>
      <c r="B1483" s="17" t="s">
        <v>2848</v>
      </c>
      <c r="C1483" s="20">
        <v>45663</v>
      </c>
      <c r="D1483" s="21">
        <v>93.91</v>
      </c>
      <c r="E1483" s="18">
        <v>65</v>
      </c>
      <c r="F1483" s="18">
        <v>72</v>
      </c>
    </row>
    <row r="1484" spans="1:8" ht="15" x14ac:dyDescent="0.25">
      <c r="A1484" s="16" t="s">
        <v>2849</v>
      </c>
      <c r="B1484" s="17" t="s">
        <v>2850</v>
      </c>
      <c r="C1484" s="20">
        <v>45663</v>
      </c>
      <c r="D1484" s="21">
        <v>85.3</v>
      </c>
      <c r="E1484" s="18">
        <v>22</v>
      </c>
      <c r="F1484" s="18">
        <v>19</v>
      </c>
    </row>
    <row r="1485" spans="1:8" ht="15" x14ac:dyDescent="0.25">
      <c r="A1485" s="16" t="s">
        <v>2851</v>
      </c>
      <c r="B1485" s="17" t="s">
        <v>2852</v>
      </c>
      <c r="C1485" s="20">
        <v>45663</v>
      </c>
      <c r="D1485" s="21">
        <v>89.12</v>
      </c>
      <c r="E1485" s="18">
        <v>50</v>
      </c>
      <c r="F1485" s="18">
        <v>54</v>
      </c>
    </row>
    <row r="1486" spans="1:8" ht="15" x14ac:dyDescent="0.25">
      <c r="A1486" s="16" t="s">
        <v>2853</v>
      </c>
      <c r="B1486" s="17" t="s">
        <v>2854</v>
      </c>
      <c r="C1486" s="20">
        <v>45663</v>
      </c>
      <c r="D1486" s="21">
        <v>87.64</v>
      </c>
      <c r="E1486" s="18">
        <v>35</v>
      </c>
      <c r="F1486" s="18">
        <v>25</v>
      </c>
    </row>
    <row r="1487" spans="1:8" ht="15" x14ac:dyDescent="0.25">
      <c r="A1487" s="16" t="s">
        <v>2855</v>
      </c>
      <c r="B1487" s="17" t="s">
        <v>2856</v>
      </c>
      <c r="C1487" s="20">
        <v>45663</v>
      </c>
      <c r="D1487" s="21">
        <v>93</v>
      </c>
      <c r="G1487" s="18">
        <v>98</v>
      </c>
      <c r="H1487" s="18">
        <v>100</v>
      </c>
    </row>
    <row r="1488" spans="1:8" ht="15" x14ac:dyDescent="0.25">
      <c r="A1488" s="16" t="s">
        <v>2857</v>
      </c>
      <c r="B1488" s="17" t="s">
        <v>2858</v>
      </c>
      <c r="C1488" s="20">
        <v>45663</v>
      </c>
      <c r="D1488" s="21">
        <v>92.2</v>
      </c>
      <c r="E1488" s="18">
        <v>70</v>
      </c>
      <c r="F1488" s="18">
        <v>73</v>
      </c>
    </row>
    <row r="1489" spans="1:8" ht="15" x14ac:dyDescent="0.25">
      <c r="A1489" s="16" t="s">
        <v>2859</v>
      </c>
      <c r="B1489" s="17" t="s">
        <v>2860</v>
      </c>
      <c r="C1489" s="20">
        <v>45663</v>
      </c>
      <c r="D1489" s="21">
        <v>87.05</v>
      </c>
      <c r="E1489" s="18">
        <v>30</v>
      </c>
      <c r="F1489" s="18">
        <v>26</v>
      </c>
    </row>
    <row r="1490" spans="1:8" ht="15" x14ac:dyDescent="0.25">
      <c r="A1490" s="16" t="s">
        <v>2861</v>
      </c>
      <c r="B1490" s="17" t="s">
        <v>2862</v>
      </c>
      <c r="C1490" s="20">
        <v>45663</v>
      </c>
      <c r="D1490" s="21">
        <v>94.26</v>
      </c>
      <c r="E1490" s="18">
        <v>81</v>
      </c>
      <c r="F1490" s="18">
        <v>89</v>
      </c>
    </row>
    <row r="1491" spans="1:8" ht="15" x14ac:dyDescent="0.25">
      <c r="A1491" s="16" t="s">
        <v>2863</v>
      </c>
      <c r="B1491" s="17" t="s">
        <v>2864</v>
      </c>
      <c r="C1491" s="20">
        <v>45663</v>
      </c>
      <c r="D1491" s="21">
        <v>89.1</v>
      </c>
      <c r="E1491" s="18">
        <v>42</v>
      </c>
      <c r="F1491" s="18">
        <v>43</v>
      </c>
    </row>
    <row r="1492" spans="1:8" ht="15" x14ac:dyDescent="0.25">
      <c r="A1492" s="16" t="s">
        <v>2865</v>
      </c>
      <c r="B1492" s="17" t="s">
        <v>2866</v>
      </c>
      <c r="C1492" s="20">
        <v>45663</v>
      </c>
      <c r="D1492" s="21">
        <v>88.69</v>
      </c>
      <c r="E1492" s="18">
        <v>67</v>
      </c>
      <c r="F1492" s="18">
        <v>73</v>
      </c>
    </row>
    <row r="1493" spans="1:8" ht="15" x14ac:dyDescent="0.25">
      <c r="A1493" s="16" t="s">
        <v>2867</v>
      </c>
      <c r="B1493" s="17" t="s">
        <v>2868</v>
      </c>
      <c r="C1493" s="20">
        <v>45663</v>
      </c>
      <c r="D1493" s="21">
        <v>93.96</v>
      </c>
      <c r="E1493" s="18">
        <v>79</v>
      </c>
      <c r="F1493" s="18">
        <v>82</v>
      </c>
    </row>
    <row r="1494" spans="1:8" ht="15" x14ac:dyDescent="0.25">
      <c r="A1494" s="16" t="s">
        <v>2869</v>
      </c>
      <c r="B1494" s="17" t="s">
        <v>2870</v>
      </c>
      <c r="C1494" s="20">
        <v>45663</v>
      </c>
      <c r="D1494" s="21">
        <v>90.89</v>
      </c>
      <c r="E1494" s="18">
        <v>64</v>
      </c>
      <c r="F1494" s="18">
        <v>67</v>
      </c>
    </row>
    <row r="1495" spans="1:8" ht="15" x14ac:dyDescent="0.25">
      <c r="A1495" s="16" t="s">
        <v>2871</v>
      </c>
      <c r="B1495" s="17" t="s">
        <v>2872</v>
      </c>
      <c r="C1495" s="20">
        <v>45663</v>
      </c>
      <c r="D1495" s="21">
        <v>93.38</v>
      </c>
      <c r="E1495" s="18">
        <v>68</v>
      </c>
      <c r="F1495" s="18">
        <v>73</v>
      </c>
    </row>
    <row r="1496" spans="1:8" ht="15" x14ac:dyDescent="0.25">
      <c r="A1496" s="16" t="s">
        <v>2873</v>
      </c>
      <c r="B1496" s="17" t="s">
        <v>2874</v>
      </c>
      <c r="C1496" s="20">
        <v>45663</v>
      </c>
      <c r="D1496" s="21">
        <v>91.19</v>
      </c>
      <c r="E1496" s="18">
        <v>69</v>
      </c>
      <c r="F1496" s="18">
        <v>73</v>
      </c>
    </row>
    <row r="1497" spans="1:8" ht="15" x14ac:dyDescent="0.25">
      <c r="A1497" s="16" t="s">
        <v>2875</v>
      </c>
      <c r="B1497" s="17" t="s">
        <v>2876</v>
      </c>
      <c r="C1497" s="20">
        <v>45663</v>
      </c>
      <c r="D1497" s="21">
        <v>85.78</v>
      </c>
      <c r="E1497" s="18">
        <v>30</v>
      </c>
      <c r="F1497" s="18">
        <v>31</v>
      </c>
    </row>
    <row r="1498" spans="1:8" ht="15" x14ac:dyDescent="0.25">
      <c r="A1498" s="16" t="s">
        <v>2877</v>
      </c>
      <c r="B1498" s="17" t="s">
        <v>2878</v>
      </c>
      <c r="C1498" s="20">
        <v>45663</v>
      </c>
      <c r="D1498" s="21">
        <v>91.12</v>
      </c>
      <c r="E1498" s="18">
        <v>63</v>
      </c>
      <c r="F1498" s="18">
        <v>50</v>
      </c>
    </row>
    <row r="1499" spans="1:8" ht="15" x14ac:dyDescent="0.25">
      <c r="A1499" s="16" t="s">
        <v>2879</v>
      </c>
      <c r="B1499" s="17" t="s">
        <v>2880</v>
      </c>
      <c r="C1499" s="20">
        <v>45663</v>
      </c>
      <c r="D1499" s="21">
        <v>88.44</v>
      </c>
      <c r="E1499" s="18">
        <v>45</v>
      </c>
      <c r="F1499" s="18">
        <v>44</v>
      </c>
    </row>
    <row r="1500" spans="1:8" ht="15" x14ac:dyDescent="0.25">
      <c r="A1500" s="16" t="s">
        <v>2881</v>
      </c>
      <c r="B1500" s="17" t="s">
        <v>2882</v>
      </c>
      <c r="C1500" s="20">
        <v>45663</v>
      </c>
      <c r="D1500" s="21">
        <v>91.55</v>
      </c>
      <c r="E1500" s="18">
        <v>50</v>
      </c>
      <c r="F1500" s="18">
        <v>44</v>
      </c>
    </row>
    <row r="1501" spans="1:8" ht="15" x14ac:dyDescent="0.25">
      <c r="A1501" s="16" t="s">
        <v>2883</v>
      </c>
      <c r="B1501" s="17" t="s">
        <v>2884</v>
      </c>
      <c r="C1501" s="20">
        <v>45663</v>
      </c>
      <c r="D1501" s="21">
        <v>85.97</v>
      </c>
      <c r="E1501" s="18">
        <v>39</v>
      </c>
      <c r="F1501" s="18">
        <v>27</v>
      </c>
    </row>
    <row r="1502" spans="1:8" ht="15" x14ac:dyDescent="0.25">
      <c r="A1502" s="16" t="s">
        <v>2885</v>
      </c>
      <c r="B1502" s="17" t="s">
        <v>2886</v>
      </c>
      <c r="C1502" s="20">
        <v>45663</v>
      </c>
      <c r="D1502" s="21">
        <v>90.5</v>
      </c>
      <c r="E1502" s="18">
        <v>73</v>
      </c>
      <c r="F1502" s="18">
        <v>75</v>
      </c>
    </row>
    <row r="1503" spans="1:8" ht="15" x14ac:dyDescent="0.25">
      <c r="A1503" s="16" t="s">
        <v>2887</v>
      </c>
      <c r="B1503" s="17" t="s">
        <v>2888</v>
      </c>
      <c r="C1503" s="20">
        <v>45663</v>
      </c>
      <c r="D1503" s="21">
        <v>94.43</v>
      </c>
      <c r="E1503" s="18">
        <v>67</v>
      </c>
      <c r="F1503" s="18">
        <v>65</v>
      </c>
    </row>
    <row r="1504" spans="1:8" ht="15" x14ac:dyDescent="0.25">
      <c r="A1504" s="16" t="s">
        <v>2889</v>
      </c>
      <c r="B1504" s="17" t="s">
        <v>2890</v>
      </c>
      <c r="C1504" s="20">
        <v>45663</v>
      </c>
      <c r="D1504" s="21">
        <v>91.82</v>
      </c>
      <c r="G1504" s="18">
        <v>97</v>
      </c>
      <c r="H1504" s="18">
        <v>96</v>
      </c>
    </row>
    <row r="1505" spans="1:8" ht="15" x14ac:dyDescent="0.25">
      <c r="A1505" s="16" t="s">
        <v>2891</v>
      </c>
      <c r="B1505" s="17" t="s">
        <v>2892</v>
      </c>
      <c r="C1505" s="20">
        <v>45663</v>
      </c>
      <c r="D1505" s="21">
        <v>87.61</v>
      </c>
      <c r="E1505" s="18">
        <v>51</v>
      </c>
      <c r="F1505" s="18">
        <v>56</v>
      </c>
    </row>
    <row r="1506" spans="1:8" ht="15" x14ac:dyDescent="0.25">
      <c r="A1506" s="16" t="s">
        <v>2893</v>
      </c>
      <c r="B1506" s="17" t="s">
        <v>2894</v>
      </c>
      <c r="C1506" s="20">
        <v>45663</v>
      </c>
      <c r="D1506" s="21">
        <v>82.34</v>
      </c>
    </row>
    <row r="1507" spans="1:8" ht="15" x14ac:dyDescent="0.25">
      <c r="A1507" s="16" t="s">
        <v>2895</v>
      </c>
      <c r="B1507" s="17" t="s">
        <v>2896</v>
      </c>
      <c r="C1507" s="20">
        <v>45663</v>
      </c>
      <c r="D1507" s="21">
        <v>90.36</v>
      </c>
      <c r="E1507" s="18">
        <v>35</v>
      </c>
      <c r="F1507" s="18">
        <v>19</v>
      </c>
    </row>
    <row r="1508" spans="1:8" ht="15" x14ac:dyDescent="0.25">
      <c r="A1508" s="16" t="s">
        <v>2897</v>
      </c>
      <c r="B1508" s="17" t="s">
        <v>2898</v>
      </c>
      <c r="C1508" s="20">
        <v>45663</v>
      </c>
      <c r="D1508" s="21">
        <v>92.92</v>
      </c>
      <c r="E1508" s="18">
        <v>52</v>
      </c>
      <c r="F1508" s="18">
        <v>49</v>
      </c>
    </row>
    <row r="1509" spans="1:8" ht="15" x14ac:dyDescent="0.25">
      <c r="A1509" s="16" t="s">
        <v>2899</v>
      </c>
      <c r="B1509" s="17" t="s">
        <v>2900</v>
      </c>
      <c r="C1509" s="20">
        <v>45663</v>
      </c>
      <c r="D1509" s="21">
        <v>91.56</v>
      </c>
      <c r="E1509" s="18">
        <v>63</v>
      </c>
      <c r="F1509" s="18">
        <v>62</v>
      </c>
    </row>
    <row r="1510" spans="1:8" ht="15" x14ac:dyDescent="0.25">
      <c r="A1510" s="16" t="s">
        <v>2901</v>
      </c>
      <c r="B1510" s="17" t="s">
        <v>2902</v>
      </c>
      <c r="C1510" s="20">
        <v>45663</v>
      </c>
      <c r="D1510" s="21">
        <v>83.33</v>
      </c>
      <c r="E1510" s="18">
        <v>25</v>
      </c>
      <c r="F1510" s="18">
        <v>30</v>
      </c>
    </row>
    <row r="1511" spans="1:8" ht="15" x14ac:dyDescent="0.25">
      <c r="A1511" s="16" t="s">
        <v>2903</v>
      </c>
      <c r="B1511" s="17" t="s">
        <v>2904</v>
      </c>
      <c r="C1511" s="20">
        <v>45663</v>
      </c>
      <c r="D1511" s="21">
        <v>92.16</v>
      </c>
      <c r="E1511" s="18">
        <v>71</v>
      </c>
      <c r="F1511" s="18">
        <v>77</v>
      </c>
    </row>
    <row r="1512" spans="1:8" ht="15" x14ac:dyDescent="0.25">
      <c r="A1512" s="16" t="s">
        <v>2905</v>
      </c>
      <c r="B1512" s="17" t="s">
        <v>2906</v>
      </c>
      <c r="C1512" s="20">
        <v>45663</v>
      </c>
      <c r="D1512" s="21">
        <v>88.79</v>
      </c>
      <c r="E1512" s="18">
        <v>27</v>
      </c>
      <c r="F1512" s="18">
        <v>33</v>
      </c>
    </row>
    <row r="1513" spans="1:8" ht="15" x14ac:dyDescent="0.25">
      <c r="A1513" s="16" t="s">
        <v>2907</v>
      </c>
      <c r="B1513" s="17" t="s">
        <v>2908</v>
      </c>
      <c r="C1513" s="20">
        <v>45663</v>
      </c>
      <c r="D1513" s="21">
        <v>90.29</v>
      </c>
      <c r="E1513" s="18">
        <v>61</v>
      </c>
      <c r="F1513" s="18">
        <v>55</v>
      </c>
      <c r="G1513" s="18">
        <v>98</v>
      </c>
      <c r="H1513" s="18">
        <v>96</v>
      </c>
    </row>
    <row r="1514" spans="1:8" ht="15" x14ac:dyDescent="0.25">
      <c r="A1514" s="16" t="s">
        <v>2909</v>
      </c>
      <c r="B1514" s="17" t="s">
        <v>2910</v>
      </c>
      <c r="C1514" s="20">
        <v>45663</v>
      </c>
      <c r="D1514" s="21">
        <v>89.02</v>
      </c>
    </row>
    <row r="1515" spans="1:8" ht="15" x14ac:dyDescent="0.25">
      <c r="A1515" s="16" t="s">
        <v>2911</v>
      </c>
      <c r="B1515" s="17" t="s">
        <v>2912</v>
      </c>
      <c r="C1515" s="20">
        <v>45663</v>
      </c>
      <c r="D1515" s="21">
        <v>83.52</v>
      </c>
      <c r="E1515" s="18">
        <v>32</v>
      </c>
      <c r="F1515" s="18">
        <v>14</v>
      </c>
    </row>
    <row r="1516" spans="1:8" ht="15" x14ac:dyDescent="0.25">
      <c r="A1516" s="16" t="s">
        <v>2913</v>
      </c>
      <c r="B1516" s="17" t="s">
        <v>2914</v>
      </c>
      <c r="C1516" s="20">
        <v>45663</v>
      </c>
      <c r="D1516" s="21">
        <v>82.2</v>
      </c>
      <c r="G1516" s="18">
        <v>90</v>
      </c>
      <c r="H1516" s="18">
        <v>91</v>
      </c>
    </row>
    <row r="1517" spans="1:8" ht="15" x14ac:dyDescent="0.25">
      <c r="A1517" s="16" t="s">
        <v>2915</v>
      </c>
      <c r="B1517" s="17" t="s">
        <v>2916</v>
      </c>
      <c r="C1517" s="20">
        <v>45663</v>
      </c>
      <c r="D1517" s="21">
        <v>71.23</v>
      </c>
      <c r="G1517" s="18">
        <v>86</v>
      </c>
      <c r="H1517" s="18">
        <v>85</v>
      </c>
    </row>
    <row r="1518" spans="1:8" ht="15" x14ac:dyDescent="0.25">
      <c r="A1518" s="16" t="s">
        <v>2917</v>
      </c>
      <c r="B1518" s="17" t="s">
        <v>2918</v>
      </c>
      <c r="C1518" s="20">
        <v>45663</v>
      </c>
      <c r="D1518" s="21">
        <v>70.86</v>
      </c>
      <c r="G1518" s="18">
        <v>83</v>
      </c>
      <c r="H1518" s="18">
        <v>80</v>
      </c>
    </row>
    <row r="1519" spans="1:8" ht="15" x14ac:dyDescent="0.25">
      <c r="A1519" s="16" t="s">
        <v>2919</v>
      </c>
      <c r="B1519" s="17" t="s">
        <v>2920</v>
      </c>
      <c r="C1519" s="20">
        <v>45663</v>
      </c>
      <c r="D1519" s="21">
        <v>87.1</v>
      </c>
      <c r="G1519" s="18">
        <v>96</v>
      </c>
      <c r="H1519" s="18">
        <v>96</v>
      </c>
    </row>
    <row r="1520" spans="1:8" ht="15" x14ac:dyDescent="0.25">
      <c r="A1520" s="16" t="s">
        <v>2921</v>
      </c>
      <c r="B1520" s="17" t="s">
        <v>2922</v>
      </c>
      <c r="C1520" s="20">
        <v>45663</v>
      </c>
      <c r="D1520" s="21">
        <v>85.45</v>
      </c>
      <c r="G1520" s="18">
        <v>91</v>
      </c>
      <c r="H1520" s="18">
        <v>93</v>
      </c>
    </row>
    <row r="1521" spans="1:8" ht="15" x14ac:dyDescent="0.25">
      <c r="A1521" s="16" t="s">
        <v>2923</v>
      </c>
      <c r="B1521" s="17" t="s">
        <v>2924</v>
      </c>
      <c r="C1521" s="20">
        <v>45663</v>
      </c>
      <c r="D1521" s="21">
        <v>54</v>
      </c>
      <c r="G1521" s="18">
        <v>64</v>
      </c>
      <c r="H1521" s="18">
        <v>64</v>
      </c>
    </row>
    <row r="1522" spans="1:8" ht="15" x14ac:dyDescent="0.25">
      <c r="A1522" s="16" t="s">
        <v>2925</v>
      </c>
      <c r="B1522" s="17" t="s">
        <v>2926</v>
      </c>
      <c r="C1522" s="20">
        <v>45663</v>
      </c>
      <c r="D1522" s="21">
        <v>83.25</v>
      </c>
      <c r="G1522" s="18">
        <v>84</v>
      </c>
      <c r="H1522" s="18">
        <v>84</v>
      </c>
    </row>
    <row r="1523" spans="1:8" ht="15" x14ac:dyDescent="0.25">
      <c r="A1523" s="16" t="s">
        <v>2927</v>
      </c>
      <c r="B1523" s="17" t="s">
        <v>2928</v>
      </c>
      <c r="C1523" s="20">
        <v>45663</v>
      </c>
      <c r="D1523" s="21">
        <v>95.71</v>
      </c>
      <c r="G1523" s="18">
        <v>100</v>
      </c>
      <c r="H1523" s="18">
        <v>100</v>
      </c>
    </row>
    <row r="1524" spans="1:8" ht="15" x14ac:dyDescent="0.25">
      <c r="A1524" s="16" t="s">
        <v>2929</v>
      </c>
      <c r="B1524" s="17" t="s">
        <v>2930</v>
      </c>
      <c r="C1524" s="20">
        <v>45663</v>
      </c>
      <c r="D1524" s="21">
        <v>91.27</v>
      </c>
      <c r="E1524" s="18">
        <v>55</v>
      </c>
      <c r="F1524" s="18">
        <v>58</v>
      </c>
    </row>
    <row r="1525" spans="1:8" ht="15" x14ac:dyDescent="0.25">
      <c r="A1525" s="16" t="s">
        <v>2931</v>
      </c>
      <c r="B1525" s="17" t="s">
        <v>2932</v>
      </c>
      <c r="C1525" s="20">
        <v>45663</v>
      </c>
      <c r="D1525" s="21">
        <v>88.66</v>
      </c>
      <c r="E1525" s="18">
        <v>37</v>
      </c>
      <c r="F1525" s="18">
        <v>29</v>
      </c>
    </row>
    <row r="1526" spans="1:8" ht="15" x14ac:dyDescent="0.25">
      <c r="A1526" s="16" t="s">
        <v>2933</v>
      </c>
      <c r="B1526" s="17" t="s">
        <v>2934</v>
      </c>
      <c r="C1526" s="20">
        <v>45663</v>
      </c>
      <c r="D1526" s="21">
        <v>88.52</v>
      </c>
      <c r="E1526" s="18">
        <v>32</v>
      </c>
      <c r="F1526" s="18">
        <v>21</v>
      </c>
    </row>
    <row r="1527" spans="1:8" ht="15" x14ac:dyDescent="0.25">
      <c r="A1527" s="16" t="s">
        <v>2935</v>
      </c>
      <c r="B1527" s="17" t="s">
        <v>2936</v>
      </c>
      <c r="C1527" s="20">
        <v>45663</v>
      </c>
      <c r="D1527" s="21">
        <v>93.5</v>
      </c>
      <c r="E1527" s="18">
        <v>30</v>
      </c>
      <c r="F1527" s="18">
        <v>28</v>
      </c>
    </row>
    <row r="1528" spans="1:8" ht="15" x14ac:dyDescent="0.25">
      <c r="A1528" s="16" t="s">
        <v>2937</v>
      </c>
      <c r="B1528" s="17" t="s">
        <v>2938</v>
      </c>
      <c r="C1528" s="20">
        <v>45663</v>
      </c>
      <c r="D1528" s="21">
        <v>89.34</v>
      </c>
      <c r="E1528" s="18">
        <v>21</v>
      </c>
      <c r="F1528" s="18">
        <v>24</v>
      </c>
    </row>
    <row r="1529" spans="1:8" ht="15" x14ac:dyDescent="0.25">
      <c r="A1529" s="16" t="s">
        <v>2939</v>
      </c>
      <c r="B1529" s="17" t="s">
        <v>2940</v>
      </c>
      <c r="C1529" s="20">
        <v>45663</v>
      </c>
      <c r="D1529" s="21">
        <v>90.03</v>
      </c>
      <c r="E1529" s="18">
        <v>19</v>
      </c>
      <c r="F1529" s="18">
        <v>26</v>
      </c>
    </row>
    <row r="1530" spans="1:8" ht="15" x14ac:dyDescent="0.25">
      <c r="A1530" s="16" t="s">
        <v>2941</v>
      </c>
      <c r="B1530" s="17" t="s">
        <v>2942</v>
      </c>
      <c r="C1530" s="20">
        <v>45663</v>
      </c>
      <c r="D1530" s="21">
        <v>90.1</v>
      </c>
      <c r="E1530" s="18">
        <v>24</v>
      </c>
      <c r="F1530" s="18">
        <v>25</v>
      </c>
    </row>
    <row r="1531" spans="1:8" ht="15" x14ac:dyDescent="0.25">
      <c r="A1531" s="16" t="s">
        <v>2943</v>
      </c>
      <c r="B1531" s="17" t="s">
        <v>2944</v>
      </c>
      <c r="C1531" s="20">
        <v>45663</v>
      </c>
      <c r="D1531" s="21">
        <v>85.96</v>
      </c>
      <c r="E1531" s="18">
        <v>27</v>
      </c>
      <c r="F1531" s="18">
        <v>32</v>
      </c>
    </row>
    <row r="1532" spans="1:8" ht="15" x14ac:dyDescent="0.25">
      <c r="A1532" s="16" t="s">
        <v>2945</v>
      </c>
      <c r="B1532" s="17" t="s">
        <v>2946</v>
      </c>
      <c r="C1532" s="20">
        <v>45663</v>
      </c>
      <c r="D1532" s="21">
        <v>93.91</v>
      </c>
      <c r="E1532" s="18">
        <v>40</v>
      </c>
      <c r="F1532" s="18">
        <v>40</v>
      </c>
    </row>
    <row r="1533" spans="1:8" ht="15" x14ac:dyDescent="0.25">
      <c r="A1533" s="16" t="s">
        <v>2947</v>
      </c>
      <c r="B1533" s="17" t="s">
        <v>2948</v>
      </c>
      <c r="C1533" s="20">
        <v>45663</v>
      </c>
      <c r="D1533" s="21">
        <v>93.33</v>
      </c>
      <c r="E1533" s="18">
        <v>25</v>
      </c>
      <c r="F1533" s="18">
        <v>29</v>
      </c>
    </row>
    <row r="1534" spans="1:8" ht="15" x14ac:dyDescent="0.25">
      <c r="A1534" s="16" t="s">
        <v>2949</v>
      </c>
      <c r="B1534" s="17" t="s">
        <v>2950</v>
      </c>
      <c r="C1534" s="20">
        <v>45663</v>
      </c>
      <c r="D1534" s="21">
        <v>78.41</v>
      </c>
      <c r="G1534" s="18">
        <v>94</v>
      </c>
      <c r="H1534" s="18">
        <v>93</v>
      </c>
    </row>
    <row r="1535" spans="1:8" ht="15" x14ac:dyDescent="0.25">
      <c r="A1535" s="16" t="s">
        <v>2951</v>
      </c>
      <c r="B1535" s="17" t="s">
        <v>2952</v>
      </c>
      <c r="C1535" s="20">
        <v>45663</v>
      </c>
      <c r="D1535" s="21">
        <v>88.25</v>
      </c>
      <c r="E1535" s="18">
        <v>22</v>
      </c>
      <c r="F1535" s="18">
        <v>23</v>
      </c>
    </row>
    <row r="1536" spans="1:8" ht="15" x14ac:dyDescent="0.25">
      <c r="A1536" s="16" t="s">
        <v>2953</v>
      </c>
      <c r="B1536" s="17" t="s">
        <v>2954</v>
      </c>
      <c r="C1536" s="20">
        <v>45663</v>
      </c>
      <c r="D1536" s="21">
        <v>86.18</v>
      </c>
      <c r="E1536" s="18">
        <v>23</v>
      </c>
      <c r="F1536" s="18">
        <v>29</v>
      </c>
    </row>
    <row r="1537" spans="1:8" ht="15" x14ac:dyDescent="0.25">
      <c r="A1537" s="16" t="s">
        <v>2955</v>
      </c>
      <c r="B1537" s="17" t="s">
        <v>2956</v>
      </c>
      <c r="C1537" s="20">
        <v>45663</v>
      </c>
      <c r="D1537" s="21">
        <v>89.04</v>
      </c>
      <c r="E1537" s="18">
        <v>38</v>
      </c>
      <c r="F1537" s="18">
        <v>45</v>
      </c>
    </row>
    <row r="1538" spans="1:8" ht="15" x14ac:dyDescent="0.25">
      <c r="A1538" s="16" t="s">
        <v>2957</v>
      </c>
      <c r="B1538" s="17" t="s">
        <v>2958</v>
      </c>
      <c r="C1538" s="20">
        <v>45663</v>
      </c>
      <c r="D1538" s="21">
        <v>85.71</v>
      </c>
      <c r="E1538" s="18">
        <v>25</v>
      </c>
      <c r="F1538" s="18">
        <v>29</v>
      </c>
    </row>
    <row r="1539" spans="1:8" ht="15" x14ac:dyDescent="0.25">
      <c r="A1539" s="16" t="s">
        <v>2959</v>
      </c>
      <c r="B1539" s="17" t="s">
        <v>2960</v>
      </c>
      <c r="C1539" s="20">
        <v>45663</v>
      </c>
      <c r="D1539" s="21">
        <v>89.26</v>
      </c>
      <c r="E1539" s="18">
        <v>35</v>
      </c>
      <c r="F1539" s="18">
        <v>26</v>
      </c>
    </row>
    <row r="1540" spans="1:8" ht="15" x14ac:dyDescent="0.25">
      <c r="A1540" s="16" t="s">
        <v>2961</v>
      </c>
      <c r="B1540" s="17" t="s">
        <v>2413</v>
      </c>
      <c r="C1540" s="20">
        <v>45663</v>
      </c>
      <c r="D1540" s="21">
        <v>92.09</v>
      </c>
      <c r="E1540" s="18">
        <v>72</v>
      </c>
      <c r="F1540" s="18">
        <v>70</v>
      </c>
    </row>
    <row r="1541" spans="1:8" ht="15" x14ac:dyDescent="0.25">
      <c r="A1541" s="16" t="s">
        <v>2962</v>
      </c>
      <c r="B1541" s="17" t="s">
        <v>2963</v>
      </c>
      <c r="C1541" s="20">
        <v>45663</v>
      </c>
      <c r="D1541" s="21">
        <v>90.52</v>
      </c>
      <c r="E1541" s="18">
        <v>22</v>
      </c>
      <c r="F1541" s="18">
        <v>21</v>
      </c>
    </row>
    <row r="1542" spans="1:8" ht="15" x14ac:dyDescent="0.25">
      <c r="A1542" s="16" t="s">
        <v>2964</v>
      </c>
      <c r="B1542" s="17" t="s">
        <v>2965</v>
      </c>
      <c r="C1542" s="20">
        <v>45663</v>
      </c>
      <c r="D1542" s="21">
        <v>89.76</v>
      </c>
      <c r="E1542" s="18">
        <v>56</v>
      </c>
      <c r="F1542" s="18">
        <v>43</v>
      </c>
    </row>
    <row r="1543" spans="1:8" ht="15" x14ac:dyDescent="0.25">
      <c r="A1543" s="16" t="s">
        <v>2966</v>
      </c>
      <c r="B1543" s="17" t="s">
        <v>2967</v>
      </c>
      <c r="C1543" s="20">
        <v>45663</v>
      </c>
      <c r="D1543" s="21">
        <v>86.54</v>
      </c>
      <c r="E1543" s="18">
        <v>26</v>
      </c>
      <c r="F1543" s="18">
        <v>26</v>
      </c>
    </row>
    <row r="1544" spans="1:8" ht="15" x14ac:dyDescent="0.25">
      <c r="A1544" s="16" t="s">
        <v>2968</v>
      </c>
      <c r="B1544" s="17" t="s">
        <v>2969</v>
      </c>
      <c r="C1544" s="20">
        <v>45663</v>
      </c>
      <c r="D1544" s="21">
        <v>80.14</v>
      </c>
      <c r="E1544" s="18">
        <v>93</v>
      </c>
      <c r="F1544" s="18">
        <v>84</v>
      </c>
    </row>
    <row r="1545" spans="1:8" ht="15" x14ac:dyDescent="0.25">
      <c r="A1545" s="16" t="s">
        <v>2970</v>
      </c>
      <c r="B1545" s="17" t="s">
        <v>2971</v>
      </c>
      <c r="C1545" s="20">
        <v>45663</v>
      </c>
      <c r="D1545" s="21">
        <v>81.099999999999994</v>
      </c>
      <c r="E1545" s="18">
        <v>85</v>
      </c>
      <c r="F1545" s="18">
        <v>93</v>
      </c>
    </row>
    <row r="1546" spans="1:8" ht="15" x14ac:dyDescent="0.25">
      <c r="A1546" s="16" t="s">
        <v>2972</v>
      </c>
      <c r="B1546" s="17" t="s">
        <v>2973</v>
      </c>
      <c r="C1546" s="20">
        <v>45663</v>
      </c>
      <c r="D1546" s="21">
        <v>69.11</v>
      </c>
      <c r="E1546" s="18">
        <v>89</v>
      </c>
      <c r="F1546" s="18">
        <v>87</v>
      </c>
    </row>
    <row r="1547" spans="1:8" ht="15" x14ac:dyDescent="0.25">
      <c r="A1547" s="16" t="s">
        <v>2974</v>
      </c>
      <c r="B1547" s="17" t="s">
        <v>2975</v>
      </c>
      <c r="C1547" s="20">
        <v>45663</v>
      </c>
      <c r="D1547" s="21">
        <v>87.52</v>
      </c>
      <c r="E1547" s="18">
        <v>95</v>
      </c>
      <c r="F1547" s="18">
        <v>98</v>
      </c>
    </row>
    <row r="1548" spans="1:8" ht="15" x14ac:dyDescent="0.25">
      <c r="A1548" s="16" t="s">
        <v>2976</v>
      </c>
      <c r="B1548" s="17" t="s">
        <v>2977</v>
      </c>
      <c r="C1548" s="20">
        <v>45663</v>
      </c>
      <c r="D1548" s="21">
        <v>93.01</v>
      </c>
      <c r="E1548" s="18">
        <v>100</v>
      </c>
      <c r="F1548" s="18">
        <v>98</v>
      </c>
    </row>
    <row r="1549" spans="1:8" ht="15" x14ac:dyDescent="0.25">
      <c r="A1549" s="16" t="s">
        <v>2978</v>
      </c>
      <c r="B1549" s="17" t="s">
        <v>2979</v>
      </c>
      <c r="C1549" s="20">
        <v>45663</v>
      </c>
      <c r="D1549" s="21">
        <v>82.68</v>
      </c>
      <c r="E1549" s="18">
        <v>89</v>
      </c>
      <c r="F1549" s="18">
        <v>90</v>
      </c>
    </row>
    <row r="1550" spans="1:8" ht="15" x14ac:dyDescent="0.25">
      <c r="A1550" s="16" t="s">
        <v>2980</v>
      </c>
      <c r="B1550" s="17" t="s">
        <v>2981</v>
      </c>
      <c r="C1550" s="20">
        <v>45663</v>
      </c>
      <c r="D1550" s="21">
        <v>96.04</v>
      </c>
      <c r="E1550" s="18">
        <v>39</v>
      </c>
      <c r="F1550" s="18">
        <v>31</v>
      </c>
    </row>
    <row r="1551" spans="1:8" ht="15" x14ac:dyDescent="0.25">
      <c r="A1551" s="16" t="s">
        <v>2982</v>
      </c>
      <c r="B1551" s="17" t="s">
        <v>2983</v>
      </c>
      <c r="C1551" s="20">
        <v>45663</v>
      </c>
      <c r="D1551" s="21">
        <v>75.72</v>
      </c>
      <c r="G1551" s="18">
        <v>46</v>
      </c>
      <c r="H1551" s="18">
        <v>46</v>
      </c>
    </row>
    <row r="1552" spans="1:8" ht="15" x14ac:dyDescent="0.25">
      <c r="A1552" s="16" t="s">
        <v>2984</v>
      </c>
      <c r="B1552" s="17" t="s">
        <v>2985</v>
      </c>
      <c r="C1552" s="20">
        <v>45663</v>
      </c>
      <c r="D1552" s="21">
        <v>80.94</v>
      </c>
    </row>
    <row r="1553" spans="1:4" ht="15" x14ac:dyDescent="0.25">
      <c r="A1553" s="16" t="s">
        <v>2986</v>
      </c>
      <c r="B1553" s="17" t="s">
        <v>2987</v>
      </c>
      <c r="C1553" s="20">
        <v>45663</v>
      </c>
      <c r="D1553" s="21">
        <v>79.400000000000006</v>
      </c>
    </row>
    <row r="1554" spans="1:4" ht="15" x14ac:dyDescent="0.25">
      <c r="A1554" s="16" t="s">
        <v>2988</v>
      </c>
      <c r="B1554" s="17" t="s">
        <v>2989</v>
      </c>
      <c r="C1554" s="20">
        <v>45663</v>
      </c>
      <c r="D1554" s="21">
        <v>83.75</v>
      </c>
    </row>
    <row r="1555" spans="1:4" ht="15" x14ac:dyDescent="0.25">
      <c r="A1555" s="16" t="s">
        <v>2990</v>
      </c>
      <c r="B1555" s="17" t="s">
        <v>2991</v>
      </c>
      <c r="C1555" s="20">
        <v>45663</v>
      </c>
      <c r="D1555" s="21">
        <v>85.64</v>
      </c>
    </row>
    <row r="1556" spans="1:4" ht="15" x14ac:dyDescent="0.25">
      <c r="A1556" s="16" t="s">
        <v>2992</v>
      </c>
      <c r="B1556" s="17" t="s">
        <v>2993</v>
      </c>
      <c r="C1556" s="20">
        <v>45663</v>
      </c>
      <c r="D1556" s="21">
        <v>82.9</v>
      </c>
    </row>
    <row r="1557" spans="1:4" ht="15" x14ac:dyDescent="0.25">
      <c r="A1557" s="16" t="s">
        <v>2994</v>
      </c>
      <c r="B1557" s="17" t="s">
        <v>2995</v>
      </c>
      <c r="C1557" s="20">
        <v>45663</v>
      </c>
      <c r="D1557" s="21">
        <v>75.87</v>
      </c>
    </row>
    <row r="1558" spans="1:4" ht="15" x14ac:dyDescent="0.25">
      <c r="A1558" s="16" t="s">
        <v>2996</v>
      </c>
      <c r="B1558" s="17" t="s">
        <v>2997</v>
      </c>
      <c r="C1558" s="20">
        <v>45663</v>
      </c>
      <c r="D1558" s="21">
        <v>87.05</v>
      </c>
    </row>
    <row r="1559" spans="1:4" ht="15" x14ac:dyDescent="0.25">
      <c r="A1559" s="16" t="s">
        <v>2998</v>
      </c>
      <c r="B1559" s="17" t="s">
        <v>2999</v>
      </c>
      <c r="C1559" s="20">
        <v>45663</v>
      </c>
      <c r="D1559" s="21">
        <v>78.209999999999994</v>
      </c>
    </row>
    <row r="1560" spans="1:4" ht="15" x14ac:dyDescent="0.25">
      <c r="A1560" s="16" t="s">
        <v>3000</v>
      </c>
      <c r="B1560" s="17" t="s">
        <v>3001</v>
      </c>
      <c r="C1560" s="20">
        <v>45663</v>
      </c>
      <c r="D1560" s="21">
        <v>82.56</v>
      </c>
    </row>
    <row r="1561" spans="1:4" ht="15" x14ac:dyDescent="0.25">
      <c r="A1561" s="16" t="s">
        <v>3002</v>
      </c>
      <c r="B1561" s="17" t="s">
        <v>3003</v>
      </c>
      <c r="C1561" s="20">
        <v>45663</v>
      </c>
      <c r="D1561" s="21">
        <v>89.15</v>
      </c>
    </row>
    <row r="1562" spans="1:4" ht="15" x14ac:dyDescent="0.25">
      <c r="A1562" s="16" t="s">
        <v>3004</v>
      </c>
      <c r="B1562" s="17" t="s">
        <v>3005</v>
      </c>
      <c r="C1562" s="20">
        <v>45663</v>
      </c>
      <c r="D1562" s="21">
        <v>70.900000000000006</v>
      </c>
    </row>
    <row r="1563" spans="1:4" ht="15" x14ac:dyDescent="0.25">
      <c r="A1563" s="16" t="s">
        <v>3006</v>
      </c>
      <c r="B1563" s="17" t="s">
        <v>3007</v>
      </c>
      <c r="C1563" s="20">
        <v>45663</v>
      </c>
      <c r="D1563" s="21">
        <v>88.5</v>
      </c>
    </row>
    <row r="1564" spans="1:4" ht="15" x14ac:dyDescent="0.25">
      <c r="A1564" s="16" t="s">
        <v>3008</v>
      </c>
      <c r="B1564" s="17" t="s">
        <v>3009</v>
      </c>
      <c r="C1564" s="20">
        <v>45663</v>
      </c>
      <c r="D1564" s="21">
        <v>77.930000000000007</v>
      </c>
    </row>
    <row r="1565" spans="1:4" ht="15" x14ac:dyDescent="0.25">
      <c r="A1565" s="16" t="s">
        <v>3010</v>
      </c>
      <c r="B1565" s="17" t="s">
        <v>3011</v>
      </c>
      <c r="C1565" s="20">
        <v>45663</v>
      </c>
      <c r="D1565" s="21">
        <v>81.48</v>
      </c>
    </row>
    <row r="1566" spans="1:4" ht="15" x14ac:dyDescent="0.25">
      <c r="A1566" s="16" t="s">
        <v>3012</v>
      </c>
      <c r="B1566" s="17" t="s">
        <v>3013</v>
      </c>
      <c r="C1566" s="20">
        <v>45663</v>
      </c>
      <c r="D1566" s="21">
        <v>84.84</v>
      </c>
    </row>
    <row r="1567" spans="1:4" ht="15" x14ac:dyDescent="0.25">
      <c r="A1567" s="16" t="s">
        <v>3014</v>
      </c>
      <c r="B1567" s="17" t="s">
        <v>3015</v>
      </c>
      <c r="C1567" s="20">
        <v>45663</v>
      </c>
      <c r="D1567" s="21">
        <v>69.11</v>
      </c>
    </row>
    <row r="1568" spans="1:4" ht="15" x14ac:dyDescent="0.25">
      <c r="A1568" s="16" t="s">
        <v>3016</v>
      </c>
      <c r="B1568" s="17" t="s">
        <v>3017</v>
      </c>
      <c r="C1568" s="20">
        <v>45663</v>
      </c>
      <c r="D1568" s="21">
        <v>81.99</v>
      </c>
    </row>
    <row r="1569" spans="1:4" ht="15" x14ac:dyDescent="0.25">
      <c r="A1569" s="16" t="s">
        <v>3018</v>
      </c>
      <c r="B1569" s="17" t="s">
        <v>3019</v>
      </c>
      <c r="C1569" s="20">
        <v>45663</v>
      </c>
      <c r="D1569" s="21">
        <v>79.38</v>
      </c>
    </row>
    <row r="1570" spans="1:4" ht="15" x14ac:dyDescent="0.25">
      <c r="A1570" s="16" t="s">
        <v>3020</v>
      </c>
      <c r="B1570" s="17" t="s">
        <v>3021</v>
      </c>
      <c r="C1570" s="20">
        <v>45663</v>
      </c>
      <c r="D1570" s="21">
        <v>66.27</v>
      </c>
    </row>
    <row r="1571" spans="1:4" ht="15" x14ac:dyDescent="0.25">
      <c r="A1571" s="16" t="s">
        <v>3210</v>
      </c>
      <c r="B1571" s="17" t="s">
        <v>3211</v>
      </c>
      <c r="C1571" s="20">
        <v>45663</v>
      </c>
      <c r="D1571" s="17" t="s">
        <v>3228</v>
      </c>
    </row>
    <row r="1572" spans="1:4" ht="15" x14ac:dyDescent="0.25">
      <c r="A1572" s="16" t="s">
        <v>3022</v>
      </c>
      <c r="B1572" s="17" t="s">
        <v>3023</v>
      </c>
      <c r="C1572" s="20">
        <v>45663</v>
      </c>
      <c r="D1572" s="21">
        <v>80.33</v>
      </c>
    </row>
    <row r="1573" spans="1:4" ht="15" x14ac:dyDescent="0.25">
      <c r="A1573" s="16" t="s">
        <v>3204</v>
      </c>
      <c r="B1573" s="17" t="s">
        <v>3205</v>
      </c>
      <c r="C1573" s="20">
        <v>45663</v>
      </c>
      <c r="D1573" s="17" t="s">
        <v>3228</v>
      </c>
    </row>
    <row r="1574" spans="1:4" ht="15" x14ac:dyDescent="0.25">
      <c r="A1574" s="16" t="s">
        <v>3024</v>
      </c>
      <c r="B1574" s="17" t="s">
        <v>3025</v>
      </c>
      <c r="C1574" s="20">
        <v>45663</v>
      </c>
      <c r="D1574" s="21">
        <v>80.040000000000006</v>
      </c>
    </row>
    <row r="1575" spans="1:4" ht="15" x14ac:dyDescent="0.25">
      <c r="A1575" s="16" t="s">
        <v>3026</v>
      </c>
      <c r="B1575" s="17" t="s">
        <v>3027</v>
      </c>
      <c r="C1575" s="20">
        <v>45663</v>
      </c>
      <c r="D1575" s="21">
        <v>85.46</v>
      </c>
    </row>
    <row r="1576" spans="1:4" ht="15" x14ac:dyDescent="0.25">
      <c r="A1576" s="16" t="s">
        <v>3028</v>
      </c>
      <c r="B1576" s="17" t="s">
        <v>3029</v>
      </c>
      <c r="C1576" s="20">
        <v>45663</v>
      </c>
      <c r="D1576" s="21">
        <v>70.81</v>
      </c>
    </row>
    <row r="1577" spans="1:4" ht="15" x14ac:dyDescent="0.25">
      <c r="A1577" s="16" t="s">
        <v>3030</v>
      </c>
      <c r="B1577" s="17" t="s">
        <v>3031</v>
      </c>
      <c r="C1577" s="20">
        <v>45663</v>
      </c>
      <c r="D1577" s="21">
        <v>71.959999999999994</v>
      </c>
    </row>
    <row r="1578" spans="1:4" ht="15" x14ac:dyDescent="0.25">
      <c r="A1578" s="16" t="s">
        <v>3032</v>
      </c>
      <c r="B1578" s="17" t="s">
        <v>3033</v>
      </c>
      <c r="C1578" s="20">
        <v>45663</v>
      </c>
      <c r="D1578" s="21">
        <v>80.95</v>
      </c>
    </row>
    <row r="1579" spans="1:4" ht="15" x14ac:dyDescent="0.25">
      <c r="A1579" s="16" t="s">
        <v>3034</v>
      </c>
      <c r="B1579" s="17" t="s">
        <v>3035</v>
      </c>
      <c r="C1579" s="20">
        <v>45663</v>
      </c>
      <c r="D1579" s="21">
        <v>84.85</v>
      </c>
    </row>
    <row r="1580" spans="1:4" ht="15" x14ac:dyDescent="0.25">
      <c r="A1580" s="16" t="s">
        <v>3036</v>
      </c>
      <c r="B1580" s="17" t="s">
        <v>3037</v>
      </c>
      <c r="C1580" s="20">
        <v>45663</v>
      </c>
      <c r="D1580" s="21">
        <v>81.16</v>
      </c>
    </row>
    <row r="1581" spans="1:4" ht="15" x14ac:dyDescent="0.25">
      <c r="A1581" s="16" t="s">
        <v>3038</v>
      </c>
      <c r="B1581" s="17" t="s">
        <v>3039</v>
      </c>
      <c r="C1581" s="20">
        <v>45663</v>
      </c>
      <c r="D1581" s="21">
        <v>78.39</v>
      </c>
    </row>
    <row r="1582" spans="1:4" ht="15" x14ac:dyDescent="0.25">
      <c r="A1582" s="16" t="s">
        <v>3040</v>
      </c>
      <c r="B1582" s="17" t="s">
        <v>3041</v>
      </c>
      <c r="C1582" s="20">
        <v>45663</v>
      </c>
      <c r="D1582" s="21">
        <v>81.77</v>
      </c>
    </row>
    <row r="1583" spans="1:4" ht="15" x14ac:dyDescent="0.25">
      <c r="A1583" s="16" t="s">
        <v>3042</v>
      </c>
      <c r="B1583" s="17" t="s">
        <v>3043</v>
      </c>
      <c r="C1583" s="20">
        <v>45663</v>
      </c>
      <c r="D1583" s="21">
        <v>84.45</v>
      </c>
    </row>
    <row r="1584" spans="1:4" ht="15" x14ac:dyDescent="0.25">
      <c r="A1584" s="16" t="s">
        <v>3044</v>
      </c>
      <c r="B1584" s="17" t="s">
        <v>3045</v>
      </c>
      <c r="C1584" s="20">
        <v>45663</v>
      </c>
      <c r="D1584" s="21">
        <v>88.32</v>
      </c>
    </row>
    <row r="1585" spans="1:4" ht="15" x14ac:dyDescent="0.25">
      <c r="A1585" s="16" t="s">
        <v>3046</v>
      </c>
      <c r="B1585" s="17" t="s">
        <v>3047</v>
      </c>
      <c r="C1585" s="20">
        <v>45663</v>
      </c>
      <c r="D1585" s="21">
        <v>85.45</v>
      </c>
    </row>
    <row r="1586" spans="1:4" ht="15" x14ac:dyDescent="0.25">
      <c r="A1586" s="16" t="s">
        <v>3048</v>
      </c>
      <c r="B1586" s="17" t="s">
        <v>3049</v>
      </c>
      <c r="C1586" s="20">
        <v>45663</v>
      </c>
      <c r="D1586" s="21">
        <v>85.59</v>
      </c>
    </row>
    <row r="1587" spans="1:4" ht="15" x14ac:dyDescent="0.25">
      <c r="A1587" s="16" t="s">
        <v>3206</v>
      </c>
      <c r="B1587" s="17" t="s">
        <v>3207</v>
      </c>
      <c r="C1587" s="20">
        <v>45663</v>
      </c>
      <c r="D1587" s="17" t="s">
        <v>3228</v>
      </c>
    </row>
    <row r="1588" spans="1:4" ht="15" x14ac:dyDescent="0.25">
      <c r="A1588" s="16" t="s">
        <v>3050</v>
      </c>
      <c r="B1588" s="17" t="s">
        <v>3051</v>
      </c>
      <c r="C1588" s="20">
        <v>45663</v>
      </c>
      <c r="D1588" s="21">
        <v>85.25</v>
      </c>
    </row>
    <row r="1589" spans="1:4" ht="15" x14ac:dyDescent="0.25">
      <c r="A1589" s="16" t="s">
        <v>3052</v>
      </c>
      <c r="B1589" s="17" t="s">
        <v>3053</v>
      </c>
      <c r="C1589" s="20">
        <v>45663</v>
      </c>
      <c r="D1589" s="21">
        <v>78.86</v>
      </c>
    </row>
    <row r="1590" spans="1:4" ht="15" x14ac:dyDescent="0.25">
      <c r="A1590" s="16" t="s">
        <v>3054</v>
      </c>
      <c r="B1590" s="17" t="s">
        <v>3055</v>
      </c>
      <c r="C1590" s="20">
        <v>45663</v>
      </c>
      <c r="D1590" s="21">
        <v>70.81</v>
      </c>
    </row>
    <row r="1591" spans="1:4" ht="15" x14ac:dyDescent="0.25">
      <c r="A1591" s="16" t="s">
        <v>3056</v>
      </c>
      <c r="B1591" s="17" t="s">
        <v>3057</v>
      </c>
      <c r="C1591" s="20">
        <v>45663</v>
      </c>
      <c r="D1591" s="21">
        <v>85.68</v>
      </c>
    </row>
    <row r="1592" spans="1:4" ht="15" x14ac:dyDescent="0.25">
      <c r="A1592" s="16" t="s">
        <v>3058</v>
      </c>
      <c r="B1592" s="17" t="s">
        <v>3059</v>
      </c>
      <c r="C1592" s="20">
        <v>45663</v>
      </c>
      <c r="D1592" s="21">
        <v>82.3</v>
      </c>
    </row>
    <row r="1593" spans="1:4" ht="15" x14ac:dyDescent="0.25">
      <c r="A1593" s="16" t="s">
        <v>3060</v>
      </c>
      <c r="B1593" s="17" t="s">
        <v>3061</v>
      </c>
      <c r="C1593" s="20">
        <v>45663</v>
      </c>
      <c r="D1593" s="21">
        <v>77.47</v>
      </c>
    </row>
    <row r="1594" spans="1:4" ht="15" x14ac:dyDescent="0.25">
      <c r="A1594" s="16" t="s">
        <v>3062</v>
      </c>
      <c r="B1594" s="17" t="s">
        <v>3063</v>
      </c>
      <c r="C1594" s="20">
        <v>45663</v>
      </c>
      <c r="D1594" s="21">
        <v>90.1</v>
      </c>
    </row>
    <row r="1595" spans="1:4" ht="15" x14ac:dyDescent="0.25">
      <c r="A1595" s="16" t="s">
        <v>3064</v>
      </c>
      <c r="B1595" s="17" t="s">
        <v>3065</v>
      </c>
      <c r="C1595" s="20">
        <v>45663</v>
      </c>
      <c r="D1595" s="21">
        <v>83.78</v>
      </c>
    </row>
    <row r="1596" spans="1:4" ht="15" x14ac:dyDescent="0.25">
      <c r="A1596" s="16" t="s">
        <v>3066</v>
      </c>
      <c r="B1596" s="17" t="s">
        <v>3067</v>
      </c>
      <c r="C1596" s="20">
        <v>45663</v>
      </c>
      <c r="D1596" s="21">
        <v>84.24</v>
      </c>
    </row>
    <row r="1597" spans="1:4" ht="15" x14ac:dyDescent="0.25">
      <c r="A1597" s="16" t="s">
        <v>3068</v>
      </c>
      <c r="B1597" s="17" t="s">
        <v>3069</v>
      </c>
      <c r="C1597" s="20">
        <v>45663</v>
      </c>
      <c r="D1597" s="21">
        <v>84.95</v>
      </c>
    </row>
    <row r="1598" spans="1:4" ht="15" x14ac:dyDescent="0.25">
      <c r="A1598" s="16" t="s">
        <v>3070</v>
      </c>
      <c r="B1598" s="17" t="s">
        <v>3071</v>
      </c>
      <c r="C1598" s="20">
        <v>45663</v>
      </c>
      <c r="D1598" s="21">
        <v>78.69</v>
      </c>
    </row>
    <row r="1599" spans="1:4" ht="15" x14ac:dyDescent="0.25">
      <c r="A1599" s="16" t="s">
        <v>3072</v>
      </c>
      <c r="B1599" s="17" t="s">
        <v>3073</v>
      </c>
      <c r="C1599" s="20">
        <v>45663</v>
      </c>
      <c r="D1599" s="21">
        <v>82.24</v>
      </c>
    </row>
    <row r="1600" spans="1:4" ht="15" x14ac:dyDescent="0.25">
      <c r="A1600" s="16" t="s">
        <v>3074</v>
      </c>
      <c r="B1600" s="17" t="s">
        <v>3075</v>
      </c>
      <c r="C1600" s="20">
        <v>45663</v>
      </c>
      <c r="D1600" s="21">
        <v>82.97</v>
      </c>
    </row>
    <row r="1601" spans="1:4" ht="15" x14ac:dyDescent="0.25">
      <c r="A1601" s="16" t="s">
        <v>3076</v>
      </c>
      <c r="B1601" s="17" t="s">
        <v>3077</v>
      </c>
      <c r="C1601" s="20">
        <v>45663</v>
      </c>
      <c r="D1601" s="21">
        <v>87.35</v>
      </c>
    </row>
    <row r="1602" spans="1:4" ht="15" x14ac:dyDescent="0.25">
      <c r="A1602" s="16" t="s">
        <v>3078</v>
      </c>
      <c r="B1602" s="17" t="s">
        <v>3079</v>
      </c>
      <c r="C1602" s="20">
        <v>45663</v>
      </c>
      <c r="D1602" s="21">
        <v>79.28</v>
      </c>
    </row>
    <row r="1603" spans="1:4" ht="15" x14ac:dyDescent="0.25">
      <c r="A1603" s="16" t="s">
        <v>3080</v>
      </c>
      <c r="B1603" s="17" t="s">
        <v>3081</v>
      </c>
      <c r="C1603" s="20">
        <v>45663</v>
      </c>
      <c r="D1603" s="21">
        <v>86.26</v>
      </c>
    </row>
    <row r="1604" spans="1:4" ht="15" x14ac:dyDescent="0.25">
      <c r="A1604" s="16" t="s">
        <v>3082</v>
      </c>
      <c r="B1604" s="17" t="s">
        <v>3083</v>
      </c>
      <c r="C1604" s="20">
        <v>45663</v>
      </c>
      <c r="D1604" s="21">
        <v>88.72</v>
      </c>
    </row>
    <row r="1605" spans="1:4" ht="15" x14ac:dyDescent="0.25">
      <c r="A1605" s="16" t="s">
        <v>3084</v>
      </c>
      <c r="B1605" s="17" t="s">
        <v>3085</v>
      </c>
      <c r="C1605" s="20">
        <v>45663</v>
      </c>
      <c r="D1605" s="21">
        <v>79.02</v>
      </c>
    </row>
    <row r="1606" spans="1:4" ht="15" x14ac:dyDescent="0.25">
      <c r="A1606" s="16" t="s">
        <v>3086</v>
      </c>
      <c r="B1606" s="17" t="s">
        <v>3087</v>
      </c>
      <c r="C1606" s="20">
        <v>45663</v>
      </c>
      <c r="D1606" s="21">
        <v>89.38</v>
      </c>
    </row>
    <row r="1607" spans="1:4" ht="15" x14ac:dyDescent="0.25">
      <c r="A1607" s="16" t="s">
        <v>3088</v>
      </c>
      <c r="B1607" s="17" t="s">
        <v>3089</v>
      </c>
      <c r="C1607" s="20">
        <v>45663</v>
      </c>
      <c r="D1607" s="21">
        <v>79.83</v>
      </c>
    </row>
    <row r="1608" spans="1:4" ht="15" x14ac:dyDescent="0.25">
      <c r="A1608" s="16" t="s">
        <v>3090</v>
      </c>
      <c r="B1608" s="17" t="s">
        <v>3091</v>
      </c>
      <c r="C1608" s="20">
        <v>45663</v>
      </c>
      <c r="D1608" s="21">
        <v>79.260000000000005</v>
      </c>
    </row>
    <row r="1609" spans="1:4" ht="15" x14ac:dyDescent="0.25">
      <c r="A1609" s="16" t="s">
        <v>3092</v>
      </c>
      <c r="B1609" s="17" t="s">
        <v>3093</v>
      </c>
      <c r="C1609" s="20">
        <v>45663</v>
      </c>
      <c r="D1609" s="21">
        <v>79.11</v>
      </c>
    </row>
    <row r="1610" spans="1:4" ht="15" x14ac:dyDescent="0.25">
      <c r="A1610" s="16" t="s">
        <v>3094</v>
      </c>
      <c r="B1610" s="17" t="s">
        <v>3095</v>
      </c>
      <c r="C1610" s="20">
        <v>45663</v>
      </c>
      <c r="D1610" s="21">
        <v>54.79</v>
      </c>
    </row>
    <row r="1611" spans="1:4" ht="15" x14ac:dyDescent="0.25">
      <c r="A1611" s="16" t="s">
        <v>3096</v>
      </c>
      <c r="B1611" s="17" t="s">
        <v>3097</v>
      </c>
      <c r="C1611" s="20">
        <v>45663</v>
      </c>
      <c r="D1611" s="21">
        <v>75</v>
      </c>
    </row>
    <row r="1612" spans="1:4" ht="15" hidden="1" x14ac:dyDescent="0.25">
      <c r="A1612" s="22" t="s">
        <v>4</v>
      </c>
      <c r="B1612" s="23" t="s">
        <v>5</v>
      </c>
      <c r="C1612" s="24">
        <v>45664</v>
      </c>
      <c r="D1612" s="25">
        <v>86.33</v>
      </c>
    </row>
    <row r="1613" spans="1:4" ht="15" hidden="1" x14ac:dyDescent="0.25">
      <c r="A1613" s="16" t="s">
        <v>6</v>
      </c>
      <c r="B1613" s="17" t="s">
        <v>7</v>
      </c>
      <c r="C1613" s="20">
        <v>45664</v>
      </c>
      <c r="D1613" s="21">
        <v>81.98</v>
      </c>
    </row>
    <row r="1614" spans="1:4" ht="15" hidden="1" x14ac:dyDescent="0.25">
      <c r="A1614" s="16" t="s">
        <v>8</v>
      </c>
      <c r="B1614" s="17" t="s">
        <v>9</v>
      </c>
      <c r="C1614" s="20">
        <v>45664</v>
      </c>
      <c r="D1614" s="21">
        <v>85.2</v>
      </c>
    </row>
    <row r="1615" spans="1:4" ht="15" hidden="1" x14ac:dyDescent="0.25">
      <c r="A1615" s="16" t="s">
        <v>10</v>
      </c>
      <c r="B1615" s="17" t="s">
        <v>11</v>
      </c>
      <c r="C1615" s="20">
        <v>45664</v>
      </c>
      <c r="D1615" s="21">
        <v>88.61</v>
      </c>
    </row>
    <row r="1616" spans="1:4" ht="15" hidden="1" x14ac:dyDescent="0.25">
      <c r="A1616" s="16" t="s">
        <v>12</v>
      </c>
      <c r="B1616" s="17" t="s">
        <v>13</v>
      </c>
      <c r="C1616" s="20">
        <v>45664</v>
      </c>
      <c r="D1616" s="21">
        <v>84</v>
      </c>
    </row>
    <row r="1617" spans="1:4" ht="15" hidden="1" x14ac:dyDescent="0.25">
      <c r="A1617" s="16" t="s">
        <v>14</v>
      </c>
      <c r="B1617" s="17" t="s">
        <v>15</v>
      </c>
      <c r="C1617" s="20">
        <v>45664</v>
      </c>
      <c r="D1617" s="21">
        <v>92.51</v>
      </c>
    </row>
    <row r="1618" spans="1:4" ht="15" hidden="1" x14ac:dyDescent="0.25">
      <c r="A1618" s="16" t="s">
        <v>16</v>
      </c>
      <c r="B1618" s="17" t="s">
        <v>17</v>
      </c>
      <c r="C1618" s="20">
        <v>45664</v>
      </c>
      <c r="D1618" s="21">
        <v>85.2</v>
      </c>
    </row>
    <row r="1619" spans="1:4" ht="15" hidden="1" x14ac:dyDescent="0.25">
      <c r="A1619" s="16" t="s">
        <v>18</v>
      </c>
      <c r="B1619" s="17" t="s">
        <v>19</v>
      </c>
      <c r="C1619" s="20">
        <v>45664</v>
      </c>
      <c r="D1619" s="21">
        <v>84.74</v>
      </c>
    </row>
    <row r="1620" spans="1:4" ht="15" hidden="1" x14ac:dyDescent="0.25">
      <c r="A1620" s="16" t="s">
        <v>20</v>
      </c>
      <c r="B1620" s="17" t="s">
        <v>21</v>
      </c>
      <c r="C1620" s="20">
        <v>45664</v>
      </c>
      <c r="D1620" s="21">
        <v>80.75</v>
      </c>
    </row>
    <row r="1621" spans="1:4" ht="15" hidden="1" x14ac:dyDescent="0.25">
      <c r="A1621" s="16" t="s">
        <v>22</v>
      </c>
      <c r="B1621" s="17" t="s">
        <v>23</v>
      </c>
      <c r="C1621" s="20">
        <v>45664</v>
      </c>
      <c r="D1621" s="21">
        <v>95.41</v>
      </c>
    </row>
    <row r="1622" spans="1:4" ht="15" hidden="1" x14ac:dyDescent="0.25">
      <c r="A1622" s="16" t="s">
        <v>24</v>
      </c>
      <c r="B1622" s="17" t="s">
        <v>25</v>
      </c>
      <c r="C1622" s="20">
        <v>45664</v>
      </c>
      <c r="D1622" s="21">
        <v>95.34</v>
      </c>
    </row>
    <row r="1623" spans="1:4" ht="15" hidden="1" x14ac:dyDescent="0.25">
      <c r="A1623" s="16" t="s">
        <v>26</v>
      </c>
      <c r="B1623" s="17" t="s">
        <v>27</v>
      </c>
      <c r="C1623" s="20">
        <v>45664</v>
      </c>
      <c r="D1623" s="21">
        <v>78.540000000000006</v>
      </c>
    </row>
    <row r="1624" spans="1:4" ht="15" hidden="1" x14ac:dyDescent="0.25">
      <c r="A1624" s="16" t="s">
        <v>28</v>
      </c>
      <c r="B1624" s="17" t="s">
        <v>29</v>
      </c>
      <c r="C1624" s="20">
        <v>45664</v>
      </c>
      <c r="D1624" s="21">
        <v>91.76</v>
      </c>
    </row>
    <row r="1625" spans="1:4" ht="15" hidden="1" x14ac:dyDescent="0.25">
      <c r="A1625" s="16" t="s">
        <v>30</v>
      </c>
      <c r="B1625" s="17" t="s">
        <v>31</v>
      </c>
      <c r="C1625" s="20">
        <v>45664</v>
      </c>
      <c r="D1625" s="21">
        <v>78.67</v>
      </c>
    </row>
    <row r="1626" spans="1:4" ht="15" hidden="1" x14ac:dyDescent="0.25">
      <c r="A1626" s="16" t="s">
        <v>32</v>
      </c>
      <c r="B1626" s="17" t="s">
        <v>33</v>
      </c>
      <c r="C1626" s="20">
        <v>45664</v>
      </c>
      <c r="D1626" s="21">
        <v>94.42</v>
      </c>
    </row>
    <row r="1627" spans="1:4" ht="15" hidden="1" x14ac:dyDescent="0.25">
      <c r="A1627" s="16" t="s">
        <v>34</v>
      </c>
      <c r="B1627" s="17" t="s">
        <v>35</v>
      </c>
      <c r="C1627" s="20">
        <v>45664</v>
      </c>
      <c r="D1627" s="21">
        <v>87.85</v>
      </c>
    </row>
    <row r="1628" spans="1:4" ht="15" hidden="1" x14ac:dyDescent="0.25">
      <c r="A1628" s="16" t="s">
        <v>36</v>
      </c>
      <c r="B1628" s="17" t="s">
        <v>37</v>
      </c>
      <c r="C1628" s="20">
        <v>45664</v>
      </c>
      <c r="D1628" s="21">
        <v>88.06</v>
      </c>
    </row>
    <row r="1629" spans="1:4" ht="15" hidden="1" x14ac:dyDescent="0.25">
      <c r="A1629" s="16" t="s">
        <v>38</v>
      </c>
      <c r="B1629" s="17" t="s">
        <v>39</v>
      </c>
      <c r="C1629" s="20">
        <v>45664</v>
      </c>
      <c r="D1629" s="21">
        <v>82.55</v>
      </c>
    </row>
    <row r="1630" spans="1:4" ht="15" hidden="1" x14ac:dyDescent="0.25">
      <c r="A1630" s="16" t="s">
        <v>40</v>
      </c>
      <c r="B1630" s="17" t="s">
        <v>41</v>
      </c>
      <c r="C1630" s="20">
        <v>45664</v>
      </c>
      <c r="D1630" s="21">
        <v>92.05</v>
      </c>
    </row>
    <row r="1631" spans="1:4" ht="15" hidden="1" x14ac:dyDescent="0.25">
      <c r="A1631" s="16" t="s">
        <v>42</v>
      </c>
      <c r="B1631" s="17" t="s">
        <v>43</v>
      </c>
      <c r="C1631" s="20">
        <v>45664</v>
      </c>
      <c r="D1631" s="17" t="s">
        <v>3228</v>
      </c>
    </row>
    <row r="1632" spans="1:4" ht="15" hidden="1" x14ac:dyDescent="0.25">
      <c r="A1632" s="16" t="s">
        <v>44</v>
      </c>
      <c r="B1632" s="17" t="s">
        <v>45</v>
      </c>
      <c r="C1632" s="20">
        <v>45664</v>
      </c>
      <c r="D1632" s="21">
        <v>40.46</v>
      </c>
    </row>
    <row r="1633" spans="1:4" ht="15" hidden="1" x14ac:dyDescent="0.25">
      <c r="A1633" s="16" t="s">
        <v>46</v>
      </c>
      <c r="B1633" s="17" t="s">
        <v>47</v>
      </c>
      <c r="C1633" s="20">
        <v>45664</v>
      </c>
      <c r="D1633" s="21">
        <v>68.459999999999994</v>
      </c>
    </row>
    <row r="1634" spans="1:4" ht="15" hidden="1" x14ac:dyDescent="0.25">
      <c r="A1634" s="16" t="s">
        <v>48</v>
      </c>
      <c r="B1634" s="17" t="s">
        <v>49</v>
      </c>
      <c r="C1634" s="20">
        <v>45664</v>
      </c>
      <c r="D1634" s="21">
        <v>95.1</v>
      </c>
    </row>
    <row r="1635" spans="1:4" ht="15" hidden="1" x14ac:dyDescent="0.25">
      <c r="A1635" s="16" t="s">
        <v>50</v>
      </c>
      <c r="B1635" s="17" t="s">
        <v>51</v>
      </c>
      <c r="C1635" s="20">
        <v>45664</v>
      </c>
      <c r="D1635" s="21">
        <v>46.15</v>
      </c>
    </row>
    <row r="1636" spans="1:4" ht="15" hidden="1" x14ac:dyDescent="0.25">
      <c r="A1636" s="16" t="s">
        <v>52</v>
      </c>
      <c r="B1636" s="17" t="s">
        <v>53</v>
      </c>
      <c r="C1636" s="20">
        <v>45664</v>
      </c>
      <c r="D1636" s="21">
        <v>87.83</v>
      </c>
    </row>
    <row r="1637" spans="1:4" ht="15" hidden="1" x14ac:dyDescent="0.25">
      <c r="A1637" s="16" t="s">
        <v>54</v>
      </c>
      <c r="B1637" s="17" t="s">
        <v>55</v>
      </c>
      <c r="C1637" s="20">
        <v>45664</v>
      </c>
      <c r="D1637" s="21">
        <v>90.1</v>
      </c>
    </row>
    <row r="1638" spans="1:4" ht="15" hidden="1" x14ac:dyDescent="0.25">
      <c r="A1638" s="16" t="s">
        <v>56</v>
      </c>
      <c r="B1638" s="17" t="s">
        <v>57</v>
      </c>
      <c r="C1638" s="20">
        <v>45664</v>
      </c>
      <c r="D1638" s="21">
        <v>83.96</v>
      </c>
    </row>
    <row r="1639" spans="1:4" ht="15" hidden="1" x14ac:dyDescent="0.25">
      <c r="A1639" s="16" t="s">
        <v>58</v>
      </c>
      <c r="B1639" s="17" t="s">
        <v>59</v>
      </c>
      <c r="C1639" s="20">
        <v>45664</v>
      </c>
      <c r="D1639" s="21">
        <v>89.96</v>
      </c>
    </row>
    <row r="1640" spans="1:4" ht="15" hidden="1" x14ac:dyDescent="0.25">
      <c r="A1640" s="16" t="s">
        <v>60</v>
      </c>
      <c r="B1640" s="17" t="s">
        <v>61</v>
      </c>
      <c r="C1640" s="20">
        <v>45664</v>
      </c>
      <c r="D1640" s="21">
        <v>90.79</v>
      </c>
    </row>
    <row r="1641" spans="1:4" ht="15" hidden="1" x14ac:dyDescent="0.25">
      <c r="A1641" s="16" t="s">
        <v>62</v>
      </c>
      <c r="B1641" s="17" t="s">
        <v>63</v>
      </c>
      <c r="C1641" s="20">
        <v>45664</v>
      </c>
      <c r="D1641" s="21">
        <v>95.57</v>
      </c>
    </row>
    <row r="1642" spans="1:4" ht="15" hidden="1" x14ac:dyDescent="0.25">
      <c r="A1642" s="16" t="s">
        <v>64</v>
      </c>
      <c r="B1642" s="17" t="s">
        <v>65</v>
      </c>
      <c r="C1642" s="20">
        <v>45664</v>
      </c>
      <c r="D1642" s="21">
        <v>93.49</v>
      </c>
    </row>
    <row r="1643" spans="1:4" ht="15" hidden="1" x14ac:dyDescent="0.25">
      <c r="A1643" s="16" t="s">
        <v>66</v>
      </c>
      <c r="B1643" s="17" t="s">
        <v>67</v>
      </c>
      <c r="C1643" s="20">
        <v>45664</v>
      </c>
      <c r="D1643" s="21">
        <v>87.68</v>
      </c>
    </row>
    <row r="1644" spans="1:4" ht="15" hidden="1" x14ac:dyDescent="0.25">
      <c r="A1644" s="16" t="s">
        <v>68</v>
      </c>
      <c r="B1644" s="17" t="s">
        <v>69</v>
      </c>
      <c r="C1644" s="20">
        <v>45664</v>
      </c>
      <c r="D1644" s="21">
        <v>92.16</v>
      </c>
    </row>
    <row r="1645" spans="1:4" ht="15" hidden="1" x14ac:dyDescent="0.25">
      <c r="A1645" s="16" t="s">
        <v>70</v>
      </c>
      <c r="B1645" s="17" t="s">
        <v>71</v>
      </c>
      <c r="C1645" s="20">
        <v>45664</v>
      </c>
      <c r="D1645" s="21">
        <v>94.79</v>
      </c>
    </row>
    <row r="1646" spans="1:4" ht="15" hidden="1" x14ac:dyDescent="0.25">
      <c r="A1646" s="16" t="s">
        <v>72</v>
      </c>
      <c r="B1646" s="17" t="s">
        <v>73</v>
      </c>
      <c r="C1646" s="20">
        <v>45664</v>
      </c>
      <c r="D1646" s="21">
        <v>91.82</v>
      </c>
    </row>
    <row r="1647" spans="1:4" ht="15" hidden="1" x14ac:dyDescent="0.25">
      <c r="A1647" s="16" t="s">
        <v>74</v>
      </c>
      <c r="B1647" s="17" t="s">
        <v>75</v>
      </c>
      <c r="C1647" s="20">
        <v>45664</v>
      </c>
      <c r="D1647" s="21">
        <v>82.06</v>
      </c>
    </row>
    <row r="1648" spans="1:4" ht="15" hidden="1" x14ac:dyDescent="0.25">
      <c r="A1648" s="16" t="s">
        <v>76</v>
      </c>
      <c r="B1648" s="17" t="s">
        <v>77</v>
      </c>
      <c r="C1648" s="20">
        <v>45664</v>
      </c>
      <c r="D1648" s="21">
        <v>85.44</v>
      </c>
    </row>
    <row r="1649" spans="1:4" ht="15" hidden="1" x14ac:dyDescent="0.25">
      <c r="A1649" s="16" t="s">
        <v>78</v>
      </c>
      <c r="B1649" s="17" t="s">
        <v>79</v>
      </c>
      <c r="C1649" s="20">
        <v>45664</v>
      </c>
      <c r="D1649" s="21">
        <v>93.48</v>
      </c>
    </row>
    <row r="1650" spans="1:4" ht="15" hidden="1" x14ac:dyDescent="0.25">
      <c r="A1650" s="16" t="s">
        <v>80</v>
      </c>
      <c r="B1650" s="17" t="s">
        <v>81</v>
      </c>
      <c r="C1650" s="20">
        <v>45664</v>
      </c>
      <c r="D1650" s="21">
        <v>95.87</v>
      </c>
    </row>
    <row r="1651" spans="1:4" ht="15" hidden="1" x14ac:dyDescent="0.25">
      <c r="A1651" s="16" t="s">
        <v>82</v>
      </c>
      <c r="B1651" s="17" t="s">
        <v>83</v>
      </c>
      <c r="C1651" s="20">
        <v>45664</v>
      </c>
      <c r="D1651" s="21">
        <v>95.53</v>
      </c>
    </row>
    <row r="1652" spans="1:4" ht="15" hidden="1" x14ac:dyDescent="0.25">
      <c r="A1652" s="16" t="s">
        <v>84</v>
      </c>
      <c r="B1652" s="17" t="s">
        <v>85</v>
      </c>
      <c r="C1652" s="20">
        <v>45664</v>
      </c>
      <c r="D1652" s="21">
        <v>93.39</v>
      </c>
    </row>
    <row r="1653" spans="1:4" ht="15" hidden="1" x14ac:dyDescent="0.25">
      <c r="A1653" s="16" t="s">
        <v>86</v>
      </c>
      <c r="B1653" s="17" t="s">
        <v>87</v>
      </c>
      <c r="C1653" s="20">
        <v>45664</v>
      </c>
      <c r="D1653" s="21">
        <v>86.79</v>
      </c>
    </row>
    <row r="1654" spans="1:4" ht="15" hidden="1" x14ac:dyDescent="0.25">
      <c r="A1654" s="16" t="s">
        <v>88</v>
      </c>
      <c r="B1654" s="17" t="s">
        <v>89</v>
      </c>
      <c r="C1654" s="20">
        <v>45664</v>
      </c>
      <c r="D1654" s="21">
        <v>96.69</v>
      </c>
    </row>
    <row r="1655" spans="1:4" ht="15" hidden="1" x14ac:dyDescent="0.25">
      <c r="A1655" s="16" t="s">
        <v>90</v>
      </c>
      <c r="B1655" s="17" t="s">
        <v>91</v>
      </c>
      <c r="C1655" s="20">
        <v>45664</v>
      </c>
      <c r="D1655" s="21">
        <v>78.16</v>
      </c>
    </row>
    <row r="1656" spans="1:4" ht="15" hidden="1" x14ac:dyDescent="0.25">
      <c r="A1656" s="16" t="s">
        <v>92</v>
      </c>
      <c r="B1656" s="17" t="s">
        <v>93</v>
      </c>
      <c r="C1656" s="20">
        <v>45664</v>
      </c>
      <c r="D1656" s="21">
        <v>97.35</v>
      </c>
    </row>
    <row r="1657" spans="1:4" ht="15" hidden="1" x14ac:dyDescent="0.25">
      <c r="A1657" s="16" t="s">
        <v>94</v>
      </c>
      <c r="B1657" s="17" t="s">
        <v>95</v>
      </c>
      <c r="C1657" s="20">
        <v>45664</v>
      </c>
      <c r="D1657" s="21">
        <v>94.54</v>
      </c>
    </row>
    <row r="1658" spans="1:4" ht="15" hidden="1" x14ac:dyDescent="0.25">
      <c r="A1658" s="16" t="s">
        <v>96</v>
      </c>
      <c r="B1658" s="17" t="s">
        <v>97</v>
      </c>
      <c r="C1658" s="20">
        <v>45664</v>
      </c>
      <c r="D1658" s="21">
        <v>96.43</v>
      </c>
    </row>
    <row r="1659" spans="1:4" ht="15" hidden="1" x14ac:dyDescent="0.25">
      <c r="A1659" s="16" t="s">
        <v>98</v>
      </c>
      <c r="B1659" s="17" t="s">
        <v>99</v>
      </c>
      <c r="C1659" s="20">
        <v>45664</v>
      </c>
      <c r="D1659" s="21">
        <v>88.59</v>
      </c>
    </row>
    <row r="1660" spans="1:4" ht="15" hidden="1" x14ac:dyDescent="0.25">
      <c r="A1660" s="16" t="s">
        <v>100</v>
      </c>
      <c r="B1660" s="17" t="s">
        <v>101</v>
      </c>
      <c r="C1660" s="20">
        <v>45664</v>
      </c>
      <c r="D1660" s="21">
        <v>73.760000000000005</v>
      </c>
    </row>
    <row r="1661" spans="1:4" ht="15" hidden="1" x14ac:dyDescent="0.25">
      <c r="A1661" s="16" t="s">
        <v>102</v>
      </c>
      <c r="B1661" s="17" t="s">
        <v>103</v>
      </c>
      <c r="C1661" s="20">
        <v>45664</v>
      </c>
      <c r="D1661" s="21">
        <v>80.95</v>
      </c>
    </row>
    <row r="1662" spans="1:4" ht="15" hidden="1" x14ac:dyDescent="0.25">
      <c r="A1662" s="16" t="s">
        <v>3098</v>
      </c>
      <c r="B1662" s="17" t="s">
        <v>3099</v>
      </c>
      <c r="C1662" s="20">
        <v>45664</v>
      </c>
      <c r="D1662" s="21">
        <v>94.4</v>
      </c>
    </row>
    <row r="1663" spans="1:4" ht="15" hidden="1" x14ac:dyDescent="0.25">
      <c r="A1663" s="16" t="s">
        <v>104</v>
      </c>
      <c r="B1663" s="17" t="s">
        <v>105</v>
      </c>
      <c r="C1663" s="20">
        <v>45664</v>
      </c>
      <c r="D1663" s="21">
        <v>94.08</v>
      </c>
    </row>
    <row r="1664" spans="1:4" ht="15" hidden="1" x14ac:dyDescent="0.25">
      <c r="A1664" s="16" t="s">
        <v>106</v>
      </c>
      <c r="B1664" s="17" t="s">
        <v>107</v>
      </c>
      <c r="C1664" s="20">
        <v>45664</v>
      </c>
      <c r="D1664" s="21">
        <v>91</v>
      </c>
    </row>
    <row r="1665" spans="1:4" ht="15" hidden="1" x14ac:dyDescent="0.25">
      <c r="A1665" s="16" t="s">
        <v>108</v>
      </c>
      <c r="B1665" s="17" t="s">
        <v>109</v>
      </c>
      <c r="C1665" s="20">
        <v>45664</v>
      </c>
      <c r="D1665" s="21">
        <v>94.39</v>
      </c>
    </row>
    <row r="1666" spans="1:4" ht="15" hidden="1" x14ac:dyDescent="0.25">
      <c r="A1666" s="16" t="s">
        <v>110</v>
      </c>
      <c r="B1666" s="17" t="s">
        <v>111</v>
      </c>
      <c r="C1666" s="20">
        <v>45664</v>
      </c>
      <c r="D1666" s="21">
        <v>93.95</v>
      </c>
    </row>
    <row r="1667" spans="1:4" ht="15" hidden="1" x14ac:dyDescent="0.25">
      <c r="A1667" s="16" t="s">
        <v>112</v>
      </c>
      <c r="B1667" s="17" t="s">
        <v>113</v>
      </c>
      <c r="C1667" s="20">
        <v>45664</v>
      </c>
      <c r="D1667" s="21">
        <v>94.19</v>
      </c>
    </row>
    <row r="1668" spans="1:4" ht="15" hidden="1" x14ac:dyDescent="0.25">
      <c r="A1668" s="16" t="s">
        <v>114</v>
      </c>
      <c r="B1668" s="17" t="s">
        <v>115</v>
      </c>
      <c r="C1668" s="20">
        <v>45664</v>
      </c>
      <c r="D1668" s="21">
        <v>89.15</v>
      </c>
    </row>
    <row r="1669" spans="1:4" ht="15" hidden="1" x14ac:dyDescent="0.25">
      <c r="A1669" s="16" t="s">
        <v>116</v>
      </c>
      <c r="B1669" s="17" t="s">
        <v>117</v>
      </c>
      <c r="C1669" s="20">
        <v>45664</v>
      </c>
      <c r="D1669" s="21">
        <v>89.96</v>
      </c>
    </row>
    <row r="1670" spans="1:4" ht="15" hidden="1" x14ac:dyDescent="0.25">
      <c r="A1670" s="16" t="s">
        <v>118</v>
      </c>
      <c r="B1670" s="17" t="s">
        <v>119</v>
      </c>
      <c r="C1670" s="20">
        <v>45664</v>
      </c>
      <c r="D1670" s="21">
        <v>95.18</v>
      </c>
    </row>
    <row r="1671" spans="1:4" ht="15" hidden="1" x14ac:dyDescent="0.25">
      <c r="A1671" s="16" t="s">
        <v>120</v>
      </c>
      <c r="B1671" s="17" t="s">
        <v>121</v>
      </c>
      <c r="C1671" s="20">
        <v>45664</v>
      </c>
      <c r="D1671" s="21">
        <v>90.29</v>
      </c>
    </row>
    <row r="1672" spans="1:4" ht="15" hidden="1" x14ac:dyDescent="0.25">
      <c r="A1672" s="16" t="s">
        <v>122</v>
      </c>
      <c r="B1672" s="17" t="s">
        <v>123</v>
      </c>
      <c r="C1672" s="20">
        <v>45664</v>
      </c>
      <c r="D1672" s="21">
        <v>93.53</v>
      </c>
    </row>
    <row r="1673" spans="1:4" ht="15" hidden="1" x14ac:dyDescent="0.25">
      <c r="A1673" s="16" t="s">
        <v>124</v>
      </c>
      <c r="B1673" s="17" t="s">
        <v>125</v>
      </c>
      <c r="C1673" s="20">
        <v>45664</v>
      </c>
      <c r="D1673" s="21">
        <v>95.73</v>
      </c>
    </row>
    <row r="1674" spans="1:4" ht="15" hidden="1" x14ac:dyDescent="0.25">
      <c r="A1674" s="16" t="s">
        <v>126</v>
      </c>
      <c r="B1674" s="17" t="s">
        <v>127</v>
      </c>
      <c r="C1674" s="20">
        <v>45664</v>
      </c>
      <c r="D1674" s="21">
        <v>96.47</v>
      </c>
    </row>
    <row r="1675" spans="1:4" ht="15" hidden="1" x14ac:dyDescent="0.25">
      <c r="A1675" s="16" t="s">
        <v>128</v>
      </c>
      <c r="B1675" s="17" t="s">
        <v>129</v>
      </c>
      <c r="C1675" s="20">
        <v>45664</v>
      </c>
      <c r="D1675" s="21">
        <v>94.84</v>
      </c>
    </row>
    <row r="1676" spans="1:4" ht="15" hidden="1" x14ac:dyDescent="0.25">
      <c r="A1676" s="16" t="s">
        <v>130</v>
      </c>
      <c r="B1676" s="17" t="s">
        <v>131</v>
      </c>
      <c r="C1676" s="20">
        <v>45664</v>
      </c>
      <c r="D1676" s="21">
        <v>92.76</v>
      </c>
    </row>
    <row r="1677" spans="1:4" ht="15" hidden="1" x14ac:dyDescent="0.25">
      <c r="A1677" s="16" t="s">
        <v>132</v>
      </c>
      <c r="B1677" s="17" t="s">
        <v>133</v>
      </c>
      <c r="C1677" s="20">
        <v>45664</v>
      </c>
      <c r="D1677" s="21">
        <v>78.06</v>
      </c>
    </row>
    <row r="1678" spans="1:4" ht="15" hidden="1" x14ac:dyDescent="0.25">
      <c r="A1678" s="16" t="s">
        <v>134</v>
      </c>
      <c r="B1678" s="17" t="s">
        <v>135</v>
      </c>
      <c r="C1678" s="20">
        <v>45664</v>
      </c>
      <c r="D1678" s="21">
        <v>94.21</v>
      </c>
    </row>
    <row r="1679" spans="1:4" ht="15" hidden="1" x14ac:dyDescent="0.25">
      <c r="A1679" s="16" t="s">
        <v>136</v>
      </c>
      <c r="B1679" s="17" t="s">
        <v>137</v>
      </c>
      <c r="C1679" s="20">
        <v>45664</v>
      </c>
      <c r="D1679" s="21">
        <v>80.44</v>
      </c>
    </row>
    <row r="1680" spans="1:4" ht="15" hidden="1" x14ac:dyDescent="0.25">
      <c r="A1680" s="16" t="s">
        <v>138</v>
      </c>
      <c r="B1680" s="17" t="s">
        <v>139</v>
      </c>
      <c r="C1680" s="20">
        <v>45664</v>
      </c>
      <c r="D1680" s="21">
        <v>70.88</v>
      </c>
    </row>
    <row r="1681" spans="1:4" ht="15" hidden="1" x14ac:dyDescent="0.25">
      <c r="A1681" s="16" t="s">
        <v>140</v>
      </c>
      <c r="B1681" s="17" t="s">
        <v>141</v>
      </c>
      <c r="C1681" s="20">
        <v>45664</v>
      </c>
      <c r="D1681" s="21">
        <v>94.5</v>
      </c>
    </row>
    <row r="1682" spans="1:4" ht="15" hidden="1" x14ac:dyDescent="0.25">
      <c r="A1682" s="16" t="s">
        <v>142</v>
      </c>
      <c r="B1682" s="17" t="s">
        <v>143</v>
      </c>
      <c r="C1682" s="20">
        <v>45664</v>
      </c>
      <c r="D1682" s="21">
        <v>93.75</v>
      </c>
    </row>
    <row r="1683" spans="1:4" ht="15" hidden="1" x14ac:dyDescent="0.25">
      <c r="A1683" s="16" t="s">
        <v>144</v>
      </c>
      <c r="B1683" s="17" t="s">
        <v>145</v>
      </c>
      <c r="C1683" s="20">
        <v>45664</v>
      </c>
      <c r="D1683" s="21">
        <v>84.15</v>
      </c>
    </row>
    <row r="1684" spans="1:4" ht="15" hidden="1" x14ac:dyDescent="0.25">
      <c r="A1684" s="16" t="s">
        <v>146</v>
      </c>
      <c r="B1684" s="17" t="s">
        <v>147</v>
      </c>
      <c r="C1684" s="20">
        <v>45664</v>
      </c>
      <c r="D1684" s="21">
        <v>65.08</v>
      </c>
    </row>
    <row r="1685" spans="1:4" ht="15" hidden="1" x14ac:dyDescent="0.25">
      <c r="A1685" s="16" t="s">
        <v>148</v>
      </c>
      <c r="B1685" s="17" t="s">
        <v>149</v>
      </c>
      <c r="C1685" s="20">
        <v>45664</v>
      </c>
      <c r="D1685" s="21">
        <v>84.1</v>
      </c>
    </row>
    <row r="1686" spans="1:4" ht="15" hidden="1" x14ac:dyDescent="0.25">
      <c r="A1686" s="16" t="s">
        <v>150</v>
      </c>
      <c r="B1686" s="17" t="s">
        <v>151</v>
      </c>
      <c r="C1686" s="20">
        <v>45664</v>
      </c>
      <c r="D1686" s="21">
        <v>62.11</v>
      </c>
    </row>
    <row r="1687" spans="1:4" ht="15" hidden="1" x14ac:dyDescent="0.25">
      <c r="A1687" s="16" t="s">
        <v>152</v>
      </c>
      <c r="B1687" s="17" t="s">
        <v>153</v>
      </c>
      <c r="C1687" s="20">
        <v>45664</v>
      </c>
      <c r="D1687" s="21">
        <v>74.75</v>
      </c>
    </row>
    <row r="1688" spans="1:4" ht="15" hidden="1" x14ac:dyDescent="0.25">
      <c r="A1688" s="16" t="s">
        <v>154</v>
      </c>
      <c r="B1688" s="17" t="s">
        <v>155</v>
      </c>
      <c r="C1688" s="20">
        <v>45664</v>
      </c>
      <c r="D1688" s="21">
        <v>82.51</v>
      </c>
    </row>
    <row r="1689" spans="1:4" ht="15" hidden="1" x14ac:dyDescent="0.25">
      <c r="A1689" s="16" t="s">
        <v>156</v>
      </c>
      <c r="B1689" s="17" t="s">
        <v>157</v>
      </c>
      <c r="C1689" s="20">
        <v>45664</v>
      </c>
      <c r="D1689" s="21">
        <v>79.680000000000007</v>
      </c>
    </row>
    <row r="1690" spans="1:4" ht="15" hidden="1" x14ac:dyDescent="0.25">
      <c r="A1690" s="16" t="s">
        <v>158</v>
      </c>
      <c r="B1690" s="17" t="s">
        <v>159</v>
      </c>
      <c r="C1690" s="20">
        <v>45664</v>
      </c>
      <c r="D1690" s="21">
        <v>72.41</v>
      </c>
    </row>
    <row r="1691" spans="1:4" ht="15" hidden="1" x14ac:dyDescent="0.25">
      <c r="A1691" s="16" t="s">
        <v>160</v>
      </c>
      <c r="B1691" s="17" t="s">
        <v>161</v>
      </c>
      <c r="C1691" s="20">
        <v>45664</v>
      </c>
      <c r="D1691" s="21">
        <v>97.44</v>
      </c>
    </row>
    <row r="1692" spans="1:4" ht="15" hidden="1" x14ac:dyDescent="0.25">
      <c r="A1692" s="16" t="s">
        <v>162</v>
      </c>
      <c r="B1692" s="17" t="s">
        <v>163</v>
      </c>
      <c r="C1692" s="20">
        <v>45664</v>
      </c>
      <c r="D1692" s="21">
        <v>68.58</v>
      </c>
    </row>
    <row r="1693" spans="1:4" ht="15" hidden="1" x14ac:dyDescent="0.25">
      <c r="A1693" s="16" t="s">
        <v>164</v>
      </c>
      <c r="B1693" s="17" t="s">
        <v>165</v>
      </c>
      <c r="C1693" s="20">
        <v>45664</v>
      </c>
      <c r="D1693" s="21">
        <v>72.58</v>
      </c>
    </row>
    <row r="1694" spans="1:4" ht="15" hidden="1" x14ac:dyDescent="0.25">
      <c r="A1694" s="16" t="s">
        <v>166</v>
      </c>
      <c r="B1694" s="17" t="s">
        <v>167</v>
      </c>
      <c r="C1694" s="20">
        <v>45664</v>
      </c>
      <c r="D1694" s="21">
        <v>87.83</v>
      </c>
    </row>
    <row r="1695" spans="1:4" ht="15" hidden="1" x14ac:dyDescent="0.25">
      <c r="A1695" s="16" t="s">
        <v>168</v>
      </c>
      <c r="B1695" s="17" t="s">
        <v>169</v>
      </c>
      <c r="C1695" s="20">
        <v>45664</v>
      </c>
      <c r="D1695" s="21">
        <v>86.4</v>
      </c>
    </row>
    <row r="1696" spans="1:4" ht="15" hidden="1" x14ac:dyDescent="0.25">
      <c r="A1696" s="16" t="s">
        <v>170</v>
      </c>
      <c r="B1696" s="17" t="s">
        <v>171</v>
      </c>
      <c r="C1696" s="20">
        <v>45664</v>
      </c>
      <c r="D1696" s="21">
        <v>90</v>
      </c>
    </row>
    <row r="1697" spans="1:4" ht="15" hidden="1" x14ac:dyDescent="0.25">
      <c r="A1697" s="16" t="s">
        <v>172</v>
      </c>
      <c r="B1697" s="17" t="s">
        <v>173</v>
      </c>
      <c r="C1697" s="20">
        <v>45664</v>
      </c>
      <c r="D1697" s="21">
        <v>87.52</v>
      </c>
    </row>
    <row r="1698" spans="1:4" ht="15" hidden="1" x14ac:dyDescent="0.25">
      <c r="A1698" s="16" t="s">
        <v>3100</v>
      </c>
      <c r="B1698" s="17" t="s">
        <v>3101</v>
      </c>
      <c r="C1698" s="20">
        <v>45664</v>
      </c>
      <c r="D1698" s="21">
        <v>91.01</v>
      </c>
    </row>
    <row r="1699" spans="1:4" ht="15" hidden="1" x14ac:dyDescent="0.25">
      <c r="A1699" s="16" t="s">
        <v>174</v>
      </c>
      <c r="B1699" s="17" t="s">
        <v>175</v>
      </c>
      <c r="C1699" s="20">
        <v>45664</v>
      </c>
      <c r="D1699" s="21">
        <v>87.27</v>
      </c>
    </row>
    <row r="1700" spans="1:4" ht="15" hidden="1" x14ac:dyDescent="0.25">
      <c r="A1700" s="16" t="s">
        <v>176</v>
      </c>
      <c r="B1700" s="17" t="s">
        <v>177</v>
      </c>
      <c r="C1700" s="20">
        <v>45664</v>
      </c>
      <c r="D1700" s="21">
        <v>84.75</v>
      </c>
    </row>
    <row r="1701" spans="1:4" ht="15" hidden="1" x14ac:dyDescent="0.25">
      <c r="A1701" s="16" t="s">
        <v>178</v>
      </c>
      <c r="B1701" s="17" t="s">
        <v>179</v>
      </c>
      <c r="C1701" s="20">
        <v>45664</v>
      </c>
      <c r="D1701" s="21">
        <v>80.099999999999994</v>
      </c>
    </row>
    <row r="1702" spans="1:4" ht="15" hidden="1" x14ac:dyDescent="0.25">
      <c r="A1702" s="16" t="s">
        <v>180</v>
      </c>
      <c r="B1702" s="17" t="s">
        <v>181</v>
      </c>
      <c r="C1702" s="20">
        <v>45664</v>
      </c>
      <c r="D1702" s="21">
        <v>88.74</v>
      </c>
    </row>
    <row r="1703" spans="1:4" ht="15" hidden="1" x14ac:dyDescent="0.25">
      <c r="A1703" s="16" t="s">
        <v>182</v>
      </c>
      <c r="B1703" s="17" t="s">
        <v>183</v>
      </c>
      <c r="C1703" s="20">
        <v>45664</v>
      </c>
      <c r="D1703" s="21">
        <v>72.11</v>
      </c>
    </row>
    <row r="1704" spans="1:4" ht="15" hidden="1" x14ac:dyDescent="0.25">
      <c r="A1704" s="16" t="s">
        <v>184</v>
      </c>
      <c r="B1704" s="17" t="s">
        <v>185</v>
      </c>
      <c r="C1704" s="20">
        <v>45664</v>
      </c>
      <c r="D1704" s="21">
        <v>91.4</v>
      </c>
    </row>
    <row r="1705" spans="1:4" ht="15" hidden="1" x14ac:dyDescent="0.25">
      <c r="A1705" s="16" t="s">
        <v>186</v>
      </c>
      <c r="B1705" s="17" t="s">
        <v>187</v>
      </c>
      <c r="C1705" s="20">
        <v>45664</v>
      </c>
      <c r="D1705" s="21">
        <v>79.09</v>
      </c>
    </row>
    <row r="1706" spans="1:4" ht="15" hidden="1" x14ac:dyDescent="0.25">
      <c r="A1706" s="16" t="s">
        <v>188</v>
      </c>
      <c r="B1706" s="17" t="s">
        <v>189</v>
      </c>
      <c r="C1706" s="20">
        <v>45664</v>
      </c>
      <c r="D1706" s="21">
        <v>81.16</v>
      </c>
    </row>
    <row r="1707" spans="1:4" ht="15" hidden="1" x14ac:dyDescent="0.25">
      <c r="A1707" s="16" t="s">
        <v>190</v>
      </c>
      <c r="B1707" s="17" t="s">
        <v>191</v>
      </c>
      <c r="C1707" s="20">
        <v>45664</v>
      </c>
      <c r="D1707" s="21">
        <v>77.83</v>
      </c>
    </row>
    <row r="1708" spans="1:4" ht="15" hidden="1" x14ac:dyDescent="0.25">
      <c r="A1708" s="16" t="s">
        <v>192</v>
      </c>
      <c r="B1708" s="17" t="s">
        <v>193</v>
      </c>
      <c r="C1708" s="20">
        <v>45664</v>
      </c>
      <c r="D1708" s="21">
        <v>81.09</v>
      </c>
    </row>
    <row r="1709" spans="1:4" ht="15" hidden="1" x14ac:dyDescent="0.25">
      <c r="A1709" s="16" t="s">
        <v>194</v>
      </c>
      <c r="B1709" s="17" t="s">
        <v>195</v>
      </c>
      <c r="C1709" s="20">
        <v>45664</v>
      </c>
      <c r="D1709" s="21">
        <v>91.8</v>
      </c>
    </row>
    <row r="1710" spans="1:4" ht="15" hidden="1" x14ac:dyDescent="0.25">
      <c r="A1710" s="16" t="s">
        <v>196</v>
      </c>
      <c r="B1710" s="17" t="s">
        <v>197</v>
      </c>
      <c r="C1710" s="20">
        <v>45664</v>
      </c>
      <c r="D1710" s="21">
        <v>88.29</v>
      </c>
    </row>
    <row r="1711" spans="1:4" ht="15" hidden="1" x14ac:dyDescent="0.25">
      <c r="A1711" s="16" t="s">
        <v>198</v>
      </c>
      <c r="B1711" s="17" t="s">
        <v>199</v>
      </c>
      <c r="C1711" s="20">
        <v>45664</v>
      </c>
      <c r="D1711" s="21">
        <v>89.81</v>
      </c>
    </row>
    <row r="1712" spans="1:4" ht="15" hidden="1" x14ac:dyDescent="0.25">
      <c r="A1712" s="16" t="s">
        <v>200</v>
      </c>
      <c r="B1712" s="17" t="s">
        <v>201</v>
      </c>
      <c r="C1712" s="20">
        <v>45664</v>
      </c>
      <c r="D1712" s="21">
        <v>89.95</v>
      </c>
    </row>
    <row r="1713" spans="1:4" ht="15" hidden="1" x14ac:dyDescent="0.25">
      <c r="A1713" s="16" t="s">
        <v>202</v>
      </c>
      <c r="B1713" s="17" t="s">
        <v>203</v>
      </c>
      <c r="C1713" s="20">
        <v>45664</v>
      </c>
      <c r="D1713" s="21">
        <v>94.05</v>
      </c>
    </row>
    <row r="1714" spans="1:4" ht="15" hidden="1" x14ac:dyDescent="0.25">
      <c r="A1714" s="16" t="s">
        <v>204</v>
      </c>
      <c r="B1714" s="17" t="s">
        <v>205</v>
      </c>
      <c r="C1714" s="20">
        <v>45664</v>
      </c>
      <c r="D1714" s="21">
        <v>95.48</v>
      </c>
    </row>
    <row r="1715" spans="1:4" ht="15" hidden="1" x14ac:dyDescent="0.25">
      <c r="A1715" s="16" t="s">
        <v>206</v>
      </c>
      <c r="B1715" s="17" t="s">
        <v>207</v>
      </c>
      <c r="C1715" s="20">
        <v>45664</v>
      </c>
      <c r="D1715" s="21">
        <v>74.06</v>
      </c>
    </row>
    <row r="1716" spans="1:4" ht="15" hidden="1" x14ac:dyDescent="0.25">
      <c r="A1716" s="16" t="s">
        <v>208</v>
      </c>
      <c r="B1716" s="17" t="s">
        <v>209</v>
      </c>
      <c r="C1716" s="20">
        <v>45664</v>
      </c>
      <c r="D1716" s="21">
        <v>79.260000000000005</v>
      </c>
    </row>
    <row r="1717" spans="1:4" ht="15" hidden="1" x14ac:dyDescent="0.25">
      <c r="A1717" s="16" t="s">
        <v>210</v>
      </c>
      <c r="B1717" s="17" t="s">
        <v>211</v>
      </c>
      <c r="C1717" s="20">
        <v>45664</v>
      </c>
      <c r="D1717" s="21">
        <v>79.41</v>
      </c>
    </row>
    <row r="1718" spans="1:4" ht="15" hidden="1" x14ac:dyDescent="0.25">
      <c r="A1718" s="16" t="s">
        <v>212</v>
      </c>
      <c r="B1718" s="17" t="s">
        <v>213</v>
      </c>
      <c r="C1718" s="20">
        <v>45664</v>
      </c>
      <c r="D1718" s="21">
        <v>79.19</v>
      </c>
    </row>
    <row r="1719" spans="1:4" ht="15" hidden="1" x14ac:dyDescent="0.25">
      <c r="A1719" s="16" t="s">
        <v>214</v>
      </c>
      <c r="B1719" s="17" t="s">
        <v>215</v>
      </c>
      <c r="C1719" s="20">
        <v>45664</v>
      </c>
      <c r="D1719" s="21">
        <v>69.75</v>
      </c>
    </row>
    <row r="1720" spans="1:4" ht="15" hidden="1" x14ac:dyDescent="0.25">
      <c r="A1720" s="16" t="s">
        <v>216</v>
      </c>
      <c r="B1720" s="17" t="s">
        <v>217</v>
      </c>
      <c r="C1720" s="20">
        <v>45664</v>
      </c>
      <c r="D1720" s="21">
        <v>85.14</v>
      </c>
    </row>
    <row r="1721" spans="1:4" ht="15" hidden="1" x14ac:dyDescent="0.25">
      <c r="A1721" s="16" t="s">
        <v>218</v>
      </c>
      <c r="B1721" s="17" t="s">
        <v>219</v>
      </c>
      <c r="C1721" s="20">
        <v>45664</v>
      </c>
      <c r="D1721" s="21">
        <v>75.930000000000007</v>
      </c>
    </row>
    <row r="1722" spans="1:4" ht="15" hidden="1" x14ac:dyDescent="0.25">
      <c r="A1722" s="16" t="s">
        <v>220</v>
      </c>
      <c r="B1722" s="17" t="s">
        <v>221</v>
      </c>
      <c r="C1722" s="20">
        <v>45664</v>
      </c>
      <c r="D1722" s="21">
        <v>84.61</v>
      </c>
    </row>
    <row r="1723" spans="1:4" ht="15" hidden="1" x14ac:dyDescent="0.25">
      <c r="A1723" s="16" t="s">
        <v>222</v>
      </c>
      <c r="B1723" s="17" t="s">
        <v>223</v>
      </c>
      <c r="C1723" s="20">
        <v>45664</v>
      </c>
      <c r="D1723" s="21">
        <v>89.97</v>
      </c>
    </row>
    <row r="1724" spans="1:4" ht="15" hidden="1" x14ac:dyDescent="0.25">
      <c r="A1724" s="16" t="s">
        <v>224</v>
      </c>
      <c r="B1724" s="17" t="s">
        <v>225</v>
      </c>
      <c r="C1724" s="20">
        <v>45664</v>
      </c>
      <c r="D1724" s="21">
        <v>96.42</v>
      </c>
    </row>
    <row r="1725" spans="1:4" ht="15" hidden="1" x14ac:dyDescent="0.25">
      <c r="A1725" s="16" t="s">
        <v>226</v>
      </c>
      <c r="B1725" s="17" t="s">
        <v>227</v>
      </c>
      <c r="C1725" s="20">
        <v>45664</v>
      </c>
      <c r="D1725" s="21">
        <v>74.06</v>
      </c>
    </row>
    <row r="1726" spans="1:4" ht="15" hidden="1" x14ac:dyDescent="0.25">
      <c r="A1726" s="16" t="s">
        <v>228</v>
      </c>
      <c r="B1726" s="17" t="s">
        <v>229</v>
      </c>
      <c r="C1726" s="20">
        <v>45664</v>
      </c>
      <c r="D1726" s="21">
        <v>80.819999999999993</v>
      </c>
    </row>
    <row r="1727" spans="1:4" ht="15" hidden="1" x14ac:dyDescent="0.25">
      <c r="A1727" s="16" t="s">
        <v>230</v>
      </c>
      <c r="B1727" s="17" t="s">
        <v>231</v>
      </c>
      <c r="C1727" s="20">
        <v>45664</v>
      </c>
      <c r="D1727" s="21">
        <v>96.5</v>
      </c>
    </row>
    <row r="1728" spans="1:4" ht="15" hidden="1" x14ac:dyDescent="0.25">
      <c r="A1728" s="16" t="s">
        <v>232</v>
      </c>
      <c r="B1728" s="17" t="s">
        <v>233</v>
      </c>
      <c r="C1728" s="20">
        <v>45664</v>
      </c>
      <c r="D1728" s="21">
        <v>82.03</v>
      </c>
    </row>
    <row r="1729" spans="1:4" ht="15" hidden="1" x14ac:dyDescent="0.25">
      <c r="A1729" s="16" t="s">
        <v>234</v>
      </c>
      <c r="B1729" s="17" t="s">
        <v>235</v>
      </c>
      <c r="C1729" s="20">
        <v>45664</v>
      </c>
      <c r="D1729" s="21">
        <v>75.39</v>
      </c>
    </row>
    <row r="1730" spans="1:4" ht="15" hidden="1" x14ac:dyDescent="0.25">
      <c r="A1730" s="16" t="s">
        <v>236</v>
      </c>
      <c r="B1730" s="17" t="s">
        <v>237</v>
      </c>
      <c r="C1730" s="20">
        <v>45664</v>
      </c>
      <c r="D1730" s="21">
        <v>89.57</v>
      </c>
    </row>
    <row r="1731" spans="1:4" ht="15" hidden="1" x14ac:dyDescent="0.25">
      <c r="A1731" s="16" t="s">
        <v>238</v>
      </c>
      <c r="B1731" s="17" t="s">
        <v>239</v>
      </c>
      <c r="C1731" s="20">
        <v>45664</v>
      </c>
      <c r="D1731" s="21">
        <v>89.08</v>
      </c>
    </row>
    <row r="1732" spans="1:4" ht="15" hidden="1" x14ac:dyDescent="0.25">
      <c r="A1732" s="16" t="s">
        <v>240</v>
      </c>
      <c r="B1732" s="17" t="s">
        <v>241</v>
      </c>
      <c r="C1732" s="20">
        <v>45664</v>
      </c>
      <c r="D1732" s="21">
        <v>69.459999999999994</v>
      </c>
    </row>
    <row r="1733" spans="1:4" ht="15" hidden="1" x14ac:dyDescent="0.25">
      <c r="A1733" s="16" t="s">
        <v>242</v>
      </c>
      <c r="B1733" s="17" t="s">
        <v>243</v>
      </c>
      <c r="C1733" s="20">
        <v>45664</v>
      </c>
      <c r="D1733" s="21">
        <v>92.2</v>
      </c>
    </row>
    <row r="1734" spans="1:4" ht="15" hidden="1" x14ac:dyDescent="0.25">
      <c r="A1734" s="16" t="s">
        <v>244</v>
      </c>
      <c r="B1734" s="17" t="s">
        <v>245</v>
      </c>
      <c r="C1734" s="20">
        <v>45664</v>
      </c>
      <c r="D1734" s="21">
        <v>68.91</v>
      </c>
    </row>
    <row r="1735" spans="1:4" ht="15" hidden="1" x14ac:dyDescent="0.25">
      <c r="A1735" s="16" t="s">
        <v>246</v>
      </c>
      <c r="B1735" s="17" t="s">
        <v>247</v>
      </c>
      <c r="C1735" s="20">
        <v>45664</v>
      </c>
      <c r="D1735" s="21">
        <v>89.16</v>
      </c>
    </row>
    <row r="1736" spans="1:4" ht="15" hidden="1" x14ac:dyDescent="0.25">
      <c r="A1736" s="16" t="s">
        <v>248</v>
      </c>
      <c r="B1736" s="17" t="s">
        <v>249</v>
      </c>
      <c r="C1736" s="20">
        <v>45664</v>
      </c>
      <c r="D1736" s="21">
        <v>76.010000000000005</v>
      </c>
    </row>
    <row r="1737" spans="1:4" ht="15" hidden="1" x14ac:dyDescent="0.25">
      <c r="A1737" s="16" t="s">
        <v>250</v>
      </c>
      <c r="B1737" s="17" t="s">
        <v>251</v>
      </c>
      <c r="C1737" s="20">
        <v>45664</v>
      </c>
      <c r="D1737" s="21">
        <v>76.349999999999994</v>
      </c>
    </row>
    <row r="1738" spans="1:4" ht="15" hidden="1" x14ac:dyDescent="0.25">
      <c r="A1738" s="16" t="s">
        <v>252</v>
      </c>
      <c r="B1738" s="17" t="s">
        <v>253</v>
      </c>
      <c r="C1738" s="20">
        <v>45664</v>
      </c>
      <c r="D1738" s="21">
        <v>85.27</v>
      </c>
    </row>
    <row r="1739" spans="1:4" ht="15" hidden="1" x14ac:dyDescent="0.25">
      <c r="A1739" s="16" t="s">
        <v>254</v>
      </c>
      <c r="B1739" s="17" t="s">
        <v>255</v>
      </c>
      <c r="C1739" s="20">
        <v>45664</v>
      </c>
      <c r="D1739" s="21">
        <v>82.85</v>
      </c>
    </row>
    <row r="1740" spans="1:4" ht="15" hidden="1" x14ac:dyDescent="0.25">
      <c r="A1740" s="16" t="s">
        <v>256</v>
      </c>
      <c r="B1740" s="17" t="s">
        <v>257</v>
      </c>
      <c r="C1740" s="20">
        <v>45664</v>
      </c>
      <c r="D1740" s="21">
        <v>50.18</v>
      </c>
    </row>
    <row r="1741" spans="1:4" ht="15" hidden="1" x14ac:dyDescent="0.25">
      <c r="A1741" s="16" t="s">
        <v>258</v>
      </c>
      <c r="B1741" s="17" t="s">
        <v>259</v>
      </c>
      <c r="C1741" s="20">
        <v>45664</v>
      </c>
      <c r="D1741" s="21">
        <v>97.8</v>
      </c>
    </row>
    <row r="1742" spans="1:4" ht="15" hidden="1" x14ac:dyDescent="0.25">
      <c r="A1742" s="16" t="s">
        <v>260</v>
      </c>
      <c r="B1742" s="17" t="s">
        <v>261</v>
      </c>
      <c r="C1742" s="20">
        <v>45664</v>
      </c>
      <c r="D1742" s="21">
        <v>86.04</v>
      </c>
    </row>
    <row r="1743" spans="1:4" ht="15" hidden="1" x14ac:dyDescent="0.25">
      <c r="A1743" s="16" t="s">
        <v>262</v>
      </c>
      <c r="B1743" s="17" t="s">
        <v>263</v>
      </c>
      <c r="C1743" s="20">
        <v>45664</v>
      </c>
      <c r="D1743" s="21">
        <v>85.2</v>
      </c>
    </row>
    <row r="1744" spans="1:4" ht="15" hidden="1" x14ac:dyDescent="0.25">
      <c r="A1744" s="16" t="s">
        <v>264</v>
      </c>
      <c r="B1744" s="17" t="s">
        <v>265</v>
      </c>
      <c r="C1744" s="20">
        <v>45664</v>
      </c>
      <c r="D1744" s="21">
        <v>83.13</v>
      </c>
    </row>
    <row r="1745" spans="1:4" ht="15" hidden="1" x14ac:dyDescent="0.25">
      <c r="A1745" s="16" t="s">
        <v>266</v>
      </c>
      <c r="B1745" s="17" t="s">
        <v>267</v>
      </c>
      <c r="C1745" s="20">
        <v>45664</v>
      </c>
      <c r="D1745" s="21">
        <v>35.36</v>
      </c>
    </row>
    <row r="1746" spans="1:4" ht="15" hidden="1" x14ac:dyDescent="0.25">
      <c r="A1746" s="16" t="s">
        <v>3102</v>
      </c>
      <c r="B1746" s="17" t="s">
        <v>3103</v>
      </c>
      <c r="C1746" s="20">
        <v>45664</v>
      </c>
      <c r="D1746" s="21">
        <v>81.81</v>
      </c>
    </row>
    <row r="1747" spans="1:4" ht="15" hidden="1" x14ac:dyDescent="0.25">
      <c r="A1747" s="16" t="s">
        <v>268</v>
      </c>
      <c r="B1747" s="17" t="s">
        <v>269</v>
      </c>
      <c r="C1747" s="20">
        <v>45664</v>
      </c>
      <c r="D1747" s="21">
        <v>51.82</v>
      </c>
    </row>
    <row r="1748" spans="1:4" ht="15" hidden="1" x14ac:dyDescent="0.25">
      <c r="A1748" s="16" t="s">
        <v>3229</v>
      </c>
      <c r="B1748" s="17" t="s">
        <v>3230</v>
      </c>
      <c r="C1748" s="20">
        <v>45664</v>
      </c>
      <c r="D1748" s="17" t="s">
        <v>3228</v>
      </c>
    </row>
    <row r="1749" spans="1:4" ht="15" hidden="1" x14ac:dyDescent="0.25">
      <c r="A1749" s="16" t="s">
        <v>270</v>
      </c>
      <c r="B1749" s="17" t="s">
        <v>271</v>
      </c>
      <c r="C1749" s="20">
        <v>45664</v>
      </c>
      <c r="D1749" s="21">
        <v>83.94</v>
      </c>
    </row>
    <row r="1750" spans="1:4" ht="15" hidden="1" x14ac:dyDescent="0.25">
      <c r="A1750" s="16" t="s">
        <v>272</v>
      </c>
      <c r="B1750" s="17" t="s">
        <v>273</v>
      </c>
      <c r="C1750" s="20">
        <v>45664</v>
      </c>
      <c r="D1750" s="21">
        <v>65.849999999999994</v>
      </c>
    </row>
    <row r="1751" spans="1:4" ht="15" hidden="1" x14ac:dyDescent="0.25">
      <c r="A1751" s="16" t="s">
        <v>274</v>
      </c>
      <c r="B1751" s="17" t="s">
        <v>275</v>
      </c>
      <c r="C1751" s="20">
        <v>45664</v>
      </c>
      <c r="D1751" s="21">
        <v>85.96</v>
      </c>
    </row>
    <row r="1752" spans="1:4" ht="15" hidden="1" x14ac:dyDescent="0.25">
      <c r="A1752" s="16" t="s">
        <v>276</v>
      </c>
      <c r="B1752" s="17" t="s">
        <v>277</v>
      </c>
      <c r="C1752" s="20">
        <v>45664</v>
      </c>
      <c r="D1752" s="21">
        <v>85.71</v>
      </c>
    </row>
    <row r="1753" spans="1:4" ht="15" hidden="1" x14ac:dyDescent="0.25">
      <c r="A1753" s="16" t="s">
        <v>278</v>
      </c>
      <c r="B1753" s="17" t="s">
        <v>279</v>
      </c>
      <c r="C1753" s="20">
        <v>45664</v>
      </c>
      <c r="D1753" s="21">
        <v>78.099999999999994</v>
      </c>
    </row>
    <row r="1754" spans="1:4" ht="15" hidden="1" x14ac:dyDescent="0.25">
      <c r="A1754" s="16" t="s">
        <v>280</v>
      </c>
      <c r="B1754" s="17" t="s">
        <v>281</v>
      </c>
      <c r="C1754" s="20">
        <v>45664</v>
      </c>
      <c r="D1754" s="21">
        <v>88.43</v>
      </c>
    </row>
    <row r="1755" spans="1:4" ht="15" hidden="1" x14ac:dyDescent="0.25">
      <c r="A1755" s="16" t="s">
        <v>282</v>
      </c>
      <c r="B1755" s="17" t="s">
        <v>283</v>
      </c>
      <c r="C1755" s="20">
        <v>45664</v>
      </c>
      <c r="D1755" s="21">
        <v>56.77</v>
      </c>
    </row>
    <row r="1756" spans="1:4" ht="15" hidden="1" x14ac:dyDescent="0.25">
      <c r="A1756" s="16" t="s">
        <v>284</v>
      </c>
      <c r="B1756" s="17" t="s">
        <v>285</v>
      </c>
      <c r="C1756" s="20">
        <v>45664</v>
      </c>
      <c r="D1756" s="21">
        <v>91.74</v>
      </c>
    </row>
    <row r="1757" spans="1:4" ht="15" hidden="1" x14ac:dyDescent="0.25">
      <c r="A1757" s="16" t="s">
        <v>286</v>
      </c>
      <c r="B1757" s="17" t="s">
        <v>287</v>
      </c>
      <c r="C1757" s="20">
        <v>45664</v>
      </c>
      <c r="D1757" s="21">
        <v>95.3</v>
      </c>
    </row>
    <row r="1758" spans="1:4" ht="15" hidden="1" x14ac:dyDescent="0.25">
      <c r="A1758" s="16" t="s">
        <v>288</v>
      </c>
      <c r="B1758" s="17" t="s">
        <v>289</v>
      </c>
      <c r="C1758" s="20">
        <v>45664</v>
      </c>
      <c r="D1758" s="21">
        <v>95.65</v>
      </c>
    </row>
    <row r="1759" spans="1:4" ht="15" hidden="1" x14ac:dyDescent="0.25">
      <c r="A1759" s="16" t="s">
        <v>290</v>
      </c>
      <c r="B1759" s="17" t="s">
        <v>291</v>
      </c>
      <c r="C1759" s="20">
        <v>45664</v>
      </c>
      <c r="D1759" s="21">
        <v>88.49</v>
      </c>
    </row>
    <row r="1760" spans="1:4" ht="15" hidden="1" x14ac:dyDescent="0.25">
      <c r="A1760" s="16" t="s">
        <v>292</v>
      </c>
      <c r="B1760" s="17" t="s">
        <v>293</v>
      </c>
      <c r="C1760" s="20">
        <v>45664</v>
      </c>
      <c r="D1760" s="21">
        <v>83.04</v>
      </c>
    </row>
    <row r="1761" spans="1:4" ht="15" hidden="1" x14ac:dyDescent="0.25">
      <c r="A1761" s="16" t="s">
        <v>294</v>
      </c>
      <c r="B1761" s="17" t="s">
        <v>295</v>
      </c>
      <c r="C1761" s="20">
        <v>45664</v>
      </c>
      <c r="D1761" s="21">
        <v>94.66</v>
      </c>
    </row>
    <row r="1762" spans="1:4" ht="15" hidden="1" x14ac:dyDescent="0.25">
      <c r="A1762" s="16" t="s">
        <v>296</v>
      </c>
      <c r="B1762" s="17" t="s">
        <v>297</v>
      </c>
      <c r="C1762" s="20">
        <v>45664</v>
      </c>
      <c r="D1762" s="21">
        <v>91.86</v>
      </c>
    </row>
    <row r="1763" spans="1:4" ht="15" hidden="1" x14ac:dyDescent="0.25">
      <c r="A1763" s="16" t="s">
        <v>298</v>
      </c>
      <c r="B1763" s="17" t="s">
        <v>299</v>
      </c>
      <c r="C1763" s="20">
        <v>45664</v>
      </c>
      <c r="D1763" s="21">
        <v>84.91</v>
      </c>
    </row>
    <row r="1764" spans="1:4" ht="15" hidden="1" x14ac:dyDescent="0.25">
      <c r="A1764" s="16" t="s">
        <v>300</v>
      </c>
      <c r="B1764" s="17" t="s">
        <v>301</v>
      </c>
      <c r="C1764" s="20">
        <v>45664</v>
      </c>
      <c r="D1764" s="21">
        <v>87.45</v>
      </c>
    </row>
    <row r="1765" spans="1:4" ht="15" hidden="1" x14ac:dyDescent="0.25">
      <c r="A1765" s="16" t="s">
        <v>302</v>
      </c>
      <c r="B1765" s="17" t="s">
        <v>303</v>
      </c>
      <c r="C1765" s="20">
        <v>45664</v>
      </c>
      <c r="D1765" s="21">
        <v>85.8</v>
      </c>
    </row>
    <row r="1766" spans="1:4" ht="15" hidden="1" x14ac:dyDescent="0.25">
      <c r="A1766" s="16" t="s">
        <v>304</v>
      </c>
      <c r="B1766" s="17" t="s">
        <v>305</v>
      </c>
      <c r="C1766" s="20">
        <v>45664</v>
      </c>
      <c r="D1766" s="21">
        <v>84.24</v>
      </c>
    </row>
    <row r="1767" spans="1:4" ht="15" hidden="1" x14ac:dyDescent="0.25">
      <c r="A1767" s="16" t="s">
        <v>306</v>
      </c>
      <c r="B1767" s="17" t="s">
        <v>307</v>
      </c>
      <c r="C1767" s="20">
        <v>45664</v>
      </c>
      <c r="D1767" s="21">
        <v>94.03</v>
      </c>
    </row>
    <row r="1768" spans="1:4" ht="15" hidden="1" x14ac:dyDescent="0.25">
      <c r="A1768" s="16" t="s">
        <v>308</v>
      </c>
      <c r="B1768" s="17" t="s">
        <v>309</v>
      </c>
      <c r="C1768" s="20">
        <v>45664</v>
      </c>
      <c r="D1768" s="21">
        <v>85.87</v>
      </c>
    </row>
    <row r="1769" spans="1:4" ht="15" hidden="1" x14ac:dyDescent="0.25">
      <c r="A1769" s="16" t="s">
        <v>310</v>
      </c>
      <c r="B1769" s="17" t="s">
        <v>311</v>
      </c>
      <c r="C1769" s="20">
        <v>45664</v>
      </c>
      <c r="D1769" s="21">
        <v>88.35</v>
      </c>
    </row>
    <row r="1770" spans="1:4" ht="15" hidden="1" x14ac:dyDescent="0.25">
      <c r="A1770" s="16" t="s">
        <v>312</v>
      </c>
      <c r="B1770" s="17" t="s">
        <v>313</v>
      </c>
      <c r="C1770" s="20">
        <v>45664</v>
      </c>
      <c r="D1770" s="21">
        <v>93.4</v>
      </c>
    </row>
    <row r="1771" spans="1:4" ht="15" hidden="1" x14ac:dyDescent="0.25">
      <c r="A1771" s="16" t="s">
        <v>314</v>
      </c>
      <c r="B1771" s="17" t="s">
        <v>315</v>
      </c>
      <c r="C1771" s="20">
        <v>45664</v>
      </c>
      <c r="D1771" s="21">
        <v>93.43</v>
      </c>
    </row>
    <row r="1772" spans="1:4" ht="15" hidden="1" x14ac:dyDescent="0.25">
      <c r="A1772" s="16" t="s">
        <v>316</v>
      </c>
      <c r="B1772" s="17" t="s">
        <v>317</v>
      </c>
      <c r="C1772" s="20">
        <v>45664</v>
      </c>
      <c r="D1772" s="21">
        <v>88.73</v>
      </c>
    </row>
    <row r="1773" spans="1:4" ht="15" hidden="1" x14ac:dyDescent="0.25">
      <c r="A1773" s="16" t="s">
        <v>318</v>
      </c>
      <c r="B1773" s="17" t="s">
        <v>319</v>
      </c>
      <c r="C1773" s="20">
        <v>45664</v>
      </c>
      <c r="D1773" s="21">
        <v>87.33</v>
      </c>
    </row>
    <row r="1774" spans="1:4" ht="15" hidden="1" x14ac:dyDescent="0.25">
      <c r="A1774" s="16" t="s">
        <v>320</v>
      </c>
      <c r="B1774" s="17" t="s">
        <v>321</v>
      </c>
      <c r="C1774" s="20">
        <v>45664</v>
      </c>
      <c r="D1774" s="21">
        <v>97.55</v>
      </c>
    </row>
    <row r="1775" spans="1:4" ht="15" hidden="1" x14ac:dyDescent="0.25">
      <c r="A1775" s="16" t="s">
        <v>322</v>
      </c>
      <c r="B1775" s="17" t="s">
        <v>323</v>
      </c>
      <c r="C1775" s="20">
        <v>45664</v>
      </c>
      <c r="D1775" s="21">
        <v>94.59</v>
      </c>
    </row>
    <row r="1776" spans="1:4" ht="15" hidden="1" x14ac:dyDescent="0.25">
      <c r="A1776" s="16" t="s">
        <v>324</v>
      </c>
      <c r="B1776" s="17" t="s">
        <v>325</v>
      </c>
      <c r="C1776" s="20">
        <v>45664</v>
      </c>
      <c r="D1776" s="21">
        <v>83.95</v>
      </c>
    </row>
    <row r="1777" spans="1:4" ht="15" hidden="1" x14ac:dyDescent="0.25">
      <c r="A1777" s="16" t="s">
        <v>326</v>
      </c>
      <c r="B1777" s="17" t="s">
        <v>327</v>
      </c>
      <c r="C1777" s="20">
        <v>45664</v>
      </c>
      <c r="D1777" s="21">
        <v>86.69</v>
      </c>
    </row>
    <row r="1778" spans="1:4" ht="15" hidden="1" x14ac:dyDescent="0.25">
      <c r="A1778" s="16" t="s">
        <v>3216</v>
      </c>
      <c r="B1778" s="17" t="s">
        <v>3217</v>
      </c>
      <c r="C1778" s="20">
        <v>45664</v>
      </c>
      <c r="D1778" s="17" t="s">
        <v>3228</v>
      </c>
    </row>
    <row r="1779" spans="1:4" ht="15" hidden="1" x14ac:dyDescent="0.25">
      <c r="A1779" s="16" t="s">
        <v>328</v>
      </c>
      <c r="B1779" s="17" t="s">
        <v>329</v>
      </c>
      <c r="C1779" s="20">
        <v>45664</v>
      </c>
      <c r="D1779" s="21">
        <v>94.14</v>
      </c>
    </row>
    <row r="1780" spans="1:4" ht="15" hidden="1" x14ac:dyDescent="0.25">
      <c r="A1780" s="16" t="s">
        <v>330</v>
      </c>
      <c r="B1780" s="17" t="s">
        <v>331</v>
      </c>
      <c r="C1780" s="20">
        <v>45664</v>
      </c>
      <c r="D1780" s="21">
        <v>81.09</v>
      </c>
    </row>
    <row r="1781" spans="1:4" ht="15" hidden="1" x14ac:dyDescent="0.25">
      <c r="A1781" s="16" t="s">
        <v>332</v>
      </c>
      <c r="B1781" s="17" t="s">
        <v>333</v>
      </c>
      <c r="C1781" s="20">
        <v>45664</v>
      </c>
      <c r="D1781" s="21">
        <v>87.02</v>
      </c>
    </row>
    <row r="1782" spans="1:4" ht="15" hidden="1" x14ac:dyDescent="0.25">
      <c r="A1782" s="16" t="s">
        <v>334</v>
      </c>
      <c r="B1782" s="17" t="s">
        <v>335</v>
      </c>
      <c r="C1782" s="20">
        <v>45664</v>
      </c>
      <c r="D1782" s="21">
        <v>98.84</v>
      </c>
    </row>
    <row r="1783" spans="1:4" ht="15" hidden="1" x14ac:dyDescent="0.25">
      <c r="A1783" s="16" t="s">
        <v>336</v>
      </c>
      <c r="B1783" s="17" t="s">
        <v>337</v>
      </c>
      <c r="C1783" s="20">
        <v>45664</v>
      </c>
      <c r="D1783" s="21">
        <v>78.14</v>
      </c>
    </row>
    <row r="1784" spans="1:4" ht="15" hidden="1" x14ac:dyDescent="0.25">
      <c r="A1784" s="16" t="s">
        <v>338</v>
      </c>
      <c r="B1784" s="17" t="s">
        <v>339</v>
      </c>
      <c r="C1784" s="20">
        <v>45664</v>
      </c>
      <c r="D1784" s="21">
        <v>81.28</v>
      </c>
    </row>
    <row r="1785" spans="1:4" ht="15" hidden="1" x14ac:dyDescent="0.25">
      <c r="A1785" s="16" t="s">
        <v>340</v>
      </c>
      <c r="B1785" s="17" t="s">
        <v>341</v>
      </c>
      <c r="C1785" s="20">
        <v>45664</v>
      </c>
      <c r="D1785" s="21">
        <v>45.9</v>
      </c>
    </row>
    <row r="1786" spans="1:4" ht="15" hidden="1" x14ac:dyDescent="0.25">
      <c r="A1786" s="16" t="s">
        <v>342</v>
      </c>
      <c r="B1786" s="17" t="s">
        <v>343</v>
      </c>
      <c r="C1786" s="20">
        <v>45664</v>
      </c>
      <c r="D1786" s="21">
        <v>81.99</v>
      </c>
    </row>
    <row r="1787" spans="1:4" ht="15" hidden="1" x14ac:dyDescent="0.25">
      <c r="A1787" s="16" t="s">
        <v>344</v>
      </c>
      <c r="B1787" s="17" t="s">
        <v>345</v>
      </c>
      <c r="C1787" s="20">
        <v>45664</v>
      </c>
      <c r="D1787" s="21">
        <v>89.18</v>
      </c>
    </row>
    <row r="1788" spans="1:4" ht="15" hidden="1" x14ac:dyDescent="0.25">
      <c r="A1788" s="16" t="s">
        <v>346</v>
      </c>
      <c r="B1788" s="17" t="s">
        <v>347</v>
      </c>
      <c r="C1788" s="20">
        <v>45664</v>
      </c>
      <c r="D1788" s="21">
        <v>79.349999999999994</v>
      </c>
    </row>
    <row r="1789" spans="1:4" ht="15" hidden="1" x14ac:dyDescent="0.25">
      <c r="A1789" s="16" t="s">
        <v>348</v>
      </c>
      <c r="B1789" s="17" t="s">
        <v>349</v>
      </c>
      <c r="C1789" s="20">
        <v>45664</v>
      </c>
      <c r="D1789" s="21">
        <v>92.89</v>
      </c>
    </row>
    <row r="1790" spans="1:4" ht="15" hidden="1" x14ac:dyDescent="0.25">
      <c r="A1790" s="16" t="s">
        <v>350</v>
      </c>
      <c r="B1790" s="17" t="s">
        <v>351</v>
      </c>
      <c r="C1790" s="20">
        <v>45664</v>
      </c>
      <c r="D1790" s="21">
        <v>93.22</v>
      </c>
    </row>
    <row r="1791" spans="1:4" ht="15" hidden="1" x14ac:dyDescent="0.25">
      <c r="A1791" s="16" t="s">
        <v>352</v>
      </c>
      <c r="B1791" s="17" t="s">
        <v>353</v>
      </c>
      <c r="C1791" s="20">
        <v>45664</v>
      </c>
      <c r="D1791" s="21">
        <v>89.76</v>
      </c>
    </row>
    <row r="1792" spans="1:4" ht="15" hidden="1" x14ac:dyDescent="0.25">
      <c r="A1792" s="16" t="s">
        <v>354</v>
      </c>
      <c r="B1792" s="17" t="s">
        <v>355</v>
      </c>
      <c r="C1792" s="20">
        <v>45664</v>
      </c>
      <c r="D1792" s="21">
        <v>65.709999999999994</v>
      </c>
    </row>
    <row r="1793" spans="1:4" ht="15" hidden="1" x14ac:dyDescent="0.25">
      <c r="A1793" s="16" t="s">
        <v>356</v>
      </c>
      <c r="B1793" s="17" t="s">
        <v>357</v>
      </c>
      <c r="C1793" s="20">
        <v>45664</v>
      </c>
      <c r="D1793" s="21">
        <v>67.84</v>
      </c>
    </row>
    <row r="1794" spans="1:4" ht="15" hidden="1" x14ac:dyDescent="0.25">
      <c r="A1794" s="16" t="s">
        <v>358</v>
      </c>
      <c r="B1794" s="17" t="s">
        <v>359</v>
      </c>
      <c r="C1794" s="20">
        <v>45664</v>
      </c>
      <c r="D1794" s="21">
        <v>94.87</v>
      </c>
    </row>
    <row r="1795" spans="1:4" ht="15" hidden="1" x14ac:dyDescent="0.25">
      <c r="A1795" s="16" t="s">
        <v>360</v>
      </c>
      <c r="B1795" s="17" t="s">
        <v>361</v>
      </c>
      <c r="C1795" s="20">
        <v>45664</v>
      </c>
      <c r="D1795" s="21">
        <v>90.02</v>
      </c>
    </row>
    <row r="1796" spans="1:4" ht="15" hidden="1" x14ac:dyDescent="0.25">
      <c r="A1796" s="16" t="s">
        <v>362</v>
      </c>
      <c r="B1796" s="17" t="s">
        <v>363</v>
      </c>
      <c r="C1796" s="20">
        <v>45664</v>
      </c>
      <c r="D1796" s="21">
        <v>93.5</v>
      </c>
    </row>
    <row r="1797" spans="1:4" ht="15" hidden="1" x14ac:dyDescent="0.25">
      <c r="A1797" s="16" t="s">
        <v>364</v>
      </c>
      <c r="B1797" s="17" t="s">
        <v>365</v>
      </c>
      <c r="C1797" s="20">
        <v>45664</v>
      </c>
      <c r="D1797" s="21">
        <v>83.01</v>
      </c>
    </row>
    <row r="1798" spans="1:4" ht="15" hidden="1" x14ac:dyDescent="0.25">
      <c r="A1798" s="16" t="s">
        <v>366</v>
      </c>
      <c r="B1798" s="17" t="s">
        <v>367</v>
      </c>
      <c r="C1798" s="20">
        <v>45664</v>
      </c>
      <c r="D1798" s="21">
        <v>84.43</v>
      </c>
    </row>
    <row r="1799" spans="1:4" ht="15" hidden="1" x14ac:dyDescent="0.25">
      <c r="A1799" s="16" t="s">
        <v>368</v>
      </c>
      <c r="B1799" s="17" t="s">
        <v>369</v>
      </c>
      <c r="C1799" s="20">
        <v>45664</v>
      </c>
      <c r="D1799" s="21">
        <v>83.12</v>
      </c>
    </row>
    <row r="1800" spans="1:4" ht="15" hidden="1" x14ac:dyDescent="0.25">
      <c r="A1800" s="16" t="s">
        <v>370</v>
      </c>
      <c r="B1800" s="17" t="s">
        <v>371</v>
      </c>
      <c r="C1800" s="20">
        <v>45664</v>
      </c>
      <c r="D1800" s="21">
        <v>94.76</v>
      </c>
    </row>
    <row r="1801" spans="1:4" ht="15" hidden="1" x14ac:dyDescent="0.25">
      <c r="A1801" s="16" t="s">
        <v>372</v>
      </c>
      <c r="B1801" s="17" t="s">
        <v>373</v>
      </c>
      <c r="C1801" s="20">
        <v>45664</v>
      </c>
      <c r="D1801" s="21">
        <v>84.01</v>
      </c>
    </row>
    <row r="1802" spans="1:4" ht="15" hidden="1" x14ac:dyDescent="0.25">
      <c r="A1802" s="16" t="s">
        <v>374</v>
      </c>
      <c r="B1802" s="17" t="s">
        <v>375</v>
      </c>
      <c r="C1802" s="20">
        <v>45664</v>
      </c>
      <c r="D1802" s="21">
        <v>82.7</v>
      </c>
    </row>
    <row r="1803" spans="1:4" ht="15" hidden="1" x14ac:dyDescent="0.25">
      <c r="A1803" s="16" t="s">
        <v>376</v>
      </c>
      <c r="B1803" s="17" t="s">
        <v>377</v>
      </c>
      <c r="C1803" s="20">
        <v>45664</v>
      </c>
      <c r="D1803" s="21">
        <v>81.739999999999995</v>
      </c>
    </row>
    <row r="1804" spans="1:4" ht="15" hidden="1" x14ac:dyDescent="0.25">
      <c r="A1804" s="16" t="s">
        <v>378</v>
      </c>
      <c r="B1804" s="17" t="s">
        <v>379</v>
      </c>
      <c r="C1804" s="20">
        <v>45664</v>
      </c>
      <c r="D1804" s="21">
        <v>84.29</v>
      </c>
    </row>
    <row r="1805" spans="1:4" ht="15" hidden="1" x14ac:dyDescent="0.25">
      <c r="A1805" s="16" t="s">
        <v>380</v>
      </c>
      <c r="B1805" s="17" t="s">
        <v>381</v>
      </c>
      <c r="C1805" s="20">
        <v>45664</v>
      </c>
      <c r="D1805" s="21">
        <v>88.01</v>
      </c>
    </row>
    <row r="1806" spans="1:4" ht="15" hidden="1" x14ac:dyDescent="0.25">
      <c r="A1806" s="16" t="s">
        <v>382</v>
      </c>
      <c r="B1806" s="17" t="s">
        <v>383</v>
      </c>
      <c r="C1806" s="20">
        <v>45664</v>
      </c>
      <c r="D1806" s="21">
        <v>88.26</v>
      </c>
    </row>
    <row r="1807" spans="1:4" ht="15" hidden="1" x14ac:dyDescent="0.25">
      <c r="A1807" s="16" t="s">
        <v>384</v>
      </c>
      <c r="B1807" s="17" t="s">
        <v>385</v>
      </c>
      <c r="C1807" s="20">
        <v>45664</v>
      </c>
      <c r="D1807" s="21">
        <v>83.25</v>
      </c>
    </row>
    <row r="1808" spans="1:4" ht="15" hidden="1" x14ac:dyDescent="0.25">
      <c r="A1808" s="16" t="s">
        <v>386</v>
      </c>
      <c r="B1808" s="17" t="s">
        <v>387</v>
      </c>
      <c r="C1808" s="20">
        <v>45664</v>
      </c>
      <c r="D1808" s="21">
        <v>83.59</v>
      </c>
    </row>
    <row r="1809" spans="1:4" ht="15" hidden="1" x14ac:dyDescent="0.25">
      <c r="A1809" s="16" t="s">
        <v>388</v>
      </c>
      <c r="B1809" s="17" t="s">
        <v>389</v>
      </c>
      <c r="C1809" s="20">
        <v>45664</v>
      </c>
      <c r="D1809" s="21">
        <v>81.05</v>
      </c>
    </row>
    <row r="1810" spans="1:4" ht="15" hidden="1" x14ac:dyDescent="0.25">
      <c r="A1810" s="16" t="s">
        <v>390</v>
      </c>
      <c r="B1810" s="17" t="s">
        <v>391</v>
      </c>
      <c r="C1810" s="20">
        <v>45664</v>
      </c>
      <c r="D1810" s="21">
        <v>87.38</v>
      </c>
    </row>
    <row r="1811" spans="1:4" ht="15" hidden="1" x14ac:dyDescent="0.25">
      <c r="A1811" s="16" t="s">
        <v>392</v>
      </c>
      <c r="B1811" s="17" t="s">
        <v>393</v>
      </c>
      <c r="C1811" s="20">
        <v>45664</v>
      </c>
      <c r="D1811" s="21">
        <v>91.57</v>
      </c>
    </row>
    <row r="1812" spans="1:4" ht="15" hidden="1" x14ac:dyDescent="0.25">
      <c r="A1812" s="16" t="s">
        <v>394</v>
      </c>
      <c r="B1812" s="17" t="s">
        <v>395</v>
      </c>
      <c r="C1812" s="20">
        <v>45664</v>
      </c>
      <c r="D1812" s="21">
        <v>92.9</v>
      </c>
    </row>
    <row r="1813" spans="1:4" ht="15" hidden="1" x14ac:dyDescent="0.25">
      <c r="A1813" s="16" t="s">
        <v>396</v>
      </c>
      <c r="B1813" s="17" t="s">
        <v>397</v>
      </c>
      <c r="C1813" s="20">
        <v>45664</v>
      </c>
      <c r="D1813" s="21">
        <v>83.88</v>
      </c>
    </row>
    <row r="1814" spans="1:4" ht="15" hidden="1" x14ac:dyDescent="0.25">
      <c r="A1814" s="16" t="s">
        <v>398</v>
      </c>
      <c r="B1814" s="17" t="s">
        <v>399</v>
      </c>
      <c r="C1814" s="20">
        <v>45664</v>
      </c>
      <c r="D1814" s="21">
        <v>85.78</v>
      </c>
    </row>
    <row r="1815" spans="1:4" ht="15" hidden="1" x14ac:dyDescent="0.25">
      <c r="A1815" s="16" t="s">
        <v>400</v>
      </c>
      <c r="B1815" s="17" t="s">
        <v>401</v>
      </c>
      <c r="C1815" s="20">
        <v>45664</v>
      </c>
      <c r="D1815" s="21">
        <v>91.76</v>
      </c>
    </row>
    <row r="1816" spans="1:4" ht="15" hidden="1" x14ac:dyDescent="0.25">
      <c r="A1816" s="16" t="s">
        <v>402</v>
      </c>
      <c r="B1816" s="17" t="s">
        <v>403</v>
      </c>
      <c r="C1816" s="20">
        <v>45664</v>
      </c>
      <c r="D1816" s="21">
        <v>45.23</v>
      </c>
    </row>
    <row r="1817" spans="1:4" ht="15" hidden="1" x14ac:dyDescent="0.25">
      <c r="A1817" s="16" t="s">
        <v>404</v>
      </c>
      <c r="B1817" s="17" t="s">
        <v>405</v>
      </c>
      <c r="C1817" s="20">
        <v>45664</v>
      </c>
      <c r="D1817" s="21">
        <v>82.61</v>
      </c>
    </row>
    <row r="1818" spans="1:4" ht="15" hidden="1" x14ac:dyDescent="0.25">
      <c r="A1818" s="16" t="s">
        <v>406</v>
      </c>
      <c r="B1818" s="17" t="s">
        <v>407</v>
      </c>
      <c r="C1818" s="20">
        <v>45664</v>
      </c>
      <c r="D1818" s="21">
        <v>85.04</v>
      </c>
    </row>
    <row r="1819" spans="1:4" ht="15" hidden="1" x14ac:dyDescent="0.25">
      <c r="A1819" s="16" t="s">
        <v>408</v>
      </c>
      <c r="B1819" s="17" t="s">
        <v>409</v>
      </c>
      <c r="C1819" s="20">
        <v>45664</v>
      </c>
      <c r="D1819" s="21">
        <v>84.21</v>
      </c>
    </row>
    <row r="1820" spans="1:4" ht="15" hidden="1" x14ac:dyDescent="0.25">
      <c r="A1820" s="16" t="s">
        <v>410</v>
      </c>
      <c r="B1820" s="17" t="s">
        <v>411</v>
      </c>
      <c r="C1820" s="20">
        <v>45664</v>
      </c>
      <c r="D1820" s="21">
        <v>87.88</v>
      </c>
    </row>
    <row r="1821" spans="1:4" ht="15" hidden="1" x14ac:dyDescent="0.25">
      <c r="A1821" s="16" t="s">
        <v>412</v>
      </c>
      <c r="B1821" s="17" t="s">
        <v>413</v>
      </c>
      <c r="C1821" s="20">
        <v>45664</v>
      </c>
      <c r="D1821" s="21">
        <v>88.72</v>
      </c>
    </row>
    <row r="1822" spans="1:4" ht="15" hidden="1" x14ac:dyDescent="0.25">
      <c r="A1822" s="16" t="s">
        <v>414</v>
      </c>
      <c r="B1822" s="17" t="s">
        <v>415</v>
      </c>
      <c r="C1822" s="20">
        <v>45664</v>
      </c>
      <c r="D1822" s="21">
        <v>92.77</v>
      </c>
    </row>
    <row r="1823" spans="1:4" ht="15" hidden="1" x14ac:dyDescent="0.25">
      <c r="A1823" s="16" t="s">
        <v>416</v>
      </c>
      <c r="B1823" s="17" t="s">
        <v>417</v>
      </c>
      <c r="C1823" s="20">
        <v>45664</v>
      </c>
      <c r="D1823" s="21">
        <v>36.770000000000003</v>
      </c>
    </row>
    <row r="1824" spans="1:4" ht="15" hidden="1" x14ac:dyDescent="0.25">
      <c r="A1824" s="16" t="s">
        <v>418</v>
      </c>
      <c r="B1824" s="17" t="s">
        <v>419</v>
      </c>
      <c r="C1824" s="20">
        <v>45664</v>
      </c>
      <c r="D1824" s="21">
        <v>90.83</v>
      </c>
    </row>
    <row r="1825" spans="1:4" ht="15" hidden="1" x14ac:dyDescent="0.25">
      <c r="A1825" s="16" t="s">
        <v>420</v>
      </c>
      <c r="B1825" s="17" t="s">
        <v>421</v>
      </c>
      <c r="C1825" s="20">
        <v>45664</v>
      </c>
      <c r="D1825" s="21">
        <v>70.08</v>
      </c>
    </row>
    <row r="1826" spans="1:4" ht="15" hidden="1" x14ac:dyDescent="0.25">
      <c r="A1826" s="16" t="s">
        <v>422</v>
      </c>
      <c r="B1826" s="17" t="s">
        <v>423</v>
      </c>
      <c r="C1826" s="20">
        <v>45664</v>
      </c>
      <c r="D1826" s="21">
        <v>92.69</v>
      </c>
    </row>
    <row r="1827" spans="1:4" ht="15" hidden="1" x14ac:dyDescent="0.25">
      <c r="A1827" s="16" t="s">
        <v>424</v>
      </c>
      <c r="B1827" s="17" t="s">
        <v>425</v>
      </c>
      <c r="C1827" s="20">
        <v>45664</v>
      </c>
      <c r="D1827" s="21">
        <v>80.849999999999994</v>
      </c>
    </row>
    <row r="1828" spans="1:4" ht="15" hidden="1" x14ac:dyDescent="0.25">
      <c r="A1828" s="16" t="s">
        <v>426</v>
      </c>
      <c r="B1828" s="17" t="s">
        <v>427</v>
      </c>
      <c r="C1828" s="20">
        <v>45664</v>
      </c>
      <c r="D1828" s="21">
        <v>78.03</v>
      </c>
    </row>
    <row r="1829" spans="1:4" ht="15" hidden="1" x14ac:dyDescent="0.25">
      <c r="A1829" s="16" t="s">
        <v>428</v>
      </c>
      <c r="B1829" s="17" t="s">
        <v>429</v>
      </c>
      <c r="C1829" s="20">
        <v>45664</v>
      </c>
      <c r="D1829" s="21">
        <v>84.3</v>
      </c>
    </row>
    <row r="1830" spans="1:4" ht="15" hidden="1" x14ac:dyDescent="0.25">
      <c r="A1830" s="16" t="s">
        <v>430</v>
      </c>
      <c r="B1830" s="17" t="s">
        <v>431</v>
      </c>
      <c r="C1830" s="20">
        <v>45664</v>
      </c>
      <c r="D1830" s="21">
        <v>88.52</v>
      </c>
    </row>
    <row r="1831" spans="1:4" ht="15" hidden="1" x14ac:dyDescent="0.25">
      <c r="A1831" s="16" t="s">
        <v>432</v>
      </c>
      <c r="B1831" s="17" t="s">
        <v>433</v>
      </c>
      <c r="C1831" s="20">
        <v>45664</v>
      </c>
      <c r="D1831" s="21">
        <v>85.31</v>
      </c>
    </row>
    <row r="1832" spans="1:4" ht="15" hidden="1" x14ac:dyDescent="0.25">
      <c r="A1832" s="16" t="s">
        <v>434</v>
      </c>
      <c r="B1832" s="17" t="s">
        <v>435</v>
      </c>
      <c r="C1832" s="20">
        <v>45664</v>
      </c>
      <c r="D1832" s="21">
        <v>82.93</v>
      </c>
    </row>
    <row r="1833" spans="1:4" ht="15" hidden="1" x14ac:dyDescent="0.25">
      <c r="A1833" s="16" t="s">
        <v>436</v>
      </c>
      <c r="B1833" s="17" t="s">
        <v>437</v>
      </c>
      <c r="C1833" s="20">
        <v>45664</v>
      </c>
      <c r="D1833" s="21">
        <v>88.62</v>
      </c>
    </row>
    <row r="1834" spans="1:4" ht="15" hidden="1" x14ac:dyDescent="0.25">
      <c r="A1834" s="16" t="s">
        <v>438</v>
      </c>
      <c r="B1834" s="17" t="s">
        <v>439</v>
      </c>
      <c r="C1834" s="20">
        <v>45664</v>
      </c>
      <c r="D1834" s="21">
        <v>85.21</v>
      </c>
    </row>
    <row r="1835" spans="1:4" ht="15" hidden="1" x14ac:dyDescent="0.25">
      <c r="A1835" s="16" t="s">
        <v>440</v>
      </c>
      <c r="B1835" s="17" t="s">
        <v>441</v>
      </c>
      <c r="C1835" s="20">
        <v>45664</v>
      </c>
      <c r="D1835" s="21">
        <v>91.73</v>
      </c>
    </row>
    <row r="1836" spans="1:4" ht="15" hidden="1" x14ac:dyDescent="0.25">
      <c r="A1836" s="16" t="s">
        <v>442</v>
      </c>
      <c r="B1836" s="17" t="s">
        <v>443</v>
      </c>
      <c r="C1836" s="20">
        <v>45664</v>
      </c>
      <c r="D1836" s="21">
        <v>74.459999999999994</v>
      </c>
    </row>
    <row r="1837" spans="1:4" ht="15" hidden="1" x14ac:dyDescent="0.25">
      <c r="A1837" s="16" t="s">
        <v>444</v>
      </c>
      <c r="B1837" s="17" t="s">
        <v>445</v>
      </c>
      <c r="C1837" s="20">
        <v>45664</v>
      </c>
      <c r="D1837" s="21">
        <v>93.47</v>
      </c>
    </row>
    <row r="1838" spans="1:4" ht="15" hidden="1" x14ac:dyDescent="0.25">
      <c r="A1838" s="16" t="s">
        <v>446</v>
      </c>
      <c r="B1838" s="17" t="s">
        <v>447</v>
      </c>
      <c r="C1838" s="20">
        <v>45664</v>
      </c>
      <c r="D1838" s="21">
        <v>75.64</v>
      </c>
    </row>
    <row r="1839" spans="1:4" ht="15" hidden="1" x14ac:dyDescent="0.25">
      <c r="A1839" s="16" t="s">
        <v>448</v>
      </c>
      <c r="B1839" s="17" t="s">
        <v>449</v>
      </c>
      <c r="C1839" s="20">
        <v>45664</v>
      </c>
      <c r="D1839" s="21">
        <v>85.68</v>
      </c>
    </row>
    <row r="1840" spans="1:4" ht="15" hidden="1" x14ac:dyDescent="0.25">
      <c r="A1840" s="16" t="s">
        <v>450</v>
      </c>
      <c r="B1840" s="17" t="s">
        <v>451</v>
      </c>
      <c r="C1840" s="20">
        <v>45664</v>
      </c>
      <c r="D1840" s="21">
        <v>87.29</v>
      </c>
    </row>
    <row r="1841" spans="1:4" ht="15" hidden="1" x14ac:dyDescent="0.25">
      <c r="A1841" s="16" t="s">
        <v>452</v>
      </c>
      <c r="B1841" s="17" t="s">
        <v>453</v>
      </c>
      <c r="C1841" s="20">
        <v>45664</v>
      </c>
      <c r="D1841" s="21">
        <v>80.39</v>
      </c>
    </row>
    <row r="1842" spans="1:4" ht="15" hidden="1" x14ac:dyDescent="0.25">
      <c r="A1842" s="16" t="s">
        <v>454</v>
      </c>
      <c r="B1842" s="17" t="s">
        <v>455</v>
      </c>
      <c r="C1842" s="20">
        <v>45664</v>
      </c>
      <c r="D1842" s="21">
        <v>89.76</v>
      </c>
    </row>
    <row r="1843" spans="1:4" ht="15" hidden="1" x14ac:dyDescent="0.25">
      <c r="A1843" s="16" t="s">
        <v>456</v>
      </c>
      <c r="B1843" s="17" t="s">
        <v>457</v>
      </c>
      <c r="C1843" s="20">
        <v>45664</v>
      </c>
      <c r="D1843" s="21">
        <v>87.8</v>
      </c>
    </row>
    <row r="1844" spans="1:4" ht="15" hidden="1" x14ac:dyDescent="0.25">
      <c r="A1844" s="16" t="s">
        <v>458</v>
      </c>
      <c r="B1844" s="17" t="s">
        <v>459</v>
      </c>
      <c r="C1844" s="20">
        <v>45664</v>
      </c>
      <c r="D1844" s="21">
        <v>42.62</v>
      </c>
    </row>
    <row r="1845" spans="1:4" ht="15" hidden="1" x14ac:dyDescent="0.25">
      <c r="A1845" s="16" t="s">
        <v>460</v>
      </c>
      <c r="B1845" s="17" t="s">
        <v>461</v>
      </c>
      <c r="C1845" s="20">
        <v>45664</v>
      </c>
      <c r="D1845" s="21">
        <v>82.22</v>
      </c>
    </row>
    <row r="1846" spans="1:4" ht="15" hidden="1" x14ac:dyDescent="0.25">
      <c r="A1846" s="16" t="s">
        <v>462</v>
      </c>
      <c r="B1846" s="17" t="s">
        <v>463</v>
      </c>
      <c r="C1846" s="20">
        <v>45664</v>
      </c>
      <c r="D1846" s="21">
        <v>81.150000000000006</v>
      </c>
    </row>
    <row r="1847" spans="1:4" ht="15" hidden="1" x14ac:dyDescent="0.25">
      <c r="A1847" s="16" t="s">
        <v>464</v>
      </c>
      <c r="B1847" s="17" t="s">
        <v>465</v>
      </c>
      <c r="C1847" s="20">
        <v>45664</v>
      </c>
      <c r="D1847" s="21">
        <v>78.41</v>
      </c>
    </row>
    <row r="1848" spans="1:4" ht="15" hidden="1" x14ac:dyDescent="0.25">
      <c r="A1848" s="16" t="s">
        <v>466</v>
      </c>
      <c r="B1848" s="17" t="s">
        <v>467</v>
      </c>
      <c r="C1848" s="20">
        <v>45664</v>
      </c>
      <c r="D1848" s="21">
        <v>90.38</v>
      </c>
    </row>
    <row r="1849" spans="1:4" ht="15" hidden="1" x14ac:dyDescent="0.25">
      <c r="A1849" s="16" t="s">
        <v>468</v>
      </c>
      <c r="B1849" s="17" t="s">
        <v>469</v>
      </c>
      <c r="C1849" s="20">
        <v>45664</v>
      </c>
      <c r="D1849" s="21">
        <v>73.709999999999994</v>
      </c>
    </row>
    <row r="1850" spans="1:4" ht="15" hidden="1" x14ac:dyDescent="0.25">
      <c r="A1850" s="16" t="s">
        <v>470</v>
      </c>
      <c r="B1850" s="17" t="s">
        <v>471</v>
      </c>
      <c r="C1850" s="20">
        <v>45664</v>
      </c>
      <c r="D1850" s="21">
        <v>78.040000000000006</v>
      </c>
    </row>
    <row r="1851" spans="1:4" ht="15" hidden="1" x14ac:dyDescent="0.25">
      <c r="A1851" s="16" t="s">
        <v>472</v>
      </c>
      <c r="B1851" s="17" t="s">
        <v>473</v>
      </c>
      <c r="C1851" s="20">
        <v>45664</v>
      </c>
      <c r="D1851" s="21">
        <v>78.31</v>
      </c>
    </row>
    <row r="1852" spans="1:4" ht="15" hidden="1" x14ac:dyDescent="0.25">
      <c r="A1852" s="16" t="s">
        <v>474</v>
      </c>
      <c r="B1852" s="17" t="s">
        <v>475</v>
      </c>
      <c r="C1852" s="20">
        <v>45664</v>
      </c>
      <c r="D1852" s="21">
        <v>82.6</v>
      </c>
    </row>
    <row r="1853" spans="1:4" ht="15" hidden="1" x14ac:dyDescent="0.25">
      <c r="A1853" s="16" t="s">
        <v>476</v>
      </c>
      <c r="B1853" s="17" t="s">
        <v>477</v>
      </c>
      <c r="C1853" s="20">
        <v>45664</v>
      </c>
      <c r="D1853" s="21">
        <v>91.12</v>
      </c>
    </row>
    <row r="1854" spans="1:4" ht="15" hidden="1" x14ac:dyDescent="0.25">
      <c r="A1854" s="16" t="s">
        <v>478</v>
      </c>
      <c r="B1854" s="17" t="s">
        <v>479</v>
      </c>
      <c r="C1854" s="20">
        <v>45664</v>
      </c>
      <c r="D1854" s="21">
        <v>82.68</v>
      </c>
    </row>
    <row r="1855" spans="1:4" ht="15" hidden="1" x14ac:dyDescent="0.25">
      <c r="A1855" s="16" t="s">
        <v>480</v>
      </c>
      <c r="B1855" s="17" t="s">
        <v>481</v>
      </c>
      <c r="C1855" s="20">
        <v>45664</v>
      </c>
      <c r="D1855" s="21">
        <v>93.91</v>
      </c>
    </row>
    <row r="1856" spans="1:4" ht="15" hidden="1" x14ac:dyDescent="0.25">
      <c r="A1856" s="16" t="s">
        <v>482</v>
      </c>
      <c r="B1856" s="17" t="s">
        <v>483</v>
      </c>
      <c r="C1856" s="20">
        <v>45664</v>
      </c>
      <c r="D1856" s="21">
        <v>87.52</v>
      </c>
    </row>
    <row r="1857" spans="1:4" ht="15" hidden="1" x14ac:dyDescent="0.25">
      <c r="A1857" s="16" t="s">
        <v>484</v>
      </c>
      <c r="B1857" s="17" t="s">
        <v>485</v>
      </c>
      <c r="C1857" s="20">
        <v>45664</v>
      </c>
      <c r="D1857" s="21">
        <v>84.02</v>
      </c>
    </row>
    <row r="1858" spans="1:4" ht="15" hidden="1" x14ac:dyDescent="0.25">
      <c r="A1858" s="16" t="s">
        <v>486</v>
      </c>
      <c r="B1858" s="17" t="s">
        <v>487</v>
      </c>
      <c r="C1858" s="20">
        <v>45664</v>
      </c>
      <c r="D1858" s="21">
        <v>85.83</v>
      </c>
    </row>
    <row r="1859" spans="1:4" ht="15" hidden="1" x14ac:dyDescent="0.25">
      <c r="A1859" s="16" t="s">
        <v>488</v>
      </c>
      <c r="B1859" s="17" t="s">
        <v>489</v>
      </c>
      <c r="C1859" s="20">
        <v>45664</v>
      </c>
      <c r="D1859" s="21">
        <v>90.47</v>
      </c>
    </row>
    <row r="1860" spans="1:4" ht="15" hidden="1" x14ac:dyDescent="0.25">
      <c r="A1860" s="16" t="s">
        <v>490</v>
      </c>
      <c r="B1860" s="17" t="s">
        <v>491</v>
      </c>
      <c r="C1860" s="20">
        <v>45664</v>
      </c>
      <c r="D1860" s="21">
        <v>89.14</v>
      </c>
    </row>
    <row r="1861" spans="1:4" ht="15" hidden="1" x14ac:dyDescent="0.25">
      <c r="A1861" s="16" t="s">
        <v>492</v>
      </c>
      <c r="B1861" s="17" t="s">
        <v>493</v>
      </c>
      <c r="C1861" s="20">
        <v>45664</v>
      </c>
      <c r="D1861" s="21">
        <v>85.96</v>
      </c>
    </row>
    <row r="1862" spans="1:4" ht="15" hidden="1" x14ac:dyDescent="0.25">
      <c r="A1862" s="16" t="s">
        <v>494</v>
      </c>
      <c r="B1862" s="17" t="s">
        <v>495</v>
      </c>
      <c r="C1862" s="20">
        <v>45664</v>
      </c>
      <c r="D1862" s="21">
        <v>84.44</v>
      </c>
    </row>
    <row r="1863" spans="1:4" ht="15" hidden="1" x14ac:dyDescent="0.25">
      <c r="A1863" s="16" t="s">
        <v>496</v>
      </c>
      <c r="B1863" s="17" t="s">
        <v>497</v>
      </c>
      <c r="C1863" s="20">
        <v>45664</v>
      </c>
      <c r="D1863" s="21">
        <v>84.81</v>
      </c>
    </row>
    <row r="1864" spans="1:4" ht="15" hidden="1" x14ac:dyDescent="0.25">
      <c r="A1864" s="16" t="s">
        <v>498</v>
      </c>
      <c r="B1864" s="17" t="s">
        <v>499</v>
      </c>
      <c r="C1864" s="20">
        <v>45664</v>
      </c>
      <c r="D1864" s="21">
        <v>92.6</v>
      </c>
    </row>
    <row r="1865" spans="1:4" ht="15" hidden="1" x14ac:dyDescent="0.25">
      <c r="A1865" s="16" t="s">
        <v>500</v>
      </c>
      <c r="B1865" s="17" t="s">
        <v>501</v>
      </c>
      <c r="C1865" s="20">
        <v>45664</v>
      </c>
      <c r="D1865" s="21">
        <v>87.39</v>
      </c>
    </row>
    <row r="1866" spans="1:4" ht="15" hidden="1" x14ac:dyDescent="0.25">
      <c r="A1866" s="16" t="s">
        <v>502</v>
      </c>
      <c r="B1866" s="17" t="s">
        <v>503</v>
      </c>
      <c r="C1866" s="20">
        <v>45664</v>
      </c>
      <c r="D1866" s="21">
        <v>91.53</v>
      </c>
    </row>
    <row r="1867" spans="1:4" ht="15" hidden="1" x14ac:dyDescent="0.25">
      <c r="A1867" s="16" t="s">
        <v>504</v>
      </c>
      <c r="B1867" s="17" t="s">
        <v>505</v>
      </c>
      <c r="C1867" s="20">
        <v>45664</v>
      </c>
      <c r="D1867" s="21">
        <v>89.55</v>
      </c>
    </row>
    <row r="1868" spans="1:4" ht="15" hidden="1" x14ac:dyDescent="0.25">
      <c r="A1868" s="16" t="s">
        <v>506</v>
      </c>
      <c r="B1868" s="17" t="s">
        <v>507</v>
      </c>
      <c r="C1868" s="20">
        <v>45664</v>
      </c>
      <c r="D1868" s="21">
        <v>84.52</v>
      </c>
    </row>
    <row r="1869" spans="1:4" ht="15" hidden="1" x14ac:dyDescent="0.25">
      <c r="A1869" s="16" t="s">
        <v>508</v>
      </c>
      <c r="B1869" s="17" t="s">
        <v>509</v>
      </c>
      <c r="C1869" s="20">
        <v>45664</v>
      </c>
      <c r="D1869" s="21">
        <v>90.81</v>
      </c>
    </row>
    <row r="1870" spans="1:4" ht="15" hidden="1" x14ac:dyDescent="0.25">
      <c r="A1870" s="16" t="s">
        <v>510</v>
      </c>
      <c r="B1870" s="17" t="s">
        <v>511</v>
      </c>
      <c r="C1870" s="20">
        <v>45664</v>
      </c>
      <c r="D1870" s="21">
        <v>90.32</v>
      </c>
    </row>
    <row r="1871" spans="1:4" ht="15" hidden="1" x14ac:dyDescent="0.25">
      <c r="A1871" s="16" t="s">
        <v>512</v>
      </c>
      <c r="B1871" s="17" t="s">
        <v>513</v>
      </c>
      <c r="C1871" s="20">
        <v>45664</v>
      </c>
      <c r="D1871" s="21">
        <v>86.29</v>
      </c>
    </row>
    <row r="1872" spans="1:4" ht="15" hidden="1" x14ac:dyDescent="0.25">
      <c r="A1872" s="16" t="s">
        <v>514</v>
      </c>
      <c r="B1872" s="17" t="s">
        <v>515</v>
      </c>
      <c r="C1872" s="20">
        <v>45664</v>
      </c>
      <c r="D1872" s="21">
        <v>90.9</v>
      </c>
    </row>
    <row r="1873" spans="1:4" ht="15" hidden="1" x14ac:dyDescent="0.25">
      <c r="A1873" s="16" t="s">
        <v>516</v>
      </c>
      <c r="B1873" s="17" t="s">
        <v>517</v>
      </c>
      <c r="C1873" s="20">
        <v>45664</v>
      </c>
      <c r="D1873" s="21">
        <v>90.52</v>
      </c>
    </row>
    <row r="1874" spans="1:4" ht="15" hidden="1" x14ac:dyDescent="0.25">
      <c r="A1874" s="16" t="s">
        <v>518</v>
      </c>
      <c r="B1874" s="17" t="s">
        <v>519</v>
      </c>
      <c r="C1874" s="20">
        <v>45664</v>
      </c>
      <c r="D1874" s="21">
        <v>88.86</v>
      </c>
    </row>
    <row r="1875" spans="1:4" ht="15" hidden="1" x14ac:dyDescent="0.25">
      <c r="A1875" s="16" t="s">
        <v>520</v>
      </c>
      <c r="B1875" s="17" t="s">
        <v>521</v>
      </c>
      <c r="C1875" s="20">
        <v>45664</v>
      </c>
      <c r="D1875" s="21">
        <v>82.43</v>
      </c>
    </row>
    <row r="1876" spans="1:4" ht="15" hidden="1" x14ac:dyDescent="0.25">
      <c r="A1876" s="16" t="s">
        <v>3104</v>
      </c>
      <c r="B1876" s="17" t="s">
        <v>3105</v>
      </c>
      <c r="C1876" s="20">
        <v>45664</v>
      </c>
      <c r="D1876" s="21">
        <v>89.86</v>
      </c>
    </row>
    <row r="1877" spans="1:4" ht="15" hidden="1" x14ac:dyDescent="0.25">
      <c r="A1877" s="16" t="s">
        <v>522</v>
      </c>
      <c r="B1877" s="17" t="s">
        <v>523</v>
      </c>
      <c r="C1877" s="20">
        <v>45664</v>
      </c>
      <c r="D1877" s="21">
        <v>90.88</v>
      </c>
    </row>
    <row r="1878" spans="1:4" ht="15" hidden="1" x14ac:dyDescent="0.25">
      <c r="A1878" s="16" t="s">
        <v>524</v>
      </c>
      <c r="B1878" s="17" t="s">
        <v>525</v>
      </c>
      <c r="C1878" s="20">
        <v>45664</v>
      </c>
      <c r="D1878" s="21">
        <v>71.739999999999995</v>
      </c>
    </row>
    <row r="1879" spans="1:4" ht="15" hidden="1" x14ac:dyDescent="0.25">
      <c r="A1879" s="16" t="s">
        <v>526</v>
      </c>
      <c r="B1879" s="17" t="s">
        <v>527</v>
      </c>
      <c r="C1879" s="20">
        <v>45664</v>
      </c>
      <c r="D1879" s="21">
        <v>92.38</v>
      </c>
    </row>
    <row r="1880" spans="1:4" ht="15" hidden="1" x14ac:dyDescent="0.25">
      <c r="A1880" s="16" t="s">
        <v>528</v>
      </c>
      <c r="B1880" s="17" t="s">
        <v>529</v>
      </c>
      <c r="C1880" s="20">
        <v>45664</v>
      </c>
      <c r="D1880" s="21">
        <v>92.59</v>
      </c>
    </row>
    <row r="1881" spans="1:4" ht="15" hidden="1" x14ac:dyDescent="0.25">
      <c r="A1881" s="16" t="s">
        <v>530</v>
      </c>
      <c r="B1881" s="17" t="s">
        <v>531</v>
      </c>
      <c r="C1881" s="20">
        <v>45664</v>
      </c>
      <c r="D1881" s="21">
        <v>87.47</v>
      </c>
    </row>
    <row r="1882" spans="1:4" ht="15" hidden="1" x14ac:dyDescent="0.25">
      <c r="A1882" s="16" t="s">
        <v>532</v>
      </c>
      <c r="B1882" s="17" t="s">
        <v>533</v>
      </c>
      <c r="C1882" s="20">
        <v>45664</v>
      </c>
      <c r="D1882" s="21">
        <v>92.58</v>
      </c>
    </row>
    <row r="1883" spans="1:4" ht="15" hidden="1" x14ac:dyDescent="0.25">
      <c r="A1883" s="16" t="s">
        <v>534</v>
      </c>
      <c r="B1883" s="17" t="s">
        <v>535</v>
      </c>
      <c r="C1883" s="20">
        <v>45664</v>
      </c>
      <c r="D1883" s="21">
        <v>95.15</v>
      </c>
    </row>
    <row r="1884" spans="1:4" ht="15" hidden="1" x14ac:dyDescent="0.25">
      <c r="A1884" s="16" t="s">
        <v>536</v>
      </c>
      <c r="B1884" s="17" t="s">
        <v>537</v>
      </c>
      <c r="C1884" s="20">
        <v>45664</v>
      </c>
      <c r="D1884" s="21">
        <v>91.03</v>
      </c>
    </row>
    <row r="1885" spans="1:4" ht="15" hidden="1" x14ac:dyDescent="0.25">
      <c r="A1885" s="16" t="s">
        <v>538</v>
      </c>
      <c r="B1885" s="17" t="s">
        <v>539</v>
      </c>
      <c r="C1885" s="20">
        <v>45664</v>
      </c>
      <c r="D1885" s="21">
        <v>87.81</v>
      </c>
    </row>
    <row r="1886" spans="1:4" ht="15" hidden="1" x14ac:dyDescent="0.25">
      <c r="A1886" s="16" t="s">
        <v>540</v>
      </c>
      <c r="B1886" s="17" t="s">
        <v>541</v>
      </c>
      <c r="C1886" s="20">
        <v>45664</v>
      </c>
      <c r="D1886" s="21">
        <v>84.61</v>
      </c>
    </row>
    <row r="1887" spans="1:4" ht="15" hidden="1" x14ac:dyDescent="0.25">
      <c r="A1887" s="16" t="s">
        <v>542</v>
      </c>
      <c r="B1887" s="17" t="s">
        <v>543</v>
      </c>
      <c r="C1887" s="20">
        <v>45664</v>
      </c>
      <c r="D1887" s="21">
        <v>92.24</v>
      </c>
    </row>
    <row r="1888" spans="1:4" ht="15" hidden="1" x14ac:dyDescent="0.25">
      <c r="A1888" s="16" t="s">
        <v>544</v>
      </c>
      <c r="B1888" s="17" t="s">
        <v>545</v>
      </c>
      <c r="C1888" s="20">
        <v>45664</v>
      </c>
      <c r="D1888" s="21">
        <v>85.3</v>
      </c>
    </row>
    <row r="1889" spans="1:4" ht="15" hidden="1" x14ac:dyDescent="0.25">
      <c r="A1889" s="16" t="s">
        <v>546</v>
      </c>
      <c r="B1889" s="17" t="s">
        <v>547</v>
      </c>
      <c r="C1889" s="20">
        <v>45664</v>
      </c>
      <c r="D1889" s="21">
        <v>89.51</v>
      </c>
    </row>
    <row r="1890" spans="1:4" ht="15" hidden="1" x14ac:dyDescent="0.25">
      <c r="A1890" s="16" t="s">
        <v>548</v>
      </c>
      <c r="B1890" s="17" t="s">
        <v>549</v>
      </c>
      <c r="C1890" s="20">
        <v>45664</v>
      </c>
      <c r="D1890" s="21">
        <v>89.3</v>
      </c>
    </row>
    <row r="1891" spans="1:4" ht="15" hidden="1" x14ac:dyDescent="0.25">
      <c r="A1891" s="16" t="s">
        <v>550</v>
      </c>
      <c r="B1891" s="17" t="s">
        <v>551</v>
      </c>
      <c r="C1891" s="20">
        <v>45664</v>
      </c>
      <c r="D1891" s="21">
        <v>89.02</v>
      </c>
    </row>
    <row r="1892" spans="1:4" ht="15" hidden="1" x14ac:dyDescent="0.25">
      <c r="A1892" s="16" t="s">
        <v>552</v>
      </c>
      <c r="B1892" s="17" t="s">
        <v>553</v>
      </c>
      <c r="C1892" s="20">
        <v>45664</v>
      </c>
      <c r="D1892" s="21">
        <v>66</v>
      </c>
    </row>
    <row r="1893" spans="1:4" ht="15" hidden="1" x14ac:dyDescent="0.25">
      <c r="A1893" s="16" t="s">
        <v>554</v>
      </c>
      <c r="B1893" s="17" t="s">
        <v>555</v>
      </c>
      <c r="C1893" s="20">
        <v>45664</v>
      </c>
      <c r="D1893" s="21">
        <v>81.55</v>
      </c>
    </row>
    <row r="1894" spans="1:4" ht="15" hidden="1" x14ac:dyDescent="0.25">
      <c r="A1894" s="16" t="s">
        <v>556</v>
      </c>
      <c r="B1894" s="17" t="s">
        <v>557</v>
      </c>
      <c r="C1894" s="20">
        <v>45664</v>
      </c>
      <c r="D1894" s="21">
        <v>73.84</v>
      </c>
    </row>
    <row r="1895" spans="1:4" ht="15" hidden="1" x14ac:dyDescent="0.25">
      <c r="A1895" s="16" t="s">
        <v>558</v>
      </c>
      <c r="B1895" s="17" t="s">
        <v>559</v>
      </c>
      <c r="C1895" s="20">
        <v>45664</v>
      </c>
      <c r="D1895" s="21">
        <v>74.61</v>
      </c>
    </row>
    <row r="1896" spans="1:4" ht="15" hidden="1" x14ac:dyDescent="0.25">
      <c r="A1896" s="16" t="s">
        <v>560</v>
      </c>
      <c r="B1896" s="17" t="s">
        <v>561</v>
      </c>
      <c r="C1896" s="20">
        <v>45664</v>
      </c>
      <c r="D1896" s="21">
        <v>80.14</v>
      </c>
    </row>
    <row r="1897" spans="1:4" ht="15" hidden="1" x14ac:dyDescent="0.25">
      <c r="A1897" s="16" t="s">
        <v>562</v>
      </c>
      <c r="B1897" s="17" t="s">
        <v>563</v>
      </c>
      <c r="C1897" s="20">
        <v>45664</v>
      </c>
      <c r="D1897" s="21">
        <v>93.87</v>
      </c>
    </row>
    <row r="1898" spans="1:4" ht="15" hidden="1" x14ac:dyDescent="0.25">
      <c r="A1898" s="16" t="s">
        <v>564</v>
      </c>
      <c r="B1898" s="17" t="s">
        <v>565</v>
      </c>
      <c r="C1898" s="20">
        <v>45664</v>
      </c>
      <c r="D1898" s="17" t="s">
        <v>3228</v>
      </c>
    </row>
    <row r="1899" spans="1:4" ht="15" hidden="1" x14ac:dyDescent="0.25">
      <c r="A1899" s="16" t="s">
        <v>566</v>
      </c>
      <c r="B1899" s="17" t="s">
        <v>567</v>
      </c>
      <c r="C1899" s="20">
        <v>45664</v>
      </c>
      <c r="D1899" s="21">
        <v>66.73</v>
      </c>
    </row>
    <row r="1900" spans="1:4" ht="15" hidden="1" x14ac:dyDescent="0.25">
      <c r="A1900" s="16" t="s">
        <v>568</v>
      </c>
      <c r="B1900" s="17" t="s">
        <v>569</v>
      </c>
      <c r="C1900" s="20">
        <v>45664</v>
      </c>
      <c r="D1900" s="21">
        <v>85.22</v>
      </c>
    </row>
    <row r="1901" spans="1:4" ht="15" hidden="1" x14ac:dyDescent="0.25">
      <c r="A1901" s="16" t="s">
        <v>570</v>
      </c>
      <c r="B1901" s="17" t="s">
        <v>571</v>
      </c>
      <c r="C1901" s="20">
        <v>45664</v>
      </c>
      <c r="D1901" s="21">
        <v>89.62</v>
      </c>
    </row>
    <row r="1902" spans="1:4" ht="15" hidden="1" x14ac:dyDescent="0.25">
      <c r="A1902" s="16" t="s">
        <v>572</v>
      </c>
      <c r="B1902" s="17" t="s">
        <v>573</v>
      </c>
      <c r="C1902" s="20">
        <v>45664</v>
      </c>
      <c r="D1902" s="21">
        <v>90.34</v>
      </c>
    </row>
    <row r="1903" spans="1:4" ht="15" hidden="1" x14ac:dyDescent="0.25">
      <c r="A1903" s="16" t="s">
        <v>574</v>
      </c>
      <c r="B1903" s="17" t="s">
        <v>575</v>
      </c>
      <c r="C1903" s="20">
        <v>45664</v>
      </c>
      <c r="D1903" s="21">
        <v>92.04</v>
      </c>
    </row>
    <row r="1904" spans="1:4" ht="15" hidden="1" x14ac:dyDescent="0.25">
      <c r="A1904" s="16" t="s">
        <v>576</v>
      </c>
      <c r="B1904" s="17" t="s">
        <v>577</v>
      </c>
      <c r="C1904" s="20">
        <v>45664</v>
      </c>
      <c r="D1904" s="21">
        <v>92.45</v>
      </c>
    </row>
    <row r="1905" spans="1:4" ht="15" hidden="1" x14ac:dyDescent="0.25">
      <c r="A1905" s="16" t="s">
        <v>578</v>
      </c>
      <c r="B1905" s="17" t="s">
        <v>579</v>
      </c>
      <c r="C1905" s="20">
        <v>45664</v>
      </c>
      <c r="D1905" s="21">
        <v>89.18</v>
      </c>
    </row>
    <row r="1906" spans="1:4" ht="15" hidden="1" x14ac:dyDescent="0.25">
      <c r="A1906" s="16" t="s">
        <v>580</v>
      </c>
      <c r="B1906" s="17" t="s">
        <v>581</v>
      </c>
      <c r="C1906" s="20">
        <v>45664</v>
      </c>
      <c r="D1906" s="21">
        <v>89.69</v>
      </c>
    </row>
    <row r="1907" spans="1:4" ht="15" hidden="1" x14ac:dyDescent="0.25">
      <c r="A1907" s="16" t="s">
        <v>582</v>
      </c>
      <c r="B1907" s="17" t="s">
        <v>583</v>
      </c>
      <c r="C1907" s="20">
        <v>45664</v>
      </c>
      <c r="D1907" s="21">
        <v>92.21</v>
      </c>
    </row>
    <row r="1908" spans="1:4" ht="15" hidden="1" x14ac:dyDescent="0.25">
      <c r="A1908" s="16" t="s">
        <v>584</v>
      </c>
      <c r="B1908" s="17" t="s">
        <v>585</v>
      </c>
      <c r="C1908" s="20">
        <v>45664</v>
      </c>
      <c r="D1908" s="21">
        <v>91.36</v>
      </c>
    </row>
    <row r="1909" spans="1:4" ht="15" hidden="1" x14ac:dyDescent="0.25">
      <c r="A1909" s="16" t="s">
        <v>586</v>
      </c>
      <c r="B1909" s="17" t="s">
        <v>587</v>
      </c>
      <c r="C1909" s="20">
        <v>45664</v>
      </c>
      <c r="D1909" s="21">
        <v>91.51</v>
      </c>
    </row>
    <row r="1910" spans="1:4" ht="15" hidden="1" x14ac:dyDescent="0.25">
      <c r="A1910" s="16" t="s">
        <v>588</v>
      </c>
      <c r="B1910" s="17" t="s">
        <v>589</v>
      </c>
      <c r="C1910" s="20">
        <v>45664</v>
      </c>
      <c r="D1910" s="21">
        <v>90.82</v>
      </c>
    </row>
    <row r="1911" spans="1:4" ht="15" hidden="1" x14ac:dyDescent="0.25">
      <c r="A1911" s="16" t="s">
        <v>590</v>
      </c>
      <c r="B1911" s="17" t="s">
        <v>591</v>
      </c>
      <c r="C1911" s="20">
        <v>45664</v>
      </c>
      <c r="D1911" s="21">
        <v>95.47</v>
      </c>
    </row>
    <row r="1912" spans="1:4" ht="15" hidden="1" x14ac:dyDescent="0.25">
      <c r="A1912" s="16" t="s">
        <v>592</v>
      </c>
      <c r="B1912" s="17" t="s">
        <v>593</v>
      </c>
      <c r="C1912" s="20">
        <v>45664</v>
      </c>
      <c r="D1912" s="21">
        <v>89.11</v>
      </c>
    </row>
    <row r="1913" spans="1:4" ht="15" hidden="1" x14ac:dyDescent="0.25">
      <c r="A1913" s="16" t="s">
        <v>594</v>
      </c>
      <c r="B1913" s="17" t="s">
        <v>595</v>
      </c>
      <c r="C1913" s="20">
        <v>45664</v>
      </c>
      <c r="D1913" s="21">
        <v>88.31</v>
      </c>
    </row>
    <row r="1914" spans="1:4" ht="15" hidden="1" x14ac:dyDescent="0.25">
      <c r="A1914" s="16" t="s">
        <v>596</v>
      </c>
      <c r="B1914" s="17" t="s">
        <v>597</v>
      </c>
      <c r="C1914" s="20">
        <v>45664</v>
      </c>
      <c r="D1914" s="21">
        <v>89.67</v>
      </c>
    </row>
    <row r="1915" spans="1:4" ht="15" hidden="1" x14ac:dyDescent="0.25">
      <c r="A1915" s="16" t="s">
        <v>598</v>
      </c>
      <c r="B1915" s="17" t="s">
        <v>599</v>
      </c>
      <c r="C1915" s="20">
        <v>45664</v>
      </c>
      <c r="D1915" s="21">
        <v>90.96</v>
      </c>
    </row>
    <row r="1916" spans="1:4" ht="15" hidden="1" x14ac:dyDescent="0.25">
      <c r="A1916" s="16" t="s">
        <v>600</v>
      </c>
      <c r="B1916" s="17" t="s">
        <v>601</v>
      </c>
      <c r="C1916" s="20">
        <v>45664</v>
      </c>
      <c r="D1916" s="21">
        <v>92.7</v>
      </c>
    </row>
    <row r="1917" spans="1:4" ht="15" hidden="1" x14ac:dyDescent="0.25">
      <c r="A1917" s="16" t="s">
        <v>602</v>
      </c>
      <c r="B1917" s="17" t="s">
        <v>603</v>
      </c>
      <c r="C1917" s="20">
        <v>45664</v>
      </c>
      <c r="D1917" s="21">
        <v>89.22</v>
      </c>
    </row>
    <row r="1918" spans="1:4" ht="15" hidden="1" x14ac:dyDescent="0.25">
      <c r="A1918" s="16" t="s">
        <v>604</v>
      </c>
      <c r="B1918" s="17" t="s">
        <v>605</v>
      </c>
      <c r="C1918" s="20">
        <v>45664</v>
      </c>
      <c r="D1918" s="21">
        <v>78.39</v>
      </c>
    </row>
    <row r="1919" spans="1:4" ht="15" hidden="1" x14ac:dyDescent="0.25">
      <c r="A1919" s="16" t="s">
        <v>606</v>
      </c>
      <c r="B1919" s="17" t="s">
        <v>607</v>
      </c>
      <c r="C1919" s="20">
        <v>45664</v>
      </c>
      <c r="D1919" s="21">
        <v>91.08</v>
      </c>
    </row>
    <row r="1920" spans="1:4" ht="15" hidden="1" x14ac:dyDescent="0.25">
      <c r="A1920" s="16" t="s">
        <v>608</v>
      </c>
      <c r="B1920" s="17" t="s">
        <v>609</v>
      </c>
      <c r="C1920" s="20">
        <v>45664</v>
      </c>
      <c r="D1920" s="21">
        <v>85.79</v>
      </c>
    </row>
    <row r="1921" spans="1:4" ht="15" hidden="1" x14ac:dyDescent="0.25">
      <c r="A1921" s="16" t="s">
        <v>610</v>
      </c>
      <c r="B1921" s="17" t="s">
        <v>611</v>
      </c>
      <c r="C1921" s="20">
        <v>45664</v>
      </c>
      <c r="D1921" s="21">
        <v>89.13</v>
      </c>
    </row>
    <row r="1922" spans="1:4" ht="15" hidden="1" x14ac:dyDescent="0.25">
      <c r="A1922" s="16" t="s">
        <v>612</v>
      </c>
      <c r="B1922" s="17" t="s">
        <v>613</v>
      </c>
      <c r="C1922" s="20">
        <v>45664</v>
      </c>
      <c r="D1922" s="21">
        <v>80.099999999999994</v>
      </c>
    </row>
    <row r="1923" spans="1:4" ht="15" hidden="1" x14ac:dyDescent="0.25">
      <c r="A1923" s="16" t="s">
        <v>614</v>
      </c>
      <c r="B1923" s="17" t="s">
        <v>615</v>
      </c>
      <c r="C1923" s="20">
        <v>45664</v>
      </c>
      <c r="D1923" s="21">
        <v>92.39</v>
      </c>
    </row>
    <row r="1924" spans="1:4" ht="15" hidden="1" x14ac:dyDescent="0.25">
      <c r="A1924" s="16" t="s">
        <v>616</v>
      </c>
      <c r="B1924" s="17" t="s">
        <v>617</v>
      </c>
      <c r="C1924" s="20">
        <v>45664</v>
      </c>
      <c r="D1924" s="21">
        <v>97.04</v>
      </c>
    </row>
    <row r="1925" spans="1:4" ht="15" hidden="1" x14ac:dyDescent="0.25">
      <c r="A1925" s="16" t="s">
        <v>618</v>
      </c>
      <c r="B1925" s="17" t="s">
        <v>619</v>
      </c>
      <c r="C1925" s="20">
        <v>45664</v>
      </c>
      <c r="D1925" s="21">
        <v>85.71</v>
      </c>
    </row>
    <row r="1926" spans="1:4" ht="15" hidden="1" x14ac:dyDescent="0.25">
      <c r="A1926" s="16" t="s">
        <v>620</v>
      </c>
      <c r="B1926" s="17" t="s">
        <v>621</v>
      </c>
      <c r="C1926" s="20">
        <v>45664</v>
      </c>
      <c r="D1926" s="21">
        <v>53.26</v>
      </c>
    </row>
    <row r="1927" spans="1:4" ht="15" hidden="1" x14ac:dyDescent="0.25">
      <c r="A1927" s="16" t="s">
        <v>622</v>
      </c>
      <c r="B1927" s="17" t="s">
        <v>623</v>
      </c>
      <c r="C1927" s="20">
        <v>45664</v>
      </c>
      <c r="D1927" s="21">
        <v>67.92</v>
      </c>
    </row>
    <row r="1928" spans="1:4" ht="15" hidden="1" x14ac:dyDescent="0.25">
      <c r="A1928" s="16" t="s">
        <v>624</v>
      </c>
      <c r="B1928" s="17" t="s">
        <v>625</v>
      </c>
      <c r="C1928" s="20">
        <v>45664</v>
      </c>
      <c r="D1928" s="21">
        <v>78.3</v>
      </c>
    </row>
    <row r="1929" spans="1:4" ht="15" hidden="1" x14ac:dyDescent="0.25">
      <c r="A1929" s="16" t="s">
        <v>626</v>
      </c>
      <c r="B1929" s="17" t="s">
        <v>627</v>
      </c>
      <c r="C1929" s="20">
        <v>45664</v>
      </c>
      <c r="D1929" s="21">
        <v>78.010000000000005</v>
      </c>
    </row>
    <row r="1930" spans="1:4" ht="15" hidden="1" x14ac:dyDescent="0.25">
      <c r="A1930" s="16" t="s">
        <v>628</v>
      </c>
      <c r="B1930" s="17" t="s">
        <v>629</v>
      </c>
      <c r="C1930" s="20">
        <v>45664</v>
      </c>
      <c r="D1930" s="21">
        <v>89.91</v>
      </c>
    </row>
    <row r="1931" spans="1:4" ht="15" hidden="1" x14ac:dyDescent="0.25">
      <c r="A1931" s="16" t="s">
        <v>630</v>
      </c>
      <c r="B1931" s="17" t="s">
        <v>631</v>
      </c>
      <c r="C1931" s="20">
        <v>45664</v>
      </c>
      <c r="D1931" s="21">
        <v>88.16</v>
      </c>
    </row>
    <row r="1932" spans="1:4" ht="15" hidden="1" x14ac:dyDescent="0.25">
      <c r="A1932" s="16" t="s">
        <v>632</v>
      </c>
      <c r="B1932" s="17" t="s">
        <v>633</v>
      </c>
      <c r="C1932" s="20">
        <v>45664</v>
      </c>
      <c r="D1932" s="21">
        <v>89.04</v>
      </c>
    </row>
    <row r="1933" spans="1:4" ht="15" hidden="1" x14ac:dyDescent="0.25">
      <c r="A1933" s="16" t="s">
        <v>634</v>
      </c>
      <c r="B1933" s="17" t="s">
        <v>635</v>
      </c>
      <c r="C1933" s="20">
        <v>45664</v>
      </c>
      <c r="D1933" s="21">
        <v>80.260000000000005</v>
      </c>
    </row>
    <row r="1934" spans="1:4" ht="15" hidden="1" x14ac:dyDescent="0.25">
      <c r="A1934" s="16" t="s">
        <v>636</v>
      </c>
      <c r="B1934" s="17" t="s">
        <v>637</v>
      </c>
      <c r="C1934" s="20">
        <v>45664</v>
      </c>
      <c r="D1934" s="21">
        <v>85.94</v>
      </c>
    </row>
    <row r="1935" spans="1:4" ht="15" hidden="1" x14ac:dyDescent="0.25">
      <c r="A1935" s="16" t="s">
        <v>638</v>
      </c>
      <c r="B1935" s="17" t="s">
        <v>639</v>
      </c>
      <c r="C1935" s="20">
        <v>45664</v>
      </c>
      <c r="D1935" s="21">
        <v>66</v>
      </c>
    </row>
    <row r="1936" spans="1:4" ht="15" hidden="1" x14ac:dyDescent="0.25">
      <c r="A1936" s="16" t="s">
        <v>640</v>
      </c>
      <c r="B1936" s="17" t="s">
        <v>641</v>
      </c>
      <c r="C1936" s="20">
        <v>45664</v>
      </c>
      <c r="D1936" s="21">
        <v>83.29</v>
      </c>
    </row>
    <row r="1937" spans="1:4" ht="15" hidden="1" x14ac:dyDescent="0.25">
      <c r="A1937" s="16" t="s">
        <v>642</v>
      </c>
      <c r="B1937" s="17" t="s">
        <v>643</v>
      </c>
      <c r="C1937" s="20">
        <v>45664</v>
      </c>
      <c r="D1937" s="21">
        <v>55.95</v>
      </c>
    </row>
    <row r="1938" spans="1:4" ht="15" hidden="1" x14ac:dyDescent="0.25">
      <c r="A1938" s="16" t="s">
        <v>644</v>
      </c>
      <c r="B1938" s="17" t="s">
        <v>645</v>
      </c>
      <c r="C1938" s="20">
        <v>45664</v>
      </c>
      <c r="D1938" s="21">
        <v>88.88</v>
      </c>
    </row>
    <row r="1939" spans="1:4" ht="15" hidden="1" x14ac:dyDescent="0.25">
      <c r="A1939" s="16" t="s">
        <v>646</v>
      </c>
      <c r="B1939" s="17" t="s">
        <v>647</v>
      </c>
      <c r="C1939" s="20">
        <v>45664</v>
      </c>
      <c r="D1939" s="21">
        <v>86.34</v>
      </c>
    </row>
    <row r="1940" spans="1:4" ht="15" hidden="1" x14ac:dyDescent="0.25">
      <c r="A1940" s="16" t="s">
        <v>648</v>
      </c>
      <c r="B1940" s="17" t="s">
        <v>649</v>
      </c>
      <c r="C1940" s="20">
        <v>45664</v>
      </c>
      <c r="D1940" s="21">
        <v>82.96</v>
      </c>
    </row>
    <row r="1941" spans="1:4" ht="15" hidden="1" x14ac:dyDescent="0.25">
      <c r="A1941" s="16" t="s">
        <v>650</v>
      </c>
      <c r="B1941" s="17" t="s">
        <v>651</v>
      </c>
      <c r="C1941" s="20">
        <v>45664</v>
      </c>
      <c r="D1941" s="21">
        <v>94.89</v>
      </c>
    </row>
    <row r="1942" spans="1:4" ht="15" hidden="1" x14ac:dyDescent="0.25">
      <c r="A1942" s="16" t="s">
        <v>652</v>
      </c>
      <c r="B1942" s="17" t="s">
        <v>653</v>
      </c>
      <c r="C1942" s="20">
        <v>45664</v>
      </c>
      <c r="D1942" s="21">
        <v>63.06</v>
      </c>
    </row>
    <row r="1943" spans="1:4" ht="15" hidden="1" x14ac:dyDescent="0.25">
      <c r="A1943" s="16" t="s">
        <v>654</v>
      </c>
      <c r="B1943" s="17" t="s">
        <v>655</v>
      </c>
      <c r="C1943" s="20">
        <v>45664</v>
      </c>
      <c r="D1943" s="21">
        <v>91.6</v>
      </c>
    </row>
    <row r="1944" spans="1:4" ht="15" hidden="1" x14ac:dyDescent="0.25">
      <c r="A1944" s="16" t="s">
        <v>656</v>
      </c>
      <c r="B1944" s="17" t="s">
        <v>657</v>
      </c>
      <c r="C1944" s="20">
        <v>45664</v>
      </c>
      <c r="D1944" s="21">
        <v>89.13</v>
      </c>
    </row>
    <row r="1945" spans="1:4" ht="15" hidden="1" x14ac:dyDescent="0.25">
      <c r="A1945" s="16" t="s">
        <v>658</v>
      </c>
      <c r="B1945" s="17" t="s">
        <v>659</v>
      </c>
      <c r="C1945" s="20">
        <v>45664</v>
      </c>
      <c r="D1945" s="21">
        <v>85.12</v>
      </c>
    </row>
    <row r="1946" spans="1:4" ht="15" hidden="1" x14ac:dyDescent="0.25">
      <c r="A1946" s="16" t="s">
        <v>660</v>
      </c>
      <c r="B1946" s="17" t="s">
        <v>661</v>
      </c>
      <c r="C1946" s="20">
        <v>45664</v>
      </c>
      <c r="D1946" s="21">
        <v>88.34</v>
      </c>
    </row>
    <row r="1947" spans="1:4" ht="15" hidden="1" x14ac:dyDescent="0.25">
      <c r="A1947" s="16" t="s">
        <v>662</v>
      </c>
      <c r="B1947" s="17" t="s">
        <v>663</v>
      </c>
      <c r="C1947" s="20">
        <v>45664</v>
      </c>
      <c r="D1947" s="21">
        <v>91.84</v>
      </c>
    </row>
    <row r="1948" spans="1:4" ht="15" hidden="1" x14ac:dyDescent="0.25">
      <c r="A1948" s="16" t="s">
        <v>664</v>
      </c>
      <c r="B1948" s="17" t="s">
        <v>665</v>
      </c>
      <c r="C1948" s="20">
        <v>45664</v>
      </c>
      <c r="D1948" s="21">
        <v>89.62</v>
      </c>
    </row>
    <row r="1949" spans="1:4" ht="15" hidden="1" x14ac:dyDescent="0.25">
      <c r="A1949" s="16" t="s">
        <v>666</v>
      </c>
      <c r="B1949" s="17" t="s">
        <v>667</v>
      </c>
      <c r="C1949" s="20">
        <v>45664</v>
      </c>
      <c r="D1949" s="21">
        <v>85.68</v>
      </c>
    </row>
    <row r="1950" spans="1:4" ht="15" hidden="1" x14ac:dyDescent="0.25">
      <c r="A1950" s="16" t="s">
        <v>668</v>
      </c>
      <c r="B1950" s="17" t="s">
        <v>669</v>
      </c>
      <c r="C1950" s="20">
        <v>45664</v>
      </c>
      <c r="D1950" s="21">
        <v>90.03</v>
      </c>
    </row>
    <row r="1951" spans="1:4" ht="15" hidden="1" x14ac:dyDescent="0.25">
      <c r="A1951" s="16" t="s">
        <v>670</v>
      </c>
      <c r="B1951" s="17" t="s">
        <v>671</v>
      </c>
      <c r="C1951" s="20">
        <v>45664</v>
      </c>
      <c r="D1951" s="21">
        <v>87.17</v>
      </c>
    </row>
    <row r="1952" spans="1:4" ht="15" hidden="1" x14ac:dyDescent="0.25">
      <c r="A1952" s="16" t="s">
        <v>672</v>
      </c>
      <c r="B1952" s="17" t="s">
        <v>673</v>
      </c>
      <c r="C1952" s="20">
        <v>45664</v>
      </c>
      <c r="D1952" s="21">
        <v>91.3</v>
      </c>
    </row>
    <row r="1953" spans="1:4" ht="15" hidden="1" x14ac:dyDescent="0.25">
      <c r="A1953" s="16" t="s">
        <v>674</v>
      </c>
      <c r="B1953" s="17" t="s">
        <v>675</v>
      </c>
      <c r="C1953" s="20">
        <v>45664</v>
      </c>
      <c r="D1953" s="21">
        <v>94.1</v>
      </c>
    </row>
    <row r="1954" spans="1:4" ht="15" hidden="1" x14ac:dyDescent="0.25">
      <c r="A1954" s="16" t="s">
        <v>676</v>
      </c>
      <c r="B1954" s="17" t="s">
        <v>677</v>
      </c>
      <c r="C1954" s="20">
        <v>45664</v>
      </c>
      <c r="D1954" s="21">
        <v>87.67</v>
      </c>
    </row>
    <row r="1955" spans="1:4" ht="15" hidden="1" x14ac:dyDescent="0.25">
      <c r="A1955" s="16" t="s">
        <v>678</v>
      </c>
      <c r="B1955" s="17" t="s">
        <v>679</v>
      </c>
      <c r="C1955" s="20">
        <v>45664</v>
      </c>
      <c r="D1955" s="21">
        <v>91.08</v>
      </c>
    </row>
    <row r="1956" spans="1:4" ht="15" hidden="1" x14ac:dyDescent="0.25">
      <c r="A1956" s="16" t="s">
        <v>680</v>
      </c>
      <c r="B1956" s="17" t="s">
        <v>681</v>
      </c>
      <c r="C1956" s="20">
        <v>45664</v>
      </c>
      <c r="D1956" s="21">
        <v>91.77</v>
      </c>
    </row>
    <row r="1957" spans="1:4" ht="15" hidden="1" x14ac:dyDescent="0.25">
      <c r="A1957" s="16" t="s">
        <v>682</v>
      </c>
      <c r="B1957" s="17" t="s">
        <v>683</v>
      </c>
      <c r="C1957" s="20">
        <v>45664</v>
      </c>
      <c r="D1957" s="21">
        <v>89.18</v>
      </c>
    </row>
    <row r="1958" spans="1:4" ht="15" hidden="1" x14ac:dyDescent="0.25">
      <c r="A1958" s="16" t="s">
        <v>684</v>
      </c>
      <c r="B1958" s="17" t="s">
        <v>685</v>
      </c>
      <c r="C1958" s="20">
        <v>45664</v>
      </c>
      <c r="D1958" s="21">
        <v>89.34</v>
      </c>
    </row>
    <row r="1959" spans="1:4" ht="15" hidden="1" x14ac:dyDescent="0.25">
      <c r="A1959" s="16" t="s">
        <v>686</v>
      </c>
      <c r="B1959" s="17" t="s">
        <v>687</v>
      </c>
      <c r="C1959" s="20">
        <v>45664</v>
      </c>
      <c r="D1959" s="21">
        <v>83.07</v>
      </c>
    </row>
    <row r="1960" spans="1:4" ht="15" hidden="1" x14ac:dyDescent="0.25">
      <c r="A1960" s="16" t="s">
        <v>688</v>
      </c>
      <c r="B1960" s="17" t="s">
        <v>689</v>
      </c>
      <c r="C1960" s="20">
        <v>45664</v>
      </c>
      <c r="D1960" s="21">
        <v>84.13</v>
      </c>
    </row>
    <row r="1961" spans="1:4" ht="15" hidden="1" x14ac:dyDescent="0.25">
      <c r="A1961" s="16" t="s">
        <v>690</v>
      </c>
      <c r="B1961" s="17" t="s">
        <v>691</v>
      </c>
      <c r="C1961" s="20">
        <v>45664</v>
      </c>
      <c r="D1961" s="21">
        <v>88.15</v>
      </c>
    </row>
    <row r="1962" spans="1:4" ht="15" hidden="1" x14ac:dyDescent="0.25">
      <c r="A1962" s="16" t="s">
        <v>692</v>
      </c>
      <c r="B1962" s="17" t="s">
        <v>693</v>
      </c>
      <c r="C1962" s="20">
        <v>45664</v>
      </c>
      <c r="D1962" s="21">
        <v>89.09</v>
      </c>
    </row>
    <row r="1963" spans="1:4" ht="15" hidden="1" x14ac:dyDescent="0.25">
      <c r="A1963" s="16" t="s">
        <v>694</v>
      </c>
      <c r="B1963" s="17" t="s">
        <v>695</v>
      </c>
      <c r="C1963" s="20">
        <v>45664</v>
      </c>
      <c r="D1963" s="21">
        <v>85.92</v>
      </c>
    </row>
    <row r="1964" spans="1:4" ht="15" hidden="1" x14ac:dyDescent="0.25">
      <c r="A1964" s="16" t="s">
        <v>696</v>
      </c>
      <c r="B1964" s="17" t="s">
        <v>697</v>
      </c>
      <c r="C1964" s="20">
        <v>45664</v>
      </c>
      <c r="D1964" s="21">
        <v>86.56</v>
      </c>
    </row>
    <row r="1965" spans="1:4" ht="15" hidden="1" x14ac:dyDescent="0.25">
      <c r="A1965" s="16" t="s">
        <v>698</v>
      </c>
      <c r="B1965" s="17" t="s">
        <v>699</v>
      </c>
      <c r="C1965" s="20">
        <v>45664</v>
      </c>
      <c r="D1965" s="21">
        <v>83.95</v>
      </c>
    </row>
    <row r="1966" spans="1:4" ht="15" hidden="1" x14ac:dyDescent="0.25">
      <c r="A1966" s="16" t="s">
        <v>700</v>
      </c>
      <c r="B1966" s="17" t="s">
        <v>701</v>
      </c>
      <c r="C1966" s="20">
        <v>45664</v>
      </c>
      <c r="D1966" s="21">
        <v>79.47</v>
      </c>
    </row>
    <row r="1967" spans="1:4" ht="15" hidden="1" x14ac:dyDescent="0.25">
      <c r="A1967" s="16" t="s">
        <v>702</v>
      </c>
      <c r="B1967" s="17" t="s">
        <v>703</v>
      </c>
      <c r="C1967" s="20">
        <v>45664</v>
      </c>
      <c r="D1967" s="21">
        <v>87.58</v>
      </c>
    </row>
    <row r="1968" spans="1:4" ht="15" hidden="1" x14ac:dyDescent="0.25">
      <c r="A1968" s="16" t="s">
        <v>704</v>
      </c>
      <c r="B1968" s="17" t="s">
        <v>705</v>
      </c>
      <c r="C1968" s="20">
        <v>45664</v>
      </c>
      <c r="D1968" s="21">
        <v>91.21</v>
      </c>
    </row>
    <row r="1969" spans="1:4" ht="15" hidden="1" x14ac:dyDescent="0.25">
      <c r="A1969" s="16" t="s">
        <v>706</v>
      </c>
      <c r="B1969" s="17" t="s">
        <v>707</v>
      </c>
      <c r="C1969" s="20">
        <v>45664</v>
      </c>
      <c r="D1969" s="21">
        <v>91.22</v>
      </c>
    </row>
    <row r="1970" spans="1:4" ht="15" hidden="1" x14ac:dyDescent="0.25">
      <c r="A1970" s="16" t="s">
        <v>708</v>
      </c>
      <c r="B1970" s="17" t="s">
        <v>709</v>
      </c>
      <c r="C1970" s="20">
        <v>45664</v>
      </c>
      <c r="D1970" s="21">
        <v>83.82</v>
      </c>
    </row>
    <row r="1971" spans="1:4" ht="15" hidden="1" x14ac:dyDescent="0.25">
      <c r="A1971" s="16" t="s">
        <v>710</v>
      </c>
      <c r="B1971" s="17" t="s">
        <v>711</v>
      </c>
      <c r="C1971" s="20">
        <v>45664</v>
      </c>
      <c r="D1971" s="21">
        <v>77.11</v>
      </c>
    </row>
    <row r="1972" spans="1:4" ht="15" hidden="1" x14ac:dyDescent="0.25">
      <c r="A1972" s="16" t="s">
        <v>712</v>
      </c>
      <c r="B1972" s="17" t="s">
        <v>713</v>
      </c>
      <c r="C1972" s="20">
        <v>45664</v>
      </c>
      <c r="D1972" s="21">
        <v>89.8</v>
      </c>
    </row>
    <row r="1973" spans="1:4" ht="15" hidden="1" x14ac:dyDescent="0.25">
      <c r="A1973" s="16" t="s">
        <v>714</v>
      </c>
      <c r="B1973" s="17" t="s">
        <v>715</v>
      </c>
      <c r="C1973" s="20">
        <v>45664</v>
      </c>
      <c r="D1973" s="21">
        <v>89.18</v>
      </c>
    </row>
    <row r="1974" spans="1:4" ht="15" hidden="1" x14ac:dyDescent="0.25">
      <c r="A1974" s="16" t="s">
        <v>716</v>
      </c>
      <c r="B1974" s="17" t="s">
        <v>717</v>
      </c>
      <c r="C1974" s="20">
        <v>45664</v>
      </c>
      <c r="D1974" s="21">
        <v>73.489999999999995</v>
      </c>
    </row>
    <row r="1975" spans="1:4" ht="15" hidden="1" x14ac:dyDescent="0.25">
      <c r="A1975" s="16" t="s">
        <v>718</v>
      </c>
      <c r="B1975" s="17" t="s">
        <v>719</v>
      </c>
      <c r="C1975" s="20">
        <v>45664</v>
      </c>
      <c r="D1975" s="21">
        <v>87.59</v>
      </c>
    </row>
    <row r="1976" spans="1:4" ht="15" hidden="1" x14ac:dyDescent="0.25">
      <c r="A1976" s="16" t="s">
        <v>720</v>
      </c>
      <c r="B1976" s="17" t="s">
        <v>721</v>
      </c>
      <c r="C1976" s="20">
        <v>45664</v>
      </c>
      <c r="D1976" s="21">
        <v>80.97</v>
      </c>
    </row>
    <row r="1977" spans="1:4" ht="15" hidden="1" x14ac:dyDescent="0.25">
      <c r="A1977" s="16" t="s">
        <v>722</v>
      </c>
      <c r="B1977" s="17" t="s">
        <v>723</v>
      </c>
      <c r="C1977" s="20">
        <v>45664</v>
      </c>
      <c r="D1977" s="21">
        <v>91.3</v>
      </c>
    </row>
    <row r="1978" spans="1:4" ht="15" hidden="1" x14ac:dyDescent="0.25">
      <c r="A1978" s="16" t="s">
        <v>724</v>
      </c>
      <c r="B1978" s="17" t="s">
        <v>725</v>
      </c>
      <c r="C1978" s="20">
        <v>45664</v>
      </c>
      <c r="D1978" s="21">
        <v>88.26</v>
      </c>
    </row>
    <row r="1979" spans="1:4" ht="15" hidden="1" x14ac:dyDescent="0.25">
      <c r="A1979" s="16" t="s">
        <v>726</v>
      </c>
      <c r="B1979" s="17" t="s">
        <v>727</v>
      </c>
      <c r="C1979" s="20">
        <v>45664</v>
      </c>
      <c r="D1979" s="21">
        <v>85.5</v>
      </c>
    </row>
    <row r="1980" spans="1:4" ht="15" hidden="1" x14ac:dyDescent="0.25">
      <c r="A1980" s="16" t="s">
        <v>728</v>
      </c>
      <c r="B1980" s="17" t="s">
        <v>729</v>
      </c>
      <c r="C1980" s="20">
        <v>45664</v>
      </c>
      <c r="D1980" s="21">
        <v>70.98</v>
      </c>
    </row>
    <row r="1981" spans="1:4" ht="15" hidden="1" x14ac:dyDescent="0.25">
      <c r="A1981" s="16" t="s">
        <v>730</v>
      </c>
      <c r="B1981" s="17" t="s">
        <v>731</v>
      </c>
      <c r="C1981" s="20">
        <v>45664</v>
      </c>
      <c r="D1981" s="21">
        <v>87.86</v>
      </c>
    </row>
    <row r="1982" spans="1:4" ht="15" hidden="1" x14ac:dyDescent="0.25">
      <c r="A1982" s="16" t="s">
        <v>732</v>
      </c>
      <c r="B1982" s="17" t="s">
        <v>733</v>
      </c>
      <c r="C1982" s="20">
        <v>45664</v>
      </c>
      <c r="D1982" s="21">
        <v>80.75</v>
      </c>
    </row>
    <row r="1983" spans="1:4" ht="15" hidden="1" x14ac:dyDescent="0.25">
      <c r="A1983" s="16" t="s">
        <v>734</v>
      </c>
      <c r="B1983" s="17" t="s">
        <v>735</v>
      </c>
      <c r="C1983" s="20">
        <v>45664</v>
      </c>
      <c r="D1983" s="21">
        <v>95.42</v>
      </c>
    </row>
    <row r="1984" spans="1:4" ht="15" hidden="1" x14ac:dyDescent="0.25">
      <c r="A1984" s="16" t="s">
        <v>736</v>
      </c>
      <c r="B1984" s="17" t="s">
        <v>737</v>
      </c>
      <c r="C1984" s="20">
        <v>45664</v>
      </c>
      <c r="D1984" s="21">
        <v>86.14</v>
      </c>
    </row>
    <row r="1985" spans="1:4" ht="15" hidden="1" x14ac:dyDescent="0.25">
      <c r="A1985" s="16" t="s">
        <v>738</v>
      </c>
      <c r="B1985" s="17" t="s">
        <v>739</v>
      </c>
      <c r="C1985" s="20">
        <v>45664</v>
      </c>
      <c r="D1985" s="21">
        <v>88.93</v>
      </c>
    </row>
    <row r="1986" spans="1:4" ht="15" hidden="1" x14ac:dyDescent="0.25">
      <c r="A1986" s="16" t="s">
        <v>740</v>
      </c>
      <c r="B1986" s="17" t="s">
        <v>741</v>
      </c>
      <c r="C1986" s="20">
        <v>45664</v>
      </c>
      <c r="D1986" s="21">
        <v>71.03</v>
      </c>
    </row>
    <row r="1987" spans="1:4" ht="15" hidden="1" x14ac:dyDescent="0.25">
      <c r="A1987" s="16" t="s">
        <v>742</v>
      </c>
      <c r="B1987" s="17" t="s">
        <v>743</v>
      </c>
      <c r="C1987" s="20">
        <v>45664</v>
      </c>
      <c r="D1987" s="21">
        <v>85.65</v>
      </c>
    </row>
    <row r="1988" spans="1:4" ht="15" hidden="1" x14ac:dyDescent="0.25">
      <c r="A1988" s="16" t="s">
        <v>744</v>
      </c>
      <c r="B1988" s="17" t="s">
        <v>745</v>
      </c>
      <c r="C1988" s="20">
        <v>45664</v>
      </c>
      <c r="D1988" s="21">
        <v>84.12</v>
      </c>
    </row>
    <row r="1989" spans="1:4" ht="15" hidden="1" x14ac:dyDescent="0.25">
      <c r="A1989" s="16" t="s">
        <v>746</v>
      </c>
      <c r="B1989" s="17" t="s">
        <v>747</v>
      </c>
      <c r="C1989" s="20">
        <v>45664</v>
      </c>
      <c r="D1989" s="21">
        <v>53.64</v>
      </c>
    </row>
    <row r="1990" spans="1:4" ht="15" hidden="1" x14ac:dyDescent="0.25">
      <c r="A1990" s="16" t="s">
        <v>748</v>
      </c>
      <c r="B1990" s="17" t="s">
        <v>749</v>
      </c>
      <c r="C1990" s="20">
        <v>45664</v>
      </c>
      <c r="D1990" s="21">
        <v>84.03</v>
      </c>
    </row>
    <row r="1991" spans="1:4" ht="15" hidden="1" x14ac:dyDescent="0.25">
      <c r="A1991" s="16" t="s">
        <v>750</v>
      </c>
      <c r="B1991" s="17" t="s">
        <v>751</v>
      </c>
      <c r="C1991" s="20">
        <v>45664</v>
      </c>
      <c r="D1991" s="21">
        <v>81.55</v>
      </c>
    </row>
    <row r="1992" spans="1:4" ht="15" hidden="1" x14ac:dyDescent="0.25">
      <c r="A1992" s="16" t="s">
        <v>752</v>
      </c>
      <c r="B1992" s="17" t="s">
        <v>753</v>
      </c>
      <c r="C1992" s="20">
        <v>45664</v>
      </c>
      <c r="D1992" s="21">
        <v>88.86</v>
      </c>
    </row>
    <row r="1993" spans="1:4" ht="15" hidden="1" x14ac:dyDescent="0.25">
      <c r="A1993" s="16" t="s">
        <v>754</v>
      </c>
      <c r="B1993" s="17" t="s">
        <v>755</v>
      </c>
      <c r="C1993" s="20">
        <v>45664</v>
      </c>
      <c r="D1993" s="21">
        <v>88.39</v>
      </c>
    </row>
    <row r="1994" spans="1:4" ht="15" hidden="1" x14ac:dyDescent="0.25">
      <c r="A1994" s="16" t="s">
        <v>756</v>
      </c>
      <c r="B1994" s="17" t="s">
        <v>757</v>
      </c>
      <c r="C1994" s="20">
        <v>45664</v>
      </c>
      <c r="D1994" s="21">
        <v>75.64</v>
      </c>
    </row>
    <row r="1995" spans="1:4" ht="15" hidden="1" x14ac:dyDescent="0.25">
      <c r="A1995" s="16" t="s">
        <v>758</v>
      </c>
      <c r="B1995" s="17" t="s">
        <v>759</v>
      </c>
      <c r="C1995" s="20">
        <v>45664</v>
      </c>
      <c r="D1995" s="21">
        <v>90.86</v>
      </c>
    </row>
    <row r="1996" spans="1:4" ht="15" hidden="1" x14ac:dyDescent="0.25">
      <c r="A1996" s="16" t="s">
        <v>760</v>
      </c>
      <c r="B1996" s="17" t="s">
        <v>761</v>
      </c>
      <c r="C1996" s="20">
        <v>45664</v>
      </c>
      <c r="D1996" s="21">
        <v>91</v>
      </c>
    </row>
    <row r="1997" spans="1:4" ht="15" hidden="1" x14ac:dyDescent="0.25">
      <c r="A1997" s="16" t="s">
        <v>762</v>
      </c>
      <c r="B1997" s="17" t="s">
        <v>763</v>
      </c>
      <c r="C1997" s="20">
        <v>45664</v>
      </c>
      <c r="D1997" s="21">
        <v>86.18</v>
      </c>
    </row>
    <row r="1998" spans="1:4" ht="15" hidden="1" x14ac:dyDescent="0.25">
      <c r="A1998" s="16" t="s">
        <v>764</v>
      </c>
      <c r="B1998" s="17" t="s">
        <v>765</v>
      </c>
      <c r="C1998" s="20">
        <v>45664</v>
      </c>
      <c r="D1998" s="21">
        <v>89.17</v>
      </c>
    </row>
    <row r="1999" spans="1:4" ht="15" hidden="1" x14ac:dyDescent="0.25">
      <c r="A1999" s="16" t="s">
        <v>766</v>
      </c>
      <c r="B1999" s="17" t="s">
        <v>767</v>
      </c>
      <c r="C1999" s="20">
        <v>45664</v>
      </c>
      <c r="D1999" s="21">
        <v>90.29</v>
      </c>
    </row>
    <row r="2000" spans="1:4" ht="15" hidden="1" x14ac:dyDescent="0.25">
      <c r="A2000" s="16" t="s">
        <v>768</v>
      </c>
      <c r="B2000" s="17" t="s">
        <v>769</v>
      </c>
      <c r="C2000" s="20">
        <v>45664</v>
      </c>
      <c r="D2000" s="21">
        <v>87</v>
      </c>
    </row>
    <row r="2001" spans="1:4" ht="15" hidden="1" x14ac:dyDescent="0.25">
      <c r="A2001" s="16" t="s">
        <v>770</v>
      </c>
      <c r="B2001" s="17" t="s">
        <v>771</v>
      </c>
      <c r="C2001" s="20">
        <v>45664</v>
      </c>
      <c r="D2001" s="21">
        <v>91.35</v>
      </c>
    </row>
    <row r="2002" spans="1:4" ht="15" hidden="1" x14ac:dyDescent="0.25">
      <c r="A2002" s="16" t="s">
        <v>772</v>
      </c>
      <c r="B2002" s="17" t="s">
        <v>773</v>
      </c>
      <c r="C2002" s="20">
        <v>45664</v>
      </c>
      <c r="D2002" s="21">
        <v>86.89</v>
      </c>
    </row>
    <row r="2003" spans="1:4" ht="15" hidden="1" x14ac:dyDescent="0.25">
      <c r="A2003" s="16" t="s">
        <v>774</v>
      </c>
      <c r="B2003" s="17" t="s">
        <v>775</v>
      </c>
      <c r="C2003" s="20">
        <v>45664</v>
      </c>
      <c r="D2003" s="21">
        <v>85.65</v>
      </c>
    </row>
    <row r="2004" spans="1:4" ht="15" hidden="1" x14ac:dyDescent="0.25">
      <c r="A2004" s="16" t="s">
        <v>776</v>
      </c>
      <c r="B2004" s="17" t="s">
        <v>777</v>
      </c>
      <c r="C2004" s="20">
        <v>45664</v>
      </c>
      <c r="D2004" s="21">
        <v>89.81</v>
      </c>
    </row>
    <row r="2005" spans="1:4" ht="15" hidden="1" x14ac:dyDescent="0.25">
      <c r="A2005" s="16" t="s">
        <v>778</v>
      </c>
      <c r="B2005" s="17" t="s">
        <v>779</v>
      </c>
      <c r="C2005" s="20">
        <v>45664</v>
      </c>
      <c r="D2005" s="21">
        <v>91.07</v>
      </c>
    </row>
    <row r="2006" spans="1:4" ht="15" hidden="1" x14ac:dyDescent="0.25">
      <c r="A2006" s="16" t="s">
        <v>780</v>
      </c>
      <c r="B2006" s="17" t="s">
        <v>781</v>
      </c>
      <c r="C2006" s="20">
        <v>45664</v>
      </c>
      <c r="D2006" s="21">
        <v>86.3</v>
      </c>
    </row>
    <row r="2007" spans="1:4" ht="15" hidden="1" x14ac:dyDescent="0.25">
      <c r="A2007" s="16" t="s">
        <v>782</v>
      </c>
      <c r="B2007" s="17" t="s">
        <v>783</v>
      </c>
      <c r="C2007" s="20">
        <v>45664</v>
      </c>
      <c r="D2007" s="21">
        <v>92.4</v>
      </c>
    </row>
    <row r="2008" spans="1:4" ht="15" hidden="1" x14ac:dyDescent="0.25">
      <c r="A2008" s="16" t="s">
        <v>784</v>
      </c>
      <c r="B2008" s="17" t="s">
        <v>785</v>
      </c>
      <c r="C2008" s="20">
        <v>45664</v>
      </c>
      <c r="D2008" s="21">
        <v>86.07</v>
      </c>
    </row>
    <row r="2009" spans="1:4" ht="15" hidden="1" x14ac:dyDescent="0.25">
      <c r="A2009" s="16" t="s">
        <v>786</v>
      </c>
      <c r="B2009" s="17" t="s">
        <v>787</v>
      </c>
      <c r="C2009" s="20">
        <v>45664</v>
      </c>
      <c r="D2009" s="21">
        <v>87.8</v>
      </c>
    </row>
    <row r="2010" spans="1:4" ht="15" hidden="1" x14ac:dyDescent="0.25">
      <c r="A2010" s="16" t="s">
        <v>788</v>
      </c>
      <c r="B2010" s="17" t="s">
        <v>789</v>
      </c>
      <c r="C2010" s="20">
        <v>45664</v>
      </c>
      <c r="D2010" s="21">
        <v>88.42</v>
      </c>
    </row>
    <row r="2011" spans="1:4" ht="15" hidden="1" x14ac:dyDescent="0.25">
      <c r="A2011" s="16" t="s">
        <v>790</v>
      </c>
      <c r="B2011" s="17" t="s">
        <v>791</v>
      </c>
      <c r="C2011" s="20">
        <v>45664</v>
      </c>
      <c r="D2011" s="21">
        <v>94.2</v>
      </c>
    </row>
    <row r="2012" spans="1:4" ht="15" hidden="1" x14ac:dyDescent="0.25">
      <c r="A2012" s="16" t="s">
        <v>792</v>
      </c>
      <c r="B2012" s="17" t="s">
        <v>793</v>
      </c>
      <c r="C2012" s="20">
        <v>45664</v>
      </c>
      <c r="D2012" s="21">
        <v>86.27</v>
      </c>
    </row>
    <row r="2013" spans="1:4" ht="15" hidden="1" x14ac:dyDescent="0.25">
      <c r="A2013" s="16" t="s">
        <v>794</v>
      </c>
      <c r="B2013" s="17" t="s">
        <v>795</v>
      </c>
      <c r="C2013" s="20">
        <v>45664</v>
      </c>
      <c r="D2013" s="21">
        <v>91</v>
      </c>
    </row>
    <row r="2014" spans="1:4" ht="15" hidden="1" x14ac:dyDescent="0.25">
      <c r="A2014" s="16" t="s">
        <v>796</v>
      </c>
      <c r="B2014" s="17" t="s">
        <v>797</v>
      </c>
      <c r="C2014" s="20">
        <v>45664</v>
      </c>
      <c r="D2014" s="21">
        <v>84.44</v>
      </c>
    </row>
    <row r="2015" spans="1:4" ht="15" hidden="1" x14ac:dyDescent="0.25">
      <c r="A2015" s="16" t="s">
        <v>798</v>
      </c>
      <c r="B2015" s="17" t="s">
        <v>799</v>
      </c>
      <c r="C2015" s="20">
        <v>45664</v>
      </c>
      <c r="D2015" s="21">
        <v>88.85</v>
      </c>
    </row>
    <row r="2016" spans="1:4" ht="15" hidden="1" x14ac:dyDescent="0.25">
      <c r="A2016" s="16" t="s">
        <v>800</v>
      </c>
      <c r="B2016" s="17" t="s">
        <v>801</v>
      </c>
      <c r="C2016" s="20">
        <v>45664</v>
      </c>
      <c r="D2016" s="21">
        <v>87.16</v>
      </c>
    </row>
    <row r="2017" spans="1:4" ht="15" hidden="1" x14ac:dyDescent="0.25">
      <c r="A2017" s="16" t="s">
        <v>802</v>
      </c>
      <c r="B2017" s="17" t="s">
        <v>803</v>
      </c>
      <c r="C2017" s="20">
        <v>45664</v>
      </c>
      <c r="D2017" s="21">
        <v>90.51</v>
      </c>
    </row>
    <row r="2018" spans="1:4" ht="15" hidden="1" x14ac:dyDescent="0.25">
      <c r="A2018" s="16" t="s">
        <v>804</v>
      </c>
      <c r="B2018" s="17" t="s">
        <v>805</v>
      </c>
      <c r="C2018" s="20">
        <v>45664</v>
      </c>
      <c r="D2018" s="21">
        <v>89.5</v>
      </c>
    </row>
    <row r="2019" spans="1:4" ht="15" hidden="1" x14ac:dyDescent="0.25">
      <c r="A2019" s="16" t="s">
        <v>806</v>
      </c>
      <c r="B2019" s="17" t="s">
        <v>807</v>
      </c>
      <c r="C2019" s="20">
        <v>45664</v>
      </c>
      <c r="D2019" s="21">
        <v>89.93</v>
      </c>
    </row>
    <row r="2020" spans="1:4" ht="15" hidden="1" x14ac:dyDescent="0.25">
      <c r="A2020" s="16" t="s">
        <v>808</v>
      </c>
      <c r="B2020" s="17" t="s">
        <v>809</v>
      </c>
      <c r="C2020" s="20">
        <v>45664</v>
      </c>
      <c r="D2020" s="21">
        <v>88.44</v>
      </c>
    </row>
    <row r="2021" spans="1:4" ht="15" hidden="1" x14ac:dyDescent="0.25">
      <c r="A2021" s="16" t="s">
        <v>810</v>
      </c>
      <c r="B2021" s="17" t="s">
        <v>811</v>
      </c>
      <c r="C2021" s="20">
        <v>45664</v>
      </c>
      <c r="D2021" s="21">
        <v>86.11</v>
      </c>
    </row>
    <row r="2022" spans="1:4" ht="15" hidden="1" x14ac:dyDescent="0.25">
      <c r="A2022" s="16" t="s">
        <v>812</v>
      </c>
      <c r="B2022" s="17" t="s">
        <v>813</v>
      </c>
      <c r="C2022" s="20">
        <v>45664</v>
      </c>
      <c r="D2022" s="21">
        <v>79.44</v>
      </c>
    </row>
    <row r="2023" spans="1:4" ht="15" hidden="1" x14ac:dyDescent="0.25">
      <c r="A2023" s="16" t="s">
        <v>814</v>
      </c>
      <c r="B2023" s="17" t="s">
        <v>815</v>
      </c>
      <c r="C2023" s="20">
        <v>45664</v>
      </c>
      <c r="D2023" s="21">
        <v>89.65</v>
      </c>
    </row>
    <row r="2024" spans="1:4" ht="15" hidden="1" x14ac:dyDescent="0.25">
      <c r="A2024" s="16" t="s">
        <v>816</v>
      </c>
      <c r="B2024" s="17" t="s">
        <v>817</v>
      </c>
      <c r="C2024" s="20">
        <v>45664</v>
      </c>
      <c r="D2024" s="21">
        <v>89.71</v>
      </c>
    </row>
    <row r="2025" spans="1:4" ht="15" hidden="1" x14ac:dyDescent="0.25">
      <c r="A2025" s="16" t="s">
        <v>818</v>
      </c>
      <c r="B2025" s="17" t="s">
        <v>819</v>
      </c>
      <c r="C2025" s="20">
        <v>45664</v>
      </c>
      <c r="D2025" s="21">
        <v>87.79</v>
      </c>
    </row>
    <row r="2026" spans="1:4" ht="15" hidden="1" x14ac:dyDescent="0.25">
      <c r="A2026" s="16" t="s">
        <v>820</v>
      </c>
      <c r="B2026" s="17" t="s">
        <v>821</v>
      </c>
      <c r="C2026" s="20">
        <v>45664</v>
      </c>
      <c r="D2026" s="21">
        <v>86.81</v>
      </c>
    </row>
    <row r="2027" spans="1:4" ht="15" hidden="1" x14ac:dyDescent="0.25">
      <c r="A2027" s="16" t="s">
        <v>822</v>
      </c>
      <c r="B2027" s="17" t="s">
        <v>823</v>
      </c>
      <c r="C2027" s="20">
        <v>45664</v>
      </c>
      <c r="D2027" s="21">
        <v>87.86</v>
      </c>
    </row>
    <row r="2028" spans="1:4" ht="15" hidden="1" x14ac:dyDescent="0.25">
      <c r="A2028" s="16" t="s">
        <v>824</v>
      </c>
      <c r="B2028" s="17" t="s">
        <v>825</v>
      </c>
      <c r="C2028" s="20">
        <v>45664</v>
      </c>
      <c r="D2028" s="21">
        <v>76.61</v>
      </c>
    </row>
    <row r="2029" spans="1:4" ht="15" hidden="1" x14ac:dyDescent="0.25">
      <c r="A2029" s="16" t="s">
        <v>826</v>
      </c>
      <c r="B2029" s="17" t="s">
        <v>827</v>
      </c>
      <c r="C2029" s="20">
        <v>45664</v>
      </c>
      <c r="D2029" s="21">
        <v>85.35</v>
      </c>
    </row>
    <row r="2030" spans="1:4" ht="15" hidden="1" x14ac:dyDescent="0.25">
      <c r="A2030" s="16" t="s">
        <v>828</v>
      </c>
      <c r="B2030" s="17" t="s">
        <v>829</v>
      </c>
      <c r="C2030" s="20">
        <v>45664</v>
      </c>
      <c r="D2030" s="21">
        <v>90.33</v>
      </c>
    </row>
    <row r="2031" spans="1:4" ht="15" hidden="1" x14ac:dyDescent="0.25">
      <c r="A2031" s="16" t="s">
        <v>830</v>
      </c>
      <c r="B2031" s="17" t="s">
        <v>831</v>
      </c>
      <c r="C2031" s="20">
        <v>45664</v>
      </c>
      <c r="D2031" s="21">
        <v>86.75</v>
      </c>
    </row>
    <row r="2032" spans="1:4" ht="15" hidden="1" x14ac:dyDescent="0.25">
      <c r="A2032" s="16" t="s">
        <v>832</v>
      </c>
      <c r="B2032" s="17" t="s">
        <v>833</v>
      </c>
      <c r="C2032" s="20">
        <v>45664</v>
      </c>
      <c r="D2032" s="21">
        <v>86.2</v>
      </c>
    </row>
    <row r="2033" spans="1:4" ht="15" hidden="1" x14ac:dyDescent="0.25">
      <c r="A2033" s="16" t="s">
        <v>834</v>
      </c>
      <c r="B2033" s="17" t="s">
        <v>835</v>
      </c>
      <c r="C2033" s="20">
        <v>45664</v>
      </c>
      <c r="D2033" s="21">
        <v>90.61</v>
      </c>
    </row>
    <row r="2034" spans="1:4" ht="15" hidden="1" x14ac:dyDescent="0.25">
      <c r="A2034" s="16" t="s">
        <v>836</v>
      </c>
      <c r="B2034" s="17" t="s">
        <v>837</v>
      </c>
      <c r="C2034" s="20">
        <v>45664</v>
      </c>
      <c r="D2034" s="21">
        <v>71.52</v>
      </c>
    </row>
    <row r="2035" spans="1:4" ht="15" hidden="1" x14ac:dyDescent="0.25">
      <c r="A2035" s="16" t="s">
        <v>838</v>
      </c>
      <c r="B2035" s="17" t="s">
        <v>839</v>
      </c>
      <c r="C2035" s="20">
        <v>45664</v>
      </c>
      <c r="D2035" s="21">
        <v>91.55</v>
      </c>
    </row>
    <row r="2036" spans="1:4" ht="15" hidden="1" x14ac:dyDescent="0.25">
      <c r="A2036" s="16" t="s">
        <v>840</v>
      </c>
      <c r="B2036" s="17" t="s">
        <v>841</v>
      </c>
      <c r="C2036" s="20">
        <v>45664</v>
      </c>
      <c r="D2036" s="21">
        <v>91.8</v>
      </c>
    </row>
    <row r="2037" spans="1:4" ht="15" hidden="1" x14ac:dyDescent="0.25">
      <c r="A2037" s="16" t="s">
        <v>842</v>
      </c>
      <c r="B2037" s="17" t="s">
        <v>843</v>
      </c>
      <c r="C2037" s="20">
        <v>45664</v>
      </c>
      <c r="D2037" s="21">
        <v>85.84</v>
      </c>
    </row>
    <row r="2038" spans="1:4" ht="15" hidden="1" x14ac:dyDescent="0.25">
      <c r="A2038" s="16" t="s">
        <v>844</v>
      </c>
      <c r="B2038" s="17" t="s">
        <v>845</v>
      </c>
      <c r="C2038" s="20">
        <v>45664</v>
      </c>
      <c r="D2038" s="21">
        <v>93.78</v>
      </c>
    </row>
    <row r="2039" spans="1:4" ht="15" hidden="1" x14ac:dyDescent="0.25">
      <c r="A2039" s="16" t="s">
        <v>846</v>
      </c>
      <c r="B2039" s="17" t="s">
        <v>847</v>
      </c>
      <c r="C2039" s="20">
        <v>45664</v>
      </c>
      <c r="D2039" s="21">
        <v>88.1</v>
      </c>
    </row>
    <row r="2040" spans="1:4" ht="15" hidden="1" x14ac:dyDescent="0.25">
      <c r="A2040" s="16" t="s">
        <v>848</v>
      </c>
      <c r="B2040" s="17" t="s">
        <v>849</v>
      </c>
      <c r="C2040" s="20">
        <v>45664</v>
      </c>
      <c r="D2040" s="21">
        <v>88.2</v>
      </c>
    </row>
    <row r="2041" spans="1:4" ht="15" hidden="1" x14ac:dyDescent="0.25">
      <c r="A2041" s="16" t="s">
        <v>850</v>
      </c>
      <c r="B2041" s="17" t="s">
        <v>851</v>
      </c>
      <c r="C2041" s="20">
        <v>45664</v>
      </c>
      <c r="D2041" s="21">
        <v>89.34</v>
      </c>
    </row>
    <row r="2042" spans="1:4" ht="15" hidden="1" x14ac:dyDescent="0.25">
      <c r="A2042" s="16" t="s">
        <v>852</v>
      </c>
      <c r="B2042" s="17" t="s">
        <v>853</v>
      </c>
      <c r="C2042" s="20">
        <v>45664</v>
      </c>
      <c r="D2042" s="21">
        <v>82.75</v>
      </c>
    </row>
    <row r="2043" spans="1:4" ht="15" hidden="1" x14ac:dyDescent="0.25">
      <c r="A2043" s="16" t="s">
        <v>854</v>
      </c>
      <c r="B2043" s="17" t="s">
        <v>855</v>
      </c>
      <c r="C2043" s="20">
        <v>45664</v>
      </c>
      <c r="D2043" s="21">
        <v>92.65</v>
      </c>
    </row>
    <row r="2044" spans="1:4" ht="15" hidden="1" x14ac:dyDescent="0.25">
      <c r="A2044" s="16" t="s">
        <v>856</v>
      </c>
      <c r="B2044" s="17" t="s">
        <v>857</v>
      </c>
      <c r="C2044" s="20">
        <v>45664</v>
      </c>
      <c r="D2044" s="21">
        <v>73.13</v>
      </c>
    </row>
    <row r="2045" spans="1:4" ht="15" hidden="1" x14ac:dyDescent="0.25">
      <c r="A2045" s="16" t="s">
        <v>858</v>
      </c>
      <c r="B2045" s="17" t="s">
        <v>859</v>
      </c>
      <c r="C2045" s="20">
        <v>45664</v>
      </c>
      <c r="D2045" s="21">
        <v>89.84</v>
      </c>
    </row>
    <row r="2046" spans="1:4" ht="15" hidden="1" x14ac:dyDescent="0.25">
      <c r="A2046" s="16" t="s">
        <v>860</v>
      </c>
      <c r="B2046" s="17" t="s">
        <v>861</v>
      </c>
      <c r="C2046" s="20">
        <v>45664</v>
      </c>
      <c r="D2046" s="21">
        <v>89.19</v>
      </c>
    </row>
    <row r="2047" spans="1:4" ht="15" hidden="1" x14ac:dyDescent="0.25">
      <c r="A2047" s="16" t="s">
        <v>862</v>
      </c>
      <c r="B2047" s="17" t="s">
        <v>863</v>
      </c>
      <c r="C2047" s="20">
        <v>45664</v>
      </c>
      <c r="D2047" s="21">
        <v>81.75</v>
      </c>
    </row>
    <row r="2048" spans="1:4" ht="15" hidden="1" x14ac:dyDescent="0.25">
      <c r="A2048" s="16" t="s">
        <v>864</v>
      </c>
      <c r="B2048" s="17" t="s">
        <v>865</v>
      </c>
      <c r="C2048" s="20">
        <v>45664</v>
      </c>
      <c r="D2048" s="21">
        <v>82.91</v>
      </c>
    </row>
    <row r="2049" spans="1:4" ht="15" hidden="1" x14ac:dyDescent="0.25">
      <c r="A2049" s="16" t="s">
        <v>866</v>
      </c>
      <c r="B2049" s="17" t="s">
        <v>867</v>
      </c>
      <c r="C2049" s="20">
        <v>45664</v>
      </c>
      <c r="D2049" s="21">
        <v>92.72</v>
      </c>
    </row>
    <row r="2050" spans="1:4" ht="15" hidden="1" x14ac:dyDescent="0.25">
      <c r="A2050" s="16" t="s">
        <v>868</v>
      </c>
      <c r="B2050" s="17" t="s">
        <v>869</v>
      </c>
      <c r="C2050" s="20">
        <v>45664</v>
      </c>
      <c r="D2050" s="21">
        <v>92.68</v>
      </c>
    </row>
    <row r="2051" spans="1:4" ht="15" hidden="1" x14ac:dyDescent="0.25">
      <c r="A2051" s="16" t="s">
        <v>870</v>
      </c>
      <c r="B2051" s="17" t="s">
        <v>871</v>
      </c>
      <c r="C2051" s="20">
        <v>45664</v>
      </c>
      <c r="D2051" s="21">
        <v>89.1</v>
      </c>
    </row>
    <row r="2052" spans="1:4" ht="15" hidden="1" x14ac:dyDescent="0.25">
      <c r="A2052" s="16" t="s">
        <v>872</v>
      </c>
      <c r="B2052" s="17" t="s">
        <v>873</v>
      </c>
      <c r="C2052" s="20">
        <v>45664</v>
      </c>
      <c r="D2052" s="21">
        <v>91.71</v>
      </c>
    </row>
    <row r="2053" spans="1:4" ht="15" hidden="1" x14ac:dyDescent="0.25">
      <c r="A2053" s="16" t="s">
        <v>874</v>
      </c>
      <c r="B2053" s="17" t="s">
        <v>875</v>
      </c>
      <c r="C2053" s="20">
        <v>45664</v>
      </c>
      <c r="D2053" s="21">
        <v>88.48</v>
      </c>
    </row>
    <row r="2054" spans="1:4" ht="15" hidden="1" x14ac:dyDescent="0.25">
      <c r="A2054" s="16" t="s">
        <v>876</v>
      </c>
      <c r="B2054" s="17" t="s">
        <v>877</v>
      </c>
      <c r="C2054" s="20">
        <v>45664</v>
      </c>
      <c r="D2054" s="21">
        <v>90.41</v>
      </c>
    </row>
    <row r="2055" spans="1:4" ht="15" hidden="1" x14ac:dyDescent="0.25">
      <c r="A2055" s="16" t="s">
        <v>878</v>
      </c>
      <c r="B2055" s="17" t="s">
        <v>879</v>
      </c>
      <c r="C2055" s="20">
        <v>45664</v>
      </c>
      <c r="D2055" s="21">
        <v>68.12</v>
      </c>
    </row>
    <row r="2056" spans="1:4" ht="15" hidden="1" x14ac:dyDescent="0.25">
      <c r="A2056" s="16" t="s">
        <v>880</v>
      </c>
      <c r="B2056" s="17" t="s">
        <v>881</v>
      </c>
      <c r="C2056" s="20">
        <v>45664</v>
      </c>
      <c r="D2056" s="21">
        <v>80.59</v>
      </c>
    </row>
    <row r="2057" spans="1:4" ht="15" hidden="1" x14ac:dyDescent="0.25">
      <c r="A2057" s="16" t="s">
        <v>882</v>
      </c>
      <c r="B2057" s="17" t="s">
        <v>883</v>
      </c>
      <c r="C2057" s="20">
        <v>45664</v>
      </c>
      <c r="D2057" s="21">
        <v>71.180000000000007</v>
      </c>
    </row>
    <row r="2058" spans="1:4" ht="15" hidden="1" x14ac:dyDescent="0.25">
      <c r="A2058" s="16" t="s">
        <v>884</v>
      </c>
      <c r="B2058" s="17" t="s">
        <v>885</v>
      </c>
      <c r="C2058" s="20">
        <v>45664</v>
      </c>
      <c r="D2058" s="21">
        <v>93.25</v>
      </c>
    </row>
    <row r="2059" spans="1:4" ht="15" hidden="1" x14ac:dyDescent="0.25">
      <c r="A2059" s="16" t="s">
        <v>886</v>
      </c>
      <c r="B2059" s="17" t="s">
        <v>887</v>
      </c>
      <c r="C2059" s="20">
        <v>45664</v>
      </c>
      <c r="D2059" s="21">
        <v>85.38</v>
      </c>
    </row>
    <row r="2060" spans="1:4" ht="15" hidden="1" x14ac:dyDescent="0.25">
      <c r="A2060" s="16" t="s">
        <v>888</v>
      </c>
      <c r="B2060" s="17" t="s">
        <v>889</v>
      </c>
      <c r="C2060" s="20">
        <v>45664</v>
      </c>
      <c r="D2060" s="21">
        <v>90.08</v>
      </c>
    </row>
    <row r="2061" spans="1:4" ht="15" hidden="1" x14ac:dyDescent="0.25">
      <c r="A2061" s="16" t="s">
        <v>890</v>
      </c>
      <c r="B2061" s="17" t="s">
        <v>891</v>
      </c>
      <c r="C2061" s="20">
        <v>45664</v>
      </c>
      <c r="D2061" s="21">
        <v>79.61</v>
      </c>
    </row>
    <row r="2062" spans="1:4" ht="15" hidden="1" x14ac:dyDescent="0.25">
      <c r="A2062" s="16" t="s">
        <v>892</v>
      </c>
      <c r="B2062" s="17" t="s">
        <v>893</v>
      </c>
      <c r="C2062" s="20">
        <v>45664</v>
      </c>
      <c r="D2062" s="21">
        <v>96.52</v>
      </c>
    </row>
    <row r="2063" spans="1:4" ht="15" hidden="1" x14ac:dyDescent="0.25">
      <c r="A2063" s="16" t="s">
        <v>894</v>
      </c>
      <c r="B2063" s="17" t="s">
        <v>895</v>
      </c>
      <c r="C2063" s="20">
        <v>45664</v>
      </c>
      <c r="D2063" s="21">
        <v>90.6</v>
      </c>
    </row>
    <row r="2064" spans="1:4" ht="15" hidden="1" x14ac:dyDescent="0.25">
      <c r="A2064" s="16" t="s">
        <v>896</v>
      </c>
      <c r="B2064" s="17" t="s">
        <v>897</v>
      </c>
      <c r="C2064" s="20">
        <v>45664</v>
      </c>
      <c r="D2064" s="21">
        <v>83.46</v>
      </c>
    </row>
    <row r="2065" spans="1:4" ht="15" hidden="1" x14ac:dyDescent="0.25">
      <c r="A2065" s="16" t="s">
        <v>898</v>
      </c>
      <c r="B2065" s="17" t="s">
        <v>899</v>
      </c>
      <c r="C2065" s="20">
        <v>45664</v>
      </c>
      <c r="D2065" s="21">
        <v>85</v>
      </c>
    </row>
    <row r="2066" spans="1:4" ht="15" hidden="1" x14ac:dyDescent="0.25">
      <c r="A2066" s="16" t="s">
        <v>900</v>
      </c>
      <c r="B2066" s="17" t="s">
        <v>901</v>
      </c>
      <c r="C2066" s="20">
        <v>45664</v>
      </c>
      <c r="D2066" s="21">
        <v>92.91</v>
      </c>
    </row>
    <row r="2067" spans="1:4" ht="15" hidden="1" x14ac:dyDescent="0.25">
      <c r="A2067" s="16" t="s">
        <v>902</v>
      </c>
      <c r="B2067" s="17" t="s">
        <v>903</v>
      </c>
      <c r="C2067" s="20">
        <v>45664</v>
      </c>
      <c r="D2067" s="21">
        <v>91.24</v>
      </c>
    </row>
    <row r="2068" spans="1:4" ht="15" hidden="1" x14ac:dyDescent="0.25">
      <c r="A2068" s="16" t="s">
        <v>904</v>
      </c>
      <c r="B2068" s="17" t="s">
        <v>905</v>
      </c>
      <c r="C2068" s="20">
        <v>45664</v>
      </c>
      <c r="D2068" s="21">
        <v>87.89</v>
      </c>
    </row>
    <row r="2069" spans="1:4" ht="15" hidden="1" x14ac:dyDescent="0.25">
      <c r="A2069" s="16" t="s">
        <v>906</v>
      </c>
      <c r="B2069" s="17" t="s">
        <v>907</v>
      </c>
      <c r="C2069" s="20">
        <v>45664</v>
      </c>
      <c r="D2069" s="21">
        <v>91.38</v>
      </c>
    </row>
    <row r="2070" spans="1:4" ht="15" hidden="1" x14ac:dyDescent="0.25">
      <c r="A2070" s="16" t="s">
        <v>908</v>
      </c>
      <c r="B2070" s="17" t="s">
        <v>909</v>
      </c>
      <c r="C2070" s="20">
        <v>45664</v>
      </c>
      <c r="D2070" s="21">
        <v>87.03</v>
      </c>
    </row>
    <row r="2071" spans="1:4" ht="15" hidden="1" x14ac:dyDescent="0.25">
      <c r="A2071" s="16" t="s">
        <v>910</v>
      </c>
      <c r="B2071" s="17" t="s">
        <v>911</v>
      </c>
      <c r="C2071" s="20">
        <v>45664</v>
      </c>
      <c r="D2071" s="21">
        <v>85.05</v>
      </c>
    </row>
    <row r="2072" spans="1:4" ht="15" hidden="1" x14ac:dyDescent="0.25">
      <c r="A2072" s="16" t="s">
        <v>912</v>
      </c>
      <c r="B2072" s="17" t="s">
        <v>913</v>
      </c>
      <c r="C2072" s="20">
        <v>45664</v>
      </c>
      <c r="D2072" s="21">
        <v>94.1</v>
      </c>
    </row>
    <row r="2073" spans="1:4" ht="15" hidden="1" x14ac:dyDescent="0.25">
      <c r="A2073" s="16" t="s">
        <v>914</v>
      </c>
      <c r="B2073" s="17" t="s">
        <v>915</v>
      </c>
      <c r="C2073" s="20">
        <v>45664</v>
      </c>
      <c r="D2073" s="21">
        <v>87</v>
      </c>
    </row>
    <row r="2074" spans="1:4" ht="15" hidden="1" x14ac:dyDescent="0.25">
      <c r="A2074" s="16" t="s">
        <v>916</v>
      </c>
      <c r="B2074" s="17" t="s">
        <v>917</v>
      </c>
      <c r="C2074" s="20">
        <v>45664</v>
      </c>
      <c r="D2074" s="21">
        <v>84.78</v>
      </c>
    </row>
    <row r="2075" spans="1:4" ht="15" hidden="1" x14ac:dyDescent="0.25">
      <c r="A2075" s="16" t="s">
        <v>918</v>
      </c>
      <c r="B2075" s="17" t="s">
        <v>919</v>
      </c>
      <c r="C2075" s="20">
        <v>45664</v>
      </c>
      <c r="D2075" s="21">
        <v>87.05</v>
      </c>
    </row>
    <row r="2076" spans="1:4" ht="15" hidden="1" x14ac:dyDescent="0.25">
      <c r="A2076" s="16" t="s">
        <v>920</v>
      </c>
      <c r="B2076" s="17" t="s">
        <v>921</v>
      </c>
      <c r="C2076" s="20">
        <v>45664</v>
      </c>
      <c r="D2076" s="21">
        <v>90.54</v>
      </c>
    </row>
    <row r="2077" spans="1:4" ht="15" hidden="1" x14ac:dyDescent="0.25">
      <c r="A2077" s="16" t="s">
        <v>922</v>
      </c>
      <c r="B2077" s="17" t="s">
        <v>923</v>
      </c>
      <c r="C2077" s="20">
        <v>45664</v>
      </c>
      <c r="D2077" s="21">
        <v>89.37</v>
      </c>
    </row>
    <row r="2078" spans="1:4" ht="15" hidden="1" x14ac:dyDescent="0.25">
      <c r="A2078" s="16" t="s">
        <v>924</v>
      </c>
      <c r="B2078" s="17" t="s">
        <v>925</v>
      </c>
      <c r="C2078" s="20">
        <v>45664</v>
      </c>
      <c r="D2078" s="21">
        <v>84.35</v>
      </c>
    </row>
    <row r="2079" spans="1:4" ht="15" hidden="1" x14ac:dyDescent="0.25">
      <c r="A2079" s="16" t="s">
        <v>926</v>
      </c>
      <c r="B2079" s="17" t="s">
        <v>927</v>
      </c>
      <c r="C2079" s="20">
        <v>45664</v>
      </c>
      <c r="D2079" s="21">
        <v>90.69</v>
      </c>
    </row>
    <row r="2080" spans="1:4" ht="15" hidden="1" x14ac:dyDescent="0.25">
      <c r="A2080" s="16" t="s">
        <v>928</v>
      </c>
      <c r="B2080" s="17" t="s">
        <v>929</v>
      </c>
      <c r="C2080" s="20">
        <v>45664</v>
      </c>
      <c r="D2080" s="21">
        <v>90.21</v>
      </c>
    </row>
    <row r="2081" spans="1:4" ht="15" hidden="1" x14ac:dyDescent="0.25">
      <c r="A2081" s="16" t="s">
        <v>930</v>
      </c>
      <c r="B2081" s="17" t="s">
        <v>931</v>
      </c>
      <c r="C2081" s="20">
        <v>45664</v>
      </c>
      <c r="D2081" s="21">
        <v>88.55</v>
      </c>
    </row>
    <row r="2082" spans="1:4" ht="15" hidden="1" x14ac:dyDescent="0.25">
      <c r="A2082" s="16" t="s">
        <v>932</v>
      </c>
      <c r="B2082" s="17" t="s">
        <v>933</v>
      </c>
      <c r="C2082" s="20">
        <v>45664</v>
      </c>
      <c r="D2082" s="21">
        <v>91.24</v>
      </c>
    </row>
    <row r="2083" spans="1:4" ht="15" hidden="1" x14ac:dyDescent="0.25">
      <c r="A2083" s="16" t="s">
        <v>934</v>
      </c>
      <c r="B2083" s="17" t="s">
        <v>935</v>
      </c>
      <c r="C2083" s="20">
        <v>45664</v>
      </c>
      <c r="D2083" s="21">
        <v>89.66</v>
      </c>
    </row>
    <row r="2084" spans="1:4" ht="15" hidden="1" x14ac:dyDescent="0.25">
      <c r="A2084" s="16" t="s">
        <v>936</v>
      </c>
      <c r="B2084" s="17" t="s">
        <v>937</v>
      </c>
      <c r="C2084" s="20">
        <v>45664</v>
      </c>
      <c r="D2084" s="21">
        <v>92.62</v>
      </c>
    </row>
    <row r="2085" spans="1:4" ht="15" hidden="1" x14ac:dyDescent="0.25">
      <c r="A2085" s="16" t="s">
        <v>938</v>
      </c>
      <c r="B2085" s="17" t="s">
        <v>939</v>
      </c>
      <c r="C2085" s="20">
        <v>45664</v>
      </c>
      <c r="D2085" s="21">
        <v>90.54</v>
      </c>
    </row>
    <row r="2086" spans="1:4" ht="15" hidden="1" x14ac:dyDescent="0.25">
      <c r="A2086" s="16" t="s">
        <v>940</v>
      </c>
      <c r="B2086" s="17" t="s">
        <v>941</v>
      </c>
      <c r="C2086" s="20">
        <v>45664</v>
      </c>
      <c r="D2086" s="21">
        <v>88.74</v>
      </c>
    </row>
    <row r="2087" spans="1:4" ht="15" hidden="1" x14ac:dyDescent="0.25">
      <c r="A2087" s="16" t="s">
        <v>942</v>
      </c>
      <c r="B2087" s="17" t="s">
        <v>943</v>
      </c>
      <c r="C2087" s="20">
        <v>45664</v>
      </c>
      <c r="D2087" s="21">
        <v>90.19</v>
      </c>
    </row>
    <row r="2088" spans="1:4" ht="15" hidden="1" x14ac:dyDescent="0.25">
      <c r="A2088" s="16" t="s">
        <v>944</v>
      </c>
      <c r="B2088" s="17" t="s">
        <v>945</v>
      </c>
      <c r="C2088" s="20">
        <v>45664</v>
      </c>
      <c r="D2088" s="21">
        <v>88.05</v>
      </c>
    </row>
    <row r="2089" spans="1:4" ht="15" hidden="1" x14ac:dyDescent="0.25">
      <c r="A2089" s="16" t="s">
        <v>946</v>
      </c>
      <c r="B2089" s="17" t="s">
        <v>947</v>
      </c>
      <c r="C2089" s="20">
        <v>45664</v>
      </c>
      <c r="D2089" s="21">
        <v>90.86</v>
      </c>
    </row>
    <row r="2090" spans="1:4" ht="15" hidden="1" x14ac:dyDescent="0.25">
      <c r="A2090" s="16" t="s">
        <v>948</v>
      </c>
      <c r="B2090" s="17" t="s">
        <v>949</v>
      </c>
      <c r="C2090" s="20">
        <v>45664</v>
      </c>
      <c r="D2090" s="21">
        <v>87.94</v>
      </c>
    </row>
    <row r="2091" spans="1:4" ht="15" hidden="1" x14ac:dyDescent="0.25">
      <c r="A2091" s="16" t="s">
        <v>950</v>
      </c>
      <c r="B2091" s="17" t="s">
        <v>951</v>
      </c>
      <c r="C2091" s="20">
        <v>45664</v>
      </c>
      <c r="D2091" s="21">
        <v>92.68</v>
      </c>
    </row>
    <row r="2092" spans="1:4" ht="15" hidden="1" x14ac:dyDescent="0.25">
      <c r="A2092" s="16" t="s">
        <v>952</v>
      </c>
      <c r="B2092" s="17" t="s">
        <v>953</v>
      </c>
      <c r="C2092" s="20">
        <v>45664</v>
      </c>
      <c r="D2092" s="21">
        <v>93.47</v>
      </c>
    </row>
    <row r="2093" spans="1:4" ht="15" hidden="1" x14ac:dyDescent="0.25">
      <c r="A2093" s="16" t="s">
        <v>954</v>
      </c>
      <c r="B2093" s="17" t="s">
        <v>955</v>
      </c>
      <c r="C2093" s="20">
        <v>45664</v>
      </c>
      <c r="D2093" s="21">
        <v>91.09</v>
      </c>
    </row>
    <row r="2094" spans="1:4" ht="15" hidden="1" x14ac:dyDescent="0.25">
      <c r="A2094" s="16" t="s">
        <v>956</v>
      </c>
      <c r="B2094" s="17" t="s">
        <v>957</v>
      </c>
      <c r="C2094" s="20">
        <v>45664</v>
      </c>
      <c r="D2094" s="21">
        <v>88.75</v>
      </c>
    </row>
    <row r="2095" spans="1:4" ht="15" hidden="1" x14ac:dyDescent="0.25">
      <c r="A2095" s="16" t="s">
        <v>958</v>
      </c>
      <c r="B2095" s="17" t="s">
        <v>959</v>
      </c>
      <c r="C2095" s="20">
        <v>45664</v>
      </c>
      <c r="D2095" s="21">
        <v>85.6</v>
      </c>
    </row>
    <row r="2096" spans="1:4" ht="15" hidden="1" x14ac:dyDescent="0.25">
      <c r="A2096" s="16" t="s">
        <v>960</v>
      </c>
      <c r="B2096" s="17" t="s">
        <v>961</v>
      </c>
      <c r="C2096" s="20">
        <v>45664</v>
      </c>
      <c r="D2096" s="21">
        <v>88.48</v>
      </c>
    </row>
    <row r="2097" spans="1:4" ht="15" hidden="1" x14ac:dyDescent="0.25">
      <c r="A2097" s="16" t="s">
        <v>962</v>
      </c>
      <c r="B2097" s="17" t="s">
        <v>963</v>
      </c>
      <c r="C2097" s="20">
        <v>45664</v>
      </c>
      <c r="D2097" s="21">
        <v>80.900000000000006</v>
      </c>
    </row>
    <row r="2098" spans="1:4" ht="15" hidden="1" x14ac:dyDescent="0.25">
      <c r="A2098" s="16" t="s">
        <v>964</v>
      </c>
      <c r="B2098" s="17" t="s">
        <v>965</v>
      </c>
      <c r="C2098" s="20">
        <v>45664</v>
      </c>
      <c r="D2098" s="21">
        <v>79.66</v>
      </c>
    </row>
    <row r="2099" spans="1:4" ht="15" hidden="1" x14ac:dyDescent="0.25">
      <c r="A2099" s="16" t="s">
        <v>966</v>
      </c>
      <c r="B2099" s="17" t="s">
        <v>967</v>
      </c>
      <c r="C2099" s="20">
        <v>45664</v>
      </c>
      <c r="D2099" s="21">
        <v>89.24</v>
      </c>
    </row>
    <row r="2100" spans="1:4" ht="15" hidden="1" x14ac:dyDescent="0.25">
      <c r="A2100" s="16" t="s">
        <v>968</v>
      </c>
      <c r="B2100" s="17" t="s">
        <v>969</v>
      </c>
      <c r="C2100" s="20">
        <v>45664</v>
      </c>
      <c r="D2100" s="21">
        <v>93.63</v>
      </c>
    </row>
    <row r="2101" spans="1:4" ht="15" hidden="1" x14ac:dyDescent="0.25">
      <c r="A2101" s="16" t="s">
        <v>970</v>
      </c>
      <c r="B2101" s="17" t="s">
        <v>971</v>
      </c>
      <c r="C2101" s="20">
        <v>45664</v>
      </c>
      <c r="D2101" s="21">
        <v>73.099999999999994</v>
      </c>
    </row>
    <row r="2102" spans="1:4" ht="15" hidden="1" x14ac:dyDescent="0.25">
      <c r="A2102" s="16" t="s">
        <v>972</v>
      </c>
      <c r="B2102" s="17" t="s">
        <v>973</v>
      </c>
      <c r="C2102" s="20">
        <v>45664</v>
      </c>
      <c r="D2102" s="21">
        <v>76.930000000000007</v>
      </c>
    </row>
    <row r="2103" spans="1:4" ht="15" hidden="1" x14ac:dyDescent="0.25">
      <c r="A2103" s="16" t="s">
        <v>974</v>
      </c>
      <c r="B2103" s="17" t="s">
        <v>975</v>
      </c>
      <c r="C2103" s="20">
        <v>45664</v>
      </c>
      <c r="D2103" s="21">
        <v>90.7</v>
      </c>
    </row>
    <row r="2104" spans="1:4" ht="15" hidden="1" x14ac:dyDescent="0.25">
      <c r="A2104" s="16" t="s">
        <v>976</v>
      </c>
      <c r="B2104" s="17" t="s">
        <v>977</v>
      </c>
      <c r="C2104" s="20">
        <v>45664</v>
      </c>
      <c r="D2104" s="21">
        <v>89.24</v>
      </c>
    </row>
    <row r="2105" spans="1:4" ht="15" hidden="1" x14ac:dyDescent="0.25">
      <c r="A2105" s="16" t="s">
        <v>978</v>
      </c>
      <c r="B2105" s="17" t="s">
        <v>979</v>
      </c>
      <c r="C2105" s="20">
        <v>45664</v>
      </c>
      <c r="D2105" s="21">
        <v>88.54</v>
      </c>
    </row>
    <row r="2106" spans="1:4" ht="15" hidden="1" x14ac:dyDescent="0.25">
      <c r="A2106" s="16" t="s">
        <v>980</v>
      </c>
      <c r="B2106" s="17" t="s">
        <v>981</v>
      </c>
      <c r="C2106" s="20">
        <v>45664</v>
      </c>
      <c r="D2106" s="17" t="s">
        <v>3228</v>
      </c>
    </row>
    <row r="2107" spans="1:4" ht="15" hidden="1" x14ac:dyDescent="0.25">
      <c r="A2107" s="16" t="s">
        <v>982</v>
      </c>
      <c r="B2107" s="17" t="s">
        <v>983</v>
      </c>
      <c r="C2107" s="20">
        <v>45664</v>
      </c>
      <c r="D2107" s="21">
        <v>86.51</v>
      </c>
    </row>
    <row r="2108" spans="1:4" ht="15" hidden="1" x14ac:dyDescent="0.25">
      <c r="A2108" s="16" t="s">
        <v>984</v>
      </c>
      <c r="B2108" s="17" t="s">
        <v>985</v>
      </c>
      <c r="C2108" s="20">
        <v>45664</v>
      </c>
      <c r="D2108" s="21">
        <v>91.23</v>
      </c>
    </row>
    <row r="2109" spans="1:4" ht="15" hidden="1" x14ac:dyDescent="0.25">
      <c r="A2109" s="16" t="s">
        <v>986</v>
      </c>
      <c r="B2109" s="17" t="s">
        <v>987</v>
      </c>
      <c r="C2109" s="20">
        <v>45664</v>
      </c>
      <c r="D2109" s="21">
        <v>90.77</v>
      </c>
    </row>
    <row r="2110" spans="1:4" ht="15" hidden="1" x14ac:dyDescent="0.25">
      <c r="A2110" s="16" t="s">
        <v>988</v>
      </c>
      <c r="B2110" s="17" t="s">
        <v>989</v>
      </c>
      <c r="C2110" s="20">
        <v>45664</v>
      </c>
      <c r="D2110" s="21">
        <v>80.290000000000006</v>
      </c>
    </row>
    <row r="2111" spans="1:4" ht="15" hidden="1" x14ac:dyDescent="0.25">
      <c r="A2111" s="16" t="s">
        <v>990</v>
      </c>
      <c r="B2111" s="17" t="s">
        <v>991</v>
      </c>
      <c r="C2111" s="20">
        <v>45664</v>
      </c>
      <c r="D2111" s="21">
        <v>87.26</v>
      </c>
    </row>
    <row r="2112" spans="1:4" ht="15" hidden="1" x14ac:dyDescent="0.25">
      <c r="A2112" s="16" t="s">
        <v>992</v>
      </c>
      <c r="B2112" s="17" t="s">
        <v>993</v>
      </c>
      <c r="C2112" s="20">
        <v>45664</v>
      </c>
      <c r="D2112" s="21">
        <v>89.92</v>
      </c>
    </row>
    <row r="2113" spans="1:4" ht="15" hidden="1" x14ac:dyDescent="0.25">
      <c r="A2113" s="16" t="s">
        <v>994</v>
      </c>
      <c r="B2113" s="17" t="s">
        <v>995</v>
      </c>
      <c r="C2113" s="20">
        <v>45664</v>
      </c>
      <c r="D2113" s="21">
        <v>90</v>
      </c>
    </row>
    <row r="2114" spans="1:4" ht="15" hidden="1" x14ac:dyDescent="0.25">
      <c r="A2114" s="16" t="s">
        <v>996</v>
      </c>
      <c r="B2114" s="17" t="s">
        <v>997</v>
      </c>
      <c r="C2114" s="20">
        <v>45664</v>
      </c>
      <c r="D2114" s="21">
        <v>85.74</v>
      </c>
    </row>
    <row r="2115" spans="1:4" ht="15" hidden="1" x14ac:dyDescent="0.25">
      <c r="A2115" s="16" t="s">
        <v>998</v>
      </c>
      <c r="B2115" s="17" t="s">
        <v>999</v>
      </c>
      <c r="C2115" s="20">
        <v>45664</v>
      </c>
      <c r="D2115" s="21">
        <v>93.86</v>
      </c>
    </row>
    <row r="2116" spans="1:4" ht="15" hidden="1" x14ac:dyDescent="0.25">
      <c r="A2116" s="16" t="s">
        <v>1000</v>
      </c>
      <c r="B2116" s="17" t="s">
        <v>1001</v>
      </c>
      <c r="C2116" s="20">
        <v>45664</v>
      </c>
      <c r="D2116" s="21">
        <v>44.82</v>
      </c>
    </row>
    <row r="2117" spans="1:4" ht="15" hidden="1" x14ac:dyDescent="0.25">
      <c r="A2117" s="16" t="s">
        <v>1002</v>
      </c>
      <c r="B2117" s="17" t="s">
        <v>1003</v>
      </c>
      <c r="C2117" s="20">
        <v>45664</v>
      </c>
      <c r="D2117" s="21">
        <v>89.6</v>
      </c>
    </row>
    <row r="2118" spans="1:4" ht="15" hidden="1" x14ac:dyDescent="0.25">
      <c r="A2118" s="16" t="s">
        <v>1004</v>
      </c>
      <c r="B2118" s="17" t="s">
        <v>1005</v>
      </c>
      <c r="C2118" s="20">
        <v>45664</v>
      </c>
      <c r="D2118" s="21">
        <v>89.75</v>
      </c>
    </row>
    <row r="2119" spans="1:4" ht="15" hidden="1" x14ac:dyDescent="0.25">
      <c r="A2119" s="16" t="s">
        <v>1006</v>
      </c>
      <c r="B2119" s="17" t="s">
        <v>1007</v>
      </c>
      <c r="C2119" s="20">
        <v>45664</v>
      </c>
      <c r="D2119" s="21">
        <v>86.57</v>
      </c>
    </row>
    <row r="2120" spans="1:4" ht="15" hidden="1" x14ac:dyDescent="0.25">
      <c r="A2120" s="16" t="s">
        <v>1008</v>
      </c>
      <c r="B2120" s="17" t="s">
        <v>1009</v>
      </c>
      <c r="C2120" s="20">
        <v>45664</v>
      </c>
      <c r="D2120" s="21">
        <v>91.14</v>
      </c>
    </row>
    <row r="2121" spans="1:4" ht="15" hidden="1" x14ac:dyDescent="0.25">
      <c r="A2121" s="16" t="s">
        <v>1010</v>
      </c>
      <c r="B2121" s="17" t="s">
        <v>1011</v>
      </c>
      <c r="C2121" s="20">
        <v>45664</v>
      </c>
      <c r="D2121" s="21">
        <v>73.52</v>
      </c>
    </row>
    <row r="2122" spans="1:4" ht="15" hidden="1" x14ac:dyDescent="0.25">
      <c r="A2122" s="16" t="s">
        <v>1012</v>
      </c>
      <c r="B2122" s="17" t="s">
        <v>1013</v>
      </c>
      <c r="C2122" s="20">
        <v>45664</v>
      </c>
      <c r="D2122" s="21">
        <v>85.33</v>
      </c>
    </row>
    <row r="2123" spans="1:4" ht="15" hidden="1" x14ac:dyDescent="0.25">
      <c r="A2123" s="16" t="s">
        <v>1014</v>
      </c>
      <c r="B2123" s="17" t="s">
        <v>1015</v>
      </c>
      <c r="C2123" s="20">
        <v>45664</v>
      </c>
      <c r="D2123" s="21">
        <v>85.86</v>
      </c>
    </row>
    <row r="2124" spans="1:4" ht="15" hidden="1" x14ac:dyDescent="0.25">
      <c r="A2124" s="16" t="s">
        <v>1016</v>
      </c>
      <c r="B2124" s="17" t="s">
        <v>1017</v>
      </c>
      <c r="C2124" s="20">
        <v>45664</v>
      </c>
      <c r="D2124" s="21">
        <v>86.22</v>
      </c>
    </row>
    <row r="2125" spans="1:4" ht="15" hidden="1" x14ac:dyDescent="0.25">
      <c r="A2125" s="16" t="s">
        <v>1018</v>
      </c>
      <c r="B2125" s="17" t="s">
        <v>1019</v>
      </c>
      <c r="C2125" s="20">
        <v>45664</v>
      </c>
      <c r="D2125" s="21">
        <v>88.84</v>
      </c>
    </row>
    <row r="2126" spans="1:4" ht="15" hidden="1" x14ac:dyDescent="0.25">
      <c r="A2126" s="16" t="s">
        <v>3208</v>
      </c>
      <c r="B2126" s="17" t="s">
        <v>3209</v>
      </c>
      <c r="C2126" s="20">
        <v>45664</v>
      </c>
      <c r="D2126" s="17" t="s">
        <v>3228</v>
      </c>
    </row>
    <row r="2127" spans="1:4" ht="15" hidden="1" x14ac:dyDescent="0.25">
      <c r="A2127" s="16" t="s">
        <v>1020</v>
      </c>
      <c r="B2127" s="17" t="s">
        <v>1021</v>
      </c>
      <c r="C2127" s="20">
        <v>45664</v>
      </c>
      <c r="D2127" s="21">
        <v>92.45</v>
      </c>
    </row>
    <row r="2128" spans="1:4" ht="15" hidden="1" x14ac:dyDescent="0.25">
      <c r="A2128" s="16" t="s">
        <v>1022</v>
      </c>
      <c r="B2128" s="17" t="s">
        <v>1023</v>
      </c>
      <c r="C2128" s="20">
        <v>45664</v>
      </c>
      <c r="D2128" s="21">
        <v>92.47</v>
      </c>
    </row>
    <row r="2129" spans="1:4" ht="15" hidden="1" x14ac:dyDescent="0.25">
      <c r="A2129" s="16" t="s">
        <v>1024</v>
      </c>
      <c r="B2129" s="17" t="s">
        <v>1025</v>
      </c>
      <c r="C2129" s="20">
        <v>45664</v>
      </c>
      <c r="D2129" s="21">
        <v>92.55</v>
      </c>
    </row>
    <row r="2130" spans="1:4" ht="15" hidden="1" x14ac:dyDescent="0.25">
      <c r="A2130" s="16" t="s">
        <v>1026</v>
      </c>
      <c r="B2130" s="17" t="s">
        <v>1027</v>
      </c>
      <c r="C2130" s="20">
        <v>45664</v>
      </c>
      <c r="D2130" s="21">
        <v>94.44</v>
      </c>
    </row>
    <row r="2131" spans="1:4" ht="15" hidden="1" x14ac:dyDescent="0.25">
      <c r="A2131" s="16" t="s">
        <v>1028</v>
      </c>
      <c r="B2131" s="17" t="s">
        <v>1029</v>
      </c>
      <c r="C2131" s="20">
        <v>45664</v>
      </c>
      <c r="D2131" s="17" t="s">
        <v>3228</v>
      </c>
    </row>
    <row r="2132" spans="1:4" ht="15" hidden="1" x14ac:dyDescent="0.25">
      <c r="A2132" s="16" t="s">
        <v>1030</v>
      </c>
      <c r="B2132" s="17" t="s">
        <v>1031</v>
      </c>
      <c r="C2132" s="20">
        <v>45664</v>
      </c>
      <c r="D2132" s="21">
        <v>87.57</v>
      </c>
    </row>
    <row r="2133" spans="1:4" ht="15" hidden="1" x14ac:dyDescent="0.25">
      <c r="A2133" s="16" t="s">
        <v>1032</v>
      </c>
      <c r="B2133" s="17" t="s">
        <v>1033</v>
      </c>
      <c r="C2133" s="20">
        <v>45664</v>
      </c>
      <c r="D2133" s="21">
        <v>83.12</v>
      </c>
    </row>
    <row r="2134" spans="1:4" ht="15" hidden="1" x14ac:dyDescent="0.25">
      <c r="A2134" s="16" t="s">
        <v>1034</v>
      </c>
      <c r="B2134" s="17" t="s">
        <v>1035</v>
      </c>
      <c r="C2134" s="20">
        <v>45664</v>
      </c>
      <c r="D2134" s="21">
        <v>87.64</v>
      </c>
    </row>
    <row r="2135" spans="1:4" ht="15" hidden="1" x14ac:dyDescent="0.25">
      <c r="A2135" s="16" t="s">
        <v>1036</v>
      </c>
      <c r="B2135" s="17" t="s">
        <v>1037</v>
      </c>
      <c r="C2135" s="20">
        <v>45664</v>
      </c>
      <c r="D2135" s="21">
        <v>83.83</v>
      </c>
    </row>
    <row r="2136" spans="1:4" ht="15" hidden="1" x14ac:dyDescent="0.25">
      <c r="A2136" s="16" t="s">
        <v>1038</v>
      </c>
      <c r="B2136" s="17" t="s">
        <v>1039</v>
      </c>
      <c r="C2136" s="20">
        <v>45664</v>
      </c>
      <c r="D2136" s="21">
        <v>86.31</v>
      </c>
    </row>
    <row r="2137" spans="1:4" ht="15" hidden="1" x14ac:dyDescent="0.25">
      <c r="A2137" s="16" t="s">
        <v>1040</v>
      </c>
      <c r="B2137" s="17" t="s">
        <v>1041</v>
      </c>
      <c r="C2137" s="20">
        <v>45664</v>
      </c>
      <c r="D2137" s="21">
        <v>78.069999999999993</v>
      </c>
    </row>
    <row r="2138" spans="1:4" ht="15" hidden="1" x14ac:dyDescent="0.25">
      <c r="A2138" s="16" t="s">
        <v>1042</v>
      </c>
      <c r="B2138" s="17" t="s">
        <v>1043</v>
      </c>
      <c r="C2138" s="20">
        <v>45664</v>
      </c>
      <c r="D2138" s="21">
        <v>89.16</v>
      </c>
    </row>
    <row r="2139" spans="1:4" ht="15" hidden="1" x14ac:dyDescent="0.25">
      <c r="A2139" s="16" t="s">
        <v>1044</v>
      </c>
      <c r="B2139" s="17" t="s">
        <v>1045</v>
      </c>
      <c r="C2139" s="20">
        <v>45664</v>
      </c>
      <c r="D2139" s="21">
        <v>95.42</v>
      </c>
    </row>
    <row r="2140" spans="1:4" ht="15" hidden="1" x14ac:dyDescent="0.25">
      <c r="A2140" s="16" t="s">
        <v>1046</v>
      </c>
      <c r="B2140" s="17" t="s">
        <v>1047</v>
      </c>
      <c r="C2140" s="20">
        <v>45664</v>
      </c>
      <c r="D2140" s="21">
        <v>89.68</v>
      </c>
    </row>
    <row r="2141" spans="1:4" ht="15" hidden="1" x14ac:dyDescent="0.25">
      <c r="A2141" s="16" t="s">
        <v>1048</v>
      </c>
      <c r="B2141" s="17" t="s">
        <v>1049</v>
      </c>
      <c r="C2141" s="20">
        <v>45664</v>
      </c>
      <c r="D2141" s="21">
        <v>88.14</v>
      </c>
    </row>
    <row r="2142" spans="1:4" ht="15" hidden="1" x14ac:dyDescent="0.25">
      <c r="A2142" s="16" t="s">
        <v>1050</v>
      </c>
      <c r="B2142" s="17" t="s">
        <v>1051</v>
      </c>
      <c r="C2142" s="20">
        <v>45664</v>
      </c>
      <c r="D2142" s="21">
        <v>82.76</v>
      </c>
    </row>
    <row r="2143" spans="1:4" ht="15" hidden="1" x14ac:dyDescent="0.25">
      <c r="A2143" s="16" t="s">
        <v>1052</v>
      </c>
      <c r="B2143" s="17" t="s">
        <v>1053</v>
      </c>
      <c r="C2143" s="20">
        <v>45664</v>
      </c>
      <c r="D2143" s="21">
        <v>81.069999999999993</v>
      </c>
    </row>
    <row r="2144" spans="1:4" ht="15" hidden="1" x14ac:dyDescent="0.25">
      <c r="A2144" s="16" t="s">
        <v>1054</v>
      </c>
      <c r="B2144" s="17" t="s">
        <v>1055</v>
      </c>
      <c r="C2144" s="20">
        <v>45664</v>
      </c>
      <c r="D2144" s="21">
        <v>66.97</v>
      </c>
    </row>
    <row r="2145" spans="1:4" ht="15" hidden="1" x14ac:dyDescent="0.25">
      <c r="A2145" s="16" t="s">
        <v>3231</v>
      </c>
      <c r="B2145" s="17" t="s">
        <v>3232</v>
      </c>
      <c r="C2145" s="20">
        <v>45664</v>
      </c>
      <c r="D2145" s="17" t="s">
        <v>3228</v>
      </c>
    </row>
    <row r="2146" spans="1:4" ht="15" hidden="1" x14ac:dyDescent="0.25">
      <c r="A2146" s="16" t="s">
        <v>1056</v>
      </c>
      <c r="B2146" s="17" t="s">
        <v>1057</v>
      </c>
      <c r="C2146" s="20">
        <v>45664</v>
      </c>
      <c r="D2146" s="21">
        <v>75.900000000000006</v>
      </c>
    </row>
    <row r="2147" spans="1:4" ht="15" hidden="1" x14ac:dyDescent="0.25">
      <c r="A2147" s="16" t="s">
        <v>1058</v>
      </c>
      <c r="B2147" s="17" t="s">
        <v>1059</v>
      </c>
      <c r="C2147" s="20">
        <v>45664</v>
      </c>
      <c r="D2147" s="21">
        <v>95.4</v>
      </c>
    </row>
    <row r="2148" spans="1:4" ht="15" hidden="1" x14ac:dyDescent="0.25">
      <c r="A2148" s="16" t="s">
        <v>1060</v>
      </c>
      <c r="B2148" s="17" t="s">
        <v>1061</v>
      </c>
      <c r="C2148" s="20">
        <v>45664</v>
      </c>
      <c r="D2148" s="21">
        <v>88.49</v>
      </c>
    </row>
    <row r="2149" spans="1:4" ht="15" hidden="1" x14ac:dyDescent="0.25">
      <c r="A2149" s="16" t="s">
        <v>1062</v>
      </c>
      <c r="B2149" s="17" t="s">
        <v>1063</v>
      </c>
      <c r="C2149" s="20">
        <v>45664</v>
      </c>
      <c r="D2149" s="21">
        <v>92.09</v>
      </c>
    </row>
    <row r="2150" spans="1:4" ht="15" hidden="1" x14ac:dyDescent="0.25">
      <c r="A2150" s="16" t="s">
        <v>1064</v>
      </c>
      <c r="B2150" s="17" t="s">
        <v>1065</v>
      </c>
      <c r="C2150" s="20">
        <v>45664</v>
      </c>
      <c r="D2150" s="21">
        <v>85.68</v>
      </c>
    </row>
    <row r="2151" spans="1:4" ht="15" hidden="1" x14ac:dyDescent="0.25">
      <c r="A2151" s="16" t="s">
        <v>1066</v>
      </c>
      <c r="B2151" s="17" t="s">
        <v>1067</v>
      </c>
      <c r="C2151" s="20">
        <v>45664</v>
      </c>
      <c r="D2151" s="21">
        <v>88.27</v>
      </c>
    </row>
    <row r="2152" spans="1:4" ht="15" hidden="1" x14ac:dyDescent="0.25">
      <c r="A2152" s="16" t="s">
        <v>1068</v>
      </c>
      <c r="B2152" s="17" t="s">
        <v>1069</v>
      </c>
      <c r="C2152" s="20">
        <v>45664</v>
      </c>
      <c r="D2152" s="21">
        <v>90.72</v>
      </c>
    </row>
    <row r="2153" spans="1:4" ht="15" hidden="1" x14ac:dyDescent="0.25">
      <c r="A2153" s="16" t="s">
        <v>1070</v>
      </c>
      <c r="B2153" s="17" t="s">
        <v>1071</v>
      </c>
      <c r="C2153" s="20">
        <v>45664</v>
      </c>
      <c r="D2153" s="21">
        <v>89.31</v>
      </c>
    </row>
    <row r="2154" spans="1:4" ht="15" hidden="1" x14ac:dyDescent="0.25">
      <c r="A2154" s="16" t="s">
        <v>1072</v>
      </c>
      <c r="B2154" s="17" t="s">
        <v>1073</v>
      </c>
      <c r="C2154" s="20">
        <v>45664</v>
      </c>
      <c r="D2154" s="21">
        <v>88.67</v>
      </c>
    </row>
    <row r="2155" spans="1:4" ht="15" hidden="1" x14ac:dyDescent="0.25">
      <c r="A2155" s="16" t="s">
        <v>1074</v>
      </c>
      <c r="B2155" s="17" t="s">
        <v>1075</v>
      </c>
      <c r="C2155" s="20">
        <v>45664</v>
      </c>
      <c r="D2155" s="21">
        <v>92.7</v>
      </c>
    </row>
    <row r="2156" spans="1:4" ht="15" hidden="1" x14ac:dyDescent="0.25">
      <c r="A2156" s="16" t="s">
        <v>1076</v>
      </c>
      <c r="B2156" s="17" t="s">
        <v>1077</v>
      </c>
      <c r="C2156" s="20">
        <v>45664</v>
      </c>
      <c r="D2156" s="21">
        <v>93.37</v>
      </c>
    </row>
    <row r="2157" spans="1:4" ht="15" hidden="1" x14ac:dyDescent="0.25">
      <c r="A2157" s="16" t="s">
        <v>1078</v>
      </c>
      <c r="B2157" s="17" t="s">
        <v>1079</v>
      </c>
      <c r="C2157" s="20">
        <v>45664</v>
      </c>
      <c r="D2157" s="21">
        <v>90.08</v>
      </c>
    </row>
    <row r="2158" spans="1:4" ht="15" hidden="1" x14ac:dyDescent="0.25">
      <c r="A2158" s="16" t="s">
        <v>1080</v>
      </c>
      <c r="B2158" s="17" t="s">
        <v>1081</v>
      </c>
      <c r="C2158" s="20">
        <v>45664</v>
      </c>
      <c r="D2158" s="21">
        <v>90.34</v>
      </c>
    </row>
    <row r="2159" spans="1:4" ht="15" hidden="1" x14ac:dyDescent="0.25">
      <c r="A2159" s="16" t="s">
        <v>1082</v>
      </c>
      <c r="B2159" s="17" t="s">
        <v>1083</v>
      </c>
      <c r="C2159" s="20">
        <v>45664</v>
      </c>
      <c r="D2159" s="21">
        <v>90.44</v>
      </c>
    </row>
    <row r="2160" spans="1:4" ht="15" hidden="1" x14ac:dyDescent="0.25">
      <c r="A2160" s="16" t="s">
        <v>1084</v>
      </c>
      <c r="B2160" s="17" t="s">
        <v>1085</v>
      </c>
      <c r="C2160" s="20">
        <v>45664</v>
      </c>
      <c r="D2160" s="21">
        <v>87.2</v>
      </c>
    </row>
    <row r="2161" spans="1:4" ht="15" hidden="1" x14ac:dyDescent="0.25">
      <c r="A2161" s="16" t="s">
        <v>1086</v>
      </c>
      <c r="B2161" s="17" t="s">
        <v>1087</v>
      </c>
      <c r="C2161" s="20">
        <v>45664</v>
      </c>
      <c r="D2161" s="21">
        <v>91.19</v>
      </c>
    </row>
    <row r="2162" spans="1:4" ht="15" hidden="1" x14ac:dyDescent="0.25">
      <c r="A2162" s="16" t="s">
        <v>1088</v>
      </c>
      <c r="B2162" s="17" t="s">
        <v>1089</v>
      </c>
      <c r="C2162" s="20">
        <v>45664</v>
      </c>
      <c r="D2162" s="21">
        <v>86.92</v>
      </c>
    </row>
    <row r="2163" spans="1:4" ht="15" hidden="1" x14ac:dyDescent="0.25">
      <c r="A2163" s="16" t="s">
        <v>1090</v>
      </c>
      <c r="B2163" s="17" t="s">
        <v>1091</v>
      </c>
      <c r="C2163" s="20">
        <v>45664</v>
      </c>
      <c r="D2163" s="21">
        <v>95.06</v>
      </c>
    </row>
    <row r="2164" spans="1:4" ht="15" hidden="1" x14ac:dyDescent="0.25">
      <c r="A2164" s="16" t="s">
        <v>1092</v>
      </c>
      <c r="B2164" s="17" t="s">
        <v>1093</v>
      </c>
      <c r="C2164" s="20">
        <v>45664</v>
      </c>
      <c r="D2164" s="21">
        <v>85.6</v>
      </c>
    </row>
    <row r="2165" spans="1:4" ht="15" hidden="1" x14ac:dyDescent="0.25">
      <c r="A2165" s="16" t="s">
        <v>1094</v>
      </c>
      <c r="B2165" s="17" t="s">
        <v>1095</v>
      </c>
      <c r="C2165" s="20">
        <v>45664</v>
      </c>
      <c r="D2165" s="21">
        <v>92.61</v>
      </c>
    </row>
    <row r="2166" spans="1:4" ht="15" hidden="1" x14ac:dyDescent="0.25">
      <c r="A2166" s="16" t="s">
        <v>1096</v>
      </c>
      <c r="B2166" s="17" t="s">
        <v>1097</v>
      </c>
      <c r="C2166" s="20">
        <v>45664</v>
      </c>
      <c r="D2166" s="21">
        <v>89.72</v>
      </c>
    </row>
    <row r="2167" spans="1:4" ht="15" hidden="1" x14ac:dyDescent="0.25">
      <c r="A2167" s="16" t="s">
        <v>1098</v>
      </c>
      <c r="B2167" s="17" t="s">
        <v>1099</v>
      </c>
      <c r="C2167" s="20">
        <v>45664</v>
      </c>
      <c r="D2167" s="21">
        <v>93.08</v>
      </c>
    </row>
    <row r="2168" spans="1:4" ht="15" hidden="1" x14ac:dyDescent="0.25">
      <c r="A2168" s="16" t="s">
        <v>1100</v>
      </c>
      <c r="B2168" s="17" t="s">
        <v>1101</v>
      </c>
      <c r="C2168" s="20">
        <v>45664</v>
      </c>
      <c r="D2168" s="21">
        <v>93.26</v>
      </c>
    </row>
    <row r="2169" spans="1:4" ht="15" hidden="1" x14ac:dyDescent="0.25">
      <c r="A2169" s="16" t="s">
        <v>1102</v>
      </c>
      <c r="B2169" s="17" t="s">
        <v>1103</v>
      </c>
      <c r="C2169" s="20">
        <v>45664</v>
      </c>
      <c r="D2169" s="21">
        <v>91.83</v>
      </c>
    </row>
    <row r="2170" spans="1:4" ht="15" hidden="1" x14ac:dyDescent="0.25">
      <c r="A2170" s="16" t="s">
        <v>1104</v>
      </c>
      <c r="B2170" s="17" t="s">
        <v>1105</v>
      </c>
      <c r="C2170" s="20">
        <v>45664</v>
      </c>
      <c r="D2170" s="21">
        <v>90.55</v>
      </c>
    </row>
    <row r="2171" spans="1:4" ht="15" hidden="1" x14ac:dyDescent="0.25">
      <c r="A2171" s="16" t="s">
        <v>1106</v>
      </c>
      <c r="B2171" s="17" t="s">
        <v>1107</v>
      </c>
      <c r="C2171" s="20">
        <v>45664</v>
      </c>
      <c r="D2171" s="21">
        <v>90.96</v>
      </c>
    </row>
    <row r="2172" spans="1:4" ht="15" hidden="1" x14ac:dyDescent="0.25">
      <c r="A2172" s="16" t="s">
        <v>1108</v>
      </c>
      <c r="B2172" s="17" t="s">
        <v>1109</v>
      </c>
      <c r="C2172" s="20">
        <v>45664</v>
      </c>
      <c r="D2172" s="21">
        <v>95.53</v>
      </c>
    </row>
    <row r="2173" spans="1:4" ht="15" hidden="1" x14ac:dyDescent="0.25">
      <c r="A2173" s="16" t="s">
        <v>1110</v>
      </c>
      <c r="B2173" s="17" t="s">
        <v>1111</v>
      </c>
      <c r="C2173" s="20">
        <v>45664</v>
      </c>
      <c r="D2173" s="21">
        <v>92.41</v>
      </c>
    </row>
    <row r="2174" spans="1:4" ht="15" hidden="1" x14ac:dyDescent="0.25">
      <c r="A2174" s="16" t="s">
        <v>1112</v>
      </c>
      <c r="B2174" s="17" t="s">
        <v>1113</v>
      </c>
      <c r="C2174" s="20">
        <v>45664</v>
      </c>
      <c r="D2174" s="21">
        <v>89.84</v>
      </c>
    </row>
    <row r="2175" spans="1:4" ht="15" hidden="1" x14ac:dyDescent="0.25">
      <c r="A2175" s="16" t="s">
        <v>1114</v>
      </c>
      <c r="B2175" s="17" t="s">
        <v>1115</v>
      </c>
      <c r="C2175" s="20">
        <v>45664</v>
      </c>
      <c r="D2175" s="21">
        <v>93.25</v>
      </c>
    </row>
    <row r="2176" spans="1:4" ht="15" hidden="1" x14ac:dyDescent="0.25">
      <c r="A2176" s="16" t="s">
        <v>1116</v>
      </c>
      <c r="B2176" s="17" t="s">
        <v>1117</v>
      </c>
      <c r="C2176" s="20">
        <v>45664</v>
      </c>
      <c r="D2176" s="21">
        <v>91.11</v>
      </c>
    </row>
    <row r="2177" spans="1:4" ht="15" hidden="1" x14ac:dyDescent="0.25">
      <c r="A2177" s="16" t="s">
        <v>1118</v>
      </c>
      <c r="B2177" s="17" t="s">
        <v>1119</v>
      </c>
      <c r="C2177" s="20">
        <v>45664</v>
      </c>
      <c r="D2177" s="21">
        <v>91.01</v>
      </c>
    </row>
    <row r="2178" spans="1:4" ht="15" hidden="1" x14ac:dyDescent="0.25">
      <c r="A2178" s="16" t="s">
        <v>1120</v>
      </c>
      <c r="B2178" s="17" t="s">
        <v>1121</v>
      </c>
      <c r="C2178" s="20">
        <v>45664</v>
      </c>
      <c r="D2178" s="21">
        <v>91.15</v>
      </c>
    </row>
    <row r="2179" spans="1:4" ht="15" hidden="1" x14ac:dyDescent="0.25">
      <c r="A2179" s="16" t="s">
        <v>1122</v>
      </c>
      <c r="B2179" s="17" t="s">
        <v>1123</v>
      </c>
      <c r="C2179" s="20">
        <v>45664</v>
      </c>
      <c r="D2179" s="21">
        <v>82.3</v>
      </c>
    </row>
    <row r="2180" spans="1:4" ht="15" hidden="1" x14ac:dyDescent="0.25">
      <c r="A2180" s="16" t="s">
        <v>1124</v>
      </c>
      <c r="B2180" s="17" t="s">
        <v>1125</v>
      </c>
      <c r="C2180" s="20">
        <v>45664</v>
      </c>
      <c r="D2180" s="21">
        <v>82.65</v>
      </c>
    </row>
    <row r="2181" spans="1:4" ht="15" hidden="1" x14ac:dyDescent="0.25">
      <c r="A2181" s="16" t="s">
        <v>1126</v>
      </c>
      <c r="B2181" s="17" t="s">
        <v>1127</v>
      </c>
      <c r="C2181" s="20">
        <v>45664</v>
      </c>
      <c r="D2181" s="21">
        <v>76.97</v>
      </c>
    </row>
    <row r="2182" spans="1:4" ht="15" hidden="1" x14ac:dyDescent="0.25">
      <c r="A2182" s="16" t="s">
        <v>1128</v>
      </c>
      <c r="B2182" s="17" t="s">
        <v>1129</v>
      </c>
      <c r="C2182" s="20">
        <v>45664</v>
      </c>
      <c r="D2182" s="21">
        <v>87.23</v>
      </c>
    </row>
    <row r="2183" spans="1:4" ht="15" hidden="1" x14ac:dyDescent="0.25">
      <c r="A2183" s="16" t="s">
        <v>1130</v>
      </c>
      <c r="B2183" s="17" t="s">
        <v>1131</v>
      </c>
      <c r="C2183" s="20">
        <v>45664</v>
      </c>
      <c r="D2183" s="21">
        <v>88.05</v>
      </c>
    </row>
    <row r="2184" spans="1:4" ht="15" hidden="1" x14ac:dyDescent="0.25">
      <c r="A2184" s="16" t="s">
        <v>1132</v>
      </c>
      <c r="B2184" s="17" t="s">
        <v>1133</v>
      </c>
      <c r="C2184" s="20">
        <v>45664</v>
      </c>
      <c r="D2184" s="21">
        <v>81.430000000000007</v>
      </c>
    </row>
    <row r="2185" spans="1:4" ht="15" hidden="1" x14ac:dyDescent="0.25">
      <c r="A2185" s="16" t="s">
        <v>1134</v>
      </c>
      <c r="B2185" s="17" t="s">
        <v>1135</v>
      </c>
      <c r="C2185" s="20">
        <v>45664</v>
      </c>
      <c r="D2185" s="21">
        <v>77.45</v>
      </c>
    </row>
    <row r="2186" spans="1:4" ht="15" hidden="1" x14ac:dyDescent="0.25">
      <c r="A2186" s="16" t="s">
        <v>1136</v>
      </c>
      <c r="B2186" s="17" t="s">
        <v>1137</v>
      </c>
      <c r="C2186" s="20">
        <v>45664</v>
      </c>
      <c r="D2186" s="21">
        <v>84.41</v>
      </c>
    </row>
    <row r="2187" spans="1:4" ht="15" hidden="1" x14ac:dyDescent="0.25">
      <c r="A2187" s="16" t="s">
        <v>1138</v>
      </c>
      <c r="B2187" s="17" t="s">
        <v>1139</v>
      </c>
      <c r="C2187" s="20">
        <v>45664</v>
      </c>
      <c r="D2187" s="21">
        <v>93.01</v>
      </c>
    </row>
    <row r="2188" spans="1:4" ht="15" hidden="1" x14ac:dyDescent="0.25">
      <c r="A2188" s="16" t="s">
        <v>1140</v>
      </c>
      <c r="B2188" s="17" t="s">
        <v>1141</v>
      </c>
      <c r="C2188" s="20">
        <v>45664</v>
      </c>
      <c r="D2188" s="21">
        <v>94.11</v>
      </c>
    </row>
    <row r="2189" spans="1:4" ht="15" hidden="1" x14ac:dyDescent="0.25">
      <c r="A2189" s="16" t="s">
        <v>1142</v>
      </c>
      <c r="B2189" s="17" t="s">
        <v>1143</v>
      </c>
      <c r="C2189" s="20">
        <v>45664</v>
      </c>
      <c r="D2189" s="21">
        <v>87.46</v>
      </c>
    </row>
    <row r="2190" spans="1:4" ht="15" hidden="1" x14ac:dyDescent="0.25">
      <c r="A2190" s="16" t="s">
        <v>1144</v>
      </c>
      <c r="B2190" s="17" t="s">
        <v>1145</v>
      </c>
      <c r="C2190" s="20">
        <v>45664</v>
      </c>
      <c r="D2190" s="21">
        <v>78.13</v>
      </c>
    </row>
    <row r="2191" spans="1:4" ht="15" hidden="1" x14ac:dyDescent="0.25">
      <c r="A2191" s="16" t="s">
        <v>1146</v>
      </c>
      <c r="B2191" s="17" t="s">
        <v>1147</v>
      </c>
      <c r="C2191" s="20">
        <v>45664</v>
      </c>
      <c r="D2191" s="21">
        <v>79.92</v>
      </c>
    </row>
    <row r="2192" spans="1:4" ht="15" hidden="1" x14ac:dyDescent="0.25">
      <c r="A2192" s="16" t="s">
        <v>1148</v>
      </c>
      <c r="B2192" s="17" t="s">
        <v>1149</v>
      </c>
      <c r="C2192" s="20">
        <v>45664</v>
      </c>
      <c r="D2192" s="21">
        <v>84.93</v>
      </c>
    </row>
    <row r="2193" spans="1:4" ht="15" hidden="1" x14ac:dyDescent="0.25">
      <c r="A2193" s="16" t="s">
        <v>1150</v>
      </c>
      <c r="B2193" s="17" t="s">
        <v>1151</v>
      </c>
      <c r="C2193" s="20">
        <v>45664</v>
      </c>
      <c r="D2193" s="21">
        <v>95.65</v>
      </c>
    </row>
    <row r="2194" spans="1:4" ht="15" hidden="1" x14ac:dyDescent="0.25">
      <c r="A2194" s="16" t="s">
        <v>1152</v>
      </c>
      <c r="B2194" s="17" t="s">
        <v>1153</v>
      </c>
      <c r="C2194" s="20">
        <v>45664</v>
      </c>
      <c r="D2194" s="21">
        <v>94.44</v>
      </c>
    </row>
    <row r="2195" spans="1:4" ht="15" hidden="1" x14ac:dyDescent="0.25">
      <c r="A2195" s="16" t="s">
        <v>1154</v>
      </c>
      <c r="B2195" s="17" t="s">
        <v>1155</v>
      </c>
      <c r="C2195" s="20">
        <v>45664</v>
      </c>
      <c r="D2195" s="21">
        <v>89.03</v>
      </c>
    </row>
    <row r="2196" spans="1:4" ht="15" hidden="1" x14ac:dyDescent="0.25">
      <c r="A2196" s="16" t="s">
        <v>1156</v>
      </c>
      <c r="B2196" s="17" t="s">
        <v>1157</v>
      </c>
      <c r="C2196" s="20">
        <v>45664</v>
      </c>
      <c r="D2196" s="21">
        <v>92.23</v>
      </c>
    </row>
    <row r="2197" spans="1:4" ht="15" hidden="1" x14ac:dyDescent="0.25">
      <c r="A2197" s="16" t="s">
        <v>1158</v>
      </c>
      <c r="B2197" s="17" t="s">
        <v>1159</v>
      </c>
      <c r="C2197" s="20">
        <v>45664</v>
      </c>
      <c r="D2197" s="21">
        <v>81.319999999999993</v>
      </c>
    </row>
    <row r="2198" spans="1:4" ht="15" hidden="1" x14ac:dyDescent="0.25">
      <c r="A2198" s="16" t="s">
        <v>1160</v>
      </c>
      <c r="B2198" s="17" t="s">
        <v>1161</v>
      </c>
      <c r="C2198" s="20">
        <v>45664</v>
      </c>
      <c r="D2198" s="21">
        <v>87.85</v>
      </c>
    </row>
    <row r="2199" spans="1:4" ht="15" hidden="1" x14ac:dyDescent="0.25">
      <c r="A2199" s="16" t="s">
        <v>1162</v>
      </c>
      <c r="B2199" s="17" t="s">
        <v>1163</v>
      </c>
      <c r="C2199" s="20">
        <v>45664</v>
      </c>
      <c r="D2199" s="21">
        <v>86.86</v>
      </c>
    </row>
    <row r="2200" spans="1:4" ht="15" hidden="1" x14ac:dyDescent="0.25">
      <c r="A2200" s="16" t="s">
        <v>1164</v>
      </c>
      <c r="B2200" s="17" t="s">
        <v>1165</v>
      </c>
      <c r="C2200" s="20">
        <v>45664</v>
      </c>
      <c r="D2200" s="21">
        <v>77.72</v>
      </c>
    </row>
    <row r="2201" spans="1:4" ht="15" hidden="1" x14ac:dyDescent="0.25">
      <c r="A2201" s="16" t="s">
        <v>1166</v>
      </c>
      <c r="B2201" s="17" t="s">
        <v>1167</v>
      </c>
      <c r="C2201" s="20">
        <v>45664</v>
      </c>
      <c r="D2201" s="21">
        <v>88.81</v>
      </c>
    </row>
    <row r="2202" spans="1:4" ht="15" hidden="1" x14ac:dyDescent="0.25">
      <c r="A2202" s="16" t="s">
        <v>1168</v>
      </c>
      <c r="B2202" s="17" t="s">
        <v>1169</v>
      </c>
      <c r="C2202" s="20">
        <v>45664</v>
      </c>
      <c r="D2202" s="21">
        <v>91.33</v>
      </c>
    </row>
    <row r="2203" spans="1:4" ht="15" hidden="1" x14ac:dyDescent="0.25">
      <c r="A2203" s="16" t="s">
        <v>1170</v>
      </c>
      <c r="B2203" s="17" t="s">
        <v>1171</v>
      </c>
      <c r="C2203" s="20">
        <v>45664</v>
      </c>
      <c r="D2203" s="21">
        <v>81.2</v>
      </c>
    </row>
    <row r="2204" spans="1:4" ht="15" hidden="1" x14ac:dyDescent="0.25">
      <c r="A2204" s="16" t="s">
        <v>1172</v>
      </c>
      <c r="B2204" s="17" t="s">
        <v>1173</v>
      </c>
      <c r="C2204" s="20">
        <v>45664</v>
      </c>
      <c r="D2204" s="21">
        <v>79.790000000000006</v>
      </c>
    </row>
    <row r="2205" spans="1:4" ht="15" hidden="1" x14ac:dyDescent="0.25">
      <c r="A2205" s="16" t="s">
        <v>1174</v>
      </c>
      <c r="B2205" s="17" t="s">
        <v>1175</v>
      </c>
      <c r="C2205" s="20">
        <v>45664</v>
      </c>
      <c r="D2205" s="21">
        <v>79.08</v>
      </c>
    </row>
    <row r="2206" spans="1:4" ht="15" hidden="1" x14ac:dyDescent="0.25">
      <c r="A2206" s="16" t="s">
        <v>1176</v>
      </c>
      <c r="B2206" s="17" t="s">
        <v>1177</v>
      </c>
      <c r="C2206" s="20">
        <v>45664</v>
      </c>
      <c r="D2206" s="21">
        <v>88.44</v>
      </c>
    </row>
    <row r="2207" spans="1:4" ht="15" hidden="1" x14ac:dyDescent="0.25">
      <c r="A2207" s="16" t="s">
        <v>1178</v>
      </c>
      <c r="B2207" s="17" t="s">
        <v>1179</v>
      </c>
      <c r="C2207" s="20">
        <v>45664</v>
      </c>
      <c r="D2207" s="21">
        <v>86.3</v>
      </c>
    </row>
    <row r="2208" spans="1:4" ht="15" hidden="1" x14ac:dyDescent="0.25">
      <c r="A2208" s="16" t="s">
        <v>1180</v>
      </c>
      <c r="B2208" s="17" t="s">
        <v>1181</v>
      </c>
      <c r="C2208" s="20">
        <v>45664</v>
      </c>
      <c r="D2208" s="21">
        <v>88.67</v>
      </c>
    </row>
    <row r="2209" spans="1:4" ht="15" hidden="1" x14ac:dyDescent="0.25">
      <c r="A2209" s="16" t="s">
        <v>1182</v>
      </c>
      <c r="B2209" s="17" t="s">
        <v>1183</v>
      </c>
      <c r="C2209" s="20">
        <v>45664</v>
      </c>
      <c r="D2209" s="21">
        <v>83.25</v>
      </c>
    </row>
    <row r="2210" spans="1:4" ht="15" hidden="1" x14ac:dyDescent="0.25">
      <c r="A2210" s="16" t="s">
        <v>1184</v>
      </c>
      <c r="B2210" s="17" t="s">
        <v>1185</v>
      </c>
      <c r="C2210" s="20">
        <v>45664</v>
      </c>
      <c r="D2210" s="21">
        <v>95.72</v>
      </c>
    </row>
    <row r="2211" spans="1:4" ht="15" hidden="1" x14ac:dyDescent="0.25">
      <c r="A2211" s="16" t="s">
        <v>1186</v>
      </c>
      <c r="B2211" s="17" t="s">
        <v>1187</v>
      </c>
      <c r="C2211" s="20">
        <v>45664</v>
      </c>
      <c r="D2211" s="21">
        <v>90.29</v>
      </c>
    </row>
    <row r="2212" spans="1:4" ht="15" hidden="1" x14ac:dyDescent="0.25">
      <c r="A2212" s="16" t="s">
        <v>1188</v>
      </c>
      <c r="B2212" s="17" t="s">
        <v>1189</v>
      </c>
      <c r="C2212" s="20">
        <v>45664</v>
      </c>
      <c r="D2212" s="21">
        <v>89.51</v>
      </c>
    </row>
    <row r="2213" spans="1:4" ht="15" hidden="1" x14ac:dyDescent="0.25">
      <c r="A2213" s="16" t="s">
        <v>1190</v>
      </c>
      <c r="B2213" s="17" t="s">
        <v>1191</v>
      </c>
      <c r="C2213" s="20">
        <v>45664</v>
      </c>
      <c r="D2213" s="21">
        <v>87.84</v>
      </c>
    </row>
    <row r="2214" spans="1:4" ht="15" hidden="1" x14ac:dyDescent="0.25">
      <c r="A2214" s="16" t="s">
        <v>1192</v>
      </c>
      <c r="B2214" s="17" t="s">
        <v>1193</v>
      </c>
      <c r="C2214" s="20">
        <v>45664</v>
      </c>
      <c r="D2214" s="21">
        <v>91.34</v>
      </c>
    </row>
    <row r="2215" spans="1:4" ht="15" hidden="1" x14ac:dyDescent="0.25">
      <c r="A2215" s="16" t="s">
        <v>1194</v>
      </c>
      <c r="B2215" s="17" t="s">
        <v>1195</v>
      </c>
      <c r="C2215" s="20">
        <v>45664</v>
      </c>
      <c r="D2215" s="21">
        <v>94.52</v>
      </c>
    </row>
    <row r="2216" spans="1:4" ht="15" hidden="1" x14ac:dyDescent="0.25">
      <c r="A2216" s="16" t="s">
        <v>1196</v>
      </c>
      <c r="B2216" s="17" t="s">
        <v>1197</v>
      </c>
      <c r="C2216" s="20">
        <v>45664</v>
      </c>
      <c r="D2216" s="21">
        <v>91.98</v>
      </c>
    </row>
    <row r="2217" spans="1:4" ht="15" hidden="1" x14ac:dyDescent="0.25">
      <c r="A2217" s="16" t="s">
        <v>1198</v>
      </c>
      <c r="B2217" s="17" t="s">
        <v>1199</v>
      </c>
      <c r="C2217" s="20">
        <v>45664</v>
      </c>
      <c r="D2217" s="21">
        <v>86.75</v>
      </c>
    </row>
    <row r="2218" spans="1:4" ht="15" hidden="1" x14ac:dyDescent="0.25">
      <c r="A2218" s="16" t="s">
        <v>1200</v>
      </c>
      <c r="B2218" s="17" t="s">
        <v>1201</v>
      </c>
      <c r="C2218" s="20">
        <v>45664</v>
      </c>
      <c r="D2218" s="21">
        <v>88.41</v>
      </c>
    </row>
    <row r="2219" spans="1:4" ht="15" hidden="1" x14ac:dyDescent="0.25">
      <c r="A2219" s="16" t="s">
        <v>1202</v>
      </c>
      <c r="B2219" s="17" t="s">
        <v>1203</v>
      </c>
      <c r="C2219" s="20">
        <v>45664</v>
      </c>
      <c r="D2219" s="21">
        <v>87.55</v>
      </c>
    </row>
    <row r="2220" spans="1:4" ht="15" hidden="1" x14ac:dyDescent="0.25">
      <c r="A2220" s="16" t="s">
        <v>1204</v>
      </c>
      <c r="B2220" s="17" t="s">
        <v>1205</v>
      </c>
      <c r="C2220" s="20">
        <v>45664</v>
      </c>
      <c r="D2220" s="21">
        <v>89.77</v>
      </c>
    </row>
    <row r="2221" spans="1:4" ht="15" hidden="1" x14ac:dyDescent="0.25">
      <c r="A2221" s="16" t="s">
        <v>1206</v>
      </c>
      <c r="B2221" s="17" t="s">
        <v>1207</v>
      </c>
      <c r="C2221" s="20">
        <v>45664</v>
      </c>
      <c r="D2221" s="21">
        <v>91.89</v>
      </c>
    </row>
    <row r="2222" spans="1:4" ht="15" hidden="1" x14ac:dyDescent="0.25">
      <c r="A2222" s="16" t="s">
        <v>1208</v>
      </c>
      <c r="B2222" s="17" t="s">
        <v>1209</v>
      </c>
      <c r="C2222" s="20">
        <v>45664</v>
      </c>
      <c r="D2222" s="21">
        <v>90.04</v>
      </c>
    </row>
    <row r="2223" spans="1:4" ht="15" hidden="1" x14ac:dyDescent="0.25">
      <c r="A2223" s="16" t="s">
        <v>1210</v>
      </c>
      <c r="B2223" s="17" t="s">
        <v>1211</v>
      </c>
      <c r="C2223" s="20">
        <v>45664</v>
      </c>
      <c r="D2223" s="21">
        <v>86.21</v>
      </c>
    </row>
    <row r="2224" spans="1:4" ht="15" hidden="1" x14ac:dyDescent="0.25">
      <c r="A2224" s="16" t="s">
        <v>1212</v>
      </c>
      <c r="B2224" s="17" t="s">
        <v>1213</v>
      </c>
      <c r="C2224" s="20">
        <v>45664</v>
      </c>
      <c r="D2224" s="21">
        <v>94.16</v>
      </c>
    </row>
    <row r="2225" spans="1:4" ht="15" hidden="1" x14ac:dyDescent="0.25">
      <c r="A2225" s="16" t="s">
        <v>1214</v>
      </c>
      <c r="B2225" s="17" t="s">
        <v>1215</v>
      </c>
      <c r="C2225" s="20">
        <v>45664</v>
      </c>
      <c r="D2225" s="21">
        <v>89.69</v>
      </c>
    </row>
    <row r="2226" spans="1:4" ht="15" hidden="1" x14ac:dyDescent="0.25">
      <c r="A2226" s="16" t="s">
        <v>1216</v>
      </c>
      <c r="B2226" s="17" t="s">
        <v>1217</v>
      </c>
      <c r="C2226" s="20">
        <v>45664</v>
      </c>
      <c r="D2226" s="21">
        <v>77.900000000000006</v>
      </c>
    </row>
    <row r="2227" spans="1:4" ht="15" hidden="1" x14ac:dyDescent="0.25">
      <c r="A2227" s="16" t="s">
        <v>1218</v>
      </c>
      <c r="B2227" s="17" t="s">
        <v>1219</v>
      </c>
      <c r="C2227" s="20">
        <v>45664</v>
      </c>
      <c r="D2227" s="21">
        <v>78.33</v>
      </c>
    </row>
    <row r="2228" spans="1:4" ht="15" hidden="1" x14ac:dyDescent="0.25">
      <c r="A2228" s="16" t="s">
        <v>1220</v>
      </c>
      <c r="B2228" s="17" t="s">
        <v>1221</v>
      </c>
      <c r="C2228" s="20">
        <v>45664</v>
      </c>
      <c r="D2228" s="21">
        <v>88.57</v>
      </c>
    </row>
    <row r="2229" spans="1:4" ht="15" hidden="1" x14ac:dyDescent="0.25">
      <c r="A2229" s="16" t="s">
        <v>1222</v>
      </c>
      <c r="B2229" s="17" t="s">
        <v>1223</v>
      </c>
      <c r="C2229" s="20">
        <v>45664</v>
      </c>
      <c r="D2229" s="21">
        <v>86.15</v>
      </c>
    </row>
    <row r="2230" spans="1:4" ht="15" hidden="1" x14ac:dyDescent="0.25">
      <c r="A2230" s="16" t="s">
        <v>1224</v>
      </c>
      <c r="B2230" s="17" t="s">
        <v>1225</v>
      </c>
      <c r="C2230" s="20">
        <v>45664</v>
      </c>
      <c r="D2230" s="21">
        <v>86.39</v>
      </c>
    </row>
    <row r="2231" spans="1:4" ht="15" hidden="1" x14ac:dyDescent="0.25">
      <c r="A2231" s="16" t="s">
        <v>1226</v>
      </c>
      <c r="B2231" s="17" t="s">
        <v>1227</v>
      </c>
      <c r="C2231" s="20">
        <v>45664</v>
      </c>
      <c r="D2231" s="21">
        <v>88.74</v>
      </c>
    </row>
    <row r="2232" spans="1:4" ht="15" hidden="1" x14ac:dyDescent="0.25">
      <c r="A2232" s="16" t="s">
        <v>1228</v>
      </c>
      <c r="B2232" s="17" t="s">
        <v>1229</v>
      </c>
      <c r="C2232" s="20">
        <v>45664</v>
      </c>
      <c r="D2232" s="21">
        <v>86.61</v>
      </c>
    </row>
    <row r="2233" spans="1:4" ht="15" hidden="1" x14ac:dyDescent="0.25">
      <c r="A2233" s="16" t="s">
        <v>1230</v>
      </c>
      <c r="B2233" s="17" t="s">
        <v>1231</v>
      </c>
      <c r="C2233" s="20">
        <v>45664</v>
      </c>
      <c r="D2233" s="21">
        <v>90.11</v>
      </c>
    </row>
    <row r="2234" spans="1:4" ht="15" hidden="1" x14ac:dyDescent="0.25">
      <c r="A2234" s="16" t="s">
        <v>1232</v>
      </c>
      <c r="B2234" s="17" t="s">
        <v>1233</v>
      </c>
      <c r="C2234" s="20">
        <v>45664</v>
      </c>
      <c r="D2234" s="21">
        <v>90</v>
      </c>
    </row>
    <row r="2235" spans="1:4" ht="15" hidden="1" x14ac:dyDescent="0.25">
      <c r="A2235" s="16" t="s">
        <v>1234</v>
      </c>
      <c r="B2235" s="17" t="s">
        <v>1235</v>
      </c>
      <c r="C2235" s="20">
        <v>45664</v>
      </c>
      <c r="D2235" s="21">
        <v>87.09</v>
      </c>
    </row>
    <row r="2236" spans="1:4" ht="15" hidden="1" x14ac:dyDescent="0.25">
      <c r="A2236" s="16" t="s">
        <v>1236</v>
      </c>
      <c r="B2236" s="17" t="s">
        <v>1237</v>
      </c>
      <c r="C2236" s="20">
        <v>45664</v>
      </c>
      <c r="D2236" s="21">
        <v>85.71</v>
      </c>
    </row>
    <row r="2237" spans="1:4" ht="15" hidden="1" x14ac:dyDescent="0.25">
      <c r="A2237" s="16" t="s">
        <v>1238</v>
      </c>
      <c r="B2237" s="17" t="s">
        <v>1239</v>
      </c>
      <c r="C2237" s="20">
        <v>45664</v>
      </c>
      <c r="D2237" s="21">
        <v>89.54</v>
      </c>
    </row>
    <row r="2238" spans="1:4" ht="15" hidden="1" x14ac:dyDescent="0.25">
      <c r="A2238" s="16" t="s">
        <v>1240</v>
      </c>
      <c r="B2238" s="17" t="s">
        <v>1241</v>
      </c>
      <c r="C2238" s="20">
        <v>45664</v>
      </c>
      <c r="D2238" s="21">
        <v>89.39</v>
      </c>
    </row>
    <row r="2239" spans="1:4" ht="15" hidden="1" x14ac:dyDescent="0.25">
      <c r="A2239" s="16" t="s">
        <v>1242</v>
      </c>
      <c r="B2239" s="17" t="s">
        <v>1243</v>
      </c>
      <c r="C2239" s="20">
        <v>45664</v>
      </c>
      <c r="D2239" s="21">
        <v>52.73</v>
      </c>
    </row>
    <row r="2240" spans="1:4" ht="15" hidden="1" x14ac:dyDescent="0.25">
      <c r="A2240" s="16" t="s">
        <v>1244</v>
      </c>
      <c r="B2240" s="17" t="s">
        <v>1245</v>
      </c>
      <c r="C2240" s="20">
        <v>45664</v>
      </c>
      <c r="D2240" s="21">
        <v>93.25</v>
      </c>
    </row>
    <row r="2241" spans="1:4" ht="15" hidden="1" x14ac:dyDescent="0.25">
      <c r="A2241" s="16" t="s">
        <v>1246</v>
      </c>
      <c r="B2241" s="17" t="s">
        <v>1247</v>
      </c>
      <c r="C2241" s="20">
        <v>45664</v>
      </c>
      <c r="D2241" s="21">
        <v>90.22</v>
      </c>
    </row>
    <row r="2242" spans="1:4" ht="15" hidden="1" x14ac:dyDescent="0.25">
      <c r="A2242" s="16" t="s">
        <v>1248</v>
      </c>
      <c r="B2242" s="17" t="s">
        <v>1249</v>
      </c>
      <c r="C2242" s="20">
        <v>45664</v>
      </c>
      <c r="D2242" s="21">
        <v>81.33</v>
      </c>
    </row>
    <row r="2243" spans="1:4" ht="15" hidden="1" x14ac:dyDescent="0.25">
      <c r="A2243" s="16" t="s">
        <v>1250</v>
      </c>
      <c r="B2243" s="17" t="s">
        <v>1251</v>
      </c>
      <c r="C2243" s="20">
        <v>45664</v>
      </c>
      <c r="D2243" s="21">
        <v>73.48</v>
      </c>
    </row>
    <row r="2244" spans="1:4" ht="15" hidden="1" x14ac:dyDescent="0.25">
      <c r="A2244" s="16" t="s">
        <v>1252</v>
      </c>
      <c r="B2244" s="17" t="s">
        <v>1253</v>
      </c>
      <c r="C2244" s="20">
        <v>45664</v>
      </c>
      <c r="D2244" s="21">
        <v>55.47</v>
      </c>
    </row>
    <row r="2245" spans="1:4" ht="15" hidden="1" x14ac:dyDescent="0.25">
      <c r="A2245" s="16" t="s">
        <v>1254</v>
      </c>
      <c r="B2245" s="17" t="s">
        <v>1255</v>
      </c>
      <c r="C2245" s="20">
        <v>45664</v>
      </c>
      <c r="D2245" s="21">
        <v>57.87</v>
      </c>
    </row>
    <row r="2246" spans="1:4" ht="15" hidden="1" x14ac:dyDescent="0.25">
      <c r="A2246" s="16" t="s">
        <v>1256</v>
      </c>
      <c r="B2246" s="17" t="s">
        <v>1257</v>
      </c>
      <c r="C2246" s="20">
        <v>45664</v>
      </c>
      <c r="D2246" s="21">
        <v>81.739999999999995</v>
      </c>
    </row>
    <row r="2247" spans="1:4" ht="15" hidden="1" x14ac:dyDescent="0.25">
      <c r="A2247" s="16" t="s">
        <v>1258</v>
      </c>
      <c r="B2247" s="17" t="s">
        <v>1259</v>
      </c>
      <c r="C2247" s="20">
        <v>45664</v>
      </c>
      <c r="D2247" s="21">
        <v>91.82</v>
      </c>
    </row>
    <row r="2248" spans="1:4" ht="15" hidden="1" x14ac:dyDescent="0.25">
      <c r="A2248" s="16" t="s">
        <v>1260</v>
      </c>
      <c r="B2248" s="17" t="s">
        <v>1261</v>
      </c>
      <c r="C2248" s="20">
        <v>45664</v>
      </c>
      <c r="D2248" s="21">
        <v>87.45</v>
      </c>
    </row>
    <row r="2249" spans="1:4" ht="15" hidden="1" x14ac:dyDescent="0.25">
      <c r="A2249" s="16" t="s">
        <v>1262</v>
      </c>
      <c r="B2249" s="17" t="s">
        <v>1263</v>
      </c>
      <c r="C2249" s="20">
        <v>45664</v>
      </c>
      <c r="D2249" s="21">
        <v>83.59</v>
      </c>
    </row>
    <row r="2250" spans="1:4" ht="15" hidden="1" x14ac:dyDescent="0.25">
      <c r="A2250" s="16" t="s">
        <v>1264</v>
      </c>
      <c r="B2250" s="17" t="s">
        <v>1265</v>
      </c>
      <c r="C2250" s="20">
        <v>45664</v>
      </c>
      <c r="D2250" s="21">
        <v>88.61</v>
      </c>
    </row>
    <row r="2251" spans="1:4" ht="15" hidden="1" x14ac:dyDescent="0.25">
      <c r="A2251" s="16" t="s">
        <v>1266</v>
      </c>
      <c r="B2251" s="17" t="s">
        <v>1267</v>
      </c>
      <c r="C2251" s="20">
        <v>45664</v>
      </c>
      <c r="D2251" s="21">
        <v>81.28</v>
      </c>
    </row>
    <row r="2252" spans="1:4" ht="15" hidden="1" x14ac:dyDescent="0.25">
      <c r="A2252" s="16" t="s">
        <v>1268</v>
      </c>
      <c r="B2252" s="17" t="s">
        <v>1269</v>
      </c>
      <c r="C2252" s="20">
        <v>45664</v>
      </c>
      <c r="D2252" s="21">
        <v>91.9</v>
      </c>
    </row>
    <row r="2253" spans="1:4" ht="15" hidden="1" x14ac:dyDescent="0.25">
      <c r="A2253" s="16" t="s">
        <v>1270</v>
      </c>
      <c r="B2253" s="17" t="s">
        <v>1271</v>
      </c>
      <c r="C2253" s="20">
        <v>45664</v>
      </c>
      <c r="D2253" s="21">
        <v>81.72</v>
      </c>
    </row>
    <row r="2254" spans="1:4" ht="15" hidden="1" x14ac:dyDescent="0.25">
      <c r="A2254" s="16" t="s">
        <v>1272</v>
      </c>
      <c r="B2254" s="17" t="s">
        <v>1273</v>
      </c>
      <c r="C2254" s="20">
        <v>45664</v>
      </c>
      <c r="D2254" s="21">
        <v>75</v>
      </c>
    </row>
    <row r="2255" spans="1:4" ht="15" hidden="1" x14ac:dyDescent="0.25">
      <c r="A2255" s="16" t="s">
        <v>1274</v>
      </c>
      <c r="B2255" s="17" t="s">
        <v>1275</v>
      </c>
      <c r="C2255" s="20">
        <v>45664</v>
      </c>
      <c r="D2255" s="21">
        <v>91.07</v>
      </c>
    </row>
    <row r="2256" spans="1:4" ht="15" hidden="1" x14ac:dyDescent="0.25">
      <c r="A2256" s="16" t="s">
        <v>1276</v>
      </c>
      <c r="B2256" s="17" t="s">
        <v>1277</v>
      </c>
      <c r="C2256" s="20">
        <v>45664</v>
      </c>
      <c r="D2256" s="21">
        <v>85.79</v>
      </c>
    </row>
    <row r="2257" spans="1:4" ht="15" hidden="1" x14ac:dyDescent="0.25">
      <c r="A2257" s="16" t="s">
        <v>1278</v>
      </c>
      <c r="B2257" s="17" t="s">
        <v>1279</v>
      </c>
      <c r="C2257" s="20">
        <v>45664</v>
      </c>
      <c r="D2257" s="21">
        <v>95.91</v>
      </c>
    </row>
    <row r="2258" spans="1:4" ht="15" hidden="1" x14ac:dyDescent="0.25">
      <c r="A2258" s="16" t="s">
        <v>1280</v>
      </c>
      <c r="B2258" s="17" t="s">
        <v>1281</v>
      </c>
      <c r="C2258" s="20">
        <v>45664</v>
      </c>
      <c r="D2258" s="21">
        <v>89.6</v>
      </c>
    </row>
    <row r="2259" spans="1:4" ht="15" hidden="1" x14ac:dyDescent="0.25">
      <c r="A2259" s="16" t="s">
        <v>1282</v>
      </c>
      <c r="B2259" s="17" t="s">
        <v>1283</v>
      </c>
      <c r="C2259" s="20">
        <v>45664</v>
      </c>
      <c r="D2259" s="21">
        <v>93.85</v>
      </c>
    </row>
    <row r="2260" spans="1:4" ht="15" hidden="1" x14ac:dyDescent="0.25">
      <c r="A2260" s="16" t="s">
        <v>1284</v>
      </c>
      <c r="B2260" s="17" t="s">
        <v>1285</v>
      </c>
      <c r="C2260" s="20">
        <v>45664</v>
      </c>
      <c r="D2260" s="21">
        <v>90.55</v>
      </c>
    </row>
    <row r="2261" spans="1:4" ht="15" hidden="1" x14ac:dyDescent="0.25">
      <c r="A2261" s="16" t="s">
        <v>1286</v>
      </c>
      <c r="B2261" s="17" t="s">
        <v>1287</v>
      </c>
      <c r="C2261" s="20">
        <v>45664</v>
      </c>
      <c r="D2261" s="21">
        <v>85.82</v>
      </c>
    </row>
    <row r="2262" spans="1:4" ht="15" hidden="1" x14ac:dyDescent="0.25">
      <c r="A2262" s="16" t="s">
        <v>1288</v>
      </c>
      <c r="B2262" s="17" t="s">
        <v>1289</v>
      </c>
      <c r="C2262" s="20">
        <v>45664</v>
      </c>
      <c r="D2262" s="21">
        <v>83.45</v>
      </c>
    </row>
    <row r="2263" spans="1:4" ht="15" hidden="1" x14ac:dyDescent="0.25">
      <c r="A2263" s="16" t="s">
        <v>1290</v>
      </c>
      <c r="B2263" s="17" t="s">
        <v>1291</v>
      </c>
      <c r="C2263" s="20">
        <v>45664</v>
      </c>
      <c r="D2263" s="21">
        <v>82.48</v>
      </c>
    </row>
    <row r="2264" spans="1:4" ht="15" hidden="1" x14ac:dyDescent="0.25">
      <c r="A2264" s="16" t="s">
        <v>1292</v>
      </c>
      <c r="B2264" s="17" t="s">
        <v>1293</v>
      </c>
      <c r="C2264" s="20">
        <v>45664</v>
      </c>
      <c r="D2264" s="21">
        <v>92.09</v>
      </c>
    </row>
    <row r="2265" spans="1:4" ht="15" hidden="1" x14ac:dyDescent="0.25">
      <c r="A2265" s="16" t="s">
        <v>1294</v>
      </c>
      <c r="B2265" s="17" t="s">
        <v>1295</v>
      </c>
      <c r="C2265" s="20">
        <v>45664</v>
      </c>
      <c r="D2265" s="21">
        <v>80.349999999999994</v>
      </c>
    </row>
    <row r="2266" spans="1:4" ht="15" hidden="1" x14ac:dyDescent="0.25">
      <c r="A2266" s="16" t="s">
        <v>1296</v>
      </c>
      <c r="B2266" s="17" t="s">
        <v>1297</v>
      </c>
      <c r="C2266" s="20">
        <v>45664</v>
      </c>
      <c r="D2266" s="21">
        <v>86.02</v>
      </c>
    </row>
    <row r="2267" spans="1:4" ht="15" hidden="1" x14ac:dyDescent="0.25">
      <c r="A2267" s="16" t="s">
        <v>1298</v>
      </c>
      <c r="B2267" s="17" t="s">
        <v>1299</v>
      </c>
      <c r="C2267" s="20">
        <v>45664</v>
      </c>
      <c r="D2267" s="21">
        <v>84.18</v>
      </c>
    </row>
    <row r="2268" spans="1:4" ht="15" hidden="1" x14ac:dyDescent="0.25">
      <c r="A2268" s="16" t="s">
        <v>1300</v>
      </c>
      <c r="B2268" s="17" t="s">
        <v>1301</v>
      </c>
      <c r="C2268" s="20">
        <v>45664</v>
      </c>
      <c r="D2268" s="21">
        <v>92.52</v>
      </c>
    </row>
    <row r="2269" spans="1:4" ht="15" hidden="1" x14ac:dyDescent="0.25">
      <c r="A2269" s="16" t="s">
        <v>1302</v>
      </c>
      <c r="B2269" s="17" t="s">
        <v>1303</v>
      </c>
      <c r="C2269" s="20">
        <v>45664</v>
      </c>
      <c r="D2269" s="21">
        <v>87.63</v>
      </c>
    </row>
    <row r="2270" spans="1:4" ht="15" hidden="1" x14ac:dyDescent="0.25">
      <c r="A2270" s="16" t="s">
        <v>1304</v>
      </c>
      <c r="B2270" s="17" t="s">
        <v>1305</v>
      </c>
      <c r="C2270" s="20">
        <v>45664</v>
      </c>
      <c r="D2270" s="21">
        <v>78.569999999999993</v>
      </c>
    </row>
    <row r="2271" spans="1:4" ht="15" hidden="1" x14ac:dyDescent="0.25">
      <c r="A2271" s="16" t="s">
        <v>1306</v>
      </c>
      <c r="B2271" s="17" t="s">
        <v>1307</v>
      </c>
      <c r="C2271" s="20">
        <v>45664</v>
      </c>
      <c r="D2271" s="21">
        <v>96.05</v>
      </c>
    </row>
    <row r="2272" spans="1:4" ht="15" hidden="1" x14ac:dyDescent="0.25">
      <c r="A2272" s="16" t="s">
        <v>1308</v>
      </c>
      <c r="B2272" s="17" t="s">
        <v>1309</v>
      </c>
      <c r="C2272" s="20">
        <v>45664</v>
      </c>
      <c r="D2272" s="21">
        <v>81.75</v>
      </c>
    </row>
    <row r="2273" spans="1:4" ht="15" hidden="1" x14ac:dyDescent="0.25">
      <c r="A2273" s="16" t="s">
        <v>1310</v>
      </c>
      <c r="B2273" s="17" t="s">
        <v>1311</v>
      </c>
      <c r="C2273" s="20">
        <v>45664</v>
      </c>
      <c r="D2273" s="21">
        <v>89.89</v>
      </c>
    </row>
    <row r="2274" spans="1:4" ht="15" hidden="1" x14ac:dyDescent="0.25">
      <c r="A2274" s="16" t="s">
        <v>1312</v>
      </c>
      <c r="B2274" s="17" t="s">
        <v>1313</v>
      </c>
      <c r="C2274" s="20">
        <v>45664</v>
      </c>
      <c r="D2274" s="21">
        <v>89.74</v>
      </c>
    </row>
    <row r="2275" spans="1:4" ht="15" hidden="1" x14ac:dyDescent="0.25">
      <c r="A2275" s="16" t="s">
        <v>1314</v>
      </c>
      <c r="B2275" s="17" t="s">
        <v>1315</v>
      </c>
      <c r="C2275" s="20">
        <v>45664</v>
      </c>
      <c r="D2275" s="21">
        <v>86.45</v>
      </c>
    </row>
    <row r="2276" spans="1:4" ht="15" hidden="1" x14ac:dyDescent="0.25">
      <c r="A2276" s="16" t="s">
        <v>1316</v>
      </c>
      <c r="B2276" s="17" t="s">
        <v>1317</v>
      </c>
      <c r="C2276" s="20">
        <v>45664</v>
      </c>
      <c r="D2276" s="21">
        <v>88.21</v>
      </c>
    </row>
    <row r="2277" spans="1:4" ht="15" hidden="1" x14ac:dyDescent="0.25">
      <c r="A2277" s="16" t="s">
        <v>1318</v>
      </c>
      <c r="B2277" s="17" t="s">
        <v>1319</v>
      </c>
      <c r="C2277" s="20">
        <v>45664</v>
      </c>
      <c r="D2277" s="21">
        <v>92.27</v>
      </c>
    </row>
    <row r="2278" spans="1:4" ht="15" hidden="1" x14ac:dyDescent="0.25">
      <c r="A2278" s="16" t="s">
        <v>1320</v>
      </c>
      <c r="B2278" s="17" t="s">
        <v>1321</v>
      </c>
      <c r="C2278" s="20">
        <v>45664</v>
      </c>
      <c r="D2278" s="21">
        <v>72.59</v>
      </c>
    </row>
    <row r="2279" spans="1:4" ht="15" hidden="1" x14ac:dyDescent="0.25">
      <c r="A2279" s="16" t="s">
        <v>1322</v>
      </c>
      <c r="B2279" s="17" t="s">
        <v>1323</v>
      </c>
      <c r="C2279" s="20">
        <v>45664</v>
      </c>
      <c r="D2279" s="21">
        <v>91.9</v>
      </c>
    </row>
    <row r="2280" spans="1:4" ht="15" hidden="1" x14ac:dyDescent="0.25">
      <c r="A2280" s="16" t="s">
        <v>1324</v>
      </c>
      <c r="B2280" s="17" t="s">
        <v>1325</v>
      </c>
      <c r="C2280" s="20">
        <v>45664</v>
      </c>
      <c r="D2280" s="21">
        <v>81.84</v>
      </c>
    </row>
    <row r="2281" spans="1:4" ht="15" hidden="1" x14ac:dyDescent="0.25">
      <c r="A2281" s="16" t="s">
        <v>1326</v>
      </c>
      <c r="B2281" s="17" t="s">
        <v>1327</v>
      </c>
      <c r="C2281" s="20">
        <v>45664</v>
      </c>
      <c r="D2281" s="21">
        <v>86.51</v>
      </c>
    </row>
    <row r="2282" spans="1:4" ht="15" hidden="1" x14ac:dyDescent="0.25">
      <c r="A2282" s="16" t="s">
        <v>1328</v>
      </c>
      <c r="B2282" s="17" t="s">
        <v>1329</v>
      </c>
      <c r="C2282" s="20">
        <v>45664</v>
      </c>
      <c r="D2282" s="21">
        <v>94.72</v>
      </c>
    </row>
    <row r="2283" spans="1:4" ht="15" hidden="1" x14ac:dyDescent="0.25">
      <c r="A2283" s="16" t="s">
        <v>1330</v>
      </c>
      <c r="B2283" s="17" t="s">
        <v>1331</v>
      </c>
      <c r="C2283" s="20">
        <v>45664</v>
      </c>
      <c r="D2283" s="21">
        <v>85.66</v>
      </c>
    </row>
    <row r="2284" spans="1:4" ht="15" hidden="1" x14ac:dyDescent="0.25">
      <c r="A2284" s="16" t="s">
        <v>1332</v>
      </c>
      <c r="B2284" s="17" t="s">
        <v>1333</v>
      </c>
      <c r="C2284" s="20">
        <v>45664</v>
      </c>
      <c r="D2284" s="21">
        <v>85</v>
      </c>
    </row>
    <row r="2285" spans="1:4" ht="15" hidden="1" x14ac:dyDescent="0.25">
      <c r="A2285" s="16" t="s">
        <v>1334</v>
      </c>
      <c r="B2285" s="17" t="s">
        <v>1335</v>
      </c>
      <c r="C2285" s="20">
        <v>45664</v>
      </c>
      <c r="D2285" s="21">
        <v>86.76</v>
      </c>
    </row>
    <row r="2286" spans="1:4" ht="15" hidden="1" x14ac:dyDescent="0.25">
      <c r="A2286" s="16" t="s">
        <v>1336</v>
      </c>
      <c r="B2286" s="17" t="s">
        <v>1337</v>
      </c>
      <c r="C2286" s="20">
        <v>45664</v>
      </c>
      <c r="D2286" s="21">
        <v>93.84</v>
      </c>
    </row>
    <row r="2287" spans="1:4" ht="15" hidden="1" x14ac:dyDescent="0.25">
      <c r="A2287" s="16" t="s">
        <v>1338</v>
      </c>
      <c r="B2287" s="17" t="s">
        <v>1339</v>
      </c>
      <c r="C2287" s="20">
        <v>45664</v>
      </c>
      <c r="D2287" s="21">
        <v>86.79</v>
      </c>
    </row>
    <row r="2288" spans="1:4" ht="15" hidden="1" x14ac:dyDescent="0.25">
      <c r="A2288" s="16" t="s">
        <v>1340</v>
      </c>
      <c r="B2288" s="17" t="s">
        <v>1341</v>
      </c>
      <c r="C2288" s="20">
        <v>45664</v>
      </c>
      <c r="D2288" s="21">
        <v>62.09</v>
      </c>
    </row>
    <row r="2289" spans="1:4" ht="15" hidden="1" x14ac:dyDescent="0.25">
      <c r="A2289" s="16" t="s">
        <v>1342</v>
      </c>
      <c r="B2289" s="17" t="s">
        <v>1343</v>
      </c>
      <c r="C2289" s="20">
        <v>45664</v>
      </c>
      <c r="D2289" s="21">
        <v>77.77</v>
      </c>
    </row>
    <row r="2290" spans="1:4" ht="15" hidden="1" x14ac:dyDescent="0.25">
      <c r="A2290" s="16" t="s">
        <v>1344</v>
      </c>
      <c r="B2290" s="17" t="s">
        <v>1345</v>
      </c>
      <c r="C2290" s="20">
        <v>45664</v>
      </c>
      <c r="D2290" s="21">
        <v>91.94</v>
      </c>
    </row>
    <row r="2291" spans="1:4" ht="15" hidden="1" x14ac:dyDescent="0.25">
      <c r="A2291" s="16" t="s">
        <v>1346</v>
      </c>
      <c r="B2291" s="17" t="s">
        <v>1347</v>
      </c>
      <c r="C2291" s="20">
        <v>45664</v>
      </c>
      <c r="D2291" s="21">
        <v>75.73</v>
      </c>
    </row>
    <row r="2292" spans="1:4" ht="15" hidden="1" x14ac:dyDescent="0.25">
      <c r="A2292" s="16" t="s">
        <v>1348</v>
      </c>
      <c r="B2292" s="17" t="s">
        <v>1349</v>
      </c>
      <c r="C2292" s="20">
        <v>45664</v>
      </c>
      <c r="D2292" s="21">
        <v>25.73</v>
      </c>
    </row>
    <row r="2293" spans="1:4" ht="15" hidden="1" x14ac:dyDescent="0.25">
      <c r="A2293" s="16" t="s">
        <v>1350</v>
      </c>
      <c r="B2293" s="17" t="s">
        <v>1351</v>
      </c>
      <c r="C2293" s="20">
        <v>45664</v>
      </c>
      <c r="D2293" s="21">
        <v>83.57</v>
      </c>
    </row>
    <row r="2294" spans="1:4" ht="15" hidden="1" x14ac:dyDescent="0.25">
      <c r="A2294" s="16" t="s">
        <v>1352</v>
      </c>
      <c r="B2294" s="17" t="s">
        <v>1353</v>
      </c>
      <c r="C2294" s="20">
        <v>45664</v>
      </c>
      <c r="D2294" s="21">
        <v>78.86</v>
      </c>
    </row>
    <row r="2295" spans="1:4" ht="15" hidden="1" x14ac:dyDescent="0.25">
      <c r="A2295" s="16" t="s">
        <v>1354</v>
      </c>
      <c r="B2295" s="17" t="s">
        <v>1355</v>
      </c>
      <c r="C2295" s="20">
        <v>45664</v>
      </c>
      <c r="D2295" s="21">
        <v>88.26</v>
      </c>
    </row>
    <row r="2296" spans="1:4" ht="15" hidden="1" x14ac:dyDescent="0.25">
      <c r="A2296" s="16" t="s">
        <v>1356</v>
      </c>
      <c r="B2296" s="17" t="s">
        <v>1357</v>
      </c>
      <c r="C2296" s="20">
        <v>45664</v>
      </c>
      <c r="D2296" s="21">
        <v>93.22</v>
      </c>
    </row>
    <row r="2297" spans="1:4" ht="15" hidden="1" x14ac:dyDescent="0.25">
      <c r="A2297" s="16" t="s">
        <v>1358</v>
      </c>
      <c r="B2297" s="17" t="s">
        <v>1359</v>
      </c>
      <c r="C2297" s="20">
        <v>45664</v>
      </c>
      <c r="D2297" s="21">
        <v>91.33</v>
      </c>
    </row>
    <row r="2298" spans="1:4" ht="15" hidden="1" x14ac:dyDescent="0.25">
      <c r="A2298" s="16" t="s">
        <v>1360</v>
      </c>
      <c r="B2298" s="17" t="s">
        <v>1361</v>
      </c>
      <c r="C2298" s="20">
        <v>45664</v>
      </c>
      <c r="D2298" s="21">
        <v>90.24</v>
      </c>
    </row>
    <row r="2299" spans="1:4" ht="15" hidden="1" x14ac:dyDescent="0.25">
      <c r="A2299" s="16" t="s">
        <v>1362</v>
      </c>
      <c r="B2299" s="17" t="s">
        <v>1363</v>
      </c>
      <c r="C2299" s="20">
        <v>45664</v>
      </c>
      <c r="D2299" s="21">
        <v>85.22</v>
      </c>
    </row>
    <row r="2300" spans="1:4" ht="15" hidden="1" x14ac:dyDescent="0.25">
      <c r="A2300" s="16" t="s">
        <v>1364</v>
      </c>
      <c r="B2300" s="17" t="s">
        <v>1365</v>
      </c>
      <c r="C2300" s="20">
        <v>45664</v>
      </c>
      <c r="D2300" s="21">
        <v>88.05</v>
      </c>
    </row>
    <row r="2301" spans="1:4" ht="15" hidden="1" x14ac:dyDescent="0.25">
      <c r="A2301" s="16" t="s">
        <v>1366</v>
      </c>
      <c r="B2301" s="17" t="s">
        <v>1367</v>
      </c>
      <c r="C2301" s="20">
        <v>45664</v>
      </c>
      <c r="D2301" s="21">
        <v>87.16</v>
      </c>
    </row>
    <row r="2302" spans="1:4" ht="15" hidden="1" x14ac:dyDescent="0.25">
      <c r="A2302" s="16" t="s">
        <v>1368</v>
      </c>
      <c r="B2302" s="17" t="s">
        <v>1369</v>
      </c>
      <c r="C2302" s="20">
        <v>45664</v>
      </c>
      <c r="D2302" s="21">
        <v>84.92</v>
      </c>
    </row>
    <row r="2303" spans="1:4" ht="15" hidden="1" x14ac:dyDescent="0.25">
      <c r="A2303" s="16" t="s">
        <v>1370</v>
      </c>
      <c r="B2303" s="17" t="s">
        <v>1371</v>
      </c>
      <c r="C2303" s="20">
        <v>45664</v>
      </c>
      <c r="D2303" s="21">
        <v>92.11</v>
      </c>
    </row>
    <row r="2304" spans="1:4" ht="15" hidden="1" x14ac:dyDescent="0.25">
      <c r="A2304" s="16" t="s">
        <v>1372</v>
      </c>
      <c r="B2304" s="17" t="s">
        <v>1373</v>
      </c>
      <c r="C2304" s="20">
        <v>45664</v>
      </c>
      <c r="D2304" s="21">
        <v>92.62</v>
      </c>
    </row>
    <row r="2305" spans="1:4" ht="15" hidden="1" x14ac:dyDescent="0.25">
      <c r="A2305" s="16" t="s">
        <v>1374</v>
      </c>
      <c r="B2305" s="17" t="s">
        <v>1375</v>
      </c>
      <c r="C2305" s="20">
        <v>45664</v>
      </c>
      <c r="D2305" s="21">
        <v>88.14</v>
      </c>
    </row>
    <row r="2306" spans="1:4" ht="15" hidden="1" x14ac:dyDescent="0.25">
      <c r="A2306" s="16" t="s">
        <v>1376</v>
      </c>
      <c r="B2306" s="17" t="s">
        <v>1377</v>
      </c>
      <c r="C2306" s="20">
        <v>45664</v>
      </c>
      <c r="D2306" s="21">
        <v>83.8</v>
      </c>
    </row>
    <row r="2307" spans="1:4" ht="15" hidden="1" x14ac:dyDescent="0.25">
      <c r="A2307" s="16" t="s">
        <v>1378</v>
      </c>
      <c r="B2307" s="17" t="s">
        <v>1379</v>
      </c>
      <c r="C2307" s="20">
        <v>45664</v>
      </c>
      <c r="D2307" s="21">
        <v>78.52</v>
      </c>
    </row>
    <row r="2308" spans="1:4" ht="15" hidden="1" x14ac:dyDescent="0.25">
      <c r="A2308" s="16" t="s">
        <v>1380</v>
      </c>
      <c r="B2308" s="17" t="s">
        <v>1381</v>
      </c>
      <c r="C2308" s="20">
        <v>45664</v>
      </c>
      <c r="D2308" s="21">
        <v>87.89</v>
      </c>
    </row>
    <row r="2309" spans="1:4" ht="15" hidden="1" x14ac:dyDescent="0.25">
      <c r="A2309" s="16" t="s">
        <v>1382</v>
      </c>
      <c r="B2309" s="17" t="s">
        <v>1383</v>
      </c>
      <c r="C2309" s="20">
        <v>45664</v>
      </c>
      <c r="D2309" s="21">
        <v>95.73</v>
      </c>
    </row>
    <row r="2310" spans="1:4" ht="15" hidden="1" x14ac:dyDescent="0.25">
      <c r="A2310" s="16" t="s">
        <v>1384</v>
      </c>
      <c r="B2310" s="17" t="s">
        <v>1385</v>
      </c>
      <c r="C2310" s="20">
        <v>45664</v>
      </c>
      <c r="D2310" s="21">
        <v>87.58</v>
      </c>
    </row>
    <row r="2311" spans="1:4" ht="15" hidden="1" x14ac:dyDescent="0.25">
      <c r="A2311" s="16" t="s">
        <v>1386</v>
      </c>
      <c r="B2311" s="17" t="s">
        <v>1387</v>
      </c>
      <c r="C2311" s="20">
        <v>45664</v>
      </c>
      <c r="D2311" s="21">
        <v>92.81</v>
      </c>
    </row>
    <row r="2312" spans="1:4" ht="15" hidden="1" x14ac:dyDescent="0.25">
      <c r="A2312" s="16" t="s">
        <v>1388</v>
      </c>
      <c r="B2312" s="17" t="s">
        <v>1389</v>
      </c>
      <c r="C2312" s="20">
        <v>45664</v>
      </c>
      <c r="D2312" s="21">
        <v>91.51</v>
      </c>
    </row>
    <row r="2313" spans="1:4" ht="15" hidden="1" x14ac:dyDescent="0.25">
      <c r="A2313" s="16" t="s">
        <v>1390</v>
      </c>
      <c r="B2313" s="17" t="s">
        <v>1391</v>
      </c>
      <c r="C2313" s="20">
        <v>45664</v>
      </c>
      <c r="D2313" s="21">
        <v>89.75</v>
      </c>
    </row>
    <row r="2314" spans="1:4" ht="15" hidden="1" x14ac:dyDescent="0.25">
      <c r="A2314" s="16" t="s">
        <v>1392</v>
      </c>
      <c r="B2314" s="17" t="s">
        <v>1393</v>
      </c>
      <c r="C2314" s="20">
        <v>45664</v>
      </c>
      <c r="D2314" s="21">
        <v>72.16</v>
      </c>
    </row>
    <row r="2315" spans="1:4" ht="15" hidden="1" x14ac:dyDescent="0.25">
      <c r="A2315" s="16" t="s">
        <v>1394</v>
      </c>
      <c r="B2315" s="17" t="s">
        <v>1395</v>
      </c>
      <c r="C2315" s="20">
        <v>45664</v>
      </c>
      <c r="D2315" s="21">
        <v>91</v>
      </c>
    </row>
    <row r="2316" spans="1:4" ht="15" hidden="1" x14ac:dyDescent="0.25">
      <c r="A2316" s="16" t="s">
        <v>1396</v>
      </c>
      <c r="B2316" s="17" t="s">
        <v>1397</v>
      </c>
      <c r="C2316" s="20">
        <v>45664</v>
      </c>
      <c r="D2316" s="21">
        <v>86.74</v>
      </c>
    </row>
    <row r="2317" spans="1:4" ht="15" hidden="1" x14ac:dyDescent="0.25">
      <c r="A2317" s="16" t="s">
        <v>1398</v>
      </c>
      <c r="B2317" s="17" t="s">
        <v>1399</v>
      </c>
      <c r="C2317" s="20">
        <v>45664</v>
      </c>
      <c r="D2317" s="21">
        <v>87.75</v>
      </c>
    </row>
    <row r="2318" spans="1:4" ht="15" hidden="1" x14ac:dyDescent="0.25">
      <c r="A2318" s="16" t="s">
        <v>1400</v>
      </c>
      <c r="B2318" s="17" t="s">
        <v>1401</v>
      </c>
      <c r="C2318" s="20">
        <v>45664</v>
      </c>
      <c r="D2318" s="21">
        <v>92.68</v>
      </c>
    </row>
    <row r="2319" spans="1:4" ht="15" hidden="1" x14ac:dyDescent="0.25">
      <c r="A2319" s="16" t="s">
        <v>1402</v>
      </c>
      <c r="B2319" s="17" t="s">
        <v>1403</v>
      </c>
      <c r="C2319" s="20">
        <v>45664</v>
      </c>
      <c r="D2319" s="21">
        <v>92.94</v>
      </c>
    </row>
    <row r="2320" spans="1:4" ht="15" hidden="1" x14ac:dyDescent="0.25">
      <c r="A2320" s="16" t="s">
        <v>1404</v>
      </c>
      <c r="B2320" s="17" t="s">
        <v>1405</v>
      </c>
      <c r="C2320" s="20">
        <v>45664</v>
      </c>
      <c r="D2320" s="21">
        <v>79.010000000000005</v>
      </c>
    </row>
    <row r="2321" spans="1:4" ht="15" hidden="1" x14ac:dyDescent="0.25">
      <c r="A2321" s="16" t="s">
        <v>1406</v>
      </c>
      <c r="B2321" s="17" t="s">
        <v>1407</v>
      </c>
      <c r="C2321" s="20">
        <v>45664</v>
      </c>
      <c r="D2321" s="21">
        <v>90.81</v>
      </c>
    </row>
    <row r="2322" spans="1:4" ht="15" hidden="1" x14ac:dyDescent="0.25">
      <c r="A2322" s="16" t="s">
        <v>1408</v>
      </c>
      <c r="B2322" s="17" t="s">
        <v>1409</v>
      </c>
      <c r="C2322" s="20">
        <v>45664</v>
      </c>
      <c r="D2322" s="21">
        <v>92.26</v>
      </c>
    </row>
    <row r="2323" spans="1:4" ht="15" hidden="1" x14ac:dyDescent="0.25">
      <c r="A2323" s="16" t="s">
        <v>1410</v>
      </c>
      <c r="B2323" s="17" t="s">
        <v>1411</v>
      </c>
      <c r="C2323" s="20">
        <v>45664</v>
      </c>
      <c r="D2323" s="21">
        <v>94.3</v>
      </c>
    </row>
    <row r="2324" spans="1:4" ht="15" hidden="1" x14ac:dyDescent="0.25">
      <c r="A2324" s="16" t="s">
        <v>1412</v>
      </c>
      <c r="B2324" s="17" t="s">
        <v>1413</v>
      </c>
      <c r="C2324" s="20">
        <v>45664</v>
      </c>
      <c r="D2324" s="21">
        <v>65.56</v>
      </c>
    </row>
    <row r="2325" spans="1:4" ht="15" hidden="1" x14ac:dyDescent="0.25">
      <c r="A2325" s="16" t="s">
        <v>1414</v>
      </c>
      <c r="B2325" s="17" t="s">
        <v>1415</v>
      </c>
      <c r="C2325" s="20">
        <v>45664</v>
      </c>
      <c r="D2325" s="21">
        <v>83.48</v>
      </c>
    </row>
    <row r="2326" spans="1:4" ht="15" hidden="1" x14ac:dyDescent="0.25">
      <c r="A2326" s="16" t="s">
        <v>1416</v>
      </c>
      <c r="B2326" s="17" t="s">
        <v>1417</v>
      </c>
      <c r="C2326" s="20">
        <v>45664</v>
      </c>
      <c r="D2326" s="21">
        <v>79.459999999999994</v>
      </c>
    </row>
    <row r="2327" spans="1:4" ht="15" hidden="1" x14ac:dyDescent="0.25">
      <c r="A2327" s="16" t="s">
        <v>1418</v>
      </c>
      <c r="B2327" s="17" t="s">
        <v>1419</v>
      </c>
      <c r="C2327" s="20">
        <v>45664</v>
      </c>
      <c r="D2327" s="21">
        <v>72.23</v>
      </c>
    </row>
    <row r="2328" spans="1:4" ht="15" hidden="1" x14ac:dyDescent="0.25">
      <c r="A2328" s="16" t="s">
        <v>1420</v>
      </c>
      <c r="B2328" s="17" t="s">
        <v>1421</v>
      </c>
      <c r="C2328" s="20">
        <v>45664</v>
      </c>
      <c r="D2328" s="21">
        <v>64.72</v>
      </c>
    </row>
    <row r="2329" spans="1:4" ht="15" hidden="1" x14ac:dyDescent="0.25">
      <c r="A2329" s="16" t="s">
        <v>1422</v>
      </c>
      <c r="B2329" s="17" t="s">
        <v>1423</v>
      </c>
      <c r="C2329" s="20">
        <v>45664</v>
      </c>
      <c r="D2329" s="21">
        <v>90.41</v>
      </c>
    </row>
    <row r="2330" spans="1:4" ht="15" hidden="1" x14ac:dyDescent="0.25">
      <c r="A2330" s="16" t="s">
        <v>1424</v>
      </c>
      <c r="B2330" s="17" t="s">
        <v>1425</v>
      </c>
      <c r="C2330" s="20">
        <v>45664</v>
      </c>
      <c r="D2330" s="21">
        <v>84.36</v>
      </c>
    </row>
    <row r="2331" spans="1:4" ht="15" hidden="1" x14ac:dyDescent="0.25">
      <c r="A2331" s="16" t="s">
        <v>1426</v>
      </c>
      <c r="B2331" s="17" t="s">
        <v>1427</v>
      </c>
      <c r="C2331" s="20">
        <v>45664</v>
      </c>
      <c r="D2331" s="21">
        <v>90.35</v>
      </c>
    </row>
    <row r="2332" spans="1:4" ht="15" hidden="1" x14ac:dyDescent="0.25">
      <c r="A2332" s="16" t="s">
        <v>1428</v>
      </c>
      <c r="B2332" s="17" t="s">
        <v>1429</v>
      </c>
      <c r="C2332" s="20">
        <v>45664</v>
      </c>
      <c r="D2332" s="21">
        <v>90.03</v>
      </c>
    </row>
    <row r="2333" spans="1:4" ht="15" hidden="1" x14ac:dyDescent="0.25">
      <c r="A2333" s="16" t="s">
        <v>1430</v>
      </c>
      <c r="B2333" s="17" t="s">
        <v>1431</v>
      </c>
      <c r="C2333" s="20">
        <v>45664</v>
      </c>
      <c r="D2333" s="21">
        <v>77.56</v>
      </c>
    </row>
    <row r="2334" spans="1:4" ht="15" hidden="1" x14ac:dyDescent="0.25">
      <c r="A2334" s="16" t="s">
        <v>1432</v>
      </c>
      <c r="B2334" s="17" t="s">
        <v>1433</v>
      </c>
      <c r="C2334" s="20">
        <v>45664</v>
      </c>
      <c r="D2334" s="21">
        <v>87.64</v>
      </c>
    </row>
    <row r="2335" spans="1:4" ht="15" hidden="1" x14ac:dyDescent="0.25">
      <c r="A2335" s="16" t="s">
        <v>1434</v>
      </c>
      <c r="B2335" s="17" t="s">
        <v>1435</v>
      </c>
      <c r="C2335" s="20">
        <v>45664</v>
      </c>
      <c r="D2335" s="21">
        <v>85.12</v>
      </c>
    </row>
    <row r="2336" spans="1:4" ht="15" hidden="1" x14ac:dyDescent="0.25">
      <c r="A2336" s="16" t="s">
        <v>1436</v>
      </c>
      <c r="B2336" s="17" t="s">
        <v>1437</v>
      </c>
      <c r="C2336" s="20">
        <v>45664</v>
      </c>
      <c r="D2336" s="21">
        <v>72.040000000000006</v>
      </c>
    </row>
    <row r="2337" spans="1:4" ht="15" hidden="1" x14ac:dyDescent="0.25">
      <c r="A2337" s="16" t="s">
        <v>1438</v>
      </c>
      <c r="B2337" s="17" t="s">
        <v>1439</v>
      </c>
      <c r="C2337" s="20">
        <v>45664</v>
      </c>
      <c r="D2337" s="21">
        <v>87.86</v>
      </c>
    </row>
    <row r="2338" spans="1:4" ht="15" hidden="1" x14ac:dyDescent="0.25">
      <c r="A2338" s="16" t="s">
        <v>1440</v>
      </c>
      <c r="B2338" s="17" t="s">
        <v>1441</v>
      </c>
      <c r="C2338" s="20">
        <v>45664</v>
      </c>
      <c r="D2338" s="21">
        <v>95</v>
      </c>
    </row>
    <row r="2339" spans="1:4" ht="15" hidden="1" x14ac:dyDescent="0.25">
      <c r="A2339" s="16" t="s">
        <v>1442</v>
      </c>
      <c r="B2339" s="17" t="s">
        <v>1443</v>
      </c>
      <c r="C2339" s="20">
        <v>45664</v>
      </c>
      <c r="D2339" s="21">
        <v>84.96</v>
      </c>
    </row>
    <row r="2340" spans="1:4" ht="15" hidden="1" x14ac:dyDescent="0.25">
      <c r="A2340" s="16" t="s">
        <v>1444</v>
      </c>
      <c r="B2340" s="17" t="s">
        <v>1445</v>
      </c>
      <c r="C2340" s="20">
        <v>45664</v>
      </c>
      <c r="D2340" s="21">
        <v>92.39</v>
      </c>
    </row>
    <row r="2341" spans="1:4" ht="15" hidden="1" x14ac:dyDescent="0.25">
      <c r="A2341" s="16" t="s">
        <v>1446</v>
      </c>
      <c r="B2341" s="17" t="s">
        <v>1447</v>
      </c>
      <c r="C2341" s="20">
        <v>45664</v>
      </c>
      <c r="D2341" s="21">
        <v>95.84</v>
      </c>
    </row>
    <row r="2342" spans="1:4" ht="15" hidden="1" x14ac:dyDescent="0.25">
      <c r="A2342" s="16" t="s">
        <v>1448</v>
      </c>
      <c r="B2342" s="17" t="s">
        <v>1449</v>
      </c>
      <c r="C2342" s="20">
        <v>45664</v>
      </c>
      <c r="D2342" s="21">
        <v>92.22</v>
      </c>
    </row>
    <row r="2343" spans="1:4" ht="15" hidden="1" x14ac:dyDescent="0.25">
      <c r="A2343" s="16" t="s">
        <v>1450</v>
      </c>
      <c r="B2343" s="17" t="s">
        <v>1451</v>
      </c>
      <c r="C2343" s="20">
        <v>45664</v>
      </c>
      <c r="D2343" s="21">
        <v>93.58</v>
      </c>
    </row>
    <row r="2344" spans="1:4" ht="15" hidden="1" x14ac:dyDescent="0.25">
      <c r="A2344" s="16" t="s">
        <v>1452</v>
      </c>
      <c r="B2344" s="17" t="s">
        <v>1453</v>
      </c>
      <c r="C2344" s="20">
        <v>45664</v>
      </c>
      <c r="D2344" s="21">
        <v>94</v>
      </c>
    </row>
    <row r="2345" spans="1:4" ht="15" hidden="1" x14ac:dyDescent="0.25">
      <c r="A2345" s="16" t="s">
        <v>1454</v>
      </c>
      <c r="B2345" s="17" t="s">
        <v>1455</v>
      </c>
      <c r="C2345" s="20">
        <v>45664</v>
      </c>
      <c r="D2345" s="21">
        <v>94.02</v>
      </c>
    </row>
    <row r="2346" spans="1:4" ht="15" hidden="1" x14ac:dyDescent="0.25">
      <c r="A2346" s="16" t="s">
        <v>1456</v>
      </c>
      <c r="B2346" s="17" t="s">
        <v>1457</v>
      </c>
      <c r="C2346" s="20">
        <v>45664</v>
      </c>
      <c r="D2346" s="21">
        <v>94.57</v>
      </c>
    </row>
    <row r="2347" spans="1:4" ht="15" hidden="1" x14ac:dyDescent="0.25">
      <c r="A2347" s="16" t="s">
        <v>1458</v>
      </c>
      <c r="B2347" s="17" t="s">
        <v>1459</v>
      </c>
      <c r="C2347" s="20">
        <v>45664</v>
      </c>
      <c r="D2347" s="21">
        <v>90.36</v>
      </c>
    </row>
    <row r="2348" spans="1:4" ht="15" hidden="1" x14ac:dyDescent="0.25">
      <c r="A2348" s="16" t="s">
        <v>1460</v>
      </c>
      <c r="B2348" s="17" t="s">
        <v>1461</v>
      </c>
      <c r="C2348" s="20">
        <v>45664</v>
      </c>
      <c r="D2348" s="21">
        <v>94.64</v>
      </c>
    </row>
    <row r="2349" spans="1:4" ht="15" hidden="1" x14ac:dyDescent="0.25">
      <c r="A2349" s="16" t="s">
        <v>1462</v>
      </c>
      <c r="B2349" s="17" t="s">
        <v>1463</v>
      </c>
      <c r="C2349" s="20">
        <v>45664</v>
      </c>
      <c r="D2349" s="21">
        <v>91.09</v>
      </c>
    </row>
    <row r="2350" spans="1:4" ht="15" hidden="1" x14ac:dyDescent="0.25">
      <c r="A2350" s="16" t="s">
        <v>1464</v>
      </c>
      <c r="B2350" s="17" t="s">
        <v>1465</v>
      </c>
      <c r="C2350" s="20">
        <v>45664</v>
      </c>
      <c r="D2350" s="21">
        <v>94.2</v>
      </c>
    </row>
    <row r="2351" spans="1:4" ht="15" hidden="1" x14ac:dyDescent="0.25">
      <c r="A2351" s="16" t="s">
        <v>1466</v>
      </c>
      <c r="B2351" s="17" t="s">
        <v>1467</v>
      </c>
      <c r="C2351" s="20">
        <v>45664</v>
      </c>
      <c r="D2351" s="21">
        <v>86.58</v>
      </c>
    </row>
    <row r="2352" spans="1:4" ht="15" hidden="1" x14ac:dyDescent="0.25">
      <c r="A2352" s="16" t="s">
        <v>1468</v>
      </c>
      <c r="B2352" s="17" t="s">
        <v>1469</v>
      </c>
      <c r="C2352" s="20">
        <v>45664</v>
      </c>
      <c r="D2352" s="21">
        <v>94.2</v>
      </c>
    </row>
    <row r="2353" spans="1:4" ht="15" hidden="1" x14ac:dyDescent="0.25">
      <c r="A2353" s="16" t="s">
        <v>1470</v>
      </c>
      <c r="B2353" s="17" t="s">
        <v>1471</v>
      </c>
      <c r="C2353" s="20">
        <v>45664</v>
      </c>
      <c r="D2353" s="21">
        <v>91.26</v>
      </c>
    </row>
    <row r="2354" spans="1:4" ht="15" hidden="1" x14ac:dyDescent="0.25">
      <c r="A2354" s="16" t="s">
        <v>1472</v>
      </c>
      <c r="B2354" s="17" t="s">
        <v>1473</v>
      </c>
      <c r="C2354" s="20">
        <v>45664</v>
      </c>
      <c r="D2354" s="21">
        <v>92.24</v>
      </c>
    </row>
    <row r="2355" spans="1:4" ht="15" hidden="1" x14ac:dyDescent="0.25">
      <c r="A2355" s="16" t="s">
        <v>1474</v>
      </c>
      <c r="B2355" s="17" t="s">
        <v>1475</v>
      </c>
      <c r="C2355" s="20">
        <v>45664</v>
      </c>
      <c r="D2355" s="21">
        <v>91.18</v>
      </c>
    </row>
    <row r="2356" spans="1:4" ht="15" hidden="1" x14ac:dyDescent="0.25">
      <c r="A2356" s="16" t="s">
        <v>1476</v>
      </c>
      <c r="B2356" s="17" t="s">
        <v>1477</v>
      </c>
      <c r="C2356" s="20">
        <v>45664</v>
      </c>
      <c r="D2356" s="21">
        <v>96.5</v>
      </c>
    </row>
    <row r="2357" spans="1:4" ht="15" hidden="1" x14ac:dyDescent="0.25">
      <c r="A2357" s="16" t="s">
        <v>1478</v>
      </c>
      <c r="B2357" s="17" t="s">
        <v>1479</v>
      </c>
      <c r="C2357" s="20">
        <v>45664</v>
      </c>
      <c r="D2357" s="21">
        <v>91.16</v>
      </c>
    </row>
    <row r="2358" spans="1:4" ht="15" hidden="1" x14ac:dyDescent="0.25">
      <c r="A2358" s="16" t="s">
        <v>1480</v>
      </c>
      <c r="B2358" s="17" t="s">
        <v>1481</v>
      </c>
      <c r="C2358" s="20">
        <v>45664</v>
      </c>
      <c r="D2358" s="21">
        <v>92.98</v>
      </c>
    </row>
    <row r="2359" spans="1:4" ht="15" hidden="1" x14ac:dyDescent="0.25">
      <c r="A2359" s="16" t="s">
        <v>1482</v>
      </c>
      <c r="B2359" s="17" t="s">
        <v>1483</v>
      </c>
      <c r="C2359" s="20">
        <v>45664</v>
      </c>
      <c r="D2359" s="21">
        <v>90.84</v>
      </c>
    </row>
    <row r="2360" spans="1:4" ht="15" hidden="1" x14ac:dyDescent="0.25">
      <c r="A2360" s="16" t="s">
        <v>1484</v>
      </c>
      <c r="B2360" s="17" t="s">
        <v>1485</v>
      </c>
      <c r="C2360" s="20">
        <v>45664</v>
      </c>
      <c r="D2360" s="21">
        <v>92.11</v>
      </c>
    </row>
    <row r="2361" spans="1:4" ht="15" hidden="1" x14ac:dyDescent="0.25">
      <c r="A2361" s="16" t="s">
        <v>1486</v>
      </c>
      <c r="B2361" s="17" t="s">
        <v>1487</v>
      </c>
      <c r="C2361" s="20">
        <v>45664</v>
      </c>
      <c r="D2361" s="21">
        <v>87.25</v>
      </c>
    </row>
    <row r="2362" spans="1:4" ht="15" hidden="1" x14ac:dyDescent="0.25">
      <c r="A2362" s="16" t="s">
        <v>1488</v>
      </c>
      <c r="B2362" s="17" t="s">
        <v>1489</v>
      </c>
      <c r="C2362" s="20">
        <v>45664</v>
      </c>
      <c r="D2362" s="21">
        <v>95.95</v>
      </c>
    </row>
    <row r="2363" spans="1:4" ht="15" hidden="1" x14ac:dyDescent="0.25">
      <c r="A2363" s="16" t="s">
        <v>1490</v>
      </c>
      <c r="B2363" s="17" t="s">
        <v>1491</v>
      </c>
      <c r="C2363" s="20">
        <v>45664</v>
      </c>
      <c r="D2363" s="21">
        <v>94.52</v>
      </c>
    </row>
    <row r="2364" spans="1:4" ht="15" hidden="1" x14ac:dyDescent="0.25">
      <c r="A2364" s="16" t="s">
        <v>1492</v>
      </c>
      <c r="B2364" s="17" t="s">
        <v>1493</v>
      </c>
      <c r="C2364" s="20">
        <v>45664</v>
      </c>
      <c r="D2364" s="21">
        <v>73.58</v>
      </c>
    </row>
    <row r="2365" spans="1:4" ht="15" hidden="1" x14ac:dyDescent="0.25">
      <c r="A2365" s="16" t="s">
        <v>1494</v>
      </c>
      <c r="B2365" s="17" t="s">
        <v>1495</v>
      </c>
      <c r="C2365" s="20">
        <v>45664</v>
      </c>
      <c r="D2365" s="21">
        <v>93.87</v>
      </c>
    </row>
    <row r="2366" spans="1:4" ht="15" hidden="1" x14ac:dyDescent="0.25">
      <c r="A2366" s="16" t="s">
        <v>1496</v>
      </c>
      <c r="B2366" s="17" t="s">
        <v>1497</v>
      </c>
      <c r="C2366" s="20">
        <v>45664</v>
      </c>
      <c r="D2366" s="21">
        <v>89.69</v>
      </c>
    </row>
    <row r="2367" spans="1:4" ht="15" hidden="1" x14ac:dyDescent="0.25">
      <c r="A2367" s="16" t="s">
        <v>1498</v>
      </c>
      <c r="B2367" s="17" t="s">
        <v>1499</v>
      </c>
      <c r="C2367" s="20">
        <v>45664</v>
      </c>
      <c r="D2367" s="21">
        <v>92.6</v>
      </c>
    </row>
    <row r="2368" spans="1:4" ht="15" hidden="1" x14ac:dyDescent="0.25">
      <c r="A2368" s="16" t="s">
        <v>1500</v>
      </c>
      <c r="B2368" s="17" t="s">
        <v>1501</v>
      </c>
      <c r="C2368" s="20">
        <v>45664</v>
      </c>
      <c r="D2368" s="21">
        <v>94.66</v>
      </c>
    </row>
    <row r="2369" spans="1:4" ht="15" hidden="1" x14ac:dyDescent="0.25">
      <c r="A2369" s="16" t="s">
        <v>1502</v>
      </c>
      <c r="B2369" s="17" t="s">
        <v>1503</v>
      </c>
      <c r="C2369" s="20">
        <v>45664</v>
      </c>
      <c r="D2369" s="21">
        <v>95.2</v>
      </c>
    </row>
    <row r="2370" spans="1:4" ht="15" hidden="1" x14ac:dyDescent="0.25">
      <c r="A2370" s="16" t="s">
        <v>1504</v>
      </c>
      <c r="B2370" s="17" t="s">
        <v>1505</v>
      </c>
      <c r="C2370" s="20">
        <v>45664</v>
      </c>
      <c r="D2370" s="21">
        <v>89.16</v>
      </c>
    </row>
    <row r="2371" spans="1:4" ht="15" hidden="1" x14ac:dyDescent="0.25">
      <c r="A2371" s="16" t="s">
        <v>1506</v>
      </c>
      <c r="B2371" s="17" t="s">
        <v>1507</v>
      </c>
      <c r="C2371" s="20">
        <v>45664</v>
      </c>
      <c r="D2371" s="21">
        <v>87.17</v>
      </c>
    </row>
    <row r="2372" spans="1:4" ht="15" hidden="1" x14ac:dyDescent="0.25">
      <c r="A2372" s="16" t="s">
        <v>1508</v>
      </c>
      <c r="B2372" s="17" t="s">
        <v>1509</v>
      </c>
      <c r="C2372" s="20">
        <v>45664</v>
      </c>
      <c r="D2372" s="21">
        <v>78.599999999999994</v>
      </c>
    </row>
    <row r="2373" spans="1:4" ht="15" hidden="1" x14ac:dyDescent="0.25">
      <c r="A2373" s="16" t="s">
        <v>1510</v>
      </c>
      <c r="B2373" s="17" t="s">
        <v>1511</v>
      </c>
      <c r="C2373" s="20">
        <v>45664</v>
      </c>
      <c r="D2373" s="21">
        <v>74.31</v>
      </c>
    </row>
    <row r="2374" spans="1:4" ht="15" hidden="1" x14ac:dyDescent="0.25">
      <c r="A2374" s="16" t="s">
        <v>1512</v>
      </c>
      <c r="B2374" s="17" t="s">
        <v>1513</v>
      </c>
      <c r="C2374" s="20">
        <v>45664</v>
      </c>
      <c r="D2374" s="21">
        <v>81.2</v>
      </c>
    </row>
    <row r="2375" spans="1:4" ht="15" hidden="1" x14ac:dyDescent="0.25">
      <c r="A2375" s="16" t="s">
        <v>1514</v>
      </c>
      <c r="B2375" s="17" t="s">
        <v>1515</v>
      </c>
      <c r="C2375" s="20">
        <v>45664</v>
      </c>
      <c r="D2375" s="21">
        <v>80.400000000000006</v>
      </c>
    </row>
    <row r="2376" spans="1:4" ht="15" hidden="1" x14ac:dyDescent="0.25">
      <c r="A2376" s="16" t="s">
        <v>1516</v>
      </c>
      <c r="B2376" s="17" t="s">
        <v>1517</v>
      </c>
      <c r="C2376" s="20">
        <v>45664</v>
      </c>
      <c r="D2376" s="21">
        <v>88.25</v>
      </c>
    </row>
    <row r="2377" spans="1:4" ht="15" hidden="1" x14ac:dyDescent="0.25">
      <c r="A2377" s="16" t="s">
        <v>1518</v>
      </c>
      <c r="B2377" s="17" t="s">
        <v>1519</v>
      </c>
      <c r="C2377" s="20">
        <v>45664</v>
      </c>
      <c r="D2377" s="21">
        <v>66.959999999999994</v>
      </c>
    </row>
    <row r="2378" spans="1:4" ht="15" hidden="1" x14ac:dyDescent="0.25">
      <c r="A2378" s="16" t="s">
        <v>3106</v>
      </c>
      <c r="B2378" s="17" t="s">
        <v>3107</v>
      </c>
      <c r="C2378" s="20">
        <v>45664</v>
      </c>
      <c r="D2378" s="21">
        <v>53.04</v>
      </c>
    </row>
    <row r="2379" spans="1:4" ht="15" hidden="1" x14ac:dyDescent="0.25">
      <c r="A2379" s="16" t="s">
        <v>1520</v>
      </c>
      <c r="B2379" s="17" t="s">
        <v>1521</v>
      </c>
      <c r="C2379" s="20">
        <v>45664</v>
      </c>
      <c r="D2379" s="21">
        <v>83.92</v>
      </c>
    </row>
    <row r="2380" spans="1:4" ht="15" hidden="1" x14ac:dyDescent="0.25">
      <c r="A2380" s="16" t="s">
        <v>1522</v>
      </c>
      <c r="B2380" s="17" t="s">
        <v>1523</v>
      </c>
      <c r="C2380" s="20">
        <v>45664</v>
      </c>
      <c r="D2380" s="21">
        <v>87.5</v>
      </c>
    </row>
    <row r="2381" spans="1:4" ht="15" hidden="1" x14ac:dyDescent="0.25">
      <c r="A2381" s="16" t="s">
        <v>1524</v>
      </c>
      <c r="B2381" s="17" t="s">
        <v>1525</v>
      </c>
      <c r="C2381" s="20">
        <v>45664</v>
      </c>
      <c r="D2381" s="21">
        <v>78.459999999999994</v>
      </c>
    </row>
    <row r="2382" spans="1:4" ht="15" hidden="1" x14ac:dyDescent="0.25">
      <c r="A2382" s="16" t="s">
        <v>1526</v>
      </c>
      <c r="B2382" s="17" t="s">
        <v>1527</v>
      </c>
      <c r="C2382" s="20">
        <v>45664</v>
      </c>
      <c r="D2382" s="21">
        <v>90.64</v>
      </c>
    </row>
    <row r="2383" spans="1:4" ht="15" hidden="1" x14ac:dyDescent="0.25">
      <c r="A2383" s="16" t="s">
        <v>1528</v>
      </c>
      <c r="B2383" s="17" t="s">
        <v>1529</v>
      </c>
      <c r="C2383" s="20">
        <v>45664</v>
      </c>
      <c r="D2383" s="21">
        <v>92.58</v>
      </c>
    </row>
    <row r="2384" spans="1:4" ht="15" hidden="1" x14ac:dyDescent="0.25">
      <c r="A2384" s="16" t="s">
        <v>1530</v>
      </c>
      <c r="B2384" s="17" t="s">
        <v>1531</v>
      </c>
      <c r="C2384" s="20">
        <v>45664</v>
      </c>
      <c r="D2384" s="21">
        <v>54.9</v>
      </c>
    </row>
    <row r="2385" spans="1:4" ht="15" hidden="1" x14ac:dyDescent="0.25">
      <c r="A2385" s="16" t="s">
        <v>1532</v>
      </c>
      <c r="B2385" s="17" t="s">
        <v>1533</v>
      </c>
      <c r="C2385" s="20">
        <v>45664</v>
      </c>
      <c r="D2385" s="21">
        <v>92.39</v>
      </c>
    </row>
    <row r="2386" spans="1:4" ht="15" hidden="1" x14ac:dyDescent="0.25">
      <c r="A2386" s="16" t="s">
        <v>1534</v>
      </c>
      <c r="B2386" s="17" t="s">
        <v>1535</v>
      </c>
      <c r="C2386" s="20">
        <v>45664</v>
      </c>
      <c r="D2386" s="21">
        <v>91.96</v>
      </c>
    </row>
    <row r="2387" spans="1:4" ht="15" hidden="1" x14ac:dyDescent="0.25">
      <c r="A2387" s="16" t="s">
        <v>1536</v>
      </c>
      <c r="B2387" s="17" t="s">
        <v>1537</v>
      </c>
      <c r="C2387" s="20">
        <v>45664</v>
      </c>
      <c r="D2387" s="21">
        <v>93.31</v>
      </c>
    </row>
    <row r="2388" spans="1:4" ht="15" hidden="1" x14ac:dyDescent="0.25">
      <c r="A2388" s="16" t="s">
        <v>1538</v>
      </c>
      <c r="B2388" s="17" t="s">
        <v>1539</v>
      </c>
      <c r="C2388" s="20">
        <v>45664</v>
      </c>
      <c r="D2388" s="21">
        <v>90.28</v>
      </c>
    </row>
    <row r="2389" spans="1:4" ht="15" hidden="1" x14ac:dyDescent="0.25">
      <c r="A2389" s="16" t="s">
        <v>1540</v>
      </c>
      <c r="B2389" s="17" t="s">
        <v>1541</v>
      </c>
      <c r="C2389" s="20">
        <v>45664</v>
      </c>
      <c r="D2389" s="21">
        <v>91.3</v>
      </c>
    </row>
    <row r="2390" spans="1:4" ht="15" hidden="1" x14ac:dyDescent="0.25">
      <c r="A2390" s="16" t="s">
        <v>1542</v>
      </c>
      <c r="B2390" s="17" t="s">
        <v>1543</v>
      </c>
      <c r="C2390" s="20">
        <v>45664</v>
      </c>
      <c r="D2390" s="21">
        <v>89.57</v>
      </c>
    </row>
    <row r="2391" spans="1:4" ht="15" hidden="1" x14ac:dyDescent="0.25">
      <c r="A2391" s="16" t="s">
        <v>1544</v>
      </c>
      <c r="B2391" s="17" t="s">
        <v>1545</v>
      </c>
      <c r="C2391" s="20">
        <v>45664</v>
      </c>
      <c r="D2391" s="21">
        <v>86.59</v>
      </c>
    </row>
    <row r="2392" spans="1:4" ht="15" hidden="1" x14ac:dyDescent="0.25">
      <c r="A2392" s="16" t="s">
        <v>1546</v>
      </c>
      <c r="B2392" s="17" t="s">
        <v>1547</v>
      </c>
      <c r="C2392" s="20">
        <v>45664</v>
      </c>
      <c r="D2392" s="21">
        <v>88.86</v>
      </c>
    </row>
    <row r="2393" spans="1:4" ht="15" hidden="1" x14ac:dyDescent="0.25">
      <c r="A2393" s="16" t="s">
        <v>1548</v>
      </c>
      <c r="B2393" s="17" t="s">
        <v>1549</v>
      </c>
      <c r="C2393" s="20">
        <v>45664</v>
      </c>
      <c r="D2393" s="21">
        <v>73.209999999999994</v>
      </c>
    </row>
    <row r="2394" spans="1:4" ht="15" hidden="1" x14ac:dyDescent="0.25">
      <c r="A2394" s="16" t="s">
        <v>1550</v>
      </c>
      <c r="B2394" s="17" t="s">
        <v>1551</v>
      </c>
      <c r="C2394" s="20">
        <v>45664</v>
      </c>
      <c r="D2394" s="21">
        <v>88.94</v>
      </c>
    </row>
    <row r="2395" spans="1:4" ht="15" hidden="1" x14ac:dyDescent="0.25">
      <c r="A2395" s="16" t="s">
        <v>3108</v>
      </c>
      <c r="B2395" s="17" t="s">
        <v>3109</v>
      </c>
      <c r="C2395" s="20">
        <v>45664</v>
      </c>
      <c r="D2395" s="21">
        <v>89.88</v>
      </c>
    </row>
    <row r="2396" spans="1:4" ht="15" hidden="1" x14ac:dyDescent="0.25">
      <c r="A2396" s="16" t="s">
        <v>1552</v>
      </c>
      <c r="B2396" s="17" t="s">
        <v>1553</v>
      </c>
      <c r="C2396" s="20">
        <v>45664</v>
      </c>
      <c r="D2396" s="21">
        <v>90.04</v>
      </c>
    </row>
    <row r="2397" spans="1:4" ht="15" hidden="1" x14ac:dyDescent="0.25">
      <c r="A2397" s="16" t="s">
        <v>1554</v>
      </c>
      <c r="B2397" s="17" t="s">
        <v>1555</v>
      </c>
      <c r="C2397" s="20">
        <v>45664</v>
      </c>
      <c r="D2397" s="21">
        <v>94.59</v>
      </c>
    </row>
    <row r="2398" spans="1:4" ht="15" hidden="1" x14ac:dyDescent="0.25">
      <c r="A2398" s="16" t="s">
        <v>1556</v>
      </c>
      <c r="B2398" s="17" t="s">
        <v>1557</v>
      </c>
      <c r="C2398" s="20">
        <v>45664</v>
      </c>
      <c r="D2398" s="21">
        <v>88.57</v>
      </c>
    </row>
    <row r="2399" spans="1:4" ht="15" hidden="1" x14ac:dyDescent="0.25">
      <c r="A2399" s="16" t="s">
        <v>1558</v>
      </c>
      <c r="B2399" s="17" t="s">
        <v>1559</v>
      </c>
      <c r="C2399" s="20">
        <v>45664</v>
      </c>
      <c r="D2399" s="21">
        <v>80.760000000000005</v>
      </c>
    </row>
    <row r="2400" spans="1:4" ht="15" hidden="1" x14ac:dyDescent="0.25">
      <c r="A2400" s="16" t="s">
        <v>1560</v>
      </c>
      <c r="B2400" s="17" t="s">
        <v>1561</v>
      </c>
      <c r="C2400" s="20">
        <v>45664</v>
      </c>
      <c r="D2400" s="21">
        <v>89.09</v>
      </c>
    </row>
    <row r="2401" spans="1:4" ht="15" hidden="1" x14ac:dyDescent="0.25">
      <c r="A2401" s="16" t="s">
        <v>1562</v>
      </c>
      <c r="B2401" s="17" t="s">
        <v>1563</v>
      </c>
      <c r="C2401" s="20">
        <v>45664</v>
      </c>
      <c r="D2401" s="21">
        <v>84.02</v>
      </c>
    </row>
    <row r="2402" spans="1:4" ht="15" hidden="1" x14ac:dyDescent="0.25">
      <c r="A2402" s="16" t="s">
        <v>1564</v>
      </c>
      <c r="B2402" s="17" t="s">
        <v>1565</v>
      </c>
      <c r="C2402" s="20">
        <v>45664</v>
      </c>
      <c r="D2402" s="21">
        <v>88.54</v>
      </c>
    </row>
    <row r="2403" spans="1:4" ht="15" hidden="1" x14ac:dyDescent="0.25">
      <c r="A2403" s="16" t="s">
        <v>1566</v>
      </c>
      <c r="B2403" s="17" t="s">
        <v>1567</v>
      </c>
      <c r="C2403" s="20">
        <v>45664</v>
      </c>
      <c r="D2403" s="21">
        <v>82.12</v>
      </c>
    </row>
    <row r="2404" spans="1:4" ht="15" hidden="1" x14ac:dyDescent="0.25">
      <c r="A2404" s="16" t="s">
        <v>1568</v>
      </c>
      <c r="B2404" s="17" t="s">
        <v>1569</v>
      </c>
      <c r="C2404" s="20">
        <v>45664</v>
      </c>
      <c r="D2404" s="21">
        <v>80.22</v>
      </c>
    </row>
    <row r="2405" spans="1:4" ht="15" hidden="1" x14ac:dyDescent="0.25">
      <c r="A2405" s="16" t="s">
        <v>1570</v>
      </c>
      <c r="B2405" s="17" t="s">
        <v>1571</v>
      </c>
      <c r="C2405" s="20">
        <v>45664</v>
      </c>
      <c r="D2405" s="21">
        <v>70.45</v>
      </c>
    </row>
    <row r="2406" spans="1:4" ht="15" hidden="1" x14ac:dyDescent="0.25">
      <c r="A2406" s="16" t="s">
        <v>1572</v>
      </c>
      <c r="B2406" s="17" t="s">
        <v>1573</v>
      </c>
      <c r="C2406" s="20">
        <v>45664</v>
      </c>
      <c r="D2406" s="21">
        <v>76.400000000000006</v>
      </c>
    </row>
    <row r="2407" spans="1:4" ht="15" hidden="1" x14ac:dyDescent="0.25">
      <c r="A2407" s="16" t="s">
        <v>1574</v>
      </c>
      <c r="B2407" s="17" t="s">
        <v>1575</v>
      </c>
      <c r="C2407" s="20">
        <v>45664</v>
      </c>
      <c r="D2407" s="21">
        <v>88.83</v>
      </c>
    </row>
    <row r="2408" spans="1:4" ht="15" hidden="1" x14ac:dyDescent="0.25">
      <c r="A2408" s="16" t="s">
        <v>1576</v>
      </c>
      <c r="B2408" s="17" t="s">
        <v>1577</v>
      </c>
      <c r="C2408" s="20">
        <v>45664</v>
      </c>
      <c r="D2408" s="21">
        <v>96</v>
      </c>
    </row>
    <row r="2409" spans="1:4" ht="15" hidden="1" x14ac:dyDescent="0.25">
      <c r="A2409" s="16" t="s">
        <v>1578</v>
      </c>
      <c r="B2409" s="17" t="s">
        <v>1579</v>
      </c>
      <c r="C2409" s="20">
        <v>45664</v>
      </c>
      <c r="D2409" s="21">
        <v>52</v>
      </c>
    </row>
    <row r="2410" spans="1:4" ht="15" hidden="1" x14ac:dyDescent="0.25">
      <c r="A2410" s="16" t="s">
        <v>1580</v>
      </c>
      <c r="B2410" s="17" t="s">
        <v>1581</v>
      </c>
      <c r="C2410" s="20">
        <v>45664</v>
      </c>
      <c r="D2410" s="21">
        <v>84.45</v>
      </c>
    </row>
    <row r="2411" spans="1:4" ht="15" hidden="1" x14ac:dyDescent="0.25">
      <c r="A2411" s="16" t="s">
        <v>1582</v>
      </c>
      <c r="B2411" s="17" t="s">
        <v>1583</v>
      </c>
      <c r="C2411" s="20">
        <v>45664</v>
      </c>
      <c r="D2411" s="21">
        <v>76.19</v>
      </c>
    </row>
    <row r="2412" spans="1:4" ht="15" hidden="1" x14ac:dyDescent="0.25">
      <c r="A2412" s="16" t="s">
        <v>1584</v>
      </c>
      <c r="B2412" s="17" t="s">
        <v>1585</v>
      </c>
      <c r="C2412" s="20">
        <v>45664</v>
      </c>
      <c r="D2412" s="21">
        <v>88</v>
      </c>
    </row>
    <row r="2413" spans="1:4" ht="15" hidden="1" x14ac:dyDescent="0.25">
      <c r="A2413" s="16" t="s">
        <v>1586</v>
      </c>
      <c r="B2413" s="17" t="s">
        <v>1587</v>
      </c>
      <c r="C2413" s="20">
        <v>45664</v>
      </c>
      <c r="D2413" s="21">
        <v>89.59</v>
      </c>
    </row>
    <row r="2414" spans="1:4" ht="15" hidden="1" x14ac:dyDescent="0.25">
      <c r="A2414" s="16" t="s">
        <v>1588</v>
      </c>
      <c r="B2414" s="17" t="s">
        <v>1589</v>
      </c>
      <c r="C2414" s="20">
        <v>45664</v>
      </c>
      <c r="D2414" s="21">
        <v>87.44</v>
      </c>
    </row>
    <row r="2415" spans="1:4" ht="15" hidden="1" x14ac:dyDescent="0.25">
      <c r="A2415" s="16" t="s">
        <v>1590</v>
      </c>
      <c r="B2415" s="17" t="s">
        <v>1591</v>
      </c>
      <c r="C2415" s="20">
        <v>45664</v>
      </c>
      <c r="D2415" s="17" t="s">
        <v>3228</v>
      </c>
    </row>
    <row r="2416" spans="1:4" ht="15" hidden="1" x14ac:dyDescent="0.25">
      <c r="A2416" s="16" t="s">
        <v>1592</v>
      </c>
      <c r="B2416" s="17" t="s">
        <v>1593</v>
      </c>
      <c r="C2416" s="20">
        <v>45664</v>
      </c>
      <c r="D2416" s="21">
        <v>87.83</v>
      </c>
    </row>
    <row r="2417" spans="1:4" ht="15" hidden="1" x14ac:dyDescent="0.25">
      <c r="A2417" s="16" t="s">
        <v>1594</v>
      </c>
      <c r="B2417" s="17" t="s">
        <v>1595</v>
      </c>
      <c r="C2417" s="20">
        <v>45664</v>
      </c>
      <c r="D2417" s="21">
        <v>88.8</v>
      </c>
    </row>
    <row r="2418" spans="1:4" ht="15" hidden="1" x14ac:dyDescent="0.25">
      <c r="A2418" s="16" t="s">
        <v>1596</v>
      </c>
      <c r="B2418" s="17" t="s">
        <v>1597</v>
      </c>
      <c r="C2418" s="20">
        <v>45664</v>
      </c>
      <c r="D2418" s="21">
        <v>90.47</v>
      </c>
    </row>
    <row r="2419" spans="1:4" ht="15" hidden="1" x14ac:dyDescent="0.25">
      <c r="A2419" s="16" t="s">
        <v>1598</v>
      </c>
      <c r="B2419" s="17" t="s">
        <v>1599</v>
      </c>
      <c r="C2419" s="20">
        <v>45664</v>
      </c>
      <c r="D2419" s="21">
        <v>85.22</v>
      </c>
    </row>
    <row r="2420" spans="1:4" ht="15" hidden="1" x14ac:dyDescent="0.25">
      <c r="A2420" s="16" t="s">
        <v>1600</v>
      </c>
      <c r="B2420" s="17" t="s">
        <v>1601</v>
      </c>
      <c r="C2420" s="20">
        <v>45664</v>
      </c>
      <c r="D2420" s="21">
        <v>88.76</v>
      </c>
    </row>
    <row r="2421" spans="1:4" ht="15" hidden="1" x14ac:dyDescent="0.25">
      <c r="A2421" s="16" t="s">
        <v>1602</v>
      </c>
      <c r="B2421" s="17" t="s">
        <v>1603</v>
      </c>
      <c r="C2421" s="20">
        <v>45664</v>
      </c>
      <c r="D2421" s="21">
        <v>85.35</v>
      </c>
    </row>
    <row r="2422" spans="1:4" ht="15" hidden="1" x14ac:dyDescent="0.25">
      <c r="A2422" s="16" t="s">
        <v>1604</v>
      </c>
      <c r="B2422" s="17" t="s">
        <v>1605</v>
      </c>
      <c r="C2422" s="20">
        <v>45664</v>
      </c>
      <c r="D2422" s="21">
        <v>87.1</v>
      </c>
    </row>
    <row r="2423" spans="1:4" ht="15" hidden="1" x14ac:dyDescent="0.25">
      <c r="A2423" s="16" t="s">
        <v>1606</v>
      </c>
      <c r="B2423" s="17" t="s">
        <v>1607</v>
      </c>
      <c r="C2423" s="20">
        <v>45664</v>
      </c>
      <c r="D2423" s="21">
        <v>93.53</v>
      </c>
    </row>
    <row r="2424" spans="1:4" ht="15" hidden="1" x14ac:dyDescent="0.25">
      <c r="A2424" s="16" t="s">
        <v>1608</v>
      </c>
      <c r="B2424" s="17" t="s">
        <v>1609</v>
      </c>
      <c r="C2424" s="20">
        <v>45664</v>
      </c>
      <c r="D2424" s="21">
        <v>89.84</v>
      </c>
    </row>
    <row r="2425" spans="1:4" ht="15" hidden="1" x14ac:dyDescent="0.25">
      <c r="A2425" s="16" t="s">
        <v>1610</v>
      </c>
      <c r="B2425" s="17" t="s">
        <v>1611</v>
      </c>
      <c r="C2425" s="20">
        <v>45664</v>
      </c>
      <c r="D2425" s="21">
        <v>83.52</v>
      </c>
    </row>
    <row r="2426" spans="1:4" ht="15" hidden="1" x14ac:dyDescent="0.25">
      <c r="A2426" s="16" t="s">
        <v>1612</v>
      </c>
      <c r="B2426" s="17" t="s">
        <v>1613</v>
      </c>
      <c r="C2426" s="20">
        <v>45664</v>
      </c>
      <c r="D2426" s="21">
        <v>87.09</v>
      </c>
    </row>
    <row r="2427" spans="1:4" ht="15" hidden="1" x14ac:dyDescent="0.25">
      <c r="A2427" s="16" t="s">
        <v>1614</v>
      </c>
      <c r="B2427" s="17" t="s">
        <v>1615</v>
      </c>
      <c r="C2427" s="20">
        <v>45664</v>
      </c>
      <c r="D2427" s="21">
        <v>87.87</v>
      </c>
    </row>
    <row r="2428" spans="1:4" ht="15" hidden="1" x14ac:dyDescent="0.25">
      <c r="A2428" s="16" t="s">
        <v>1616</v>
      </c>
      <c r="B2428" s="17" t="s">
        <v>1617</v>
      </c>
      <c r="C2428" s="20">
        <v>45664</v>
      </c>
      <c r="D2428" s="21">
        <v>87.5</v>
      </c>
    </row>
    <row r="2429" spans="1:4" ht="15" hidden="1" x14ac:dyDescent="0.25">
      <c r="A2429" s="16" t="s">
        <v>1618</v>
      </c>
      <c r="B2429" s="17" t="s">
        <v>1619</v>
      </c>
      <c r="C2429" s="20">
        <v>45664</v>
      </c>
      <c r="D2429" s="21">
        <v>94.19</v>
      </c>
    </row>
    <row r="2430" spans="1:4" ht="15" hidden="1" x14ac:dyDescent="0.25">
      <c r="A2430" s="16" t="s">
        <v>1620</v>
      </c>
      <c r="B2430" s="17" t="s">
        <v>1621</v>
      </c>
      <c r="C2430" s="20">
        <v>45664</v>
      </c>
      <c r="D2430" s="21">
        <v>85.37</v>
      </c>
    </row>
    <row r="2431" spans="1:4" ht="15" hidden="1" x14ac:dyDescent="0.25">
      <c r="A2431" s="16" t="s">
        <v>1622</v>
      </c>
      <c r="B2431" s="17" t="s">
        <v>1623</v>
      </c>
      <c r="C2431" s="20">
        <v>45664</v>
      </c>
      <c r="D2431" s="21">
        <v>89.14</v>
      </c>
    </row>
    <row r="2432" spans="1:4" ht="15" hidden="1" x14ac:dyDescent="0.25">
      <c r="A2432" s="16" t="s">
        <v>1624</v>
      </c>
      <c r="B2432" s="17" t="s">
        <v>1625</v>
      </c>
      <c r="C2432" s="20">
        <v>45664</v>
      </c>
      <c r="D2432" s="21">
        <v>97.82</v>
      </c>
    </row>
    <row r="2433" spans="1:4" ht="15" hidden="1" x14ac:dyDescent="0.25">
      <c r="A2433" s="16" t="s">
        <v>1626</v>
      </c>
      <c r="B2433" s="17" t="s">
        <v>1627</v>
      </c>
      <c r="C2433" s="20">
        <v>45664</v>
      </c>
      <c r="D2433" s="21">
        <v>87.82</v>
      </c>
    </row>
    <row r="2434" spans="1:4" ht="15" hidden="1" x14ac:dyDescent="0.25">
      <c r="A2434" s="16" t="s">
        <v>1628</v>
      </c>
      <c r="B2434" s="17" t="s">
        <v>1629</v>
      </c>
      <c r="C2434" s="20">
        <v>45664</v>
      </c>
      <c r="D2434" s="21">
        <v>90.98</v>
      </c>
    </row>
    <row r="2435" spans="1:4" ht="15" hidden="1" x14ac:dyDescent="0.25">
      <c r="A2435" s="16" t="s">
        <v>1630</v>
      </c>
      <c r="B2435" s="17" t="s">
        <v>1631</v>
      </c>
      <c r="C2435" s="20">
        <v>45664</v>
      </c>
      <c r="D2435" s="21">
        <v>91.62</v>
      </c>
    </row>
    <row r="2436" spans="1:4" ht="15" hidden="1" x14ac:dyDescent="0.25">
      <c r="A2436" s="16" t="s">
        <v>1632</v>
      </c>
      <c r="B2436" s="17" t="s">
        <v>1633</v>
      </c>
      <c r="C2436" s="20">
        <v>45664</v>
      </c>
      <c r="D2436" s="21">
        <v>86.87</v>
      </c>
    </row>
    <row r="2437" spans="1:4" ht="15" hidden="1" x14ac:dyDescent="0.25">
      <c r="A2437" s="16" t="s">
        <v>1634</v>
      </c>
      <c r="B2437" s="17" t="s">
        <v>1635</v>
      </c>
      <c r="C2437" s="20">
        <v>45664</v>
      </c>
      <c r="D2437" s="21">
        <v>83.14</v>
      </c>
    </row>
    <row r="2438" spans="1:4" ht="15" hidden="1" x14ac:dyDescent="0.25">
      <c r="A2438" s="16" t="s">
        <v>1636</v>
      </c>
      <c r="B2438" s="17" t="s">
        <v>1637</v>
      </c>
      <c r="C2438" s="20">
        <v>45664</v>
      </c>
      <c r="D2438" s="21">
        <v>88.38</v>
      </c>
    </row>
    <row r="2439" spans="1:4" ht="15" hidden="1" x14ac:dyDescent="0.25">
      <c r="A2439" s="16" t="s">
        <v>1638</v>
      </c>
      <c r="B2439" s="17" t="s">
        <v>1639</v>
      </c>
      <c r="C2439" s="20">
        <v>45664</v>
      </c>
      <c r="D2439" s="21">
        <v>87.97</v>
      </c>
    </row>
    <row r="2440" spans="1:4" ht="15" hidden="1" x14ac:dyDescent="0.25">
      <c r="A2440" s="16" t="s">
        <v>1640</v>
      </c>
      <c r="B2440" s="17" t="s">
        <v>1641</v>
      </c>
      <c r="C2440" s="20">
        <v>45664</v>
      </c>
      <c r="D2440" s="21">
        <v>87.28</v>
      </c>
    </row>
    <row r="2441" spans="1:4" ht="15" hidden="1" x14ac:dyDescent="0.25">
      <c r="A2441" s="16" t="s">
        <v>1642</v>
      </c>
      <c r="B2441" s="17" t="s">
        <v>1643</v>
      </c>
      <c r="C2441" s="20">
        <v>45664</v>
      </c>
      <c r="D2441" s="21">
        <v>89.54</v>
      </c>
    </row>
    <row r="2442" spans="1:4" ht="15" hidden="1" x14ac:dyDescent="0.25">
      <c r="A2442" s="16" t="s">
        <v>1644</v>
      </c>
      <c r="B2442" s="17" t="s">
        <v>1645</v>
      </c>
      <c r="C2442" s="20">
        <v>45664</v>
      </c>
      <c r="D2442" s="21">
        <v>71.739999999999995</v>
      </c>
    </row>
    <row r="2443" spans="1:4" ht="15" hidden="1" x14ac:dyDescent="0.25">
      <c r="A2443" s="16" t="s">
        <v>3110</v>
      </c>
      <c r="B2443" s="17" t="s">
        <v>3111</v>
      </c>
      <c r="C2443" s="20">
        <v>45664</v>
      </c>
      <c r="D2443" s="21">
        <v>93.39</v>
      </c>
    </row>
    <row r="2444" spans="1:4" ht="15" hidden="1" x14ac:dyDescent="0.25">
      <c r="A2444" s="16" t="s">
        <v>1646</v>
      </c>
      <c r="B2444" s="17" t="s">
        <v>1647</v>
      </c>
      <c r="C2444" s="20">
        <v>45664</v>
      </c>
      <c r="D2444" s="21">
        <v>81.319999999999993</v>
      </c>
    </row>
    <row r="2445" spans="1:4" ht="15" hidden="1" x14ac:dyDescent="0.25">
      <c r="A2445" s="16" t="s">
        <v>1648</v>
      </c>
      <c r="B2445" s="17" t="s">
        <v>1649</v>
      </c>
      <c r="C2445" s="20">
        <v>45664</v>
      </c>
      <c r="D2445" s="21">
        <v>81.99</v>
      </c>
    </row>
    <row r="2446" spans="1:4" ht="15" hidden="1" x14ac:dyDescent="0.25">
      <c r="A2446" s="16" t="s">
        <v>1650</v>
      </c>
      <c r="B2446" s="17" t="s">
        <v>1651</v>
      </c>
      <c r="C2446" s="20">
        <v>45664</v>
      </c>
      <c r="D2446" s="21">
        <v>91.05</v>
      </c>
    </row>
    <row r="2447" spans="1:4" ht="15" hidden="1" x14ac:dyDescent="0.25">
      <c r="A2447" s="16" t="s">
        <v>1652</v>
      </c>
      <c r="B2447" s="17" t="s">
        <v>1653</v>
      </c>
      <c r="C2447" s="20">
        <v>45664</v>
      </c>
      <c r="D2447" s="21">
        <v>67.84</v>
      </c>
    </row>
    <row r="2448" spans="1:4" ht="15" hidden="1" x14ac:dyDescent="0.25">
      <c r="A2448" s="16" t="s">
        <v>1654</v>
      </c>
      <c r="B2448" s="17" t="s">
        <v>1655</v>
      </c>
      <c r="C2448" s="20">
        <v>45664</v>
      </c>
      <c r="D2448" s="21">
        <v>69.62</v>
      </c>
    </row>
    <row r="2449" spans="1:4" ht="15" hidden="1" x14ac:dyDescent="0.25">
      <c r="A2449" s="16" t="s">
        <v>1656</v>
      </c>
      <c r="B2449" s="17" t="s">
        <v>1657</v>
      </c>
      <c r="C2449" s="20">
        <v>45664</v>
      </c>
      <c r="D2449" s="21">
        <v>90.9</v>
      </c>
    </row>
    <row r="2450" spans="1:4" ht="15" hidden="1" x14ac:dyDescent="0.25">
      <c r="A2450" s="16" t="s">
        <v>1658</v>
      </c>
      <c r="B2450" s="17" t="s">
        <v>1659</v>
      </c>
      <c r="C2450" s="20">
        <v>45664</v>
      </c>
      <c r="D2450" s="21">
        <v>78.069999999999993</v>
      </c>
    </row>
    <row r="2451" spans="1:4" ht="15" hidden="1" x14ac:dyDescent="0.25">
      <c r="A2451" s="16" t="s">
        <v>1660</v>
      </c>
      <c r="B2451" s="17" t="s">
        <v>1661</v>
      </c>
      <c r="C2451" s="20">
        <v>45664</v>
      </c>
      <c r="D2451" s="21">
        <v>86.23</v>
      </c>
    </row>
    <row r="2452" spans="1:4" ht="15" hidden="1" x14ac:dyDescent="0.25">
      <c r="A2452" s="16" t="s">
        <v>1662</v>
      </c>
      <c r="B2452" s="17" t="s">
        <v>1663</v>
      </c>
      <c r="C2452" s="20">
        <v>45664</v>
      </c>
      <c r="D2452" s="21">
        <v>81.95</v>
      </c>
    </row>
    <row r="2453" spans="1:4" ht="15" hidden="1" x14ac:dyDescent="0.25">
      <c r="A2453" s="16" t="s">
        <v>1664</v>
      </c>
      <c r="B2453" s="17" t="s">
        <v>1665</v>
      </c>
      <c r="C2453" s="20">
        <v>45664</v>
      </c>
      <c r="D2453" s="21">
        <v>69.900000000000006</v>
      </c>
    </row>
    <row r="2454" spans="1:4" ht="15" hidden="1" x14ac:dyDescent="0.25">
      <c r="A2454" s="16" t="s">
        <v>1666</v>
      </c>
      <c r="B2454" s="17" t="s">
        <v>1667</v>
      </c>
      <c r="C2454" s="20">
        <v>45664</v>
      </c>
      <c r="D2454" s="21">
        <v>93.94</v>
      </c>
    </row>
    <row r="2455" spans="1:4" ht="15" hidden="1" x14ac:dyDescent="0.25">
      <c r="A2455" s="16" t="s">
        <v>1668</v>
      </c>
      <c r="B2455" s="17" t="s">
        <v>1669</v>
      </c>
      <c r="C2455" s="20">
        <v>45664</v>
      </c>
      <c r="D2455" s="21">
        <v>79.81</v>
      </c>
    </row>
    <row r="2456" spans="1:4" ht="15" hidden="1" x14ac:dyDescent="0.25">
      <c r="A2456" s="16" t="s">
        <v>1670</v>
      </c>
      <c r="B2456" s="17" t="s">
        <v>1671</v>
      </c>
      <c r="C2456" s="20">
        <v>45664</v>
      </c>
      <c r="D2456" s="21">
        <v>46.62</v>
      </c>
    </row>
    <row r="2457" spans="1:4" ht="15" hidden="1" x14ac:dyDescent="0.25">
      <c r="A2457" s="16" t="s">
        <v>1672</v>
      </c>
      <c r="B2457" s="17" t="s">
        <v>1673</v>
      </c>
      <c r="C2457" s="20">
        <v>45664</v>
      </c>
      <c r="D2457" s="21">
        <v>89.77</v>
      </c>
    </row>
    <row r="2458" spans="1:4" ht="15" hidden="1" x14ac:dyDescent="0.25">
      <c r="A2458" s="16" t="s">
        <v>1674</v>
      </c>
      <c r="B2458" s="17" t="s">
        <v>1675</v>
      </c>
      <c r="C2458" s="20">
        <v>45664</v>
      </c>
      <c r="D2458" s="21">
        <v>89.91</v>
      </c>
    </row>
    <row r="2459" spans="1:4" ht="15" hidden="1" x14ac:dyDescent="0.25">
      <c r="A2459" s="16" t="s">
        <v>1676</v>
      </c>
      <c r="B2459" s="17" t="s">
        <v>1677</v>
      </c>
      <c r="C2459" s="20">
        <v>45664</v>
      </c>
      <c r="D2459" s="21">
        <v>88.39</v>
      </c>
    </row>
    <row r="2460" spans="1:4" ht="15" hidden="1" x14ac:dyDescent="0.25">
      <c r="A2460" s="16" t="s">
        <v>1678</v>
      </c>
      <c r="B2460" s="17" t="s">
        <v>1679</v>
      </c>
      <c r="C2460" s="20">
        <v>45664</v>
      </c>
      <c r="D2460" s="21">
        <v>74.34</v>
      </c>
    </row>
    <row r="2461" spans="1:4" ht="15" hidden="1" x14ac:dyDescent="0.25">
      <c r="A2461" s="16" t="s">
        <v>1680</v>
      </c>
      <c r="B2461" s="17" t="s">
        <v>1681</v>
      </c>
      <c r="C2461" s="20">
        <v>45664</v>
      </c>
      <c r="D2461" s="21">
        <v>90.7</v>
      </c>
    </row>
    <row r="2462" spans="1:4" ht="15" hidden="1" x14ac:dyDescent="0.25">
      <c r="A2462" s="16" t="s">
        <v>1682</v>
      </c>
      <c r="B2462" s="17" t="s">
        <v>1683</v>
      </c>
      <c r="C2462" s="20">
        <v>45664</v>
      </c>
      <c r="D2462" s="21">
        <v>91.55</v>
      </c>
    </row>
    <row r="2463" spans="1:4" ht="15" hidden="1" x14ac:dyDescent="0.25">
      <c r="A2463" s="16" t="s">
        <v>1684</v>
      </c>
      <c r="B2463" s="17" t="s">
        <v>1685</v>
      </c>
      <c r="C2463" s="20">
        <v>45664</v>
      </c>
      <c r="D2463" s="21">
        <v>92.08</v>
      </c>
    </row>
    <row r="2464" spans="1:4" ht="15" hidden="1" x14ac:dyDescent="0.25">
      <c r="A2464" s="16" t="s">
        <v>1686</v>
      </c>
      <c r="B2464" s="17" t="s">
        <v>1687</v>
      </c>
      <c r="C2464" s="20">
        <v>45664</v>
      </c>
      <c r="D2464" s="21">
        <v>86.94</v>
      </c>
    </row>
    <row r="2465" spans="1:4" ht="15" hidden="1" x14ac:dyDescent="0.25">
      <c r="A2465" s="16" t="s">
        <v>1688</v>
      </c>
      <c r="B2465" s="17" t="s">
        <v>1689</v>
      </c>
      <c r="C2465" s="20">
        <v>45664</v>
      </c>
      <c r="D2465" s="21">
        <v>90.9</v>
      </c>
    </row>
    <row r="2466" spans="1:4" ht="15" hidden="1" x14ac:dyDescent="0.25">
      <c r="A2466" s="16" t="s">
        <v>1690</v>
      </c>
      <c r="B2466" s="17" t="s">
        <v>1691</v>
      </c>
      <c r="C2466" s="20">
        <v>45664</v>
      </c>
      <c r="D2466" s="21">
        <v>90.34</v>
      </c>
    </row>
    <row r="2467" spans="1:4" ht="15" hidden="1" x14ac:dyDescent="0.25">
      <c r="A2467" s="16" t="s">
        <v>1692</v>
      </c>
      <c r="B2467" s="17" t="s">
        <v>1693</v>
      </c>
      <c r="C2467" s="20">
        <v>45664</v>
      </c>
      <c r="D2467" s="21">
        <v>90.22</v>
      </c>
    </row>
    <row r="2468" spans="1:4" ht="15" hidden="1" x14ac:dyDescent="0.25">
      <c r="A2468" s="16" t="s">
        <v>1694</v>
      </c>
      <c r="B2468" s="17" t="s">
        <v>1695</v>
      </c>
      <c r="C2468" s="20">
        <v>45664</v>
      </c>
      <c r="D2468" s="21">
        <v>88.88</v>
      </c>
    </row>
    <row r="2469" spans="1:4" ht="15" hidden="1" x14ac:dyDescent="0.25">
      <c r="A2469" s="16" t="s">
        <v>1696</v>
      </c>
      <c r="B2469" s="17" t="s">
        <v>1697</v>
      </c>
      <c r="C2469" s="20">
        <v>45664</v>
      </c>
      <c r="D2469" s="21">
        <v>92.53</v>
      </c>
    </row>
    <row r="2470" spans="1:4" ht="15" hidden="1" x14ac:dyDescent="0.25">
      <c r="A2470" s="16" t="s">
        <v>1698</v>
      </c>
      <c r="B2470" s="17" t="s">
        <v>1699</v>
      </c>
      <c r="C2470" s="20">
        <v>45664</v>
      </c>
      <c r="D2470" s="21">
        <v>90.67</v>
      </c>
    </row>
    <row r="2471" spans="1:4" ht="15" hidden="1" x14ac:dyDescent="0.25">
      <c r="A2471" s="16" t="s">
        <v>1700</v>
      </c>
      <c r="B2471" s="17" t="s">
        <v>1701</v>
      </c>
      <c r="C2471" s="20">
        <v>45664</v>
      </c>
      <c r="D2471" s="21">
        <v>92.99</v>
      </c>
    </row>
    <row r="2472" spans="1:4" ht="15" hidden="1" x14ac:dyDescent="0.25">
      <c r="A2472" s="16" t="s">
        <v>1702</v>
      </c>
      <c r="B2472" s="17" t="s">
        <v>1703</v>
      </c>
      <c r="C2472" s="20">
        <v>45664</v>
      </c>
      <c r="D2472" s="21">
        <v>85.93</v>
      </c>
    </row>
    <row r="2473" spans="1:4" ht="15" hidden="1" x14ac:dyDescent="0.25">
      <c r="A2473" s="16" t="s">
        <v>1704</v>
      </c>
      <c r="B2473" s="17" t="s">
        <v>1705</v>
      </c>
      <c r="C2473" s="20">
        <v>45664</v>
      </c>
      <c r="D2473" s="21">
        <v>86.55</v>
      </c>
    </row>
    <row r="2474" spans="1:4" ht="15" hidden="1" x14ac:dyDescent="0.25">
      <c r="A2474" s="16" t="s">
        <v>1706</v>
      </c>
      <c r="B2474" s="17" t="s">
        <v>1707</v>
      </c>
      <c r="C2474" s="20">
        <v>45664</v>
      </c>
      <c r="D2474" s="21">
        <v>87.46</v>
      </c>
    </row>
    <row r="2475" spans="1:4" ht="15" hidden="1" x14ac:dyDescent="0.25">
      <c r="A2475" s="16" t="s">
        <v>1708</v>
      </c>
      <c r="B2475" s="17" t="s">
        <v>1709</v>
      </c>
      <c r="C2475" s="20">
        <v>45664</v>
      </c>
      <c r="D2475" s="21">
        <v>89.36</v>
      </c>
    </row>
    <row r="2476" spans="1:4" ht="15" hidden="1" x14ac:dyDescent="0.25">
      <c r="A2476" s="16" t="s">
        <v>1710</v>
      </c>
      <c r="B2476" s="17" t="s">
        <v>1711</v>
      </c>
      <c r="C2476" s="20">
        <v>45664</v>
      </c>
      <c r="D2476" s="21">
        <v>91.92</v>
      </c>
    </row>
    <row r="2477" spans="1:4" ht="15" hidden="1" x14ac:dyDescent="0.25">
      <c r="A2477" s="16" t="s">
        <v>1712</v>
      </c>
      <c r="B2477" s="17" t="s">
        <v>1713</v>
      </c>
      <c r="C2477" s="20">
        <v>45664</v>
      </c>
      <c r="D2477" s="21">
        <v>92.33</v>
      </c>
    </row>
    <row r="2478" spans="1:4" ht="15" hidden="1" x14ac:dyDescent="0.25">
      <c r="A2478" s="16" t="s">
        <v>1714</v>
      </c>
      <c r="B2478" s="17" t="s">
        <v>1715</v>
      </c>
      <c r="C2478" s="20">
        <v>45664</v>
      </c>
      <c r="D2478" s="21">
        <v>89.87</v>
      </c>
    </row>
    <row r="2479" spans="1:4" ht="15" hidden="1" x14ac:dyDescent="0.25">
      <c r="A2479" s="16" t="s">
        <v>1716</v>
      </c>
      <c r="B2479" s="17" t="s">
        <v>1717</v>
      </c>
      <c r="C2479" s="20">
        <v>45664</v>
      </c>
      <c r="D2479" s="21">
        <v>81.36</v>
      </c>
    </row>
    <row r="2480" spans="1:4" ht="15" hidden="1" x14ac:dyDescent="0.25">
      <c r="A2480" s="16" t="s">
        <v>1718</v>
      </c>
      <c r="B2480" s="17" t="s">
        <v>1719</v>
      </c>
      <c r="C2480" s="20">
        <v>45664</v>
      </c>
      <c r="D2480" s="21">
        <v>81.64</v>
      </c>
    </row>
    <row r="2481" spans="1:4" ht="15" hidden="1" x14ac:dyDescent="0.25">
      <c r="A2481" s="16" t="s">
        <v>1720</v>
      </c>
      <c r="B2481" s="17" t="s">
        <v>1721</v>
      </c>
      <c r="C2481" s="20">
        <v>45664</v>
      </c>
      <c r="D2481" s="21">
        <v>78.81</v>
      </c>
    </row>
    <row r="2482" spans="1:4" ht="15" hidden="1" x14ac:dyDescent="0.25">
      <c r="A2482" s="16" t="s">
        <v>1722</v>
      </c>
      <c r="B2482" s="17" t="s">
        <v>1723</v>
      </c>
      <c r="C2482" s="20">
        <v>45664</v>
      </c>
      <c r="D2482" s="21">
        <v>82.44</v>
      </c>
    </row>
    <row r="2483" spans="1:4" ht="15" hidden="1" x14ac:dyDescent="0.25">
      <c r="A2483" s="16" t="s">
        <v>1724</v>
      </c>
      <c r="B2483" s="17" t="s">
        <v>1725</v>
      </c>
      <c r="C2483" s="20">
        <v>45664</v>
      </c>
      <c r="D2483" s="21">
        <v>80</v>
      </c>
    </row>
    <row r="2484" spans="1:4" ht="15" hidden="1" x14ac:dyDescent="0.25">
      <c r="A2484" s="16" t="s">
        <v>1726</v>
      </c>
      <c r="B2484" s="17" t="s">
        <v>1727</v>
      </c>
      <c r="C2484" s="20">
        <v>45664</v>
      </c>
      <c r="D2484" s="21">
        <v>59.58</v>
      </c>
    </row>
    <row r="2485" spans="1:4" ht="15" hidden="1" x14ac:dyDescent="0.25">
      <c r="A2485" s="16" t="s">
        <v>1728</v>
      </c>
      <c r="B2485" s="17" t="s">
        <v>1729</v>
      </c>
      <c r="C2485" s="20">
        <v>45664</v>
      </c>
      <c r="D2485" s="21">
        <v>90.39</v>
      </c>
    </row>
    <row r="2486" spans="1:4" ht="15" hidden="1" x14ac:dyDescent="0.25">
      <c r="A2486" s="16" t="s">
        <v>1730</v>
      </c>
      <c r="B2486" s="17" t="s">
        <v>1731</v>
      </c>
      <c r="C2486" s="20">
        <v>45664</v>
      </c>
      <c r="D2486" s="21">
        <v>83.33</v>
      </c>
    </row>
    <row r="2487" spans="1:4" ht="15" hidden="1" x14ac:dyDescent="0.25">
      <c r="A2487" s="16" t="s">
        <v>1732</v>
      </c>
      <c r="B2487" s="17" t="s">
        <v>1733</v>
      </c>
      <c r="C2487" s="20">
        <v>45664</v>
      </c>
      <c r="D2487" s="21">
        <v>74.48</v>
      </c>
    </row>
    <row r="2488" spans="1:4" ht="15" hidden="1" x14ac:dyDescent="0.25">
      <c r="A2488" s="16" t="s">
        <v>1734</v>
      </c>
      <c r="B2488" s="17" t="s">
        <v>1735</v>
      </c>
      <c r="C2488" s="20">
        <v>45664</v>
      </c>
      <c r="D2488" s="21">
        <v>78.069999999999993</v>
      </c>
    </row>
    <row r="2489" spans="1:4" ht="15" hidden="1" x14ac:dyDescent="0.25">
      <c r="A2489" s="16" t="s">
        <v>1736</v>
      </c>
      <c r="B2489" s="17" t="s">
        <v>1737</v>
      </c>
      <c r="C2489" s="20">
        <v>45664</v>
      </c>
      <c r="D2489" s="21">
        <v>85.06</v>
      </c>
    </row>
    <row r="2490" spans="1:4" ht="15" hidden="1" x14ac:dyDescent="0.25">
      <c r="A2490" s="16" t="s">
        <v>1738</v>
      </c>
      <c r="B2490" s="17" t="s">
        <v>1739</v>
      </c>
      <c r="C2490" s="20">
        <v>45664</v>
      </c>
      <c r="D2490" s="21">
        <v>70.11</v>
      </c>
    </row>
    <row r="2491" spans="1:4" ht="15" hidden="1" x14ac:dyDescent="0.25">
      <c r="A2491" s="16" t="s">
        <v>1740</v>
      </c>
      <c r="B2491" s="17" t="s">
        <v>1741</v>
      </c>
      <c r="C2491" s="20">
        <v>45664</v>
      </c>
      <c r="D2491" s="21">
        <v>82.83</v>
      </c>
    </row>
    <row r="2492" spans="1:4" ht="15" hidden="1" x14ac:dyDescent="0.25">
      <c r="A2492" s="16" t="s">
        <v>1742</v>
      </c>
      <c r="B2492" s="17" t="s">
        <v>1743</v>
      </c>
      <c r="C2492" s="20">
        <v>45664</v>
      </c>
      <c r="D2492" s="21">
        <v>82.22</v>
      </c>
    </row>
    <row r="2493" spans="1:4" ht="15" hidden="1" x14ac:dyDescent="0.25">
      <c r="A2493" s="16" t="s">
        <v>1744</v>
      </c>
      <c r="B2493" s="17" t="s">
        <v>1745</v>
      </c>
      <c r="C2493" s="20">
        <v>45664</v>
      </c>
      <c r="D2493" s="21">
        <v>56.6</v>
      </c>
    </row>
    <row r="2494" spans="1:4" ht="15" hidden="1" x14ac:dyDescent="0.25">
      <c r="A2494" s="16" t="s">
        <v>1746</v>
      </c>
      <c r="B2494" s="17" t="s">
        <v>1747</v>
      </c>
      <c r="C2494" s="20">
        <v>45664</v>
      </c>
      <c r="D2494" s="21">
        <v>95.27</v>
      </c>
    </row>
    <row r="2495" spans="1:4" ht="15" hidden="1" x14ac:dyDescent="0.25">
      <c r="A2495" s="16" t="s">
        <v>1748</v>
      </c>
      <c r="B2495" s="17" t="s">
        <v>1749</v>
      </c>
      <c r="C2495" s="20">
        <v>45664</v>
      </c>
      <c r="D2495" s="21">
        <v>95.76</v>
      </c>
    </row>
    <row r="2496" spans="1:4" ht="15" hidden="1" x14ac:dyDescent="0.25">
      <c r="A2496" s="16" t="s">
        <v>1750</v>
      </c>
      <c r="B2496" s="17" t="s">
        <v>1751</v>
      </c>
      <c r="C2496" s="20">
        <v>45664</v>
      </c>
      <c r="D2496" s="21">
        <v>89.37</v>
      </c>
    </row>
    <row r="2497" spans="1:4" ht="15" hidden="1" x14ac:dyDescent="0.25">
      <c r="A2497" s="16" t="s">
        <v>1752</v>
      </c>
      <c r="B2497" s="17" t="s">
        <v>1753</v>
      </c>
      <c r="C2497" s="20">
        <v>45664</v>
      </c>
      <c r="D2497" s="21">
        <v>94.58</v>
      </c>
    </row>
    <row r="2498" spans="1:4" ht="15" hidden="1" x14ac:dyDescent="0.25">
      <c r="A2498" s="16" t="s">
        <v>1754</v>
      </c>
      <c r="B2498" s="17" t="s">
        <v>1755</v>
      </c>
      <c r="C2498" s="20">
        <v>45664</v>
      </c>
      <c r="D2498" s="21">
        <v>89.47</v>
      </c>
    </row>
    <row r="2499" spans="1:4" ht="15" hidden="1" x14ac:dyDescent="0.25">
      <c r="A2499" s="16" t="s">
        <v>1756</v>
      </c>
      <c r="B2499" s="17" t="s">
        <v>1757</v>
      </c>
      <c r="C2499" s="20">
        <v>45664</v>
      </c>
      <c r="D2499" s="21">
        <v>88.96</v>
      </c>
    </row>
    <row r="2500" spans="1:4" ht="15" hidden="1" x14ac:dyDescent="0.25">
      <c r="A2500" s="16" t="s">
        <v>1758</v>
      </c>
      <c r="B2500" s="17" t="s">
        <v>1759</v>
      </c>
      <c r="C2500" s="20">
        <v>45664</v>
      </c>
      <c r="D2500" s="21">
        <v>91.93</v>
      </c>
    </row>
    <row r="2501" spans="1:4" ht="15" hidden="1" x14ac:dyDescent="0.25">
      <c r="A2501" s="16" t="s">
        <v>3112</v>
      </c>
      <c r="B2501" s="17" t="s">
        <v>3113</v>
      </c>
      <c r="C2501" s="20">
        <v>45664</v>
      </c>
      <c r="D2501" s="21">
        <v>87.77</v>
      </c>
    </row>
    <row r="2502" spans="1:4" ht="15" hidden="1" x14ac:dyDescent="0.25">
      <c r="A2502" s="16" t="s">
        <v>1760</v>
      </c>
      <c r="B2502" s="17" t="s">
        <v>1761</v>
      </c>
      <c r="C2502" s="20">
        <v>45664</v>
      </c>
      <c r="D2502" s="21">
        <v>87.68</v>
      </c>
    </row>
    <row r="2503" spans="1:4" ht="15" hidden="1" x14ac:dyDescent="0.25">
      <c r="A2503" s="16" t="s">
        <v>1762</v>
      </c>
      <c r="B2503" s="17" t="s">
        <v>1763</v>
      </c>
      <c r="C2503" s="20">
        <v>45664</v>
      </c>
      <c r="D2503" s="21">
        <v>89.97</v>
      </c>
    </row>
    <row r="2504" spans="1:4" ht="15" hidden="1" x14ac:dyDescent="0.25">
      <c r="A2504" s="16" t="s">
        <v>1764</v>
      </c>
      <c r="B2504" s="17" t="s">
        <v>1765</v>
      </c>
      <c r="C2504" s="20">
        <v>45664</v>
      </c>
      <c r="D2504" s="21">
        <v>86.83</v>
      </c>
    </row>
    <row r="2505" spans="1:4" ht="15" hidden="1" x14ac:dyDescent="0.25">
      <c r="A2505" s="16" t="s">
        <v>1766</v>
      </c>
      <c r="B2505" s="17" t="s">
        <v>1767</v>
      </c>
      <c r="C2505" s="20">
        <v>45664</v>
      </c>
      <c r="D2505" s="21">
        <v>88.34</v>
      </c>
    </row>
    <row r="2506" spans="1:4" ht="15" hidden="1" x14ac:dyDescent="0.25">
      <c r="A2506" s="16" t="s">
        <v>3114</v>
      </c>
      <c r="B2506" s="17" t="s">
        <v>3115</v>
      </c>
      <c r="C2506" s="20">
        <v>45664</v>
      </c>
      <c r="D2506" s="21">
        <v>87.3</v>
      </c>
    </row>
    <row r="2507" spans="1:4" ht="15" hidden="1" x14ac:dyDescent="0.25">
      <c r="A2507" s="16" t="s">
        <v>1768</v>
      </c>
      <c r="B2507" s="17" t="s">
        <v>1769</v>
      </c>
      <c r="C2507" s="20">
        <v>45664</v>
      </c>
      <c r="D2507" s="21">
        <v>90.47</v>
      </c>
    </row>
    <row r="2508" spans="1:4" ht="15" hidden="1" x14ac:dyDescent="0.25">
      <c r="A2508" s="16" t="s">
        <v>1770</v>
      </c>
      <c r="B2508" s="17" t="s">
        <v>1771</v>
      </c>
      <c r="C2508" s="20">
        <v>45664</v>
      </c>
      <c r="D2508" s="21">
        <v>86.97</v>
      </c>
    </row>
    <row r="2509" spans="1:4" ht="15" hidden="1" x14ac:dyDescent="0.25">
      <c r="A2509" s="16" t="s">
        <v>3116</v>
      </c>
      <c r="B2509" s="17" t="s">
        <v>3117</v>
      </c>
      <c r="C2509" s="20">
        <v>45664</v>
      </c>
      <c r="D2509" s="21">
        <v>86.75</v>
      </c>
    </row>
    <row r="2510" spans="1:4" ht="15" hidden="1" x14ac:dyDescent="0.25">
      <c r="A2510" s="16" t="s">
        <v>1772</v>
      </c>
      <c r="B2510" s="17" t="s">
        <v>1773</v>
      </c>
      <c r="C2510" s="20">
        <v>45664</v>
      </c>
      <c r="D2510" s="21">
        <v>85.25</v>
      </c>
    </row>
    <row r="2511" spans="1:4" ht="15" hidden="1" x14ac:dyDescent="0.25">
      <c r="A2511" s="16" t="s">
        <v>1774</v>
      </c>
      <c r="B2511" s="17" t="s">
        <v>1775</v>
      </c>
      <c r="C2511" s="20">
        <v>45664</v>
      </c>
      <c r="D2511" s="21">
        <v>89.18</v>
      </c>
    </row>
    <row r="2512" spans="1:4" ht="15" hidden="1" x14ac:dyDescent="0.25">
      <c r="A2512" s="16" t="s">
        <v>1776</v>
      </c>
      <c r="B2512" s="17" t="s">
        <v>1777</v>
      </c>
      <c r="C2512" s="20">
        <v>45664</v>
      </c>
      <c r="D2512" s="21">
        <v>88.35</v>
      </c>
    </row>
    <row r="2513" spans="1:4" ht="15" hidden="1" x14ac:dyDescent="0.25">
      <c r="A2513" s="16" t="s">
        <v>1778</v>
      </c>
      <c r="B2513" s="17" t="s">
        <v>1779</v>
      </c>
      <c r="C2513" s="20">
        <v>45664</v>
      </c>
      <c r="D2513" s="21">
        <v>87.72</v>
      </c>
    </row>
    <row r="2514" spans="1:4" ht="15" hidden="1" x14ac:dyDescent="0.25">
      <c r="A2514" s="16" t="s">
        <v>1780</v>
      </c>
      <c r="B2514" s="17" t="s">
        <v>1781</v>
      </c>
      <c r="C2514" s="20">
        <v>45664</v>
      </c>
      <c r="D2514" s="21">
        <v>88.62</v>
      </c>
    </row>
    <row r="2515" spans="1:4" ht="15" hidden="1" x14ac:dyDescent="0.25">
      <c r="A2515" s="16" t="s">
        <v>1782</v>
      </c>
      <c r="B2515" s="17" t="s">
        <v>1783</v>
      </c>
      <c r="C2515" s="20">
        <v>45664</v>
      </c>
      <c r="D2515" s="21">
        <v>89.52</v>
      </c>
    </row>
    <row r="2516" spans="1:4" ht="15" hidden="1" x14ac:dyDescent="0.25">
      <c r="A2516" s="16" t="s">
        <v>1784</v>
      </c>
      <c r="B2516" s="17" t="s">
        <v>1785</v>
      </c>
      <c r="C2516" s="20">
        <v>45664</v>
      </c>
      <c r="D2516" s="21">
        <v>90.03</v>
      </c>
    </row>
    <row r="2517" spans="1:4" ht="15" hidden="1" x14ac:dyDescent="0.25">
      <c r="A2517" s="16" t="s">
        <v>1786</v>
      </c>
      <c r="B2517" s="17" t="s">
        <v>1787</v>
      </c>
      <c r="C2517" s="20">
        <v>45664</v>
      </c>
      <c r="D2517" s="21">
        <v>88.82</v>
      </c>
    </row>
    <row r="2518" spans="1:4" ht="15" hidden="1" x14ac:dyDescent="0.25">
      <c r="A2518" s="16" t="s">
        <v>1788</v>
      </c>
      <c r="B2518" s="17" t="s">
        <v>1789</v>
      </c>
      <c r="C2518" s="20">
        <v>45664</v>
      </c>
      <c r="D2518" s="21">
        <v>90.02</v>
      </c>
    </row>
    <row r="2519" spans="1:4" ht="15" hidden="1" x14ac:dyDescent="0.25">
      <c r="A2519" s="16" t="s">
        <v>1790</v>
      </c>
      <c r="B2519" s="17" t="s">
        <v>1791</v>
      </c>
      <c r="C2519" s="20">
        <v>45664</v>
      </c>
      <c r="D2519" s="21">
        <v>84.71</v>
      </c>
    </row>
    <row r="2520" spans="1:4" ht="15" hidden="1" x14ac:dyDescent="0.25">
      <c r="A2520" s="16" t="s">
        <v>1792</v>
      </c>
      <c r="B2520" s="17" t="s">
        <v>1793</v>
      </c>
      <c r="C2520" s="20">
        <v>45664</v>
      </c>
      <c r="D2520" s="21">
        <v>87.06</v>
      </c>
    </row>
    <row r="2521" spans="1:4" ht="15" hidden="1" x14ac:dyDescent="0.25">
      <c r="A2521" s="16" t="s">
        <v>1794</v>
      </c>
      <c r="B2521" s="17" t="s">
        <v>1795</v>
      </c>
      <c r="C2521" s="20">
        <v>45664</v>
      </c>
      <c r="D2521" s="21">
        <v>82.85</v>
      </c>
    </row>
    <row r="2522" spans="1:4" ht="15" hidden="1" x14ac:dyDescent="0.25">
      <c r="A2522" s="16" t="s">
        <v>1796</v>
      </c>
      <c r="B2522" s="17" t="s">
        <v>1797</v>
      </c>
      <c r="C2522" s="20">
        <v>45664</v>
      </c>
      <c r="D2522" s="21">
        <v>90.13</v>
      </c>
    </row>
    <row r="2523" spans="1:4" ht="15" hidden="1" x14ac:dyDescent="0.25">
      <c r="A2523" s="16" t="s">
        <v>3118</v>
      </c>
      <c r="B2523" s="17" t="s">
        <v>3119</v>
      </c>
      <c r="C2523" s="20">
        <v>45664</v>
      </c>
      <c r="D2523" s="21">
        <v>66.180000000000007</v>
      </c>
    </row>
    <row r="2524" spans="1:4" ht="15" hidden="1" x14ac:dyDescent="0.25">
      <c r="A2524" s="16" t="s">
        <v>1798</v>
      </c>
      <c r="B2524" s="17" t="s">
        <v>1799</v>
      </c>
      <c r="C2524" s="20">
        <v>45664</v>
      </c>
      <c r="D2524" s="21">
        <v>73.55</v>
      </c>
    </row>
    <row r="2525" spans="1:4" ht="15" hidden="1" x14ac:dyDescent="0.25">
      <c r="A2525" s="16" t="s">
        <v>1800</v>
      </c>
      <c r="B2525" s="17" t="s">
        <v>1801</v>
      </c>
      <c r="C2525" s="20">
        <v>45664</v>
      </c>
      <c r="D2525" s="21">
        <v>79.39</v>
      </c>
    </row>
    <row r="2526" spans="1:4" ht="15" hidden="1" x14ac:dyDescent="0.25">
      <c r="A2526" s="16" t="s">
        <v>3120</v>
      </c>
      <c r="B2526" s="17" t="s">
        <v>3121</v>
      </c>
      <c r="C2526" s="20">
        <v>45664</v>
      </c>
      <c r="D2526" s="21">
        <v>86.57</v>
      </c>
    </row>
    <row r="2527" spans="1:4" ht="15" hidden="1" x14ac:dyDescent="0.25">
      <c r="A2527" s="16" t="s">
        <v>1802</v>
      </c>
      <c r="B2527" s="17" t="s">
        <v>1803</v>
      </c>
      <c r="C2527" s="20">
        <v>45664</v>
      </c>
      <c r="D2527" s="21">
        <v>86.47</v>
      </c>
    </row>
    <row r="2528" spans="1:4" ht="15" hidden="1" x14ac:dyDescent="0.25">
      <c r="A2528" s="16" t="s">
        <v>1804</v>
      </c>
      <c r="B2528" s="17" t="s">
        <v>1805</v>
      </c>
      <c r="C2528" s="20">
        <v>45664</v>
      </c>
      <c r="D2528" s="21">
        <v>73.92</v>
      </c>
    </row>
    <row r="2529" spans="1:4" ht="15" hidden="1" x14ac:dyDescent="0.25">
      <c r="A2529" s="16" t="s">
        <v>1806</v>
      </c>
      <c r="B2529" s="17" t="s">
        <v>1807</v>
      </c>
      <c r="C2529" s="20">
        <v>45664</v>
      </c>
      <c r="D2529" s="21">
        <v>86.18</v>
      </c>
    </row>
    <row r="2530" spans="1:4" ht="15" hidden="1" x14ac:dyDescent="0.25">
      <c r="A2530" s="16" t="s">
        <v>3122</v>
      </c>
      <c r="B2530" s="17" t="s">
        <v>3123</v>
      </c>
      <c r="C2530" s="20">
        <v>45664</v>
      </c>
      <c r="D2530" s="21">
        <v>72.599999999999994</v>
      </c>
    </row>
    <row r="2531" spans="1:4" ht="15" hidden="1" x14ac:dyDescent="0.25">
      <c r="A2531" s="16" t="s">
        <v>1808</v>
      </c>
      <c r="B2531" s="17" t="s">
        <v>1809</v>
      </c>
      <c r="C2531" s="20">
        <v>45664</v>
      </c>
      <c r="D2531" s="21">
        <v>91.66</v>
      </c>
    </row>
    <row r="2532" spans="1:4" ht="15" hidden="1" x14ac:dyDescent="0.25">
      <c r="A2532" s="16" t="s">
        <v>3124</v>
      </c>
      <c r="B2532" s="17" t="s">
        <v>3125</v>
      </c>
      <c r="C2532" s="20">
        <v>45664</v>
      </c>
      <c r="D2532" s="21">
        <v>79.069999999999993</v>
      </c>
    </row>
    <row r="2533" spans="1:4" ht="15" hidden="1" x14ac:dyDescent="0.25">
      <c r="A2533" s="16" t="s">
        <v>1810</v>
      </c>
      <c r="B2533" s="17" t="s">
        <v>1811</v>
      </c>
      <c r="C2533" s="20">
        <v>45664</v>
      </c>
      <c r="D2533" s="21">
        <v>67.09</v>
      </c>
    </row>
    <row r="2534" spans="1:4" ht="15" hidden="1" x14ac:dyDescent="0.25">
      <c r="A2534" s="16" t="s">
        <v>1812</v>
      </c>
      <c r="B2534" s="17" t="s">
        <v>1813</v>
      </c>
      <c r="C2534" s="20">
        <v>45664</v>
      </c>
      <c r="D2534" s="21">
        <v>87.69</v>
      </c>
    </row>
    <row r="2535" spans="1:4" ht="15" hidden="1" x14ac:dyDescent="0.25">
      <c r="A2535" s="16" t="s">
        <v>1814</v>
      </c>
      <c r="B2535" s="17" t="s">
        <v>1815</v>
      </c>
      <c r="C2535" s="20">
        <v>45664</v>
      </c>
      <c r="D2535" s="21">
        <v>87.99</v>
      </c>
    </row>
    <row r="2536" spans="1:4" ht="15" hidden="1" x14ac:dyDescent="0.25">
      <c r="A2536" s="16" t="s">
        <v>1816</v>
      </c>
      <c r="B2536" s="17" t="s">
        <v>1817</v>
      </c>
      <c r="C2536" s="20">
        <v>45664</v>
      </c>
      <c r="D2536" s="21">
        <v>86.2</v>
      </c>
    </row>
    <row r="2537" spans="1:4" ht="15" hidden="1" x14ac:dyDescent="0.25">
      <c r="A2537" s="16" t="s">
        <v>1818</v>
      </c>
      <c r="B2537" s="17" t="s">
        <v>1819</v>
      </c>
      <c r="C2537" s="20">
        <v>45664</v>
      </c>
      <c r="D2537" s="21">
        <v>88.31</v>
      </c>
    </row>
    <row r="2538" spans="1:4" ht="15" hidden="1" x14ac:dyDescent="0.25">
      <c r="A2538" s="16" t="s">
        <v>3126</v>
      </c>
      <c r="B2538" s="17" t="s">
        <v>3127</v>
      </c>
      <c r="C2538" s="20">
        <v>45664</v>
      </c>
      <c r="D2538" s="21">
        <v>93.39</v>
      </c>
    </row>
    <row r="2539" spans="1:4" ht="15" hidden="1" x14ac:dyDescent="0.25">
      <c r="A2539" s="16" t="s">
        <v>1820</v>
      </c>
      <c r="B2539" s="17" t="s">
        <v>1821</v>
      </c>
      <c r="C2539" s="20">
        <v>45664</v>
      </c>
      <c r="D2539" s="21">
        <v>71.42</v>
      </c>
    </row>
    <row r="2540" spans="1:4" ht="15" hidden="1" x14ac:dyDescent="0.25">
      <c r="A2540" s="16" t="s">
        <v>1822</v>
      </c>
      <c r="B2540" s="17" t="s">
        <v>1823</v>
      </c>
      <c r="C2540" s="20">
        <v>45664</v>
      </c>
      <c r="D2540" s="21">
        <v>93.47</v>
      </c>
    </row>
    <row r="2541" spans="1:4" ht="15" hidden="1" x14ac:dyDescent="0.25">
      <c r="A2541" s="16" t="s">
        <v>1824</v>
      </c>
      <c r="B2541" s="17" t="s">
        <v>1825</v>
      </c>
      <c r="C2541" s="20">
        <v>45664</v>
      </c>
      <c r="D2541" s="21">
        <v>83.81</v>
      </c>
    </row>
    <row r="2542" spans="1:4" ht="15" hidden="1" x14ac:dyDescent="0.25">
      <c r="A2542" s="16" t="s">
        <v>1826</v>
      </c>
      <c r="B2542" s="17" t="s">
        <v>1827</v>
      </c>
      <c r="C2542" s="20">
        <v>45664</v>
      </c>
      <c r="D2542" s="21">
        <v>89.5</v>
      </c>
    </row>
    <row r="2543" spans="1:4" ht="15" hidden="1" x14ac:dyDescent="0.25">
      <c r="A2543" s="16" t="s">
        <v>1828</v>
      </c>
      <c r="B2543" s="17" t="s">
        <v>1829</v>
      </c>
      <c r="C2543" s="20">
        <v>45664</v>
      </c>
      <c r="D2543" s="21">
        <v>91.53</v>
      </c>
    </row>
    <row r="2544" spans="1:4" ht="15" hidden="1" x14ac:dyDescent="0.25">
      <c r="A2544" s="16" t="s">
        <v>1830</v>
      </c>
      <c r="B2544" s="17" t="s">
        <v>1831</v>
      </c>
      <c r="C2544" s="20">
        <v>45664</v>
      </c>
      <c r="D2544" s="21">
        <v>83.73</v>
      </c>
    </row>
    <row r="2545" spans="1:4" ht="15" hidden="1" x14ac:dyDescent="0.25">
      <c r="A2545" s="16" t="s">
        <v>1832</v>
      </c>
      <c r="B2545" s="17" t="s">
        <v>1833</v>
      </c>
      <c r="C2545" s="20">
        <v>45664</v>
      </c>
      <c r="D2545" s="21">
        <v>84.32</v>
      </c>
    </row>
    <row r="2546" spans="1:4" ht="15" hidden="1" x14ac:dyDescent="0.25">
      <c r="A2546" s="16" t="s">
        <v>1834</v>
      </c>
      <c r="B2546" s="17" t="s">
        <v>1835</v>
      </c>
      <c r="C2546" s="20">
        <v>45664</v>
      </c>
      <c r="D2546" s="21">
        <v>95.13</v>
      </c>
    </row>
    <row r="2547" spans="1:4" ht="15" hidden="1" x14ac:dyDescent="0.25">
      <c r="A2547" s="16" t="s">
        <v>1836</v>
      </c>
      <c r="B2547" s="17" t="s">
        <v>1837</v>
      </c>
      <c r="C2547" s="20">
        <v>45664</v>
      </c>
      <c r="D2547" s="21">
        <v>90.7</v>
      </c>
    </row>
    <row r="2548" spans="1:4" ht="15" hidden="1" x14ac:dyDescent="0.25">
      <c r="A2548" s="16" t="s">
        <v>1838</v>
      </c>
      <c r="B2548" s="17" t="s">
        <v>1839</v>
      </c>
      <c r="C2548" s="20">
        <v>45664</v>
      </c>
      <c r="D2548" s="21">
        <v>92.92</v>
      </c>
    </row>
    <row r="2549" spans="1:4" ht="15" hidden="1" x14ac:dyDescent="0.25">
      <c r="A2549" s="16" t="s">
        <v>1840</v>
      </c>
      <c r="B2549" s="17" t="s">
        <v>1841</v>
      </c>
      <c r="C2549" s="20">
        <v>45664</v>
      </c>
      <c r="D2549" s="21">
        <v>89.56</v>
      </c>
    </row>
    <row r="2550" spans="1:4" ht="15" hidden="1" x14ac:dyDescent="0.25">
      <c r="A2550" s="16" t="s">
        <v>1842</v>
      </c>
      <c r="B2550" s="17" t="s">
        <v>1843</v>
      </c>
      <c r="C2550" s="20">
        <v>45664</v>
      </c>
      <c r="D2550" s="21">
        <v>91.92</v>
      </c>
    </row>
    <row r="2551" spans="1:4" ht="15" hidden="1" x14ac:dyDescent="0.25">
      <c r="A2551" s="16" t="s">
        <v>1844</v>
      </c>
      <c r="B2551" s="17" t="s">
        <v>1845</v>
      </c>
      <c r="C2551" s="20">
        <v>45664</v>
      </c>
      <c r="D2551" s="21">
        <v>92.87</v>
      </c>
    </row>
    <row r="2552" spans="1:4" ht="15" hidden="1" x14ac:dyDescent="0.25">
      <c r="A2552" s="16" t="s">
        <v>1846</v>
      </c>
      <c r="B2552" s="17" t="s">
        <v>1847</v>
      </c>
      <c r="C2552" s="20">
        <v>45664</v>
      </c>
      <c r="D2552" s="21">
        <v>91.36</v>
      </c>
    </row>
    <row r="2553" spans="1:4" ht="15" hidden="1" x14ac:dyDescent="0.25">
      <c r="A2553" s="16" t="s">
        <v>1848</v>
      </c>
      <c r="B2553" s="17" t="s">
        <v>1849</v>
      </c>
      <c r="C2553" s="20">
        <v>45664</v>
      </c>
      <c r="D2553" s="21">
        <v>97.21</v>
      </c>
    </row>
    <row r="2554" spans="1:4" ht="15" hidden="1" x14ac:dyDescent="0.25">
      <c r="A2554" s="16" t="s">
        <v>1850</v>
      </c>
      <c r="B2554" s="17" t="s">
        <v>1851</v>
      </c>
      <c r="C2554" s="20">
        <v>45664</v>
      </c>
      <c r="D2554" s="21">
        <v>91.38</v>
      </c>
    </row>
    <row r="2555" spans="1:4" ht="15" hidden="1" x14ac:dyDescent="0.25">
      <c r="A2555" s="16" t="s">
        <v>1852</v>
      </c>
      <c r="B2555" s="17" t="s">
        <v>1853</v>
      </c>
      <c r="C2555" s="20">
        <v>45664</v>
      </c>
      <c r="D2555" s="21">
        <v>91.37</v>
      </c>
    </row>
    <row r="2556" spans="1:4" ht="15" hidden="1" x14ac:dyDescent="0.25">
      <c r="A2556" s="16" t="s">
        <v>1854</v>
      </c>
      <c r="B2556" s="17" t="s">
        <v>1855</v>
      </c>
      <c r="C2556" s="20">
        <v>45664</v>
      </c>
      <c r="D2556" s="21">
        <v>96.93</v>
      </c>
    </row>
    <row r="2557" spans="1:4" ht="15" hidden="1" x14ac:dyDescent="0.25">
      <c r="A2557" s="16" t="s">
        <v>1856</v>
      </c>
      <c r="B2557" s="17" t="s">
        <v>1857</v>
      </c>
      <c r="C2557" s="20">
        <v>45664</v>
      </c>
      <c r="D2557" s="21">
        <v>92.8</v>
      </c>
    </row>
    <row r="2558" spans="1:4" ht="15" hidden="1" x14ac:dyDescent="0.25">
      <c r="A2558" s="16" t="s">
        <v>1858</v>
      </c>
      <c r="B2558" s="17" t="s">
        <v>1859</v>
      </c>
      <c r="C2558" s="20">
        <v>45664</v>
      </c>
      <c r="D2558" s="21">
        <v>90.39</v>
      </c>
    </row>
    <row r="2559" spans="1:4" ht="15" hidden="1" x14ac:dyDescent="0.25">
      <c r="A2559" s="16" t="s">
        <v>1860</v>
      </c>
      <c r="B2559" s="17" t="s">
        <v>1861</v>
      </c>
      <c r="C2559" s="20">
        <v>45664</v>
      </c>
      <c r="D2559" s="21">
        <v>95.79</v>
      </c>
    </row>
    <row r="2560" spans="1:4" ht="15" hidden="1" x14ac:dyDescent="0.25">
      <c r="A2560" s="16" t="s">
        <v>1862</v>
      </c>
      <c r="B2560" s="17" t="s">
        <v>1863</v>
      </c>
      <c r="C2560" s="20">
        <v>45664</v>
      </c>
      <c r="D2560" s="21">
        <v>94.25</v>
      </c>
    </row>
    <row r="2561" spans="1:4" ht="15" hidden="1" x14ac:dyDescent="0.25">
      <c r="A2561" s="16" t="s">
        <v>1864</v>
      </c>
      <c r="B2561" s="17" t="s">
        <v>1865</v>
      </c>
      <c r="C2561" s="20">
        <v>45664</v>
      </c>
      <c r="D2561" s="21">
        <v>93.04</v>
      </c>
    </row>
    <row r="2562" spans="1:4" ht="15" hidden="1" x14ac:dyDescent="0.25">
      <c r="A2562" s="16" t="s">
        <v>1866</v>
      </c>
      <c r="B2562" s="17" t="s">
        <v>1867</v>
      </c>
      <c r="C2562" s="20">
        <v>45664</v>
      </c>
      <c r="D2562" s="21">
        <v>91.92</v>
      </c>
    </row>
    <row r="2563" spans="1:4" ht="15" hidden="1" x14ac:dyDescent="0.25">
      <c r="A2563" s="16" t="s">
        <v>1868</v>
      </c>
      <c r="B2563" s="17" t="s">
        <v>1869</v>
      </c>
      <c r="C2563" s="20">
        <v>45664</v>
      </c>
      <c r="D2563" s="21">
        <v>93.03</v>
      </c>
    </row>
    <row r="2564" spans="1:4" ht="15" hidden="1" x14ac:dyDescent="0.25">
      <c r="A2564" s="16" t="s">
        <v>1870</v>
      </c>
      <c r="B2564" s="17" t="s">
        <v>1871</v>
      </c>
      <c r="C2564" s="20">
        <v>45664</v>
      </c>
      <c r="D2564" s="21">
        <v>94.2</v>
      </c>
    </row>
    <row r="2565" spans="1:4" ht="15" hidden="1" x14ac:dyDescent="0.25">
      <c r="A2565" s="16" t="s">
        <v>1872</v>
      </c>
      <c r="B2565" s="17" t="s">
        <v>1873</v>
      </c>
      <c r="C2565" s="20">
        <v>45664</v>
      </c>
      <c r="D2565" s="21">
        <v>97.79</v>
      </c>
    </row>
    <row r="2566" spans="1:4" ht="15" hidden="1" x14ac:dyDescent="0.25">
      <c r="A2566" s="16" t="s">
        <v>1874</v>
      </c>
      <c r="B2566" s="17" t="s">
        <v>1875</v>
      </c>
      <c r="C2566" s="20">
        <v>45664</v>
      </c>
      <c r="D2566" s="21">
        <v>92.74</v>
      </c>
    </row>
    <row r="2567" spans="1:4" ht="15" hidden="1" x14ac:dyDescent="0.25">
      <c r="A2567" s="16" t="s">
        <v>1876</v>
      </c>
      <c r="B2567" s="17" t="s">
        <v>1877</v>
      </c>
      <c r="C2567" s="20">
        <v>45664</v>
      </c>
      <c r="D2567" s="21">
        <v>87.44</v>
      </c>
    </row>
    <row r="2568" spans="1:4" ht="15" hidden="1" x14ac:dyDescent="0.25">
      <c r="A2568" s="16" t="s">
        <v>1878</v>
      </c>
      <c r="B2568" s="17" t="s">
        <v>1879</v>
      </c>
      <c r="C2568" s="20">
        <v>45664</v>
      </c>
      <c r="D2568" s="21">
        <v>95.03</v>
      </c>
    </row>
    <row r="2569" spans="1:4" ht="15" hidden="1" x14ac:dyDescent="0.25">
      <c r="A2569" s="16" t="s">
        <v>1880</v>
      </c>
      <c r="B2569" s="17" t="s">
        <v>1881</v>
      </c>
      <c r="C2569" s="20">
        <v>45664</v>
      </c>
      <c r="D2569" s="21">
        <v>93.94</v>
      </c>
    </row>
    <row r="2570" spans="1:4" ht="15" hidden="1" x14ac:dyDescent="0.25">
      <c r="A2570" s="16" t="s">
        <v>1882</v>
      </c>
      <c r="B2570" s="17" t="s">
        <v>1883</v>
      </c>
      <c r="C2570" s="20">
        <v>45664</v>
      </c>
      <c r="D2570" s="21">
        <v>92.11</v>
      </c>
    </row>
    <row r="2571" spans="1:4" ht="15" hidden="1" x14ac:dyDescent="0.25">
      <c r="A2571" s="16" t="s">
        <v>1884</v>
      </c>
      <c r="B2571" s="17" t="s">
        <v>1885</v>
      </c>
      <c r="C2571" s="20">
        <v>45664</v>
      </c>
      <c r="D2571" s="21">
        <v>95.23</v>
      </c>
    </row>
    <row r="2572" spans="1:4" ht="15" hidden="1" x14ac:dyDescent="0.25">
      <c r="A2572" s="16" t="s">
        <v>1886</v>
      </c>
      <c r="B2572" s="17" t="s">
        <v>1887</v>
      </c>
      <c r="C2572" s="20">
        <v>45664</v>
      </c>
      <c r="D2572" s="21">
        <v>89.15</v>
      </c>
    </row>
    <row r="2573" spans="1:4" ht="15" hidden="1" x14ac:dyDescent="0.25">
      <c r="A2573" s="16" t="s">
        <v>1888</v>
      </c>
      <c r="B2573" s="17" t="s">
        <v>1889</v>
      </c>
      <c r="C2573" s="20">
        <v>45664</v>
      </c>
      <c r="D2573" s="21">
        <v>92.88</v>
      </c>
    </row>
    <row r="2574" spans="1:4" ht="15" hidden="1" x14ac:dyDescent="0.25">
      <c r="A2574" s="16" t="s">
        <v>1890</v>
      </c>
      <c r="B2574" s="17" t="s">
        <v>1891</v>
      </c>
      <c r="C2574" s="20">
        <v>45664</v>
      </c>
      <c r="D2574" s="21">
        <v>94.91</v>
      </c>
    </row>
    <row r="2575" spans="1:4" ht="15" hidden="1" x14ac:dyDescent="0.25">
      <c r="A2575" s="16" t="s">
        <v>1892</v>
      </c>
      <c r="B2575" s="17" t="s">
        <v>1893</v>
      </c>
      <c r="C2575" s="20">
        <v>45664</v>
      </c>
      <c r="D2575" s="21">
        <v>93.92</v>
      </c>
    </row>
    <row r="2576" spans="1:4" ht="15" hidden="1" x14ac:dyDescent="0.25">
      <c r="A2576" s="16" t="s">
        <v>1894</v>
      </c>
      <c r="B2576" s="17" t="s">
        <v>1895</v>
      </c>
      <c r="C2576" s="20">
        <v>45664</v>
      </c>
      <c r="D2576" s="21">
        <v>94.41</v>
      </c>
    </row>
    <row r="2577" spans="1:4" ht="15" hidden="1" x14ac:dyDescent="0.25">
      <c r="A2577" s="16" t="s">
        <v>1896</v>
      </c>
      <c r="B2577" s="17" t="s">
        <v>1897</v>
      </c>
      <c r="C2577" s="20">
        <v>45664</v>
      </c>
      <c r="D2577" s="21">
        <v>90.52</v>
      </c>
    </row>
    <row r="2578" spans="1:4" ht="15" hidden="1" x14ac:dyDescent="0.25">
      <c r="A2578" s="16" t="s">
        <v>1898</v>
      </c>
      <c r="B2578" s="17" t="s">
        <v>1899</v>
      </c>
      <c r="C2578" s="20">
        <v>45664</v>
      </c>
      <c r="D2578" s="21">
        <v>94.46</v>
      </c>
    </row>
    <row r="2579" spans="1:4" ht="15" hidden="1" x14ac:dyDescent="0.25">
      <c r="A2579" s="16" t="s">
        <v>1900</v>
      </c>
      <c r="B2579" s="17" t="s">
        <v>1901</v>
      </c>
      <c r="C2579" s="20">
        <v>45664</v>
      </c>
      <c r="D2579" s="21">
        <v>100</v>
      </c>
    </row>
    <row r="2580" spans="1:4" ht="15" hidden="1" x14ac:dyDescent="0.25">
      <c r="A2580" s="16" t="s">
        <v>1902</v>
      </c>
      <c r="B2580" s="17" t="s">
        <v>1903</v>
      </c>
      <c r="C2580" s="20">
        <v>45664</v>
      </c>
      <c r="D2580" s="21">
        <v>93.04</v>
      </c>
    </row>
    <row r="2581" spans="1:4" ht="15" hidden="1" x14ac:dyDescent="0.25">
      <c r="A2581" s="16" t="s">
        <v>1904</v>
      </c>
      <c r="B2581" s="17" t="s">
        <v>1905</v>
      </c>
      <c r="C2581" s="20">
        <v>45664</v>
      </c>
      <c r="D2581" s="21">
        <v>96</v>
      </c>
    </row>
    <row r="2582" spans="1:4" ht="15" hidden="1" x14ac:dyDescent="0.25">
      <c r="A2582" s="16" t="s">
        <v>1906</v>
      </c>
      <c r="B2582" s="17" t="s">
        <v>1907</v>
      </c>
      <c r="C2582" s="20">
        <v>45664</v>
      </c>
      <c r="D2582" s="21">
        <v>83.01</v>
      </c>
    </row>
    <row r="2583" spans="1:4" ht="15" hidden="1" x14ac:dyDescent="0.25">
      <c r="A2583" s="16" t="s">
        <v>1908</v>
      </c>
      <c r="B2583" s="17" t="s">
        <v>1909</v>
      </c>
      <c r="C2583" s="20">
        <v>45664</v>
      </c>
      <c r="D2583" s="21">
        <v>86.77</v>
      </c>
    </row>
    <row r="2584" spans="1:4" ht="15" hidden="1" x14ac:dyDescent="0.25">
      <c r="A2584" s="16" t="s">
        <v>1910</v>
      </c>
      <c r="B2584" s="17" t="s">
        <v>1911</v>
      </c>
      <c r="C2584" s="20">
        <v>45664</v>
      </c>
      <c r="D2584" s="21">
        <v>85.65</v>
      </c>
    </row>
    <row r="2585" spans="1:4" ht="15" hidden="1" x14ac:dyDescent="0.25">
      <c r="A2585" s="16" t="s">
        <v>1912</v>
      </c>
      <c r="B2585" s="17" t="s">
        <v>1913</v>
      </c>
      <c r="C2585" s="20">
        <v>45664</v>
      </c>
      <c r="D2585" s="21">
        <v>90.92</v>
      </c>
    </row>
    <row r="2586" spans="1:4" ht="15" hidden="1" x14ac:dyDescent="0.25">
      <c r="A2586" s="16" t="s">
        <v>1914</v>
      </c>
      <c r="B2586" s="17" t="s">
        <v>1915</v>
      </c>
      <c r="C2586" s="20">
        <v>45664</v>
      </c>
      <c r="D2586" s="21">
        <v>78.2</v>
      </c>
    </row>
    <row r="2587" spans="1:4" ht="15" hidden="1" x14ac:dyDescent="0.25">
      <c r="A2587" s="16" t="s">
        <v>1916</v>
      </c>
      <c r="B2587" s="17" t="s">
        <v>1917</v>
      </c>
      <c r="C2587" s="20">
        <v>45664</v>
      </c>
      <c r="D2587" s="21">
        <v>91.76</v>
      </c>
    </row>
    <row r="2588" spans="1:4" ht="15" hidden="1" x14ac:dyDescent="0.25">
      <c r="A2588" s="16" t="s">
        <v>1918</v>
      </c>
      <c r="B2588" s="17" t="s">
        <v>1919</v>
      </c>
      <c r="C2588" s="20">
        <v>45664</v>
      </c>
      <c r="D2588" s="21">
        <v>89.08</v>
      </c>
    </row>
    <row r="2589" spans="1:4" ht="15" hidden="1" x14ac:dyDescent="0.25">
      <c r="A2589" s="16" t="s">
        <v>1920</v>
      </c>
      <c r="B2589" s="17" t="s">
        <v>1921</v>
      </c>
      <c r="C2589" s="20">
        <v>45664</v>
      </c>
      <c r="D2589" s="21">
        <v>91.16</v>
      </c>
    </row>
    <row r="2590" spans="1:4" ht="15" hidden="1" x14ac:dyDescent="0.25">
      <c r="A2590" s="16" t="s">
        <v>1922</v>
      </c>
      <c r="B2590" s="17" t="s">
        <v>1923</v>
      </c>
      <c r="C2590" s="20">
        <v>45664</v>
      </c>
      <c r="D2590" s="21">
        <v>95.99</v>
      </c>
    </row>
    <row r="2591" spans="1:4" ht="15" hidden="1" x14ac:dyDescent="0.25">
      <c r="A2591" s="16" t="s">
        <v>1924</v>
      </c>
      <c r="B2591" s="17" t="s">
        <v>1925</v>
      </c>
      <c r="C2591" s="20">
        <v>45664</v>
      </c>
      <c r="D2591" s="21">
        <v>90.02</v>
      </c>
    </row>
    <row r="2592" spans="1:4" ht="15" hidden="1" x14ac:dyDescent="0.25">
      <c r="A2592" s="16" t="s">
        <v>1926</v>
      </c>
      <c r="B2592" s="17" t="s">
        <v>1927</v>
      </c>
      <c r="C2592" s="20">
        <v>45664</v>
      </c>
      <c r="D2592" s="21">
        <v>79.12</v>
      </c>
    </row>
    <row r="2593" spans="1:4" ht="15" hidden="1" x14ac:dyDescent="0.25">
      <c r="A2593" s="16" t="s">
        <v>1928</v>
      </c>
      <c r="B2593" s="17" t="s">
        <v>1929</v>
      </c>
      <c r="C2593" s="20">
        <v>45664</v>
      </c>
      <c r="D2593" s="21">
        <v>91.6</v>
      </c>
    </row>
    <row r="2594" spans="1:4" ht="15" hidden="1" x14ac:dyDescent="0.25">
      <c r="A2594" s="16" t="s">
        <v>1930</v>
      </c>
      <c r="B2594" s="17" t="s">
        <v>1931</v>
      </c>
      <c r="C2594" s="20">
        <v>45664</v>
      </c>
      <c r="D2594" s="21">
        <v>92.59</v>
      </c>
    </row>
    <row r="2595" spans="1:4" ht="15" hidden="1" x14ac:dyDescent="0.25">
      <c r="A2595" s="16" t="s">
        <v>1932</v>
      </c>
      <c r="B2595" s="17" t="s">
        <v>1933</v>
      </c>
      <c r="C2595" s="20">
        <v>45664</v>
      </c>
      <c r="D2595" s="21">
        <v>90.53</v>
      </c>
    </row>
    <row r="2596" spans="1:4" ht="15" hidden="1" x14ac:dyDescent="0.25">
      <c r="A2596" s="16" t="s">
        <v>1934</v>
      </c>
      <c r="B2596" s="17" t="s">
        <v>1935</v>
      </c>
      <c r="C2596" s="20">
        <v>45664</v>
      </c>
      <c r="D2596" s="21">
        <v>83.59</v>
      </c>
    </row>
    <row r="2597" spans="1:4" ht="15" hidden="1" x14ac:dyDescent="0.25">
      <c r="A2597" s="16" t="s">
        <v>1936</v>
      </c>
      <c r="B2597" s="17" t="s">
        <v>1937</v>
      </c>
      <c r="C2597" s="20">
        <v>45664</v>
      </c>
      <c r="D2597" s="21">
        <v>91.57</v>
      </c>
    </row>
    <row r="2598" spans="1:4" ht="15" hidden="1" x14ac:dyDescent="0.25">
      <c r="A2598" s="16" t="s">
        <v>1938</v>
      </c>
      <c r="B2598" s="17" t="s">
        <v>1939</v>
      </c>
      <c r="C2598" s="20">
        <v>45664</v>
      </c>
      <c r="D2598" s="21">
        <v>88.81</v>
      </c>
    </row>
    <row r="2599" spans="1:4" ht="15" hidden="1" x14ac:dyDescent="0.25">
      <c r="A2599" s="16" t="s">
        <v>1940</v>
      </c>
      <c r="B2599" s="17" t="s">
        <v>1941</v>
      </c>
      <c r="C2599" s="20">
        <v>45664</v>
      </c>
      <c r="D2599" s="21">
        <v>93.24</v>
      </c>
    </row>
    <row r="2600" spans="1:4" ht="15" hidden="1" x14ac:dyDescent="0.25">
      <c r="A2600" s="16" t="s">
        <v>1942</v>
      </c>
      <c r="B2600" s="17" t="s">
        <v>1943</v>
      </c>
      <c r="C2600" s="20">
        <v>45664</v>
      </c>
      <c r="D2600" s="21">
        <v>92.33</v>
      </c>
    </row>
    <row r="2601" spans="1:4" ht="15" hidden="1" x14ac:dyDescent="0.25">
      <c r="A2601" s="16" t="s">
        <v>1944</v>
      </c>
      <c r="B2601" s="17" t="s">
        <v>1945</v>
      </c>
      <c r="C2601" s="20">
        <v>45664</v>
      </c>
      <c r="D2601" s="21">
        <v>88.41</v>
      </c>
    </row>
    <row r="2602" spans="1:4" ht="15" hidden="1" x14ac:dyDescent="0.25">
      <c r="A2602" s="16" t="s">
        <v>1946</v>
      </c>
      <c r="B2602" s="17" t="s">
        <v>1947</v>
      </c>
      <c r="C2602" s="20">
        <v>45664</v>
      </c>
      <c r="D2602" s="21">
        <v>91.99</v>
      </c>
    </row>
    <row r="2603" spans="1:4" ht="15" hidden="1" x14ac:dyDescent="0.25">
      <c r="A2603" s="16" t="s">
        <v>1948</v>
      </c>
      <c r="B2603" s="17" t="s">
        <v>1949</v>
      </c>
      <c r="C2603" s="20">
        <v>45664</v>
      </c>
      <c r="D2603" s="21">
        <v>92.87</v>
      </c>
    </row>
    <row r="2604" spans="1:4" ht="15" hidden="1" x14ac:dyDescent="0.25">
      <c r="A2604" s="16" t="s">
        <v>1950</v>
      </c>
      <c r="B2604" s="17" t="s">
        <v>1951</v>
      </c>
      <c r="C2604" s="20">
        <v>45664</v>
      </c>
      <c r="D2604" s="21">
        <v>90.67</v>
      </c>
    </row>
    <row r="2605" spans="1:4" ht="15" hidden="1" x14ac:dyDescent="0.25">
      <c r="A2605" s="16" t="s">
        <v>1952</v>
      </c>
      <c r="B2605" s="17" t="s">
        <v>1953</v>
      </c>
      <c r="C2605" s="20">
        <v>45664</v>
      </c>
      <c r="D2605" s="21">
        <v>93.93</v>
      </c>
    </row>
    <row r="2606" spans="1:4" ht="15" hidden="1" x14ac:dyDescent="0.25">
      <c r="A2606" s="16" t="s">
        <v>1954</v>
      </c>
      <c r="B2606" s="17" t="s">
        <v>1955</v>
      </c>
      <c r="C2606" s="20">
        <v>45664</v>
      </c>
      <c r="D2606" s="21">
        <v>89.51</v>
      </c>
    </row>
    <row r="2607" spans="1:4" ht="15" hidden="1" x14ac:dyDescent="0.25">
      <c r="A2607" s="16" t="s">
        <v>1956</v>
      </c>
      <c r="B2607" s="17" t="s">
        <v>1957</v>
      </c>
      <c r="C2607" s="20">
        <v>45664</v>
      </c>
      <c r="D2607" s="21">
        <v>89.44</v>
      </c>
    </row>
    <row r="2608" spans="1:4" ht="15" hidden="1" x14ac:dyDescent="0.25">
      <c r="A2608" s="16" t="s">
        <v>1958</v>
      </c>
      <c r="B2608" s="17" t="s">
        <v>1959</v>
      </c>
      <c r="C2608" s="20">
        <v>45664</v>
      </c>
      <c r="D2608" s="21">
        <v>87.91</v>
      </c>
    </row>
    <row r="2609" spans="1:4" ht="15" hidden="1" x14ac:dyDescent="0.25">
      <c r="A2609" s="16" t="s">
        <v>1960</v>
      </c>
      <c r="B2609" s="17" t="s">
        <v>1961</v>
      </c>
      <c r="C2609" s="20">
        <v>45664</v>
      </c>
      <c r="D2609" s="21">
        <v>89.52</v>
      </c>
    </row>
    <row r="2610" spans="1:4" ht="15" hidden="1" x14ac:dyDescent="0.25">
      <c r="A2610" s="16" t="s">
        <v>1962</v>
      </c>
      <c r="B2610" s="17" t="s">
        <v>1963</v>
      </c>
      <c r="C2610" s="20">
        <v>45664</v>
      </c>
      <c r="D2610" s="21">
        <v>89.48</v>
      </c>
    </row>
    <row r="2611" spans="1:4" ht="15" hidden="1" x14ac:dyDescent="0.25">
      <c r="A2611" s="16" t="s">
        <v>1964</v>
      </c>
      <c r="B2611" s="17" t="s">
        <v>1965</v>
      </c>
      <c r="C2611" s="20">
        <v>45664</v>
      </c>
      <c r="D2611" s="21">
        <v>90.38</v>
      </c>
    </row>
    <row r="2612" spans="1:4" ht="15" hidden="1" x14ac:dyDescent="0.25">
      <c r="A2612" s="16" t="s">
        <v>1966</v>
      </c>
      <c r="B2612" s="17" t="s">
        <v>1967</v>
      </c>
      <c r="C2612" s="20">
        <v>45664</v>
      </c>
      <c r="D2612" s="21">
        <v>94.38</v>
      </c>
    </row>
    <row r="2613" spans="1:4" ht="15" hidden="1" x14ac:dyDescent="0.25">
      <c r="A2613" s="16" t="s">
        <v>1968</v>
      </c>
      <c r="B2613" s="17" t="s">
        <v>1969</v>
      </c>
      <c r="C2613" s="20">
        <v>45664</v>
      </c>
      <c r="D2613" s="21">
        <v>89.47</v>
      </c>
    </row>
    <row r="2614" spans="1:4" ht="15" hidden="1" x14ac:dyDescent="0.25">
      <c r="A2614" s="16" t="s">
        <v>1970</v>
      </c>
      <c r="B2614" s="17" t="s">
        <v>1971</v>
      </c>
      <c r="C2614" s="20">
        <v>45664</v>
      </c>
      <c r="D2614" s="21">
        <v>85.53</v>
      </c>
    </row>
    <row r="2615" spans="1:4" ht="15" hidden="1" x14ac:dyDescent="0.25">
      <c r="A2615" s="16" t="s">
        <v>1972</v>
      </c>
      <c r="B2615" s="17" t="s">
        <v>1973</v>
      </c>
      <c r="C2615" s="20">
        <v>45664</v>
      </c>
      <c r="D2615" s="21">
        <v>91.09</v>
      </c>
    </row>
    <row r="2616" spans="1:4" ht="15" hidden="1" x14ac:dyDescent="0.25">
      <c r="A2616" s="16" t="s">
        <v>1974</v>
      </c>
      <c r="B2616" s="17" t="s">
        <v>1975</v>
      </c>
      <c r="C2616" s="20">
        <v>45664</v>
      </c>
      <c r="D2616" s="21">
        <v>90.21</v>
      </c>
    </row>
    <row r="2617" spans="1:4" ht="15" hidden="1" x14ac:dyDescent="0.25">
      <c r="A2617" s="16" t="s">
        <v>1976</v>
      </c>
      <c r="B2617" s="17" t="s">
        <v>1977</v>
      </c>
      <c r="C2617" s="20">
        <v>45664</v>
      </c>
      <c r="D2617" s="21">
        <v>91.15</v>
      </c>
    </row>
    <row r="2618" spans="1:4" ht="15" hidden="1" x14ac:dyDescent="0.25">
      <c r="A2618" s="16" t="s">
        <v>1978</v>
      </c>
      <c r="B2618" s="17" t="s">
        <v>1979</v>
      </c>
      <c r="C2618" s="20">
        <v>45664</v>
      </c>
      <c r="D2618" s="21">
        <v>95.88</v>
      </c>
    </row>
    <row r="2619" spans="1:4" ht="15" hidden="1" x14ac:dyDescent="0.25">
      <c r="A2619" s="16" t="s">
        <v>1980</v>
      </c>
      <c r="B2619" s="17" t="s">
        <v>1981</v>
      </c>
      <c r="C2619" s="20">
        <v>45664</v>
      </c>
      <c r="D2619" s="21">
        <v>89.04</v>
      </c>
    </row>
    <row r="2620" spans="1:4" ht="15" hidden="1" x14ac:dyDescent="0.25">
      <c r="A2620" s="16" t="s">
        <v>1982</v>
      </c>
      <c r="B2620" s="17" t="s">
        <v>1983</v>
      </c>
      <c r="C2620" s="20">
        <v>45664</v>
      </c>
      <c r="D2620" s="21">
        <v>92.44</v>
      </c>
    </row>
    <row r="2621" spans="1:4" ht="15" hidden="1" x14ac:dyDescent="0.25">
      <c r="A2621" s="16" t="s">
        <v>1984</v>
      </c>
      <c r="B2621" s="17" t="s">
        <v>1985</v>
      </c>
      <c r="C2621" s="20">
        <v>45664</v>
      </c>
      <c r="D2621" s="21">
        <v>78.12</v>
      </c>
    </row>
    <row r="2622" spans="1:4" ht="15" hidden="1" x14ac:dyDescent="0.25">
      <c r="A2622" s="16" t="s">
        <v>1986</v>
      </c>
      <c r="B2622" s="17" t="s">
        <v>1987</v>
      </c>
      <c r="C2622" s="20">
        <v>45664</v>
      </c>
      <c r="D2622" s="21">
        <v>90.78</v>
      </c>
    </row>
    <row r="2623" spans="1:4" ht="15" hidden="1" x14ac:dyDescent="0.25">
      <c r="A2623" s="16" t="s">
        <v>1988</v>
      </c>
      <c r="B2623" s="17" t="s">
        <v>1989</v>
      </c>
      <c r="C2623" s="20">
        <v>45664</v>
      </c>
      <c r="D2623" s="21">
        <v>85.76</v>
      </c>
    </row>
    <row r="2624" spans="1:4" ht="15" hidden="1" x14ac:dyDescent="0.25">
      <c r="A2624" s="16" t="s">
        <v>1990</v>
      </c>
      <c r="B2624" s="17" t="s">
        <v>1991</v>
      </c>
      <c r="C2624" s="20">
        <v>45664</v>
      </c>
      <c r="D2624" s="21">
        <v>81.19</v>
      </c>
    </row>
    <row r="2625" spans="1:4" ht="15" hidden="1" x14ac:dyDescent="0.25">
      <c r="A2625" s="16" t="s">
        <v>1992</v>
      </c>
      <c r="B2625" s="17" t="s">
        <v>1993</v>
      </c>
      <c r="C2625" s="20">
        <v>45664</v>
      </c>
      <c r="D2625" s="21">
        <v>83.79</v>
      </c>
    </row>
    <row r="2626" spans="1:4" ht="15" hidden="1" x14ac:dyDescent="0.25">
      <c r="A2626" s="16" t="s">
        <v>1994</v>
      </c>
      <c r="B2626" s="17" t="s">
        <v>1995</v>
      </c>
      <c r="C2626" s="20">
        <v>45664</v>
      </c>
      <c r="D2626" s="21">
        <v>76.94</v>
      </c>
    </row>
    <row r="2627" spans="1:4" ht="15" hidden="1" x14ac:dyDescent="0.25">
      <c r="A2627" s="16" t="s">
        <v>1996</v>
      </c>
      <c r="B2627" s="17" t="s">
        <v>1997</v>
      </c>
      <c r="C2627" s="20">
        <v>45664</v>
      </c>
      <c r="D2627" s="21">
        <v>82.94</v>
      </c>
    </row>
    <row r="2628" spans="1:4" ht="15" hidden="1" x14ac:dyDescent="0.25">
      <c r="A2628" s="16" t="s">
        <v>1998</v>
      </c>
      <c r="B2628" s="17" t="s">
        <v>1999</v>
      </c>
      <c r="C2628" s="20">
        <v>45664</v>
      </c>
      <c r="D2628" s="21">
        <v>82.72</v>
      </c>
    </row>
    <row r="2629" spans="1:4" ht="15" hidden="1" x14ac:dyDescent="0.25">
      <c r="A2629" s="16" t="s">
        <v>2000</v>
      </c>
      <c r="B2629" s="17" t="s">
        <v>2001</v>
      </c>
      <c r="C2629" s="20">
        <v>45664</v>
      </c>
      <c r="D2629" s="21">
        <v>81.39</v>
      </c>
    </row>
    <row r="2630" spans="1:4" ht="15" hidden="1" x14ac:dyDescent="0.25">
      <c r="A2630" s="16" t="s">
        <v>2002</v>
      </c>
      <c r="B2630" s="17" t="s">
        <v>2003</v>
      </c>
      <c r="C2630" s="20">
        <v>45664</v>
      </c>
      <c r="D2630" s="21">
        <v>78.680000000000007</v>
      </c>
    </row>
    <row r="2631" spans="1:4" ht="15" hidden="1" x14ac:dyDescent="0.25">
      <c r="A2631" s="16" t="s">
        <v>2004</v>
      </c>
      <c r="B2631" s="17" t="s">
        <v>2005</v>
      </c>
      <c r="C2631" s="20">
        <v>45664</v>
      </c>
      <c r="D2631" s="21">
        <v>78.87</v>
      </c>
    </row>
    <row r="2632" spans="1:4" ht="15" hidden="1" x14ac:dyDescent="0.25">
      <c r="A2632" s="16" t="s">
        <v>2006</v>
      </c>
      <c r="B2632" s="17" t="s">
        <v>2007</v>
      </c>
      <c r="C2632" s="20">
        <v>45664</v>
      </c>
      <c r="D2632" s="21">
        <v>85.65</v>
      </c>
    </row>
    <row r="2633" spans="1:4" ht="15" hidden="1" x14ac:dyDescent="0.25">
      <c r="A2633" s="16" t="s">
        <v>2008</v>
      </c>
      <c r="B2633" s="17" t="s">
        <v>2009</v>
      </c>
      <c r="C2633" s="20">
        <v>45664</v>
      </c>
      <c r="D2633" s="21">
        <v>79.430000000000007</v>
      </c>
    </row>
    <row r="2634" spans="1:4" ht="15" hidden="1" x14ac:dyDescent="0.25">
      <c r="A2634" s="16" t="s">
        <v>2010</v>
      </c>
      <c r="B2634" s="17" t="s">
        <v>2011</v>
      </c>
      <c r="C2634" s="20">
        <v>45664</v>
      </c>
      <c r="D2634" s="21">
        <v>87.07</v>
      </c>
    </row>
    <row r="2635" spans="1:4" ht="15" hidden="1" x14ac:dyDescent="0.25">
      <c r="A2635" s="16" t="s">
        <v>3214</v>
      </c>
      <c r="B2635" s="17" t="s">
        <v>3215</v>
      </c>
      <c r="C2635" s="20">
        <v>45664</v>
      </c>
      <c r="D2635" s="17" t="s">
        <v>3228</v>
      </c>
    </row>
    <row r="2636" spans="1:4" ht="15" hidden="1" x14ac:dyDescent="0.25">
      <c r="A2636" s="16" t="s">
        <v>2012</v>
      </c>
      <c r="B2636" s="17" t="s">
        <v>2013</v>
      </c>
      <c r="C2636" s="20">
        <v>45664</v>
      </c>
      <c r="D2636" s="21">
        <v>77.36</v>
      </c>
    </row>
    <row r="2637" spans="1:4" ht="15" hidden="1" x14ac:dyDescent="0.25">
      <c r="A2637" s="16" t="s">
        <v>2014</v>
      </c>
      <c r="B2637" s="17" t="s">
        <v>2015</v>
      </c>
      <c r="C2637" s="20">
        <v>45664</v>
      </c>
      <c r="D2637" s="21">
        <v>89.04</v>
      </c>
    </row>
    <row r="2638" spans="1:4" ht="15" hidden="1" x14ac:dyDescent="0.25">
      <c r="A2638" s="16" t="s">
        <v>2016</v>
      </c>
      <c r="B2638" s="17" t="s">
        <v>2017</v>
      </c>
      <c r="C2638" s="20">
        <v>45664</v>
      </c>
      <c r="D2638" s="21">
        <v>87.42</v>
      </c>
    </row>
    <row r="2639" spans="1:4" ht="15" hidden="1" x14ac:dyDescent="0.25">
      <c r="A2639" s="16" t="s">
        <v>2018</v>
      </c>
      <c r="B2639" s="17" t="s">
        <v>2019</v>
      </c>
      <c r="C2639" s="20">
        <v>45664</v>
      </c>
      <c r="D2639" s="21">
        <v>93.29</v>
      </c>
    </row>
    <row r="2640" spans="1:4" ht="15" hidden="1" x14ac:dyDescent="0.25">
      <c r="A2640" s="16" t="s">
        <v>2020</v>
      </c>
      <c r="B2640" s="17" t="s">
        <v>2021</v>
      </c>
      <c r="C2640" s="20">
        <v>45664</v>
      </c>
      <c r="D2640" s="21">
        <v>84.56</v>
      </c>
    </row>
    <row r="2641" spans="1:4" ht="15" hidden="1" x14ac:dyDescent="0.25">
      <c r="A2641" s="16" t="s">
        <v>2022</v>
      </c>
      <c r="B2641" s="17" t="s">
        <v>2023</v>
      </c>
      <c r="C2641" s="20">
        <v>45664</v>
      </c>
      <c r="D2641" s="21">
        <v>87.09</v>
      </c>
    </row>
    <row r="2642" spans="1:4" ht="15" hidden="1" x14ac:dyDescent="0.25">
      <c r="A2642" s="16" t="s">
        <v>2024</v>
      </c>
      <c r="B2642" s="17" t="s">
        <v>2025</v>
      </c>
      <c r="C2642" s="20">
        <v>45664</v>
      </c>
      <c r="D2642" s="21">
        <v>93.3</v>
      </c>
    </row>
    <row r="2643" spans="1:4" ht="15" hidden="1" x14ac:dyDescent="0.25">
      <c r="A2643" s="16" t="s">
        <v>2026</v>
      </c>
      <c r="B2643" s="17" t="s">
        <v>2027</v>
      </c>
      <c r="C2643" s="20">
        <v>45664</v>
      </c>
      <c r="D2643" s="21">
        <v>92.01</v>
      </c>
    </row>
    <row r="2644" spans="1:4" ht="15" hidden="1" x14ac:dyDescent="0.25">
      <c r="A2644" s="16" t="s">
        <v>2028</v>
      </c>
      <c r="B2644" s="17" t="s">
        <v>2029</v>
      </c>
      <c r="C2644" s="20">
        <v>45664</v>
      </c>
      <c r="D2644" s="21">
        <v>82.96</v>
      </c>
    </row>
    <row r="2645" spans="1:4" ht="15" hidden="1" x14ac:dyDescent="0.25">
      <c r="A2645" s="16" t="s">
        <v>2030</v>
      </c>
      <c r="B2645" s="17" t="s">
        <v>2031</v>
      </c>
      <c r="C2645" s="20">
        <v>45664</v>
      </c>
      <c r="D2645" s="21">
        <v>92.09</v>
      </c>
    </row>
    <row r="2646" spans="1:4" ht="15" hidden="1" x14ac:dyDescent="0.25">
      <c r="A2646" s="16" t="s">
        <v>2032</v>
      </c>
      <c r="B2646" s="17" t="s">
        <v>2033</v>
      </c>
      <c r="C2646" s="20">
        <v>45664</v>
      </c>
      <c r="D2646" s="21">
        <v>84.53</v>
      </c>
    </row>
    <row r="2647" spans="1:4" ht="15" hidden="1" x14ac:dyDescent="0.25">
      <c r="A2647" s="16" t="s">
        <v>2034</v>
      </c>
      <c r="B2647" s="17" t="s">
        <v>2035</v>
      </c>
      <c r="C2647" s="20">
        <v>45664</v>
      </c>
      <c r="D2647" s="21">
        <v>91.11</v>
      </c>
    </row>
    <row r="2648" spans="1:4" ht="15" hidden="1" x14ac:dyDescent="0.25">
      <c r="A2648" s="16" t="s">
        <v>2036</v>
      </c>
      <c r="B2648" s="17" t="s">
        <v>2037</v>
      </c>
      <c r="C2648" s="20">
        <v>45664</v>
      </c>
      <c r="D2648" s="21">
        <v>86.5</v>
      </c>
    </row>
    <row r="2649" spans="1:4" ht="15" hidden="1" x14ac:dyDescent="0.25">
      <c r="A2649" s="16" t="s">
        <v>2038</v>
      </c>
      <c r="B2649" s="17" t="s">
        <v>2039</v>
      </c>
      <c r="C2649" s="20">
        <v>45664</v>
      </c>
      <c r="D2649" s="21">
        <v>86.72</v>
      </c>
    </row>
    <row r="2650" spans="1:4" ht="15" hidden="1" x14ac:dyDescent="0.25">
      <c r="A2650" s="16" t="s">
        <v>2040</v>
      </c>
      <c r="B2650" s="17" t="s">
        <v>2041</v>
      </c>
      <c r="C2650" s="20">
        <v>45664</v>
      </c>
      <c r="D2650" s="21">
        <v>86.81</v>
      </c>
    </row>
    <row r="2651" spans="1:4" ht="15" hidden="1" x14ac:dyDescent="0.25">
      <c r="A2651" s="16" t="s">
        <v>2042</v>
      </c>
      <c r="B2651" s="17" t="s">
        <v>2043</v>
      </c>
      <c r="C2651" s="20">
        <v>45664</v>
      </c>
      <c r="D2651" s="21">
        <v>92.63</v>
      </c>
    </row>
    <row r="2652" spans="1:4" ht="15" hidden="1" x14ac:dyDescent="0.25">
      <c r="A2652" s="16" t="s">
        <v>2044</v>
      </c>
      <c r="B2652" s="17" t="s">
        <v>2045</v>
      </c>
      <c r="C2652" s="20">
        <v>45664</v>
      </c>
      <c r="D2652" s="21">
        <v>88.96</v>
      </c>
    </row>
    <row r="2653" spans="1:4" ht="15" hidden="1" x14ac:dyDescent="0.25">
      <c r="A2653" s="16" t="s">
        <v>2046</v>
      </c>
      <c r="B2653" s="17" t="s">
        <v>2047</v>
      </c>
      <c r="C2653" s="20">
        <v>45664</v>
      </c>
      <c r="D2653" s="21">
        <v>90.24</v>
      </c>
    </row>
    <row r="2654" spans="1:4" ht="15" hidden="1" x14ac:dyDescent="0.25">
      <c r="A2654" s="16" t="s">
        <v>2048</v>
      </c>
      <c r="B2654" s="17" t="s">
        <v>2049</v>
      </c>
      <c r="C2654" s="20">
        <v>45664</v>
      </c>
      <c r="D2654" s="21">
        <v>94.52</v>
      </c>
    </row>
    <row r="2655" spans="1:4" ht="15" hidden="1" x14ac:dyDescent="0.25">
      <c r="A2655" s="16" t="s">
        <v>2050</v>
      </c>
      <c r="B2655" s="17" t="s">
        <v>2051</v>
      </c>
      <c r="C2655" s="20">
        <v>45664</v>
      </c>
      <c r="D2655" s="21">
        <v>91.2</v>
      </c>
    </row>
    <row r="2656" spans="1:4" ht="15" hidden="1" x14ac:dyDescent="0.25">
      <c r="A2656" s="16" t="s">
        <v>2052</v>
      </c>
      <c r="B2656" s="17" t="s">
        <v>2053</v>
      </c>
      <c r="C2656" s="20">
        <v>45664</v>
      </c>
      <c r="D2656" s="21">
        <v>92.07</v>
      </c>
    </row>
    <row r="2657" spans="1:4" ht="15" hidden="1" x14ac:dyDescent="0.25">
      <c r="A2657" s="16" t="s">
        <v>2054</v>
      </c>
      <c r="B2657" s="17" t="s">
        <v>2055</v>
      </c>
      <c r="C2657" s="20">
        <v>45664</v>
      </c>
      <c r="D2657" s="21">
        <v>91.04</v>
      </c>
    </row>
    <row r="2658" spans="1:4" ht="15" hidden="1" x14ac:dyDescent="0.25">
      <c r="A2658" s="16" t="s">
        <v>2056</v>
      </c>
      <c r="B2658" s="17" t="s">
        <v>2057</v>
      </c>
      <c r="C2658" s="20">
        <v>45664</v>
      </c>
      <c r="D2658" s="21">
        <v>93.13</v>
      </c>
    </row>
    <row r="2659" spans="1:4" ht="15" hidden="1" x14ac:dyDescent="0.25">
      <c r="A2659" s="16" t="s">
        <v>2058</v>
      </c>
      <c r="B2659" s="17" t="s">
        <v>2059</v>
      </c>
      <c r="C2659" s="20">
        <v>45664</v>
      </c>
      <c r="D2659" s="21">
        <v>83.77</v>
      </c>
    </row>
    <row r="2660" spans="1:4" ht="15" hidden="1" x14ac:dyDescent="0.25">
      <c r="A2660" s="16" t="s">
        <v>2060</v>
      </c>
      <c r="B2660" s="17" t="s">
        <v>2061</v>
      </c>
      <c r="C2660" s="20">
        <v>45664</v>
      </c>
      <c r="D2660" s="21">
        <v>88.59</v>
      </c>
    </row>
    <row r="2661" spans="1:4" ht="15" hidden="1" x14ac:dyDescent="0.25">
      <c r="A2661" s="16" t="s">
        <v>2062</v>
      </c>
      <c r="B2661" s="17" t="s">
        <v>2063</v>
      </c>
      <c r="C2661" s="20">
        <v>45664</v>
      </c>
      <c r="D2661" s="21">
        <v>88.46</v>
      </c>
    </row>
    <row r="2662" spans="1:4" ht="15" hidden="1" x14ac:dyDescent="0.25">
      <c r="A2662" s="16" t="s">
        <v>2064</v>
      </c>
      <c r="B2662" s="17" t="s">
        <v>2065</v>
      </c>
      <c r="C2662" s="20">
        <v>45664</v>
      </c>
      <c r="D2662" s="21">
        <v>88.38</v>
      </c>
    </row>
    <row r="2663" spans="1:4" ht="15" hidden="1" x14ac:dyDescent="0.25">
      <c r="A2663" s="16" t="s">
        <v>2066</v>
      </c>
      <c r="B2663" s="17" t="s">
        <v>2067</v>
      </c>
      <c r="C2663" s="20">
        <v>45664</v>
      </c>
      <c r="D2663" s="21">
        <v>89.55</v>
      </c>
    </row>
    <row r="2664" spans="1:4" ht="15" hidden="1" x14ac:dyDescent="0.25">
      <c r="A2664" s="16" t="s">
        <v>2068</v>
      </c>
      <c r="B2664" s="17" t="s">
        <v>2069</v>
      </c>
      <c r="C2664" s="20">
        <v>45664</v>
      </c>
      <c r="D2664" s="21">
        <v>91.62</v>
      </c>
    </row>
    <row r="2665" spans="1:4" ht="15" hidden="1" x14ac:dyDescent="0.25">
      <c r="A2665" s="16" t="s">
        <v>2070</v>
      </c>
      <c r="B2665" s="17" t="s">
        <v>2071</v>
      </c>
      <c r="C2665" s="20">
        <v>45664</v>
      </c>
      <c r="D2665" s="21">
        <v>85.66</v>
      </c>
    </row>
    <row r="2666" spans="1:4" ht="15" hidden="1" x14ac:dyDescent="0.25">
      <c r="A2666" s="16" t="s">
        <v>2072</v>
      </c>
      <c r="B2666" s="17" t="s">
        <v>2073</v>
      </c>
      <c r="C2666" s="20">
        <v>45664</v>
      </c>
      <c r="D2666" s="21">
        <v>90.67</v>
      </c>
    </row>
    <row r="2667" spans="1:4" ht="15" hidden="1" x14ac:dyDescent="0.25">
      <c r="A2667" s="16" t="s">
        <v>2074</v>
      </c>
      <c r="B2667" s="17" t="s">
        <v>2075</v>
      </c>
      <c r="C2667" s="20">
        <v>45664</v>
      </c>
      <c r="D2667" s="21">
        <v>89.63</v>
      </c>
    </row>
    <row r="2668" spans="1:4" ht="15" hidden="1" x14ac:dyDescent="0.25">
      <c r="A2668" s="16" t="s">
        <v>3128</v>
      </c>
      <c r="B2668" s="17" t="s">
        <v>3129</v>
      </c>
      <c r="C2668" s="20">
        <v>45664</v>
      </c>
      <c r="D2668" s="21">
        <v>91.12</v>
      </c>
    </row>
    <row r="2669" spans="1:4" ht="15" hidden="1" x14ac:dyDescent="0.25">
      <c r="A2669" s="16" t="s">
        <v>2076</v>
      </c>
      <c r="B2669" s="17" t="s">
        <v>2077</v>
      </c>
      <c r="C2669" s="20">
        <v>45664</v>
      </c>
      <c r="D2669" s="21">
        <v>91.72</v>
      </c>
    </row>
    <row r="2670" spans="1:4" ht="15" hidden="1" x14ac:dyDescent="0.25">
      <c r="A2670" s="16" t="s">
        <v>2078</v>
      </c>
      <c r="B2670" s="17" t="s">
        <v>2079</v>
      </c>
      <c r="C2670" s="20">
        <v>45664</v>
      </c>
      <c r="D2670" s="21">
        <v>84.01</v>
      </c>
    </row>
    <row r="2671" spans="1:4" ht="15" hidden="1" x14ac:dyDescent="0.25">
      <c r="A2671" s="16" t="s">
        <v>2080</v>
      </c>
      <c r="B2671" s="17" t="s">
        <v>2081</v>
      </c>
      <c r="C2671" s="20">
        <v>45664</v>
      </c>
      <c r="D2671" s="21">
        <v>90.57</v>
      </c>
    </row>
    <row r="2672" spans="1:4" ht="15" hidden="1" x14ac:dyDescent="0.25">
      <c r="A2672" s="16" t="s">
        <v>2082</v>
      </c>
      <c r="B2672" s="17" t="s">
        <v>2083</v>
      </c>
      <c r="C2672" s="20">
        <v>45664</v>
      </c>
      <c r="D2672" s="21">
        <v>95.6</v>
      </c>
    </row>
    <row r="2673" spans="1:4" ht="15" hidden="1" x14ac:dyDescent="0.25">
      <c r="A2673" s="16" t="s">
        <v>2084</v>
      </c>
      <c r="B2673" s="17" t="s">
        <v>2085</v>
      </c>
      <c r="C2673" s="20">
        <v>45664</v>
      </c>
      <c r="D2673" s="21">
        <v>80.2</v>
      </c>
    </row>
    <row r="2674" spans="1:4" ht="15" hidden="1" x14ac:dyDescent="0.25">
      <c r="A2674" s="16" t="s">
        <v>2086</v>
      </c>
      <c r="B2674" s="17" t="s">
        <v>2087</v>
      </c>
      <c r="C2674" s="20">
        <v>45664</v>
      </c>
      <c r="D2674" s="21">
        <v>59.13</v>
      </c>
    </row>
    <row r="2675" spans="1:4" ht="15" hidden="1" x14ac:dyDescent="0.25">
      <c r="A2675" s="16" t="s">
        <v>2088</v>
      </c>
      <c r="B2675" s="17" t="s">
        <v>2089</v>
      </c>
      <c r="C2675" s="20">
        <v>45664</v>
      </c>
      <c r="D2675" s="21">
        <v>78.27</v>
      </c>
    </row>
    <row r="2676" spans="1:4" ht="15" hidden="1" x14ac:dyDescent="0.25">
      <c r="A2676" s="16" t="s">
        <v>2090</v>
      </c>
      <c r="B2676" s="17" t="s">
        <v>2091</v>
      </c>
      <c r="C2676" s="20">
        <v>45664</v>
      </c>
      <c r="D2676" s="21">
        <v>91.46</v>
      </c>
    </row>
    <row r="2677" spans="1:4" ht="15" hidden="1" x14ac:dyDescent="0.25">
      <c r="A2677" s="16" t="s">
        <v>2092</v>
      </c>
      <c r="B2677" s="17" t="s">
        <v>2093</v>
      </c>
      <c r="C2677" s="20">
        <v>45664</v>
      </c>
      <c r="D2677" s="21">
        <v>93.99</v>
      </c>
    </row>
    <row r="2678" spans="1:4" ht="15" hidden="1" x14ac:dyDescent="0.25">
      <c r="A2678" s="16" t="s">
        <v>2094</v>
      </c>
      <c r="B2678" s="17" t="s">
        <v>2095</v>
      </c>
      <c r="C2678" s="20">
        <v>45664</v>
      </c>
      <c r="D2678" s="21">
        <v>91.01</v>
      </c>
    </row>
    <row r="2679" spans="1:4" ht="15" hidden="1" x14ac:dyDescent="0.25">
      <c r="A2679" s="16" t="s">
        <v>2096</v>
      </c>
      <c r="B2679" s="17" t="s">
        <v>2097</v>
      </c>
      <c r="C2679" s="20">
        <v>45664</v>
      </c>
      <c r="D2679" s="21">
        <v>85.81</v>
      </c>
    </row>
    <row r="2680" spans="1:4" ht="15" hidden="1" x14ac:dyDescent="0.25">
      <c r="A2680" s="16" t="s">
        <v>2098</v>
      </c>
      <c r="B2680" s="17" t="s">
        <v>2099</v>
      </c>
      <c r="C2680" s="20">
        <v>45664</v>
      </c>
      <c r="D2680" s="21">
        <v>93.81</v>
      </c>
    </row>
    <row r="2681" spans="1:4" ht="15" hidden="1" x14ac:dyDescent="0.25">
      <c r="A2681" s="16" t="s">
        <v>2100</v>
      </c>
      <c r="B2681" s="17" t="s">
        <v>2101</v>
      </c>
      <c r="C2681" s="20">
        <v>45664</v>
      </c>
      <c r="D2681" s="21">
        <v>87.28</v>
      </c>
    </row>
    <row r="2682" spans="1:4" ht="15" hidden="1" x14ac:dyDescent="0.25">
      <c r="A2682" s="16" t="s">
        <v>2102</v>
      </c>
      <c r="B2682" s="17" t="s">
        <v>2103</v>
      </c>
      <c r="C2682" s="20">
        <v>45664</v>
      </c>
      <c r="D2682" s="21">
        <v>88.62</v>
      </c>
    </row>
    <row r="2683" spans="1:4" ht="15" hidden="1" x14ac:dyDescent="0.25">
      <c r="A2683" s="16" t="s">
        <v>2104</v>
      </c>
      <c r="B2683" s="17" t="s">
        <v>2105</v>
      </c>
      <c r="C2683" s="20">
        <v>45664</v>
      </c>
      <c r="D2683" s="21">
        <v>81.06</v>
      </c>
    </row>
    <row r="2684" spans="1:4" ht="15" hidden="1" x14ac:dyDescent="0.25">
      <c r="A2684" s="16" t="s">
        <v>2106</v>
      </c>
      <c r="B2684" s="17" t="s">
        <v>2107</v>
      </c>
      <c r="C2684" s="20">
        <v>45664</v>
      </c>
      <c r="D2684" s="21">
        <v>85.48</v>
      </c>
    </row>
    <row r="2685" spans="1:4" ht="15" hidden="1" x14ac:dyDescent="0.25">
      <c r="A2685" s="16" t="s">
        <v>2108</v>
      </c>
      <c r="B2685" s="17" t="s">
        <v>2109</v>
      </c>
      <c r="C2685" s="20">
        <v>45664</v>
      </c>
      <c r="D2685" s="21">
        <v>84.14</v>
      </c>
    </row>
    <row r="2686" spans="1:4" ht="15" hidden="1" x14ac:dyDescent="0.25">
      <c r="A2686" s="16" t="s">
        <v>2110</v>
      </c>
      <c r="B2686" s="17" t="s">
        <v>2111</v>
      </c>
      <c r="C2686" s="20">
        <v>45664</v>
      </c>
      <c r="D2686" s="21">
        <v>87.79</v>
      </c>
    </row>
    <row r="2687" spans="1:4" ht="15" hidden="1" x14ac:dyDescent="0.25">
      <c r="A2687" s="16" t="s">
        <v>2112</v>
      </c>
      <c r="B2687" s="17" t="s">
        <v>2113</v>
      </c>
      <c r="C2687" s="20">
        <v>45664</v>
      </c>
      <c r="D2687" s="21">
        <v>83.65</v>
      </c>
    </row>
    <row r="2688" spans="1:4" ht="15" hidden="1" x14ac:dyDescent="0.25">
      <c r="A2688" s="16" t="s">
        <v>2114</v>
      </c>
      <c r="B2688" s="17" t="s">
        <v>2115</v>
      </c>
      <c r="C2688" s="20">
        <v>45664</v>
      </c>
      <c r="D2688" s="21">
        <v>88.33</v>
      </c>
    </row>
    <row r="2689" spans="1:4" ht="15" hidden="1" x14ac:dyDescent="0.25">
      <c r="A2689" s="16" t="s">
        <v>2116</v>
      </c>
      <c r="B2689" s="17" t="s">
        <v>2117</v>
      </c>
      <c r="C2689" s="20">
        <v>45664</v>
      </c>
      <c r="D2689" s="21">
        <v>88.28</v>
      </c>
    </row>
    <row r="2690" spans="1:4" ht="15" hidden="1" x14ac:dyDescent="0.25">
      <c r="A2690" s="16" t="s">
        <v>2118</v>
      </c>
      <c r="B2690" s="17" t="s">
        <v>2119</v>
      </c>
      <c r="C2690" s="20">
        <v>45664</v>
      </c>
      <c r="D2690" s="21">
        <v>87.31</v>
      </c>
    </row>
    <row r="2691" spans="1:4" ht="15" hidden="1" x14ac:dyDescent="0.25">
      <c r="A2691" s="16" t="s">
        <v>2120</v>
      </c>
      <c r="B2691" s="17" t="s">
        <v>2121</v>
      </c>
      <c r="C2691" s="20">
        <v>45664</v>
      </c>
      <c r="D2691" s="21">
        <v>92.11</v>
      </c>
    </row>
    <row r="2692" spans="1:4" ht="15" hidden="1" x14ac:dyDescent="0.25">
      <c r="A2692" s="16" t="s">
        <v>2122</v>
      </c>
      <c r="B2692" s="17" t="s">
        <v>2123</v>
      </c>
      <c r="C2692" s="20">
        <v>45664</v>
      </c>
      <c r="D2692" s="21">
        <v>80.849999999999994</v>
      </c>
    </row>
    <row r="2693" spans="1:4" ht="15" hidden="1" x14ac:dyDescent="0.25">
      <c r="A2693" s="16" t="s">
        <v>2124</v>
      </c>
      <c r="B2693" s="17" t="s">
        <v>2125</v>
      </c>
      <c r="C2693" s="20">
        <v>45664</v>
      </c>
      <c r="D2693" s="21">
        <v>90.66</v>
      </c>
    </row>
    <row r="2694" spans="1:4" ht="15" hidden="1" x14ac:dyDescent="0.25">
      <c r="A2694" s="16" t="s">
        <v>2126</v>
      </c>
      <c r="B2694" s="17" t="s">
        <v>2127</v>
      </c>
      <c r="C2694" s="20">
        <v>45664</v>
      </c>
      <c r="D2694" s="21">
        <v>80.459999999999994</v>
      </c>
    </row>
    <row r="2695" spans="1:4" ht="15" hidden="1" x14ac:dyDescent="0.25">
      <c r="A2695" s="16" t="s">
        <v>2128</v>
      </c>
      <c r="B2695" s="17" t="s">
        <v>2129</v>
      </c>
      <c r="C2695" s="20">
        <v>45664</v>
      </c>
      <c r="D2695" s="21">
        <v>78.5</v>
      </c>
    </row>
    <row r="2696" spans="1:4" ht="15" hidden="1" x14ac:dyDescent="0.25">
      <c r="A2696" s="16" t="s">
        <v>2130</v>
      </c>
      <c r="B2696" s="17" t="s">
        <v>2131</v>
      </c>
      <c r="C2696" s="20">
        <v>45664</v>
      </c>
      <c r="D2696" s="21">
        <v>91.83</v>
      </c>
    </row>
    <row r="2697" spans="1:4" ht="15" hidden="1" x14ac:dyDescent="0.25">
      <c r="A2697" s="16" t="s">
        <v>2132</v>
      </c>
      <c r="B2697" s="17" t="s">
        <v>2133</v>
      </c>
      <c r="C2697" s="20">
        <v>45664</v>
      </c>
      <c r="D2697" s="21">
        <v>88.18</v>
      </c>
    </row>
    <row r="2698" spans="1:4" ht="15" hidden="1" x14ac:dyDescent="0.25">
      <c r="A2698" s="16" t="s">
        <v>2134</v>
      </c>
      <c r="B2698" s="17" t="s">
        <v>2135</v>
      </c>
      <c r="C2698" s="20">
        <v>45664</v>
      </c>
      <c r="D2698" s="21">
        <v>90.25</v>
      </c>
    </row>
    <row r="2699" spans="1:4" ht="15" hidden="1" x14ac:dyDescent="0.25">
      <c r="A2699" s="16" t="s">
        <v>2136</v>
      </c>
      <c r="B2699" s="17" t="s">
        <v>2137</v>
      </c>
      <c r="C2699" s="20">
        <v>45664</v>
      </c>
      <c r="D2699" s="21">
        <v>44.84</v>
      </c>
    </row>
    <row r="2700" spans="1:4" ht="15" hidden="1" x14ac:dyDescent="0.25">
      <c r="A2700" s="16" t="s">
        <v>2138</v>
      </c>
      <c r="B2700" s="17" t="s">
        <v>2139</v>
      </c>
      <c r="C2700" s="20">
        <v>45664</v>
      </c>
      <c r="D2700" s="21">
        <v>93.95</v>
      </c>
    </row>
    <row r="2701" spans="1:4" ht="15" hidden="1" x14ac:dyDescent="0.25">
      <c r="A2701" s="16" t="s">
        <v>2140</v>
      </c>
      <c r="B2701" s="17" t="s">
        <v>2141</v>
      </c>
      <c r="C2701" s="20">
        <v>45664</v>
      </c>
      <c r="D2701" s="21">
        <v>28.48</v>
      </c>
    </row>
    <row r="2702" spans="1:4" ht="15" hidden="1" x14ac:dyDescent="0.25">
      <c r="A2702" s="16" t="s">
        <v>2142</v>
      </c>
      <c r="B2702" s="17" t="s">
        <v>2143</v>
      </c>
      <c r="C2702" s="20">
        <v>45664</v>
      </c>
      <c r="D2702" s="21">
        <v>97.38</v>
      </c>
    </row>
    <row r="2703" spans="1:4" ht="15" hidden="1" x14ac:dyDescent="0.25">
      <c r="A2703" s="16" t="s">
        <v>2144</v>
      </c>
      <c r="B2703" s="17" t="s">
        <v>2145</v>
      </c>
      <c r="C2703" s="20">
        <v>45664</v>
      </c>
      <c r="D2703" s="21">
        <v>92.38</v>
      </c>
    </row>
    <row r="2704" spans="1:4" ht="15" hidden="1" x14ac:dyDescent="0.25">
      <c r="A2704" s="16" t="s">
        <v>2146</v>
      </c>
      <c r="B2704" s="17" t="s">
        <v>2147</v>
      </c>
      <c r="C2704" s="20">
        <v>45664</v>
      </c>
      <c r="D2704" s="21">
        <v>86.53</v>
      </c>
    </row>
    <row r="2705" spans="1:4" ht="15" hidden="1" x14ac:dyDescent="0.25">
      <c r="A2705" s="16" t="s">
        <v>2148</v>
      </c>
      <c r="B2705" s="17" t="s">
        <v>2149</v>
      </c>
      <c r="C2705" s="20">
        <v>45664</v>
      </c>
      <c r="D2705" s="21">
        <v>84.79</v>
      </c>
    </row>
    <row r="2706" spans="1:4" ht="15" hidden="1" x14ac:dyDescent="0.25">
      <c r="A2706" s="16" t="s">
        <v>2150</v>
      </c>
      <c r="B2706" s="17" t="s">
        <v>2151</v>
      </c>
      <c r="C2706" s="20">
        <v>45664</v>
      </c>
      <c r="D2706" s="21">
        <v>89.64</v>
      </c>
    </row>
    <row r="2707" spans="1:4" ht="15" hidden="1" x14ac:dyDescent="0.25">
      <c r="A2707" s="16" t="s">
        <v>2152</v>
      </c>
      <c r="B2707" s="17" t="s">
        <v>2153</v>
      </c>
      <c r="C2707" s="20">
        <v>45664</v>
      </c>
      <c r="D2707" s="21">
        <v>92.53</v>
      </c>
    </row>
    <row r="2708" spans="1:4" ht="15" hidden="1" x14ac:dyDescent="0.25">
      <c r="A2708" s="16" t="s">
        <v>2154</v>
      </c>
      <c r="B2708" s="17" t="s">
        <v>2155</v>
      </c>
      <c r="C2708" s="20">
        <v>45664</v>
      </c>
      <c r="D2708" s="21">
        <v>90.13</v>
      </c>
    </row>
    <row r="2709" spans="1:4" ht="15" hidden="1" x14ac:dyDescent="0.25">
      <c r="A2709" s="16" t="s">
        <v>2156</v>
      </c>
      <c r="B2709" s="17" t="s">
        <v>2157</v>
      </c>
      <c r="C2709" s="20">
        <v>45664</v>
      </c>
      <c r="D2709" s="21">
        <v>91.69</v>
      </c>
    </row>
    <row r="2710" spans="1:4" ht="15" hidden="1" x14ac:dyDescent="0.25">
      <c r="A2710" s="16" t="s">
        <v>2158</v>
      </c>
      <c r="B2710" s="17" t="s">
        <v>2159</v>
      </c>
      <c r="C2710" s="20">
        <v>45664</v>
      </c>
      <c r="D2710" s="21">
        <v>89.44</v>
      </c>
    </row>
    <row r="2711" spans="1:4" ht="15" hidden="1" x14ac:dyDescent="0.25">
      <c r="A2711" s="16" t="s">
        <v>2160</v>
      </c>
      <c r="B2711" s="17" t="s">
        <v>2161</v>
      </c>
      <c r="C2711" s="20">
        <v>45664</v>
      </c>
      <c r="D2711" s="21">
        <v>92.9</v>
      </c>
    </row>
    <row r="2712" spans="1:4" ht="15" hidden="1" x14ac:dyDescent="0.25">
      <c r="A2712" s="16" t="s">
        <v>2162</v>
      </c>
      <c r="B2712" s="17" t="s">
        <v>2163</v>
      </c>
      <c r="C2712" s="20">
        <v>45664</v>
      </c>
      <c r="D2712" s="21">
        <v>93.6</v>
      </c>
    </row>
    <row r="2713" spans="1:4" ht="15" hidden="1" x14ac:dyDescent="0.25">
      <c r="A2713" s="16" t="s">
        <v>2164</v>
      </c>
      <c r="B2713" s="17" t="s">
        <v>2165</v>
      </c>
      <c r="C2713" s="20">
        <v>45664</v>
      </c>
      <c r="D2713" s="21">
        <v>90</v>
      </c>
    </row>
    <row r="2714" spans="1:4" ht="15" hidden="1" x14ac:dyDescent="0.25">
      <c r="A2714" s="16" t="s">
        <v>2166</v>
      </c>
      <c r="B2714" s="17" t="s">
        <v>2167</v>
      </c>
      <c r="C2714" s="20">
        <v>45664</v>
      </c>
      <c r="D2714" s="21">
        <v>93.38</v>
      </c>
    </row>
    <row r="2715" spans="1:4" ht="15" hidden="1" x14ac:dyDescent="0.25">
      <c r="A2715" s="16" t="s">
        <v>2168</v>
      </c>
      <c r="B2715" s="17" t="s">
        <v>2169</v>
      </c>
      <c r="C2715" s="20">
        <v>45664</v>
      </c>
      <c r="D2715" s="21">
        <v>89.81</v>
      </c>
    </row>
    <row r="2716" spans="1:4" ht="15" hidden="1" x14ac:dyDescent="0.25">
      <c r="A2716" s="16" t="s">
        <v>2170</v>
      </c>
      <c r="B2716" s="17" t="s">
        <v>2171</v>
      </c>
      <c r="C2716" s="20">
        <v>45664</v>
      </c>
      <c r="D2716" s="21">
        <v>90.54</v>
      </c>
    </row>
    <row r="2717" spans="1:4" ht="15" hidden="1" x14ac:dyDescent="0.25">
      <c r="A2717" s="16" t="s">
        <v>2172</v>
      </c>
      <c r="B2717" s="17" t="s">
        <v>2173</v>
      </c>
      <c r="C2717" s="20">
        <v>45664</v>
      </c>
      <c r="D2717" s="21">
        <v>86.82</v>
      </c>
    </row>
    <row r="2718" spans="1:4" ht="15" hidden="1" x14ac:dyDescent="0.25">
      <c r="A2718" s="16" t="s">
        <v>2174</v>
      </c>
      <c r="B2718" s="17" t="s">
        <v>2175</v>
      </c>
      <c r="C2718" s="20">
        <v>45664</v>
      </c>
      <c r="D2718" s="21">
        <v>83.57</v>
      </c>
    </row>
    <row r="2719" spans="1:4" ht="15" hidden="1" x14ac:dyDescent="0.25">
      <c r="A2719" s="16" t="s">
        <v>2176</v>
      </c>
      <c r="B2719" s="17" t="s">
        <v>2177</v>
      </c>
      <c r="C2719" s="20">
        <v>45664</v>
      </c>
      <c r="D2719" s="21">
        <v>93.91</v>
      </c>
    </row>
    <row r="2720" spans="1:4" ht="15" hidden="1" x14ac:dyDescent="0.25">
      <c r="A2720" s="16" t="s">
        <v>2178</v>
      </c>
      <c r="B2720" s="17" t="s">
        <v>2179</v>
      </c>
      <c r="C2720" s="20">
        <v>45664</v>
      </c>
      <c r="D2720" s="21">
        <v>93.06</v>
      </c>
    </row>
    <row r="2721" spans="1:4" ht="15" hidden="1" x14ac:dyDescent="0.25">
      <c r="A2721" s="16" t="s">
        <v>2180</v>
      </c>
      <c r="B2721" s="17" t="s">
        <v>2181</v>
      </c>
      <c r="C2721" s="20">
        <v>45664</v>
      </c>
      <c r="D2721" s="21">
        <v>90.16</v>
      </c>
    </row>
    <row r="2722" spans="1:4" ht="15" hidden="1" x14ac:dyDescent="0.25">
      <c r="A2722" s="16" t="s">
        <v>2182</v>
      </c>
      <c r="B2722" s="17" t="s">
        <v>2183</v>
      </c>
      <c r="C2722" s="20">
        <v>45664</v>
      </c>
      <c r="D2722" s="21">
        <v>88.68</v>
      </c>
    </row>
    <row r="2723" spans="1:4" ht="15" hidden="1" x14ac:dyDescent="0.25">
      <c r="A2723" s="16" t="s">
        <v>2184</v>
      </c>
      <c r="B2723" s="17" t="s">
        <v>2185</v>
      </c>
      <c r="C2723" s="20">
        <v>45664</v>
      </c>
      <c r="D2723" s="21">
        <v>86.55</v>
      </c>
    </row>
    <row r="2724" spans="1:4" ht="15" hidden="1" x14ac:dyDescent="0.25">
      <c r="A2724" s="16" t="s">
        <v>2186</v>
      </c>
      <c r="B2724" s="17" t="s">
        <v>2187</v>
      </c>
      <c r="C2724" s="20">
        <v>45664</v>
      </c>
      <c r="D2724" s="21">
        <v>90.71</v>
      </c>
    </row>
    <row r="2725" spans="1:4" ht="15" hidden="1" x14ac:dyDescent="0.25">
      <c r="A2725" s="16" t="s">
        <v>2188</v>
      </c>
      <c r="B2725" s="17" t="s">
        <v>2189</v>
      </c>
      <c r="C2725" s="20">
        <v>45664</v>
      </c>
      <c r="D2725" s="21">
        <v>83.82</v>
      </c>
    </row>
    <row r="2726" spans="1:4" ht="15" hidden="1" x14ac:dyDescent="0.25">
      <c r="A2726" s="16" t="s">
        <v>2190</v>
      </c>
      <c r="B2726" s="17" t="s">
        <v>2191</v>
      </c>
      <c r="C2726" s="20">
        <v>45664</v>
      </c>
      <c r="D2726" s="21">
        <v>89.17</v>
      </c>
    </row>
    <row r="2727" spans="1:4" ht="15" hidden="1" x14ac:dyDescent="0.25">
      <c r="A2727" s="16" t="s">
        <v>2192</v>
      </c>
      <c r="B2727" s="17" t="s">
        <v>2193</v>
      </c>
      <c r="C2727" s="20">
        <v>45664</v>
      </c>
      <c r="D2727" s="21">
        <v>91.28</v>
      </c>
    </row>
    <row r="2728" spans="1:4" ht="15" hidden="1" x14ac:dyDescent="0.25">
      <c r="A2728" s="16" t="s">
        <v>2194</v>
      </c>
      <c r="B2728" s="17" t="s">
        <v>2195</v>
      </c>
      <c r="C2728" s="20">
        <v>45664</v>
      </c>
      <c r="D2728" s="21">
        <v>92.31</v>
      </c>
    </row>
    <row r="2729" spans="1:4" ht="15" hidden="1" x14ac:dyDescent="0.25">
      <c r="A2729" s="16" t="s">
        <v>2196</v>
      </c>
      <c r="B2729" s="17" t="s">
        <v>2197</v>
      </c>
      <c r="C2729" s="20">
        <v>45664</v>
      </c>
      <c r="D2729" s="21">
        <v>95.07</v>
      </c>
    </row>
    <row r="2730" spans="1:4" ht="15" hidden="1" x14ac:dyDescent="0.25">
      <c r="A2730" s="16" t="s">
        <v>2198</v>
      </c>
      <c r="B2730" s="17" t="s">
        <v>2199</v>
      </c>
      <c r="C2730" s="20">
        <v>45664</v>
      </c>
      <c r="D2730" s="21">
        <v>90.84</v>
      </c>
    </row>
    <row r="2731" spans="1:4" ht="15" hidden="1" x14ac:dyDescent="0.25">
      <c r="A2731" s="16" t="s">
        <v>2200</v>
      </c>
      <c r="B2731" s="17" t="s">
        <v>2201</v>
      </c>
      <c r="C2731" s="20">
        <v>45664</v>
      </c>
      <c r="D2731" s="21">
        <v>91.99</v>
      </c>
    </row>
    <row r="2732" spans="1:4" ht="15" hidden="1" x14ac:dyDescent="0.25">
      <c r="A2732" s="16" t="s">
        <v>2202</v>
      </c>
      <c r="B2732" s="17" t="s">
        <v>2203</v>
      </c>
      <c r="C2732" s="20">
        <v>45664</v>
      </c>
      <c r="D2732" s="21">
        <v>91.95</v>
      </c>
    </row>
    <row r="2733" spans="1:4" ht="15" hidden="1" x14ac:dyDescent="0.25">
      <c r="A2733" s="16" t="s">
        <v>2204</v>
      </c>
      <c r="B2733" s="17" t="s">
        <v>2205</v>
      </c>
      <c r="C2733" s="20">
        <v>45664</v>
      </c>
      <c r="D2733" s="21">
        <v>89.07</v>
      </c>
    </row>
    <row r="2734" spans="1:4" ht="15" hidden="1" x14ac:dyDescent="0.25">
      <c r="A2734" s="16" t="s">
        <v>2206</v>
      </c>
      <c r="B2734" s="17" t="s">
        <v>2207</v>
      </c>
      <c r="C2734" s="20">
        <v>45664</v>
      </c>
      <c r="D2734" s="21">
        <v>89.26</v>
      </c>
    </row>
    <row r="2735" spans="1:4" ht="15" hidden="1" x14ac:dyDescent="0.25">
      <c r="A2735" s="16" t="s">
        <v>2208</v>
      </c>
      <c r="B2735" s="17" t="s">
        <v>2209</v>
      </c>
      <c r="C2735" s="20">
        <v>45664</v>
      </c>
      <c r="D2735" s="21">
        <v>87.34</v>
      </c>
    </row>
    <row r="2736" spans="1:4" ht="15" hidden="1" x14ac:dyDescent="0.25">
      <c r="A2736" s="16" t="s">
        <v>2210</v>
      </c>
      <c r="B2736" s="17" t="s">
        <v>2211</v>
      </c>
      <c r="C2736" s="20">
        <v>45664</v>
      </c>
      <c r="D2736" s="21">
        <v>92.35</v>
      </c>
    </row>
    <row r="2737" spans="1:4" ht="15" hidden="1" x14ac:dyDescent="0.25">
      <c r="A2737" s="16" t="s">
        <v>2212</v>
      </c>
      <c r="B2737" s="17" t="s">
        <v>2213</v>
      </c>
      <c r="C2737" s="20">
        <v>45664</v>
      </c>
      <c r="D2737" s="21">
        <v>92.93</v>
      </c>
    </row>
    <row r="2738" spans="1:4" ht="15" hidden="1" x14ac:dyDescent="0.25">
      <c r="A2738" s="16" t="s">
        <v>2214</v>
      </c>
      <c r="B2738" s="17" t="s">
        <v>2215</v>
      </c>
      <c r="C2738" s="20">
        <v>45664</v>
      </c>
      <c r="D2738" s="21">
        <v>91.34</v>
      </c>
    </row>
    <row r="2739" spans="1:4" ht="15" hidden="1" x14ac:dyDescent="0.25">
      <c r="A2739" s="16" t="s">
        <v>2216</v>
      </c>
      <c r="B2739" s="17" t="s">
        <v>2217</v>
      </c>
      <c r="C2739" s="20">
        <v>45664</v>
      </c>
      <c r="D2739" s="21">
        <v>89.34</v>
      </c>
    </row>
    <row r="2740" spans="1:4" ht="15" hidden="1" x14ac:dyDescent="0.25">
      <c r="A2740" s="16" t="s">
        <v>2218</v>
      </c>
      <c r="B2740" s="17" t="s">
        <v>2219</v>
      </c>
      <c r="C2740" s="20">
        <v>45664</v>
      </c>
      <c r="D2740" s="21">
        <v>84.8</v>
      </c>
    </row>
    <row r="2741" spans="1:4" ht="15" hidden="1" x14ac:dyDescent="0.25">
      <c r="A2741" s="16" t="s">
        <v>2220</v>
      </c>
      <c r="B2741" s="17" t="s">
        <v>2221</v>
      </c>
      <c r="C2741" s="20">
        <v>45664</v>
      </c>
      <c r="D2741" s="21">
        <v>84.26</v>
      </c>
    </row>
    <row r="2742" spans="1:4" ht="15" hidden="1" x14ac:dyDescent="0.25">
      <c r="A2742" s="16" t="s">
        <v>2222</v>
      </c>
      <c r="B2742" s="17" t="s">
        <v>2223</v>
      </c>
      <c r="C2742" s="20">
        <v>45664</v>
      </c>
      <c r="D2742" s="21">
        <v>89.14</v>
      </c>
    </row>
    <row r="2743" spans="1:4" ht="15" hidden="1" x14ac:dyDescent="0.25">
      <c r="A2743" s="16" t="s">
        <v>2224</v>
      </c>
      <c r="B2743" s="17" t="s">
        <v>2225</v>
      </c>
      <c r="C2743" s="20">
        <v>45664</v>
      </c>
      <c r="D2743" s="21">
        <v>86.37</v>
      </c>
    </row>
    <row r="2744" spans="1:4" ht="15" hidden="1" x14ac:dyDescent="0.25">
      <c r="A2744" s="16" t="s">
        <v>2226</v>
      </c>
      <c r="B2744" s="17" t="s">
        <v>2227</v>
      </c>
      <c r="C2744" s="20">
        <v>45664</v>
      </c>
      <c r="D2744" s="21">
        <v>89.64</v>
      </c>
    </row>
    <row r="2745" spans="1:4" ht="15" hidden="1" x14ac:dyDescent="0.25">
      <c r="A2745" s="16" t="s">
        <v>2228</v>
      </c>
      <c r="B2745" s="17" t="s">
        <v>2229</v>
      </c>
      <c r="C2745" s="20">
        <v>45664</v>
      </c>
      <c r="D2745" s="21">
        <v>96.62</v>
      </c>
    </row>
    <row r="2746" spans="1:4" ht="15" hidden="1" x14ac:dyDescent="0.25">
      <c r="A2746" s="16" t="s">
        <v>2230</v>
      </c>
      <c r="B2746" s="17" t="s">
        <v>2231</v>
      </c>
      <c r="C2746" s="20">
        <v>45664</v>
      </c>
      <c r="D2746" s="21">
        <v>88.96</v>
      </c>
    </row>
    <row r="2747" spans="1:4" ht="15" hidden="1" x14ac:dyDescent="0.25">
      <c r="A2747" s="16" t="s">
        <v>2232</v>
      </c>
      <c r="B2747" s="17" t="s">
        <v>2233</v>
      </c>
      <c r="C2747" s="20">
        <v>45664</v>
      </c>
      <c r="D2747" s="21">
        <v>94.4</v>
      </c>
    </row>
    <row r="2748" spans="1:4" ht="15" hidden="1" x14ac:dyDescent="0.25">
      <c r="A2748" s="16" t="s">
        <v>2234</v>
      </c>
      <c r="B2748" s="17" t="s">
        <v>2235</v>
      </c>
      <c r="C2748" s="20">
        <v>45664</v>
      </c>
      <c r="D2748" s="21">
        <v>92.04</v>
      </c>
    </row>
    <row r="2749" spans="1:4" ht="15" hidden="1" x14ac:dyDescent="0.25">
      <c r="A2749" s="16" t="s">
        <v>2236</v>
      </c>
      <c r="B2749" s="17" t="s">
        <v>2237</v>
      </c>
      <c r="C2749" s="20">
        <v>45664</v>
      </c>
      <c r="D2749" s="21">
        <v>92.29</v>
      </c>
    </row>
    <row r="2750" spans="1:4" ht="15" hidden="1" x14ac:dyDescent="0.25">
      <c r="A2750" s="16" t="s">
        <v>2238</v>
      </c>
      <c r="B2750" s="17" t="s">
        <v>2239</v>
      </c>
      <c r="C2750" s="20">
        <v>45664</v>
      </c>
      <c r="D2750" s="21">
        <v>81.88</v>
      </c>
    </row>
    <row r="2751" spans="1:4" ht="15" hidden="1" x14ac:dyDescent="0.25">
      <c r="A2751" s="16" t="s">
        <v>2240</v>
      </c>
      <c r="B2751" s="17" t="s">
        <v>2241</v>
      </c>
      <c r="C2751" s="20">
        <v>45664</v>
      </c>
      <c r="D2751" s="21">
        <v>93.3</v>
      </c>
    </row>
    <row r="2752" spans="1:4" ht="15" hidden="1" x14ac:dyDescent="0.25">
      <c r="A2752" s="16" t="s">
        <v>2242</v>
      </c>
      <c r="B2752" s="17" t="s">
        <v>2243</v>
      </c>
      <c r="C2752" s="20">
        <v>45664</v>
      </c>
      <c r="D2752" s="21">
        <v>91.47</v>
      </c>
    </row>
    <row r="2753" spans="1:4" ht="15" hidden="1" x14ac:dyDescent="0.25">
      <c r="A2753" s="16" t="s">
        <v>2244</v>
      </c>
      <c r="B2753" s="17" t="s">
        <v>2245</v>
      </c>
      <c r="C2753" s="20">
        <v>45664</v>
      </c>
      <c r="D2753" s="21">
        <v>76.27</v>
      </c>
    </row>
    <row r="2754" spans="1:4" ht="15" hidden="1" x14ac:dyDescent="0.25">
      <c r="A2754" s="16" t="s">
        <v>2246</v>
      </c>
      <c r="B2754" s="17" t="s">
        <v>2247</v>
      </c>
      <c r="C2754" s="20">
        <v>45664</v>
      </c>
      <c r="D2754" s="21">
        <v>77.239999999999995</v>
      </c>
    </row>
    <row r="2755" spans="1:4" ht="15" hidden="1" x14ac:dyDescent="0.25">
      <c r="A2755" s="16" t="s">
        <v>2248</v>
      </c>
      <c r="B2755" s="17" t="s">
        <v>2249</v>
      </c>
      <c r="C2755" s="20">
        <v>45664</v>
      </c>
      <c r="D2755" s="21">
        <v>91.85</v>
      </c>
    </row>
    <row r="2756" spans="1:4" ht="15" hidden="1" x14ac:dyDescent="0.25">
      <c r="A2756" s="16" t="s">
        <v>2250</v>
      </c>
      <c r="B2756" s="17" t="s">
        <v>2251</v>
      </c>
      <c r="C2756" s="20">
        <v>45664</v>
      </c>
      <c r="D2756" s="21">
        <v>87.17</v>
      </c>
    </row>
    <row r="2757" spans="1:4" ht="15" hidden="1" x14ac:dyDescent="0.25">
      <c r="A2757" s="16" t="s">
        <v>2252</v>
      </c>
      <c r="B2757" s="17" t="s">
        <v>2253</v>
      </c>
      <c r="C2757" s="20">
        <v>45664</v>
      </c>
      <c r="D2757" s="21">
        <v>86.27</v>
      </c>
    </row>
    <row r="2758" spans="1:4" ht="15" hidden="1" x14ac:dyDescent="0.25">
      <c r="A2758" s="16" t="s">
        <v>2254</v>
      </c>
      <c r="B2758" s="17" t="s">
        <v>2255</v>
      </c>
      <c r="C2758" s="20">
        <v>45664</v>
      </c>
      <c r="D2758" s="21">
        <v>89.38</v>
      </c>
    </row>
    <row r="2759" spans="1:4" ht="15" hidden="1" x14ac:dyDescent="0.25">
      <c r="A2759" s="16" t="s">
        <v>2256</v>
      </c>
      <c r="B2759" s="17" t="s">
        <v>2257</v>
      </c>
      <c r="C2759" s="20">
        <v>45664</v>
      </c>
      <c r="D2759" s="21">
        <v>91.5</v>
      </c>
    </row>
    <row r="2760" spans="1:4" ht="15" hidden="1" x14ac:dyDescent="0.25">
      <c r="A2760" s="16" t="s">
        <v>2258</v>
      </c>
      <c r="B2760" s="17" t="s">
        <v>2259</v>
      </c>
      <c r="C2760" s="20">
        <v>45664</v>
      </c>
      <c r="D2760" s="21">
        <v>86.96</v>
      </c>
    </row>
    <row r="2761" spans="1:4" ht="15" hidden="1" x14ac:dyDescent="0.25">
      <c r="A2761" s="16" t="s">
        <v>2260</v>
      </c>
      <c r="B2761" s="17" t="s">
        <v>2261</v>
      </c>
      <c r="C2761" s="20">
        <v>45664</v>
      </c>
      <c r="D2761" s="21">
        <v>92.73</v>
      </c>
    </row>
    <row r="2762" spans="1:4" ht="15" hidden="1" x14ac:dyDescent="0.25">
      <c r="A2762" s="16" t="s">
        <v>2262</v>
      </c>
      <c r="B2762" s="17" t="s">
        <v>2263</v>
      </c>
      <c r="C2762" s="20">
        <v>45664</v>
      </c>
      <c r="D2762" s="21">
        <v>55.33</v>
      </c>
    </row>
    <row r="2763" spans="1:4" ht="15" hidden="1" x14ac:dyDescent="0.25">
      <c r="A2763" s="16" t="s">
        <v>2264</v>
      </c>
      <c r="B2763" s="17" t="s">
        <v>2265</v>
      </c>
      <c r="C2763" s="20">
        <v>45664</v>
      </c>
      <c r="D2763" s="21">
        <v>91.88</v>
      </c>
    </row>
    <row r="2764" spans="1:4" ht="15" hidden="1" x14ac:dyDescent="0.25">
      <c r="A2764" s="16" t="s">
        <v>2266</v>
      </c>
      <c r="B2764" s="17" t="s">
        <v>2267</v>
      </c>
      <c r="C2764" s="20">
        <v>45664</v>
      </c>
      <c r="D2764" s="21">
        <v>93.21</v>
      </c>
    </row>
    <row r="2765" spans="1:4" ht="15" hidden="1" x14ac:dyDescent="0.25">
      <c r="A2765" s="16" t="s">
        <v>2268</v>
      </c>
      <c r="B2765" s="17" t="s">
        <v>2269</v>
      </c>
      <c r="C2765" s="20">
        <v>45664</v>
      </c>
      <c r="D2765" s="21">
        <v>95.31</v>
      </c>
    </row>
    <row r="2766" spans="1:4" ht="15" hidden="1" x14ac:dyDescent="0.25">
      <c r="A2766" s="16" t="s">
        <v>2270</v>
      </c>
      <c r="B2766" s="17" t="s">
        <v>2271</v>
      </c>
      <c r="C2766" s="20">
        <v>45664</v>
      </c>
      <c r="D2766" s="21">
        <v>95.43</v>
      </c>
    </row>
    <row r="2767" spans="1:4" ht="15" hidden="1" x14ac:dyDescent="0.25">
      <c r="A2767" s="16" t="s">
        <v>2272</v>
      </c>
      <c r="B2767" s="17" t="s">
        <v>2273</v>
      </c>
      <c r="C2767" s="20">
        <v>45664</v>
      </c>
      <c r="D2767" s="21">
        <v>94.96</v>
      </c>
    </row>
    <row r="2768" spans="1:4" ht="15" hidden="1" x14ac:dyDescent="0.25">
      <c r="A2768" s="16" t="s">
        <v>2274</v>
      </c>
      <c r="B2768" s="17" t="s">
        <v>2275</v>
      </c>
      <c r="C2768" s="20">
        <v>45664</v>
      </c>
      <c r="D2768" s="21">
        <v>92.27</v>
      </c>
    </row>
    <row r="2769" spans="1:4" ht="15" hidden="1" x14ac:dyDescent="0.25">
      <c r="A2769" s="16" t="s">
        <v>2276</v>
      </c>
      <c r="B2769" s="17" t="s">
        <v>2277</v>
      </c>
      <c r="C2769" s="20">
        <v>45664</v>
      </c>
      <c r="D2769" s="21">
        <v>96.25</v>
      </c>
    </row>
    <row r="2770" spans="1:4" ht="15" hidden="1" x14ac:dyDescent="0.25">
      <c r="A2770" s="16" t="s">
        <v>2278</v>
      </c>
      <c r="B2770" s="17" t="s">
        <v>2279</v>
      </c>
      <c r="C2770" s="20">
        <v>45664</v>
      </c>
      <c r="D2770" s="21">
        <v>93.67</v>
      </c>
    </row>
    <row r="2771" spans="1:4" ht="15" hidden="1" x14ac:dyDescent="0.25">
      <c r="A2771" s="16" t="s">
        <v>2280</v>
      </c>
      <c r="B2771" s="17" t="s">
        <v>2281</v>
      </c>
      <c r="C2771" s="20">
        <v>45664</v>
      </c>
      <c r="D2771" s="21">
        <v>92.38</v>
      </c>
    </row>
    <row r="2772" spans="1:4" ht="15" hidden="1" x14ac:dyDescent="0.25">
      <c r="A2772" s="16" t="s">
        <v>2282</v>
      </c>
      <c r="B2772" s="17" t="s">
        <v>2283</v>
      </c>
      <c r="C2772" s="20">
        <v>45664</v>
      </c>
      <c r="D2772" s="21">
        <v>94.13</v>
      </c>
    </row>
    <row r="2773" spans="1:4" ht="15" hidden="1" x14ac:dyDescent="0.25">
      <c r="A2773" s="16" t="s">
        <v>2284</v>
      </c>
      <c r="B2773" s="17" t="s">
        <v>2285</v>
      </c>
      <c r="C2773" s="20">
        <v>45664</v>
      </c>
      <c r="D2773" s="21">
        <v>92.36</v>
      </c>
    </row>
    <row r="2774" spans="1:4" ht="15" hidden="1" x14ac:dyDescent="0.25">
      <c r="A2774" s="16" t="s">
        <v>2286</v>
      </c>
      <c r="B2774" s="17" t="s">
        <v>2287</v>
      </c>
      <c r="C2774" s="20">
        <v>45664</v>
      </c>
      <c r="D2774" s="21">
        <v>94.39</v>
      </c>
    </row>
    <row r="2775" spans="1:4" ht="15" hidden="1" x14ac:dyDescent="0.25">
      <c r="A2775" s="16" t="s">
        <v>2288</v>
      </c>
      <c r="B2775" s="17" t="s">
        <v>2289</v>
      </c>
      <c r="C2775" s="20">
        <v>45664</v>
      </c>
      <c r="D2775" s="21">
        <v>92.92</v>
      </c>
    </row>
    <row r="2776" spans="1:4" ht="15" hidden="1" x14ac:dyDescent="0.25">
      <c r="A2776" s="16" t="s">
        <v>2290</v>
      </c>
      <c r="B2776" s="17" t="s">
        <v>2291</v>
      </c>
      <c r="C2776" s="20">
        <v>45664</v>
      </c>
      <c r="D2776" s="21">
        <v>94.06</v>
      </c>
    </row>
    <row r="2777" spans="1:4" ht="15" hidden="1" x14ac:dyDescent="0.25">
      <c r="A2777" s="16" t="s">
        <v>2292</v>
      </c>
      <c r="B2777" s="17" t="s">
        <v>2293</v>
      </c>
      <c r="C2777" s="20">
        <v>45664</v>
      </c>
      <c r="D2777" s="21">
        <v>94.19</v>
      </c>
    </row>
    <row r="2778" spans="1:4" ht="15" hidden="1" x14ac:dyDescent="0.25">
      <c r="A2778" s="16" t="s">
        <v>2294</v>
      </c>
      <c r="B2778" s="17" t="s">
        <v>2295</v>
      </c>
      <c r="C2778" s="20">
        <v>45664</v>
      </c>
      <c r="D2778" s="21">
        <v>92.93</v>
      </c>
    </row>
    <row r="2779" spans="1:4" ht="15" hidden="1" x14ac:dyDescent="0.25">
      <c r="A2779" s="16" t="s">
        <v>2296</v>
      </c>
      <c r="B2779" s="17" t="s">
        <v>2297</v>
      </c>
      <c r="C2779" s="20">
        <v>45664</v>
      </c>
      <c r="D2779" s="21">
        <v>93.91</v>
      </c>
    </row>
    <row r="2780" spans="1:4" ht="15" hidden="1" x14ac:dyDescent="0.25">
      <c r="A2780" s="16" t="s">
        <v>2298</v>
      </c>
      <c r="B2780" s="17" t="s">
        <v>2299</v>
      </c>
      <c r="C2780" s="20">
        <v>45664</v>
      </c>
      <c r="D2780" s="21">
        <v>93.54</v>
      </c>
    </row>
    <row r="2781" spans="1:4" ht="15" hidden="1" x14ac:dyDescent="0.25">
      <c r="A2781" s="16" t="s">
        <v>2300</v>
      </c>
      <c r="B2781" s="17" t="s">
        <v>2301</v>
      </c>
      <c r="C2781" s="20">
        <v>45664</v>
      </c>
      <c r="D2781" s="21">
        <v>95.3</v>
      </c>
    </row>
    <row r="2782" spans="1:4" ht="15" hidden="1" x14ac:dyDescent="0.25">
      <c r="A2782" s="16" t="s">
        <v>2302</v>
      </c>
      <c r="B2782" s="17" t="s">
        <v>2303</v>
      </c>
      <c r="C2782" s="20">
        <v>45664</v>
      </c>
      <c r="D2782" s="21">
        <v>91.29</v>
      </c>
    </row>
    <row r="2783" spans="1:4" ht="15" hidden="1" x14ac:dyDescent="0.25">
      <c r="A2783" s="16" t="s">
        <v>2304</v>
      </c>
      <c r="B2783" s="17" t="s">
        <v>2305</v>
      </c>
      <c r="C2783" s="20">
        <v>45664</v>
      </c>
      <c r="D2783" s="21">
        <v>95.54</v>
      </c>
    </row>
    <row r="2784" spans="1:4" ht="15" hidden="1" x14ac:dyDescent="0.25">
      <c r="A2784" s="16" t="s">
        <v>2306</v>
      </c>
      <c r="B2784" s="17" t="s">
        <v>2307</v>
      </c>
      <c r="C2784" s="20">
        <v>45664</v>
      </c>
      <c r="D2784" s="21">
        <v>94.74</v>
      </c>
    </row>
    <row r="2785" spans="1:4" ht="15" hidden="1" x14ac:dyDescent="0.25">
      <c r="A2785" s="16" t="s">
        <v>2308</v>
      </c>
      <c r="B2785" s="17" t="s">
        <v>2309</v>
      </c>
      <c r="C2785" s="20">
        <v>45664</v>
      </c>
      <c r="D2785" s="21">
        <v>93.64</v>
      </c>
    </row>
    <row r="2786" spans="1:4" ht="15" hidden="1" x14ac:dyDescent="0.25">
      <c r="A2786" s="16" t="s">
        <v>2310</v>
      </c>
      <c r="B2786" s="17" t="s">
        <v>2311</v>
      </c>
      <c r="C2786" s="20">
        <v>45664</v>
      </c>
      <c r="D2786" s="21">
        <v>84.46</v>
      </c>
    </row>
    <row r="2787" spans="1:4" ht="15" hidden="1" x14ac:dyDescent="0.25">
      <c r="A2787" s="16" t="s">
        <v>2312</v>
      </c>
      <c r="B2787" s="17" t="s">
        <v>2313</v>
      </c>
      <c r="C2787" s="20">
        <v>45664</v>
      </c>
      <c r="D2787" s="21">
        <v>95.2</v>
      </c>
    </row>
    <row r="2788" spans="1:4" ht="15" hidden="1" x14ac:dyDescent="0.25">
      <c r="A2788" s="16" t="s">
        <v>2314</v>
      </c>
      <c r="B2788" s="17" t="s">
        <v>2315</v>
      </c>
      <c r="C2788" s="20">
        <v>45664</v>
      </c>
      <c r="D2788" s="21">
        <v>92.3</v>
      </c>
    </row>
    <row r="2789" spans="1:4" ht="15" hidden="1" x14ac:dyDescent="0.25">
      <c r="A2789" s="16" t="s">
        <v>2316</v>
      </c>
      <c r="B2789" s="17" t="s">
        <v>2317</v>
      </c>
      <c r="C2789" s="20">
        <v>45664</v>
      </c>
      <c r="D2789" s="21">
        <v>91.54</v>
      </c>
    </row>
    <row r="2790" spans="1:4" ht="15" hidden="1" x14ac:dyDescent="0.25">
      <c r="A2790" s="16" t="s">
        <v>2318</v>
      </c>
      <c r="B2790" s="17" t="s">
        <v>2319</v>
      </c>
      <c r="C2790" s="20">
        <v>45664</v>
      </c>
      <c r="D2790" s="21">
        <v>94.79</v>
      </c>
    </row>
    <row r="2791" spans="1:4" ht="15" hidden="1" x14ac:dyDescent="0.25">
      <c r="A2791" s="16" t="s">
        <v>2320</v>
      </c>
      <c r="B2791" s="17" t="s">
        <v>2321</v>
      </c>
      <c r="C2791" s="20">
        <v>45664</v>
      </c>
      <c r="D2791" s="21">
        <v>85.4</v>
      </c>
    </row>
    <row r="2792" spans="1:4" ht="15" hidden="1" x14ac:dyDescent="0.25">
      <c r="A2792" s="16" t="s">
        <v>2322</v>
      </c>
      <c r="B2792" s="17" t="s">
        <v>2323</v>
      </c>
      <c r="C2792" s="20">
        <v>45664</v>
      </c>
      <c r="D2792" s="21">
        <v>86.85</v>
      </c>
    </row>
    <row r="2793" spans="1:4" ht="15" hidden="1" x14ac:dyDescent="0.25">
      <c r="A2793" s="16" t="s">
        <v>2324</v>
      </c>
      <c r="B2793" s="17" t="s">
        <v>2325</v>
      </c>
      <c r="C2793" s="20">
        <v>45664</v>
      </c>
      <c r="D2793" s="21">
        <v>92.48</v>
      </c>
    </row>
    <row r="2794" spans="1:4" ht="15" hidden="1" x14ac:dyDescent="0.25">
      <c r="A2794" s="16" t="s">
        <v>2326</v>
      </c>
      <c r="B2794" s="17" t="s">
        <v>2327</v>
      </c>
      <c r="C2794" s="20">
        <v>45664</v>
      </c>
      <c r="D2794" s="21">
        <v>94.74</v>
      </c>
    </row>
    <row r="2795" spans="1:4" ht="15" hidden="1" x14ac:dyDescent="0.25">
      <c r="A2795" s="16" t="s">
        <v>2328</v>
      </c>
      <c r="B2795" s="17" t="s">
        <v>2329</v>
      </c>
      <c r="C2795" s="20">
        <v>45664</v>
      </c>
      <c r="D2795" s="21">
        <v>88.88</v>
      </c>
    </row>
    <row r="2796" spans="1:4" ht="15" hidden="1" x14ac:dyDescent="0.25">
      <c r="A2796" s="16" t="s">
        <v>2330</v>
      </c>
      <c r="B2796" s="17" t="s">
        <v>2331</v>
      </c>
      <c r="C2796" s="20">
        <v>45664</v>
      </c>
      <c r="D2796" s="21">
        <v>90.58</v>
      </c>
    </row>
    <row r="2797" spans="1:4" ht="15" hidden="1" x14ac:dyDescent="0.25">
      <c r="A2797" s="16" t="s">
        <v>2332</v>
      </c>
      <c r="B2797" s="17" t="s">
        <v>2333</v>
      </c>
      <c r="C2797" s="20">
        <v>45664</v>
      </c>
      <c r="D2797" s="21">
        <v>87.98</v>
      </c>
    </row>
    <row r="2798" spans="1:4" ht="15" hidden="1" x14ac:dyDescent="0.25">
      <c r="A2798" s="16" t="s">
        <v>2334</v>
      </c>
      <c r="B2798" s="17" t="s">
        <v>2335</v>
      </c>
      <c r="C2798" s="20">
        <v>45664</v>
      </c>
      <c r="D2798" s="21">
        <v>95.58</v>
      </c>
    </row>
    <row r="2799" spans="1:4" ht="15" hidden="1" x14ac:dyDescent="0.25">
      <c r="A2799" s="16" t="s">
        <v>2336</v>
      </c>
      <c r="B2799" s="17" t="s">
        <v>2337</v>
      </c>
      <c r="C2799" s="20">
        <v>45664</v>
      </c>
      <c r="D2799" s="21">
        <v>91.59</v>
      </c>
    </row>
    <row r="2800" spans="1:4" ht="15" hidden="1" x14ac:dyDescent="0.25">
      <c r="A2800" s="16" t="s">
        <v>2338</v>
      </c>
      <c r="B2800" s="17" t="s">
        <v>2339</v>
      </c>
      <c r="C2800" s="20">
        <v>45664</v>
      </c>
      <c r="D2800" s="21">
        <v>95.68</v>
      </c>
    </row>
    <row r="2801" spans="1:4" ht="15" hidden="1" x14ac:dyDescent="0.25">
      <c r="A2801" s="16" t="s">
        <v>2340</v>
      </c>
      <c r="B2801" s="17" t="s">
        <v>2341</v>
      </c>
      <c r="C2801" s="20">
        <v>45664</v>
      </c>
      <c r="D2801" s="21">
        <v>89.09</v>
      </c>
    </row>
    <row r="2802" spans="1:4" ht="15" hidden="1" x14ac:dyDescent="0.25">
      <c r="A2802" s="16" t="s">
        <v>2342</v>
      </c>
      <c r="B2802" s="17" t="s">
        <v>2343</v>
      </c>
      <c r="C2802" s="20">
        <v>45664</v>
      </c>
      <c r="D2802" s="21">
        <v>84.08</v>
      </c>
    </row>
    <row r="2803" spans="1:4" ht="15" hidden="1" x14ac:dyDescent="0.25">
      <c r="A2803" s="16" t="s">
        <v>2344</v>
      </c>
      <c r="B2803" s="17" t="s">
        <v>2345</v>
      </c>
      <c r="C2803" s="20">
        <v>45664</v>
      </c>
      <c r="D2803" s="21">
        <v>73.89</v>
      </c>
    </row>
    <row r="2804" spans="1:4" ht="15" hidden="1" x14ac:dyDescent="0.25">
      <c r="A2804" s="16" t="s">
        <v>2346</v>
      </c>
      <c r="B2804" s="17" t="s">
        <v>2347</v>
      </c>
      <c r="C2804" s="20">
        <v>45664</v>
      </c>
      <c r="D2804" s="21">
        <v>72.459999999999994</v>
      </c>
    </row>
    <row r="2805" spans="1:4" ht="15" hidden="1" x14ac:dyDescent="0.25">
      <c r="A2805" s="16" t="s">
        <v>2348</v>
      </c>
      <c r="B2805" s="17" t="s">
        <v>2349</v>
      </c>
      <c r="C2805" s="20">
        <v>45664</v>
      </c>
      <c r="D2805" s="21">
        <v>95.7</v>
      </c>
    </row>
    <row r="2806" spans="1:4" ht="15" hidden="1" x14ac:dyDescent="0.25">
      <c r="A2806" s="16" t="s">
        <v>2350</v>
      </c>
      <c r="B2806" s="17" t="s">
        <v>2351</v>
      </c>
      <c r="C2806" s="20">
        <v>45664</v>
      </c>
      <c r="D2806" s="21">
        <v>96.18</v>
      </c>
    </row>
    <row r="2807" spans="1:4" ht="15" hidden="1" x14ac:dyDescent="0.25">
      <c r="A2807" s="16" t="s">
        <v>2352</v>
      </c>
      <c r="B2807" s="17" t="s">
        <v>2353</v>
      </c>
      <c r="C2807" s="20">
        <v>45664</v>
      </c>
      <c r="D2807" s="21">
        <v>64.97</v>
      </c>
    </row>
    <row r="2808" spans="1:4" ht="15" hidden="1" x14ac:dyDescent="0.25">
      <c r="A2808" s="16" t="s">
        <v>2354</v>
      </c>
      <c r="B2808" s="17" t="s">
        <v>2355</v>
      </c>
      <c r="C2808" s="20">
        <v>45664</v>
      </c>
      <c r="D2808" s="21">
        <v>82.88</v>
      </c>
    </row>
    <row r="2809" spans="1:4" ht="15" hidden="1" x14ac:dyDescent="0.25">
      <c r="A2809" s="16" t="s">
        <v>2356</v>
      </c>
      <c r="B2809" s="17" t="s">
        <v>2357</v>
      </c>
      <c r="C2809" s="20">
        <v>45664</v>
      </c>
      <c r="D2809" s="21">
        <v>66.41</v>
      </c>
    </row>
    <row r="2810" spans="1:4" ht="15" hidden="1" x14ac:dyDescent="0.25">
      <c r="A2810" s="16" t="s">
        <v>2358</v>
      </c>
      <c r="B2810" s="17" t="s">
        <v>2359</v>
      </c>
      <c r="C2810" s="20">
        <v>45664</v>
      </c>
      <c r="D2810" s="21">
        <v>92.84</v>
      </c>
    </row>
    <row r="2811" spans="1:4" ht="15" hidden="1" x14ac:dyDescent="0.25">
      <c r="A2811" s="16" t="s">
        <v>2360</v>
      </c>
      <c r="B2811" s="17" t="s">
        <v>2361</v>
      </c>
      <c r="C2811" s="20">
        <v>45664</v>
      </c>
      <c r="D2811" s="21">
        <v>90.94</v>
      </c>
    </row>
    <row r="2812" spans="1:4" ht="15" hidden="1" x14ac:dyDescent="0.25">
      <c r="A2812" s="16" t="s">
        <v>2362</v>
      </c>
      <c r="B2812" s="17" t="s">
        <v>2363</v>
      </c>
      <c r="C2812" s="20">
        <v>45664</v>
      </c>
      <c r="D2812" s="21">
        <v>91.88</v>
      </c>
    </row>
    <row r="2813" spans="1:4" ht="15" hidden="1" x14ac:dyDescent="0.25">
      <c r="A2813" s="16" t="s">
        <v>2364</v>
      </c>
      <c r="B2813" s="17" t="s">
        <v>2365</v>
      </c>
      <c r="C2813" s="20">
        <v>45664</v>
      </c>
      <c r="D2813" s="21">
        <v>94.43</v>
      </c>
    </row>
    <row r="2814" spans="1:4" ht="15" hidden="1" x14ac:dyDescent="0.25">
      <c r="A2814" s="16" t="s">
        <v>2366</v>
      </c>
      <c r="B2814" s="17" t="s">
        <v>2367</v>
      </c>
      <c r="C2814" s="20">
        <v>45664</v>
      </c>
      <c r="D2814" s="21">
        <v>92.97</v>
      </c>
    </row>
    <row r="2815" spans="1:4" ht="15" hidden="1" x14ac:dyDescent="0.25">
      <c r="A2815" s="16" t="s">
        <v>2368</v>
      </c>
      <c r="B2815" s="17" t="s">
        <v>2369</v>
      </c>
      <c r="C2815" s="20">
        <v>45664</v>
      </c>
      <c r="D2815" s="21">
        <v>97.2</v>
      </c>
    </row>
    <row r="2816" spans="1:4" ht="15" hidden="1" x14ac:dyDescent="0.25">
      <c r="A2816" s="16" t="s">
        <v>2370</v>
      </c>
      <c r="B2816" s="17" t="s">
        <v>2371</v>
      </c>
      <c r="C2816" s="20">
        <v>45664</v>
      </c>
      <c r="D2816" s="21">
        <v>92.47</v>
      </c>
    </row>
    <row r="2817" spans="1:4" ht="15" hidden="1" x14ac:dyDescent="0.25">
      <c r="A2817" s="16" t="s">
        <v>2372</v>
      </c>
      <c r="B2817" s="17" t="s">
        <v>2373</v>
      </c>
      <c r="C2817" s="20">
        <v>45664</v>
      </c>
      <c r="D2817" s="21">
        <v>96.05</v>
      </c>
    </row>
    <row r="2818" spans="1:4" ht="15" hidden="1" x14ac:dyDescent="0.25">
      <c r="A2818" s="16" t="s">
        <v>2374</v>
      </c>
      <c r="B2818" s="17" t="s">
        <v>2375</v>
      </c>
      <c r="C2818" s="20">
        <v>45664</v>
      </c>
      <c r="D2818" s="21">
        <v>94.75</v>
      </c>
    </row>
    <row r="2819" spans="1:4" ht="15" hidden="1" x14ac:dyDescent="0.25">
      <c r="A2819" s="16" t="s">
        <v>2376</v>
      </c>
      <c r="B2819" s="17" t="s">
        <v>2377</v>
      </c>
      <c r="C2819" s="20">
        <v>45664</v>
      </c>
      <c r="D2819" s="21">
        <v>95.31</v>
      </c>
    </row>
    <row r="2820" spans="1:4" ht="15" hidden="1" x14ac:dyDescent="0.25">
      <c r="A2820" s="16" t="s">
        <v>2378</v>
      </c>
      <c r="B2820" s="17" t="s">
        <v>2379</v>
      </c>
      <c r="C2820" s="20">
        <v>45664</v>
      </c>
      <c r="D2820" s="21">
        <v>92.57</v>
      </c>
    </row>
    <row r="2821" spans="1:4" ht="15" hidden="1" x14ac:dyDescent="0.25">
      <c r="A2821" s="16" t="s">
        <v>2380</v>
      </c>
      <c r="B2821" s="17" t="s">
        <v>2381</v>
      </c>
      <c r="C2821" s="20">
        <v>45664</v>
      </c>
      <c r="D2821" s="21">
        <v>93.85</v>
      </c>
    </row>
    <row r="2822" spans="1:4" ht="15" hidden="1" x14ac:dyDescent="0.25">
      <c r="A2822" s="16" t="s">
        <v>2382</v>
      </c>
      <c r="B2822" s="17" t="s">
        <v>2383</v>
      </c>
      <c r="C2822" s="20">
        <v>45664</v>
      </c>
      <c r="D2822" s="21">
        <v>93.6</v>
      </c>
    </row>
    <row r="2823" spans="1:4" ht="15" hidden="1" x14ac:dyDescent="0.25">
      <c r="A2823" s="16" t="s">
        <v>2384</v>
      </c>
      <c r="B2823" s="17" t="s">
        <v>2385</v>
      </c>
      <c r="C2823" s="20">
        <v>45664</v>
      </c>
      <c r="D2823" s="21">
        <v>92.63</v>
      </c>
    </row>
    <row r="2824" spans="1:4" ht="15" hidden="1" x14ac:dyDescent="0.25">
      <c r="A2824" s="16" t="s">
        <v>2386</v>
      </c>
      <c r="B2824" s="17" t="s">
        <v>2387</v>
      </c>
      <c r="C2824" s="20">
        <v>45664</v>
      </c>
      <c r="D2824" s="21">
        <v>93.71</v>
      </c>
    </row>
    <row r="2825" spans="1:4" ht="15" hidden="1" x14ac:dyDescent="0.25">
      <c r="A2825" s="16" t="s">
        <v>2388</v>
      </c>
      <c r="B2825" s="17" t="s">
        <v>2389</v>
      </c>
      <c r="C2825" s="20">
        <v>45664</v>
      </c>
      <c r="D2825" s="21">
        <v>95.43</v>
      </c>
    </row>
    <row r="2826" spans="1:4" ht="15" hidden="1" x14ac:dyDescent="0.25">
      <c r="A2826" s="16" t="s">
        <v>2390</v>
      </c>
      <c r="B2826" s="17" t="s">
        <v>2391</v>
      </c>
      <c r="C2826" s="20">
        <v>45664</v>
      </c>
      <c r="D2826" s="21">
        <v>92.3</v>
      </c>
    </row>
    <row r="2827" spans="1:4" ht="15" hidden="1" x14ac:dyDescent="0.25">
      <c r="A2827" s="16" t="s">
        <v>2392</v>
      </c>
      <c r="B2827" s="17" t="s">
        <v>2393</v>
      </c>
      <c r="C2827" s="20">
        <v>45664</v>
      </c>
      <c r="D2827" s="21">
        <v>93.67</v>
      </c>
    </row>
    <row r="2828" spans="1:4" ht="15" hidden="1" x14ac:dyDescent="0.25">
      <c r="A2828" s="16" t="s">
        <v>2394</v>
      </c>
      <c r="B2828" s="17" t="s">
        <v>2395</v>
      </c>
      <c r="C2828" s="20">
        <v>45664</v>
      </c>
      <c r="D2828" s="21">
        <v>97.03</v>
      </c>
    </row>
    <row r="2829" spans="1:4" ht="15" hidden="1" x14ac:dyDescent="0.25">
      <c r="A2829" s="16" t="s">
        <v>2396</v>
      </c>
      <c r="B2829" s="17" t="s">
        <v>2397</v>
      </c>
      <c r="C2829" s="20">
        <v>45664</v>
      </c>
      <c r="D2829" s="21">
        <v>93.03</v>
      </c>
    </row>
    <row r="2830" spans="1:4" ht="15" hidden="1" x14ac:dyDescent="0.25">
      <c r="A2830" s="16" t="s">
        <v>2398</v>
      </c>
      <c r="B2830" s="17" t="s">
        <v>2399</v>
      </c>
      <c r="C2830" s="20">
        <v>45664</v>
      </c>
      <c r="D2830" s="21">
        <v>97.08</v>
      </c>
    </row>
    <row r="2831" spans="1:4" ht="15" hidden="1" x14ac:dyDescent="0.25">
      <c r="A2831" s="16" t="s">
        <v>2400</v>
      </c>
      <c r="B2831" s="17" t="s">
        <v>2401</v>
      </c>
      <c r="C2831" s="20">
        <v>45664</v>
      </c>
      <c r="D2831" s="21">
        <v>96.42</v>
      </c>
    </row>
    <row r="2832" spans="1:4" ht="15" hidden="1" x14ac:dyDescent="0.25">
      <c r="A2832" s="16" t="s">
        <v>2402</v>
      </c>
      <c r="B2832" s="17" t="s">
        <v>2403</v>
      </c>
      <c r="C2832" s="20">
        <v>45664</v>
      </c>
      <c r="D2832" s="21">
        <v>92.51</v>
      </c>
    </row>
    <row r="2833" spans="1:4" ht="15" hidden="1" x14ac:dyDescent="0.25">
      <c r="A2833" s="16" t="s">
        <v>2404</v>
      </c>
      <c r="B2833" s="17" t="s">
        <v>2405</v>
      </c>
      <c r="C2833" s="20">
        <v>45664</v>
      </c>
      <c r="D2833" s="21">
        <v>95.05</v>
      </c>
    </row>
    <row r="2834" spans="1:4" ht="15" hidden="1" x14ac:dyDescent="0.25">
      <c r="A2834" s="16" t="s">
        <v>2406</v>
      </c>
      <c r="B2834" s="17" t="s">
        <v>2407</v>
      </c>
      <c r="C2834" s="20">
        <v>45664</v>
      </c>
      <c r="D2834" s="21">
        <v>93.92</v>
      </c>
    </row>
    <row r="2835" spans="1:4" ht="15" hidden="1" x14ac:dyDescent="0.25">
      <c r="A2835" s="16" t="s">
        <v>2408</v>
      </c>
      <c r="B2835" s="17" t="s">
        <v>2409</v>
      </c>
      <c r="C2835" s="20">
        <v>45664</v>
      </c>
      <c r="D2835" s="21">
        <v>92.91</v>
      </c>
    </row>
    <row r="2836" spans="1:4" ht="15" hidden="1" x14ac:dyDescent="0.25">
      <c r="A2836" s="16" t="s">
        <v>2410</v>
      </c>
      <c r="B2836" s="17" t="s">
        <v>2411</v>
      </c>
      <c r="C2836" s="20">
        <v>45664</v>
      </c>
      <c r="D2836" s="21">
        <v>87.78</v>
      </c>
    </row>
    <row r="2837" spans="1:4" ht="15" hidden="1" x14ac:dyDescent="0.25">
      <c r="A2837" s="16" t="s">
        <v>2412</v>
      </c>
      <c r="B2837" s="17" t="s">
        <v>2413</v>
      </c>
      <c r="C2837" s="20">
        <v>45664</v>
      </c>
      <c r="D2837" s="21">
        <v>93.78</v>
      </c>
    </row>
    <row r="2838" spans="1:4" ht="15" hidden="1" x14ac:dyDescent="0.25">
      <c r="A2838" s="16" t="s">
        <v>2414</v>
      </c>
      <c r="B2838" s="17" t="s">
        <v>2415</v>
      </c>
      <c r="C2838" s="20">
        <v>45664</v>
      </c>
      <c r="D2838" s="21">
        <v>89.65</v>
      </c>
    </row>
    <row r="2839" spans="1:4" ht="15" hidden="1" x14ac:dyDescent="0.25">
      <c r="A2839" s="16" t="s">
        <v>2416</v>
      </c>
      <c r="B2839" s="17" t="s">
        <v>2417</v>
      </c>
      <c r="C2839" s="20">
        <v>45664</v>
      </c>
      <c r="D2839" s="21">
        <v>46.04</v>
      </c>
    </row>
    <row r="2840" spans="1:4" ht="15" hidden="1" x14ac:dyDescent="0.25">
      <c r="A2840" s="16" t="s">
        <v>2418</v>
      </c>
      <c r="B2840" s="17" t="s">
        <v>2419</v>
      </c>
      <c r="C2840" s="20">
        <v>45664</v>
      </c>
      <c r="D2840" s="21">
        <v>86.01</v>
      </c>
    </row>
    <row r="2841" spans="1:4" ht="15" hidden="1" x14ac:dyDescent="0.25">
      <c r="A2841" s="16" t="s">
        <v>2420</v>
      </c>
      <c r="B2841" s="17" t="s">
        <v>2421</v>
      </c>
      <c r="C2841" s="20">
        <v>45664</v>
      </c>
      <c r="D2841" s="21">
        <v>75.11</v>
      </c>
    </row>
    <row r="2842" spans="1:4" ht="15" hidden="1" x14ac:dyDescent="0.25">
      <c r="A2842" s="16" t="s">
        <v>2422</v>
      </c>
      <c r="B2842" s="17" t="s">
        <v>2423</v>
      </c>
      <c r="C2842" s="20">
        <v>45664</v>
      </c>
      <c r="D2842" s="21">
        <v>86.62</v>
      </c>
    </row>
    <row r="2843" spans="1:4" ht="15" hidden="1" x14ac:dyDescent="0.25">
      <c r="A2843" s="16" t="s">
        <v>2424</v>
      </c>
      <c r="B2843" s="17" t="s">
        <v>2425</v>
      </c>
      <c r="C2843" s="20">
        <v>45664</v>
      </c>
      <c r="D2843" s="21">
        <v>83.58</v>
      </c>
    </row>
    <row r="2844" spans="1:4" ht="15" hidden="1" x14ac:dyDescent="0.25">
      <c r="A2844" s="16" t="s">
        <v>2426</v>
      </c>
      <c r="B2844" s="17" t="s">
        <v>2427</v>
      </c>
      <c r="C2844" s="20">
        <v>45664</v>
      </c>
      <c r="D2844" s="21">
        <v>81.52</v>
      </c>
    </row>
    <row r="2845" spans="1:4" ht="15" hidden="1" x14ac:dyDescent="0.25">
      <c r="A2845" s="16" t="s">
        <v>2428</v>
      </c>
      <c r="B2845" s="17" t="s">
        <v>2429</v>
      </c>
      <c r="C2845" s="20">
        <v>45664</v>
      </c>
      <c r="D2845" s="21">
        <v>81.23</v>
      </c>
    </row>
    <row r="2846" spans="1:4" ht="15" hidden="1" x14ac:dyDescent="0.25">
      <c r="A2846" s="16" t="s">
        <v>3130</v>
      </c>
      <c r="B2846" s="17" t="s">
        <v>3131</v>
      </c>
      <c r="C2846" s="20">
        <v>45664</v>
      </c>
      <c r="D2846" s="21">
        <v>80.63</v>
      </c>
    </row>
    <row r="2847" spans="1:4" ht="15" hidden="1" x14ac:dyDescent="0.25">
      <c r="A2847" s="16" t="s">
        <v>2430</v>
      </c>
      <c r="B2847" s="17" t="s">
        <v>2431</v>
      </c>
      <c r="C2847" s="20">
        <v>45664</v>
      </c>
      <c r="D2847" s="21">
        <v>91.69</v>
      </c>
    </row>
    <row r="2848" spans="1:4" ht="15" hidden="1" x14ac:dyDescent="0.25">
      <c r="A2848" s="16" t="s">
        <v>2432</v>
      </c>
      <c r="B2848" s="17" t="s">
        <v>2433</v>
      </c>
      <c r="C2848" s="20">
        <v>45664</v>
      </c>
      <c r="D2848" s="21">
        <v>86.93</v>
      </c>
    </row>
    <row r="2849" spans="1:4" ht="15" hidden="1" x14ac:dyDescent="0.25">
      <c r="A2849" s="16" t="s">
        <v>2434</v>
      </c>
      <c r="B2849" s="17" t="s">
        <v>2435</v>
      </c>
      <c r="C2849" s="20">
        <v>45664</v>
      </c>
      <c r="D2849" s="21">
        <v>77.13</v>
      </c>
    </row>
    <row r="2850" spans="1:4" ht="15" hidden="1" x14ac:dyDescent="0.25">
      <c r="A2850" s="16" t="s">
        <v>2436</v>
      </c>
      <c r="B2850" s="17" t="s">
        <v>2437</v>
      </c>
      <c r="C2850" s="20">
        <v>45664</v>
      </c>
      <c r="D2850" s="21">
        <v>89.64</v>
      </c>
    </row>
    <row r="2851" spans="1:4" ht="15" hidden="1" x14ac:dyDescent="0.25">
      <c r="A2851" s="16" t="s">
        <v>2438</v>
      </c>
      <c r="B2851" s="17" t="s">
        <v>2439</v>
      </c>
      <c r="C2851" s="20">
        <v>45664</v>
      </c>
      <c r="D2851" s="21">
        <v>89.75</v>
      </c>
    </row>
    <row r="2852" spans="1:4" ht="15" hidden="1" x14ac:dyDescent="0.25">
      <c r="A2852" s="16" t="s">
        <v>2440</v>
      </c>
      <c r="B2852" s="17" t="s">
        <v>2441</v>
      </c>
      <c r="C2852" s="20">
        <v>45664</v>
      </c>
      <c r="D2852" s="21">
        <v>90.1</v>
      </c>
    </row>
    <row r="2853" spans="1:4" ht="15" hidden="1" x14ac:dyDescent="0.25">
      <c r="A2853" s="16" t="s">
        <v>3132</v>
      </c>
      <c r="B2853" s="17" t="s">
        <v>3133</v>
      </c>
      <c r="C2853" s="20">
        <v>45664</v>
      </c>
      <c r="D2853" s="21">
        <v>84.79</v>
      </c>
    </row>
    <row r="2854" spans="1:4" ht="15" hidden="1" x14ac:dyDescent="0.25">
      <c r="A2854" s="16" t="s">
        <v>2442</v>
      </c>
      <c r="B2854" s="17" t="s">
        <v>2443</v>
      </c>
      <c r="C2854" s="20">
        <v>45664</v>
      </c>
      <c r="D2854" s="21">
        <v>88.73</v>
      </c>
    </row>
    <row r="2855" spans="1:4" ht="15" hidden="1" x14ac:dyDescent="0.25">
      <c r="A2855" s="16" t="s">
        <v>3134</v>
      </c>
      <c r="B2855" s="17" t="s">
        <v>3135</v>
      </c>
      <c r="C2855" s="20">
        <v>45664</v>
      </c>
      <c r="D2855" s="21">
        <v>86.08</v>
      </c>
    </row>
    <row r="2856" spans="1:4" ht="15" hidden="1" x14ac:dyDescent="0.25">
      <c r="A2856" s="16" t="s">
        <v>2444</v>
      </c>
      <c r="B2856" s="17" t="s">
        <v>2445</v>
      </c>
      <c r="C2856" s="20">
        <v>45664</v>
      </c>
      <c r="D2856" s="21">
        <v>89.62</v>
      </c>
    </row>
    <row r="2857" spans="1:4" ht="15" hidden="1" x14ac:dyDescent="0.25">
      <c r="A2857" s="16" t="s">
        <v>2446</v>
      </c>
      <c r="B2857" s="17" t="s">
        <v>2447</v>
      </c>
      <c r="C2857" s="20">
        <v>45664</v>
      </c>
      <c r="D2857" s="21">
        <v>88.71</v>
      </c>
    </row>
    <row r="2858" spans="1:4" ht="15" hidden="1" x14ac:dyDescent="0.25">
      <c r="A2858" s="16" t="s">
        <v>2448</v>
      </c>
      <c r="B2858" s="17" t="s">
        <v>2449</v>
      </c>
      <c r="C2858" s="20">
        <v>45664</v>
      </c>
      <c r="D2858" s="21">
        <v>87.89</v>
      </c>
    </row>
    <row r="2859" spans="1:4" ht="15" hidden="1" x14ac:dyDescent="0.25">
      <c r="A2859" s="16" t="s">
        <v>2450</v>
      </c>
      <c r="B2859" s="17" t="s">
        <v>2451</v>
      </c>
      <c r="C2859" s="20">
        <v>45664</v>
      </c>
      <c r="D2859" s="21">
        <v>88.19</v>
      </c>
    </row>
    <row r="2860" spans="1:4" ht="15" hidden="1" x14ac:dyDescent="0.25">
      <c r="A2860" s="16" t="s">
        <v>3136</v>
      </c>
      <c r="B2860" s="17" t="s">
        <v>3137</v>
      </c>
      <c r="C2860" s="20">
        <v>45664</v>
      </c>
      <c r="D2860" s="21">
        <v>87.05</v>
      </c>
    </row>
    <row r="2861" spans="1:4" ht="15" hidden="1" x14ac:dyDescent="0.25">
      <c r="A2861" s="16" t="s">
        <v>3138</v>
      </c>
      <c r="B2861" s="17" t="s">
        <v>3139</v>
      </c>
      <c r="C2861" s="20">
        <v>45664</v>
      </c>
      <c r="D2861" s="21">
        <v>89.59</v>
      </c>
    </row>
    <row r="2862" spans="1:4" ht="15" hidden="1" x14ac:dyDescent="0.25">
      <c r="A2862" s="16" t="s">
        <v>3140</v>
      </c>
      <c r="B2862" s="17" t="s">
        <v>3141</v>
      </c>
      <c r="C2862" s="20">
        <v>45664</v>
      </c>
      <c r="D2862" s="21">
        <v>85.52</v>
      </c>
    </row>
    <row r="2863" spans="1:4" ht="15" hidden="1" x14ac:dyDescent="0.25">
      <c r="A2863" s="16" t="s">
        <v>2452</v>
      </c>
      <c r="B2863" s="17" t="s">
        <v>2453</v>
      </c>
      <c r="C2863" s="20">
        <v>45664</v>
      </c>
      <c r="D2863" s="21">
        <v>79.040000000000006</v>
      </c>
    </row>
    <row r="2864" spans="1:4" ht="15" hidden="1" x14ac:dyDescent="0.25">
      <c r="A2864" s="16" t="s">
        <v>3142</v>
      </c>
      <c r="B2864" s="17" t="s">
        <v>3143</v>
      </c>
      <c r="C2864" s="20">
        <v>45664</v>
      </c>
      <c r="D2864" s="21">
        <v>92.23</v>
      </c>
    </row>
    <row r="2865" spans="1:4" ht="15" hidden="1" x14ac:dyDescent="0.25">
      <c r="A2865" s="16" t="s">
        <v>3144</v>
      </c>
      <c r="B2865" s="17" t="s">
        <v>3145</v>
      </c>
      <c r="C2865" s="20">
        <v>45664</v>
      </c>
      <c r="D2865" s="21">
        <v>90.78</v>
      </c>
    </row>
    <row r="2866" spans="1:4" ht="15" hidden="1" x14ac:dyDescent="0.25">
      <c r="A2866" s="16" t="s">
        <v>3146</v>
      </c>
      <c r="B2866" s="17" t="s">
        <v>3147</v>
      </c>
      <c r="C2866" s="20">
        <v>45664</v>
      </c>
      <c r="D2866" s="21">
        <v>89.04</v>
      </c>
    </row>
    <row r="2867" spans="1:4" ht="15" hidden="1" x14ac:dyDescent="0.25">
      <c r="A2867" s="16" t="s">
        <v>3148</v>
      </c>
      <c r="B2867" s="17" t="s">
        <v>3149</v>
      </c>
      <c r="C2867" s="20">
        <v>45664</v>
      </c>
      <c r="D2867" s="21">
        <v>91.64</v>
      </c>
    </row>
    <row r="2868" spans="1:4" ht="15" hidden="1" x14ac:dyDescent="0.25">
      <c r="A2868" s="16" t="s">
        <v>2454</v>
      </c>
      <c r="B2868" s="17" t="s">
        <v>2455</v>
      </c>
      <c r="C2868" s="20">
        <v>45664</v>
      </c>
      <c r="D2868" s="21">
        <v>89.8</v>
      </c>
    </row>
    <row r="2869" spans="1:4" ht="15" hidden="1" x14ac:dyDescent="0.25">
      <c r="A2869" s="16" t="s">
        <v>3150</v>
      </c>
      <c r="B2869" s="17" t="s">
        <v>3151</v>
      </c>
      <c r="C2869" s="20">
        <v>45664</v>
      </c>
      <c r="D2869" s="21">
        <v>89.67</v>
      </c>
    </row>
    <row r="2870" spans="1:4" ht="15" hidden="1" x14ac:dyDescent="0.25">
      <c r="A2870" s="16" t="s">
        <v>2456</v>
      </c>
      <c r="B2870" s="17" t="s">
        <v>2457</v>
      </c>
      <c r="C2870" s="20">
        <v>45664</v>
      </c>
      <c r="D2870" s="21">
        <v>88.06</v>
      </c>
    </row>
    <row r="2871" spans="1:4" ht="15" hidden="1" x14ac:dyDescent="0.25">
      <c r="A2871" s="16" t="s">
        <v>3152</v>
      </c>
      <c r="B2871" s="17" t="s">
        <v>3153</v>
      </c>
      <c r="C2871" s="20">
        <v>45664</v>
      </c>
      <c r="D2871" s="21">
        <v>79.8</v>
      </c>
    </row>
    <row r="2872" spans="1:4" ht="15" hidden="1" x14ac:dyDescent="0.25">
      <c r="A2872" s="16" t="s">
        <v>2458</v>
      </c>
      <c r="B2872" s="17" t="s">
        <v>2459</v>
      </c>
      <c r="C2872" s="20">
        <v>45664</v>
      </c>
      <c r="D2872" s="21">
        <v>85.61</v>
      </c>
    </row>
    <row r="2873" spans="1:4" ht="15" hidden="1" x14ac:dyDescent="0.25">
      <c r="A2873" s="16" t="s">
        <v>3154</v>
      </c>
      <c r="B2873" s="17" t="s">
        <v>3155</v>
      </c>
      <c r="C2873" s="20">
        <v>45664</v>
      </c>
      <c r="D2873" s="21">
        <v>82.75</v>
      </c>
    </row>
    <row r="2874" spans="1:4" ht="15" hidden="1" x14ac:dyDescent="0.25">
      <c r="A2874" s="16" t="s">
        <v>2460</v>
      </c>
      <c r="B2874" s="17" t="s">
        <v>2461</v>
      </c>
      <c r="C2874" s="20">
        <v>45664</v>
      </c>
      <c r="D2874" s="21">
        <v>91.39</v>
      </c>
    </row>
    <row r="2875" spans="1:4" ht="15" hidden="1" x14ac:dyDescent="0.25">
      <c r="A2875" s="16" t="s">
        <v>2462</v>
      </c>
      <c r="B2875" s="17" t="s">
        <v>2463</v>
      </c>
      <c r="C2875" s="20">
        <v>45664</v>
      </c>
      <c r="D2875" s="21">
        <v>90.46</v>
      </c>
    </row>
    <row r="2876" spans="1:4" ht="15" hidden="1" x14ac:dyDescent="0.25">
      <c r="A2876" s="16" t="s">
        <v>3156</v>
      </c>
      <c r="B2876" s="17" t="s">
        <v>3157</v>
      </c>
      <c r="C2876" s="20">
        <v>45664</v>
      </c>
      <c r="D2876" s="21">
        <v>84.46</v>
      </c>
    </row>
    <row r="2877" spans="1:4" ht="15" hidden="1" x14ac:dyDescent="0.25">
      <c r="A2877" s="16" t="s">
        <v>3158</v>
      </c>
      <c r="B2877" s="17" t="s">
        <v>3159</v>
      </c>
      <c r="C2877" s="20">
        <v>45664</v>
      </c>
      <c r="D2877" s="21">
        <v>85.83</v>
      </c>
    </row>
    <row r="2878" spans="1:4" ht="15" hidden="1" x14ac:dyDescent="0.25">
      <c r="A2878" s="16" t="s">
        <v>2464</v>
      </c>
      <c r="B2878" s="17" t="s">
        <v>2465</v>
      </c>
      <c r="C2878" s="20">
        <v>45664</v>
      </c>
      <c r="D2878" s="21">
        <v>89.57</v>
      </c>
    </row>
    <row r="2879" spans="1:4" ht="15" hidden="1" x14ac:dyDescent="0.25">
      <c r="A2879" s="16" t="s">
        <v>3160</v>
      </c>
      <c r="B2879" s="17" t="s">
        <v>3161</v>
      </c>
      <c r="C2879" s="20">
        <v>45664</v>
      </c>
      <c r="D2879" s="21">
        <v>84.61</v>
      </c>
    </row>
    <row r="2880" spans="1:4" ht="15" hidden="1" x14ac:dyDescent="0.25">
      <c r="A2880" s="16" t="s">
        <v>2466</v>
      </c>
      <c r="B2880" s="17" t="s">
        <v>2467</v>
      </c>
      <c r="C2880" s="20">
        <v>45664</v>
      </c>
      <c r="D2880" s="21">
        <v>91.21</v>
      </c>
    </row>
    <row r="2881" spans="1:4" ht="15" hidden="1" x14ac:dyDescent="0.25">
      <c r="A2881" s="16" t="s">
        <v>2468</v>
      </c>
      <c r="B2881" s="17" t="s">
        <v>2469</v>
      </c>
      <c r="C2881" s="20">
        <v>45664</v>
      </c>
      <c r="D2881" s="21">
        <v>76.87</v>
      </c>
    </row>
    <row r="2882" spans="1:4" ht="15" hidden="1" x14ac:dyDescent="0.25">
      <c r="A2882" s="16" t="s">
        <v>3162</v>
      </c>
      <c r="B2882" s="17" t="s">
        <v>3163</v>
      </c>
      <c r="C2882" s="20">
        <v>45664</v>
      </c>
      <c r="D2882" s="21">
        <v>51.72</v>
      </c>
    </row>
    <row r="2883" spans="1:4" ht="15" hidden="1" x14ac:dyDescent="0.25">
      <c r="A2883" s="16" t="s">
        <v>2470</v>
      </c>
      <c r="B2883" s="17" t="s">
        <v>2471</v>
      </c>
      <c r="C2883" s="20">
        <v>45664</v>
      </c>
      <c r="D2883" s="21">
        <v>86.53</v>
      </c>
    </row>
    <row r="2884" spans="1:4" ht="15" hidden="1" x14ac:dyDescent="0.25">
      <c r="A2884" s="16" t="s">
        <v>2472</v>
      </c>
      <c r="B2884" s="17" t="s">
        <v>2473</v>
      </c>
      <c r="C2884" s="20">
        <v>45664</v>
      </c>
      <c r="D2884" s="21">
        <v>88.23</v>
      </c>
    </row>
    <row r="2885" spans="1:4" ht="15" hidden="1" x14ac:dyDescent="0.25">
      <c r="A2885" s="16" t="s">
        <v>2474</v>
      </c>
      <c r="B2885" s="17" t="s">
        <v>2475</v>
      </c>
      <c r="C2885" s="20">
        <v>45664</v>
      </c>
      <c r="D2885" s="21">
        <v>93.18</v>
      </c>
    </row>
    <row r="2886" spans="1:4" ht="15" hidden="1" x14ac:dyDescent="0.25">
      <c r="A2886" s="16" t="s">
        <v>3164</v>
      </c>
      <c r="B2886" s="17" t="s">
        <v>3165</v>
      </c>
      <c r="C2886" s="20">
        <v>45664</v>
      </c>
      <c r="D2886" s="21">
        <v>89.84</v>
      </c>
    </row>
    <row r="2887" spans="1:4" ht="15" hidden="1" x14ac:dyDescent="0.25">
      <c r="A2887" s="16" t="s">
        <v>3166</v>
      </c>
      <c r="B2887" s="17" t="s">
        <v>3167</v>
      </c>
      <c r="C2887" s="20">
        <v>45664</v>
      </c>
      <c r="D2887" s="21">
        <v>76.28</v>
      </c>
    </row>
    <row r="2888" spans="1:4" ht="15" hidden="1" x14ac:dyDescent="0.25">
      <c r="A2888" s="16" t="s">
        <v>2476</v>
      </c>
      <c r="B2888" s="17" t="s">
        <v>2477</v>
      </c>
      <c r="C2888" s="20">
        <v>45664</v>
      </c>
      <c r="D2888" s="21">
        <v>88.97</v>
      </c>
    </row>
    <row r="2889" spans="1:4" ht="15" hidden="1" x14ac:dyDescent="0.25">
      <c r="A2889" s="16" t="s">
        <v>2478</v>
      </c>
      <c r="B2889" s="17" t="s">
        <v>2479</v>
      </c>
      <c r="C2889" s="20">
        <v>45664</v>
      </c>
      <c r="D2889" s="21">
        <v>85.31</v>
      </c>
    </row>
    <row r="2890" spans="1:4" ht="15" hidden="1" x14ac:dyDescent="0.25">
      <c r="A2890" s="16" t="s">
        <v>2480</v>
      </c>
      <c r="B2890" s="17" t="s">
        <v>2481</v>
      </c>
      <c r="C2890" s="20">
        <v>45664</v>
      </c>
      <c r="D2890" s="21">
        <v>76.7</v>
      </c>
    </row>
    <row r="2891" spans="1:4" ht="15" hidden="1" x14ac:dyDescent="0.25">
      <c r="A2891" s="16" t="s">
        <v>2482</v>
      </c>
      <c r="B2891" s="17" t="s">
        <v>2483</v>
      </c>
      <c r="C2891" s="20">
        <v>45664</v>
      </c>
      <c r="D2891" s="21">
        <v>83.82</v>
      </c>
    </row>
    <row r="2892" spans="1:4" ht="15" hidden="1" x14ac:dyDescent="0.25">
      <c r="A2892" s="16" t="s">
        <v>2484</v>
      </c>
      <c r="B2892" s="17" t="s">
        <v>2485</v>
      </c>
      <c r="C2892" s="20">
        <v>45664</v>
      </c>
      <c r="D2892" s="21">
        <v>93.06</v>
      </c>
    </row>
    <row r="2893" spans="1:4" ht="15" hidden="1" x14ac:dyDescent="0.25">
      <c r="A2893" s="16" t="s">
        <v>2486</v>
      </c>
      <c r="B2893" s="17" t="s">
        <v>2487</v>
      </c>
      <c r="C2893" s="20">
        <v>45664</v>
      </c>
      <c r="D2893" s="21">
        <v>89.21</v>
      </c>
    </row>
    <row r="2894" spans="1:4" ht="15" hidden="1" x14ac:dyDescent="0.25">
      <c r="A2894" s="16" t="s">
        <v>3168</v>
      </c>
      <c r="B2894" s="17" t="s">
        <v>3169</v>
      </c>
      <c r="C2894" s="20">
        <v>45664</v>
      </c>
      <c r="D2894" s="21">
        <v>84.66</v>
      </c>
    </row>
    <row r="2895" spans="1:4" ht="15" hidden="1" x14ac:dyDescent="0.25">
      <c r="A2895" s="16" t="s">
        <v>2488</v>
      </c>
      <c r="B2895" s="17" t="s">
        <v>2489</v>
      </c>
      <c r="C2895" s="20">
        <v>45664</v>
      </c>
      <c r="D2895" s="21">
        <v>88.16</v>
      </c>
    </row>
    <row r="2896" spans="1:4" ht="15" hidden="1" x14ac:dyDescent="0.25">
      <c r="A2896" s="16" t="s">
        <v>2490</v>
      </c>
      <c r="B2896" s="17" t="s">
        <v>2491</v>
      </c>
      <c r="C2896" s="20">
        <v>45664</v>
      </c>
      <c r="D2896" s="21">
        <v>93.05</v>
      </c>
    </row>
    <row r="2897" spans="1:4" ht="15" hidden="1" x14ac:dyDescent="0.25">
      <c r="A2897" s="16" t="s">
        <v>3170</v>
      </c>
      <c r="B2897" s="17" t="s">
        <v>3171</v>
      </c>
      <c r="C2897" s="20">
        <v>45664</v>
      </c>
      <c r="D2897" s="21">
        <v>73.55</v>
      </c>
    </row>
    <row r="2898" spans="1:4" ht="15" hidden="1" x14ac:dyDescent="0.25">
      <c r="A2898" s="16" t="s">
        <v>2492</v>
      </c>
      <c r="B2898" s="17" t="s">
        <v>2493</v>
      </c>
      <c r="C2898" s="20">
        <v>45664</v>
      </c>
      <c r="D2898" s="21">
        <v>84.86</v>
      </c>
    </row>
    <row r="2899" spans="1:4" ht="15" hidden="1" x14ac:dyDescent="0.25">
      <c r="A2899" s="16" t="s">
        <v>2494</v>
      </c>
      <c r="B2899" s="17" t="s">
        <v>2495</v>
      </c>
      <c r="C2899" s="20">
        <v>45664</v>
      </c>
      <c r="D2899" s="21">
        <v>81.69</v>
      </c>
    </row>
    <row r="2900" spans="1:4" ht="15" hidden="1" x14ac:dyDescent="0.25">
      <c r="A2900" s="16" t="s">
        <v>2496</v>
      </c>
      <c r="B2900" s="17" t="s">
        <v>2497</v>
      </c>
      <c r="C2900" s="20">
        <v>45664</v>
      </c>
      <c r="D2900" s="21">
        <v>77.7</v>
      </c>
    </row>
    <row r="2901" spans="1:4" ht="15" hidden="1" x14ac:dyDescent="0.25">
      <c r="A2901" s="16" t="s">
        <v>3172</v>
      </c>
      <c r="B2901" s="17" t="s">
        <v>3173</v>
      </c>
      <c r="C2901" s="20">
        <v>45664</v>
      </c>
      <c r="D2901" s="21">
        <v>79.31</v>
      </c>
    </row>
    <row r="2902" spans="1:4" ht="15" hidden="1" x14ac:dyDescent="0.25">
      <c r="A2902" s="16" t="s">
        <v>3174</v>
      </c>
      <c r="B2902" s="17" t="s">
        <v>3175</v>
      </c>
      <c r="C2902" s="20">
        <v>45664</v>
      </c>
      <c r="D2902" s="21">
        <v>87.09</v>
      </c>
    </row>
    <row r="2903" spans="1:4" ht="15" hidden="1" x14ac:dyDescent="0.25">
      <c r="A2903" s="16" t="s">
        <v>2498</v>
      </c>
      <c r="B2903" s="17" t="s">
        <v>2499</v>
      </c>
      <c r="C2903" s="20">
        <v>45664</v>
      </c>
      <c r="D2903" s="21">
        <v>90.41</v>
      </c>
    </row>
    <row r="2904" spans="1:4" ht="15" hidden="1" x14ac:dyDescent="0.25">
      <c r="A2904" s="16" t="s">
        <v>2500</v>
      </c>
      <c r="B2904" s="17" t="s">
        <v>2501</v>
      </c>
      <c r="C2904" s="20">
        <v>45664</v>
      </c>
      <c r="D2904" s="21">
        <v>80.09</v>
      </c>
    </row>
    <row r="2905" spans="1:4" ht="15" hidden="1" x14ac:dyDescent="0.25">
      <c r="A2905" s="16" t="s">
        <v>2502</v>
      </c>
      <c r="B2905" s="17" t="s">
        <v>2503</v>
      </c>
      <c r="C2905" s="20">
        <v>45664</v>
      </c>
      <c r="D2905" s="21">
        <v>78.010000000000005</v>
      </c>
    </row>
    <row r="2906" spans="1:4" ht="15" hidden="1" x14ac:dyDescent="0.25">
      <c r="A2906" s="16" t="s">
        <v>2504</v>
      </c>
      <c r="B2906" s="17" t="s">
        <v>2505</v>
      </c>
      <c r="C2906" s="20">
        <v>45664</v>
      </c>
      <c r="D2906" s="21">
        <v>78.040000000000006</v>
      </c>
    </row>
    <row r="2907" spans="1:4" ht="15" hidden="1" x14ac:dyDescent="0.25">
      <c r="A2907" s="16" t="s">
        <v>2506</v>
      </c>
      <c r="B2907" s="17" t="s">
        <v>2507</v>
      </c>
      <c r="C2907" s="20">
        <v>45664</v>
      </c>
      <c r="D2907" s="21">
        <v>88.64</v>
      </c>
    </row>
    <row r="2908" spans="1:4" ht="15" hidden="1" x14ac:dyDescent="0.25">
      <c r="A2908" s="16" t="s">
        <v>3176</v>
      </c>
      <c r="B2908" s="17" t="s">
        <v>3177</v>
      </c>
      <c r="C2908" s="20">
        <v>45664</v>
      </c>
      <c r="D2908" s="21">
        <v>88.5</v>
      </c>
    </row>
    <row r="2909" spans="1:4" ht="15" hidden="1" x14ac:dyDescent="0.25">
      <c r="A2909" s="16" t="s">
        <v>2508</v>
      </c>
      <c r="B2909" s="17" t="s">
        <v>2509</v>
      </c>
      <c r="C2909" s="20">
        <v>45664</v>
      </c>
      <c r="D2909" s="21">
        <v>86.36</v>
      </c>
    </row>
    <row r="2910" spans="1:4" ht="15" hidden="1" x14ac:dyDescent="0.25">
      <c r="A2910" s="16" t="s">
        <v>2510</v>
      </c>
      <c r="B2910" s="17" t="s">
        <v>2511</v>
      </c>
      <c r="C2910" s="20">
        <v>45664</v>
      </c>
      <c r="D2910" s="21">
        <v>88.22</v>
      </c>
    </row>
    <row r="2911" spans="1:4" ht="15" hidden="1" x14ac:dyDescent="0.25">
      <c r="A2911" s="16" t="s">
        <v>2512</v>
      </c>
      <c r="B2911" s="17" t="s">
        <v>2513</v>
      </c>
      <c r="C2911" s="20">
        <v>45664</v>
      </c>
      <c r="D2911" s="21">
        <v>85.68</v>
      </c>
    </row>
    <row r="2912" spans="1:4" ht="15" hidden="1" x14ac:dyDescent="0.25">
      <c r="A2912" s="16" t="s">
        <v>2514</v>
      </c>
      <c r="B2912" s="17" t="s">
        <v>2515</v>
      </c>
      <c r="C2912" s="20">
        <v>45664</v>
      </c>
      <c r="D2912" s="21">
        <v>88.31</v>
      </c>
    </row>
    <row r="2913" spans="1:4" ht="15" hidden="1" x14ac:dyDescent="0.25">
      <c r="A2913" s="16" t="s">
        <v>2516</v>
      </c>
      <c r="B2913" s="17" t="s">
        <v>2517</v>
      </c>
      <c r="C2913" s="20">
        <v>45664</v>
      </c>
      <c r="D2913" s="21">
        <v>90.53</v>
      </c>
    </row>
    <row r="2914" spans="1:4" ht="15" hidden="1" x14ac:dyDescent="0.25">
      <c r="A2914" s="16" t="s">
        <v>3178</v>
      </c>
      <c r="B2914" s="17" t="s">
        <v>3179</v>
      </c>
      <c r="C2914" s="20">
        <v>45664</v>
      </c>
      <c r="D2914" s="21">
        <v>88.65</v>
      </c>
    </row>
    <row r="2915" spans="1:4" ht="15" hidden="1" x14ac:dyDescent="0.25">
      <c r="A2915" s="16" t="s">
        <v>2518</v>
      </c>
      <c r="B2915" s="17" t="s">
        <v>2519</v>
      </c>
      <c r="C2915" s="20">
        <v>45664</v>
      </c>
      <c r="D2915" s="21">
        <v>91.68</v>
      </c>
    </row>
    <row r="2916" spans="1:4" ht="15" hidden="1" x14ac:dyDescent="0.25">
      <c r="A2916" s="16" t="s">
        <v>2520</v>
      </c>
      <c r="B2916" s="17" t="s">
        <v>2521</v>
      </c>
      <c r="C2916" s="20">
        <v>45664</v>
      </c>
      <c r="D2916" s="21">
        <v>87.68</v>
      </c>
    </row>
    <row r="2917" spans="1:4" ht="15" hidden="1" x14ac:dyDescent="0.25">
      <c r="A2917" s="16" t="s">
        <v>2522</v>
      </c>
      <c r="B2917" s="17" t="s">
        <v>2523</v>
      </c>
      <c r="C2917" s="20">
        <v>45664</v>
      </c>
      <c r="D2917" s="21">
        <v>88.95</v>
      </c>
    </row>
    <row r="2918" spans="1:4" ht="15" hidden="1" x14ac:dyDescent="0.25">
      <c r="A2918" s="16" t="s">
        <v>2524</v>
      </c>
      <c r="B2918" s="17" t="s">
        <v>2525</v>
      </c>
      <c r="C2918" s="20">
        <v>45664</v>
      </c>
      <c r="D2918" s="21">
        <v>93.69</v>
      </c>
    </row>
    <row r="2919" spans="1:4" ht="15" hidden="1" x14ac:dyDescent="0.25">
      <c r="A2919" s="16" t="s">
        <v>2526</v>
      </c>
      <c r="B2919" s="17" t="s">
        <v>2527</v>
      </c>
      <c r="C2919" s="20">
        <v>45664</v>
      </c>
      <c r="D2919" s="21">
        <v>91.14</v>
      </c>
    </row>
    <row r="2920" spans="1:4" ht="15" hidden="1" x14ac:dyDescent="0.25">
      <c r="A2920" s="16" t="s">
        <v>2528</v>
      </c>
      <c r="B2920" s="17" t="s">
        <v>2529</v>
      </c>
      <c r="C2920" s="20">
        <v>45664</v>
      </c>
      <c r="D2920" s="21">
        <v>90.3</v>
      </c>
    </row>
    <row r="2921" spans="1:4" ht="15" hidden="1" x14ac:dyDescent="0.25">
      <c r="A2921" s="16" t="s">
        <v>2530</v>
      </c>
      <c r="B2921" s="17" t="s">
        <v>2531</v>
      </c>
      <c r="C2921" s="20">
        <v>45664</v>
      </c>
      <c r="D2921" s="21">
        <v>92.14</v>
      </c>
    </row>
    <row r="2922" spans="1:4" ht="15" hidden="1" x14ac:dyDescent="0.25">
      <c r="A2922" s="16" t="s">
        <v>2532</v>
      </c>
      <c r="B2922" s="17" t="s">
        <v>2533</v>
      </c>
      <c r="C2922" s="20">
        <v>45664</v>
      </c>
      <c r="D2922" s="21">
        <v>88.52</v>
      </c>
    </row>
    <row r="2923" spans="1:4" ht="15" hidden="1" x14ac:dyDescent="0.25">
      <c r="A2923" s="16" t="s">
        <v>2534</v>
      </c>
      <c r="B2923" s="17" t="s">
        <v>2535</v>
      </c>
      <c r="C2923" s="20">
        <v>45664</v>
      </c>
      <c r="D2923" s="21">
        <v>87.54</v>
      </c>
    </row>
    <row r="2924" spans="1:4" ht="15" hidden="1" x14ac:dyDescent="0.25">
      <c r="A2924" s="16" t="s">
        <v>2536</v>
      </c>
      <c r="B2924" s="17" t="s">
        <v>2537</v>
      </c>
      <c r="C2924" s="20">
        <v>45664</v>
      </c>
      <c r="D2924" s="21">
        <v>89.42</v>
      </c>
    </row>
    <row r="2925" spans="1:4" ht="15" hidden="1" x14ac:dyDescent="0.25">
      <c r="A2925" s="16" t="s">
        <v>2538</v>
      </c>
      <c r="B2925" s="17" t="s">
        <v>2539</v>
      </c>
      <c r="C2925" s="20">
        <v>45664</v>
      </c>
      <c r="D2925" s="21">
        <v>92.39</v>
      </c>
    </row>
    <row r="2926" spans="1:4" ht="15" hidden="1" x14ac:dyDescent="0.25">
      <c r="A2926" s="16" t="s">
        <v>2540</v>
      </c>
      <c r="B2926" s="17" t="s">
        <v>2541</v>
      </c>
      <c r="C2926" s="20">
        <v>45664</v>
      </c>
      <c r="D2926" s="21">
        <v>87.16</v>
      </c>
    </row>
    <row r="2927" spans="1:4" ht="15" hidden="1" x14ac:dyDescent="0.25">
      <c r="A2927" s="16" t="s">
        <v>2542</v>
      </c>
      <c r="B2927" s="17" t="s">
        <v>2543</v>
      </c>
      <c r="C2927" s="20">
        <v>45664</v>
      </c>
      <c r="D2927" s="21">
        <v>88.39</v>
      </c>
    </row>
    <row r="2928" spans="1:4" ht="15" hidden="1" x14ac:dyDescent="0.25">
      <c r="A2928" s="16" t="s">
        <v>2544</v>
      </c>
      <c r="B2928" s="17" t="s">
        <v>2545</v>
      </c>
      <c r="C2928" s="20">
        <v>45664</v>
      </c>
      <c r="D2928" s="21">
        <v>88.17</v>
      </c>
    </row>
    <row r="2929" spans="1:4" ht="15" hidden="1" x14ac:dyDescent="0.25">
      <c r="A2929" s="16" t="s">
        <v>2546</v>
      </c>
      <c r="B2929" s="17" t="s">
        <v>2547</v>
      </c>
      <c r="C2929" s="20">
        <v>45664</v>
      </c>
      <c r="D2929" s="21">
        <v>93.09</v>
      </c>
    </row>
    <row r="2930" spans="1:4" ht="15" hidden="1" x14ac:dyDescent="0.25">
      <c r="A2930" s="16" t="s">
        <v>2548</v>
      </c>
      <c r="B2930" s="17" t="s">
        <v>2549</v>
      </c>
      <c r="C2930" s="20">
        <v>45664</v>
      </c>
      <c r="D2930" s="21">
        <v>92.07</v>
      </c>
    </row>
    <row r="2931" spans="1:4" ht="15" hidden="1" x14ac:dyDescent="0.25">
      <c r="A2931" s="16" t="s">
        <v>2550</v>
      </c>
      <c r="B2931" s="17" t="s">
        <v>2551</v>
      </c>
      <c r="C2931" s="20">
        <v>45664</v>
      </c>
      <c r="D2931" s="21">
        <v>87.8</v>
      </c>
    </row>
    <row r="2932" spans="1:4" ht="15" hidden="1" x14ac:dyDescent="0.25">
      <c r="A2932" s="16" t="s">
        <v>2552</v>
      </c>
      <c r="B2932" s="17" t="s">
        <v>2553</v>
      </c>
      <c r="C2932" s="20">
        <v>45664</v>
      </c>
      <c r="D2932" s="21">
        <v>91.18</v>
      </c>
    </row>
    <row r="2933" spans="1:4" ht="15" hidden="1" x14ac:dyDescent="0.25">
      <c r="A2933" s="16" t="s">
        <v>2554</v>
      </c>
      <c r="B2933" s="17" t="s">
        <v>2555</v>
      </c>
      <c r="C2933" s="20">
        <v>45664</v>
      </c>
      <c r="D2933" s="21">
        <v>94.67</v>
      </c>
    </row>
    <row r="2934" spans="1:4" ht="15" hidden="1" x14ac:dyDescent="0.25">
      <c r="A2934" s="16" t="s">
        <v>2556</v>
      </c>
      <c r="B2934" s="17" t="s">
        <v>2557</v>
      </c>
      <c r="C2934" s="20">
        <v>45664</v>
      </c>
      <c r="D2934" s="21">
        <v>91.14</v>
      </c>
    </row>
    <row r="2935" spans="1:4" ht="15" hidden="1" x14ac:dyDescent="0.25">
      <c r="A2935" s="16" t="s">
        <v>2558</v>
      </c>
      <c r="B2935" s="17" t="s">
        <v>2559</v>
      </c>
      <c r="C2935" s="20">
        <v>45664</v>
      </c>
      <c r="D2935" s="21">
        <v>89.41</v>
      </c>
    </row>
    <row r="2936" spans="1:4" ht="15" hidden="1" x14ac:dyDescent="0.25">
      <c r="A2936" s="16" t="s">
        <v>2560</v>
      </c>
      <c r="B2936" s="17" t="s">
        <v>2561</v>
      </c>
      <c r="C2936" s="20">
        <v>45664</v>
      </c>
      <c r="D2936" s="21">
        <v>84.19</v>
      </c>
    </row>
    <row r="2937" spans="1:4" ht="15" hidden="1" x14ac:dyDescent="0.25">
      <c r="A2937" s="16" t="s">
        <v>2562</v>
      </c>
      <c r="B2937" s="17" t="s">
        <v>2563</v>
      </c>
      <c r="C2937" s="20">
        <v>45664</v>
      </c>
      <c r="D2937" s="21">
        <v>93.96</v>
      </c>
    </row>
    <row r="2938" spans="1:4" ht="15" hidden="1" x14ac:dyDescent="0.25">
      <c r="A2938" s="16" t="s">
        <v>3180</v>
      </c>
      <c r="B2938" s="17" t="s">
        <v>3181</v>
      </c>
      <c r="C2938" s="20">
        <v>45664</v>
      </c>
      <c r="D2938" s="21">
        <v>85.31</v>
      </c>
    </row>
    <row r="2939" spans="1:4" ht="15" hidden="1" x14ac:dyDescent="0.25">
      <c r="A2939" s="16" t="s">
        <v>2564</v>
      </c>
      <c r="B2939" s="17" t="s">
        <v>2565</v>
      </c>
      <c r="C2939" s="20">
        <v>45664</v>
      </c>
      <c r="D2939" s="21">
        <v>90.71</v>
      </c>
    </row>
    <row r="2940" spans="1:4" ht="15" hidden="1" x14ac:dyDescent="0.25">
      <c r="A2940" s="16" t="s">
        <v>2566</v>
      </c>
      <c r="B2940" s="17" t="s">
        <v>2567</v>
      </c>
      <c r="C2940" s="20">
        <v>45664</v>
      </c>
      <c r="D2940" s="21">
        <v>78.16</v>
      </c>
    </row>
    <row r="2941" spans="1:4" ht="15" hidden="1" x14ac:dyDescent="0.25">
      <c r="A2941" s="16" t="s">
        <v>2568</v>
      </c>
      <c r="B2941" s="17" t="s">
        <v>2569</v>
      </c>
      <c r="C2941" s="20">
        <v>45664</v>
      </c>
      <c r="D2941" s="21">
        <v>83.52</v>
      </c>
    </row>
    <row r="2942" spans="1:4" ht="15" hidden="1" x14ac:dyDescent="0.25">
      <c r="A2942" s="16" t="s">
        <v>2570</v>
      </c>
      <c r="B2942" s="17" t="s">
        <v>2571</v>
      </c>
      <c r="C2942" s="20">
        <v>45664</v>
      </c>
      <c r="D2942" s="21">
        <v>77.45</v>
      </c>
    </row>
    <row r="2943" spans="1:4" ht="15" hidden="1" x14ac:dyDescent="0.25">
      <c r="A2943" s="16" t="s">
        <v>2572</v>
      </c>
      <c r="B2943" s="17" t="s">
        <v>2573</v>
      </c>
      <c r="C2943" s="20">
        <v>45664</v>
      </c>
      <c r="D2943" s="21">
        <v>70.22</v>
      </c>
    </row>
    <row r="2944" spans="1:4" ht="15" hidden="1" x14ac:dyDescent="0.25">
      <c r="A2944" s="16" t="s">
        <v>3182</v>
      </c>
      <c r="B2944" s="17" t="s">
        <v>3183</v>
      </c>
      <c r="C2944" s="20">
        <v>45664</v>
      </c>
      <c r="D2944" s="21">
        <v>89.05</v>
      </c>
    </row>
    <row r="2945" spans="1:4" ht="15" hidden="1" x14ac:dyDescent="0.25">
      <c r="A2945" s="16" t="s">
        <v>2574</v>
      </c>
      <c r="B2945" s="17" t="s">
        <v>2575</v>
      </c>
      <c r="C2945" s="20">
        <v>45664</v>
      </c>
      <c r="D2945" s="21">
        <v>78.709999999999994</v>
      </c>
    </row>
    <row r="2946" spans="1:4" ht="15" hidden="1" x14ac:dyDescent="0.25">
      <c r="A2946" s="16" t="s">
        <v>2576</v>
      </c>
      <c r="B2946" s="17" t="s">
        <v>2577</v>
      </c>
      <c r="C2946" s="20">
        <v>45664</v>
      </c>
      <c r="D2946" s="21">
        <v>61.27</v>
      </c>
    </row>
    <row r="2947" spans="1:4" ht="15" hidden="1" x14ac:dyDescent="0.25">
      <c r="A2947" s="16" t="s">
        <v>2578</v>
      </c>
      <c r="B2947" s="17" t="s">
        <v>2579</v>
      </c>
      <c r="C2947" s="20">
        <v>45664</v>
      </c>
      <c r="D2947" s="21">
        <v>90.28</v>
      </c>
    </row>
    <row r="2948" spans="1:4" ht="15" hidden="1" x14ac:dyDescent="0.25">
      <c r="A2948" s="16" t="s">
        <v>2580</v>
      </c>
      <c r="B2948" s="17" t="s">
        <v>2581</v>
      </c>
      <c r="C2948" s="20">
        <v>45664</v>
      </c>
      <c r="D2948" s="21">
        <v>86.62</v>
      </c>
    </row>
    <row r="2949" spans="1:4" ht="15" hidden="1" x14ac:dyDescent="0.25">
      <c r="A2949" s="16" t="s">
        <v>2582</v>
      </c>
      <c r="B2949" s="17" t="s">
        <v>2583</v>
      </c>
      <c r="C2949" s="20">
        <v>45664</v>
      </c>
      <c r="D2949" s="21">
        <v>90.13</v>
      </c>
    </row>
    <row r="2950" spans="1:4" ht="15" hidden="1" x14ac:dyDescent="0.25">
      <c r="A2950" s="16" t="s">
        <v>2584</v>
      </c>
      <c r="B2950" s="17" t="s">
        <v>2585</v>
      </c>
      <c r="C2950" s="20">
        <v>45664</v>
      </c>
      <c r="D2950" s="21">
        <v>94.2</v>
      </c>
    </row>
    <row r="2951" spans="1:4" ht="15" hidden="1" x14ac:dyDescent="0.25">
      <c r="A2951" s="16" t="s">
        <v>2586</v>
      </c>
      <c r="B2951" s="17" t="s">
        <v>2587</v>
      </c>
      <c r="C2951" s="20">
        <v>45664</v>
      </c>
      <c r="D2951" s="21">
        <v>79.94</v>
      </c>
    </row>
    <row r="2952" spans="1:4" ht="15" hidden="1" x14ac:dyDescent="0.25">
      <c r="A2952" s="16" t="s">
        <v>2588</v>
      </c>
      <c r="B2952" s="17" t="s">
        <v>2589</v>
      </c>
      <c r="C2952" s="20">
        <v>45664</v>
      </c>
      <c r="D2952" s="21">
        <v>79.67</v>
      </c>
    </row>
    <row r="2953" spans="1:4" ht="15" hidden="1" x14ac:dyDescent="0.25">
      <c r="A2953" s="16" t="s">
        <v>2590</v>
      </c>
      <c r="B2953" s="17" t="s">
        <v>2591</v>
      </c>
      <c r="C2953" s="20">
        <v>45664</v>
      </c>
      <c r="D2953" s="21">
        <v>92.94</v>
      </c>
    </row>
    <row r="2954" spans="1:4" ht="15" hidden="1" x14ac:dyDescent="0.25">
      <c r="A2954" s="16" t="s">
        <v>2592</v>
      </c>
      <c r="B2954" s="17" t="s">
        <v>2593</v>
      </c>
      <c r="C2954" s="20">
        <v>45664</v>
      </c>
      <c r="D2954" s="21">
        <v>93.5</v>
      </c>
    </row>
    <row r="2955" spans="1:4" ht="15" hidden="1" x14ac:dyDescent="0.25">
      <c r="A2955" s="16" t="s">
        <v>2594</v>
      </c>
      <c r="B2955" s="17" t="s">
        <v>2595</v>
      </c>
      <c r="C2955" s="20">
        <v>45664</v>
      </c>
      <c r="D2955" s="21">
        <v>85.35</v>
      </c>
    </row>
    <row r="2956" spans="1:4" ht="15" hidden="1" x14ac:dyDescent="0.25">
      <c r="A2956" s="16" t="s">
        <v>2596</v>
      </c>
      <c r="B2956" s="17" t="s">
        <v>2597</v>
      </c>
      <c r="C2956" s="20">
        <v>45664</v>
      </c>
      <c r="D2956" s="21">
        <v>97.77</v>
      </c>
    </row>
    <row r="2957" spans="1:4" ht="15" hidden="1" x14ac:dyDescent="0.25">
      <c r="A2957" s="16" t="s">
        <v>2598</v>
      </c>
      <c r="B2957" s="17" t="s">
        <v>2599</v>
      </c>
      <c r="C2957" s="20">
        <v>45664</v>
      </c>
      <c r="D2957" s="21">
        <v>88.19</v>
      </c>
    </row>
    <row r="2958" spans="1:4" ht="15" hidden="1" x14ac:dyDescent="0.25">
      <c r="A2958" s="16" t="s">
        <v>2600</v>
      </c>
      <c r="B2958" s="17" t="s">
        <v>2601</v>
      </c>
      <c r="C2958" s="20">
        <v>45664</v>
      </c>
      <c r="D2958" s="21">
        <v>89.25</v>
      </c>
    </row>
    <row r="2959" spans="1:4" ht="15" hidden="1" x14ac:dyDescent="0.25">
      <c r="A2959" s="16" t="s">
        <v>2602</v>
      </c>
      <c r="B2959" s="17" t="s">
        <v>2603</v>
      </c>
      <c r="C2959" s="20">
        <v>45664</v>
      </c>
      <c r="D2959" s="21">
        <v>87.7</v>
      </c>
    </row>
    <row r="2960" spans="1:4" ht="15" hidden="1" x14ac:dyDescent="0.25">
      <c r="A2960" s="16" t="s">
        <v>2604</v>
      </c>
      <c r="B2960" s="17" t="s">
        <v>2605</v>
      </c>
      <c r="C2960" s="20">
        <v>45664</v>
      </c>
      <c r="D2960" s="21">
        <v>90.43</v>
      </c>
    </row>
    <row r="2961" spans="1:4" ht="15" hidden="1" x14ac:dyDescent="0.25">
      <c r="A2961" s="16" t="s">
        <v>2606</v>
      </c>
      <c r="B2961" s="17" t="s">
        <v>2607</v>
      </c>
      <c r="C2961" s="20">
        <v>45664</v>
      </c>
      <c r="D2961" s="21">
        <v>88.98</v>
      </c>
    </row>
    <row r="2962" spans="1:4" ht="15" hidden="1" x14ac:dyDescent="0.25">
      <c r="A2962" s="16" t="s">
        <v>2608</v>
      </c>
      <c r="B2962" s="17" t="s">
        <v>2609</v>
      </c>
      <c r="C2962" s="20">
        <v>45664</v>
      </c>
      <c r="D2962" s="21">
        <v>89.93</v>
      </c>
    </row>
    <row r="2963" spans="1:4" ht="15" hidden="1" x14ac:dyDescent="0.25">
      <c r="A2963" s="16" t="s">
        <v>2610</v>
      </c>
      <c r="B2963" s="17" t="s">
        <v>2611</v>
      </c>
      <c r="C2963" s="20">
        <v>45664</v>
      </c>
      <c r="D2963" s="21">
        <v>92.44</v>
      </c>
    </row>
    <row r="2964" spans="1:4" ht="15" hidden="1" x14ac:dyDescent="0.25">
      <c r="A2964" s="16" t="s">
        <v>2612</v>
      </c>
      <c r="B2964" s="17" t="s">
        <v>2613</v>
      </c>
      <c r="C2964" s="20">
        <v>45664</v>
      </c>
      <c r="D2964" s="21">
        <v>89.69</v>
      </c>
    </row>
    <row r="2965" spans="1:4" ht="15" hidden="1" x14ac:dyDescent="0.25">
      <c r="A2965" s="16" t="s">
        <v>3184</v>
      </c>
      <c r="B2965" s="17" t="s">
        <v>3185</v>
      </c>
      <c r="C2965" s="20">
        <v>45664</v>
      </c>
      <c r="D2965" s="21">
        <v>90.78</v>
      </c>
    </row>
    <row r="2966" spans="1:4" ht="15" hidden="1" x14ac:dyDescent="0.25">
      <c r="A2966" s="16" t="s">
        <v>2614</v>
      </c>
      <c r="B2966" s="17" t="s">
        <v>2615</v>
      </c>
      <c r="C2966" s="20">
        <v>45664</v>
      </c>
      <c r="D2966" s="21">
        <v>87.9</v>
      </c>
    </row>
    <row r="2967" spans="1:4" ht="15" hidden="1" x14ac:dyDescent="0.25">
      <c r="A2967" s="16" t="s">
        <v>3186</v>
      </c>
      <c r="B2967" s="17" t="s">
        <v>3187</v>
      </c>
      <c r="C2967" s="20">
        <v>45664</v>
      </c>
      <c r="D2967" s="21">
        <v>90.4</v>
      </c>
    </row>
    <row r="2968" spans="1:4" ht="15" hidden="1" x14ac:dyDescent="0.25">
      <c r="A2968" s="16" t="s">
        <v>2616</v>
      </c>
      <c r="B2968" s="17" t="s">
        <v>2617</v>
      </c>
      <c r="C2968" s="20">
        <v>45664</v>
      </c>
      <c r="D2968" s="21">
        <v>84.22</v>
      </c>
    </row>
    <row r="2969" spans="1:4" ht="15" hidden="1" x14ac:dyDescent="0.25">
      <c r="A2969" s="16" t="s">
        <v>2618</v>
      </c>
      <c r="B2969" s="17" t="s">
        <v>2619</v>
      </c>
      <c r="C2969" s="20">
        <v>45664</v>
      </c>
      <c r="D2969" s="21">
        <v>93.33</v>
      </c>
    </row>
    <row r="2970" spans="1:4" ht="15" hidden="1" x14ac:dyDescent="0.25">
      <c r="A2970" s="16" t="s">
        <v>2620</v>
      </c>
      <c r="B2970" s="17" t="s">
        <v>2621</v>
      </c>
      <c r="C2970" s="20">
        <v>45664</v>
      </c>
      <c r="D2970" s="21">
        <v>85.16</v>
      </c>
    </row>
    <row r="2971" spans="1:4" ht="15" hidden="1" x14ac:dyDescent="0.25">
      <c r="A2971" s="16" t="s">
        <v>2622</v>
      </c>
      <c r="B2971" s="17" t="s">
        <v>2623</v>
      </c>
      <c r="C2971" s="20">
        <v>45664</v>
      </c>
      <c r="D2971" s="21">
        <v>87.89</v>
      </c>
    </row>
    <row r="2972" spans="1:4" ht="15" hidden="1" x14ac:dyDescent="0.25">
      <c r="A2972" s="16" t="s">
        <v>2624</v>
      </c>
      <c r="B2972" s="17" t="s">
        <v>2625</v>
      </c>
      <c r="C2972" s="20">
        <v>45664</v>
      </c>
      <c r="D2972" s="21">
        <v>90.36</v>
      </c>
    </row>
    <row r="2973" spans="1:4" ht="15" hidden="1" x14ac:dyDescent="0.25">
      <c r="A2973" s="16" t="s">
        <v>3188</v>
      </c>
      <c r="B2973" s="17" t="s">
        <v>3189</v>
      </c>
      <c r="C2973" s="20">
        <v>45664</v>
      </c>
      <c r="D2973" s="21">
        <v>88.73</v>
      </c>
    </row>
    <row r="2974" spans="1:4" ht="15" hidden="1" x14ac:dyDescent="0.25">
      <c r="A2974" s="16" t="s">
        <v>2626</v>
      </c>
      <c r="B2974" s="17" t="s">
        <v>2627</v>
      </c>
      <c r="C2974" s="20">
        <v>45664</v>
      </c>
      <c r="D2974" s="21">
        <v>83.28</v>
      </c>
    </row>
    <row r="2975" spans="1:4" ht="15" hidden="1" x14ac:dyDescent="0.25">
      <c r="A2975" s="16" t="s">
        <v>2628</v>
      </c>
      <c r="B2975" s="17" t="s">
        <v>2629</v>
      </c>
      <c r="C2975" s="20">
        <v>45664</v>
      </c>
      <c r="D2975" s="21">
        <v>90.41</v>
      </c>
    </row>
    <row r="2976" spans="1:4" ht="15" hidden="1" x14ac:dyDescent="0.25">
      <c r="A2976" s="16" t="s">
        <v>2630</v>
      </c>
      <c r="B2976" s="17" t="s">
        <v>2631</v>
      </c>
      <c r="C2976" s="20">
        <v>45664</v>
      </c>
      <c r="D2976" s="21">
        <v>93.27</v>
      </c>
    </row>
    <row r="2977" spans="1:4" ht="15" hidden="1" x14ac:dyDescent="0.25">
      <c r="A2977" s="16" t="s">
        <v>3190</v>
      </c>
      <c r="B2977" s="17" t="s">
        <v>3191</v>
      </c>
      <c r="C2977" s="20">
        <v>45664</v>
      </c>
      <c r="D2977" s="21">
        <v>87.25</v>
      </c>
    </row>
    <row r="2978" spans="1:4" ht="15" hidden="1" x14ac:dyDescent="0.25">
      <c r="A2978" s="16" t="s">
        <v>2632</v>
      </c>
      <c r="B2978" s="17" t="s">
        <v>2633</v>
      </c>
      <c r="C2978" s="20">
        <v>45664</v>
      </c>
      <c r="D2978" s="21">
        <v>85.41</v>
      </c>
    </row>
    <row r="2979" spans="1:4" ht="15" hidden="1" x14ac:dyDescent="0.25">
      <c r="A2979" s="16" t="s">
        <v>2634</v>
      </c>
      <c r="B2979" s="17" t="s">
        <v>2635</v>
      </c>
      <c r="C2979" s="20">
        <v>45664</v>
      </c>
      <c r="D2979" s="21">
        <v>89.88</v>
      </c>
    </row>
    <row r="2980" spans="1:4" ht="15" hidden="1" x14ac:dyDescent="0.25">
      <c r="A2980" s="16" t="s">
        <v>3192</v>
      </c>
      <c r="B2980" s="17" t="s">
        <v>3193</v>
      </c>
      <c r="C2980" s="20">
        <v>45664</v>
      </c>
      <c r="D2980" s="21">
        <v>93.99</v>
      </c>
    </row>
    <row r="2981" spans="1:4" ht="15" hidden="1" x14ac:dyDescent="0.25">
      <c r="A2981" s="16" t="s">
        <v>3194</v>
      </c>
      <c r="B2981" s="17" t="s">
        <v>3195</v>
      </c>
      <c r="C2981" s="20">
        <v>45664</v>
      </c>
      <c r="D2981" s="21">
        <v>91.74</v>
      </c>
    </row>
    <row r="2982" spans="1:4" ht="15" hidden="1" x14ac:dyDescent="0.25">
      <c r="A2982" s="16" t="s">
        <v>2636</v>
      </c>
      <c r="B2982" s="17" t="s">
        <v>2637</v>
      </c>
      <c r="C2982" s="20">
        <v>45664</v>
      </c>
      <c r="D2982" s="21">
        <v>87.91</v>
      </c>
    </row>
    <row r="2983" spans="1:4" ht="15" hidden="1" x14ac:dyDescent="0.25">
      <c r="A2983" s="16" t="s">
        <v>3196</v>
      </c>
      <c r="B2983" s="17" t="s">
        <v>3197</v>
      </c>
      <c r="C2983" s="20">
        <v>45664</v>
      </c>
      <c r="D2983" s="21">
        <v>89.02</v>
      </c>
    </row>
    <row r="2984" spans="1:4" ht="15" hidden="1" x14ac:dyDescent="0.25">
      <c r="A2984" s="16" t="s">
        <v>2638</v>
      </c>
      <c r="B2984" s="17" t="s">
        <v>2639</v>
      </c>
      <c r="C2984" s="20">
        <v>45664</v>
      </c>
      <c r="D2984" s="21">
        <v>93.42</v>
      </c>
    </row>
    <row r="2985" spans="1:4" ht="15" hidden="1" x14ac:dyDescent="0.25">
      <c r="A2985" s="16" t="s">
        <v>2640</v>
      </c>
      <c r="B2985" s="17" t="s">
        <v>2641</v>
      </c>
      <c r="C2985" s="20">
        <v>45664</v>
      </c>
      <c r="D2985" s="21">
        <v>81.92</v>
      </c>
    </row>
    <row r="2986" spans="1:4" ht="15" hidden="1" x14ac:dyDescent="0.25">
      <c r="A2986" s="16" t="s">
        <v>3212</v>
      </c>
      <c r="B2986" s="17" t="s">
        <v>3213</v>
      </c>
      <c r="C2986" s="20">
        <v>45664</v>
      </c>
      <c r="D2986" s="17" t="s">
        <v>3228</v>
      </c>
    </row>
    <row r="2987" spans="1:4" ht="15" hidden="1" x14ac:dyDescent="0.25">
      <c r="A2987" s="16" t="s">
        <v>3198</v>
      </c>
      <c r="B2987" s="17" t="s">
        <v>3199</v>
      </c>
      <c r="C2987" s="20">
        <v>45664</v>
      </c>
      <c r="D2987" s="21">
        <v>76.66</v>
      </c>
    </row>
    <row r="2988" spans="1:4" ht="15" hidden="1" x14ac:dyDescent="0.25">
      <c r="A2988" s="16" t="s">
        <v>2642</v>
      </c>
      <c r="B2988" s="17" t="s">
        <v>2643</v>
      </c>
      <c r="C2988" s="20">
        <v>45664</v>
      </c>
      <c r="D2988" s="21">
        <v>89.81</v>
      </c>
    </row>
    <row r="2989" spans="1:4" ht="15" hidden="1" x14ac:dyDescent="0.25">
      <c r="A2989" s="16" t="s">
        <v>2644</v>
      </c>
      <c r="B2989" s="17" t="s">
        <v>2645</v>
      </c>
      <c r="C2989" s="20">
        <v>45664</v>
      </c>
      <c r="D2989" s="21">
        <v>88.19</v>
      </c>
    </row>
    <row r="2990" spans="1:4" ht="15" hidden="1" x14ac:dyDescent="0.25">
      <c r="A2990" s="16" t="s">
        <v>2646</v>
      </c>
      <c r="B2990" s="17" t="s">
        <v>2647</v>
      </c>
      <c r="C2990" s="20">
        <v>45664</v>
      </c>
      <c r="D2990" s="21">
        <v>69.099999999999994</v>
      </c>
    </row>
    <row r="2991" spans="1:4" ht="15" hidden="1" x14ac:dyDescent="0.25">
      <c r="A2991" s="16" t="s">
        <v>2648</v>
      </c>
      <c r="B2991" s="17" t="s">
        <v>2649</v>
      </c>
      <c r="C2991" s="20">
        <v>45664</v>
      </c>
      <c r="D2991" s="21">
        <v>87.78</v>
      </c>
    </row>
    <row r="2992" spans="1:4" ht="15" hidden="1" x14ac:dyDescent="0.25">
      <c r="A2992" s="16" t="s">
        <v>2650</v>
      </c>
      <c r="B2992" s="17" t="s">
        <v>2651</v>
      </c>
      <c r="C2992" s="20">
        <v>45664</v>
      </c>
      <c r="D2992" s="21">
        <v>89.85</v>
      </c>
    </row>
    <row r="2993" spans="1:4" ht="15" hidden="1" x14ac:dyDescent="0.25">
      <c r="A2993" s="16" t="s">
        <v>2652</v>
      </c>
      <c r="B2993" s="17" t="s">
        <v>2653</v>
      </c>
      <c r="C2993" s="20">
        <v>45664</v>
      </c>
      <c r="D2993" s="21">
        <v>74.77</v>
      </c>
    </row>
    <row r="2994" spans="1:4" ht="15" hidden="1" x14ac:dyDescent="0.25">
      <c r="A2994" s="16" t="s">
        <v>2654</v>
      </c>
      <c r="B2994" s="17" t="s">
        <v>2655</v>
      </c>
      <c r="C2994" s="20">
        <v>45664</v>
      </c>
      <c r="D2994" s="21">
        <v>88.97</v>
      </c>
    </row>
    <row r="2995" spans="1:4" ht="15" hidden="1" x14ac:dyDescent="0.25">
      <c r="A2995" s="16" t="s">
        <v>2656</v>
      </c>
      <c r="B2995" s="17" t="s">
        <v>2657</v>
      </c>
      <c r="C2995" s="20">
        <v>45664</v>
      </c>
      <c r="D2995" s="21">
        <v>93.96</v>
      </c>
    </row>
    <row r="2996" spans="1:4" ht="15" hidden="1" x14ac:dyDescent="0.25">
      <c r="A2996" s="16" t="s">
        <v>2658</v>
      </c>
      <c r="B2996" s="17" t="s">
        <v>2659</v>
      </c>
      <c r="C2996" s="20">
        <v>45664</v>
      </c>
      <c r="D2996" s="21">
        <v>94.12</v>
      </c>
    </row>
    <row r="2997" spans="1:4" ht="15" hidden="1" x14ac:dyDescent="0.25">
      <c r="A2997" s="16" t="s">
        <v>2660</v>
      </c>
      <c r="B2997" s="17" t="s">
        <v>2661</v>
      </c>
      <c r="C2997" s="20">
        <v>45664</v>
      </c>
      <c r="D2997" s="21">
        <v>85.1</v>
      </c>
    </row>
    <row r="2998" spans="1:4" ht="15" hidden="1" x14ac:dyDescent="0.25">
      <c r="A2998" s="16" t="s">
        <v>2662</v>
      </c>
      <c r="B2998" s="17" t="s">
        <v>2663</v>
      </c>
      <c r="C2998" s="20">
        <v>45664</v>
      </c>
      <c r="D2998" s="21">
        <v>87.21</v>
      </c>
    </row>
    <row r="2999" spans="1:4" ht="15" hidden="1" x14ac:dyDescent="0.25">
      <c r="A2999" s="16" t="s">
        <v>3200</v>
      </c>
      <c r="B2999" s="17" t="s">
        <v>3201</v>
      </c>
      <c r="C2999" s="20">
        <v>45664</v>
      </c>
      <c r="D2999" s="21">
        <v>90.27</v>
      </c>
    </row>
    <row r="3000" spans="1:4" ht="15" hidden="1" x14ac:dyDescent="0.25">
      <c r="A3000" s="16" t="s">
        <v>2664</v>
      </c>
      <c r="B3000" s="17" t="s">
        <v>2665</v>
      </c>
      <c r="C3000" s="20">
        <v>45664</v>
      </c>
      <c r="D3000" s="21">
        <v>82.85</v>
      </c>
    </row>
    <row r="3001" spans="1:4" ht="15" hidden="1" x14ac:dyDescent="0.25">
      <c r="A3001" s="16" t="s">
        <v>2666</v>
      </c>
      <c r="B3001" s="17" t="s">
        <v>2667</v>
      </c>
      <c r="C3001" s="20">
        <v>45664</v>
      </c>
      <c r="D3001" s="21">
        <v>76.87</v>
      </c>
    </row>
    <row r="3002" spans="1:4" ht="15" hidden="1" x14ac:dyDescent="0.25">
      <c r="A3002" s="16" t="s">
        <v>2668</v>
      </c>
      <c r="B3002" s="17" t="s">
        <v>1015</v>
      </c>
      <c r="C3002" s="20">
        <v>45664</v>
      </c>
      <c r="D3002" s="21">
        <v>92.18</v>
      </c>
    </row>
    <row r="3003" spans="1:4" ht="15" hidden="1" x14ac:dyDescent="0.25">
      <c r="A3003" s="16" t="s">
        <v>2669</v>
      </c>
      <c r="B3003" s="17" t="s">
        <v>2670</v>
      </c>
      <c r="C3003" s="20">
        <v>45664</v>
      </c>
      <c r="D3003" s="21">
        <v>74.58</v>
      </c>
    </row>
    <row r="3004" spans="1:4" ht="15" hidden="1" x14ac:dyDescent="0.25">
      <c r="A3004" s="16" t="s">
        <v>3202</v>
      </c>
      <c r="B3004" s="17" t="s">
        <v>3203</v>
      </c>
      <c r="C3004" s="20">
        <v>45664</v>
      </c>
      <c r="D3004" s="21">
        <v>86.32</v>
      </c>
    </row>
    <row r="3005" spans="1:4" ht="15" hidden="1" x14ac:dyDescent="0.25">
      <c r="A3005" s="16" t="s">
        <v>2671</v>
      </c>
      <c r="B3005" s="17" t="s">
        <v>2672</v>
      </c>
      <c r="C3005" s="20">
        <v>45664</v>
      </c>
      <c r="D3005" s="21">
        <v>81.09</v>
      </c>
    </row>
    <row r="3006" spans="1:4" ht="15" hidden="1" x14ac:dyDescent="0.25">
      <c r="A3006" s="16" t="s">
        <v>2673</v>
      </c>
      <c r="B3006" s="17" t="s">
        <v>2674</v>
      </c>
      <c r="C3006" s="20">
        <v>45664</v>
      </c>
      <c r="D3006" s="21">
        <v>92.46</v>
      </c>
    </row>
    <row r="3007" spans="1:4" ht="15" hidden="1" x14ac:dyDescent="0.25">
      <c r="A3007" s="16" t="s">
        <v>2675</v>
      </c>
      <c r="B3007" s="17" t="s">
        <v>2676</v>
      </c>
      <c r="C3007" s="20">
        <v>45664</v>
      </c>
      <c r="D3007" s="21">
        <v>92.64</v>
      </c>
    </row>
    <row r="3008" spans="1:4" ht="15" hidden="1" x14ac:dyDescent="0.25">
      <c r="A3008" s="16" t="s">
        <v>2677</v>
      </c>
      <c r="B3008" s="17" t="s">
        <v>2678</v>
      </c>
      <c r="C3008" s="20">
        <v>45664</v>
      </c>
      <c r="D3008" s="21">
        <v>93.01</v>
      </c>
    </row>
    <row r="3009" spans="1:4" ht="15" hidden="1" x14ac:dyDescent="0.25">
      <c r="A3009" s="16" t="s">
        <v>2679</v>
      </c>
      <c r="B3009" s="17" t="s">
        <v>2680</v>
      </c>
      <c r="C3009" s="20">
        <v>45664</v>
      </c>
      <c r="D3009" s="21">
        <v>90.6</v>
      </c>
    </row>
    <row r="3010" spans="1:4" ht="15" hidden="1" x14ac:dyDescent="0.25">
      <c r="A3010" s="16" t="s">
        <v>2681</v>
      </c>
      <c r="B3010" s="17" t="s">
        <v>2682</v>
      </c>
      <c r="C3010" s="20">
        <v>45664</v>
      </c>
      <c r="D3010" s="21">
        <v>91.02</v>
      </c>
    </row>
    <row r="3011" spans="1:4" ht="15" hidden="1" x14ac:dyDescent="0.25">
      <c r="A3011" s="16" t="s">
        <v>2683</v>
      </c>
      <c r="B3011" s="17" t="s">
        <v>2684</v>
      </c>
      <c r="C3011" s="20">
        <v>45664</v>
      </c>
      <c r="D3011" s="21">
        <v>90.76</v>
      </c>
    </row>
    <row r="3012" spans="1:4" ht="15" hidden="1" x14ac:dyDescent="0.25">
      <c r="A3012" s="16" t="s">
        <v>2685</v>
      </c>
      <c r="B3012" s="17" t="s">
        <v>2686</v>
      </c>
      <c r="C3012" s="20">
        <v>45664</v>
      </c>
      <c r="D3012" s="21">
        <v>81.62</v>
      </c>
    </row>
    <row r="3013" spans="1:4" ht="15" hidden="1" x14ac:dyDescent="0.25">
      <c r="A3013" s="16" t="s">
        <v>2687</v>
      </c>
      <c r="B3013" s="17" t="s">
        <v>2688</v>
      </c>
      <c r="C3013" s="20">
        <v>45664</v>
      </c>
      <c r="D3013" s="21">
        <v>92.37</v>
      </c>
    </row>
    <row r="3014" spans="1:4" ht="15" hidden="1" x14ac:dyDescent="0.25">
      <c r="A3014" s="16" t="s">
        <v>2689</v>
      </c>
      <c r="B3014" s="17" t="s">
        <v>2690</v>
      </c>
      <c r="C3014" s="20">
        <v>45664</v>
      </c>
      <c r="D3014" s="21">
        <v>86.98</v>
      </c>
    </row>
    <row r="3015" spans="1:4" ht="15" hidden="1" x14ac:dyDescent="0.25">
      <c r="A3015" s="16" t="s">
        <v>2691</v>
      </c>
      <c r="B3015" s="17" t="s">
        <v>2692</v>
      </c>
      <c r="C3015" s="20">
        <v>45664</v>
      </c>
      <c r="D3015" s="21">
        <v>92.23</v>
      </c>
    </row>
    <row r="3016" spans="1:4" ht="15" hidden="1" x14ac:dyDescent="0.25">
      <c r="A3016" s="16" t="s">
        <v>2693</v>
      </c>
      <c r="B3016" s="17" t="s">
        <v>2694</v>
      </c>
      <c r="C3016" s="20">
        <v>45664</v>
      </c>
      <c r="D3016" s="21">
        <v>91.54</v>
      </c>
    </row>
    <row r="3017" spans="1:4" ht="15" hidden="1" x14ac:dyDescent="0.25">
      <c r="A3017" s="16" t="s">
        <v>2695</v>
      </c>
      <c r="B3017" s="17" t="s">
        <v>2696</v>
      </c>
      <c r="C3017" s="20">
        <v>45664</v>
      </c>
      <c r="D3017" s="21">
        <v>80.41</v>
      </c>
    </row>
    <row r="3018" spans="1:4" ht="15" hidden="1" x14ac:dyDescent="0.25">
      <c r="A3018" s="16" t="s">
        <v>2697</v>
      </c>
      <c r="B3018" s="17" t="s">
        <v>2698</v>
      </c>
      <c r="C3018" s="20">
        <v>45664</v>
      </c>
      <c r="D3018" s="21">
        <v>86.03</v>
      </c>
    </row>
    <row r="3019" spans="1:4" ht="15" hidden="1" x14ac:dyDescent="0.25">
      <c r="A3019" s="16" t="s">
        <v>2699</v>
      </c>
      <c r="B3019" s="17" t="s">
        <v>2700</v>
      </c>
      <c r="C3019" s="20">
        <v>45664</v>
      </c>
      <c r="D3019" s="21">
        <v>93.73</v>
      </c>
    </row>
    <row r="3020" spans="1:4" ht="15" hidden="1" x14ac:dyDescent="0.25">
      <c r="A3020" s="16" t="s">
        <v>2701</v>
      </c>
      <c r="B3020" s="17" t="s">
        <v>2702</v>
      </c>
      <c r="C3020" s="20">
        <v>45664</v>
      </c>
      <c r="D3020" s="21">
        <v>89.92</v>
      </c>
    </row>
    <row r="3021" spans="1:4" ht="15" hidden="1" x14ac:dyDescent="0.25">
      <c r="A3021" s="16" t="s">
        <v>2703</v>
      </c>
      <c r="B3021" s="17" t="s">
        <v>2704</v>
      </c>
      <c r="C3021" s="20">
        <v>45664</v>
      </c>
      <c r="D3021" s="21">
        <v>89.37</v>
      </c>
    </row>
    <row r="3022" spans="1:4" ht="15" hidden="1" x14ac:dyDescent="0.25">
      <c r="A3022" s="16" t="s">
        <v>2705</v>
      </c>
      <c r="B3022" s="17" t="s">
        <v>2706</v>
      </c>
      <c r="C3022" s="20">
        <v>45664</v>
      </c>
      <c r="D3022" s="21">
        <v>94.11</v>
      </c>
    </row>
    <row r="3023" spans="1:4" ht="15" hidden="1" x14ac:dyDescent="0.25">
      <c r="A3023" s="16" t="s">
        <v>2707</v>
      </c>
      <c r="B3023" s="17" t="s">
        <v>2708</v>
      </c>
      <c r="C3023" s="20">
        <v>45664</v>
      </c>
      <c r="D3023" s="21">
        <v>92.59</v>
      </c>
    </row>
    <row r="3024" spans="1:4" ht="15" hidden="1" x14ac:dyDescent="0.25">
      <c r="A3024" s="16" t="s">
        <v>2709</v>
      </c>
      <c r="B3024" s="17" t="s">
        <v>2710</v>
      </c>
      <c r="C3024" s="20">
        <v>45664</v>
      </c>
      <c r="D3024" s="21">
        <v>88.07</v>
      </c>
    </row>
    <row r="3025" spans="1:4" ht="15" hidden="1" x14ac:dyDescent="0.25">
      <c r="A3025" s="16" t="s">
        <v>2711</v>
      </c>
      <c r="B3025" s="17" t="s">
        <v>2712</v>
      </c>
      <c r="C3025" s="20">
        <v>45664</v>
      </c>
      <c r="D3025" s="21">
        <v>89.79</v>
      </c>
    </row>
    <row r="3026" spans="1:4" ht="15" hidden="1" x14ac:dyDescent="0.25">
      <c r="A3026" s="16" t="s">
        <v>2713</v>
      </c>
      <c r="B3026" s="17" t="s">
        <v>2714</v>
      </c>
      <c r="C3026" s="20">
        <v>45664</v>
      </c>
      <c r="D3026" s="21">
        <v>90.86</v>
      </c>
    </row>
    <row r="3027" spans="1:4" ht="15" hidden="1" x14ac:dyDescent="0.25">
      <c r="A3027" s="16" t="s">
        <v>2715</v>
      </c>
      <c r="B3027" s="17" t="s">
        <v>2716</v>
      </c>
      <c r="C3027" s="20">
        <v>45664</v>
      </c>
      <c r="D3027" s="21">
        <v>91.13</v>
      </c>
    </row>
    <row r="3028" spans="1:4" ht="15" hidden="1" x14ac:dyDescent="0.25">
      <c r="A3028" s="16" t="s">
        <v>2717</v>
      </c>
      <c r="B3028" s="17" t="s">
        <v>2718</v>
      </c>
      <c r="C3028" s="20">
        <v>45664</v>
      </c>
      <c r="D3028" s="21">
        <v>90.22</v>
      </c>
    </row>
    <row r="3029" spans="1:4" ht="15" hidden="1" x14ac:dyDescent="0.25">
      <c r="A3029" s="16" t="s">
        <v>2719</v>
      </c>
      <c r="B3029" s="17" t="s">
        <v>2720</v>
      </c>
      <c r="C3029" s="20">
        <v>45664</v>
      </c>
      <c r="D3029" s="21">
        <v>89.32</v>
      </c>
    </row>
    <row r="3030" spans="1:4" ht="15" hidden="1" x14ac:dyDescent="0.25">
      <c r="A3030" s="16" t="s">
        <v>2721</v>
      </c>
      <c r="B3030" s="17" t="s">
        <v>2722</v>
      </c>
      <c r="C3030" s="20">
        <v>45664</v>
      </c>
      <c r="D3030" s="21">
        <v>87.13</v>
      </c>
    </row>
    <row r="3031" spans="1:4" ht="15" hidden="1" x14ac:dyDescent="0.25">
      <c r="A3031" s="16" t="s">
        <v>2723</v>
      </c>
      <c r="B3031" s="17" t="s">
        <v>2724</v>
      </c>
      <c r="C3031" s="20">
        <v>45664</v>
      </c>
      <c r="D3031" s="21">
        <v>92.02</v>
      </c>
    </row>
    <row r="3032" spans="1:4" ht="15" hidden="1" x14ac:dyDescent="0.25">
      <c r="A3032" s="16" t="s">
        <v>2725</v>
      </c>
      <c r="B3032" s="17" t="s">
        <v>2726</v>
      </c>
      <c r="C3032" s="20">
        <v>45664</v>
      </c>
      <c r="D3032" s="21">
        <v>93.1</v>
      </c>
    </row>
    <row r="3033" spans="1:4" ht="15" hidden="1" x14ac:dyDescent="0.25">
      <c r="A3033" s="16" t="s">
        <v>2727</v>
      </c>
      <c r="B3033" s="17" t="s">
        <v>2728</v>
      </c>
      <c r="C3033" s="20">
        <v>45664</v>
      </c>
      <c r="D3033" s="21">
        <v>91.41</v>
      </c>
    </row>
    <row r="3034" spans="1:4" ht="15" hidden="1" x14ac:dyDescent="0.25">
      <c r="A3034" s="16" t="s">
        <v>2729</v>
      </c>
      <c r="B3034" s="17" t="s">
        <v>2730</v>
      </c>
      <c r="C3034" s="20">
        <v>45664</v>
      </c>
      <c r="D3034" s="21">
        <v>94.11</v>
      </c>
    </row>
    <row r="3035" spans="1:4" ht="15" hidden="1" x14ac:dyDescent="0.25">
      <c r="A3035" s="16" t="s">
        <v>2731</v>
      </c>
      <c r="B3035" s="17" t="s">
        <v>2732</v>
      </c>
      <c r="C3035" s="20">
        <v>45664</v>
      </c>
      <c r="D3035" s="21">
        <v>89.49</v>
      </c>
    </row>
    <row r="3036" spans="1:4" ht="15" hidden="1" x14ac:dyDescent="0.25">
      <c r="A3036" s="16" t="s">
        <v>2733</v>
      </c>
      <c r="B3036" s="17" t="s">
        <v>2734</v>
      </c>
      <c r="C3036" s="20">
        <v>45664</v>
      </c>
      <c r="D3036" s="21">
        <v>91.58</v>
      </c>
    </row>
    <row r="3037" spans="1:4" ht="15" hidden="1" x14ac:dyDescent="0.25">
      <c r="A3037" s="16" t="s">
        <v>2735</v>
      </c>
      <c r="B3037" s="17" t="s">
        <v>2736</v>
      </c>
      <c r="C3037" s="20">
        <v>45664</v>
      </c>
      <c r="D3037" s="21">
        <v>92</v>
      </c>
    </row>
    <row r="3038" spans="1:4" ht="15" hidden="1" x14ac:dyDescent="0.25">
      <c r="A3038" s="16" t="s">
        <v>2737</v>
      </c>
      <c r="B3038" s="17" t="s">
        <v>2738</v>
      </c>
      <c r="C3038" s="20">
        <v>45664</v>
      </c>
      <c r="D3038" s="21">
        <v>87.09</v>
      </c>
    </row>
    <row r="3039" spans="1:4" ht="15" hidden="1" x14ac:dyDescent="0.25">
      <c r="A3039" s="16" t="s">
        <v>2739</v>
      </c>
      <c r="B3039" s="17" t="s">
        <v>2740</v>
      </c>
      <c r="C3039" s="20">
        <v>45664</v>
      </c>
      <c r="D3039" s="21">
        <v>87.98</v>
      </c>
    </row>
    <row r="3040" spans="1:4" ht="15" hidden="1" x14ac:dyDescent="0.25">
      <c r="A3040" s="16" t="s">
        <v>2741</v>
      </c>
      <c r="B3040" s="17" t="s">
        <v>2742</v>
      </c>
      <c r="C3040" s="20">
        <v>45664</v>
      </c>
      <c r="D3040" s="21">
        <v>91.75</v>
      </c>
    </row>
    <row r="3041" spans="1:4" ht="15" hidden="1" x14ac:dyDescent="0.25">
      <c r="A3041" s="16" t="s">
        <v>2743</v>
      </c>
      <c r="B3041" s="17" t="s">
        <v>2744</v>
      </c>
      <c r="C3041" s="20">
        <v>45664</v>
      </c>
      <c r="D3041" s="21">
        <v>91.34</v>
      </c>
    </row>
    <row r="3042" spans="1:4" ht="15" hidden="1" x14ac:dyDescent="0.25">
      <c r="A3042" s="16" t="s">
        <v>2745</v>
      </c>
      <c r="B3042" s="17" t="s">
        <v>2746</v>
      </c>
      <c r="C3042" s="20">
        <v>45664</v>
      </c>
      <c r="D3042" s="21">
        <v>91.02</v>
      </c>
    </row>
    <row r="3043" spans="1:4" ht="15" hidden="1" x14ac:dyDescent="0.25">
      <c r="A3043" s="16" t="s">
        <v>2747</v>
      </c>
      <c r="B3043" s="17" t="s">
        <v>2748</v>
      </c>
      <c r="C3043" s="20">
        <v>45664</v>
      </c>
      <c r="D3043" s="21">
        <v>97.14</v>
      </c>
    </row>
    <row r="3044" spans="1:4" ht="15" hidden="1" x14ac:dyDescent="0.25">
      <c r="A3044" s="16" t="s">
        <v>2749</v>
      </c>
      <c r="B3044" s="17" t="s">
        <v>2750</v>
      </c>
      <c r="C3044" s="20">
        <v>45664</v>
      </c>
      <c r="D3044" s="21">
        <v>90.42</v>
      </c>
    </row>
    <row r="3045" spans="1:4" ht="15" hidden="1" x14ac:dyDescent="0.25">
      <c r="A3045" s="16" t="s">
        <v>2751</v>
      </c>
      <c r="B3045" s="17" t="s">
        <v>2752</v>
      </c>
      <c r="C3045" s="20">
        <v>45664</v>
      </c>
      <c r="D3045" s="21">
        <v>89.86</v>
      </c>
    </row>
    <row r="3046" spans="1:4" ht="15" hidden="1" x14ac:dyDescent="0.25">
      <c r="A3046" s="16" t="s">
        <v>2753</v>
      </c>
      <c r="B3046" s="17" t="s">
        <v>2754</v>
      </c>
      <c r="C3046" s="20">
        <v>45664</v>
      </c>
      <c r="D3046" s="21">
        <v>93.77</v>
      </c>
    </row>
    <row r="3047" spans="1:4" ht="15" hidden="1" x14ac:dyDescent="0.25">
      <c r="A3047" s="16" t="s">
        <v>2755</v>
      </c>
      <c r="B3047" s="17" t="s">
        <v>2756</v>
      </c>
      <c r="C3047" s="20">
        <v>45664</v>
      </c>
      <c r="D3047" s="21">
        <v>89.5</v>
      </c>
    </row>
    <row r="3048" spans="1:4" ht="15" hidden="1" x14ac:dyDescent="0.25">
      <c r="A3048" s="16" t="s">
        <v>2757</v>
      </c>
      <c r="B3048" s="17" t="s">
        <v>2758</v>
      </c>
      <c r="C3048" s="20">
        <v>45664</v>
      </c>
      <c r="D3048" s="21">
        <v>91.22</v>
      </c>
    </row>
    <row r="3049" spans="1:4" ht="15" hidden="1" x14ac:dyDescent="0.25">
      <c r="A3049" s="16" t="s">
        <v>2759</v>
      </c>
      <c r="B3049" s="17" t="s">
        <v>2760</v>
      </c>
      <c r="C3049" s="20">
        <v>45664</v>
      </c>
      <c r="D3049" s="21">
        <v>76.97</v>
      </c>
    </row>
    <row r="3050" spans="1:4" ht="15" hidden="1" x14ac:dyDescent="0.25">
      <c r="A3050" s="16" t="s">
        <v>2761</v>
      </c>
      <c r="B3050" s="17" t="s">
        <v>2762</v>
      </c>
      <c r="C3050" s="20">
        <v>45664</v>
      </c>
      <c r="D3050" s="21">
        <v>91.45</v>
      </c>
    </row>
    <row r="3051" spans="1:4" ht="15" hidden="1" x14ac:dyDescent="0.25">
      <c r="A3051" s="16" t="s">
        <v>2763</v>
      </c>
      <c r="B3051" s="17" t="s">
        <v>2764</v>
      </c>
      <c r="C3051" s="20">
        <v>45664</v>
      </c>
      <c r="D3051" s="21">
        <v>82.72</v>
      </c>
    </row>
    <row r="3052" spans="1:4" ht="15" hidden="1" x14ac:dyDescent="0.25">
      <c r="A3052" s="16" t="s">
        <v>2765</v>
      </c>
      <c r="B3052" s="17" t="s">
        <v>2766</v>
      </c>
      <c r="C3052" s="20">
        <v>45664</v>
      </c>
      <c r="D3052" s="21">
        <v>90.8</v>
      </c>
    </row>
    <row r="3053" spans="1:4" ht="15" hidden="1" x14ac:dyDescent="0.25">
      <c r="A3053" s="16" t="s">
        <v>2767</v>
      </c>
      <c r="B3053" s="17" t="s">
        <v>2768</v>
      </c>
      <c r="C3053" s="20">
        <v>45664</v>
      </c>
      <c r="D3053" s="21">
        <v>79.010000000000005</v>
      </c>
    </row>
    <row r="3054" spans="1:4" ht="15" hidden="1" x14ac:dyDescent="0.25">
      <c r="A3054" s="16" t="s">
        <v>2769</v>
      </c>
      <c r="B3054" s="17" t="s">
        <v>2770</v>
      </c>
      <c r="C3054" s="20">
        <v>45664</v>
      </c>
      <c r="D3054" s="21">
        <v>73.69</v>
      </c>
    </row>
    <row r="3055" spans="1:4" ht="15" hidden="1" x14ac:dyDescent="0.25">
      <c r="A3055" s="16" t="s">
        <v>2771</v>
      </c>
      <c r="B3055" s="17" t="s">
        <v>2772</v>
      </c>
      <c r="C3055" s="20">
        <v>45664</v>
      </c>
      <c r="D3055" s="21">
        <v>91.61</v>
      </c>
    </row>
    <row r="3056" spans="1:4" ht="15" hidden="1" x14ac:dyDescent="0.25">
      <c r="A3056" s="16" t="s">
        <v>2773</v>
      </c>
      <c r="B3056" s="17" t="s">
        <v>2774</v>
      </c>
      <c r="C3056" s="20">
        <v>45664</v>
      </c>
      <c r="D3056" s="21">
        <v>80.41</v>
      </c>
    </row>
    <row r="3057" spans="1:4" ht="15" hidden="1" x14ac:dyDescent="0.25">
      <c r="A3057" s="16" t="s">
        <v>2775</v>
      </c>
      <c r="B3057" s="17" t="s">
        <v>2776</v>
      </c>
      <c r="C3057" s="20">
        <v>45664</v>
      </c>
      <c r="D3057" s="21">
        <v>70.12</v>
      </c>
    </row>
    <row r="3058" spans="1:4" ht="15" hidden="1" x14ac:dyDescent="0.25">
      <c r="A3058" s="16" t="s">
        <v>2777</v>
      </c>
      <c r="B3058" s="17" t="s">
        <v>2778</v>
      </c>
      <c r="C3058" s="20">
        <v>45664</v>
      </c>
      <c r="D3058" s="21">
        <v>85.56</v>
      </c>
    </row>
    <row r="3059" spans="1:4" ht="15" hidden="1" x14ac:dyDescent="0.25">
      <c r="A3059" s="16" t="s">
        <v>2779</v>
      </c>
      <c r="B3059" s="17" t="s">
        <v>2780</v>
      </c>
      <c r="C3059" s="20">
        <v>45664</v>
      </c>
      <c r="D3059" s="21">
        <v>95.27</v>
      </c>
    </row>
    <row r="3060" spans="1:4" ht="15" hidden="1" x14ac:dyDescent="0.25">
      <c r="A3060" s="16" t="s">
        <v>2781</v>
      </c>
      <c r="B3060" s="17" t="s">
        <v>2782</v>
      </c>
      <c r="C3060" s="20">
        <v>45664</v>
      </c>
      <c r="D3060" s="21">
        <v>91.99</v>
      </c>
    </row>
    <row r="3061" spans="1:4" ht="15" hidden="1" x14ac:dyDescent="0.25">
      <c r="A3061" s="16" t="s">
        <v>2783</v>
      </c>
      <c r="B3061" s="17" t="s">
        <v>2784</v>
      </c>
      <c r="C3061" s="20">
        <v>45664</v>
      </c>
      <c r="D3061" s="21">
        <v>91.63</v>
      </c>
    </row>
    <row r="3062" spans="1:4" ht="15" hidden="1" x14ac:dyDescent="0.25">
      <c r="A3062" s="16" t="s">
        <v>2785</v>
      </c>
      <c r="B3062" s="17" t="s">
        <v>2786</v>
      </c>
      <c r="C3062" s="20">
        <v>45664</v>
      </c>
      <c r="D3062" s="21">
        <v>90.74</v>
      </c>
    </row>
    <row r="3063" spans="1:4" ht="15" hidden="1" x14ac:dyDescent="0.25">
      <c r="A3063" s="16" t="s">
        <v>2787</v>
      </c>
      <c r="B3063" s="17" t="s">
        <v>2788</v>
      </c>
      <c r="C3063" s="20">
        <v>45664</v>
      </c>
      <c r="D3063" s="21">
        <v>88.64</v>
      </c>
    </row>
    <row r="3064" spans="1:4" ht="15" hidden="1" x14ac:dyDescent="0.25">
      <c r="A3064" s="16" t="s">
        <v>2789</v>
      </c>
      <c r="B3064" s="17" t="s">
        <v>2790</v>
      </c>
      <c r="C3064" s="20">
        <v>45664</v>
      </c>
      <c r="D3064" s="21">
        <v>91.84</v>
      </c>
    </row>
    <row r="3065" spans="1:4" ht="15" hidden="1" x14ac:dyDescent="0.25">
      <c r="A3065" s="16" t="s">
        <v>2791</v>
      </c>
      <c r="B3065" s="17" t="s">
        <v>2792</v>
      </c>
      <c r="C3065" s="20">
        <v>45664</v>
      </c>
      <c r="D3065" s="21">
        <v>89.7</v>
      </c>
    </row>
    <row r="3066" spans="1:4" ht="15" hidden="1" x14ac:dyDescent="0.25">
      <c r="A3066" s="16" t="s">
        <v>2793</v>
      </c>
      <c r="B3066" s="17" t="s">
        <v>2794</v>
      </c>
      <c r="C3066" s="20">
        <v>45664</v>
      </c>
      <c r="D3066" s="21">
        <v>89.78</v>
      </c>
    </row>
    <row r="3067" spans="1:4" ht="15" hidden="1" x14ac:dyDescent="0.25">
      <c r="A3067" s="16" t="s">
        <v>2795</v>
      </c>
      <c r="B3067" s="17" t="s">
        <v>2796</v>
      </c>
      <c r="C3067" s="20">
        <v>45664</v>
      </c>
      <c r="D3067" s="21">
        <v>93.07</v>
      </c>
    </row>
    <row r="3068" spans="1:4" ht="15" hidden="1" x14ac:dyDescent="0.25">
      <c r="A3068" s="16" t="s">
        <v>2797</v>
      </c>
      <c r="B3068" s="17" t="s">
        <v>2798</v>
      </c>
      <c r="C3068" s="20">
        <v>45664</v>
      </c>
      <c r="D3068" s="21">
        <v>95.54</v>
      </c>
    </row>
    <row r="3069" spans="1:4" ht="15" hidden="1" x14ac:dyDescent="0.25">
      <c r="A3069" s="16" t="s">
        <v>2799</v>
      </c>
      <c r="B3069" s="17" t="s">
        <v>2800</v>
      </c>
      <c r="C3069" s="20">
        <v>45664</v>
      </c>
      <c r="D3069" s="21">
        <v>87</v>
      </c>
    </row>
    <row r="3070" spans="1:4" ht="15" hidden="1" x14ac:dyDescent="0.25">
      <c r="A3070" s="16" t="s">
        <v>2801</v>
      </c>
      <c r="B3070" s="17" t="s">
        <v>2802</v>
      </c>
      <c r="C3070" s="20">
        <v>45664</v>
      </c>
      <c r="D3070" s="21">
        <v>88.69</v>
      </c>
    </row>
    <row r="3071" spans="1:4" ht="15" hidden="1" x14ac:dyDescent="0.25">
      <c r="A3071" s="16" t="s">
        <v>2803</v>
      </c>
      <c r="B3071" s="17" t="s">
        <v>2804</v>
      </c>
      <c r="C3071" s="20">
        <v>45664</v>
      </c>
      <c r="D3071" s="21">
        <v>90.59</v>
      </c>
    </row>
    <row r="3072" spans="1:4" ht="15" hidden="1" x14ac:dyDescent="0.25">
      <c r="A3072" s="16" t="s">
        <v>2805</v>
      </c>
      <c r="B3072" s="17" t="s">
        <v>2806</v>
      </c>
      <c r="C3072" s="20">
        <v>45664</v>
      </c>
      <c r="D3072" s="21">
        <v>88.56</v>
      </c>
    </row>
    <row r="3073" spans="1:4" ht="15" hidden="1" x14ac:dyDescent="0.25">
      <c r="A3073" s="16" t="s">
        <v>2807</v>
      </c>
      <c r="B3073" s="17" t="s">
        <v>2808</v>
      </c>
      <c r="C3073" s="20">
        <v>45664</v>
      </c>
      <c r="D3073" s="21">
        <v>84.3</v>
      </c>
    </row>
    <row r="3074" spans="1:4" ht="15" hidden="1" x14ac:dyDescent="0.25">
      <c r="A3074" s="16" t="s">
        <v>2809</v>
      </c>
      <c r="B3074" s="17" t="s">
        <v>2810</v>
      </c>
      <c r="C3074" s="20">
        <v>45664</v>
      </c>
      <c r="D3074" s="21">
        <v>89.2</v>
      </c>
    </row>
    <row r="3075" spans="1:4" ht="15" hidden="1" x14ac:dyDescent="0.25">
      <c r="A3075" s="16" t="s">
        <v>2811</v>
      </c>
      <c r="B3075" s="17" t="s">
        <v>2812</v>
      </c>
      <c r="C3075" s="20">
        <v>45664</v>
      </c>
      <c r="D3075" s="21">
        <v>88.81</v>
      </c>
    </row>
    <row r="3076" spans="1:4" ht="15" hidden="1" x14ac:dyDescent="0.25">
      <c r="A3076" s="16" t="s">
        <v>2813</v>
      </c>
      <c r="B3076" s="17" t="s">
        <v>2814</v>
      </c>
      <c r="C3076" s="20">
        <v>45664</v>
      </c>
      <c r="D3076" s="21">
        <v>87.13</v>
      </c>
    </row>
    <row r="3077" spans="1:4" ht="15" hidden="1" x14ac:dyDescent="0.25">
      <c r="A3077" s="16" t="s">
        <v>2815</v>
      </c>
      <c r="B3077" s="17" t="s">
        <v>2816</v>
      </c>
      <c r="C3077" s="20">
        <v>45664</v>
      </c>
      <c r="D3077" s="21">
        <v>88.67</v>
      </c>
    </row>
    <row r="3078" spans="1:4" ht="15" hidden="1" x14ac:dyDescent="0.25">
      <c r="A3078" s="16" t="s">
        <v>2817</v>
      </c>
      <c r="B3078" s="17" t="s">
        <v>2818</v>
      </c>
      <c r="C3078" s="20">
        <v>45664</v>
      </c>
      <c r="D3078" s="21">
        <v>95.1</v>
      </c>
    </row>
    <row r="3079" spans="1:4" ht="15" hidden="1" x14ac:dyDescent="0.25">
      <c r="A3079" s="16" t="s">
        <v>2819</v>
      </c>
      <c r="B3079" s="17" t="s">
        <v>2820</v>
      </c>
      <c r="C3079" s="20">
        <v>45664</v>
      </c>
      <c r="D3079" s="21">
        <v>92.09</v>
      </c>
    </row>
    <row r="3080" spans="1:4" ht="15" hidden="1" x14ac:dyDescent="0.25">
      <c r="A3080" s="16" t="s">
        <v>2821</v>
      </c>
      <c r="B3080" s="17" t="s">
        <v>2822</v>
      </c>
      <c r="C3080" s="20">
        <v>45664</v>
      </c>
      <c r="D3080" s="21">
        <v>94.94</v>
      </c>
    </row>
    <row r="3081" spans="1:4" ht="15" hidden="1" x14ac:dyDescent="0.25">
      <c r="A3081" s="16" t="s">
        <v>2823</v>
      </c>
      <c r="B3081" s="17" t="s">
        <v>2824</v>
      </c>
      <c r="C3081" s="20">
        <v>45664</v>
      </c>
      <c r="D3081" s="21">
        <v>90.1</v>
      </c>
    </row>
    <row r="3082" spans="1:4" ht="15" hidden="1" x14ac:dyDescent="0.25">
      <c r="A3082" s="16" t="s">
        <v>2825</v>
      </c>
      <c r="B3082" s="17" t="s">
        <v>2826</v>
      </c>
      <c r="C3082" s="20">
        <v>45664</v>
      </c>
      <c r="D3082" s="21">
        <v>85.4</v>
      </c>
    </row>
    <row r="3083" spans="1:4" ht="15" hidden="1" x14ac:dyDescent="0.25">
      <c r="A3083" s="16" t="s">
        <v>2827</v>
      </c>
      <c r="B3083" s="17" t="s">
        <v>2828</v>
      </c>
      <c r="C3083" s="20">
        <v>45664</v>
      </c>
      <c r="D3083" s="21">
        <v>92.8</v>
      </c>
    </row>
    <row r="3084" spans="1:4" ht="15" hidden="1" x14ac:dyDescent="0.25">
      <c r="A3084" s="16" t="s">
        <v>2829</v>
      </c>
      <c r="B3084" s="17" t="s">
        <v>2830</v>
      </c>
      <c r="C3084" s="20">
        <v>45664</v>
      </c>
      <c r="D3084" s="21">
        <v>93.02</v>
      </c>
    </row>
    <row r="3085" spans="1:4" ht="15" hidden="1" x14ac:dyDescent="0.25">
      <c r="A3085" s="16" t="s">
        <v>2831</v>
      </c>
      <c r="B3085" s="17" t="s">
        <v>2832</v>
      </c>
      <c r="C3085" s="20">
        <v>45664</v>
      </c>
      <c r="D3085" s="21">
        <v>82.94</v>
      </c>
    </row>
    <row r="3086" spans="1:4" ht="15" hidden="1" x14ac:dyDescent="0.25">
      <c r="A3086" s="16" t="s">
        <v>2833</v>
      </c>
      <c r="B3086" s="17" t="s">
        <v>2834</v>
      </c>
      <c r="C3086" s="20">
        <v>45664</v>
      </c>
      <c r="D3086" s="21">
        <v>92.29</v>
      </c>
    </row>
    <row r="3087" spans="1:4" ht="15" hidden="1" x14ac:dyDescent="0.25">
      <c r="A3087" s="16" t="s">
        <v>2835</v>
      </c>
      <c r="B3087" s="17" t="s">
        <v>2836</v>
      </c>
      <c r="C3087" s="20">
        <v>45664</v>
      </c>
      <c r="D3087" s="21">
        <v>91.22</v>
      </c>
    </row>
    <row r="3088" spans="1:4" ht="15" hidden="1" x14ac:dyDescent="0.25">
      <c r="A3088" s="16" t="s">
        <v>2837</v>
      </c>
      <c r="B3088" s="17" t="s">
        <v>2838</v>
      </c>
      <c r="C3088" s="20">
        <v>45664</v>
      </c>
      <c r="D3088" s="21">
        <v>93.54</v>
      </c>
    </row>
    <row r="3089" spans="1:4" ht="15" hidden="1" x14ac:dyDescent="0.25">
      <c r="A3089" s="16" t="s">
        <v>2839</v>
      </c>
      <c r="B3089" s="17" t="s">
        <v>2840</v>
      </c>
      <c r="C3089" s="20">
        <v>45664</v>
      </c>
      <c r="D3089" s="21">
        <v>90.74</v>
      </c>
    </row>
    <row r="3090" spans="1:4" ht="15" hidden="1" x14ac:dyDescent="0.25">
      <c r="A3090" s="16" t="s">
        <v>2841</v>
      </c>
      <c r="B3090" s="17" t="s">
        <v>2842</v>
      </c>
      <c r="C3090" s="20">
        <v>45664</v>
      </c>
      <c r="D3090" s="21">
        <v>92.37</v>
      </c>
    </row>
    <row r="3091" spans="1:4" ht="15" hidden="1" x14ac:dyDescent="0.25">
      <c r="A3091" s="16" t="s">
        <v>2843</v>
      </c>
      <c r="B3091" s="17" t="s">
        <v>2844</v>
      </c>
      <c r="C3091" s="20">
        <v>45664</v>
      </c>
      <c r="D3091" s="21">
        <v>87.62</v>
      </c>
    </row>
    <row r="3092" spans="1:4" ht="15" hidden="1" x14ac:dyDescent="0.25">
      <c r="A3092" s="16" t="s">
        <v>2845</v>
      </c>
      <c r="B3092" s="17" t="s">
        <v>2846</v>
      </c>
      <c r="C3092" s="20">
        <v>45664</v>
      </c>
      <c r="D3092" s="21">
        <v>92.56</v>
      </c>
    </row>
    <row r="3093" spans="1:4" ht="15" hidden="1" x14ac:dyDescent="0.25">
      <c r="A3093" s="16" t="s">
        <v>2847</v>
      </c>
      <c r="B3093" s="17" t="s">
        <v>2848</v>
      </c>
      <c r="C3093" s="20">
        <v>45664</v>
      </c>
      <c r="D3093" s="21">
        <v>91.11</v>
      </c>
    </row>
    <row r="3094" spans="1:4" ht="15" hidden="1" x14ac:dyDescent="0.25">
      <c r="A3094" s="16" t="s">
        <v>2849</v>
      </c>
      <c r="B3094" s="17" t="s">
        <v>2850</v>
      </c>
      <c r="C3094" s="20">
        <v>45664</v>
      </c>
      <c r="D3094" s="21">
        <v>81.14</v>
      </c>
    </row>
    <row r="3095" spans="1:4" ht="15" hidden="1" x14ac:dyDescent="0.25">
      <c r="A3095" s="16" t="s">
        <v>2851</v>
      </c>
      <c r="B3095" s="17" t="s">
        <v>2852</v>
      </c>
      <c r="C3095" s="20">
        <v>45664</v>
      </c>
      <c r="D3095" s="21">
        <v>91.37</v>
      </c>
    </row>
    <row r="3096" spans="1:4" ht="15" hidden="1" x14ac:dyDescent="0.25">
      <c r="A3096" s="16" t="s">
        <v>2853</v>
      </c>
      <c r="B3096" s="17" t="s">
        <v>2854</v>
      </c>
      <c r="C3096" s="20">
        <v>45664</v>
      </c>
      <c r="D3096" s="21">
        <v>85.29</v>
      </c>
    </row>
    <row r="3097" spans="1:4" ht="15" hidden="1" x14ac:dyDescent="0.25">
      <c r="A3097" s="16" t="s">
        <v>2855</v>
      </c>
      <c r="B3097" s="17" t="s">
        <v>2856</v>
      </c>
      <c r="C3097" s="20">
        <v>45664</v>
      </c>
      <c r="D3097" s="21">
        <v>93.78</v>
      </c>
    </row>
    <row r="3098" spans="1:4" ht="15" hidden="1" x14ac:dyDescent="0.25">
      <c r="A3098" s="16" t="s">
        <v>2857</v>
      </c>
      <c r="B3098" s="17" t="s">
        <v>2858</v>
      </c>
      <c r="C3098" s="20">
        <v>45664</v>
      </c>
      <c r="D3098" s="21">
        <v>93.45</v>
      </c>
    </row>
    <row r="3099" spans="1:4" ht="15" hidden="1" x14ac:dyDescent="0.25">
      <c r="A3099" s="16" t="s">
        <v>2859</v>
      </c>
      <c r="B3099" s="17" t="s">
        <v>2860</v>
      </c>
      <c r="C3099" s="20">
        <v>45664</v>
      </c>
      <c r="D3099" s="21">
        <v>86.68</v>
      </c>
    </row>
    <row r="3100" spans="1:4" ht="15" hidden="1" x14ac:dyDescent="0.25">
      <c r="A3100" s="16" t="s">
        <v>2861</v>
      </c>
      <c r="B3100" s="17" t="s">
        <v>2862</v>
      </c>
      <c r="C3100" s="20">
        <v>45664</v>
      </c>
      <c r="D3100" s="21">
        <v>92.23</v>
      </c>
    </row>
    <row r="3101" spans="1:4" ht="15" hidden="1" x14ac:dyDescent="0.25">
      <c r="A3101" s="16" t="s">
        <v>2863</v>
      </c>
      <c r="B3101" s="17" t="s">
        <v>2864</v>
      </c>
      <c r="C3101" s="20">
        <v>45664</v>
      </c>
      <c r="D3101" s="21">
        <v>88.39</v>
      </c>
    </row>
    <row r="3102" spans="1:4" ht="15" hidden="1" x14ac:dyDescent="0.25">
      <c r="A3102" s="16" t="s">
        <v>2865</v>
      </c>
      <c r="B3102" s="17" t="s">
        <v>2866</v>
      </c>
      <c r="C3102" s="20">
        <v>45664</v>
      </c>
      <c r="D3102" s="21">
        <v>90.7</v>
      </c>
    </row>
    <row r="3103" spans="1:4" ht="15" hidden="1" x14ac:dyDescent="0.25">
      <c r="A3103" s="16" t="s">
        <v>2867</v>
      </c>
      <c r="B3103" s="17" t="s">
        <v>2868</v>
      </c>
      <c r="C3103" s="20">
        <v>45664</v>
      </c>
      <c r="D3103" s="21">
        <v>91.13</v>
      </c>
    </row>
    <row r="3104" spans="1:4" ht="15" hidden="1" x14ac:dyDescent="0.25">
      <c r="A3104" s="16" t="s">
        <v>2869</v>
      </c>
      <c r="B3104" s="17" t="s">
        <v>2870</v>
      </c>
      <c r="C3104" s="20">
        <v>45664</v>
      </c>
      <c r="D3104" s="21">
        <v>92.28</v>
      </c>
    </row>
    <row r="3105" spans="1:4" ht="15" hidden="1" x14ac:dyDescent="0.25">
      <c r="A3105" s="16" t="s">
        <v>2871</v>
      </c>
      <c r="B3105" s="17" t="s">
        <v>2872</v>
      </c>
      <c r="C3105" s="20">
        <v>45664</v>
      </c>
      <c r="D3105" s="21">
        <v>92.8</v>
      </c>
    </row>
    <row r="3106" spans="1:4" ht="15" hidden="1" x14ac:dyDescent="0.25">
      <c r="A3106" s="16" t="s">
        <v>2873</v>
      </c>
      <c r="B3106" s="17" t="s">
        <v>2874</v>
      </c>
      <c r="C3106" s="20">
        <v>45664</v>
      </c>
      <c r="D3106" s="21">
        <v>90.1</v>
      </c>
    </row>
    <row r="3107" spans="1:4" ht="15" hidden="1" x14ac:dyDescent="0.25">
      <c r="A3107" s="16" t="s">
        <v>2875</v>
      </c>
      <c r="B3107" s="17" t="s">
        <v>2876</v>
      </c>
      <c r="C3107" s="20">
        <v>45664</v>
      </c>
      <c r="D3107" s="21">
        <v>89.11</v>
      </c>
    </row>
    <row r="3108" spans="1:4" ht="15" hidden="1" x14ac:dyDescent="0.25">
      <c r="A3108" s="16" t="s">
        <v>2877</v>
      </c>
      <c r="B3108" s="17" t="s">
        <v>2878</v>
      </c>
      <c r="C3108" s="20">
        <v>45664</v>
      </c>
      <c r="D3108" s="21">
        <v>88.94</v>
      </c>
    </row>
    <row r="3109" spans="1:4" ht="15" hidden="1" x14ac:dyDescent="0.25">
      <c r="A3109" s="16" t="s">
        <v>2879</v>
      </c>
      <c r="B3109" s="17" t="s">
        <v>2880</v>
      </c>
      <c r="C3109" s="20">
        <v>45664</v>
      </c>
      <c r="D3109" s="21">
        <v>88.04</v>
      </c>
    </row>
    <row r="3110" spans="1:4" ht="15" hidden="1" x14ac:dyDescent="0.25">
      <c r="A3110" s="16" t="s">
        <v>2881</v>
      </c>
      <c r="B3110" s="17" t="s">
        <v>2882</v>
      </c>
      <c r="C3110" s="20">
        <v>45664</v>
      </c>
      <c r="D3110" s="21">
        <v>89.47</v>
      </c>
    </row>
    <row r="3111" spans="1:4" ht="15" hidden="1" x14ac:dyDescent="0.25">
      <c r="A3111" s="16" t="s">
        <v>2883</v>
      </c>
      <c r="B3111" s="17" t="s">
        <v>2884</v>
      </c>
      <c r="C3111" s="20">
        <v>45664</v>
      </c>
      <c r="D3111" s="21">
        <v>88.2</v>
      </c>
    </row>
    <row r="3112" spans="1:4" ht="15" hidden="1" x14ac:dyDescent="0.25">
      <c r="A3112" s="16" t="s">
        <v>2885</v>
      </c>
      <c r="B3112" s="17" t="s">
        <v>2886</v>
      </c>
      <c r="C3112" s="20">
        <v>45664</v>
      </c>
      <c r="D3112" s="21">
        <v>90.72</v>
      </c>
    </row>
    <row r="3113" spans="1:4" ht="15" hidden="1" x14ac:dyDescent="0.25">
      <c r="A3113" s="16" t="s">
        <v>2887</v>
      </c>
      <c r="B3113" s="17" t="s">
        <v>2888</v>
      </c>
      <c r="C3113" s="20">
        <v>45664</v>
      </c>
      <c r="D3113" s="21">
        <v>92.28</v>
      </c>
    </row>
    <row r="3114" spans="1:4" ht="15" hidden="1" x14ac:dyDescent="0.25">
      <c r="A3114" s="16" t="s">
        <v>2889</v>
      </c>
      <c r="B3114" s="17" t="s">
        <v>2890</v>
      </c>
      <c r="C3114" s="20">
        <v>45664</v>
      </c>
      <c r="D3114" s="21">
        <v>89.03</v>
      </c>
    </row>
    <row r="3115" spans="1:4" ht="15" hidden="1" x14ac:dyDescent="0.25">
      <c r="A3115" s="16" t="s">
        <v>2891</v>
      </c>
      <c r="B3115" s="17" t="s">
        <v>2892</v>
      </c>
      <c r="C3115" s="20">
        <v>45664</v>
      </c>
      <c r="D3115" s="21">
        <v>89.08</v>
      </c>
    </row>
    <row r="3116" spans="1:4" ht="15" hidden="1" x14ac:dyDescent="0.25">
      <c r="A3116" s="16" t="s">
        <v>2893</v>
      </c>
      <c r="B3116" s="17" t="s">
        <v>2894</v>
      </c>
      <c r="C3116" s="20">
        <v>45664</v>
      </c>
      <c r="D3116" s="21">
        <v>83.4</v>
      </c>
    </row>
    <row r="3117" spans="1:4" ht="15" hidden="1" x14ac:dyDescent="0.25">
      <c r="A3117" s="16" t="s">
        <v>2895</v>
      </c>
      <c r="B3117" s="17" t="s">
        <v>2896</v>
      </c>
      <c r="C3117" s="20">
        <v>45664</v>
      </c>
      <c r="D3117" s="21">
        <v>86.19</v>
      </c>
    </row>
    <row r="3118" spans="1:4" ht="15" hidden="1" x14ac:dyDescent="0.25">
      <c r="A3118" s="16" t="s">
        <v>2897</v>
      </c>
      <c r="B3118" s="17" t="s">
        <v>2898</v>
      </c>
      <c r="C3118" s="20">
        <v>45664</v>
      </c>
      <c r="D3118" s="21">
        <v>91.45</v>
      </c>
    </row>
    <row r="3119" spans="1:4" ht="15" hidden="1" x14ac:dyDescent="0.25">
      <c r="A3119" s="16" t="s">
        <v>2899</v>
      </c>
      <c r="B3119" s="17" t="s">
        <v>2900</v>
      </c>
      <c r="C3119" s="20">
        <v>45664</v>
      </c>
      <c r="D3119" s="21">
        <v>90.97</v>
      </c>
    </row>
    <row r="3120" spans="1:4" ht="15" hidden="1" x14ac:dyDescent="0.25">
      <c r="A3120" s="16" t="s">
        <v>2901</v>
      </c>
      <c r="B3120" s="17" t="s">
        <v>2902</v>
      </c>
      <c r="C3120" s="20">
        <v>45664</v>
      </c>
      <c r="D3120" s="21">
        <v>82.17</v>
      </c>
    </row>
    <row r="3121" spans="1:4" ht="15" hidden="1" x14ac:dyDescent="0.25">
      <c r="A3121" s="16" t="s">
        <v>2903</v>
      </c>
      <c r="B3121" s="17" t="s">
        <v>2904</v>
      </c>
      <c r="C3121" s="20">
        <v>45664</v>
      </c>
      <c r="D3121" s="21">
        <v>90.25</v>
      </c>
    </row>
    <row r="3122" spans="1:4" ht="15" hidden="1" x14ac:dyDescent="0.25">
      <c r="A3122" s="16" t="s">
        <v>2905</v>
      </c>
      <c r="B3122" s="17" t="s">
        <v>2906</v>
      </c>
      <c r="C3122" s="20">
        <v>45664</v>
      </c>
      <c r="D3122" s="21">
        <v>85.65</v>
      </c>
    </row>
    <row r="3123" spans="1:4" ht="15" hidden="1" x14ac:dyDescent="0.25">
      <c r="A3123" s="16" t="s">
        <v>2907</v>
      </c>
      <c r="B3123" s="17" t="s">
        <v>2908</v>
      </c>
      <c r="C3123" s="20">
        <v>45664</v>
      </c>
      <c r="D3123" s="21">
        <v>90.42</v>
      </c>
    </row>
    <row r="3124" spans="1:4" ht="15" hidden="1" x14ac:dyDescent="0.25">
      <c r="A3124" s="16" t="s">
        <v>2909</v>
      </c>
      <c r="B3124" s="17" t="s">
        <v>2910</v>
      </c>
      <c r="C3124" s="20">
        <v>45664</v>
      </c>
      <c r="D3124" s="21">
        <v>84.75</v>
      </c>
    </row>
    <row r="3125" spans="1:4" ht="15" hidden="1" x14ac:dyDescent="0.25">
      <c r="A3125" s="16" t="s">
        <v>2911</v>
      </c>
      <c r="B3125" s="17" t="s">
        <v>2912</v>
      </c>
      <c r="C3125" s="20">
        <v>45664</v>
      </c>
      <c r="D3125" s="21">
        <v>78.97</v>
      </c>
    </row>
    <row r="3126" spans="1:4" ht="15" hidden="1" x14ac:dyDescent="0.25">
      <c r="A3126" s="16" t="s">
        <v>2913</v>
      </c>
      <c r="B3126" s="17" t="s">
        <v>2914</v>
      </c>
      <c r="C3126" s="20">
        <v>45664</v>
      </c>
      <c r="D3126" s="21">
        <v>82.42</v>
      </c>
    </row>
    <row r="3127" spans="1:4" ht="15" hidden="1" x14ac:dyDescent="0.25">
      <c r="A3127" s="16" t="s">
        <v>2915</v>
      </c>
      <c r="B3127" s="17" t="s">
        <v>2916</v>
      </c>
      <c r="C3127" s="20">
        <v>45664</v>
      </c>
      <c r="D3127" s="21">
        <v>72.13</v>
      </c>
    </row>
    <row r="3128" spans="1:4" ht="15" hidden="1" x14ac:dyDescent="0.25">
      <c r="A3128" s="16" t="s">
        <v>2917</v>
      </c>
      <c r="B3128" s="17" t="s">
        <v>2918</v>
      </c>
      <c r="C3128" s="20">
        <v>45664</v>
      </c>
      <c r="D3128" s="21">
        <v>70.95</v>
      </c>
    </row>
    <row r="3129" spans="1:4" ht="15" hidden="1" x14ac:dyDescent="0.25">
      <c r="A3129" s="16" t="s">
        <v>2919</v>
      </c>
      <c r="B3129" s="17" t="s">
        <v>2920</v>
      </c>
      <c r="C3129" s="20">
        <v>45664</v>
      </c>
      <c r="D3129" s="21">
        <v>84.42</v>
      </c>
    </row>
    <row r="3130" spans="1:4" ht="15" hidden="1" x14ac:dyDescent="0.25">
      <c r="A3130" s="16" t="s">
        <v>2921</v>
      </c>
      <c r="B3130" s="17" t="s">
        <v>2922</v>
      </c>
      <c r="C3130" s="20">
        <v>45664</v>
      </c>
      <c r="D3130" s="21">
        <v>85.81</v>
      </c>
    </row>
    <row r="3131" spans="1:4" ht="15" hidden="1" x14ac:dyDescent="0.25">
      <c r="A3131" s="16" t="s">
        <v>2923</v>
      </c>
      <c r="B3131" s="17" t="s">
        <v>2924</v>
      </c>
      <c r="C3131" s="20">
        <v>45664</v>
      </c>
      <c r="D3131" s="21">
        <v>49.5</v>
      </c>
    </row>
    <row r="3132" spans="1:4" ht="15" hidden="1" x14ac:dyDescent="0.25">
      <c r="A3132" s="16" t="s">
        <v>2925</v>
      </c>
      <c r="B3132" s="17" t="s">
        <v>2926</v>
      </c>
      <c r="C3132" s="20">
        <v>45664</v>
      </c>
      <c r="D3132" s="21">
        <v>81.44</v>
      </c>
    </row>
    <row r="3133" spans="1:4" ht="15" hidden="1" x14ac:dyDescent="0.25">
      <c r="A3133" s="16" t="s">
        <v>2927</v>
      </c>
      <c r="B3133" s="17" t="s">
        <v>2928</v>
      </c>
      <c r="C3133" s="20">
        <v>45664</v>
      </c>
      <c r="D3133" s="21">
        <v>95.64</v>
      </c>
    </row>
    <row r="3134" spans="1:4" ht="15" hidden="1" x14ac:dyDescent="0.25">
      <c r="A3134" s="16" t="s">
        <v>2929</v>
      </c>
      <c r="B3134" s="17" t="s">
        <v>2930</v>
      </c>
      <c r="C3134" s="20">
        <v>45664</v>
      </c>
      <c r="D3134" s="21">
        <v>90.19</v>
      </c>
    </row>
    <row r="3135" spans="1:4" ht="15" hidden="1" x14ac:dyDescent="0.25">
      <c r="A3135" s="16" t="s">
        <v>2931</v>
      </c>
      <c r="B3135" s="17" t="s">
        <v>2932</v>
      </c>
      <c r="C3135" s="20">
        <v>45664</v>
      </c>
      <c r="D3135" s="21">
        <v>89.56</v>
      </c>
    </row>
    <row r="3136" spans="1:4" ht="15" hidden="1" x14ac:dyDescent="0.25">
      <c r="A3136" s="16" t="s">
        <v>2933</v>
      </c>
      <c r="B3136" s="17" t="s">
        <v>2934</v>
      </c>
      <c r="C3136" s="20">
        <v>45664</v>
      </c>
      <c r="D3136" s="21">
        <v>93.98</v>
      </c>
    </row>
    <row r="3137" spans="1:4" ht="15" hidden="1" x14ac:dyDescent="0.25">
      <c r="A3137" s="16" t="s">
        <v>2935</v>
      </c>
      <c r="B3137" s="17" t="s">
        <v>2936</v>
      </c>
      <c r="C3137" s="20">
        <v>45664</v>
      </c>
      <c r="D3137" s="21">
        <v>94.63</v>
      </c>
    </row>
    <row r="3138" spans="1:4" ht="15" hidden="1" x14ac:dyDescent="0.25">
      <c r="A3138" s="16" t="s">
        <v>2937</v>
      </c>
      <c r="B3138" s="17" t="s">
        <v>2938</v>
      </c>
      <c r="C3138" s="20">
        <v>45664</v>
      </c>
      <c r="D3138" s="21">
        <v>93.47</v>
      </c>
    </row>
    <row r="3139" spans="1:4" ht="15" hidden="1" x14ac:dyDescent="0.25">
      <c r="A3139" s="16" t="s">
        <v>2939</v>
      </c>
      <c r="B3139" s="17" t="s">
        <v>2940</v>
      </c>
      <c r="C3139" s="20">
        <v>45664</v>
      </c>
      <c r="D3139" s="21">
        <v>89.06</v>
      </c>
    </row>
    <row r="3140" spans="1:4" ht="15" hidden="1" x14ac:dyDescent="0.25">
      <c r="A3140" s="16" t="s">
        <v>2941</v>
      </c>
      <c r="B3140" s="17" t="s">
        <v>2942</v>
      </c>
      <c r="C3140" s="20">
        <v>45664</v>
      </c>
      <c r="D3140" s="21">
        <v>88.62</v>
      </c>
    </row>
    <row r="3141" spans="1:4" ht="15" hidden="1" x14ac:dyDescent="0.25">
      <c r="A3141" s="16" t="s">
        <v>2943</v>
      </c>
      <c r="B3141" s="17" t="s">
        <v>2944</v>
      </c>
      <c r="C3141" s="20">
        <v>45664</v>
      </c>
      <c r="D3141" s="21">
        <v>87.27</v>
      </c>
    </row>
    <row r="3142" spans="1:4" ht="15" hidden="1" x14ac:dyDescent="0.25">
      <c r="A3142" s="16" t="s">
        <v>2945</v>
      </c>
      <c r="B3142" s="17" t="s">
        <v>2946</v>
      </c>
      <c r="C3142" s="20">
        <v>45664</v>
      </c>
      <c r="D3142" s="21">
        <v>95.05</v>
      </c>
    </row>
    <row r="3143" spans="1:4" ht="15" hidden="1" x14ac:dyDescent="0.25">
      <c r="A3143" s="16" t="s">
        <v>2947</v>
      </c>
      <c r="B3143" s="17" t="s">
        <v>2948</v>
      </c>
      <c r="C3143" s="20">
        <v>45664</v>
      </c>
      <c r="D3143" s="21">
        <v>92.98</v>
      </c>
    </row>
    <row r="3144" spans="1:4" ht="15" hidden="1" x14ac:dyDescent="0.25">
      <c r="A3144" s="16" t="s">
        <v>2949</v>
      </c>
      <c r="B3144" s="17" t="s">
        <v>2950</v>
      </c>
      <c r="C3144" s="20">
        <v>45664</v>
      </c>
      <c r="D3144" s="21">
        <v>84.49</v>
      </c>
    </row>
    <row r="3145" spans="1:4" ht="15" hidden="1" x14ac:dyDescent="0.25">
      <c r="A3145" s="16" t="s">
        <v>2951</v>
      </c>
      <c r="B3145" s="17" t="s">
        <v>2952</v>
      </c>
      <c r="C3145" s="20">
        <v>45664</v>
      </c>
      <c r="D3145" s="21">
        <v>89</v>
      </c>
    </row>
    <row r="3146" spans="1:4" ht="15" hidden="1" x14ac:dyDescent="0.25">
      <c r="A3146" s="16" t="s">
        <v>2953</v>
      </c>
      <c r="B3146" s="17" t="s">
        <v>2954</v>
      </c>
      <c r="C3146" s="20">
        <v>45664</v>
      </c>
      <c r="D3146" s="21">
        <v>91.77</v>
      </c>
    </row>
    <row r="3147" spans="1:4" ht="15" hidden="1" x14ac:dyDescent="0.25">
      <c r="A3147" s="16" t="s">
        <v>2955</v>
      </c>
      <c r="B3147" s="17" t="s">
        <v>2956</v>
      </c>
      <c r="C3147" s="20">
        <v>45664</v>
      </c>
      <c r="D3147" s="21">
        <v>90.86</v>
      </c>
    </row>
    <row r="3148" spans="1:4" ht="15" hidden="1" x14ac:dyDescent="0.25">
      <c r="A3148" s="16" t="s">
        <v>2957</v>
      </c>
      <c r="B3148" s="17" t="s">
        <v>2958</v>
      </c>
      <c r="C3148" s="20">
        <v>45664</v>
      </c>
      <c r="D3148" s="21">
        <v>90.81</v>
      </c>
    </row>
    <row r="3149" spans="1:4" ht="15" hidden="1" x14ac:dyDescent="0.25">
      <c r="A3149" s="16" t="s">
        <v>2959</v>
      </c>
      <c r="B3149" s="17" t="s">
        <v>2960</v>
      </c>
      <c r="C3149" s="20">
        <v>45664</v>
      </c>
      <c r="D3149" s="21">
        <v>90.96</v>
      </c>
    </row>
    <row r="3150" spans="1:4" ht="15" hidden="1" x14ac:dyDescent="0.25">
      <c r="A3150" s="16" t="s">
        <v>2961</v>
      </c>
      <c r="B3150" s="17" t="s">
        <v>2413</v>
      </c>
      <c r="C3150" s="20">
        <v>45664</v>
      </c>
      <c r="D3150" s="21">
        <v>92.07</v>
      </c>
    </row>
    <row r="3151" spans="1:4" ht="15" hidden="1" x14ac:dyDescent="0.25">
      <c r="A3151" s="16" t="s">
        <v>2962</v>
      </c>
      <c r="B3151" s="17" t="s">
        <v>2963</v>
      </c>
      <c r="C3151" s="20">
        <v>45664</v>
      </c>
      <c r="D3151" s="21">
        <v>84.76</v>
      </c>
    </row>
    <row r="3152" spans="1:4" ht="15" hidden="1" x14ac:dyDescent="0.25">
      <c r="A3152" s="16" t="s">
        <v>2964</v>
      </c>
      <c r="B3152" s="17" t="s">
        <v>2965</v>
      </c>
      <c r="C3152" s="20">
        <v>45664</v>
      </c>
      <c r="D3152" s="21">
        <v>92.09</v>
      </c>
    </row>
    <row r="3153" spans="1:4" ht="15" hidden="1" x14ac:dyDescent="0.25">
      <c r="A3153" s="16" t="s">
        <v>2966</v>
      </c>
      <c r="B3153" s="17" t="s">
        <v>2967</v>
      </c>
      <c r="C3153" s="20">
        <v>45664</v>
      </c>
      <c r="D3153" s="21">
        <v>87.46</v>
      </c>
    </row>
    <row r="3154" spans="1:4" ht="15" hidden="1" x14ac:dyDescent="0.25">
      <c r="A3154" s="16" t="s">
        <v>2968</v>
      </c>
      <c r="B3154" s="17" t="s">
        <v>2969</v>
      </c>
      <c r="C3154" s="20">
        <v>45664</v>
      </c>
      <c r="D3154" s="21">
        <v>78.36</v>
      </c>
    </row>
    <row r="3155" spans="1:4" ht="15" hidden="1" x14ac:dyDescent="0.25">
      <c r="A3155" s="16" t="s">
        <v>2970</v>
      </c>
      <c r="B3155" s="17" t="s">
        <v>2971</v>
      </c>
      <c r="C3155" s="20">
        <v>45664</v>
      </c>
      <c r="D3155" s="21">
        <v>76.790000000000006</v>
      </c>
    </row>
    <row r="3156" spans="1:4" ht="15" hidden="1" x14ac:dyDescent="0.25">
      <c r="A3156" s="16" t="s">
        <v>2972</v>
      </c>
      <c r="B3156" s="17" t="s">
        <v>2973</v>
      </c>
      <c r="C3156" s="20">
        <v>45664</v>
      </c>
      <c r="D3156" s="21">
        <v>72.83</v>
      </c>
    </row>
    <row r="3157" spans="1:4" ht="15" hidden="1" x14ac:dyDescent="0.25">
      <c r="A3157" s="16" t="s">
        <v>2974</v>
      </c>
      <c r="B3157" s="17" t="s">
        <v>2975</v>
      </c>
      <c r="C3157" s="20">
        <v>45664</v>
      </c>
      <c r="D3157" s="21">
        <v>82.82</v>
      </c>
    </row>
    <row r="3158" spans="1:4" ht="15" hidden="1" x14ac:dyDescent="0.25">
      <c r="A3158" s="16" t="s">
        <v>2976</v>
      </c>
      <c r="B3158" s="17" t="s">
        <v>2977</v>
      </c>
      <c r="C3158" s="20">
        <v>45664</v>
      </c>
      <c r="D3158" s="17" t="s">
        <v>3228</v>
      </c>
    </row>
    <row r="3159" spans="1:4" ht="15" hidden="1" x14ac:dyDescent="0.25">
      <c r="A3159" s="16" t="s">
        <v>2978</v>
      </c>
      <c r="B3159" s="17" t="s">
        <v>2979</v>
      </c>
      <c r="C3159" s="20">
        <v>45664</v>
      </c>
      <c r="D3159" s="21">
        <v>79.64</v>
      </c>
    </row>
    <row r="3160" spans="1:4" ht="15" hidden="1" x14ac:dyDescent="0.25">
      <c r="A3160" s="16" t="s">
        <v>2980</v>
      </c>
      <c r="B3160" s="17" t="s">
        <v>2981</v>
      </c>
      <c r="C3160" s="20">
        <v>45664</v>
      </c>
      <c r="D3160" s="21">
        <v>95.5</v>
      </c>
    </row>
    <row r="3161" spans="1:4" ht="15" hidden="1" x14ac:dyDescent="0.25">
      <c r="A3161" s="16" t="s">
        <v>2982</v>
      </c>
      <c r="B3161" s="17" t="s">
        <v>2983</v>
      </c>
      <c r="C3161" s="20">
        <v>45664</v>
      </c>
      <c r="D3161" s="21">
        <v>72.81</v>
      </c>
    </row>
    <row r="3162" spans="1:4" ht="15" hidden="1" x14ac:dyDescent="0.25">
      <c r="A3162" s="16" t="s">
        <v>2984</v>
      </c>
      <c r="B3162" s="17" t="s">
        <v>2985</v>
      </c>
      <c r="C3162" s="20">
        <v>45664</v>
      </c>
      <c r="D3162" s="21">
        <v>82.2</v>
      </c>
    </row>
    <row r="3163" spans="1:4" ht="15" hidden="1" x14ac:dyDescent="0.25">
      <c r="A3163" s="16" t="s">
        <v>2986</v>
      </c>
      <c r="B3163" s="17" t="s">
        <v>2987</v>
      </c>
      <c r="C3163" s="20">
        <v>45664</v>
      </c>
      <c r="D3163" s="21">
        <v>81.81</v>
      </c>
    </row>
    <row r="3164" spans="1:4" ht="15" hidden="1" x14ac:dyDescent="0.25">
      <c r="A3164" s="16" t="s">
        <v>2988</v>
      </c>
      <c r="B3164" s="17" t="s">
        <v>2989</v>
      </c>
      <c r="C3164" s="20">
        <v>45664</v>
      </c>
      <c r="D3164" s="21">
        <v>81.67</v>
      </c>
    </row>
    <row r="3165" spans="1:4" ht="15" hidden="1" x14ac:dyDescent="0.25">
      <c r="A3165" s="16" t="s">
        <v>2990</v>
      </c>
      <c r="B3165" s="17" t="s">
        <v>2991</v>
      </c>
      <c r="C3165" s="20">
        <v>45664</v>
      </c>
      <c r="D3165" s="21">
        <v>84.92</v>
      </c>
    </row>
    <row r="3166" spans="1:4" ht="15" hidden="1" x14ac:dyDescent="0.25">
      <c r="A3166" s="16" t="s">
        <v>2992</v>
      </c>
      <c r="B3166" s="17" t="s">
        <v>2993</v>
      </c>
      <c r="C3166" s="20">
        <v>45664</v>
      </c>
      <c r="D3166" s="21">
        <v>85.47</v>
      </c>
    </row>
    <row r="3167" spans="1:4" ht="15" hidden="1" x14ac:dyDescent="0.25">
      <c r="A3167" s="16" t="s">
        <v>2994</v>
      </c>
      <c r="B3167" s="17" t="s">
        <v>2995</v>
      </c>
      <c r="C3167" s="20">
        <v>45664</v>
      </c>
      <c r="D3167" s="21">
        <v>77.41</v>
      </c>
    </row>
    <row r="3168" spans="1:4" ht="15" hidden="1" x14ac:dyDescent="0.25">
      <c r="A3168" s="16" t="s">
        <v>2996</v>
      </c>
      <c r="B3168" s="17" t="s">
        <v>2997</v>
      </c>
      <c r="C3168" s="20">
        <v>45664</v>
      </c>
      <c r="D3168" s="21">
        <v>84.38</v>
      </c>
    </row>
    <row r="3169" spans="1:4" ht="15" hidden="1" x14ac:dyDescent="0.25">
      <c r="A3169" s="16" t="s">
        <v>2998</v>
      </c>
      <c r="B3169" s="17" t="s">
        <v>2999</v>
      </c>
      <c r="C3169" s="20">
        <v>45664</v>
      </c>
      <c r="D3169" s="21">
        <v>75</v>
      </c>
    </row>
    <row r="3170" spans="1:4" ht="15" hidden="1" x14ac:dyDescent="0.25">
      <c r="A3170" s="16" t="s">
        <v>3000</v>
      </c>
      <c r="B3170" s="17" t="s">
        <v>3001</v>
      </c>
      <c r="C3170" s="20">
        <v>45664</v>
      </c>
      <c r="D3170" s="21">
        <v>84.16</v>
      </c>
    </row>
    <row r="3171" spans="1:4" ht="15" hidden="1" x14ac:dyDescent="0.25">
      <c r="A3171" s="16" t="s">
        <v>3002</v>
      </c>
      <c r="B3171" s="17" t="s">
        <v>3003</v>
      </c>
      <c r="C3171" s="20">
        <v>45664</v>
      </c>
      <c r="D3171" s="21">
        <v>83.93</v>
      </c>
    </row>
    <row r="3172" spans="1:4" ht="15" hidden="1" x14ac:dyDescent="0.25">
      <c r="A3172" s="16" t="s">
        <v>3004</v>
      </c>
      <c r="B3172" s="17" t="s">
        <v>3005</v>
      </c>
      <c r="C3172" s="20">
        <v>45664</v>
      </c>
      <c r="D3172" s="21">
        <v>69.95</v>
      </c>
    </row>
    <row r="3173" spans="1:4" ht="15" hidden="1" x14ac:dyDescent="0.25">
      <c r="A3173" s="16" t="s">
        <v>3006</v>
      </c>
      <c r="B3173" s="17" t="s">
        <v>3007</v>
      </c>
      <c r="C3173" s="20">
        <v>45664</v>
      </c>
      <c r="D3173" s="21">
        <v>88.5</v>
      </c>
    </row>
    <row r="3174" spans="1:4" ht="15" hidden="1" x14ac:dyDescent="0.25">
      <c r="A3174" s="16" t="s">
        <v>3008</v>
      </c>
      <c r="B3174" s="17" t="s">
        <v>3009</v>
      </c>
      <c r="C3174" s="20">
        <v>45664</v>
      </c>
      <c r="D3174" s="21">
        <v>83.09</v>
      </c>
    </row>
    <row r="3175" spans="1:4" ht="15" hidden="1" x14ac:dyDescent="0.25">
      <c r="A3175" s="16" t="s">
        <v>3010</v>
      </c>
      <c r="B3175" s="17" t="s">
        <v>3011</v>
      </c>
      <c r="C3175" s="20">
        <v>45664</v>
      </c>
      <c r="D3175" s="21">
        <v>80.39</v>
      </c>
    </row>
    <row r="3176" spans="1:4" ht="15" hidden="1" x14ac:dyDescent="0.25">
      <c r="A3176" s="16" t="s">
        <v>3012</v>
      </c>
      <c r="B3176" s="17" t="s">
        <v>3013</v>
      </c>
      <c r="C3176" s="20">
        <v>45664</v>
      </c>
      <c r="D3176" s="21">
        <v>83.22</v>
      </c>
    </row>
    <row r="3177" spans="1:4" ht="15" hidden="1" x14ac:dyDescent="0.25">
      <c r="A3177" s="16" t="s">
        <v>3014</v>
      </c>
      <c r="B3177" s="17" t="s">
        <v>3015</v>
      </c>
      <c r="C3177" s="20">
        <v>45664</v>
      </c>
      <c r="D3177" s="21">
        <v>73.5</v>
      </c>
    </row>
    <row r="3178" spans="1:4" ht="15" hidden="1" x14ac:dyDescent="0.25">
      <c r="A3178" s="16" t="s">
        <v>3016</v>
      </c>
      <c r="B3178" s="17" t="s">
        <v>3017</v>
      </c>
      <c r="C3178" s="20">
        <v>45664</v>
      </c>
      <c r="D3178" s="21">
        <v>82.67</v>
      </c>
    </row>
    <row r="3179" spans="1:4" ht="15" hidden="1" x14ac:dyDescent="0.25">
      <c r="A3179" s="16" t="s">
        <v>3018</v>
      </c>
      <c r="B3179" s="17" t="s">
        <v>3019</v>
      </c>
      <c r="C3179" s="20">
        <v>45664</v>
      </c>
      <c r="D3179" s="21">
        <v>78.2</v>
      </c>
    </row>
    <row r="3180" spans="1:4" ht="15" hidden="1" x14ac:dyDescent="0.25">
      <c r="A3180" s="16" t="s">
        <v>3020</v>
      </c>
      <c r="B3180" s="17" t="s">
        <v>3021</v>
      </c>
      <c r="C3180" s="20">
        <v>45664</v>
      </c>
      <c r="D3180" s="21">
        <v>66.66</v>
      </c>
    </row>
    <row r="3181" spans="1:4" ht="15" hidden="1" x14ac:dyDescent="0.25">
      <c r="A3181" s="16" t="s">
        <v>3210</v>
      </c>
      <c r="B3181" s="17" t="s">
        <v>3211</v>
      </c>
      <c r="C3181" s="20">
        <v>45664</v>
      </c>
      <c r="D3181" s="17" t="s">
        <v>3228</v>
      </c>
    </row>
    <row r="3182" spans="1:4" ht="15" hidden="1" x14ac:dyDescent="0.25">
      <c r="A3182" s="16" t="s">
        <v>3022</v>
      </c>
      <c r="B3182" s="17" t="s">
        <v>3023</v>
      </c>
      <c r="C3182" s="20">
        <v>45664</v>
      </c>
      <c r="D3182" s="21">
        <v>83.33</v>
      </c>
    </row>
    <row r="3183" spans="1:4" ht="15" hidden="1" x14ac:dyDescent="0.25">
      <c r="A3183" s="16" t="s">
        <v>3204</v>
      </c>
      <c r="B3183" s="17" t="s">
        <v>3205</v>
      </c>
      <c r="C3183" s="20">
        <v>45664</v>
      </c>
      <c r="D3183" s="21">
        <v>81.59</v>
      </c>
    </row>
    <row r="3184" spans="1:4" ht="15" hidden="1" x14ac:dyDescent="0.25">
      <c r="A3184" s="16" t="s">
        <v>3024</v>
      </c>
      <c r="B3184" s="17" t="s">
        <v>3025</v>
      </c>
      <c r="C3184" s="20">
        <v>45664</v>
      </c>
      <c r="D3184" s="21">
        <v>80</v>
      </c>
    </row>
    <row r="3185" spans="1:4" ht="15" hidden="1" x14ac:dyDescent="0.25">
      <c r="A3185" s="16" t="s">
        <v>3026</v>
      </c>
      <c r="B3185" s="17" t="s">
        <v>3027</v>
      </c>
      <c r="C3185" s="20">
        <v>45664</v>
      </c>
      <c r="D3185" s="21">
        <v>86.2</v>
      </c>
    </row>
    <row r="3186" spans="1:4" ht="15" hidden="1" x14ac:dyDescent="0.25">
      <c r="A3186" s="16" t="s">
        <v>3028</v>
      </c>
      <c r="B3186" s="17" t="s">
        <v>3029</v>
      </c>
      <c r="C3186" s="20">
        <v>45664</v>
      </c>
      <c r="D3186" s="21">
        <v>76.44</v>
      </c>
    </row>
    <row r="3187" spans="1:4" ht="15" hidden="1" x14ac:dyDescent="0.25">
      <c r="A3187" s="16" t="s">
        <v>3030</v>
      </c>
      <c r="B3187" s="17" t="s">
        <v>3031</v>
      </c>
      <c r="C3187" s="20">
        <v>45664</v>
      </c>
      <c r="D3187" s="21">
        <v>79.900000000000006</v>
      </c>
    </row>
    <row r="3188" spans="1:4" ht="15" hidden="1" x14ac:dyDescent="0.25">
      <c r="A3188" s="16" t="s">
        <v>3032</v>
      </c>
      <c r="B3188" s="17" t="s">
        <v>3033</v>
      </c>
      <c r="C3188" s="20">
        <v>45664</v>
      </c>
      <c r="D3188" s="21">
        <v>83.88</v>
      </c>
    </row>
    <row r="3189" spans="1:4" ht="15" hidden="1" x14ac:dyDescent="0.25">
      <c r="A3189" s="16" t="s">
        <v>3034</v>
      </c>
      <c r="B3189" s="17" t="s">
        <v>3035</v>
      </c>
      <c r="C3189" s="20">
        <v>45664</v>
      </c>
      <c r="D3189" s="21">
        <v>88.43</v>
      </c>
    </row>
    <row r="3190" spans="1:4" ht="15" hidden="1" x14ac:dyDescent="0.25">
      <c r="A3190" s="16" t="s">
        <v>3036</v>
      </c>
      <c r="B3190" s="17" t="s">
        <v>3037</v>
      </c>
      <c r="C3190" s="20">
        <v>45664</v>
      </c>
      <c r="D3190" s="21">
        <v>78.709999999999994</v>
      </c>
    </row>
    <row r="3191" spans="1:4" ht="15" hidden="1" x14ac:dyDescent="0.25">
      <c r="A3191" s="16" t="s">
        <v>3038</v>
      </c>
      <c r="B3191" s="17" t="s">
        <v>3039</v>
      </c>
      <c r="C3191" s="20">
        <v>45664</v>
      </c>
      <c r="D3191" s="21">
        <v>77.42</v>
      </c>
    </row>
    <row r="3192" spans="1:4" ht="15" hidden="1" x14ac:dyDescent="0.25">
      <c r="A3192" s="16" t="s">
        <v>3040</v>
      </c>
      <c r="B3192" s="17" t="s">
        <v>3041</v>
      </c>
      <c r="C3192" s="20">
        <v>45664</v>
      </c>
      <c r="D3192" s="21">
        <v>81.19</v>
      </c>
    </row>
    <row r="3193" spans="1:4" ht="15" hidden="1" x14ac:dyDescent="0.25">
      <c r="A3193" s="16" t="s">
        <v>3042</v>
      </c>
      <c r="B3193" s="17" t="s">
        <v>3043</v>
      </c>
      <c r="C3193" s="20">
        <v>45664</v>
      </c>
      <c r="D3193" s="21">
        <v>83.83</v>
      </c>
    </row>
    <row r="3194" spans="1:4" ht="15" hidden="1" x14ac:dyDescent="0.25">
      <c r="A3194" s="16" t="s">
        <v>3044</v>
      </c>
      <c r="B3194" s="17" t="s">
        <v>3045</v>
      </c>
      <c r="C3194" s="20">
        <v>45664</v>
      </c>
      <c r="D3194" s="21">
        <v>87.77</v>
      </c>
    </row>
    <row r="3195" spans="1:4" ht="15" hidden="1" x14ac:dyDescent="0.25">
      <c r="A3195" s="16" t="s">
        <v>3046</v>
      </c>
      <c r="B3195" s="17" t="s">
        <v>3047</v>
      </c>
      <c r="C3195" s="20">
        <v>45664</v>
      </c>
      <c r="D3195" s="21">
        <v>85.97</v>
      </c>
    </row>
    <row r="3196" spans="1:4" ht="15" hidden="1" x14ac:dyDescent="0.25">
      <c r="A3196" s="16" t="s">
        <v>3048</v>
      </c>
      <c r="B3196" s="17" t="s">
        <v>3049</v>
      </c>
      <c r="C3196" s="20">
        <v>45664</v>
      </c>
      <c r="D3196" s="21">
        <v>84.74</v>
      </c>
    </row>
    <row r="3197" spans="1:4" ht="15" hidden="1" x14ac:dyDescent="0.25">
      <c r="A3197" s="16" t="s">
        <v>3206</v>
      </c>
      <c r="B3197" s="17" t="s">
        <v>3207</v>
      </c>
      <c r="C3197" s="20">
        <v>45664</v>
      </c>
      <c r="D3197" s="21">
        <v>69.83</v>
      </c>
    </row>
    <row r="3198" spans="1:4" ht="15" hidden="1" x14ac:dyDescent="0.25">
      <c r="A3198" s="16" t="s">
        <v>3050</v>
      </c>
      <c r="B3198" s="17" t="s">
        <v>3051</v>
      </c>
      <c r="C3198" s="20">
        <v>45664</v>
      </c>
      <c r="D3198" s="21">
        <v>85.02</v>
      </c>
    </row>
    <row r="3199" spans="1:4" ht="15" hidden="1" x14ac:dyDescent="0.25">
      <c r="A3199" s="16" t="s">
        <v>3052</v>
      </c>
      <c r="B3199" s="17" t="s">
        <v>3053</v>
      </c>
      <c r="C3199" s="20">
        <v>45664</v>
      </c>
      <c r="D3199" s="21">
        <v>77.75</v>
      </c>
    </row>
    <row r="3200" spans="1:4" ht="15" hidden="1" x14ac:dyDescent="0.25">
      <c r="A3200" s="16" t="s">
        <v>3054</v>
      </c>
      <c r="B3200" s="17" t="s">
        <v>3055</v>
      </c>
      <c r="C3200" s="20">
        <v>45664</v>
      </c>
      <c r="D3200" s="21">
        <v>71.48</v>
      </c>
    </row>
    <row r="3201" spans="1:4" ht="15" hidden="1" x14ac:dyDescent="0.25">
      <c r="A3201" s="16" t="s">
        <v>3056</v>
      </c>
      <c r="B3201" s="17" t="s">
        <v>3057</v>
      </c>
      <c r="C3201" s="20">
        <v>45664</v>
      </c>
      <c r="D3201" s="21">
        <v>86.95</v>
      </c>
    </row>
    <row r="3202" spans="1:4" ht="15" hidden="1" x14ac:dyDescent="0.25">
      <c r="A3202" s="16" t="s">
        <v>3058</v>
      </c>
      <c r="B3202" s="17" t="s">
        <v>3059</v>
      </c>
      <c r="C3202" s="20">
        <v>45664</v>
      </c>
      <c r="D3202" s="21">
        <v>82.81</v>
      </c>
    </row>
    <row r="3203" spans="1:4" ht="15" hidden="1" x14ac:dyDescent="0.25">
      <c r="A3203" s="16" t="s">
        <v>3060</v>
      </c>
      <c r="B3203" s="17" t="s">
        <v>3061</v>
      </c>
      <c r="C3203" s="20">
        <v>45664</v>
      </c>
      <c r="D3203" s="21">
        <v>76.88</v>
      </c>
    </row>
    <row r="3204" spans="1:4" ht="15" hidden="1" x14ac:dyDescent="0.25">
      <c r="A3204" s="16" t="s">
        <v>3062</v>
      </c>
      <c r="B3204" s="17" t="s">
        <v>3063</v>
      </c>
      <c r="C3204" s="20">
        <v>45664</v>
      </c>
      <c r="D3204" s="21">
        <v>88.84</v>
      </c>
    </row>
    <row r="3205" spans="1:4" ht="15" hidden="1" x14ac:dyDescent="0.25">
      <c r="A3205" s="16" t="s">
        <v>3064</v>
      </c>
      <c r="B3205" s="17" t="s">
        <v>3065</v>
      </c>
      <c r="C3205" s="20">
        <v>45664</v>
      </c>
      <c r="D3205" s="21">
        <v>84.36</v>
      </c>
    </row>
    <row r="3206" spans="1:4" ht="15" hidden="1" x14ac:dyDescent="0.25">
      <c r="A3206" s="16" t="s">
        <v>3066</v>
      </c>
      <c r="B3206" s="17" t="s">
        <v>3067</v>
      </c>
      <c r="C3206" s="20">
        <v>45664</v>
      </c>
      <c r="D3206" s="21">
        <v>85.01</v>
      </c>
    </row>
    <row r="3207" spans="1:4" ht="15" hidden="1" x14ac:dyDescent="0.25">
      <c r="A3207" s="16" t="s">
        <v>3068</v>
      </c>
      <c r="B3207" s="17" t="s">
        <v>3069</v>
      </c>
      <c r="C3207" s="20">
        <v>45664</v>
      </c>
      <c r="D3207" s="21">
        <v>83.8</v>
      </c>
    </row>
    <row r="3208" spans="1:4" ht="15" hidden="1" x14ac:dyDescent="0.25">
      <c r="A3208" s="16" t="s">
        <v>3070</v>
      </c>
      <c r="B3208" s="17" t="s">
        <v>3071</v>
      </c>
      <c r="C3208" s="20">
        <v>45664</v>
      </c>
      <c r="D3208" s="21">
        <v>80.88</v>
      </c>
    </row>
    <row r="3209" spans="1:4" ht="15" hidden="1" x14ac:dyDescent="0.25">
      <c r="A3209" s="16" t="s">
        <v>3072</v>
      </c>
      <c r="B3209" s="17" t="s">
        <v>3073</v>
      </c>
      <c r="C3209" s="20">
        <v>45664</v>
      </c>
      <c r="D3209" s="21">
        <v>85.57</v>
      </c>
    </row>
    <row r="3210" spans="1:4" ht="15" hidden="1" x14ac:dyDescent="0.25">
      <c r="A3210" s="16" t="s">
        <v>3074</v>
      </c>
      <c r="B3210" s="17" t="s">
        <v>3075</v>
      </c>
      <c r="C3210" s="20">
        <v>45664</v>
      </c>
      <c r="D3210" s="21">
        <v>84.9</v>
      </c>
    </row>
    <row r="3211" spans="1:4" ht="15" hidden="1" x14ac:dyDescent="0.25">
      <c r="A3211" s="16" t="s">
        <v>3076</v>
      </c>
      <c r="B3211" s="17" t="s">
        <v>3077</v>
      </c>
      <c r="C3211" s="20">
        <v>45664</v>
      </c>
      <c r="D3211" s="21">
        <v>86.54</v>
      </c>
    </row>
    <row r="3212" spans="1:4" ht="15" hidden="1" x14ac:dyDescent="0.25">
      <c r="A3212" s="16" t="s">
        <v>3078</v>
      </c>
      <c r="B3212" s="17" t="s">
        <v>3079</v>
      </c>
      <c r="C3212" s="20">
        <v>45664</v>
      </c>
      <c r="D3212" s="21">
        <v>81.290000000000006</v>
      </c>
    </row>
    <row r="3213" spans="1:4" ht="15" hidden="1" x14ac:dyDescent="0.25">
      <c r="A3213" s="16" t="s">
        <v>3080</v>
      </c>
      <c r="B3213" s="17" t="s">
        <v>3081</v>
      </c>
      <c r="C3213" s="20">
        <v>45664</v>
      </c>
      <c r="D3213" s="21">
        <v>82.22</v>
      </c>
    </row>
    <row r="3214" spans="1:4" ht="15" hidden="1" x14ac:dyDescent="0.25">
      <c r="A3214" s="16" t="s">
        <v>3082</v>
      </c>
      <c r="B3214" s="17" t="s">
        <v>3083</v>
      </c>
      <c r="C3214" s="20">
        <v>45664</v>
      </c>
      <c r="D3214" s="21">
        <v>87.23</v>
      </c>
    </row>
    <row r="3215" spans="1:4" ht="15" hidden="1" x14ac:dyDescent="0.25">
      <c r="A3215" s="16" t="s">
        <v>3084</v>
      </c>
      <c r="B3215" s="17" t="s">
        <v>3085</v>
      </c>
      <c r="C3215" s="20">
        <v>45664</v>
      </c>
      <c r="D3215" s="21">
        <v>82.06</v>
      </c>
    </row>
    <row r="3216" spans="1:4" ht="15" hidden="1" x14ac:dyDescent="0.25">
      <c r="A3216" s="16" t="s">
        <v>3086</v>
      </c>
      <c r="B3216" s="17" t="s">
        <v>3087</v>
      </c>
      <c r="C3216" s="20">
        <v>45664</v>
      </c>
      <c r="D3216" s="21">
        <v>85.84</v>
      </c>
    </row>
    <row r="3217" spans="1:4" ht="15" hidden="1" x14ac:dyDescent="0.25">
      <c r="A3217" s="16" t="s">
        <v>3088</v>
      </c>
      <c r="B3217" s="17" t="s">
        <v>3089</v>
      </c>
      <c r="C3217" s="20">
        <v>45664</v>
      </c>
      <c r="D3217" s="21">
        <v>78.989999999999995</v>
      </c>
    </row>
    <row r="3218" spans="1:4" ht="15" hidden="1" x14ac:dyDescent="0.25">
      <c r="A3218" s="16" t="s">
        <v>3090</v>
      </c>
      <c r="B3218" s="17" t="s">
        <v>3091</v>
      </c>
      <c r="C3218" s="20">
        <v>45664</v>
      </c>
      <c r="D3218" s="21">
        <v>79.61</v>
      </c>
    </row>
    <row r="3219" spans="1:4" ht="15" hidden="1" x14ac:dyDescent="0.25">
      <c r="A3219" s="16" t="s">
        <v>3092</v>
      </c>
      <c r="B3219" s="17" t="s">
        <v>3093</v>
      </c>
      <c r="C3219" s="20">
        <v>45664</v>
      </c>
      <c r="D3219" s="21">
        <v>81.75</v>
      </c>
    </row>
    <row r="3220" spans="1:4" ht="15" hidden="1" x14ac:dyDescent="0.25">
      <c r="A3220" s="16" t="s">
        <v>3094</v>
      </c>
      <c r="B3220" s="17" t="s">
        <v>3095</v>
      </c>
      <c r="C3220" s="20">
        <v>45664</v>
      </c>
      <c r="D3220" s="21">
        <v>55.47</v>
      </c>
    </row>
    <row r="3221" spans="1:4" ht="15" hidden="1" x14ac:dyDescent="0.25">
      <c r="A3221" s="16" t="s">
        <v>3096</v>
      </c>
      <c r="B3221" s="17" t="s">
        <v>3097</v>
      </c>
      <c r="C3221" s="20">
        <v>45664</v>
      </c>
      <c r="D3221" s="21">
        <v>78.12</v>
      </c>
    </row>
    <row r="3222" spans="1:4" ht="15" hidden="1" x14ac:dyDescent="0.25">
      <c r="A3222" s="22" t="s">
        <v>4</v>
      </c>
      <c r="B3222" s="23" t="s">
        <v>5</v>
      </c>
      <c r="C3222" s="24">
        <v>45665</v>
      </c>
      <c r="D3222" s="25">
        <v>86.41</v>
      </c>
    </row>
    <row r="3223" spans="1:4" ht="15" hidden="1" x14ac:dyDescent="0.25">
      <c r="A3223" s="16" t="s">
        <v>6</v>
      </c>
      <c r="B3223" s="17" t="s">
        <v>7</v>
      </c>
      <c r="C3223" s="20">
        <v>45665</v>
      </c>
      <c r="D3223" s="21">
        <v>86.22</v>
      </c>
    </row>
    <row r="3224" spans="1:4" ht="15" hidden="1" x14ac:dyDescent="0.25">
      <c r="A3224" s="16" t="s">
        <v>8</v>
      </c>
      <c r="B3224" s="17" t="s">
        <v>9</v>
      </c>
      <c r="C3224" s="20">
        <v>45665</v>
      </c>
      <c r="D3224" s="21">
        <v>85.12</v>
      </c>
    </row>
    <row r="3225" spans="1:4" ht="15" hidden="1" x14ac:dyDescent="0.25">
      <c r="A3225" s="16" t="s">
        <v>10</v>
      </c>
      <c r="B3225" s="17" t="s">
        <v>11</v>
      </c>
      <c r="C3225" s="20">
        <v>45665</v>
      </c>
      <c r="D3225" s="21">
        <v>87.56</v>
      </c>
    </row>
    <row r="3226" spans="1:4" ht="15" hidden="1" x14ac:dyDescent="0.25">
      <c r="A3226" s="16" t="s">
        <v>12</v>
      </c>
      <c r="B3226" s="17" t="s">
        <v>13</v>
      </c>
      <c r="C3226" s="20">
        <v>45665</v>
      </c>
      <c r="D3226" s="21">
        <v>85.13</v>
      </c>
    </row>
    <row r="3227" spans="1:4" ht="15" hidden="1" x14ac:dyDescent="0.25">
      <c r="A3227" s="16" t="s">
        <v>14</v>
      </c>
      <c r="B3227" s="17" t="s">
        <v>15</v>
      </c>
      <c r="C3227" s="20">
        <v>45665</v>
      </c>
      <c r="D3227" s="21">
        <v>92.47</v>
      </c>
    </row>
    <row r="3228" spans="1:4" ht="15" hidden="1" x14ac:dyDescent="0.25">
      <c r="A3228" s="16" t="s">
        <v>16</v>
      </c>
      <c r="B3228" s="17" t="s">
        <v>17</v>
      </c>
      <c r="C3228" s="20">
        <v>45665</v>
      </c>
      <c r="D3228" s="21">
        <v>86.39</v>
      </c>
    </row>
    <row r="3229" spans="1:4" ht="15" hidden="1" x14ac:dyDescent="0.25">
      <c r="A3229" s="16" t="s">
        <v>18</v>
      </c>
      <c r="B3229" s="17" t="s">
        <v>19</v>
      </c>
      <c r="C3229" s="20">
        <v>45665</v>
      </c>
      <c r="D3229" s="21">
        <v>78.75</v>
      </c>
    </row>
    <row r="3230" spans="1:4" ht="15" hidden="1" x14ac:dyDescent="0.25">
      <c r="A3230" s="16" t="s">
        <v>20</v>
      </c>
      <c r="B3230" s="17" t="s">
        <v>21</v>
      </c>
      <c r="C3230" s="20">
        <v>45665</v>
      </c>
      <c r="D3230" s="21">
        <v>81.569999999999993</v>
      </c>
    </row>
    <row r="3231" spans="1:4" ht="15" hidden="1" x14ac:dyDescent="0.25">
      <c r="A3231" s="16" t="s">
        <v>22</v>
      </c>
      <c r="B3231" s="17" t="s">
        <v>23</v>
      </c>
      <c r="C3231" s="20">
        <v>45665</v>
      </c>
      <c r="D3231" s="21">
        <v>97.64</v>
      </c>
    </row>
    <row r="3232" spans="1:4" ht="15" hidden="1" x14ac:dyDescent="0.25">
      <c r="A3232" s="16" t="s">
        <v>24</v>
      </c>
      <c r="B3232" s="17" t="s">
        <v>25</v>
      </c>
      <c r="C3232" s="20">
        <v>45665</v>
      </c>
      <c r="D3232" s="21">
        <v>94.42</v>
      </c>
    </row>
    <row r="3233" spans="1:4" ht="15" hidden="1" x14ac:dyDescent="0.25">
      <c r="A3233" s="16" t="s">
        <v>26</v>
      </c>
      <c r="B3233" s="17" t="s">
        <v>27</v>
      </c>
      <c r="C3233" s="20">
        <v>45665</v>
      </c>
      <c r="D3233" s="21">
        <v>79.31</v>
      </c>
    </row>
    <row r="3234" spans="1:4" ht="15" hidden="1" x14ac:dyDescent="0.25">
      <c r="A3234" s="16" t="s">
        <v>28</v>
      </c>
      <c r="B3234" s="17" t="s">
        <v>29</v>
      </c>
      <c r="C3234" s="20">
        <v>45665</v>
      </c>
      <c r="D3234" s="21">
        <v>91.97</v>
      </c>
    </row>
    <row r="3235" spans="1:4" ht="15" hidden="1" x14ac:dyDescent="0.25">
      <c r="A3235" s="16" t="s">
        <v>30</v>
      </c>
      <c r="B3235" s="17" t="s">
        <v>31</v>
      </c>
      <c r="C3235" s="20">
        <v>45665</v>
      </c>
      <c r="D3235" s="21">
        <v>83.82</v>
      </c>
    </row>
    <row r="3236" spans="1:4" ht="15" hidden="1" x14ac:dyDescent="0.25">
      <c r="A3236" s="16" t="s">
        <v>32</v>
      </c>
      <c r="B3236" s="17" t="s">
        <v>33</v>
      </c>
      <c r="C3236" s="20">
        <v>45665</v>
      </c>
      <c r="D3236" s="21">
        <v>95.91</v>
      </c>
    </row>
    <row r="3237" spans="1:4" ht="15" hidden="1" x14ac:dyDescent="0.25">
      <c r="A3237" s="16" t="s">
        <v>34</v>
      </c>
      <c r="B3237" s="17" t="s">
        <v>35</v>
      </c>
      <c r="C3237" s="20">
        <v>45665</v>
      </c>
      <c r="D3237" s="21">
        <v>90.18</v>
      </c>
    </row>
    <row r="3238" spans="1:4" ht="15" hidden="1" x14ac:dyDescent="0.25">
      <c r="A3238" s="16" t="s">
        <v>36</v>
      </c>
      <c r="B3238" s="17" t="s">
        <v>37</v>
      </c>
      <c r="C3238" s="20">
        <v>45665</v>
      </c>
      <c r="D3238" s="21">
        <v>90.96</v>
      </c>
    </row>
    <row r="3239" spans="1:4" ht="15" hidden="1" x14ac:dyDescent="0.25">
      <c r="A3239" s="16" t="s">
        <v>38</v>
      </c>
      <c r="B3239" s="17" t="s">
        <v>39</v>
      </c>
      <c r="C3239" s="20">
        <v>45665</v>
      </c>
      <c r="D3239" s="21">
        <v>88.59</v>
      </c>
    </row>
    <row r="3240" spans="1:4" ht="15" hidden="1" x14ac:dyDescent="0.25">
      <c r="A3240" s="16" t="s">
        <v>40</v>
      </c>
      <c r="B3240" s="17" t="s">
        <v>41</v>
      </c>
      <c r="C3240" s="20">
        <v>45665</v>
      </c>
      <c r="D3240" s="21">
        <v>91.84</v>
      </c>
    </row>
    <row r="3241" spans="1:4" ht="15" hidden="1" x14ac:dyDescent="0.25">
      <c r="A3241" s="16" t="s">
        <v>42</v>
      </c>
      <c r="B3241" s="17" t="s">
        <v>43</v>
      </c>
      <c r="C3241" s="20">
        <v>45665</v>
      </c>
      <c r="D3241" s="17" t="s">
        <v>3228</v>
      </c>
    </row>
    <row r="3242" spans="1:4" ht="15" hidden="1" x14ac:dyDescent="0.25">
      <c r="A3242" s="16" t="s">
        <v>44</v>
      </c>
      <c r="B3242" s="17" t="s">
        <v>45</v>
      </c>
      <c r="C3242" s="20">
        <v>45665</v>
      </c>
      <c r="D3242" s="21">
        <v>35.26</v>
      </c>
    </row>
    <row r="3243" spans="1:4" ht="15" hidden="1" x14ac:dyDescent="0.25">
      <c r="A3243" s="16" t="s">
        <v>46</v>
      </c>
      <c r="B3243" s="17" t="s">
        <v>47</v>
      </c>
      <c r="C3243" s="20">
        <v>45665</v>
      </c>
      <c r="D3243" s="21">
        <v>69.180000000000007</v>
      </c>
    </row>
    <row r="3244" spans="1:4" ht="15" hidden="1" x14ac:dyDescent="0.25">
      <c r="A3244" s="16" t="s">
        <v>48</v>
      </c>
      <c r="B3244" s="17" t="s">
        <v>49</v>
      </c>
      <c r="C3244" s="20">
        <v>45665</v>
      </c>
      <c r="D3244" s="21">
        <v>96.34</v>
      </c>
    </row>
    <row r="3245" spans="1:4" ht="15" hidden="1" x14ac:dyDescent="0.25">
      <c r="A3245" s="16" t="s">
        <v>50</v>
      </c>
      <c r="B3245" s="17" t="s">
        <v>51</v>
      </c>
      <c r="C3245" s="20">
        <v>45665</v>
      </c>
      <c r="D3245" s="21">
        <v>43.35</v>
      </c>
    </row>
    <row r="3246" spans="1:4" ht="15" hidden="1" x14ac:dyDescent="0.25">
      <c r="A3246" s="16" t="s">
        <v>52</v>
      </c>
      <c r="B3246" s="17" t="s">
        <v>53</v>
      </c>
      <c r="C3246" s="20">
        <v>45665</v>
      </c>
      <c r="D3246" s="21">
        <v>89.94</v>
      </c>
    </row>
    <row r="3247" spans="1:4" ht="15" hidden="1" x14ac:dyDescent="0.25">
      <c r="A3247" s="16" t="s">
        <v>54</v>
      </c>
      <c r="B3247" s="17" t="s">
        <v>55</v>
      </c>
      <c r="C3247" s="20">
        <v>45665</v>
      </c>
      <c r="D3247" s="21">
        <v>90.06</v>
      </c>
    </row>
    <row r="3248" spans="1:4" ht="15" hidden="1" x14ac:dyDescent="0.25">
      <c r="A3248" s="16" t="s">
        <v>56</v>
      </c>
      <c r="B3248" s="17" t="s">
        <v>57</v>
      </c>
      <c r="C3248" s="20">
        <v>45665</v>
      </c>
      <c r="D3248" s="21">
        <v>82.54</v>
      </c>
    </row>
    <row r="3249" spans="1:4" ht="15" hidden="1" x14ac:dyDescent="0.25">
      <c r="A3249" s="16" t="s">
        <v>58</v>
      </c>
      <c r="B3249" s="17" t="s">
        <v>59</v>
      </c>
      <c r="C3249" s="20">
        <v>45665</v>
      </c>
      <c r="D3249" s="21">
        <v>89.6</v>
      </c>
    </row>
    <row r="3250" spans="1:4" ht="15" hidden="1" x14ac:dyDescent="0.25">
      <c r="A3250" s="16" t="s">
        <v>60</v>
      </c>
      <c r="B3250" s="17" t="s">
        <v>61</v>
      </c>
      <c r="C3250" s="20">
        <v>45665</v>
      </c>
      <c r="D3250" s="21">
        <v>89.18</v>
      </c>
    </row>
    <row r="3251" spans="1:4" ht="15" hidden="1" x14ac:dyDescent="0.25">
      <c r="A3251" s="16" t="s">
        <v>62</v>
      </c>
      <c r="B3251" s="17" t="s">
        <v>63</v>
      </c>
      <c r="C3251" s="20">
        <v>45665</v>
      </c>
      <c r="D3251" s="21">
        <v>95.57</v>
      </c>
    </row>
    <row r="3252" spans="1:4" ht="15" hidden="1" x14ac:dyDescent="0.25">
      <c r="A3252" s="16" t="s">
        <v>64</v>
      </c>
      <c r="B3252" s="17" t="s">
        <v>65</v>
      </c>
      <c r="C3252" s="20">
        <v>45665</v>
      </c>
      <c r="D3252" s="21">
        <v>92.11</v>
      </c>
    </row>
    <row r="3253" spans="1:4" ht="15" hidden="1" x14ac:dyDescent="0.25">
      <c r="A3253" s="16" t="s">
        <v>66</v>
      </c>
      <c r="B3253" s="17" t="s">
        <v>67</v>
      </c>
      <c r="C3253" s="20">
        <v>45665</v>
      </c>
      <c r="D3253" s="21">
        <v>88.29</v>
      </c>
    </row>
    <row r="3254" spans="1:4" ht="15" hidden="1" x14ac:dyDescent="0.25">
      <c r="A3254" s="16" t="s">
        <v>68</v>
      </c>
      <c r="B3254" s="17" t="s">
        <v>69</v>
      </c>
      <c r="C3254" s="20">
        <v>45665</v>
      </c>
      <c r="D3254" s="21">
        <v>93.94</v>
      </c>
    </row>
    <row r="3255" spans="1:4" ht="15" hidden="1" x14ac:dyDescent="0.25">
      <c r="A3255" s="16" t="s">
        <v>70</v>
      </c>
      <c r="B3255" s="17" t="s">
        <v>71</v>
      </c>
      <c r="C3255" s="20">
        <v>45665</v>
      </c>
      <c r="D3255" s="21">
        <v>95.61</v>
      </c>
    </row>
    <row r="3256" spans="1:4" ht="15" hidden="1" x14ac:dyDescent="0.25">
      <c r="A3256" s="16" t="s">
        <v>72</v>
      </c>
      <c r="B3256" s="17" t="s">
        <v>73</v>
      </c>
      <c r="C3256" s="20">
        <v>45665</v>
      </c>
      <c r="D3256" s="21">
        <v>90.61</v>
      </c>
    </row>
    <row r="3257" spans="1:4" ht="15" hidden="1" x14ac:dyDescent="0.25">
      <c r="A3257" s="16" t="s">
        <v>74</v>
      </c>
      <c r="B3257" s="17" t="s">
        <v>75</v>
      </c>
      <c r="C3257" s="20">
        <v>45665</v>
      </c>
      <c r="D3257" s="21">
        <v>87.58</v>
      </c>
    </row>
    <row r="3258" spans="1:4" ht="15" hidden="1" x14ac:dyDescent="0.25">
      <c r="A3258" s="16" t="s">
        <v>76</v>
      </c>
      <c r="B3258" s="17" t="s">
        <v>77</v>
      </c>
      <c r="C3258" s="20">
        <v>45665</v>
      </c>
      <c r="D3258" s="21">
        <v>85.88</v>
      </c>
    </row>
    <row r="3259" spans="1:4" ht="15" hidden="1" x14ac:dyDescent="0.25">
      <c r="A3259" s="16" t="s">
        <v>78</v>
      </c>
      <c r="B3259" s="17" t="s">
        <v>79</v>
      </c>
      <c r="C3259" s="20">
        <v>45665</v>
      </c>
      <c r="D3259" s="21">
        <v>93.01</v>
      </c>
    </row>
    <row r="3260" spans="1:4" ht="15" hidden="1" x14ac:dyDescent="0.25">
      <c r="A3260" s="16" t="s">
        <v>80</v>
      </c>
      <c r="B3260" s="17" t="s">
        <v>81</v>
      </c>
      <c r="C3260" s="20">
        <v>45665</v>
      </c>
      <c r="D3260" s="21">
        <v>95.86</v>
      </c>
    </row>
    <row r="3261" spans="1:4" ht="15" hidden="1" x14ac:dyDescent="0.25">
      <c r="A3261" s="16" t="s">
        <v>82</v>
      </c>
      <c r="B3261" s="17" t="s">
        <v>83</v>
      </c>
      <c r="C3261" s="20">
        <v>45665</v>
      </c>
      <c r="D3261" s="21">
        <v>96.13</v>
      </c>
    </row>
    <row r="3262" spans="1:4" ht="15" hidden="1" x14ac:dyDescent="0.25">
      <c r="A3262" s="16" t="s">
        <v>84</v>
      </c>
      <c r="B3262" s="17" t="s">
        <v>85</v>
      </c>
      <c r="C3262" s="20">
        <v>45665</v>
      </c>
      <c r="D3262" s="21">
        <v>93.67</v>
      </c>
    </row>
    <row r="3263" spans="1:4" ht="15" hidden="1" x14ac:dyDescent="0.25">
      <c r="A3263" s="16" t="s">
        <v>86</v>
      </c>
      <c r="B3263" s="17" t="s">
        <v>87</v>
      </c>
      <c r="C3263" s="20">
        <v>45665</v>
      </c>
      <c r="D3263" s="21">
        <v>84.52</v>
      </c>
    </row>
    <row r="3264" spans="1:4" ht="15" hidden="1" x14ac:dyDescent="0.25">
      <c r="A3264" s="16" t="s">
        <v>88</v>
      </c>
      <c r="B3264" s="17" t="s">
        <v>89</v>
      </c>
      <c r="C3264" s="20">
        <v>45665</v>
      </c>
      <c r="D3264" s="21">
        <v>96.45</v>
      </c>
    </row>
    <row r="3265" spans="1:4" ht="15" hidden="1" x14ac:dyDescent="0.25">
      <c r="A3265" s="16" t="s">
        <v>90</v>
      </c>
      <c r="B3265" s="17" t="s">
        <v>91</v>
      </c>
      <c r="C3265" s="20">
        <v>45665</v>
      </c>
      <c r="D3265" s="21">
        <v>77.260000000000005</v>
      </c>
    </row>
    <row r="3266" spans="1:4" ht="15" hidden="1" x14ac:dyDescent="0.25">
      <c r="A3266" s="16" t="s">
        <v>92</v>
      </c>
      <c r="B3266" s="17" t="s">
        <v>93</v>
      </c>
      <c r="C3266" s="20">
        <v>45665</v>
      </c>
      <c r="D3266" s="21">
        <v>96.25</v>
      </c>
    </row>
    <row r="3267" spans="1:4" ht="15" hidden="1" x14ac:dyDescent="0.25">
      <c r="A3267" s="16" t="s">
        <v>94</v>
      </c>
      <c r="B3267" s="17" t="s">
        <v>95</v>
      </c>
      <c r="C3267" s="20">
        <v>45665</v>
      </c>
      <c r="D3267" s="21">
        <v>95.07</v>
      </c>
    </row>
    <row r="3268" spans="1:4" ht="15" hidden="1" x14ac:dyDescent="0.25">
      <c r="A3268" s="16" t="s">
        <v>96</v>
      </c>
      <c r="B3268" s="17" t="s">
        <v>97</v>
      </c>
      <c r="C3268" s="20">
        <v>45665</v>
      </c>
      <c r="D3268" s="21">
        <v>93.8</v>
      </c>
    </row>
    <row r="3269" spans="1:4" ht="15" hidden="1" x14ac:dyDescent="0.25">
      <c r="A3269" s="16" t="s">
        <v>98</v>
      </c>
      <c r="B3269" s="17" t="s">
        <v>99</v>
      </c>
      <c r="C3269" s="20">
        <v>45665</v>
      </c>
      <c r="D3269" s="21">
        <v>90.49</v>
      </c>
    </row>
    <row r="3270" spans="1:4" ht="15" hidden="1" x14ac:dyDescent="0.25">
      <c r="A3270" s="16" t="s">
        <v>100</v>
      </c>
      <c r="B3270" s="17" t="s">
        <v>101</v>
      </c>
      <c r="C3270" s="20">
        <v>45665</v>
      </c>
      <c r="D3270" s="21">
        <v>76.5</v>
      </c>
    </row>
    <row r="3271" spans="1:4" ht="15" hidden="1" x14ac:dyDescent="0.25">
      <c r="A3271" s="16" t="s">
        <v>102</v>
      </c>
      <c r="B3271" s="17" t="s">
        <v>103</v>
      </c>
      <c r="C3271" s="20">
        <v>45665</v>
      </c>
      <c r="D3271" s="21">
        <v>79.16</v>
      </c>
    </row>
    <row r="3272" spans="1:4" ht="15" hidden="1" x14ac:dyDescent="0.25">
      <c r="A3272" s="16" t="s">
        <v>3098</v>
      </c>
      <c r="B3272" s="17" t="s">
        <v>3099</v>
      </c>
      <c r="C3272" s="20">
        <v>45665</v>
      </c>
      <c r="D3272" s="21">
        <v>91.95</v>
      </c>
    </row>
    <row r="3273" spans="1:4" ht="15" hidden="1" x14ac:dyDescent="0.25">
      <c r="A3273" s="16" t="s">
        <v>104</v>
      </c>
      <c r="B3273" s="17" t="s">
        <v>105</v>
      </c>
      <c r="C3273" s="20">
        <v>45665</v>
      </c>
      <c r="D3273" s="21">
        <v>94.09</v>
      </c>
    </row>
    <row r="3274" spans="1:4" ht="15" hidden="1" x14ac:dyDescent="0.25">
      <c r="A3274" s="16" t="s">
        <v>106</v>
      </c>
      <c r="B3274" s="17" t="s">
        <v>107</v>
      </c>
      <c r="C3274" s="20">
        <v>45665</v>
      </c>
      <c r="D3274" s="21">
        <v>92.82</v>
      </c>
    </row>
    <row r="3275" spans="1:4" ht="15" hidden="1" x14ac:dyDescent="0.25">
      <c r="A3275" s="16" t="s">
        <v>108</v>
      </c>
      <c r="B3275" s="17" t="s">
        <v>109</v>
      </c>
      <c r="C3275" s="20">
        <v>45665</v>
      </c>
      <c r="D3275" s="21">
        <v>93.98</v>
      </c>
    </row>
    <row r="3276" spans="1:4" ht="15" hidden="1" x14ac:dyDescent="0.25">
      <c r="A3276" s="16" t="s">
        <v>110</v>
      </c>
      <c r="B3276" s="17" t="s">
        <v>111</v>
      </c>
      <c r="C3276" s="20">
        <v>45665</v>
      </c>
      <c r="D3276" s="21">
        <v>95.96</v>
      </c>
    </row>
    <row r="3277" spans="1:4" ht="15" hidden="1" x14ac:dyDescent="0.25">
      <c r="A3277" s="16" t="s">
        <v>112</v>
      </c>
      <c r="B3277" s="17" t="s">
        <v>113</v>
      </c>
      <c r="C3277" s="20">
        <v>45665</v>
      </c>
      <c r="D3277" s="21">
        <v>95.69</v>
      </c>
    </row>
    <row r="3278" spans="1:4" ht="15" hidden="1" x14ac:dyDescent="0.25">
      <c r="A3278" s="16" t="s">
        <v>114</v>
      </c>
      <c r="B3278" s="17" t="s">
        <v>115</v>
      </c>
      <c r="C3278" s="20">
        <v>45665</v>
      </c>
      <c r="D3278" s="21">
        <v>91.3</v>
      </c>
    </row>
    <row r="3279" spans="1:4" ht="15" hidden="1" x14ac:dyDescent="0.25">
      <c r="A3279" s="16" t="s">
        <v>116</v>
      </c>
      <c r="B3279" s="17" t="s">
        <v>117</v>
      </c>
      <c r="C3279" s="20">
        <v>45665</v>
      </c>
      <c r="D3279" s="21">
        <v>84.54</v>
      </c>
    </row>
    <row r="3280" spans="1:4" ht="15" hidden="1" x14ac:dyDescent="0.25">
      <c r="A3280" s="16" t="s">
        <v>118</v>
      </c>
      <c r="B3280" s="17" t="s">
        <v>119</v>
      </c>
      <c r="C3280" s="20">
        <v>45665</v>
      </c>
      <c r="D3280" s="21">
        <v>94.45</v>
      </c>
    </row>
    <row r="3281" spans="1:4" ht="15" hidden="1" x14ac:dyDescent="0.25">
      <c r="A3281" s="16" t="s">
        <v>120</v>
      </c>
      <c r="B3281" s="17" t="s">
        <v>121</v>
      </c>
      <c r="C3281" s="20">
        <v>45665</v>
      </c>
      <c r="D3281" s="21">
        <v>93.57</v>
      </c>
    </row>
    <row r="3282" spans="1:4" ht="15" hidden="1" x14ac:dyDescent="0.25">
      <c r="A3282" s="16" t="s">
        <v>122</v>
      </c>
      <c r="B3282" s="17" t="s">
        <v>123</v>
      </c>
      <c r="C3282" s="20">
        <v>45665</v>
      </c>
      <c r="D3282" s="21">
        <v>93.76</v>
      </c>
    </row>
    <row r="3283" spans="1:4" ht="15" hidden="1" x14ac:dyDescent="0.25">
      <c r="A3283" s="16" t="s">
        <v>124</v>
      </c>
      <c r="B3283" s="17" t="s">
        <v>125</v>
      </c>
      <c r="C3283" s="20">
        <v>45665</v>
      </c>
      <c r="D3283" s="21">
        <v>95.2</v>
      </c>
    </row>
    <row r="3284" spans="1:4" ht="15" hidden="1" x14ac:dyDescent="0.25">
      <c r="A3284" s="16" t="s">
        <v>126</v>
      </c>
      <c r="B3284" s="17" t="s">
        <v>127</v>
      </c>
      <c r="C3284" s="20">
        <v>45665</v>
      </c>
      <c r="D3284" s="21">
        <v>94.82</v>
      </c>
    </row>
    <row r="3285" spans="1:4" ht="15" hidden="1" x14ac:dyDescent="0.25">
      <c r="A3285" s="16" t="s">
        <v>128</v>
      </c>
      <c r="B3285" s="17" t="s">
        <v>129</v>
      </c>
      <c r="C3285" s="20">
        <v>45665</v>
      </c>
      <c r="D3285" s="21">
        <v>97.13</v>
      </c>
    </row>
    <row r="3286" spans="1:4" ht="15" hidden="1" x14ac:dyDescent="0.25">
      <c r="A3286" s="16" t="s">
        <v>130</v>
      </c>
      <c r="B3286" s="17" t="s">
        <v>131</v>
      </c>
      <c r="C3286" s="20">
        <v>45665</v>
      </c>
      <c r="D3286" s="21">
        <v>91.62</v>
      </c>
    </row>
    <row r="3287" spans="1:4" ht="15" hidden="1" x14ac:dyDescent="0.25">
      <c r="A3287" s="16" t="s">
        <v>132</v>
      </c>
      <c r="B3287" s="17" t="s">
        <v>133</v>
      </c>
      <c r="C3287" s="20">
        <v>45665</v>
      </c>
      <c r="D3287" s="21">
        <v>83.92</v>
      </c>
    </row>
    <row r="3288" spans="1:4" ht="15" hidden="1" x14ac:dyDescent="0.25">
      <c r="A3288" s="16" t="s">
        <v>134</v>
      </c>
      <c r="B3288" s="17" t="s">
        <v>135</v>
      </c>
      <c r="C3288" s="20">
        <v>45665</v>
      </c>
      <c r="D3288" s="21">
        <v>94.41</v>
      </c>
    </row>
    <row r="3289" spans="1:4" ht="15" hidden="1" x14ac:dyDescent="0.25">
      <c r="A3289" s="16" t="s">
        <v>136</v>
      </c>
      <c r="B3289" s="17" t="s">
        <v>137</v>
      </c>
      <c r="C3289" s="20">
        <v>45665</v>
      </c>
      <c r="D3289" s="21">
        <v>78.430000000000007</v>
      </c>
    </row>
    <row r="3290" spans="1:4" ht="15" hidden="1" x14ac:dyDescent="0.25">
      <c r="A3290" s="16" t="s">
        <v>138</v>
      </c>
      <c r="B3290" s="17" t="s">
        <v>139</v>
      </c>
      <c r="C3290" s="20">
        <v>45665</v>
      </c>
      <c r="D3290" s="21">
        <v>67.72</v>
      </c>
    </row>
    <row r="3291" spans="1:4" ht="15" hidden="1" x14ac:dyDescent="0.25">
      <c r="A3291" s="16" t="s">
        <v>140</v>
      </c>
      <c r="B3291" s="17" t="s">
        <v>141</v>
      </c>
      <c r="C3291" s="20">
        <v>45665</v>
      </c>
      <c r="D3291" s="21">
        <v>96.45</v>
      </c>
    </row>
    <row r="3292" spans="1:4" ht="15" hidden="1" x14ac:dyDescent="0.25">
      <c r="A3292" s="16" t="s">
        <v>142</v>
      </c>
      <c r="B3292" s="17" t="s">
        <v>143</v>
      </c>
      <c r="C3292" s="20">
        <v>45665</v>
      </c>
      <c r="D3292" s="21">
        <v>95.53</v>
      </c>
    </row>
    <row r="3293" spans="1:4" ht="15" hidden="1" x14ac:dyDescent="0.25">
      <c r="A3293" s="16" t="s">
        <v>144</v>
      </c>
      <c r="B3293" s="17" t="s">
        <v>145</v>
      </c>
      <c r="C3293" s="20">
        <v>45665</v>
      </c>
      <c r="D3293" s="21">
        <v>86.06</v>
      </c>
    </row>
    <row r="3294" spans="1:4" ht="15" hidden="1" x14ac:dyDescent="0.25">
      <c r="A3294" s="16" t="s">
        <v>146</v>
      </c>
      <c r="B3294" s="17" t="s">
        <v>147</v>
      </c>
      <c r="C3294" s="20">
        <v>45665</v>
      </c>
      <c r="D3294" s="21">
        <v>62.93</v>
      </c>
    </row>
    <row r="3295" spans="1:4" ht="15" hidden="1" x14ac:dyDescent="0.25">
      <c r="A3295" s="16" t="s">
        <v>148</v>
      </c>
      <c r="B3295" s="17" t="s">
        <v>149</v>
      </c>
      <c r="C3295" s="20">
        <v>45665</v>
      </c>
      <c r="D3295" s="21">
        <v>81.31</v>
      </c>
    </row>
    <row r="3296" spans="1:4" ht="15" hidden="1" x14ac:dyDescent="0.25">
      <c r="A3296" s="16" t="s">
        <v>150</v>
      </c>
      <c r="B3296" s="17" t="s">
        <v>151</v>
      </c>
      <c r="C3296" s="20">
        <v>45665</v>
      </c>
      <c r="D3296" s="21">
        <v>60.28</v>
      </c>
    </row>
    <row r="3297" spans="1:4" ht="15" hidden="1" x14ac:dyDescent="0.25">
      <c r="A3297" s="16" t="s">
        <v>152</v>
      </c>
      <c r="B3297" s="17" t="s">
        <v>153</v>
      </c>
      <c r="C3297" s="20">
        <v>45665</v>
      </c>
      <c r="D3297" s="21">
        <v>77.72</v>
      </c>
    </row>
    <row r="3298" spans="1:4" ht="15" hidden="1" x14ac:dyDescent="0.25">
      <c r="A3298" s="16" t="s">
        <v>154</v>
      </c>
      <c r="B3298" s="17" t="s">
        <v>155</v>
      </c>
      <c r="C3298" s="20">
        <v>45665</v>
      </c>
      <c r="D3298" s="21">
        <v>82</v>
      </c>
    </row>
    <row r="3299" spans="1:4" ht="15" hidden="1" x14ac:dyDescent="0.25">
      <c r="A3299" s="16" t="s">
        <v>156</v>
      </c>
      <c r="B3299" s="17" t="s">
        <v>157</v>
      </c>
      <c r="C3299" s="20">
        <v>45665</v>
      </c>
      <c r="D3299" s="21">
        <v>74.900000000000006</v>
      </c>
    </row>
    <row r="3300" spans="1:4" ht="15" hidden="1" x14ac:dyDescent="0.25">
      <c r="A3300" s="16" t="s">
        <v>158</v>
      </c>
      <c r="B3300" s="17" t="s">
        <v>159</v>
      </c>
      <c r="C3300" s="20">
        <v>45665</v>
      </c>
      <c r="D3300" s="21">
        <v>65.13</v>
      </c>
    </row>
    <row r="3301" spans="1:4" ht="15" hidden="1" x14ac:dyDescent="0.25">
      <c r="A3301" s="16" t="s">
        <v>160</v>
      </c>
      <c r="B3301" s="17" t="s">
        <v>161</v>
      </c>
      <c r="C3301" s="20">
        <v>45665</v>
      </c>
      <c r="D3301" s="21">
        <v>96.52</v>
      </c>
    </row>
    <row r="3302" spans="1:4" ht="15" hidden="1" x14ac:dyDescent="0.25">
      <c r="A3302" s="16" t="s">
        <v>162</v>
      </c>
      <c r="B3302" s="17" t="s">
        <v>163</v>
      </c>
      <c r="C3302" s="20">
        <v>45665</v>
      </c>
      <c r="D3302" s="21">
        <v>68.38</v>
      </c>
    </row>
    <row r="3303" spans="1:4" ht="15" hidden="1" x14ac:dyDescent="0.25">
      <c r="A3303" s="16" t="s">
        <v>164</v>
      </c>
      <c r="B3303" s="17" t="s">
        <v>165</v>
      </c>
      <c r="C3303" s="20">
        <v>45665</v>
      </c>
      <c r="D3303" s="21">
        <v>61.29</v>
      </c>
    </row>
    <row r="3304" spans="1:4" ht="15" hidden="1" x14ac:dyDescent="0.25">
      <c r="A3304" s="16" t="s">
        <v>166</v>
      </c>
      <c r="B3304" s="17" t="s">
        <v>167</v>
      </c>
      <c r="C3304" s="20">
        <v>45665</v>
      </c>
      <c r="D3304" s="21">
        <v>86.14</v>
      </c>
    </row>
    <row r="3305" spans="1:4" ht="15" hidden="1" x14ac:dyDescent="0.25">
      <c r="A3305" s="16" t="s">
        <v>168</v>
      </c>
      <c r="B3305" s="17" t="s">
        <v>169</v>
      </c>
      <c r="C3305" s="20">
        <v>45665</v>
      </c>
      <c r="D3305" s="21">
        <v>83.6</v>
      </c>
    </row>
    <row r="3306" spans="1:4" ht="15" hidden="1" x14ac:dyDescent="0.25">
      <c r="A3306" s="16" t="s">
        <v>170</v>
      </c>
      <c r="B3306" s="17" t="s">
        <v>171</v>
      </c>
      <c r="C3306" s="20">
        <v>45665</v>
      </c>
      <c r="D3306" s="21">
        <v>89.02</v>
      </c>
    </row>
    <row r="3307" spans="1:4" ht="15" hidden="1" x14ac:dyDescent="0.25">
      <c r="A3307" s="16" t="s">
        <v>172</v>
      </c>
      <c r="B3307" s="17" t="s">
        <v>173</v>
      </c>
      <c r="C3307" s="20">
        <v>45665</v>
      </c>
      <c r="D3307" s="21">
        <v>86.81</v>
      </c>
    </row>
    <row r="3308" spans="1:4" ht="15" hidden="1" x14ac:dyDescent="0.25">
      <c r="A3308" s="16" t="s">
        <v>3100</v>
      </c>
      <c r="B3308" s="17" t="s">
        <v>3101</v>
      </c>
      <c r="C3308" s="20">
        <v>45665</v>
      </c>
      <c r="D3308" s="17" t="s">
        <v>3228</v>
      </c>
    </row>
    <row r="3309" spans="1:4" ht="15" hidden="1" x14ac:dyDescent="0.25">
      <c r="A3309" s="16" t="s">
        <v>174</v>
      </c>
      <c r="B3309" s="17" t="s">
        <v>175</v>
      </c>
      <c r="C3309" s="20">
        <v>45665</v>
      </c>
      <c r="D3309" s="21">
        <v>81.22</v>
      </c>
    </row>
    <row r="3310" spans="1:4" ht="15" hidden="1" x14ac:dyDescent="0.25">
      <c r="A3310" s="16" t="s">
        <v>176</v>
      </c>
      <c r="B3310" s="17" t="s">
        <v>177</v>
      </c>
      <c r="C3310" s="20">
        <v>45665</v>
      </c>
      <c r="D3310" s="21">
        <v>81.98</v>
      </c>
    </row>
    <row r="3311" spans="1:4" ht="15" hidden="1" x14ac:dyDescent="0.25">
      <c r="A3311" s="16" t="s">
        <v>178</v>
      </c>
      <c r="B3311" s="17" t="s">
        <v>179</v>
      </c>
      <c r="C3311" s="20">
        <v>45665</v>
      </c>
      <c r="D3311" s="21">
        <v>78.55</v>
      </c>
    </row>
    <row r="3312" spans="1:4" ht="15" hidden="1" x14ac:dyDescent="0.25">
      <c r="A3312" s="16" t="s">
        <v>180</v>
      </c>
      <c r="B3312" s="17" t="s">
        <v>181</v>
      </c>
      <c r="C3312" s="20">
        <v>45665</v>
      </c>
      <c r="D3312" s="21">
        <v>85.09</v>
      </c>
    </row>
    <row r="3313" spans="1:4" ht="15" hidden="1" x14ac:dyDescent="0.25">
      <c r="A3313" s="16" t="s">
        <v>182</v>
      </c>
      <c r="B3313" s="17" t="s">
        <v>183</v>
      </c>
      <c r="C3313" s="20">
        <v>45665</v>
      </c>
      <c r="D3313" s="21">
        <v>54.68</v>
      </c>
    </row>
    <row r="3314" spans="1:4" ht="15" hidden="1" x14ac:dyDescent="0.25">
      <c r="A3314" s="16" t="s">
        <v>184</v>
      </c>
      <c r="B3314" s="17" t="s">
        <v>185</v>
      </c>
      <c r="C3314" s="20">
        <v>45665</v>
      </c>
      <c r="D3314" s="21">
        <v>93.91</v>
      </c>
    </row>
    <row r="3315" spans="1:4" ht="15" hidden="1" x14ac:dyDescent="0.25">
      <c r="A3315" s="16" t="s">
        <v>186</v>
      </c>
      <c r="B3315" s="17" t="s">
        <v>187</v>
      </c>
      <c r="C3315" s="20">
        <v>45665</v>
      </c>
      <c r="D3315" s="21">
        <v>73.98</v>
      </c>
    </row>
    <row r="3316" spans="1:4" ht="15" hidden="1" x14ac:dyDescent="0.25">
      <c r="A3316" s="16" t="s">
        <v>188</v>
      </c>
      <c r="B3316" s="17" t="s">
        <v>189</v>
      </c>
      <c r="C3316" s="20">
        <v>45665</v>
      </c>
      <c r="D3316" s="21">
        <v>81.37</v>
      </c>
    </row>
    <row r="3317" spans="1:4" ht="15" hidden="1" x14ac:dyDescent="0.25">
      <c r="A3317" s="16" t="s">
        <v>190</v>
      </c>
      <c r="B3317" s="17" t="s">
        <v>191</v>
      </c>
      <c r="C3317" s="20">
        <v>45665</v>
      </c>
      <c r="D3317" s="21">
        <v>89.38</v>
      </c>
    </row>
    <row r="3318" spans="1:4" ht="15" hidden="1" x14ac:dyDescent="0.25">
      <c r="A3318" s="16" t="s">
        <v>192</v>
      </c>
      <c r="B3318" s="17" t="s">
        <v>193</v>
      </c>
      <c r="C3318" s="20">
        <v>45665</v>
      </c>
      <c r="D3318" s="21">
        <v>81.81</v>
      </c>
    </row>
    <row r="3319" spans="1:4" ht="15" hidden="1" x14ac:dyDescent="0.25">
      <c r="A3319" s="16" t="s">
        <v>194</v>
      </c>
      <c r="B3319" s="17" t="s">
        <v>195</v>
      </c>
      <c r="C3319" s="20">
        <v>45665</v>
      </c>
      <c r="D3319" s="21">
        <v>94.73</v>
      </c>
    </row>
    <row r="3320" spans="1:4" ht="15" hidden="1" x14ac:dyDescent="0.25">
      <c r="A3320" s="16" t="s">
        <v>196</v>
      </c>
      <c r="B3320" s="17" t="s">
        <v>197</v>
      </c>
      <c r="C3320" s="20">
        <v>45665</v>
      </c>
      <c r="D3320" s="21">
        <v>92.78</v>
      </c>
    </row>
    <row r="3321" spans="1:4" ht="15" hidden="1" x14ac:dyDescent="0.25">
      <c r="A3321" s="16" t="s">
        <v>198</v>
      </c>
      <c r="B3321" s="17" t="s">
        <v>199</v>
      </c>
      <c r="C3321" s="20">
        <v>45665</v>
      </c>
      <c r="D3321" s="21">
        <v>91.3</v>
      </c>
    </row>
    <row r="3322" spans="1:4" ht="15" hidden="1" x14ac:dyDescent="0.25">
      <c r="A3322" s="16" t="s">
        <v>200</v>
      </c>
      <c r="B3322" s="17" t="s">
        <v>201</v>
      </c>
      <c r="C3322" s="20">
        <v>45665</v>
      </c>
      <c r="D3322" s="21">
        <v>91.49</v>
      </c>
    </row>
    <row r="3323" spans="1:4" ht="15" hidden="1" x14ac:dyDescent="0.25">
      <c r="A3323" s="16" t="s">
        <v>202</v>
      </c>
      <c r="B3323" s="17" t="s">
        <v>203</v>
      </c>
      <c r="C3323" s="20">
        <v>45665</v>
      </c>
      <c r="D3323" s="21">
        <v>94.22</v>
      </c>
    </row>
    <row r="3324" spans="1:4" ht="15" hidden="1" x14ac:dyDescent="0.25">
      <c r="A3324" s="16" t="s">
        <v>204</v>
      </c>
      <c r="B3324" s="17" t="s">
        <v>205</v>
      </c>
      <c r="C3324" s="20">
        <v>45665</v>
      </c>
      <c r="D3324" s="21">
        <v>95.34</v>
      </c>
    </row>
    <row r="3325" spans="1:4" ht="15" hidden="1" x14ac:dyDescent="0.25">
      <c r="A3325" s="16" t="s">
        <v>206</v>
      </c>
      <c r="B3325" s="17" t="s">
        <v>207</v>
      </c>
      <c r="C3325" s="20">
        <v>45665</v>
      </c>
      <c r="D3325" s="21">
        <v>65.64</v>
      </c>
    </row>
    <row r="3326" spans="1:4" ht="15" hidden="1" x14ac:dyDescent="0.25">
      <c r="A3326" s="16" t="s">
        <v>208</v>
      </c>
      <c r="B3326" s="17" t="s">
        <v>209</v>
      </c>
      <c r="C3326" s="20">
        <v>45665</v>
      </c>
      <c r="D3326" s="21">
        <v>81.96</v>
      </c>
    </row>
    <row r="3327" spans="1:4" ht="15" hidden="1" x14ac:dyDescent="0.25">
      <c r="A3327" s="16" t="s">
        <v>210</v>
      </c>
      <c r="B3327" s="17" t="s">
        <v>211</v>
      </c>
      <c r="C3327" s="20">
        <v>45665</v>
      </c>
      <c r="D3327" s="21">
        <v>77.099999999999994</v>
      </c>
    </row>
    <row r="3328" spans="1:4" ht="15" hidden="1" x14ac:dyDescent="0.25">
      <c r="A3328" s="16" t="s">
        <v>212</v>
      </c>
      <c r="B3328" s="17" t="s">
        <v>213</v>
      </c>
      <c r="C3328" s="20">
        <v>45665</v>
      </c>
      <c r="D3328" s="21">
        <v>78.459999999999994</v>
      </c>
    </row>
    <row r="3329" spans="1:4" ht="15" hidden="1" x14ac:dyDescent="0.25">
      <c r="A3329" s="16" t="s">
        <v>214</v>
      </c>
      <c r="B3329" s="17" t="s">
        <v>215</v>
      </c>
      <c r="C3329" s="20">
        <v>45665</v>
      </c>
      <c r="D3329" s="21">
        <v>62.45</v>
      </c>
    </row>
    <row r="3330" spans="1:4" ht="15" hidden="1" x14ac:dyDescent="0.25">
      <c r="A3330" s="16" t="s">
        <v>216</v>
      </c>
      <c r="B3330" s="17" t="s">
        <v>217</v>
      </c>
      <c r="C3330" s="20">
        <v>45665</v>
      </c>
      <c r="D3330" s="21">
        <v>88.44</v>
      </c>
    </row>
    <row r="3331" spans="1:4" ht="15" hidden="1" x14ac:dyDescent="0.25">
      <c r="A3331" s="16" t="s">
        <v>218</v>
      </c>
      <c r="B3331" s="17" t="s">
        <v>219</v>
      </c>
      <c r="C3331" s="20">
        <v>45665</v>
      </c>
      <c r="D3331" s="21">
        <v>75.930000000000007</v>
      </c>
    </row>
    <row r="3332" spans="1:4" ht="15" hidden="1" x14ac:dyDescent="0.25">
      <c r="A3332" s="16" t="s">
        <v>220</v>
      </c>
      <c r="B3332" s="17" t="s">
        <v>221</v>
      </c>
      <c r="C3332" s="20">
        <v>45665</v>
      </c>
      <c r="D3332" s="21">
        <v>83.42</v>
      </c>
    </row>
    <row r="3333" spans="1:4" ht="15" hidden="1" x14ac:dyDescent="0.25">
      <c r="A3333" s="16" t="s">
        <v>222</v>
      </c>
      <c r="B3333" s="17" t="s">
        <v>223</v>
      </c>
      <c r="C3333" s="20">
        <v>45665</v>
      </c>
      <c r="D3333" s="21">
        <v>92.8</v>
      </c>
    </row>
    <row r="3334" spans="1:4" ht="15" hidden="1" x14ac:dyDescent="0.25">
      <c r="A3334" s="16" t="s">
        <v>224</v>
      </c>
      <c r="B3334" s="17" t="s">
        <v>225</v>
      </c>
      <c r="C3334" s="20">
        <v>45665</v>
      </c>
      <c r="D3334" s="21">
        <v>96.42</v>
      </c>
    </row>
    <row r="3335" spans="1:4" ht="15" hidden="1" x14ac:dyDescent="0.25">
      <c r="A3335" s="16" t="s">
        <v>226</v>
      </c>
      <c r="B3335" s="17" t="s">
        <v>227</v>
      </c>
      <c r="C3335" s="20">
        <v>45665</v>
      </c>
      <c r="D3335" s="21">
        <v>69.37</v>
      </c>
    </row>
    <row r="3336" spans="1:4" ht="15" hidden="1" x14ac:dyDescent="0.25">
      <c r="A3336" s="16" t="s">
        <v>228</v>
      </c>
      <c r="B3336" s="17" t="s">
        <v>229</v>
      </c>
      <c r="C3336" s="20">
        <v>45665</v>
      </c>
      <c r="D3336" s="21">
        <v>80.27</v>
      </c>
    </row>
    <row r="3337" spans="1:4" ht="15" hidden="1" x14ac:dyDescent="0.25">
      <c r="A3337" s="16" t="s">
        <v>230</v>
      </c>
      <c r="B3337" s="17" t="s">
        <v>231</v>
      </c>
      <c r="C3337" s="20">
        <v>45665</v>
      </c>
      <c r="D3337" s="21">
        <v>96.25</v>
      </c>
    </row>
    <row r="3338" spans="1:4" ht="15" hidden="1" x14ac:dyDescent="0.25">
      <c r="A3338" s="16" t="s">
        <v>232</v>
      </c>
      <c r="B3338" s="17" t="s">
        <v>233</v>
      </c>
      <c r="C3338" s="20">
        <v>45665</v>
      </c>
      <c r="D3338" s="21">
        <v>83.61</v>
      </c>
    </row>
    <row r="3339" spans="1:4" ht="15" hidden="1" x14ac:dyDescent="0.25">
      <c r="A3339" s="16" t="s">
        <v>234</v>
      </c>
      <c r="B3339" s="17" t="s">
        <v>235</v>
      </c>
      <c r="C3339" s="20">
        <v>45665</v>
      </c>
      <c r="D3339" s="21">
        <v>71.87</v>
      </c>
    </row>
    <row r="3340" spans="1:4" ht="15" hidden="1" x14ac:dyDescent="0.25">
      <c r="A3340" s="16" t="s">
        <v>236</v>
      </c>
      <c r="B3340" s="17" t="s">
        <v>237</v>
      </c>
      <c r="C3340" s="20">
        <v>45665</v>
      </c>
      <c r="D3340" s="21">
        <v>89.1</v>
      </c>
    </row>
    <row r="3341" spans="1:4" ht="15" hidden="1" x14ac:dyDescent="0.25">
      <c r="A3341" s="16" t="s">
        <v>238</v>
      </c>
      <c r="B3341" s="17" t="s">
        <v>239</v>
      </c>
      <c r="C3341" s="20">
        <v>45665</v>
      </c>
      <c r="D3341" s="21">
        <v>86.68</v>
      </c>
    </row>
    <row r="3342" spans="1:4" ht="15" hidden="1" x14ac:dyDescent="0.25">
      <c r="A3342" s="16" t="s">
        <v>240</v>
      </c>
      <c r="B3342" s="17" t="s">
        <v>241</v>
      </c>
      <c r="C3342" s="20">
        <v>45665</v>
      </c>
      <c r="D3342" s="21">
        <v>61.41</v>
      </c>
    </row>
    <row r="3343" spans="1:4" ht="15" hidden="1" x14ac:dyDescent="0.25">
      <c r="A3343" s="16" t="s">
        <v>242</v>
      </c>
      <c r="B3343" s="17" t="s">
        <v>243</v>
      </c>
      <c r="C3343" s="20">
        <v>45665</v>
      </c>
      <c r="D3343" s="21">
        <v>91.16</v>
      </c>
    </row>
    <row r="3344" spans="1:4" ht="15" hidden="1" x14ac:dyDescent="0.25">
      <c r="A3344" s="16" t="s">
        <v>244</v>
      </c>
      <c r="B3344" s="17" t="s">
        <v>245</v>
      </c>
      <c r="C3344" s="20">
        <v>45665</v>
      </c>
      <c r="D3344" s="21">
        <v>68.16</v>
      </c>
    </row>
    <row r="3345" spans="1:4" ht="15" hidden="1" x14ac:dyDescent="0.25">
      <c r="A3345" s="16" t="s">
        <v>246</v>
      </c>
      <c r="B3345" s="17" t="s">
        <v>247</v>
      </c>
      <c r="C3345" s="20">
        <v>45665</v>
      </c>
      <c r="D3345" s="21">
        <v>87.68</v>
      </c>
    </row>
    <row r="3346" spans="1:4" ht="15" hidden="1" x14ac:dyDescent="0.25">
      <c r="A3346" s="16" t="s">
        <v>248</v>
      </c>
      <c r="B3346" s="17" t="s">
        <v>249</v>
      </c>
      <c r="C3346" s="20">
        <v>45665</v>
      </c>
      <c r="D3346" s="21">
        <v>75.819999999999993</v>
      </c>
    </row>
    <row r="3347" spans="1:4" ht="15" hidden="1" x14ac:dyDescent="0.25">
      <c r="A3347" s="16" t="s">
        <v>250</v>
      </c>
      <c r="B3347" s="17" t="s">
        <v>251</v>
      </c>
      <c r="C3347" s="20">
        <v>45665</v>
      </c>
      <c r="D3347" s="21">
        <v>79.069999999999993</v>
      </c>
    </row>
    <row r="3348" spans="1:4" ht="15" hidden="1" x14ac:dyDescent="0.25">
      <c r="A3348" s="16" t="s">
        <v>252</v>
      </c>
      <c r="B3348" s="17" t="s">
        <v>253</v>
      </c>
      <c r="C3348" s="20">
        <v>45665</v>
      </c>
      <c r="D3348" s="21">
        <v>82.23</v>
      </c>
    </row>
    <row r="3349" spans="1:4" ht="15" hidden="1" x14ac:dyDescent="0.25">
      <c r="A3349" s="16" t="s">
        <v>254</v>
      </c>
      <c r="B3349" s="17" t="s">
        <v>255</v>
      </c>
      <c r="C3349" s="20">
        <v>45665</v>
      </c>
      <c r="D3349" s="21">
        <v>79.17</v>
      </c>
    </row>
    <row r="3350" spans="1:4" ht="15" hidden="1" x14ac:dyDescent="0.25">
      <c r="A3350" s="16" t="s">
        <v>256</v>
      </c>
      <c r="B3350" s="17" t="s">
        <v>257</v>
      </c>
      <c r="C3350" s="20">
        <v>45665</v>
      </c>
      <c r="D3350" s="21">
        <v>53.73</v>
      </c>
    </row>
    <row r="3351" spans="1:4" ht="15" hidden="1" x14ac:dyDescent="0.25">
      <c r="A3351" s="16" t="s">
        <v>258</v>
      </c>
      <c r="B3351" s="17" t="s">
        <v>259</v>
      </c>
      <c r="C3351" s="20">
        <v>45665</v>
      </c>
      <c r="D3351" s="21">
        <v>96.98</v>
      </c>
    </row>
    <row r="3352" spans="1:4" ht="15" hidden="1" x14ac:dyDescent="0.25">
      <c r="A3352" s="16" t="s">
        <v>260</v>
      </c>
      <c r="B3352" s="17" t="s">
        <v>261</v>
      </c>
      <c r="C3352" s="20">
        <v>45665</v>
      </c>
      <c r="D3352" s="21">
        <v>82.6</v>
      </c>
    </row>
    <row r="3353" spans="1:4" ht="15" hidden="1" x14ac:dyDescent="0.25">
      <c r="A3353" s="16" t="s">
        <v>262</v>
      </c>
      <c r="B3353" s="17" t="s">
        <v>263</v>
      </c>
      <c r="C3353" s="20">
        <v>45665</v>
      </c>
      <c r="D3353" s="21">
        <v>82.99</v>
      </c>
    </row>
    <row r="3354" spans="1:4" ht="15" hidden="1" x14ac:dyDescent="0.25">
      <c r="A3354" s="16" t="s">
        <v>264</v>
      </c>
      <c r="B3354" s="17" t="s">
        <v>265</v>
      </c>
      <c r="C3354" s="20">
        <v>45665</v>
      </c>
      <c r="D3354" s="21">
        <v>82.45</v>
      </c>
    </row>
    <row r="3355" spans="1:4" ht="15" hidden="1" x14ac:dyDescent="0.25">
      <c r="A3355" s="16" t="s">
        <v>266</v>
      </c>
      <c r="B3355" s="17" t="s">
        <v>267</v>
      </c>
      <c r="C3355" s="20">
        <v>45665</v>
      </c>
      <c r="D3355" s="21">
        <v>38.97</v>
      </c>
    </row>
    <row r="3356" spans="1:4" ht="15" hidden="1" x14ac:dyDescent="0.25">
      <c r="A3356" s="16" t="s">
        <v>3102</v>
      </c>
      <c r="B3356" s="17" t="s">
        <v>3103</v>
      </c>
      <c r="C3356" s="20">
        <v>45665</v>
      </c>
      <c r="D3356" s="21">
        <v>74.239999999999995</v>
      </c>
    </row>
    <row r="3357" spans="1:4" ht="15" hidden="1" x14ac:dyDescent="0.25">
      <c r="A3357" s="16" t="s">
        <v>268</v>
      </c>
      <c r="B3357" s="17" t="s">
        <v>269</v>
      </c>
      <c r="C3357" s="20">
        <v>45665</v>
      </c>
      <c r="D3357" s="21">
        <v>60.29</v>
      </c>
    </row>
    <row r="3358" spans="1:4" ht="15" hidden="1" x14ac:dyDescent="0.25">
      <c r="A3358" s="16" t="s">
        <v>3229</v>
      </c>
      <c r="B3358" s="17" t="s">
        <v>3230</v>
      </c>
      <c r="C3358" s="20">
        <v>45665</v>
      </c>
      <c r="D3358" s="17" t="s">
        <v>3228</v>
      </c>
    </row>
    <row r="3359" spans="1:4" ht="15" hidden="1" x14ac:dyDescent="0.25">
      <c r="A3359" s="16" t="s">
        <v>270</v>
      </c>
      <c r="B3359" s="17" t="s">
        <v>271</v>
      </c>
      <c r="C3359" s="20">
        <v>45665</v>
      </c>
      <c r="D3359" s="21">
        <v>81.99</v>
      </c>
    </row>
    <row r="3360" spans="1:4" ht="15" hidden="1" x14ac:dyDescent="0.25">
      <c r="A3360" s="16" t="s">
        <v>272</v>
      </c>
      <c r="B3360" s="17" t="s">
        <v>273</v>
      </c>
      <c r="C3360" s="20">
        <v>45665</v>
      </c>
      <c r="D3360" s="21">
        <v>62.96</v>
      </c>
    </row>
    <row r="3361" spans="1:4" ht="15" hidden="1" x14ac:dyDescent="0.25">
      <c r="A3361" s="16" t="s">
        <v>274</v>
      </c>
      <c r="B3361" s="17" t="s">
        <v>275</v>
      </c>
      <c r="C3361" s="20">
        <v>45665</v>
      </c>
      <c r="D3361" s="21">
        <v>86.1</v>
      </c>
    </row>
    <row r="3362" spans="1:4" ht="15" hidden="1" x14ac:dyDescent="0.25">
      <c r="A3362" s="16" t="s">
        <v>276</v>
      </c>
      <c r="B3362" s="17" t="s">
        <v>277</v>
      </c>
      <c r="C3362" s="20">
        <v>45665</v>
      </c>
      <c r="D3362" s="21">
        <v>83.45</v>
      </c>
    </row>
    <row r="3363" spans="1:4" ht="15" hidden="1" x14ac:dyDescent="0.25">
      <c r="A3363" s="16" t="s">
        <v>278</v>
      </c>
      <c r="B3363" s="17" t="s">
        <v>279</v>
      </c>
      <c r="C3363" s="20">
        <v>45665</v>
      </c>
      <c r="D3363" s="21">
        <v>72.23</v>
      </c>
    </row>
    <row r="3364" spans="1:4" ht="15" hidden="1" x14ac:dyDescent="0.25">
      <c r="A3364" s="16" t="s">
        <v>280</v>
      </c>
      <c r="B3364" s="17" t="s">
        <v>281</v>
      </c>
      <c r="C3364" s="20">
        <v>45665</v>
      </c>
      <c r="D3364" s="21">
        <v>88.29</v>
      </c>
    </row>
    <row r="3365" spans="1:4" ht="15" hidden="1" x14ac:dyDescent="0.25">
      <c r="A3365" s="16" t="s">
        <v>282</v>
      </c>
      <c r="B3365" s="17" t="s">
        <v>283</v>
      </c>
      <c r="C3365" s="20">
        <v>45665</v>
      </c>
      <c r="D3365" s="21">
        <v>59.63</v>
      </c>
    </row>
    <row r="3366" spans="1:4" ht="15" hidden="1" x14ac:dyDescent="0.25">
      <c r="A3366" s="16" t="s">
        <v>284</v>
      </c>
      <c r="B3366" s="17" t="s">
        <v>285</v>
      </c>
      <c r="C3366" s="20">
        <v>45665</v>
      </c>
      <c r="D3366" s="21">
        <v>90.59</v>
      </c>
    </row>
    <row r="3367" spans="1:4" ht="15" hidden="1" x14ac:dyDescent="0.25">
      <c r="A3367" s="16" t="s">
        <v>286</v>
      </c>
      <c r="B3367" s="17" t="s">
        <v>287</v>
      </c>
      <c r="C3367" s="20">
        <v>45665</v>
      </c>
      <c r="D3367" s="21">
        <v>96.06</v>
      </c>
    </row>
    <row r="3368" spans="1:4" ht="15" hidden="1" x14ac:dyDescent="0.25">
      <c r="A3368" s="16" t="s">
        <v>288</v>
      </c>
      <c r="B3368" s="17" t="s">
        <v>289</v>
      </c>
      <c r="C3368" s="20">
        <v>45665</v>
      </c>
      <c r="D3368" s="21">
        <v>96.21</v>
      </c>
    </row>
    <row r="3369" spans="1:4" ht="15" hidden="1" x14ac:dyDescent="0.25">
      <c r="A3369" s="16" t="s">
        <v>290</v>
      </c>
      <c r="B3369" s="17" t="s">
        <v>291</v>
      </c>
      <c r="C3369" s="20">
        <v>45665</v>
      </c>
      <c r="D3369" s="21">
        <v>88.25</v>
      </c>
    </row>
    <row r="3370" spans="1:4" ht="15" hidden="1" x14ac:dyDescent="0.25">
      <c r="A3370" s="16" t="s">
        <v>292</v>
      </c>
      <c r="B3370" s="17" t="s">
        <v>293</v>
      </c>
      <c r="C3370" s="20">
        <v>45665</v>
      </c>
      <c r="D3370" s="21">
        <v>84.18</v>
      </c>
    </row>
    <row r="3371" spans="1:4" ht="15" hidden="1" x14ac:dyDescent="0.25">
      <c r="A3371" s="16" t="s">
        <v>294</v>
      </c>
      <c r="B3371" s="17" t="s">
        <v>295</v>
      </c>
      <c r="C3371" s="20">
        <v>45665</v>
      </c>
      <c r="D3371" s="21">
        <v>94.08</v>
      </c>
    </row>
    <row r="3372" spans="1:4" ht="15" hidden="1" x14ac:dyDescent="0.25">
      <c r="A3372" s="16" t="s">
        <v>296</v>
      </c>
      <c r="B3372" s="17" t="s">
        <v>297</v>
      </c>
      <c r="C3372" s="20">
        <v>45665</v>
      </c>
      <c r="D3372" s="21">
        <v>94.75</v>
      </c>
    </row>
    <row r="3373" spans="1:4" ht="15" hidden="1" x14ac:dyDescent="0.25">
      <c r="A3373" s="16" t="s">
        <v>298</v>
      </c>
      <c r="B3373" s="17" t="s">
        <v>299</v>
      </c>
      <c r="C3373" s="20">
        <v>45665</v>
      </c>
      <c r="D3373" s="21">
        <v>82.72</v>
      </c>
    </row>
    <row r="3374" spans="1:4" ht="15" hidden="1" x14ac:dyDescent="0.25">
      <c r="A3374" s="16" t="s">
        <v>300</v>
      </c>
      <c r="B3374" s="17" t="s">
        <v>301</v>
      </c>
      <c r="C3374" s="20">
        <v>45665</v>
      </c>
      <c r="D3374" s="21">
        <v>85.93</v>
      </c>
    </row>
    <row r="3375" spans="1:4" ht="15" hidden="1" x14ac:dyDescent="0.25">
      <c r="A3375" s="16" t="s">
        <v>302</v>
      </c>
      <c r="B3375" s="17" t="s">
        <v>303</v>
      </c>
      <c r="C3375" s="20">
        <v>45665</v>
      </c>
      <c r="D3375" s="21">
        <v>84.32</v>
      </c>
    </row>
    <row r="3376" spans="1:4" ht="15" hidden="1" x14ac:dyDescent="0.25">
      <c r="A3376" s="16" t="s">
        <v>304</v>
      </c>
      <c r="B3376" s="17" t="s">
        <v>305</v>
      </c>
      <c r="C3376" s="20">
        <v>45665</v>
      </c>
      <c r="D3376" s="21">
        <v>85.33</v>
      </c>
    </row>
    <row r="3377" spans="1:4" ht="15" hidden="1" x14ac:dyDescent="0.25">
      <c r="A3377" s="16" t="s">
        <v>306</v>
      </c>
      <c r="B3377" s="17" t="s">
        <v>307</v>
      </c>
      <c r="C3377" s="20">
        <v>45665</v>
      </c>
      <c r="D3377" s="21">
        <v>94.53</v>
      </c>
    </row>
    <row r="3378" spans="1:4" ht="15" hidden="1" x14ac:dyDescent="0.25">
      <c r="A3378" s="16" t="s">
        <v>308</v>
      </c>
      <c r="B3378" s="17" t="s">
        <v>309</v>
      </c>
      <c r="C3378" s="20">
        <v>45665</v>
      </c>
      <c r="D3378" s="21">
        <v>87.53</v>
      </c>
    </row>
    <row r="3379" spans="1:4" ht="15" hidden="1" x14ac:dyDescent="0.25">
      <c r="A3379" s="16" t="s">
        <v>310</v>
      </c>
      <c r="B3379" s="17" t="s">
        <v>311</v>
      </c>
      <c r="C3379" s="20">
        <v>45665</v>
      </c>
      <c r="D3379" s="21">
        <v>90.74</v>
      </c>
    </row>
    <row r="3380" spans="1:4" ht="15" hidden="1" x14ac:dyDescent="0.25">
      <c r="A3380" s="16" t="s">
        <v>312</v>
      </c>
      <c r="B3380" s="17" t="s">
        <v>313</v>
      </c>
      <c r="C3380" s="20">
        <v>45665</v>
      </c>
      <c r="D3380" s="21">
        <v>80.53</v>
      </c>
    </row>
    <row r="3381" spans="1:4" ht="15" hidden="1" x14ac:dyDescent="0.25">
      <c r="A3381" s="16" t="s">
        <v>314</v>
      </c>
      <c r="B3381" s="17" t="s">
        <v>315</v>
      </c>
      <c r="C3381" s="20">
        <v>45665</v>
      </c>
      <c r="D3381" s="21">
        <v>94.31</v>
      </c>
    </row>
    <row r="3382" spans="1:4" ht="15" hidden="1" x14ac:dyDescent="0.25">
      <c r="A3382" s="16" t="s">
        <v>316</v>
      </c>
      <c r="B3382" s="17" t="s">
        <v>317</v>
      </c>
      <c r="C3382" s="20">
        <v>45665</v>
      </c>
      <c r="D3382" s="21">
        <v>87.32</v>
      </c>
    </row>
    <row r="3383" spans="1:4" ht="15" hidden="1" x14ac:dyDescent="0.25">
      <c r="A3383" s="16" t="s">
        <v>318</v>
      </c>
      <c r="B3383" s="17" t="s">
        <v>319</v>
      </c>
      <c r="C3383" s="20">
        <v>45665</v>
      </c>
      <c r="D3383" s="21">
        <v>86.75</v>
      </c>
    </row>
    <row r="3384" spans="1:4" ht="15" hidden="1" x14ac:dyDescent="0.25">
      <c r="A3384" s="16" t="s">
        <v>320</v>
      </c>
      <c r="B3384" s="17" t="s">
        <v>321</v>
      </c>
      <c r="C3384" s="20">
        <v>45665</v>
      </c>
      <c r="D3384" s="21">
        <v>97.55</v>
      </c>
    </row>
    <row r="3385" spans="1:4" ht="15" hidden="1" x14ac:dyDescent="0.25">
      <c r="A3385" s="16" t="s">
        <v>322</v>
      </c>
      <c r="B3385" s="17" t="s">
        <v>323</v>
      </c>
      <c r="C3385" s="20">
        <v>45665</v>
      </c>
      <c r="D3385" s="21">
        <v>94.62</v>
      </c>
    </row>
    <row r="3386" spans="1:4" ht="15" hidden="1" x14ac:dyDescent="0.25">
      <c r="A3386" s="16" t="s">
        <v>324</v>
      </c>
      <c r="B3386" s="17" t="s">
        <v>325</v>
      </c>
      <c r="C3386" s="20">
        <v>45665</v>
      </c>
      <c r="D3386" s="21">
        <v>86.41</v>
      </c>
    </row>
    <row r="3387" spans="1:4" ht="15" hidden="1" x14ac:dyDescent="0.25">
      <c r="A3387" s="16" t="s">
        <v>326</v>
      </c>
      <c r="B3387" s="17" t="s">
        <v>327</v>
      </c>
      <c r="C3387" s="20">
        <v>45665</v>
      </c>
      <c r="D3387" s="21">
        <v>81.180000000000007</v>
      </c>
    </row>
    <row r="3388" spans="1:4" ht="15" hidden="1" x14ac:dyDescent="0.25">
      <c r="A3388" s="16" t="s">
        <v>3216</v>
      </c>
      <c r="B3388" s="17" t="s">
        <v>3217</v>
      </c>
      <c r="C3388" s="20">
        <v>45665</v>
      </c>
      <c r="D3388" s="17" t="s">
        <v>3228</v>
      </c>
    </row>
    <row r="3389" spans="1:4" ht="15" hidden="1" x14ac:dyDescent="0.25">
      <c r="A3389" s="16" t="s">
        <v>328</v>
      </c>
      <c r="B3389" s="17" t="s">
        <v>329</v>
      </c>
      <c r="C3389" s="20">
        <v>45665</v>
      </c>
      <c r="D3389" s="21">
        <v>94.7</v>
      </c>
    </row>
    <row r="3390" spans="1:4" ht="15" hidden="1" x14ac:dyDescent="0.25">
      <c r="A3390" s="16" t="s">
        <v>330</v>
      </c>
      <c r="B3390" s="17" t="s">
        <v>331</v>
      </c>
      <c r="C3390" s="20">
        <v>45665</v>
      </c>
      <c r="D3390" s="21">
        <v>81.95</v>
      </c>
    </row>
    <row r="3391" spans="1:4" ht="15" hidden="1" x14ac:dyDescent="0.25">
      <c r="A3391" s="16" t="s">
        <v>332</v>
      </c>
      <c r="B3391" s="17" t="s">
        <v>333</v>
      </c>
      <c r="C3391" s="20">
        <v>45665</v>
      </c>
      <c r="D3391" s="21">
        <v>83.75</v>
      </c>
    </row>
    <row r="3392" spans="1:4" ht="15" hidden="1" x14ac:dyDescent="0.25">
      <c r="A3392" s="16" t="s">
        <v>334</v>
      </c>
      <c r="B3392" s="17" t="s">
        <v>335</v>
      </c>
      <c r="C3392" s="20">
        <v>45665</v>
      </c>
      <c r="D3392" s="21">
        <v>97.88</v>
      </c>
    </row>
    <row r="3393" spans="1:4" ht="15" hidden="1" x14ac:dyDescent="0.25">
      <c r="A3393" s="16" t="s">
        <v>336</v>
      </c>
      <c r="B3393" s="17" t="s">
        <v>337</v>
      </c>
      <c r="C3393" s="20">
        <v>45665</v>
      </c>
      <c r="D3393" s="21">
        <v>76.64</v>
      </c>
    </row>
    <row r="3394" spans="1:4" ht="15" hidden="1" x14ac:dyDescent="0.25">
      <c r="A3394" s="16" t="s">
        <v>338</v>
      </c>
      <c r="B3394" s="17" t="s">
        <v>339</v>
      </c>
      <c r="C3394" s="20">
        <v>45665</v>
      </c>
      <c r="D3394" s="21">
        <v>77.180000000000007</v>
      </c>
    </row>
    <row r="3395" spans="1:4" ht="15" hidden="1" x14ac:dyDescent="0.25">
      <c r="A3395" s="16" t="s">
        <v>340</v>
      </c>
      <c r="B3395" s="17" t="s">
        <v>341</v>
      </c>
      <c r="C3395" s="20">
        <v>45665</v>
      </c>
      <c r="D3395" s="21">
        <v>44.16</v>
      </c>
    </row>
    <row r="3396" spans="1:4" ht="15" hidden="1" x14ac:dyDescent="0.25">
      <c r="A3396" s="16" t="s">
        <v>342</v>
      </c>
      <c r="B3396" s="17" t="s">
        <v>343</v>
      </c>
      <c r="C3396" s="20">
        <v>45665</v>
      </c>
      <c r="D3396" s="21">
        <v>82.52</v>
      </c>
    </row>
    <row r="3397" spans="1:4" ht="15" hidden="1" x14ac:dyDescent="0.25">
      <c r="A3397" s="16" t="s">
        <v>344</v>
      </c>
      <c r="B3397" s="17" t="s">
        <v>345</v>
      </c>
      <c r="C3397" s="20">
        <v>45665</v>
      </c>
      <c r="D3397" s="21">
        <v>88.34</v>
      </c>
    </row>
    <row r="3398" spans="1:4" ht="15" hidden="1" x14ac:dyDescent="0.25">
      <c r="A3398" s="16" t="s">
        <v>346</v>
      </c>
      <c r="B3398" s="17" t="s">
        <v>347</v>
      </c>
      <c r="C3398" s="20">
        <v>45665</v>
      </c>
      <c r="D3398" s="21">
        <v>88.38</v>
      </c>
    </row>
    <row r="3399" spans="1:4" ht="15" hidden="1" x14ac:dyDescent="0.25">
      <c r="A3399" s="16" t="s">
        <v>348</v>
      </c>
      <c r="B3399" s="17" t="s">
        <v>349</v>
      </c>
      <c r="C3399" s="20">
        <v>45665</v>
      </c>
      <c r="D3399" s="21">
        <v>90.64</v>
      </c>
    </row>
    <row r="3400" spans="1:4" ht="15" hidden="1" x14ac:dyDescent="0.25">
      <c r="A3400" s="16" t="s">
        <v>350</v>
      </c>
      <c r="B3400" s="17" t="s">
        <v>351</v>
      </c>
      <c r="C3400" s="20">
        <v>45665</v>
      </c>
      <c r="D3400" s="21">
        <v>93.8</v>
      </c>
    </row>
    <row r="3401" spans="1:4" ht="15" hidden="1" x14ac:dyDescent="0.25">
      <c r="A3401" s="16" t="s">
        <v>352</v>
      </c>
      <c r="B3401" s="17" t="s">
        <v>353</v>
      </c>
      <c r="C3401" s="20">
        <v>45665</v>
      </c>
      <c r="D3401" s="21">
        <v>91.04</v>
      </c>
    </row>
    <row r="3402" spans="1:4" ht="15" hidden="1" x14ac:dyDescent="0.25">
      <c r="A3402" s="16" t="s">
        <v>354</v>
      </c>
      <c r="B3402" s="17" t="s">
        <v>355</v>
      </c>
      <c r="C3402" s="20">
        <v>45665</v>
      </c>
      <c r="D3402" s="21">
        <v>54.16</v>
      </c>
    </row>
    <row r="3403" spans="1:4" ht="15" hidden="1" x14ac:dyDescent="0.25">
      <c r="A3403" s="16" t="s">
        <v>356</v>
      </c>
      <c r="B3403" s="17" t="s">
        <v>357</v>
      </c>
      <c r="C3403" s="20">
        <v>45665</v>
      </c>
      <c r="D3403" s="21">
        <v>77.92</v>
      </c>
    </row>
    <row r="3404" spans="1:4" ht="15" hidden="1" x14ac:dyDescent="0.25">
      <c r="A3404" s="16" t="s">
        <v>358</v>
      </c>
      <c r="B3404" s="17" t="s">
        <v>359</v>
      </c>
      <c r="C3404" s="20">
        <v>45665</v>
      </c>
      <c r="D3404" s="21">
        <v>96.21</v>
      </c>
    </row>
    <row r="3405" spans="1:4" ht="15" hidden="1" x14ac:dyDescent="0.25">
      <c r="A3405" s="16" t="s">
        <v>360</v>
      </c>
      <c r="B3405" s="17" t="s">
        <v>361</v>
      </c>
      <c r="C3405" s="20">
        <v>45665</v>
      </c>
      <c r="D3405" s="21">
        <v>85.93</v>
      </c>
    </row>
    <row r="3406" spans="1:4" ht="15" hidden="1" x14ac:dyDescent="0.25">
      <c r="A3406" s="16" t="s">
        <v>362</v>
      </c>
      <c r="B3406" s="17" t="s">
        <v>363</v>
      </c>
      <c r="C3406" s="20">
        <v>45665</v>
      </c>
      <c r="D3406" s="21">
        <v>95.71</v>
      </c>
    </row>
    <row r="3407" spans="1:4" ht="15" hidden="1" x14ac:dyDescent="0.25">
      <c r="A3407" s="16" t="s">
        <v>364</v>
      </c>
      <c r="B3407" s="17" t="s">
        <v>365</v>
      </c>
      <c r="C3407" s="20">
        <v>45665</v>
      </c>
      <c r="D3407" s="21">
        <v>80.12</v>
      </c>
    </row>
    <row r="3408" spans="1:4" ht="15" hidden="1" x14ac:dyDescent="0.25">
      <c r="A3408" s="16" t="s">
        <v>366</v>
      </c>
      <c r="B3408" s="17" t="s">
        <v>367</v>
      </c>
      <c r="C3408" s="20">
        <v>45665</v>
      </c>
      <c r="D3408" s="21">
        <v>89.68</v>
      </c>
    </row>
    <row r="3409" spans="1:4" ht="15" hidden="1" x14ac:dyDescent="0.25">
      <c r="A3409" s="16" t="s">
        <v>368</v>
      </c>
      <c r="B3409" s="17" t="s">
        <v>369</v>
      </c>
      <c r="C3409" s="20">
        <v>45665</v>
      </c>
      <c r="D3409" s="21">
        <v>81.63</v>
      </c>
    </row>
    <row r="3410" spans="1:4" ht="15" hidden="1" x14ac:dyDescent="0.25">
      <c r="A3410" s="16" t="s">
        <v>370</v>
      </c>
      <c r="B3410" s="17" t="s">
        <v>371</v>
      </c>
      <c r="C3410" s="20">
        <v>45665</v>
      </c>
      <c r="D3410" s="21">
        <v>95.63</v>
      </c>
    </row>
    <row r="3411" spans="1:4" ht="15" hidden="1" x14ac:dyDescent="0.25">
      <c r="A3411" s="16" t="s">
        <v>372</v>
      </c>
      <c r="B3411" s="17" t="s">
        <v>373</v>
      </c>
      <c r="C3411" s="20">
        <v>45665</v>
      </c>
      <c r="D3411" s="21">
        <v>89.75</v>
      </c>
    </row>
    <row r="3412" spans="1:4" ht="15" hidden="1" x14ac:dyDescent="0.25">
      <c r="A3412" s="16" t="s">
        <v>374</v>
      </c>
      <c r="B3412" s="17" t="s">
        <v>375</v>
      </c>
      <c r="C3412" s="20">
        <v>45665</v>
      </c>
      <c r="D3412" s="21">
        <v>84.41</v>
      </c>
    </row>
    <row r="3413" spans="1:4" ht="15" hidden="1" x14ac:dyDescent="0.25">
      <c r="A3413" s="16" t="s">
        <v>376</v>
      </c>
      <c r="B3413" s="17" t="s">
        <v>377</v>
      </c>
      <c r="C3413" s="20">
        <v>45665</v>
      </c>
      <c r="D3413" s="21">
        <v>81.11</v>
      </c>
    </row>
    <row r="3414" spans="1:4" ht="15" hidden="1" x14ac:dyDescent="0.25">
      <c r="A3414" s="16" t="s">
        <v>378</v>
      </c>
      <c r="B3414" s="17" t="s">
        <v>379</v>
      </c>
      <c r="C3414" s="20">
        <v>45665</v>
      </c>
      <c r="D3414" s="21">
        <v>84.95</v>
      </c>
    </row>
    <row r="3415" spans="1:4" ht="15" hidden="1" x14ac:dyDescent="0.25">
      <c r="A3415" s="16" t="s">
        <v>380</v>
      </c>
      <c r="B3415" s="17" t="s">
        <v>381</v>
      </c>
      <c r="C3415" s="20">
        <v>45665</v>
      </c>
      <c r="D3415" s="21">
        <v>86.25</v>
      </c>
    </row>
    <row r="3416" spans="1:4" ht="15" hidden="1" x14ac:dyDescent="0.25">
      <c r="A3416" s="16" t="s">
        <v>382</v>
      </c>
      <c r="B3416" s="17" t="s">
        <v>383</v>
      </c>
      <c r="C3416" s="20">
        <v>45665</v>
      </c>
      <c r="D3416" s="21">
        <v>84.84</v>
      </c>
    </row>
    <row r="3417" spans="1:4" ht="15" hidden="1" x14ac:dyDescent="0.25">
      <c r="A3417" s="16" t="s">
        <v>384</v>
      </c>
      <c r="B3417" s="17" t="s">
        <v>385</v>
      </c>
      <c r="C3417" s="20">
        <v>45665</v>
      </c>
      <c r="D3417" s="21">
        <v>81.44</v>
      </c>
    </row>
    <row r="3418" spans="1:4" ht="15" hidden="1" x14ac:dyDescent="0.25">
      <c r="A3418" s="16" t="s">
        <v>386</v>
      </c>
      <c r="B3418" s="17" t="s">
        <v>387</v>
      </c>
      <c r="C3418" s="20">
        <v>45665</v>
      </c>
      <c r="D3418" s="21">
        <v>82.27</v>
      </c>
    </row>
    <row r="3419" spans="1:4" ht="15" hidden="1" x14ac:dyDescent="0.25">
      <c r="A3419" s="16" t="s">
        <v>388</v>
      </c>
      <c r="B3419" s="17" t="s">
        <v>389</v>
      </c>
      <c r="C3419" s="20">
        <v>45665</v>
      </c>
      <c r="D3419" s="21">
        <v>82.22</v>
      </c>
    </row>
    <row r="3420" spans="1:4" ht="15" hidden="1" x14ac:dyDescent="0.25">
      <c r="A3420" s="16" t="s">
        <v>390</v>
      </c>
      <c r="B3420" s="17" t="s">
        <v>391</v>
      </c>
      <c r="C3420" s="20">
        <v>45665</v>
      </c>
      <c r="D3420" s="21">
        <v>86.75</v>
      </c>
    </row>
    <row r="3421" spans="1:4" ht="15" hidden="1" x14ac:dyDescent="0.25">
      <c r="A3421" s="16" t="s">
        <v>392</v>
      </c>
      <c r="B3421" s="17" t="s">
        <v>393</v>
      </c>
      <c r="C3421" s="20">
        <v>45665</v>
      </c>
      <c r="D3421" s="21">
        <v>85.93</v>
      </c>
    </row>
    <row r="3422" spans="1:4" ht="15" hidden="1" x14ac:dyDescent="0.25">
      <c r="A3422" s="16" t="s">
        <v>394</v>
      </c>
      <c r="B3422" s="17" t="s">
        <v>395</v>
      </c>
      <c r="C3422" s="20">
        <v>45665</v>
      </c>
      <c r="D3422" s="21">
        <v>92.27</v>
      </c>
    </row>
    <row r="3423" spans="1:4" ht="15" hidden="1" x14ac:dyDescent="0.25">
      <c r="A3423" s="16" t="s">
        <v>396</v>
      </c>
      <c r="B3423" s="17" t="s">
        <v>397</v>
      </c>
      <c r="C3423" s="20">
        <v>45665</v>
      </c>
      <c r="D3423" s="21">
        <v>82.23</v>
      </c>
    </row>
    <row r="3424" spans="1:4" ht="15" hidden="1" x14ac:dyDescent="0.25">
      <c r="A3424" s="16" t="s">
        <v>398</v>
      </c>
      <c r="B3424" s="17" t="s">
        <v>399</v>
      </c>
      <c r="C3424" s="20">
        <v>45665</v>
      </c>
      <c r="D3424" s="21">
        <v>81.08</v>
      </c>
    </row>
    <row r="3425" spans="1:4" ht="15" hidden="1" x14ac:dyDescent="0.25">
      <c r="A3425" s="16" t="s">
        <v>400</v>
      </c>
      <c r="B3425" s="17" t="s">
        <v>401</v>
      </c>
      <c r="C3425" s="20">
        <v>45665</v>
      </c>
      <c r="D3425" s="21">
        <v>93.52</v>
      </c>
    </row>
    <row r="3426" spans="1:4" ht="15" hidden="1" x14ac:dyDescent="0.25">
      <c r="A3426" s="16" t="s">
        <v>402</v>
      </c>
      <c r="B3426" s="17" t="s">
        <v>403</v>
      </c>
      <c r="C3426" s="20">
        <v>45665</v>
      </c>
      <c r="D3426" s="21">
        <v>42.85</v>
      </c>
    </row>
    <row r="3427" spans="1:4" ht="15" hidden="1" x14ac:dyDescent="0.25">
      <c r="A3427" s="16" t="s">
        <v>404</v>
      </c>
      <c r="B3427" s="17" t="s">
        <v>405</v>
      </c>
      <c r="C3427" s="20">
        <v>45665</v>
      </c>
      <c r="D3427" s="21">
        <v>79.430000000000007</v>
      </c>
    </row>
    <row r="3428" spans="1:4" ht="15" hidden="1" x14ac:dyDescent="0.25">
      <c r="A3428" s="16" t="s">
        <v>406</v>
      </c>
      <c r="B3428" s="17" t="s">
        <v>407</v>
      </c>
      <c r="C3428" s="20">
        <v>45665</v>
      </c>
      <c r="D3428" s="21">
        <v>87.32</v>
      </c>
    </row>
    <row r="3429" spans="1:4" ht="15" hidden="1" x14ac:dyDescent="0.25">
      <c r="A3429" s="16" t="s">
        <v>408</v>
      </c>
      <c r="B3429" s="17" t="s">
        <v>409</v>
      </c>
      <c r="C3429" s="20">
        <v>45665</v>
      </c>
      <c r="D3429" s="21">
        <v>96.18</v>
      </c>
    </row>
    <row r="3430" spans="1:4" ht="15" hidden="1" x14ac:dyDescent="0.25">
      <c r="A3430" s="16" t="s">
        <v>410</v>
      </c>
      <c r="B3430" s="17" t="s">
        <v>411</v>
      </c>
      <c r="C3430" s="20">
        <v>45665</v>
      </c>
      <c r="D3430" s="21">
        <v>88.06</v>
      </c>
    </row>
    <row r="3431" spans="1:4" ht="15" hidden="1" x14ac:dyDescent="0.25">
      <c r="A3431" s="16" t="s">
        <v>412</v>
      </c>
      <c r="B3431" s="17" t="s">
        <v>413</v>
      </c>
      <c r="C3431" s="20">
        <v>45665</v>
      </c>
      <c r="D3431" s="21">
        <v>89.47</v>
      </c>
    </row>
    <row r="3432" spans="1:4" ht="15" hidden="1" x14ac:dyDescent="0.25">
      <c r="A3432" s="16" t="s">
        <v>414</v>
      </c>
      <c r="B3432" s="17" t="s">
        <v>415</v>
      </c>
      <c r="C3432" s="20">
        <v>45665</v>
      </c>
      <c r="D3432" s="21">
        <v>93.37</v>
      </c>
    </row>
    <row r="3433" spans="1:4" ht="15" hidden="1" x14ac:dyDescent="0.25">
      <c r="A3433" s="16" t="s">
        <v>416</v>
      </c>
      <c r="B3433" s="17" t="s">
        <v>417</v>
      </c>
      <c r="C3433" s="20">
        <v>45665</v>
      </c>
      <c r="D3433" s="21">
        <v>36.56</v>
      </c>
    </row>
    <row r="3434" spans="1:4" ht="15" hidden="1" x14ac:dyDescent="0.25">
      <c r="A3434" s="16" t="s">
        <v>418</v>
      </c>
      <c r="B3434" s="17" t="s">
        <v>419</v>
      </c>
      <c r="C3434" s="20">
        <v>45665</v>
      </c>
      <c r="D3434" s="21">
        <v>91.23</v>
      </c>
    </row>
    <row r="3435" spans="1:4" ht="15" hidden="1" x14ac:dyDescent="0.25">
      <c r="A3435" s="16" t="s">
        <v>420</v>
      </c>
      <c r="B3435" s="17" t="s">
        <v>421</v>
      </c>
      <c r="C3435" s="20">
        <v>45665</v>
      </c>
      <c r="D3435" s="21">
        <v>70.849999999999994</v>
      </c>
    </row>
    <row r="3436" spans="1:4" ht="15" hidden="1" x14ac:dyDescent="0.25">
      <c r="A3436" s="16" t="s">
        <v>422</v>
      </c>
      <c r="B3436" s="17" t="s">
        <v>423</v>
      </c>
      <c r="C3436" s="20">
        <v>45665</v>
      </c>
      <c r="D3436" s="21">
        <v>90.45</v>
      </c>
    </row>
    <row r="3437" spans="1:4" ht="15" hidden="1" x14ac:dyDescent="0.25">
      <c r="A3437" s="16" t="s">
        <v>424</v>
      </c>
      <c r="B3437" s="17" t="s">
        <v>425</v>
      </c>
      <c r="C3437" s="20">
        <v>45665</v>
      </c>
      <c r="D3437" s="21">
        <v>83.33</v>
      </c>
    </row>
    <row r="3438" spans="1:4" ht="15" hidden="1" x14ac:dyDescent="0.25">
      <c r="A3438" s="16" t="s">
        <v>426</v>
      </c>
      <c r="B3438" s="17" t="s">
        <v>427</v>
      </c>
      <c r="C3438" s="20">
        <v>45665</v>
      </c>
      <c r="D3438" s="21">
        <v>87.26</v>
      </c>
    </row>
    <row r="3439" spans="1:4" ht="15" hidden="1" x14ac:dyDescent="0.25">
      <c r="A3439" s="16" t="s">
        <v>428</v>
      </c>
      <c r="B3439" s="17" t="s">
        <v>429</v>
      </c>
      <c r="C3439" s="20">
        <v>45665</v>
      </c>
      <c r="D3439" s="21">
        <v>83.94</v>
      </c>
    </row>
    <row r="3440" spans="1:4" ht="15" hidden="1" x14ac:dyDescent="0.25">
      <c r="A3440" s="16" t="s">
        <v>430</v>
      </c>
      <c r="B3440" s="17" t="s">
        <v>431</v>
      </c>
      <c r="C3440" s="20">
        <v>45665</v>
      </c>
      <c r="D3440" s="21">
        <v>86.14</v>
      </c>
    </row>
    <row r="3441" spans="1:4" ht="15" hidden="1" x14ac:dyDescent="0.25">
      <c r="A3441" s="16" t="s">
        <v>432</v>
      </c>
      <c r="B3441" s="17" t="s">
        <v>433</v>
      </c>
      <c r="C3441" s="20">
        <v>45665</v>
      </c>
      <c r="D3441" s="21">
        <v>83.05</v>
      </c>
    </row>
    <row r="3442" spans="1:4" ht="15" hidden="1" x14ac:dyDescent="0.25">
      <c r="A3442" s="16" t="s">
        <v>434</v>
      </c>
      <c r="B3442" s="17" t="s">
        <v>435</v>
      </c>
      <c r="C3442" s="20">
        <v>45665</v>
      </c>
      <c r="D3442" s="21">
        <v>81.94</v>
      </c>
    </row>
    <row r="3443" spans="1:4" ht="15" hidden="1" x14ac:dyDescent="0.25">
      <c r="A3443" s="16" t="s">
        <v>436</v>
      </c>
      <c r="B3443" s="17" t="s">
        <v>437</v>
      </c>
      <c r="C3443" s="20">
        <v>45665</v>
      </c>
      <c r="D3443" s="21">
        <v>87.17</v>
      </c>
    </row>
    <row r="3444" spans="1:4" ht="15" hidden="1" x14ac:dyDescent="0.25">
      <c r="A3444" s="16" t="s">
        <v>438</v>
      </c>
      <c r="B3444" s="17" t="s">
        <v>439</v>
      </c>
      <c r="C3444" s="20">
        <v>45665</v>
      </c>
      <c r="D3444" s="21">
        <v>82.09</v>
      </c>
    </row>
    <row r="3445" spans="1:4" ht="15" hidden="1" x14ac:dyDescent="0.25">
      <c r="A3445" s="16" t="s">
        <v>440</v>
      </c>
      <c r="B3445" s="17" t="s">
        <v>441</v>
      </c>
      <c r="C3445" s="20">
        <v>45665</v>
      </c>
      <c r="D3445" s="21">
        <v>93.5</v>
      </c>
    </row>
    <row r="3446" spans="1:4" ht="15" hidden="1" x14ac:dyDescent="0.25">
      <c r="A3446" s="16" t="s">
        <v>442</v>
      </c>
      <c r="B3446" s="17" t="s">
        <v>443</v>
      </c>
      <c r="C3446" s="20">
        <v>45665</v>
      </c>
      <c r="D3446" s="21">
        <v>76.06</v>
      </c>
    </row>
    <row r="3447" spans="1:4" ht="15" hidden="1" x14ac:dyDescent="0.25">
      <c r="A3447" s="16" t="s">
        <v>444</v>
      </c>
      <c r="B3447" s="17" t="s">
        <v>445</v>
      </c>
      <c r="C3447" s="20">
        <v>45665</v>
      </c>
      <c r="D3447" s="21">
        <v>95.16</v>
      </c>
    </row>
    <row r="3448" spans="1:4" ht="15" hidden="1" x14ac:dyDescent="0.25">
      <c r="A3448" s="16" t="s">
        <v>446</v>
      </c>
      <c r="B3448" s="17" t="s">
        <v>447</v>
      </c>
      <c r="C3448" s="20">
        <v>45665</v>
      </c>
      <c r="D3448" s="21">
        <v>76.28</v>
      </c>
    </row>
    <row r="3449" spans="1:4" ht="15" hidden="1" x14ac:dyDescent="0.25">
      <c r="A3449" s="16" t="s">
        <v>448</v>
      </c>
      <c r="B3449" s="17" t="s">
        <v>449</v>
      </c>
      <c r="C3449" s="20">
        <v>45665</v>
      </c>
      <c r="D3449" s="21">
        <v>84.16</v>
      </c>
    </row>
    <row r="3450" spans="1:4" ht="15" hidden="1" x14ac:dyDescent="0.25">
      <c r="A3450" s="16" t="s">
        <v>450</v>
      </c>
      <c r="B3450" s="17" t="s">
        <v>451</v>
      </c>
      <c r="C3450" s="20">
        <v>45665</v>
      </c>
      <c r="D3450" s="21">
        <v>87.95</v>
      </c>
    </row>
    <row r="3451" spans="1:4" ht="15" hidden="1" x14ac:dyDescent="0.25">
      <c r="A3451" s="16" t="s">
        <v>452</v>
      </c>
      <c r="B3451" s="17" t="s">
        <v>453</v>
      </c>
      <c r="C3451" s="20">
        <v>45665</v>
      </c>
      <c r="D3451" s="21">
        <v>90.19</v>
      </c>
    </row>
    <row r="3452" spans="1:4" ht="15" hidden="1" x14ac:dyDescent="0.25">
      <c r="A3452" s="16" t="s">
        <v>454</v>
      </c>
      <c r="B3452" s="17" t="s">
        <v>455</v>
      </c>
      <c r="C3452" s="20">
        <v>45665</v>
      </c>
      <c r="D3452" s="21">
        <v>88.83</v>
      </c>
    </row>
    <row r="3453" spans="1:4" ht="15" hidden="1" x14ac:dyDescent="0.25">
      <c r="A3453" s="16" t="s">
        <v>456</v>
      </c>
      <c r="B3453" s="17" t="s">
        <v>457</v>
      </c>
      <c r="C3453" s="20">
        <v>45665</v>
      </c>
      <c r="D3453" s="21">
        <v>88.23</v>
      </c>
    </row>
    <row r="3454" spans="1:4" ht="15" hidden="1" x14ac:dyDescent="0.25">
      <c r="A3454" s="16" t="s">
        <v>458</v>
      </c>
      <c r="B3454" s="17" t="s">
        <v>459</v>
      </c>
      <c r="C3454" s="20">
        <v>45665</v>
      </c>
      <c r="D3454" s="21">
        <v>44.62</v>
      </c>
    </row>
    <row r="3455" spans="1:4" ht="15" hidden="1" x14ac:dyDescent="0.25">
      <c r="A3455" s="16" t="s">
        <v>460</v>
      </c>
      <c r="B3455" s="17" t="s">
        <v>461</v>
      </c>
      <c r="C3455" s="20">
        <v>45665</v>
      </c>
      <c r="D3455" s="21">
        <v>87.77</v>
      </c>
    </row>
    <row r="3456" spans="1:4" ht="15" hidden="1" x14ac:dyDescent="0.25">
      <c r="A3456" s="16" t="s">
        <v>462</v>
      </c>
      <c r="B3456" s="17" t="s">
        <v>463</v>
      </c>
      <c r="C3456" s="20">
        <v>45665</v>
      </c>
      <c r="D3456" s="21">
        <v>80.069999999999993</v>
      </c>
    </row>
    <row r="3457" spans="1:4" ht="15" hidden="1" x14ac:dyDescent="0.25">
      <c r="A3457" s="16" t="s">
        <v>464</v>
      </c>
      <c r="B3457" s="17" t="s">
        <v>465</v>
      </c>
      <c r="C3457" s="20">
        <v>45665</v>
      </c>
      <c r="D3457" s="21">
        <v>87.32</v>
      </c>
    </row>
    <row r="3458" spans="1:4" ht="15" hidden="1" x14ac:dyDescent="0.25">
      <c r="A3458" s="16" t="s">
        <v>466</v>
      </c>
      <c r="B3458" s="17" t="s">
        <v>467</v>
      </c>
      <c r="C3458" s="20">
        <v>45665</v>
      </c>
      <c r="D3458" s="21">
        <v>91.36</v>
      </c>
    </row>
    <row r="3459" spans="1:4" ht="15" hidden="1" x14ac:dyDescent="0.25">
      <c r="A3459" s="16" t="s">
        <v>468</v>
      </c>
      <c r="B3459" s="17" t="s">
        <v>469</v>
      </c>
      <c r="C3459" s="20">
        <v>45665</v>
      </c>
      <c r="D3459" s="21">
        <v>80.680000000000007</v>
      </c>
    </row>
    <row r="3460" spans="1:4" ht="15" hidden="1" x14ac:dyDescent="0.25">
      <c r="A3460" s="16" t="s">
        <v>470</v>
      </c>
      <c r="B3460" s="17" t="s">
        <v>471</v>
      </c>
      <c r="C3460" s="20">
        <v>45665</v>
      </c>
      <c r="D3460" s="21">
        <v>79.260000000000005</v>
      </c>
    </row>
    <row r="3461" spans="1:4" ht="15" hidden="1" x14ac:dyDescent="0.25">
      <c r="A3461" s="16" t="s">
        <v>472</v>
      </c>
      <c r="B3461" s="17" t="s">
        <v>473</v>
      </c>
      <c r="C3461" s="20">
        <v>45665</v>
      </c>
      <c r="D3461" s="21">
        <v>79.61</v>
      </c>
    </row>
    <row r="3462" spans="1:4" ht="15" hidden="1" x14ac:dyDescent="0.25">
      <c r="A3462" s="16" t="s">
        <v>474</v>
      </c>
      <c r="B3462" s="17" t="s">
        <v>475</v>
      </c>
      <c r="C3462" s="20">
        <v>45665</v>
      </c>
      <c r="D3462" s="21">
        <v>84.78</v>
      </c>
    </row>
    <row r="3463" spans="1:4" ht="15" hidden="1" x14ac:dyDescent="0.25">
      <c r="A3463" s="16" t="s">
        <v>476</v>
      </c>
      <c r="B3463" s="17" t="s">
        <v>477</v>
      </c>
      <c r="C3463" s="20">
        <v>45665</v>
      </c>
      <c r="D3463" s="21">
        <v>88.05</v>
      </c>
    </row>
    <row r="3464" spans="1:4" ht="15" hidden="1" x14ac:dyDescent="0.25">
      <c r="A3464" s="16" t="s">
        <v>478</v>
      </c>
      <c r="B3464" s="17" t="s">
        <v>479</v>
      </c>
      <c r="C3464" s="20">
        <v>45665</v>
      </c>
      <c r="D3464" s="21">
        <v>83.41</v>
      </c>
    </row>
    <row r="3465" spans="1:4" ht="15" hidden="1" x14ac:dyDescent="0.25">
      <c r="A3465" s="16" t="s">
        <v>480</v>
      </c>
      <c r="B3465" s="17" t="s">
        <v>481</v>
      </c>
      <c r="C3465" s="20">
        <v>45665</v>
      </c>
      <c r="D3465" s="21">
        <v>95.82</v>
      </c>
    </row>
    <row r="3466" spans="1:4" ht="15" hidden="1" x14ac:dyDescent="0.25">
      <c r="A3466" s="16" t="s">
        <v>482</v>
      </c>
      <c r="B3466" s="17" t="s">
        <v>483</v>
      </c>
      <c r="C3466" s="20">
        <v>45665</v>
      </c>
      <c r="D3466" s="21">
        <v>86.16</v>
      </c>
    </row>
    <row r="3467" spans="1:4" ht="15" hidden="1" x14ac:dyDescent="0.25">
      <c r="A3467" s="16" t="s">
        <v>484</v>
      </c>
      <c r="B3467" s="17" t="s">
        <v>485</v>
      </c>
      <c r="C3467" s="20">
        <v>45665</v>
      </c>
      <c r="D3467" s="21">
        <v>83.64</v>
      </c>
    </row>
    <row r="3468" spans="1:4" ht="15" hidden="1" x14ac:dyDescent="0.25">
      <c r="A3468" s="16" t="s">
        <v>486</v>
      </c>
      <c r="B3468" s="17" t="s">
        <v>487</v>
      </c>
      <c r="C3468" s="20">
        <v>45665</v>
      </c>
      <c r="D3468" s="21">
        <v>83.61</v>
      </c>
    </row>
    <row r="3469" spans="1:4" ht="15" hidden="1" x14ac:dyDescent="0.25">
      <c r="A3469" s="16" t="s">
        <v>488</v>
      </c>
      <c r="B3469" s="17" t="s">
        <v>489</v>
      </c>
      <c r="C3469" s="20">
        <v>45665</v>
      </c>
      <c r="D3469" s="21">
        <v>85.18</v>
      </c>
    </row>
    <row r="3470" spans="1:4" ht="15" hidden="1" x14ac:dyDescent="0.25">
      <c r="A3470" s="16" t="s">
        <v>490</v>
      </c>
      <c r="B3470" s="17" t="s">
        <v>491</v>
      </c>
      <c r="C3470" s="20">
        <v>45665</v>
      </c>
      <c r="D3470" s="21">
        <v>88.83</v>
      </c>
    </row>
    <row r="3471" spans="1:4" ht="15" hidden="1" x14ac:dyDescent="0.25">
      <c r="A3471" s="16" t="s">
        <v>492</v>
      </c>
      <c r="B3471" s="17" t="s">
        <v>493</v>
      </c>
      <c r="C3471" s="20">
        <v>45665</v>
      </c>
      <c r="D3471" s="21">
        <v>87.59</v>
      </c>
    </row>
    <row r="3472" spans="1:4" ht="15" hidden="1" x14ac:dyDescent="0.25">
      <c r="A3472" s="16" t="s">
        <v>494</v>
      </c>
      <c r="B3472" s="17" t="s">
        <v>495</v>
      </c>
      <c r="C3472" s="20">
        <v>45665</v>
      </c>
      <c r="D3472" s="21">
        <v>89.47</v>
      </c>
    </row>
    <row r="3473" spans="1:4" ht="15" hidden="1" x14ac:dyDescent="0.25">
      <c r="A3473" s="16" t="s">
        <v>496</v>
      </c>
      <c r="B3473" s="17" t="s">
        <v>497</v>
      </c>
      <c r="C3473" s="20">
        <v>45665</v>
      </c>
      <c r="D3473" s="21">
        <v>90.42</v>
      </c>
    </row>
    <row r="3474" spans="1:4" ht="15" hidden="1" x14ac:dyDescent="0.25">
      <c r="A3474" s="16" t="s">
        <v>498</v>
      </c>
      <c r="B3474" s="17" t="s">
        <v>499</v>
      </c>
      <c r="C3474" s="20">
        <v>45665</v>
      </c>
      <c r="D3474" s="21">
        <v>93.82</v>
      </c>
    </row>
    <row r="3475" spans="1:4" ht="15" hidden="1" x14ac:dyDescent="0.25">
      <c r="A3475" s="16" t="s">
        <v>500</v>
      </c>
      <c r="B3475" s="17" t="s">
        <v>501</v>
      </c>
      <c r="C3475" s="20">
        <v>45665</v>
      </c>
      <c r="D3475" s="21">
        <v>89.86</v>
      </c>
    </row>
    <row r="3476" spans="1:4" ht="15" hidden="1" x14ac:dyDescent="0.25">
      <c r="A3476" s="16" t="s">
        <v>502</v>
      </c>
      <c r="B3476" s="17" t="s">
        <v>503</v>
      </c>
      <c r="C3476" s="20">
        <v>45665</v>
      </c>
      <c r="D3476" s="21">
        <v>89.97</v>
      </c>
    </row>
    <row r="3477" spans="1:4" ht="15" hidden="1" x14ac:dyDescent="0.25">
      <c r="A3477" s="16" t="s">
        <v>504</v>
      </c>
      <c r="B3477" s="17" t="s">
        <v>505</v>
      </c>
      <c r="C3477" s="20">
        <v>45665</v>
      </c>
      <c r="D3477" s="21">
        <v>93.03</v>
      </c>
    </row>
    <row r="3478" spans="1:4" ht="15" hidden="1" x14ac:dyDescent="0.25">
      <c r="A3478" s="16" t="s">
        <v>506</v>
      </c>
      <c r="B3478" s="17" t="s">
        <v>507</v>
      </c>
      <c r="C3478" s="20">
        <v>45665</v>
      </c>
      <c r="D3478" s="21">
        <v>82.14</v>
      </c>
    </row>
    <row r="3479" spans="1:4" ht="15" hidden="1" x14ac:dyDescent="0.25">
      <c r="A3479" s="16" t="s">
        <v>508</v>
      </c>
      <c r="B3479" s="17" t="s">
        <v>509</v>
      </c>
      <c r="C3479" s="20">
        <v>45665</v>
      </c>
      <c r="D3479" s="21">
        <v>90.83</v>
      </c>
    </row>
    <row r="3480" spans="1:4" ht="15" hidden="1" x14ac:dyDescent="0.25">
      <c r="A3480" s="16" t="s">
        <v>510</v>
      </c>
      <c r="B3480" s="17" t="s">
        <v>511</v>
      </c>
      <c r="C3480" s="20">
        <v>45665</v>
      </c>
      <c r="D3480" s="21">
        <v>87.37</v>
      </c>
    </row>
    <row r="3481" spans="1:4" ht="15" hidden="1" x14ac:dyDescent="0.25">
      <c r="A3481" s="16" t="s">
        <v>512</v>
      </c>
      <c r="B3481" s="17" t="s">
        <v>513</v>
      </c>
      <c r="C3481" s="20">
        <v>45665</v>
      </c>
      <c r="D3481" s="21">
        <v>83.38</v>
      </c>
    </row>
    <row r="3482" spans="1:4" ht="15" hidden="1" x14ac:dyDescent="0.25">
      <c r="A3482" s="16" t="s">
        <v>514</v>
      </c>
      <c r="B3482" s="17" t="s">
        <v>515</v>
      </c>
      <c r="C3482" s="20">
        <v>45665</v>
      </c>
      <c r="D3482" s="21">
        <v>90.58</v>
      </c>
    </row>
    <row r="3483" spans="1:4" ht="15" hidden="1" x14ac:dyDescent="0.25">
      <c r="A3483" s="16" t="s">
        <v>516</v>
      </c>
      <c r="B3483" s="17" t="s">
        <v>517</v>
      </c>
      <c r="C3483" s="20">
        <v>45665</v>
      </c>
      <c r="D3483" s="21">
        <v>92.89</v>
      </c>
    </row>
    <row r="3484" spans="1:4" ht="15" hidden="1" x14ac:dyDescent="0.25">
      <c r="A3484" s="16" t="s">
        <v>518</v>
      </c>
      <c r="B3484" s="17" t="s">
        <v>519</v>
      </c>
      <c r="C3484" s="20">
        <v>45665</v>
      </c>
      <c r="D3484" s="21">
        <v>86.63</v>
      </c>
    </row>
    <row r="3485" spans="1:4" ht="15" hidden="1" x14ac:dyDescent="0.25">
      <c r="A3485" s="16" t="s">
        <v>520</v>
      </c>
      <c r="B3485" s="17" t="s">
        <v>521</v>
      </c>
      <c r="C3485" s="20">
        <v>45665</v>
      </c>
      <c r="D3485" s="21">
        <v>81.73</v>
      </c>
    </row>
    <row r="3486" spans="1:4" ht="15" hidden="1" x14ac:dyDescent="0.25">
      <c r="A3486" s="16" t="s">
        <v>3104</v>
      </c>
      <c r="B3486" s="17" t="s">
        <v>3105</v>
      </c>
      <c r="C3486" s="20">
        <v>45665</v>
      </c>
      <c r="D3486" s="21">
        <v>92.65</v>
      </c>
    </row>
    <row r="3487" spans="1:4" ht="15" hidden="1" x14ac:dyDescent="0.25">
      <c r="A3487" s="16" t="s">
        <v>522</v>
      </c>
      <c r="B3487" s="17" t="s">
        <v>523</v>
      </c>
      <c r="C3487" s="20">
        <v>45665</v>
      </c>
      <c r="D3487" s="21">
        <v>92.94</v>
      </c>
    </row>
    <row r="3488" spans="1:4" ht="15" hidden="1" x14ac:dyDescent="0.25">
      <c r="A3488" s="16" t="s">
        <v>524</v>
      </c>
      <c r="B3488" s="17" t="s">
        <v>525</v>
      </c>
      <c r="C3488" s="20">
        <v>45665</v>
      </c>
      <c r="D3488" s="21">
        <v>68.349999999999994</v>
      </c>
    </row>
    <row r="3489" spans="1:4" ht="15" hidden="1" x14ac:dyDescent="0.25">
      <c r="A3489" s="16" t="s">
        <v>526</v>
      </c>
      <c r="B3489" s="17" t="s">
        <v>527</v>
      </c>
      <c r="C3489" s="20">
        <v>45665</v>
      </c>
      <c r="D3489" s="21">
        <v>93.01</v>
      </c>
    </row>
    <row r="3490" spans="1:4" ht="15" hidden="1" x14ac:dyDescent="0.25">
      <c r="A3490" s="16" t="s">
        <v>528</v>
      </c>
      <c r="B3490" s="17" t="s">
        <v>529</v>
      </c>
      <c r="C3490" s="20">
        <v>45665</v>
      </c>
      <c r="D3490" s="21">
        <v>89.25</v>
      </c>
    </row>
    <row r="3491" spans="1:4" ht="15" hidden="1" x14ac:dyDescent="0.25">
      <c r="A3491" s="16" t="s">
        <v>530</v>
      </c>
      <c r="B3491" s="17" t="s">
        <v>531</v>
      </c>
      <c r="C3491" s="20">
        <v>45665</v>
      </c>
      <c r="D3491" s="21">
        <v>87.27</v>
      </c>
    </row>
    <row r="3492" spans="1:4" ht="15" hidden="1" x14ac:dyDescent="0.25">
      <c r="A3492" s="16" t="s">
        <v>532</v>
      </c>
      <c r="B3492" s="17" t="s">
        <v>533</v>
      </c>
      <c r="C3492" s="20">
        <v>45665</v>
      </c>
      <c r="D3492" s="21">
        <v>92.56</v>
      </c>
    </row>
    <row r="3493" spans="1:4" ht="15" hidden="1" x14ac:dyDescent="0.25">
      <c r="A3493" s="16" t="s">
        <v>534</v>
      </c>
      <c r="B3493" s="17" t="s">
        <v>535</v>
      </c>
      <c r="C3493" s="20">
        <v>45665</v>
      </c>
      <c r="D3493" s="21">
        <v>95.5</v>
      </c>
    </row>
    <row r="3494" spans="1:4" ht="15" hidden="1" x14ac:dyDescent="0.25">
      <c r="A3494" s="16" t="s">
        <v>536</v>
      </c>
      <c r="B3494" s="17" t="s">
        <v>537</v>
      </c>
      <c r="C3494" s="20">
        <v>45665</v>
      </c>
      <c r="D3494" s="21">
        <v>86.09</v>
      </c>
    </row>
    <row r="3495" spans="1:4" ht="15" hidden="1" x14ac:dyDescent="0.25">
      <c r="A3495" s="16" t="s">
        <v>538</v>
      </c>
      <c r="B3495" s="17" t="s">
        <v>539</v>
      </c>
      <c r="C3495" s="20">
        <v>45665</v>
      </c>
      <c r="D3495" s="21">
        <v>88.65</v>
      </c>
    </row>
    <row r="3496" spans="1:4" ht="15" hidden="1" x14ac:dyDescent="0.25">
      <c r="A3496" s="16" t="s">
        <v>540</v>
      </c>
      <c r="B3496" s="17" t="s">
        <v>541</v>
      </c>
      <c r="C3496" s="20">
        <v>45665</v>
      </c>
      <c r="D3496" s="21">
        <v>87.69</v>
      </c>
    </row>
    <row r="3497" spans="1:4" ht="15" hidden="1" x14ac:dyDescent="0.25">
      <c r="A3497" s="16" t="s">
        <v>542</v>
      </c>
      <c r="B3497" s="17" t="s">
        <v>543</v>
      </c>
      <c r="C3497" s="20">
        <v>45665</v>
      </c>
      <c r="D3497" s="21">
        <v>90.51</v>
      </c>
    </row>
    <row r="3498" spans="1:4" ht="15" hidden="1" x14ac:dyDescent="0.25">
      <c r="A3498" s="16" t="s">
        <v>544</v>
      </c>
      <c r="B3498" s="17" t="s">
        <v>545</v>
      </c>
      <c r="C3498" s="20">
        <v>45665</v>
      </c>
      <c r="D3498" s="21">
        <v>85.48</v>
      </c>
    </row>
    <row r="3499" spans="1:4" ht="15" hidden="1" x14ac:dyDescent="0.25">
      <c r="A3499" s="16" t="s">
        <v>546</v>
      </c>
      <c r="B3499" s="17" t="s">
        <v>547</v>
      </c>
      <c r="C3499" s="20">
        <v>45665</v>
      </c>
      <c r="D3499" s="21">
        <v>88.31</v>
      </c>
    </row>
    <row r="3500" spans="1:4" ht="15" hidden="1" x14ac:dyDescent="0.25">
      <c r="A3500" s="16" t="s">
        <v>548</v>
      </c>
      <c r="B3500" s="17" t="s">
        <v>549</v>
      </c>
      <c r="C3500" s="20">
        <v>45665</v>
      </c>
      <c r="D3500" s="21">
        <v>91.92</v>
      </c>
    </row>
    <row r="3501" spans="1:4" ht="15" hidden="1" x14ac:dyDescent="0.25">
      <c r="A3501" s="16" t="s">
        <v>550</v>
      </c>
      <c r="B3501" s="17" t="s">
        <v>551</v>
      </c>
      <c r="C3501" s="20">
        <v>45665</v>
      </c>
      <c r="D3501" s="21">
        <v>86.56</v>
      </c>
    </row>
    <row r="3502" spans="1:4" ht="15" hidden="1" x14ac:dyDescent="0.25">
      <c r="A3502" s="16" t="s">
        <v>552</v>
      </c>
      <c r="B3502" s="17" t="s">
        <v>553</v>
      </c>
      <c r="C3502" s="20">
        <v>45665</v>
      </c>
      <c r="D3502" s="21">
        <v>69.03</v>
      </c>
    </row>
    <row r="3503" spans="1:4" ht="15" hidden="1" x14ac:dyDescent="0.25">
      <c r="A3503" s="16" t="s">
        <v>554</v>
      </c>
      <c r="B3503" s="17" t="s">
        <v>555</v>
      </c>
      <c r="C3503" s="20">
        <v>45665</v>
      </c>
      <c r="D3503" s="21">
        <v>78.959999999999994</v>
      </c>
    </row>
    <row r="3504" spans="1:4" ht="15" hidden="1" x14ac:dyDescent="0.25">
      <c r="A3504" s="16" t="s">
        <v>556</v>
      </c>
      <c r="B3504" s="17" t="s">
        <v>557</v>
      </c>
      <c r="C3504" s="20">
        <v>45665</v>
      </c>
      <c r="D3504" s="21">
        <v>77.59</v>
      </c>
    </row>
    <row r="3505" spans="1:4" ht="15" hidden="1" x14ac:dyDescent="0.25">
      <c r="A3505" s="16" t="s">
        <v>558</v>
      </c>
      <c r="B3505" s="17" t="s">
        <v>559</v>
      </c>
      <c r="C3505" s="20">
        <v>45665</v>
      </c>
      <c r="D3505" s="21">
        <v>73.98</v>
      </c>
    </row>
    <row r="3506" spans="1:4" ht="15" hidden="1" x14ac:dyDescent="0.25">
      <c r="A3506" s="16" t="s">
        <v>560</v>
      </c>
      <c r="B3506" s="17" t="s">
        <v>561</v>
      </c>
      <c r="C3506" s="20">
        <v>45665</v>
      </c>
      <c r="D3506" s="21">
        <v>76.92</v>
      </c>
    </row>
    <row r="3507" spans="1:4" ht="15" hidden="1" x14ac:dyDescent="0.25">
      <c r="A3507" s="16" t="s">
        <v>562</v>
      </c>
      <c r="B3507" s="17" t="s">
        <v>563</v>
      </c>
      <c r="C3507" s="20">
        <v>45665</v>
      </c>
      <c r="D3507" s="21">
        <v>94.38</v>
      </c>
    </row>
    <row r="3508" spans="1:4" ht="15" hidden="1" x14ac:dyDescent="0.25">
      <c r="A3508" s="16" t="s">
        <v>564</v>
      </c>
      <c r="B3508" s="17" t="s">
        <v>565</v>
      </c>
      <c r="C3508" s="20">
        <v>45665</v>
      </c>
      <c r="D3508" s="21">
        <v>90.04</v>
      </c>
    </row>
    <row r="3509" spans="1:4" ht="15" hidden="1" x14ac:dyDescent="0.25">
      <c r="A3509" s="16" t="s">
        <v>566</v>
      </c>
      <c r="B3509" s="17" t="s">
        <v>567</v>
      </c>
      <c r="C3509" s="20">
        <v>45665</v>
      </c>
      <c r="D3509" s="21">
        <v>67.81</v>
      </c>
    </row>
    <row r="3510" spans="1:4" ht="15" hidden="1" x14ac:dyDescent="0.25">
      <c r="A3510" s="16" t="s">
        <v>568</v>
      </c>
      <c r="B3510" s="17" t="s">
        <v>569</v>
      </c>
      <c r="C3510" s="20">
        <v>45665</v>
      </c>
      <c r="D3510" s="21">
        <v>85.02</v>
      </c>
    </row>
    <row r="3511" spans="1:4" ht="15" hidden="1" x14ac:dyDescent="0.25">
      <c r="A3511" s="16" t="s">
        <v>570</v>
      </c>
      <c r="B3511" s="17" t="s">
        <v>571</v>
      </c>
      <c r="C3511" s="20">
        <v>45665</v>
      </c>
      <c r="D3511" s="21">
        <v>90.61</v>
      </c>
    </row>
    <row r="3512" spans="1:4" ht="15" hidden="1" x14ac:dyDescent="0.25">
      <c r="A3512" s="16" t="s">
        <v>572</v>
      </c>
      <c r="B3512" s="17" t="s">
        <v>573</v>
      </c>
      <c r="C3512" s="20">
        <v>45665</v>
      </c>
      <c r="D3512" s="21">
        <v>91.26</v>
      </c>
    </row>
    <row r="3513" spans="1:4" ht="15" hidden="1" x14ac:dyDescent="0.25">
      <c r="A3513" s="16" t="s">
        <v>574</v>
      </c>
      <c r="B3513" s="17" t="s">
        <v>575</v>
      </c>
      <c r="C3513" s="20">
        <v>45665</v>
      </c>
      <c r="D3513" s="21">
        <v>86.8</v>
      </c>
    </row>
    <row r="3514" spans="1:4" ht="15" hidden="1" x14ac:dyDescent="0.25">
      <c r="A3514" s="16" t="s">
        <v>576</v>
      </c>
      <c r="B3514" s="17" t="s">
        <v>577</v>
      </c>
      <c r="C3514" s="20">
        <v>45665</v>
      </c>
      <c r="D3514" s="21">
        <v>93.18</v>
      </c>
    </row>
    <row r="3515" spans="1:4" ht="15" hidden="1" x14ac:dyDescent="0.25">
      <c r="A3515" s="16" t="s">
        <v>578</v>
      </c>
      <c r="B3515" s="17" t="s">
        <v>579</v>
      </c>
      <c r="C3515" s="20">
        <v>45665</v>
      </c>
      <c r="D3515" s="21">
        <v>89.34</v>
      </c>
    </row>
    <row r="3516" spans="1:4" ht="15" hidden="1" x14ac:dyDescent="0.25">
      <c r="A3516" s="16" t="s">
        <v>580</v>
      </c>
      <c r="B3516" s="17" t="s">
        <v>581</v>
      </c>
      <c r="C3516" s="20">
        <v>45665</v>
      </c>
      <c r="D3516" s="21">
        <v>91.92</v>
      </c>
    </row>
    <row r="3517" spans="1:4" ht="15" hidden="1" x14ac:dyDescent="0.25">
      <c r="A3517" s="16" t="s">
        <v>582</v>
      </c>
      <c r="B3517" s="17" t="s">
        <v>583</v>
      </c>
      <c r="C3517" s="20">
        <v>45665</v>
      </c>
      <c r="D3517" s="21">
        <v>92.73</v>
      </c>
    </row>
    <row r="3518" spans="1:4" ht="15" hidden="1" x14ac:dyDescent="0.25">
      <c r="A3518" s="16" t="s">
        <v>584</v>
      </c>
      <c r="B3518" s="17" t="s">
        <v>585</v>
      </c>
      <c r="C3518" s="20">
        <v>45665</v>
      </c>
      <c r="D3518" s="21">
        <v>91.85</v>
      </c>
    </row>
    <row r="3519" spans="1:4" ht="15" hidden="1" x14ac:dyDescent="0.25">
      <c r="A3519" s="16" t="s">
        <v>586</v>
      </c>
      <c r="B3519" s="17" t="s">
        <v>587</v>
      </c>
      <c r="C3519" s="20">
        <v>45665</v>
      </c>
      <c r="D3519" s="21">
        <v>92.54</v>
      </c>
    </row>
    <row r="3520" spans="1:4" ht="15" hidden="1" x14ac:dyDescent="0.25">
      <c r="A3520" s="16" t="s">
        <v>588</v>
      </c>
      <c r="B3520" s="17" t="s">
        <v>589</v>
      </c>
      <c r="C3520" s="20">
        <v>45665</v>
      </c>
      <c r="D3520" s="21">
        <v>93.23</v>
      </c>
    </row>
    <row r="3521" spans="1:4" ht="15" hidden="1" x14ac:dyDescent="0.25">
      <c r="A3521" s="16" t="s">
        <v>590</v>
      </c>
      <c r="B3521" s="17" t="s">
        <v>591</v>
      </c>
      <c r="C3521" s="20">
        <v>45665</v>
      </c>
      <c r="D3521" s="21">
        <v>95.43</v>
      </c>
    </row>
    <row r="3522" spans="1:4" ht="15" hidden="1" x14ac:dyDescent="0.25">
      <c r="A3522" s="16" t="s">
        <v>592</v>
      </c>
      <c r="B3522" s="17" t="s">
        <v>593</v>
      </c>
      <c r="C3522" s="20">
        <v>45665</v>
      </c>
      <c r="D3522" s="21">
        <v>89.11</v>
      </c>
    </row>
    <row r="3523" spans="1:4" ht="15" hidden="1" x14ac:dyDescent="0.25">
      <c r="A3523" s="16" t="s">
        <v>594</v>
      </c>
      <c r="B3523" s="17" t="s">
        <v>595</v>
      </c>
      <c r="C3523" s="20">
        <v>45665</v>
      </c>
      <c r="D3523" s="21">
        <v>86.6</v>
      </c>
    </row>
    <row r="3524" spans="1:4" ht="15" hidden="1" x14ac:dyDescent="0.25">
      <c r="A3524" s="16" t="s">
        <v>596</v>
      </c>
      <c r="B3524" s="17" t="s">
        <v>597</v>
      </c>
      <c r="C3524" s="20">
        <v>45665</v>
      </c>
      <c r="D3524" s="21">
        <v>85.91</v>
      </c>
    </row>
    <row r="3525" spans="1:4" ht="15" hidden="1" x14ac:dyDescent="0.25">
      <c r="A3525" s="16" t="s">
        <v>598</v>
      </c>
      <c r="B3525" s="17" t="s">
        <v>599</v>
      </c>
      <c r="C3525" s="20">
        <v>45665</v>
      </c>
      <c r="D3525" s="21">
        <v>90.46</v>
      </c>
    </row>
    <row r="3526" spans="1:4" ht="15" hidden="1" x14ac:dyDescent="0.25">
      <c r="A3526" s="16" t="s">
        <v>600</v>
      </c>
      <c r="B3526" s="17" t="s">
        <v>601</v>
      </c>
      <c r="C3526" s="20">
        <v>45665</v>
      </c>
      <c r="D3526" s="21">
        <v>88.66</v>
      </c>
    </row>
    <row r="3527" spans="1:4" ht="15" hidden="1" x14ac:dyDescent="0.25">
      <c r="A3527" s="16" t="s">
        <v>602</v>
      </c>
      <c r="B3527" s="17" t="s">
        <v>603</v>
      </c>
      <c r="C3527" s="20">
        <v>45665</v>
      </c>
      <c r="D3527" s="21">
        <v>88.48</v>
      </c>
    </row>
    <row r="3528" spans="1:4" ht="15" hidden="1" x14ac:dyDescent="0.25">
      <c r="A3528" s="16" t="s">
        <v>604</v>
      </c>
      <c r="B3528" s="17" t="s">
        <v>605</v>
      </c>
      <c r="C3528" s="20">
        <v>45665</v>
      </c>
      <c r="D3528" s="21">
        <v>75.83</v>
      </c>
    </row>
    <row r="3529" spans="1:4" ht="15" hidden="1" x14ac:dyDescent="0.25">
      <c r="A3529" s="16" t="s">
        <v>606</v>
      </c>
      <c r="B3529" s="17" t="s">
        <v>607</v>
      </c>
      <c r="C3529" s="20">
        <v>45665</v>
      </c>
      <c r="D3529" s="21">
        <v>83.93</v>
      </c>
    </row>
    <row r="3530" spans="1:4" ht="15" hidden="1" x14ac:dyDescent="0.25">
      <c r="A3530" s="16" t="s">
        <v>608</v>
      </c>
      <c r="B3530" s="17" t="s">
        <v>609</v>
      </c>
      <c r="C3530" s="20">
        <v>45665</v>
      </c>
      <c r="D3530" s="21">
        <v>86.3</v>
      </c>
    </row>
    <row r="3531" spans="1:4" ht="15" hidden="1" x14ac:dyDescent="0.25">
      <c r="A3531" s="16" t="s">
        <v>610</v>
      </c>
      <c r="B3531" s="17" t="s">
        <v>611</v>
      </c>
      <c r="C3531" s="20">
        <v>45665</v>
      </c>
      <c r="D3531" s="21">
        <v>92.02</v>
      </c>
    </row>
    <row r="3532" spans="1:4" ht="15" hidden="1" x14ac:dyDescent="0.25">
      <c r="A3532" s="16" t="s">
        <v>612</v>
      </c>
      <c r="B3532" s="17" t="s">
        <v>613</v>
      </c>
      <c r="C3532" s="20">
        <v>45665</v>
      </c>
      <c r="D3532" s="21">
        <v>82.62</v>
      </c>
    </row>
    <row r="3533" spans="1:4" ht="15" hidden="1" x14ac:dyDescent="0.25">
      <c r="A3533" s="16" t="s">
        <v>614</v>
      </c>
      <c r="B3533" s="17" t="s">
        <v>615</v>
      </c>
      <c r="C3533" s="20">
        <v>45665</v>
      </c>
      <c r="D3533" s="21">
        <v>89.13</v>
      </c>
    </row>
    <row r="3534" spans="1:4" ht="15" hidden="1" x14ac:dyDescent="0.25">
      <c r="A3534" s="16" t="s">
        <v>616</v>
      </c>
      <c r="B3534" s="17" t="s">
        <v>617</v>
      </c>
      <c r="C3534" s="20">
        <v>45665</v>
      </c>
      <c r="D3534" s="21">
        <v>96.55</v>
      </c>
    </row>
    <row r="3535" spans="1:4" ht="15" hidden="1" x14ac:dyDescent="0.25">
      <c r="A3535" s="16" t="s">
        <v>618</v>
      </c>
      <c r="B3535" s="17" t="s">
        <v>619</v>
      </c>
      <c r="C3535" s="20">
        <v>45665</v>
      </c>
      <c r="D3535" s="21">
        <v>84.82</v>
      </c>
    </row>
    <row r="3536" spans="1:4" ht="15" hidden="1" x14ac:dyDescent="0.25">
      <c r="A3536" s="16" t="s">
        <v>620</v>
      </c>
      <c r="B3536" s="17" t="s">
        <v>621</v>
      </c>
      <c r="C3536" s="20">
        <v>45665</v>
      </c>
      <c r="D3536" s="21">
        <v>54.09</v>
      </c>
    </row>
    <row r="3537" spans="1:4" ht="15" hidden="1" x14ac:dyDescent="0.25">
      <c r="A3537" s="16" t="s">
        <v>622</v>
      </c>
      <c r="B3537" s="17" t="s">
        <v>623</v>
      </c>
      <c r="C3537" s="20">
        <v>45665</v>
      </c>
      <c r="D3537" s="21">
        <v>62.26</v>
      </c>
    </row>
    <row r="3538" spans="1:4" ht="15" hidden="1" x14ac:dyDescent="0.25">
      <c r="A3538" s="16" t="s">
        <v>624</v>
      </c>
      <c r="B3538" s="17" t="s">
        <v>625</v>
      </c>
      <c r="C3538" s="20">
        <v>45665</v>
      </c>
      <c r="D3538" s="21">
        <v>80</v>
      </c>
    </row>
    <row r="3539" spans="1:4" ht="15" hidden="1" x14ac:dyDescent="0.25">
      <c r="A3539" s="16" t="s">
        <v>626</v>
      </c>
      <c r="B3539" s="17" t="s">
        <v>627</v>
      </c>
      <c r="C3539" s="20">
        <v>45665</v>
      </c>
      <c r="D3539" s="21">
        <v>86.38</v>
      </c>
    </row>
    <row r="3540" spans="1:4" ht="15" hidden="1" x14ac:dyDescent="0.25">
      <c r="A3540" s="16" t="s">
        <v>628</v>
      </c>
      <c r="B3540" s="17" t="s">
        <v>629</v>
      </c>
      <c r="C3540" s="20">
        <v>45665</v>
      </c>
      <c r="D3540" s="21">
        <v>85.71</v>
      </c>
    </row>
    <row r="3541" spans="1:4" ht="15" hidden="1" x14ac:dyDescent="0.25">
      <c r="A3541" s="16" t="s">
        <v>630</v>
      </c>
      <c r="B3541" s="17" t="s">
        <v>631</v>
      </c>
      <c r="C3541" s="20">
        <v>45665</v>
      </c>
      <c r="D3541" s="21">
        <v>83.74</v>
      </c>
    </row>
    <row r="3542" spans="1:4" ht="15" hidden="1" x14ac:dyDescent="0.25">
      <c r="A3542" s="16" t="s">
        <v>632</v>
      </c>
      <c r="B3542" s="17" t="s">
        <v>633</v>
      </c>
      <c r="C3542" s="20">
        <v>45665</v>
      </c>
      <c r="D3542" s="21">
        <v>86.3</v>
      </c>
    </row>
    <row r="3543" spans="1:4" ht="15" hidden="1" x14ac:dyDescent="0.25">
      <c r="A3543" s="16" t="s">
        <v>634</v>
      </c>
      <c r="B3543" s="17" t="s">
        <v>635</v>
      </c>
      <c r="C3543" s="20">
        <v>45665</v>
      </c>
      <c r="D3543" s="21">
        <v>80.86</v>
      </c>
    </row>
    <row r="3544" spans="1:4" ht="15" hidden="1" x14ac:dyDescent="0.25">
      <c r="A3544" s="16" t="s">
        <v>636</v>
      </c>
      <c r="B3544" s="17" t="s">
        <v>637</v>
      </c>
      <c r="C3544" s="20">
        <v>45665</v>
      </c>
      <c r="D3544" s="21">
        <v>87.58</v>
      </c>
    </row>
    <row r="3545" spans="1:4" ht="15" hidden="1" x14ac:dyDescent="0.25">
      <c r="A3545" s="16" t="s">
        <v>638</v>
      </c>
      <c r="B3545" s="17" t="s">
        <v>639</v>
      </c>
      <c r="C3545" s="20">
        <v>45665</v>
      </c>
      <c r="D3545" s="21">
        <v>63.35</v>
      </c>
    </row>
    <row r="3546" spans="1:4" ht="15" hidden="1" x14ac:dyDescent="0.25">
      <c r="A3546" s="16" t="s">
        <v>640</v>
      </c>
      <c r="B3546" s="17" t="s">
        <v>641</v>
      </c>
      <c r="C3546" s="20">
        <v>45665</v>
      </c>
      <c r="D3546" s="21">
        <v>81.81</v>
      </c>
    </row>
    <row r="3547" spans="1:4" ht="15" hidden="1" x14ac:dyDescent="0.25">
      <c r="A3547" s="16" t="s">
        <v>642</v>
      </c>
      <c r="B3547" s="17" t="s">
        <v>643</v>
      </c>
      <c r="C3547" s="20">
        <v>45665</v>
      </c>
      <c r="D3547" s="21">
        <v>54.58</v>
      </c>
    </row>
    <row r="3548" spans="1:4" ht="15" hidden="1" x14ac:dyDescent="0.25">
      <c r="A3548" s="16" t="s">
        <v>644</v>
      </c>
      <c r="B3548" s="17" t="s">
        <v>645</v>
      </c>
      <c r="C3548" s="20">
        <v>45665</v>
      </c>
      <c r="D3548" s="21">
        <v>91.76</v>
      </c>
    </row>
    <row r="3549" spans="1:4" ht="15" hidden="1" x14ac:dyDescent="0.25">
      <c r="A3549" s="16" t="s">
        <v>646</v>
      </c>
      <c r="B3549" s="17" t="s">
        <v>647</v>
      </c>
      <c r="C3549" s="20">
        <v>45665</v>
      </c>
      <c r="D3549" s="21">
        <v>82.92</v>
      </c>
    </row>
    <row r="3550" spans="1:4" ht="15" hidden="1" x14ac:dyDescent="0.25">
      <c r="A3550" s="16" t="s">
        <v>648</v>
      </c>
      <c r="B3550" s="17" t="s">
        <v>649</v>
      </c>
      <c r="C3550" s="20">
        <v>45665</v>
      </c>
      <c r="D3550" s="21">
        <v>76.290000000000006</v>
      </c>
    </row>
    <row r="3551" spans="1:4" ht="15" hidden="1" x14ac:dyDescent="0.25">
      <c r="A3551" s="16" t="s">
        <v>650</v>
      </c>
      <c r="B3551" s="17" t="s">
        <v>651</v>
      </c>
      <c r="C3551" s="20">
        <v>45665</v>
      </c>
      <c r="D3551" s="21">
        <v>93.87</v>
      </c>
    </row>
    <row r="3552" spans="1:4" ht="15" hidden="1" x14ac:dyDescent="0.25">
      <c r="A3552" s="16" t="s">
        <v>652</v>
      </c>
      <c r="B3552" s="17" t="s">
        <v>653</v>
      </c>
      <c r="C3552" s="20">
        <v>45665</v>
      </c>
      <c r="D3552" s="21">
        <v>63.51</v>
      </c>
    </row>
    <row r="3553" spans="1:4" ht="15" hidden="1" x14ac:dyDescent="0.25">
      <c r="A3553" s="16" t="s">
        <v>654</v>
      </c>
      <c r="B3553" s="17" t="s">
        <v>655</v>
      </c>
      <c r="C3553" s="20">
        <v>45665</v>
      </c>
      <c r="D3553" s="21">
        <v>92.28</v>
      </c>
    </row>
    <row r="3554" spans="1:4" ht="15" hidden="1" x14ac:dyDescent="0.25">
      <c r="A3554" s="16" t="s">
        <v>656</v>
      </c>
      <c r="B3554" s="17" t="s">
        <v>657</v>
      </c>
      <c r="C3554" s="20">
        <v>45665</v>
      </c>
      <c r="D3554" s="21">
        <v>87.66</v>
      </c>
    </row>
    <row r="3555" spans="1:4" ht="15" hidden="1" x14ac:dyDescent="0.25">
      <c r="A3555" s="16" t="s">
        <v>658</v>
      </c>
      <c r="B3555" s="17" t="s">
        <v>659</v>
      </c>
      <c r="C3555" s="20">
        <v>45665</v>
      </c>
      <c r="D3555" s="21">
        <v>85.12</v>
      </c>
    </row>
    <row r="3556" spans="1:4" ht="15" hidden="1" x14ac:dyDescent="0.25">
      <c r="A3556" s="16" t="s">
        <v>660</v>
      </c>
      <c r="B3556" s="17" t="s">
        <v>661</v>
      </c>
      <c r="C3556" s="20">
        <v>45665</v>
      </c>
      <c r="D3556" s="21">
        <v>91.92</v>
      </c>
    </row>
    <row r="3557" spans="1:4" ht="15" hidden="1" x14ac:dyDescent="0.25">
      <c r="A3557" s="16" t="s">
        <v>662</v>
      </c>
      <c r="B3557" s="17" t="s">
        <v>663</v>
      </c>
      <c r="C3557" s="20">
        <v>45665</v>
      </c>
      <c r="D3557" s="21">
        <v>92.06</v>
      </c>
    </row>
    <row r="3558" spans="1:4" ht="15" hidden="1" x14ac:dyDescent="0.25">
      <c r="A3558" s="16" t="s">
        <v>664</v>
      </c>
      <c r="B3558" s="17" t="s">
        <v>665</v>
      </c>
      <c r="C3558" s="20">
        <v>45665</v>
      </c>
      <c r="D3558" s="21">
        <v>89.8</v>
      </c>
    </row>
    <row r="3559" spans="1:4" ht="15" hidden="1" x14ac:dyDescent="0.25">
      <c r="A3559" s="16" t="s">
        <v>666</v>
      </c>
      <c r="B3559" s="17" t="s">
        <v>667</v>
      </c>
      <c r="C3559" s="20">
        <v>45665</v>
      </c>
      <c r="D3559" s="21">
        <v>85.68</v>
      </c>
    </row>
    <row r="3560" spans="1:4" ht="15" hidden="1" x14ac:dyDescent="0.25">
      <c r="A3560" s="16" t="s">
        <v>668</v>
      </c>
      <c r="B3560" s="17" t="s">
        <v>669</v>
      </c>
      <c r="C3560" s="20">
        <v>45665</v>
      </c>
      <c r="D3560" s="21">
        <v>88.84</v>
      </c>
    </row>
    <row r="3561" spans="1:4" ht="15" hidden="1" x14ac:dyDescent="0.25">
      <c r="A3561" s="16" t="s">
        <v>670</v>
      </c>
      <c r="B3561" s="17" t="s">
        <v>671</v>
      </c>
      <c r="C3561" s="20">
        <v>45665</v>
      </c>
      <c r="D3561" s="21">
        <v>86.66</v>
      </c>
    </row>
    <row r="3562" spans="1:4" ht="15" hidden="1" x14ac:dyDescent="0.25">
      <c r="A3562" s="16" t="s">
        <v>672</v>
      </c>
      <c r="B3562" s="17" t="s">
        <v>673</v>
      </c>
      <c r="C3562" s="20">
        <v>45665</v>
      </c>
      <c r="D3562" s="21">
        <v>89.61</v>
      </c>
    </row>
    <row r="3563" spans="1:4" ht="15" hidden="1" x14ac:dyDescent="0.25">
      <c r="A3563" s="16" t="s">
        <v>674</v>
      </c>
      <c r="B3563" s="17" t="s">
        <v>675</v>
      </c>
      <c r="C3563" s="20">
        <v>45665</v>
      </c>
      <c r="D3563" s="21">
        <v>94.61</v>
      </c>
    </row>
    <row r="3564" spans="1:4" ht="15" hidden="1" x14ac:dyDescent="0.25">
      <c r="A3564" s="16" t="s">
        <v>676</v>
      </c>
      <c r="B3564" s="17" t="s">
        <v>677</v>
      </c>
      <c r="C3564" s="20">
        <v>45665</v>
      </c>
      <c r="D3564" s="21">
        <v>88.62</v>
      </c>
    </row>
    <row r="3565" spans="1:4" ht="15" hidden="1" x14ac:dyDescent="0.25">
      <c r="A3565" s="16" t="s">
        <v>678</v>
      </c>
      <c r="B3565" s="17" t="s">
        <v>679</v>
      </c>
      <c r="C3565" s="20">
        <v>45665</v>
      </c>
      <c r="D3565" s="21">
        <v>90.53</v>
      </c>
    </row>
    <row r="3566" spans="1:4" ht="15" hidden="1" x14ac:dyDescent="0.25">
      <c r="A3566" s="16" t="s">
        <v>680</v>
      </c>
      <c r="B3566" s="17" t="s">
        <v>681</v>
      </c>
      <c r="C3566" s="20">
        <v>45665</v>
      </c>
      <c r="D3566" s="21">
        <v>87.55</v>
      </c>
    </row>
    <row r="3567" spans="1:4" ht="15" hidden="1" x14ac:dyDescent="0.25">
      <c r="A3567" s="16" t="s">
        <v>682</v>
      </c>
      <c r="B3567" s="17" t="s">
        <v>683</v>
      </c>
      <c r="C3567" s="20">
        <v>45665</v>
      </c>
      <c r="D3567" s="21">
        <v>87.5</v>
      </c>
    </row>
    <row r="3568" spans="1:4" ht="15" hidden="1" x14ac:dyDescent="0.25">
      <c r="A3568" s="16" t="s">
        <v>684</v>
      </c>
      <c r="B3568" s="17" t="s">
        <v>685</v>
      </c>
      <c r="C3568" s="20">
        <v>45665</v>
      </c>
      <c r="D3568" s="21">
        <v>84.32</v>
      </c>
    </row>
    <row r="3569" spans="1:4" ht="15" hidden="1" x14ac:dyDescent="0.25">
      <c r="A3569" s="16" t="s">
        <v>686</v>
      </c>
      <c r="B3569" s="17" t="s">
        <v>687</v>
      </c>
      <c r="C3569" s="20">
        <v>45665</v>
      </c>
      <c r="D3569" s="21">
        <v>82.45</v>
      </c>
    </row>
    <row r="3570" spans="1:4" ht="15" hidden="1" x14ac:dyDescent="0.25">
      <c r="A3570" s="16" t="s">
        <v>688</v>
      </c>
      <c r="B3570" s="17" t="s">
        <v>689</v>
      </c>
      <c r="C3570" s="20">
        <v>45665</v>
      </c>
      <c r="D3570" s="21">
        <v>87.81</v>
      </c>
    </row>
    <row r="3571" spans="1:4" ht="15" hidden="1" x14ac:dyDescent="0.25">
      <c r="A3571" s="16" t="s">
        <v>690</v>
      </c>
      <c r="B3571" s="17" t="s">
        <v>691</v>
      </c>
      <c r="C3571" s="20">
        <v>45665</v>
      </c>
      <c r="D3571" s="21">
        <v>88.44</v>
      </c>
    </row>
    <row r="3572" spans="1:4" ht="15" hidden="1" x14ac:dyDescent="0.25">
      <c r="A3572" s="16" t="s">
        <v>692</v>
      </c>
      <c r="B3572" s="17" t="s">
        <v>693</v>
      </c>
      <c r="C3572" s="20">
        <v>45665</v>
      </c>
      <c r="D3572" s="21">
        <v>89.56</v>
      </c>
    </row>
    <row r="3573" spans="1:4" ht="15" hidden="1" x14ac:dyDescent="0.25">
      <c r="A3573" s="16" t="s">
        <v>694</v>
      </c>
      <c r="B3573" s="17" t="s">
        <v>695</v>
      </c>
      <c r="C3573" s="20">
        <v>45665</v>
      </c>
      <c r="D3573" s="21">
        <v>87.9</v>
      </c>
    </row>
    <row r="3574" spans="1:4" ht="15" hidden="1" x14ac:dyDescent="0.25">
      <c r="A3574" s="16" t="s">
        <v>696</v>
      </c>
      <c r="B3574" s="17" t="s">
        <v>697</v>
      </c>
      <c r="C3574" s="20">
        <v>45665</v>
      </c>
      <c r="D3574" s="21">
        <v>88.24</v>
      </c>
    </row>
    <row r="3575" spans="1:4" ht="15" hidden="1" x14ac:dyDescent="0.25">
      <c r="A3575" s="16" t="s">
        <v>698</v>
      </c>
      <c r="B3575" s="17" t="s">
        <v>699</v>
      </c>
      <c r="C3575" s="20">
        <v>45665</v>
      </c>
      <c r="D3575" s="21">
        <v>79.14</v>
      </c>
    </row>
    <row r="3576" spans="1:4" ht="15" hidden="1" x14ac:dyDescent="0.25">
      <c r="A3576" s="16" t="s">
        <v>700</v>
      </c>
      <c r="B3576" s="17" t="s">
        <v>701</v>
      </c>
      <c r="C3576" s="20">
        <v>45665</v>
      </c>
      <c r="D3576" s="21">
        <v>82.93</v>
      </c>
    </row>
    <row r="3577" spans="1:4" ht="15" hidden="1" x14ac:dyDescent="0.25">
      <c r="A3577" s="16" t="s">
        <v>702</v>
      </c>
      <c r="B3577" s="17" t="s">
        <v>703</v>
      </c>
      <c r="C3577" s="20">
        <v>45665</v>
      </c>
      <c r="D3577" s="21">
        <v>89.61</v>
      </c>
    </row>
    <row r="3578" spans="1:4" ht="15" hidden="1" x14ac:dyDescent="0.25">
      <c r="A3578" s="16" t="s">
        <v>704</v>
      </c>
      <c r="B3578" s="17" t="s">
        <v>705</v>
      </c>
      <c r="C3578" s="20">
        <v>45665</v>
      </c>
      <c r="D3578" s="21">
        <v>91.51</v>
      </c>
    </row>
    <row r="3579" spans="1:4" ht="15" hidden="1" x14ac:dyDescent="0.25">
      <c r="A3579" s="16" t="s">
        <v>706</v>
      </c>
      <c r="B3579" s="17" t="s">
        <v>707</v>
      </c>
      <c r="C3579" s="20">
        <v>45665</v>
      </c>
      <c r="D3579" s="21">
        <v>88.86</v>
      </c>
    </row>
    <row r="3580" spans="1:4" ht="15" hidden="1" x14ac:dyDescent="0.25">
      <c r="A3580" s="16" t="s">
        <v>708</v>
      </c>
      <c r="B3580" s="17" t="s">
        <v>709</v>
      </c>
      <c r="C3580" s="20">
        <v>45665</v>
      </c>
      <c r="D3580" s="21">
        <v>85.79</v>
      </c>
    </row>
    <row r="3581" spans="1:4" ht="15" hidden="1" x14ac:dyDescent="0.25">
      <c r="A3581" s="16" t="s">
        <v>710</v>
      </c>
      <c r="B3581" s="17" t="s">
        <v>711</v>
      </c>
      <c r="C3581" s="20">
        <v>45665</v>
      </c>
      <c r="D3581" s="21">
        <v>77.11</v>
      </c>
    </row>
    <row r="3582" spans="1:4" ht="15" hidden="1" x14ac:dyDescent="0.25">
      <c r="A3582" s="16" t="s">
        <v>712</v>
      </c>
      <c r="B3582" s="17" t="s">
        <v>713</v>
      </c>
      <c r="C3582" s="20">
        <v>45665</v>
      </c>
      <c r="D3582" s="21">
        <v>90.92</v>
      </c>
    </row>
    <row r="3583" spans="1:4" ht="15" hidden="1" x14ac:dyDescent="0.25">
      <c r="A3583" s="16" t="s">
        <v>714</v>
      </c>
      <c r="B3583" s="17" t="s">
        <v>715</v>
      </c>
      <c r="C3583" s="20">
        <v>45665</v>
      </c>
      <c r="D3583" s="21">
        <v>91.05</v>
      </c>
    </row>
    <row r="3584" spans="1:4" ht="15" hidden="1" x14ac:dyDescent="0.25">
      <c r="A3584" s="16" t="s">
        <v>716</v>
      </c>
      <c r="B3584" s="17" t="s">
        <v>717</v>
      </c>
      <c r="C3584" s="20">
        <v>45665</v>
      </c>
      <c r="D3584" s="21">
        <v>76.8</v>
      </c>
    </row>
    <row r="3585" spans="1:4" ht="15" hidden="1" x14ac:dyDescent="0.25">
      <c r="A3585" s="16" t="s">
        <v>718</v>
      </c>
      <c r="B3585" s="17" t="s">
        <v>719</v>
      </c>
      <c r="C3585" s="20">
        <v>45665</v>
      </c>
      <c r="D3585" s="21">
        <v>88.32</v>
      </c>
    </row>
    <row r="3586" spans="1:4" ht="15" hidden="1" x14ac:dyDescent="0.25">
      <c r="A3586" s="16" t="s">
        <v>720</v>
      </c>
      <c r="B3586" s="17" t="s">
        <v>721</v>
      </c>
      <c r="C3586" s="20">
        <v>45665</v>
      </c>
      <c r="D3586" s="21">
        <v>82.66</v>
      </c>
    </row>
    <row r="3587" spans="1:4" ht="15" hidden="1" x14ac:dyDescent="0.25">
      <c r="A3587" s="16" t="s">
        <v>722</v>
      </c>
      <c r="B3587" s="17" t="s">
        <v>723</v>
      </c>
      <c r="C3587" s="20">
        <v>45665</v>
      </c>
      <c r="D3587" s="21">
        <v>90.21</v>
      </c>
    </row>
    <row r="3588" spans="1:4" ht="15" hidden="1" x14ac:dyDescent="0.25">
      <c r="A3588" s="16" t="s">
        <v>724</v>
      </c>
      <c r="B3588" s="17" t="s">
        <v>725</v>
      </c>
      <c r="C3588" s="20">
        <v>45665</v>
      </c>
      <c r="D3588" s="21">
        <v>87.75</v>
      </c>
    </row>
    <row r="3589" spans="1:4" ht="15" hidden="1" x14ac:dyDescent="0.25">
      <c r="A3589" s="16" t="s">
        <v>726</v>
      </c>
      <c r="B3589" s="17" t="s">
        <v>727</v>
      </c>
      <c r="C3589" s="20">
        <v>45665</v>
      </c>
      <c r="D3589" s="21">
        <v>82.04</v>
      </c>
    </row>
    <row r="3590" spans="1:4" ht="15" hidden="1" x14ac:dyDescent="0.25">
      <c r="A3590" s="16" t="s">
        <v>728</v>
      </c>
      <c r="B3590" s="17" t="s">
        <v>729</v>
      </c>
      <c r="C3590" s="20">
        <v>45665</v>
      </c>
      <c r="D3590" s="21">
        <v>72.22</v>
      </c>
    </row>
    <row r="3591" spans="1:4" ht="15" hidden="1" x14ac:dyDescent="0.25">
      <c r="A3591" s="16" t="s">
        <v>730</v>
      </c>
      <c r="B3591" s="17" t="s">
        <v>731</v>
      </c>
      <c r="C3591" s="20">
        <v>45665</v>
      </c>
      <c r="D3591" s="21">
        <v>90.29</v>
      </c>
    </row>
    <row r="3592" spans="1:4" ht="15" hidden="1" x14ac:dyDescent="0.25">
      <c r="A3592" s="16" t="s">
        <v>732</v>
      </c>
      <c r="B3592" s="17" t="s">
        <v>733</v>
      </c>
      <c r="C3592" s="20">
        <v>45665</v>
      </c>
      <c r="D3592" s="21">
        <v>83.28</v>
      </c>
    </row>
    <row r="3593" spans="1:4" ht="15" hidden="1" x14ac:dyDescent="0.25">
      <c r="A3593" s="16" t="s">
        <v>734</v>
      </c>
      <c r="B3593" s="17" t="s">
        <v>735</v>
      </c>
      <c r="C3593" s="20">
        <v>45665</v>
      </c>
      <c r="D3593" s="21">
        <v>92.1</v>
      </c>
    </row>
    <row r="3594" spans="1:4" ht="15" hidden="1" x14ac:dyDescent="0.25">
      <c r="A3594" s="16" t="s">
        <v>736</v>
      </c>
      <c r="B3594" s="17" t="s">
        <v>737</v>
      </c>
      <c r="C3594" s="20">
        <v>45665</v>
      </c>
      <c r="D3594" s="21">
        <v>86.68</v>
      </c>
    </row>
    <row r="3595" spans="1:4" ht="15" hidden="1" x14ac:dyDescent="0.25">
      <c r="A3595" s="16" t="s">
        <v>738</v>
      </c>
      <c r="B3595" s="17" t="s">
        <v>739</v>
      </c>
      <c r="C3595" s="20">
        <v>45665</v>
      </c>
      <c r="D3595" s="21">
        <v>86.75</v>
      </c>
    </row>
    <row r="3596" spans="1:4" ht="15" hidden="1" x14ac:dyDescent="0.25">
      <c r="A3596" s="16" t="s">
        <v>740</v>
      </c>
      <c r="B3596" s="17" t="s">
        <v>741</v>
      </c>
      <c r="C3596" s="20">
        <v>45665</v>
      </c>
      <c r="D3596" s="21">
        <v>58.27</v>
      </c>
    </row>
    <row r="3597" spans="1:4" ht="15" hidden="1" x14ac:dyDescent="0.25">
      <c r="A3597" s="16" t="s">
        <v>742</v>
      </c>
      <c r="B3597" s="17" t="s">
        <v>743</v>
      </c>
      <c r="C3597" s="20">
        <v>45665</v>
      </c>
      <c r="D3597" s="21">
        <v>83.72</v>
      </c>
    </row>
    <row r="3598" spans="1:4" ht="15" hidden="1" x14ac:dyDescent="0.25">
      <c r="A3598" s="16" t="s">
        <v>744</v>
      </c>
      <c r="B3598" s="17" t="s">
        <v>745</v>
      </c>
      <c r="C3598" s="20">
        <v>45665</v>
      </c>
      <c r="D3598" s="21">
        <v>83.33</v>
      </c>
    </row>
    <row r="3599" spans="1:4" ht="15" hidden="1" x14ac:dyDescent="0.25">
      <c r="A3599" s="16" t="s">
        <v>746</v>
      </c>
      <c r="B3599" s="17" t="s">
        <v>747</v>
      </c>
      <c r="C3599" s="20">
        <v>45665</v>
      </c>
      <c r="D3599" s="21">
        <v>59.37</v>
      </c>
    </row>
    <row r="3600" spans="1:4" ht="15" hidden="1" x14ac:dyDescent="0.25">
      <c r="A3600" s="16" t="s">
        <v>748</v>
      </c>
      <c r="B3600" s="17" t="s">
        <v>749</v>
      </c>
      <c r="C3600" s="20">
        <v>45665</v>
      </c>
      <c r="D3600" s="21">
        <v>82.79</v>
      </c>
    </row>
    <row r="3601" spans="1:4" ht="15" hidden="1" x14ac:dyDescent="0.25">
      <c r="A3601" s="16" t="s">
        <v>750</v>
      </c>
      <c r="B3601" s="17" t="s">
        <v>751</v>
      </c>
      <c r="C3601" s="20">
        <v>45665</v>
      </c>
      <c r="D3601" s="21">
        <v>83</v>
      </c>
    </row>
    <row r="3602" spans="1:4" ht="15" hidden="1" x14ac:dyDescent="0.25">
      <c r="A3602" s="16" t="s">
        <v>752</v>
      </c>
      <c r="B3602" s="17" t="s">
        <v>753</v>
      </c>
      <c r="C3602" s="20">
        <v>45665</v>
      </c>
      <c r="D3602" s="21">
        <v>89.26</v>
      </c>
    </row>
    <row r="3603" spans="1:4" ht="15" hidden="1" x14ac:dyDescent="0.25">
      <c r="A3603" s="16" t="s">
        <v>754</v>
      </c>
      <c r="B3603" s="17" t="s">
        <v>755</v>
      </c>
      <c r="C3603" s="20">
        <v>45665</v>
      </c>
      <c r="D3603" s="21">
        <v>84.72</v>
      </c>
    </row>
    <row r="3604" spans="1:4" ht="15" hidden="1" x14ac:dyDescent="0.25">
      <c r="A3604" s="16" t="s">
        <v>756</v>
      </c>
      <c r="B3604" s="17" t="s">
        <v>757</v>
      </c>
      <c r="C3604" s="20">
        <v>45665</v>
      </c>
      <c r="D3604" s="21">
        <v>80.150000000000006</v>
      </c>
    </row>
    <row r="3605" spans="1:4" ht="15" hidden="1" x14ac:dyDescent="0.25">
      <c r="A3605" s="16" t="s">
        <v>758</v>
      </c>
      <c r="B3605" s="17" t="s">
        <v>759</v>
      </c>
      <c r="C3605" s="20">
        <v>45665</v>
      </c>
      <c r="D3605" s="21">
        <v>84.01</v>
      </c>
    </row>
    <row r="3606" spans="1:4" ht="15" hidden="1" x14ac:dyDescent="0.25">
      <c r="A3606" s="16" t="s">
        <v>760</v>
      </c>
      <c r="B3606" s="17" t="s">
        <v>761</v>
      </c>
      <c r="C3606" s="20">
        <v>45665</v>
      </c>
      <c r="D3606" s="21">
        <v>90.77</v>
      </c>
    </row>
    <row r="3607" spans="1:4" ht="15" hidden="1" x14ac:dyDescent="0.25">
      <c r="A3607" s="16" t="s">
        <v>762</v>
      </c>
      <c r="B3607" s="17" t="s">
        <v>763</v>
      </c>
      <c r="C3607" s="20">
        <v>45665</v>
      </c>
      <c r="D3607" s="21">
        <v>86.95</v>
      </c>
    </row>
    <row r="3608" spans="1:4" ht="15" hidden="1" x14ac:dyDescent="0.25">
      <c r="A3608" s="16" t="s">
        <v>764</v>
      </c>
      <c r="B3608" s="17" t="s">
        <v>765</v>
      </c>
      <c r="C3608" s="20">
        <v>45665</v>
      </c>
      <c r="D3608" s="21">
        <v>89.82</v>
      </c>
    </row>
    <row r="3609" spans="1:4" ht="15" hidden="1" x14ac:dyDescent="0.25">
      <c r="A3609" s="16" t="s">
        <v>766</v>
      </c>
      <c r="B3609" s="17" t="s">
        <v>767</v>
      </c>
      <c r="C3609" s="20">
        <v>45665</v>
      </c>
      <c r="D3609" s="21">
        <v>87.56</v>
      </c>
    </row>
    <row r="3610" spans="1:4" ht="15" hidden="1" x14ac:dyDescent="0.25">
      <c r="A3610" s="16" t="s">
        <v>768</v>
      </c>
      <c r="B3610" s="17" t="s">
        <v>769</v>
      </c>
      <c r="C3610" s="20">
        <v>45665</v>
      </c>
      <c r="D3610" s="21">
        <v>87.61</v>
      </c>
    </row>
    <row r="3611" spans="1:4" ht="15" hidden="1" x14ac:dyDescent="0.25">
      <c r="A3611" s="16" t="s">
        <v>770</v>
      </c>
      <c r="B3611" s="17" t="s">
        <v>771</v>
      </c>
      <c r="C3611" s="20">
        <v>45665</v>
      </c>
      <c r="D3611" s="21">
        <v>88.25</v>
      </c>
    </row>
    <row r="3612" spans="1:4" ht="15" hidden="1" x14ac:dyDescent="0.25">
      <c r="A3612" s="16" t="s">
        <v>772</v>
      </c>
      <c r="B3612" s="17" t="s">
        <v>773</v>
      </c>
      <c r="C3612" s="20">
        <v>45665</v>
      </c>
      <c r="D3612" s="21">
        <v>87.23</v>
      </c>
    </row>
    <row r="3613" spans="1:4" ht="15" hidden="1" x14ac:dyDescent="0.25">
      <c r="A3613" s="16" t="s">
        <v>774</v>
      </c>
      <c r="B3613" s="17" t="s">
        <v>775</v>
      </c>
      <c r="C3613" s="20">
        <v>45665</v>
      </c>
      <c r="D3613" s="21">
        <v>83.65</v>
      </c>
    </row>
    <row r="3614" spans="1:4" ht="15" hidden="1" x14ac:dyDescent="0.25">
      <c r="A3614" s="16" t="s">
        <v>776</v>
      </c>
      <c r="B3614" s="17" t="s">
        <v>777</v>
      </c>
      <c r="C3614" s="20">
        <v>45665</v>
      </c>
      <c r="D3614" s="21">
        <v>86.19</v>
      </c>
    </row>
    <row r="3615" spans="1:4" ht="15" hidden="1" x14ac:dyDescent="0.25">
      <c r="A3615" s="16" t="s">
        <v>778</v>
      </c>
      <c r="B3615" s="17" t="s">
        <v>779</v>
      </c>
      <c r="C3615" s="20">
        <v>45665</v>
      </c>
      <c r="D3615" s="21">
        <v>89.05</v>
      </c>
    </row>
    <row r="3616" spans="1:4" ht="15" hidden="1" x14ac:dyDescent="0.25">
      <c r="A3616" s="16" t="s">
        <v>780</v>
      </c>
      <c r="B3616" s="17" t="s">
        <v>781</v>
      </c>
      <c r="C3616" s="20">
        <v>45665</v>
      </c>
      <c r="D3616" s="21">
        <v>89.38</v>
      </c>
    </row>
    <row r="3617" spans="1:4" ht="15" hidden="1" x14ac:dyDescent="0.25">
      <c r="A3617" s="16" t="s">
        <v>782</v>
      </c>
      <c r="B3617" s="17" t="s">
        <v>783</v>
      </c>
      <c r="C3617" s="20">
        <v>45665</v>
      </c>
      <c r="D3617" s="21">
        <v>92.4</v>
      </c>
    </row>
    <row r="3618" spans="1:4" ht="15" hidden="1" x14ac:dyDescent="0.25">
      <c r="A3618" s="16" t="s">
        <v>784</v>
      </c>
      <c r="B3618" s="17" t="s">
        <v>785</v>
      </c>
      <c r="C3618" s="20">
        <v>45665</v>
      </c>
      <c r="D3618" s="21">
        <v>88.32</v>
      </c>
    </row>
    <row r="3619" spans="1:4" ht="15" hidden="1" x14ac:dyDescent="0.25">
      <c r="A3619" s="16" t="s">
        <v>786</v>
      </c>
      <c r="B3619" s="17" t="s">
        <v>787</v>
      </c>
      <c r="C3619" s="20">
        <v>45665</v>
      </c>
      <c r="D3619" s="21">
        <v>87.15</v>
      </c>
    </row>
    <row r="3620" spans="1:4" ht="15" hidden="1" x14ac:dyDescent="0.25">
      <c r="A3620" s="16" t="s">
        <v>788</v>
      </c>
      <c r="B3620" s="17" t="s">
        <v>789</v>
      </c>
      <c r="C3620" s="20">
        <v>45665</v>
      </c>
      <c r="D3620" s="21">
        <v>89.77</v>
      </c>
    </row>
    <row r="3621" spans="1:4" ht="15" hidden="1" x14ac:dyDescent="0.25">
      <c r="A3621" s="16" t="s">
        <v>790</v>
      </c>
      <c r="B3621" s="17" t="s">
        <v>791</v>
      </c>
      <c r="C3621" s="20">
        <v>45665</v>
      </c>
      <c r="D3621" s="21">
        <v>87.76</v>
      </c>
    </row>
    <row r="3622" spans="1:4" ht="15" hidden="1" x14ac:dyDescent="0.25">
      <c r="A3622" s="16" t="s">
        <v>792</v>
      </c>
      <c r="B3622" s="17" t="s">
        <v>793</v>
      </c>
      <c r="C3622" s="20">
        <v>45665</v>
      </c>
      <c r="D3622" s="21">
        <v>86.06</v>
      </c>
    </row>
    <row r="3623" spans="1:4" ht="15" hidden="1" x14ac:dyDescent="0.25">
      <c r="A3623" s="16" t="s">
        <v>794</v>
      </c>
      <c r="B3623" s="17" t="s">
        <v>795</v>
      </c>
      <c r="C3623" s="20">
        <v>45665</v>
      </c>
      <c r="D3623" s="21">
        <v>91.36</v>
      </c>
    </row>
    <row r="3624" spans="1:4" ht="15" hidden="1" x14ac:dyDescent="0.25">
      <c r="A3624" s="16" t="s">
        <v>796</v>
      </c>
      <c r="B3624" s="17" t="s">
        <v>797</v>
      </c>
      <c r="C3624" s="20">
        <v>45665</v>
      </c>
      <c r="D3624" s="21">
        <v>83.28</v>
      </c>
    </row>
    <row r="3625" spans="1:4" ht="15" hidden="1" x14ac:dyDescent="0.25">
      <c r="A3625" s="16" t="s">
        <v>798</v>
      </c>
      <c r="B3625" s="17" t="s">
        <v>799</v>
      </c>
      <c r="C3625" s="20">
        <v>45665</v>
      </c>
      <c r="D3625" s="21">
        <v>90.6</v>
      </c>
    </row>
    <row r="3626" spans="1:4" ht="15" hidden="1" x14ac:dyDescent="0.25">
      <c r="A3626" s="16" t="s">
        <v>800</v>
      </c>
      <c r="B3626" s="17" t="s">
        <v>801</v>
      </c>
      <c r="C3626" s="20">
        <v>45665</v>
      </c>
      <c r="D3626" s="21">
        <v>88.51</v>
      </c>
    </row>
    <row r="3627" spans="1:4" ht="15" hidden="1" x14ac:dyDescent="0.25">
      <c r="A3627" s="16" t="s">
        <v>802</v>
      </c>
      <c r="B3627" s="17" t="s">
        <v>803</v>
      </c>
      <c r="C3627" s="20">
        <v>45665</v>
      </c>
      <c r="D3627" s="21">
        <v>92.3</v>
      </c>
    </row>
    <row r="3628" spans="1:4" ht="15" hidden="1" x14ac:dyDescent="0.25">
      <c r="A3628" s="16" t="s">
        <v>804</v>
      </c>
      <c r="B3628" s="17" t="s">
        <v>805</v>
      </c>
      <c r="C3628" s="20">
        <v>45665</v>
      </c>
      <c r="D3628" s="21">
        <v>88.25</v>
      </c>
    </row>
    <row r="3629" spans="1:4" ht="15" hidden="1" x14ac:dyDescent="0.25">
      <c r="A3629" s="16" t="s">
        <v>806</v>
      </c>
      <c r="B3629" s="17" t="s">
        <v>807</v>
      </c>
      <c r="C3629" s="20">
        <v>45665</v>
      </c>
      <c r="D3629" s="21">
        <v>93.95</v>
      </c>
    </row>
    <row r="3630" spans="1:4" ht="15" hidden="1" x14ac:dyDescent="0.25">
      <c r="A3630" s="16" t="s">
        <v>808</v>
      </c>
      <c r="B3630" s="17" t="s">
        <v>809</v>
      </c>
      <c r="C3630" s="20">
        <v>45665</v>
      </c>
      <c r="D3630" s="21">
        <v>86.17</v>
      </c>
    </row>
    <row r="3631" spans="1:4" ht="15" hidden="1" x14ac:dyDescent="0.25">
      <c r="A3631" s="16" t="s">
        <v>810</v>
      </c>
      <c r="B3631" s="17" t="s">
        <v>811</v>
      </c>
      <c r="C3631" s="20">
        <v>45665</v>
      </c>
      <c r="D3631" s="21">
        <v>88.93</v>
      </c>
    </row>
    <row r="3632" spans="1:4" ht="15" hidden="1" x14ac:dyDescent="0.25">
      <c r="A3632" s="16" t="s">
        <v>812</v>
      </c>
      <c r="B3632" s="17" t="s">
        <v>813</v>
      </c>
      <c r="C3632" s="20">
        <v>45665</v>
      </c>
      <c r="D3632" s="21">
        <v>85.47</v>
      </c>
    </row>
    <row r="3633" spans="1:4" ht="15" hidden="1" x14ac:dyDescent="0.25">
      <c r="A3633" s="16" t="s">
        <v>814</v>
      </c>
      <c r="B3633" s="17" t="s">
        <v>815</v>
      </c>
      <c r="C3633" s="20">
        <v>45665</v>
      </c>
      <c r="D3633" s="21">
        <v>90.75</v>
      </c>
    </row>
    <row r="3634" spans="1:4" ht="15" hidden="1" x14ac:dyDescent="0.25">
      <c r="A3634" s="16" t="s">
        <v>816</v>
      </c>
      <c r="B3634" s="17" t="s">
        <v>817</v>
      </c>
      <c r="C3634" s="20">
        <v>45665</v>
      </c>
      <c r="D3634" s="21">
        <v>90.93</v>
      </c>
    </row>
    <row r="3635" spans="1:4" ht="15" hidden="1" x14ac:dyDescent="0.25">
      <c r="A3635" s="16" t="s">
        <v>818</v>
      </c>
      <c r="B3635" s="17" t="s">
        <v>819</v>
      </c>
      <c r="C3635" s="20">
        <v>45665</v>
      </c>
      <c r="D3635" s="21">
        <v>88.97</v>
      </c>
    </row>
    <row r="3636" spans="1:4" ht="15" hidden="1" x14ac:dyDescent="0.25">
      <c r="A3636" s="16" t="s">
        <v>820</v>
      </c>
      <c r="B3636" s="17" t="s">
        <v>821</v>
      </c>
      <c r="C3636" s="20">
        <v>45665</v>
      </c>
      <c r="D3636" s="21">
        <v>90.29</v>
      </c>
    </row>
    <row r="3637" spans="1:4" ht="15" hidden="1" x14ac:dyDescent="0.25">
      <c r="A3637" s="16" t="s">
        <v>822</v>
      </c>
      <c r="B3637" s="17" t="s">
        <v>823</v>
      </c>
      <c r="C3637" s="20">
        <v>45665</v>
      </c>
      <c r="D3637" s="21">
        <v>87.47</v>
      </c>
    </row>
    <row r="3638" spans="1:4" ht="15" hidden="1" x14ac:dyDescent="0.25">
      <c r="A3638" s="16" t="s">
        <v>824</v>
      </c>
      <c r="B3638" s="17" t="s">
        <v>825</v>
      </c>
      <c r="C3638" s="20">
        <v>45665</v>
      </c>
      <c r="D3638" s="21">
        <v>75.47</v>
      </c>
    </row>
    <row r="3639" spans="1:4" ht="15" hidden="1" x14ac:dyDescent="0.25">
      <c r="A3639" s="16" t="s">
        <v>826</v>
      </c>
      <c r="B3639" s="17" t="s">
        <v>827</v>
      </c>
      <c r="C3639" s="20">
        <v>45665</v>
      </c>
      <c r="D3639" s="21">
        <v>81.84</v>
      </c>
    </row>
    <row r="3640" spans="1:4" ht="15" hidden="1" x14ac:dyDescent="0.25">
      <c r="A3640" s="16" t="s">
        <v>828</v>
      </c>
      <c r="B3640" s="17" t="s">
        <v>829</v>
      </c>
      <c r="C3640" s="20">
        <v>45665</v>
      </c>
      <c r="D3640" s="21">
        <v>91.79</v>
      </c>
    </row>
    <row r="3641" spans="1:4" ht="15" hidden="1" x14ac:dyDescent="0.25">
      <c r="A3641" s="16" t="s">
        <v>830</v>
      </c>
      <c r="B3641" s="17" t="s">
        <v>831</v>
      </c>
      <c r="C3641" s="20">
        <v>45665</v>
      </c>
      <c r="D3641" s="21">
        <v>82.57</v>
      </c>
    </row>
    <row r="3642" spans="1:4" ht="15" hidden="1" x14ac:dyDescent="0.25">
      <c r="A3642" s="16" t="s">
        <v>832</v>
      </c>
      <c r="B3642" s="17" t="s">
        <v>833</v>
      </c>
      <c r="C3642" s="20">
        <v>45665</v>
      </c>
      <c r="D3642" s="21">
        <v>87.06</v>
      </c>
    </row>
    <row r="3643" spans="1:4" ht="15" hidden="1" x14ac:dyDescent="0.25">
      <c r="A3643" s="16" t="s">
        <v>834</v>
      </c>
      <c r="B3643" s="17" t="s">
        <v>835</v>
      </c>
      <c r="C3643" s="20">
        <v>45665</v>
      </c>
      <c r="D3643" s="21">
        <v>88.67</v>
      </c>
    </row>
    <row r="3644" spans="1:4" ht="15" hidden="1" x14ac:dyDescent="0.25">
      <c r="A3644" s="16" t="s">
        <v>836</v>
      </c>
      <c r="B3644" s="17" t="s">
        <v>837</v>
      </c>
      <c r="C3644" s="20">
        <v>45665</v>
      </c>
      <c r="D3644" s="21">
        <v>72.37</v>
      </c>
    </row>
    <row r="3645" spans="1:4" ht="15" hidden="1" x14ac:dyDescent="0.25">
      <c r="A3645" s="16" t="s">
        <v>838</v>
      </c>
      <c r="B3645" s="17" t="s">
        <v>839</v>
      </c>
      <c r="C3645" s="20">
        <v>45665</v>
      </c>
      <c r="D3645" s="21">
        <v>92.56</v>
      </c>
    </row>
    <row r="3646" spans="1:4" ht="15" hidden="1" x14ac:dyDescent="0.25">
      <c r="A3646" s="16" t="s">
        <v>840</v>
      </c>
      <c r="B3646" s="17" t="s">
        <v>841</v>
      </c>
      <c r="C3646" s="20">
        <v>45665</v>
      </c>
      <c r="D3646" s="21">
        <v>89.38</v>
      </c>
    </row>
    <row r="3647" spans="1:4" ht="15" hidden="1" x14ac:dyDescent="0.25">
      <c r="A3647" s="16" t="s">
        <v>842</v>
      </c>
      <c r="B3647" s="17" t="s">
        <v>843</v>
      </c>
      <c r="C3647" s="20">
        <v>45665</v>
      </c>
      <c r="D3647" s="21">
        <v>84.9</v>
      </c>
    </row>
    <row r="3648" spans="1:4" ht="15" hidden="1" x14ac:dyDescent="0.25">
      <c r="A3648" s="16" t="s">
        <v>844</v>
      </c>
      <c r="B3648" s="17" t="s">
        <v>845</v>
      </c>
      <c r="C3648" s="20">
        <v>45665</v>
      </c>
      <c r="D3648" s="21">
        <v>91.66</v>
      </c>
    </row>
    <row r="3649" spans="1:4" ht="15" hidden="1" x14ac:dyDescent="0.25">
      <c r="A3649" s="16" t="s">
        <v>846</v>
      </c>
      <c r="B3649" s="17" t="s">
        <v>847</v>
      </c>
      <c r="C3649" s="20">
        <v>45665</v>
      </c>
      <c r="D3649" s="21">
        <v>86.81</v>
      </c>
    </row>
    <row r="3650" spans="1:4" ht="15" hidden="1" x14ac:dyDescent="0.25">
      <c r="A3650" s="16" t="s">
        <v>848</v>
      </c>
      <c r="B3650" s="17" t="s">
        <v>849</v>
      </c>
      <c r="C3650" s="20">
        <v>45665</v>
      </c>
      <c r="D3650" s="21">
        <v>91.74</v>
      </c>
    </row>
    <row r="3651" spans="1:4" ht="15" hidden="1" x14ac:dyDescent="0.25">
      <c r="A3651" s="16" t="s">
        <v>850</v>
      </c>
      <c r="B3651" s="17" t="s">
        <v>851</v>
      </c>
      <c r="C3651" s="20">
        <v>45665</v>
      </c>
      <c r="D3651" s="21">
        <v>88.52</v>
      </c>
    </row>
    <row r="3652" spans="1:4" ht="15" hidden="1" x14ac:dyDescent="0.25">
      <c r="A3652" s="16" t="s">
        <v>852</v>
      </c>
      <c r="B3652" s="17" t="s">
        <v>853</v>
      </c>
      <c r="C3652" s="20">
        <v>45665</v>
      </c>
      <c r="D3652" s="21">
        <v>79.930000000000007</v>
      </c>
    </row>
    <row r="3653" spans="1:4" ht="15" hidden="1" x14ac:dyDescent="0.25">
      <c r="A3653" s="16" t="s">
        <v>854</v>
      </c>
      <c r="B3653" s="17" t="s">
        <v>855</v>
      </c>
      <c r="C3653" s="20">
        <v>45665</v>
      </c>
      <c r="D3653" s="21">
        <v>88.63</v>
      </c>
    </row>
    <row r="3654" spans="1:4" ht="15" hidden="1" x14ac:dyDescent="0.25">
      <c r="A3654" s="16" t="s">
        <v>856</v>
      </c>
      <c r="B3654" s="17" t="s">
        <v>857</v>
      </c>
      <c r="C3654" s="20">
        <v>45665</v>
      </c>
      <c r="D3654" s="21">
        <v>67.16</v>
      </c>
    </row>
    <row r="3655" spans="1:4" ht="15" hidden="1" x14ac:dyDescent="0.25">
      <c r="A3655" s="16" t="s">
        <v>858</v>
      </c>
      <c r="B3655" s="17" t="s">
        <v>859</v>
      </c>
      <c r="C3655" s="20">
        <v>45665</v>
      </c>
      <c r="D3655" s="21">
        <v>92.89</v>
      </c>
    </row>
    <row r="3656" spans="1:4" ht="15" hidden="1" x14ac:dyDescent="0.25">
      <c r="A3656" s="16" t="s">
        <v>860</v>
      </c>
      <c r="B3656" s="17" t="s">
        <v>861</v>
      </c>
      <c r="C3656" s="20">
        <v>45665</v>
      </c>
      <c r="D3656" s="21">
        <v>89.25</v>
      </c>
    </row>
    <row r="3657" spans="1:4" ht="15" hidden="1" x14ac:dyDescent="0.25">
      <c r="A3657" s="16" t="s">
        <v>862</v>
      </c>
      <c r="B3657" s="17" t="s">
        <v>863</v>
      </c>
      <c r="C3657" s="20">
        <v>45665</v>
      </c>
      <c r="D3657" s="21">
        <v>47.42</v>
      </c>
    </row>
    <row r="3658" spans="1:4" ht="15" hidden="1" x14ac:dyDescent="0.25">
      <c r="A3658" s="16" t="s">
        <v>864</v>
      </c>
      <c r="B3658" s="17" t="s">
        <v>865</v>
      </c>
      <c r="C3658" s="20">
        <v>45665</v>
      </c>
      <c r="D3658" s="21">
        <v>83.57</v>
      </c>
    </row>
    <row r="3659" spans="1:4" ht="15" hidden="1" x14ac:dyDescent="0.25">
      <c r="A3659" s="16" t="s">
        <v>866</v>
      </c>
      <c r="B3659" s="17" t="s">
        <v>867</v>
      </c>
      <c r="C3659" s="20">
        <v>45665</v>
      </c>
      <c r="D3659" s="21">
        <v>88.05</v>
      </c>
    </row>
    <row r="3660" spans="1:4" ht="15" hidden="1" x14ac:dyDescent="0.25">
      <c r="A3660" s="16" t="s">
        <v>868</v>
      </c>
      <c r="B3660" s="17" t="s">
        <v>869</v>
      </c>
      <c r="C3660" s="20">
        <v>45665</v>
      </c>
      <c r="D3660" s="21">
        <v>90</v>
      </c>
    </row>
    <row r="3661" spans="1:4" ht="15" hidden="1" x14ac:dyDescent="0.25">
      <c r="A3661" s="16" t="s">
        <v>870</v>
      </c>
      <c r="B3661" s="17" t="s">
        <v>871</v>
      </c>
      <c r="C3661" s="20">
        <v>45665</v>
      </c>
      <c r="D3661" s="21">
        <v>87.43</v>
      </c>
    </row>
    <row r="3662" spans="1:4" ht="15" hidden="1" x14ac:dyDescent="0.25">
      <c r="A3662" s="16" t="s">
        <v>872</v>
      </c>
      <c r="B3662" s="17" t="s">
        <v>873</v>
      </c>
      <c r="C3662" s="20">
        <v>45665</v>
      </c>
      <c r="D3662" s="21">
        <v>92.57</v>
      </c>
    </row>
    <row r="3663" spans="1:4" ht="15" hidden="1" x14ac:dyDescent="0.25">
      <c r="A3663" s="16" t="s">
        <v>874</v>
      </c>
      <c r="B3663" s="17" t="s">
        <v>875</v>
      </c>
      <c r="C3663" s="20">
        <v>45665</v>
      </c>
      <c r="D3663" s="21">
        <v>88.75</v>
      </c>
    </row>
    <row r="3664" spans="1:4" ht="15" hidden="1" x14ac:dyDescent="0.25">
      <c r="A3664" s="16" t="s">
        <v>876</v>
      </c>
      <c r="B3664" s="17" t="s">
        <v>877</v>
      </c>
      <c r="C3664" s="20">
        <v>45665</v>
      </c>
      <c r="D3664" s="21">
        <v>91</v>
      </c>
    </row>
    <row r="3665" spans="1:4" ht="15" hidden="1" x14ac:dyDescent="0.25">
      <c r="A3665" s="16" t="s">
        <v>878</v>
      </c>
      <c r="B3665" s="17" t="s">
        <v>879</v>
      </c>
      <c r="C3665" s="20">
        <v>45665</v>
      </c>
      <c r="D3665" s="21">
        <v>73.47</v>
      </c>
    </row>
    <row r="3666" spans="1:4" ht="15" hidden="1" x14ac:dyDescent="0.25">
      <c r="A3666" s="16" t="s">
        <v>880</v>
      </c>
      <c r="B3666" s="17" t="s">
        <v>881</v>
      </c>
      <c r="C3666" s="20">
        <v>45665</v>
      </c>
      <c r="D3666" s="21">
        <v>79.45</v>
      </c>
    </row>
    <row r="3667" spans="1:4" ht="15" hidden="1" x14ac:dyDescent="0.25">
      <c r="A3667" s="16" t="s">
        <v>882</v>
      </c>
      <c r="B3667" s="17" t="s">
        <v>883</v>
      </c>
      <c r="C3667" s="20">
        <v>45665</v>
      </c>
      <c r="D3667" s="21">
        <v>76.27</v>
      </c>
    </row>
    <row r="3668" spans="1:4" ht="15" hidden="1" x14ac:dyDescent="0.25">
      <c r="A3668" s="16" t="s">
        <v>884</v>
      </c>
      <c r="B3668" s="17" t="s">
        <v>885</v>
      </c>
      <c r="C3668" s="20">
        <v>45665</v>
      </c>
      <c r="D3668" s="21">
        <v>92.5</v>
      </c>
    </row>
    <row r="3669" spans="1:4" ht="15" hidden="1" x14ac:dyDescent="0.25">
      <c r="A3669" s="16" t="s">
        <v>886</v>
      </c>
      <c r="B3669" s="17" t="s">
        <v>887</v>
      </c>
      <c r="C3669" s="20">
        <v>45665</v>
      </c>
      <c r="D3669" s="21">
        <v>87.96</v>
      </c>
    </row>
    <row r="3670" spans="1:4" ht="15" hidden="1" x14ac:dyDescent="0.25">
      <c r="A3670" s="16" t="s">
        <v>888</v>
      </c>
      <c r="B3670" s="17" t="s">
        <v>889</v>
      </c>
      <c r="C3670" s="20">
        <v>45665</v>
      </c>
      <c r="D3670" s="21">
        <v>89.04</v>
      </c>
    </row>
    <row r="3671" spans="1:4" ht="15" hidden="1" x14ac:dyDescent="0.25">
      <c r="A3671" s="16" t="s">
        <v>890</v>
      </c>
      <c r="B3671" s="17" t="s">
        <v>891</v>
      </c>
      <c r="C3671" s="20">
        <v>45665</v>
      </c>
      <c r="D3671" s="21">
        <v>81.06</v>
      </c>
    </row>
    <row r="3672" spans="1:4" ht="15" hidden="1" x14ac:dyDescent="0.25">
      <c r="A3672" s="16" t="s">
        <v>892</v>
      </c>
      <c r="B3672" s="17" t="s">
        <v>893</v>
      </c>
      <c r="C3672" s="20">
        <v>45665</v>
      </c>
      <c r="D3672" s="21">
        <v>88.81</v>
      </c>
    </row>
    <row r="3673" spans="1:4" ht="15" hidden="1" x14ac:dyDescent="0.25">
      <c r="A3673" s="16" t="s">
        <v>894</v>
      </c>
      <c r="B3673" s="17" t="s">
        <v>895</v>
      </c>
      <c r="C3673" s="20">
        <v>45665</v>
      </c>
      <c r="D3673" s="21">
        <v>89.79</v>
      </c>
    </row>
    <row r="3674" spans="1:4" ht="15" hidden="1" x14ac:dyDescent="0.25">
      <c r="A3674" s="16" t="s">
        <v>896</v>
      </c>
      <c r="B3674" s="17" t="s">
        <v>897</v>
      </c>
      <c r="C3674" s="20">
        <v>45665</v>
      </c>
      <c r="D3674" s="21">
        <v>86.5</v>
      </c>
    </row>
    <row r="3675" spans="1:4" ht="15" hidden="1" x14ac:dyDescent="0.25">
      <c r="A3675" s="16" t="s">
        <v>898</v>
      </c>
      <c r="B3675" s="17" t="s">
        <v>899</v>
      </c>
      <c r="C3675" s="20">
        <v>45665</v>
      </c>
      <c r="D3675" s="21">
        <v>85</v>
      </c>
    </row>
    <row r="3676" spans="1:4" ht="15" hidden="1" x14ac:dyDescent="0.25">
      <c r="A3676" s="16" t="s">
        <v>900</v>
      </c>
      <c r="B3676" s="17" t="s">
        <v>901</v>
      </c>
      <c r="C3676" s="20">
        <v>45665</v>
      </c>
      <c r="D3676" s="21">
        <v>92.37</v>
      </c>
    </row>
    <row r="3677" spans="1:4" ht="15" hidden="1" x14ac:dyDescent="0.25">
      <c r="A3677" s="16" t="s">
        <v>902</v>
      </c>
      <c r="B3677" s="17" t="s">
        <v>903</v>
      </c>
      <c r="C3677" s="20">
        <v>45665</v>
      </c>
      <c r="D3677" s="21">
        <v>89.8</v>
      </c>
    </row>
    <row r="3678" spans="1:4" ht="15" hidden="1" x14ac:dyDescent="0.25">
      <c r="A3678" s="16" t="s">
        <v>904</v>
      </c>
      <c r="B3678" s="17" t="s">
        <v>905</v>
      </c>
      <c r="C3678" s="20">
        <v>45665</v>
      </c>
      <c r="D3678" s="21">
        <v>89.95</v>
      </c>
    </row>
    <row r="3679" spans="1:4" ht="15" hidden="1" x14ac:dyDescent="0.25">
      <c r="A3679" s="16" t="s">
        <v>906</v>
      </c>
      <c r="B3679" s="17" t="s">
        <v>907</v>
      </c>
      <c r="C3679" s="20">
        <v>45665</v>
      </c>
      <c r="D3679" s="21">
        <v>89.81</v>
      </c>
    </row>
    <row r="3680" spans="1:4" ht="15" hidden="1" x14ac:dyDescent="0.25">
      <c r="A3680" s="16" t="s">
        <v>908</v>
      </c>
      <c r="B3680" s="17" t="s">
        <v>909</v>
      </c>
      <c r="C3680" s="20">
        <v>45665</v>
      </c>
      <c r="D3680" s="21">
        <v>87.14</v>
      </c>
    </row>
    <row r="3681" spans="1:4" ht="15" hidden="1" x14ac:dyDescent="0.25">
      <c r="A3681" s="16" t="s">
        <v>910</v>
      </c>
      <c r="B3681" s="17" t="s">
        <v>911</v>
      </c>
      <c r="C3681" s="20">
        <v>45665</v>
      </c>
      <c r="D3681" s="21">
        <v>87.64</v>
      </c>
    </row>
    <row r="3682" spans="1:4" ht="15" hidden="1" x14ac:dyDescent="0.25">
      <c r="A3682" s="16" t="s">
        <v>912</v>
      </c>
      <c r="B3682" s="17" t="s">
        <v>913</v>
      </c>
      <c r="C3682" s="20">
        <v>45665</v>
      </c>
      <c r="D3682" s="21">
        <v>93.36</v>
      </c>
    </row>
    <row r="3683" spans="1:4" ht="15" hidden="1" x14ac:dyDescent="0.25">
      <c r="A3683" s="16" t="s">
        <v>914</v>
      </c>
      <c r="B3683" s="17" t="s">
        <v>915</v>
      </c>
      <c r="C3683" s="20">
        <v>45665</v>
      </c>
      <c r="D3683" s="21">
        <v>85.04</v>
      </c>
    </row>
    <row r="3684" spans="1:4" ht="15" hidden="1" x14ac:dyDescent="0.25">
      <c r="A3684" s="16" t="s">
        <v>916</v>
      </c>
      <c r="B3684" s="17" t="s">
        <v>917</v>
      </c>
      <c r="C3684" s="20">
        <v>45665</v>
      </c>
      <c r="D3684" s="21">
        <v>82.54</v>
      </c>
    </row>
    <row r="3685" spans="1:4" ht="15" hidden="1" x14ac:dyDescent="0.25">
      <c r="A3685" s="16" t="s">
        <v>918</v>
      </c>
      <c r="B3685" s="17" t="s">
        <v>919</v>
      </c>
      <c r="C3685" s="20">
        <v>45665</v>
      </c>
      <c r="D3685" s="21">
        <v>82.06</v>
      </c>
    </row>
    <row r="3686" spans="1:4" ht="15" hidden="1" x14ac:dyDescent="0.25">
      <c r="A3686" s="16" t="s">
        <v>920</v>
      </c>
      <c r="B3686" s="17" t="s">
        <v>921</v>
      </c>
      <c r="C3686" s="20">
        <v>45665</v>
      </c>
      <c r="D3686" s="21">
        <v>84.68</v>
      </c>
    </row>
    <row r="3687" spans="1:4" ht="15" hidden="1" x14ac:dyDescent="0.25">
      <c r="A3687" s="16" t="s">
        <v>922</v>
      </c>
      <c r="B3687" s="17" t="s">
        <v>923</v>
      </c>
      <c r="C3687" s="20">
        <v>45665</v>
      </c>
      <c r="D3687" s="21">
        <v>90.48</v>
      </c>
    </row>
    <row r="3688" spans="1:4" ht="15" hidden="1" x14ac:dyDescent="0.25">
      <c r="A3688" s="16" t="s">
        <v>924</v>
      </c>
      <c r="B3688" s="17" t="s">
        <v>925</v>
      </c>
      <c r="C3688" s="20">
        <v>45665</v>
      </c>
      <c r="D3688" s="21">
        <v>89.79</v>
      </c>
    </row>
    <row r="3689" spans="1:4" ht="15" hidden="1" x14ac:dyDescent="0.25">
      <c r="A3689" s="16" t="s">
        <v>926</v>
      </c>
      <c r="B3689" s="17" t="s">
        <v>927</v>
      </c>
      <c r="C3689" s="20">
        <v>45665</v>
      </c>
      <c r="D3689" s="21">
        <v>89.22</v>
      </c>
    </row>
    <row r="3690" spans="1:4" ht="15" hidden="1" x14ac:dyDescent="0.25">
      <c r="A3690" s="16" t="s">
        <v>928</v>
      </c>
      <c r="B3690" s="17" t="s">
        <v>929</v>
      </c>
      <c r="C3690" s="20">
        <v>45665</v>
      </c>
      <c r="D3690" s="21">
        <v>88.25</v>
      </c>
    </row>
    <row r="3691" spans="1:4" ht="15" hidden="1" x14ac:dyDescent="0.25">
      <c r="A3691" s="16" t="s">
        <v>930</v>
      </c>
      <c r="B3691" s="17" t="s">
        <v>931</v>
      </c>
      <c r="C3691" s="20">
        <v>45665</v>
      </c>
      <c r="D3691" s="21">
        <v>90.73</v>
      </c>
    </row>
    <row r="3692" spans="1:4" ht="15" hidden="1" x14ac:dyDescent="0.25">
      <c r="A3692" s="16" t="s">
        <v>932</v>
      </c>
      <c r="B3692" s="17" t="s">
        <v>933</v>
      </c>
      <c r="C3692" s="20">
        <v>45665</v>
      </c>
      <c r="D3692" s="21">
        <v>89.88</v>
      </c>
    </row>
    <row r="3693" spans="1:4" ht="15" hidden="1" x14ac:dyDescent="0.25">
      <c r="A3693" s="16" t="s">
        <v>934</v>
      </c>
      <c r="B3693" s="17" t="s">
        <v>935</v>
      </c>
      <c r="C3693" s="20">
        <v>45665</v>
      </c>
      <c r="D3693" s="21">
        <v>86.49</v>
      </c>
    </row>
    <row r="3694" spans="1:4" ht="15" hidden="1" x14ac:dyDescent="0.25">
      <c r="A3694" s="16" t="s">
        <v>936</v>
      </c>
      <c r="B3694" s="17" t="s">
        <v>937</v>
      </c>
      <c r="C3694" s="20">
        <v>45665</v>
      </c>
      <c r="D3694" s="21">
        <v>93.72</v>
      </c>
    </row>
    <row r="3695" spans="1:4" ht="15" hidden="1" x14ac:dyDescent="0.25">
      <c r="A3695" s="16" t="s">
        <v>938</v>
      </c>
      <c r="B3695" s="17" t="s">
        <v>939</v>
      </c>
      <c r="C3695" s="20">
        <v>45665</v>
      </c>
      <c r="D3695" s="21">
        <v>91.23</v>
      </c>
    </row>
    <row r="3696" spans="1:4" ht="15" hidden="1" x14ac:dyDescent="0.25">
      <c r="A3696" s="16" t="s">
        <v>940</v>
      </c>
      <c r="B3696" s="17" t="s">
        <v>941</v>
      </c>
      <c r="C3696" s="20">
        <v>45665</v>
      </c>
      <c r="D3696" s="21">
        <v>86.93</v>
      </c>
    </row>
    <row r="3697" spans="1:4" ht="15" hidden="1" x14ac:dyDescent="0.25">
      <c r="A3697" s="16" t="s">
        <v>942</v>
      </c>
      <c r="B3697" s="17" t="s">
        <v>943</v>
      </c>
      <c r="C3697" s="20">
        <v>45665</v>
      </c>
      <c r="D3697" s="21">
        <v>91.57</v>
      </c>
    </row>
    <row r="3698" spans="1:4" ht="15" hidden="1" x14ac:dyDescent="0.25">
      <c r="A3698" s="16" t="s">
        <v>944</v>
      </c>
      <c r="B3698" s="17" t="s">
        <v>945</v>
      </c>
      <c r="C3698" s="20">
        <v>45665</v>
      </c>
      <c r="D3698" s="21">
        <v>87.13</v>
      </c>
    </row>
    <row r="3699" spans="1:4" ht="15" hidden="1" x14ac:dyDescent="0.25">
      <c r="A3699" s="16" t="s">
        <v>946</v>
      </c>
      <c r="B3699" s="17" t="s">
        <v>947</v>
      </c>
      <c r="C3699" s="20">
        <v>45665</v>
      </c>
      <c r="D3699" s="21">
        <v>86.23</v>
      </c>
    </row>
    <row r="3700" spans="1:4" ht="15" hidden="1" x14ac:dyDescent="0.25">
      <c r="A3700" s="16" t="s">
        <v>948</v>
      </c>
      <c r="B3700" s="17" t="s">
        <v>949</v>
      </c>
      <c r="C3700" s="20">
        <v>45665</v>
      </c>
      <c r="D3700" s="21">
        <v>87.97</v>
      </c>
    </row>
    <row r="3701" spans="1:4" ht="15" hidden="1" x14ac:dyDescent="0.25">
      <c r="A3701" s="16" t="s">
        <v>950</v>
      </c>
      <c r="B3701" s="17" t="s">
        <v>951</v>
      </c>
      <c r="C3701" s="20">
        <v>45665</v>
      </c>
      <c r="D3701" s="21">
        <v>92.02</v>
      </c>
    </row>
    <row r="3702" spans="1:4" ht="15" hidden="1" x14ac:dyDescent="0.25">
      <c r="A3702" s="16" t="s">
        <v>952</v>
      </c>
      <c r="B3702" s="17" t="s">
        <v>953</v>
      </c>
      <c r="C3702" s="20">
        <v>45665</v>
      </c>
      <c r="D3702" s="21">
        <v>92.75</v>
      </c>
    </row>
    <row r="3703" spans="1:4" ht="15" hidden="1" x14ac:dyDescent="0.25">
      <c r="A3703" s="16" t="s">
        <v>954</v>
      </c>
      <c r="B3703" s="17" t="s">
        <v>955</v>
      </c>
      <c r="C3703" s="20">
        <v>45665</v>
      </c>
      <c r="D3703" s="21">
        <v>88.34</v>
      </c>
    </row>
    <row r="3704" spans="1:4" ht="15" hidden="1" x14ac:dyDescent="0.25">
      <c r="A3704" s="16" t="s">
        <v>956</v>
      </c>
      <c r="B3704" s="17" t="s">
        <v>957</v>
      </c>
      <c r="C3704" s="20">
        <v>45665</v>
      </c>
      <c r="D3704" s="21">
        <v>89.16</v>
      </c>
    </row>
    <row r="3705" spans="1:4" ht="15" hidden="1" x14ac:dyDescent="0.25">
      <c r="A3705" s="16" t="s">
        <v>958</v>
      </c>
      <c r="B3705" s="17" t="s">
        <v>959</v>
      </c>
      <c r="C3705" s="20">
        <v>45665</v>
      </c>
      <c r="D3705" s="21">
        <v>87.42</v>
      </c>
    </row>
    <row r="3706" spans="1:4" ht="15" hidden="1" x14ac:dyDescent="0.25">
      <c r="A3706" s="16" t="s">
        <v>960</v>
      </c>
      <c r="B3706" s="17" t="s">
        <v>961</v>
      </c>
      <c r="C3706" s="20">
        <v>45665</v>
      </c>
      <c r="D3706" s="21">
        <v>89.09</v>
      </c>
    </row>
    <row r="3707" spans="1:4" ht="15" hidden="1" x14ac:dyDescent="0.25">
      <c r="A3707" s="16" t="s">
        <v>962</v>
      </c>
      <c r="B3707" s="17" t="s">
        <v>963</v>
      </c>
      <c r="C3707" s="20">
        <v>45665</v>
      </c>
      <c r="D3707" s="21">
        <v>82.12</v>
      </c>
    </row>
    <row r="3708" spans="1:4" ht="15" hidden="1" x14ac:dyDescent="0.25">
      <c r="A3708" s="16" t="s">
        <v>964</v>
      </c>
      <c r="B3708" s="17" t="s">
        <v>965</v>
      </c>
      <c r="C3708" s="20">
        <v>45665</v>
      </c>
      <c r="D3708" s="21">
        <v>80.14</v>
      </c>
    </row>
    <row r="3709" spans="1:4" ht="15" hidden="1" x14ac:dyDescent="0.25">
      <c r="A3709" s="16" t="s">
        <v>966</v>
      </c>
      <c r="B3709" s="17" t="s">
        <v>967</v>
      </c>
      <c r="C3709" s="20">
        <v>45665</v>
      </c>
      <c r="D3709" s="21">
        <v>88.64</v>
      </c>
    </row>
    <row r="3710" spans="1:4" ht="15" hidden="1" x14ac:dyDescent="0.25">
      <c r="A3710" s="16" t="s">
        <v>968</v>
      </c>
      <c r="B3710" s="17" t="s">
        <v>969</v>
      </c>
      <c r="C3710" s="20">
        <v>45665</v>
      </c>
      <c r="D3710" s="21">
        <v>92.87</v>
      </c>
    </row>
    <row r="3711" spans="1:4" ht="15" hidden="1" x14ac:dyDescent="0.25">
      <c r="A3711" s="16" t="s">
        <v>970</v>
      </c>
      <c r="B3711" s="17" t="s">
        <v>971</v>
      </c>
      <c r="C3711" s="20">
        <v>45665</v>
      </c>
      <c r="D3711" s="21">
        <v>75.75</v>
      </c>
    </row>
    <row r="3712" spans="1:4" ht="15" hidden="1" x14ac:dyDescent="0.25">
      <c r="A3712" s="16" t="s">
        <v>972</v>
      </c>
      <c r="B3712" s="17" t="s">
        <v>973</v>
      </c>
      <c r="C3712" s="20">
        <v>45665</v>
      </c>
      <c r="D3712" s="21">
        <v>77.239999999999995</v>
      </c>
    </row>
    <row r="3713" spans="1:4" ht="15" hidden="1" x14ac:dyDescent="0.25">
      <c r="A3713" s="16" t="s">
        <v>974</v>
      </c>
      <c r="B3713" s="17" t="s">
        <v>975</v>
      </c>
      <c r="C3713" s="20">
        <v>45665</v>
      </c>
      <c r="D3713" s="21">
        <v>88.42</v>
      </c>
    </row>
    <row r="3714" spans="1:4" ht="15" hidden="1" x14ac:dyDescent="0.25">
      <c r="A3714" s="16" t="s">
        <v>976</v>
      </c>
      <c r="B3714" s="17" t="s">
        <v>977</v>
      </c>
      <c r="C3714" s="20">
        <v>45665</v>
      </c>
      <c r="D3714" s="21">
        <v>89.1</v>
      </c>
    </row>
    <row r="3715" spans="1:4" ht="15" hidden="1" x14ac:dyDescent="0.25">
      <c r="A3715" s="16" t="s">
        <v>978</v>
      </c>
      <c r="B3715" s="17" t="s">
        <v>979</v>
      </c>
      <c r="C3715" s="20">
        <v>45665</v>
      </c>
      <c r="D3715" s="21">
        <v>89.04</v>
      </c>
    </row>
    <row r="3716" spans="1:4" ht="15" hidden="1" x14ac:dyDescent="0.25">
      <c r="A3716" s="16" t="s">
        <v>980</v>
      </c>
      <c r="B3716" s="17" t="s">
        <v>981</v>
      </c>
      <c r="C3716" s="20">
        <v>45665</v>
      </c>
      <c r="D3716" s="21">
        <v>74.319999999999993</v>
      </c>
    </row>
    <row r="3717" spans="1:4" ht="15" hidden="1" x14ac:dyDescent="0.25">
      <c r="A3717" s="16" t="s">
        <v>982</v>
      </c>
      <c r="B3717" s="17" t="s">
        <v>983</v>
      </c>
      <c r="C3717" s="20">
        <v>45665</v>
      </c>
      <c r="D3717" s="21">
        <v>87.09</v>
      </c>
    </row>
    <row r="3718" spans="1:4" ht="15" hidden="1" x14ac:dyDescent="0.25">
      <c r="A3718" s="16" t="s">
        <v>984</v>
      </c>
      <c r="B3718" s="17" t="s">
        <v>985</v>
      </c>
      <c r="C3718" s="20">
        <v>45665</v>
      </c>
      <c r="D3718" s="21">
        <v>92.75</v>
      </c>
    </row>
    <row r="3719" spans="1:4" ht="15" hidden="1" x14ac:dyDescent="0.25">
      <c r="A3719" s="16" t="s">
        <v>986</v>
      </c>
      <c r="B3719" s="17" t="s">
        <v>987</v>
      </c>
      <c r="C3719" s="20">
        <v>45665</v>
      </c>
      <c r="D3719" s="21">
        <v>89.73</v>
      </c>
    </row>
    <row r="3720" spans="1:4" ht="15" hidden="1" x14ac:dyDescent="0.25">
      <c r="A3720" s="16" t="s">
        <v>988</v>
      </c>
      <c r="B3720" s="17" t="s">
        <v>989</v>
      </c>
      <c r="C3720" s="20">
        <v>45665</v>
      </c>
      <c r="D3720" s="21">
        <v>82.89</v>
      </c>
    </row>
    <row r="3721" spans="1:4" ht="15" hidden="1" x14ac:dyDescent="0.25">
      <c r="A3721" s="16" t="s">
        <v>990</v>
      </c>
      <c r="B3721" s="17" t="s">
        <v>991</v>
      </c>
      <c r="C3721" s="20">
        <v>45665</v>
      </c>
      <c r="D3721" s="21">
        <v>87.93</v>
      </c>
    </row>
    <row r="3722" spans="1:4" ht="15" hidden="1" x14ac:dyDescent="0.25">
      <c r="A3722" s="16" t="s">
        <v>992</v>
      </c>
      <c r="B3722" s="17" t="s">
        <v>993</v>
      </c>
      <c r="C3722" s="20">
        <v>45665</v>
      </c>
      <c r="D3722" s="21">
        <v>90.97</v>
      </c>
    </row>
    <row r="3723" spans="1:4" ht="15" hidden="1" x14ac:dyDescent="0.25">
      <c r="A3723" s="16" t="s">
        <v>994</v>
      </c>
      <c r="B3723" s="17" t="s">
        <v>995</v>
      </c>
      <c r="C3723" s="20">
        <v>45665</v>
      </c>
      <c r="D3723" s="21">
        <v>100</v>
      </c>
    </row>
    <row r="3724" spans="1:4" ht="15" hidden="1" x14ac:dyDescent="0.25">
      <c r="A3724" s="16" t="s">
        <v>996</v>
      </c>
      <c r="B3724" s="17" t="s">
        <v>997</v>
      </c>
      <c r="C3724" s="20">
        <v>45665</v>
      </c>
      <c r="D3724" s="21">
        <v>85.5</v>
      </c>
    </row>
    <row r="3725" spans="1:4" ht="15" hidden="1" x14ac:dyDescent="0.25">
      <c r="A3725" s="16" t="s">
        <v>998</v>
      </c>
      <c r="B3725" s="17" t="s">
        <v>999</v>
      </c>
      <c r="C3725" s="20">
        <v>45665</v>
      </c>
      <c r="D3725" s="21">
        <v>87.73</v>
      </c>
    </row>
    <row r="3726" spans="1:4" ht="15" hidden="1" x14ac:dyDescent="0.25">
      <c r="A3726" s="16" t="s">
        <v>1000</v>
      </c>
      <c r="B3726" s="17" t="s">
        <v>1001</v>
      </c>
      <c r="C3726" s="20">
        <v>45665</v>
      </c>
      <c r="D3726" s="21">
        <v>39.200000000000003</v>
      </c>
    </row>
    <row r="3727" spans="1:4" ht="15" hidden="1" x14ac:dyDescent="0.25">
      <c r="A3727" s="16" t="s">
        <v>1002</v>
      </c>
      <c r="B3727" s="17" t="s">
        <v>1003</v>
      </c>
      <c r="C3727" s="20">
        <v>45665</v>
      </c>
      <c r="D3727" s="21">
        <v>90.98</v>
      </c>
    </row>
    <row r="3728" spans="1:4" ht="15" hidden="1" x14ac:dyDescent="0.25">
      <c r="A3728" s="16" t="s">
        <v>1004</v>
      </c>
      <c r="B3728" s="17" t="s">
        <v>1005</v>
      </c>
      <c r="C3728" s="20">
        <v>45665</v>
      </c>
      <c r="D3728" s="21">
        <v>90.98</v>
      </c>
    </row>
    <row r="3729" spans="1:4" ht="15" hidden="1" x14ac:dyDescent="0.25">
      <c r="A3729" s="16" t="s">
        <v>1006</v>
      </c>
      <c r="B3729" s="17" t="s">
        <v>1007</v>
      </c>
      <c r="C3729" s="20">
        <v>45665</v>
      </c>
      <c r="D3729" s="21">
        <v>88.81</v>
      </c>
    </row>
    <row r="3730" spans="1:4" ht="15" hidden="1" x14ac:dyDescent="0.25">
      <c r="A3730" s="16" t="s">
        <v>1008</v>
      </c>
      <c r="B3730" s="17" t="s">
        <v>1009</v>
      </c>
      <c r="C3730" s="20">
        <v>45665</v>
      </c>
      <c r="D3730" s="21">
        <v>89.83</v>
      </c>
    </row>
    <row r="3731" spans="1:4" ht="15" hidden="1" x14ac:dyDescent="0.25">
      <c r="A3731" s="16" t="s">
        <v>1010</v>
      </c>
      <c r="B3731" s="17" t="s">
        <v>1011</v>
      </c>
      <c r="C3731" s="20">
        <v>45665</v>
      </c>
      <c r="D3731" s="21">
        <v>68.77</v>
      </c>
    </row>
    <row r="3732" spans="1:4" ht="15" hidden="1" x14ac:dyDescent="0.25">
      <c r="A3732" s="16" t="s">
        <v>1012</v>
      </c>
      <c r="B3732" s="17" t="s">
        <v>1013</v>
      </c>
      <c r="C3732" s="20">
        <v>45665</v>
      </c>
      <c r="D3732" s="21">
        <v>83.28</v>
      </c>
    </row>
    <row r="3733" spans="1:4" ht="15" hidden="1" x14ac:dyDescent="0.25">
      <c r="A3733" s="16" t="s">
        <v>1014</v>
      </c>
      <c r="B3733" s="17" t="s">
        <v>1015</v>
      </c>
      <c r="C3733" s="20">
        <v>45665</v>
      </c>
      <c r="D3733" s="21">
        <v>86.31</v>
      </c>
    </row>
    <row r="3734" spans="1:4" ht="15" hidden="1" x14ac:dyDescent="0.25">
      <c r="A3734" s="16" t="s">
        <v>1016</v>
      </c>
      <c r="B3734" s="17" t="s">
        <v>1017</v>
      </c>
      <c r="C3734" s="20">
        <v>45665</v>
      </c>
      <c r="D3734" s="21">
        <v>85.48</v>
      </c>
    </row>
    <row r="3735" spans="1:4" ht="15" hidden="1" x14ac:dyDescent="0.25">
      <c r="A3735" s="16" t="s">
        <v>1018</v>
      </c>
      <c r="B3735" s="17" t="s">
        <v>1019</v>
      </c>
      <c r="C3735" s="20">
        <v>45665</v>
      </c>
      <c r="D3735" s="21">
        <v>89.97</v>
      </c>
    </row>
    <row r="3736" spans="1:4" ht="15" hidden="1" x14ac:dyDescent="0.25">
      <c r="A3736" s="16" t="s">
        <v>3208</v>
      </c>
      <c r="B3736" s="17" t="s">
        <v>3209</v>
      </c>
      <c r="C3736" s="20">
        <v>45665</v>
      </c>
      <c r="D3736" s="21">
        <v>84.64</v>
      </c>
    </row>
    <row r="3737" spans="1:4" ht="15" hidden="1" x14ac:dyDescent="0.25">
      <c r="A3737" s="16" t="s">
        <v>1020</v>
      </c>
      <c r="B3737" s="17" t="s">
        <v>1021</v>
      </c>
      <c r="C3737" s="20">
        <v>45665</v>
      </c>
      <c r="D3737" s="21">
        <v>90.54</v>
      </c>
    </row>
    <row r="3738" spans="1:4" ht="15" hidden="1" x14ac:dyDescent="0.25">
      <c r="A3738" s="16" t="s">
        <v>1022</v>
      </c>
      <c r="B3738" s="17" t="s">
        <v>1023</v>
      </c>
      <c r="C3738" s="20">
        <v>45665</v>
      </c>
      <c r="D3738" s="21">
        <v>92.11</v>
      </c>
    </row>
    <row r="3739" spans="1:4" ht="15" hidden="1" x14ac:dyDescent="0.25">
      <c r="A3739" s="16" t="s">
        <v>1024</v>
      </c>
      <c r="B3739" s="17" t="s">
        <v>1025</v>
      </c>
      <c r="C3739" s="20">
        <v>45665</v>
      </c>
      <c r="D3739" s="21">
        <v>91.37</v>
      </c>
    </row>
    <row r="3740" spans="1:4" ht="15" hidden="1" x14ac:dyDescent="0.25">
      <c r="A3740" s="16" t="s">
        <v>1026</v>
      </c>
      <c r="B3740" s="17" t="s">
        <v>1027</v>
      </c>
      <c r="C3740" s="20">
        <v>45665</v>
      </c>
      <c r="D3740" s="21">
        <v>91.24</v>
      </c>
    </row>
    <row r="3741" spans="1:4" ht="15" hidden="1" x14ac:dyDescent="0.25">
      <c r="A3741" s="16" t="s">
        <v>1028</v>
      </c>
      <c r="B3741" s="17" t="s">
        <v>1029</v>
      </c>
      <c r="C3741" s="20">
        <v>45665</v>
      </c>
      <c r="D3741" s="21">
        <v>71.58</v>
      </c>
    </row>
    <row r="3742" spans="1:4" ht="15" hidden="1" x14ac:dyDescent="0.25">
      <c r="A3742" s="16" t="s">
        <v>1030</v>
      </c>
      <c r="B3742" s="17" t="s">
        <v>1031</v>
      </c>
      <c r="C3742" s="20">
        <v>45665</v>
      </c>
      <c r="D3742" s="21">
        <v>86.06</v>
      </c>
    </row>
    <row r="3743" spans="1:4" ht="15" hidden="1" x14ac:dyDescent="0.25">
      <c r="A3743" s="16" t="s">
        <v>1032</v>
      </c>
      <c r="B3743" s="17" t="s">
        <v>1033</v>
      </c>
      <c r="C3743" s="20">
        <v>45665</v>
      </c>
      <c r="D3743" s="21">
        <v>84.92</v>
      </c>
    </row>
    <row r="3744" spans="1:4" ht="15" hidden="1" x14ac:dyDescent="0.25">
      <c r="A3744" s="16" t="s">
        <v>1034</v>
      </c>
      <c r="B3744" s="17" t="s">
        <v>1035</v>
      </c>
      <c r="C3744" s="20">
        <v>45665</v>
      </c>
      <c r="D3744" s="21">
        <v>89.65</v>
      </c>
    </row>
    <row r="3745" spans="1:4" ht="15" hidden="1" x14ac:dyDescent="0.25">
      <c r="A3745" s="16" t="s">
        <v>1036</v>
      </c>
      <c r="B3745" s="17" t="s">
        <v>1037</v>
      </c>
      <c r="C3745" s="20">
        <v>45665</v>
      </c>
      <c r="D3745" s="21">
        <v>86.02</v>
      </c>
    </row>
    <row r="3746" spans="1:4" ht="15" hidden="1" x14ac:dyDescent="0.25">
      <c r="A3746" s="16" t="s">
        <v>1038</v>
      </c>
      <c r="B3746" s="17" t="s">
        <v>1039</v>
      </c>
      <c r="C3746" s="20">
        <v>45665</v>
      </c>
      <c r="D3746" s="21">
        <v>82.91</v>
      </c>
    </row>
    <row r="3747" spans="1:4" ht="15" hidden="1" x14ac:dyDescent="0.25">
      <c r="A3747" s="16" t="s">
        <v>1040</v>
      </c>
      <c r="B3747" s="17" t="s">
        <v>1041</v>
      </c>
      <c r="C3747" s="20">
        <v>45665</v>
      </c>
      <c r="D3747" s="21">
        <v>77.010000000000005</v>
      </c>
    </row>
    <row r="3748" spans="1:4" ht="15" hidden="1" x14ac:dyDescent="0.25">
      <c r="A3748" s="16" t="s">
        <v>1042</v>
      </c>
      <c r="B3748" s="17" t="s">
        <v>1043</v>
      </c>
      <c r="C3748" s="20">
        <v>45665</v>
      </c>
      <c r="D3748" s="21">
        <v>89.9</v>
      </c>
    </row>
    <row r="3749" spans="1:4" ht="15" hidden="1" x14ac:dyDescent="0.25">
      <c r="A3749" s="16" t="s">
        <v>1044</v>
      </c>
      <c r="B3749" s="17" t="s">
        <v>1045</v>
      </c>
      <c r="C3749" s="20">
        <v>45665</v>
      </c>
      <c r="D3749" s="21">
        <v>96.33</v>
      </c>
    </row>
    <row r="3750" spans="1:4" ht="15" hidden="1" x14ac:dyDescent="0.25">
      <c r="A3750" s="16" t="s">
        <v>1046</v>
      </c>
      <c r="B3750" s="17" t="s">
        <v>1047</v>
      </c>
      <c r="C3750" s="20">
        <v>45665</v>
      </c>
      <c r="D3750" s="21">
        <v>90.64</v>
      </c>
    </row>
    <row r="3751" spans="1:4" ht="15" hidden="1" x14ac:dyDescent="0.25">
      <c r="A3751" s="16" t="s">
        <v>1048</v>
      </c>
      <c r="B3751" s="17" t="s">
        <v>1049</v>
      </c>
      <c r="C3751" s="20">
        <v>45665</v>
      </c>
      <c r="D3751" s="21">
        <v>91.21</v>
      </c>
    </row>
    <row r="3752" spans="1:4" ht="15" hidden="1" x14ac:dyDescent="0.25">
      <c r="A3752" s="16" t="s">
        <v>1050</v>
      </c>
      <c r="B3752" s="17" t="s">
        <v>1051</v>
      </c>
      <c r="C3752" s="20">
        <v>45665</v>
      </c>
      <c r="D3752" s="21">
        <v>86.24</v>
      </c>
    </row>
    <row r="3753" spans="1:4" ht="15" hidden="1" x14ac:dyDescent="0.25">
      <c r="A3753" s="16" t="s">
        <v>1052</v>
      </c>
      <c r="B3753" s="17" t="s">
        <v>1053</v>
      </c>
      <c r="C3753" s="20">
        <v>45665</v>
      </c>
      <c r="D3753" s="21">
        <v>79.48</v>
      </c>
    </row>
    <row r="3754" spans="1:4" ht="15" hidden="1" x14ac:dyDescent="0.25">
      <c r="A3754" s="16" t="s">
        <v>1054</v>
      </c>
      <c r="B3754" s="17" t="s">
        <v>1055</v>
      </c>
      <c r="C3754" s="20">
        <v>45665</v>
      </c>
      <c r="D3754" s="21">
        <v>72.010000000000005</v>
      </c>
    </row>
    <row r="3755" spans="1:4" ht="15" hidden="1" x14ac:dyDescent="0.25">
      <c r="A3755" s="16" t="s">
        <v>3231</v>
      </c>
      <c r="B3755" s="17" t="s">
        <v>3232</v>
      </c>
      <c r="C3755" s="20">
        <v>45665</v>
      </c>
      <c r="D3755" s="17" t="s">
        <v>3228</v>
      </c>
    </row>
    <row r="3756" spans="1:4" ht="15" hidden="1" x14ac:dyDescent="0.25">
      <c r="A3756" s="16" t="s">
        <v>1056</v>
      </c>
      <c r="B3756" s="17" t="s">
        <v>1057</v>
      </c>
      <c r="C3756" s="20">
        <v>45665</v>
      </c>
      <c r="D3756" s="21">
        <v>73.790000000000006</v>
      </c>
    </row>
    <row r="3757" spans="1:4" ht="15" hidden="1" x14ac:dyDescent="0.25">
      <c r="A3757" s="16" t="s">
        <v>1058</v>
      </c>
      <c r="B3757" s="17" t="s">
        <v>1059</v>
      </c>
      <c r="C3757" s="20">
        <v>45665</v>
      </c>
      <c r="D3757" s="21">
        <v>93.87</v>
      </c>
    </row>
    <row r="3758" spans="1:4" ht="15" hidden="1" x14ac:dyDescent="0.25">
      <c r="A3758" s="16" t="s">
        <v>1060</v>
      </c>
      <c r="B3758" s="17" t="s">
        <v>1061</v>
      </c>
      <c r="C3758" s="20">
        <v>45665</v>
      </c>
      <c r="D3758" s="21">
        <v>92.62</v>
      </c>
    </row>
    <row r="3759" spans="1:4" ht="15" hidden="1" x14ac:dyDescent="0.25">
      <c r="A3759" s="16" t="s">
        <v>1062</v>
      </c>
      <c r="B3759" s="17" t="s">
        <v>1063</v>
      </c>
      <c r="C3759" s="20">
        <v>45665</v>
      </c>
      <c r="D3759" s="21">
        <v>93.96</v>
      </c>
    </row>
    <row r="3760" spans="1:4" ht="15" hidden="1" x14ac:dyDescent="0.25">
      <c r="A3760" s="16" t="s">
        <v>1064</v>
      </c>
      <c r="B3760" s="17" t="s">
        <v>1065</v>
      </c>
      <c r="C3760" s="20">
        <v>45665</v>
      </c>
      <c r="D3760" s="21">
        <v>85.48</v>
      </c>
    </row>
    <row r="3761" spans="1:4" ht="15" hidden="1" x14ac:dyDescent="0.25">
      <c r="A3761" s="16" t="s">
        <v>1066</v>
      </c>
      <c r="B3761" s="17" t="s">
        <v>1067</v>
      </c>
      <c r="C3761" s="20">
        <v>45665</v>
      </c>
      <c r="D3761" s="21">
        <v>87.47</v>
      </c>
    </row>
    <row r="3762" spans="1:4" ht="15" hidden="1" x14ac:dyDescent="0.25">
      <c r="A3762" s="16" t="s">
        <v>1068</v>
      </c>
      <c r="B3762" s="17" t="s">
        <v>1069</v>
      </c>
      <c r="C3762" s="20">
        <v>45665</v>
      </c>
      <c r="D3762" s="21">
        <v>87.96</v>
      </c>
    </row>
    <row r="3763" spans="1:4" ht="15" hidden="1" x14ac:dyDescent="0.25">
      <c r="A3763" s="16" t="s">
        <v>1070</v>
      </c>
      <c r="B3763" s="17" t="s">
        <v>1071</v>
      </c>
      <c r="C3763" s="20">
        <v>45665</v>
      </c>
      <c r="D3763" s="21">
        <v>86.14</v>
      </c>
    </row>
    <row r="3764" spans="1:4" ht="15" hidden="1" x14ac:dyDescent="0.25">
      <c r="A3764" s="16" t="s">
        <v>1072</v>
      </c>
      <c r="B3764" s="17" t="s">
        <v>1073</v>
      </c>
      <c r="C3764" s="20">
        <v>45665</v>
      </c>
      <c r="D3764" s="21">
        <v>88.51</v>
      </c>
    </row>
    <row r="3765" spans="1:4" ht="15" hidden="1" x14ac:dyDescent="0.25">
      <c r="A3765" s="16" t="s">
        <v>1074</v>
      </c>
      <c r="B3765" s="17" t="s">
        <v>1075</v>
      </c>
      <c r="C3765" s="20">
        <v>45665</v>
      </c>
      <c r="D3765" s="21">
        <v>90.92</v>
      </c>
    </row>
    <row r="3766" spans="1:4" ht="15" hidden="1" x14ac:dyDescent="0.25">
      <c r="A3766" s="16" t="s">
        <v>1076</v>
      </c>
      <c r="B3766" s="17" t="s">
        <v>1077</v>
      </c>
      <c r="C3766" s="20">
        <v>45665</v>
      </c>
      <c r="D3766" s="21">
        <v>95.31</v>
      </c>
    </row>
    <row r="3767" spans="1:4" ht="15" hidden="1" x14ac:dyDescent="0.25">
      <c r="A3767" s="16" t="s">
        <v>1078</v>
      </c>
      <c r="B3767" s="17" t="s">
        <v>1079</v>
      </c>
      <c r="C3767" s="20">
        <v>45665</v>
      </c>
      <c r="D3767" s="21">
        <v>87.38</v>
      </c>
    </row>
    <row r="3768" spans="1:4" ht="15" hidden="1" x14ac:dyDescent="0.25">
      <c r="A3768" s="16" t="s">
        <v>1080</v>
      </c>
      <c r="B3768" s="17" t="s">
        <v>1081</v>
      </c>
      <c r="C3768" s="20">
        <v>45665</v>
      </c>
      <c r="D3768" s="21">
        <v>88.31</v>
      </c>
    </row>
    <row r="3769" spans="1:4" ht="15" hidden="1" x14ac:dyDescent="0.25">
      <c r="A3769" s="16" t="s">
        <v>1082</v>
      </c>
      <c r="B3769" s="17" t="s">
        <v>1083</v>
      </c>
      <c r="C3769" s="20">
        <v>45665</v>
      </c>
      <c r="D3769" s="21">
        <v>88.01</v>
      </c>
    </row>
    <row r="3770" spans="1:4" ht="15" hidden="1" x14ac:dyDescent="0.25">
      <c r="A3770" s="16" t="s">
        <v>1084</v>
      </c>
      <c r="B3770" s="17" t="s">
        <v>1085</v>
      </c>
      <c r="C3770" s="20">
        <v>45665</v>
      </c>
      <c r="D3770" s="21">
        <v>85.09</v>
      </c>
    </row>
    <row r="3771" spans="1:4" ht="15" hidden="1" x14ac:dyDescent="0.25">
      <c r="A3771" s="16" t="s">
        <v>1086</v>
      </c>
      <c r="B3771" s="17" t="s">
        <v>1087</v>
      </c>
      <c r="C3771" s="20">
        <v>45665</v>
      </c>
      <c r="D3771" s="21">
        <v>90.37</v>
      </c>
    </row>
    <row r="3772" spans="1:4" ht="15" hidden="1" x14ac:dyDescent="0.25">
      <c r="A3772" s="16" t="s">
        <v>1088</v>
      </c>
      <c r="B3772" s="17" t="s">
        <v>1089</v>
      </c>
      <c r="C3772" s="20">
        <v>45665</v>
      </c>
      <c r="D3772" s="21">
        <v>87.7</v>
      </c>
    </row>
    <row r="3773" spans="1:4" ht="15" hidden="1" x14ac:dyDescent="0.25">
      <c r="A3773" s="16" t="s">
        <v>1090</v>
      </c>
      <c r="B3773" s="17" t="s">
        <v>1091</v>
      </c>
      <c r="C3773" s="20">
        <v>45665</v>
      </c>
      <c r="D3773" s="21">
        <v>95.51</v>
      </c>
    </row>
    <row r="3774" spans="1:4" ht="15" hidden="1" x14ac:dyDescent="0.25">
      <c r="A3774" s="16" t="s">
        <v>1092</v>
      </c>
      <c r="B3774" s="17" t="s">
        <v>1093</v>
      </c>
      <c r="C3774" s="20">
        <v>45665</v>
      </c>
      <c r="D3774" s="21">
        <v>84.15</v>
      </c>
    </row>
    <row r="3775" spans="1:4" ht="15" hidden="1" x14ac:dyDescent="0.25">
      <c r="A3775" s="16" t="s">
        <v>1094</v>
      </c>
      <c r="B3775" s="17" t="s">
        <v>1095</v>
      </c>
      <c r="C3775" s="20">
        <v>45665</v>
      </c>
      <c r="D3775" s="21">
        <v>85.22</v>
      </c>
    </row>
    <row r="3776" spans="1:4" ht="15" hidden="1" x14ac:dyDescent="0.25">
      <c r="A3776" s="16" t="s">
        <v>1096</v>
      </c>
      <c r="B3776" s="17" t="s">
        <v>1097</v>
      </c>
      <c r="C3776" s="20">
        <v>45665</v>
      </c>
      <c r="D3776" s="21">
        <v>90.7</v>
      </c>
    </row>
    <row r="3777" spans="1:4" ht="15" hidden="1" x14ac:dyDescent="0.25">
      <c r="A3777" s="16" t="s">
        <v>1098</v>
      </c>
      <c r="B3777" s="17" t="s">
        <v>1099</v>
      </c>
      <c r="C3777" s="20">
        <v>45665</v>
      </c>
      <c r="D3777" s="21">
        <v>92.18</v>
      </c>
    </row>
    <row r="3778" spans="1:4" ht="15" hidden="1" x14ac:dyDescent="0.25">
      <c r="A3778" s="16" t="s">
        <v>1100</v>
      </c>
      <c r="B3778" s="17" t="s">
        <v>1101</v>
      </c>
      <c r="C3778" s="20">
        <v>45665</v>
      </c>
      <c r="D3778" s="21">
        <v>86.52</v>
      </c>
    </row>
    <row r="3779" spans="1:4" ht="15" hidden="1" x14ac:dyDescent="0.25">
      <c r="A3779" s="16" t="s">
        <v>1102</v>
      </c>
      <c r="B3779" s="17" t="s">
        <v>1103</v>
      </c>
      <c r="C3779" s="20">
        <v>45665</v>
      </c>
      <c r="D3779" s="21">
        <v>89.79</v>
      </c>
    </row>
    <row r="3780" spans="1:4" ht="15" hidden="1" x14ac:dyDescent="0.25">
      <c r="A3780" s="16" t="s">
        <v>1104</v>
      </c>
      <c r="B3780" s="17" t="s">
        <v>1105</v>
      </c>
      <c r="C3780" s="20">
        <v>45665</v>
      </c>
      <c r="D3780" s="21">
        <v>95.8</v>
      </c>
    </row>
    <row r="3781" spans="1:4" ht="15" hidden="1" x14ac:dyDescent="0.25">
      <c r="A3781" s="16" t="s">
        <v>1106</v>
      </c>
      <c r="B3781" s="17" t="s">
        <v>1107</v>
      </c>
      <c r="C3781" s="20">
        <v>45665</v>
      </c>
      <c r="D3781" s="21">
        <v>91.61</v>
      </c>
    </row>
    <row r="3782" spans="1:4" ht="15" hidden="1" x14ac:dyDescent="0.25">
      <c r="A3782" s="16" t="s">
        <v>1108</v>
      </c>
      <c r="B3782" s="17" t="s">
        <v>1109</v>
      </c>
      <c r="C3782" s="20">
        <v>45665</v>
      </c>
      <c r="D3782" s="21">
        <v>93.3</v>
      </c>
    </row>
    <row r="3783" spans="1:4" ht="15" hidden="1" x14ac:dyDescent="0.25">
      <c r="A3783" s="16" t="s">
        <v>1110</v>
      </c>
      <c r="B3783" s="17" t="s">
        <v>1111</v>
      </c>
      <c r="C3783" s="20">
        <v>45665</v>
      </c>
      <c r="D3783" s="21">
        <v>88.04</v>
      </c>
    </row>
    <row r="3784" spans="1:4" ht="15" hidden="1" x14ac:dyDescent="0.25">
      <c r="A3784" s="16" t="s">
        <v>1112</v>
      </c>
      <c r="B3784" s="17" t="s">
        <v>1113</v>
      </c>
      <c r="C3784" s="20">
        <v>45665</v>
      </c>
      <c r="D3784" s="21">
        <v>90.48</v>
      </c>
    </row>
    <row r="3785" spans="1:4" ht="15" hidden="1" x14ac:dyDescent="0.25">
      <c r="A3785" s="16" t="s">
        <v>1114</v>
      </c>
      <c r="B3785" s="17" t="s">
        <v>1115</v>
      </c>
      <c r="C3785" s="20">
        <v>45665</v>
      </c>
      <c r="D3785" s="21">
        <v>94.88</v>
      </c>
    </row>
    <row r="3786" spans="1:4" ht="15" hidden="1" x14ac:dyDescent="0.25">
      <c r="A3786" s="16" t="s">
        <v>1116</v>
      </c>
      <c r="B3786" s="17" t="s">
        <v>1117</v>
      </c>
      <c r="C3786" s="20">
        <v>45665</v>
      </c>
      <c r="D3786" s="21">
        <v>85.32</v>
      </c>
    </row>
    <row r="3787" spans="1:4" ht="15" hidden="1" x14ac:dyDescent="0.25">
      <c r="A3787" s="16" t="s">
        <v>1118</v>
      </c>
      <c r="B3787" s="17" t="s">
        <v>1119</v>
      </c>
      <c r="C3787" s="20">
        <v>45665</v>
      </c>
      <c r="D3787" s="21">
        <v>90.02</v>
      </c>
    </row>
    <row r="3788" spans="1:4" ht="15" hidden="1" x14ac:dyDescent="0.25">
      <c r="A3788" s="16" t="s">
        <v>1120</v>
      </c>
      <c r="B3788" s="17" t="s">
        <v>1121</v>
      </c>
      <c r="C3788" s="20">
        <v>45665</v>
      </c>
      <c r="D3788" s="21">
        <v>89.67</v>
      </c>
    </row>
    <row r="3789" spans="1:4" ht="15" hidden="1" x14ac:dyDescent="0.25">
      <c r="A3789" s="16" t="s">
        <v>1122</v>
      </c>
      <c r="B3789" s="17" t="s">
        <v>1123</v>
      </c>
      <c r="C3789" s="20">
        <v>45665</v>
      </c>
      <c r="D3789" s="21">
        <v>83.46</v>
      </c>
    </row>
    <row r="3790" spans="1:4" ht="15" hidden="1" x14ac:dyDescent="0.25">
      <c r="A3790" s="16" t="s">
        <v>1124</v>
      </c>
      <c r="B3790" s="17" t="s">
        <v>1125</v>
      </c>
      <c r="C3790" s="20">
        <v>45665</v>
      </c>
      <c r="D3790" s="21">
        <v>78.05</v>
      </c>
    </row>
    <row r="3791" spans="1:4" ht="15" hidden="1" x14ac:dyDescent="0.25">
      <c r="A3791" s="16" t="s">
        <v>1126</v>
      </c>
      <c r="B3791" s="17" t="s">
        <v>1127</v>
      </c>
      <c r="C3791" s="20">
        <v>45665</v>
      </c>
      <c r="D3791" s="21">
        <v>79.53</v>
      </c>
    </row>
    <row r="3792" spans="1:4" ht="15" hidden="1" x14ac:dyDescent="0.25">
      <c r="A3792" s="16" t="s">
        <v>1128</v>
      </c>
      <c r="B3792" s="17" t="s">
        <v>1129</v>
      </c>
      <c r="C3792" s="20">
        <v>45665</v>
      </c>
      <c r="D3792" s="21">
        <v>86.32</v>
      </c>
    </row>
    <row r="3793" spans="1:4" ht="15" hidden="1" x14ac:dyDescent="0.25">
      <c r="A3793" s="16" t="s">
        <v>1130</v>
      </c>
      <c r="B3793" s="17" t="s">
        <v>1131</v>
      </c>
      <c r="C3793" s="20">
        <v>45665</v>
      </c>
      <c r="D3793" s="21">
        <v>89.64</v>
      </c>
    </row>
    <row r="3794" spans="1:4" ht="15" hidden="1" x14ac:dyDescent="0.25">
      <c r="A3794" s="16" t="s">
        <v>1132</v>
      </c>
      <c r="B3794" s="17" t="s">
        <v>1133</v>
      </c>
      <c r="C3794" s="20">
        <v>45665</v>
      </c>
      <c r="D3794" s="21">
        <v>79.47</v>
      </c>
    </row>
    <row r="3795" spans="1:4" ht="15" hidden="1" x14ac:dyDescent="0.25">
      <c r="A3795" s="16" t="s">
        <v>1134</v>
      </c>
      <c r="B3795" s="17" t="s">
        <v>1135</v>
      </c>
      <c r="C3795" s="20">
        <v>45665</v>
      </c>
      <c r="D3795" s="21">
        <v>77.69</v>
      </c>
    </row>
    <row r="3796" spans="1:4" ht="15" hidden="1" x14ac:dyDescent="0.25">
      <c r="A3796" s="16" t="s">
        <v>1136</v>
      </c>
      <c r="B3796" s="17" t="s">
        <v>1137</v>
      </c>
      <c r="C3796" s="20">
        <v>45665</v>
      </c>
      <c r="D3796" s="21">
        <v>89.2</v>
      </c>
    </row>
    <row r="3797" spans="1:4" ht="15" hidden="1" x14ac:dyDescent="0.25">
      <c r="A3797" s="16" t="s">
        <v>1138</v>
      </c>
      <c r="B3797" s="17" t="s">
        <v>1139</v>
      </c>
      <c r="C3797" s="20">
        <v>45665</v>
      </c>
      <c r="D3797" s="21">
        <v>89.78</v>
      </c>
    </row>
    <row r="3798" spans="1:4" ht="15" hidden="1" x14ac:dyDescent="0.25">
      <c r="A3798" s="16" t="s">
        <v>1140</v>
      </c>
      <c r="B3798" s="17" t="s">
        <v>1141</v>
      </c>
      <c r="C3798" s="20">
        <v>45665</v>
      </c>
      <c r="D3798" s="21">
        <v>93.33</v>
      </c>
    </row>
    <row r="3799" spans="1:4" ht="15" hidden="1" x14ac:dyDescent="0.25">
      <c r="A3799" s="16" t="s">
        <v>1142</v>
      </c>
      <c r="B3799" s="17" t="s">
        <v>1143</v>
      </c>
      <c r="C3799" s="20">
        <v>45665</v>
      </c>
      <c r="D3799" s="21">
        <v>88.41</v>
      </c>
    </row>
    <row r="3800" spans="1:4" ht="15" hidden="1" x14ac:dyDescent="0.25">
      <c r="A3800" s="16" t="s">
        <v>1144</v>
      </c>
      <c r="B3800" s="17" t="s">
        <v>1145</v>
      </c>
      <c r="C3800" s="20">
        <v>45665</v>
      </c>
      <c r="D3800" s="21">
        <v>76.16</v>
      </c>
    </row>
    <row r="3801" spans="1:4" ht="15" hidden="1" x14ac:dyDescent="0.25">
      <c r="A3801" s="16" t="s">
        <v>1146</v>
      </c>
      <c r="B3801" s="17" t="s">
        <v>1147</v>
      </c>
      <c r="C3801" s="20">
        <v>45665</v>
      </c>
      <c r="D3801" s="21">
        <v>79.39</v>
      </c>
    </row>
    <row r="3802" spans="1:4" ht="15" hidden="1" x14ac:dyDescent="0.25">
      <c r="A3802" s="16" t="s">
        <v>1148</v>
      </c>
      <c r="B3802" s="17" t="s">
        <v>1149</v>
      </c>
      <c r="C3802" s="20">
        <v>45665</v>
      </c>
      <c r="D3802" s="21">
        <v>89.69</v>
      </c>
    </row>
    <row r="3803" spans="1:4" ht="15" hidden="1" x14ac:dyDescent="0.25">
      <c r="A3803" s="16" t="s">
        <v>1150</v>
      </c>
      <c r="B3803" s="17" t="s">
        <v>1151</v>
      </c>
      <c r="C3803" s="20">
        <v>45665</v>
      </c>
      <c r="D3803" s="21">
        <v>93.45</v>
      </c>
    </row>
    <row r="3804" spans="1:4" ht="15" hidden="1" x14ac:dyDescent="0.25">
      <c r="A3804" s="16" t="s">
        <v>1152</v>
      </c>
      <c r="B3804" s="17" t="s">
        <v>1153</v>
      </c>
      <c r="C3804" s="20">
        <v>45665</v>
      </c>
      <c r="D3804" s="21">
        <v>94.49</v>
      </c>
    </row>
    <row r="3805" spans="1:4" ht="15" hidden="1" x14ac:dyDescent="0.25">
      <c r="A3805" s="16" t="s">
        <v>1154</v>
      </c>
      <c r="B3805" s="17" t="s">
        <v>1155</v>
      </c>
      <c r="C3805" s="20">
        <v>45665</v>
      </c>
      <c r="D3805" s="21">
        <v>90.3</v>
      </c>
    </row>
    <row r="3806" spans="1:4" ht="15" hidden="1" x14ac:dyDescent="0.25">
      <c r="A3806" s="16" t="s">
        <v>1156</v>
      </c>
      <c r="B3806" s="17" t="s">
        <v>1157</v>
      </c>
      <c r="C3806" s="20">
        <v>45665</v>
      </c>
      <c r="D3806" s="21">
        <v>93.38</v>
      </c>
    </row>
    <row r="3807" spans="1:4" ht="15" hidden="1" x14ac:dyDescent="0.25">
      <c r="A3807" s="16" t="s">
        <v>1158</v>
      </c>
      <c r="B3807" s="17" t="s">
        <v>1159</v>
      </c>
      <c r="C3807" s="20">
        <v>45665</v>
      </c>
      <c r="D3807" s="21">
        <v>83.37</v>
      </c>
    </row>
    <row r="3808" spans="1:4" ht="15" hidden="1" x14ac:dyDescent="0.25">
      <c r="A3808" s="16" t="s">
        <v>1160</v>
      </c>
      <c r="B3808" s="17" t="s">
        <v>1161</v>
      </c>
      <c r="C3808" s="20">
        <v>45665</v>
      </c>
      <c r="D3808" s="21">
        <v>88.43</v>
      </c>
    </row>
    <row r="3809" spans="1:4" ht="15" hidden="1" x14ac:dyDescent="0.25">
      <c r="A3809" s="16" t="s">
        <v>1162</v>
      </c>
      <c r="B3809" s="17" t="s">
        <v>1163</v>
      </c>
      <c r="C3809" s="20">
        <v>45665</v>
      </c>
      <c r="D3809" s="21">
        <v>85.52</v>
      </c>
    </row>
    <row r="3810" spans="1:4" ht="15" hidden="1" x14ac:dyDescent="0.25">
      <c r="A3810" s="16" t="s">
        <v>1164</v>
      </c>
      <c r="B3810" s="17" t="s">
        <v>1165</v>
      </c>
      <c r="C3810" s="20">
        <v>45665</v>
      </c>
      <c r="D3810" s="21">
        <v>78.209999999999994</v>
      </c>
    </row>
    <row r="3811" spans="1:4" ht="15" hidden="1" x14ac:dyDescent="0.25">
      <c r="A3811" s="16" t="s">
        <v>1166</v>
      </c>
      <c r="B3811" s="17" t="s">
        <v>1167</v>
      </c>
      <c r="C3811" s="20">
        <v>45665</v>
      </c>
      <c r="D3811" s="21">
        <v>90.73</v>
      </c>
    </row>
    <row r="3812" spans="1:4" ht="15" hidden="1" x14ac:dyDescent="0.25">
      <c r="A3812" s="16" t="s">
        <v>1168</v>
      </c>
      <c r="B3812" s="17" t="s">
        <v>1169</v>
      </c>
      <c r="C3812" s="20">
        <v>45665</v>
      </c>
      <c r="D3812" s="21">
        <v>86.66</v>
      </c>
    </row>
    <row r="3813" spans="1:4" ht="15" hidden="1" x14ac:dyDescent="0.25">
      <c r="A3813" s="16" t="s">
        <v>1170</v>
      </c>
      <c r="B3813" s="17" t="s">
        <v>1171</v>
      </c>
      <c r="C3813" s="20">
        <v>45665</v>
      </c>
      <c r="D3813" s="21">
        <v>79.14</v>
      </c>
    </row>
    <row r="3814" spans="1:4" ht="15" hidden="1" x14ac:dyDescent="0.25">
      <c r="A3814" s="16" t="s">
        <v>1172</v>
      </c>
      <c r="B3814" s="17" t="s">
        <v>1173</v>
      </c>
      <c r="C3814" s="20">
        <v>45665</v>
      </c>
      <c r="D3814" s="21">
        <v>75.42</v>
      </c>
    </row>
    <row r="3815" spans="1:4" ht="15" hidden="1" x14ac:dyDescent="0.25">
      <c r="A3815" s="16" t="s">
        <v>1174</v>
      </c>
      <c r="B3815" s="17" t="s">
        <v>1175</v>
      </c>
      <c r="C3815" s="20">
        <v>45665</v>
      </c>
      <c r="D3815" s="21">
        <v>77.47</v>
      </c>
    </row>
    <row r="3816" spans="1:4" ht="15" hidden="1" x14ac:dyDescent="0.25">
      <c r="A3816" s="16" t="s">
        <v>1176</v>
      </c>
      <c r="B3816" s="17" t="s">
        <v>1177</v>
      </c>
      <c r="C3816" s="20">
        <v>45665</v>
      </c>
      <c r="D3816" s="21">
        <v>91.41</v>
      </c>
    </row>
    <row r="3817" spans="1:4" ht="15" hidden="1" x14ac:dyDescent="0.25">
      <c r="A3817" s="16" t="s">
        <v>1178</v>
      </c>
      <c r="B3817" s="17" t="s">
        <v>1179</v>
      </c>
      <c r="C3817" s="20">
        <v>45665</v>
      </c>
      <c r="D3817" s="21">
        <v>86.59</v>
      </c>
    </row>
    <row r="3818" spans="1:4" ht="15" hidden="1" x14ac:dyDescent="0.25">
      <c r="A3818" s="16" t="s">
        <v>1180</v>
      </c>
      <c r="B3818" s="17" t="s">
        <v>1181</v>
      </c>
      <c r="C3818" s="20">
        <v>45665</v>
      </c>
      <c r="D3818" s="21">
        <v>89.3</v>
      </c>
    </row>
    <row r="3819" spans="1:4" ht="15" hidden="1" x14ac:dyDescent="0.25">
      <c r="A3819" s="16" t="s">
        <v>1182</v>
      </c>
      <c r="B3819" s="17" t="s">
        <v>1183</v>
      </c>
      <c r="C3819" s="20">
        <v>45665</v>
      </c>
      <c r="D3819" s="21">
        <v>82.79</v>
      </c>
    </row>
    <row r="3820" spans="1:4" ht="15" hidden="1" x14ac:dyDescent="0.25">
      <c r="A3820" s="16" t="s">
        <v>1184</v>
      </c>
      <c r="B3820" s="17" t="s">
        <v>1185</v>
      </c>
      <c r="C3820" s="20">
        <v>45665</v>
      </c>
      <c r="D3820" s="21">
        <v>91.48</v>
      </c>
    </row>
    <row r="3821" spans="1:4" ht="15" hidden="1" x14ac:dyDescent="0.25">
      <c r="A3821" s="16" t="s">
        <v>1186</v>
      </c>
      <c r="B3821" s="17" t="s">
        <v>1187</v>
      </c>
      <c r="C3821" s="20">
        <v>45665</v>
      </c>
      <c r="D3821" s="21">
        <v>89.92</v>
      </c>
    </row>
    <row r="3822" spans="1:4" ht="15" hidden="1" x14ac:dyDescent="0.25">
      <c r="A3822" s="16" t="s">
        <v>1188</v>
      </c>
      <c r="B3822" s="17" t="s">
        <v>1189</v>
      </c>
      <c r="C3822" s="20">
        <v>45665</v>
      </c>
      <c r="D3822" s="21">
        <v>90.11</v>
      </c>
    </row>
    <row r="3823" spans="1:4" ht="15" hidden="1" x14ac:dyDescent="0.25">
      <c r="A3823" s="16" t="s">
        <v>1190</v>
      </c>
      <c r="B3823" s="17" t="s">
        <v>1191</v>
      </c>
      <c r="C3823" s="20">
        <v>45665</v>
      </c>
      <c r="D3823" s="21">
        <v>89.38</v>
      </c>
    </row>
    <row r="3824" spans="1:4" ht="15" hidden="1" x14ac:dyDescent="0.25">
      <c r="A3824" s="16" t="s">
        <v>1192</v>
      </c>
      <c r="B3824" s="17" t="s">
        <v>1193</v>
      </c>
      <c r="C3824" s="20">
        <v>45665</v>
      </c>
      <c r="D3824" s="21">
        <v>91.79</v>
      </c>
    </row>
    <row r="3825" spans="1:4" ht="15" hidden="1" x14ac:dyDescent="0.25">
      <c r="A3825" s="16" t="s">
        <v>1194</v>
      </c>
      <c r="B3825" s="17" t="s">
        <v>1195</v>
      </c>
      <c r="C3825" s="20">
        <v>45665</v>
      </c>
      <c r="D3825" s="21">
        <v>87.67</v>
      </c>
    </row>
    <row r="3826" spans="1:4" ht="15" hidden="1" x14ac:dyDescent="0.25">
      <c r="A3826" s="16" t="s">
        <v>1196</v>
      </c>
      <c r="B3826" s="17" t="s">
        <v>1197</v>
      </c>
      <c r="C3826" s="20">
        <v>45665</v>
      </c>
      <c r="D3826" s="21">
        <v>88.6</v>
      </c>
    </row>
    <row r="3827" spans="1:4" ht="15" hidden="1" x14ac:dyDescent="0.25">
      <c r="A3827" s="16" t="s">
        <v>1198</v>
      </c>
      <c r="B3827" s="17" t="s">
        <v>1199</v>
      </c>
      <c r="C3827" s="20">
        <v>45665</v>
      </c>
      <c r="D3827" s="21">
        <v>87.71</v>
      </c>
    </row>
    <row r="3828" spans="1:4" ht="15" hidden="1" x14ac:dyDescent="0.25">
      <c r="A3828" s="16" t="s">
        <v>1200</v>
      </c>
      <c r="B3828" s="17" t="s">
        <v>1201</v>
      </c>
      <c r="C3828" s="20">
        <v>45665</v>
      </c>
      <c r="D3828" s="21">
        <v>89.22</v>
      </c>
    </row>
    <row r="3829" spans="1:4" ht="15" hidden="1" x14ac:dyDescent="0.25">
      <c r="A3829" s="16" t="s">
        <v>1202</v>
      </c>
      <c r="B3829" s="17" t="s">
        <v>1203</v>
      </c>
      <c r="C3829" s="20">
        <v>45665</v>
      </c>
      <c r="D3829" s="21">
        <v>87.05</v>
      </c>
    </row>
    <row r="3830" spans="1:4" ht="15" hidden="1" x14ac:dyDescent="0.25">
      <c r="A3830" s="16" t="s">
        <v>1204</v>
      </c>
      <c r="B3830" s="17" t="s">
        <v>1205</v>
      </c>
      <c r="C3830" s="20">
        <v>45665</v>
      </c>
      <c r="D3830" s="21">
        <v>89.91</v>
      </c>
    </row>
    <row r="3831" spans="1:4" ht="15" hidden="1" x14ac:dyDescent="0.25">
      <c r="A3831" s="16" t="s">
        <v>1206</v>
      </c>
      <c r="B3831" s="17" t="s">
        <v>1207</v>
      </c>
      <c r="C3831" s="20">
        <v>45665</v>
      </c>
      <c r="D3831" s="21">
        <v>90.89</v>
      </c>
    </row>
    <row r="3832" spans="1:4" ht="15" hidden="1" x14ac:dyDescent="0.25">
      <c r="A3832" s="16" t="s">
        <v>1208</v>
      </c>
      <c r="B3832" s="17" t="s">
        <v>1209</v>
      </c>
      <c r="C3832" s="20">
        <v>45665</v>
      </c>
      <c r="D3832" s="21">
        <v>85.57</v>
      </c>
    </row>
    <row r="3833" spans="1:4" ht="15" hidden="1" x14ac:dyDescent="0.25">
      <c r="A3833" s="16" t="s">
        <v>1210</v>
      </c>
      <c r="B3833" s="17" t="s">
        <v>1211</v>
      </c>
      <c r="C3833" s="20">
        <v>45665</v>
      </c>
      <c r="D3833" s="21">
        <v>88.76</v>
      </c>
    </row>
    <row r="3834" spans="1:4" ht="15" hidden="1" x14ac:dyDescent="0.25">
      <c r="A3834" s="16" t="s">
        <v>1212</v>
      </c>
      <c r="B3834" s="17" t="s">
        <v>1213</v>
      </c>
      <c r="C3834" s="20">
        <v>45665</v>
      </c>
      <c r="D3834" s="21">
        <v>87.59</v>
      </c>
    </row>
    <row r="3835" spans="1:4" ht="15" hidden="1" x14ac:dyDescent="0.25">
      <c r="A3835" s="16" t="s">
        <v>1214</v>
      </c>
      <c r="B3835" s="17" t="s">
        <v>1215</v>
      </c>
      <c r="C3835" s="20">
        <v>45665</v>
      </c>
      <c r="D3835" s="21">
        <v>90.61</v>
      </c>
    </row>
    <row r="3836" spans="1:4" ht="15" hidden="1" x14ac:dyDescent="0.25">
      <c r="A3836" s="16" t="s">
        <v>1216</v>
      </c>
      <c r="B3836" s="17" t="s">
        <v>1217</v>
      </c>
      <c r="C3836" s="20">
        <v>45665</v>
      </c>
      <c r="D3836" s="21">
        <v>74.17</v>
      </c>
    </row>
    <row r="3837" spans="1:4" ht="15" hidden="1" x14ac:dyDescent="0.25">
      <c r="A3837" s="16" t="s">
        <v>1218</v>
      </c>
      <c r="B3837" s="17" t="s">
        <v>1219</v>
      </c>
      <c r="C3837" s="20">
        <v>45665</v>
      </c>
      <c r="D3837" s="21">
        <v>87.5</v>
      </c>
    </row>
    <row r="3838" spans="1:4" ht="15" hidden="1" x14ac:dyDescent="0.25">
      <c r="A3838" s="16" t="s">
        <v>1220</v>
      </c>
      <c r="B3838" s="17" t="s">
        <v>1221</v>
      </c>
      <c r="C3838" s="20">
        <v>45665</v>
      </c>
      <c r="D3838" s="21">
        <v>86.18</v>
      </c>
    </row>
    <row r="3839" spans="1:4" ht="15" hidden="1" x14ac:dyDescent="0.25">
      <c r="A3839" s="16" t="s">
        <v>1222</v>
      </c>
      <c r="B3839" s="17" t="s">
        <v>1223</v>
      </c>
      <c r="C3839" s="20">
        <v>45665</v>
      </c>
      <c r="D3839" s="21">
        <v>85.4</v>
      </c>
    </row>
    <row r="3840" spans="1:4" ht="15" hidden="1" x14ac:dyDescent="0.25">
      <c r="A3840" s="16" t="s">
        <v>1224</v>
      </c>
      <c r="B3840" s="17" t="s">
        <v>1225</v>
      </c>
      <c r="C3840" s="20">
        <v>45665</v>
      </c>
      <c r="D3840" s="21">
        <v>85.71</v>
      </c>
    </row>
    <row r="3841" spans="1:4" ht="15" hidden="1" x14ac:dyDescent="0.25">
      <c r="A3841" s="16" t="s">
        <v>1226</v>
      </c>
      <c r="B3841" s="17" t="s">
        <v>1227</v>
      </c>
      <c r="C3841" s="20">
        <v>45665</v>
      </c>
      <c r="D3841" s="21">
        <v>88.79</v>
      </c>
    </row>
    <row r="3842" spans="1:4" ht="15" hidden="1" x14ac:dyDescent="0.25">
      <c r="A3842" s="16" t="s">
        <v>1228</v>
      </c>
      <c r="B3842" s="17" t="s">
        <v>1229</v>
      </c>
      <c r="C3842" s="20">
        <v>45665</v>
      </c>
      <c r="D3842" s="21">
        <v>86.22</v>
      </c>
    </row>
    <row r="3843" spans="1:4" ht="15" hidden="1" x14ac:dyDescent="0.25">
      <c r="A3843" s="16" t="s">
        <v>1230</v>
      </c>
      <c r="B3843" s="17" t="s">
        <v>1231</v>
      </c>
      <c r="C3843" s="20">
        <v>45665</v>
      </c>
      <c r="D3843" s="21">
        <v>87.83</v>
      </c>
    </row>
    <row r="3844" spans="1:4" ht="15" hidden="1" x14ac:dyDescent="0.25">
      <c r="A3844" s="16" t="s">
        <v>1232</v>
      </c>
      <c r="B3844" s="17" t="s">
        <v>1233</v>
      </c>
      <c r="C3844" s="20">
        <v>45665</v>
      </c>
      <c r="D3844" s="21">
        <v>89.23</v>
      </c>
    </row>
    <row r="3845" spans="1:4" ht="15" hidden="1" x14ac:dyDescent="0.25">
      <c r="A3845" s="16" t="s">
        <v>1234</v>
      </c>
      <c r="B3845" s="17" t="s">
        <v>1235</v>
      </c>
      <c r="C3845" s="20">
        <v>45665</v>
      </c>
      <c r="D3845" s="21">
        <v>85.92</v>
      </c>
    </row>
    <row r="3846" spans="1:4" ht="15" hidden="1" x14ac:dyDescent="0.25">
      <c r="A3846" s="16" t="s">
        <v>1236</v>
      </c>
      <c r="B3846" s="17" t="s">
        <v>1237</v>
      </c>
      <c r="C3846" s="20">
        <v>45665</v>
      </c>
      <c r="D3846" s="21">
        <v>83.67</v>
      </c>
    </row>
    <row r="3847" spans="1:4" ht="15" hidden="1" x14ac:dyDescent="0.25">
      <c r="A3847" s="16" t="s">
        <v>1238</v>
      </c>
      <c r="B3847" s="17" t="s">
        <v>1239</v>
      </c>
      <c r="C3847" s="20">
        <v>45665</v>
      </c>
      <c r="D3847" s="21">
        <v>87.24</v>
      </c>
    </row>
    <row r="3848" spans="1:4" ht="15" hidden="1" x14ac:dyDescent="0.25">
      <c r="A3848" s="16" t="s">
        <v>1240</v>
      </c>
      <c r="B3848" s="17" t="s">
        <v>1241</v>
      </c>
      <c r="C3848" s="20">
        <v>45665</v>
      </c>
      <c r="D3848" s="21">
        <v>86.81</v>
      </c>
    </row>
    <row r="3849" spans="1:4" ht="15" hidden="1" x14ac:dyDescent="0.25">
      <c r="A3849" s="16" t="s">
        <v>1242</v>
      </c>
      <c r="B3849" s="17" t="s">
        <v>1243</v>
      </c>
      <c r="C3849" s="20">
        <v>45665</v>
      </c>
      <c r="D3849" s="21">
        <v>58.82</v>
      </c>
    </row>
    <row r="3850" spans="1:4" ht="15" hidden="1" x14ac:dyDescent="0.25">
      <c r="A3850" s="16" t="s">
        <v>1244</v>
      </c>
      <c r="B3850" s="17" t="s">
        <v>1245</v>
      </c>
      <c r="C3850" s="20">
        <v>45665</v>
      </c>
      <c r="D3850" s="21">
        <v>93.86</v>
      </c>
    </row>
    <row r="3851" spans="1:4" ht="15" hidden="1" x14ac:dyDescent="0.25">
      <c r="A3851" s="16" t="s">
        <v>1246</v>
      </c>
      <c r="B3851" s="17" t="s">
        <v>1247</v>
      </c>
      <c r="C3851" s="20">
        <v>45665</v>
      </c>
      <c r="D3851" s="21">
        <v>91.2</v>
      </c>
    </row>
    <row r="3852" spans="1:4" ht="15" hidden="1" x14ac:dyDescent="0.25">
      <c r="A3852" s="16" t="s">
        <v>1248</v>
      </c>
      <c r="B3852" s="17" t="s">
        <v>1249</v>
      </c>
      <c r="C3852" s="20">
        <v>45665</v>
      </c>
      <c r="D3852" s="21">
        <v>85.33</v>
      </c>
    </row>
    <row r="3853" spans="1:4" ht="15" hidden="1" x14ac:dyDescent="0.25">
      <c r="A3853" s="16" t="s">
        <v>1250</v>
      </c>
      <c r="B3853" s="17" t="s">
        <v>1251</v>
      </c>
      <c r="C3853" s="20">
        <v>45665</v>
      </c>
      <c r="D3853" s="21">
        <v>67.42</v>
      </c>
    </row>
    <row r="3854" spans="1:4" ht="15" hidden="1" x14ac:dyDescent="0.25">
      <c r="A3854" s="16" t="s">
        <v>1252</v>
      </c>
      <c r="B3854" s="17" t="s">
        <v>1253</v>
      </c>
      <c r="C3854" s="20">
        <v>45665</v>
      </c>
      <c r="D3854" s="21">
        <v>46.71</v>
      </c>
    </row>
    <row r="3855" spans="1:4" ht="15" hidden="1" x14ac:dyDescent="0.25">
      <c r="A3855" s="16" t="s">
        <v>1254</v>
      </c>
      <c r="B3855" s="17" t="s">
        <v>1255</v>
      </c>
      <c r="C3855" s="20">
        <v>45665</v>
      </c>
      <c r="D3855" s="21">
        <v>58.24</v>
      </c>
    </row>
    <row r="3856" spans="1:4" ht="15" hidden="1" x14ac:dyDescent="0.25">
      <c r="A3856" s="16" t="s">
        <v>1256</v>
      </c>
      <c r="B3856" s="17" t="s">
        <v>1257</v>
      </c>
      <c r="C3856" s="20">
        <v>45665</v>
      </c>
      <c r="D3856" s="21">
        <v>80.89</v>
      </c>
    </row>
    <row r="3857" spans="1:4" ht="15" hidden="1" x14ac:dyDescent="0.25">
      <c r="A3857" s="16" t="s">
        <v>1258</v>
      </c>
      <c r="B3857" s="17" t="s">
        <v>1259</v>
      </c>
      <c r="C3857" s="20">
        <v>45665</v>
      </c>
      <c r="D3857" s="21">
        <v>92.11</v>
      </c>
    </row>
    <row r="3858" spans="1:4" ht="15" hidden="1" x14ac:dyDescent="0.25">
      <c r="A3858" s="16" t="s">
        <v>1260</v>
      </c>
      <c r="B3858" s="17" t="s">
        <v>1261</v>
      </c>
      <c r="C3858" s="20">
        <v>45665</v>
      </c>
      <c r="D3858" s="21">
        <v>88.54</v>
      </c>
    </row>
    <row r="3859" spans="1:4" ht="15" hidden="1" x14ac:dyDescent="0.25">
      <c r="A3859" s="16" t="s">
        <v>1262</v>
      </c>
      <c r="B3859" s="17" t="s">
        <v>1263</v>
      </c>
      <c r="C3859" s="20">
        <v>45665</v>
      </c>
      <c r="D3859" s="21">
        <v>86.01</v>
      </c>
    </row>
    <row r="3860" spans="1:4" ht="15" hidden="1" x14ac:dyDescent="0.25">
      <c r="A3860" s="16" t="s">
        <v>1264</v>
      </c>
      <c r="B3860" s="17" t="s">
        <v>1265</v>
      </c>
      <c r="C3860" s="20">
        <v>45665</v>
      </c>
      <c r="D3860" s="21">
        <v>85.71</v>
      </c>
    </row>
    <row r="3861" spans="1:4" ht="15" hidden="1" x14ac:dyDescent="0.25">
      <c r="A3861" s="16" t="s">
        <v>1266</v>
      </c>
      <c r="B3861" s="17" t="s">
        <v>1267</v>
      </c>
      <c r="C3861" s="20">
        <v>45665</v>
      </c>
      <c r="D3861" s="21">
        <v>79.06</v>
      </c>
    </row>
    <row r="3862" spans="1:4" ht="15" hidden="1" x14ac:dyDescent="0.25">
      <c r="A3862" s="16" t="s">
        <v>1268</v>
      </c>
      <c r="B3862" s="17" t="s">
        <v>1269</v>
      </c>
      <c r="C3862" s="20">
        <v>45665</v>
      </c>
      <c r="D3862" s="21">
        <v>93.11</v>
      </c>
    </row>
    <row r="3863" spans="1:4" ht="15" hidden="1" x14ac:dyDescent="0.25">
      <c r="A3863" s="16" t="s">
        <v>1270</v>
      </c>
      <c r="B3863" s="17" t="s">
        <v>1271</v>
      </c>
      <c r="C3863" s="20">
        <v>45665</v>
      </c>
      <c r="D3863" s="21">
        <v>78.319999999999993</v>
      </c>
    </row>
    <row r="3864" spans="1:4" ht="15" hidden="1" x14ac:dyDescent="0.25">
      <c r="A3864" s="16" t="s">
        <v>1272</v>
      </c>
      <c r="B3864" s="17" t="s">
        <v>1273</v>
      </c>
      <c r="C3864" s="20">
        <v>45665</v>
      </c>
      <c r="D3864" s="21">
        <v>77.680000000000007</v>
      </c>
    </row>
    <row r="3865" spans="1:4" ht="15" hidden="1" x14ac:dyDescent="0.25">
      <c r="A3865" s="16" t="s">
        <v>1274</v>
      </c>
      <c r="B3865" s="17" t="s">
        <v>1275</v>
      </c>
      <c r="C3865" s="20">
        <v>45665</v>
      </c>
      <c r="D3865" s="21">
        <v>87.34</v>
      </c>
    </row>
    <row r="3866" spans="1:4" ht="15" hidden="1" x14ac:dyDescent="0.25">
      <c r="A3866" s="16" t="s">
        <v>1276</v>
      </c>
      <c r="B3866" s="17" t="s">
        <v>1277</v>
      </c>
      <c r="C3866" s="20">
        <v>45665</v>
      </c>
      <c r="D3866" s="21">
        <v>86.28</v>
      </c>
    </row>
    <row r="3867" spans="1:4" ht="15" hidden="1" x14ac:dyDescent="0.25">
      <c r="A3867" s="16" t="s">
        <v>1278</v>
      </c>
      <c r="B3867" s="17" t="s">
        <v>1279</v>
      </c>
      <c r="C3867" s="20">
        <v>45665</v>
      </c>
      <c r="D3867" s="21">
        <v>96.78</v>
      </c>
    </row>
    <row r="3868" spans="1:4" ht="15" hidden="1" x14ac:dyDescent="0.25">
      <c r="A3868" s="16" t="s">
        <v>1280</v>
      </c>
      <c r="B3868" s="17" t="s">
        <v>1281</v>
      </c>
      <c r="C3868" s="20">
        <v>45665</v>
      </c>
      <c r="D3868" s="21">
        <v>90.63</v>
      </c>
    </row>
    <row r="3869" spans="1:4" ht="15" hidden="1" x14ac:dyDescent="0.25">
      <c r="A3869" s="16" t="s">
        <v>1282</v>
      </c>
      <c r="B3869" s="17" t="s">
        <v>1283</v>
      </c>
      <c r="C3869" s="20">
        <v>45665</v>
      </c>
      <c r="D3869" s="21">
        <v>94.27</v>
      </c>
    </row>
    <row r="3870" spans="1:4" ht="15" hidden="1" x14ac:dyDescent="0.25">
      <c r="A3870" s="16" t="s">
        <v>1284</v>
      </c>
      <c r="B3870" s="17" t="s">
        <v>1285</v>
      </c>
      <c r="C3870" s="20">
        <v>45665</v>
      </c>
      <c r="D3870" s="21">
        <v>92.57</v>
      </c>
    </row>
    <row r="3871" spans="1:4" ht="15" hidden="1" x14ac:dyDescent="0.25">
      <c r="A3871" s="16" t="s">
        <v>1286</v>
      </c>
      <c r="B3871" s="17" t="s">
        <v>1287</v>
      </c>
      <c r="C3871" s="20">
        <v>45665</v>
      </c>
      <c r="D3871" s="21">
        <v>83.46</v>
      </c>
    </row>
    <row r="3872" spans="1:4" ht="15" hidden="1" x14ac:dyDescent="0.25">
      <c r="A3872" s="16" t="s">
        <v>1288</v>
      </c>
      <c r="B3872" s="17" t="s">
        <v>1289</v>
      </c>
      <c r="C3872" s="20">
        <v>45665</v>
      </c>
      <c r="D3872" s="21">
        <v>81.61</v>
      </c>
    </row>
    <row r="3873" spans="1:4" ht="15" hidden="1" x14ac:dyDescent="0.25">
      <c r="A3873" s="16" t="s">
        <v>1290</v>
      </c>
      <c r="B3873" s="17" t="s">
        <v>1291</v>
      </c>
      <c r="C3873" s="20">
        <v>45665</v>
      </c>
      <c r="D3873" s="21">
        <v>89.83</v>
      </c>
    </row>
    <row r="3874" spans="1:4" ht="15" hidden="1" x14ac:dyDescent="0.25">
      <c r="A3874" s="16" t="s">
        <v>1292</v>
      </c>
      <c r="B3874" s="17" t="s">
        <v>1293</v>
      </c>
      <c r="C3874" s="20">
        <v>45665</v>
      </c>
      <c r="D3874" s="21">
        <v>88.53</v>
      </c>
    </row>
    <row r="3875" spans="1:4" ht="15" hidden="1" x14ac:dyDescent="0.25">
      <c r="A3875" s="16" t="s">
        <v>1294</v>
      </c>
      <c r="B3875" s="17" t="s">
        <v>1295</v>
      </c>
      <c r="C3875" s="20">
        <v>45665</v>
      </c>
      <c r="D3875" s="21">
        <v>87.28</v>
      </c>
    </row>
    <row r="3876" spans="1:4" ht="15" hidden="1" x14ac:dyDescent="0.25">
      <c r="A3876" s="16" t="s">
        <v>1296</v>
      </c>
      <c r="B3876" s="17" t="s">
        <v>1297</v>
      </c>
      <c r="C3876" s="20">
        <v>45665</v>
      </c>
      <c r="D3876" s="21">
        <v>89.24</v>
      </c>
    </row>
    <row r="3877" spans="1:4" ht="15" hidden="1" x14ac:dyDescent="0.25">
      <c r="A3877" s="16" t="s">
        <v>1298</v>
      </c>
      <c r="B3877" s="17" t="s">
        <v>1299</v>
      </c>
      <c r="C3877" s="20">
        <v>45665</v>
      </c>
      <c r="D3877" s="21">
        <v>85.2</v>
      </c>
    </row>
    <row r="3878" spans="1:4" ht="15" hidden="1" x14ac:dyDescent="0.25">
      <c r="A3878" s="16" t="s">
        <v>1300</v>
      </c>
      <c r="B3878" s="17" t="s">
        <v>1301</v>
      </c>
      <c r="C3878" s="20">
        <v>45665</v>
      </c>
      <c r="D3878" s="21">
        <v>93.17</v>
      </c>
    </row>
    <row r="3879" spans="1:4" ht="15" hidden="1" x14ac:dyDescent="0.25">
      <c r="A3879" s="16" t="s">
        <v>1302</v>
      </c>
      <c r="B3879" s="17" t="s">
        <v>1303</v>
      </c>
      <c r="C3879" s="20">
        <v>45665</v>
      </c>
      <c r="D3879" s="21">
        <v>84.94</v>
      </c>
    </row>
    <row r="3880" spans="1:4" ht="15" hidden="1" x14ac:dyDescent="0.25">
      <c r="A3880" s="16" t="s">
        <v>1304</v>
      </c>
      <c r="B3880" s="17" t="s">
        <v>1305</v>
      </c>
      <c r="C3880" s="20">
        <v>45665</v>
      </c>
      <c r="D3880" s="21">
        <v>75.58</v>
      </c>
    </row>
    <row r="3881" spans="1:4" ht="15" hidden="1" x14ac:dyDescent="0.25">
      <c r="A3881" s="16" t="s">
        <v>1306</v>
      </c>
      <c r="B3881" s="17" t="s">
        <v>1307</v>
      </c>
      <c r="C3881" s="20">
        <v>45665</v>
      </c>
      <c r="D3881" s="21">
        <v>92.1</v>
      </c>
    </row>
    <row r="3882" spans="1:4" ht="15" hidden="1" x14ac:dyDescent="0.25">
      <c r="A3882" s="16" t="s">
        <v>1308</v>
      </c>
      <c r="B3882" s="17" t="s">
        <v>1309</v>
      </c>
      <c r="C3882" s="20">
        <v>45665</v>
      </c>
      <c r="D3882" s="21">
        <v>80.290000000000006</v>
      </c>
    </row>
    <row r="3883" spans="1:4" ht="15" hidden="1" x14ac:dyDescent="0.25">
      <c r="A3883" s="16" t="s">
        <v>1310</v>
      </c>
      <c r="B3883" s="17" t="s">
        <v>1311</v>
      </c>
      <c r="C3883" s="20">
        <v>45665</v>
      </c>
      <c r="D3883" s="21">
        <v>89.87</v>
      </c>
    </row>
    <row r="3884" spans="1:4" ht="15" hidden="1" x14ac:dyDescent="0.25">
      <c r="A3884" s="16" t="s">
        <v>1312</v>
      </c>
      <c r="B3884" s="17" t="s">
        <v>1313</v>
      </c>
      <c r="C3884" s="20">
        <v>45665</v>
      </c>
      <c r="D3884" s="21">
        <v>88.88</v>
      </c>
    </row>
    <row r="3885" spans="1:4" ht="15" hidden="1" x14ac:dyDescent="0.25">
      <c r="A3885" s="16" t="s">
        <v>1314</v>
      </c>
      <c r="B3885" s="17" t="s">
        <v>1315</v>
      </c>
      <c r="C3885" s="20">
        <v>45665</v>
      </c>
      <c r="D3885" s="21">
        <v>88.54</v>
      </c>
    </row>
    <row r="3886" spans="1:4" ht="15" hidden="1" x14ac:dyDescent="0.25">
      <c r="A3886" s="16" t="s">
        <v>1316</v>
      </c>
      <c r="B3886" s="17" t="s">
        <v>1317</v>
      </c>
      <c r="C3886" s="20">
        <v>45665</v>
      </c>
      <c r="D3886" s="21">
        <v>84.64</v>
      </c>
    </row>
    <row r="3887" spans="1:4" ht="15" hidden="1" x14ac:dyDescent="0.25">
      <c r="A3887" s="16" t="s">
        <v>1318</v>
      </c>
      <c r="B3887" s="17" t="s">
        <v>1319</v>
      </c>
      <c r="C3887" s="20">
        <v>45665</v>
      </c>
      <c r="D3887" s="21">
        <v>90.9</v>
      </c>
    </row>
    <row r="3888" spans="1:4" ht="15" hidden="1" x14ac:dyDescent="0.25">
      <c r="A3888" s="16" t="s">
        <v>1320</v>
      </c>
      <c r="B3888" s="17" t="s">
        <v>1321</v>
      </c>
      <c r="C3888" s="20">
        <v>45665</v>
      </c>
      <c r="D3888" s="21">
        <v>70.37</v>
      </c>
    </row>
    <row r="3889" spans="1:4" ht="15" hidden="1" x14ac:dyDescent="0.25">
      <c r="A3889" s="16" t="s">
        <v>1322</v>
      </c>
      <c r="B3889" s="17" t="s">
        <v>1323</v>
      </c>
      <c r="C3889" s="20">
        <v>45665</v>
      </c>
      <c r="D3889" s="21">
        <v>86.7</v>
      </c>
    </row>
    <row r="3890" spans="1:4" ht="15" hidden="1" x14ac:dyDescent="0.25">
      <c r="A3890" s="16" t="s">
        <v>1324</v>
      </c>
      <c r="B3890" s="17" t="s">
        <v>1325</v>
      </c>
      <c r="C3890" s="20">
        <v>45665</v>
      </c>
      <c r="D3890" s="21">
        <v>80.39</v>
      </c>
    </row>
    <row r="3891" spans="1:4" ht="15" hidden="1" x14ac:dyDescent="0.25">
      <c r="A3891" s="16" t="s">
        <v>1326</v>
      </c>
      <c r="B3891" s="17" t="s">
        <v>1327</v>
      </c>
      <c r="C3891" s="20">
        <v>45665</v>
      </c>
      <c r="D3891" s="21">
        <v>87.64</v>
      </c>
    </row>
    <row r="3892" spans="1:4" ht="15" hidden="1" x14ac:dyDescent="0.25">
      <c r="A3892" s="16" t="s">
        <v>1328</v>
      </c>
      <c r="B3892" s="17" t="s">
        <v>1329</v>
      </c>
      <c r="C3892" s="20">
        <v>45665</v>
      </c>
      <c r="D3892" s="21">
        <v>94.78</v>
      </c>
    </row>
    <row r="3893" spans="1:4" ht="15" hidden="1" x14ac:dyDescent="0.25">
      <c r="A3893" s="16" t="s">
        <v>1330</v>
      </c>
      <c r="B3893" s="17" t="s">
        <v>1331</v>
      </c>
      <c r="C3893" s="20">
        <v>45665</v>
      </c>
      <c r="D3893" s="21">
        <v>85.2</v>
      </c>
    </row>
    <row r="3894" spans="1:4" ht="15" hidden="1" x14ac:dyDescent="0.25">
      <c r="A3894" s="16" t="s">
        <v>1332</v>
      </c>
      <c r="B3894" s="17" t="s">
        <v>1333</v>
      </c>
      <c r="C3894" s="20">
        <v>45665</v>
      </c>
      <c r="D3894" s="21">
        <v>91.66</v>
      </c>
    </row>
    <row r="3895" spans="1:4" ht="15" hidden="1" x14ac:dyDescent="0.25">
      <c r="A3895" s="16" t="s">
        <v>1334</v>
      </c>
      <c r="B3895" s="17" t="s">
        <v>1335</v>
      </c>
      <c r="C3895" s="20">
        <v>45665</v>
      </c>
      <c r="D3895" s="21">
        <v>85.01</v>
      </c>
    </row>
    <row r="3896" spans="1:4" ht="15" hidden="1" x14ac:dyDescent="0.25">
      <c r="A3896" s="16" t="s">
        <v>1336</v>
      </c>
      <c r="B3896" s="17" t="s">
        <v>1337</v>
      </c>
      <c r="C3896" s="20">
        <v>45665</v>
      </c>
      <c r="D3896" s="21">
        <v>92.81</v>
      </c>
    </row>
    <row r="3897" spans="1:4" ht="15" hidden="1" x14ac:dyDescent="0.25">
      <c r="A3897" s="16" t="s">
        <v>1338</v>
      </c>
      <c r="B3897" s="17" t="s">
        <v>1339</v>
      </c>
      <c r="C3897" s="20">
        <v>45665</v>
      </c>
      <c r="D3897" s="21">
        <v>86.23</v>
      </c>
    </row>
    <row r="3898" spans="1:4" ht="15" hidden="1" x14ac:dyDescent="0.25">
      <c r="A3898" s="16" t="s">
        <v>1340</v>
      </c>
      <c r="B3898" s="17" t="s">
        <v>1341</v>
      </c>
      <c r="C3898" s="20">
        <v>45665</v>
      </c>
      <c r="D3898" s="21">
        <v>55.64</v>
      </c>
    </row>
    <row r="3899" spans="1:4" ht="15" hidden="1" x14ac:dyDescent="0.25">
      <c r="A3899" s="16" t="s">
        <v>1342</v>
      </c>
      <c r="B3899" s="17" t="s">
        <v>1343</v>
      </c>
      <c r="C3899" s="20">
        <v>45665</v>
      </c>
      <c r="D3899" s="21">
        <v>82.22</v>
      </c>
    </row>
    <row r="3900" spans="1:4" ht="15" hidden="1" x14ac:dyDescent="0.25">
      <c r="A3900" s="16" t="s">
        <v>1344</v>
      </c>
      <c r="B3900" s="17" t="s">
        <v>1345</v>
      </c>
      <c r="C3900" s="20">
        <v>45665</v>
      </c>
      <c r="D3900" s="21">
        <v>91.01</v>
      </c>
    </row>
    <row r="3901" spans="1:4" ht="15" hidden="1" x14ac:dyDescent="0.25">
      <c r="A3901" s="16" t="s">
        <v>1346</v>
      </c>
      <c r="B3901" s="17" t="s">
        <v>1347</v>
      </c>
      <c r="C3901" s="20">
        <v>45665</v>
      </c>
      <c r="D3901" s="21">
        <v>77.2</v>
      </c>
    </row>
    <row r="3902" spans="1:4" ht="15" hidden="1" x14ac:dyDescent="0.25">
      <c r="A3902" s="16" t="s">
        <v>1348</v>
      </c>
      <c r="B3902" s="17" t="s">
        <v>1349</v>
      </c>
      <c r="C3902" s="20">
        <v>45665</v>
      </c>
      <c r="D3902" s="21">
        <v>32.159999999999997</v>
      </c>
    </row>
    <row r="3903" spans="1:4" ht="15" hidden="1" x14ac:dyDescent="0.25">
      <c r="A3903" s="16" t="s">
        <v>1350</v>
      </c>
      <c r="B3903" s="17" t="s">
        <v>1351</v>
      </c>
      <c r="C3903" s="20">
        <v>45665</v>
      </c>
      <c r="D3903" s="21">
        <v>77.849999999999994</v>
      </c>
    </row>
    <row r="3904" spans="1:4" ht="15" hidden="1" x14ac:dyDescent="0.25">
      <c r="A3904" s="16" t="s">
        <v>1352</v>
      </c>
      <c r="B3904" s="17" t="s">
        <v>1353</v>
      </c>
      <c r="C3904" s="20">
        <v>45665</v>
      </c>
      <c r="D3904" s="17" t="s">
        <v>3228</v>
      </c>
    </row>
    <row r="3905" spans="1:4" ht="15" hidden="1" x14ac:dyDescent="0.25">
      <c r="A3905" s="16" t="s">
        <v>1354</v>
      </c>
      <c r="B3905" s="17" t="s">
        <v>1355</v>
      </c>
      <c r="C3905" s="20">
        <v>45665</v>
      </c>
      <c r="D3905" s="21">
        <v>92.17</v>
      </c>
    </row>
    <row r="3906" spans="1:4" ht="15" hidden="1" x14ac:dyDescent="0.25">
      <c r="A3906" s="16" t="s">
        <v>1356</v>
      </c>
      <c r="B3906" s="17" t="s">
        <v>1357</v>
      </c>
      <c r="C3906" s="20">
        <v>45665</v>
      </c>
      <c r="D3906" s="21">
        <v>94.91</v>
      </c>
    </row>
    <row r="3907" spans="1:4" ht="15" hidden="1" x14ac:dyDescent="0.25">
      <c r="A3907" s="16" t="s">
        <v>1358</v>
      </c>
      <c r="B3907" s="17" t="s">
        <v>1359</v>
      </c>
      <c r="C3907" s="20">
        <v>45665</v>
      </c>
      <c r="D3907" s="21">
        <v>93.66</v>
      </c>
    </row>
    <row r="3908" spans="1:4" ht="15" hidden="1" x14ac:dyDescent="0.25">
      <c r="A3908" s="16" t="s">
        <v>1360</v>
      </c>
      <c r="B3908" s="17" t="s">
        <v>1361</v>
      </c>
      <c r="C3908" s="20">
        <v>45665</v>
      </c>
      <c r="D3908" s="21">
        <v>86.5</v>
      </c>
    </row>
    <row r="3909" spans="1:4" ht="15" hidden="1" x14ac:dyDescent="0.25">
      <c r="A3909" s="16" t="s">
        <v>1362</v>
      </c>
      <c r="B3909" s="17" t="s">
        <v>1363</v>
      </c>
      <c r="C3909" s="20">
        <v>45665</v>
      </c>
      <c r="D3909" s="21">
        <v>85.79</v>
      </c>
    </row>
    <row r="3910" spans="1:4" ht="15" hidden="1" x14ac:dyDescent="0.25">
      <c r="A3910" s="16" t="s">
        <v>1364</v>
      </c>
      <c r="B3910" s="17" t="s">
        <v>1365</v>
      </c>
      <c r="C3910" s="20">
        <v>45665</v>
      </c>
      <c r="D3910" s="21">
        <v>86.06</v>
      </c>
    </row>
    <row r="3911" spans="1:4" ht="15" hidden="1" x14ac:dyDescent="0.25">
      <c r="A3911" s="16" t="s">
        <v>1366</v>
      </c>
      <c r="B3911" s="17" t="s">
        <v>1367</v>
      </c>
      <c r="C3911" s="20">
        <v>45665</v>
      </c>
      <c r="D3911" s="21">
        <v>87.16</v>
      </c>
    </row>
    <row r="3912" spans="1:4" ht="15" hidden="1" x14ac:dyDescent="0.25">
      <c r="A3912" s="16" t="s">
        <v>1368</v>
      </c>
      <c r="B3912" s="17" t="s">
        <v>1369</v>
      </c>
      <c r="C3912" s="20">
        <v>45665</v>
      </c>
      <c r="D3912" s="21">
        <v>86.61</v>
      </c>
    </row>
    <row r="3913" spans="1:4" ht="15" hidden="1" x14ac:dyDescent="0.25">
      <c r="A3913" s="16" t="s">
        <v>1370</v>
      </c>
      <c r="B3913" s="17" t="s">
        <v>1371</v>
      </c>
      <c r="C3913" s="20">
        <v>45665</v>
      </c>
      <c r="D3913" s="21">
        <v>90.72</v>
      </c>
    </row>
    <row r="3914" spans="1:4" ht="15" hidden="1" x14ac:dyDescent="0.25">
      <c r="A3914" s="16" t="s">
        <v>1372</v>
      </c>
      <c r="B3914" s="17" t="s">
        <v>1373</v>
      </c>
      <c r="C3914" s="20">
        <v>45665</v>
      </c>
      <c r="D3914" s="21">
        <v>94</v>
      </c>
    </row>
    <row r="3915" spans="1:4" ht="15" hidden="1" x14ac:dyDescent="0.25">
      <c r="A3915" s="16" t="s">
        <v>1374</v>
      </c>
      <c r="B3915" s="17" t="s">
        <v>1375</v>
      </c>
      <c r="C3915" s="20">
        <v>45665</v>
      </c>
      <c r="D3915" s="21">
        <v>90.09</v>
      </c>
    </row>
    <row r="3916" spans="1:4" ht="15" hidden="1" x14ac:dyDescent="0.25">
      <c r="A3916" s="16" t="s">
        <v>1376</v>
      </c>
      <c r="B3916" s="17" t="s">
        <v>1377</v>
      </c>
      <c r="C3916" s="20">
        <v>45665</v>
      </c>
      <c r="D3916" s="21">
        <v>79.92</v>
      </c>
    </row>
    <row r="3917" spans="1:4" ht="15" hidden="1" x14ac:dyDescent="0.25">
      <c r="A3917" s="16" t="s">
        <v>1378</v>
      </c>
      <c r="B3917" s="17" t="s">
        <v>1379</v>
      </c>
      <c r="C3917" s="20">
        <v>45665</v>
      </c>
      <c r="D3917" s="21">
        <v>75.209999999999994</v>
      </c>
    </row>
    <row r="3918" spans="1:4" ht="15" hidden="1" x14ac:dyDescent="0.25">
      <c r="A3918" s="16" t="s">
        <v>1380</v>
      </c>
      <c r="B3918" s="17" t="s">
        <v>1381</v>
      </c>
      <c r="C3918" s="20">
        <v>45665</v>
      </c>
      <c r="D3918" s="21">
        <v>91.06</v>
      </c>
    </row>
    <row r="3919" spans="1:4" ht="15" hidden="1" x14ac:dyDescent="0.25">
      <c r="A3919" s="16" t="s">
        <v>1382</v>
      </c>
      <c r="B3919" s="17" t="s">
        <v>1383</v>
      </c>
      <c r="C3919" s="20">
        <v>45665</v>
      </c>
      <c r="D3919" s="21">
        <v>94.1</v>
      </c>
    </row>
    <row r="3920" spans="1:4" ht="15" hidden="1" x14ac:dyDescent="0.25">
      <c r="A3920" s="16" t="s">
        <v>1384</v>
      </c>
      <c r="B3920" s="17" t="s">
        <v>1385</v>
      </c>
      <c r="C3920" s="20">
        <v>45665</v>
      </c>
      <c r="D3920" s="21">
        <v>86.57</v>
      </c>
    </row>
    <row r="3921" spans="1:4" ht="15" hidden="1" x14ac:dyDescent="0.25">
      <c r="A3921" s="16" t="s">
        <v>1386</v>
      </c>
      <c r="B3921" s="17" t="s">
        <v>1387</v>
      </c>
      <c r="C3921" s="20">
        <v>45665</v>
      </c>
      <c r="D3921" s="21">
        <v>86.82</v>
      </c>
    </row>
    <row r="3922" spans="1:4" ht="15" hidden="1" x14ac:dyDescent="0.25">
      <c r="A3922" s="16" t="s">
        <v>1388</v>
      </c>
      <c r="B3922" s="17" t="s">
        <v>1389</v>
      </c>
      <c r="C3922" s="20">
        <v>45665</v>
      </c>
      <c r="D3922" s="21">
        <v>92.4</v>
      </c>
    </row>
    <row r="3923" spans="1:4" ht="15" hidden="1" x14ac:dyDescent="0.25">
      <c r="A3923" s="16" t="s">
        <v>1390</v>
      </c>
      <c r="B3923" s="17" t="s">
        <v>1391</v>
      </c>
      <c r="C3923" s="20">
        <v>45665</v>
      </c>
      <c r="D3923" s="21">
        <v>88.55</v>
      </c>
    </row>
    <row r="3924" spans="1:4" ht="15" hidden="1" x14ac:dyDescent="0.25">
      <c r="A3924" s="16" t="s">
        <v>1392</v>
      </c>
      <c r="B3924" s="17" t="s">
        <v>1393</v>
      </c>
      <c r="C3924" s="20">
        <v>45665</v>
      </c>
      <c r="D3924" s="21">
        <v>70.28</v>
      </c>
    </row>
    <row r="3925" spans="1:4" ht="15" hidden="1" x14ac:dyDescent="0.25">
      <c r="A3925" s="16" t="s">
        <v>1394</v>
      </c>
      <c r="B3925" s="17" t="s">
        <v>1395</v>
      </c>
      <c r="C3925" s="20">
        <v>45665</v>
      </c>
      <c r="D3925" s="21">
        <v>84.77</v>
      </c>
    </row>
    <row r="3926" spans="1:4" ht="15" hidden="1" x14ac:dyDescent="0.25">
      <c r="A3926" s="16" t="s">
        <v>1396</v>
      </c>
      <c r="B3926" s="17" t="s">
        <v>1397</v>
      </c>
      <c r="C3926" s="20">
        <v>45665</v>
      </c>
      <c r="D3926" s="21">
        <v>88.21</v>
      </c>
    </row>
    <row r="3927" spans="1:4" ht="15" hidden="1" x14ac:dyDescent="0.25">
      <c r="A3927" s="16" t="s">
        <v>1398</v>
      </c>
      <c r="B3927" s="17" t="s">
        <v>1399</v>
      </c>
      <c r="C3927" s="20">
        <v>45665</v>
      </c>
      <c r="D3927" s="21">
        <v>86.85</v>
      </c>
    </row>
    <row r="3928" spans="1:4" ht="15" hidden="1" x14ac:dyDescent="0.25">
      <c r="A3928" s="16" t="s">
        <v>1400</v>
      </c>
      <c r="B3928" s="17" t="s">
        <v>1401</v>
      </c>
      <c r="C3928" s="20">
        <v>45665</v>
      </c>
      <c r="D3928" s="21">
        <v>90.24</v>
      </c>
    </row>
    <row r="3929" spans="1:4" ht="15" hidden="1" x14ac:dyDescent="0.25">
      <c r="A3929" s="16" t="s">
        <v>1402</v>
      </c>
      <c r="B3929" s="17" t="s">
        <v>1403</v>
      </c>
      <c r="C3929" s="20">
        <v>45665</v>
      </c>
      <c r="D3929" s="21">
        <v>92.85</v>
      </c>
    </row>
    <row r="3930" spans="1:4" ht="15" hidden="1" x14ac:dyDescent="0.25">
      <c r="A3930" s="16" t="s">
        <v>1404</v>
      </c>
      <c r="B3930" s="17" t="s">
        <v>1405</v>
      </c>
      <c r="C3930" s="20">
        <v>45665</v>
      </c>
      <c r="D3930" s="21">
        <v>82.71</v>
      </c>
    </row>
    <row r="3931" spans="1:4" ht="15" hidden="1" x14ac:dyDescent="0.25">
      <c r="A3931" s="16" t="s">
        <v>1406</v>
      </c>
      <c r="B3931" s="17" t="s">
        <v>1407</v>
      </c>
      <c r="C3931" s="20">
        <v>45665</v>
      </c>
      <c r="D3931" s="21">
        <v>88.52</v>
      </c>
    </row>
    <row r="3932" spans="1:4" ht="15" hidden="1" x14ac:dyDescent="0.25">
      <c r="A3932" s="16" t="s">
        <v>1408</v>
      </c>
      <c r="B3932" s="17" t="s">
        <v>1409</v>
      </c>
      <c r="C3932" s="20">
        <v>45665</v>
      </c>
      <c r="D3932" s="21">
        <v>93.16</v>
      </c>
    </row>
    <row r="3933" spans="1:4" ht="15" hidden="1" x14ac:dyDescent="0.25">
      <c r="A3933" s="16" t="s">
        <v>1410</v>
      </c>
      <c r="B3933" s="17" t="s">
        <v>1411</v>
      </c>
      <c r="C3933" s="20">
        <v>45665</v>
      </c>
      <c r="D3933" s="21">
        <v>94.94</v>
      </c>
    </row>
    <row r="3934" spans="1:4" ht="15" hidden="1" x14ac:dyDescent="0.25">
      <c r="A3934" s="16" t="s">
        <v>1412</v>
      </c>
      <c r="B3934" s="17" t="s">
        <v>1413</v>
      </c>
      <c r="C3934" s="20">
        <v>45665</v>
      </c>
      <c r="D3934" s="21">
        <v>58.25</v>
      </c>
    </row>
    <row r="3935" spans="1:4" ht="15" hidden="1" x14ac:dyDescent="0.25">
      <c r="A3935" s="16" t="s">
        <v>1414</v>
      </c>
      <c r="B3935" s="17" t="s">
        <v>1415</v>
      </c>
      <c r="C3935" s="20">
        <v>45665</v>
      </c>
      <c r="D3935" s="21">
        <v>83.95</v>
      </c>
    </row>
    <row r="3936" spans="1:4" ht="15" hidden="1" x14ac:dyDescent="0.25">
      <c r="A3936" s="16" t="s">
        <v>1416</v>
      </c>
      <c r="B3936" s="17" t="s">
        <v>1417</v>
      </c>
      <c r="C3936" s="20">
        <v>45665</v>
      </c>
      <c r="D3936" s="21">
        <v>80.290000000000006</v>
      </c>
    </row>
    <row r="3937" spans="1:4" ht="15" hidden="1" x14ac:dyDescent="0.25">
      <c r="A3937" s="16" t="s">
        <v>1418</v>
      </c>
      <c r="B3937" s="17" t="s">
        <v>1419</v>
      </c>
      <c r="C3937" s="20">
        <v>45665</v>
      </c>
      <c r="D3937" s="21">
        <v>76.31</v>
      </c>
    </row>
    <row r="3938" spans="1:4" ht="15" hidden="1" x14ac:dyDescent="0.25">
      <c r="A3938" s="16" t="s">
        <v>1420</v>
      </c>
      <c r="B3938" s="17" t="s">
        <v>1421</v>
      </c>
      <c r="C3938" s="20">
        <v>45665</v>
      </c>
      <c r="D3938" s="21">
        <v>67.08</v>
      </c>
    </row>
    <row r="3939" spans="1:4" ht="15" hidden="1" x14ac:dyDescent="0.25">
      <c r="A3939" s="16" t="s">
        <v>1422</v>
      </c>
      <c r="B3939" s="17" t="s">
        <v>1423</v>
      </c>
      <c r="C3939" s="20">
        <v>45665</v>
      </c>
      <c r="D3939" s="21">
        <v>91.69</v>
      </c>
    </row>
    <row r="3940" spans="1:4" ht="15" hidden="1" x14ac:dyDescent="0.25">
      <c r="A3940" s="16" t="s">
        <v>1424</v>
      </c>
      <c r="B3940" s="17" t="s">
        <v>1425</v>
      </c>
      <c r="C3940" s="20">
        <v>45665</v>
      </c>
      <c r="D3940" s="21">
        <v>85.41</v>
      </c>
    </row>
    <row r="3941" spans="1:4" ht="15" hidden="1" x14ac:dyDescent="0.25">
      <c r="A3941" s="16" t="s">
        <v>1426</v>
      </c>
      <c r="B3941" s="17" t="s">
        <v>1427</v>
      </c>
      <c r="C3941" s="20">
        <v>45665</v>
      </c>
      <c r="D3941" s="21">
        <v>93.86</v>
      </c>
    </row>
    <row r="3942" spans="1:4" ht="15" hidden="1" x14ac:dyDescent="0.25">
      <c r="A3942" s="16" t="s">
        <v>1428</v>
      </c>
      <c r="B3942" s="17" t="s">
        <v>1429</v>
      </c>
      <c r="C3942" s="20">
        <v>45665</v>
      </c>
      <c r="D3942" s="21">
        <v>87</v>
      </c>
    </row>
    <row r="3943" spans="1:4" ht="15" hidden="1" x14ac:dyDescent="0.25">
      <c r="A3943" s="16" t="s">
        <v>1430</v>
      </c>
      <c r="B3943" s="17" t="s">
        <v>1431</v>
      </c>
      <c r="C3943" s="20">
        <v>45665</v>
      </c>
      <c r="D3943" s="21">
        <v>73.78</v>
      </c>
    </row>
    <row r="3944" spans="1:4" ht="15" hidden="1" x14ac:dyDescent="0.25">
      <c r="A3944" s="16" t="s">
        <v>1432</v>
      </c>
      <c r="B3944" s="17" t="s">
        <v>1433</v>
      </c>
      <c r="C3944" s="20">
        <v>45665</v>
      </c>
      <c r="D3944" s="21">
        <v>83.78</v>
      </c>
    </row>
    <row r="3945" spans="1:4" ht="15" hidden="1" x14ac:dyDescent="0.25">
      <c r="A3945" s="16" t="s">
        <v>1434</v>
      </c>
      <c r="B3945" s="17" t="s">
        <v>1435</v>
      </c>
      <c r="C3945" s="20">
        <v>45665</v>
      </c>
      <c r="D3945" s="21">
        <v>86.36</v>
      </c>
    </row>
    <row r="3946" spans="1:4" ht="15" hidden="1" x14ac:dyDescent="0.25">
      <c r="A3946" s="16" t="s">
        <v>1436</v>
      </c>
      <c r="B3946" s="17" t="s">
        <v>1437</v>
      </c>
      <c r="C3946" s="20">
        <v>45665</v>
      </c>
      <c r="D3946" s="21">
        <v>76.069999999999993</v>
      </c>
    </row>
    <row r="3947" spans="1:4" ht="15" hidden="1" x14ac:dyDescent="0.25">
      <c r="A3947" s="16" t="s">
        <v>1438</v>
      </c>
      <c r="B3947" s="17" t="s">
        <v>1439</v>
      </c>
      <c r="C3947" s="20">
        <v>45665</v>
      </c>
      <c r="D3947" s="21">
        <v>89.05</v>
      </c>
    </row>
    <row r="3948" spans="1:4" ht="15" hidden="1" x14ac:dyDescent="0.25">
      <c r="A3948" s="16" t="s">
        <v>1440</v>
      </c>
      <c r="B3948" s="17" t="s">
        <v>1441</v>
      </c>
      <c r="C3948" s="20">
        <v>45665</v>
      </c>
      <c r="D3948" s="21">
        <v>94.53</v>
      </c>
    </row>
    <row r="3949" spans="1:4" ht="15" hidden="1" x14ac:dyDescent="0.25">
      <c r="A3949" s="16" t="s">
        <v>1442</v>
      </c>
      <c r="B3949" s="17" t="s">
        <v>1443</v>
      </c>
      <c r="C3949" s="20">
        <v>45665</v>
      </c>
      <c r="D3949" s="21">
        <v>84.46</v>
      </c>
    </row>
    <row r="3950" spans="1:4" ht="15" hidden="1" x14ac:dyDescent="0.25">
      <c r="A3950" s="16" t="s">
        <v>1444</v>
      </c>
      <c r="B3950" s="17" t="s">
        <v>1445</v>
      </c>
      <c r="C3950" s="20">
        <v>45665</v>
      </c>
      <c r="D3950" s="21">
        <v>91.06</v>
      </c>
    </row>
    <row r="3951" spans="1:4" ht="15" hidden="1" x14ac:dyDescent="0.25">
      <c r="A3951" s="16" t="s">
        <v>1446</v>
      </c>
      <c r="B3951" s="17" t="s">
        <v>1447</v>
      </c>
      <c r="C3951" s="20">
        <v>45665</v>
      </c>
      <c r="D3951" s="21">
        <v>96.05</v>
      </c>
    </row>
    <row r="3952" spans="1:4" ht="15" hidden="1" x14ac:dyDescent="0.25">
      <c r="A3952" s="16" t="s">
        <v>1448</v>
      </c>
      <c r="B3952" s="17" t="s">
        <v>1449</v>
      </c>
      <c r="C3952" s="20">
        <v>45665</v>
      </c>
      <c r="D3952" s="21">
        <v>91.82</v>
      </c>
    </row>
    <row r="3953" spans="1:4" ht="15" hidden="1" x14ac:dyDescent="0.25">
      <c r="A3953" s="16" t="s">
        <v>1450</v>
      </c>
      <c r="B3953" s="17" t="s">
        <v>1451</v>
      </c>
      <c r="C3953" s="20">
        <v>45665</v>
      </c>
      <c r="D3953" s="21">
        <v>92.2</v>
      </c>
    </row>
    <row r="3954" spans="1:4" ht="15" hidden="1" x14ac:dyDescent="0.25">
      <c r="A3954" s="16" t="s">
        <v>1452</v>
      </c>
      <c r="B3954" s="17" t="s">
        <v>1453</v>
      </c>
      <c r="C3954" s="20">
        <v>45665</v>
      </c>
      <c r="D3954" s="21">
        <v>96.18</v>
      </c>
    </row>
    <row r="3955" spans="1:4" ht="15" hidden="1" x14ac:dyDescent="0.25">
      <c r="A3955" s="16" t="s">
        <v>1454</v>
      </c>
      <c r="B3955" s="17" t="s">
        <v>1455</v>
      </c>
      <c r="C3955" s="20">
        <v>45665</v>
      </c>
      <c r="D3955" s="21">
        <v>94.02</v>
      </c>
    </row>
    <row r="3956" spans="1:4" ht="15" hidden="1" x14ac:dyDescent="0.25">
      <c r="A3956" s="16" t="s">
        <v>1456</v>
      </c>
      <c r="B3956" s="17" t="s">
        <v>1457</v>
      </c>
      <c r="C3956" s="20">
        <v>45665</v>
      </c>
      <c r="D3956" s="21">
        <v>94.57</v>
      </c>
    </row>
    <row r="3957" spans="1:4" ht="15" hidden="1" x14ac:dyDescent="0.25">
      <c r="A3957" s="16" t="s">
        <v>1458</v>
      </c>
      <c r="B3957" s="17" t="s">
        <v>1459</v>
      </c>
      <c r="C3957" s="20">
        <v>45665</v>
      </c>
      <c r="D3957" s="21">
        <v>92.51</v>
      </c>
    </row>
    <row r="3958" spans="1:4" ht="15" hidden="1" x14ac:dyDescent="0.25">
      <c r="A3958" s="16" t="s">
        <v>1460</v>
      </c>
      <c r="B3958" s="17" t="s">
        <v>1461</v>
      </c>
      <c r="C3958" s="20">
        <v>45665</v>
      </c>
      <c r="D3958" s="21">
        <v>94.27</v>
      </c>
    </row>
    <row r="3959" spans="1:4" ht="15" hidden="1" x14ac:dyDescent="0.25">
      <c r="A3959" s="16" t="s">
        <v>1462</v>
      </c>
      <c r="B3959" s="17" t="s">
        <v>1463</v>
      </c>
      <c r="C3959" s="20">
        <v>45665</v>
      </c>
      <c r="D3959" s="21">
        <v>93.09</v>
      </c>
    </row>
    <row r="3960" spans="1:4" ht="15" hidden="1" x14ac:dyDescent="0.25">
      <c r="A3960" s="16" t="s">
        <v>1464</v>
      </c>
      <c r="B3960" s="17" t="s">
        <v>1465</v>
      </c>
      <c r="C3960" s="20">
        <v>45665</v>
      </c>
      <c r="D3960" s="21">
        <v>92.27</v>
      </c>
    </row>
    <row r="3961" spans="1:4" ht="15" hidden="1" x14ac:dyDescent="0.25">
      <c r="A3961" s="16" t="s">
        <v>1466</v>
      </c>
      <c r="B3961" s="17" t="s">
        <v>1467</v>
      </c>
      <c r="C3961" s="20">
        <v>45665</v>
      </c>
      <c r="D3961" s="21">
        <v>83.17</v>
      </c>
    </row>
    <row r="3962" spans="1:4" ht="15" hidden="1" x14ac:dyDescent="0.25">
      <c r="A3962" s="16" t="s">
        <v>1468</v>
      </c>
      <c r="B3962" s="17" t="s">
        <v>1469</v>
      </c>
      <c r="C3962" s="20">
        <v>45665</v>
      </c>
      <c r="D3962" s="21">
        <v>93.31</v>
      </c>
    </row>
    <row r="3963" spans="1:4" ht="15" hidden="1" x14ac:dyDescent="0.25">
      <c r="A3963" s="16" t="s">
        <v>1470</v>
      </c>
      <c r="B3963" s="17" t="s">
        <v>1471</v>
      </c>
      <c r="C3963" s="20">
        <v>45665</v>
      </c>
      <c r="D3963" s="21">
        <v>91.86</v>
      </c>
    </row>
    <row r="3964" spans="1:4" ht="15" hidden="1" x14ac:dyDescent="0.25">
      <c r="A3964" s="16" t="s">
        <v>1472</v>
      </c>
      <c r="B3964" s="17" t="s">
        <v>1473</v>
      </c>
      <c r="C3964" s="20">
        <v>45665</v>
      </c>
      <c r="D3964" s="21">
        <v>91.17</v>
      </c>
    </row>
    <row r="3965" spans="1:4" ht="15" hidden="1" x14ac:dyDescent="0.25">
      <c r="A3965" s="16" t="s">
        <v>1474</v>
      </c>
      <c r="B3965" s="17" t="s">
        <v>1475</v>
      </c>
      <c r="C3965" s="20">
        <v>45665</v>
      </c>
      <c r="D3965" s="21">
        <v>89.74</v>
      </c>
    </row>
    <row r="3966" spans="1:4" ht="15" hidden="1" x14ac:dyDescent="0.25">
      <c r="A3966" s="16" t="s">
        <v>1476</v>
      </c>
      <c r="B3966" s="17" t="s">
        <v>1477</v>
      </c>
      <c r="C3966" s="20">
        <v>45665</v>
      </c>
      <c r="D3966" s="21">
        <v>95.51</v>
      </c>
    </row>
    <row r="3967" spans="1:4" ht="15" hidden="1" x14ac:dyDescent="0.25">
      <c r="A3967" s="16" t="s">
        <v>1478</v>
      </c>
      <c r="B3967" s="17" t="s">
        <v>1479</v>
      </c>
      <c r="C3967" s="20">
        <v>45665</v>
      </c>
      <c r="D3967" s="21">
        <v>93.31</v>
      </c>
    </row>
    <row r="3968" spans="1:4" ht="15" hidden="1" x14ac:dyDescent="0.25">
      <c r="A3968" s="16" t="s">
        <v>1480</v>
      </c>
      <c r="B3968" s="17" t="s">
        <v>1481</v>
      </c>
      <c r="C3968" s="20">
        <v>45665</v>
      </c>
      <c r="D3968" s="21">
        <v>92.98</v>
      </c>
    </row>
    <row r="3969" spans="1:4" ht="15" hidden="1" x14ac:dyDescent="0.25">
      <c r="A3969" s="16" t="s">
        <v>1482</v>
      </c>
      <c r="B3969" s="17" t="s">
        <v>1483</v>
      </c>
      <c r="C3969" s="20">
        <v>45665</v>
      </c>
      <c r="D3969" s="21">
        <v>91.19</v>
      </c>
    </row>
    <row r="3970" spans="1:4" ht="15" hidden="1" x14ac:dyDescent="0.25">
      <c r="A3970" s="16" t="s">
        <v>1484</v>
      </c>
      <c r="B3970" s="17" t="s">
        <v>1485</v>
      </c>
      <c r="C3970" s="20">
        <v>45665</v>
      </c>
      <c r="D3970" s="21">
        <v>92.11</v>
      </c>
    </row>
    <row r="3971" spans="1:4" ht="15" hidden="1" x14ac:dyDescent="0.25">
      <c r="A3971" s="16" t="s">
        <v>1486</v>
      </c>
      <c r="B3971" s="17" t="s">
        <v>1487</v>
      </c>
      <c r="C3971" s="20">
        <v>45665</v>
      </c>
      <c r="D3971" s="21">
        <v>85.22</v>
      </c>
    </row>
    <row r="3972" spans="1:4" ht="15" hidden="1" x14ac:dyDescent="0.25">
      <c r="A3972" s="16" t="s">
        <v>1488</v>
      </c>
      <c r="B3972" s="17" t="s">
        <v>1489</v>
      </c>
      <c r="C3972" s="20">
        <v>45665</v>
      </c>
      <c r="D3972" s="21">
        <v>96.72</v>
      </c>
    </row>
    <row r="3973" spans="1:4" ht="15" hidden="1" x14ac:dyDescent="0.25">
      <c r="A3973" s="16" t="s">
        <v>1490</v>
      </c>
      <c r="B3973" s="17" t="s">
        <v>1491</v>
      </c>
      <c r="C3973" s="20">
        <v>45665</v>
      </c>
      <c r="D3973" s="21">
        <v>94.52</v>
      </c>
    </row>
    <row r="3974" spans="1:4" ht="15" hidden="1" x14ac:dyDescent="0.25">
      <c r="A3974" s="16" t="s">
        <v>1492</v>
      </c>
      <c r="B3974" s="17" t="s">
        <v>1493</v>
      </c>
      <c r="C3974" s="20">
        <v>45665</v>
      </c>
      <c r="D3974" s="21">
        <v>66.66</v>
      </c>
    </row>
    <row r="3975" spans="1:4" ht="15" hidden="1" x14ac:dyDescent="0.25">
      <c r="A3975" s="16" t="s">
        <v>1494</v>
      </c>
      <c r="B3975" s="17" t="s">
        <v>1495</v>
      </c>
      <c r="C3975" s="20">
        <v>45665</v>
      </c>
      <c r="D3975" s="21">
        <v>95.91</v>
      </c>
    </row>
    <row r="3976" spans="1:4" ht="15" hidden="1" x14ac:dyDescent="0.25">
      <c r="A3976" s="16" t="s">
        <v>1496</v>
      </c>
      <c r="B3976" s="17" t="s">
        <v>1497</v>
      </c>
      <c r="C3976" s="20">
        <v>45665</v>
      </c>
      <c r="D3976" s="21">
        <v>90.34</v>
      </c>
    </row>
    <row r="3977" spans="1:4" ht="15" hidden="1" x14ac:dyDescent="0.25">
      <c r="A3977" s="16" t="s">
        <v>1498</v>
      </c>
      <c r="B3977" s="17" t="s">
        <v>1499</v>
      </c>
      <c r="C3977" s="20">
        <v>45665</v>
      </c>
      <c r="D3977" s="21">
        <v>93.19</v>
      </c>
    </row>
    <row r="3978" spans="1:4" ht="15" hidden="1" x14ac:dyDescent="0.25">
      <c r="A3978" s="16" t="s">
        <v>1500</v>
      </c>
      <c r="B3978" s="17" t="s">
        <v>1501</v>
      </c>
      <c r="C3978" s="20">
        <v>45665</v>
      </c>
      <c r="D3978" s="21">
        <v>93.93</v>
      </c>
    </row>
    <row r="3979" spans="1:4" ht="15" hidden="1" x14ac:dyDescent="0.25">
      <c r="A3979" s="16" t="s">
        <v>1502</v>
      </c>
      <c r="B3979" s="17" t="s">
        <v>1503</v>
      </c>
      <c r="C3979" s="20">
        <v>45665</v>
      </c>
      <c r="D3979" s="21">
        <v>93.66</v>
      </c>
    </row>
    <row r="3980" spans="1:4" ht="15" hidden="1" x14ac:dyDescent="0.25">
      <c r="A3980" s="16" t="s">
        <v>1504</v>
      </c>
      <c r="B3980" s="17" t="s">
        <v>1505</v>
      </c>
      <c r="C3980" s="20">
        <v>45665</v>
      </c>
      <c r="D3980" s="21">
        <v>84.73</v>
      </c>
    </row>
    <row r="3981" spans="1:4" ht="15" hidden="1" x14ac:dyDescent="0.25">
      <c r="A3981" s="16" t="s">
        <v>1506</v>
      </c>
      <c r="B3981" s="17" t="s">
        <v>1507</v>
      </c>
      <c r="C3981" s="20">
        <v>45665</v>
      </c>
      <c r="D3981" s="21">
        <v>89.74</v>
      </c>
    </row>
    <row r="3982" spans="1:4" ht="15" hidden="1" x14ac:dyDescent="0.25">
      <c r="A3982" s="16" t="s">
        <v>1508</v>
      </c>
      <c r="B3982" s="17" t="s">
        <v>1509</v>
      </c>
      <c r="C3982" s="20">
        <v>45665</v>
      </c>
      <c r="D3982" s="21">
        <v>79.819999999999993</v>
      </c>
    </row>
    <row r="3983" spans="1:4" ht="15" hidden="1" x14ac:dyDescent="0.25">
      <c r="A3983" s="16" t="s">
        <v>1510</v>
      </c>
      <c r="B3983" s="17" t="s">
        <v>1511</v>
      </c>
      <c r="C3983" s="20">
        <v>45665</v>
      </c>
      <c r="D3983" s="21">
        <v>77.040000000000006</v>
      </c>
    </row>
    <row r="3984" spans="1:4" ht="15" hidden="1" x14ac:dyDescent="0.25">
      <c r="A3984" s="16" t="s">
        <v>1512</v>
      </c>
      <c r="B3984" s="17" t="s">
        <v>1513</v>
      </c>
      <c r="C3984" s="20">
        <v>45665</v>
      </c>
      <c r="D3984" s="21">
        <v>79.19</v>
      </c>
    </row>
    <row r="3985" spans="1:4" ht="15" hidden="1" x14ac:dyDescent="0.25">
      <c r="A3985" s="16" t="s">
        <v>1514</v>
      </c>
      <c r="B3985" s="17" t="s">
        <v>1515</v>
      </c>
      <c r="C3985" s="20">
        <v>45665</v>
      </c>
      <c r="D3985" s="21">
        <v>78.239999999999995</v>
      </c>
    </row>
    <row r="3986" spans="1:4" ht="15" hidden="1" x14ac:dyDescent="0.25">
      <c r="A3986" s="16" t="s">
        <v>1516</v>
      </c>
      <c r="B3986" s="17" t="s">
        <v>1517</v>
      </c>
      <c r="C3986" s="20">
        <v>45665</v>
      </c>
      <c r="D3986" s="21">
        <v>89.02</v>
      </c>
    </row>
    <row r="3987" spans="1:4" ht="15" hidden="1" x14ac:dyDescent="0.25">
      <c r="A3987" s="16" t="s">
        <v>1518</v>
      </c>
      <c r="B3987" s="17" t="s">
        <v>1519</v>
      </c>
      <c r="C3987" s="20">
        <v>45665</v>
      </c>
      <c r="D3987" s="21">
        <v>69.66</v>
      </c>
    </row>
    <row r="3988" spans="1:4" ht="15" hidden="1" x14ac:dyDescent="0.25">
      <c r="A3988" s="16" t="s">
        <v>3106</v>
      </c>
      <c r="B3988" s="17" t="s">
        <v>3107</v>
      </c>
      <c r="C3988" s="20">
        <v>45665</v>
      </c>
      <c r="D3988" s="17" t="s">
        <v>3228</v>
      </c>
    </row>
    <row r="3989" spans="1:4" ht="15" hidden="1" x14ac:dyDescent="0.25">
      <c r="A3989" s="16" t="s">
        <v>1520</v>
      </c>
      <c r="B3989" s="17" t="s">
        <v>1521</v>
      </c>
      <c r="C3989" s="20">
        <v>45665</v>
      </c>
      <c r="D3989" s="21">
        <v>86.72</v>
      </c>
    </row>
    <row r="3990" spans="1:4" ht="15" hidden="1" x14ac:dyDescent="0.25">
      <c r="A3990" s="16" t="s">
        <v>1522</v>
      </c>
      <c r="B3990" s="17" t="s">
        <v>1523</v>
      </c>
      <c r="C3990" s="20">
        <v>45665</v>
      </c>
      <c r="D3990" s="21">
        <v>85.79</v>
      </c>
    </row>
    <row r="3991" spans="1:4" ht="15" hidden="1" x14ac:dyDescent="0.25">
      <c r="A3991" s="16" t="s">
        <v>1524</v>
      </c>
      <c r="B3991" s="17" t="s">
        <v>1525</v>
      </c>
      <c r="C3991" s="20">
        <v>45665</v>
      </c>
      <c r="D3991" s="21">
        <v>80.180000000000007</v>
      </c>
    </row>
    <row r="3992" spans="1:4" ht="15" hidden="1" x14ac:dyDescent="0.25">
      <c r="A3992" s="16" t="s">
        <v>1526</v>
      </c>
      <c r="B3992" s="17" t="s">
        <v>1527</v>
      </c>
      <c r="C3992" s="20">
        <v>45665</v>
      </c>
      <c r="D3992" s="21">
        <v>93.52</v>
      </c>
    </row>
    <row r="3993" spans="1:4" ht="15" hidden="1" x14ac:dyDescent="0.25">
      <c r="A3993" s="16" t="s">
        <v>1528</v>
      </c>
      <c r="B3993" s="17" t="s">
        <v>1529</v>
      </c>
      <c r="C3993" s="20">
        <v>45665</v>
      </c>
      <c r="D3993" s="21">
        <v>92.58</v>
      </c>
    </row>
    <row r="3994" spans="1:4" ht="15" hidden="1" x14ac:dyDescent="0.25">
      <c r="A3994" s="16" t="s">
        <v>1530</v>
      </c>
      <c r="B3994" s="17" t="s">
        <v>1531</v>
      </c>
      <c r="C3994" s="20">
        <v>45665</v>
      </c>
      <c r="D3994" s="21">
        <v>47.05</v>
      </c>
    </row>
    <row r="3995" spans="1:4" ht="15" hidden="1" x14ac:dyDescent="0.25">
      <c r="A3995" s="16" t="s">
        <v>1532</v>
      </c>
      <c r="B3995" s="17" t="s">
        <v>1533</v>
      </c>
      <c r="C3995" s="20">
        <v>45665</v>
      </c>
      <c r="D3995" s="21">
        <v>91.22</v>
      </c>
    </row>
    <row r="3996" spans="1:4" ht="15" hidden="1" x14ac:dyDescent="0.25">
      <c r="A3996" s="16" t="s">
        <v>1534</v>
      </c>
      <c r="B3996" s="17" t="s">
        <v>1535</v>
      </c>
      <c r="C3996" s="20">
        <v>45665</v>
      </c>
      <c r="D3996" s="21">
        <v>93.76</v>
      </c>
    </row>
    <row r="3997" spans="1:4" ht="15" hidden="1" x14ac:dyDescent="0.25">
      <c r="A3997" s="16" t="s">
        <v>1536</v>
      </c>
      <c r="B3997" s="17" t="s">
        <v>1537</v>
      </c>
      <c r="C3997" s="20">
        <v>45665</v>
      </c>
      <c r="D3997" s="21">
        <v>93.63</v>
      </c>
    </row>
    <row r="3998" spans="1:4" ht="15" hidden="1" x14ac:dyDescent="0.25">
      <c r="A3998" s="16" t="s">
        <v>1538</v>
      </c>
      <c r="B3998" s="17" t="s">
        <v>1539</v>
      </c>
      <c r="C3998" s="20">
        <v>45665</v>
      </c>
      <c r="D3998" s="21">
        <v>90.85</v>
      </c>
    </row>
    <row r="3999" spans="1:4" ht="15" hidden="1" x14ac:dyDescent="0.25">
      <c r="A3999" s="16" t="s">
        <v>1540</v>
      </c>
      <c r="B3999" s="17" t="s">
        <v>1541</v>
      </c>
      <c r="C3999" s="20">
        <v>45665</v>
      </c>
      <c r="D3999" s="21">
        <v>88.19</v>
      </c>
    </row>
    <row r="4000" spans="1:4" ht="15" hidden="1" x14ac:dyDescent="0.25">
      <c r="A4000" s="16" t="s">
        <v>1542</v>
      </c>
      <c r="B4000" s="17" t="s">
        <v>1543</v>
      </c>
      <c r="C4000" s="20">
        <v>45665</v>
      </c>
      <c r="D4000" s="21">
        <v>92.02</v>
      </c>
    </row>
    <row r="4001" spans="1:4" ht="15" hidden="1" x14ac:dyDescent="0.25">
      <c r="A4001" s="16" t="s">
        <v>1544</v>
      </c>
      <c r="B4001" s="17" t="s">
        <v>1545</v>
      </c>
      <c r="C4001" s="20">
        <v>45665</v>
      </c>
      <c r="D4001" s="21">
        <v>90.45</v>
      </c>
    </row>
    <row r="4002" spans="1:4" ht="15" hidden="1" x14ac:dyDescent="0.25">
      <c r="A4002" s="16" t="s">
        <v>1546</v>
      </c>
      <c r="B4002" s="17" t="s">
        <v>1547</v>
      </c>
      <c r="C4002" s="20">
        <v>45665</v>
      </c>
      <c r="D4002" s="21">
        <v>89.55</v>
      </c>
    </row>
    <row r="4003" spans="1:4" ht="15" hidden="1" x14ac:dyDescent="0.25">
      <c r="A4003" s="16" t="s">
        <v>1548</v>
      </c>
      <c r="B4003" s="17" t="s">
        <v>1549</v>
      </c>
      <c r="C4003" s="20">
        <v>45665</v>
      </c>
      <c r="D4003" s="21">
        <v>74.540000000000006</v>
      </c>
    </row>
    <row r="4004" spans="1:4" ht="15" hidden="1" x14ac:dyDescent="0.25">
      <c r="A4004" s="16" t="s">
        <v>1550</v>
      </c>
      <c r="B4004" s="17" t="s">
        <v>1551</v>
      </c>
      <c r="C4004" s="20">
        <v>45665</v>
      </c>
      <c r="D4004" s="21">
        <v>90.32</v>
      </c>
    </row>
    <row r="4005" spans="1:4" ht="15" hidden="1" x14ac:dyDescent="0.25">
      <c r="A4005" s="16" t="s">
        <v>3108</v>
      </c>
      <c r="B4005" s="17" t="s">
        <v>3109</v>
      </c>
      <c r="C4005" s="20">
        <v>45665</v>
      </c>
      <c r="D4005" s="21">
        <v>89.38</v>
      </c>
    </row>
    <row r="4006" spans="1:4" ht="15" hidden="1" x14ac:dyDescent="0.25">
      <c r="A4006" s="16" t="s">
        <v>1552</v>
      </c>
      <c r="B4006" s="17" t="s">
        <v>1553</v>
      </c>
      <c r="C4006" s="20">
        <v>45665</v>
      </c>
      <c r="D4006" s="21">
        <v>89.24</v>
      </c>
    </row>
    <row r="4007" spans="1:4" ht="15" hidden="1" x14ac:dyDescent="0.25">
      <c r="A4007" s="16" t="s">
        <v>1554</v>
      </c>
      <c r="B4007" s="17" t="s">
        <v>1555</v>
      </c>
      <c r="C4007" s="20">
        <v>45665</v>
      </c>
      <c r="D4007" s="21">
        <v>93.24</v>
      </c>
    </row>
    <row r="4008" spans="1:4" ht="15" hidden="1" x14ac:dyDescent="0.25">
      <c r="A4008" s="16" t="s">
        <v>1556</v>
      </c>
      <c r="B4008" s="17" t="s">
        <v>1557</v>
      </c>
      <c r="C4008" s="20">
        <v>45665</v>
      </c>
      <c r="D4008" s="21">
        <v>84</v>
      </c>
    </row>
    <row r="4009" spans="1:4" ht="15" hidden="1" x14ac:dyDescent="0.25">
      <c r="A4009" s="16" t="s">
        <v>1558</v>
      </c>
      <c r="B4009" s="17" t="s">
        <v>1559</v>
      </c>
      <c r="C4009" s="20">
        <v>45665</v>
      </c>
      <c r="D4009" s="21">
        <v>88.5</v>
      </c>
    </row>
    <row r="4010" spans="1:4" ht="15" hidden="1" x14ac:dyDescent="0.25">
      <c r="A4010" s="16" t="s">
        <v>1560</v>
      </c>
      <c r="B4010" s="17" t="s">
        <v>1561</v>
      </c>
      <c r="C4010" s="20">
        <v>45665</v>
      </c>
      <c r="D4010" s="21">
        <v>88.48</v>
      </c>
    </row>
    <row r="4011" spans="1:4" ht="15" hidden="1" x14ac:dyDescent="0.25">
      <c r="A4011" s="16" t="s">
        <v>1562</v>
      </c>
      <c r="B4011" s="17" t="s">
        <v>1563</v>
      </c>
      <c r="C4011" s="20">
        <v>45665</v>
      </c>
      <c r="D4011" s="21">
        <v>81.25</v>
      </c>
    </row>
    <row r="4012" spans="1:4" ht="15" hidden="1" x14ac:dyDescent="0.25">
      <c r="A4012" s="16" t="s">
        <v>1564</v>
      </c>
      <c r="B4012" s="17" t="s">
        <v>1565</v>
      </c>
      <c r="C4012" s="20">
        <v>45665</v>
      </c>
      <c r="D4012" s="21">
        <v>83.43</v>
      </c>
    </row>
    <row r="4013" spans="1:4" ht="15" hidden="1" x14ac:dyDescent="0.25">
      <c r="A4013" s="16" t="s">
        <v>1566</v>
      </c>
      <c r="B4013" s="17" t="s">
        <v>1567</v>
      </c>
      <c r="C4013" s="20">
        <v>45665</v>
      </c>
      <c r="D4013" s="21">
        <v>81.900000000000006</v>
      </c>
    </row>
    <row r="4014" spans="1:4" ht="15" hidden="1" x14ac:dyDescent="0.25">
      <c r="A4014" s="16" t="s">
        <v>1568</v>
      </c>
      <c r="B4014" s="17" t="s">
        <v>1569</v>
      </c>
      <c r="C4014" s="20">
        <v>45665</v>
      </c>
      <c r="D4014" s="21">
        <v>79.209999999999994</v>
      </c>
    </row>
    <row r="4015" spans="1:4" ht="15" hidden="1" x14ac:dyDescent="0.25">
      <c r="A4015" s="16" t="s">
        <v>1570</v>
      </c>
      <c r="B4015" s="17" t="s">
        <v>1571</v>
      </c>
      <c r="C4015" s="20">
        <v>45665</v>
      </c>
      <c r="D4015" s="21">
        <v>65.56</v>
      </c>
    </row>
    <row r="4016" spans="1:4" ht="15" hidden="1" x14ac:dyDescent="0.25">
      <c r="A4016" s="16" t="s">
        <v>1572</v>
      </c>
      <c r="B4016" s="17" t="s">
        <v>1573</v>
      </c>
      <c r="C4016" s="20">
        <v>45665</v>
      </c>
      <c r="D4016" s="21">
        <v>75.7</v>
      </c>
    </row>
    <row r="4017" spans="1:4" ht="15" hidden="1" x14ac:dyDescent="0.25">
      <c r="A4017" s="16" t="s">
        <v>1574</v>
      </c>
      <c r="B4017" s="17" t="s">
        <v>1575</v>
      </c>
      <c r="C4017" s="20">
        <v>45665</v>
      </c>
      <c r="D4017" s="21">
        <v>87.37</v>
      </c>
    </row>
    <row r="4018" spans="1:4" ht="15" hidden="1" x14ac:dyDescent="0.25">
      <c r="A4018" s="16" t="s">
        <v>1576</v>
      </c>
      <c r="B4018" s="17" t="s">
        <v>1577</v>
      </c>
      <c r="C4018" s="20">
        <v>45665</v>
      </c>
      <c r="D4018" s="21">
        <v>96</v>
      </c>
    </row>
    <row r="4019" spans="1:4" ht="15" hidden="1" x14ac:dyDescent="0.25">
      <c r="A4019" s="16" t="s">
        <v>1578</v>
      </c>
      <c r="B4019" s="17" t="s">
        <v>1579</v>
      </c>
      <c r="C4019" s="20">
        <v>45665</v>
      </c>
      <c r="D4019" s="21">
        <v>52.42</v>
      </c>
    </row>
    <row r="4020" spans="1:4" ht="15" hidden="1" x14ac:dyDescent="0.25">
      <c r="A4020" s="16" t="s">
        <v>1580</v>
      </c>
      <c r="B4020" s="17" t="s">
        <v>1581</v>
      </c>
      <c r="C4020" s="20">
        <v>45665</v>
      </c>
      <c r="D4020" s="21">
        <v>86.01</v>
      </c>
    </row>
    <row r="4021" spans="1:4" ht="15" hidden="1" x14ac:dyDescent="0.25">
      <c r="A4021" s="16" t="s">
        <v>1582</v>
      </c>
      <c r="B4021" s="17" t="s">
        <v>1583</v>
      </c>
      <c r="C4021" s="20">
        <v>45665</v>
      </c>
      <c r="D4021" s="21">
        <v>71.42</v>
      </c>
    </row>
    <row r="4022" spans="1:4" ht="15" hidden="1" x14ac:dyDescent="0.25">
      <c r="A4022" s="16" t="s">
        <v>1584</v>
      </c>
      <c r="B4022" s="17" t="s">
        <v>1585</v>
      </c>
      <c r="C4022" s="20">
        <v>45665</v>
      </c>
      <c r="D4022" s="21">
        <v>82.08</v>
      </c>
    </row>
    <row r="4023" spans="1:4" ht="15" hidden="1" x14ac:dyDescent="0.25">
      <c r="A4023" s="16" t="s">
        <v>1586</v>
      </c>
      <c r="B4023" s="17" t="s">
        <v>1587</v>
      </c>
      <c r="C4023" s="20">
        <v>45665</v>
      </c>
      <c r="D4023" s="21">
        <v>90.04</v>
      </c>
    </row>
    <row r="4024" spans="1:4" ht="15" hidden="1" x14ac:dyDescent="0.25">
      <c r="A4024" s="16" t="s">
        <v>1588</v>
      </c>
      <c r="B4024" s="17" t="s">
        <v>1589</v>
      </c>
      <c r="C4024" s="20">
        <v>45665</v>
      </c>
      <c r="D4024" s="21">
        <v>91.9</v>
      </c>
    </row>
    <row r="4025" spans="1:4" ht="15" hidden="1" x14ac:dyDescent="0.25">
      <c r="A4025" s="16" t="s">
        <v>1590</v>
      </c>
      <c r="B4025" s="17" t="s">
        <v>1591</v>
      </c>
      <c r="C4025" s="20">
        <v>45665</v>
      </c>
      <c r="D4025" s="17" t="s">
        <v>3228</v>
      </c>
    </row>
    <row r="4026" spans="1:4" ht="15" hidden="1" x14ac:dyDescent="0.25">
      <c r="A4026" s="16" t="s">
        <v>1592</v>
      </c>
      <c r="B4026" s="17" t="s">
        <v>1593</v>
      </c>
      <c r="C4026" s="20">
        <v>45665</v>
      </c>
      <c r="D4026" s="21">
        <v>86.48</v>
      </c>
    </row>
    <row r="4027" spans="1:4" ht="15" hidden="1" x14ac:dyDescent="0.25">
      <c r="A4027" s="16" t="s">
        <v>1594</v>
      </c>
      <c r="B4027" s="17" t="s">
        <v>1595</v>
      </c>
      <c r="C4027" s="20">
        <v>45665</v>
      </c>
      <c r="D4027" s="21">
        <v>89.56</v>
      </c>
    </row>
    <row r="4028" spans="1:4" ht="15" hidden="1" x14ac:dyDescent="0.25">
      <c r="A4028" s="16" t="s">
        <v>1596</v>
      </c>
      <c r="B4028" s="17" t="s">
        <v>1597</v>
      </c>
      <c r="C4028" s="20">
        <v>45665</v>
      </c>
      <c r="D4028" s="21">
        <v>93.87</v>
      </c>
    </row>
    <row r="4029" spans="1:4" ht="15" hidden="1" x14ac:dyDescent="0.25">
      <c r="A4029" s="16" t="s">
        <v>1598</v>
      </c>
      <c r="B4029" s="17" t="s">
        <v>1599</v>
      </c>
      <c r="C4029" s="20">
        <v>45665</v>
      </c>
      <c r="D4029" s="21">
        <v>85.22</v>
      </c>
    </row>
    <row r="4030" spans="1:4" ht="15" hidden="1" x14ac:dyDescent="0.25">
      <c r="A4030" s="16" t="s">
        <v>1600</v>
      </c>
      <c r="B4030" s="17" t="s">
        <v>1601</v>
      </c>
      <c r="C4030" s="20">
        <v>45665</v>
      </c>
      <c r="D4030" s="21">
        <v>88.95</v>
      </c>
    </row>
    <row r="4031" spans="1:4" ht="15" hidden="1" x14ac:dyDescent="0.25">
      <c r="A4031" s="16" t="s">
        <v>1602</v>
      </c>
      <c r="B4031" s="17" t="s">
        <v>1603</v>
      </c>
      <c r="C4031" s="20">
        <v>45665</v>
      </c>
      <c r="D4031" s="21">
        <v>87.63</v>
      </c>
    </row>
    <row r="4032" spans="1:4" ht="15" hidden="1" x14ac:dyDescent="0.25">
      <c r="A4032" s="16" t="s">
        <v>1604</v>
      </c>
      <c r="B4032" s="17" t="s">
        <v>1605</v>
      </c>
      <c r="C4032" s="20">
        <v>45665</v>
      </c>
      <c r="D4032" s="21">
        <v>91.69</v>
      </c>
    </row>
    <row r="4033" spans="1:4" ht="15" hidden="1" x14ac:dyDescent="0.25">
      <c r="A4033" s="16" t="s">
        <v>1606</v>
      </c>
      <c r="B4033" s="17" t="s">
        <v>1607</v>
      </c>
      <c r="C4033" s="20">
        <v>45665</v>
      </c>
      <c r="D4033" s="21">
        <v>91.66</v>
      </c>
    </row>
    <row r="4034" spans="1:4" ht="15" hidden="1" x14ac:dyDescent="0.25">
      <c r="A4034" s="16" t="s">
        <v>1608</v>
      </c>
      <c r="B4034" s="17" t="s">
        <v>1609</v>
      </c>
      <c r="C4034" s="20">
        <v>45665</v>
      </c>
      <c r="D4034" s="21">
        <v>90.38</v>
      </c>
    </row>
    <row r="4035" spans="1:4" ht="15" hidden="1" x14ac:dyDescent="0.25">
      <c r="A4035" s="16" t="s">
        <v>1610</v>
      </c>
      <c r="B4035" s="17" t="s">
        <v>1611</v>
      </c>
      <c r="C4035" s="20">
        <v>45665</v>
      </c>
      <c r="D4035" s="21">
        <v>86.39</v>
      </c>
    </row>
    <row r="4036" spans="1:4" ht="15" hidden="1" x14ac:dyDescent="0.25">
      <c r="A4036" s="16" t="s">
        <v>1612</v>
      </c>
      <c r="B4036" s="17" t="s">
        <v>1613</v>
      </c>
      <c r="C4036" s="20">
        <v>45665</v>
      </c>
      <c r="D4036" s="21">
        <v>84.82</v>
      </c>
    </row>
    <row r="4037" spans="1:4" ht="15" hidden="1" x14ac:dyDescent="0.25">
      <c r="A4037" s="16" t="s">
        <v>1614</v>
      </c>
      <c r="B4037" s="17" t="s">
        <v>1615</v>
      </c>
      <c r="C4037" s="20">
        <v>45665</v>
      </c>
      <c r="D4037" s="21">
        <v>89.03</v>
      </c>
    </row>
    <row r="4038" spans="1:4" ht="15" hidden="1" x14ac:dyDescent="0.25">
      <c r="A4038" s="16" t="s">
        <v>1616</v>
      </c>
      <c r="B4038" s="17" t="s">
        <v>1617</v>
      </c>
      <c r="C4038" s="20">
        <v>45665</v>
      </c>
      <c r="D4038" s="21">
        <v>89.45</v>
      </c>
    </row>
    <row r="4039" spans="1:4" ht="15" hidden="1" x14ac:dyDescent="0.25">
      <c r="A4039" s="16" t="s">
        <v>1618</v>
      </c>
      <c r="B4039" s="17" t="s">
        <v>1619</v>
      </c>
      <c r="C4039" s="20">
        <v>45665</v>
      </c>
      <c r="D4039" s="21">
        <v>92.86</v>
      </c>
    </row>
    <row r="4040" spans="1:4" ht="15" hidden="1" x14ac:dyDescent="0.25">
      <c r="A4040" s="16" t="s">
        <v>1620</v>
      </c>
      <c r="B4040" s="17" t="s">
        <v>1621</v>
      </c>
      <c r="C4040" s="20">
        <v>45665</v>
      </c>
      <c r="D4040" s="21">
        <v>90.34</v>
      </c>
    </row>
    <row r="4041" spans="1:4" ht="15" hidden="1" x14ac:dyDescent="0.25">
      <c r="A4041" s="16" t="s">
        <v>1622</v>
      </c>
      <c r="B4041" s="17" t="s">
        <v>1623</v>
      </c>
      <c r="C4041" s="20">
        <v>45665</v>
      </c>
      <c r="D4041" s="21">
        <v>88.56</v>
      </c>
    </row>
    <row r="4042" spans="1:4" ht="15" hidden="1" x14ac:dyDescent="0.25">
      <c r="A4042" s="16" t="s">
        <v>1624</v>
      </c>
      <c r="B4042" s="17" t="s">
        <v>1625</v>
      </c>
      <c r="C4042" s="20">
        <v>45665</v>
      </c>
      <c r="D4042" s="21">
        <v>88.4</v>
      </c>
    </row>
    <row r="4043" spans="1:4" ht="15" hidden="1" x14ac:dyDescent="0.25">
      <c r="A4043" s="16" t="s">
        <v>1626</v>
      </c>
      <c r="B4043" s="17" t="s">
        <v>1627</v>
      </c>
      <c r="C4043" s="20">
        <v>45665</v>
      </c>
      <c r="D4043" s="21">
        <v>86.53</v>
      </c>
    </row>
    <row r="4044" spans="1:4" ht="15" hidden="1" x14ac:dyDescent="0.25">
      <c r="A4044" s="16" t="s">
        <v>1628</v>
      </c>
      <c r="B4044" s="17" t="s">
        <v>1629</v>
      </c>
      <c r="C4044" s="20">
        <v>45665</v>
      </c>
      <c r="D4044" s="21">
        <v>89.34</v>
      </c>
    </row>
    <row r="4045" spans="1:4" ht="15" hidden="1" x14ac:dyDescent="0.25">
      <c r="A4045" s="16" t="s">
        <v>1630</v>
      </c>
      <c r="B4045" s="17" t="s">
        <v>1631</v>
      </c>
      <c r="C4045" s="20">
        <v>45665</v>
      </c>
      <c r="D4045" s="21">
        <v>88.54</v>
      </c>
    </row>
    <row r="4046" spans="1:4" ht="15" hidden="1" x14ac:dyDescent="0.25">
      <c r="A4046" s="16" t="s">
        <v>1632</v>
      </c>
      <c r="B4046" s="17" t="s">
        <v>1633</v>
      </c>
      <c r="C4046" s="20">
        <v>45665</v>
      </c>
      <c r="D4046" s="21">
        <v>89.18</v>
      </c>
    </row>
    <row r="4047" spans="1:4" ht="15" hidden="1" x14ac:dyDescent="0.25">
      <c r="A4047" s="16" t="s">
        <v>1634</v>
      </c>
      <c r="B4047" s="17" t="s">
        <v>1635</v>
      </c>
      <c r="C4047" s="20">
        <v>45665</v>
      </c>
      <c r="D4047" s="21">
        <v>82.5</v>
      </c>
    </row>
    <row r="4048" spans="1:4" ht="15" hidden="1" x14ac:dyDescent="0.25">
      <c r="A4048" s="16" t="s">
        <v>1636</v>
      </c>
      <c r="B4048" s="17" t="s">
        <v>1637</v>
      </c>
      <c r="C4048" s="20">
        <v>45665</v>
      </c>
      <c r="D4048" s="21">
        <v>89.94</v>
      </c>
    </row>
    <row r="4049" spans="1:4" ht="15" hidden="1" x14ac:dyDescent="0.25">
      <c r="A4049" s="16" t="s">
        <v>1638</v>
      </c>
      <c r="B4049" s="17" t="s">
        <v>1639</v>
      </c>
      <c r="C4049" s="20">
        <v>45665</v>
      </c>
      <c r="D4049" s="21">
        <v>83.06</v>
      </c>
    </row>
    <row r="4050" spans="1:4" ht="15" hidden="1" x14ac:dyDescent="0.25">
      <c r="A4050" s="16" t="s">
        <v>1640</v>
      </c>
      <c r="B4050" s="17" t="s">
        <v>1641</v>
      </c>
      <c r="C4050" s="20">
        <v>45665</v>
      </c>
      <c r="D4050" s="21">
        <v>87.71</v>
      </c>
    </row>
    <row r="4051" spans="1:4" ht="15" hidden="1" x14ac:dyDescent="0.25">
      <c r="A4051" s="16" t="s">
        <v>1642</v>
      </c>
      <c r="B4051" s="17" t="s">
        <v>1643</v>
      </c>
      <c r="C4051" s="20">
        <v>45665</v>
      </c>
      <c r="D4051" s="21">
        <v>91.5</v>
      </c>
    </row>
    <row r="4052" spans="1:4" ht="15" hidden="1" x14ac:dyDescent="0.25">
      <c r="A4052" s="16" t="s">
        <v>1644</v>
      </c>
      <c r="B4052" s="17" t="s">
        <v>1645</v>
      </c>
      <c r="C4052" s="20">
        <v>45665</v>
      </c>
      <c r="D4052" s="21">
        <v>70.510000000000005</v>
      </c>
    </row>
    <row r="4053" spans="1:4" ht="15" hidden="1" x14ac:dyDescent="0.25">
      <c r="A4053" s="16" t="s">
        <v>3110</v>
      </c>
      <c r="B4053" s="17" t="s">
        <v>3111</v>
      </c>
      <c r="C4053" s="20">
        <v>45665</v>
      </c>
      <c r="D4053" s="21">
        <v>87.73</v>
      </c>
    </row>
    <row r="4054" spans="1:4" ht="15" hidden="1" x14ac:dyDescent="0.25">
      <c r="A4054" s="16" t="s">
        <v>1646</v>
      </c>
      <c r="B4054" s="17" t="s">
        <v>1647</v>
      </c>
      <c r="C4054" s="20">
        <v>45665</v>
      </c>
      <c r="D4054" s="21">
        <v>83.13</v>
      </c>
    </row>
    <row r="4055" spans="1:4" ht="15" hidden="1" x14ac:dyDescent="0.25">
      <c r="A4055" s="16" t="s">
        <v>1648</v>
      </c>
      <c r="B4055" s="17" t="s">
        <v>1649</v>
      </c>
      <c r="C4055" s="20">
        <v>45665</v>
      </c>
      <c r="D4055" s="21">
        <v>82.38</v>
      </c>
    </row>
    <row r="4056" spans="1:4" ht="15" hidden="1" x14ac:dyDescent="0.25">
      <c r="A4056" s="16" t="s">
        <v>1650</v>
      </c>
      <c r="B4056" s="17" t="s">
        <v>1651</v>
      </c>
      <c r="C4056" s="20">
        <v>45665</v>
      </c>
      <c r="D4056" s="21">
        <v>91.99</v>
      </c>
    </row>
    <row r="4057" spans="1:4" ht="15" hidden="1" x14ac:dyDescent="0.25">
      <c r="A4057" s="16" t="s">
        <v>1652</v>
      </c>
      <c r="B4057" s="17" t="s">
        <v>1653</v>
      </c>
      <c r="C4057" s="20">
        <v>45665</v>
      </c>
      <c r="D4057" s="21">
        <v>68.62</v>
      </c>
    </row>
    <row r="4058" spans="1:4" ht="15" hidden="1" x14ac:dyDescent="0.25">
      <c r="A4058" s="16" t="s">
        <v>1654</v>
      </c>
      <c r="B4058" s="17" t="s">
        <v>1655</v>
      </c>
      <c r="C4058" s="20">
        <v>45665</v>
      </c>
      <c r="D4058" s="21">
        <v>69.349999999999994</v>
      </c>
    </row>
    <row r="4059" spans="1:4" ht="15" hidden="1" x14ac:dyDescent="0.25">
      <c r="A4059" s="16" t="s">
        <v>1656</v>
      </c>
      <c r="B4059" s="17" t="s">
        <v>1657</v>
      </c>
      <c r="C4059" s="20">
        <v>45665</v>
      </c>
      <c r="D4059" s="21">
        <v>90.2</v>
      </c>
    </row>
    <row r="4060" spans="1:4" ht="15" hidden="1" x14ac:dyDescent="0.25">
      <c r="A4060" s="16" t="s">
        <v>1658</v>
      </c>
      <c r="B4060" s="17" t="s">
        <v>1659</v>
      </c>
      <c r="C4060" s="20">
        <v>45665</v>
      </c>
      <c r="D4060" s="21">
        <v>84.75</v>
      </c>
    </row>
    <row r="4061" spans="1:4" ht="15" hidden="1" x14ac:dyDescent="0.25">
      <c r="A4061" s="16" t="s">
        <v>1660</v>
      </c>
      <c r="B4061" s="17" t="s">
        <v>1661</v>
      </c>
      <c r="C4061" s="20">
        <v>45665</v>
      </c>
      <c r="D4061" s="21">
        <v>87.04</v>
      </c>
    </row>
    <row r="4062" spans="1:4" ht="15" hidden="1" x14ac:dyDescent="0.25">
      <c r="A4062" s="16" t="s">
        <v>1662</v>
      </c>
      <c r="B4062" s="17" t="s">
        <v>1663</v>
      </c>
      <c r="C4062" s="20">
        <v>45665</v>
      </c>
      <c r="D4062" s="21">
        <v>85.41</v>
      </c>
    </row>
    <row r="4063" spans="1:4" ht="15" hidden="1" x14ac:dyDescent="0.25">
      <c r="A4063" s="16" t="s">
        <v>1664</v>
      </c>
      <c r="B4063" s="17" t="s">
        <v>1665</v>
      </c>
      <c r="C4063" s="20">
        <v>45665</v>
      </c>
      <c r="D4063" s="21">
        <v>52.42</v>
      </c>
    </row>
    <row r="4064" spans="1:4" ht="15" hidden="1" x14ac:dyDescent="0.25">
      <c r="A4064" s="16" t="s">
        <v>1666</v>
      </c>
      <c r="B4064" s="17" t="s">
        <v>1667</v>
      </c>
      <c r="C4064" s="20">
        <v>45665</v>
      </c>
      <c r="D4064" s="21">
        <v>92.76</v>
      </c>
    </row>
    <row r="4065" spans="1:4" ht="15" hidden="1" x14ac:dyDescent="0.25">
      <c r="A4065" s="16" t="s">
        <v>1668</v>
      </c>
      <c r="B4065" s="17" t="s">
        <v>1669</v>
      </c>
      <c r="C4065" s="20">
        <v>45665</v>
      </c>
      <c r="D4065" s="21">
        <v>78.260000000000005</v>
      </c>
    </row>
    <row r="4066" spans="1:4" ht="15" hidden="1" x14ac:dyDescent="0.25">
      <c r="A4066" s="16" t="s">
        <v>1670</v>
      </c>
      <c r="B4066" s="17" t="s">
        <v>1671</v>
      </c>
      <c r="C4066" s="20">
        <v>45665</v>
      </c>
      <c r="D4066" s="21">
        <v>48.97</v>
      </c>
    </row>
    <row r="4067" spans="1:4" ht="15" hidden="1" x14ac:dyDescent="0.25">
      <c r="A4067" s="16" t="s">
        <v>1672</v>
      </c>
      <c r="B4067" s="17" t="s">
        <v>1673</v>
      </c>
      <c r="C4067" s="20">
        <v>45665</v>
      </c>
      <c r="D4067" s="21">
        <v>89.77</v>
      </c>
    </row>
    <row r="4068" spans="1:4" ht="15" hidden="1" x14ac:dyDescent="0.25">
      <c r="A4068" s="16" t="s">
        <v>1674</v>
      </c>
      <c r="B4068" s="17" t="s">
        <v>1675</v>
      </c>
      <c r="C4068" s="20">
        <v>45665</v>
      </c>
      <c r="D4068" s="21">
        <v>93.36</v>
      </c>
    </row>
    <row r="4069" spans="1:4" ht="15" hidden="1" x14ac:dyDescent="0.25">
      <c r="A4069" s="16" t="s">
        <v>1676</v>
      </c>
      <c r="B4069" s="17" t="s">
        <v>1677</v>
      </c>
      <c r="C4069" s="20">
        <v>45665</v>
      </c>
      <c r="D4069" s="21">
        <v>83.15</v>
      </c>
    </row>
    <row r="4070" spans="1:4" ht="15" hidden="1" x14ac:dyDescent="0.25">
      <c r="A4070" s="16" t="s">
        <v>1678</v>
      </c>
      <c r="B4070" s="17" t="s">
        <v>1679</v>
      </c>
      <c r="C4070" s="20">
        <v>45665</v>
      </c>
      <c r="D4070" s="21">
        <v>73.37</v>
      </c>
    </row>
    <row r="4071" spans="1:4" ht="15" hidden="1" x14ac:dyDescent="0.25">
      <c r="A4071" s="16" t="s">
        <v>1680</v>
      </c>
      <c r="B4071" s="17" t="s">
        <v>1681</v>
      </c>
      <c r="C4071" s="20">
        <v>45665</v>
      </c>
      <c r="D4071" s="21">
        <v>92.53</v>
      </c>
    </row>
    <row r="4072" spans="1:4" ht="15" hidden="1" x14ac:dyDescent="0.25">
      <c r="A4072" s="16" t="s">
        <v>1682</v>
      </c>
      <c r="B4072" s="17" t="s">
        <v>1683</v>
      </c>
      <c r="C4072" s="20">
        <v>45665</v>
      </c>
      <c r="D4072" s="21">
        <v>92.87</v>
      </c>
    </row>
    <row r="4073" spans="1:4" ht="15" hidden="1" x14ac:dyDescent="0.25">
      <c r="A4073" s="16" t="s">
        <v>1684</v>
      </c>
      <c r="B4073" s="17" t="s">
        <v>1685</v>
      </c>
      <c r="C4073" s="20">
        <v>45665</v>
      </c>
      <c r="D4073" s="21">
        <v>90.41</v>
      </c>
    </row>
    <row r="4074" spans="1:4" ht="15" hidden="1" x14ac:dyDescent="0.25">
      <c r="A4074" s="16" t="s">
        <v>1686</v>
      </c>
      <c r="B4074" s="17" t="s">
        <v>1687</v>
      </c>
      <c r="C4074" s="20">
        <v>45665</v>
      </c>
      <c r="D4074" s="21">
        <v>87.93</v>
      </c>
    </row>
    <row r="4075" spans="1:4" ht="15" hidden="1" x14ac:dyDescent="0.25">
      <c r="A4075" s="16" t="s">
        <v>1688</v>
      </c>
      <c r="B4075" s="17" t="s">
        <v>1689</v>
      </c>
      <c r="C4075" s="20">
        <v>45665</v>
      </c>
      <c r="D4075" s="21">
        <v>91.59</v>
      </c>
    </row>
    <row r="4076" spans="1:4" ht="15" hidden="1" x14ac:dyDescent="0.25">
      <c r="A4076" s="16" t="s">
        <v>1690</v>
      </c>
      <c r="B4076" s="17" t="s">
        <v>1691</v>
      </c>
      <c r="C4076" s="20">
        <v>45665</v>
      </c>
      <c r="D4076" s="21">
        <v>91.9</v>
      </c>
    </row>
    <row r="4077" spans="1:4" ht="15" hidden="1" x14ac:dyDescent="0.25">
      <c r="A4077" s="16" t="s">
        <v>1692</v>
      </c>
      <c r="B4077" s="17" t="s">
        <v>1693</v>
      </c>
      <c r="C4077" s="20">
        <v>45665</v>
      </c>
      <c r="D4077" s="21">
        <v>89.96</v>
      </c>
    </row>
    <row r="4078" spans="1:4" ht="15" hidden="1" x14ac:dyDescent="0.25">
      <c r="A4078" s="16" t="s">
        <v>1694</v>
      </c>
      <c r="B4078" s="17" t="s">
        <v>1695</v>
      </c>
      <c r="C4078" s="20">
        <v>45665</v>
      </c>
      <c r="D4078" s="21">
        <v>90.57</v>
      </c>
    </row>
    <row r="4079" spans="1:4" ht="15" hidden="1" x14ac:dyDescent="0.25">
      <c r="A4079" s="16" t="s">
        <v>1696</v>
      </c>
      <c r="B4079" s="17" t="s">
        <v>1697</v>
      </c>
      <c r="C4079" s="20">
        <v>45665</v>
      </c>
      <c r="D4079" s="21">
        <v>87.46</v>
      </c>
    </row>
    <row r="4080" spans="1:4" ht="15" hidden="1" x14ac:dyDescent="0.25">
      <c r="A4080" s="16" t="s">
        <v>1698</v>
      </c>
      <c r="B4080" s="17" t="s">
        <v>1699</v>
      </c>
      <c r="C4080" s="20">
        <v>45665</v>
      </c>
      <c r="D4080" s="21">
        <v>90.67</v>
      </c>
    </row>
    <row r="4081" spans="1:4" ht="15" hidden="1" x14ac:dyDescent="0.25">
      <c r="A4081" s="16" t="s">
        <v>1700</v>
      </c>
      <c r="B4081" s="17" t="s">
        <v>1701</v>
      </c>
      <c r="C4081" s="20">
        <v>45665</v>
      </c>
      <c r="D4081" s="21">
        <v>92.52</v>
      </c>
    </row>
    <row r="4082" spans="1:4" ht="15" hidden="1" x14ac:dyDescent="0.25">
      <c r="A4082" s="16" t="s">
        <v>1702</v>
      </c>
      <c r="B4082" s="17" t="s">
        <v>1703</v>
      </c>
      <c r="C4082" s="20">
        <v>45665</v>
      </c>
      <c r="D4082" s="21">
        <v>84.61</v>
      </c>
    </row>
    <row r="4083" spans="1:4" ht="15" hidden="1" x14ac:dyDescent="0.25">
      <c r="A4083" s="16" t="s">
        <v>1704</v>
      </c>
      <c r="B4083" s="17" t="s">
        <v>1705</v>
      </c>
      <c r="C4083" s="20">
        <v>45665</v>
      </c>
      <c r="D4083" s="21">
        <v>83.79</v>
      </c>
    </row>
    <row r="4084" spans="1:4" ht="15" hidden="1" x14ac:dyDescent="0.25">
      <c r="A4084" s="16" t="s">
        <v>1706</v>
      </c>
      <c r="B4084" s="17" t="s">
        <v>1707</v>
      </c>
      <c r="C4084" s="20">
        <v>45665</v>
      </c>
      <c r="D4084" s="21">
        <v>89.79</v>
      </c>
    </row>
    <row r="4085" spans="1:4" ht="15" hidden="1" x14ac:dyDescent="0.25">
      <c r="A4085" s="16" t="s">
        <v>1708</v>
      </c>
      <c r="B4085" s="17" t="s">
        <v>1709</v>
      </c>
      <c r="C4085" s="20">
        <v>45665</v>
      </c>
      <c r="D4085" s="21">
        <v>84.72</v>
      </c>
    </row>
    <row r="4086" spans="1:4" ht="15" hidden="1" x14ac:dyDescent="0.25">
      <c r="A4086" s="16" t="s">
        <v>1710</v>
      </c>
      <c r="B4086" s="17" t="s">
        <v>1711</v>
      </c>
      <c r="C4086" s="20">
        <v>45665</v>
      </c>
      <c r="D4086" s="21">
        <v>89.39</v>
      </c>
    </row>
    <row r="4087" spans="1:4" ht="15" hidden="1" x14ac:dyDescent="0.25">
      <c r="A4087" s="16" t="s">
        <v>1712</v>
      </c>
      <c r="B4087" s="17" t="s">
        <v>1713</v>
      </c>
      <c r="C4087" s="20">
        <v>45665</v>
      </c>
      <c r="D4087" s="21">
        <v>92.32</v>
      </c>
    </row>
    <row r="4088" spans="1:4" ht="15" hidden="1" x14ac:dyDescent="0.25">
      <c r="A4088" s="16" t="s">
        <v>1714</v>
      </c>
      <c r="B4088" s="17" t="s">
        <v>1715</v>
      </c>
      <c r="C4088" s="20">
        <v>45665</v>
      </c>
      <c r="D4088" s="21">
        <v>90.25</v>
      </c>
    </row>
    <row r="4089" spans="1:4" ht="15" hidden="1" x14ac:dyDescent="0.25">
      <c r="A4089" s="16" t="s">
        <v>1716</v>
      </c>
      <c r="B4089" s="17" t="s">
        <v>1717</v>
      </c>
      <c r="C4089" s="20">
        <v>45665</v>
      </c>
      <c r="D4089" s="21">
        <v>77.180000000000007</v>
      </c>
    </row>
    <row r="4090" spans="1:4" ht="15" hidden="1" x14ac:dyDescent="0.25">
      <c r="A4090" s="16" t="s">
        <v>1718</v>
      </c>
      <c r="B4090" s="17" t="s">
        <v>1719</v>
      </c>
      <c r="C4090" s="20">
        <v>45665</v>
      </c>
      <c r="D4090" s="21">
        <v>83.85</v>
      </c>
    </row>
    <row r="4091" spans="1:4" ht="15" hidden="1" x14ac:dyDescent="0.25">
      <c r="A4091" s="16" t="s">
        <v>1720</v>
      </c>
      <c r="B4091" s="17" t="s">
        <v>1721</v>
      </c>
      <c r="C4091" s="20">
        <v>45665</v>
      </c>
      <c r="D4091" s="21">
        <v>78.2</v>
      </c>
    </row>
    <row r="4092" spans="1:4" ht="15" hidden="1" x14ac:dyDescent="0.25">
      <c r="A4092" s="16" t="s">
        <v>1722</v>
      </c>
      <c r="B4092" s="17" t="s">
        <v>1723</v>
      </c>
      <c r="C4092" s="20">
        <v>45665</v>
      </c>
      <c r="D4092" s="21">
        <v>82.96</v>
      </c>
    </row>
    <row r="4093" spans="1:4" ht="15" hidden="1" x14ac:dyDescent="0.25">
      <c r="A4093" s="16" t="s">
        <v>1724</v>
      </c>
      <c r="B4093" s="17" t="s">
        <v>1725</v>
      </c>
      <c r="C4093" s="20">
        <v>45665</v>
      </c>
      <c r="D4093" s="21">
        <v>81.03</v>
      </c>
    </row>
    <row r="4094" spans="1:4" ht="15" hidden="1" x14ac:dyDescent="0.25">
      <c r="A4094" s="16" t="s">
        <v>1726</v>
      </c>
      <c r="B4094" s="17" t="s">
        <v>1727</v>
      </c>
      <c r="C4094" s="20">
        <v>45665</v>
      </c>
      <c r="D4094" s="21">
        <v>61.37</v>
      </c>
    </row>
    <row r="4095" spans="1:4" ht="15" hidden="1" x14ac:dyDescent="0.25">
      <c r="A4095" s="16" t="s">
        <v>1728</v>
      </c>
      <c r="B4095" s="17" t="s">
        <v>1729</v>
      </c>
      <c r="C4095" s="20">
        <v>45665</v>
      </c>
      <c r="D4095" s="21">
        <v>91.01</v>
      </c>
    </row>
    <row r="4096" spans="1:4" ht="15" hidden="1" x14ac:dyDescent="0.25">
      <c r="A4096" s="16" t="s">
        <v>1730</v>
      </c>
      <c r="B4096" s="17" t="s">
        <v>1731</v>
      </c>
      <c r="C4096" s="20">
        <v>45665</v>
      </c>
      <c r="D4096" s="21">
        <v>87.17</v>
      </c>
    </row>
    <row r="4097" spans="1:4" ht="15" hidden="1" x14ac:dyDescent="0.25">
      <c r="A4097" s="16" t="s">
        <v>1732</v>
      </c>
      <c r="B4097" s="17" t="s">
        <v>1733</v>
      </c>
      <c r="C4097" s="20">
        <v>45665</v>
      </c>
      <c r="D4097" s="21">
        <v>83.2</v>
      </c>
    </row>
    <row r="4098" spans="1:4" ht="15" hidden="1" x14ac:dyDescent="0.25">
      <c r="A4098" s="16" t="s">
        <v>1734</v>
      </c>
      <c r="B4098" s="17" t="s">
        <v>1735</v>
      </c>
      <c r="C4098" s="20">
        <v>45665</v>
      </c>
      <c r="D4098" s="21">
        <v>71.94</v>
      </c>
    </row>
    <row r="4099" spans="1:4" ht="15" hidden="1" x14ac:dyDescent="0.25">
      <c r="A4099" s="16" t="s">
        <v>1736</v>
      </c>
      <c r="B4099" s="17" t="s">
        <v>1737</v>
      </c>
      <c r="C4099" s="20">
        <v>45665</v>
      </c>
      <c r="D4099" s="21">
        <v>84.26</v>
      </c>
    </row>
    <row r="4100" spans="1:4" ht="15" hidden="1" x14ac:dyDescent="0.25">
      <c r="A4100" s="16" t="s">
        <v>1738</v>
      </c>
      <c r="B4100" s="17" t="s">
        <v>1739</v>
      </c>
      <c r="C4100" s="20">
        <v>45665</v>
      </c>
      <c r="D4100" s="21">
        <v>66.09</v>
      </c>
    </row>
    <row r="4101" spans="1:4" ht="15" hidden="1" x14ac:dyDescent="0.25">
      <c r="A4101" s="16" t="s">
        <v>1740</v>
      </c>
      <c r="B4101" s="17" t="s">
        <v>1741</v>
      </c>
      <c r="C4101" s="20">
        <v>45665</v>
      </c>
      <c r="D4101" s="21">
        <v>78.03</v>
      </c>
    </row>
    <row r="4102" spans="1:4" ht="15" hidden="1" x14ac:dyDescent="0.25">
      <c r="A4102" s="16" t="s">
        <v>1742</v>
      </c>
      <c r="B4102" s="17" t="s">
        <v>1743</v>
      </c>
      <c r="C4102" s="20">
        <v>45665</v>
      </c>
      <c r="D4102" s="21">
        <v>87.07</v>
      </c>
    </row>
    <row r="4103" spans="1:4" ht="15" hidden="1" x14ac:dyDescent="0.25">
      <c r="A4103" s="16" t="s">
        <v>1744</v>
      </c>
      <c r="B4103" s="17" t="s">
        <v>1745</v>
      </c>
      <c r="C4103" s="20">
        <v>45665</v>
      </c>
      <c r="D4103" s="21">
        <v>45.75</v>
      </c>
    </row>
    <row r="4104" spans="1:4" ht="15" hidden="1" x14ac:dyDescent="0.25">
      <c r="A4104" s="16" t="s">
        <v>1746</v>
      </c>
      <c r="B4104" s="17" t="s">
        <v>1747</v>
      </c>
      <c r="C4104" s="20">
        <v>45665</v>
      </c>
      <c r="D4104" s="21">
        <v>92.78</v>
      </c>
    </row>
    <row r="4105" spans="1:4" ht="15" hidden="1" x14ac:dyDescent="0.25">
      <c r="A4105" s="16" t="s">
        <v>1748</v>
      </c>
      <c r="B4105" s="17" t="s">
        <v>1749</v>
      </c>
      <c r="C4105" s="20">
        <v>45665</v>
      </c>
      <c r="D4105" s="21">
        <v>97.3</v>
      </c>
    </row>
    <row r="4106" spans="1:4" ht="15" hidden="1" x14ac:dyDescent="0.25">
      <c r="A4106" s="16" t="s">
        <v>1750</v>
      </c>
      <c r="B4106" s="17" t="s">
        <v>1751</v>
      </c>
      <c r="C4106" s="20">
        <v>45665</v>
      </c>
      <c r="D4106" s="21">
        <v>92.58</v>
      </c>
    </row>
    <row r="4107" spans="1:4" ht="15" hidden="1" x14ac:dyDescent="0.25">
      <c r="A4107" s="16" t="s">
        <v>1752</v>
      </c>
      <c r="B4107" s="17" t="s">
        <v>1753</v>
      </c>
      <c r="C4107" s="20">
        <v>45665</v>
      </c>
      <c r="D4107" s="21">
        <v>86.32</v>
      </c>
    </row>
    <row r="4108" spans="1:4" ht="15" hidden="1" x14ac:dyDescent="0.25">
      <c r="A4108" s="16" t="s">
        <v>1754</v>
      </c>
      <c r="B4108" s="17" t="s">
        <v>1755</v>
      </c>
      <c r="C4108" s="20">
        <v>45665</v>
      </c>
      <c r="D4108" s="21">
        <v>91.07</v>
      </c>
    </row>
    <row r="4109" spans="1:4" ht="15" hidden="1" x14ac:dyDescent="0.25">
      <c r="A4109" s="16" t="s">
        <v>1756</v>
      </c>
      <c r="B4109" s="17" t="s">
        <v>1757</v>
      </c>
      <c r="C4109" s="20">
        <v>45665</v>
      </c>
      <c r="D4109" s="21">
        <v>89.66</v>
      </c>
    </row>
    <row r="4110" spans="1:4" ht="15" hidden="1" x14ac:dyDescent="0.25">
      <c r="A4110" s="16" t="s">
        <v>1758</v>
      </c>
      <c r="B4110" s="17" t="s">
        <v>1759</v>
      </c>
      <c r="C4110" s="20">
        <v>45665</v>
      </c>
      <c r="D4110" s="21">
        <v>92.36</v>
      </c>
    </row>
    <row r="4111" spans="1:4" ht="15" hidden="1" x14ac:dyDescent="0.25">
      <c r="A4111" s="16" t="s">
        <v>3112</v>
      </c>
      <c r="B4111" s="17" t="s">
        <v>3113</v>
      </c>
      <c r="C4111" s="20">
        <v>45665</v>
      </c>
      <c r="D4111" s="21">
        <v>90.53</v>
      </c>
    </row>
    <row r="4112" spans="1:4" ht="15" hidden="1" x14ac:dyDescent="0.25">
      <c r="A4112" s="16" t="s">
        <v>1760</v>
      </c>
      <c r="B4112" s="17" t="s">
        <v>1761</v>
      </c>
      <c r="C4112" s="20">
        <v>45665</v>
      </c>
      <c r="D4112" s="21">
        <v>87.24</v>
      </c>
    </row>
    <row r="4113" spans="1:4" ht="15" hidden="1" x14ac:dyDescent="0.25">
      <c r="A4113" s="16" t="s">
        <v>1762</v>
      </c>
      <c r="B4113" s="17" t="s">
        <v>1763</v>
      </c>
      <c r="C4113" s="20">
        <v>45665</v>
      </c>
      <c r="D4113" s="21">
        <v>87.89</v>
      </c>
    </row>
    <row r="4114" spans="1:4" ht="15" hidden="1" x14ac:dyDescent="0.25">
      <c r="A4114" s="16" t="s">
        <v>1764</v>
      </c>
      <c r="B4114" s="17" t="s">
        <v>1765</v>
      </c>
      <c r="C4114" s="20">
        <v>45665</v>
      </c>
      <c r="D4114" s="21">
        <v>91.81</v>
      </c>
    </row>
    <row r="4115" spans="1:4" ht="15" hidden="1" x14ac:dyDescent="0.25">
      <c r="A4115" s="16" t="s">
        <v>1766</v>
      </c>
      <c r="B4115" s="17" t="s">
        <v>1767</v>
      </c>
      <c r="C4115" s="20">
        <v>45665</v>
      </c>
      <c r="D4115" s="21">
        <v>87.5</v>
      </c>
    </row>
    <row r="4116" spans="1:4" ht="15" hidden="1" x14ac:dyDescent="0.25">
      <c r="A4116" s="16" t="s">
        <v>3114</v>
      </c>
      <c r="B4116" s="17" t="s">
        <v>3115</v>
      </c>
      <c r="C4116" s="20">
        <v>45665</v>
      </c>
      <c r="D4116" s="21">
        <v>81.81</v>
      </c>
    </row>
    <row r="4117" spans="1:4" ht="15" hidden="1" x14ac:dyDescent="0.25">
      <c r="A4117" s="16" t="s">
        <v>1768</v>
      </c>
      <c r="B4117" s="17" t="s">
        <v>1769</v>
      </c>
      <c r="C4117" s="20">
        <v>45665</v>
      </c>
      <c r="D4117" s="21">
        <v>87.14</v>
      </c>
    </row>
    <row r="4118" spans="1:4" ht="15" hidden="1" x14ac:dyDescent="0.25">
      <c r="A4118" s="16" t="s">
        <v>1770</v>
      </c>
      <c r="B4118" s="17" t="s">
        <v>1771</v>
      </c>
      <c r="C4118" s="20">
        <v>45665</v>
      </c>
      <c r="D4118" s="21">
        <v>86.61</v>
      </c>
    </row>
    <row r="4119" spans="1:4" ht="15" hidden="1" x14ac:dyDescent="0.25">
      <c r="A4119" s="16" t="s">
        <v>3116</v>
      </c>
      <c r="B4119" s="17" t="s">
        <v>3117</v>
      </c>
      <c r="C4119" s="20">
        <v>45665</v>
      </c>
      <c r="D4119" s="21">
        <v>87.18</v>
      </c>
    </row>
    <row r="4120" spans="1:4" ht="15" hidden="1" x14ac:dyDescent="0.25">
      <c r="A4120" s="16" t="s">
        <v>1772</v>
      </c>
      <c r="B4120" s="17" t="s">
        <v>1773</v>
      </c>
      <c r="C4120" s="20">
        <v>45665</v>
      </c>
      <c r="D4120" s="21">
        <v>82.73</v>
      </c>
    </row>
    <row r="4121" spans="1:4" ht="15" hidden="1" x14ac:dyDescent="0.25">
      <c r="A4121" s="16" t="s">
        <v>1774</v>
      </c>
      <c r="B4121" s="17" t="s">
        <v>1775</v>
      </c>
      <c r="C4121" s="20">
        <v>45665</v>
      </c>
      <c r="D4121" s="21">
        <v>86.55</v>
      </c>
    </row>
    <row r="4122" spans="1:4" ht="15" hidden="1" x14ac:dyDescent="0.25">
      <c r="A4122" s="16" t="s">
        <v>1776</v>
      </c>
      <c r="B4122" s="17" t="s">
        <v>1777</v>
      </c>
      <c r="C4122" s="20">
        <v>45665</v>
      </c>
      <c r="D4122" s="21">
        <v>86.5</v>
      </c>
    </row>
    <row r="4123" spans="1:4" ht="15" hidden="1" x14ac:dyDescent="0.25">
      <c r="A4123" s="16" t="s">
        <v>1778</v>
      </c>
      <c r="B4123" s="17" t="s">
        <v>1779</v>
      </c>
      <c r="C4123" s="20">
        <v>45665</v>
      </c>
      <c r="D4123" s="21">
        <v>89.53</v>
      </c>
    </row>
    <row r="4124" spans="1:4" ht="15" hidden="1" x14ac:dyDescent="0.25">
      <c r="A4124" s="16" t="s">
        <v>1780</v>
      </c>
      <c r="B4124" s="17" t="s">
        <v>1781</v>
      </c>
      <c r="C4124" s="20">
        <v>45665</v>
      </c>
      <c r="D4124" s="21">
        <v>88.53</v>
      </c>
    </row>
    <row r="4125" spans="1:4" ht="15" hidden="1" x14ac:dyDescent="0.25">
      <c r="A4125" s="16" t="s">
        <v>1782</v>
      </c>
      <c r="B4125" s="17" t="s">
        <v>1783</v>
      </c>
      <c r="C4125" s="20">
        <v>45665</v>
      </c>
      <c r="D4125" s="21">
        <v>90</v>
      </c>
    </row>
    <row r="4126" spans="1:4" ht="15" hidden="1" x14ac:dyDescent="0.25">
      <c r="A4126" s="16" t="s">
        <v>1784</v>
      </c>
      <c r="B4126" s="17" t="s">
        <v>1785</v>
      </c>
      <c r="C4126" s="20">
        <v>45665</v>
      </c>
      <c r="D4126" s="21">
        <v>84.23</v>
      </c>
    </row>
    <row r="4127" spans="1:4" ht="15" hidden="1" x14ac:dyDescent="0.25">
      <c r="A4127" s="16" t="s">
        <v>1786</v>
      </c>
      <c r="B4127" s="17" t="s">
        <v>1787</v>
      </c>
      <c r="C4127" s="20">
        <v>45665</v>
      </c>
      <c r="D4127" s="21">
        <v>89.49</v>
      </c>
    </row>
    <row r="4128" spans="1:4" ht="15" hidden="1" x14ac:dyDescent="0.25">
      <c r="A4128" s="16" t="s">
        <v>1788</v>
      </c>
      <c r="B4128" s="17" t="s">
        <v>1789</v>
      </c>
      <c r="C4128" s="20">
        <v>45665</v>
      </c>
      <c r="D4128" s="21">
        <v>84.07</v>
      </c>
    </row>
    <row r="4129" spans="1:4" ht="15" hidden="1" x14ac:dyDescent="0.25">
      <c r="A4129" s="16" t="s">
        <v>1790</v>
      </c>
      <c r="B4129" s="17" t="s">
        <v>1791</v>
      </c>
      <c r="C4129" s="20">
        <v>45665</v>
      </c>
      <c r="D4129" s="21">
        <v>80.45</v>
      </c>
    </row>
    <row r="4130" spans="1:4" ht="15" hidden="1" x14ac:dyDescent="0.25">
      <c r="A4130" s="16" t="s">
        <v>1792</v>
      </c>
      <c r="B4130" s="17" t="s">
        <v>1793</v>
      </c>
      <c r="C4130" s="20">
        <v>45665</v>
      </c>
      <c r="D4130" s="21">
        <v>88.03</v>
      </c>
    </row>
    <row r="4131" spans="1:4" ht="15" hidden="1" x14ac:dyDescent="0.25">
      <c r="A4131" s="16" t="s">
        <v>1794</v>
      </c>
      <c r="B4131" s="17" t="s">
        <v>1795</v>
      </c>
      <c r="C4131" s="20">
        <v>45665</v>
      </c>
      <c r="D4131" s="21">
        <v>75.5</v>
      </c>
    </row>
    <row r="4132" spans="1:4" ht="15" hidden="1" x14ac:dyDescent="0.25">
      <c r="A4132" s="16" t="s">
        <v>1796</v>
      </c>
      <c r="B4132" s="17" t="s">
        <v>1797</v>
      </c>
      <c r="C4132" s="20">
        <v>45665</v>
      </c>
      <c r="D4132" s="21">
        <v>88.81</v>
      </c>
    </row>
    <row r="4133" spans="1:4" ht="15" hidden="1" x14ac:dyDescent="0.25">
      <c r="A4133" s="16" t="s">
        <v>3118</v>
      </c>
      <c r="B4133" s="17" t="s">
        <v>3119</v>
      </c>
      <c r="C4133" s="20">
        <v>45665</v>
      </c>
      <c r="D4133" s="21">
        <v>65.22</v>
      </c>
    </row>
    <row r="4134" spans="1:4" ht="15" hidden="1" x14ac:dyDescent="0.25">
      <c r="A4134" s="16" t="s">
        <v>1798</v>
      </c>
      <c r="B4134" s="17" t="s">
        <v>1799</v>
      </c>
      <c r="C4134" s="20">
        <v>45665</v>
      </c>
      <c r="D4134" s="21">
        <v>72</v>
      </c>
    </row>
    <row r="4135" spans="1:4" ht="15" hidden="1" x14ac:dyDescent="0.25">
      <c r="A4135" s="16" t="s">
        <v>1800</v>
      </c>
      <c r="B4135" s="17" t="s">
        <v>1801</v>
      </c>
      <c r="C4135" s="20">
        <v>45665</v>
      </c>
      <c r="D4135" s="21">
        <v>72.86</v>
      </c>
    </row>
    <row r="4136" spans="1:4" ht="15" hidden="1" x14ac:dyDescent="0.25">
      <c r="A4136" s="16" t="s">
        <v>3120</v>
      </c>
      <c r="B4136" s="17" t="s">
        <v>3121</v>
      </c>
      <c r="C4136" s="20">
        <v>45665</v>
      </c>
      <c r="D4136" s="21">
        <v>86.99</v>
      </c>
    </row>
    <row r="4137" spans="1:4" ht="15" hidden="1" x14ac:dyDescent="0.25">
      <c r="A4137" s="16" t="s">
        <v>1802</v>
      </c>
      <c r="B4137" s="17" t="s">
        <v>1803</v>
      </c>
      <c r="C4137" s="20">
        <v>45665</v>
      </c>
      <c r="D4137" s="21">
        <v>88.53</v>
      </c>
    </row>
    <row r="4138" spans="1:4" ht="15" hidden="1" x14ac:dyDescent="0.25">
      <c r="A4138" s="16" t="s">
        <v>1804</v>
      </c>
      <c r="B4138" s="17" t="s">
        <v>1805</v>
      </c>
      <c r="C4138" s="20">
        <v>45665</v>
      </c>
      <c r="D4138" s="21">
        <v>72.58</v>
      </c>
    </row>
    <row r="4139" spans="1:4" ht="15" hidden="1" x14ac:dyDescent="0.25">
      <c r="A4139" s="16" t="s">
        <v>1806</v>
      </c>
      <c r="B4139" s="17" t="s">
        <v>1807</v>
      </c>
      <c r="C4139" s="20">
        <v>45665</v>
      </c>
      <c r="D4139" s="21">
        <v>88.69</v>
      </c>
    </row>
    <row r="4140" spans="1:4" ht="15" hidden="1" x14ac:dyDescent="0.25">
      <c r="A4140" s="16" t="s">
        <v>3122</v>
      </c>
      <c r="B4140" s="17" t="s">
        <v>3123</v>
      </c>
      <c r="C4140" s="20">
        <v>45665</v>
      </c>
      <c r="D4140" s="21">
        <v>78.61</v>
      </c>
    </row>
    <row r="4141" spans="1:4" ht="15" hidden="1" x14ac:dyDescent="0.25">
      <c r="A4141" s="16" t="s">
        <v>1808</v>
      </c>
      <c r="B4141" s="17" t="s">
        <v>1809</v>
      </c>
      <c r="C4141" s="20">
        <v>45665</v>
      </c>
      <c r="D4141" s="21">
        <v>93.33</v>
      </c>
    </row>
    <row r="4142" spans="1:4" ht="15" hidden="1" x14ac:dyDescent="0.25">
      <c r="A4142" s="16" t="s">
        <v>3124</v>
      </c>
      <c r="B4142" s="17" t="s">
        <v>3125</v>
      </c>
      <c r="C4142" s="20">
        <v>45665</v>
      </c>
      <c r="D4142" s="21">
        <v>74.63</v>
      </c>
    </row>
    <row r="4143" spans="1:4" ht="15" hidden="1" x14ac:dyDescent="0.25">
      <c r="A4143" s="16" t="s">
        <v>1810</v>
      </c>
      <c r="B4143" s="17" t="s">
        <v>1811</v>
      </c>
      <c r="C4143" s="20">
        <v>45665</v>
      </c>
      <c r="D4143" s="21">
        <v>71.69</v>
      </c>
    </row>
    <row r="4144" spans="1:4" ht="15" hidden="1" x14ac:dyDescent="0.25">
      <c r="A4144" s="16" t="s">
        <v>1812</v>
      </c>
      <c r="B4144" s="17" t="s">
        <v>1813</v>
      </c>
      <c r="C4144" s="20">
        <v>45665</v>
      </c>
      <c r="D4144" s="21">
        <v>89.26</v>
      </c>
    </row>
    <row r="4145" spans="1:4" ht="15" hidden="1" x14ac:dyDescent="0.25">
      <c r="A4145" s="16" t="s">
        <v>1814</v>
      </c>
      <c r="B4145" s="17" t="s">
        <v>1815</v>
      </c>
      <c r="C4145" s="20">
        <v>45665</v>
      </c>
      <c r="D4145" s="21">
        <v>87.36</v>
      </c>
    </row>
    <row r="4146" spans="1:4" ht="15" hidden="1" x14ac:dyDescent="0.25">
      <c r="A4146" s="16" t="s">
        <v>1816</v>
      </c>
      <c r="B4146" s="17" t="s">
        <v>1817</v>
      </c>
      <c r="C4146" s="20">
        <v>45665</v>
      </c>
      <c r="D4146" s="21">
        <v>91.37</v>
      </c>
    </row>
    <row r="4147" spans="1:4" ht="15" hidden="1" x14ac:dyDescent="0.25">
      <c r="A4147" s="16" t="s">
        <v>1818</v>
      </c>
      <c r="B4147" s="17" t="s">
        <v>1819</v>
      </c>
      <c r="C4147" s="20">
        <v>45665</v>
      </c>
      <c r="D4147" s="21">
        <v>92.35</v>
      </c>
    </row>
    <row r="4148" spans="1:4" ht="15" hidden="1" x14ac:dyDescent="0.25">
      <c r="A4148" s="16" t="s">
        <v>3126</v>
      </c>
      <c r="B4148" s="17" t="s">
        <v>3127</v>
      </c>
      <c r="C4148" s="20">
        <v>45665</v>
      </c>
      <c r="D4148" s="21">
        <v>90.7</v>
      </c>
    </row>
    <row r="4149" spans="1:4" ht="15" hidden="1" x14ac:dyDescent="0.25">
      <c r="A4149" s="16" t="s">
        <v>1820</v>
      </c>
      <c r="B4149" s="17" t="s">
        <v>1821</v>
      </c>
      <c r="C4149" s="20">
        <v>45665</v>
      </c>
      <c r="D4149" s="21">
        <v>63.84</v>
      </c>
    </row>
    <row r="4150" spans="1:4" ht="15" hidden="1" x14ac:dyDescent="0.25">
      <c r="A4150" s="16" t="s">
        <v>1822</v>
      </c>
      <c r="B4150" s="17" t="s">
        <v>1823</v>
      </c>
      <c r="C4150" s="20">
        <v>45665</v>
      </c>
      <c r="D4150" s="21">
        <v>92.6</v>
      </c>
    </row>
    <row r="4151" spans="1:4" ht="15" hidden="1" x14ac:dyDescent="0.25">
      <c r="A4151" s="16" t="s">
        <v>1824</v>
      </c>
      <c r="B4151" s="17" t="s">
        <v>1825</v>
      </c>
      <c r="C4151" s="20">
        <v>45665</v>
      </c>
      <c r="D4151" s="17" t="s">
        <v>3228</v>
      </c>
    </row>
    <row r="4152" spans="1:4" ht="15" hidden="1" x14ac:dyDescent="0.25">
      <c r="A4152" s="16" t="s">
        <v>1826</v>
      </c>
      <c r="B4152" s="17" t="s">
        <v>1827</v>
      </c>
      <c r="C4152" s="20">
        <v>45665</v>
      </c>
      <c r="D4152" s="17" t="s">
        <v>3228</v>
      </c>
    </row>
    <row r="4153" spans="1:4" ht="15" hidden="1" x14ac:dyDescent="0.25">
      <c r="A4153" s="16" t="s">
        <v>1828</v>
      </c>
      <c r="B4153" s="17" t="s">
        <v>1829</v>
      </c>
      <c r="C4153" s="20">
        <v>45665</v>
      </c>
      <c r="D4153" s="21">
        <v>88.92</v>
      </c>
    </row>
    <row r="4154" spans="1:4" ht="15" hidden="1" x14ac:dyDescent="0.25">
      <c r="A4154" s="16" t="s">
        <v>1830</v>
      </c>
      <c r="B4154" s="17" t="s">
        <v>1831</v>
      </c>
      <c r="C4154" s="20">
        <v>45665</v>
      </c>
      <c r="D4154" s="21">
        <v>85.36</v>
      </c>
    </row>
    <row r="4155" spans="1:4" ht="15" hidden="1" x14ac:dyDescent="0.25">
      <c r="A4155" s="16" t="s">
        <v>1832</v>
      </c>
      <c r="B4155" s="17" t="s">
        <v>1833</v>
      </c>
      <c r="C4155" s="20">
        <v>45665</v>
      </c>
      <c r="D4155" s="21">
        <v>85.92</v>
      </c>
    </row>
    <row r="4156" spans="1:4" ht="15" hidden="1" x14ac:dyDescent="0.25">
      <c r="A4156" s="16" t="s">
        <v>1834</v>
      </c>
      <c r="B4156" s="17" t="s">
        <v>1835</v>
      </c>
      <c r="C4156" s="20">
        <v>45665</v>
      </c>
      <c r="D4156" s="21">
        <v>95.83</v>
      </c>
    </row>
    <row r="4157" spans="1:4" ht="15" hidden="1" x14ac:dyDescent="0.25">
      <c r="A4157" s="16" t="s">
        <v>1836</v>
      </c>
      <c r="B4157" s="17" t="s">
        <v>1837</v>
      </c>
      <c r="C4157" s="20">
        <v>45665</v>
      </c>
      <c r="D4157" s="21">
        <v>93.52</v>
      </c>
    </row>
    <row r="4158" spans="1:4" ht="15" hidden="1" x14ac:dyDescent="0.25">
      <c r="A4158" s="16" t="s">
        <v>1838</v>
      </c>
      <c r="B4158" s="17" t="s">
        <v>1839</v>
      </c>
      <c r="C4158" s="20">
        <v>45665</v>
      </c>
      <c r="D4158" s="21">
        <v>93.53</v>
      </c>
    </row>
    <row r="4159" spans="1:4" ht="15" hidden="1" x14ac:dyDescent="0.25">
      <c r="A4159" s="16" t="s">
        <v>1840</v>
      </c>
      <c r="B4159" s="17" t="s">
        <v>1841</v>
      </c>
      <c r="C4159" s="20">
        <v>45665</v>
      </c>
      <c r="D4159" s="21">
        <v>88.34</v>
      </c>
    </row>
    <row r="4160" spans="1:4" ht="15" hidden="1" x14ac:dyDescent="0.25">
      <c r="A4160" s="16" t="s">
        <v>1842</v>
      </c>
      <c r="B4160" s="17" t="s">
        <v>1843</v>
      </c>
      <c r="C4160" s="20">
        <v>45665</v>
      </c>
      <c r="D4160" s="21">
        <v>95.51</v>
      </c>
    </row>
    <row r="4161" spans="1:4" ht="15" hidden="1" x14ac:dyDescent="0.25">
      <c r="A4161" s="16" t="s">
        <v>1844</v>
      </c>
      <c r="B4161" s="17" t="s">
        <v>1845</v>
      </c>
      <c r="C4161" s="20">
        <v>45665</v>
      </c>
      <c r="D4161" s="21">
        <v>93.43</v>
      </c>
    </row>
    <row r="4162" spans="1:4" ht="15" hidden="1" x14ac:dyDescent="0.25">
      <c r="A4162" s="16" t="s">
        <v>1846</v>
      </c>
      <c r="B4162" s="17" t="s">
        <v>1847</v>
      </c>
      <c r="C4162" s="20">
        <v>45665</v>
      </c>
      <c r="D4162" s="21">
        <v>93.22</v>
      </c>
    </row>
    <row r="4163" spans="1:4" ht="15" hidden="1" x14ac:dyDescent="0.25">
      <c r="A4163" s="16" t="s">
        <v>1848</v>
      </c>
      <c r="B4163" s="17" t="s">
        <v>1849</v>
      </c>
      <c r="C4163" s="20">
        <v>45665</v>
      </c>
      <c r="D4163" s="21">
        <v>97.03</v>
      </c>
    </row>
    <row r="4164" spans="1:4" ht="15" hidden="1" x14ac:dyDescent="0.25">
      <c r="A4164" s="16" t="s">
        <v>1850</v>
      </c>
      <c r="B4164" s="17" t="s">
        <v>1851</v>
      </c>
      <c r="C4164" s="20">
        <v>45665</v>
      </c>
      <c r="D4164" s="21">
        <v>93.4</v>
      </c>
    </row>
    <row r="4165" spans="1:4" ht="15" hidden="1" x14ac:dyDescent="0.25">
      <c r="A4165" s="16" t="s">
        <v>1852</v>
      </c>
      <c r="B4165" s="17" t="s">
        <v>1853</v>
      </c>
      <c r="C4165" s="20">
        <v>45665</v>
      </c>
      <c r="D4165" s="21">
        <v>93.79</v>
      </c>
    </row>
    <row r="4166" spans="1:4" ht="15" hidden="1" x14ac:dyDescent="0.25">
      <c r="A4166" s="16" t="s">
        <v>1854</v>
      </c>
      <c r="B4166" s="17" t="s">
        <v>1855</v>
      </c>
      <c r="C4166" s="20">
        <v>45665</v>
      </c>
      <c r="D4166" s="21">
        <v>97.34</v>
      </c>
    </row>
    <row r="4167" spans="1:4" ht="15" hidden="1" x14ac:dyDescent="0.25">
      <c r="A4167" s="16" t="s">
        <v>1856</v>
      </c>
      <c r="B4167" s="17" t="s">
        <v>1857</v>
      </c>
      <c r="C4167" s="20">
        <v>45665</v>
      </c>
      <c r="D4167" s="21">
        <v>93.44</v>
      </c>
    </row>
    <row r="4168" spans="1:4" ht="15" hidden="1" x14ac:dyDescent="0.25">
      <c r="A4168" s="16" t="s">
        <v>1858</v>
      </c>
      <c r="B4168" s="17" t="s">
        <v>1859</v>
      </c>
      <c r="C4168" s="20">
        <v>45665</v>
      </c>
      <c r="D4168" s="21">
        <v>91.61</v>
      </c>
    </row>
    <row r="4169" spans="1:4" ht="15" hidden="1" x14ac:dyDescent="0.25">
      <c r="A4169" s="16" t="s">
        <v>1860</v>
      </c>
      <c r="B4169" s="17" t="s">
        <v>1861</v>
      </c>
      <c r="C4169" s="20">
        <v>45665</v>
      </c>
      <c r="D4169" s="21">
        <v>93.87</v>
      </c>
    </row>
    <row r="4170" spans="1:4" ht="15" hidden="1" x14ac:dyDescent="0.25">
      <c r="A4170" s="16" t="s">
        <v>1862</v>
      </c>
      <c r="B4170" s="17" t="s">
        <v>1863</v>
      </c>
      <c r="C4170" s="20">
        <v>45665</v>
      </c>
      <c r="D4170" s="21">
        <v>94.82</v>
      </c>
    </row>
    <row r="4171" spans="1:4" ht="15" hidden="1" x14ac:dyDescent="0.25">
      <c r="A4171" s="16" t="s">
        <v>1864</v>
      </c>
      <c r="B4171" s="17" t="s">
        <v>1865</v>
      </c>
      <c r="C4171" s="20">
        <v>45665</v>
      </c>
      <c r="D4171" s="21">
        <v>92.17</v>
      </c>
    </row>
    <row r="4172" spans="1:4" ht="15" hidden="1" x14ac:dyDescent="0.25">
      <c r="A4172" s="16" t="s">
        <v>1866</v>
      </c>
      <c r="B4172" s="17" t="s">
        <v>1867</v>
      </c>
      <c r="C4172" s="20">
        <v>45665</v>
      </c>
      <c r="D4172" s="21">
        <v>94.26</v>
      </c>
    </row>
    <row r="4173" spans="1:4" ht="15" hidden="1" x14ac:dyDescent="0.25">
      <c r="A4173" s="16" t="s">
        <v>1868</v>
      </c>
      <c r="B4173" s="17" t="s">
        <v>1869</v>
      </c>
      <c r="C4173" s="20">
        <v>45665</v>
      </c>
      <c r="D4173" s="21">
        <v>92.16</v>
      </c>
    </row>
    <row r="4174" spans="1:4" ht="15" hidden="1" x14ac:dyDescent="0.25">
      <c r="A4174" s="16" t="s">
        <v>1870</v>
      </c>
      <c r="B4174" s="17" t="s">
        <v>1871</v>
      </c>
      <c r="C4174" s="20">
        <v>45665</v>
      </c>
      <c r="D4174" s="21">
        <v>95.61</v>
      </c>
    </row>
    <row r="4175" spans="1:4" ht="15" hidden="1" x14ac:dyDescent="0.25">
      <c r="A4175" s="16" t="s">
        <v>1872</v>
      </c>
      <c r="B4175" s="17" t="s">
        <v>1873</v>
      </c>
      <c r="C4175" s="20">
        <v>45665</v>
      </c>
      <c r="D4175" s="21">
        <v>96.54</v>
      </c>
    </row>
    <row r="4176" spans="1:4" ht="15" hidden="1" x14ac:dyDescent="0.25">
      <c r="A4176" s="16" t="s">
        <v>1874</v>
      </c>
      <c r="B4176" s="17" t="s">
        <v>1875</v>
      </c>
      <c r="C4176" s="20">
        <v>45665</v>
      </c>
      <c r="D4176" s="21">
        <v>92.72</v>
      </c>
    </row>
    <row r="4177" spans="1:4" ht="15" hidden="1" x14ac:dyDescent="0.25">
      <c r="A4177" s="16" t="s">
        <v>1876</v>
      </c>
      <c r="B4177" s="17" t="s">
        <v>1877</v>
      </c>
      <c r="C4177" s="20">
        <v>45665</v>
      </c>
      <c r="D4177" s="21">
        <v>90.67</v>
      </c>
    </row>
    <row r="4178" spans="1:4" ht="15" hidden="1" x14ac:dyDescent="0.25">
      <c r="A4178" s="16" t="s">
        <v>1878</v>
      </c>
      <c r="B4178" s="17" t="s">
        <v>1879</v>
      </c>
      <c r="C4178" s="20">
        <v>45665</v>
      </c>
      <c r="D4178" s="21">
        <v>96.14</v>
      </c>
    </row>
    <row r="4179" spans="1:4" ht="15" hidden="1" x14ac:dyDescent="0.25">
      <c r="A4179" s="16" t="s">
        <v>1880</v>
      </c>
      <c r="B4179" s="17" t="s">
        <v>1881</v>
      </c>
      <c r="C4179" s="20">
        <v>45665</v>
      </c>
      <c r="D4179" s="21">
        <v>94.63</v>
      </c>
    </row>
    <row r="4180" spans="1:4" ht="15" hidden="1" x14ac:dyDescent="0.25">
      <c r="A4180" s="16" t="s">
        <v>1882</v>
      </c>
      <c r="B4180" s="17" t="s">
        <v>1883</v>
      </c>
      <c r="C4180" s="20">
        <v>45665</v>
      </c>
      <c r="D4180" s="21">
        <v>94.37</v>
      </c>
    </row>
    <row r="4181" spans="1:4" ht="15" hidden="1" x14ac:dyDescent="0.25">
      <c r="A4181" s="16" t="s">
        <v>1884</v>
      </c>
      <c r="B4181" s="17" t="s">
        <v>1885</v>
      </c>
      <c r="C4181" s="20">
        <v>45665</v>
      </c>
      <c r="D4181" s="21">
        <v>95.39</v>
      </c>
    </row>
    <row r="4182" spans="1:4" ht="15" hidden="1" x14ac:dyDescent="0.25">
      <c r="A4182" s="16" t="s">
        <v>1886</v>
      </c>
      <c r="B4182" s="17" t="s">
        <v>1887</v>
      </c>
      <c r="C4182" s="20">
        <v>45665</v>
      </c>
      <c r="D4182" s="21">
        <v>90.8</v>
      </c>
    </row>
    <row r="4183" spans="1:4" ht="15" hidden="1" x14ac:dyDescent="0.25">
      <c r="A4183" s="16" t="s">
        <v>1888</v>
      </c>
      <c r="B4183" s="17" t="s">
        <v>1889</v>
      </c>
      <c r="C4183" s="20">
        <v>45665</v>
      </c>
      <c r="D4183" s="21">
        <v>93.5</v>
      </c>
    </row>
    <row r="4184" spans="1:4" ht="15" hidden="1" x14ac:dyDescent="0.25">
      <c r="A4184" s="16" t="s">
        <v>1890</v>
      </c>
      <c r="B4184" s="17" t="s">
        <v>1891</v>
      </c>
      <c r="C4184" s="20">
        <v>45665</v>
      </c>
      <c r="D4184" s="21">
        <v>95.18</v>
      </c>
    </row>
    <row r="4185" spans="1:4" ht="15" hidden="1" x14ac:dyDescent="0.25">
      <c r="A4185" s="16" t="s">
        <v>1892</v>
      </c>
      <c r="B4185" s="17" t="s">
        <v>1893</v>
      </c>
      <c r="C4185" s="20">
        <v>45665</v>
      </c>
      <c r="D4185" s="21">
        <v>93.26</v>
      </c>
    </row>
    <row r="4186" spans="1:4" ht="15" hidden="1" x14ac:dyDescent="0.25">
      <c r="A4186" s="16" t="s">
        <v>1894</v>
      </c>
      <c r="B4186" s="17" t="s">
        <v>1895</v>
      </c>
      <c r="C4186" s="20">
        <v>45665</v>
      </c>
      <c r="D4186" s="21">
        <v>94.63</v>
      </c>
    </row>
    <row r="4187" spans="1:4" ht="15" hidden="1" x14ac:dyDescent="0.25">
      <c r="A4187" s="16" t="s">
        <v>1896</v>
      </c>
      <c r="B4187" s="17" t="s">
        <v>1897</v>
      </c>
      <c r="C4187" s="20">
        <v>45665</v>
      </c>
      <c r="D4187" s="21">
        <v>92.89</v>
      </c>
    </row>
    <row r="4188" spans="1:4" ht="15" hidden="1" x14ac:dyDescent="0.25">
      <c r="A4188" s="16" t="s">
        <v>1898</v>
      </c>
      <c r="B4188" s="17" t="s">
        <v>1899</v>
      </c>
      <c r="C4188" s="20">
        <v>45665</v>
      </c>
      <c r="D4188" s="21">
        <v>97.78</v>
      </c>
    </row>
    <row r="4189" spans="1:4" ht="15" hidden="1" x14ac:dyDescent="0.25">
      <c r="A4189" s="16" t="s">
        <v>1900</v>
      </c>
      <c r="B4189" s="17" t="s">
        <v>1901</v>
      </c>
      <c r="C4189" s="20">
        <v>45665</v>
      </c>
      <c r="D4189" s="21">
        <v>90.62</v>
      </c>
    </row>
    <row r="4190" spans="1:4" ht="15" hidden="1" x14ac:dyDescent="0.25">
      <c r="A4190" s="16" t="s">
        <v>1902</v>
      </c>
      <c r="B4190" s="17" t="s">
        <v>1903</v>
      </c>
      <c r="C4190" s="20">
        <v>45665</v>
      </c>
      <c r="D4190" s="21">
        <v>97.39</v>
      </c>
    </row>
    <row r="4191" spans="1:4" ht="15" hidden="1" x14ac:dyDescent="0.25">
      <c r="A4191" s="16" t="s">
        <v>1904</v>
      </c>
      <c r="B4191" s="17" t="s">
        <v>1905</v>
      </c>
      <c r="C4191" s="20">
        <v>45665</v>
      </c>
      <c r="D4191" s="21">
        <v>96</v>
      </c>
    </row>
    <row r="4192" spans="1:4" ht="15" hidden="1" x14ac:dyDescent="0.25">
      <c r="A4192" s="16" t="s">
        <v>1906</v>
      </c>
      <c r="B4192" s="17" t="s">
        <v>1907</v>
      </c>
      <c r="C4192" s="20">
        <v>45665</v>
      </c>
      <c r="D4192" s="21">
        <v>84.56</v>
      </c>
    </row>
    <row r="4193" spans="1:4" ht="15" hidden="1" x14ac:dyDescent="0.25">
      <c r="A4193" s="16" t="s">
        <v>1908</v>
      </c>
      <c r="B4193" s="17" t="s">
        <v>1909</v>
      </c>
      <c r="C4193" s="20">
        <v>45665</v>
      </c>
      <c r="D4193" s="21">
        <v>86.44</v>
      </c>
    </row>
    <row r="4194" spans="1:4" ht="15" hidden="1" x14ac:dyDescent="0.25">
      <c r="A4194" s="16" t="s">
        <v>1910</v>
      </c>
      <c r="B4194" s="17" t="s">
        <v>1911</v>
      </c>
      <c r="C4194" s="20">
        <v>45665</v>
      </c>
      <c r="D4194" s="21">
        <v>85.67</v>
      </c>
    </row>
    <row r="4195" spans="1:4" ht="15" hidden="1" x14ac:dyDescent="0.25">
      <c r="A4195" s="16" t="s">
        <v>1912</v>
      </c>
      <c r="B4195" s="17" t="s">
        <v>1913</v>
      </c>
      <c r="C4195" s="20">
        <v>45665</v>
      </c>
      <c r="D4195" s="21">
        <v>91.1</v>
      </c>
    </row>
    <row r="4196" spans="1:4" ht="15" hidden="1" x14ac:dyDescent="0.25">
      <c r="A4196" s="16" t="s">
        <v>1914</v>
      </c>
      <c r="B4196" s="17" t="s">
        <v>1915</v>
      </c>
      <c r="C4196" s="20">
        <v>45665</v>
      </c>
      <c r="D4196" s="21">
        <v>78.349999999999994</v>
      </c>
    </row>
    <row r="4197" spans="1:4" ht="15" hidden="1" x14ac:dyDescent="0.25">
      <c r="A4197" s="16" t="s">
        <v>1916</v>
      </c>
      <c r="B4197" s="17" t="s">
        <v>1917</v>
      </c>
      <c r="C4197" s="20">
        <v>45665</v>
      </c>
      <c r="D4197" s="21">
        <v>92.05</v>
      </c>
    </row>
    <row r="4198" spans="1:4" ht="15" hidden="1" x14ac:dyDescent="0.25">
      <c r="A4198" s="16" t="s">
        <v>1918</v>
      </c>
      <c r="B4198" s="17" t="s">
        <v>1919</v>
      </c>
      <c r="C4198" s="20">
        <v>45665</v>
      </c>
      <c r="D4198" s="21">
        <v>91.26</v>
      </c>
    </row>
    <row r="4199" spans="1:4" ht="15" hidden="1" x14ac:dyDescent="0.25">
      <c r="A4199" s="16" t="s">
        <v>1920</v>
      </c>
      <c r="B4199" s="17" t="s">
        <v>1921</v>
      </c>
      <c r="C4199" s="20">
        <v>45665</v>
      </c>
      <c r="D4199" s="21">
        <v>92.72</v>
      </c>
    </row>
    <row r="4200" spans="1:4" ht="15" hidden="1" x14ac:dyDescent="0.25">
      <c r="A4200" s="16" t="s">
        <v>1922</v>
      </c>
      <c r="B4200" s="17" t="s">
        <v>1923</v>
      </c>
      <c r="C4200" s="20">
        <v>45665</v>
      </c>
      <c r="D4200" s="21">
        <v>96.19</v>
      </c>
    </row>
    <row r="4201" spans="1:4" ht="15" hidden="1" x14ac:dyDescent="0.25">
      <c r="A4201" s="16" t="s">
        <v>1924</v>
      </c>
      <c r="B4201" s="17" t="s">
        <v>1925</v>
      </c>
      <c r="C4201" s="20">
        <v>45665</v>
      </c>
      <c r="D4201" s="21">
        <v>92.39</v>
      </c>
    </row>
    <row r="4202" spans="1:4" ht="15" hidden="1" x14ac:dyDescent="0.25">
      <c r="A4202" s="16" t="s">
        <v>1926</v>
      </c>
      <c r="B4202" s="17" t="s">
        <v>1927</v>
      </c>
      <c r="C4202" s="20">
        <v>45665</v>
      </c>
      <c r="D4202" s="21">
        <v>80.680000000000007</v>
      </c>
    </row>
    <row r="4203" spans="1:4" ht="15" hidden="1" x14ac:dyDescent="0.25">
      <c r="A4203" s="16" t="s">
        <v>1928</v>
      </c>
      <c r="B4203" s="17" t="s">
        <v>1929</v>
      </c>
      <c r="C4203" s="20">
        <v>45665</v>
      </c>
      <c r="D4203" s="21">
        <v>93.19</v>
      </c>
    </row>
    <row r="4204" spans="1:4" ht="15" hidden="1" x14ac:dyDescent="0.25">
      <c r="A4204" s="16" t="s">
        <v>1930</v>
      </c>
      <c r="B4204" s="17" t="s">
        <v>1931</v>
      </c>
      <c r="C4204" s="20">
        <v>45665</v>
      </c>
      <c r="D4204" s="21">
        <v>95.18</v>
      </c>
    </row>
    <row r="4205" spans="1:4" ht="15" hidden="1" x14ac:dyDescent="0.25">
      <c r="A4205" s="16" t="s">
        <v>1932</v>
      </c>
      <c r="B4205" s="17" t="s">
        <v>1933</v>
      </c>
      <c r="C4205" s="20">
        <v>45665</v>
      </c>
      <c r="D4205" s="21">
        <v>92.39</v>
      </c>
    </row>
    <row r="4206" spans="1:4" ht="15" hidden="1" x14ac:dyDescent="0.25">
      <c r="A4206" s="16" t="s">
        <v>1934</v>
      </c>
      <c r="B4206" s="17" t="s">
        <v>1935</v>
      </c>
      <c r="C4206" s="20">
        <v>45665</v>
      </c>
      <c r="D4206" s="21">
        <v>85.37</v>
      </c>
    </row>
    <row r="4207" spans="1:4" ht="15" hidden="1" x14ac:dyDescent="0.25">
      <c r="A4207" s="16" t="s">
        <v>1936</v>
      </c>
      <c r="B4207" s="17" t="s">
        <v>1937</v>
      </c>
      <c r="C4207" s="20">
        <v>45665</v>
      </c>
      <c r="D4207" s="21">
        <v>93.64</v>
      </c>
    </row>
    <row r="4208" spans="1:4" ht="15" hidden="1" x14ac:dyDescent="0.25">
      <c r="A4208" s="16" t="s">
        <v>1938</v>
      </c>
      <c r="B4208" s="17" t="s">
        <v>1939</v>
      </c>
      <c r="C4208" s="20">
        <v>45665</v>
      </c>
      <c r="D4208" s="21">
        <v>89.28</v>
      </c>
    </row>
    <row r="4209" spans="1:4" ht="15" hidden="1" x14ac:dyDescent="0.25">
      <c r="A4209" s="16" t="s">
        <v>1940</v>
      </c>
      <c r="B4209" s="17" t="s">
        <v>1941</v>
      </c>
      <c r="C4209" s="20">
        <v>45665</v>
      </c>
      <c r="D4209" s="21">
        <v>94.24</v>
      </c>
    </row>
    <row r="4210" spans="1:4" ht="15" hidden="1" x14ac:dyDescent="0.25">
      <c r="A4210" s="16" t="s">
        <v>1942</v>
      </c>
      <c r="B4210" s="17" t="s">
        <v>1943</v>
      </c>
      <c r="C4210" s="20">
        <v>45665</v>
      </c>
      <c r="D4210" s="21">
        <v>93.24</v>
      </c>
    </row>
    <row r="4211" spans="1:4" ht="15" hidden="1" x14ac:dyDescent="0.25">
      <c r="A4211" s="16" t="s">
        <v>1944</v>
      </c>
      <c r="B4211" s="17" t="s">
        <v>1945</v>
      </c>
      <c r="C4211" s="20">
        <v>45665</v>
      </c>
      <c r="D4211" s="21">
        <v>90.03</v>
      </c>
    </row>
    <row r="4212" spans="1:4" ht="15" hidden="1" x14ac:dyDescent="0.25">
      <c r="A4212" s="16" t="s">
        <v>1946</v>
      </c>
      <c r="B4212" s="17" t="s">
        <v>1947</v>
      </c>
      <c r="C4212" s="20">
        <v>45665</v>
      </c>
      <c r="D4212" s="21">
        <v>93.51</v>
      </c>
    </row>
    <row r="4213" spans="1:4" ht="15" hidden="1" x14ac:dyDescent="0.25">
      <c r="A4213" s="16" t="s">
        <v>1948</v>
      </c>
      <c r="B4213" s="17" t="s">
        <v>1949</v>
      </c>
      <c r="C4213" s="20">
        <v>45665</v>
      </c>
      <c r="D4213" s="21">
        <v>93.59</v>
      </c>
    </row>
    <row r="4214" spans="1:4" ht="15" hidden="1" x14ac:dyDescent="0.25">
      <c r="A4214" s="16" t="s">
        <v>1950</v>
      </c>
      <c r="B4214" s="17" t="s">
        <v>1951</v>
      </c>
      <c r="C4214" s="20">
        <v>45665</v>
      </c>
      <c r="D4214" s="21">
        <v>90.67</v>
      </c>
    </row>
    <row r="4215" spans="1:4" ht="15" hidden="1" x14ac:dyDescent="0.25">
      <c r="A4215" s="16" t="s">
        <v>1952</v>
      </c>
      <c r="B4215" s="17" t="s">
        <v>1953</v>
      </c>
      <c r="C4215" s="20">
        <v>45665</v>
      </c>
      <c r="D4215" s="21">
        <v>94.38</v>
      </c>
    </row>
    <row r="4216" spans="1:4" ht="15" hidden="1" x14ac:dyDescent="0.25">
      <c r="A4216" s="16" t="s">
        <v>1954</v>
      </c>
      <c r="B4216" s="17" t="s">
        <v>1955</v>
      </c>
      <c r="C4216" s="20">
        <v>45665</v>
      </c>
      <c r="D4216" s="21">
        <v>90.67</v>
      </c>
    </row>
    <row r="4217" spans="1:4" ht="15" hidden="1" x14ac:dyDescent="0.25">
      <c r="A4217" s="16" t="s">
        <v>1956</v>
      </c>
      <c r="B4217" s="17" t="s">
        <v>1957</v>
      </c>
      <c r="C4217" s="20">
        <v>45665</v>
      </c>
      <c r="D4217" s="21">
        <v>89.47</v>
      </c>
    </row>
    <row r="4218" spans="1:4" ht="15" hidden="1" x14ac:dyDescent="0.25">
      <c r="A4218" s="16" t="s">
        <v>1958</v>
      </c>
      <c r="B4218" s="17" t="s">
        <v>1959</v>
      </c>
      <c r="C4218" s="20">
        <v>45665</v>
      </c>
      <c r="D4218" s="21">
        <v>83.33</v>
      </c>
    </row>
    <row r="4219" spans="1:4" ht="15" hidden="1" x14ac:dyDescent="0.25">
      <c r="A4219" s="16" t="s">
        <v>1960</v>
      </c>
      <c r="B4219" s="17" t="s">
        <v>1961</v>
      </c>
      <c r="C4219" s="20">
        <v>45665</v>
      </c>
      <c r="D4219" s="21">
        <v>89.08</v>
      </c>
    </row>
    <row r="4220" spans="1:4" ht="15" hidden="1" x14ac:dyDescent="0.25">
      <c r="A4220" s="16" t="s">
        <v>1962</v>
      </c>
      <c r="B4220" s="17" t="s">
        <v>1963</v>
      </c>
      <c r="C4220" s="20">
        <v>45665</v>
      </c>
      <c r="D4220" s="21">
        <v>91.44</v>
      </c>
    </row>
    <row r="4221" spans="1:4" ht="15" hidden="1" x14ac:dyDescent="0.25">
      <c r="A4221" s="16" t="s">
        <v>1964</v>
      </c>
      <c r="B4221" s="17" t="s">
        <v>1965</v>
      </c>
      <c r="C4221" s="20">
        <v>45665</v>
      </c>
      <c r="D4221" s="21">
        <v>92.11</v>
      </c>
    </row>
    <row r="4222" spans="1:4" ht="15" hidden="1" x14ac:dyDescent="0.25">
      <c r="A4222" s="16" t="s">
        <v>1966</v>
      </c>
      <c r="B4222" s="17" t="s">
        <v>1967</v>
      </c>
      <c r="C4222" s="20">
        <v>45665</v>
      </c>
      <c r="D4222" s="21">
        <v>93.95</v>
      </c>
    </row>
    <row r="4223" spans="1:4" ht="15" hidden="1" x14ac:dyDescent="0.25">
      <c r="A4223" s="16" t="s">
        <v>1968</v>
      </c>
      <c r="B4223" s="17" t="s">
        <v>1969</v>
      </c>
      <c r="C4223" s="20">
        <v>45665</v>
      </c>
      <c r="D4223" s="21">
        <v>89.33</v>
      </c>
    </row>
    <row r="4224" spans="1:4" ht="15" hidden="1" x14ac:dyDescent="0.25">
      <c r="A4224" s="16" t="s">
        <v>1970</v>
      </c>
      <c r="B4224" s="17" t="s">
        <v>1971</v>
      </c>
      <c r="C4224" s="20">
        <v>45665</v>
      </c>
      <c r="D4224" s="21">
        <v>86</v>
      </c>
    </row>
    <row r="4225" spans="1:4" ht="15" hidden="1" x14ac:dyDescent="0.25">
      <c r="A4225" s="16" t="s">
        <v>1972</v>
      </c>
      <c r="B4225" s="17" t="s">
        <v>1973</v>
      </c>
      <c r="C4225" s="20">
        <v>45665</v>
      </c>
      <c r="D4225" s="21">
        <v>93.91</v>
      </c>
    </row>
    <row r="4226" spans="1:4" ht="15" hidden="1" x14ac:dyDescent="0.25">
      <c r="A4226" s="16" t="s">
        <v>1974</v>
      </c>
      <c r="B4226" s="17" t="s">
        <v>1975</v>
      </c>
      <c r="C4226" s="20">
        <v>45665</v>
      </c>
      <c r="D4226" s="21">
        <v>91.7</v>
      </c>
    </row>
    <row r="4227" spans="1:4" ht="15" hidden="1" x14ac:dyDescent="0.25">
      <c r="A4227" s="16" t="s">
        <v>1976</v>
      </c>
      <c r="B4227" s="17" t="s">
        <v>1977</v>
      </c>
      <c r="C4227" s="20">
        <v>45665</v>
      </c>
      <c r="D4227" s="21">
        <v>86.82</v>
      </c>
    </row>
    <row r="4228" spans="1:4" ht="15" hidden="1" x14ac:dyDescent="0.25">
      <c r="A4228" s="16" t="s">
        <v>1978</v>
      </c>
      <c r="B4228" s="17" t="s">
        <v>1979</v>
      </c>
      <c r="C4228" s="20">
        <v>45665</v>
      </c>
      <c r="D4228" s="21">
        <v>92.79</v>
      </c>
    </row>
    <row r="4229" spans="1:4" ht="15" hidden="1" x14ac:dyDescent="0.25">
      <c r="A4229" s="16" t="s">
        <v>1980</v>
      </c>
      <c r="B4229" s="17" t="s">
        <v>1981</v>
      </c>
      <c r="C4229" s="20">
        <v>45665</v>
      </c>
      <c r="D4229" s="21">
        <v>88.73</v>
      </c>
    </row>
    <row r="4230" spans="1:4" ht="15" hidden="1" x14ac:dyDescent="0.25">
      <c r="A4230" s="16" t="s">
        <v>1982</v>
      </c>
      <c r="B4230" s="17" t="s">
        <v>1983</v>
      </c>
      <c r="C4230" s="20">
        <v>45665</v>
      </c>
      <c r="D4230" s="21">
        <v>91.13</v>
      </c>
    </row>
    <row r="4231" spans="1:4" ht="15" hidden="1" x14ac:dyDescent="0.25">
      <c r="A4231" s="16" t="s">
        <v>1984</v>
      </c>
      <c r="B4231" s="17" t="s">
        <v>1985</v>
      </c>
      <c r="C4231" s="20">
        <v>45665</v>
      </c>
      <c r="D4231" s="21">
        <v>77.33</v>
      </c>
    </row>
    <row r="4232" spans="1:4" ht="15" hidden="1" x14ac:dyDescent="0.25">
      <c r="A4232" s="16" t="s">
        <v>1986</v>
      </c>
      <c r="B4232" s="17" t="s">
        <v>1987</v>
      </c>
      <c r="C4232" s="20">
        <v>45665</v>
      </c>
      <c r="D4232" s="21">
        <v>92.21</v>
      </c>
    </row>
    <row r="4233" spans="1:4" ht="15" hidden="1" x14ac:dyDescent="0.25">
      <c r="A4233" s="16" t="s">
        <v>1988</v>
      </c>
      <c r="B4233" s="17" t="s">
        <v>1989</v>
      </c>
      <c r="C4233" s="20">
        <v>45665</v>
      </c>
      <c r="D4233" s="21">
        <v>91.34</v>
      </c>
    </row>
    <row r="4234" spans="1:4" ht="15" hidden="1" x14ac:dyDescent="0.25">
      <c r="A4234" s="16" t="s">
        <v>1990</v>
      </c>
      <c r="B4234" s="17" t="s">
        <v>1991</v>
      </c>
      <c r="C4234" s="20">
        <v>45665</v>
      </c>
      <c r="D4234" s="21">
        <v>79.83</v>
      </c>
    </row>
    <row r="4235" spans="1:4" ht="15" hidden="1" x14ac:dyDescent="0.25">
      <c r="A4235" s="16" t="s">
        <v>1992</v>
      </c>
      <c r="B4235" s="17" t="s">
        <v>1993</v>
      </c>
      <c r="C4235" s="20">
        <v>45665</v>
      </c>
      <c r="D4235" s="21">
        <v>88.07</v>
      </c>
    </row>
    <row r="4236" spans="1:4" ht="15" hidden="1" x14ac:dyDescent="0.25">
      <c r="A4236" s="16" t="s">
        <v>1994</v>
      </c>
      <c r="B4236" s="17" t="s">
        <v>1995</v>
      </c>
      <c r="C4236" s="20">
        <v>45665</v>
      </c>
      <c r="D4236" s="21">
        <v>79.53</v>
      </c>
    </row>
    <row r="4237" spans="1:4" ht="15" hidden="1" x14ac:dyDescent="0.25">
      <c r="A4237" s="16" t="s">
        <v>1996</v>
      </c>
      <c r="B4237" s="17" t="s">
        <v>1997</v>
      </c>
      <c r="C4237" s="20">
        <v>45665</v>
      </c>
      <c r="D4237" s="21">
        <v>83.63</v>
      </c>
    </row>
    <row r="4238" spans="1:4" ht="15" hidden="1" x14ac:dyDescent="0.25">
      <c r="A4238" s="16" t="s">
        <v>1998</v>
      </c>
      <c r="B4238" s="17" t="s">
        <v>1999</v>
      </c>
      <c r="C4238" s="20">
        <v>45665</v>
      </c>
      <c r="D4238" s="21">
        <v>85.95</v>
      </c>
    </row>
    <row r="4239" spans="1:4" ht="15" hidden="1" x14ac:dyDescent="0.25">
      <c r="A4239" s="16" t="s">
        <v>2000</v>
      </c>
      <c r="B4239" s="17" t="s">
        <v>2001</v>
      </c>
      <c r="C4239" s="20">
        <v>45665</v>
      </c>
      <c r="D4239" s="21">
        <v>82.37</v>
      </c>
    </row>
    <row r="4240" spans="1:4" ht="15" hidden="1" x14ac:dyDescent="0.25">
      <c r="A4240" s="16" t="s">
        <v>2002</v>
      </c>
      <c r="B4240" s="17" t="s">
        <v>2003</v>
      </c>
      <c r="C4240" s="20">
        <v>45665</v>
      </c>
      <c r="D4240" s="21">
        <v>79.7</v>
      </c>
    </row>
    <row r="4241" spans="1:4" ht="15" hidden="1" x14ac:dyDescent="0.25">
      <c r="A4241" s="16" t="s">
        <v>2004</v>
      </c>
      <c r="B4241" s="17" t="s">
        <v>2005</v>
      </c>
      <c r="C4241" s="20">
        <v>45665</v>
      </c>
      <c r="D4241" s="21">
        <v>72.760000000000005</v>
      </c>
    </row>
    <row r="4242" spans="1:4" ht="15" hidden="1" x14ac:dyDescent="0.25">
      <c r="A4242" s="16" t="s">
        <v>2006</v>
      </c>
      <c r="B4242" s="17" t="s">
        <v>2007</v>
      </c>
      <c r="C4242" s="20">
        <v>45665</v>
      </c>
      <c r="D4242" s="21">
        <v>82.41</v>
      </c>
    </row>
    <row r="4243" spans="1:4" ht="15" hidden="1" x14ac:dyDescent="0.25">
      <c r="A4243" s="16" t="s">
        <v>2008</v>
      </c>
      <c r="B4243" s="17" t="s">
        <v>2009</v>
      </c>
      <c r="C4243" s="20">
        <v>45665</v>
      </c>
      <c r="D4243" s="21">
        <v>78.930000000000007</v>
      </c>
    </row>
    <row r="4244" spans="1:4" ht="15" hidden="1" x14ac:dyDescent="0.25">
      <c r="A4244" s="16" t="s">
        <v>2010</v>
      </c>
      <c r="B4244" s="17" t="s">
        <v>2011</v>
      </c>
      <c r="C4244" s="20">
        <v>45665</v>
      </c>
      <c r="D4244" s="21">
        <v>89.98</v>
      </c>
    </row>
    <row r="4245" spans="1:4" ht="15" hidden="1" x14ac:dyDescent="0.25">
      <c r="A4245" s="16" t="s">
        <v>3214</v>
      </c>
      <c r="B4245" s="17" t="s">
        <v>3215</v>
      </c>
      <c r="C4245" s="20">
        <v>45665</v>
      </c>
      <c r="D4245" s="17" t="s">
        <v>3228</v>
      </c>
    </row>
    <row r="4246" spans="1:4" ht="15" hidden="1" x14ac:dyDescent="0.25">
      <c r="A4246" s="16" t="s">
        <v>2012</v>
      </c>
      <c r="B4246" s="17" t="s">
        <v>2013</v>
      </c>
      <c r="C4246" s="20">
        <v>45665</v>
      </c>
      <c r="D4246" s="21">
        <v>80</v>
      </c>
    </row>
    <row r="4247" spans="1:4" ht="15" hidden="1" x14ac:dyDescent="0.25">
      <c r="A4247" s="16" t="s">
        <v>2014</v>
      </c>
      <c r="B4247" s="17" t="s">
        <v>2015</v>
      </c>
      <c r="C4247" s="20">
        <v>45665</v>
      </c>
      <c r="D4247" s="21">
        <v>88.22</v>
      </c>
    </row>
    <row r="4248" spans="1:4" ht="15" hidden="1" x14ac:dyDescent="0.25">
      <c r="A4248" s="16" t="s">
        <v>2016</v>
      </c>
      <c r="B4248" s="17" t="s">
        <v>2017</v>
      </c>
      <c r="C4248" s="20">
        <v>45665</v>
      </c>
      <c r="D4248" s="21">
        <v>89.56</v>
      </c>
    </row>
    <row r="4249" spans="1:4" ht="15" hidden="1" x14ac:dyDescent="0.25">
      <c r="A4249" s="16" t="s">
        <v>2018</v>
      </c>
      <c r="B4249" s="17" t="s">
        <v>2019</v>
      </c>
      <c r="C4249" s="20">
        <v>45665</v>
      </c>
      <c r="D4249" s="21">
        <v>92.21</v>
      </c>
    </row>
    <row r="4250" spans="1:4" ht="15" hidden="1" x14ac:dyDescent="0.25">
      <c r="A4250" s="16" t="s">
        <v>2020</v>
      </c>
      <c r="B4250" s="17" t="s">
        <v>2021</v>
      </c>
      <c r="C4250" s="20">
        <v>45665</v>
      </c>
      <c r="D4250" s="21">
        <v>85.58</v>
      </c>
    </row>
    <row r="4251" spans="1:4" ht="15" hidden="1" x14ac:dyDescent="0.25">
      <c r="A4251" s="16" t="s">
        <v>2022</v>
      </c>
      <c r="B4251" s="17" t="s">
        <v>2023</v>
      </c>
      <c r="C4251" s="20">
        <v>45665</v>
      </c>
      <c r="D4251" s="21">
        <v>84.11</v>
      </c>
    </row>
    <row r="4252" spans="1:4" ht="15" hidden="1" x14ac:dyDescent="0.25">
      <c r="A4252" s="16" t="s">
        <v>2024</v>
      </c>
      <c r="B4252" s="17" t="s">
        <v>2025</v>
      </c>
      <c r="C4252" s="20">
        <v>45665</v>
      </c>
      <c r="D4252" s="21">
        <v>93.7</v>
      </c>
    </row>
    <row r="4253" spans="1:4" ht="15" hidden="1" x14ac:dyDescent="0.25">
      <c r="A4253" s="16" t="s">
        <v>2026</v>
      </c>
      <c r="B4253" s="17" t="s">
        <v>2027</v>
      </c>
      <c r="C4253" s="20">
        <v>45665</v>
      </c>
      <c r="D4253" s="21">
        <v>91.46</v>
      </c>
    </row>
    <row r="4254" spans="1:4" ht="15" hidden="1" x14ac:dyDescent="0.25">
      <c r="A4254" s="16" t="s">
        <v>2028</v>
      </c>
      <c r="B4254" s="17" t="s">
        <v>2029</v>
      </c>
      <c r="C4254" s="20">
        <v>45665</v>
      </c>
      <c r="D4254" s="21">
        <v>84.35</v>
      </c>
    </row>
    <row r="4255" spans="1:4" ht="15" hidden="1" x14ac:dyDescent="0.25">
      <c r="A4255" s="16" t="s">
        <v>2030</v>
      </c>
      <c r="B4255" s="17" t="s">
        <v>2031</v>
      </c>
      <c r="C4255" s="20">
        <v>45665</v>
      </c>
      <c r="D4255" s="21">
        <v>91.1</v>
      </c>
    </row>
    <row r="4256" spans="1:4" ht="15" hidden="1" x14ac:dyDescent="0.25">
      <c r="A4256" s="16" t="s">
        <v>2032</v>
      </c>
      <c r="B4256" s="17" t="s">
        <v>2033</v>
      </c>
      <c r="C4256" s="20">
        <v>45665</v>
      </c>
      <c r="D4256" s="21">
        <v>85.8</v>
      </c>
    </row>
    <row r="4257" spans="1:4" ht="15" hidden="1" x14ac:dyDescent="0.25">
      <c r="A4257" s="16" t="s">
        <v>2034</v>
      </c>
      <c r="B4257" s="17" t="s">
        <v>2035</v>
      </c>
      <c r="C4257" s="20">
        <v>45665</v>
      </c>
      <c r="D4257" s="21">
        <v>91.37</v>
      </c>
    </row>
    <row r="4258" spans="1:4" ht="15" hidden="1" x14ac:dyDescent="0.25">
      <c r="A4258" s="16" t="s">
        <v>2036</v>
      </c>
      <c r="B4258" s="17" t="s">
        <v>2037</v>
      </c>
      <c r="C4258" s="20">
        <v>45665</v>
      </c>
      <c r="D4258" s="21">
        <v>88.88</v>
      </c>
    </row>
    <row r="4259" spans="1:4" ht="15" hidden="1" x14ac:dyDescent="0.25">
      <c r="A4259" s="16" t="s">
        <v>2038</v>
      </c>
      <c r="B4259" s="17" t="s">
        <v>2039</v>
      </c>
      <c r="C4259" s="20">
        <v>45665</v>
      </c>
      <c r="D4259" s="21">
        <v>88.79</v>
      </c>
    </row>
    <row r="4260" spans="1:4" ht="15" hidden="1" x14ac:dyDescent="0.25">
      <c r="A4260" s="16" t="s">
        <v>2040</v>
      </c>
      <c r="B4260" s="17" t="s">
        <v>2041</v>
      </c>
      <c r="C4260" s="20">
        <v>45665</v>
      </c>
      <c r="D4260" s="21">
        <v>86.41</v>
      </c>
    </row>
    <row r="4261" spans="1:4" ht="15" hidden="1" x14ac:dyDescent="0.25">
      <c r="A4261" s="16" t="s">
        <v>2042</v>
      </c>
      <c r="B4261" s="17" t="s">
        <v>2043</v>
      </c>
      <c r="C4261" s="20">
        <v>45665</v>
      </c>
      <c r="D4261" s="21">
        <v>93.28</v>
      </c>
    </row>
    <row r="4262" spans="1:4" ht="15" hidden="1" x14ac:dyDescent="0.25">
      <c r="A4262" s="16" t="s">
        <v>2044</v>
      </c>
      <c r="B4262" s="17" t="s">
        <v>2045</v>
      </c>
      <c r="C4262" s="20">
        <v>45665</v>
      </c>
      <c r="D4262" s="21">
        <v>91.2</v>
      </c>
    </row>
    <row r="4263" spans="1:4" ht="15" hidden="1" x14ac:dyDescent="0.25">
      <c r="A4263" s="16" t="s">
        <v>2046</v>
      </c>
      <c r="B4263" s="17" t="s">
        <v>2047</v>
      </c>
      <c r="C4263" s="20">
        <v>45665</v>
      </c>
      <c r="D4263" s="21">
        <v>87.87</v>
      </c>
    </row>
    <row r="4264" spans="1:4" ht="15" hidden="1" x14ac:dyDescent="0.25">
      <c r="A4264" s="16" t="s">
        <v>2048</v>
      </c>
      <c r="B4264" s="17" t="s">
        <v>2049</v>
      </c>
      <c r="C4264" s="20">
        <v>45665</v>
      </c>
      <c r="D4264" s="21">
        <v>92.64</v>
      </c>
    </row>
    <row r="4265" spans="1:4" ht="15" hidden="1" x14ac:dyDescent="0.25">
      <c r="A4265" s="16" t="s">
        <v>2050</v>
      </c>
      <c r="B4265" s="17" t="s">
        <v>2051</v>
      </c>
      <c r="C4265" s="20">
        <v>45665</v>
      </c>
      <c r="D4265" s="21">
        <v>92.72</v>
      </c>
    </row>
    <row r="4266" spans="1:4" ht="15" hidden="1" x14ac:dyDescent="0.25">
      <c r="A4266" s="16" t="s">
        <v>2052</v>
      </c>
      <c r="B4266" s="17" t="s">
        <v>2053</v>
      </c>
      <c r="C4266" s="20">
        <v>45665</v>
      </c>
      <c r="D4266" s="21">
        <v>93.2</v>
      </c>
    </row>
    <row r="4267" spans="1:4" ht="15" hidden="1" x14ac:dyDescent="0.25">
      <c r="A4267" s="16" t="s">
        <v>2054</v>
      </c>
      <c r="B4267" s="17" t="s">
        <v>2055</v>
      </c>
      <c r="C4267" s="20">
        <v>45665</v>
      </c>
      <c r="D4267" s="21">
        <v>91.56</v>
      </c>
    </row>
    <row r="4268" spans="1:4" ht="15" hidden="1" x14ac:dyDescent="0.25">
      <c r="A4268" s="16" t="s">
        <v>2056</v>
      </c>
      <c r="B4268" s="17" t="s">
        <v>2057</v>
      </c>
      <c r="C4268" s="20">
        <v>45665</v>
      </c>
      <c r="D4268" s="21">
        <v>91.41</v>
      </c>
    </row>
    <row r="4269" spans="1:4" ht="15" hidden="1" x14ac:dyDescent="0.25">
      <c r="A4269" s="16" t="s">
        <v>2058</v>
      </c>
      <c r="B4269" s="17" t="s">
        <v>2059</v>
      </c>
      <c r="C4269" s="20">
        <v>45665</v>
      </c>
      <c r="D4269" s="21">
        <v>88.98</v>
      </c>
    </row>
    <row r="4270" spans="1:4" ht="15" hidden="1" x14ac:dyDescent="0.25">
      <c r="A4270" s="16" t="s">
        <v>2060</v>
      </c>
      <c r="B4270" s="17" t="s">
        <v>2061</v>
      </c>
      <c r="C4270" s="20">
        <v>45665</v>
      </c>
      <c r="D4270" s="21">
        <v>90.65</v>
      </c>
    </row>
    <row r="4271" spans="1:4" ht="15" hidden="1" x14ac:dyDescent="0.25">
      <c r="A4271" s="16" t="s">
        <v>2062</v>
      </c>
      <c r="B4271" s="17" t="s">
        <v>2063</v>
      </c>
      <c r="C4271" s="20">
        <v>45665</v>
      </c>
      <c r="D4271" s="21">
        <v>91.31</v>
      </c>
    </row>
    <row r="4272" spans="1:4" ht="15" hidden="1" x14ac:dyDescent="0.25">
      <c r="A4272" s="16" t="s">
        <v>2064</v>
      </c>
      <c r="B4272" s="17" t="s">
        <v>2065</v>
      </c>
      <c r="C4272" s="20">
        <v>45665</v>
      </c>
      <c r="D4272" s="21">
        <v>88.29</v>
      </c>
    </row>
    <row r="4273" spans="1:4" ht="15" hidden="1" x14ac:dyDescent="0.25">
      <c r="A4273" s="16" t="s">
        <v>2066</v>
      </c>
      <c r="B4273" s="17" t="s">
        <v>2067</v>
      </c>
      <c r="C4273" s="20">
        <v>45665</v>
      </c>
      <c r="D4273" s="21">
        <v>88.54</v>
      </c>
    </row>
    <row r="4274" spans="1:4" ht="15" hidden="1" x14ac:dyDescent="0.25">
      <c r="A4274" s="16" t="s">
        <v>2068</v>
      </c>
      <c r="B4274" s="17" t="s">
        <v>2069</v>
      </c>
      <c r="C4274" s="20">
        <v>45665</v>
      </c>
      <c r="D4274" s="21">
        <v>92.36</v>
      </c>
    </row>
    <row r="4275" spans="1:4" ht="15" hidden="1" x14ac:dyDescent="0.25">
      <c r="A4275" s="16" t="s">
        <v>2070</v>
      </c>
      <c r="B4275" s="17" t="s">
        <v>2071</v>
      </c>
      <c r="C4275" s="20">
        <v>45665</v>
      </c>
      <c r="D4275" s="21">
        <v>87.94</v>
      </c>
    </row>
    <row r="4276" spans="1:4" ht="15" hidden="1" x14ac:dyDescent="0.25">
      <c r="A4276" s="16" t="s">
        <v>2072</v>
      </c>
      <c r="B4276" s="17" t="s">
        <v>2073</v>
      </c>
      <c r="C4276" s="20">
        <v>45665</v>
      </c>
      <c r="D4276" s="21">
        <v>92.74</v>
      </c>
    </row>
    <row r="4277" spans="1:4" ht="15" hidden="1" x14ac:dyDescent="0.25">
      <c r="A4277" s="16" t="s">
        <v>2074</v>
      </c>
      <c r="B4277" s="17" t="s">
        <v>2075</v>
      </c>
      <c r="C4277" s="20">
        <v>45665</v>
      </c>
      <c r="D4277" s="21">
        <v>84.97</v>
      </c>
    </row>
    <row r="4278" spans="1:4" ht="15" hidden="1" x14ac:dyDescent="0.25">
      <c r="A4278" s="16" t="s">
        <v>3128</v>
      </c>
      <c r="B4278" s="17" t="s">
        <v>3129</v>
      </c>
      <c r="C4278" s="20">
        <v>45665</v>
      </c>
      <c r="D4278" s="21">
        <v>89.76</v>
      </c>
    </row>
    <row r="4279" spans="1:4" ht="15" hidden="1" x14ac:dyDescent="0.25">
      <c r="A4279" s="16" t="s">
        <v>2076</v>
      </c>
      <c r="B4279" s="17" t="s">
        <v>2077</v>
      </c>
      <c r="C4279" s="20">
        <v>45665</v>
      </c>
      <c r="D4279" s="21">
        <v>92.08</v>
      </c>
    </row>
    <row r="4280" spans="1:4" ht="15" hidden="1" x14ac:dyDescent="0.25">
      <c r="A4280" s="16" t="s">
        <v>2078</v>
      </c>
      <c r="B4280" s="17" t="s">
        <v>2079</v>
      </c>
      <c r="C4280" s="20">
        <v>45665</v>
      </c>
      <c r="D4280" s="21">
        <v>85.07</v>
      </c>
    </row>
    <row r="4281" spans="1:4" ht="15" hidden="1" x14ac:dyDescent="0.25">
      <c r="A4281" s="16" t="s">
        <v>2080</v>
      </c>
      <c r="B4281" s="17" t="s">
        <v>2081</v>
      </c>
      <c r="C4281" s="20">
        <v>45665</v>
      </c>
      <c r="D4281" s="21">
        <v>90.88</v>
      </c>
    </row>
    <row r="4282" spans="1:4" ht="15" hidden="1" x14ac:dyDescent="0.25">
      <c r="A4282" s="16" t="s">
        <v>2082</v>
      </c>
      <c r="B4282" s="17" t="s">
        <v>2083</v>
      </c>
      <c r="C4282" s="20">
        <v>45665</v>
      </c>
      <c r="D4282" s="21">
        <v>96.52</v>
      </c>
    </row>
    <row r="4283" spans="1:4" ht="15" hidden="1" x14ac:dyDescent="0.25">
      <c r="A4283" s="16" t="s">
        <v>2084</v>
      </c>
      <c r="B4283" s="17" t="s">
        <v>2085</v>
      </c>
      <c r="C4283" s="20">
        <v>45665</v>
      </c>
      <c r="D4283" s="21">
        <v>78.790000000000006</v>
      </c>
    </row>
    <row r="4284" spans="1:4" ht="15" hidden="1" x14ac:dyDescent="0.25">
      <c r="A4284" s="16" t="s">
        <v>2086</v>
      </c>
      <c r="B4284" s="17" t="s">
        <v>2087</v>
      </c>
      <c r="C4284" s="20">
        <v>45665</v>
      </c>
      <c r="D4284" s="21">
        <v>57.52</v>
      </c>
    </row>
    <row r="4285" spans="1:4" ht="15" hidden="1" x14ac:dyDescent="0.25">
      <c r="A4285" s="16" t="s">
        <v>2088</v>
      </c>
      <c r="B4285" s="17" t="s">
        <v>2089</v>
      </c>
      <c r="C4285" s="20">
        <v>45665</v>
      </c>
      <c r="D4285" s="21">
        <v>79.709999999999994</v>
      </c>
    </row>
    <row r="4286" spans="1:4" ht="15" hidden="1" x14ac:dyDescent="0.25">
      <c r="A4286" s="16" t="s">
        <v>2090</v>
      </c>
      <c r="B4286" s="17" t="s">
        <v>2091</v>
      </c>
      <c r="C4286" s="20">
        <v>45665</v>
      </c>
      <c r="D4286" s="21">
        <v>92.41</v>
      </c>
    </row>
    <row r="4287" spans="1:4" ht="15" hidden="1" x14ac:dyDescent="0.25">
      <c r="A4287" s="16" t="s">
        <v>2092</v>
      </c>
      <c r="B4287" s="17" t="s">
        <v>2093</v>
      </c>
      <c r="C4287" s="20">
        <v>45665</v>
      </c>
      <c r="D4287" s="21">
        <v>95.19</v>
      </c>
    </row>
    <row r="4288" spans="1:4" ht="15" hidden="1" x14ac:dyDescent="0.25">
      <c r="A4288" s="16" t="s">
        <v>2094</v>
      </c>
      <c r="B4288" s="17" t="s">
        <v>2095</v>
      </c>
      <c r="C4288" s="20">
        <v>45665</v>
      </c>
      <c r="D4288" s="21">
        <v>88.02</v>
      </c>
    </row>
    <row r="4289" spans="1:4" ht="15" hidden="1" x14ac:dyDescent="0.25">
      <c r="A4289" s="16" t="s">
        <v>2096</v>
      </c>
      <c r="B4289" s="17" t="s">
        <v>2097</v>
      </c>
      <c r="C4289" s="20">
        <v>45665</v>
      </c>
      <c r="D4289" s="21">
        <v>91.89</v>
      </c>
    </row>
    <row r="4290" spans="1:4" ht="15" hidden="1" x14ac:dyDescent="0.25">
      <c r="A4290" s="16" t="s">
        <v>2098</v>
      </c>
      <c r="B4290" s="17" t="s">
        <v>2099</v>
      </c>
      <c r="C4290" s="20">
        <v>45665</v>
      </c>
      <c r="D4290" s="21">
        <v>86.86</v>
      </c>
    </row>
    <row r="4291" spans="1:4" ht="15" hidden="1" x14ac:dyDescent="0.25">
      <c r="A4291" s="16" t="s">
        <v>2100</v>
      </c>
      <c r="B4291" s="17" t="s">
        <v>2101</v>
      </c>
      <c r="C4291" s="20">
        <v>45665</v>
      </c>
      <c r="D4291" s="21">
        <v>87.97</v>
      </c>
    </row>
    <row r="4292" spans="1:4" ht="15" hidden="1" x14ac:dyDescent="0.25">
      <c r="A4292" s="16" t="s">
        <v>2102</v>
      </c>
      <c r="B4292" s="17" t="s">
        <v>2103</v>
      </c>
      <c r="C4292" s="20">
        <v>45665</v>
      </c>
      <c r="D4292" s="21">
        <v>90.99</v>
      </c>
    </row>
    <row r="4293" spans="1:4" ht="15" hidden="1" x14ac:dyDescent="0.25">
      <c r="A4293" s="16" t="s">
        <v>2104</v>
      </c>
      <c r="B4293" s="17" t="s">
        <v>2105</v>
      </c>
      <c r="C4293" s="20">
        <v>45665</v>
      </c>
      <c r="D4293" s="21">
        <v>87.8</v>
      </c>
    </row>
    <row r="4294" spans="1:4" ht="15" hidden="1" x14ac:dyDescent="0.25">
      <c r="A4294" s="16" t="s">
        <v>2106</v>
      </c>
      <c r="B4294" s="17" t="s">
        <v>2107</v>
      </c>
      <c r="C4294" s="20">
        <v>45665</v>
      </c>
      <c r="D4294" s="21">
        <v>89.03</v>
      </c>
    </row>
    <row r="4295" spans="1:4" ht="15" hidden="1" x14ac:dyDescent="0.25">
      <c r="A4295" s="16" t="s">
        <v>2108</v>
      </c>
      <c r="B4295" s="17" t="s">
        <v>2109</v>
      </c>
      <c r="C4295" s="20">
        <v>45665</v>
      </c>
      <c r="D4295" s="21">
        <v>83.69</v>
      </c>
    </row>
    <row r="4296" spans="1:4" ht="15" hidden="1" x14ac:dyDescent="0.25">
      <c r="A4296" s="16" t="s">
        <v>2110</v>
      </c>
      <c r="B4296" s="17" t="s">
        <v>2111</v>
      </c>
      <c r="C4296" s="20">
        <v>45665</v>
      </c>
      <c r="D4296" s="21">
        <v>88.73</v>
      </c>
    </row>
    <row r="4297" spans="1:4" ht="15" hidden="1" x14ac:dyDescent="0.25">
      <c r="A4297" s="16" t="s">
        <v>2112</v>
      </c>
      <c r="B4297" s="17" t="s">
        <v>2113</v>
      </c>
      <c r="C4297" s="20">
        <v>45665</v>
      </c>
      <c r="D4297" s="21">
        <v>87.53</v>
      </c>
    </row>
    <row r="4298" spans="1:4" ht="15" hidden="1" x14ac:dyDescent="0.25">
      <c r="A4298" s="16" t="s">
        <v>2114</v>
      </c>
      <c r="B4298" s="17" t="s">
        <v>2115</v>
      </c>
      <c r="C4298" s="20">
        <v>45665</v>
      </c>
      <c r="D4298" s="21">
        <v>90.33</v>
      </c>
    </row>
    <row r="4299" spans="1:4" ht="15" hidden="1" x14ac:dyDescent="0.25">
      <c r="A4299" s="16" t="s">
        <v>2116</v>
      </c>
      <c r="B4299" s="17" t="s">
        <v>2117</v>
      </c>
      <c r="C4299" s="20">
        <v>45665</v>
      </c>
      <c r="D4299" s="21">
        <v>84.94</v>
      </c>
    </row>
    <row r="4300" spans="1:4" ht="15" hidden="1" x14ac:dyDescent="0.25">
      <c r="A4300" s="16" t="s">
        <v>2118</v>
      </c>
      <c r="B4300" s="17" t="s">
        <v>2119</v>
      </c>
      <c r="C4300" s="20">
        <v>45665</v>
      </c>
      <c r="D4300" s="21">
        <v>92.19</v>
      </c>
    </row>
    <row r="4301" spans="1:4" ht="15" hidden="1" x14ac:dyDescent="0.25">
      <c r="A4301" s="16" t="s">
        <v>2120</v>
      </c>
      <c r="B4301" s="17" t="s">
        <v>2121</v>
      </c>
      <c r="C4301" s="20">
        <v>45665</v>
      </c>
      <c r="D4301" s="21">
        <v>91.03</v>
      </c>
    </row>
    <row r="4302" spans="1:4" ht="15" hidden="1" x14ac:dyDescent="0.25">
      <c r="A4302" s="16" t="s">
        <v>2122</v>
      </c>
      <c r="B4302" s="17" t="s">
        <v>2123</v>
      </c>
      <c r="C4302" s="20">
        <v>45665</v>
      </c>
      <c r="D4302" s="21">
        <v>88.66</v>
      </c>
    </row>
    <row r="4303" spans="1:4" ht="15" hidden="1" x14ac:dyDescent="0.25">
      <c r="A4303" s="16" t="s">
        <v>2124</v>
      </c>
      <c r="B4303" s="17" t="s">
        <v>2125</v>
      </c>
      <c r="C4303" s="20">
        <v>45665</v>
      </c>
      <c r="D4303" s="21">
        <v>95.68</v>
      </c>
    </row>
    <row r="4304" spans="1:4" ht="15" hidden="1" x14ac:dyDescent="0.25">
      <c r="A4304" s="16" t="s">
        <v>2126</v>
      </c>
      <c r="B4304" s="17" t="s">
        <v>2127</v>
      </c>
      <c r="C4304" s="20">
        <v>45665</v>
      </c>
      <c r="D4304" s="21">
        <v>74.459999999999994</v>
      </c>
    </row>
    <row r="4305" spans="1:4" ht="15" hidden="1" x14ac:dyDescent="0.25">
      <c r="A4305" s="16" t="s">
        <v>2128</v>
      </c>
      <c r="B4305" s="17" t="s">
        <v>2129</v>
      </c>
      <c r="C4305" s="20">
        <v>45665</v>
      </c>
      <c r="D4305" s="21">
        <v>86.92</v>
      </c>
    </row>
    <row r="4306" spans="1:4" ht="15" hidden="1" x14ac:dyDescent="0.25">
      <c r="A4306" s="16" t="s">
        <v>2130</v>
      </c>
      <c r="B4306" s="17" t="s">
        <v>2131</v>
      </c>
      <c r="C4306" s="20">
        <v>45665</v>
      </c>
      <c r="D4306" s="21">
        <v>89.89</v>
      </c>
    </row>
    <row r="4307" spans="1:4" ht="15" hidden="1" x14ac:dyDescent="0.25">
      <c r="A4307" s="16" t="s">
        <v>2132</v>
      </c>
      <c r="B4307" s="17" t="s">
        <v>2133</v>
      </c>
      <c r="C4307" s="20">
        <v>45665</v>
      </c>
      <c r="D4307" s="21">
        <v>90</v>
      </c>
    </row>
    <row r="4308" spans="1:4" ht="15" hidden="1" x14ac:dyDescent="0.25">
      <c r="A4308" s="16" t="s">
        <v>2134</v>
      </c>
      <c r="B4308" s="17" t="s">
        <v>2135</v>
      </c>
      <c r="C4308" s="20">
        <v>45665</v>
      </c>
      <c r="D4308" s="21">
        <v>92.83</v>
      </c>
    </row>
    <row r="4309" spans="1:4" ht="15" hidden="1" x14ac:dyDescent="0.25">
      <c r="A4309" s="16" t="s">
        <v>2136</v>
      </c>
      <c r="B4309" s="17" t="s">
        <v>2137</v>
      </c>
      <c r="C4309" s="20">
        <v>45665</v>
      </c>
      <c r="D4309" s="21">
        <v>37.69</v>
      </c>
    </row>
    <row r="4310" spans="1:4" ht="15" hidden="1" x14ac:dyDescent="0.25">
      <c r="A4310" s="16" t="s">
        <v>2138</v>
      </c>
      <c r="B4310" s="17" t="s">
        <v>2139</v>
      </c>
      <c r="C4310" s="20">
        <v>45665</v>
      </c>
      <c r="D4310" s="21">
        <v>82.21</v>
      </c>
    </row>
    <row r="4311" spans="1:4" ht="15" hidden="1" x14ac:dyDescent="0.25">
      <c r="A4311" s="16" t="s">
        <v>2140</v>
      </c>
      <c r="B4311" s="17" t="s">
        <v>2141</v>
      </c>
      <c r="C4311" s="20">
        <v>45665</v>
      </c>
      <c r="D4311" s="21">
        <v>51.97</v>
      </c>
    </row>
    <row r="4312" spans="1:4" ht="15" hidden="1" x14ac:dyDescent="0.25">
      <c r="A4312" s="16" t="s">
        <v>2142</v>
      </c>
      <c r="B4312" s="17" t="s">
        <v>2143</v>
      </c>
      <c r="C4312" s="20">
        <v>45665</v>
      </c>
      <c r="D4312" s="21">
        <v>90.84</v>
      </c>
    </row>
    <row r="4313" spans="1:4" ht="15" hidden="1" x14ac:dyDescent="0.25">
      <c r="A4313" s="16" t="s">
        <v>2144</v>
      </c>
      <c r="B4313" s="17" t="s">
        <v>2145</v>
      </c>
      <c r="C4313" s="20">
        <v>45665</v>
      </c>
      <c r="D4313" s="21">
        <v>91.42</v>
      </c>
    </row>
    <row r="4314" spans="1:4" ht="15" hidden="1" x14ac:dyDescent="0.25">
      <c r="A4314" s="16" t="s">
        <v>2146</v>
      </c>
      <c r="B4314" s="17" t="s">
        <v>2147</v>
      </c>
      <c r="C4314" s="20">
        <v>45665</v>
      </c>
      <c r="D4314" s="21">
        <v>82.12</v>
      </c>
    </row>
    <row r="4315" spans="1:4" ht="15" hidden="1" x14ac:dyDescent="0.25">
      <c r="A4315" s="16" t="s">
        <v>2148</v>
      </c>
      <c r="B4315" s="17" t="s">
        <v>2149</v>
      </c>
      <c r="C4315" s="20">
        <v>45665</v>
      </c>
      <c r="D4315" s="21">
        <v>87.13</v>
      </c>
    </row>
    <row r="4316" spans="1:4" ht="15" hidden="1" x14ac:dyDescent="0.25">
      <c r="A4316" s="16" t="s">
        <v>2150</v>
      </c>
      <c r="B4316" s="17" t="s">
        <v>2151</v>
      </c>
      <c r="C4316" s="20">
        <v>45665</v>
      </c>
      <c r="D4316" s="21">
        <v>91.22</v>
      </c>
    </row>
    <row r="4317" spans="1:4" ht="15" hidden="1" x14ac:dyDescent="0.25">
      <c r="A4317" s="16" t="s">
        <v>2152</v>
      </c>
      <c r="B4317" s="17" t="s">
        <v>2153</v>
      </c>
      <c r="C4317" s="20">
        <v>45665</v>
      </c>
      <c r="D4317" s="21">
        <v>91.78</v>
      </c>
    </row>
    <row r="4318" spans="1:4" ht="15" hidden="1" x14ac:dyDescent="0.25">
      <c r="A4318" s="16" t="s">
        <v>2154</v>
      </c>
      <c r="B4318" s="17" t="s">
        <v>2155</v>
      </c>
      <c r="C4318" s="20">
        <v>45665</v>
      </c>
      <c r="D4318" s="21">
        <v>91.43</v>
      </c>
    </row>
    <row r="4319" spans="1:4" ht="15" hidden="1" x14ac:dyDescent="0.25">
      <c r="A4319" s="16" t="s">
        <v>2156</v>
      </c>
      <c r="B4319" s="17" t="s">
        <v>2157</v>
      </c>
      <c r="C4319" s="20">
        <v>45665</v>
      </c>
      <c r="D4319" s="21">
        <v>90.45</v>
      </c>
    </row>
    <row r="4320" spans="1:4" ht="15" hidden="1" x14ac:dyDescent="0.25">
      <c r="A4320" s="16" t="s">
        <v>2158</v>
      </c>
      <c r="B4320" s="17" t="s">
        <v>2159</v>
      </c>
      <c r="C4320" s="20">
        <v>45665</v>
      </c>
      <c r="D4320" s="21">
        <v>88.06</v>
      </c>
    </row>
    <row r="4321" spans="1:4" ht="15" hidden="1" x14ac:dyDescent="0.25">
      <c r="A4321" s="16" t="s">
        <v>2160</v>
      </c>
      <c r="B4321" s="17" t="s">
        <v>2161</v>
      </c>
      <c r="C4321" s="20">
        <v>45665</v>
      </c>
      <c r="D4321" s="21">
        <v>92.48</v>
      </c>
    </row>
    <row r="4322" spans="1:4" ht="15" hidden="1" x14ac:dyDescent="0.25">
      <c r="A4322" s="16" t="s">
        <v>2162</v>
      </c>
      <c r="B4322" s="17" t="s">
        <v>2163</v>
      </c>
      <c r="C4322" s="20">
        <v>45665</v>
      </c>
      <c r="D4322" s="21">
        <v>93.8</v>
      </c>
    </row>
    <row r="4323" spans="1:4" ht="15" hidden="1" x14ac:dyDescent="0.25">
      <c r="A4323" s="16" t="s">
        <v>2164</v>
      </c>
      <c r="B4323" s="17" t="s">
        <v>2165</v>
      </c>
      <c r="C4323" s="20">
        <v>45665</v>
      </c>
      <c r="D4323" s="21">
        <v>90.03</v>
      </c>
    </row>
    <row r="4324" spans="1:4" ht="15" hidden="1" x14ac:dyDescent="0.25">
      <c r="A4324" s="16" t="s">
        <v>2166</v>
      </c>
      <c r="B4324" s="17" t="s">
        <v>2167</v>
      </c>
      <c r="C4324" s="20">
        <v>45665</v>
      </c>
      <c r="D4324" s="21">
        <v>94.93</v>
      </c>
    </row>
    <row r="4325" spans="1:4" ht="15" hidden="1" x14ac:dyDescent="0.25">
      <c r="A4325" s="16" t="s">
        <v>2168</v>
      </c>
      <c r="B4325" s="17" t="s">
        <v>2169</v>
      </c>
      <c r="C4325" s="20">
        <v>45665</v>
      </c>
      <c r="D4325" s="21">
        <v>88.65</v>
      </c>
    </row>
    <row r="4326" spans="1:4" ht="15" hidden="1" x14ac:dyDescent="0.25">
      <c r="A4326" s="16" t="s">
        <v>2170</v>
      </c>
      <c r="B4326" s="17" t="s">
        <v>2171</v>
      </c>
      <c r="C4326" s="20">
        <v>45665</v>
      </c>
      <c r="D4326" s="21">
        <v>90.72</v>
      </c>
    </row>
    <row r="4327" spans="1:4" ht="15" hidden="1" x14ac:dyDescent="0.25">
      <c r="A4327" s="16" t="s">
        <v>2172</v>
      </c>
      <c r="B4327" s="17" t="s">
        <v>2173</v>
      </c>
      <c r="C4327" s="20">
        <v>45665</v>
      </c>
      <c r="D4327" s="21">
        <v>87.87</v>
      </c>
    </row>
    <row r="4328" spans="1:4" ht="15" hidden="1" x14ac:dyDescent="0.25">
      <c r="A4328" s="16" t="s">
        <v>2174</v>
      </c>
      <c r="B4328" s="17" t="s">
        <v>2175</v>
      </c>
      <c r="C4328" s="20">
        <v>45665</v>
      </c>
      <c r="D4328" s="21">
        <v>93.14</v>
      </c>
    </row>
    <row r="4329" spans="1:4" ht="15" hidden="1" x14ac:dyDescent="0.25">
      <c r="A4329" s="16" t="s">
        <v>2176</v>
      </c>
      <c r="B4329" s="17" t="s">
        <v>2177</v>
      </c>
      <c r="C4329" s="20">
        <v>45665</v>
      </c>
      <c r="D4329" s="21">
        <v>93.46</v>
      </c>
    </row>
    <row r="4330" spans="1:4" ht="15" hidden="1" x14ac:dyDescent="0.25">
      <c r="A4330" s="16" t="s">
        <v>2178</v>
      </c>
      <c r="B4330" s="17" t="s">
        <v>2179</v>
      </c>
      <c r="C4330" s="20">
        <v>45665</v>
      </c>
      <c r="D4330" s="21">
        <v>93.24</v>
      </c>
    </row>
    <row r="4331" spans="1:4" ht="15" hidden="1" x14ac:dyDescent="0.25">
      <c r="A4331" s="16" t="s">
        <v>2180</v>
      </c>
      <c r="B4331" s="17" t="s">
        <v>2181</v>
      </c>
      <c r="C4331" s="20">
        <v>45665</v>
      </c>
      <c r="D4331" s="21">
        <v>90.46</v>
      </c>
    </row>
    <row r="4332" spans="1:4" ht="15" hidden="1" x14ac:dyDescent="0.25">
      <c r="A4332" s="16" t="s">
        <v>2182</v>
      </c>
      <c r="B4332" s="17" t="s">
        <v>2183</v>
      </c>
      <c r="C4332" s="20">
        <v>45665</v>
      </c>
      <c r="D4332" s="21">
        <v>90.89</v>
      </c>
    </row>
    <row r="4333" spans="1:4" ht="15" hidden="1" x14ac:dyDescent="0.25">
      <c r="A4333" s="16" t="s">
        <v>2184</v>
      </c>
      <c r="B4333" s="17" t="s">
        <v>2185</v>
      </c>
      <c r="C4333" s="20">
        <v>45665</v>
      </c>
      <c r="D4333" s="21">
        <v>89.72</v>
      </c>
    </row>
    <row r="4334" spans="1:4" ht="15" hidden="1" x14ac:dyDescent="0.25">
      <c r="A4334" s="16" t="s">
        <v>2186</v>
      </c>
      <c r="B4334" s="17" t="s">
        <v>2187</v>
      </c>
      <c r="C4334" s="20">
        <v>45665</v>
      </c>
      <c r="D4334" s="21">
        <v>92.55</v>
      </c>
    </row>
    <row r="4335" spans="1:4" ht="15" hidden="1" x14ac:dyDescent="0.25">
      <c r="A4335" s="16" t="s">
        <v>2188</v>
      </c>
      <c r="B4335" s="17" t="s">
        <v>2189</v>
      </c>
      <c r="C4335" s="20">
        <v>45665</v>
      </c>
      <c r="D4335" s="21">
        <v>88.06</v>
      </c>
    </row>
    <row r="4336" spans="1:4" ht="15" hidden="1" x14ac:dyDescent="0.25">
      <c r="A4336" s="16" t="s">
        <v>2190</v>
      </c>
      <c r="B4336" s="17" t="s">
        <v>2191</v>
      </c>
      <c r="C4336" s="20">
        <v>45665</v>
      </c>
      <c r="D4336" s="21">
        <v>91.02</v>
      </c>
    </row>
    <row r="4337" spans="1:4" ht="15" hidden="1" x14ac:dyDescent="0.25">
      <c r="A4337" s="16" t="s">
        <v>2192</v>
      </c>
      <c r="B4337" s="17" t="s">
        <v>2193</v>
      </c>
      <c r="C4337" s="20">
        <v>45665</v>
      </c>
      <c r="D4337" s="21">
        <v>92.05</v>
      </c>
    </row>
    <row r="4338" spans="1:4" ht="15" hidden="1" x14ac:dyDescent="0.25">
      <c r="A4338" s="16" t="s">
        <v>2194</v>
      </c>
      <c r="B4338" s="17" t="s">
        <v>2195</v>
      </c>
      <c r="C4338" s="20">
        <v>45665</v>
      </c>
      <c r="D4338" s="21">
        <v>92.05</v>
      </c>
    </row>
    <row r="4339" spans="1:4" ht="15" hidden="1" x14ac:dyDescent="0.25">
      <c r="A4339" s="16" t="s">
        <v>2196</v>
      </c>
      <c r="B4339" s="17" t="s">
        <v>2197</v>
      </c>
      <c r="C4339" s="20">
        <v>45665</v>
      </c>
      <c r="D4339" s="21">
        <v>93.9</v>
      </c>
    </row>
    <row r="4340" spans="1:4" ht="15" hidden="1" x14ac:dyDescent="0.25">
      <c r="A4340" s="16" t="s">
        <v>2198</v>
      </c>
      <c r="B4340" s="17" t="s">
        <v>2199</v>
      </c>
      <c r="C4340" s="20">
        <v>45665</v>
      </c>
      <c r="D4340" s="21">
        <v>93.16</v>
      </c>
    </row>
    <row r="4341" spans="1:4" ht="15" hidden="1" x14ac:dyDescent="0.25">
      <c r="A4341" s="16" t="s">
        <v>2200</v>
      </c>
      <c r="B4341" s="17" t="s">
        <v>2201</v>
      </c>
      <c r="C4341" s="20">
        <v>45665</v>
      </c>
      <c r="D4341" s="21">
        <v>91.99</v>
      </c>
    </row>
    <row r="4342" spans="1:4" ht="15" hidden="1" x14ac:dyDescent="0.25">
      <c r="A4342" s="16" t="s">
        <v>2202</v>
      </c>
      <c r="B4342" s="17" t="s">
        <v>2203</v>
      </c>
      <c r="C4342" s="20">
        <v>45665</v>
      </c>
      <c r="D4342" s="21">
        <v>93.83</v>
      </c>
    </row>
    <row r="4343" spans="1:4" ht="15" hidden="1" x14ac:dyDescent="0.25">
      <c r="A4343" s="16" t="s">
        <v>2204</v>
      </c>
      <c r="B4343" s="17" t="s">
        <v>2205</v>
      </c>
      <c r="C4343" s="20">
        <v>45665</v>
      </c>
      <c r="D4343" s="21">
        <v>90.98</v>
      </c>
    </row>
    <row r="4344" spans="1:4" ht="15" hidden="1" x14ac:dyDescent="0.25">
      <c r="A4344" s="16" t="s">
        <v>2206</v>
      </c>
      <c r="B4344" s="17" t="s">
        <v>2207</v>
      </c>
      <c r="C4344" s="20">
        <v>45665</v>
      </c>
      <c r="D4344" s="21">
        <v>91.61</v>
      </c>
    </row>
    <row r="4345" spans="1:4" ht="15" hidden="1" x14ac:dyDescent="0.25">
      <c r="A4345" s="16" t="s">
        <v>2208</v>
      </c>
      <c r="B4345" s="17" t="s">
        <v>2209</v>
      </c>
      <c r="C4345" s="20">
        <v>45665</v>
      </c>
      <c r="D4345" s="21">
        <v>87.55</v>
      </c>
    </row>
    <row r="4346" spans="1:4" ht="15" hidden="1" x14ac:dyDescent="0.25">
      <c r="A4346" s="16" t="s">
        <v>2210</v>
      </c>
      <c r="B4346" s="17" t="s">
        <v>2211</v>
      </c>
      <c r="C4346" s="20">
        <v>45665</v>
      </c>
      <c r="D4346" s="21">
        <v>92.23</v>
      </c>
    </row>
    <row r="4347" spans="1:4" ht="15" hidden="1" x14ac:dyDescent="0.25">
      <c r="A4347" s="16" t="s">
        <v>2212</v>
      </c>
      <c r="B4347" s="17" t="s">
        <v>2213</v>
      </c>
      <c r="C4347" s="20">
        <v>45665</v>
      </c>
      <c r="D4347" s="21">
        <v>92.56</v>
      </c>
    </row>
    <row r="4348" spans="1:4" ht="15" hidden="1" x14ac:dyDescent="0.25">
      <c r="A4348" s="16" t="s">
        <v>2214</v>
      </c>
      <c r="B4348" s="17" t="s">
        <v>2215</v>
      </c>
      <c r="C4348" s="20">
        <v>45665</v>
      </c>
      <c r="D4348" s="21">
        <v>85.12</v>
      </c>
    </row>
    <row r="4349" spans="1:4" ht="15" hidden="1" x14ac:dyDescent="0.25">
      <c r="A4349" s="16" t="s">
        <v>2216</v>
      </c>
      <c r="B4349" s="17" t="s">
        <v>2217</v>
      </c>
      <c r="C4349" s="20">
        <v>45665</v>
      </c>
      <c r="D4349" s="21">
        <v>90.07</v>
      </c>
    </row>
    <row r="4350" spans="1:4" ht="15" hidden="1" x14ac:dyDescent="0.25">
      <c r="A4350" s="16" t="s">
        <v>2218</v>
      </c>
      <c r="B4350" s="17" t="s">
        <v>2219</v>
      </c>
      <c r="C4350" s="20">
        <v>45665</v>
      </c>
      <c r="D4350" s="21">
        <v>86.69</v>
      </c>
    </row>
    <row r="4351" spans="1:4" ht="15" hidden="1" x14ac:dyDescent="0.25">
      <c r="A4351" s="16" t="s">
        <v>2220</v>
      </c>
      <c r="B4351" s="17" t="s">
        <v>2221</v>
      </c>
      <c r="C4351" s="20">
        <v>45665</v>
      </c>
      <c r="D4351" s="21">
        <v>85.6</v>
      </c>
    </row>
    <row r="4352" spans="1:4" ht="15" hidden="1" x14ac:dyDescent="0.25">
      <c r="A4352" s="16" t="s">
        <v>2222</v>
      </c>
      <c r="B4352" s="17" t="s">
        <v>2223</v>
      </c>
      <c r="C4352" s="20">
        <v>45665</v>
      </c>
      <c r="D4352" s="21">
        <v>92.17</v>
      </c>
    </row>
    <row r="4353" spans="1:4" ht="15" hidden="1" x14ac:dyDescent="0.25">
      <c r="A4353" s="16" t="s">
        <v>2224</v>
      </c>
      <c r="B4353" s="17" t="s">
        <v>2225</v>
      </c>
      <c r="C4353" s="20">
        <v>45665</v>
      </c>
      <c r="D4353" s="21">
        <v>87.27</v>
      </c>
    </row>
    <row r="4354" spans="1:4" ht="15" hidden="1" x14ac:dyDescent="0.25">
      <c r="A4354" s="16" t="s">
        <v>2226</v>
      </c>
      <c r="B4354" s="17" t="s">
        <v>2227</v>
      </c>
      <c r="C4354" s="20">
        <v>45665</v>
      </c>
      <c r="D4354" s="21">
        <v>89.41</v>
      </c>
    </row>
    <row r="4355" spans="1:4" ht="15" hidden="1" x14ac:dyDescent="0.25">
      <c r="A4355" s="16" t="s">
        <v>2228</v>
      </c>
      <c r="B4355" s="17" t="s">
        <v>2229</v>
      </c>
      <c r="C4355" s="20">
        <v>45665</v>
      </c>
      <c r="D4355" s="21">
        <v>94.93</v>
      </c>
    </row>
    <row r="4356" spans="1:4" ht="15" hidden="1" x14ac:dyDescent="0.25">
      <c r="A4356" s="16" t="s">
        <v>2230</v>
      </c>
      <c r="B4356" s="17" t="s">
        <v>2231</v>
      </c>
      <c r="C4356" s="20">
        <v>45665</v>
      </c>
      <c r="D4356" s="21">
        <v>89.64</v>
      </c>
    </row>
    <row r="4357" spans="1:4" ht="15" hidden="1" x14ac:dyDescent="0.25">
      <c r="A4357" s="16" t="s">
        <v>2232</v>
      </c>
      <c r="B4357" s="17" t="s">
        <v>2233</v>
      </c>
      <c r="C4357" s="20">
        <v>45665</v>
      </c>
      <c r="D4357" s="21">
        <v>93.23</v>
      </c>
    </row>
    <row r="4358" spans="1:4" ht="15" hidden="1" x14ac:dyDescent="0.25">
      <c r="A4358" s="16" t="s">
        <v>2234</v>
      </c>
      <c r="B4358" s="17" t="s">
        <v>2235</v>
      </c>
      <c r="C4358" s="20">
        <v>45665</v>
      </c>
      <c r="D4358" s="21">
        <v>93.06</v>
      </c>
    </row>
    <row r="4359" spans="1:4" ht="15" hidden="1" x14ac:dyDescent="0.25">
      <c r="A4359" s="16" t="s">
        <v>2236</v>
      </c>
      <c r="B4359" s="17" t="s">
        <v>2237</v>
      </c>
      <c r="C4359" s="20">
        <v>45665</v>
      </c>
      <c r="D4359" s="21">
        <v>92.29</v>
      </c>
    </row>
    <row r="4360" spans="1:4" ht="15" hidden="1" x14ac:dyDescent="0.25">
      <c r="A4360" s="16" t="s">
        <v>2238</v>
      </c>
      <c r="B4360" s="17" t="s">
        <v>2239</v>
      </c>
      <c r="C4360" s="20">
        <v>45665</v>
      </c>
      <c r="D4360" s="21">
        <v>83.17</v>
      </c>
    </row>
    <row r="4361" spans="1:4" ht="15" hidden="1" x14ac:dyDescent="0.25">
      <c r="A4361" s="16" t="s">
        <v>2240</v>
      </c>
      <c r="B4361" s="17" t="s">
        <v>2241</v>
      </c>
      <c r="C4361" s="20">
        <v>45665</v>
      </c>
      <c r="D4361" s="21">
        <v>94.81</v>
      </c>
    </row>
    <row r="4362" spans="1:4" ht="15" hidden="1" x14ac:dyDescent="0.25">
      <c r="A4362" s="16" t="s">
        <v>2242</v>
      </c>
      <c r="B4362" s="17" t="s">
        <v>2243</v>
      </c>
      <c r="C4362" s="20">
        <v>45665</v>
      </c>
      <c r="D4362" s="21">
        <v>91.76</v>
      </c>
    </row>
    <row r="4363" spans="1:4" ht="15" hidden="1" x14ac:dyDescent="0.25">
      <c r="A4363" s="16" t="s">
        <v>2244</v>
      </c>
      <c r="B4363" s="17" t="s">
        <v>2245</v>
      </c>
      <c r="C4363" s="20">
        <v>45665</v>
      </c>
      <c r="D4363" s="21">
        <v>75.209999999999994</v>
      </c>
    </row>
    <row r="4364" spans="1:4" ht="15" hidden="1" x14ac:dyDescent="0.25">
      <c r="A4364" s="16" t="s">
        <v>2246</v>
      </c>
      <c r="B4364" s="17" t="s">
        <v>2247</v>
      </c>
      <c r="C4364" s="20">
        <v>45665</v>
      </c>
      <c r="D4364" s="21">
        <v>79.33</v>
      </c>
    </row>
    <row r="4365" spans="1:4" ht="15" hidden="1" x14ac:dyDescent="0.25">
      <c r="A4365" s="16" t="s">
        <v>2248</v>
      </c>
      <c r="B4365" s="17" t="s">
        <v>2249</v>
      </c>
      <c r="C4365" s="20">
        <v>45665</v>
      </c>
      <c r="D4365" s="21">
        <v>95.4</v>
      </c>
    </row>
    <row r="4366" spans="1:4" ht="15" hidden="1" x14ac:dyDescent="0.25">
      <c r="A4366" s="16" t="s">
        <v>2250</v>
      </c>
      <c r="B4366" s="17" t="s">
        <v>2251</v>
      </c>
      <c r="C4366" s="20">
        <v>45665</v>
      </c>
      <c r="D4366" s="21">
        <v>86.02</v>
      </c>
    </row>
    <row r="4367" spans="1:4" ht="15" hidden="1" x14ac:dyDescent="0.25">
      <c r="A4367" s="16" t="s">
        <v>2252</v>
      </c>
      <c r="B4367" s="17" t="s">
        <v>2253</v>
      </c>
      <c r="C4367" s="20">
        <v>45665</v>
      </c>
      <c r="D4367" s="21">
        <v>86.33</v>
      </c>
    </row>
    <row r="4368" spans="1:4" ht="15" hidden="1" x14ac:dyDescent="0.25">
      <c r="A4368" s="16" t="s">
        <v>2254</v>
      </c>
      <c r="B4368" s="17" t="s">
        <v>2255</v>
      </c>
      <c r="C4368" s="20">
        <v>45665</v>
      </c>
      <c r="D4368" s="21">
        <v>89.88</v>
      </c>
    </row>
    <row r="4369" spans="1:4" ht="15" hidden="1" x14ac:dyDescent="0.25">
      <c r="A4369" s="16" t="s">
        <v>2256</v>
      </c>
      <c r="B4369" s="17" t="s">
        <v>2257</v>
      </c>
      <c r="C4369" s="20">
        <v>45665</v>
      </c>
      <c r="D4369" s="21">
        <v>91.5</v>
      </c>
    </row>
    <row r="4370" spans="1:4" ht="15" hidden="1" x14ac:dyDescent="0.25">
      <c r="A4370" s="16" t="s">
        <v>2258</v>
      </c>
      <c r="B4370" s="17" t="s">
        <v>2259</v>
      </c>
      <c r="C4370" s="20">
        <v>45665</v>
      </c>
      <c r="D4370" s="21">
        <v>87.27</v>
      </c>
    </row>
    <row r="4371" spans="1:4" ht="15" hidden="1" x14ac:dyDescent="0.25">
      <c r="A4371" s="16" t="s">
        <v>2260</v>
      </c>
      <c r="B4371" s="17" t="s">
        <v>2261</v>
      </c>
      <c r="C4371" s="20">
        <v>45665</v>
      </c>
      <c r="D4371" s="21">
        <v>93.6</v>
      </c>
    </row>
    <row r="4372" spans="1:4" ht="15" hidden="1" x14ac:dyDescent="0.25">
      <c r="A4372" s="16" t="s">
        <v>2262</v>
      </c>
      <c r="B4372" s="17" t="s">
        <v>2263</v>
      </c>
      <c r="C4372" s="20">
        <v>45665</v>
      </c>
      <c r="D4372" s="21">
        <v>57.76</v>
      </c>
    </row>
    <row r="4373" spans="1:4" ht="15" hidden="1" x14ac:dyDescent="0.25">
      <c r="A4373" s="16" t="s">
        <v>2264</v>
      </c>
      <c r="B4373" s="17" t="s">
        <v>2265</v>
      </c>
      <c r="C4373" s="20">
        <v>45665</v>
      </c>
      <c r="D4373" s="21">
        <v>92.39</v>
      </c>
    </row>
    <row r="4374" spans="1:4" ht="15" hidden="1" x14ac:dyDescent="0.25">
      <c r="A4374" s="16" t="s">
        <v>2266</v>
      </c>
      <c r="B4374" s="17" t="s">
        <v>2267</v>
      </c>
      <c r="C4374" s="20">
        <v>45665</v>
      </c>
      <c r="D4374" s="21">
        <v>94.58</v>
      </c>
    </row>
    <row r="4375" spans="1:4" ht="15" hidden="1" x14ac:dyDescent="0.25">
      <c r="A4375" s="16" t="s">
        <v>2268</v>
      </c>
      <c r="B4375" s="17" t="s">
        <v>2269</v>
      </c>
      <c r="C4375" s="20">
        <v>45665</v>
      </c>
      <c r="D4375" s="21">
        <v>94.36</v>
      </c>
    </row>
    <row r="4376" spans="1:4" ht="15" hidden="1" x14ac:dyDescent="0.25">
      <c r="A4376" s="16" t="s">
        <v>2270</v>
      </c>
      <c r="B4376" s="17" t="s">
        <v>2271</v>
      </c>
      <c r="C4376" s="20">
        <v>45665</v>
      </c>
      <c r="D4376" s="21">
        <v>95.76</v>
      </c>
    </row>
    <row r="4377" spans="1:4" ht="15" hidden="1" x14ac:dyDescent="0.25">
      <c r="A4377" s="16" t="s">
        <v>2272</v>
      </c>
      <c r="B4377" s="17" t="s">
        <v>2273</v>
      </c>
      <c r="C4377" s="20">
        <v>45665</v>
      </c>
      <c r="D4377" s="21">
        <v>95.93</v>
      </c>
    </row>
    <row r="4378" spans="1:4" ht="15" hidden="1" x14ac:dyDescent="0.25">
      <c r="A4378" s="16" t="s">
        <v>2274</v>
      </c>
      <c r="B4378" s="17" t="s">
        <v>2275</v>
      </c>
      <c r="C4378" s="20">
        <v>45665</v>
      </c>
      <c r="D4378" s="21">
        <v>91.79</v>
      </c>
    </row>
    <row r="4379" spans="1:4" ht="15" hidden="1" x14ac:dyDescent="0.25">
      <c r="A4379" s="16" t="s">
        <v>2276</v>
      </c>
      <c r="B4379" s="17" t="s">
        <v>2277</v>
      </c>
      <c r="C4379" s="20">
        <v>45665</v>
      </c>
      <c r="D4379" s="21">
        <v>95.04</v>
      </c>
    </row>
    <row r="4380" spans="1:4" ht="15" hidden="1" x14ac:dyDescent="0.25">
      <c r="A4380" s="16" t="s">
        <v>2278</v>
      </c>
      <c r="B4380" s="17" t="s">
        <v>2279</v>
      </c>
      <c r="C4380" s="20">
        <v>45665</v>
      </c>
      <c r="D4380" s="21">
        <v>93.13</v>
      </c>
    </row>
    <row r="4381" spans="1:4" ht="15" hidden="1" x14ac:dyDescent="0.25">
      <c r="A4381" s="16" t="s">
        <v>2280</v>
      </c>
      <c r="B4381" s="17" t="s">
        <v>2281</v>
      </c>
      <c r="C4381" s="20">
        <v>45665</v>
      </c>
      <c r="D4381" s="21">
        <v>92.25</v>
      </c>
    </row>
    <row r="4382" spans="1:4" ht="15" hidden="1" x14ac:dyDescent="0.25">
      <c r="A4382" s="16" t="s">
        <v>2282</v>
      </c>
      <c r="B4382" s="17" t="s">
        <v>2283</v>
      </c>
      <c r="C4382" s="20">
        <v>45665</v>
      </c>
      <c r="D4382" s="21">
        <v>92.56</v>
      </c>
    </row>
    <row r="4383" spans="1:4" ht="15" hidden="1" x14ac:dyDescent="0.25">
      <c r="A4383" s="16" t="s">
        <v>2284</v>
      </c>
      <c r="B4383" s="17" t="s">
        <v>2285</v>
      </c>
      <c r="C4383" s="20">
        <v>45665</v>
      </c>
      <c r="D4383" s="21">
        <v>90.86</v>
      </c>
    </row>
    <row r="4384" spans="1:4" ht="15" hidden="1" x14ac:dyDescent="0.25">
      <c r="A4384" s="16" t="s">
        <v>2286</v>
      </c>
      <c r="B4384" s="17" t="s">
        <v>2287</v>
      </c>
      <c r="C4384" s="20">
        <v>45665</v>
      </c>
      <c r="D4384" s="21">
        <v>94.39</v>
      </c>
    </row>
    <row r="4385" spans="1:4" ht="15" hidden="1" x14ac:dyDescent="0.25">
      <c r="A4385" s="16" t="s">
        <v>2288</v>
      </c>
      <c r="B4385" s="17" t="s">
        <v>2289</v>
      </c>
      <c r="C4385" s="20">
        <v>45665</v>
      </c>
      <c r="D4385" s="21">
        <v>89.83</v>
      </c>
    </row>
    <row r="4386" spans="1:4" ht="15" hidden="1" x14ac:dyDescent="0.25">
      <c r="A4386" s="16" t="s">
        <v>2290</v>
      </c>
      <c r="B4386" s="17" t="s">
        <v>2291</v>
      </c>
      <c r="C4386" s="20">
        <v>45665</v>
      </c>
      <c r="D4386" s="21">
        <v>94.56</v>
      </c>
    </row>
    <row r="4387" spans="1:4" ht="15" hidden="1" x14ac:dyDescent="0.25">
      <c r="A4387" s="16" t="s">
        <v>2292</v>
      </c>
      <c r="B4387" s="17" t="s">
        <v>2293</v>
      </c>
      <c r="C4387" s="20">
        <v>45665</v>
      </c>
      <c r="D4387" s="21">
        <v>94.79</v>
      </c>
    </row>
    <row r="4388" spans="1:4" ht="15" hidden="1" x14ac:dyDescent="0.25">
      <c r="A4388" s="16" t="s">
        <v>2294</v>
      </c>
      <c r="B4388" s="17" t="s">
        <v>2295</v>
      </c>
      <c r="C4388" s="20">
        <v>45665</v>
      </c>
      <c r="D4388" s="21">
        <v>93.1</v>
      </c>
    </row>
    <row r="4389" spans="1:4" ht="15" hidden="1" x14ac:dyDescent="0.25">
      <c r="A4389" s="16" t="s">
        <v>2296</v>
      </c>
      <c r="B4389" s="17" t="s">
        <v>2297</v>
      </c>
      <c r="C4389" s="20">
        <v>45665</v>
      </c>
      <c r="D4389" s="21">
        <v>95.13</v>
      </c>
    </row>
    <row r="4390" spans="1:4" ht="15" hidden="1" x14ac:dyDescent="0.25">
      <c r="A4390" s="16" t="s">
        <v>2298</v>
      </c>
      <c r="B4390" s="17" t="s">
        <v>2299</v>
      </c>
      <c r="C4390" s="20">
        <v>45665</v>
      </c>
      <c r="D4390" s="21">
        <v>93.11</v>
      </c>
    </row>
    <row r="4391" spans="1:4" ht="15" hidden="1" x14ac:dyDescent="0.25">
      <c r="A4391" s="16" t="s">
        <v>2300</v>
      </c>
      <c r="B4391" s="17" t="s">
        <v>2301</v>
      </c>
      <c r="C4391" s="20">
        <v>45665</v>
      </c>
      <c r="D4391" s="21">
        <v>94.32</v>
      </c>
    </row>
    <row r="4392" spans="1:4" ht="15" hidden="1" x14ac:dyDescent="0.25">
      <c r="A4392" s="16" t="s">
        <v>2302</v>
      </c>
      <c r="B4392" s="17" t="s">
        <v>2303</v>
      </c>
      <c r="C4392" s="20">
        <v>45665</v>
      </c>
      <c r="D4392" s="21">
        <v>92.58</v>
      </c>
    </row>
    <row r="4393" spans="1:4" ht="15" hidden="1" x14ac:dyDescent="0.25">
      <c r="A4393" s="16" t="s">
        <v>2304</v>
      </c>
      <c r="B4393" s="17" t="s">
        <v>2305</v>
      </c>
      <c r="C4393" s="20">
        <v>45665</v>
      </c>
      <c r="D4393" s="21">
        <v>95.54</v>
      </c>
    </row>
    <row r="4394" spans="1:4" ht="15" hidden="1" x14ac:dyDescent="0.25">
      <c r="A4394" s="16" t="s">
        <v>2306</v>
      </c>
      <c r="B4394" s="17" t="s">
        <v>2307</v>
      </c>
      <c r="C4394" s="20">
        <v>45665</v>
      </c>
      <c r="D4394" s="21">
        <v>94.85</v>
      </c>
    </row>
    <row r="4395" spans="1:4" ht="15" hidden="1" x14ac:dyDescent="0.25">
      <c r="A4395" s="16" t="s">
        <v>2308</v>
      </c>
      <c r="B4395" s="17" t="s">
        <v>2309</v>
      </c>
      <c r="C4395" s="20">
        <v>45665</v>
      </c>
      <c r="D4395" s="21">
        <v>91.11</v>
      </c>
    </row>
    <row r="4396" spans="1:4" ht="15" hidden="1" x14ac:dyDescent="0.25">
      <c r="A4396" s="16" t="s">
        <v>2310</v>
      </c>
      <c r="B4396" s="17" t="s">
        <v>2311</v>
      </c>
      <c r="C4396" s="20">
        <v>45665</v>
      </c>
      <c r="D4396" s="21">
        <v>88.31</v>
      </c>
    </row>
    <row r="4397" spans="1:4" ht="15" hidden="1" x14ac:dyDescent="0.25">
      <c r="A4397" s="16" t="s">
        <v>2312</v>
      </c>
      <c r="B4397" s="17" t="s">
        <v>2313</v>
      </c>
      <c r="C4397" s="20">
        <v>45665</v>
      </c>
      <c r="D4397" s="21">
        <v>97.94</v>
      </c>
    </row>
    <row r="4398" spans="1:4" ht="15" hidden="1" x14ac:dyDescent="0.25">
      <c r="A4398" s="16" t="s">
        <v>2314</v>
      </c>
      <c r="B4398" s="17" t="s">
        <v>2315</v>
      </c>
      <c r="C4398" s="20">
        <v>45665</v>
      </c>
      <c r="D4398" s="21">
        <v>90.08</v>
      </c>
    </row>
    <row r="4399" spans="1:4" ht="15" hidden="1" x14ac:dyDescent="0.25">
      <c r="A4399" s="16" t="s">
        <v>2316</v>
      </c>
      <c r="B4399" s="17" t="s">
        <v>2317</v>
      </c>
      <c r="C4399" s="20">
        <v>45665</v>
      </c>
      <c r="D4399" s="21">
        <v>92.53</v>
      </c>
    </row>
    <row r="4400" spans="1:4" ht="15" hidden="1" x14ac:dyDescent="0.25">
      <c r="A4400" s="16" t="s">
        <v>2318</v>
      </c>
      <c r="B4400" s="17" t="s">
        <v>2319</v>
      </c>
      <c r="C4400" s="20">
        <v>45665</v>
      </c>
      <c r="D4400" s="21">
        <v>95.56</v>
      </c>
    </row>
    <row r="4401" spans="1:4" ht="15" hidden="1" x14ac:dyDescent="0.25">
      <c r="A4401" s="16" t="s">
        <v>2320</v>
      </c>
      <c r="B4401" s="17" t="s">
        <v>2321</v>
      </c>
      <c r="C4401" s="20">
        <v>45665</v>
      </c>
      <c r="D4401" s="21">
        <v>84.3</v>
      </c>
    </row>
    <row r="4402" spans="1:4" ht="15" hidden="1" x14ac:dyDescent="0.25">
      <c r="A4402" s="16" t="s">
        <v>2322</v>
      </c>
      <c r="B4402" s="17" t="s">
        <v>2323</v>
      </c>
      <c r="C4402" s="20">
        <v>45665</v>
      </c>
      <c r="D4402" s="21">
        <v>85.77</v>
      </c>
    </row>
    <row r="4403" spans="1:4" ht="15" hidden="1" x14ac:dyDescent="0.25">
      <c r="A4403" s="16" t="s">
        <v>2324</v>
      </c>
      <c r="B4403" s="17" t="s">
        <v>2325</v>
      </c>
      <c r="C4403" s="20">
        <v>45665</v>
      </c>
      <c r="D4403" s="21">
        <v>94.11</v>
      </c>
    </row>
    <row r="4404" spans="1:4" ht="15" hidden="1" x14ac:dyDescent="0.25">
      <c r="A4404" s="16" t="s">
        <v>2326</v>
      </c>
      <c r="B4404" s="17" t="s">
        <v>2327</v>
      </c>
      <c r="C4404" s="20">
        <v>45665</v>
      </c>
      <c r="D4404" s="21">
        <v>94.96</v>
      </c>
    </row>
    <row r="4405" spans="1:4" ht="15" hidden="1" x14ac:dyDescent="0.25">
      <c r="A4405" s="16" t="s">
        <v>2328</v>
      </c>
      <c r="B4405" s="17" t="s">
        <v>2329</v>
      </c>
      <c r="C4405" s="20">
        <v>45665</v>
      </c>
      <c r="D4405" s="21">
        <v>89.27</v>
      </c>
    </row>
    <row r="4406" spans="1:4" ht="15" hidden="1" x14ac:dyDescent="0.25">
      <c r="A4406" s="16" t="s">
        <v>2330</v>
      </c>
      <c r="B4406" s="17" t="s">
        <v>2331</v>
      </c>
      <c r="C4406" s="20">
        <v>45665</v>
      </c>
      <c r="D4406" s="21">
        <v>89.12</v>
      </c>
    </row>
    <row r="4407" spans="1:4" ht="15" hidden="1" x14ac:dyDescent="0.25">
      <c r="A4407" s="16" t="s">
        <v>2332</v>
      </c>
      <c r="B4407" s="17" t="s">
        <v>2333</v>
      </c>
      <c r="C4407" s="20">
        <v>45665</v>
      </c>
      <c r="D4407" s="21">
        <v>84.61</v>
      </c>
    </row>
    <row r="4408" spans="1:4" ht="15" hidden="1" x14ac:dyDescent="0.25">
      <c r="A4408" s="16" t="s">
        <v>2334</v>
      </c>
      <c r="B4408" s="17" t="s">
        <v>2335</v>
      </c>
      <c r="C4408" s="20">
        <v>45665</v>
      </c>
      <c r="D4408" s="21">
        <v>96</v>
      </c>
    </row>
    <row r="4409" spans="1:4" ht="15" hidden="1" x14ac:dyDescent="0.25">
      <c r="A4409" s="16" t="s">
        <v>2336</v>
      </c>
      <c r="B4409" s="17" t="s">
        <v>2337</v>
      </c>
      <c r="C4409" s="20">
        <v>45665</v>
      </c>
      <c r="D4409" s="21">
        <v>91.59</v>
      </c>
    </row>
    <row r="4410" spans="1:4" ht="15" hidden="1" x14ac:dyDescent="0.25">
      <c r="A4410" s="16" t="s">
        <v>2338</v>
      </c>
      <c r="B4410" s="17" t="s">
        <v>2339</v>
      </c>
      <c r="C4410" s="20">
        <v>45665</v>
      </c>
      <c r="D4410" s="21">
        <v>95.9</v>
      </c>
    </row>
    <row r="4411" spans="1:4" ht="15" hidden="1" x14ac:dyDescent="0.25">
      <c r="A4411" s="16" t="s">
        <v>2340</v>
      </c>
      <c r="B4411" s="17" t="s">
        <v>2341</v>
      </c>
      <c r="C4411" s="20">
        <v>45665</v>
      </c>
      <c r="D4411" s="21">
        <v>87.7</v>
      </c>
    </row>
    <row r="4412" spans="1:4" ht="15" hidden="1" x14ac:dyDescent="0.25">
      <c r="A4412" s="16" t="s">
        <v>2342</v>
      </c>
      <c r="B4412" s="17" t="s">
        <v>2343</v>
      </c>
      <c r="C4412" s="20">
        <v>45665</v>
      </c>
      <c r="D4412" s="21">
        <v>83.39</v>
      </c>
    </row>
    <row r="4413" spans="1:4" ht="15" hidden="1" x14ac:dyDescent="0.25">
      <c r="A4413" s="16" t="s">
        <v>2344</v>
      </c>
      <c r="B4413" s="17" t="s">
        <v>2345</v>
      </c>
      <c r="C4413" s="20">
        <v>45665</v>
      </c>
      <c r="D4413" s="21">
        <v>73.73</v>
      </c>
    </row>
    <row r="4414" spans="1:4" ht="15" hidden="1" x14ac:dyDescent="0.25">
      <c r="A4414" s="16" t="s">
        <v>2346</v>
      </c>
      <c r="B4414" s="17" t="s">
        <v>2347</v>
      </c>
      <c r="C4414" s="20">
        <v>45665</v>
      </c>
      <c r="D4414" s="21">
        <v>72.05</v>
      </c>
    </row>
    <row r="4415" spans="1:4" ht="15" hidden="1" x14ac:dyDescent="0.25">
      <c r="A4415" s="16" t="s">
        <v>2348</v>
      </c>
      <c r="B4415" s="17" t="s">
        <v>2349</v>
      </c>
      <c r="C4415" s="20">
        <v>45665</v>
      </c>
      <c r="D4415" s="21">
        <v>94.57</v>
      </c>
    </row>
    <row r="4416" spans="1:4" ht="15" hidden="1" x14ac:dyDescent="0.25">
      <c r="A4416" s="16" t="s">
        <v>2350</v>
      </c>
      <c r="B4416" s="17" t="s">
        <v>2351</v>
      </c>
      <c r="C4416" s="20">
        <v>45665</v>
      </c>
      <c r="D4416" s="21">
        <v>95.21</v>
      </c>
    </row>
    <row r="4417" spans="1:4" ht="15" hidden="1" x14ac:dyDescent="0.25">
      <c r="A4417" s="16" t="s">
        <v>2352</v>
      </c>
      <c r="B4417" s="17" t="s">
        <v>2353</v>
      </c>
      <c r="C4417" s="20">
        <v>45665</v>
      </c>
      <c r="D4417" s="21">
        <v>66.66</v>
      </c>
    </row>
    <row r="4418" spans="1:4" ht="15" hidden="1" x14ac:dyDescent="0.25">
      <c r="A4418" s="16" t="s">
        <v>2354</v>
      </c>
      <c r="B4418" s="17" t="s">
        <v>2355</v>
      </c>
      <c r="C4418" s="20">
        <v>45665</v>
      </c>
      <c r="D4418" s="21">
        <v>84.26</v>
      </c>
    </row>
    <row r="4419" spans="1:4" ht="15" hidden="1" x14ac:dyDescent="0.25">
      <c r="A4419" s="16" t="s">
        <v>2356</v>
      </c>
      <c r="B4419" s="17" t="s">
        <v>2357</v>
      </c>
      <c r="C4419" s="20">
        <v>45665</v>
      </c>
      <c r="D4419" s="21">
        <v>67.91</v>
      </c>
    </row>
    <row r="4420" spans="1:4" ht="15" hidden="1" x14ac:dyDescent="0.25">
      <c r="A4420" s="16" t="s">
        <v>2358</v>
      </c>
      <c r="B4420" s="17" t="s">
        <v>2359</v>
      </c>
      <c r="C4420" s="20">
        <v>45665</v>
      </c>
      <c r="D4420" s="21">
        <v>93.53</v>
      </c>
    </row>
    <row r="4421" spans="1:4" ht="15" hidden="1" x14ac:dyDescent="0.25">
      <c r="A4421" s="16" t="s">
        <v>2360</v>
      </c>
      <c r="B4421" s="17" t="s">
        <v>2361</v>
      </c>
      <c r="C4421" s="20">
        <v>45665</v>
      </c>
      <c r="D4421" s="21">
        <v>90.57</v>
      </c>
    </row>
    <row r="4422" spans="1:4" ht="15" hidden="1" x14ac:dyDescent="0.25">
      <c r="A4422" s="16" t="s">
        <v>2362</v>
      </c>
      <c r="B4422" s="17" t="s">
        <v>2363</v>
      </c>
      <c r="C4422" s="20">
        <v>45665</v>
      </c>
      <c r="D4422" s="21">
        <v>92.46</v>
      </c>
    </row>
    <row r="4423" spans="1:4" ht="15" hidden="1" x14ac:dyDescent="0.25">
      <c r="A4423" s="16" t="s">
        <v>2364</v>
      </c>
      <c r="B4423" s="17" t="s">
        <v>2365</v>
      </c>
      <c r="C4423" s="20">
        <v>45665</v>
      </c>
      <c r="D4423" s="21">
        <v>96.65</v>
      </c>
    </row>
    <row r="4424" spans="1:4" ht="15" hidden="1" x14ac:dyDescent="0.25">
      <c r="A4424" s="16" t="s">
        <v>2366</v>
      </c>
      <c r="B4424" s="17" t="s">
        <v>2367</v>
      </c>
      <c r="C4424" s="20">
        <v>45665</v>
      </c>
      <c r="D4424" s="21">
        <v>92.58</v>
      </c>
    </row>
    <row r="4425" spans="1:4" ht="15" hidden="1" x14ac:dyDescent="0.25">
      <c r="A4425" s="16" t="s">
        <v>2368</v>
      </c>
      <c r="B4425" s="17" t="s">
        <v>2369</v>
      </c>
      <c r="C4425" s="20">
        <v>45665</v>
      </c>
      <c r="D4425" s="21">
        <v>96.4</v>
      </c>
    </row>
    <row r="4426" spans="1:4" ht="15" hidden="1" x14ac:dyDescent="0.25">
      <c r="A4426" s="16" t="s">
        <v>2370</v>
      </c>
      <c r="B4426" s="17" t="s">
        <v>2371</v>
      </c>
      <c r="C4426" s="20">
        <v>45665</v>
      </c>
      <c r="D4426" s="21">
        <v>93.01</v>
      </c>
    </row>
    <row r="4427" spans="1:4" ht="15" hidden="1" x14ac:dyDescent="0.25">
      <c r="A4427" s="16" t="s">
        <v>2372</v>
      </c>
      <c r="B4427" s="17" t="s">
        <v>2373</v>
      </c>
      <c r="C4427" s="20">
        <v>45665</v>
      </c>
      <c r="D4427" s="21">
        <v>95.49</v>
      </c>
    </row>
    <row r="4428" spans="1:4" ht="15" hidden="1" x14ac:dyDescent="0.25">
      <c r="A4428" s="16" t="s">
        <v>2374</v>
      </c>
      <c r="B4428" s="17" t="s">
        <v>2375</v>
      </c>
      <c r="C4428" s="20">
        <v>45665</v>
      </c>
      <c r="D4428" s="21">
        <v>94</v>
      </c>
    </row>
    <row r="4429" spans="1:4" ht="15" hidden="1" x14ac:dyDescent="0.25">
      <c r="A4429" s="16" t="s">
        <v>2376</v>
      </c>
      <c r="B4429" s="17" t="s">
        <v>2377</v>
      </c>
      <c r="C4429" s="20">
        <v>45665</v>
      </c>
      <c r="D4429" s="21">
        <v>95.31</v>
      </c>
    </row>
    <row r="4430" spans="1:4" ht="15" hidden="1" x14ac:dyDescent="0.25">
      <c r="A4430" s="16" t="s">
        <v>2378</v>
      </c>
      <c r="B4430" s="17" t="s">
        <v>2379</v>
      </c>
      <c r="C4430" s="20">
        <v>45665</v>
      </c>
      <c r="D4430" s="21">
        <v>91.74</v>
      </c>
    </row>
    <row r="4431" spans="1:4" ht="15" hidden="1" x14ac:dyDescent="0.25">
      <c r="A4431" s="16" t="s">
        <v>2380</v>
      </c>
      <c r="B4431" s="17" t="s">
        <v>2381</v>
      </c>
      <c r="C4431" s="20">
        <v>45665</v>
      </c>
      <c r="D4431" s="21">
        <v>94.08</v>
      </c>
    </row>
    <row r="4432" spans="1:4" ht="15" hidden="1" x14ac:dyDescent="0.25">
      <c r="A4432" s="16" t="s">
        <v>2382</v>
      </c>
      <c r="B4432" s="17" t="s">
        <v>2383</v>
      </c>
      <c r="C4432" s="20">
        <v>45665</v>
      </c>
      <c r="D4432" s="21">
        <v>94.76</v>
      </c>
    </row>
    <row r="4433" spans="1:4" ht="15" hidden="1" x14ac:dyDescent="0.25">
      <c r="A4433" s="16" t="s">
        <v>2384</v>
      </c>
      <c r="B4433" s="17" t="s">
        <v>2385</v>
      </c>
      <c r="C4433" s="20">
        <v>45665</v>
      </c>
      <c r="D4433" s="21">
        <v>95.32</v>
      </c>
    </row>
    <row r="4434" spans="1:4" ht="15" hidden="1" x14ac:dyDescent="0.25">
      <c r="A4434" s="16" t="s">
        <v>2386</v>
      </c>
      <c r="B4434" s="17" t="s">
        <v>2387</v>
      </c>
      <c r="C4434" s="20">
        <v>45665</v>
      </c>
      <c r="D4434" s="21">
        <v>94.22</v>
      </c>
    </row>
    <row r="4435" spans="1:4" ht="15" hidden="1" x14ac:dyDescent="0.25">
      <c r="A4435" s="16" t="s">
        <v>2388</v>
      </c>
      <c r="B4435" s="17" t="s">
        <v>2389</v>
      </c>
      <c r="C4435" s="20">
        <v>45665</v>
      </c>
      <c r="D4435" s="21">
        <v>95.21</v>
      </c>
    </row>
    <row r="4436" spans="1:4" ht="15" hidden="1" x14ac:dyDescent="0.25">
      <c r="A4436" s="16" t="s">
        <v>2390</v>
      </c>
      <c r="B4436" s="17" t="s">
        <v>2391</v>
      </c>
      <c r="C4436" s="20">
        <v>45665</v>
      </c>
      <c r="D4436" s="21">
        <v>92.65</v>
      </c>
    </row>
    <row r="4437" spans="1:4" ht="15" hidden="1" x14ac:dyDescent="0.25">
      <c r="A4437" s="16" t="s">
        <v>2392</v>
      </c>
      <c r="B4437" s="17" t="s">
        <v>2393</v>
      </c>
      <c r="C4437" s="20">
        <v>45665</v>
      </c>
      <c r="D4437" s="21">
        <v>92.72</v>
      </c>
    </row>
    <row r="4438" spans="1:4" ht="15" hidden="1" x14ac:dyDescent="0.25">
      <c r="A4438" s="16" t="s">
        <v>2394</v>
      </c>
      <c r="B4438" s="17" t="s">
        <v>2395</v>
      </c>
      <c r="C4438" s="20">
        <v>45665</v>
      </c>
      <c r="D4438" s="21">
        <v>97.18</v>
      </c>
    </row>
    <row r="4439" spans="1:4" ht="15" hidden="1" x14ac:dyDescent="0.25">
      <c r="A4439" s="16" t="s">
        <v>2396</v>
      </c>
      <c r="B4439" s="17" t="s">
        <v>2397</v>
      </c>
      <c r="C4439" s="20">
        <v>45665</v>
      </c>
      <c r="D4439" s="21">
        <v>92.72</v>
      </c>
    </row>
    <row r="4440" spans="1:4" ht="15" hidden="1" x14ac:dyDescent="0.25">
      <c r="A4440" s="16" t="s">
        <v>2398</v>
      </c>
      <c r="B4440" s="17" t="s">
        <v>2399</v>
      </c>
      <c r="C4440" s="20">
        <v>45665</v>
      </c>
      <c r="D4440" s="21">
        <v>96.47</v>
      </c>
    </row>
    <row r="4441" spans="1:4" ht="15" hidden="1" x14ac:dyDescent="0.25">
      <c r="A4441" s="16" t="s">
        <v>2400</v>
      </c>
      <c r="B4441" s="17" t="s">
        <v>2401</v>
      </c>
      <c r="C4441" s="20">
        <v>45665</v>
      </c>
      <c r="D4441" s="21">
        <v>95.98</v>
      </c>
    </row>
    <row r="4442" spans="1:4" ht="15" hidden="1" x14ac:dyDescent="0.25">
      <c r="A4442" s="16" t="s">
        <v>2402</v>
      </c>
      <c r="B4442" s="17" t="s">
        <v>2403</v>
      </c>
      <c r="C4442" s="20">
        <v>45665</v>
      </c>
      <c r="D4442" s="21">
        <v>91.71</v>
      </c>
    </row>
    <row r="4443" spans="1:4" ht="15" hidden="1" x14ac:dyDescent="0.25">
      <c r="A4443" s="16" t="s">
        <v>2404</v>
      </c>
      <c r="B4443" s="17" t="s">
        <v>2405</v>
      </c>
      <c r="C4443" s="20">
        <v>45665</v>
      </c>
      <c r="D4443" s="21">
        <v>95.12</v>
      </c>
    </row>
    <row r="4444" spans="1:4" ht="15" hidden="1" x14ac:dyDescent="0.25">
      <c r="A4444" s="16" t="s">
        <v>2406</v>
      </c>
      <c r="B4444" s="17" t="s">
        <v>2407</v>
      </c>
      <c r="C4444" s="20">
        <v>45665</v>
      </c>
      <c r="D4444" s="21">
        <v>93.92</v>
      </c>
    </row>
    <row r="4445" spans="1:4" ht="15" hidden="1" x14ac:dyDescent="0.25">
      <c r="A4445" s="16" t="s">
        <v>2408</v>
      </c>
      <c r="B4445" s="17" t="s">
        <v>2409</v>
      </c>
      <c r="C4445" s="20">
        <v>45665</v>
      </c>
      <c r="D4445" s="21">
        <v>93.37</v>
      </c>
    </row>
    <row r="4446" spans="1:4" ht="15" hidden="1" x14ac:dyDescent="0.25">
      <c r="A4446" s="16" t="s">
        <v>2410</v>
      </c>
      <c r="B4446" s="17" t="s">
        <v>2411</v>
      </c>
      <c r="C4446" s="20">
        <v>45665</v>
      </c>
      <c r="D4446" s="21">
        <v>87.98</v>
      </c>
    </row>
    <row r="4447" spans="1:4" ht="15" hidden="1" x14ac:dyDescent="0.25">
      <c r="A4447" s="16" t="s">
        <v>2412</v>
      </c>
      <c r="B4447" s="17" t="s">
        <v>2413</v>
      </c>
      <c r="C4447" s="20">
        <v>45665</v>
      </c>
      <c r="D4447" s="21">
        <v>94.13</v>
      </c>
    </row>
    <row r="4448" spans="1:4" ht="15" hidden="1" x14ac:dyDescent="0.25">
      <c r="A4448" s="16" t="s">
        <v>2414</v>
      </c>
      <c r="B4448" s="17" t="s">
        <v>2415</v>
      </c>
      <c r="C4448" s="20">
        <v>45665</v>
      </c>
      <c r="D4448" s="21">
        <v>91.72</v>
      </c>
    </row>
    <row r="4449" spans="1:4" ht="15" hidden="1" x14ac:dyDescent="0.25">
      <c r="A4449" s="16" t="s">
        <v>2416</v>
      </c>
      <c r="B4449" s="17" t="s">
        <v>2417</v>
      </c>
      <c r="C4449" s="20">
        <v>45665</v>
      </c>
      <c r="D4449" s="21">
        <v>46.4</v>
      </c>
    </row>
    <row r="4450" spans="1:4" ht="15" hidden="1" x14ac:dyDescent="0.25">
      <c r="A4450" s="16" t="s">
        <v>2418</v>
      </c>
      <c r="B4450" s="17" t="s">
        <v>2419</v>
      </c>
      <c r="C4450" s="20">
        <v>45665</v>
      </c>
      <c r="D4450" s="21">
        <v>85.2</v>
      </c>
    </row>
    <row r="4451" spans="1:4" ht="15" hidden="1" x14ac:dyDescent="0.25">
      <c r="A4451" s="16" t="s">
        <v>2420</v>
      </c>
      <c r="B4451" s="17" t="s">
        <v>2421</v>
      </c>
      <c r="C4451" s="20">
        <v>45665</v>
      </c>
      <c r="D4451" s="21">
        <v>79.290000000000006</v>
      </c>
    </row>
    <row r="4452" spans="1:4" ht="15" hidden="1" x14ac:dyDescent="0.25">
      <c r="A4452" s="16" t="s">
        <v>2422</v>
      </c>
      <c r="B4452" s="17" t="s">
        <v>2423</v>
      </c>
      <c r="C4452" s="20">
        <v>45665</v>
      </c>
      <c r="D4452" s="21">
        <v>87.03</v>
      </c>
    </row>
    <row r="4453" spans="1:4" ht="15" hidden="1" x14ac:dyDescent="0.25">
      <c r="A4453" s="16" t="s">
        <v>2424</v>
      </c>
      <c r="B4453" s="17" t="s">
        <v>2425</v>
      </c>
      <c r="C4453" s="20">
        <v>45665</v>
      </c>
      <c r="D4453" s="21">
        <v>85.24</v>
      </c>
    </row>
    <row r="4454" spans="1:4" ht="15" hidden="1" x14ac:dyDescent="0.25">
      <c r="A4454" s="16" t="s">
        <v>2426</v>
      </c>
      <c r="B4454" s="17" t="s">
        <v>2427</v>
      </c>
      <c r="C4454" s="20">
        <v>45665</v>
      </c>
      <c r="D4454" s="21">
        <v>78.19</v>
      </c>
    </row>
    <row r="4455" spans="1:4" ht="15" hidden="1" x14ac:dyDescent="0.25">
      <c r="A4455" s="16" t="s">
        <v>2428</v>
      </c>
      <c r="B4455" s="17" t="s">
        <v>2429</v>
      </c>
      <c r="C4455" s="20">
        <v>45665</v>
      </c>
      <c r="D4455" s="21">
        <v>79.53</v>
      </c>
    </row>
    <row r="4456" spans="1:4" ht="15" hidden="1" x14ac:dyDescent="0.25">
      <c r="A4456" s="16" t="s">
        <v>3130</v>
      </c>
      <c r="B4456" s="17" t="s">
        <v>3131</v>
      </c>
      <c r="C4456" s="20">
        <v>45665</v>
      </c>
      <c r="D4456" s="21">
        <v>75.53</v>
      </c>
    </row>
    <row r="4457" spans="1:4" ht="15" hidden="1" x14ac:dyDescent="0.25">
      <c r="A4457" s="16" t="s">
        <v>2430</v>
      </c>
      <c r="B4457" s="17" t="s">
        <v>2431</v>
      </c>
      <c r="C4457" s="20">
        <v>45665</v>
      </c>
      <c r="D4457" s="21">
        <v>88.44</v>
      </c>
    </row>
    <row r="4458" spans="1:4" ht="15" hidden="1" x14ac:dyDescent="0.25">
      <c r="A4458" s="16" t="s">
        <v>2432</v>
      </c>
      <c r="B4458" s="17" t="s">
        <v>2433</v>
      </c>
      <c r="C4458" s="20">
        <v>45665</v>
      </c>
      <c r="D4458" s="21">
        <v>84.42</v>
      </c>
    </row>
    <row r="4459" spans="1:4" ht="15" hidden="1" x14ac:dyDescent="0.25">
      <c r="A4459" s="16" t="s">
        <v>2434</v>
      </c>
      <c r="B4459" s="17" t="s">
        <v>2435</v>
      </c>
      <c r="C4459" s="20">
        <v>45665</v>
      </c>
      <c r="D4459" s="21">
        <v>78.510000000000005</v>
      </c>
    </row>
    <row r="4460" spans="1:4" ht="15" hidden="1" x14ac:dyDescent="0.25">
      <c r="A4460" s="16" t="s">
        <v>2436</v>
      </c>
      <c r="B4460" s="17" t="s">
        <v>2437</v>
      </c>
      <c r="C4460" s="20">
        <v>45665</v>
      </c>
      <c r="D4460" s="21">
        <v>89.13</v>
      </c>
    </row>
    <row r="4461" spans="1:4" ht="15" hidden="1" x14ac:dyDescent="0.25">
      <c r="A4461" s="16" t="s">
        <v>2438</v>
      </c>
      <c r="B4461" s="17" t="s">
        <v>2439</v>
      </c>
      <c r="C4461" s="20">
        <v>45665</v>
      </c>
      <c r="D4461" s="21">
        <v>89.54</v>
      </c>
    </row>
    <row r="4462" spans="1:4" ht="15" hidden="1" x14ac:dyDescent="0.25">
      <c r="A4462" s="16" t="s">
        <v>2440</v>
      </c>
      <c r="B4462" s="17" t="s">
        <v>2441</v>
      </c>
      <c r="C4462" s="20">
        <v>45665</v>
      </c>
      <c r="D4462" s="21">
        <v>90.12</v>
      </c>
    </row>
    <row r="4463" spans="1:4" ht="15" hidden="1" x14ac:dyDescent="0.25">
      <c r="A4463" s="16" t="s">
        <v>3132</v>
      </c>
      <c r="B4463" s="17" t="s">
        <v>3133</v>
      </c>
      <c r="C4463" s="20">
        <v>45665</v>
      </c>
      <c r="D4463" s="21">
        <v>84.91</v>
      </c>
    </row>
    <row r="4464" spans="1:4" ht="15" hidden="1" x14ac:dyDescent="0.25">
      <c r="A4464" s="16" t="s">
        <v>2442</v>
      </c>
      <c r="B4464" s="17" t="s">
        <v>2443</v>
      </c>
      <c r="C4464" s="20">
        <v>45665</v>
      </c>
      <c r="D4464" s="21">
        <v>88.35</v>
      </c>
    </row>
    <row r="4465" spans="1:4" ht="15" hidden="1" x14ac:dyDescent="0.25">
      <c r="A4465" s="16" t="s">
        <v>3134</v>
      </c>
      <c r="B4465" s="17" t="s">
        <v>3135</v>
      </c>
      <c r="C4465" s="20">
        <v>45665</v>
      </c>
      <c r="D4465" s="21">
        <v>88.97</v>
      </c>
    </row>
    <row r="4466" spans="1:4" ht="15" hidden="1" x14ac:dyDescent="0.25">
      <c r="A4466" s="16" t="s">
        <v>2444</v>
      </c>
      <c r="B4466" s="17" t="s">
        <v>2445</v>
      </c>
      <c r="C4466" s="20">
        <v>45665</v>
      </c>
      <c r="D4466" s="21">
        <v>90.04</v>
      </c>
    </row>
    <row r="4467" spans="1:4" ht="15" hidden="1" x14ac:dyDescent="0.25">
      <c r="A4467" s="16" t="s">
        <v>2446</v>
      </c>
      <c r="B4467" s="17" t="s">
        <v>2447</v>
      </c>
      <c r="C4467" s="20">
        <v>45665</v>
      </c>
      <c r="D4467" s="21">
        <v>88.54</v>
      </c>
    </row>
    <row r="4468" spans="1:4" ht="15" hidden="1" x14ac:dyDescent="0.25">
      <c r="A4468" s="16" t="s">
        <v>2448</v>
      </c>
      <c r="B4468" s="17" t="s">
        <v>2449</v>
      </c>
      <c r="C4468" s="20">
        <v>45665</v>
      </c>
      <c r="D4468" s="21">
        <v>87.85</v>
      </c>
    </row>
    <row r="4469" spans="1:4" ht="15" hidden="1" x14ac:dyDescent="0.25">
      <c r="A4469" s="16" t="s">
        <v>2450</v>
      </c>
      <c r="B4469" s="17" t="s">
        <v>2451</v>
      </c>
      <c r="C4469" s="20">
        <v>45665</v>
      </c>
      <c r="D4469" s="21">
        <v>90.97</v>
      </c>
    </row>
    <row r="4470" spans="1:4" ht="15" hidden="1" x14ac:dyDescent="0.25">
      <c r="A4470" s="16" t="s">
        <v>3136</v>
      </c>
      <c r="B4470" s="17" t="s">
        <v>3137</v>
      </c>
      <c r="C4470" s="20">
        <v>45665</v>
      </c>
      <c r="D4470" s="21">
        <v>87.32</v>
      </c>
    </row>
    <row r="4471" spans="1:4" ht="15" hidden="1" x14ac:dyDescent="0.25">
      <c r="A4471" s="16" t="s">
        <v>3138</v>
      </c>
      <c r="B4471" s="17" t="s">
        <v>3139</v>
      </c>
      <c r="C4471" s="20">
        <v>45665</v>
      </c>
      <c r="D4471" s="21">
        <v>87.54</v>
      </c>
    </row>
    <row r="4472" spans="1:4" ht="15" hidden="1" x14ac:dyDescent="0.25">
      <c r="A4472" s="16" t="s">
        <v>3140</v>
      </c>
      <c r="B4472" s="17" t="s">
        <v>3141</v>
      </c>
      <c r="C4472" s="20">
        <v>45665</v>
      </c>
      <c r="D4472" s="21">
        <v>83.25</v>
      </c>
    </row>
    <row r="4473" spans="1:4" ht="15" hidden="1" x14ac:dyDescent="0.25">
      <c r="A4473" s="16" t="s">
        <v>2452</v>
      </c>
      <c r="B4473" s="17" t="s">
        <v>2453</v>
      </c>
      <c r="C4473" s="20">
        <v>45665</v>
      </c>
      <c r="D4473" s="21">
        <v>76.680000000000007</v>
      </c>
    </row>
    <row r="4474" spans="1:4" ht="15" hidden="1" x14ac:dyDescent="0.25">
      <c r="A4474" s="16" t="s">
        <v>3142</v>
      </c>
      <c r="B4474" s="17" t="s">
        <v>3143</v>
      </c>
      <c r="C4474" s="20">
        <v>45665</v>
      </c>
      <c r="D4474" s="21">
        <v>91.61</v>
      </c>
    </row>
    <row r="4475" spans="1:4" ht="15" hidden="1" x14ac:dyDescent="0.25">
      <c r="A4475" s="16" t="s">
        <v>3144</v>
      </c>
      <c r="B4475" s="17" t="s">
        <v>3145</v>
      </c>
      <c r="C4475" s="20">
        <v>45665</v>
      </c>
      <c r="D4475" s="21">
        <v>94.37</v>
      </c>
    </row>
    <row r="4476" spans="1:4" ht="15" hidden="1" x14ac:dyDescent="0.25">
      <c r="A4476" s="16" t="s">
        <v>3146</v>
      </c>
      <c r="B4476" s="17" t="s">
        <v>3147</v>
      </c>
      <c r="C4476" s="20">
        <v>45665</v>
      </c>
      <c r="D4476" s="21">
        <v>88.44</v>
      </c>
    </row>
    <row r="4477" spans="1:4" ht="15" hidden="1" x14ac:dyDescent="0.25">
      <c r="A4477" s="16" t="s">
        <v>3148</v>
      </c>
      <c r="B4477" s="17" t="s">
        <v>3149</v>
      </c>
      <c r="C4477" s="20">
        <v>45665</v>
      </c>
      <c r="D4477" s="21">
        <v>91.1</v>
      </c>
    </row>
    <row r="4478" spans="1:4" ht="15" hidden="1" x14ac:dyDescent="0.25">
      <c r="A4478" s="16" t="s">
        <v>2454</v>
      </c>
      <c r="B4478" s="17" t="s">
        <v>2455</v>
      </c>
      <c r="C4478" s="20">
        <v>45665</v>
      </c>
      <c r="D4478" s="21">
        <v>90.36</v>
      </c>
    </row>
    <row r="4479" spans="1:4" ht="15" hidden="1" x14ac:dyDescent="0.25">
      <c r="A4479" s="16" t="s">
        <v>3150</v>
      </c>
      <c r="B4479" s="17" t="s">
        <v>3151</v>
      </c>
      <c r="C4479" s="20">
        <v>45665</v>
      </c>
      <c r="D4479" s="21">
        <v>90.59</v>
      </c>
    </row>
    <row r="4480" spans="1:4" ht="15" hidden="1" x14ac:dyDescent="0.25">
      <c r="A4480" s="16" t="s">
        <v>2456</v>
      </c>
      <c r="B4480" s="17" t="s">
        <v>2457</v>
      </c>
      <c r="C4480" s="20">
        <v>45665</v>
      </c>
      <c r="D4480" s="21">
        <v>89.64</v>
      </c>
    </row>
    <row r="4481" spans="1:4" ht="15" hidden="1" x14ac:dyDescent="0.25">
      <c r="A4481" s="16" t="s">
        <v>3152</v>
      </c>
      <c r="B4481" s="17" t="s">
        <v>3153</v>
      </c>
      <c r="C4481" s="20">
        <v>45665</v>
      </c>
      <c r="D4481" s="21">
        <v>81.38</v>
      </c>
    </row>
    <row r="4482" spans="1:4" ht="15" hidden="1" x14ac:dyDescent="0.25">
      <c r="A4482" s="16" t="s">
        <v>2458</v>
      </c>
      <c r="B4482" s="17" t="s">
        <v>2459</v>
      </c>
      <c r="C4482" s="20">
        <v>45665</v>
      </c>
      <c r="D4482" s="21">
        <v>87.07</v>
      </c>
    </row>
    <row r="4483" spans="1:4" ht="15" hidden="1" x14ac:dyDescent="0.25">
      <c r="A4483" s="16" t="s">
        <v>3154</v>
      </c>
      <c r="B4483" s="17" t="s">
        <v>3155</v>
      </c>
      <c r="C4483" s="20">
        <v>45665</v>
      </c>
      <c r="D4483" s="21">
        <v>89.54</v>
      </c>
    </row>
    <row r="4484" spans="1:4" ht="15" hidden="1" x14ac:dyDescent="0.25">
      <c r="A4484" s="16" t="s">
        <v>2460</v>
      </c>
      <c r="B4484" s="17" t="s">
        <v>2461</v>
      </c>
      <c r="C4484" s="20">
        <v>45665</v>
      </c>
      <c r="D4484" s="21">
        <v>91.81</v>
      </c>
    </row>
    <row r="4485" spans="1:4" ht="15" hidden="1" x14ac:dyDescent="0.25">
      <c r="A4485" s="16" t="s">
        <v>2462</v>
      </c>
      <c r="B4485" s="17" t="s">
        <v>2463</v>
      </c>
      <c r="C4485" s="20">
        <v>45665</v>
      </c>
      <c r="D4485" s="21">
        <v>89.81</v>
      </c>
    </row>
    <row r="4486" spans="1:4" ht="15" hidden="1" x14ac:dyDescent="0.25">
      <c r="A4486" s="16" t="s">
        <v>3156</v>
      </c>
      <c r="B4486" s="17" t="s">
        <v>3157</v>
      </c>
      <c r="C4486" s="20">
        <v>45665</v>
      </c>
      <c r="D4486" s="21">
        <v>84.02</v>
      </c>
    </row>
    <row r="4487" spans="1:4" ht="15" hidden="1" x14ac:dyDescent="0.25">
      <c r="A4487" s="16" t="s">
        <v>3158</v>
      </c>
      <c r="B4487" s="17" t="s">
        <v>3159</v>
      </c>
      <c r="C4487" s="20">
        <v>45665</v>
      </c>
      <c r="D4487" s="21">
        <v>86.9</v>
      </c>
    </row>
    <row r="4488" spans="1:4" ht="15" hidden="1" x14ac:dyDescent="0.25">
      <c r="A4488" s="16" t="s">
        <v>2464</v>
      </c>
      <c r="B4488" s="17" t="s">
        <v>2465</v>
      </c>
      <c r="C4488" s="20">
        <v>45665</v>
      </c>
      <c r="D4488" s="21">
        <v>90.2</v>
      </c>
    </row>
    <row r="4489" spans="1:4" ht="15" hidden="1" x14ac:dyDescent="0.25">
      <c r="A4489" s="16" t="s">
        <v>3160</v>
      </c>
      <c r="B4489" s="17" t="s">
        <v>3161</v>
      </c>
      <c r="C4489" s="20">
        <v>45665</v>
      </c>
      <c r="D4489" s="21">
        <v>86.33</v>
      </c>
    </row>
    <row r="4490" spans="1:4" ht="15" hidden="1" x14ac:dyDescent="0.25">
      <c r="A4490" s="16" t="s">
        <v>2466</v>
      </c>
      <c r="B4490" s="17" t="s">
        <v>2467</v>
      </c>
      <c r="C4490" s="20">
        <v>45665</v>
      </c>
      <c r="D4490" s="21">
        <v>90.56</v>
      </c>
    </row>
    <row r="4491" spans="1:4" ht="15" hidden="1" x14ac:dyDescent="0.25">
      <c r="A4491" s="16" t="s">
        <v>2468</v>
      </c>
      <c r="B4491" s="17" t="s">
        <v>2469</v>
      </c>
      <c r="C4491" s="20">
        <v>45665</v>
      </c>
      <c r="D4491" s="21">
        <v>80.180000000000007</v>
      </c>
    </row>
    <row r="4492" spans="1:4" ht="15" hidden="1" x14ac:dyDescent="0.25">
      <c r="A4492" s="16" t="s">
        <v>3162</v>
      </c>
      <c r="B4492" s="17" t="s">
        <v>3163</v>
      </c>
      <c r="C4492" s="20">
        <v>45665</v>
      </c>
      <c r="D4492" s="21">
        <v>52.86</v>
      </c>
    </row>
    <row r="4493" spans="1:4" ht="15" hidden="1" x14ac:dyDescent="0.25">
      <c r="A4493" s="16" t="s">
        <v>2470</v>
      </c>
      <c r="B4493" s="17" t="s">
        <v>2471</v>
      </c>
      <c r="C4493" s="20">
        <v>45665</v>
      </c>
      <c r="D4493" s="21">
        <v>86.54</v>
      </c>
    </row>
    <row r="4494" spans="1:4" ht="15" hidden="1" x14ac:dyDescent="0.25">
      <c r="A4494" s="16" t="s">
        <v>2472</v>
      </c>
      <c r="B4494" s="17" t="s">
        <v>2473</v>
      </c>
      <c r="C4494" s="20">
        <v>45665</v>
      </c>
      <c r="D4494" s="21">
        <v>90.85</v>
      </c>
    </row>
    <row r="4495" spans="1:4" ht="15" hidden="1" x14ac:dyDescent="0.25">
      <c r="A4495" s="16" t="s">
        <v>2474</v>
      </c>
      <c r="B4495" s="17" t="s">
        <v>2475</v>
      </c>
      <c r="C4495" s="20">
        <v>45665</v>
      </c>
      <c r="D4495" s="21">
        <v>91.39</v>
      </c>
    </row>
    <row r="4496" spans="1:4" ht="15" hidden="1" x14ac:dyDescent="0.25">
      <c r="A4496" s="16" t="s">
        <v>3164</v>
      </c>
      <c r="B4496" s="17" t="s">
        <v>3165</v>
      </c>
      <c r="C4496" s="20">
        <v>45665</v>
      </c>
      <c r="D4496" s="21">
        <v>90.07</v>
      </c>
    </row>
    <row r="4497" spans="1:4" ht="15" hidden="1" x14ac:dyDescent="0.25">
      <c r="A4497" s="16" t="s">
        <v>3166</v>
      </c>
      <c r="B4497" s="17" t="s">
        <v>3167</v>
      </c>
      <c r="C4497" s="20">
        <v>45665</v>
      </c>
      <c r="D4497" s="21">
        <v>77.040000000000006</v>
      </c>
    </row>
    <row r="4498" spans="1:4" ht="15" hidden="1" x14ac:dyDescent="0.25">
      <c r="A4498" s="16" t="s">
        <v>2476</v>
      </c>
      <c r="B4498" s="17" t="s">
        <v>2477</v>
      </c>
      <c r="C4498" s="20">
        <v>45665</v>
      </c>
      <c r="D4498" s="21">
        <v>86.82</v>
      </c>
    </row>
    <row r="4499" spans="1:4" ht="15" hidden="1" x14ac:dyDescent="0.25">
      <c r="A4499" s="16" t="s">
        <v>2478</v>
      </c>
      <c r="B4499" s="17" t="s">
        <v>2479</v>
      </c>
      <c r="C4499" s="20">
        <v>45665</v>
      </c>
      <c r="D4499" s="21">
        <v>90.26</v>
      </c>
    </row>
    <row r="4500" spans="1:4" ht="15" hidden="1" x14ac:dyDescent="0.25">
      <c r="A4500" s="16" t="s">
        <v>2480</v>
      </c>
      <c r="B4500" s="17" t="s">
        <v>2481</v>
      </c>
      <c r="C4500" s="20">
        <v>45665</v>
      </c>
      <c r="D4500" s="21">
        <v>78.38</v>
      </c>
    </row>
    <row r="4501" spans="1:4" ht="15" hidden="1" x14ac:dyDescent="0.25">
      <c r="A4501" s="16" t="s">
        <v>2482</v>
      </c>
      <c r="B4501" s="17" t="s">
        <v>2483</v>
      </c>
      <c r="C4501" s="20">
        <v>45665</v>
      </c>
      <c r="D4501" s="21">
        <v>84.86</v>
      </c>
    </row>
    <row r="4502" spans="1:4" ht="15" hidden="1" x14ac:dyDescent="0.25">
      <c r="A4502" s="16" t="s">
        <v>2484</v>
      </c>
      <c r="B4502" s="17" t="s">
        <v>2485</v>
      </c>
      <c r="C4502" s="20">
        <v>45665</v>
      </c>
      <c r="D4502" s="21">
        <v>93.06</v>
      </c>
    </row>
    <row r="4503" spans="1:4" ht="15" hidden="1" x14ac:dyDescent="0.25">
      <c r="A4503" s="16" t="s">
        <v>2486</v>
      </c>
      <c r="B4503" s="17" t="s">
        <v>2487</v>
      </c>
      <c r="C4503" s="20">
        <v>45665</v>
      </c>
      <c r="D4503" s="21">
        <v>91.44</v>
      </c>
    </row>
    <row r="4504" spans="1:4" ht="15" hidden="1" x14ac:dyDescent="0.25">
      <c r="A4504" s="16" t="s">
        <v>3168</v>
      </c>
      <c r="B4504" s="17" t="s">
        <v>3169</v>
      </c>
      <c r="C4504" s="20">
        <v>45665</v>
      </c>
      <c r="D4504" s="21">
        <v>86</v>
      </c>
    </row>
    <row r="4505" spans="1:4" ht="15" hidden="1" x14ac:dyDescent="0.25">
      <c r="A4505" s="16" t="s">
        <v>2488</v>
      </c>
      <c r="B4505" s="17" t="s">
        <v>2489</v>
      </c>
      <c r="C4505" s="20">
        <v>45665</v>
      </c>
      <c r="D4505" s="21">
        <v>90.34</v>
      </c>
    </row>
    <row r="4506" spans="1:4" ht="15" hidden="1" x14ac:dyDescent="0.25">
      <c r="A4506" s="16" t="s">
        <v>2490</v>
      </c>
      <c r="B4506" s="17" t="s">
        <v>2491</v>
      </c>
      <c r="C4506" s="20">
        <v>45665</v>
      </c>
      <c r="D4506" s="21">
        <v>94.57</v>
      </c>
    </row>
    <row r="4507" spans="1:4" ht="15" hidden="1" x14ac:dyDescent="0.25">
      <c r="A4507" s="16" t="s">
        <v>3170</v>
      </c>
      <c r="B4507" s="17" t="s">
        <v>3171</v>
      </c>
      <c r="C4507" s="20">
        <v>45665</v>
      </c>
      <c r="D4507" s="21">
        <v>75.099999999999994</v>
      </c>
    </row>
    <row r="4508" spans="1:4" ht="15" hidden="1" x14ac:dyDescent="0.25">
      <c r="A4508" s="16" t="s">
        <v>2492</v>
      </c>
      <c r="B4508" s="17" t="s">
        <v>2493</v>
      </c>
      <c r="C4508" s="20">
        <v>45665</v>
      </c>
      <c r="D4508" s="21">
        <v>86.64</v>
      </c>
    </row>
    <row r="4509" spans="1:4" ht="15" hidden="1" x14ac:dyDescent="0.25">
      <c r="A4509" s="16" t="s">
        <v>2494</v>
      </c>
      <c r="B4509" s="17" t="s">
        <v>2495</v>
      </c>
      <c r="C4509" s="20">
        <v>45665</v>
      </c>
      <c r="D4509" s="21">
        <v>77.89</v>
      </c>
    </row>
    <row r="4510" spans="1:4" ht="15" hidden="1" x14ac:dyDescent="0.25">
      <c r="A4510" s="16" t="s">
        <v>2496</v>
      </c>
      <c r="B4510" s="17" t="s">
        <v>2497</v>
      </c>
      <c r="C4510" s="20">
        <v>45665</v>
      </c>
      <c r="D4510" s="21">
        <v>73.08</v>
      </c>
    </row>
    <row r="4511" spans="1:4" ht="15" hidden="1" x14ac:dyDescent="0.25">
      <c r="A4511" s="16" t="s">
        <v>3172</v>
      </c>
      <c r="B4511" s="17" t="s">
        <v>3173</v>
      </c>
      <c r="C4511" s="20">
        <v>45665</v>
      </c>
      <c r="D4511" s="21">
        <v>64.599999999999994</v>
      </c>
    </row>
    <row r="4512" spans="1:4" ht="15" hidden="1" x14ac:dyDescent="0.25">
      <c r="A4512" s="16" t="s">
        <v>3174</v>
      </c>
      <c r="B4512" s="17" t="s">
        <v>3175</v>
      </c>
      <c r="C4512" s="20">
        <v>45665</v>
      </c>
      <c r="D4512" s="21">
        <v>86.27</v>
      </c>
    </row>
    <row r="4513" spans="1:4" ht="15" hidden="1" x14ac:dyDescent="0.25">
      <c r="A4513" s="16" t="s">
        <v>2498</v>
      </c>
      <c r="B4513" s="17" t="s">
        <v>2499</v>
      </c>
      <c r="C4513" s="20">
        <v>45665</v>
      </c>
      <c r="D4513" s="21">
        <v>89.82</v>
      </c>
    </row>
    <row r="4514" spans="1:4" ht="15" hidden="1" x14ac:dyDescent="0.25">
      <c r="A4514" s="16" t="s">
        <v>2500</v>
      </c>
      <c r="B4514" s="17" t="s">
        <v>2501</v>
      </c>
      <c r="C4514" s="20">
        <v>45665</v>
      </c>
      <c r="D4514" s="21">
        <v>78.510000000000005</v>
      </c>
    </row>
    <row r="4515" spans="1:4" ht="15" hidden="1" x14ac:dyDescent="0.25">
      <c r="A4515" s="16" t="s">
        <v>2502</v>
      </c>
      <c r="B4515" s="17" t="s">
        <v>2503</v>
      </c>
      <c r="C4515" s="20">
        <v>45665</v>
      </c>
      <c r="D4515" s="21">
        <v>77.45</v>
      </c>
    </row>
    <row r="4516" spans="1:4" ht="15" hidden="1" x14ac:dyDescent="0.25">
      <c r="A4516" s="16" t="s">
        <v>2504</v>
      </c>
      <c r="B4516" s="17" t="s">
        <v>2505</v>
      </c>
      <c r="C4516" s="20">
        <v>45665</v>
      </c>
      <c r="D4516" s="21">
        <v>79.16</v>
      </c>
    </row>
    <row r="4517" spans="1:4" ht="15" hidden="1" x14ac:dyDescent="0.25">
      <c r="A4517" s="16" t="s">
        <v>2506</v>
      </c>
      <c r="B4517" s="17" t="s">
        <v>2507</v>
      </c>
      <c r="C4517" s="20">
        <v>45665</v>
      </c>
      <c r="D4517" s="21">
        <v>90.13</v>
      </c>
    </row>
    <row r="4518" spans="1:4" ht="15" hidden="1" x14ac:dyDescent="0.25">
      <c r="A4518" s="16" t="s">
        <v>3176</v>
      </c>
      <c r="B4518" s="17" t="s">
        <v>3177</v>
      </c>
      <c r="C4518" s="20">
        <v>45665</v>
      </c>
      <c r="D4518" s="21">
        <v>89.04</v>
      </c>
    </row>
    <row r="4519" spans="1:4" ht="15" hidden="1" x14ac:dyDescent="0.25">
      <c r="A4519" s="16" t="s">
        <v>2508</v>
      </c>
      <c r="B4519" s="17" t="s">
        <v>2509</v>
      </c>
      <c r="C4519" s="20">
        <v>45665</v>
      </c>
      <c r="D4519" s="21">
        <v>85.67</v>
      </c>
    </row>
    <row r="4520" spans="1:4" ht="15" hidden="1" x14ac:dyDescent="0.25">
      <c r="A4520" s="16" t="s">
        <v>2510</v>
      </c>
      <c r="B4520" s="17" t="s">
        <v>2511</v>
      </c>
      <c r="C4520" s="20">
        <v>45665</v>
      </c>
      <c r="D4520" s="21">
        <v>85.86</v>
      </c>
    </row>
    <row r="4521" spans="1:4" ht="15" hidden="1" x14ac:dyDescent="0.25">
      <c r="A4521" s="16" t="s">
        <v>2512</v>
      </c>
      <c r="B4521" s="17" t="s">
        <v>2513</v>
      </c>
      <c r="C4521" s="20">
        <v>45665</v>
      </c>
      <c r="D4521" s="21">
        <v>87.28</v>
      </c>
    </row>
    <row r="4522" spans="1:4" ht="15" hidden="1" x14ac:dyDescent="0.25">
      <c r="A4522" s="16" t="s">
        <v>2514</v>
      </c>
      <c r="B4522" s="17" t="s">
        <v>2515</v>
      </c>
      <c r="C4522" s="20">
        <v>45665</v>
      </c>
      <c r="D4522" s="21">
        <v>86.79</v>
      </c>
    </row>
    <row r="4523" spans="1:4" ht="15" hidden="1" x14ac:dyDescent="0.25">
      <c r="A4523" s="16" t="s">
        <v>2516</v>
      </c>
      <c r="B4523" s="17" t="s">
        <v>2517</v>
      </c>
      <c r="C4523" s="20">
        <v>45665</v>
      </c>
      <c r="D4523" s="21">
        <v>89.74</v>
      </c>
    </row>
    <row r="4524" spans="1:4" ht="15" hidden="1" x14ac:dyDescent="0.25">
      <c r="A4524" s="16" t="s">
        <v>3178</v>
      </c>
      <c r="B4524" s="17" t="s">
        <v>3179</v>
      </c>
      <c r="C4524" s="20">
        <v>45665</v>
      </c>
      <c r="D4524" s="21">
        <v>86.05</v>
      </c>
    </row>
    <row r="4525" spans="1:4" ht="15" hidden="1" x14ac:dyDescent="0.25">
      <c r="A4525" s="16" t="s">
        <v>2518</v>
      </c>
      <c r="B4525" s="17" t="s">
        <v>2519</v>
      </c>
      <c r="C4525" s="20">
        <v>45665</v>
      </c>
      <c r="D4525" s="21">
        <v>90.08</v>
      </c>
    </row>
    <row r="4526" spans="1:4" ht="15" hidden="1" x14ac:dyDescent="0.25">
      <c r="A4526" s="16" t="s">
        <v>2520</v>
      </c>
      <c r="B4526" s="17" t="s">
        <v>2521</v>
      </c>
      <c r="C4526" s="20">
        <v>45665</v>
      </c>
      <c r="D4526" s="21">
        <v>89.13</v>
      </c>
    </row>
    <row r="4527" spans="1:4" ht="15" hidden="1" x14ac:dyDescent="0.25">
      <c r="A4527" s="16" t="s">
        <v>2522</v>
      </c>
      <c r="B4527" s="17" t="s">
        <v>2523</v>
      </c>
      <c r="C4527" s="20">
        <v>45665</v>
      </c>
      <c r="D4527" s="21">
        <v>87.94</v>
      </c>
    </row>
    <row r="4528" spans="1:4" ht="15" hidden="1" x14ac:dyDescent="0.25">
      <c r="A4528" s="16" t="s">
        <v>2524</v>
      </c>
      <c r="B4528" s="17" t="s">
        <v>2525</v>
      </c>
      <c r="C4528" s="20">
        <v>45665</v>
      </c>
      <c r="D4528" s="21">
        <v>93.31</v>
      </c>
    </row>
    <row r="4529" spans="1:4" ht="15" hidden="1" x14ac:dyDescent="0.25">
      <c r="A4529" s="16" t="s">
        <v>2526</v>
      </c>
      <c r="B4529" s="17" t="s">
        <v>2527</v>
      </c>
      <c r="C4529" s="20">
        <v>45665</v>
      </c>
      <c r="D4529" s="21">
        <v>93.27</v>
      </c>
    </row>
    <row r="4530" spans="1:4" ht="15" hidden="1" x14ac:dyDescent="0.25">
      <c r="A4530" s="16" t="s">
        <v>2528</v>
      </c>
      <c r="B4530" s="17" t="s">
        <v>2529</v>
      </c>
      <c r="C4530" s="20">
        <v>45665</v>
      </c>
      <c r="D4530" s="21">
        <v>89.51</v>
      </c>
    </row>
    <row r="4531" spans="1:4" ht="15" hidden="1" x14ac:dyDescent="0.25">
      <c r="A4531" s="16" t="s">
        <v>2530</v>
      </c>
      <c r="B4531" s="17" t="s">
        <v>2531</v>
      </c>
      <c r="C4531" s="20">
        <v>45665</v>
      </c>
      <c r="D4531" s="21">
        <v>91.84</v>
      </c>
    </row>
    <row r="4532" spans="1:4" ht="15" hidden="1" x14ac:dyDescent="0.25">
      <c r="A4532" s="16" t="s">
        <v>2532</v>
      </c>
      <c r="B4532" s="17" t="s">
        <v>2533</v>
      </c>
      <c r="C4532" s="20">
        <v>45665</v>
      </c>
      <c r="D4532" s="21">
        <v>90.45</v>
      </c>
    </row>
    <row r="4533" spans="1:4" ht="15" hidden="1" x14ac:dyDescent="0.25">
      <c r="A4533" s="16" t="s">
        <v>2534</v>
      </c>
      <c r="B4533" s="17" t="s">
        <v>2535</v>
      </c>
      <c r="C4533" s="20">
        <v>45665</v>
      </c>
      <c r="D4533" s="21">
        <v>88.68</v>
      </c>
    </row>
    <row r="4534" spans="1:4" ht="15" hidden="1" x14ac:dyDescent="0.25">
      <c r="A4534" s="16" t="s">
        <v>2536</v>
      </c>
      <c r="B4534" s="17" t="s">
        <v>2537</v>
      </c>
      <c r="C4534" s="20">
        <v>45665</v>
      </c>
      <c r="D4534" s="21">
        <v>89.58</v>
      </c>
    </row>
    <row r="4535" spans="1:4" ht="15" hidden="1" x14ac:dyDescent="0.25">
      <c r="A4535" s="16" t="s">
        <v>2538</v>
      </c>
      <c r="B4535" s="17" t="s">
        <v>2539</v>
      </c>
      <c r="C4535" s="20">
        <v>45665</v>
      </c>
      <c r="D4535" s="21">
        <v>91.78</v>
      </c>
    </row>
    <row r="4536" spans="1:4" ht="15" hidden="1" x14ac:dyDescent="0.25">
      <c r="A4536" s="16" t="s">
        <v>2540</v>
      </c>
      <c r="B4536" s="17" t="s">
        <v>2541</v>
      </c>
      <c r="C4536" s="20">
        <v>45665</v>
      </c>
      <c r="D4536" s="21">
        <v>84.35</v>
      </c>
    </row>
    <row r="4537" spans="1:4" ht="15" hidden="1" x14ac:dyDescent="0.25">
      <c r="A4537" s="16" t="s">
        <v>2542</v>
      </c>
      <c r="B4537" s="17" t="s">
        <v>2543</v>
      </c>
      <c r="C4537" s="20">
        <v>45665</v>
      </c>
      <c r="D4537" s="21">
        <v>91.51</v>
      </c>
    </row>
    <row r="4538" spans="1:4" ht="15" hidden="1" x14ac:dyDescent="0.25">
      <c r="A4538" s="16" t="s">
        <v>2544</v>
      </c>
      <c r="B4538" s="17" t="s">
        <v>2545</v>
      </c>
      <c r="C4538" s="20">
        <v>45665</v>
      </c>
      <c r="D4538" s="21">
        <v>86.94</v>
      </c>
    </row>
    <row r="4539" spans="1:4" ht="15" hidden="1" x14ac:dyDescent="0.25">
      <c r="A4539" s="16" t="s">
        <v>2546</v>
      </c>
      <c r="B4539" s="17" t="s">
        <v>2547</v>
      </c>
      <c r="C4539" s="20">
        <v>45665</v>
      </c>
      <c r="D4539" s="21">
        <v>93.61</v>
      </c>
    </row>
    <row r="4540" spans="1:4" ht="15" hidden="1" x14ac:dyDescent="0.25">
      <c r="A4540" s="16" t="s">
        <v>2548</v>
      </c>
      <c r="B4540" s="17" t="s">
        <v>2549</v>
      </c>
      <c r="C4540" s="20">
        <v>45665</v>
      </c>
      <c r="D4540" s="21">
        <v>91.25</v>
      </c>
    </row>
    <row r="4541" spans="1:4" ht="15" hidden="1" x14ac:dyDescent="0.25">
      <c r="A4541" s="16" t="s">
        <v>2550</v>
      </c>
      <c r="B4541" s="17" t="s">
        <v>2551</v>
      </c>
      <c r="C4541" s="20">
        <v>45665</v>
      </c>
      <c r="D4541" s="21">
        <v>86.55</v>
      </c>
    </row>
    <row r="4542" spans="1:4" ht="15" hidden="1" x14ac:dyDescent="0.25">
      <c r="A4542" s="16" t="s">
        <v>2552</v>
      </c>
      <c r="B4542" s="17" t="s">
        <v>2553</v>
      </c>
      <c r="C4542" s="20">
        <v>45665</v>
      </c>
      <c r="D4542" s="21">
        <v>90.57</v>
      </c>
    </row>
    <row r="4543" spans="1:4" ht="15" hidden="1" x14ac:dyDescent="0.25">
      <c r="A4543" s="16" t="s">
        <v>2554</v>
      </c>
      <c r="B4543" s="17" t="s">
        <v>2555</v>
      </c>
      <c r="C4543" s="20">
        <v>45665</v>
      </c>
      <c r="D4543" s="21">
        <v>94.54</v>
      </c>
    </row>
    <row r="4544" spans="1:4" ht="15" hidden="1" x14ac:dyDescent="0.25">
      <c r="A4544" s="16" t="s">
        <v>2556</v>
      </c>
      <c r="B4544" s="17" t="s">
        <v>2557</v>
      </c>
      <c r="C4544" s="20">
        <v>45665</v>
      </c>
      <c r="D4544" s="21">
        <v>92.48</v>
      </c>
    </row>
    <row r="4545" spans="1:4" ht="15" hidden="1" x14ac:dyDescent="0.25">
      <c r="A4545" s="16" t="s">
        <v>2558</v>
      </c>
      <c r="B4545" s="17" t="s">
        <v>2559</v>
      </c>
      <c r="C4545" s="20">
        <v>45665</v>
      </c>
      <c r="D4545" s="21">
        <v>90.36</v>
      </c>
    </row>
    <row r="4546" spans="1:4" ht="15" hidden="1" x14ac:dyDescent="0.25">
      <c r="A4546" s="16" t="s">
        <v>2560</v>
      </c>
      <c r="B4546" s="17" t="s">
        <v>2561</v>
      </c>
      <c r="C4546" s="20">
        <v>45665</v>
      </c>
      <c r="D4546" s="21">
        <v>86.42</v>
      </c>
    </row>
    <row r="4547" spans="1:4" ht="15" hidden="1" x14ac:dyDescent="0.25">
      <c r="A4547" s="16" t="s">
        <v>2562</v>
      </c>
      <c r="B4547" s="17" t="s">
        <v>2563</v>
      </c>
      <c r="C4547" s="20">
        <v>45665</v>
      </c>
      <c r="D4547" s="21">
        <v>92.79</v>
      </c>
    </row>
    <row r="4548" spans="1:4" ht="15" hidden="1" x14ac:dyDescent="0.25">
      <c r="A4548" s="16" t="s">
        <v>3180</v>
      </c>
      <c r="B4548" s="17" t="s">
        <v>3181</v>
      </c>
      <c r="C4548" s="20">
        <v>45665</v>
      </c>
      <c r="D4548" s="21">
        <v>84.72</v>
      </c>
    </row>
    <row r="4549" spans="1:4" ht="15" hidden="1" x14ac:dyDescent="0.25">
      <c r="A4549" s="16" t="s">
        <v>2564</v>
      </c>
      <c r="B4549" s="17" t="s">
        <v>2565</v>
      </c>
      <c r="C4549" s="20">
        <v>45665</v>
      </c>
      <c r="D4549" s="21">
        <v>90.54</v>
      </c>
    </row>
    <row r="4550" spans="1:4" ht="15" hidden="1" x14ac:dyDescent="0.25">
      <c r="A4550" s="16" t="s">
        <v>2566</v>
      </c>
      <c r="B4550" s="17" t="s">
        <v>2567</v>
      </c>
      <c r="C4550" s="20">
        <v>45665</v>
      </c>
      <c r="D4550" s="21">
        <v>74.150000000000006</v>
      </c>
    </row>
    <row r="4551" spans="1:4" ht="15" hidden="1" x14ac:dyDescent="0.25">
      <c r="A4551" s="16" t="s">
        <v>2568</v>
      </c>
      <c r="B4551" s="17" t="s">
        <v>2569</v>
      </c>
      <c r="C4551" s="20">
        <v>45665</v>
      </c>
      <c r="D4551" s="21">
        <v>84.18</v>
      </c>
    </row>
    <row r="4552" spans="1:4" ht="15" hidden="1" x14ac:dyDescent="0.25">
      <c r="A4552" s="16" t="s">
        <v>2570</v>
      </c>
      <c r="B4552" s="17" t="s">
        <v>2571</v>
      </c>
      <c r="C4552" s="20">
        <v>45665</v>
      </c>
      <c r="D4552" s="21">
        <v>79.27</v>
      </c>
    </row>
    <row r="4553" spans="1:4" ht="15" hidden="1" x14ac:dyDescent="0.25">
      <c r="A4553" s="16" t="s">
        <v>2572</v>
      </c>
      <c r="B4553" s="17" t="s">
        <v>2573</v>
      </c>
      <c r="C4553" s="20">
        <v>45665</v>
      </c>
      <c r="D4553" s="21">
        <v>85.62</v>
      </c>
    </row>
    <row r="4554" spans="1:4" ht="15" hidden="1" x14ac:dyDescent="0.25">
      <c r="A4554" s="16" t="s">
        <v>3182</v>
      </c>
      <c r="B4554" s="17" t="s">
        <v>3183</v>
      </c>
      <c r="C4554" s="20">
        <v>45665</v>
      </c>
      <c r="D4554" s="21">
        <v>89.41</v>
      </c>
    </row>
    <row r="4555" spans="1:4" ht="15" hidden="1" x14ac:dyDescent="0.25">
      <c r="A4555" s="16" t="s">
        <v>2574</v>
      </c>
      <c r="B4555" s="17" t="s">
        <v>2575</v>
      </c>
      <c r="C4555" s="20">
        <v>45665</v>
      </c>
      <c r="D4555" s="21">
        <v>76.73</v>
      </c>
    </row>
    <row r="4556" spans="1:4" ht="15" hidden="1" x14ac:dyDescent="0.25">
      <c r="A4556" s="16" t="s">
        <v>2576</v>
      </c>
      <c r="B4556" s="17" t="s">
        <v>2577</v>
      </c>
      <c r="C4556" s="20">
        <v>45665</v>
      </c>
      <c r="D4556" s="21">
        <v>55.12</v>
      </c>
    </row>
    <row r="4557" spans="1:4" ht="15" hidden="1" x14ac:dyDescent="0.25">
      <c r="A4557" s="16" t="s">
        <v>2578</v>
      </c>
      <c r="B4557" s="17" t="s">
        <v>2579</v>
      </c>
      <c r="C4557" s="20">
        <v>45665</v>
      </c>
      <c r="D4557" s="21">
        <v>91.16</v>
      </c>
    </row>
    <row r="4558" spans="1:4" ht="15" hidden="1" x14ac:dyDescent="0.25">
      <c r="A4558" s="16" t="s">
        <v>2580</v>
      </c>
      <c r="B4558" s="17" t="s">
        <v>2581</v>
      </c>
      <c r="C4558" s="20">
        <v>45665</v>
      </c>
      <c r="D4558" s="21">
        <v>85.1</v>
      </c>
    </row>
    <row r="4559" spans="1:4" ht="15" hidden="1" x14ac:dyDescent="0.25">
      <c r="A4559" s="16" t="s">
        <v>2582</v>
      </c>
      <c r="B4559" s="17" t="s">
        <v>2583</v>
      </c>
      <c r="C4559" s="20">
        <v>45665</v>
      </c>
      <c r="D4559" s="21">
        <v>89.56</v>
      </c>
    </row>
    <row r="4560" spans="1:4" ht="15" hidden="1" x14ac:dyDescent="0.25">
      <c r="A4560" s="16" t="s">
        <v>2584</v>
      </c>
      <c r="B4560" s="17" t="s">
        <v>2585</v>
      </c>
      <c r="C4560" s="20">
        <v>45665</v>
      </c>
      <c r="D4560" s="21">
        <v>92.46</v>
      </c>
    </row>
    <row r="4561" spans="1:4" ht="15" hidden="1" x14ac:dyDescent="0.25">
      <c r="A4561" s="16" t="s">
        <v>2586</v>
      </c>
      <c r="B4561" s="17" t="s">
        <v>2587</v>
      </c>
      <c r="C4561" s="20">
        <v>45665</v>
      </c>
      <c r="D4561" s="21">
        <v>73.05</v>
      </c>
    </row>
    <row r="4562" spans="1:4" ht="15" hidden="1" x14ac:dyDescent="0.25">
      <c r="A4562" s="16" t="s">
        <v>2588</v>
      </c>
      <c r="B4562" s="17" t="s">
        <v>2589</v>
      </c>
      <c r="C4562" s="20">
        <v>45665</v>
      </c>
      <c r="D4562" s="21">
        <v>76.3</v>
      </c>
    </row>
    <row r="4563" spans="1:4" ht="15" hidden="1" x14ac:dyDescent="0.25">
      <c r="A4563" s="16" t="s">
        <v>2590</v>
      </c>
      <c r="B4563" s="17" t="s">
        <v>2591</v>
      </c>
      <c r="C4563" s="20">
        <v>45665</v>
      </c>
      <c r="D4563" s="21">
        <v>91.24</v>
      </c>
    </row>
    <row r="4564" spans="1:4" ht="15" hidden="1" x14ac:dyDescent="0.25">
      <c r="A4564" s="16" t="s">
        <v>2592</v>
      </c>
      <c r="B4564" s="17" t="s">
        <v>2593</v>
      </c>
      <c r="C4564" s="20">
        <v>45665</v>
      </c>
      <c r="D4564" s="21">
        <v>94.68</v>
      </c>
    </row>
    <row r="4565" spans="1:4" ht="15" hidden="1" x14ac:dyDescent="0.25">
      <c r="A4565" s="16" t="s">
        <v>2594</v>
      </c>
      <c r="B4565" s="17" t="s">
        <v>2595</v>
      </c>
      <c r="C4565" s="20">
        <v>45665</v>
      </c>
      <c r="D4565" s="21">
        <v>89.85</v>
      </c>
    </row>
    <row r="4566" spans="1:4" ht="15" hidden="1" x14ac:dyDescent="0.25">
      <c r="A4566" s="16" t="s">
        <v>2596</v>
      </c>
      <c r="B4566" s="17" t="s">
        <v>2597</v>
      </c>
      <c r="C4566" s="20">
        <v>45665</v>
      </c>
      <c r="D4566" s="21">
        <v>96.75</v>
      </c>
    </row>
    <row r="4567" spans="1:4" ht="15" hidden="1" x14ac:dyDescent="0.25">
      <c r="A4567" s="16" t="s">
        <v>2598</v>
      </c>
      <c r="B4567" s="17" t="s">
        <v>2599</v>
      </c>
      <c r="C4567" s="20">
        <v>45665</v>
      </c>
      <c r="D4567" s="21">
        <v>87.92</v>
      </c>
    </row>
    <row r="4568" spans="1:4" ht="15" hidden="1" x14ac:dyDescent="0.25">
      <c r="A4568" s="16" t="s">
        <v>2600</v>
      </c>
      <c r="B4568" s="17" t="s">
        <v>2601</v>
      </c>
      <c r="C4568" s="20">
        <v>45665</v>
      </c>
      <c r="D4568" s="21">
        <v>89.42</v>
      </c>
    </row>
    <row r="4569" spans="1:4" ht="15" hidden="1" x14ac:dyDescent="0.25">
      <c r="A4569" s="16" t="s">
        <v>2602</v>
      </c>
      <c r="B4569" s="17" t="s">
        <v>2603</v>
      </c>
      <c r="C4569" s="20">
        <v>45665</v>
      </c>
      <c r="D4569" s="21">
        <v>87.66</v>
      </c>
    </row>
    <row r="4570" spans="1:4" ht="15" hidden="1" x14ac:dyDescent="0.25">
      <c r="A4570" s="16" t="s">
        <v>2604</v>
      </c>
      <c r="B4570" s="17" t="s">
        <v>2605</v>
      </c>
      <c r="C4570" s="20">
        <v>45665</v>
      </c>
      <c r="D4570" s="21">
        <v>88.64</v>
      </c>
    </row>
    <row r="4571" spans="1:4" ht="15" hidden="1" x14ac:dyDescent="0.25">
      <c r="A4571" s="16" t="s">
        <v>2606</v>
      </c>
      <c r="B4571" s="17" t="s">
        <v>2607</v>
      </c>
      <c r="C4571" s="20">
        <v>45665</v>
      </c>
      <c r="D4571" s="21">
        <v>92.35</v>
      </c>
    </row>
    <row r="4572" spans="1:4" ht="15" hidden="1" x14ac:dyDescent="0.25">
      <c r="A4572" s="16" t="s">
        <v>2608</v>
      </c>
      <c r="B4572" s="17" t="s">
        <v>2609</v>
      </c>
      <c r="C4572" s="20">
        <v>45665</v>
      </c>
      <c r="D4572" s="21">
        <v>87.3</v>
      </c>
    </row>
    <row r="4573" spans="1:4" ht="15" hidden="1" x14ac:dyDescent="0.25">
      <c r="A4573" s="16" t="s">
        <v>2610</v>
      </c>
      <c r="B4573" s="17" t="s">
        <v>2611</v>
      </c>
      <c r="C4573" s="20">
        <v>45665</v>
      </c>
      <c r="D4573" s="21">
        <v>88.84</v>
      </c>
    </row>
    <row r="4574" spans="1:4" ht="15" hidden="1" x14ac:dyDescent="0.25">
      <c r="A4574" s="16" t="s">
        <v>2612</v>
      </c>
      <c r="B4574" s="17" t="s">
        <v>2613</v>
      </c>
      <c r="C4574" s="20">
        <v>45665</v>
      </c>
      <c r="D4574" s="21">
        <v>89.93</v>
      </c>
    </row>
    <row r="4575" spans="1:4" ht="15" hidden="1" x14ac:dyDescent="0.25">
      <c r="A4575" s="16" t="s">
        <v>3184</v>
      </c>
      <c r="B4575" s="17" t="s">
        <v>3185</v>
      </c>
      <c r="C4575" s="20">
        <v>45665</v>
      </c>
      <c r="D4575" s="21">
        <v>94.29</v>
      </c>
    </row>
    <row r="4576" spans="1:4" ht="15" hidden="1" x14ac:dyDescent="0.25">
      <c r="A4576" s="16" t="s">
        <v>2614</v>
      </c>
      <c r="B4576" s="17" t="s">
        <v>2615</v>
      </c>
      <c r="C4576" s="20">
        <v>45665</v>
      </c>
      <c r="D4576" s="21">
        <v>88.02</v>
      </c>
    </row>
    <row r="4577" spans="1:4" ht="15" hidden="1" x14ac:dyDescent="0.25">
      <c r="A4577" s="16" t="s">
        <v>3186</v>
      </c>
      <c r="B4577" s="17" t="s">
        <v>3187</v>
      </c>
      <c r="C4577" s="20">
        <v>45665</v>
      </c>
      <c r="D4577" s="21">
        <v>90.73</v>
      </c>
    </row>
    <row r="4578" spans="1:4" ht="15" hidden="1" x14ac:dyDescent="0.25">
      <c r="A4578" s="16" t="s">
        <v>2616</v>
      </c>
      <c r="B4578" s="17" t="s">
        <v>2617</v>
      </c>
      <c r="C4578" s="20">
        <v>45665</v>
      </c>
      <c r="D4578" s="21">
        <v>82.56</v>
      </c>
    </row>
    <row r="4579" spans="1:4" ht="15" hidden="1" x14ac:dyDescent="0.25">
      <c r="A4579" s="16" t="s">
        <v>2618</v>
      </c>
      <c r="B4579" s="17" t="s">
        <v>2619</v>
      </c>
      <c r="C4579" s="20">
        <v>45665</v>
      </c>
      <c r="D4579" s="21">
        <v>93.1</v>
      </c>
    </row>
    <row r="4580" spans="1:4" ht="15" hidden="1" x14ac:dyDescent="0.25">
      <c r="A4580" s="16" t="s">
        <v>2620</v>
      </c>
      <c r="B4580" s="17" t="s">
        <v>2621</v>
      </c>
      <c r="C4580" s="20">
        <v>45665</v>
      </c>
      <c r="D4580" s="21">
        <v>86.28</v>
      </c>
    </row>
    <row r="4581" spans="1:4" ht="15" hidden="1" x14ac:dyDescent="0.25">
      <c r="A4581" s="16" t="s">
        <v>2622</v>
      </c>
      <c r="B4581" s="17" t="s">
        <v>2623</v>
      </c>
      <c r="C4581" s="20">
        <v>45665</v>
      </c>
      <c r="D4581" s="21">
        <v>87.16</v>
      </c>
    </row>
    <row r="4582" spans="1:4" ht="15" hidden="1" x14ac:dyDescent="0.25">
      <c r="A4582" s="16" t="s">
        <v>2624</v>
      </c>
      <c r="B4582" s="17" t="s">
        <v>2625</v>
      </c>
      <c r="C4582" s="20">
        <v>45665</v>
      </c>
      <c r="D4582" s="21">
        <v>90.75</v>
      </c>
    </row>
    <row r="4583" spans="1:4" ht="15" hidden="1" x14ac:dyDescent="0.25">
      <c r="A4583" s="16" t="s">
        <v>3188</v>
      </c>
      <c r="B4583" s="17" t="s">
        <v>3189</v>
      </c>
      <c r="C4583" s="20">
        <v>45665</v>
      </c>
      <c r="D4583" s="21">
        <v>91.15</v>
      </c>
    </row>
    <row r="4584" spans="1:4" ht="15" hidden="1" x14ac:dyDescent="0.25">
      <c r="A4584" s="16" t="s">
        <v>2626</v>
      </c>
      <c r="B4584" s="17" t="s">
        <v>2627</v>
      </c>
      <c r="C4584" s="20">
        <v>45665</v>
      </c>
      <c r="D4584" s="21">
        <v>83.88</v>
      </c>
    </row>
    <row r="4585" spans="1:4" ht="15" hidden="1" x14ac:dyDescent="0.25">
      <c r="A4585" s="16" t="s">
        <v>2628</v>
      </c>
      <c r="B4585" s="17" t="s">
        <v>2629</v>
      </c>
      <c r="C4585" s="20">
        <v>45665</v>
      </c>
      <c r="D4585" s="21">
        <v>88.41</v>
      </c>
    </row>
    <row r="4586" spans="1:4" ht="15" hidden="1" x14ac:dyDescent="0.25">
      <c r="A4586" s="16" t="s">
        <v>2630</v>
      </c>
      <c r="B4586" s="17" t="s">
        <v>2631</v>
      </c>
      <c r="C4586" s="20">
        <v>45665</v>
      </c>
      <c r="D4586" s="21">
        <v>92.75</v>
      </c>
    </row>
    <row r="4587" spans="1:4" ht="15" hidden="1" x14ac:dyDescent="0.25">
      <c r="A4587" s="16" t="s">
        <v>3190</v>
      </c>
      <c r="B4587" s="17" t="s">
        <v>3191</v>
      </c>
      <c r="C4587" s="20">
        <v>45665</v>
      </c>
      <c r="D4587" s="21">
        <v>89.75</v>
      </c>
    </row>
    <row r="4588" spans="1:4" ht="15" hidden="1" x14ac:dyDescent="0.25">
      <c r="A4588" s="16" t="s">
        <v>2632</v>
      </c>
      <c r="B4588" s="17" t="s">
        <v>2633</v>
      </c>
      <c r="C4588" s="20">
        <v>45665</v>
      </c>
      <c r="D4588" s="21">
        <v>85.41</v>
      </c>
    </row>
    <row r="4589" spans="1:4" ht="15" hidden="1" x14ac:dyDescent="0.25">
      <c r="A4589" s="16" t="s">
        <v>2634</v>
      </c>
      <c r="B4589" s="17" t="s">
        <v>2635</v>
      </c>
      <c r="C4589" s="20">
        <v>45665</v>
      </c>
      <c r="D4589" s="21">
        <v>86.03</v>
      </c>
    </row>
    <row r="4590" spans="1:4" ht="15" hidden="1" x14ac:dyDescent="0.25">
      <c r="A4590" s="16" t="s">
        <v>3192</v>
      </c>
      <c r="B4590" s="17" t="s">
        <v>3193</v>
      </c>
      <c r="C4590" s="20">
        <v>45665</v>
      </c>
      <c r="D4590" s="21">
        <v>93.62</v>
      </c>
    </row>
    <row r="4591" spans="1:4" ht="15" hidden="1" x14ac:dyDescent="0.25">
      <c r="A4591" s="16" t="s">
        <v>3194</v>
      </c>
      <c r="B4591" s="17" t="s">
        <v>3195</v>
      </c>
      <c r="C4591" s="20">
        <v>45665</v>
      </c>
      <c r="D4591" s="21">
        <v>85.96</v>
      </c>
    </row>
    <row r="4592" spans="1:4" ht="15" hidden="1" x14ac:dyDescent="0.25">
      <c r="A4592" s="16" t="s">
        <v>2636</v>
      </c>
      <c r="B4592" s="17" t="s">
        <v>2637</v>
      </c>
      <c r="C4592" s="20">
        <v>45665</v>
      </c>
      <c r="D4592" s="21">
        <v>88.7</v>
      </c>
    </row>
    <row r="4593" spans="1:4" ht="15" hidden="1" x14ac:dyDescent="0.25">
      <c r="A4593" s="16" t="s">
        <v>3196</v>
      </c>
      <c r="B4593" s="17" t="s">
        <v>3197</v>
      </c>
      <c r="C4593" s="20">
        <v>45665</v>
      </c>
      <c r="D4593" s="21">
        <v>92.14</v>
      </c>
    </row>
    <row r="4594" spans="1:4" ht="15" hidden="1" x14ac:dyDescent="0.25">
      <c r="A4594" s="16" t="s">
        <v>2638</v>
      </c>
      <c r="B4594" s="17" t="s">
        <v>2639</v>
      </c>
      <c r="C4594" s="20">
        <v>45665</v>
      </c>
      <c r="D4594" s="21">
        <v>93.65</v>
      </c>
    </row>
    <row r="4595" spans="1:4" ht="15" hidden="1" x14ac:dyDescent="0.25">
      <c r="A4595" s="16" t="s">
        <v>2640</v>
      </c>
      <c r="B4595" s="17" t="s">
        <v>2641</v>
      </c>
      <c r="C4595" s="20">
        <v>45665</v>
      </c>
      <c r="D4595" s="21">
        <v>85.36</v>
      </c>
    </row>
    <row r="4596" spans="1:4" ht="15" hidden="1" x14ac:dyDescent="0.25">
      <c r="A4596" s="16" t="s">
        <v>3212</v>
      </c>
      <c r="B4596" s="17" t="s">
        <v>3213</v>
      </c>
      <c r="C4596" s="20">
        <v>45665</v>
      </c>
      <c r="D4596" s="17" t="s">
        <v>3228</v>
      </c>
    </row>
    <row r="4597" spans="1:4" ht="15" hidden="1" x14ac:dyDescent="0.25">
      <c r="A4597" s="16" t="s">
        <v>3198</v>
      </c>
      <c r="B4597" s="17" t="s">
        <v>3199</v>
      </c>
      <c r="C4597" s="20">
        <v>45665</v>
      </c>
      <c r="D4597" s="21">
        <v>79.33</v>
      </c>
    </row>
    <row r="4598" spans="1:4" ht="15" hidden="1" x14ac:dyDescent="0.25">
      <c r="A4598" s="16" t="s">
        <v>2642</v>
      </c>
      <c r="B4598" s="17" t="s">
        <v>2643</v>
      </c>
      <c r="C4598" s="20">
        <v>45665</v>
      </c>
      <c r="D4598" s="21">
        <v>88.94</v>
      </c>
    </row>
    <row r="4599" spans="1:4" ht="15" hidden="1" x14ac:dyDescent="0.25">
      <c r="A4599" s="16" t="s">
        <v>2644</v>
      </c>
      <c r="B4599" s="17" t="s">
        <v>2645</v>
      </c>
      <c r="C4599" s="20">
        <v>45665</v>
      </c>
      <c r="D4599" s="21">
        <v>86.94</v>
      </c>
    </row>
    <row r="4600" spans="1:4" ht="15" hidden="1" x14ac:dyDescent="0.25">
      <c r="A4600" s="16" t="s">
        <v>2646</v>
      </c>
      <c r="B4600" s="17" t="s">
        <v>2647</v>
      </c>
      <c r="C4600" s="20">
        <v>45665</v>
      </c>
      <c r="D4600" s="21">
        <v>71.34</v>
      </c>
    </row>
    <row r="4601" spans="1:4" ht="15" hidden="1" x14ac:dyDescent="0.25">
      <c r="A4601" s="16" t="s">
        <v>2648</v>
      </c>
      <c r="B4601" s="17" t="s">
        <v>2649</v>
      </c>
      <c r="C4601" s="20">
        <v>45665</v>
      </c>
      <c r="D4601" s="21">
        <v>88.76</v>
      </c>
    </row>
    <row r="4602" spans="1:4" ht="15" hidden="1" x14ac:dyDescent="0.25">
      <c r="A4602" s="16" t="s">
        <v>2650</v>
      </c>
      <c r="B4602" s="17" t="s">
        <v>2651</v>
      </c>
      <c r="C4602" s="20">
        <v>45665</v>
      </c>
      <c r="D4602" s="21">
        <v>91.12</v>
      </c>
    </row>
    <row r="4603" spans="1:4" ht="15" hidden="1" x14ac:dyDescent="0.25">
      <c r="A4603" s="16" t="s">
        <v>2652</v>
      </c>
      <c r="B4603" s="17" t="s">
        <v>2653</v>
      </c>
      <c r="C4603" s="20">
        <v>45665</v>
      </c>
      <c r="D4603" s="21">
        <v>74.94</v>
      </c>
    </row>
    <row r="4604" spans="1:4" ht="15" hidden="1" x14ac:dyDescent="0.25">
      <c r="A4604" s="16" t="s">
        <v>2654</v>
      </c>
      <c r="B4604" s="17" t="s">
        <v>2655</v>
      </c>
      <c r="C4604" s="20">
        <v>45665</v>
      </c>
      <c r="D4604" s="21">
        <v>89.4</v>
      </c>
    </row>
    <row r="4605" spans="1:4" ht="15" hidden="1" x14ac:dyDescent="0.25">
      <c r="A4605" s="16" t="s">
        <v>2656</v>
      </c>
      <c r="B4605" s="17" t="s">
        <v>2657</v>
      </c>
      <c r="C4605" s="20">
        <v>45665</v>
      </c>
      <c r="D4605" s="21">
        <v>88.84</v>
      </c>
    </row>
    <row r="4606" spans="1:4" ht="15" hidden="1" x14ac:dyDescent="0.25">
      <c r="A4606" s="16" t="s">
        <v>2658</v>
      </c>
      <c r="B4606" s="17" t="s">
        <v>2659</v>
      </c>
      <c r="C4606" s="20">
        <v>45665</v>
      </c>
      <c r="D4606" s="21">
        <v>91.63</v>
      </c>
    </row>
    <row r="4607" spans="1:4" ht="15" hidden="1" x14ac:dyDescent="0.25">
      <c r="A4607" s="16" t="s">
        <v>2660</v>
      </c>
      <c r="B4607" s="17" t="s">
        <v>2661</v>
      </c>
      <c r="C4607" s="20">
        <v>45665</v>
      </c>
      <c r="D4607" s="21">
        <v>85.33</v>
      </c>
    </row>
    <row r="4608" spans="1:4" ht="15" hidden="1" x14ac:dyDescent="0.25">
      <c r="A4608" s="16" t="s">
        <v>2662</v>
      </c>
      <c r="B4608" s="17" t="s">
        <v>2663</v>
      </c>
      <c r="C4608" s="20">
        <v>45665</v>
      </c>
      <c r="D4608" s="21">
        <v>83.23</v>
      </c>
    </row>
    <row r="4609" spans="1:4" ht="15" hidden="1" x14ac:dyDescent="0.25">
      <c r="A4609" s="16" t="s">
        <v>3200</v>
      </c>
      <c r="B4609" s="17" t="s">
        <v>3201</v>
      </c>
      <c r="C4609" s="20">
        <v>45665</v>
      </c>
      <c r="D4609" s="21">
        <v>92.98</v>
      </c>
    </row>
    <row r="4610" spans="1:4" ht="15" hidden="1" x14ac:dyDescent="0.25">
      <c r="A4610" s="16" t="s">
        <v>2664</v>
      </c>
      <c r="B4610" s="17" t="s">
        <v>2665</v>
      </c>
      <c r="C4610" s="20">
        <v>45665</v>
      </c>
      <c r="D4610" s="21">
        <v>87.14</v>
      </c>
    </row>
    <row r="4611" spans="1:4" ht="15" hidden="1" x14ac:dyDescent="0.25">
      <c r="A4611" s="16" t="s">
        <v>2666</v>
      </c>
      <c r="B4611" s="17" t="s">
        <v>2667</v>
      </c>
      <c r="C4611" s="20">
        <v>45665</v>
      </c>
      <c r="D4611" s="21">
        <v>83.33</v>
      </c>
    </row>
    <row r="4612" spans="1:4" ht="15" hidden="1" x14ac:dyDescent="0.25">
      <c r="A4612" s="16" t="s">
        <v>2668</v>
      </c>
      <c r="B4612" s="17" t="s">
        <v>1015</v>
      </c>
      <c r="C4612" s="20">
        <v>45665</v>
      </c>
      <c r="D4612" s="21">
        <v>91.79</v>
      </c>
    </row>
    <row r="4613" spans="1:4" ht="15" hidden="1" x14ac:dyDescent="0.25">
      <c r="A4613" s="16" t="s">
        <v>2669</v>
      </c>
      <c r="B4613" s="17" t="s">
        <v>2670</v>
      </c>
      <c r="C4613" s="20">
        <v>45665</v>
      </c>
      <c r="D4613" s="21">
        <v>69.3</v>
      </c>
    </row>
    <row r="4614" spans="1:4" ht="15" hidden="1" x14ac:dyDescent="0.25">
      <c r="A4614" s="16" t="s">
        <v>3202</v>
      </c>
      <c r="B4614" s="17" t="s">
        <v>3203</v>
      </c>
      <c r="C4614" s="20">
        <v>45665</v>
      </c>
      <c r="D4614" s="21">
        <v>70.069999999999993</v>
      </c>
    </row>
    <row r="4615" spans="1:4" ht="15" hidden="1" x14ac:dyDescent="0.25">
      <c r="A4615" s="16" t="s">
        <v>2671</v>
      </c>
      <c r="B4615" s="17" t="s">
        <v>2672</v>
      </c>
      <c r="C4615" s="20">
        <v>45665</v>
      </c>
      <c r="D4615" s="21">
        <v>81.45</v>
      </c>
    </row>
    <row r="4616" spans="1:4" ht="15" hidden="1" x14ac:dyDescent="0.25">
      <c r="A4616" s="16" t="s">
        <v>2673</v>
      </c>
      <c r="B4616" s="17" t="s">
        <v>2674</v>
      </c>
      <c r="C4616" s="20">
        <v>45665</v>
      </c>
      <c r="D4616" s="21">
        <v>93.82</v>
      </c>
    </row>
    <row r="4617" spans="1:4" ht="15" hidden="1" x14ac:dyDescent="0.25">
      <c r="A4617" s="16" t="s">
        <v>2675</v>
      </c>
      <c r="B4617" s="17" t="s">
        <v>2676</v>
      </c>
      <c r="C4617" s="20">
        <v>45665</v>
      </c>
      <c r="D4617" s="21">
        <v>93.48</v>
      </c>
    </row>
    <row r="4618" spans="1:4" ht="15" hidden="1" x14ac:dyDescent="0.25">
      <c r="A4618" s="16" t="s">
        <v>2677</v>
      </c>
      <c r="B4618" s="17" t="s">
        <v>2678</v>
      </c>
      <c r="C4618" s="20">
        <v>45665</v>
      </c>
      <c r="D4618" s="21">
        <v>93.01</v>
      </c>
    </row>
    <row r="4619" spans="1:4" ht="15" hidden="1" x14ac:dyDescent="0.25">
      <c r="A4619" s="16" t="s">
        <v>2679</v>
      </c>
      <c r="B4619" s="17" t="s">
        <v>2680</v>
      </c>
      <c r="C4619" s="20">
        <v>45665</v>
      </c>
      <c r="D4619" s="21">
        <v>89.93</v>
      </c>
    </row>
    <row r="4620" spans="1:4" ht="15" hidden="1" x14ac:dyDescent="0.25">
      <c r="A4620" s="16" t="s">
        <v>2681</v>
      </c>
      <c r="B4620" s="17" t="s">
        <v>2682</v>
      </c>
      <c r="C4620" s="20">
        <v>45665</v>
      </c>
      <c r="D4620" s="21">
        <v>92.6</v>
      </c>
    </row>
    <row r="4621" spans="1:4" ht="15" hidden="1" x14ac:dyDescent="0.25">
      <c r="A4621" s="16" t="s">
        <v>2683</v>
      </c>
      <c r="B4621" s="17" t="s">
        <v>2684</v>
      </c>
      <c r="C4621" s="20">
        <v>45665</v>
      </c>
      <c r="D4621" s="21">
        <v>89.98</v>
      </c>
    </row>
    <row r="4622" spans="1:4" ht="15" hidden="1" x14ac:dyDescent="0.25">
      <c r="A4622" s="16" t="s">
        <v>2685</v>
      </c>
      <c r="B4622" s="17" t="s">
        <v>2686</v>
      </c>
      <c r="C4622" s="20">
        <v>45665</v>
      </c>
      <c r="D4622" s="21">
        <v>85.71</v>
      </c>
    </row>
    <row r="4623" spans="1:4" ht="15" hidden="1" x14ac:dyDescent="0.25">
      <c r="A4623" s="16" t="s">
        <v>2687</v>
      </c>
      <c r="B4623" s="17" t="s">
        <v>2688</v>
      </c>
      <c r="C4623" s="20">
        <v>45665</v>
      </c>
      <c r="D4623" s="21">
        <v>94.96</v>
      </c>
    </row>
    <row r="4624" spans="1:4" ht="15" hidden="1" x14ac:dyDescent="0.25">
      <c r="A4624" s="16" t="s">
        <v>2689</v>
      </c>
      <c r="B4624" s="17" t="s">
        <v>2690</v>
      </c>
      <c r="C4624" s="20">
        <v>45665</v>
      </c>
      <c r="D4624" s="21">
        <v>84.8</v>
      </c>
    </row>
    <row r="4625" spans="1:4" ht="15" hidden="1" x14ac:dyDescent="0.25">
      <c r="A4625" s="16" t="s">
        <v>2691</v>
      </c>
      <c r="B4625" s="17" t="s">
        <v>2692</v>
      </c>
      <c r="C4625" s="20">
        <v>45665</v>
      </c>
      <c r="D4625" s="21">
        <v>92.03</v>
      </c>
    </row>
    <row r="4626" spans="1:4" ht="15" hidden="1" x14ac:dyDescent="0.25">
      <c r="A4626" s="16" t="s">
        <v>2693</v>
      </c>
      <c r="B4626" s="17" t="s">
        <v>2694</v>
      </c>
      <c r="C4626" s="20">
        <v>45665</v>
      </c>
      <c r="D4626" s="21">
        <v>92.1</v>
      </c>
    </row>
    <row r="4627" spans="1:4" ht="15" hidden="1" x14ac:dyDescent="0.25">
      <c r="A4627" s="16" t="s">
        <v>2695</v>
      </c>
      <c r="B4627" s="17" t="s">
        <v>2696</v>
      </c>
      <c r="C4627" s="20">
        <v>45665</v>
      </c>
      <c r="D4627" s="21">
        <v>77.52</v>
      </c>
    </row>
    <row r="4628" spans="1:4" ht="15" hidden="1" x14ac:dyDescent="0.25">
      <c r="A4628" s="16" t="s">
        <v>2697</v>
      </c>
      <c r="B4628" s="17" t="s">
        <v>2698</v>
      </c>
      <c r="C4628" s="20">
        <v>45665</v>
      </c>
      <c r="D4628" s="21">
        <v>84.89</v>
      </c>
    </row>
    <row r="4629" spans="1:4" ht="15" hidden="1" x14ac:dyDescent="0.25">
      <c r="A4629" s="16" t="s">
        <v>2699</v>
      </c>
      <c r="B4629" s="17" t="s">
        <v>2700</v>
      </c>
      <c r="C4629" s="20">
        <v>45665</v>
      </c>
      <c r="D4629" s="21">
        <v>95.5</v>
      </c>
    </row>
    <row r="4630" spans="1:4" ht="15" hidden="1" x14ac:dyDescent="0.25">
      <c r="A4630" s="16" t="s">
        <v>2701</v>
      </c>
      <c r="B4630" s="17" t="s">
        <v>2702</v>
      </c>
      <c r="C4630" s="20">
        <v>45665</v>
      </c>
      <c r="D4630" s="21">
        <v>90.18</v>
      </c>
    </row>
    <row r="4631" spans="1:4" ht="15" hidden="1" x14ac:dyDescent="0.25">
      <c r="A4631" s="16" t="s">
        <v>2703</v>
      </c>
      <c r="B4631" s="17" t="s">
        <v>2704</v>
      </c>
      <c r="C4631" s="20">
        <v>45665</v>
      </c>
      <c r="D4631" s="21">
        <v>91.05</v>
      </c>
    </row>
    <row r="4632" spans="1:4" ht="15" hidden="1" x14ac:dyDescent="0.25">
      <c r="A4632" s="16" t="s">
        <v>2705</v>
      </c>
      <c r="B4632" s="17" t="s">
        <v>2706</v>
      </c>
      <c r="C4632" s="20">
        <v>45665</v>
      </c>
      <c r="D4632" s="21">
        <v>93.62</v>
      </c>
    </row>
    <row r="4633" spans="1:4" ht="15" hidden="1" x14ac:dyDescent="0.25">
      <c r="A4633" s="16" t="s">
        <v>2707</v>
      </c>
      <c r="B4633" s="17" t="s">
        <v>2708</v>
      </c>
      <c r="C4633" s="20">
        <v>45665</v>
      </c>
      <c r="D4633" s="21">
        <v>93.88</v>
      </c>
    </row>
    <row r="4634" spans="1:4" ht="15" hidden="1" x14ac:dyDescent="0.25">
      <c r="A4634" s="16" t="s">
        <v>2709</v>
      </c>
      <c r="B4634" s="17" t="s">
        <v>2710</v>
      </c>
      <c r="C4634" s="20">
        <v>45665</v>
      </c>
      <c r="D4634" s="21">
        <v>89.85</v>
      </c>
    </row>
    <row r="4635" spans="1:4" ht="15" hidden="1" x14ac:dyDescent="0.25">
      <c r="A4635" s="16" t="s">
        <v>2711</v>
      </c>
      <c r="B4635" s="17" t="s">
        <v>2712</v>
      </c>
      <c r="C4635" s="20">
        <v>45665</v>
      </c>
      <c r="D4635" s="21">
        <v>91.66</v>
      </c>
    </row>
    <row r="4636" spans="1:4" ht="15" hidden="1" x14ac:dyDescent="0.25">
      <c r="A4636" s="16" t="s">
        <v>2713</v>
      </c>
      <c r="B4636" s="17" t="s">
        <v>2714</v>
      </c>
      <c r="C4636" s="20">
        <v>45665</v>
      </c>
      <c r="D4636" s="21">
        <v>92.37</v>
      </c>
    </row>
    <row r="4637" spans="1:4" ht="15" hidden="1" x14ac:dyDescent="0.25">
      <c r="A4637" s="16" t="s">
        <v>2715</v>
      </c>
      <c r="B4637" s="17" t="s">
        <v>2716</v>
      </c>
      <c r="C4637" s="20">
        <v>45665</v>
      </c>
      <c r="D4637" s="21">
        <v>87.38</v>
      </c>
    </row>
    <row r="4638" spans="1:4" ht="15" hidden="1" x14ac:dyDescent="0.25">
      <c r="A4638" s="16" t="s">
        <v>2717</v>
      </c>
      <c r="B4638" s="17" t="s">
        <v>2718</v>
      </c>
      <c r="C4638" s="20">
        <v>45665</v>
      </c>
      <c r="D4638" s="21">
        <v>93.12</v>
      </c>
    </row>
    <row r="4639" spans="1:4" ht="15" hidden="1" x14ac:dyDescent="0.25">
      <c r="A4639" s="16" t="s">
        <v>2719</v>
      </c>
      <c r="B4639" s="17" t="s">
        <v>2720</v>
      </c>
      <c r="C4639" s="20">
        <v>45665</v>
      </c>
      <c r="D4639" s="21">
        <v>90.38</v>
      </c>
    </row>
    <row r="4640" spans="1:4" ht="15" hidden="1" x14ac:dyDescent="0.25">
      <c r="A4640" s="16" t="s">
        <v>2721</v>
      </c>
      <c r="B4640" s="17" t="s">
        <v>2722</v>
      </c>
      <c r="C4640" s="20">
        <v>45665</v>
      </c>
      <c r="D4640" s="21">
        <v>88.13</v>
      </c>
    </row>
    <row r="4641" spans="1:4" ht="15" hidden="1" x14ac:dyDescent="0.25">
      <c r="A4641" s="16" t="s">
        <v>2723</v>
      </c>
      <c r="B4641" s="17" t="s">
        <v>2724</v>
      </c>
      <c r="C4641" s="20">
        <v>45665</v>
      </c>
      <c r="D4641" s="21">
        <v>88.53</v>
      </c>
    </row>
    <row r="4642" spans="1:4" ht="15" hidden="1" x14ac:dyDescent="0.25">
      <c r="A4642" s="16" t="s">
        <v>2725</v>
      </c>
      <c r="B4642" s="17" t="s">
        <v>2726</v>
      </c>
      <c r="C4642" s="20">
        <v>45665</v>
      </c>
      <c r="D4642" s="21">
        <v>92.22</v>
      </c>
    </row>
    <row r="4643" spans="1:4" ht="15" hidden="1" x14ac:dyDescent="0.25">
      <c r="A4643" s="16" t="s">
        <v>2727</v>
      </c>
      <c r="B4643" s="17" t="s">
        <v>2728</v>
      </c>
      <c r="C4643" s="20">
        <v>45665</v>
      </c>
      <c r="D4643" s="21">
        <v>88.88</v>
      </c>
    </row>
    <row r="4644" spans="1:4" ht="15" hidden="1" x14ac:dyDescent="0.25">
      <c r="A4644" s="16" t="s">
        <v>2729</v>
      </c>
      <c r="B4644" s="17" t="s">
        <v>2730</v>
      </c>
      <c r="C4644" s="20">
        <v>45665</v>
      </c>
      <c r="D4644" s="21">
        <v>95.34</v>
      </c>
    </row>
    <row r="4645" spans="1:4" ht="15" hidden="1" x14ac:dyDescent="0.25">
      <c r="A4645" s="16" t="s">
        <v>2731</v>
      </c>
      <c r="B4645" s="17" t="s">
        <v>2732</v>
      </c>
      <c r="C4645" s="20">
        <v>45665</v>
      </c>
      <c r="D4645" s="21">
        <v>90.09</v>
      </c>
    </row>
    <row r="4646" spans="1:4" ht="15" hidden="1" x14ac:dyDescent="0.25">
      <c r="A4646" s="16" t="s">
        <v>2733</v>
      </c>
      <c r="B4646" s="17" t="s">
        <v>2734</v>
      </c>
      <c r="C4646" s="20">
        <v>45665</v>
      </c>
      <c r="D4646" s="21">
        <v>90.86</v>
      </c>
    </row>
    <row r="4647" spans="1:4" ht="15" hidden="1" x14ac:dyDescent="0.25">
      <c r="A4647" s="16" t="s">
        <v>2735</v>
      </c>
      <c r="B4647" s="17" t="s">
        <v>2736</v>
      </c>
      <c r="C4647" s="20">
        <v>45665</v>
      </c>
      <c r="D4647" s="21">
        <v>92.47</v>
      </c>
    </row>
    <row r="4648" spans="1:4" ht="15" hidden="1" x14ac:dyDescent="0.25">
      <c r="A4648" s="16" t="s">
        <v>2737</v>
      </c>
      <c r="B4648" s="17" t="s">
        <v>2738</v>
      </c>
      <c r="C4648" s="20">
        <v>45665</v>
      </c>
      <c r="D4648" s="21">
        <v>91.8</v>
      </c>
    </row>
    <row r="4649" spans="1:4" ht="15" hidden="1" x14ac:dyDescent="0.25">
      <c r="A4649" s="16" t="s">
        <v>2739</v>
      </c>
      <c r="B4649" s="17" t="s">
        <v>2740</v>
      </c>
      <c r="C4649" s="20">
        <v>45665</v>
      </c>
      <c r="D4649" s="21">
        <v>88.18</v>
      </c>
    </row>
    <row r="4650" spans="1:4" ht="15" hidden="1" x14ac:dyDescent="0.25">
      <c r="A4650" s="16" t="s">
        <v>2741</v>
      </c>
      <c r="B4650" s="17" t="s">
        <v>2742</v>
      </c>
      <c r="C4650" s="20">
        <v>45665</v>
      </c>
      <c r="D4650" s="21">
        <v>90.86</v>
      </c>
    </row>
    <row r="4651" spans="1:4" ht="15" hidden="1" x14ac:dyDescent="0.25">
      <c r="A4651" s="16" t="s">
        <v>2743</v>
      </c>
      <c r="B4651" s="17" t="s">
        <v>2744</v>
      </c>
      <c r="C4651" s="20">
        <v>45665</v>
      </c>
      <c r="D4651" s="21">
        <v>91.17</v>
      </c>
    </row>
    <row r="4652" spans="1:4" ht="15" hidden="1" x14ac:dyDescent="0.25">
      <c r="A4652" s="16" t="s">
        <v>2745</v>
      </c>
      <c r="B4652" s="17" t="s">
        <v>2746</v>
      </c>
      <c r="C4652" s="20">
        <v>45665</v>
      </c>
      <c r="D4652" s="21">
        <v>90.27</v>
      </c>
    </row>
    <row r="4653" spans="1:4" ht="15" hidden="1" x14ac:dyDescent="0.25">
      <c r="A4653" s="16" t="s">
        <v>2747</v>
      </c>
      <c r="B4653" s="17" t="s">
        <v>2748</v>
      </c>
      <c r="C4653" s="20">
        <v>45665</v>
      </c>
      <c r="D4653" s="21">
        <v>97.33</v>
      </c>
    </row>
    <row r="4654" spans="1:4" ht="15" hidden="1" x14ac:dyDescent="0.25">
      <c r="A4654" s="16" t="s">
        <v>2749</v>
      </c>
      <c r="B4654" s="17" t="s">
        <v>2750</v>
      </c>
      <c r="C4654" s="20">
        <v>45665</v>
      </c>
      <c r="D4654" s="21">
        <v>90.72</v>
      </c>
    </row>
    <row r="4655" spans="1:4" ht="15" hidden="1" x14ac:dyDescent="0.25">
      <c r="A4655" s="16" t="s">
        <v>2751</v>
      </c>
      <c r="B4655" s="17" t="s">
        <v>2752</v>
      </c>
      <c r="C4655" s="20">
        <v>45665</v>
      </c>
      <c r="D4655" s="21">
        <v>92.58</v>
      </c>
    </row>
    <row r="4656" spans="1:4" ht="15" hidden="1" x14ac:dyDescent="0.25">
      <c r="A4656" s="16" t="s">
        <v>2753</v>
      </c>
      <c r="B4656" s="17" t="s">
        <v>2754</v>
      </c>
      <c r="C4656" s="20">
        <v>45665</v>
      </c>
      <c r="D4656" s="21">
        <v>94.17</v>
      </c>
    </row>
    <row r="4657" spans="1:4" ht="15" hidden="1" x14ac:dyDescent="0.25">
      <c r="A4657" s="16" t="s">
        <v>2755</v>
      </c>
      <c r="B4657" s="17" t="s">
        <v>2756</v>
      </c>
      <c r="C4657" s="20">
        <v>45665</v>
      </c>
      <c r="D4657" s="21">
        <v>89.1</v>
      </c>
    </row>
    <row r="4658" spans="1:4" ht="15" hidden="1" x14ac:dyDescent="0.25">
      <c r="A4658" s="16" t="s">
        <v>2757</v>
      </c>
      <c r="B4658" s="17" t="s">
        <v>2758</v>
      </c>
      <c r="C4658" s="20">
        <v>45665</v>
      </c>
      <c r="D4658" s="21">
        <v>93.27</v>
      </c>
    </row>
    <row r="4659" spans="1:4" ht="15" hidden="1" x14ac:dyDescent="0.25">
      <c r="A4659" s="16" t="s">
        <v>2759</v>
      </c>
      <c r="B4659" s="17" t="s">
        <v>2760</v>
      </c>
      <c r="C4659" s="20">
        <v>45665</v>
      </c>
      <c r="D4659" s="21">
        <v>77.63</v>
      </c>
    </row>
    <row r="4660" spans="1:4" ht="15" hidden="1" x14ac:dyDescent="0.25">
      <c r="A4660" s="16" t="s">
        <v>2761</v>
      </c>
      <c r="B4660" s="17" t="s">
        <v>2762</v>
      </c>
      <c r="C4660" s="20">
        <v>45665</v>
      </c>
      <c r="D4660" s="21">
        <v>86.75</v>
      </c>
    </row>
    <row r="4661" spans="1:4" ht="15" hidden="1" x14ac:dyDescent="0.25">
      <c r="A4661" s="16" t="s">
        <v>2763</v>
      </c>
      <c r="B4661" s="17" t="s">
        <v>2764</v>
      </c>
      <c r="C4661" s="20">
        <v>45665</v>
      </c>
      <c r="D4661" s="21">
        <v>80.510000000000005</v>
      </c>
    </row>
    <row r="4662" spans="1:4" ht="15" hidden="1" x14ac:dyDescent="0.25">
      <c r="A4662" s="16" t="s">
        <v>2765</v>
      </c>
      <c r="B4662" s="17" t="s">
        <v>2766</v>
      </c>
      <c r="C4662" s="20">
        <v>45665</v>
      </c>
      <c r="D4662" s="21">
        <v>92.8</v>
      </c>
    </row>
    <row r="4663" spans="1:4" ht="15" hidden="1" x14ac:dyDescent="0.25">
      <c r="A4663" s="16" t="s">
        <v>2767</v>
      </c>
      <c r="B4663" s="17" t="s">
        <v>2768</v>
      </c>
      <c r="C4663" s="20">
        <v>45665</v>
      </c>
      <c r="D4663" s="21">
        <v>77.17</v>
      </c>
    </row>
    <row r="4664" spans="1:4" ht="15" hidden="1" x14ac:dyDescent="0.25">
      <c r="A4664" s="16" t="s">
        <v>2769</v>
      </c>
      <c r="B4664" s="17" t="s">
        <v>2770</v>
      </c>
      <c r="C4664" s="20">
        <v>45665</v>
      </c>
      <c r="D4664" s="21">
        <v>76.7</v>
      </c>
    </row>
    <row r="4665" spans="1:4" ht="15" hidden="1" x14ac:dyDescent="0.25">
      <c r="A4665" s="16" t="s">
        <v>2771</v>
      </c>
      <c r="B4665" s="17" t="s">
        <v>2772</v>
      </c>
      <c r="C4665" s="20">
        <v>45665</v>
      </c>
      <c r="D4665" s="21">
        <v>92.91</v>
      </c>
    </row>
    <row r="4666" spans="1:4" ht="15" hidden="1" x14ac:dyDescent="0.25">
      <c r="A4666" s="16" t="s">
        <v>2773</v>
      </c>
      <c r="B4666" s="17" t="s">
        <v>2774</v>
      </c>
      <c r="C4666" s="20">
        <v>45665</v>
      </c>
      <c r="D4666" s="21">
        <v>81.180000000000007</v>
      </c>
    </row>
    <row r="4667" spans="1:4" ht="15" hidden="1" x14ac:dyDescent="0.25">
      <c r="A4667" s="16" t="s">
        <v>2775</v>
      </c>
      <c r="B4667" s="17" t="s">
        <v>2776</v>
      </c>
      <c r="C4667" s="20">
        <v>45665</v>
      </c>
      <c r="D4667" s="21">
        <v>71.08</v>
      </c>
    </row>
    <row r="4668" spans="1:4" ht="15" hidden="1" x14ac:dyDescent="0.25">
      <c r="A4668" s="16" t="s">
        <v>2777</v>
      </c>
      <c r="B4668" s="17" t="s">
        <v>2778</v>
      </c>
      <c r="C4668" s="20">
        <v>45665</v>
      </c>
      <c r="D4668" s="21">
        <v>85.56</v>
      </c>
    </row>
    <row r="4669" spans="1:4" ht="15" hidden="1" x14ac:dyDescent="0.25">
      <c r="A4669" s="16" t="s">
        <v>2779</v>
      </c>
      <c r="B4669" s="17" t="s">
        <v>2780</v>
      </c>
      <c r="C4669" s="20">
        <v>45665</v>
      </c>
      <c r="D4669" s="21">
        <v>94.89</v>
      </c>
    </row>
    <row r="4670" spans="1:4" ht="15" hidden="1" x14ac:dyDescent="0.25">
      <c r="A4670" s="16" t="s">
        <v>2781</v>
      </c>
      <c r="B4670" s="17" t="s">
        <v>2782</v>
      </c>
      <c r="C4670" s="20">
        <v>45665</v>
      </c>
      <c r="D4670" s="21">
        <v>93.72</v>
      </c>
    </row>
    <row r="4671" spans="1:4" ht="15" hidden="1" x14ac:dyDescent="0.25">
      <c r="A4671" s="16" t="s">
        <v>2783</v>
      </c>
      <c r="B4671" s="17" t="s">
        <v>2784</v>
      </c>
      <c r="C4671" s="20">
        <v>45665</v>
      </c>
      <c r="D4671" s="21">
        <v>94.19</v>
      </c>
    </row>
    <row r="4672" spans="1:4" ht="15" hidden="1" x14ac:dyDescent="0.25">
      <c r="A4672" s="16" t="s">
        <v>2785</v>
      </c>
      <c r="B4672" s="17" t="s">
        <v>2786</v>
      </c>
      <c r="C4672" s="20">
        <v>45665</v>
      </c>
      <c r="D4672" s="21">
        <v>94.63</v>
      </c>
    </row>
    <row r="4673" spans="1:4" ht="15" hidden="1" x14ac:dyDescent="0.25">
      <c r="A4673" s="16" t="s">
        <v>2787</v>
      </c>
      <c r="B4673" s="17" t="s">
        <v>2788</v>
      </c>
      <c r="C4673" s="20">
        <v>45665</v>
      </c>
      <c r="D4673" s="21">
        <v>92.73</v>
      </c>
    </row>
    <row r="4674" spans="1:4" ht="15" hidden="1" x14ac:dyDescent="0.25">
      <c r="A4674" s="16" t="s">
        <v>2789</v>
      </c>
      <c r="B4674" s="17" t="s">
        <v>2790</v>
      </c>
      <c r="C4674" s="20">
        <v>45665</v>
      </c>
      <c r="D4674" s="21">
        <v>95.89</v>
      </c>
    </row>
    <row r="4675" spans="1:4" ht="15" hidden="1" x14ac:dyDescent="0.25">
      <c r="A4675" s="16" t="s">
        <v>2791</v>
      </c>
      <c r="B4675" s="17" t="s">
        <v>2792</v>
      </c>
      <c r="C4675" s="20">
        <v>45665</v>
      </c>
      <c r="D4675" s="21">
        <v>93.82</v>
      </c>
    </row>
    <row r="4676" spans="1:4" ht="15" hidden="1" x14ac:dyDescent="0.25">
      <c r="A4676" s="16" t="s">
        <v>2793</v>
      </c>
      <c r="B4676" s="17" t="s">
        <v>2794</v>
      </c>
      <c r="C4676" s="20">
        <v>45665</v>
      </c>
      <c r="D4676" s="21">
        <v>94.08</v>
      </c>
    </row>
    <row r="4677" spans="1:4" ht="15" hidden="1" x14ac:dyDescent="0.25">
      <c r="A4677" s="16" t="s">
        <v>2795</v>
      </c>
      <c r="B4677" s="17" t="s">
        <v>2796</v>
      </c>
      <c r="C4677" s="20">
        <v>45665</v>
      </c>
      <c r="D4677" s="21">
        <v>95.62</v>
      </c>
    </row>
    <row r="4678" spans="1:4" ht="15" hidden="1" x14ac:dyDescent="0.25">
      <c r="A4678" s="16" t="s">
        <v>2797</v>
      </c>
      <c r="B4678" s="17" t="s">
        <v>2798</v>
      </c>
      <c r="C4678" s="20">
        <v>45665</v>
      </c>
      <c r="D4678" s="21">
        <v>96.49</v>
      </c>
    </row>
    <row r="4679" spans="1:4" ht="15" hidden="1" x14ac:dyDescent="0.25">
      <c r="A4679" s="16" t="s">
        <v>2799</v>
      </c>
      <c r="B4679" s="17" t="s">
        <v>2800</v>
      </c>
      <c r="C4679" s="20">
        <v>45665</v>
      </c>
      <c r="D4679" s="21">
        <v>89.63</v>
      </c>
    </row>
    <row r="4680" spans="1:4" ht="15" hidden="1" x14ac:dyDescent="0.25">
      <c r="A4680" s="16" t="s">
        <v>2801</v>
      </c>
      <c r="B4680" s="17" t="s">
        <v>2802</v>
      </c>
      <c r="C4680" s="20">
        <v>45665</v>
      </c>
      <c r="D4680" s="21">
        <v>86.31</v>
      </c>
    </row>
    <row r="4681" spans="1:4" ht="15" hidden="1" x14ac:dyDescent="0.25">
      <c r="A4681" s="16" t="s">
        <v>2803</v>
      </c>
      <c r="B4681" s="17" t="s">
        <v>2804</v>
      </c>
      <c r="C4681" s="20">
        <v>45665</v>
      </c>
      <c r="D4681" s="21">
        <v>89.35</v>
      </c>
    </row>
    <row r="4682" spans="1:4" ht="15" hidden="1" x14ac:dyDescent="0.25">
      <c r="A4682" s="16" t="s">
        <v>2805</v>
      </c>
      <c r="B4682" s="17" t="s">
        <v>2806</v>
      </c>
      <c r="C4682" s="20">
        <v>45665</v>
      </c>
      <c r="D4682" s="21">
        <v>88.82</v>
      </c>
    </row>
    <row r="4683" spans="1:4" ht="15" hidden="1" x14ac:dyDescent="0.25">
      <c r="A4683" s="16" t="s">
        <v>2807</v>
      </c>
      <c r="B4683" s="17" t="s">
        <v>2808</v>
      </c>
      <c r="C4683" s="20">
        <v>45665</v>
      </c>
      <c r="D4683" s="21">
        <v>87.07</v>
      </c>
    </row>
    <row r="4684" spans="1:4" ht="15" hidden="1" x14ac:dyDescent="0.25">
      <c r="A4684" s="16" t="s">
        <v>2809</v>
      </c>
      <c r="B4684" s="17" t="s">
        <v>2810</v>
      </c>
      <c r="C4684" s="20">
        <v>45665</v>
      </c>
      <c r="D4684" s="21">
        <v>91.18</v>
      </c>
    </row>
    <row r="4685" spans="1:4" ht="15" hidden="1" x14ac:dyDescent="0.25">
      <c r="A4685" s="16" t="s">
        <v>2811</v>
      </c>
      <c r="B4685" s="17" t="s">
        <v>2812</v>
      </c>
      <c r="C4685" s="20">
        <v>45665</v>
      </c>
      <c r="D4685" s="21">
        <v>91.22</v>
      </c>
    </row>
    <row r="4686" spans="1:4" ht="15" hidden="1" x14ac:dyDescent="0.25">
      <c r="A4686" s="16" t="s">
        <v>2813</v>
      </c>
      <c r="B4686" s="17" t="s">
        <v>2814</v>
      </c>
      <c r="C4686" s="20">
        <v>45665</v>
      </c>
      <c r="D4686" s="21">
        <v>87.66</v>
      </c>
    </row>
    <row r="4687" spans="1:4" ht="15" hidden="1" x14ac:dyDescent="0.25">
      <c r="A4687" s="16" t="s">
        <v>2815</v>
      </c>
      <c r="B4687" s="17" t="s">
        <v>2816</v>
      </c>
      <c r="C4687" s="20">
        <v>45665</v>
      </c>
      <c r="D4687" s="21">
        <v>88.67</v>
      </c>
    </row>
    <row r="4688" spans="1:4" ht="15" hidden="1" x14ac:dyDescent="0.25">
      <c r="A4688" s="16" t="s">
        <v>2817</v>
      </c>
      <c r="B4688" s="17" t="s">
        <v>2818</v>
      </c>
      <c r="C4688" s="20">
        <v>45665</v>
      </c>
      <c r="D4688" s="21">
        <v>96.4</v>
      </c>
    </row>
    <row r="4689" spans="1:4" ht="15" hidden="1" x14ac:dyDescent="0.25">
      <c r="A4689" s="16" t="s">
        <v>2819</v>
      </c>
      <c r="B4689" s="17" t="s">
        <v>2820</v>
      </c>
      <c r="C4689" s="20">
        <v>45665</v>
      </c>
      <c r="D4689" s="21">
        <v>94.42</v>
      </c>
    </row>
    <row r="4690" spans="1:4" ht="15" hidden="1" x14ac:dyDescent="0.25">
      <c r="A4690" s="16" t="s">
        <v>2821</v>
      </c>
      <c r="B4690" s="17" t="s">
        <v>2822</v>
      </c>
      <c r="C4690" s="20">
        <v>45665</v>
      </c>
      <c r="D4690" s="21">
        <v>94.22</v>
      </c>
    </row>
    <row r="4691" spans="1:4" ht="15" hidden="1" x14ac:dyDescent="0.25">
      <c r="A4691" s="16" t="s">
        <v>2823</v>
      </c>
      <c r="B4691" s="17" t="s">
        <v>2824</v>
      </c>
      <c r="C4691" s="20">
        <v>45665</v>
      </c>
      <c r="D4691" s="21">
        <v>89.27</v>
      </c>
    </row>
    <row r="4692" spans="1:4" ht="15" hidden="1" x14ac:dyDescent="0.25">
      <c r="A4692" s="16" t="s">
        <v>2825</v>
      </c>
      <c r="B4692" s="17" t="s">
        <v>2826</v>
      </c>
      <c r="C4692" s="20">
        <v>45665</v>
      </c>
      <c r="D4692" s="21">
        <v>92.88</v>
      </c>
    </row>
    <row r="4693" spans="1:4" ht="15" hidden="1" x14ac:dyDescent="0.25">
      <c r="A4693" s="16" t="s">
        <v>2827</v>
      </c>
      <c r="B4693" s="17" t="s">
        <v>2828</v>
      </c>
      <c r="C4693" s="20">
        <v>45665</v>
      </c>
      <c r="D4693" s="21">
        <v>93.66</v>
      </c>
    </row>
    <row r="4694" spans="1:4" ht="15" hidden="1" x14ac:dyDescent="0.25">
      <c r="A4694" s="16" t="s">
        <v>2829</v>
      </c>
      <c r="B4694" s="17" t="s">
        <v>2830</v>
      </c>
      <c r="C4694" s="20">
        <v>45665</v>
      </c>
      <c r="D4694" s="21">
        <v>93.44</v>
      </c>
    </row>
    <row r="4695" spans="1:4" ht="15" hidden="1" x14ac:dyDescent="0.25">
      <c r="A4695" s="16" t="s">
        <v>2831</v>
      </c>
      <c r="B4695" s="17" t="s">
        <v>2832</v>
      </c>
      <c r="C4695" s="20">
        <v>45665</v>
      </c>
      <c r="D4695" s="21">
        <v>87.06</v>
      </c>
    </row>
    <row r="4696" spans="1:4" ht="15" hidden="1" x14ac:dyDescent="0.25">
      <c r="A4696" s="16" t="s">
        <v>2833</v>
      </c>
      <c r="B4696" s="17" t="s">
        <v>2834</v>
      </c>
      <c r="C4696" s="20">
        <v>45665</v>
      </c>
      <c r="D4696" s="21">
        <v>93.42</v>
      </c>
    </row>
    <row r="4697" spans="1:4" ht="15" hidden="1" x14ac:dyDescent="0.25">
      <c r="A4697" s="16" t="s">
        <v>2835</v>
      </c>
      <c r="B4697" s="17" t="s">
        <v>2836</v>
      </c>
      <c r="C4697" s="20">
        <v>45665</v>
      </c>
      <c r="D4697" s="21">
        <v>94.71</v>
      </c>
    </row>
    <row r="4698" spans="1:4" ht="15" hidden="1" x14ac:dyDescent="0.25">
      <c r="A4698" s="16" t="s">
        <v>2837</v>
      </c>
      <c r="B4698" s="17" t="s">
        <v>2838</v>
      </c>
      <c r="C4698" s="20">
        <v>45665</v>
      </c>
      <c r="D4698" s="21">
        <v>94.62</v>
      </c>
    </row>
    <row r="4699" spans="1:4" ht="15" hidden="1" x14ac:dyDescent="0.25">
      <c r="A4699" s="16" t="s">
        <v>2839</v>
      </c>
      <c r="B4699" s="17" t="s">
        <v>2840</v>
      </c>
      <c r="C4699" s="20">
        <v>45665</v>
      </c>
      <c r="D4699" s="21">
        <v>93.98</v>
      </c>
    </row>
    <row r="4700" spans="1:4" ht="15" hidden="1" x14ac:dyDescent="0.25">
      <c r="A4700" s="16" t="s">
        <v>2841</v>
      </c>
      <c r="B4700" s="17" t="s">
        <v>2842</v>
      </c>
      <c r="C4700" s="20">
        <v>45665</v>
      </c>
      <c r="D4700" s="21">
        <v>92.03</v>
      </c>
    </row>
    <row r="4701" spans="1:4" ht="15" hidden="1" x14ac:dyDescent="0.25">
      <c r="A4701" s="16" t="s">
        <v>2843</v>
      </c>
      <c r="B4701" s="17" t="s">
        <v>2844</v>
      </c>
      <c r="C4701" s="20">
        <v>45665</v>
      </c>
      <c r="D4701" s="21">
        <v>92.05</v>
      </c>
    </row>
    <row r="4702" spans="1:4" ht="15" hidden="1" x14ac:dyDescent="0.25">
      <c r="A4702" s="16" t="s">
        <v>2845</v>
      </c>
      <c r="B4702" s="17" t="s">
        <v>2846</v>
      </c>
      <c r="C4702" s="20">
        <v>45665</v>
      </c>
      <c r="D4702" s="21">
        <v>91.86</v>
      </c>
    </row>
    <row r="4703" spans="1:4" ht="15" hidden="1" x14ac:dyDescent="0.25">
      <c r="A4703" s="16" t="s">
        <v>2847</v>
      </c>
      <c r="B4703" s="17" t="s">
        <v>2848</v>
      </c>
      <c r="C4703" s="20">
        <v>45665</v>
      </c>
      <c r="D4703" s="21">
        <v>93.91</v>
      </c>
    </row>
    <row r="4704" spans="1:4" ht="15" hidden="1" x14ac:dyDescent="0.25">
      <c r="A4704" s="16" t="s">
        <v>2849</v>
      </c>
      <c r="B4704" s="17" t="s">
        <v>2850</v>
      </c>
      <c r="C4704" s="20">
        <v>45665</v>
      </c>
      <c r="D4704" s="21">
        <v>84.57</v>
      </c>
    </row>
    <row r="4705" spans="1:4" ht="15" hidden="1" x14ac:dyDescent="0.25">
      <c r="A4705" s="16" t="s">
        <v>2851</v>
      </c>
      <c r="B4705" s="17" t="s">
        <v>2852</v>
      </c>
      <c r="C4705" s="20">
        <v>45665</v>
      </c>
      <c r="D4705" s="21">
        <v>91.23</v>
      </c>
    </row>
    <row r="4706" spans="1:4" ht="15" hidden="1" x14ac:dyDescent="0.25">
      <c r="A4706" s="16" t="s">
        <v>2853</v>
      </c>
      <c r="B4706" s="17" t="s">
        <v>2854</v>
      </c>
      <c r="C4706" s="20">
        <v>45665</v>
      </c>
      <c r="D4706" s="21">
        <v>88.23</v>
      </c>
    </row>
    <row r="4707" spans="1:4" ht="15" hidden="1" x14ac:dyDescent="0.25">
      <c r="A4707" s="16" t="s">
        <v>2855</v>
      </c>
      <c r="B4707" s="17" t="s">
        <v>2856</v>
      </c>
      <c r="C4707" s="20">
        <v>45665</v>
      </c>
      <c r="D4707" s="21">
        <v>94.95</v>
      </c>
    </row>
    <row r="4708" spans="1:4" ht="15" hidden="1" x14ac:dyDescent="0.25">
      <c r="A4708" s="16" t="s">
        <v>2857</v>
      </c>
      <c r="B4708" s="17" t="s">
        <v>2858</v>
      </c>
      <c r="C4708" s="20">
        <v>45665</v>
      </c>
      <c r="D4708" s="21">
        <v>93.13</v>
      </c>
    </row>
    <row r="4709" spans="1:4" ht="15" hidden="1" x14ac:dyDescent="0.25">
      <c r="A4709" s="16" t="s">
        <v>2859</v>
      </c>
      <c r="B4709" s="17" t="s">
        <v>2860</v>
      </c>
      <c r="C4709" s="20">
        <v>45665</v>
      </c>
      <c r="D4709" s="21">
        <v>87.76</v>
      </c>
    </row>
    <row r="4710" spans="1:4" ht="15" hidden="1" x14ac:dyDescent="0.25">
      <c r="A4710" s="16" t="s">
        <v>2861</v>
      </c>
      <c r="B4710" s="17" t="s">
        <v>2862</v>
      </c>
      <c r="C4710" s="20">
        <v>45665</v>
      </c>
      <c r="D4710" s="21">
        <v>94.51</v>
      </c>
    </row>
    <row r="4711" spans="1:4" ht="15" hidden="1" x14ac:dyDescent="0.25">
      <c r="A4711" s="16" t="s">
        <v>2863</v>
      </c>
      <c r="B4711" s="17" t="s">
        <v>2864</v>
      </c>
      <c r="C4711" s="20">
        <v>45665</v>
      </c>
      <c r="D4711" s="21">
        <v>88.67</v>
      </c>
    </row>
    <row r="4712" spans="1:4" ht="15" hidden="1" x14ac:dyDescent="0.25">
      <c r="A4712" s="16" t="s">
        <v>2865</v>
      </c>
      <c r="B4712" s="17" t="s">
        <v>2866</v>
      </c>
      <c r="C4712" s="20">
        <v>45665</v>
      </c>
      <c r="D4712" s="21">
        <v>92.92</v>
      </c>
    </row>
    <row r="4713" spans="1:4" ht="15" hidden="1" x14ac:dyDescent="0.25">
      <c r="A4713" s="16" t="s">
        <v>2867</v>
      </c>
      <c r="B4713" s="17" t="s">
        <v>2868</v>
      </c>
      <c r="C4713" s="20">
        <v>45665</v>
      </c>
      <c r="D4713" s="21">
        <v>94.95</v>
      </c>
    </row>
    <row r="4714" spans="1:4" ht="15" hidden="1" x14ac:dyDescent="0.25">
      <c r="A4714" s="16" t="s">
        <v>2869</v>
      </c>
      <c r="B4714" s="17" t="s">
        <v>2870</v>
      </c>
      <c r="C4714" s="20">
        <v>45665</v>
      </c>
      <c r="D4714" s="21">
        <v>93.01</v>
      </c>
    </row>
    <row r="4715" spans="1:4" ht="15" hidden="1" x14ac:dyDescent="0.25">
      <c r="A4715" s="16" t="s">
        <v>2871</v>
      </c>
      <c r="B4715" s="17" t="s">
        <v>2872</v>
      </c>
      <c r="C4715" s="20">
        <v>45665</v>
      </c>
      <c r="D4715" s="21">
        <v>94.55</v>
      </c>
    </row>
    <row r="4716" spans="1:4" ht="15" hidden="1" x14ac:dyDescent="0.25">
      <c r="A4716" s="16" t="s">
        <v>2873</v>
      </c>
      <c r="B4716" s="17" t="s">
        <v>2874</v>
      </c>
      <c r="C4716" s="20">
        <v>45665</v>
      </c>
      <c r="D4716" s="21">
        <v>91.96</v>
      </c>
    </row>
    <row r="4717" spans="1:4" ht="15" hidden="1" x14ac:dyDescent="0.25">
      <c r="A4717" s="16" t="s">
        <v>2875</v>
      </c>
      <c r="B4717" s="17" t="s">
        <v>2876</v>
      </c>
      <c r="C4717" s="20">
        <v>45665</v>
      </c>
      <c r="D4717" s="21">
        <v>87.87</v>
      </c>
    </row>
    <row r="4718" spans="1:4" ht="15" hidden="1" x14ac:dyDescent="0.25">
      <c r="A4718" s="16" t="s">
        <v>2877</v>
      </c>
      <c r="B4718" s="17" t="s">
        <v>2878</v>
      </c>
      <c r="C4718" s="20">
        <v>45665</v>
      </c>
      <c r="D4718" s="21">
        <v>94</v>
      </c>
    </row>
    <row r="4719" spans="1:4" ht="15" hidden="1" x14ac:dyDescent="0.25">
      <c r="A4719" s="16" t="s">
        <v>2879</v>
      </c>
      <c r="B4719" s="17" t="s">
        <v>2880</v>
      </c>
      <c r="C4719" s="20">
        <v>45665</v>
      </c>
      <c r="D4719" s="21">
        <v>90.43</v>
      </c>
    </row>
    <row r="4720" spans="1:4" ht="15" hidden="1" x14ac:dyDescent="0.25">
      <c r="A4720" s="16" t="s">
        <v>2881</v>
      </c>
      <c r="B4720" s="17" t="s">
        <v>2882</v>
      </c>
      <c r="C4720" s="20">
        <v>45665</v>
      </c>
      <c r="D4720" s="21">
        <v>91.77</v>
      </c>
    </row>
    <row r="4721" spans="1:4" ht="15" hidden="1" x14ac:dyDescent="0.25">
      <c r="A4721" s="16" t="s">
        <v>2883</v>
      </c>
      <c r="B4721" s="17" t="s">
        <v>2884</v>
      </c>
      <c r="C4721" s="20">
        <v>45665</v>
      </c>
      <c r="D4721" s="21">
        <v>87.96</v>
      </c>
    </row>
    <row r="4722" spans="1:4" ht="15" hidden="1" x14ac:dyDescent="0.25">
      <c r="A4722" s="16" t="s">
        <v>2885</v>
      </c>
      <c r="B4722" s="17" t="s">
        <v>2886</v>
      </c>
      <c r="C4722" s="20">
        <v>45665</v>
      </c>
      <c r="D4722" s="21">
        <v>93.15</v>
      </c>
    </row>
    <row r="4723" spans="1:4" ht="15" hidden="1" x14ac:dyDescent="0.25">
      <c r="A4723" s="16" t="s">
        <v>2887</v>
      </c>
      <c r="B4723" s="17" t="s">
        <v>2888</v>
      </c>
      <c r="C4723" s="20">
        <v>45665</v>
      </c>
      <c r="D4723" s="21">
        <v>93.26</v>
      </c>
    </row>
    <row r="4724" spans="1:4" ht="15" hidden="1" x14ac:dyDescent="0.25">
      <c r="A4724" s="16" t="s">
        <v>2889</v>
      </c>
      <c r="B4724" s="17" t="s">
        <v>2890</v>
      </c>
      <c r="C4724" s="20">
        <v>45665</v>
      </c>
      <c r="D4724" s="21">
        <v>87.36</v>
      </c>
    </row>
    <row r="4725" spans="1:4" ht="15" hidden="1" x14ac:dyDescent="0.25">
      <c r="A4725" s="16" t="s">
        <v>2891</v>
      </c>
      <c r="B4725" s="17" t="s">
        <v>2892</v>
      </c>
      <c r="C4725" s="20">
        <v>45665</v>
      </c>
      <c r="D4725" s="21">
        <v>90.85</v>
      </c>
    </row>
    <row r="4726" spans="1:4" ht="15" hidden="1" x14ac:dyDescent="0.25">
      <c r="A4726" s="16" t="s">
        <v>2893</v>
      </c>
      <c r="B4726" s="17" t="s">
        <v>2894</v>
      </c>
      <c r="C4726" s="20">
        <v>45665</v>
      </c>
      <c r="D4726" s="21">
        <v>83.31</v>
      </c>
    </row>
    <row r="4727" spans="1:4" ht="15" hidden="1" x14ac:dyDescent="0.25">
      <c r="A4727" s="16" t="s">
        <v>2895</v>
      </c>
      <c r="B4727" s="17" t="s">
        <v>2896</v>
      </c>
      <c r="C4727" s="20">
        <v>45665</v>
      </c>
      <c r="D4727" s="21">
        <v>91.94</v>
      </c>
    </row>
    <row r="4728" spans="1:4" ht="15" hidden="1" x14ac:dyDescent="0.25">
      <c r="A4728" s="16" t="s">
        <v>2897</v>
      </c>
      <c r="B4728" s="17" t="s">
        <v>2898</v>
      </c>
      <c r="C4728" s="20">
        <v>45665</v>
      </c>
      <c r="D4728" s="21">
        <v>92.63</v>
      </c>
    </row>
    <row r="4729" spans="1:4" ht="15" hidden="1" x14ac:dyDescent="0.25">
      <c r="A4729" s="16" t="s">
        <v>2899</v>
      </c>
      <c r="B4729" s="17" t="s">
        <v>2900</v>
      </c>
      <c r="C4729" s="20">
        <v>45665</v>
      </c>
      <c r="D4729" s="21">
        <v>92.27</v>
      </c>
    </row>
    <row r="4730" spans="1:4" ht="15" hidden="1" x14ac:dyDescent="0.25">
      <c r="A4730" s="16" t="s">
        <v>2901</v>
      </c>
      <c r="B4730" s="17" t="s">
        <v>2902</v>
      </c>
      <c r="C4730" s="20">
        <v>45665</v>
      </c>
      <c r="D4730" s="21">
        <v>86.43</v>
      </c>
    </row>
    <row r="4731" spans="1:4" ht="15" hidden="1" x14ac:dyDescent="0.25">
      <c r="A4731" s="16" t="s">
        <v>2903</v>
      </c>
      <c r="B4731" s="17" t="s">
        <v>2904</v>
      </c>
      <c r="C4731" s="20">
        <v>45665</v>
      </c>
      <c r="D4731" s="21">
        <v>94.46</v>
      </c>
    </row>
    <row r="4732" spans="1:4" ht="15" hidden="1" x14ac:dyDescent="0.25">
      <c r="A4732" s="16" t="s">
        <v>2905</v>
      </c>
      <c r="B4732" s="17" t="s">
        <v>2906</v>
      </c>
      <c r="C4732" s="20">
        <v>45665</v>
      </c>
      <c r="D4732" s="21">
        <v>86.14</v>
      </c>
    </row>
    <row r="4733" spans="1:4" ht="15" hidden="1" x14ac:dyDescent="0.25">
      <c r="A4733" s="16" t="s">
        <v>2907</v>
      </c>
      <c r="B4733" s="17" t="s">
        <v>2908</v>
      </c>
      <c r="C4733" s="20">
        <v>45665</v>
      </c>
      <c r="D4733" s="21">
        <v>89.29</v>
      </c>
    </row>
    <row r="4734" spans="1:4" ht="15" hidden="1" x14ac:dyDescent="0.25">
      <c r="A4734" s="16" t="s">
        <v>2909</v>
      </c>
      <c r="B4734" s="17" t="s">
        <v>2910</v>
      </c>
      <c r="C4734" s="20">
        <v>45665</v>
      </c>
      <c r="D4734" s="21">
        <v>87.11</v>
      </c>
    </row>
    <row r="4735" spans="1:4" ht="15" hidden="1" x14ac:dyDescent="0.25">
      <c r="A4735" s="16" t="s">
        <v>2911</v>
      </c>
      <c r="B4735" s="17" t="s">
        <v>2912</v>
      </c>
      <c r="C4735" s="20">
        <v>45665</v>
      </c>
      <c r="D4735" s="21">
        <v>80.790000000000006</v>
      </c>
    </row>
    <row r="4736" spans="1:4" ht="15" hidden="1" x14ac:dyDescent="0.25">
      <c r="A4736" s="16" t="s">
        <v>2913</v>
      </c>
      <c r="B4736" s="17" t="s">
        <v>2914</v>
      </c>
      <c r="C4736" s="20">
        <v>45665</v>
      </c>
      <c r="D4736" s="21">
        <v>82.97</v>
      </c>
    </row>
    <row r="4737" spans="1:4" ht="15" hidden="1" x14ac:dyDescent="0.25">
      <c r="A4737" s="16" t="s">
        <v>2915</v>
      </c>
      <c r="B4737" s="17" t="s">
        <v>2916</v>
      </c>
      <c r="C4737" s="20">
        <v>45665</v>
      </c>
      <c r="D4737" s="21">
        <v>71.69</v>
      </c>
    </row>
    <row r="4738" spans="1:4" ht="15" hidden="1" x14ac:dyDescent="0.25">
      <c r="A4738" s="16" t="s">
        <v>2917</v>
      </c>
      <c r="B4738" s="17" t="s">
        <v>2918</v>
      </c>
      <c r="C4738" s="20">
        <v>45665</v>
      </c>
      <c r="D4738" s="21">
        <v>71.650000000000006</v>
      </c>
    </row>
    <row r="4739" spans="1:4" ht="15" hidden="1" x14ac:dyDescent="0.25">
      <c r="A4739" s="16" t="s">
        <v>2919</v>
      </c>
      <c r="B4739" s="17" t="s">
        <v>2920</v>
      </c>
      <c r="C4739" s="20">
        <v>45665</v>
      </c>
      <c r="D4739" s="21">
        <v>87.86</v>
      </c>
    </row>
    <row r="4740" spans="1:4" ht="15" hidden="1" x14ac:dyDescent="0.25">
      <c r="A4740" s="16" t="s">
        <v>2921</v>
      </c>
      <c r="B4740" s="17" t="s">
        <v>2922</v>
      </c>
      <c r="C4740" s="20">
        <v>45665</v>
      </c>
      <c r="D4740" s="21">
        <v>86.11</v>
      </c>
    </row>
    <row r="4741" spans="1:4" ht="15" hidden="1" x14ac:dyDescent="0.25">
      <c r="A4741" s="16" t="s">
        <v>2923</v>
      </c>
      <c r="B4741" s="17" t="s">
        <v>2924</v>
      </c>
      <c r="C4741" s="20">
        <v>45665</v>
      </c>
      <c r="D4741" s="21">
        <v>50.5</v>
      </c>
    </row>
    <row r="4742" spans="1:4" ht="15" hidden="1" x14ac:dyDescent="0.25">
      <c r="A4742" s="16" t="s">
        <v>2925</v>
      </c>
      <c r="B4742" s="17" t="s">
        <v>2926</v>
      </c>
      <c r="C4742" s="20">
        <v>45665</v>
      </c>
      <c r="D4742" s="21">
        <v>80.13</v>
      </c>
    </row>
    <row r="4743" spans="1:4" ht="15" hidden="1" x14ac:dyDescent="0.25">
      <c r="A4743" s="16" t="s">
        <v>2927</v>
      </c>
      <c r="B4743" s="17" t="s">
        <v>2928</v>
      </c>
      <c r="C4743" s="20">
        <v>45665</v>
      </c>
      <c r="D4743" s="21">
        <v>96.62</v>
      </c>
    </row>
    <row r="4744" spans="1:4" ht="15" hidden="1" x14ac:dyDescent="0.25">
      <c r="A4744" s="16" t="s">
        <v>2929</v>
      </c>
      <c r="B4744" s="17" t="s">
        <v>2930</v>
      </c>
      <c r="C4744" s="20">
        <v>45665</v>
      </c>
      <c r="D4744" s="21">
        <v>93.18</v>
      </c>
    </row>
    <row r="4745" spans="1:4" ht="15" hidden="1" x14ac:dyDescent="0.25">
      <c r="A4745" s="16" t="s">
        <v>2931</v>
      </c>
      <c r="B4745" s="17" t="s">
        <v>2932</v>
      </c>
      <c r="C4745" s="20">
        <v>45665</v>
      </c>
      <c r="D4745" s="21">
        <v>90.47</v>
      </c>
    </row>
    <row r="4746" spans="1:4" ht="15" hidden="1" x14ac:dyDescent="0.25">
      <c r="A4746" s="16" t="s">
        <v>2933</v>
      </c>
      <c r="B4746" s="17" t="s">
        <v>2934</v>
      </c>
      <c r="C4746" s="20">
        <v>45665</v>
      </c>
      <c r="D4746" s="21">
        <v>92.34</v>
      </c>
    </row>
    <row r="4747" spans="1:4" ht="15" hidden="1" x14ac:dyDescent="0.25">
      <c r="A4747" s="16" t="s">
        <v>2935</v>
      </c>
      <c r="B4747" s="17" t="s">
        <v>2936</v>
      </c>
      <c r="C4747" s="20">
        <v>45665</v>
      </c>
      <c r="D4747" s="21">
        <v>93.78</v>
      </c>
    </row>
    <row r="4748" spans="1:4" ht="15" hidden="1" x14ac:dyDescent="0.25">
      <c r="A4748" s="16" t="s">
        <v>2937</v>
      </c>
      <c r="B4748" s="17" t="s">
        <v>2938</v>
      </c>
      <c r="C4748" s="20">
        <v>45665</v>
      </c>
      <c r="D4748" s="21">
        <v>91.39</v>
      </c>
    </row>
    <row r="4749" spans="1:4" ht="15" hidden="1" x14ac:dyDescent="0.25">
      <c r="A4749" s="16" t="s">
        <v>2939</v>
      </c>
      <c r="B4749" s="17" t="s">
        <v>2940</v>
      </c>
      <c r="C4749" s="20">
        <v>45665</v>
      </c>
      <c r="D4749" s="21">
        <v>91.66</v>
      </c>
    </row>
    <row r="4750" spans="1:4" ht="15" hidden="1" x14ac:dyDescent="0.25">
      <c r="A4750" s="16" t="s">
        <v>2941</v>
      </c>
      <c r="B4750" s="17" t="s">
        <v>2942</v>
      </c>
      <c r="C4750" s="20">
        <v>45665</v>
      </c>
      <c r="D4750" s="21">
        <v>90.96</v>
      </c>
    </row>
    <row r="4751" spans="1:4" ht="15" hidden="1" x14ac:dyDescent="0.25">
      <c r="A4751" s="16" t="s">
        <v>2943</v>
      </c>
      <c r="B4751" s="17" t="s">
        <v>2944</v>
      </c>
      <c r="C4751" s="20">
        <v>45665</v>
      </c>
      <c r="D4751" s="21">
        <v>88.14</v>
      </c>
    </row>
    <row r="4752" spans="1:4" ht="15" hidden="1" x14ac:dyDescent="0.25">
      <c r="A4752" s="16" t="s">
        <v>2945</v>
      </c>
      <c r="B4752" s="17" t="s">
        <v>2946</v>
      </c>
      <c r="C4752" s="20">
        <v>45665</v>
      </c>
      <c r="D4752" s="21">
        <v>93.53</v>
      </c>
    </row>
    <row r="4753" spans="1:4" ht="15" hidden="1" x14ac:dyDescent="0.25">
      <c r="A4753" s="16" t="s">
        <v>2947</v>
      </c>
      <c r="B4753" s="17" t="s">
        <v>2948</v>
      </c>
      <c r="C4753" s="20">
        <v>45665</v>
      </c>
      <c r="D4753" s="21">
        <v>93</v>
      </c>
    </row>
    <row r="4754" spans="1:4" ht="15" hidden="1" x14ac:dyDescent="0.25">
      <c r="A4754" s="16" t="s">
        <v>2949</v>
      </c>
      <c r="B4754" s="17" t="s">
        <v>2950</v>
      </c>
      <c r="C4754" s="20">
        <v>45665</v>
      </c>
      <c r="D4754" s="21">
        <v>83.23</v>
      </c>
    </row>
    <row r="4755" spans="1:4" ht="15" hidden="1" x14ac:dyDescent="0.25">
      <c r="A4755" s="16" t="s">
        <v>2951</v>
      </c>
      <c r="B4755" s="17" t="s">
        <v>2952</v>
      </c>
      <c r="C4755" s="20">
        <v>45665</v>
      </c>
      <c r="D4755" s="21">
        <v>87.04</v>
      </c>
    </row>
    <row r="4756" spans="1:4" ht="15" hidden="1" x14ac:dyDescent="0.25">
      <c r="A4756" s="16" t="s">
        <v>2953</v>
      </c>
      <c r="B4756" s="17" t="s">
        <v>2954</v>
      </c>
      <c r="C4756" s="20">
        <v>45665</v>
      </c>
      <c r="D4756" s="21">
        <v>86.18</v>
      </c>
    </row>
    <row r="4757" spans="1:4" ht="15" hidden="1" x14ac:dyDescent="0.25">
      <c r="A4757" s="16" t="s">
        <v>2955</v>
      </c>
      <c r="B4757" s="17" t="s">
        <v>2956</v>
      </c>
      <c r="C4757" s="20">
        <v>45665</v>
      </c>
      <c r="D4757" s="21">
        <v>89.04</v>
      </c>
    </row>
    <row r="4758" spans="1:4" ht="15" hidden="1" x14ac:dyDescent="0.25">
      <c r="A4758" s="16" t="s">
        <v>2957</v>
      </c>
      <c r="B4758" s="17" t="s">
        <v>2958</v>
      </c>
      <c r="C4758" s="20">
        <v>45665</v>
      </c>
      <c r="D4758" s="21">
        <v>90.81</v>
      </c>
    </row>
    <row r="4759" spans="1:4" ht="15" hidden="1" x14ac:dyDescent="0.25">
      <c r="A4759" s="16" t="s">
        <v>2959</v>
      </c>
      <c r="B4759" s="17" t="s">
        <v>2960</v>
      </c>
      <c r="C4759" s="20">
        <v>45665</v>
      </c>
      <c r="D4759" s="21">
        <v>90.39</v>
      </c>
    </row>
    <row r="4760" spans="1:4" ht="15" hidden="1" x14ac:dyDescent="0.25">
      <c r="A4760" s="16" t="s">
        <v>2961</v>
      </c>
      <c r="B4760" s="17" t="s">
        <v>2413</v>
      </c>
      <c r="C4760" s="20">
        <v>45665</v>
      </c>
      <c r="D4760" s="21">
        <v>93.79</v>
      </c>
    </row>
    <row r="4761" spans="1:4" ht="15" hidden="1" x14ac:dyDescent="0.25">
      <c r="A4761" s="16" t="s">
        <v>2962</v>
      </c>
      <c r="B4761" s="17" t="s">
        <v>2963</v>
      </c>
      <c r="C4761" s="20">
        <v>45665</v>
      </c>
      <c r="D4761" s="21">
        <v>89.47</v>
      </c>
    </row>
    <row r="4762" spans="1:4" ht="15" hidden="1" x14ac:dyDescent="0.25">
      <c r="A4762" s="16" t="s">
        <v>2964</v>
      </c>
      <c r="B4762" s="17" t="s">
        <v>2965</v>
      </c>
      <c r="C4762" s="20">
        <v>45665</v>
      </c>
      <c r="D4762" s="21">
        <v>92.71</v>
      </c>
    </row>
    <row r="4763" spans="1:4" ht="15" hidden="1" x14ac:dyDescent="0.25">
      <c r="A4763" s="16" t="s">
        <v>2966</v>
      </c>
      <c r="B4763" s="17" t="s">
        <v>2967</v>
      </c>
      <c r="C4763" s="20">
        <v>45665</v>
      </c>
      <c r="D4763" s="21">
        <v>88.08</v>
      </c>
    </row>
    <row r="4764" spans="1:4" ht="15" hidden="1" x14ac:dyDescent="0.25">
      <c r="A4764" s="16" t="s">
        <v>2968</v>
      </c>
      <c r="B4764" s="17" t="s">
        <v>2969</v>
      </c>
      <c r="C4764" s="20">
        <v>45665</v>
      </c>
      <c r="D4764" s="21">
        <v>79.92</v>
      </c>
    </row>
    <row r="4765" spans="1:4" ht="15" hidden="1" x14ac:dyDescent="0.25">
      <c r="A4765" s="16" t="s">
        <v>2970</v>
      </c>
      <c r="B4765" s="17" t="s">
        <v>2971</v>
      </c>
      <c r="C4765" s="20">
        <v>45665</v>
      </c>
      <c r="D4765" s="21">
        <v>77.400000000000006</v>
      </c>
    </row>
    <row r="4766" spans="1:4" ht="15" hidden="1" x14ac:dyDescent="0.25">
      <c r="A4766" s="16" t="s">
        <v>2972</v>
      </c>
      <c r="B4766" s="17" t="s">
        <v>2973</v>
      </c>
      <c r="C4766" s="20">
        <v>45665</v>
      </c>
      <c r="D4766" s="21">
        <v>72.319999999999993</v>
      </c>
    </row>
    <row r="4767" spans="1:4" ht="15" hidden="1" x14ac:dyDescent="0.25">
      <c r="A4767" s="16" t="s">
        <v>2974</v>
      </c>
      <c r="B4767" s="17" t="s">
        <v>2975</v>
      </c>
      <c r="C4767" s="20">
        <v>45665</v>
      </c>
      <c r="D4767" s="21">
        <v>85.24</v>
      </c>
    </row>
    <row r="4768" spans="1:4" ht="15" hidden="1" x14ac:dyDescent="0.25">
      <c r="A4768" s="16" t="s">
        <v>2976</v>
      </c>
      <c r="B4768" s="17" t="s">
        <v>2977</v>
      </c>
      <c r="C4768" s="20">
        <v>45665</v>
      </c>
      <c r="D4768" s="21">
        <v>92.77</v>
      </c>
    </row>
    <row r="4769" spans="1:4" ht="15" hidden="1" x14ac:dyDescent="0.25">
      <c r="A4769" s="16" t="s">
        <v>2978</v>
      </c>
      <c r="B4769" s="17" t="s">
        <v>2979</v>
      </c>
      <c r="C4769" s="20">
        <v>45665</v>
      </c>
      <c r="D4769" s="21">
        <v>78.83</v>
      </c>
    </row>
    <row r="4770" spans="1:4" ht="15" hidden="1" x14ac:dyDescent="0.25">
      <c r="A4770" s="16" t="s">
        <v>2980</v>
      </c>
      <c r="B4770" s="17" t="s">
        <v>2981</v>
      </c>
      <c r="C4770" s="20">
        <v>45665</v>
      </c>
      <c r="D4770" s="21">
        <v>96.34</v>
      </c>
    </row>
    <row r="4771" spans="1:4" ht="15" hidden="1" x14ac:dyDescent="0.25">
      <c r="A4771" s="16" t="s">
        <v>2982</v>
      </c>
      <c r="B4771" s="17" t="s">
        <v>2983</v>
      </c>
      <c r="C4771" s="20">
        <v>45665</v>
      </c>
      <c r="D4771" s="21">
        <v>76.69</v>
      </c>
    </row>
    <row r="4772" spans="1:4" ht="15" hidden="1" x14ac:dyDescent="0.25">
      <c r="A4772" s="16" t="s">
        <v>2984</v>
      </c>
      <c r="B4772" s="17" t="s">
        <v>2985</v>
      </c>
      <c r="C4772" s="20">
        <v>45665</v>
      </c>
      <c r="D4772" s="21">
        <v>83.84</v>
      </c>
    </row>
    <row r="4773" spans="1:4" ht="15" hidden="1" x14ac:dyDescent="0.25">
      <c r="A4773" s="16" t="s">
        <v>2986</v>
      </c>
      <c r="B4773" s="17" t="s">
        <v>2987</v>
      </c>
      <c r="C4773" s="20">
        <v>45665</v>
      </c>
      <c r="D4773" s="21">
        <v>79.03</v>
      </c>
    </row>
    <row r="4774" spans="1:4" ht="15" hidden="1" x14ac:dyDescent="0.25">
      <c r="A4774" s="16" t="s">
        <v>2988</v>
      </c>
      <c r="B4774" s="17" t="s">
        <v>2989</v>
      </c>
      <c r="C4774" s="20">
        <v>45665</v>
      </c>
      <c r="D4774" s="21">
        <v>78.19</v>
      </c>
    </row>
    <row r="4775" spans="1:4" ht="15" hidden="1" x14ac:dyDescent="0.25">
      <c r="A4775" s="16" t="s">
        <v>2990</v>
      </c>
      <c r="B4775" s="17" t="s">
        <v>2991</v>
      </c>
      <c r="C4775" s="20">
        <v>45665</v>
      </c>
      <c r="D4775" s="21">
        <v>85.16</v>
      </c>
    </row>
    <row r="4776" spans="1:4" ht="15" hidden="1" x14ac:dyDescent="0.25">
      <c r="A4776" s="16" t="s">
        <v>2992</v>
      </c>
      <c r="B4776" s="17" t="s">
        <v>2993</v>
      </c>
      <c r="C4776" s="20">
        <v>45665</v>
      </c>
      <c r="D4776" s="21">
        <v>85.75</v>
      </c>
    </row>
    <row r="4777" spans="1:4" ht="15" hidden="1" x14ac:dyDescent="0.25">
      <c r="A4777" s="16" t="s">
        <v>2994</v>
      </c>
      <c r="B4777" s="17" t="s">
        <v>2995</v>
      </c>
      <c r="C4777" s="20">
        <v>45665</v>
      </c>
      <c r="D4777" s="21">
        <v>79.56</v>
      </c>
    </row>
    <row r="4778" spans="1:4" ht="15" hidden="1" x14ac:dyDescent="0.25">
      <c r="A4778" s="16" t="s">
        <v>2996</v>
      </c>
      <c r="B4778" s="17" t="s">
        <v>2997</v>
      </c>
      <c r="C4778" s="20">
        <v>45665</v>
      </c>
      <c r="D4778" s="21">
        <v>89.67</v>
      </c>
    </row>
    <row r="4779" spans="1:4" ht="15" hidden="1" x14ac:dyDescent="0.25">
      <c r="A4779" s="16" t="s">
        <v>2998</v>
      </c>
      <c r="B4779" s="17" t="s">
        <v>2999</v>
      </c>
      <c r="C4779" s="20">
        <v>45665</v>
      </c>
      <c r="D4779" s="21">
        <v>77.040000000000006</v>
      </c>
    </row>
    <row r="4780" spans="1:4" ht="15" hidden="1" x14ac:dyDescent="0.25">
      <c r="A4780" s="16" t="s">
        <v>3000</v>
      </c>
      <c r="B4780" s="17" t="s">
        <v>3001</v>
      </c>
      <c r="C4780" s="20">
        <v>45665</v>
      </c>
      <c r="D4780" s="21">
        <v>81.69</v>
      </c>
    </row>
    <row r="4781" spans="1:4" ht="15" hidden="1" x14ac:dyDescent="0.25">
      <c r="A4781" s="16" t="s">
        <v>3002</v>
      </c>
      <c r="B4781" s="17" t="s">
        <v>3003</v>
      </c>
      <c r="C4781" s="20">
        <v>45665</v>
      </c>
      <c r="D4781" s="21">
        <v>85.2</v>
      </c>
    </row>
    <row r="4782" spans="1:4" ht="15" hidden="1" x14ac:dyDescent="0.25">
      <c r="A4782" s="16" t="s">
        <v>3004</v>
      </c>
      <c r="B4782" s="17" t="s">
        <v>3005</v>
      </c>
      <c r="C4782" s="20">
        <v>45665</v>
      </c>
      <c r="D4782" s="21">
        <v>68.31</v>
      </c>
    </row>
    <row r="4783" spans="1:4" ht="15" hidden="1" x14ac:dyDescent="0.25">
      <c r="A4783" s="16" t="s">
        <v>3006</v>
      </c>
      <c r="B4783" s="17" t="s">
        <v>3007</v>
      </c>
      <c r="C4783" s="20">
        <v>45665</v>
      </c>
      <c r="D4783" s="21">
        <v>91.57</v>
      </c>
    </row>
    <row r="4784" spans="1:4" ht="15" hidden="1" x14ac:dyDescent="0.25">
      <c r="A4784" s="16" t="s">
        <v>3008</v>
      </c>
      <c r="B4784" s="17" t="s">
        <v>3009</v>
      </c>
      <c r="C4784" s="20">
        <v>45665</v>
      </c>
      <c r="D4784" s="21">
        <v>75.459999999999994</v>
      </c>
    </row>
    <row r="4785" spans="1:4" ht="15" hidden="1" x14ac:dyDescent="0.25">
      <c r="A4785" s="16" t="s">
        <v>3010</v>
      </c>
      <c r="B4785" s="17" t="s">
        <v>3011</v>
      </c>
      <c r="C4785" s="20">
        <v>45665</v>
      </c>
      <c r="D4785" s="21">
        <v>80.25</v>
      </c>
    </row>
    <row r="4786" spans="1:4" ht="15" hidden="1" x14ac:dyDescent="0.25">
      <c r="A4786" s="16" t="s">
        <v>3012</v>
      </c>
      <c r="B4786" s="17" t="s">
        <v>3013</v>
      </c>
      <c r="C4786" s="20">
        <v>45665</v>
      </c>
      <c r="D4786" s="21">
        <v>83.55</v>
      </c>
    </row>
    <row r="4787" spans="1:4" ht="15" hidden="1" x14ac:dyDescent="0.25">
      <c r="A4787" s="16" t="s">
        <v>3014</v>
      </c>
      <c r="B4787" s="17" t="s">
        <v>3015</v>
      </c>
      <c r="C4787" s="20">
        <v>45665</v>
      </c>
      <c r="D4787" s="21">
        <v>73.12</v>
      </c>
    </row>
    <row r="4788" spans="1:4" ht="15" hidden="1" x14ac:dyDescent="0.25">
      <c r="A4788" s="16" t="s">
        <v>3016</v>
      </c>
      <c r="B4788" s="17" t="s">
        <v>3017</v>
      </c>
      <c r="C4788" s="20">
        <v>45665</v>
      </c>
      <c r="D4788" s="21">
        <v>82.86</v>
      </c>
    </row>
    <row r="4789" spans="1:4" ht="15" hidden="1" x14ac:dyDescent="0.25">
      <c r="A4789" s="16" t="s">
        <v>3018</v>
      </c>
      <c r="B4789" s="17" t="s">
        <v>3019</v>
      </c>
      <c r="C4789" s="20">
        <v>45665</v>
      </c>
      <c r="D4789" s="21">
        <v>80.62</v>
      </c>
    </row>
    <row r="4790" spans="1:4" ht="15" hidden="1" x14ac:dyDescent="0.25">
      <c r="A4790" s="16" t="s">
        <v>3020</v>
      </c>
      <c r="B4790" s="17" t="s">
        <v>3021</v>
      </c>
      <c r="C4790" s="20">
        <v>45665</v>
      </c>
      <c r="D4790" s="21">
        <v>66.03</v>
      </c>
    </row>
    <row r="4791" spans="1:4" ht="15" hidden="1" x14ac:dyDescent="0.25">
      <c r="A4791" s="16" t="s">
        <v>3210</v>
      </c>
      <c r="B4791" s="17" t="s">
        <v>3211</v>
      </c>
      <c r="C4791" s="20">
        <v>45665</v>
      </c>
      <c r="D4791" s="21">
        <v>72.47</v>
      </c>
    </row>
    <row r="4792" spans="1:4" ht="15" hidden="1" x14ac:dyDescent="0.25">
      <c r="A4792" s="16" t="s">
        <v>3022</v>
      </c>
      <c r="B4792" s="17" t="s">
        <v>3023</v>
      </c>
      <c r="C4792" s="20">
        <v>45665</v>
      </c>
      <c r="D4792" s="21">
        <v>82.52</v>
      </c>
    </row>
    <row r="4793" spans="1:4" ht="15" hidden="1" x14ac:dyDescent="0.25">
      <c r="A4793" s="16" t="s">
        <v>3204</v>
      </c>
      <c r="B4793" s="17" t="s">
        <v>3205</v>
      </c>
      <c r="C4793" s="20">
        <v>45665</v>
      </c>
      <c r="D4793" s="21">
        <v>79.680000000000007</v>
      </c>
    </row>
    <row r="4794" spans="1:4" ht="15" hidden="1" x14ac:dyDescent="0.25">
      <c r="A4794" s="16" t="s">
        <v>3024</v>
      </c>
      <c r="B4794" s="17" t="s">
        <v>3025</v>
      </c>
      <c r="C4794" s="20">
        <v>45665</v>
      </c>
      <c r="D4794" s="21">
        <v>83.09</v>
      </c>
    </row>
    <row r="4795" spans="1:4" ht="15" hidden="1" x14ac:dyDescent="0.25">
      <c r="A4795" s="16" t="s">
        <v>3026</v>
      </c>
      <c r="B4795" s="17" t="s">
        <v>3027</v>
      </c>
      <c r="C4795" s="20">
        <v>45665</v>
      </c>
      <c r="D4795" s="21">
        <v>83.44</v>
      </c>
    </row>
    <row r="4796" spans="1:4" ht="15" hidden="1" x14ac:dyDescent="0.25">
      <c r="A4796" s="16" t="s">
        <v>3028</v>
      </c>
      <c r="B4796" s="17" t="s">
        <v>3029</v>
      </c>
      <c r="C4796" s="20">
        <v>45665</v>
      </c>
      <c r="D4796" s="21">
        <v>74.39</v>
      </c>
    </row>
    <row r="4797" spans="1:4" ht="15" hidden="1" x14ac:dyDescent="0.25">
      <c r="A4797" s="16" t="s">
        <v>3030</v>
      </c>
      <c r="B4797" s="17" t="s">
        <v>3031</v>
      </c>
      <c r="C4797" s="20">
        <v>45665</v>
      </c>
      <c r="D4797" s="21">
        <v>80</v>
      </c>
    </row>
    <row r="4798" spans="1:4" ht="15" hidden="1" x14ac:dyDescent="0.25">
      <c r="A4798" s="16" t="s">
        <v>3032</v>
      </c>
      <c r="B4798" s="17" t="s">
        <v>3033</v>
      </c>
      <c r="C4798" s="20">
        <v>45665</v>
      </c>
      <c r="D4798" s="21">
        <v>80.069999999999993</v>
      </c>
    </row>
    <row r="4799" spans="1:4" ht="15" hidden="1" x14ac:dyDescent="0.25">
      <c r="A4799" s="16" t="s">
        <v>3034</v>
      </c>
      <c r="B4799" s="17" t="s">
        <v>3035</v>
      </c>
      <c r="C4799" s="20">
        <v>45665</v>
      </c>
      <c r="D4799" s="21">
        <v>89.17</v>
      </c>
    </row>
    <row r="4800" spans="1:4" ht="15" hidden="1" x14ac:dyDescent="0.25">
      <c r="A4800" s="16" t="s">
        <v>3036</v>
      </c>
      <c r="B4800" s="17" t="s">
        <v>3037</v>
      </c>
      <c r="C4800" s="20">
        <v>45665</v>
      </c>
      <c r="D4800" s="21">
        <v>78.25</v>
      </c>
    </row>
    <row r="4801" spans="1:4" ht="15" hidden="1" x14ac:dyDescent="0.25">
      <c r="A4801" s="16" t="s">
        <v>3038</v>
      </c>
      <c r="B4801" s="17" t="s">
        <v>3039</v>
      </c>
      <c r="C4801" s="20">
        <v>45665</v>
      </c>
      <c r="D4801" s="21">
        <v>78.47</v>
      </c>
    </row>
    <row r="4802" spans="1:4" ht="15" hidden="1" x14ac:dyDescent="0.25">
      <c r="A4802" s="16" t="s">
        <v>3040</v>
      </c>
      <c r="B4802" s="17" t="s">
        <v>3041</v>
      </c>
      <c r="C4802" s="20">
        <v>45665</v>
      </c>
      <c r="D4802" s="21">
        <v>82.65</v>
      </c>
    </row>
    <row r="4803" spans="1:4" ht="15" hidden="1" x14ac:dyDescent="0.25">
      <c r="A4803" s="16" t="s">
        <v>3042</v>
      </c>
      <c r="B4803" s="17" t="s">
        <v>3043</v>
      </c>
      <c r="C4803" s="20">
        <v>45665</v>
      </c>
      <c r="D4803" s="21">
        <v>86.32</v>
      </c>
    </row>
    <row r="4804" spans="1:4" ht="15" hidden="1" x14ac:dyDescent="0.25">
      <c r="A4804" s="16" t="s">
        <v>3044</v>
      </c>
      <c r="B4804" s="17" t="s">
        <v>3045</v>
      </c>
      <c r="C4804" s="20">
        <v>45665</v>
      </c>
      <c r="D4804" s="21">
        <v>85.99</v>
      </c>
    </row>
    <row r="4805" spans="1:4" ht="15" hidden="1" x14ac:dyDescent="0.25">
      <c r="A4805" s="16" t="s">
        <v>3046</v>
      </c>
      <c r="B4805" s="17" t="s">
        <v>3047</v>
      </c>
      <c r="C4805" s="20">
        <v>45665</v>
      </c>
      <c r="D4805" s="21">
        <v>81.66</v>
      </c>
    </row>
    <row r="4806" spans="1:4" ht="15" hidden="1" x14ac:dyDescent="0.25">
      <c r="A4806" s="16" t="s">
        <v>3048</v>
      </c>
      <c r="B4806" s="17" t="s">
        <v>3049</v>
      </c>
      <c r="C4806" s="20">
        <v>45665</v>
      </c>
      <c r="D4806" s="21">
        <v>85.76</v>
      </c>
    </row>
    <row r="4807" spans="1:4" ht="15" hidden="1" x14ac:dyDescent="0.25">
      <c r="A4807" s="16" t="s">
        <v>3206</v>
      </c>
      <c r="B4807" s="17" t="s">
        <v>3207</v>
      </c>
      <c r="C4807" s="20">
        <v>45665</v>
      </c>
      <c r="D4807" s="21">
        <v>68.77</v>
      </c>
    </row>
    <row r="4808" spans="1:4" ht="15" hidden="1" x14ac:dyDescent="0.25">
      <c r="A4808" s="16" t="s">
        <v>3050</v>
      </c>
      <c r="B4808" s="17" t="s">
        <v>3051</v>
      </c>
      <c r="C4808" s="20">
        <v>45665</v>
      </c>
      <c r="D4808" s="21">
        <v>86.33</v>
      </c>
    </row>
    <row r="4809" spans="1:4" ht="15" hidden="1" x14ac:dyDescent="0.25">
      <c r="A4809" s="16" t="s">
        <v>3052</v>
      </c>
      <c r="B4809" s="17" t="s">
        <v>3053</v>
      </c>
      <c r="C4809" s="20">
        <v>45665</v>
      </c>
      <c r="D4809" s="21">
        <v>78.86</v>
      </c>
    </row>
    <row r="4810" spans="1:4" ht="15" hidden="1" x14ac:dyDescent="0.25">
      <c r="A4810" s="16" t="s">
        <v>3054</v>
      </c>
      <c r="B4810" s="17" t="s">
        <v>3055</v>
      </c>
      <c r="C4810" s="20">
        <v>45665</v>
      </c>
      <c r="D4810" s="21">
        <v>73.099999999999994</v>
      </c>
    </row>
    <row r="4811" spans="1:4" ht="15" hidden="1" x14ac:dyDescent="0.25">
      <c r="A4811" s="16" t="s">
        <v>3056</v>
      </c>
      <c r="B4811" s="17" t="s">
        <v>3057</v>
      </c>
      <c r="C4811" s="20">
        <v>45665</v>
      </c>
      <c r="D4811" s="21">
        <v>85.86</v>
      </c>
    </row>
    <row r="4812" spans="1:4" ht="15" hidden="1" x14ac:dyDescent="0.25">
      <c r="A4812" s="16" t="s">
        <v>3058</v>
      </c>
      <c r="B4812" s="17" t="s">
        <v>3059</v>
      </c>
      <c r="C4812" s="20">
        <v>45665</v>
      </c>
      <c r="D4812" s="21">
        <v>84</v>
      </c>
    </row>
    <row r="4813" spans="1:4" ht="15" hidden="1" x14ac:dyDescent="0.25">
      <c r="A4813" s="16" t="s">
        <v>3060</v>
      </c>
      <c r="B4813" s="17" t="s">
        <v>3061</v>
      </c>
      <c r="C4813" s="20">
        <v>45665</v>
      </c>
      <c r="D4813" s="21">
        <v>76.58</v>
      </c>
    </row>
    <row r="4814" spans="1:4" ht="15" hidden="1" x14ac:dyDescent="0.25">
      <c r="A4814" s="16" t="s">
        <v>3062</v>
      </c>
      <c r="B4814" s="17" t="s">
        <v>3063</v>
      </c>
      <c r="C4814" s="20">
        <v>45665</v>
      </c>
      <c r="D4814" s="21">
        <v>90.28</v>
      </c>
    </row>
    <row r="4815" spans="1:4" ht="15" hidden="1" x14ac:dyDescent="0.25">
      <c r="A4815" s="16" t="s">
        <v>3064</v>
      </c>
      <c r="B4815" s="17" t="s">
        <v>3065</v>
      </c>
      <c r="C4815" s="20">
        <v>45665</v>
      </c>
      <c r="D4815" s="21">
        <v>84.36</v>
      </c>
    </row>
    <row r="4816" spans="1:4" ht="15" hidden="1" x14ac:dyDescent="0.25">
      <c r="A4816" s="16" t="s">
        <v>3066</v>
      </c>
      <c r="B4816" s="17" t="s">
        <v>3067</v>
      </c>
      <c r="C4816" s="20">
        <v>45665</v>
      </c>
      <c r="D4816" s="21">
        <v>86.51</v>
      </c>
    </row>
    <row r="4817" spans="1:4" ht="15" hidden="1" x14ac:dyDescent="0.25">
      <c r="A4817" s="16" t="s">
        <v>3068</v>
      </c>
      <c r="B4817" s="17" t="s">
        <v>3069</v>
      </c>
      <c r="C4817" s="20">
        <v>45665</v>
      </c>
      <c r="D4817" s="21">
        <v>83.46</v>
      </c>
    </row>
    <row r="4818" spans="1:4" ht="15" hidden="1" x14ac:dyDescent="0.25">
      <c r="A4818" s="16" t="s">
        <v>3070</v>
      </c>
      <c r="B4818" s="17" t="s">
        <v>3071</v>
      </c>
      <c r="C4818" s="20">
        <v>45665</v>
      </c>
      <c r="D4818" s="21">
        <v>78.540000000000006</v>
      </c>
    </row>
    <row r="4819" spans="1:4" ht="15" hidden="1" x14ac:dyDescent="0.25">
      <c r="A4819" s="16" t="s">
        <v>3072</v>
      </c>
      <c r="B4819" s="17" t="s">
        <v>3073</v>
      </c>
      <c r="C4819" s="20">
        <v>45665</v>
      </c>
      <c r="D4819" s="21">
        <v>83.35</v>
      </c>
    </row>
    <row r="4820" spans="1:4" ht="15" hidden="1" x14ac:dyDescent="0.25">
      <c r="A4820" s="16" t="s">
        <v>3074</v>
      </c>
      <c r="B4820" s="17" t="s">
        <v>3075</v>
      </c>
      <c r="C4820" s="20">
        <v>45665</v>
      </c>
      <c r="D4820" s="21">
        <v>84.62</v>
      </c>
    </row>
    <row r="4821" spans="1:4" ht="15" hidden="1" x14ac:dyDescent="0.25">
      <c r="A4821" s="16" t="s">
        <v>3076</v>
      </c>
      <c r="B4821" s="17" t="s">
        <v>3077</v>
      </c>
      <c r="C4821" s="20">
        <v>45665</v>
      </c>
      <c r="D4821" s="21">
        <v>85.46</v>
      </c>
    </row>
    <row r="4822" spans="1:4" ht="15" hidden="1" x14ac:dyDescent="0.25">
      <c r="A4822" s="16" t="s">
        <v>3078</v>
      </c>
      <c r="B4822" s="17" t="s">
        <v>3079</v>
      </c>
      <c r="C4822" s="20">
        <v>45665</v>
      </c>
      <c r="D4822" s="21">
        <v>78.67</v>
      </c>
    </row>
    <row r="4823" spans="1:4" ht="15" hidden="1" x14ac:dyDescent="0.25">
      <c r="A4823" s="16" t="s">
        <v>3080</v>
      </c>
      <c r="B4823" s="17" t="s">
        <v>3081</v>
      </c>
      <c r="C4823" s="20">
        <v>45665</v>
      </c>
      <c r="D4823" s="21">
        <v>87.47</v>
      </c>
    </row>
    <row r="4824" spans="1:4" ht="15" hidden="1" x14ac:dyDescent="0.25">
      <c r="A4824" s="16" t="s">
        <v>3082</v>
      </c>
      <c r="B4824" s="17" t="s">
        <v>3083</v>
      </c>
      <c r="C4824" s="20">
        <v>45665</v>
      </c>
      <c r="D4824" s="21">
        <v>85.17</v>
      </c>
    </row>
    <row r="4825" spans="1:4" ht="15" hidden="1" x14ac:dyDescent="0.25">
      <c r="A4825" s="16" t="s">
        <v>3084</v>
      </c>
      <c r="B4825" s="17" t="s">
        <v>3085</v>
      </c>
      <c r="C4825" s="20">
        <v>45665</v>
      </c>
      <c r="D4825" s="21">
        <v>78.89</v>
      </c>
    </row>
    <row r="4826" spans="1:4" ht="15" hidden="1" x14ac:dyDescent="0.25">
      <c r="A4826" s="16" t="s">
        <v>3086</v>
      </c>
      <c r="B4826" s="17" t="s">
        <v>3087</v>
      </c>
      <c r="C4826" s="20">
        <v>45665</v>
      </c>
      <c r="D4826" s="21">
        <v>88.91</v>
      </c>
    </row>
    <row r="4827" spans="1:4" ht="15" hidden="1" x14ac:dyDescent="0.25">
      <c r="A4827" s="16" t="s">
        <v>3088</v>
      </c>
      <c r="B4827" s="17" t="s">
        <v>3089</v>
      </c>
      <c r="C4827" s="20">
        <v>45665</v>
      </c>
      <c r="D4827" s="21">
        <v>84.03</v>
      </c>
    </row>
    <row r="4828" spans="1:4" ht="15" hidden="1" x14ac:dyDescent="0.25">
      <c r="A4828" s="16" t="s">
        <v>3090</v>
      </c>
      <c r="B4828" s="17" t="s">
        <v>3091</v>
      </c>
      <c r="C4828" s="20">
        <v>45665</v>
      </c>
      <c r="D4828" s="21">
        <v>76.650000000000006</v>
      </c>
    </row>
    <row r="4829" spans="1:4" ht="15" hidden="1" x14ac:dyDescent="0.25">
      <c r="A4829" s="16" t="s">
        <v>3092</v>
      </c>
      <c r="B4829" s="17" t="s">
        <v>3093</v>
      </c>
      <c r="C4829" s="20">
        <v>45665</v>
      </c>
      <c r="D4829" s="21">
        <v>82.8</v>
      </c>
    </row>
    <row r="4830" spans="1:4" ht="15" hidden="1" x14ac:dyDescent="0.25">
      <c r="A4830" s="16" t="s">
        <v>3094</v>
      </c>
      <c r="B4830" s="17" t="s">
        <v>3095</v>
      </c>
      <c r="C4830" s="20">
        <v>45665</v>
      </c>
      <c r="D4830" s="21">
        <v>52.4</v>
      </c>
    </row>
    <row r="4831" spans="1:4" ht="15" hidden="1" x14ac:dyDescent="0.25">
      <c r="A4831" s="16" t="s">
        <v>3096</v>
      </c>
      <c r="B4831" s="17" t="s">
        <v>3097</v>
      </c>
      <c r="C4831" s="20">
        <v>45665</v>
      </c>
      <c r="D4831" s="21">
        <v>74.7</v>
      </c>
    </row>
    <row r="4832" spans="1:4" ht="15" hidden="1" x14ac:dyDescent="0.25">
      <c r="A4832" s="22" t="s">
        <v>4</v>
      </c>
      <c r="B4832" s="23" t="s">
        <v>5</v>
      </c>
      <c r="C4832" s="24">
        <v>45666</v>
      </c>
      <c r="D4832" s="25">
        <v>85.8</v>
      </c>
    </row>
    <row r="4833" spans="1:4" ht="15" hidden="1" x14ac:dyDescent="0.25">
      <c r="A4833" s="16" t="s">
        <v>6</v>
      </c>
      <c r="B4833" s="17" t="s">
        <v>7</v>
      </c>
      <c r="C4833" s="20">
        <v>45666</v>
      </c>
      <c r="D4833" s="21">
        <v>81.430000000000007</v>
      </c>
    </row>
    <row r="4834" spans="1:4" ht="15" hidden="1" x14ac:dyDescent="0.25">
      <c r="A4834" s="16" t="s">
        <v>8</v>
      </c>
      <c r="B4834" s="17" t="s">
        <v>9</v>
      </c>
      <c r="C4834" s="20">
        <v>45666</v>
      </c>
      <c r="D4834" s="21">
        <v>88.2</v>
      </c>
    </row>
    <row r="4835" spans="1:4" ht="15" hidden="1" x14ac:dyDescent="0.25">
      <c r="A4835" s="16" t="s">
        <v>10</v>
      </c>
      <c r="B4835" s="17" t="s">
        <v>11</v>
      </c>
      <c r="C4835" s="20">
        <v>45666</v>
      </c>
      <c r="D4835" s="21">
        <v>88</v>
      </c>
    </row>
    <row r="4836" spans="1:4" ht="15" hidden="1" x14ac:dyDescent="0.25">
      <c r="A4836" s="16" t="s">
        <v>12</v>
      </c>
      <c r="B4836" s="17" t="s">
        <v>13</v>
      </c>
      <c r="C4836" s="20">
        <v>45666</v>
      </c>
      <c r="D4836" s="21">
        <v>81.75</v>
      </c>
    </row>
    <row r="4837" spans="1:4" ht="15" hidden="1" x14ac:dyDescent="0.25">
      <c r="A4837" s="16" t="s">
        <v>14</v>
      </c>
      <c r="B4837" s="17" t="s">
        <v>15</v>
      </c>
      <c r="C4837" s="20">
        <v>45666</v>
      </c>
      <c r="D4837" s="21">
        <v>91.15</v>
      </c>
    </row>
    <row r="4838" spans="1:4" ht="15" hidden="1" x14ac:dyDescent="0.25">
      <c r="A4838" s="16" t="s">
        <v>16</v>
      </c>
      <c r="B4838" s="17" t="s">
        <v>17</v>
      </c>
      <c r="C4838" s="20">
        <v>45666</v>
      </c>
      <c r="D4838" s="21">
        <v>88.75</v>
      </c>
    </row>
    <row r="4839" spans="1:4" ht="15" hidden="1" x14ac:dyDescent="0.25">
      <c r="A4839" s="16" t="s">
        <v>18</v>
      </c>
      <c r="B4839" s="17" t="s">
        <v>19</v>
      </c>
      <c r="C4839" s="20">
        <v>45666</v>
      </c>
      <c r="D4839" s="21">
        <v>79.88</v>
      </c>
    </row>
    <row r="4840" spans="1:4" ht="15" hidden="1" x14ac:dyDescent="0.25">
      <c r="A4840" s="16" t="s">
        <v>20</v>
      </c>
      <c r="B4840" s="17" t="s">
        <v>21</v>
      </c>
      <c r="C4840" s="20">
        <v>45666</v>
      </c>
      <c r="D4840" s="21">
        <v>82.11</v>
      </c>
    </row>
    <row r="4841" spans="1:4" ht="15" hidden="1" x14ac:dyDescent="0.25">
      <c r="A4841" s="16" t="s">
        <v>22</v>
      </c>
      <c r="B4841" s="17" t="s">
        <v>23</v>
      </c>
      <c r="C4841" s="20">
        <v>45666</v>
      </c>
      <c r="D4841" s="21">
        <v>97.12</v>
      </c>
    </row>
    <row r="4842" spans="1:4" ht="15" hidden="1" x14ac:dyDescent="0.25">
      <c r="A4842" s="16" t="s">
        <v>24</v>
      </c>
      <c r="B4842" s="17" t="s">
        <v>25</v>
      </c>
      <c r="C4842" s="20">
        <v>45666</v>
      </c>
      <c r="D4842" s="21">
        <v>88.66</v>
      </c>
    </row>
    <row r="4843" spans="1:4" ht="15" hidden="1" x14ac:dyDescent="0.25">
      <c r="A4843" s="16" t="s">
        <v>26</v>
      </c>
      <c r="B4843" s="17" t="s">
        <v>27</v>
      </c>
      <c r="C4843" s="20">
        <v>45666</v>
      </c>
      <c r="D4843" s="21">
        <v>79.31</v>
      </c>
    </row>
    <row r="4844" spans="1:4" ht="15" hidden="1" x14ac:dyDescent="0.25">
      <c r="A4844" s="16" t="s">
        <v>28</v>
      </c>
      <c r="B4844" s="17" t="s">
        <v>29</v>
      </c>
      <c r="C4844" s="20">
        <v>45666</v>
      </c>
      <c r="D4844" s="21">
        <v>91.15</v>
      </c>
    </row>
    <row r="4845" spans="1:4" ht="15" hidden="1" x14ac:dyDescent="0.25">
      <c r="A4845" s="16" t="s">
        <v>30</v>
      </c>
      <c r="B4845" s="17" t="s">
        <v>31</v>
      </c>
      <c r="C4845" s="20">
        <v>45666</v>
      </c>
      <c r="D4845" s="21">
        <v>84.55</v>
      </c>
    </row>
    <row r="4846" spans="1:4" ht="15" hidden="1" x14ac:dyDescent="0.25">
      <c r="A4846" s="16" t="s">
        <v>32</v>
      </c>
      <c r="B4846" s="17" t="s">
        <v>33</v>
      </c>
      <c r="C4846" s="20">
        <v>45666</v>
      </c>
      <c r="D4846" s="21">
        <v>94.05</v>
      </c>
    </row>
    <row r="4847" spans="1:4" ht="15" hidden="1" x14ac:dyDescent="0.25">
      <c r="A4847" s="16" t="s">
        <v>34</v>
      </c>
      <c r="B4847" s="17" t="s">
        <v>35</v>
      </c>
      <c r="C4847" s="20">
        <v>45666</v>
      </c>
      <c r="D4847" s="21">
        <v>91.58</v>
      </c>
    </row>
    <row r="4848" spans="1:4" ht="15" hidden="1" x14ac:dyDescent="0.25">
      <c r="A4848" s="16" t="s">
        <v>36</v>
      </c>
      <c r="B4848" s="17" t="s">
        <v>37</v>
      </c>
      <c r="C4848" s="20">
        <v>45666</v>
      </c>
      <c r="D4848" s="21">
        <v>90.39</v>
      </c>
    </row>
    <row r="4849" spans="1:4" ht="15" hidden="1" x14ac:dyDescent="0.25">
      <c r="A4849" s="16" t="s">
        <v>38</v>
      </c>
      <c r="B4849" s="17" t="s">
        <v>39</v>
      </c>
      <c r="C4849" s="20">
        <v>45666</v>
      </c>
      <c r="D4849" s="21">
        <v>93.28</v>
      </c>
    </row>
    <row r="4850" spans="1:4" ht="15" hidden="1" x14ac:dyDescent="0.25">
      <c r="A4850" s="16" t="s">
        <v>40</v>
      </c>
      <c r="B4850" s="17" t="s">
        <v>41</v>
      </c>
      <c r="C4850" s="20">
        <v>45666</v>
      </c>
      <c r="D4850" s="21">
        <v>91.63</v>
      </c>
    </row>
    <row r="4851" spans="1:4" ht="15" hidden="1" x14ac:dyDescent="0.25">
      <c r="A4851" s="16" t="s">
        <v>42</v>
      </c>
      <c r="B4851" s="17" t="s">
        <v>43</v>
      </c>
      <c r="C4851" s="20">
        <v>45666</v>
      </c>
      <c r="D4851" s="21">
        <v>33.33</v>
      </c>
    </row>
    <row r="4852" spans="1:4" ht="15" hidden="1" x14ac:dyDescent="0.25">
      <c r="A4852" s="16" t="s">
        <v>44</v>
      </c>
      <c r="B4852" s="17" t="s">
        <v>45</v>
      </c>
      <c r="C4852" s="20">
        <v>45666</v>
      </c>
      <c r="D4852" s="21">
        <v>36.409999999999997</v>
      </c>
    </row>
    <row r="4853" spans="1:4" ht="15" hidden="1" x14ac:dyDescent="0.25">
      <c r="A4853" s="16" t="s">
        <v>46</v>
      </c>
      <c r="B4853" s="17" t="s">
        <v>47</v>
      </c>
      <c r="C4853" s="20">
        <v>45666</v>
      </c>
      <c r="D4853" s="21">
        <v>69.900000000000006</v>
      </c>
    </row>
    <row r="4854" spans="1:4" ht="15" hidden="1" x14ac:dyDescent="0.25">
      <c r="A4854" s="16" t="s">
        <v>48</v>
      </c>
      <c r="B4854" s="17" t="s">
        <v>49</v>
      </c>
      <c r="C4854" s="20">
        <v>45666</v>
      </c>
      <c r="D4854" s="21">
        <v>96.28</v>
      </c>
    </row>
    <row r="4855" spans="1:4" ht="15" hidden="1" x14ac:dyDescent="0.25">
      <c r="A4855" s="16" t="s">
        <v>50</v>
      </c>
      <c r="B4855" s="17" t="s">
        <v>51</v>
      </c>
      <c r="C4855" s="20">
        <v>45666</v>
      </c>
      <c r="D4855" s="21">
        <v>39.86</v>
      </c>
    </row>
    <row r="4856" spans="1:4" ht="15" hidden="1" x14ac:dyDescent="0.25">
      <c r="A4856" s="16" t="s">
        <v>52</v>
      </c>
      <c r="B4856" s="17" t="s">
        <v>53</v>
      </c>
      <c r="C4856" s="20">
        <v>45666</v>
      </c>
      <c r="D4856" s="21">
        <v>87.3</v>
      </c>
    </row>
    <row r="4857" spans="1:4" ht="15" hidden="1" x14ac:dyDescent="0.25">
      <c r="A4857" s="16" t="s">
        <v>54</v>
      </c>
      <c r="B4857" s="17" t="s">
        <v>55</v>
      </c>
      <c r="C4857" s="20">
        <v>45666</v>
      </c>
      <c r="D4857" s="21">
        <v>86.3</v>
      </c>
    </row>
    <row r="4858" spans="1:4" ht="15" hidden="1" x14ac:dyDescent="0.25">
      <c r="A4858" s="16" t="s">
        <v>56</v>
      </c>
      <c r="B4858" s="17" t="s">
        <v>57</v>
      </c>
      <c r="C4858" s="20">
        <v>45666</v>
      </c>
      <c r="D4858" s="21">
        <v>83.01</v>
      </c>
    </row>
    <row r="4859" spans="1:4" ht="15" hidden="1" x14ac:dyDescent="0.25">
      <c r="A4859" s="16" t="s">
        <v>58</v>
      </c>
      <c r="B4859" s="17" t="s">
        <v>59</v>
      </c>
      <c r="C4859" s="20">
        <v>45666</v>
      </c>
      <c r="D4859" s="21">
        <v>88.07</v>
      </c>
    </row>
    <row r="4860" spans="1:4" ht="15" hidden="1" x14ac:dyDescent="0.25">
      <c r="A4860" s="16" t="s">
        <v>60</v>
      </c>
      <c r="B4860" s="17" t="s">
        <v>61</v>
      </c>
      <c r="C4860" s="20">
        <v>45666</v>
      </c>
      <c r="D4860" s="21">
        <v>90.78</v>
      </c>
    </row>
    <row r="4861" spans="1:4" ht="15" hidden="1" x14ac:dyDescent="0.25">
      <c r="A4861" s="16" t="s">
        <v>62</v>
      </c>
      <c r="B4861" s="17" t="s">
        <v>63</v>
      </c>
      <c r="C4861" s="20">
        <v>45666</v>
      </c>
      <c r="D4861" s="21">
        <v>96.64</v>
      </c>
    </row>
    <row r="4862" spans="1:4" ht="15" hidden="1" x14ac:dyDescent="0.25">
      <c r="A4862" s="16" t="s">
        <v>64</v>
      </c>
      <c r="B4862" s="17" t="s">
        <v>65</v>
      </c>
      <c r="C4862" s="20">
        <v>45666</v>
      </c>
      <c r="D4862" s="21">
        <v>92.01</v>
      </c>
    </row>
    <row r="4863" spans="1:4" ht="15" hidden="1" x14ac:dyDescent="0.25">
      <c r="A4863" s="16" t="s">
        <v>66</v>
      </c>
      <c r="B4863" s="17" t="s">
        <v>67</v>
      </c>
      <c r="C4863" s="20">
        <v>45666</v>
      </c>
      <c r="D4863" s="21">
        <v>86.5</v>
      </c>
    </row>
    <row r="4864" spans="1:4" ht="15" hidden="1" x14ac:dyDescent="0.25">
      <c r="A4864" s="16" t="s">
        <v>68</v>
      </c>
      <c r="B4864" s="17" t="s">
        <v>69</v>
      </c>
      <c r="C4864" s="20">
        <v>45666</v>
      </c>
      <c r="D4864" s="21">
        <v>93.65</v>
      </c>
    </row>
    <row r="4865" spans="1:4" ht="15" hidden="1" x14ac:dyDescent="0.25">
      <c r="A4865" s="16" t="s">
        <v>70</v>
      </c>
      <c r="B4865" s="17" t="s">
        <v>71</v>
      </c>
      <c r="C4865" s="20">
        <v>45666</v>
      </c>
      <c r="D4865" s="21">
        <v>92.48</v>
      </c>
    </row>
    <row r="4866" spans="1:4" ht="15" hidden="1" x14ac:dyDescent="0.25">
      <c r="A4866" s="16" t="s">
        <v>72</v>
      </c>
      <c r="B4866" s="17" t="s">
        <v>73</v>
      </c>
      <c r="C4866" s="20">
        <v>45666</v>
      </c>
      <c r="D4866" s="21">
        <v>91.22</v>
      </c>
    </row>
    <row r="4867" spans="1:4" ht="15" hidden="1" x14ac:dyDescent="0.25">
      <c r="A4867" s="16" t="s">
        <v>74</v>
      </c>
      <c r="B4867" s="17" t="s">
        <v>75</v>
      </c>
      <c r="C4867" s="20">
        <v>45666</v>
      </c>
      <c r="D4867" s="21">
        <v>84.82</v>
      </c>
    </row>
    <row r="4868" spans="1:4" ht="15" hidden="1" x14ac:dyDescent="0.25">
      <c r="A4868" s="16" t="s">
        <v>76</v>
      </c>
      <c r="B4868" s="17" t="s">
        <v>77</v>
      </c>
      <c r="C4868" s="20">
        <v>45666</v>
      </c>
      <c r="D4868" s="21">
        <v>81.81</v>
      </c>
    </row>
    <row r="4869" spans="1:4" ht="15" hidden="1" x14ac:dyDescent="0.25">
      <c r="A4869" s="16" t="s">
        <v>78</v>
      </c>
      <c r="B4869" s="17" t="s">
        <v>79</v>
      </c>
      <c r="C4869" s="20">
        <v>45666</v>
      </c>
      <c r="D4869" s="21">
        <v>94.59</v>
      </c>
    </row>
    <row r="4870" spans="1:4" ht="15" hidden="1" x14ac:dyDescent="0.25">
      <c r="A4870" s="16" t="s">
        <v>80</v>
      </c>
      <c r="B4870" s="17" t="s">
        <v>81</v>
      </c>
      <c r="C4870" s="20">
        <v>45666</v>
      </c>
      <c r="D4870" s="21">
        <v>95.59</v>
      </c>
    </row>
    <row r="4871" spans="1:4" ht="15" hidden="1" x14ac:dyDescent="0.25">
      <c r="A4871" s="16" t="s">
        <v>82</v>
      </c>
      <c r="B4871" s="17" t="s">
        <v>83</v>
      </c>
      <c r="C4871" s="20">
        <v>45666</v>
      </c>
      <c r="D4871" s="21">
        <v>95.23</v>
      </c>
    </row>
    <row r="4872" spans="1:4" ht="15" hidden="1" x14ac:dyDescent="0.25">
      <c r="A4872" s="16" t="s">
        <v>84</v>
      </c>
      <c r="B4872" s="17" t="s">
        <v>85</v>
      </c>
      <c r="C4872" s="20">
        <v>45666</v>
      </c>
      <c r="D4872" s="21">
        <v>92.8</v>
      </c>
    </row>
    <row r="4873" spans="1:4" ht="15" hidden="1" x14ac:dyDescent="0.25">
      <c r="A4873" s="16" t="s">
        <v>86</v>
      </c>
      <c r="B4873" s="17" t="s">
        <v>87</v>
      </c>
      <c r="C4873" s="20">
        <v>45666</v>
      </c>
      <c r="D4873" s="21">
        <v>83.57</v>
      </c>
    </row>
    <row r="4874" spans="1:4" ht="15" hidden="1" x14ac:dyDescent="0.25">
      <c r="A4874" s="16" t="s">
        <v>88</v>
      </c>
      <c r="B4874" s="17" t="s">
        <v>89</v>
      </c>
      <c r="C4874" s="20">
        <v>45666</v>
      </c>
      <c r="D4874" s="21">
        <v>96.92</v>
      </c>
    </row>
    <row r="4875" spans="1:4" ht="15" hidden="1" x14ac:dyDescent="0.25">
      <c r="A4875" s="16" t="s">
        <v>90</v>
      </c>
      <c r="B4875" s="17" t="s">
        <v>91</v>
      </c>
      <c r="C4875" s="20">
        <v>45666</v>
      </c>
      <c r="D4875" s="21">
        <v>79.3</v>
      </c>
    </row>
    <row r="4876" spans="1:4" ht="15" hidden="1" x14ac:dyDescent="0.25">
      <c r="A4876" s="16" t="s">
        <v>92</v>
      </c>
      <c r="B4876" s="17" t="s">
        <v>93</v>
      </c>
      <c r="C4876" s="20">
        <v>45666</v>
      </c>
      <c r="D4876" s="21">
        <v>97.79</v>
      </c>
    </row>
    <row r="4877" spans="1:4" ht="15" hidden="1" x14ac:dyDescent="0.25">
      <c r="A4877" s="16" t="s">
        <v>94</v>
      </c>
      <c r="B4877" s="17" t="s">
        <v>95</v>
      </c>
      <c r="C4877" s="20">
        <v>45666</v>
      </c>
      <c r="D4877" s="21">
        <v>93.34</v>
      </c>
    </row>
    <row r="4878" spans="1:4" ht="15" hidden="1" x14ac:dyDescent="0.25">
      <c r="A4878" s="16" t="s">
        <v>96</v>
      </c>
      <c r="B4878" s="17" t="s">
        <v>97</v>
      </c>
      <c r="C4878" s="20">
        <v>45666</v>
      </c>
      <c r="D4878" s="21">
        <v>94</v>
      </c>
    </row>
    <row r="4879" spans="1:4" ht="15" hidden="1" x14ac:dyDescent="0.25">
      <c r="A4879" s="16" t="s">
        <v>98</v>
      </c>
      <c r="B4879" s="17" t="s">
        <v>99</v>
      </c>
      <c r="C4879" s="20">
        <v>45666</v>
      </c>
      <c r="D4879" s="21">
        <v>87.45</v>
      </c>
    </row>
    <row r="4880" spans="1:4" ht="15" hidden="1" x14ac:dyDescent="0.25">
      <c r="A4880" s="16" t="s">
        <v>100</v>
      </c>
      <c r="B4880" s="17" t="s">
        <v>101</v>
      </c>
      <c r="C4880" s="20">
        <v>45666</v>
      </c>
      <c r="D4880" s="21">
        <v>71.08</v>
      </c>
    </row>
    <row r="4881" spans="1:4" ht="15" hidden="1" x14ac:dyDescent="0.25">
      <c r="A4881" s="16" t="s">
        <v>102</v>
      </c>
      <c r="B4881" s="17" t="s">
        <v>103</v>
      </c>
      <c r="C4881" s="20">
        <v>45666</v>
      </c>
      <c r="D4881" s="21">
        <v>84.73</v>
      </c>
    </row>
    <row r="4882" spans="1:4" ht="15" hidden="1" x14ac:dyDescent="0.25">
      <c r="A4882" s="16" t="s">
        <v>3098</v>
      </c>
      <c r="B4882" s="17" t="s">
        <v>3099</v>
      </c>
      <c r="C4882" s="20">
        <v>45666</v>
      </c>
      <c r="D4882" s="21">
        <v>85.66</v>
      </c>
    </row>
    <row r="4883" spans="1:4" ht="15" hidden="1" x14ac:dyDescent="0.25">
      <c r="A4883" s="16" t="s">
        <v>104</v>
      </c>
      <c r="B4883" s="17" t="s">
        <v>105</v>
      </c>
      <c r="C4883" s="20">
        <v>45666</v>
      </c>
      <c r="D4883" s="21">
        <v>92.85</v>
      </c>
    </row>
    <row r="4884" spans="1:4" ht="15" hidden="1" x14ac:dyDescent="0.25">
      <c r="A4884" s="16" t="s">
        <v>106</v>
      </c>
      <c r="B4884" s="17" t="s">
        <v>107</v>
      </c>
      <c r="C4884" s="20">
        <v>45666</v>
      </c>
      <c r="D4884" s="21">
        <v>93.31</v>
      </c>
    </row>
    <row r="4885" spans="1:4" ht="15" hidden="1" x14ac:dyDescent="0.25">
      <c r="A4885" s="16" t="s">
        <v>108</v>
      </c>
      <c r="B4885" s="17" t="s">
        <v>109</v>
      </c>
      <c r="C4885" s="20">
        <v>45666</v>
      </c>
      <c r="D4885" s="21">
        <v>93.87</v>
      </c>
    </row>
    <row r="4886" spans="1:4" ht="15" hidden="1" x14ac:dyDescent="0.25">
      <c r="A4886" s="16" t="s">
        <v>110</v>
      </c>
      <c r="B4886" s="17" t="s">
        <v>111</v>
      </c>
      <c r="C4886" s="20">
        <v>45666</v>
      </c>
      <c r="D4886" s="21">
        <v>95.56</v>
      </c>
    </row>
    <row r="4887" spans="1:4" ht="15" hidden="1" x14ac:dyDescent="0.25">
      <c r="A4887" s="16" t="s">
        <v>112</v>
      </c>
      <c r="B4887" s="17" t="s">
        <v>113</v>
      </c>
      <c r="C4887" s="20">
        <v>45666</v>
      </c>
      <c r="D4887" s="21">
        <v>96.25</v>
      </c>
    </row>
    <row r="4888" spans="1:4" ht="15" hidden="1" x14ac:dyDescent="0.25">
      <c r="A4888" s="16" t="s">
        <v>114</v>
      </c>
      <c r="B4888" s="17" t="s">
        <v>115</v>
      </c>
      <c r="C4888" s="20">
        <v>45666</v>
      </c>
      <c r="D4888" s="21">
        <v>92.61</v>
      </c>
    </row>
    <row r="4889" spans="1:4" ht="15" hidden="1" x14ac:dyDescent="0.25">
      <c r="A4889" s="16" t="s">
        <v>116</v>
      </c>
      <c r="B4889" s="17" t="s">
        <v>117</v>
      </c>
      <c r="C4889" s="20">
        <v>45666</v>
      </c>
      <c r="D4889" s="21">
        <v>86.06</v>
      </c>
    </row>
    <row r="4890" spans="1:4" ht="15" hidden="1" x14ac:dyDescent="0.25">
      <c r="A4890" s="16" t="s">
        <v>118</v>
      </c>
      <c r="B4890" s="17" t="s">
        <v>119</v>
      </c>
      <c r="C4890" s="20">
        <v>45666</v>
      </c>
      <c r="D4890" s="21">
        <v>91.86</v>
      </c>
    </row>
    <row r="4891" spans="1:4" ht="15" hidden="1" x14ac:dyDescent="0.25">
      <c r="A4891" s="16" t="s">
        <v>120</v>
      </c>
      <c r="B4891" s="17" t="s">
        <v>121</v>
      </c>
      <c r="C4891" s="20">
        <v>45666</v>
      </c>
      <c r="D4891" s="21">
        <v>90.51</v>
      </c>
    </row>
    <row r="4892" spans="1:4" ht="15" hidden="1" x14ac:dyDescent="0.25">
      <c r="A4892" s="16" t="s">
        <v>122</v>
      </c>
      <c r="B4892" s="17" t="s">
        <v>123</v>
      </c>
      <c r="C4892" s="20">
        <v>45666</v>
      </c>
      <c r="D4892" s="21">
        <v>93.76</v>
      </c>
    </row>
    <row r="4893" spans="1:4" ht="15" hidden="1" x14ac:dyDescent="0.25">
      <c r="A4893" s="16" t="s">
        <v>124</v>
      </c>
      <c r="B4893" s="17" t="s">
        <v>125</v>
      </c>
      <c r="C4893" s="20">
        <v>45666</v>
      </c>
      <c r="D4893" s="21">
        <v>96.26</v>
      </c>
    </row>
    <row r="4894" spans="1:4" ht="15" hidden="1" x14ac:dyDescent="0.25">
      <c r="A4894" s="16" t="s">
        <v>126</v>
      </c>
      <c r="B4894" s="17" t="s">
        <v>127</v>
      </c>
      <c r="C4894" s="20">
        <v>45666</v>
      </c>
      <c r="D4894" s="21">
        <v>95.64</v>
      </c>
    </row>
    <row r="4895" spans="1:4" ht="15" hidden="1" x14ac:dyDescent="0.25">
      <c r="A4895" s="16" t="s">
        <v>128</v>
      </c>
      <c r="B4895" s="17" t="s">
        <v>129</v>
      </c>
      <c r="C4895" s="20">
        <v>45666</v>
      </c>
      <c r="D4895" s="21">
        <v>95.7</v>
      </c>
    </row>
    <row r="4896" spans="1:4" ht="15" hidden="1" x14ac:dyDescent="0.25">
      <c r="A4896" s="16" t="s">
        <v>130</v>
      </c>
      <c r="B4896" s="17" t="s">
        <v>131</v>
      </c>
      <c r="C4896" s="20">
        <v>45666</v>
      </c>
      <c r="D4896" s="21">
        <v>91.76</v>
      </c>
    </row>
    <row r="4897" spans="1:4" ht="15" hidden="1" x14ac:dyDescent="0.25">
      <c r="A4897" s="16" t="s">
        <v>132</v>
      </c>
      <c r="B4897" s="17" t="s">
        <v>133</v>
      </c>
      <c r="C4897" s="20">
        <v>45666</v>
      </c>
      <c r="D4897" s="21">
        <v>83.16</v>
      </c>
    </row>
    <row r="4898" spans="1:4" ht="15" hidden="1" x14ac:dyDescent="0.25">
      <c r="A4898" s="16" t="s">
        <v>134</v>
      </c>
      <c r="B4898" s="17" t="s">
        <v>135</v>
      </c>
      <c r="C4898" s="20">
        <v>45666</v>
      </c>
      <c r="D4898" s="21">
        <v>94.21</v>
      </c>
    </row>
    <row r="4899" spans="1:4" ht="15" hidden="1" x14ac:dyDescent="0.25">
      <c r="A4899" s="16" t="s">
        <v>136</v>
      </c>
      <c r="B4899" s="17" t="s">
        <v>137</v>
      </c>
      <c r="C4899" s="20">
        <v>45666</v>
      </c>
      <c r="D4899" s="21">
        <v>79.7</v>
      </c>
    </row>
    <row r="4900" spans="1:4" ht="15" hidden="1" x14ac:dyDescent="0.25">
      <c r="A4900" s="16" t="s">
        <v>138</v>
      </c>
      <c r="B4900" s="17" t="s">
        <v>139</v>
      </c>
      <c r="C4900" s="20">
        <v>45666</v>
      </c>
      <c r="D4900" s="21">
        <v>65.819999999999993</v>
      </c>
    </row>
    <row r="4901" spans="1:4" ht="15" hidden="1" x14ac:dyDescent="0.25">
      <c r="A4901" s="16" t="s">
        <v>140</v>
      </c>
      <c r="B4901" s="17" t="s">
        <v>141</v>
      </c>
      <c r="C4901" s="20">
        <v>45666</v>
      </c>
      <c r="D4901" s="21">
        <v>95.27</v>
      </c>
    </row>
    <row r="4902" spans="1:4" ht="15" hidden="1" x14ac:dyDescent="0.25">
      <c r="A4902" s="16" t="s">
        <v>142</v>
      </c>
      <c r="B4902" s="17" t="s">
        <v>143</v>
      </c>
      <c r="C4902" s="20">
        <v>45666</v>
      </c>
      <c r="D4902" s="21">
        <v>95.31</v>
      </c>
    </row>
    <row r="4903" spans="1:4" ht="15" hidden="1" x14ac:dyDescent="0.25">
      <c r="A4903" s="16" t="s">
        <v>144</v>
      </c>
      <c r="B4903" s="17" t="s">
        <v>145</v>
      </c>
      <c r="C4903" s="20">
        <v>45666</v>
      </c>
      <c r="D4903" s="17" t="s">
        <v>3228</v>
      </c>
    </row>
    <row r="4904" spans="1:4" ht="15" hidden="1" x14ac:dyDescent="0.25">
      <c r="A4904" s="16" t="s">
        <v>146</v>
      </c>
      <c r="B4904" s="17" t="s">
        <v>147</v>
      </c>
      <c r="C4904" s="20">
        <v>45666</v>
      </c>
      <c r="D4904" s="21">
        <v>71.92</v>
      </c>
    </row>
    <row r="4905" spans="1:4" ht="15" hidden="1" x14ac:dyDescent="0.25">
      <c r="A4905" s="16" t="s">
        <v>148</v>
      </c>
      <c r="B4905" s="17" t="s">
        <v>149</v>
      </c>
      <c r="C4905" s="20">
        <v>45666</v>
      </c>
      <c r="D4905" s="21">
        <v>83.6</v>
      </c>
    </row>
    <row r="4906" spans="1:4" ht="15" hidden="1" x14ac:dyDescent="0.25">
      <c r="A4906" s="16" t="s">
        <v>150</v>
      </c>
      <c r="B4906" s="17" t="s">
        <v>151</v>
      </c>
      <c r="C4906" s="20">
        <v>45666</v>
      </c>
      <c r="D4906" s="21">
        <v>63.95</v>
      </c>
    </row>
    <row r="4907" spans="1:4" ht="15" hidden="1" x14ac:dyDescent="0.25">
      <c r="A4907" s="16" t="s">
        <v>152</v>
      </c>
      <c r="B4907" s="17" t="s">
        <v>153</v>
      </c>
      <c r="C4907" s="20">
        <v>45666</v>
      </c>
      <c r="D4907" s="21">
        <v>76.61</v>
      </c>
    </row>
    <row r="4908" spans="1:4" ht="15" hidden="1" x14ac:dyDescent="0.25">
      <c r="A4908" s="16" t="s">
        <v>154</v>
      </c>
      <c r="B4908" s="17" t="s">
        <v>155</v>
      </c>
      <c r="C4908" s="20">
        <v>45666</v>
      </c>
      <c r="D4908" s="21">
        <v>78</v>
      </c>
    </row>
    <row r="4909" spans="1:4" ht="15" hidden="1" x14ac:dyDescent="0.25">
      <c r="A4909" s="16" t="s">
        <v>156</v>
      </c>
      <c r="B4909" s="17" t="s">
        <v>157</v>
      </c>
      <c r="C4909" s="20">
        <v>45666</v>
      </c>
      <c r="D4909" s="21">
        <v>76.09</v>
      </c>
    </row>
    <row r="4910" spans="1:4" ht="15" hidden="1" x14ac:dyDescent="0.25">
      <c r="A4910" s="16" t="s">
        <v>158</v>
      </c>
      <c r="B4910" s="17" t="s">
        <v>159</v>
      </c>
      <c r="C4910" s="20">
        <v>45666</v>
      </c>
      <c r="D4910" s="21">
        <v>66.92</v>
      </c>
    </row>
    <row r="4911" spans="1:4" ht="15" hidden="1" x14ac:dyDescent="0.25">
      <c r="A4911" s="16" t="s">
        <v>160</v>
      </c>
      <c r="B4911" s="17" t="s">
        <v>161</v>
      </c>
      <c r="C4911" s="20">
        <v>45666</v>
      </c>
      <c r="D4911" s="21">
        <v>96.34</v>
      </c>
    </row>
    <row r="4912" spans="1:4" ht="15" hidden="1" x14ac:dyDescent="0.25">
      <c r="A4912" s="16" t="s">
        <v>162</v>
      </c>
      <c r="B4912" s="17" t="s">
        <v>163</v>
      </c>
      <c r="C4912" s="20">
        <v>45666</v>
      </c>
      <c r="D4912" s="21">
        <v>66.02</v>
      </c>
    </row>
    <row r="4913" spans="1:4" ht="15" hidden="1" x14ac:dyDescent="0.25">
      <c r="A4913" s="16" t="s">
        <v>164</v>
      </c>
      <c r="B4913" s="17" t="s">
        <v>165</v>
      </c>
      <c r="C4913" s="20">
        <v>45666</v>
      </c>
      <c r="D4913" s="21">
        <v>57.81</v>
      </c>
    </row>
    <row r="4914" spans="1:4" ht="15" hidden="1" x14ac:dyDescent="0.25">
      <c r="A4914" s="16" t="s">
        <v>166</v>
      </c>
      <c r="B4914" s="17" t="s">
        <v>167</v>
      </c>
      <c r="C4914" s="20">
        <v>45666</v>
      </c>
      <c r="D4914" s="21">
        <v>89.52</v>
      </c>
    </row>
    <row r="4915" spans="1:4" ht="15" hidden="1" x14ac:dyDescent="0.25">
      <c r="A4915" s="16" t="s">
        <v>168</v>
      </c>
      <c r="B4915" s="17" t="s">
        <v>169</v>
      </c>
      <c r="C4915" s="20">
        <v>45666</v>
      </c>
      <c r="D4915" s="21">
        <v>87.54</v>
      </c>
    </row>
    <row r="4916" spans="1:4" ht="15" hidden="1" x14ac:dyDescent="0.25">
      <c r="A4916" s="16" t="s">
        <v>170</v>
      </c>
      <c r="B4916" s="17" t="s">
        <v>171</v>
      </c>
      <c r="C4916" s="20">
        <v>45666</v>
      </c>
      <c r="D4916" s="21">
        <v>89.63</v>
      </c>
    </row>
    <row r="4917" spans="1:4" ht="15" hidden="1" x14ac:dyDescent="0.25">
      <c r="A4917" s="16" t="s">
        <v>172</v>
      </c>
      <c r="B4917" s="17" t="s">
        <v>173</v>
      </c>
      <c r="C4917" s="20">
        <v>45666</v>
      </c>
      <c r="D4917" s="21">
        <v>87.76</v>
      </c>
    </row>
    <row r="4918" spans="1:4" ht="15" hidden="1" x14ac:dyDescent="0.25">
      <c r="A4918" s="16" t="s">
        <v>3100</v>
      </c>
      <c r="B4918" s="17" t="s">
        <v>3101</v>
      </c>
      <c r="C4918" s="20">
        <v>45666</v>
      </c>
      <c r="D4918" s="21">
        <v>88.76</v>
      </c>
    </row>
    <row r="4919" spans="1:4" ht="15" hidden="1" x14ac:dyDescent="0.25">
      <c r="A4919" s="16" t="s">
        <v>174</v>
      </c>
      <c r="B4919" s="17" t="s">
        <v>175</v>
      </c>
      <c r="C4919" s="20">
        <v>45666</v>
      </c>
      <c r="D4919" s="21">
        <v>82.22</v>
      </c>
    </row>
    <row r="4920" spans="1:4" ht="15" hidden="1" x14ac:dyDescent="0.25">
      <c r="A4920" s="16" t="s">
        <v>176</v>
      </c>
      <c r="B4920" s="17" t="s">
        <v>177</v>
      </c>
      <c r="C4920" s="20">
        <v>45666</v>
      </c>
      <c r="D4920" s="21">
        <v>85.45</v>
      </c>
    </row>
    <row r="4921" spans="1:4" ht="15" hidden="1" x14ac:dyDescent="0.25">
      <c r="A4921" s="16" t="s">
        <v>178</v>
      </c>
      <c r="B4921" s="17" t="s">
        <v>179</v>
      </c>
      <c r="C4921" s="20">
        <v>45666</v>
      </c>
      <c r="D4921" s="21">
        <v>78.11</v>
      </c>
    </row>
    <row r="4922" spans="1:4" ht="15" hidden="1" x14ac:dyDescent="0.25">
      <c r="A4922" s="16" t="s">
        <v>180</v>
      </c>
      <c r="B4922" s="17" t="s">
        <v>181</v>
      </c>
      <c r="C4922" s="20">
        <v>45666</v>
      </c>
      <c r="D4922" s="21">
        <v>90.75</v>
      </c>
    </row>
    <row r="4923" spans="1:4" ht="15" hidden="1" x14ac:dyDescent="0.25">
      <c r="A4923" s="16" t="s">
        <v>182</v>
      </c>
      <c r="B4923" s="17" t="s">
        <v>183</v>
      </c>
      <c r="C4923" s="20">
        <v>45666</v>
      </c>
      <c r="D4923" s="21">
        <v>56.12</v>
      </c>
    </row>
    <row r="4924" spans="1:4" ht="15" hidden="1" x14ac:dyDescent="0.25">
      <c r="A4924" s="16" t="s">
        <v>184</v>
      </c>
      <c r="B4924" s="17" t="s">
        <v>185</v>
      </c>
      <c r="C4924" s="20">
        <v>45666</v>
      </c>
      <c r="D4924" s="21">
        <v>92.56</v>
      </c>
    </row>
    <row r="4925" spans="1:4" ht="15" hidden="1" x14ac:dyDescent="0.25">
      <c r="A4925" s="16" t="s">
        <v>186</v>
      </c>
      <c r="B4925" s="17" t="s">
        <v>187</v>
      </c>
      <c r="C4925" s="20">
        <v>45666</v>
      </c>
      <c r="D4925" s="21">
        <v>79.83</v>
      </c>
    </row>
    <row r="4926" spans="1:4" ht="15" hidden="1" x14ac:dyDescent="0.25">
      <c r="A4926" s="16" t="s">
        <v>188</v>
      </c>
      <c r="B4926" s="17" t="s">
        <v>189</v>
      </c>
      <c r="C4926" s="20">
        <v>45666</v>
      </c>
      <c r="D4926" s="21">
        <v>82</v>
      </c>
    </row>
    <row r="4927" spans="1:4" ht="15" hidden="1" x14ac:dyDescent="0.25">
      <c r="A4927" s="16" t="s">
        <v>190</v>
      </c>
      <c r="B4927" s="17" t="s">
        <v>191</v>
      </c>
      <c r="C4927" s="20">
        <v>45666</v>
      </c>
      <c r="D4927" s="21">
        <v>80.64</v>
      </c>
    </row>
    <row r="4928" spans="1:4" ht="15" hidden="1" x14ac:dyDescent="0.25">
      <c r="A4928" s="16" t="s">
        <v>192</v>
      </c>
      <c r="B4928" s="17" t="s">
        <v>193</v>
      </c>
      <c r="C4928" s="20">
        <v>45666</v>
      </c>
      <c r="D4928" s="21">
        <v>80.069999999999993</v>
      </c>
    </row>
    <row r="4929" spans="1:4" ht="15" hidden="1" x14ac:dyDescent="0.25">
      <c r="A4929" s="16" t="s">
        <v>194</v>
      </c>
      <c r="B4929" s="17" t="s">
        <v>195</v>
      </c>
      <c r="C4929" s="20">
        <v>45666</v>
      </c>
      <c r="D4929" s="21">
        <v>93.48</v>
      </c>
    </row>
    <row r="4930" spans="1:4" ht="15" hidden="1" x14ac:dyDescent="0.25">
      <c r="A4930" s="16" t="s">
        <v>196</v>
      </c>
      <c r="B4930" s="17" t="s">
        <v>197</v>
      </c>
      <c r="C4930" s="20">
        <v>45666</v>
      </c>
      <c r="D4930" s="21">
        <v>90.62</v>
      </c>
    </row>
    <row r="4931" spans="1:4" ht="15" hidden="1" x14ac:dyDescent="0.25">
      <c r="A4931" s="16" t="s">
        <v>198</v>
      </c>
      <c r="B4931" s="17" t="s">
        <v>199</v>
      </c>
      <c r="C4931" s="20">
        <v>45666</v>
      </c>
      <c r="D4931" s="21">
        <v>91.24</v>
      </c>
    </row>
    <row r="4932" spans="1:4" ht="15" hidden="1" x14ac:dyDescent="0.25">
      <c r="A4932" s="16" t="s">
        <v>200</v>
      </c>
      <c r="B4932" s="17" t="s">
        <v>201</v>
      </c>
      <c r="C4932" s="20">
        <v>45666</v>
      </c>
      <c r="D4932" s="21">
        <v>91.09</v>
      </c>
    </row>
    <row r="4933" spans="1:4" ht="15" hidden="1" x14ac:dyDescent="0.25">
      <c r="A4933" s="16" t="s">
        <v>202</v>
      </c>
      <c r="B4933" s="17" t="s">
        <v>203</v>
      </c>
      <c r="C4933" s="20">
        <v>45666</v>
      </c>
      <c r="D4933" s="21">
        <v>97.2</v>
      </c>
    </row>
    <row r="4934" spans="1:4" ht="15" hidden="1" x14ac:dyDescent="0.25">
      <c r="A4934" s="16" t="s">
        <v>204</v>
      </c>
      <c r="B4934" s="17" t="s">
        <v>205</v>
      </c>
      <c r="C4934" s="20">
        <v>45666</v>
      </c>
      <c r="D4934" s="21">
        <v>95.63</v>
      </c>
    </row>
    <row r="4935" spans="1:4" ht="15" hidden="1" x14ac:dyDescent="0.25">
      <c r="A4935" s="16" t="s">
        <v>206</v>
      </c>
      <c r="B4935" s="17" t="s">
        <v>207</v>
      </c>
      <c r="C4935" s="20">
        <v>45666</v>
      </c>
      <c r="D4935" s="21">
        <v>72.540000000000006</v>
      </c>
    </row>
    <row r="4936" spans="1:4" ht="15" hidden="1" x14ac:dyDescent="0.25">
      <c r="A4936" s="16" t="s">
        <v>208</v>
      </c>
      <c r="B4936" s="17" t="s">
        <v>209</v>
      </c>
      <c r="C4936" s="20">
        <v>45666</v>
      </c>
      <c r="D4936" s="21">
        <v>81.88</v>
      </c>
    </row>
    <row r="4937" spans="1:4" ht="15" hidden="1" x14ac:dyDescent="0.25">
      <c r="A4937" s="16" t="s">
        <v>210</v>
      </c>
      <c r="B4937" s="17" t="s">
        <v>211</v>
      </c>
      <c r="C4937" s="20">
        <v>45666</v>
      </c>
      <c r="D4937" s="21">
        <v>75.7</v>
      </c>
    </row>
    <row r="4938" spans="1:4" ht="15" hidden="1" x14ac:dyDescent="0.25">
      <c r="A4938" s="16" t="s">
        <v>212</v>
      </c>
      <c r="B4938" s="17" t="s">
        <v>213</v>
      </c>
      <c r="C4938" s="20">
        <v>45666</v>
      </c>
      <c r="D4938" s="21">
        <v>74.08</v>
      </c>
    </row>
    <row r="4939" spans="1:4" ht="15" hidden="1" x14ac:dyDescent="0.25">
      <c r="A4939" s="16" t="s">
        <v>214</v>
      </c>
      <c r="B4939" s="17" t="s">
        <v>215</v>
      </c>
      <c r="C4939" s="20">
        <v>45666</v>
      </c>
      <c r="D4939" s="21">
        <v>61.56</v>
      </c>
    </row>
    <row r="4940" spans="1:4" ht="15" hidden="1" x14ac:dyDescent="0.25">
      <c r="A4940" s="16" t="s">
        <v>216</v>
      </c>
      <c r="B4940" s="17" t="s">
        <v>217</v>
      </c>
      <c r="C4940" s="20">
        <v>45666</v>
      </c>
      <c r="D4940" s="21">
        <v>84.81</v>
      </c>
    </row>
    <row r="4941" spans="1:4" ht="15" hidden="1" x14ac:dyDescent="0.25">
      <c r="A4941" s="16" t="s">
        <v>218</v>
      </c>
      <c r="B4941" s="17" t="s">
        <v>219</v>
      </c>
      <c r="C4941" s="20">
        <v>45666</v>
      </c>
      <c r="D4941" s="21">
        <v>77.650000000000006</v>
      </c>
    </row>
    <row r="4942" spans="1:4" ht="15" hidden="1" x14ac:dyDescent="0.25">
      <c r="A4942" s="16" t="s">
        <v>220</v>
      </c>
      <c r="B4942" s="17" t="s">
        <v>221</v>
      </c>
      <c r="C4942" s="20">
        <v>45666</v>
      </c>
      <c r="D4942" s="21">
        <v>83.14</v>
      </c>
    </row>
    <row r="4943" spans="1:4" ht="15" hidden="1" x14ac:dyDescent="0.25">
      <c r="A4943" s="16" t="s">
        <v>222</v>
      </c>
      <c r="B4943" s="17" t="s">
        <v>223</v>
      </c>
      <c r="C4943" s="20">
        <v>45666</v>
      </c>
      <c r="D4943" s="21">
        <v>89.97</v>
      </c>
    </row>
    <row r="4944" spans="1:4" ht="15" hidden="1" x14ac:dyDescent="0.25">
      <c r="A4944" s="16" t="s">
        <v>224</v>
      </c>
      <c r="B4944" s="17" t="s">
        <v>225</v>
      </c>
      <c r="C4944" s="20">
        <v>45666</v>
      </c>
      <c r="D4944" s="21">
        <v>92.79</v>
      </c>
    </row>
    <row r="4945" spans="1:4" ht="15" hidden="1" x14ac:dyDescent="0.25">
      <c r="A4945" s="16" t="s">
        <v>226</v>
      </c>
      <c r="B4945" s="17" t="s">
        <v>227</v>
      </c>
      <c r="C4945" s="20">
        <v>45666</v>
      </c>
      <c r="D4945" s="21">
        <v>68.569999999999993</v>
      </c>
    </row>
    <row r="4946" spans="1:4" ht="15" hidden="1" x14ac:dyDescent="0.25">
      <c r="A4946" s="16" t="s">
        <v>228</v>
      </c>
      <c r="B4946" s="17" t="s">
        <v>229</v>
      </c>
      <c r="C4946" s="20">
        <v>45666</v>
      </c>
      <c r="D4946" s="21">
        <v>78.900000000000006</v>
      </c>
    </row>
    <row r="4947" spans="1:4" ht="15" hidden="1" x14ac:dyDescent="0.25">
      <c r="A4947" s="16" t="s">
        <v>230</v>
      </c>
      <c r="B4947" s="17" t="s">
        <v>231</v>
      </c>
      <c r="C4947" s="20">
        <v>45666</v>
      </c>
      <c r="D4947" s="21">
        <v>96.41</v>
      </c>
    </row>
    <row r="4948" spans="1:4" ht="15" hidden="1" x14ac:dyDescent="0.25">
      <c r="A4948" s="16" t="s">
        <v>232</v>
      </c>
      <c r="B4948" s="17" t="s">
        <v>233</v>
      </c>
      <c r="C4948" s="20">
        <v>45666</v>
      </c>
      <c r="D4948" s="21">
        <v>82.18</v>
      </c>
    </row>
    <row r="4949" spans="1:4" ht="15" hidden="1" x14ac:dyDescent="0.25">
      <c r="A4949" s="16" t="s">
        <v>234</v>
      </c>
      <c r="B4949" s="17" t="s">
        <v>235</v>
      </c>
      <c r="C4949" s="20">
        <v>45666</v>
      </c>
      <c r="D4949" s="21">
        <v>71.599999999999994</v>
      </c>
    </row>
    <row r="4950" spans="1:4" ht="15" hidden="1" x14ac:dyDescent="0.25">
      <c r="A4950" s="16" t="s">
        <v>236</v>
      </c>
      <c r="B4950" s="17" t="s">
        <v>237</v>
      </c>
      <c r="C4950" s="20">
        <v>45666</v>
      </c>
      <c r="D4950" s="21">
        <v>88.86</v>
      </c>
    </row>
    <row r="4951" spans="1:4" ht="15" hidden="1" x14ac:dyDescent="0.25">
      <c r="A4951" s="16" t="s">
        <v>238</v>
      </c>
      <c r="B4951" s="17" t="s">
        <v>239</v>
      </c>
      <c r="C4951" s="20">
        <v>45666</v>
      </c>
      <c r="D4951" s="21">
        <v>87.11</v>
      </c>
    </row>
    <row r="4952" spans="1:4" ht="15" hidden="1" x14ac:dyDescent="0.25">
      <c r="A4952" s="16" t="s">
        <v>240</v>
      </c>
      <c r="B4952" s="17" t="s">
        <v>241</v>
      </c>
      <c r="C4952" s="20">
        <v>45666</v>
      </c>
      <c r="D4952" s="21">
        <v>62.99</v>
      </c>
    </row>
    <row r="4953" spans="1:4" ht="15" hidden="1" x14ac:dyDescent="0.25">
      <c r="A4953" s="16" t="s">
        <v>242</v>
      </c>
      <c r="B4953" s="17" t="s">
        <v>243</v>
      </c>
      <c r="C4953" s="20">
        <v>45666</v>
      </c>
      <c r="D4953" s="21">
        <v>90.9</v>
      </c>
    </row>
    <row r="4954" spans="1:4" ht="15" hidden="1" x14ac:dyDescent="0.25">
      <c r="A4954" s="16" t="s">
        <v>244</v>
      </c>
      <c r="B4954" s="17" t="s">
        <v>245</v>
      </c>
      <c r="C4954" s="20">
        <v>45666</v>
      </c>
      <c r="D4954" s="21">
        <v>70.64</v>
      </c>
    </row>
    <row r="4955" spans="1:4" ht="15" hidden="1" x14ac:dyDescent="0.25">
      <c r="A4955" s="16" t="s">
        <v>246</v>
      </c>
      <c r="B4955" s="17" t="s">
        <v>247</v>
      </c>
      <c r="C4955" s="20">
        <v>45666</v>
      </c>
      <c r="D4955" s="21">
        <v>83.74</v>
      </c>
    </row>
    <row r="4956" spans="1:4" ht="15" hidden="1" x14ac:dyDescent="0.25">
      <c r="A4956" s="16" t="s">
        <v>248</v>
      </c>
      <c r="B4956" s="17" t="s">
        <v>249</v>
      </c>
      <c r="C4956" s="20">
        <v>45666</v>
      </c>
      <c r="D4956" s="21">
        <v>73.69</v>
      </c>
    </row>
    <row r="4957" spans="1:4" ht="15" hidden="1" x14ac:dyDescent="0.25">
      <c r="A4957" s="16" t="s">
        <v>250</v>
      </c>
      <c r="B4957" s="17" t="s">
        <v>251</v>
      </c>
      <c r="C4957" s="20">
        <v>45666</v>
      </c>
      <c r="D4957" s="21">
        <v>76.290000000000006</v>
      </c>
    </row>
    <row r="4958" spans="1:4" ht="15" hidden="1" x14ac:dyDescent="0.25">
      <c r="A4958" s="16" t="s">
        <v>252</v>
      </c>
      <c r="B4958" s="17" t="s">
        <v>253</v>
      </c>
      <c r="C4958" s="20">
        <v>45666</v>
      </c>
      <c r="D4958" s="21">
        <v>83.75</v>
      </c>
    </row>
    <row r="4959" spans="1:4" ht="15" hidden="1" x14ac:dyDescent="0.25">
      <c r="A4959" s="16" t="s">
        <v>254</v>
      </c>
      <c r="B4959" s="17" t="s">
        <v>255</v>
      </c>
      <c r="C4959" s="20">
        <v>45666</v>
      </c>
      <c r="D4959" s="21">
        <v>84.98</v>
      </c>
    </row>
    <row r="4960" spans="1:4" ht="15" hidden="1" x14ac:dyDescent="0.25">
      <c r="A4960" s="16" t="s">
        <v>256</v>
      </c>
      <c r="B4960" s="17" t="s">
        <v>257</v>
      </c>
      <c r="C4960" s="20">
        <v>45666</v>
      </c>
      <c r="D4960" s="21">
        <v>57.67</v>
      </c>
    </row>
    <row r="4961" spans="1:4" ht="15" hidden="1" x14ac:dyDescent="0.25">
      <c r="A4961" s="16" t="s">
        <v>258</v>
      </c>
      <c r="B4961" s="17" t="s">
        <v>259</v>
      </c>
      <c r="C4961" s="20">
        <v>45666</v>
      </c>
      <c r="D4961" s="21">
        <v>98.08</v>
      </c>
    </row>
    <row r="4962" spans="1:4" ht="15" hidden="1" x14ac:dyDescent="0.25">
      <c r="A4962" s="16" t="s">
        <v>260</v>
      </c>
      <c r="B4962" s="17" t="s">
        <v>261</v>
      </c>
      <c r="C4962" s="20">
        <v>45666</v>
      </c>
      <c r="D4962" s="21">
        <v>81.88</v>
      </c>
    </row>
    <row r="4963" spans="1:4" ht="15" hidden="1" x14ac:dyDescent="0.25">
      <c r="A4963" s="16" t="s">
        <v>262</v>
      </c>
      <c r="B4963" s="17" t="s">
        <v>263</v>
      </c>
      <c r="C4963" s="20">
        <v>45666</v>
      </c>
      <c r="D4963" s="21">
        <v>84.78</v>
      </c>
    </row>
    <row r="4964" spans="1:4" ht="15" hidden="1" x14ac:dyDescent="0.25">
      <c r="A4964" s="16" t="s">
        <v>264</v>
      </c>
      <c r="B4964" s="17" t="s">
        <v>265</v>
      </c>
      <c r="C4964" s="20">
        <v>45666</v>
      </c>
      <c r="D4964" s="21">
        <v>83.04</v>
      </c>
    </row>
    <row r="4965" spans="1:4" ht="15" hidden="1" x14ac:dyDescent="0.25">
      <c r="A4965" s="16" t="s">
        <v>266</v>
      </c>
      <c r="B4965" s="17" t="s">
        <v>267</v>
      </c>
      <c r="C4965" s="20">
        <v>45666</v>
      </c>
      <c r="D4965" s="21">
        <v>33.17</v>
      </c>
    </row>
    <row r="4966" spans="1:4" ht="15" hidden="1" x14ac:dyDescent="0.25">
      <c r="A4966" s="16" t="s">
        <v>3102</v>
      </c>
      <c r="B4966" s="17" t="s">
        <v>3103</v>
      </c>
      <c r="C4966" s="20">
        <v>45666</v>
      </c>
      <c r="D4966" s="21">
        <v>78.78</v>
      </c>
    </row>
    <row r="4967" spans="1:4" ht="15" hidden="1" x14ac:dyDescent="0.25">
      <c r="A4967" s="16" t="s">
        <v>268</v>
      </c>
      <c r="B4967" s="17" t="s">
        <v>269</v>
      </c>
      <c r="C4967" s="20">
        <v>45666</v>
      </c>
      <c r="D4967" s="21">
        <v>46.32</v>
      </c>
    </row>
    <row r="4968" spans="1:4" ht="15" hidden="1" x14ac:dyDescent="0.25">
      <c r="A4968" s="16" t="s">
        <v>3229</v>
      </c>
      <c r="B4968" s="17" t="s">
        <v>3230</v>
      </c>
      <c r="C4968" s="20">
        <v>45666</v>
      </c>
      <c r="D4968" s="17" t="s">
        <v>3228</v>
      </c>
    </row>
    <row r="4969" spans="1:4" ht="15" hidden="1" x14ac:dyDescent="0.25">
      <c r="A4969" s="16" t="s">
        <v>270</v>
      </c>
      <c r="B4969" s="17" t="s">
        <v>271</v>
      </c>
      <c r="C4969" s="20">
        <v>45666</v>
      </c>
      <c r="D4969" s="21">
        <v>86.13</v>
      </c>
    </row>
    <row r="4970" spans="1:4" ht="15" hidden="1" x14ac:dyDescent="0.25">
      <c r="A4970" s="16" t="s">
        <v>272</v>
      </c>
      <c r="B4970" s="17" t="s">
        <v>273</v>
      </c>
      <c r="C4970" s="20">
        <v>45666</v>
      </c>
      <c r="D4970" s="21">
        <v>50</v>
      </c>
    </row>
    <row r="4971" spans="1:4" ht="15" hidden="1" x14ac:dyDescent="0.25">
      <c r="A4971" s="16" t="s">
        <v>274</v>
      </c>
      <c r="B4971" s="17" t="s">
        <v>275</v>
      </c>
      <c r="C4971" s="20">
        <v>45666</v>
      </c>
      <c r="D4971" s="21">
        <v>85.53</v>
      </c>
    </row>
    <row r="4972" spans="1:4" ht="15" hidden="1" x14ac:dyDescent="0.25">
      <c r="A4972" s="16" t="s">
        <v>276</v>
      </c>
      <c r="B4972" s="17" t="s">
        <v>277</v>
      </c>
      <c r="C4972" s="20">
        <v>45666</v>
      </c>
      <c r="D4972" s="21">
        <v>83.45</v>
      </c>
    </row>
    <row r="4973" spans="1:4" ht="15" hidden="1" x14ac:dyDescent="0.25">
      <c r="A4973" s="16" t="s">
        <v>278</v>
      </c>
      <c r="B4973" s="17" t="s">
        <v>279</v>
      </c>
      <c r="C4973" s="20">
        <v>45666</v>
      </c>
      <c r="D4973" s="21">
        <v>76.52</v>
      </c>
    </row>
    <row r="4974" spans="1:4" ht="15" hidden="1" x14ac:dyDescent="0.25">
      <c r="A4974" s="16" t="s">
        <v>280</v>
      </c>
      <c r="B4974" s="17" t="s">
        <v>281</v>
      </c>
      <c r="C4974" s="20">
        <v>45666</v>
      </c>
      <c r="D4974" s="21">
        <v>87.75</v>
      </c>
    </row>
    <row r="4975" spans="1:4" ht="15" hidden="1" x14ac:dyDescent="0.25">
      <c r="A4975" s="16" t="s">
        <v>282</v>
      </c>
      <c r="B4975" s="17" t="s">
        <v>283</v>
      </c>
      <c r="C4975" s="20">
        <v>45666</v>
      </c>
      <c r="D4975" s="21">
        <v>55.09</v>
      </c>
    </row>
    <row r="4976" spans="1:4" ht="15" hidden="1" x14ac:dyDescent="0.25">
      <c r="A4976" s="16" t="s">
        <v>284</v>
      </c>
      <c r="B4976" s="17" t="s">
        <v>285</v>
      </c>
      <c r="C4976" s="20">
        <v>45666</v>
      </c>
      <c r="D4976" s="21">
        <v>91.96</v>
      </c>
    </row>
    <row r="4977" spans="1:4" ht="15" hidden="1" x14ac:dyDescent="0.25">
      <c r="A4977" s="16" t="s">
        <v>286</v>
      </c>
      <c r="B4977" s="17" t="s">
        <v>287</v>
      </c>
      <c r="C4977" s="20">
        <v>45666</v>
      </c>
      <c r="D4977" s="21">
        <v>96.81</v>
      </c>
    </row>
    <row r="4978" spans="1:4" ht="15" hidden="1" x14ac:dyDescent="0.25">
      <c r="A4978" s="16" t="s">
        <v>288</v>
      </c>
      <c r="B4978" s="17" t="s">
        <v>289</v>
      </c>
      <c r="C4978" s="20">
        <v>45666</v>
      </c>
      <c r="D4978" s="21">
        <v>96.91</v>
      </c>
    </row>
    <row r="4979" spans="1:4" ht="15" hidden="1" x14ac:dyDescent="0.25">
      <c r="A4979" s="16" t="s">
        <v>290</v>
      </c>
      <c r="B4979" s="17" t="s">
        <v>291</v>
      </c>
      <c r="C4979" s="20">
        <v>45666</v>
      </c>
      <c r="D4979" s="21">
        <v>90.77</v>
      </c>
    </row>
    <row r="4980" spans="1:4" ht="15" hidden="1" x14ac:dyDescent="0.25">
      <c r="A4980" s="16" t="s">
        <v>292</v>
      </c>
      <c r="B4980" s="17" t="s">
        <v>293</v>
      </c>
      <c r="C4980" s="20">
        <v>45666</v>
      </c>
      <c r="D4980" s="21">
        <v>82.47</v>
      </c>
    </row>
    <row r="4981" spans="1:4" ht="15" hidden="1" x14ac:dyDescent="0.25">
      <c r="A4981" s="16" t="s">
        <v>294</v>
      </c>
      <c r="B4981" s="17" t="s">
        <v>295</v>
      </c>
      <c r="C4981" s="20">
        <v>45666</v>
      </c>
      <c r="D4981" s="21">
        <v>93.65</v>
      </c>
    </row>
    <row r="4982" spans="1:4" ht="15" hidden="1" x14ac:dyDescent="0.25">
      <c r="A4982" s="16" t="s">
        <v>296</v>
      </c>
      <c r="B4982" s="17" t="s">
        <v>297</v>
      </c>
      <c r="C4982" s="20">
        <v>45666</v>
      </c>
      <c r="D4982" s="21">
        <v>92.38</v>
      </c>
    </row>
    <row r="4983" spans="1:4" ht="15" hidden="1" x14ac:dyDescent="0.25">
      <c r="A4983" s="16" t="s">
        <v>298</v>
      </c>
      <c r="B4983" s="17" t="s">
        <v>299</v>
      </c>
      <c r="C4983" s="20">
        <v>45666</v>
      </c>
      <c r="D4983" s="21">
        <v>82.55</v>
      </c>
    </row>
    <row r="4984" spans="1:4" ht="15" hidden="1" x14ac:dyDescent="0.25">
      <c r="A4984" s="16" t="s">
        <v>300</v>
      </c>
      <c r="B4984" s="17" t="s">
        <v>301</v>
      </c>
      <c r="C4984" s="20">
        <v>45666</v>
      </c>
      <c r="D4984" s="21">
        <v>80.98</v>
      </c>
    </row>
    <row r="4985" spans="1:4" ht="15" hidden="1" x14ac:dyDescent="0.25">
      <c r="A4985" s="16" t="s">
        <v>302</v>
      </c>
      <c r="B4985" s="17" t="s">
        <v>303</v>
      </c>
      <c r="C4985" s="20">
        <v>45666</v>
      </c>
      <c r="D4985" s="21">
        <v>87.92</v>
      </c>
    </row>
    <row r="4986" spans="1:4" ht="15" hidden="1" x14ac:dyDescent="0.25">
      <c r="A4986" s="16" t="s">
        <v>304</v>
      </c>
      <c r="B4986" s="17" t="s">
        <v>305</v>
      </c>
      <c r="C4986" s="20">
        <v>45666</v>
      </c>
      <c r="D4986" s="21">
        <v>86.68</v>
      </c>
    </row>
    <row r="4987" spans="1:4" ht="15" hidden="1" x14ac:dyDescent="0.25">
      <c r="A4987" s="16" t="s">
        <v>306</v>
      </c>
      <c r="B4987" s="17" t="s">
        <v>307</v>
      </c>
      <c r="C4987" s="20">
        <v>45666</v>
      </c>
      <c r="D4987" s="21">
        <v>93.7</v>
      </c>
    </row>
    <row r="4988" spans="1:4" ht="15" hidden="1" x14ac:dyDescent="0.25">
      <c r="A4988" s="16" t="s">
        <v>308</v>
      </c>
      <c r="B4988" s="17" t="s">
        <v>309</v>
      </c>
      <c r="C4988" s="20">
        <v>45666</v>
      </c>
      <c r="D4988" s="21">
        <v>80.959999999999994</v>
      </c>
    </row>
    <row r="4989" spans="1:4" ht="15" hidden="1" x14ac:dyDescent="0.25">
      <c r="A4989" s="16" t="s">
        <v>310</v>
      </c>
      <c r="B4989" s="17" t="s">
        <v>311</v>
      </c>
      <c r="C4989" s="20">
        <v>45666</v>
      </c>
      <c r="D4989" s="21">
        <v>89.85</v>
      </c>
    </row>
    <row r="4990" spans="1:4" ht="15" hidden="1" x14ac:dyDescent="0.25">
      <c r="A4990" s="16" t="s">
        <v>312</v>
      </c>
      <c r="B4990" s="17" t="s">
        <v>313</v>
      </c>
      <c r="C4990" s="20">
        <v>45666</v>
      </c>
      <c r="D4990" s="21">
        <v>77.84</v>
      </c>
    </row>
    <row r="4991" spans="1:4" ht="15" hidden="1" x14ac:dyDescent="0.25">
      <c r="A4991" s="16" t="s">
        <v>314</v>
      </c>
      <c r="B4991" s="17" t="s">
        <v>315</v>
      </c>
      <c r="C4991" s="20">
        <v>45666</v>
      </c>
      <c r="D4991" s="21">
        <v>94.67</v>
      </c>
    </row>
    <row r="4992" spans="1:4" ht="15" hidden="1" x14ac:dyDescent="0.25">
      <c r="A4992" s="16" t="s">
        <v>316</v>
      </c>
      <c r="B4992" s="17" t="s">
        <v>317</v>
      </c>
      <c r="C4992" s="20">
        <v>45666</v>
      </c>
      <c r="D4992" s="21">
        <v>92.14</v>
      </c>
    </row>
    <row r="4993" spans="1:4" ht="15" hidden="1" x14ac:dyDescent="0.25">
      <c r="A4993" s="16" t="s">
        <v>318</v>
      </c>
      <c r="B4993" s="17" t="s">
        <v>319</v>
      </c>
      <c r="C4993" s="20">
        <v>45666</v>
      </c>
      <c r="D4993" s="21">
        <v>83.44</v>
      </c>
    </row>
    <row r="4994" spans="1:4" ht="15" hidden="1" x14ac:dyDescent="0.25">
      <c r="A4994" s="16" t="s">
        <v>320</v>
      </c>
      <c r="B4994" s="17" t="s">
        <v>321</v>
      </c>
      <c r="C4994" s="20">
        <v>45666</v>
      </c>
      <c r="D4994" s="21">
        <v>98.36</v>
      </c>
    </row>
    <row r="4995" spans="1:4" ht="15" hidden="1" x14ac:dyDescent="0.25">
      <c r="A4995" s="16" t="s">
        <v>322</v>
      </c>
      <c r="B4995" s="17" t="s">
        <v>323</v>
      </c>
      <c r="C4995" s="20">
        <v>45666</v>
      </c>
      <c r="D4995" s="21">
        <v>94.05</v>
      </c>
    </row>
    <row r="4996" spans="1:4" ht="15" hidden="1" x14ac:dyDescent="0.25">
      <c r="A4996" s="16" t="s">
        <v>324</v>
      </c>
      <c r="B4996" s="17" t="s">
        <v>325</v>
      </c>
      <c r="C4996" s="20">
        <v>45666</v>
      </c>
      <c r="D4996" s="21">
        <v>88.27</v>
      </c>
    </row>
    <row r="4997" spans="1:4" ht="15" hidden="1" x14ac:dyDescent="0.25">
      <c r="A4997" s="16" t="s">
        <v>326</v>
      </c>
      <c r="B4997" s="17" t="s">
        <v>327</v>
      </c>
      <c r="C4997" s="20">
        <v>45666</v>
      </c>
      <c r="D4997" s="21">
        <v>86.06</v>
      </c>
    </row>
    <row r="4998" spans="1:4" ht="15" hidden="1" x14ac:dyDescent="0.25">
      <c r="A4998" s="16" t="s">
        <v>3216</v>
      </c>
      <c r="B4998" s="17" t="s">
        <v>3217</v>
      </c>
      <c r="C4998" s="20">
        <v>45666</v>
      </c>
      <c r="D4998" s="17" t="s">
        <v>3228</v>
      </c>
    </row>
    <row r="4999" spans="1:4" ht="15" hidden="1" x14ac:dyDescent="0.25">
      <c r="A4999" s="16" t="s">
        <v>328</v>
      </c>
      <c r="B4999" s="17" t="s">
        <v>329</v>
      </c>
      <c r="C4999" s="20">
        <v>45666</v>
      </c>
      <c r="D4999" s="21">
        <v>92.88</v>
      </c>
    </row>
    <row r="5000" spans="1:4" ht="15" hidden="1" x14ac:dyDescent="0.25">
      <c r="A5000" s="16" t="s">
        <v>330</v>
      </c>
      <c r="B5000" s="17" t="s">
        <v>331</v>
      </c>
      <c r="C5000" s="20">
        <v>45666</v>
      </c>
      <c r="D5000" s="21">
        <v>83.79</v>
      </c>
    </row>
    <row r="5001" spans="1:4" ht="15" hidden="1" x14ac:dyDescent="0.25">
      <c r="A5001" s="16" t="s">
        <v>332</v>
      </c>
      <c r="B5001" s="17" t="s">
        <v>333</v>
      </c>
      <c r="C5001" s="20">
        <v>45666</v>
      </c>
      <c r="D5001" s="21">
        <v>83.21</v>
      </c>
    </row>
    <row r="5002" spans="1:4" ht="15" hidden="1" x14ac:dyDescent="0.25">
      <c r="A5002" s="16" t="s">
        <v>334</v>
      </c>
      <c r="B5002" s="17" t="s">
        <v>335</v>
      </c>
      <c r="C5002" s="20">
        <v>45666</v>
      </c>
      <c r="D5002" s="21">
        <v>98.27</v>
      </c>
    </row>
    <row r="5003" spans="1:4" ht="15" hidden="1" x14ac:dyDescent="0.25">
      <c r="A5003" s="16" t="s">
        <v>336</v>
      </c>
      <c r="B5003" s="17" t="s">
        <v>337</v>
      </c>
      <c r="C5003" s="20">
        <v>45666</v>
      </c>
      <c r="D5003" s="21">
        <v>74.25</v>
      </c>
    </row>
    <row r="5004" spans="1:4" ht="15" hidden="1" x14ac:dyDescent="0.25">
      <c r="A5004" s="16" t="s">
        <v>338</v>
      </c>
      <c r="B5004" s="17" t="s">
        <v>339</v>
      </c>
      <c r="C5004" s="20">
        <v>45666</v>
      </c>
      <c r="D5004" s="21">
        <v>79.94</v>
      </c>
    </row>
    <row r="5005" spans="1:4" ht="15" hidden="1" x14ac:dyDescent="0.25">
      <c r="A5005" s="16" t="s">
        <v>340</v>
      </c>
      <c r="B5005" s="17" t="s">
        <v>341</v>
      </c>
      <c r="C5005" s="20">
        <v>45666</v>
      </c>
      <c r="D5005" s="21">
        <v>45</v>
      </c>
    </row>
    <row r="5006" spans="1:4" ht="15" hidden="1" x14ac:dyDescent="0.25">
      <c r="A5006" s="16" t="s">
        <v>342</v>
      </c>
      <c r="B5006" s="17" t="s">
        <v>343</v>
      </c>
      <c r="C5006" s="20">
        <v>45666</v>
      </c>
      <c r="D5006" s="21">
        <v>81.93</v>
      </c>
    </row>
    <row r="5007" spans="1:4" ht="15" hidden="1" x14ac:dyDescent="0.25">
      <c r="A5007" s="16" t="s">
        <v>344</v>
      </c>
      <c r="B5007" s="17" t="s">
        <v>345</v>
      </c>
      <c r="C5007" s="20">
        <v>45666</v>
      </c>
      <c r="D5007" s="21">
        <v>90.22</v>
      </c>
    </row>
    <row r="5008" spans="1:4" ht="15" hidden="1" x14ac:dyDescent="0.25">
      <c r="A5008" s="16" t="s">
        <v>346</v>
      </c>
      <c r="B5008" s="17" t="s">
        <v>347</v>
      </c>
      <c r="C5008" s="20">
        <v>45666</v>
      </c>
      <c r="D5008" s="21">
        <v>82.69</v>
      </c>
    </row>
    <row r="5009" spans="1:4" ht="15" hidden="1" x14ac:dyDescent="0.25">
      <c r="A5009" s="16" t="s">
        <v>348</v>
      </c>
      <c r="B5009" s="17" t="s">
        <v>349</v>
      </c>
      <c r="C5009" s="20">
        <v>45666</v>
      </c>
      <c r="D5009" s="21">
        <v>91.62</v>
      </c>
    </row>
    <row r="5010" spans="1:4" ht="15" hidden="1" x14ac:dyDescent="0.25">
      <c r="A5010" s="16" t="s">
        <v>350</v>
      </c>
      <c r="B5010" s="17" t="s">
        <v>351</v>
      </c>
      <c r="C5010" s="20">
        <v>45666</v>
      </c>
      <c r="D5010" s="21">
        <v>94.46</v>
      </c>
    </row>
    <row r="5011" spans="1:4" ht="15" hidden="1" x14ac:dyDescent="0.25">
      <c r="A5011" s="16" t="s">
        <v>352</v>
      </c>
      <c r="B5011" s="17" t="s">
        <v>353</v>
      </c>
      <c r="C5011" s="20">
        <v>45666</v>
      </c>
      <c r="D5011" s="21">
        <v>89.83</v>
      </c>
    </row>
    <row r="5012" spans="1:4" ht="15" hidden="1" x14ac:dyDescent="0.25">
      <c r="A5012" s="16" t="s">
        <v>354</v>
      </c>
      <c r="B5012" s="17" t="s">
        <v>355</v>
      </c>
      <c r="C5012" s="20">
        <v>45666</v>
      </c>
      <c r="D5012" s="21">
        <v>61.85</v>
      </c>
    </row>
    <row r="5013" spans="1:4" ht="15" hidden="1" x14ac:dyDescent="0.25">
      <c r="A5013" s="16" t="s">
        <v>356</v>
      </c>
      <c r="B5013" s="17" t="s">
        <v>357</v>
      </c>
      <c r="C5013" s="20">
        <v>45666</v>
      </c>
      <c r="D5013" s="21">
        <v>79.680000000000007</v>
      </c>
    </row>
    <row r="5014" spans="1:4" ht="15" hidden="1" x14ac:dyDescent="0.25">
      <c r="A5014" s="16" t="s">
        <v>358</v>
      </c>
      <c r="B5014" s="17" t="s">
        <v>359</v>
      </c>
      <c r="C5014" s="20">
        <v>45666</v>
      </c>
      <c r="D5014" s="21">
        <v>94.22</v>
      </c>
    </row>
    <row r="5015" spans="1:4" ht="15" hidden="1" x14ac:dyDescent="0.25">
      <c r="A5015" s="16" t="s">
        <v>360</v>
      </c>
      <c r="B5015" s="17" t="s">
        <v>361</v>
      </c>
      <c r="C5015" s="20">
        <v>45666</v>
      </c>
      <c r="D5015" s="21">
        <v>86.94</v>
      </c>
    </row>
    <row r="5016" spans="1:4" ht="15" hidden="1" x14ac:dyDescent="0.25">
      <c r="A5016" s="16" t="s">
        <v>362</v>
      </c>
      <c r="B5016" s="17" t="s">
        <v>363</v>
      </c>
      <c r="C5016" s="20">
        <v>45666</v>
      </c>
      <c r="D5016" s="21">
        <v>94.22</v>
      </c>
    </row>
    <row r="5017" spans="1:4" ht="15" hidden="1" x14ac:dyDescent="0.25">
      <c r="A5017" s="16" t="s">
        <v>364</v>
      </c>
      <c r="B5017" s="17" t="s">
        <v>365</v>
      </c>
      <c r="C5017" s="20">
        <v>45666</v>
      </c>
      <c r="D5017" s="21">
        <v>82.74</v>
      </c>
    </row>
    <row r="5018" spans="1:4" ht="15" hidden="1" x14ac:dyDescent="0.25">
      <c r="A5018" s="16" t="s">
        <v>366</v>
      </c>
      <c r="B5018" s="17" t="s">
        <v>367</v>
      </c>
      <c r="C5018" s="20">
        <v>45666</v>
      </c>
      <c r="D5018" s="21">
        <v>91.06</v>
      </c>
    </row>
    <row r="5019" spans="1:4" ht="15" hidden="1" x14ac:dyDescent="0.25">
      <c r="A5019" s="16" t="s">
        <v>368</v>
      </c>
      <c r="B5019" s="17" t="s">
        <v>369</v>
      </c>
      <c r="C5019" s="20">
        <v>45666</v>
      </c>
      <c r="D5019" s="21">
        <v>82.81</v>
      </c>
    </row>
    <row r="5020" spans="1:4" ht="15" hidden="1" x14ac:dyDescent="0.25">
      <c r="A5020" s="16" t="s">
        <v>370</v>
      </c>
      <c r="B5020" s="17" t="s">
        <v>371</v>
      </c>
      <c r="C5020" s="20">
        <v>45666</v>
      </c>
      <c r="D5020" s="21">
        <v>95.98</v>
      </c>
    </row>
    <row r="5021" spans="1:4" ht="15" hidden="1" x14ac:dyDescent="0.25">
      <c r="A5021" s="16" t="s">
        <v>372</v>
      </c>
      <c r="B5021" s="17" t="s">
        <v>373</v>
      </c>
      <c r="C5021" s="20">
        <v>45666</v>
      </c>
      <c r="D5021" s="21">
        <v>84.42</v>
      </c>
    </row>
    <row r="5022" spans="1:4" ht="15" hidden="1" x14ac:dyDescent="0.25">
      <c r="A5022" s="16" t="s">
        <v>374</v>
      </c>
      <c r="B5022" s="17" t="s">
        <v>375</v>
      </c>
      <c r="C5022" s="20">
        <v>45666</v>
      </c>
      <c r="D5022" s="21">
        <v>82.16</v>
      </c>
    </row>
    <row r="5023" spans="1:4" ht="15" hidden="1" x14ac:dyDescent="0.25">
      <c r="A5023" s="16" t="s">
        <v>376</v>
      </c>
      <c r="B5023" s="17" t="s">
        <v>377</v>
      </c>
      <c r="C5023" s="20">
        <v>45666</v>
      </c>
      <c r="D5023" s="21">
        <v>85.27</v>
      </c>
    </row>
    <row r="5024" spans="1:4" ht="15" hidden="1" x14ac:dyDescent="0.25">
      <c r="A5024" s="16" t="s">
        <v>378</v>
      </c>
      <c r="B5024" s="17" t="s">
        <v>379</v>
      </c>
      <c r="C5024" s="20">
        <v>45666</v>
      </c>
      <c r="D5024" s="21">
        <v>84.49</v>
      </c>
    </row>
    <row r="5025" spans="1:4" ht="15" hidden="1" x14ac:dyDescent="0.25">
      <c r="A5025" s="16" t="s">
        <v>380</v>
      </c>
      <c r="B5025" s="17" t="s">
        <v>381</v>
      </c>
      <c r="C5025" s="20">
        <v>45666</v>
      </c>
      <c r="D5025" s="21">
        <v>87.14</v>
      </c>
    </row>
    <row r="5026" spans="1:4" ht="15" hidden="1" x14ac:dyDescent="0.25">
      <c r="A5026" s="16" t="s">
        <v>382</v>
      </c>
      <c r="B5026" s="17" t="s">
        <v>383</v>
      </c>
      <c r="C5026" s="20">
        <v>45666</v>
      </c>
      <c r="D5026" s="21">
        <v>78.48</v>
      </c>
    </row>
    <row r="5027" spans="1:4" ht="15" hidden="1" x14ac:dyDescent="0.25">
      <c r="A5027" s="16" t="s">
        <v>384</v>
      </c>
      <c r="B5027" s="17" t="s">
        <v>385</v>
      </c>
      <c r="C5027" s="20">
        <v>45666</v>
      </c>
      <c r="D5027" s="21">
        <v>80.180000000000007</v>
      </c>
    </row>
    <row r="5028" spans="1:4" ht="15" hidden="1" x14ac:dyDescent="0.25">
      <c r="A5028" s="16" t="s">
        <v>386</v>
      </c>
      <c r="B5028" s="17" t="s">
        <v>387</v>
      </c>
      <c r="C5028" s="20">
        <v>45666</v>
      </c>
      <c r="D5028" s="21">
        <v>84.92</v>
      </c>
    </row>
    <row r="5029" spans="1:4" ht="15" hidden="1" x14ac:dyDescent="0.25">
      <c r="A5029" s="16" t="s">
        <v>388</v>
      </c>
      <c r="B5029" s="17" t="s">
        <v>389</v>
      </c>
      <c r="C5029" s="20">
        <v>45666</v>
      </c>
      <c r="D5029" s="21">
        <v>80.08</v>
      </c>
    </row>
    <row r="5030" spans="1:4" ht="15" hidden="1" x14ac:dyDescent="0.25">
      <c r="A5030" s="16" t="s">
        <v>390</v>
      </c>
      <c r="B5030" s="17" t="s">
        <v>391</v>
      </c>
      <c r="C5030" s="20">
        <v>45666</v>
      </c>
      <c r="D5030" s="21">
        <v>85.48</v>
      </c>
    </row>
    <row r="5031" spans="1:4" ht="15" hidden="1" x14ac:dyDescent="0.25">
      <c r="A5031" s="16" t="s">
        <v>392</v>
      </c>
      <c r="B5031" s="17" t="s">
        <v>393</v>
      </c>
      <c r="C5031" s="20">
        <v>45666</v>
      </c>
      <c r="D5031" s="21">
        <v>85.93</v>
      </c>
    </row>
    <row r="5032" spans="1:4" ht="15" hidden="1" x14ac:dyDescent="0.25">
      <c r="A5032" s="16" t="s">
        <v>394</v>
      </c>
      <c r="B5032" s="17" t="s">
        <v>395</v>
      </c>
      <c r="C5032" s="20">
        <v>45666</v>
      </c>
      <c r="D5032" s="21">
        <v>91.53</v>
      </c>
    </row>
    <row r="5033" spans="1:4" ht="15" hidden="1" x14ac:dyDescent="0.25">
      <c r="A5033" s="16" t="s">
        <v>396</v>
      </c>
      <c r="B5033" s="17" t="s">
        <v>397</v>
      </c>
      <c r="C5033" s="20">
        <v>45666</v>
      </c>
      <c r="D5033" s="21">
        <v>84.53</v>
      </c>
    </row>
    <row r="5034" spans="1:4" ht="15" hidden="1" x14ac:dyDescent="0.25">
      <c r="A5034" s="16" t="s">
        <v>398</v>
      </c>
      <c r="B5034" s="17" t="s">
        <v>399</v>
      </c>
      <c r="C5034" s="20">
        <v>45666</v>
      </c>
      <c r="D5034" s="21">
        <v>83.41</v>
      </c>
    </row>
    <row r="5035" spans="1:4" ht="15" hidden="1" x14ac:dyDescent="0.25">
      <c r="A5035" s="16" t="s">
        <v>400</v>
      </c>
      <c r="B5035" s="17" t="s">
        <v>401</v>
      </c>
      <c r="C5035" s="20">
        <v>45666</v>
      </c>
      <c r="D5035" s="21">
        <v>96.47</v>
      </c>
    </row>
    <row r="5036" spans="1:4" ht="15" hidden="1" x14ac:dyDescent="0.25">
      <c r="A5036" s="16" t="s">
        <v>402</v>
      </c>
      <c r="B5036" s="17" t="s">
        <v>403</v>
      </c>
      <c r="C5036" s="20">
        <v>45666</v>
      </c>
      <c r="D5036" s="17" t="s">
        <v>3228</v>
      </c>
    </row>
    <row r="5037" spans="1:4" ht="15" hidden="1" x14ac:dyDescent="0.25">
      <c r="A5037" s="16" t="s">
        <v>404</v>
      </c>
      <c r="B5037" s="17" t="s">
        <v>405</v>
      </c>
      <c r="C5037" s="20">
        <v>45666</v>
      </c>
      <c r="D5037" s="21">
        <v>81</v>
      </c>
    </row>
    <row r="5038" spans="1:4" ht="15" hidden="1" x14ac:dyDescent="0.25">
      <c r="A5038" s="16" t="s">
        <v>406</v>
      </c>
      <c r="B5038" s="17" t="s">
        <v>407</v>
      </c>
      <c r="C5038" s="20">
        <v>45666</v>
      </c>
      <c r="D5038" s="21">
        <v>84.03</v>
      </c>
    </row>
    <row r="5039" spans="1:4" ht="15" hidden="1" x14ac:dyDescent="0.25">
      <c r="A5039" s="16" t="s">
        <v>408</v>
      </c>
      <c r="B5039" s="17" t="s">
        <v>409</v>
      </c>
      <c r="C5039" s="20">
        <v>45666</v>
      </c>
      <c r="D5039" s="21">
        <v>87.02</v>
      </c>
    </row>
    <row r="5040" spans="1:4" ht="15" hidden="1" x14ac:dyDescent="0.25">
      <c r="A5040" s="16" t="s">
        <v>410</v>
      </c>
      <c r="B5040" s="17" t="s">
        <v>411</v>
      </c>
      <c r="C5040" s="20">
        <v>45666</v>
      </c>
      <c r="D5040" s="21">
        <v>85.33</v>
      </c>
    </row>
    <row r="5041" spans="1:4" ht="15" hidden="1" x14ac:dyDescent="0.25">
      <c r="A5041" s="16" t="s">
        <v>412</v>
      </c>
      <c r="B5041" s="17" t="s">
        <v>413</v>
      </c>
      <c r="C5041" s="20">
        <v>45666</v>
      </c>
      <c r="D5041" s="21">
        <v>94.48</v>
      </c>
    </row>
    <row r="5042" spans="1:4" ht="15" hidden="1" x14ac:dyDescent="0.25">
      <c r="A5042" s="16" t="s">
        <v>414</v>
      </c>
      <c r="B5042" s="17" t="s">
        <v>415</v>
      </c>
      <c r="C5042" s="20">
        <v>45666</v>
      </c>
      <c r="D5042" s="21">
        <v>90.36</v>
      </c>
    </row>
    <row r="5043" spans="1:4" ht="15" hidden="1" x14ac:dyDescent="0.25">
      <c r="A5043" s="16" t="s">
        <v>416</v>
      </c>
      <c r="B5043" s="17" t="s">
        <v>417</v>
      </c>
      <c r="C5043" s="20">
        <v>45666</v>
      </c>
      <c r="D5043" s="21">
        <v>38.229999999999997</v>
      </c>
    </row>
    <row r="5044" spans="1:4" ht="15" hidden="1" x14ac:dyDescent="0.25">
      <c r="A5044" s="16" t="s">
        <v>418</v>
      </c>
      <c r="B5044" s="17" t="s">
        <v>419</v>
      </c>
      <c r="C5044" s="20">
        <v>45666</v>
      </c>
      <c r="D5044" s="21">
        <v>91.85</v>
      </c>
    </row>
    <row r="5045" spans="1:4" ht="15" hidden="1" x14ac:dyDescent="0.25">
      <c r="A5045" s="16" t="s">
        <v>420</v>
      </c>
      <c r="B5045" s="17" t="s">
        <v>421</v>
      </c>
      <c r="C5045" s="20">
        <v>45666</v>
      </c>
      <c r="D5045" s="21">
        <v>67.709999999999994</v>
      </c>
    </row>
    <row r="5046" spans="1:4" ht="15" hidden="1" x14ac:dyDescent="0.25">
      <c r="A5046" s="16" t="s">
        <v>422</v>
      </c>
      <c r="B5046" s="17" t="s">
        <v>423</v>
      </c>
      <c r="C5046" s="20">
        <v>45666</v>
      </c>
      <c r="D5046" s="21">
        <v>90.49</v>
      </c>
    </row>
    <row r="5047" spans="1:4" ht="15" hidden="1" x14ac:dyDescent="0.25">
      <c r="A5047" s="16" t="s">
        <v>424</v>
      </c>
      <c r="B5047" s="17" t="s">
        <v>425</v>
      </c>
      <c r="C5047" s="20">
        <v>45666</v>
      </c>
      <c r="D5047" s="21">
        <v>84.11</v>
      </c>
    </row>
    <row r="5048" spans="1:4" ht="15" hidden="1" x14ac:dyDescent="0.25">
      <c r="A5048" s="16" t="s">
        <v>426</v>
      </c>
      <c r="B5048" s="17" t="s">
        <v>427</v>
      </c>
      <c r="C5048" s="20">
        <v>45666</v>
      </c>
      <c r="D5048" s="21">
        <v>84.43</v>
      </c>
    </row>
    <row r="5049" spans="1:4" ht="15" hidden="1" x14ac:dyDescent="0.25">
      <c r="A5049" s="16" t="s">
        <v>428</v>
      </c>
      <c r="B5049" s="17" t="s">
        <v>429</v>
      </c>
      <c r="C5049" s="20">
        <v>45666</v>
      </c>
      <c r="D5049" s="21">
        <v>81.61</v>
      </c>
    </row>
    <row r="5050" spans="1:4" ht="15" hidden="1" x14ac:dyDescent="0.25">
      <c r="A5050" s="16" t="s">
        <v>430</v>
      </c>
      <c r="B5050" s="17" t="s">
        <v>431</v>
      </c>
      <c r="C5050" s="20">
        <v>45666</v>
      </c>
      <c r="D5050" s="21">
        <v>85.05</v>
      </c>
    </row>
    <row r="5051" spans="1:4" ht="15" hidden="1" x14ac:dyDescent="0.25">
      <c r="A5051" s="16" t="s">
        <v>432</v>
      </c>
      <c r="B5051" s="17" t="s">
        <v>433</v>
      </c>
      <c r="C5051" s="20">
        <v>45666</v>
      </c>
      <c r="D5051" s="21">
        <v>78.53</v>
      </c>
    </row>
    <row r="5052" spans="1:4" ht="15" hidden="1" x14ac:dyDescent="0.25">
      <c r="A5052" s="16" t="s">
        <v>434</v>
      </c>
      <c r="B5052" s="17" t="s">
        <v>435</v>
      </c>
      <c r="C5052" s="20">
        <v>45666</v>
      </c>
      <c r="D5052" s="21">
        <v>87.14</v>
      </c>
    </row>
    <row r="5053" spans="1:4" ht="15" hidden="1" x14ac:dyDescent="0.25">
      <c r="A5053" s="16" t="s">
        <v>436</v>
      </c>
      <c r="B5053" s="17" t="s">
        <v>437</v>
      </c>
      <c r="C5053" s="20">
        <v>45666</v>
      </c>
      <c r="D5053" s="21">
        <v>85.95</v>
      </c>
    </row>
    <row r="5054" spans="1:4" ht="15" hidden="1" x14ac:dyDescent="0.25">
      <c r="A5054" s="16" t="s">
        <v>438</v>
      </c>
      <c r="B5054" s="17" t="s">
        <v>439</v>
      </c>
      <c r="C5054" s="20">
        <v>45666</v>
      </c>
      <c r="D5054" s="21">
        <v>80.7</v>
      </c>
    </row>
    <row r="5055" spans="1:4" ht="15" hidden="1" x14ac:dyDescent="0.25">
      <c r="A5055" s="16" t="s">
        <v>440</v>
      </c>
      <c r="B5055" s="17" t="s">
        <v>441</v>
      </c>
      <c r="C5055" s="20">
        <v>45666</v>
      </c>
      <c r="D5055" s="21">
        <v>90.9</v>
      </c>
    </row>
    <row r="5056" spans="1:4" ht="15" hidden="1" x14ac:dyDescent="0.25">
      <c r="A5056" s="16" t="s">
        <v>442</v>
      </c>
      <c r="B5056" s="17" t="s">
        <v>443</v>
      </c>
      <c r="C5056" s="20">
        <v>45666</v>
      </c>
      <c r="D5056" s="21">
        <v>74.78</v>
      </c>
    </row>
    <row r="5057" spans="1:4" ht="15" hidden="1" x14ac:dyDescent="0.25">
      <c r="A5057" s="16" t="s">
        <v>444</v>
      </c>
      <c r="B5057" s="17" t="s">
        <v>445</v>
      </c>
      <c r="C5057" s="20">
        <v>45666</v>
      </c>
      <c r="D5057" s="21">
        <v>95.16</v>
      </c>
    </row>
    <row r="5058" spans="1:4" ht="15" hidden="1" x14ac:dyDescent="0.25">
      <c r="A5058" s="16" t="s">
        <v>446</v>
      </c>
      <c r="B5058" s="17" t="s">
        <v>447</v>
      </c>
      <c r="C5058" s="20">
        <v>45666</v>
      </c>
      <c r="D5058" s="21">
        <v>73.069999999999993</v>
      </c>
    </row>
    <row r="5059" spans="1:4" ht="15" hidden="1" x14ac:dyDescent="0.25">
      <c r="A5059" s="16" t="s">
        <v>448</v>
      </c>
      <c r="B5059" s="17" t="s">
        <v>449</v>
      </c>
      <c r="C5059" s="20">
        <v>45666</v>
      </c>
      <c r="D5059" s="21">
        <v>86.71</v>
      </c>
    </row>
    <row r="5060" spans="1:4" ht="15" hidden="1" x14ac:dyDescent="0.25">
      <c r="A5060" s="16" t="s">
        <v>450</v>
      </c>
      <c r="B5060" s="17" t="s">
        <v>451</v>
      </c>
      <c r="C5060" s="20">
        <v>45666</v>
      </c>
      <c r="D5060" s="21">
        <v>86.33</v>
      </c>
    </row>
    <row r="5061" spans="1:4" ht="15" hidden="1" x14ac:dyDescent="0.25">
      <c r="A5061" s="16" t="s">
        <v>452</v>
      </c>
      <c r="B5061" s="17" t="s">
        <v>453</v>
      </c>
      <c r="C5061" s="20">
        <v>45666</v>
      </c>
      <c r="D5061" s="21">
        <v>85.62</v>
      </c>
    </row>
    <row r="5062" spans="1:4" ht="15" hidden="1" x14ac:dyDescent="0.25">
      <c r="A5062" s="16" t="s">
        <v>454</v>
      </c>
      <c r="B5062" s="17" t="s">
        <v>455</v>
      </c>
      <c r="C5062" s="20">
        <v>45666</v>
      </c>
      <c r="D5062" s="21">
        <v>83.25</v>
      </c>
    </row>
    <row r="5063" spans="1:4" ht="15" hidden="1" x14ac:dyDescent="0.25">
      <c r="A5063" s="16" t="s">
        <v>456</v>
      </c>
      <c r="B5063" s="17" t="s">
        <v>457</v>
      </c>
      <c r="C5063" s="20">
        <v>45666</v>
      </c>
      <c r="D5063" s="21">
        <v>81.09</v>
      </c>
    </row>
    <row r="5064" spans="1:4" ht="15" hidden="1" x14ac:dyDescent="0.25">
      <c r="A5064" s="16" t="s">
        <v>458</v>
      </c>
      <c r="B5064" s="17" t="s">
        <v>459</v>
      </c>
      <c r="C5064" s="20">
        <v>45666</v>
      </c>
      <c r="D5064" s="21">
        <v>33.86</v>
      </c>
    </row>
    <row r="5065" spans="1:4" ht="15" hidden="1" x14ac:dyDescent="0.25">
      <c r="A5065" s="16" t="s">
        <v>460</v>
      </c>
      <c r="B5065" s="17" t="s">
        <v>461</v>
      </c>
      <c r="C5065" s="20">
        <v>45666</v>
      </c>
      <c r="D5065" s="21">
        <v>81.11</v>
      </c>
    </row>
    <row r="5066" spans="1:4" ht="15" hidden="1" x14ac:dyDescent="0.25">
      <c r="A5066" s="16" t="s">
        <v>462</v>
      </c>
      <c r="B5066" s="17" t="s">
        <v>463</v>
      </c>
      <c r="C5066" s="20">
        <v>45666</v>
      </c>
      <c r="D5066" s="21">
        <v>79.34</v>
      </c>
    </row>
    <row r="5067" spans="1:4" ht="15" hidden="1" x14ac:dyDescent="0.25">
      <c r="A5067" s="16" t="s">
        <v>464</v>
      </c>
      <c r="B5067" s="17" t="s">
        <v>465</v>
      </c>
      <c r="C5067" s="20">
        <v>45666</v>
      </c>
      <c r="D5067" s="21">
        <v>87.94</v>
      </c>
    </row>
    <row r="5068" spans="1:4" ht="15" hidden="1" x14ac:dyDescent="0.25">
      <c r="A5068" s="16" t="s">
        <v>466</v>
      </c>
      <c r="B5068" s="17" t="s">
        <v>467</v>
      </c>
      <c r="C5068" s="20">
        <v>45666</v>
      </c>
      <c r="D5068" s="21">
        <v>92.33</v>
      </c>
    </row>
    <row r="5069" spans="1:4" ht="15" hidden="1" x14ac:dyDescent="0.25">
      <c r="A5069" s="16" t="s">
        <v>468</v>
      </c>
      <c r="B5069" s="17" t="s">
        <v>469</v>
      </c>
      <c r="C5069" s="20">
        <v>45666</v>
      </c>
      <c r="D5069" s="21">
        <v>79.42</v>
      </c>
    </row>
    <row r="5070" spans="1:4" ht="15" hidden="1" x14ac:dyDescent="0.25">
      <c r="A5070" s="16" t="s">
        <v>470</v>
      </c>
      <c r="B5070" s="17" t="s">
        <v>471</v>
      </c>
      <c r="C5070" s="20">
        <v>45666</v>
      </c>
      <c r="D5070" s="21">
        <v>81.48</v>
      </c>
    </row>
    <row r="5071" spans="1:4" ht="15" hidden="1" x14ac:dyDescent="0.25">
      <c r="A5071" s="16" t="s">
        <v>472</v>
      </c>
      <c r="B5071" s="17" t="s">
        <v>473</v>
      </c>
      <c r="C5071" s="20">
        <v>45666</v>
      </c>
      <c r="D5071" s="21">
        <v>75.849999999999994</v>
      </c>
    </row>
    <row r="5072" spans="1:4" ht="15" hidden="1" x14ac:dyDescent="0.25">
      <c r="A5072" s="16" t="s">
        <v>474</v>
      </c>
      <c r="B5072" s="17" t="s">
        <v>475</v>
      </c>
      <c r="C5072" s="20">
        <v>45666</v>
      </c>
      <c r="D5072" s="21">
        <v>84.78</v>
      </c>
    </row>
    <row r="5073" spans="1:4" ht="15" hidden="1" x14ac:dyDescent="0.25">
      <c r="A5073" s="16" t="s">
        <v>476</v>
      </c>
      <c r="B5073" s="17" t="s">
        <v>477</v>
      </c>
      <c r="C5073" s="20">
        <v>45666</v>
      </c>
      <c r="D5073" s="21">
        <v>88.23</v>
      </c>
    </row>
    <row r="5074" spans="1:4" ht="15" hidden="1" x14ac:dyDescent="0.25">
      <c r="A5074" s="16" t="s">
        <v>478</v>
      </c>
      <c r="B5074" s="17" t="s">
        <v>479</v>
      </c>
      <c r="C5074" s="20">
        <v>45666</v>
      </c>
      <c r="D5074" s="21">
        <v>81.95</v>
      </c>
    </row>
    <row r="5075" spans="1:4" ht="15" hidden="1" x14ac:dyDescent="0.25">
      <c r="A5075" s="16" t="s">
        <v>480</v>
      </c>
      <c r="B5075" s="17" t="s">
        <v>481</v>
      </c>
      <c r="C5075" s="20">
        <v>45666</v>
      </c>
      <c r="D5075" s="21">
        <v>95.65</v>
      </c>
    </row>
    <row r="5076" spans="1:4" ht="15" hidden="1" x14ac:dyDescent="0.25">
      <c r="A5076" s="16" t="s">
        <v>482</v>
      </c>
      <c r="B5076" s="17" t="s">
        <v>483</v>
      </c>
      <c r="C5076" s="20">
        <v>45666</v>
      </c>
      <c r="D5076" s="21">
        <v>87.75</v>
      </c>
    </row>
    <row r="5077" spans="1:4" ht="15" hidden="1" x14ac:dyDescent="0.25">
      <c r="A5077" s="16" t="s">
        <v>484</v>
      </c>
      <c r="B5077" s="17" t="s">
        <v>485</v>
      </c>
      <c r="C5077" s="20">
        <v>45666</v>
      </c>
      <c r="D5077" s="21">
        <v>82.94</v>
      </c>
    </row>
    <row r="5078" spans="1:4" ht="15" hidden="1" x14ac:dyDescent="0.25">
      <c r="A5078" s="16" t="s">
        <v>486</v>
      </c>
      <c r="B5078" s="17" t="s">
        <v>487</v>
      </c>
      <c r="C5078" s="20">
        <v>45666</v>
      </c>
      <c r="D5078" s="21">
        <v>83.93</v>
      </c>
    </row>
    <row r="5079" spans="1:4" ht="15" hidden="1" x14ac:dyDescent="0.25">
      <c r="A5079" s="16" t="s">
        <v>488</v>
      </c>
      <c r="B5079" s="17" t="s">
        <v>489</v>
      </c>
      <c r="C5079" s="20">
        <v>45666</v>
      </c>
      <c r="D5079" s="21">
        <v>84.12</v>
      </c>
    </row>
    <row r="5080" spans="1:4" ht="15" hidden="1" x14ac:dyDescent="0.25">
      <c r="A5080" s="16" t="s">
        <v>490</v>
      </c>
      <c r="B5080" s="17" t="s">
        <v>491</v>
      </c>
      <c r="C5080" s="20">
        <v>45666</v>
      </c>
      <c r="D5080" s="21">
        <v>88.77</v>
      </c>
    </row>
    <row r="5081" spans="1:4" ht="15" hidden="1" x14ac:dyDescent="0.25">
      <c r="A5081" s="16" t="s">
        <v>492</v>
      </c>
      <c r="B5081" s="17" t="s">
        <v>493</v>
      </c>
      <c r="C5081" s="20">
        <v>45666</v>
      </c>
      <c r="D5081" s="21">
        <v>85.82</v>
      </c>
    </row>
    <row r="5082" spans="1:4" ht="15" hidden="1" x14ac:dyDescent="0.25">
      <c r="A5082" s="16" t="s">
        <v>494</v>
      </c>
      <c r="B5082" s="17" t="s">
        <v>495</v>
      </c>
      <c r="C5082" s="20">
        <v>45666</v>
      </c>
      <c r="D5082" s="21">
        <v>82.96</v>
      </c>
    </row>
    <row r="5083" spans="1:4" ht="15" hidden="1" x14ac:dyDescent="0.25">
      <c r="A5083" s="16" t="s">
        <v>496</v>
      </c>
      <c r="B5083" s="17" t="s">
        <v>497</v>
      </c>
      <c r="C5083" s="20">
        <v>45666</v>
      </c>
      <c r="D5083" s="21">
        <v>88.48</v>
      </c>
    </row>
    <row r="5084" spans="1:4" ht="15" hidden="1" x14ac:dyDescent="0.25">
      <c r="A5084" s="16" t="s">
        <v>498</v>
      </c>
      <c r="B5084" s="17" t="s">
        <v>499</v>
      </c>
      <c r="C5084" s="20">
        <v>45666</v>
      </c>
      <c r="D5084" s="21">
        <v>93.58</v>
      </c>
    </row>
    <row r="5085" spans="1:4" ht="15" hidden="1" x14ac:dyDescent="0.25">
      <c r="A5085" s="16" t="s">
        <v>500</v>
      </c>
      <c r="B5085" s="17" t="s">
        <v>501</v>
      </c>
      <c r="C5085" s="20">
        <v>45666</v>
      </c>
      <c r="D5085" s="21">
        <v>84.38</v>
      </c>
    </row>
    <row r="5086" spans="1:4" ht="15" hidden="1" x14ac:dyDescent="0.25">
      <c r="A5086" s="16" t="s">
        <v>502</v>
      </c>
      <c r="B5086" s="17" t="s">
        <v>503</v>
      </c>
      <c r="C5086" s="20">
        <v>45666</v>
      </c>
      <c r="D5086" s="21">
        <v>90.2</v>
      </c>
    </row>
    <row r="5087" spans="1:4" ht="15" hidden="1" x14ac:dyDescent="0.25">
      <c r="A5087" s="16" t="s">
        <v>504</v>
      </c>
      <c r="B5087" s="17" t="s">
        <v>505</v>
      </c>
      <c r="C5087" s="20">
        <v>45666</v>
      </c>
      <c r="D5087" s="21">
        <v>92.5</v>
      </c>
    </row>
    <row r="5088" spans="1:4" ht="15" hidden="1" x14ac:dyDescent="0.25">
      <c r="A5088" s="16" t="s">
        <v>506</v>
      </c>
      <c r="B5088" s="17" t="s">
        <v>507</v>
      </c>
      <c r="C5088" s="20">
        <v>45666</v>
      </c>
      <c r="D5088" s="21">
        <v>82.73</v>
      </c>
    </row>
    <row r="5089" spans="1:4" ht="15" hidden="1" x14ac:dyDescent="0.25">
      <c r="A5089" s="16" t="s">
        <v>508</v>
      </c>
      <c r="B5089" s="17" t="s">
        <v>509</v>
      </c>
      <c r="C5089" s="20">
        <v>45666</v>
      </c>
      <c r="D5089" s="21">
        <v>91.68</v>
      </c>
    </row>
    <row r="5090" spans="1:4" ht="15" hidden="1" x14ac:dyDescent="0.25">
      <c r="A5090" s="16" t="s">
        <v>510</v>
      </c>
      <c r="B5090" s="17" t="s">
        <v>511</v>
      </c>
      <c r="C5090" s="20">
        <v>45666</v>
      </c>
      <c r="D5090" s="21">
        <v>87.16</v>
      </c>
    </row>
    <row r="5091" spans="1:4" ht="15" hidden="1" x14ac:dyDescent="0.25">
      <c r="A5091" s="16" t="s">
        <v>512</v>
      </c>
      <c r="B5091" s="17" t="s">
        <v>513</v>
      </c>
      <c r="C5091" s="20">
        <v>45666</v>
      </c>
      <c r="D5091" s="21">
        <v>84.38</v>
      </c>
    </row>
    <row r="5092" spans="1:4" ht="15" hidden="1" x14ac:dyDescent="0.25">
      <c r="A5092" s="16" t="s">
        <v>514</v>
      </c>
      <c r="B5092" s="17" t="s">
        <v>515</v>
      </c>
      <c r="C5092" s="20">
        <v>45666</v>
      </c>
      <c r="D5092" s="21">
        <v>91.33</v>
      </c>
    </row>
    <row r="5093" spans="1:4" ht="15" hidden="1" x14ac:dyDescent="0.25">
      <c r="A5093" s="16" t="s">
        <v>516</v>
      </c>
      <c r="B5093" s="17" t="s">
        <v>517</v>
      </c>
      <c r="C5093" s="20">
        <v>45666</v>
      </c>
      <c r="D5093" s="21">
        <v>91.06</v>
      </c>
    </row>
    <row r="5094" spans="1:4" ht="15" hidden="1" x14ac:dyDescent="0.25">
      <c r="A5094" s="16" t="s">
        <v>518</v>
      </c>
      <c r="B5094" s="17" t="s">
        <v>519</v>
      </c>
      <c r="C5094" s="20">
        <v>45666</v>
      </c>
      <c r="D5094" s="21">
        <v>89.4</v>
      </c>
    </row>
    <row r="5095" spans="1:4" ht="15" hidden="1" x14ac:dyDescent="0.25">
      <c r="A5095" s="16" t="s">
        <v>520</v>
      </c>
      <c r="B5095" s="17" t="s">
        <v>521</v>
      </c>
      <c r="C5095" s="20">
        <v>45666</v>
      </c>
      <c r="D5095" s="21">
        <v>81.27</v>
      </c>
    </row>
    <row r="5096" spans="1:4" ht="15" hidden="1" x14ac:dyDescent="0.25">
      <c r="A5096" s="16" t="s">
        <v>3104</v>
      </c>
      <c r="B5096" s="17" t="s">
        <v>3105</v>
      </c>
      <c r="C5096" s="20">
        <v>45666</v>
      </c>
      <c r="D5096" s="17" t="s">
        <v>3228</v>
      </c>
    </row>
    <row r="5097" spans="1:4" ht="15" hidden="1" x14ac:dyDescent="0.25">
      <c r="A5097" s="16" t="s">
        <v>522</v>
      </c>
      <c r="B5097" s="17" t="s">
        <v>523</v>
      </c>
      <c r="C5097" s="20">
        <v>45666</v>
      </c>
      <c r="D5097" s="21">
        <v>89.69</v>
      </c>
    </row>
    <row r="5098" spans="1:4" ht="15" hidden="1" x14ac:dyDescent="0.25">
      <c r="A5098" s="16" t="s">
        <v>524</v>
      </c>
      <c r="B5098" s="17" t="s">
        <v>525</v>
      </c>
      <c r="C5098" s="20">
        <v>45666</v>
      </c>
      <c r="D5098" s="21">
        <v>67.38</v>
      </c>
    </row>
    <row r="5099" spans="1:4" ht="15" hidden="1" x14ac:dyDescent="0.25">
      <c r="A5099" s="16" t="s">
        <v>526</v>
      </c>
      <c r="B5099" s="17" t="s">
        <v>527</v>
      </c>
      <c r="C5099" s="20">
        <v>45666</v>
      </c>
      <c r="D5099" s="21">
        <v>94.28</v>
      </c>
    </row>
    <row r="5100" spans="1:4" ht="15" hidden="1" x14ac:dyDescent="0.25">
      <c r="A5100" s="16" t="s">
        <v>528</v>
      </c>
      <c r="B5100" s="17" t="s">
        <v>529</v>
      </c>
      <c r="C5100" s="20">
        <v>45666</v>
      </c>
      <c r="D5100" s="21">
        <v>91.48</v>
      </c>
    </row>
    <row r="5101" spans="1:4" ht="15" hidden="1" x14ac:dyDescent="0.25">
      <c r="A5101" s="16" t="s">
        <v>530</v>
      </c>
      <c r="B5101" s="17" t="s">
        <v>531</v>
      </c>
      <c r="C5101" s="20">
        <v>45666</v>
      </c>
      <c r="D5101" s="21">
        <v>85.5</v>
      </c>
    </row>
    <row r="5102" spans="1:4" ht="15" hidden="1" x14ac:dyDescent="0.25">
      <c r="A5102" s="16" t="s">
        <v>532</v>
      </c>
      <c r="B5102" s="17" t="s">
        <v>533</v>
      </c>
      <c r="C5102" s="20">
        <v>45666</v>
      </c>
      <c r="D5102" s="21">
        <v>94.11</v>
      </c>
    </row>
    <row r="5103" spans="1:4" ht="15" hidden="1" x14ac:dyDescent="0.25">
      <c r="A5103" s="16" t="s">
        <v>534</v>
      </c>
      <c r="B5103" s="17" t="s">
        <v>535</v>
      </c>
      <c r="C5103" s="20">
        <v>45666</v>
      </c>
      <c r="D5103" s="21">
        <v>94.8</v>
      </c>
    </row>
    <row r="5104" spans="1:4" ht="15" hidden="1" x14ac:dyDescent="0.25">
      <c r="A5104" s="16" t="s">
        <v>536</v>
      </c>
      <c r="B5104" s="17" t="s">
        <v>537</v>
      </c>
      <c r="C5104" s="20">
        <v>45666</v>
      </c>
      <c r="D5104" s="21">
        <v>90.58</v>
      </c>
    </row>
    <row r="5105" spans="1:4" ht="15" hidden="1" x14ac:dyDescent="0.25">
      <c r="A5105" s="16" t="s">
        <v>538</v>
      </c>
      <c r="B5105" s="17" t="s">
        <v>539</v>
      </c>
      <c r="C5105" s="20">
        <v>45666</v>
      </c>
      <c r="D5105" s="21">
        <v>89.91</v>
      </c>
    </row>
    <row r="5106" spans="1:4" ht="15" hidden="1" x14ac:dyDescent="0.25">
      <c r="A5106" s="16" t="s">
        <v>540</v>
      </c>
      <c r="B5106" s="17" t="s">
        <v>541</v>
      </c>
      <c r="C5106" s="20">
        <v>45666</v>
      </c>
      <c r="D5106" s="21">
        <v>84.61</v>
      </c>
    </row>
    <row r="5107" spans="1:4" ht="15" hidden="1" x14ac:dyDescent="0.25">
      <c r="A5107" s="16" t="s">
        <v>542</v>
      </c>
      <c r="B5107" s="17" t="s">
        <v>543</v>
      </c>
      <c r="C5107" s="20">
        <v>45666</v>
      </c>
      <c r="D5107" s="21">
        <v>92.24</v>
      </c>
    </row>
    <row r="5108" spans="1:4" ht="15" hidden="1" x14ac:dyDescent="0.25">
      <c r="A5108" s="16" t="s">
        <v>544</v>
      </c>
      <c r="B5108" s="17" t="s">
        <v>545</v>
      </c>
      <c r="C5108" s="20">
        <v>45666</v>
      </c>
      <c r="D5108" s="21">
        <v>85.68</v>
      </c>
    </row>
    <row r="5109" spans="1:4" ht="15" hidden="1" x14ac:dyDescent="0.25">
      <c r="A5109" s="16" t="s">
        <v>546</v>
      </c>
      <c r="B5109" s="17" t="s">
        <v>547</v>
      </c>
      <c r="C5109" s="20">
        <v>45666</v>
      </c>
      <c r="D5109" s="21">
        <v>87.88</v>
      </c>
    </row>
    <row r="5110" spans="1:4" ht="15" hidden="1" x14ac:dyDescent="0.25">
      <c r="A5110" s="16" t="s">
        <v>548</v>
      </c>
      <c r="B5110" s="17" t="s">
        <v>549</v>
      </c>
      <c r="C5110" s="20">
        <v>45666</v>
      </c>
      <c r="D5110" s="21">
        <v>91.48</v>
      </c>
    </row>
    <row r="5111" spans="1:4" ht="15" hidden="1" x14ac:dyDescent="0.25">
      <c r="A5111" s="16" t="s">
        <v>550</v>
      </c>
      <c r="B5111" s="17" t="s">
        <v>551</v>
      </c>
      <c r="C5111" s="20">
        <v>45666</v>
      </c>
      <c r="D5111" s="21">
        <v>87.81</v>
      </c>
    </row>
    <row r="5112" spans="1:4" ht="15" hidden="1" x14ac:dyDescent="0.25">
      <c r="A5112" s="16" t="s">
        <v>552</v>
      </c>
      <c r="B5112" s="17" t="s">
        <v>553</v>
      </c>
      <c r="C5112" s="20">
        <v>45666</v>
      </c>
      <c r="D5112" s="21">
        <v>68.36</v>
      </c>
    </row>
    <row r="5113" spans="1:4" ht="15" hidden="1" x14ac:dyDescent="0.25">
      <c r="A5113" s="16" t="s">
        <v>554</v>
      </c>
      <c r="B5113" s="17" t="s">
        <v>555</v>
      </c>
      <c r="C5113" s="20">
        <v>45666</v>
      </c>
      <c r="D5113" s="21">
        <v>81.89</v>
      </c>
    </row>
    <row r="5114" spans="1:4" ht="15" hidden="1" x14ac:dyDescent="0.25">
      <c r="A5114" s="16" t="s">
        <v>556</v>
      </c>
      <c r="B5114" s="17" t="s">
        <v>557</v>
      </c>
      <c r="C5114" s="20">
        <v>45666</v>
      </c>
      <c r="D5114" s="21">
        <v>77.92</v>
      </c>
    </row>
    <row r="5115" spans="1:4" ht="15" hidden="1" x14ac:dyDescent="0.25">
      <c r="A5115" s="16" t="s">
        <v>558</v>
      </c>
      <c r="B5115" s="17" t="s">
        <v>559</v>
      </c>
      <c r="C5115" s="20">
        <v>45666</v>
      </c>
      <c r="D5115" s="21">
        <v>75.27</v>
      </c>
    </row>
    <row r="5116" spans="1:4" ht="15" hidden="1" x14ac:dyDescent="0.25">
      <c r="A5116" s="16" t="s">
        <v>560</v>
      </c>
      <c r="B5116" s="17" t="s">
        <v>561</v>
      </c>
      <c r="C5116" s="20">
        <v>45666</v>
      </c>
      <c r="D5116" s="21">
        <v>79.02</v>
      </c>
    </row>
    <row r="5117" spans="1:4" ht="15" hidden="1" x14ac:dyDescent="0.25">
      <c r="A5117" s="16" t="s">
        <v>562</v>
      </c>
      <c r="B5117" s="17" t="s">
        <v>563</v>
      </c>
      <c r="C5117" s="20">
        <v>45666</v>
      </c>
      <c r="D5117" s="21">
        <v>91.83</v>
      </c>
    </row>
    <row r="5118" spans="1:4" ht="15" hidden="1" x14ac:dyDescent="0.25">
      <c r="A5118" s="16" t="s">
        <v>564</v>
      </c>
      <c r="B5118" s="17" t="s">
        <v>565</v>
      </c>
      <c r="C5118" s="20">
        <v>45666</v>
      </c>
      <c r="D5118" s="21">
        <v>88.75</v>
      </c>
    </row>
    <row r="5119" spans="1:4" ht="15" hidden="1" x14ac:dyDescent="0.25">
      <c r="A5119" s="16" t="s">
        <v>566</v>
      </c>
      <c r="B5119" s="17" t="s">
        <v>567</v>
      </c>
      <c r="C5119" s="20">
        <v>45666</v>
      </c>
      <c r="D5119" s="21">
        <v>67.25</v>
      </c>
    </row>
    <row r="5120" spans="1:4" ht="15" hidden="1" x14ac:dyDescent="0.25">
      <c r="A5120" s="16" t="s">
        <v>568</v>
      </c>
      <c r="B5120" s="17" t="s">
        <v>569</v>
      </c>
      <c r="C5120" s="20">
        <v>45666</v>
      </c>
      <c r="D5120" s="21">
        <v>83.23</v>
      </c>
    </row>
    <row r="5121" spans="1:4" ht="15" hidden="1" x14ac:dyDescent="0.25">
      <c r="A5121" s="16" t="s">
        <v>570</v>
      </c>
      <c r="B5121" s="17" t="s">
        <v>571</v>
      </c>
      <c r="C5121" s="20">
        <v>45666</v>
      </c>
      <c r="D5121" s="21">
        <v>90.32</v>
      </c>
    </row>
    <row r="5122" spans="1:4" ht="15" hidden="1" x14ac:dyDescent="0.25">
      <c r="A5122" s="16" t="s">
        <v>572</v>
      </c>
      <c r="B5122" s="17" t="s">
        <v>573</v>
      </c>
      <c r="C5122" s="20">
        <v>45666</v>
      </c>
      <c r="D5122" s="21">
        <v>87.71</v>
      </c>
    </row>
    <row r="5123" spans="1:4" ht="15" hidden="1" x14ac:dyDescent="0.25">
      <c r="A5123" s="16" t="s">
        <v>574</v>
      </c>
      <c r="B5123" s="17" t="s">
        <v>575</v>
      </c>
      <c r="C5123" s="20">
        <v>45666</v>
      </c>
      <c r="D5123" s="21">
        <v>88.19</v>
      </c>
    </row>
    <row r="5124" spans="1:4" ht="15" hidden="1" x14ac:dyDescent="0.25">
      <c r="A5124" s="16" t="s">
        <v>576</v>
      </c>
      <c r="B5124" s="17" t="s">
        <v>577</v>
      </c>
      <c r="C5124" s="20">
        <v>45666</v>
      </c>
      <c r="D5124" s="21">
        <v>93.67</v>
      </c>
    </row>
    <row r="5125" spans="1:4" ht="15" hidden="1" x14ac:dyDescent="0.25">
      <c r="A5125" s="16" t="s">
        <v>578</v>
      </c>
      <c r="B5125" s="17" t="s">
        <v>579</v>
      </c>
      <c r="C5125" s="20">
        <v>45666</v>
      </c>
      <c r="D5125" s="21">
        <v>86.84</v>
      </c>
    </row>
    <row r="5126" spans="1:4" ht="15" hidden="1" x14ac:dyDescent="0.25">
      <c r="A5126" s="16" t="s">
        <v>580</v>
      </c>
      <c r="B5126" s="17" t="s">
        <v>581</v>
      </c>
      <c r="C5126" s="20">
        <v>45666</v>
      </c>
      <c r="D5126" s="21">
        <v>88.85</v>
      </c>
    </row>
    <row r="5127" spans="1:4" ht="15" hidden="1" x14ac:dyDescent="0.25">
      <c r="A5127" s="16" t="s">
        <v>582</v>
      </c>
      <c r="B5127" s="17" t="s">
        <v>583</v>
      </c>
      <c r="C5127" s="20">
        <v>45666</v>
      </c>
      <c r="D5127" s="21">
        <v>89.04</v>
      </c>
    </row>
    <row r="5128" spans="1:4" ht="15" hidden="1" x14ac:dyDescent="0.25">
      <c r="A5128" s="16" t="s">
        <v>584</v>
      </c>
      <c r="B5128" s="17" t="s">
        <v>585</v>
      </c>
      <c r="C5128" s="20">
        <v>45666</v>
      </c>
      <c r="D5128" s="21">
        <v>92.69</v>
      </c>
    </row>
    <row r="5129" spans="1:4" ht="15" hidden="1" x14ac:dyDescent="0.25">
      <c r="A5129" s="16" t="s">
        <v>586</v>
      </c>
      <c r="B5129" s="17" t="s">
        <v>587</v>
      </c>
      <c r="C5129" s="20">
        <v>45666</v>
      </c>
      <c r="D5129" s="21">
        <v>90.47</v>
      </c>
    </row>
    <row r="5130" spans="1:4" ht="15" hidden="1" x14ac:dyDescent="0.25">
      <c r="A5130" s="16" t="s">
        <v>588</v>
      </c>
      <c r="B5130" s="17" t="s">
        <v>589</v>
      </c>
      <c r="C5130" s="20">
        <v>45666</v>
      </c>
      <c r="D5130" s="21">
        <v>93.23</v>
      </c>
    </row>
    <row r="5131" spans="1:4" ht="15" hidden="1" x14ac:dyDescent="0.25">
      <c r="A5131" s="16" t="s">
        <v>590</v>
      </c>
      <c r="B5131" s="17" t="s">
        <v>591</v>
      </c>
      <c r="C5131" s="20">
        <v>45666</v>
      </c>
      <c r="D5131" s="21">
        <v>92.69</v>
      </c>
    </row>
    <row r="5132" spans="1:4" ht="15" hidden="1" x14ac:dyDescent="0.25">
      <c r="A5132" s="16" t="s">
        <v>592</v>
      </c>
      <c r="B5132" s="17" t="s">
        <v>593</v>
      </c>
      <c r="C5132" s="20">
        <v>45666</v>
      </c>
      <c r="D5132" s="21">
        <v>89.34</v>
      </c>
    </row>
    <row r="5133" spans="1:4" ht="15" hidden="1" x14ac:dyDescent="0.25">
      <c r="A5133" s="16" t="s">
        <v>594</v>
      </c>
      <c r="B5133" s="17" t="s">
        <v>595</v>
      </c>
      <c r="C5133" s="20">
        <v>45666</v>
      </c>
      <c r="D5133" s="21">
        <v>87.25</v>
      </c>
    </row>
    <row r="5134" spans="1:4" ht="15" hidden="1" x14ac:dyDescent="0.25">
      <c r="A5134" s="16" t="s">
        <v>596</v>
      </c>
      <c r="B5134" s="17" t="s">
        <v>597</v>
      </c>
      <c r="C5134" s="20">
        <v>45666</v>
      </c>
      <c r="D5134" s="21">
        <v>80.66</v>
      </c>
    </row>
    <row r="5135" spans="1:4" ht="15" hidden="1" x14ac:dyDescent="0.25">
      <c r="A5135" s="16" t="s">
        <v>598</v>
      </c>
      <c r="B5135" s="17" t="s">
        <v>599</v>
      </c>
      <c r="C5135" s="20">
        <v>45666</v>
      </c>
      <c r="D5135" s="21">
        <v>90.96</v>
      </c>
    </row>
    <row r="5136" spans="1:4" ht="15" hidden="1" x14ac:dyDescent="0.25">
      <c r="A5136" s="16" t="s">
        <v>600</v>
      </c>
      <c r="B5136" s="17" t="s">
        <v>601</v>
      </c>
      <c r="C5136" s="20">
        <v>45666</v>
      </c>
      <c r="D5136" s="21">
        <v>90.83</v>
      </c>
    </row>
    <row r="5137" spans="1:4" ht="15" hidden="1" x14ac:dyDescent="0.25">
      <c r="A5137" s="16" t="s">
        <v>602</v>
      </c>
      <c r="B5137" s="17" t="s">
        <v>603</v>
      </c>
      <c r="C5137" s="20">
        <v>45666</v>
      </c>
      <c r="D5137" s="21">
        <v>90.9</v>
      </c>
    </row>
    <row r="5138" spans="1:4" ht="15" hidden="1" x14ac:dyDescent="0.25">
      <c r="A5138" s="16" t="s">
        <v>604</v>
      </c>
      <c r="B5138" s="17" t="s">
        <v>605</v>
      </c>
      <c r="C5138" s="20">
        <v>45666</v>
      </c>
      <c r="D5138" s="21">
        <v>74.86</v>
      </c>
    </row>
    <row r="5139" spans="1:4" ht="15" hidden="1" x14ac:dyDescent="0.25">
      <c r="A5139" s="16" t="s">
        <v>606</v>
      </c>
      <c r="B5139" s="17" t="s">
        <v>607</v>
      </c>
      <c r="C5139" s="20">
        <v>45666</v>
      </c>
      <c r="D5139" s="21">
        <v>87.53</v>
      </c>
    </row>
    <row r="5140" spans="1:4" ht="15" hidden="1" x14ac:dyDescent="0.25">
      <c r="A5140" s="16" t="s">
        <v>608</v>
      </c>
      <c r="B5140" s="17" t="s">
        <v>609</v>
      </c>
      <c r="C5140" s="20">
        <v>45666</v>
      </c>
      <c r="D5140" s="21">
        <v>90.47</v>
      </c>
    </row>
    <row r="5141" spans="1:4" ht="15" hidden="1" x14ac:dyDescent="0.25">
      <c r="A5141" s="16" t="s">
        <v>610</v>
      </c>
      <c r="B5141" s="17" t="s">
        <v>611</v>
      </c>
      <c r="C5141" s="20">
        <v>45666</v>
      </c>
      <c r="D5141" s="21">
        <v>89.13</v>
      </c>
    </row>
    <row r="5142" spans="1:4" ht="15" hidden="1" x14ac:dyDescent="0.25">
      <c r="A5142" s="16" t="s">
        <v>612</v>
      </c>
      <c r="B5142" s="17" t="s">
        <v>613</v>
      </c>
      <c r="C5142" s="20">
        <v>45666</v>
      </c>
      <c r="D5142" s="21">
        <v>82.57</v>
      </c>
    </row>
    <row r="5143" spans="1:4" ht="15" hidden="1" x14ac:dyDescent="0.25">
      <c r="A5143" s="16" t="s">
        <v>614</v>
      </c>
      <c r="B5143" s="17" t="s">
        <v>615</v>
      </c>
      <c r="C5143" s="20">
        <v>45666</v>
      </c>
      <c r="D5143" s="21">
        <v>92.39</v>
      </c>
    </row>
    <row r="5144" spans="1:4" ht="15" hidden="1" x14ac:dyDescent="0.25">
      <c r="A5144" s="16" t="s">
        <v>616</v>
      </c>
      <c r="B5144" s="17" t="s">
        <v>617</v>
      </c>
      <c r="C5144" s="20">
        <v>45666</v>
      </c>
      <c r="D5144" s="21">
        <v>97.53</v>
      </c>
    </row>
    <row r="5145" spans="1:4" ht="15" hidden="1" x14ac:dyDescent="0.25">
      <c r="A5145" s="16" t="s">
        <v>618</v>
      </c>
      <c r="B5145" s="17" t="s">
        <v>619</v>
      </c>
      <c r="C5145" s="20">
        <v>45666</v>
      </c>
      <c r="D5145" s="21">
        <v>80.349999999999994</v>
      </c>
    </row>
    <row r="5146" spans="1:4" ht="15" hidden="1" x14ac:dyDescent="0.25">
      <c r="A5146" s="16" t="s">
        <v>620</v>
      </c>
      <c r="B5146" s="17" t="s">
        <v>621</v>
      </c>
      <c r="C5146" s="20">
        <v>45666</v>
      </c>
      <c r="D5146" s="21">
        <v>56.28</v>
      </c>
    </row>
    <row r="5147" spans="1:4" ht="15" hidden="1" x14ac:dyDescent="0.25">
      <c r="A5147" s="16" t="s">
        <v>622</v>
      </c>
      <c r="B5147" s="17" t="s">
        <v>623</v>
      </c>
      <c r="C5147" s="20">
        <v>45666</v>
      </c>
      <c r="D5147" s="21">
        <v>56.6</v>
      </c>
    </row>
    <row r="5148" spans="1:4" ht="15" hidden="1" x14ac:dyDescent="0.25">
      <c r="A5148" s="16" t="s">
        <v>624</v>
      </c>
      <c r="B5148" s="17" t="s">
        <v>625</v>
      </c>
      <c r="C5148" s="20">
        <v>45666</v>
      </c>
      <c r="D5148" s="21">
        <v>75</v>
      </c>
    </row>
    <row r="5149" spans="1:4" ht="15" hidden="1" x14ac:dyDescent="0.25">
      <c r="A5149" s="16" t="s">
        <v>626</v>
      </c>
      <c r="B5149" s="17" t="s">
        <v>627</v>
      </c>
      <c r="C5149" s="20">
        <v>45666</v>
      </c>
      <c r="D5149" s="21">
        <v>85.34</v>
      </c>
    </row>
    <row r="5150" spans="1:4" ht="15" hidden="1" x14ac:dyDescent="0.25">
      <c r="A5150" s="16" t="s">
        <v>628</v>
      </c>
      <c r="B5150" s="17" t="s">
        <v>629</v>
      </c>
      <c r="C5150" s="20">
        <v>45666</v>
      </c>
      <c r="D5150" s="21">
        <v>87.89</v>
      </c>
    </row>
    <row r="5151" spans="1:4" ht="15" hidden="1" x14ac:dyDescent="0.25">
      <c r="A5151" s="16" t="s">
        <v>630</v>
      </c>
      <c r="B5151" s="17" t="s">
        <v>631</v>
      </c>
      <c r="C5151" s="20">
        <v>45666</v>
      </c>
      <c r="D5151" s="21">
        <v>86.18</v>
      </c>
    </row>
    <row r="5152" spans="1:4" ht="15" hidden="1" x14ac:dyDescent="0.25">
      <c r="A5152" s="16" t="s">
        <v>632</v>
      </c>
      <c r="B5152" s="17" t="s">
        <v>633</v>
      </c>
      <c r="C5152" s="20">
        <v>45666</v>
      </c>
      <c r="D5152" s="21">
        <v>88.58</v>
      </c>
    </row>
    <row r="5153" spans="1:4" ht="15" hidden="1" x14ac:dyDescent="0.25">
      <c r="A5153" s="16" t="s">
        <v>634</v>
      </c>
      <c r="B5153" s="17" t="s">
        <v>635</v>
      </c>
      <c r="C5153" s="20">
        <v>45666</v>
      </c>
      <c r="D5153" s="21">
        <v>75.459999999999994</v>
      </c>
    </row>
    <row r="5154" spans="1:4" ht="15" hidden="1" x14ac:dyDescent="0.25">
      <c r="A5154" s="16" t="s">
        <v>636</v>
      </c>
      <c r="B5154" s="17" t="s">
        <v>637</v>
      </c>
      <c r="C5154" s="20">
        <v>45666</v>
      </c>
      <c r="D5154" s="21">
        <v>85.9</v>
      </c>
    </row>
    <row r="5155" spans="1:4" ht="15" hidden="1" x14ac:dyDescent="0.25">
      <c r="A5155" s="16" t="s">
        <v>638</v>
      </c>
      <c r="B5155" s="17" t="s">
        <v>639</v>
      </c>
      <c r="C5155" s="20">
        <v>45666</v>
      </c>
      <c r="D5155" s="21">
        <v>61.81</v>
      </c>
    </row>
    <row r="5156" spans="1:4" ht="15" hidden="1" x14ac:dyDescent="0.25">
      <c r="A5156" s="16" t="s">
        <v>640</v>
      </c>
      <c r="B5156" s="17" t="s">
        <v>641</v>
      </c>
      <c r="C5156" s="20">
        <v>45666</v>
      </c>
      <c r="D5156" s="21">
        <v>78.67</v>
      </c>
    </row>
    <row r="5157" spans="1:4" ht="15" hidden="1" x14ac:dyDescent="0.25">
      <c r="A5157" s="16" t="s">
        <v>642</v>
      </c>
      <c r="B5157" s="17" t="s">
        <v>643</v>
      </c>
      <c r="C5157" s="20">
        <v>45666</v>
      </c>
      <c r="D5157" s="21">
        <v>56.17</v>
      </c>
    </row>
    <row r="5158" spans="1:4" ht="15" hidden="1" x14ac:dyDescent="0.25">
      <c r="A5158" s="16" t="s">
        <v>644</v>
      </c>
      <c r="B5158" s="17" t="s">
        <v>645</v>
      </c>
      <c r="C5158" s="20">
        <v>45666</v>
      </c>
      <c r="D5158" s="21">
        <v>92.98</v>
      </c>
    </row>
    <row r="5159" spans="1:4" ht="15" hidden="1" x14ac:dyDescent="0.25">
      <c r="A5159" s="16" t="s">
        <v>646</v>
      </c>
      <c r="B5159" s="17" t="s">
        <v>647</v>
      </c>
      <c r="C5159" s="20">
        <v>45666</v>
      </c>
      <c r="D5159" s="21">
        <v>84.55</v>
      </c>
    </row>
    <row r="5160" spans="1:4" ht="15" hidden="1" x14ac:dyDescent="0.25">
      <c r="A5160" s="16" t="s">
        <v>648</v>
      </c>
      <c r="B5160" s="17" t="s">
        <v>649</v>
      </c>
      <c r="C5160" s="20">
        <v>45666</v>
      </c>
      <c r="D5160" s="21">
        <v>77.77</v>
      </c>
    </row>
    <row r="5161" spans="1:4" ht="15" hidden="1" x14ac:dyDescent="0.25">
      <c r="A5161" s="16" t="s">
        <v>650</v>
      </c>
      <c r="B5161" s="17" t="s">
        <v>651</v>
      </c>
      <c r="C5161" s="20">
        <v>45666</v>
      </c>
      <c r="D5161" s="21">
        <v>93.87</v>
      </c>
    </row>
    <row r="5162" spans="1:4" ht="15" hidden="1" x14ac:dyDescent="0.25">
      <c r="A5162" s="16" t="s">
        <v>652</v>
      </c>
      <c r="B5162" s="17" t="s">
        <v>653</v>
      </c>
      <c r="C5162" s="20">
        <v>45666</v>
      </c>
      <c r="D5162" s="21">
        <v>60.81</v>
      </c>
    </row>
    <row r="5163" spans="1:4" ht="15" hidden="1" x14ac:dyDescent="0.25">
      <c r="A5163" s="16" t="s">
        <v>654</v>
      </c>
      <c r="B5163" s="17" t="s">
        <v>655</v>
      </c>
      <c r="C5163" s="20">
        <v>45666</v>
      </c>
      <c r="D5163" s="21">
        <v>92.53</v>
      </c>
    </row>
    <row r="5164" spans="1:4" ht="15" hidden="1" x14ac:dyDescent="0.25">
      <c r="A5164" s="16" t="s">
        <v>656</v>
      </c>
      <c r="B5164" s="17" t="s">
        <v>657</v>
      </c>
      <c r="C5164" s="20">
        <v>45666</v>
      </c>
      <c r="D5164" s="21">
        <v>89.11</v>
      </c>
    </row>
    <row r="5165" spans="1:4" ht="15" hidden="1" x14ac:dyDescent="0.25">
      <c r="A5165" s="16" t="s">
        <v>658</v>
      </c>
      <c r="B5165" s="17" t="s">
        <v>659</v>
      </c>
      <c r="C5165" s="20">
        <v>45666</v>
      </c>
      <c r="D5165" s="21">
        <v>85.96</v>
      </c>
    </row>
    <row r="5166" spans="1:4" ht="15" hidden="1" x14ac:dyDescent="0.25">
      <c r="A5166" s="16" t="s">
        <v>660</v>
      </c>
      <c r="B5166" s="17" t="s">
        <v>661</v>
      </c>
      <c r="C5166" s="20">
        <v>45666</v>
      </c>
      <c r="D5166" s="21">
        <v>89.43</v>
      </c>
    </row>
    <row r="5167" spans="1:4" ht="15" hidden="1" x14ac:dyDescent="0.25">
      <c r="A5167" s="16" t="s">
        <v>662</v>
      </c>
      <c r="B5167" s="17" t="s">
        <v>663</v>
      </c>
      <c r="C5167" s="20">
        <v>45666</v>
      </c>
      <c r="D5167" s="21">
        <v>87.89</v>
      </c>
    </row>
    <row r="5168" spans="1:4" ht="15" hidden="1" x14ac:dyDescent="0.25">
      <c r="A5168" s="16" t="s">
        <v>664</v>
      </c>
      <c r="B5168" s="17" t="s">
        <v>665</v>
      </c>
      <c r="C5168" s="20">
        <v>45666</v>
      </c>
      <c r="D5168" s="21">
        <v>88.73</v>
      </c>
    </row>
    <row r="5169" spans="1:4" ht="15" hidden="1" x14ac:dyDescent="0.25">
      <c r="A5169" s="16" t="s">
        <v>666</v>
      </c>
      <c r="B5169" s="17" t="s">
        <v>667</v>
      </c>
      <c r="C5169" s="20">
        <v>45666</v>
      </c>
      <c r="D5169" s="21">
        <v>86.73</v>
      </c>
    </row>
    <row r="5170" spans="1:4" ht="15" hidden="1" x14ac:dyDescent="0.25">
      <c r="A5170" s="16" t="s">
        <v>668</v>
      </c>
      <c r="B5170" s="17" t="s">
        <v>669</v>
      </c>
      <c r="C5170" s="20">
        <v>45666</v>
      </c>
      <c r="D5170" s="21">
        <v>90.01</v>
      </c>
    </row>
    <row r="5171" spans="1:4" ht="15" hidden="1" x14ac:dyDescent="0.25">
      <c r="A5171" s="16" t="s">
        <v>670</v>
      </c>
      <c r="B5171" s="17" t="s">
        <v>671</v>
      </c>
      <c r="C5171" s="20">
        <v>45666</v>
      </c>
      <c r="D5171" s="21">
        <v>85.24</v>
      </c>
    </row>
    <row r="5172" spans="1:4" ht="15" hidden="1" x14ac:dyDescent="0.25">
      <c r="A5172" s="16" t="s">
        <v>672</v>
      </c>
      <c r="B5172" s="17" t="s">
        <v>673</v>
      </c>
      <c r="C5172" s="20">
        <v>45666</v>
      </c>
      <c r="D5172" s="21">
        <v>90.82</v>
      </c>
    </row>
    <row r="5173" spans="1:4" ht="15" hidden="1" x14ac:dyDescent="0.25">
      <c r="A5173" s="16" t="s">
        <v>674</v>
      </c>
      <c r="B5173" s="17" t="s">
        <v>675</v>
      </c>
      <c r="C5173" s="20">
        <v>45666</v>
      </c>
      <c r="D5173" s="21">
        <v>95.48</v>
      </c>
    </row>
    <row r="5174" spans="1:4" ht="15" hidden="1" x14ac:dyDescent="0.25">
      <c r="A5174" s="16" t="s">
        <v>676</v>
      </c>
      <c r="B5174" s="17" t="s">
        <v>677</v>
      </c>
      <c r="C5174" s="20">
        <v>45666</v>
      </c>
      <c r="D5174" s="21">
        <v>89.57</v>
      </c>
    </row>
    <row r="5175" spans="1:4" ht="15" hidden="1" x14ac:dyDescent="0.25">
      <c r="A5175" s="16" t="s">
        <v>678</v>
      </c>
      <c r="B5175" s="17" t="s">
        <v>679</v>
      </c>
      <c r="C5175" s="20">
        <v>45666</v>
      </c>
      <c r="D5175" s="21">
        <v>89.39</v>
      </c>
    </row>
    <row r="5176" spans="1:4" ht="15" hidden="1" x14ac:dyDescent="0.25">
      <c r="A5176" s="16" t="s">
        <v>680</v>
      </c>
      <c r="B5176" s="17" t="s">
        <v>681</v>
      </c>
      <c r="C5176" s="20">
        <v>45666</v>
      </c>
      <c r="D5176" s="21">
        <v>91.1</v>
      </c>
    </row>
    <row r="5177" spans="1:4" ht="15" hidden="1" x14ac:dyDescent="0.25">
      <c r="A5177" s="16" t="s">
        <v>682</v>
      </c>
      <c r="B5177" s="17" t="s">
        <v>683</v>
      </c>
      <c r="C5177" s="20">
        <v>45666</v>
      </c>
      <c r="D5177" s="21">
        <v>88.51</v>
      </c>
    </row>
    <row r="5178" spans="1:4" ht="15" hidden="1" x14ac:dyDescent="0.25">
      <c r="A5178" s="16" t="s">
        <v>684</v>
      </c>
      <c r="B5178" s="17" t="s">
        <v>685</v>
      </c>
      <c r="C5178" s="20">
        <v>45666</v>
      </c>
      <c r="D5178" s="21">
        <v>88.08</v>
      </c>
    </row>
    <row r="5179" spans="1:4" ht="15" hidden="1" x14ac:dyDescent="0.25">
      <c r="A5179" s="16" t="s">
        <v>686</v>
      </c>
      <c r="B5179" s="17" t="s">
        <v>687</v>
      </c>
      <c r="C5179" s="20">
        <v>45666</v>
      </c>
      <c r="D5179" s="21">
        <v>86.88</v>
      </c>
    </row>
    <row r="5180" spans="1:4" ht="15" hidden="1" x14ac:dyDescent="0.25">
      <c r="A5180" s="16" t="s">
        <v>688</v>
      </c>
      <c r="B5180" s="17" t="s">
        <v>689</v>
      </c>
      <c r="C5180" s="20">
        <v>45666</v>
      </c>
      <c r="D5180" s="21">
        <v>82.02</v>
      </c>
    </row>
    <row r="5181" spans="1:4" ht="15" hidden="1" x14ac:dyDescent="0.25">
      <c r="A5181" s="16" t="s">
        <v>690</v>
      </c>
      <c r="B5181" s="17" t="s">
        <v>691</v>
      </c>
      <c r="C5181" s="20">
        <v>45666</v>
      </c>
      <c r="D5181" s="21">
        <v>89.14</v>
      </c>
    </row>
    <row r="5182" spans="1:4" ht="15" hidden="1" x14ac:dyDescent="0.25">
      <c r="A5182" s="16" t="s">
        <v>692</v>
      </c>
      <c r="B5182" s="17" t="s">
        <v>693</v>
      </c>
      <c r="C5182" s="20">
        <v>45666</v>
      </c>
      <c r="D5182" s="21">
        <v>88</v>
      </c>
    </row>
    <row r="5183" spans="1:4" ht="15" hidden="1" x14ac:dyDescent="0.25">
      <c r="A5183" s="16" t="s">
        <v>694</v>
      </c>
      <c r="B5183" s="17" t="s">
        <v>695</v>
      </c>
      <c r="C5183" s="20">
        <v>45666</v>
      </c>
      <c r="D5183" s="21">
        <v>84.72</v>
      </c>
    </row>
    <row r="5184" spans="1:4" ht="15" hidden="1" x14ac:dyDescent="0.25">
      <c r="A5184" s="16" t="s">
        <v>696</v>
      </c>
      <c r="B5184" s="17" t="s">
        <v>697</v>
      </c>
      <c r="C5184" s="20">
        <v>45666</v>
      </c>
      <c r="D5184" s="21">
        <v>86.75</v>
      </c>
    </row>
    <row r="5185" spans="1:4" ht="15" hidden="1" x14ac:dyDescent="0.25">
      <c r="A5185" s="16" t="s">
        <v>698</v>
      </c>
      <c r="B5185" s="17" t="s">
        <v>699</v>
      </c>
      <c r="C5185" s="20">
        <v>45666</v>
      </c>
      <c r="D5185" s="21">
        <v>78.650000000000006</v>
      </c>
    </row>
    <row r="5186" spans="1:4" ht="15" hidden="1" x14ac:dyDescent="0.25">
      <c r="A5186" s="16" t="s">
        <v>700</v>
      </c>
      <c r="B5186" s="17" t="s">
        <v>701</v>
      </c>
      <c r="C5186" s="20">
        <v>45666</v>
      </c>
      <c r="D5186" s="21">
        <v>79.260000000000005</v>
      </c>
    </row>
    <row r="5187" spans="1:4" ht="15" hidden="1" x14ac:dyDescent="0.25">
      <c r="A5187" s="16" t="s">
        <v>702</v>
      </c>
      <c r="B5187" s="17" t="s">
        <v>703</v>
      </c>
      <c r="C5187" s="20">
        <v>45666</v>
      </c>
      <c r="D5187" s="21">
        <v>91.55</v>
      </c>
    </row>
    <row r="5188" spans="1:4" ht="15" hidden="1" x14ac:dyDescent="0.25">
      <c r="A5188" s="16" t="s">
        <v>704</v>
      </c>
      <c r="B5188" s="17" t="s">
        <v>705</v>
      </c>
      <c r="C5188" s="20">
        <v>45666</v>
      </c>
      <c r="D5188" s="21">
        <v>88.78</v>
      </c>
    </row>
    <row r="5189" spans="1:4" ht="15" hidden="1" x14ac:dyDescent="0.25">
      <c r="A5189" s="16" t="s">
        <v>706</v>
      </c>
      <c r="B5189" s="17" t="s">
        <v>707</v>
      </c>
      <c r="C5189" s="20">
        <v>45666</v>
      </c>
      <c r="D5189" s="21">
        <v>92.51</v>
      </c>
    </row>
    <row r="5190" spans="1:4" ht="15" hidden="1" x14ac:dyDescent="0.25">
      <c r="A5190" s="16" t="s">
        <v>708</v>
      </c>
      <c r="B5190" s="17" t="s">
        <v>709</v>
      </c>
      <c r="C5190" s="20">
        <v>45666</v>
      </c>
      <c r="D5190" s="21">
        <v>84.91</v>
      </c>
    </row>
    <row r="5191" spans="1:4" ht="15" hidden="1" x14ac:dyDescent="0.25">
      <c r="A5191" s="16" t="s">
        <v>710</v>
      </c>
      <c r="B5191" s="17" t="s">
        <v>711</v>
      </c>
      <c r="C5191" s="20">
        <v>45666</v>
      </c>
      <c r="D5191" s="21">
        <v>70.17</v>
      </c>
    </row>
    <row r="5192" spans="1:4" ht="15" hidden="1" x14ac:dyDescent="0.25">
      <c r="A5192" s="16" t="s">
        <v>712</v>
      </c>
      <c r="B5192" s="17" t="s">
        <v>713</v>
      </c>
      <c r="C5192" s="20">
        <v>45666</v>
      </c>
      <c r="D5192" s="21">
        <v>89.6</v>
      </c>
    </row>
    <row r="5193" spans="1:4" ht="15" hidden="1" x14ac:dyDescent="0.25">
      <c r="A5193" s="16" t="s">
        <v>714</v>
      </c>
      <c r="B5193" s="17" t="s">
        <v>715</v>
      </c>
      <c r="C5193" s="20">
        <v>45666</v>
      </c>
      <c r="D5193" s="21">
        <v>88.68</v>
      </c>
    </row>
    <row r="5194" spans="1:4" ht="15" hidden="1" x14ac:dyDescent="0.25">
      <c r="A5194" s="16" t="s">
        <v>716</v>
      </c>
      <c r="B5194" s="17" t="s">
        <v>717</v>
      </c>
      <c r="C5194" s="20">
        <v>45666</v>
      </c>
      <c r="D5194" s="21">
        <v>78.010000000000005</v>
      </c>
    </row>
    <row r="5195" spans="1:4" ht="15" hidden="1" x14ac:dyDescent="0.25">
      <c r="A5195" s="16" t="s">
        <v>718</v>
      </c>
      <c r="B5195" s="17" t="s">
        <v>719</v>
      </c>
      <c r="C5195" s="20">
        <v>45666</v>
      </c>
      <c r="D5195" s="21">
        <v>87.59</v>
      </c>
    </row>
    <row r="5196" spans="1:4" ht="15" hidden="1" x14ac:dyDescent="0.25">
      <c r="A5196" s="16" t="s">
        <v>720</v>
      </c>
      <c r="B5196" s="17" t="s">
        <v>721</v>
      </c>
      <c r="C5196" s="20">
        <v>45666</v>
      </c>
      <c r="D5196" s="21">
        <v>84.81</v>
      </c>
    </row>
    <row r="5197" spans="1:4" ht="15" hidden="1" x14ac:dyDescent="0.25">
      <c r="A5197" s="16" t="s">
        <v>722</v>
      </c>
      <c r="B5197" s="17" t="s">
        <v>723</v>
      </c>
      <c r="C5197" s="20">
        <v>45666</v>
      </c>
      <c r="D5197" s="21">
        <v>90.21</v>
      </c>
    </row>
    <row r="5198" spans="1:4" ht="15" hidden="1" x14ac:dyDescent="0.25">
      <c r="A5198" s="16" t="s">
        <v>724</v>
      </c>
      <c r="B5198" s="17" t="s">
        <v>725</v>
      </c>
      <c r="C5198" s="20">
        <v>45666</v>
      </c>
      <c r="D5198" s="21">
        <v>88.77</v>
      </c>
    </row>
    <row r="5199" spans="1:4" ht="15" hidden="1" x14ac:dyDescent="0.25">
      <c r="A5199" s="16" t="s">
        <v>726</v>
      </c>
      <c r="B5199" s="17" t="s">
        <v>727</v>
      </c>
      <c r="C5199" s="20">
        <v>45666</v>
      </c>
      <c r="D5199" s="21">
        <v>80.34</v>
      </c>
    </row>
    <row r="5200" spans="1:4" ht="15" hidden="1" x14ac:dyDescent="0.25">
      <c r="A5200" s="16" t="s">
        <v>728</v>
      </c>
      <c r="B5200" s="17" t="s">
        <v>729</v>
      </c>
      <c r="C5200" s="20">
        <v>45666</v>
      </c>
      <c r="D5200" s="21">
        <v>69.75</v>
      </c>
    </row>
    <row r="5201" spans="1:4" ht="15" hidden="1" x14ac:dyDescent="0.25">
      <c r="A5201" s="16" t="s">
        <v>730</v>
      </c>
      <c r="B5201" s="17" t="s">
        <v>731</v>
      </c>
      <c r="C5201" s="20">
        <v>45666</v>
      </c>
      <c r="D5201" s="21">
        <v>86.65</v>
      </c>
    </row>
    <row r="5202" spans="1:4" ht="15" hidden="1" x14ac:dyDescent="0.25">
      <c r="A5202" s="16" t="s">
        <v>732</v>
      </c>
      <c r="B5202" s="17" t="s">
        <v>733</v>
      </c>
      <c r="C5202" s="20">
        <v>45666</v>
      </c>
      <c r="D5202" s="21">
        <v>83.94</v>
      </c>
    </row>
    <row r="5203" spans="1:4" ht="15" hidden="1" x14ac:dyDescent="0.25">
      <c r="A5203" s="16" t="s">
        <v>734</v>
      </c>
      <c r="B5203" s="17" t="s">
        <v>735</v>
      </c>
      <c r="C5203" s="20">
        <v>45666</v>
      </c>
      <c r="D5203" s="21">
        <v>90.13</v>
      </c>
    </row>
    <row r="5204" spans="1:4" ht="15" hidden="1" x14ac:dyDescent="0.25">
      <c r="A5204" s="16" t="s">
        <v>736</v>
      </c>
      <c r="B5204" s="17" t="s">
        <v>737</v>
      </c>
      <c r="C5204" s="20">
        <v>45666</v>
      </c>
      <c r="D5204" s="21">
        <v>83.96</v>
      </c>
    </row>
    <row r="5205" spans="1:4" ht="15" hidden="1" x14ac:dyDescent="0.25">
      <c r="A5205" s="16" t="s">
        <v>738</v>
      </c>
      <c r="B5205" s="17" t="s">
        <v>739</v>
      </c>
      <c r="C5205" s="20">
        <v>45666</v>
      </c>
      <c r="D5205" s="21">
        <v>87.6</v>
      </c>
    </row>
    <row r="5206" spans="1:4" ht="15" hidden="1" x14ac:dyDescent="0.25">
      <c r="A5206" s="16" t="s">
        <v>740</v>
      </c>
      <c r="B5206" s="17" t="s">
        <v>741</v>
      </c>
      <c r="C5206" s="20">
        <v>45666</v>
      </c>
      <c r="D5206" s="21">
        <v>70.430000000000007</v>
      </c>
    </row>
    <row r="5207" spans="1:4" ht="15" hidden="1" x14ac:dyDescent="0.25">
      <c r="A5207" s="16" t="s">
        <v>742</v>
      </c>
      <c r="B5207" s="17" t="s">
        <v>743</v>
      </c>
      <c r="C5207" s="20">
        <v>45666</v>
      </c>
      <c r="D5207" s="21">
        <v>88.8</v>
      </c>
    </row>
    <row r="5208" spans="1:4" ht="15" hidden="1" x14ac:dyDescent="0.25">
      <c r="A5208" s="16" t="s">
        <v>744</v>
      </c>
      <c r="B5208" s="17" t="s">
        <v>745</v>
      </c>
      <c r="C5208" s="20">
        <v>45666</v>
      </c>
      <c r="D5208" s="21">
        <v>78.83</v>
      </c>
    </row>
    <row r="5209" spans="1:4" ht="15" hidden="1" x14ac:dyDescent="0.25">
      <c r="A5209" s="16" t="s">
        <v>746</v>
      </c>
      <c r="B5209" s="17" t="s">
        <v>747</v>
      </c>
      <c r="C5209" s="20">
        <v>45666</v>
      </c>
      <c r="D5209" s="21">
        <v>45.83</v>
      </c>
    </row>
    <row r="5210" spans="1:4" ht="15" hidden="1" x14ac:dyDescent="0.25">
      <c r="A5210" s="16" t="s">
        <v>748</v>
      </c>
      <c r="B5210" s="17" t="s">
        <v>749</v>
      </c>
      <c r="C5210" s="20">
        <v>45666</v>
      </c>
      <c r="D5210" s="21">
        <v>81.25</v>
      </c>
    </row>
    <row r="5211" spans="1:4" ht="15" hidden="1" x14ac:dyDescent="0.25">
      <c r="A5211" s="16" t="s">
        <v>750</v>
      </c>
      <c r="B5211" s="17" t="s">
        <v>751</v>
      </c>
      <c r="C5211" s="20">
        <v>45666</v>
      </c>
      <c r="D5211" s="21">
        <v>80.58</v>
      </c>
    </row>
    <row r="5212" spans="1:4" ht="15" hidden="1" x14ac:dyDescent="0.25">
      <c r="A5212" s="16" t="s">
        <v>752</v>
      </c>
      <c r="B5212" s="17" t="s">
        <v>753</v>
      </c>
      <c r="C5212" s="20">
        <v>45666</v>
      </c>
      <c r="D5212" s="21">
        <v>88.75</v>
      </c>
    </row>
    <row r="5213" spans="1:4" ht="15" hidden="1" x14ac:dyDescent="0.25">
      <c r="A5213" s="16" t="s">
        <v>754</v>
      </c>
      <c r="B5213" s="17" t="s">
        <v>755</v>
      </c>
      <c r="C5213" s="20">
        <v>45666</v>
      </c>
      <c r="D5213" s="21">
        <v>89.12</v>
      </c>
    </row>
    <row r="5214" spans="1:4" ht="15" hidden="1" x14ac:dyDescent="0.25">
      <c r="A5214" s="16" t="s">
        <v>756</v>
      </c>
      <c r="B5214" s="17" t="s">
        <v>757</v>
      </c>
      <c r="C5214" s="20">
        <v>45666</v>
      </c>
      <c r="D5214" s="21">
        <v>78.959999999999994</v>
      </c>
    </row>
    <row r="5215" spans="1:4" ht="15" hidden="1" x14ac:dyDescent="0.25">
      <c r="A5215" s="16" t="s">
        <v>758</v>
      </c>
      <c r="B5215" s="17" t="s">
        <v>759</v>
      </c>
      <c r="C5215" s="20">
        <v>45666</v>
      </c>
      <c r="D5215" s="21">
        <v>89.86</v>
      </c>
    </row>
    <row r="5216" spans="1:4" ht="15" hidden="1" x14ac:dyDescent="0.25">
      <c r="A5216" s="16" t="s">
        <v>760</v>
      </c>
      <c r="B5216" s="17" t="s">
        <v>761</v>
      </c>
      <c r="C5216" s="20">
        <v>45666</v>
      </c>
      <c r="D5216" s="21">
        <v>88.27</v>
      </c>
    </row>
    <row r="5217" spans="1:4" ht="15" hidden="1" x14ac:dyDescent="0.25">
      <c r="A5217" s="16" t="s">
        <v>762</v>
      </c>
      <c r="B5217" s="17" t="s">
        <v>763</v>
      </c>
      <c r="C5217" s="20">
        <v>45666</v>
      </c>
      <c r="D5217" s="21">
        <v>89.85</v>
      </c>
    </row>
    <row r="5218" spans="1:4" ht="15" hidden="1" x14ac:dyDescent="0.25">
      <c r="A5218" s="16" t="s">
        <v>764</v>
      </c>
      <c r="B5218" s="17" t="s">
        <v>765</v>
      </c>
      <c r="C5218" s="20">
        <v>45666</v>
      </c>
      <c r="D5218" s="21">
        <v>88.44</v>
      </c>
    </row>
    <row r="5219" spans="1:4" ht="15" hidden="1" x14ac:dyDescent="0.25">
      <c r="A5219" s="16" t="s">
        <v>766</v>
      </c>
      <c r="B5219" s="17" t="s">
        <v>767</v>
      </c>
      <c r="C5219" s="20">
        <v>45666</v>
      </c>
      <c r="D5219" s="21">
        <v>91.62</v>
      </c>
    </row>
    <row r="5220" spans="1:4" ht="15" hidden="1" x14ac:dyDescent="0.25">
      <c r="A5220" s="16" t="s">
        <v>768</v>
      </c>
      <c r="B5220" s="17" t="s">
        <v>769</v>
      </c>
      <c r="C5220" s="20">
        <v>45666</v>
      </c>
      <c r="D5220" s="21">
        <v>88.85</v>
      </c>
    </row>
    <row r="5221" spans="1:4" ht="15" hidden="1" x14ac:dyDescent="0.25">
      <c r="A5221" s="16" t="s">
        <v>770</v>
      </c>
      <c r="B5221" s="17" t="s">
        <v>771</v>
      </c>
      <c r="C5221" s="20">
        <v>45666</v>
      </c>
      <c r="D5221" s="21">
        <v>88.09</v>
      </c>
    </row>
    <row r="5222" spans="1:4" ht="15" hidden="1" x14ac:dyDescent="0.25">
      <c r="A5222" s="16" t="s">
        <v>772</v>
      </c>
      <c r="B5222" s="17" t="s">
        <v>773</v>
      </c>
      <c r="C5222" s="20">
        <v>45666</v>
      </c>
      <c r="D5222" s="21">
        <v>86.65</v>
      </c>
    </row>
    <row r="5223" spans="1:4" ht="15" hidden="1" x14ac:dyDescent="0.25">
      <c r="A5223" s="16" t="s">
        <v>774</v>
      </c>
      <c r="B5223" s="17" t="s">
        <v>775</v>
      </c>
      <c r="C5223" s="20">
        <v>45666</v>
      </c>
      <c r="D5223" s="21">
        <v>84.04</v>
      </c>
    </row>
    <row r="5224" spans="1:4" ht="15" hidden="1" x14ac:dyDescent="0.25">
      <c r="A5224" s="16" t="s">
        <v>776</v>
      </c>
      <c r="B5224" s="17" t="s">
        <v>777</v>
      </c>
      <c r="C5224" s="20">
        <v>45666</v>
      </c>
      <c r="D5224" s="21">
        <v>86.94</v>
      </c>
    </row>
    <row r="5225" spans="1:4" ht="15" hidden="1" x14ac:dyDescent="0.25">
      <c r="A5225" s="16" t="s">
        <v>778</v>
      </c>
      <c r="B5225" s="17" t="s">
        <v>779</v>
      </c>
      <c r="C5225" s="20">
        <v>45666</v>
      </c>
      <c r="D5225" s="21">
        <v>89.46</v>
      </c>
    </row>
    <row r="5226" spans="1:4" ht="15" hidden="1" x14ac:dyDescent="0.25">
      <c r="A5226" s="16" t="s">
        <v>780</v>
      </c>
      <c r="B5226" s="17" t="s">
        <v>781</v>
      </c>
      <c r="C5226" s="20">
        <v>45666</v>
      </c>
      <c r="D5226" s="21">
        <v>86.68</v>
      </c>
    </row>
    <row r="5227" spans="1:4" ht="15" hidden="1" x14ac:dyDescent="0.25">
      <c r="A5227" s="16" t="s">
        <v>782</v>
      </c>
      <c r="B5227" s="17" t="s">
        <v>783</v>
      </c>
      <c r="C5227" s="20">
        <v>45666</v>
      </c>
      <c r="D5227" s="21">
        <v>94.87</v>
      </c>
    </row>
    <row r="5228" spans="1:4" ht="15" hidden="1" x14ac:dyDescent="0.25">
      <c r="A5228" s="16" t="s">
        <v>784</v>
      </c>
      <c r="B5228" s="17" t="s">
        <v>785</v>
      </c>
      <c r="C5228" s="20">
        <v>45666</v>
      </c>
      <c r="D5228" s="21">
        <v>89.24</v>
      </c>
    </row>
    <row r="5229" spans="1:4" ht="15" hidden="1" x14ac:dyDescent="0.25">
      <c r="A5229" s="16" t="s">
        <v>786</v>
      </c>
      <c r="B5229" s="17" t="s">
        <v>787</v>
      </c>
      <c r="C5229" s="20">
        <v>45666</v>
      </c>
      <c r="D5229" s="21">
        <v>89.31</v>
      </c>
    </row>
    <row r="5230" spans="1:4" ht="15" hidden="1" x14ac:dyDescent="0.25">
      <c r="A5230" s="16" t="s">
        <v>788</v>
      </c>
      <c r="B5230" s="17" t="s">
        <v>789</v>
      </c>
      <c r="C5230" s="20">
        <v>45666</v>
      </c>
      <c r="D5230" s="21">
        <v>89.77</v>
      </c>
    </row>
    <row r="5231" spans="1:4" ht="15" hidden="1" x14ac:dyDescent="0.25">
      <c r="A5231" s="16" t="s">
        <v>790</v>
      </c>
      <c r="B5231" s="17" t="s">
        <v>791</v>
      </c>
      <c r="C5231" s="20">
        <v>45666</v>
      </c>
      <c r="D5231" s="21">
        <v>89.6</v>
      </c>
    </row>
    <row r="5232" spans="1:4" ht="15" hidden="1" x14ac:dyDescent="0.25">
      <c r="A5232" s="16" t="s">
        <v>792</v>
      </c>
      <c r="B5232" s="17" t="s">
        <v>793</v>
      </c>
      <c r="C5232" s="20">
        <v>45666</v>
      </c>
      <c r="D5232" s="21">
        <v>86.53</v>
      </c>
    </row>
    <row r="5233" spans="1:4" ht="15" hidden="1" x14ac:dyDescent="0.25">
      <c r="A5233" s="16" t="s">
        <v>794</v>
      </c>
      <c r="B5233" s="17" t="s">
        <v>795</v>
      </c>
      <c r="C5233" s="20">
        <v>45666</v>
      </c>
      <c r="D5233" s="21">
        <v>87</v>
      </c>
    </row>
    <row r="5234" spans="1:4" ht="15" hidden="1" x14ac:dyDescent="0.25">
      <c r="A5234" s="16" t="s">
        <v>796</v>
      </c>
      <c r="B5234" s="17" t="s">
        <v>797</v>
      </c>
      <c r="C5234" s="20">
        <v>45666</v>
      </c>
      <c r="D5234" s="21">
        <v>78.27</v>
      </c>
    </row>
    <row r="5235" spans="1:4" ht="15" hidden="1" x14ac:dyDescent="0.25">
      <c r="A5235" s="16" t="s">
        <v>798</v>
      </c>
      <c r="B5235" s="17" t="s">
        <v>799</v>
      </c>
      <c r="C5235" s="20">
        <v>45666</v>
      </c>
      <c r="D5235" s="21">
        <v>87.33</v>
      </c>
    </row>
    <row r="5236" spans="1:4" ht="15" hidden="1" x14ac:dyDescent="0.25">
      <c r="A5236" s="16" t="s">
        <v>800</v>
      </c>
      <c r="B5236" s="17" t="s">
        <v>801</v>
      </c>
      <c r="C5236" s="20">
        <v>45666</v>
      </c>
      <c r="D5236" s="21">
        <v>88.51</v>
      </c>
    </row>
    <row r="5237" spans="1:4" ht="15" hidden="1" x14ac:dyDescent="0.25">
      <c r="A5237" s="16" t="s">
        <v>802</v>
      </c>
      <c r="B5237" s="17" t="s">
        <v>803</v>
      </c>
      <c r="C5237" s="20">
        <v>45666</v>
      </c>
      <c r="D5237" s="21">
        <v>92.56</v>
      </c>
    </row>
    <row r="5238" spans="1:4" ht="15" hidden="1" x14ac:dyDescent="0.25">
      <c r="A5238" s="16" t="s">
        <v>804</v>
      </c>
      <c r="B5238" s="17" t="s">
        <v>805</v>
      </c>
      <c r="C5238" s="20">
        <v>45666</v>
      </c>
      <c r="D5238" s="21">
        <v>86.37</v>
      </c>
    </row>
    <row r="5239" spans="1:4" ht="15" hidden="1" x14ac:dyDescent="0.25">
      <c r="A5239" s="16" t="s">
        <v>806</v>
      </c>
      <c r="B5239" s="17" t="s">
        <v>807</v>
      </c>
      <c r="C5239" s="20">
        <v>45666</v>
      </c>
      <c r="D5239" s="21">
        <v>91.27</v>
      </c>
    </row>
    <row r="5240" spans="1:4" ht="15" hidden="1" x14ac:dyDescent="0.25">
      <c r="A5240" s="16" t="s">
        <v>808</v>
      </c>
      <c r="B5240" s="17" t="s">
        <v>809</v>
      </c>
      <c r="C5240" s="20">
        <v>45666</v>
      </c>
      <c r="D5240" s="21">
        <v>92.01</v>
      </c>
    </row>
    <row r="5241" spans="1:4" ht="15" hidden="1" x14ac:dyDescent="0.25">
      <c r="A5241" s="16" t="s">
        <v>810</v>
      </c>
      <c r="B5241" s="17" t="s">
        <v>811</v>
      </c>
      <c r="C5241" s="20">
        <v>45666</v>
      </c>
      <c r="D5241" s="21">
        <v>85.31</v>
      </c>
    </row>
    <row r="5242" spans="1:4" ht="15" hidden="1" x14ac:dyDescent="0.25">
      <c r="A5242" s="16" t="s">
        <v>812</v>
      </c>
      <c r="B5242" s="17" t="s">
        <v>813</v>
      </c>
      <c r="C5242" s="20">
        <v>45666</v>
      </c>
      <c r="D5242" s="21">
        <v>85.64</v>
      </c>
    </row>
    <row r="5243" spans="1:4" ht="15" hidden="1" x14ac:dyDescent="0.25">
      <c r="A5243" s="16" t="s">
        <v>814</v>
      </c>
      <c r="B5243" s="17" t="s">
        <v>815</v>
      </c>
      <c r="C5243" s="20">
        <v>45666</v>
      </c>
      <c r="D5243" s="21">
        <v>92.52</v>
      </c>
    </row>
    <row r="5244" spans="1:4" ht="15" hidden="1" x14ac:dyDescent="0.25">
      <c r="A5244" s="16" t="s">
        <v>816</v>
      </c>
      <c r="B5244" s="17" t="s">
        <v>817</v>
      </c>
      <c r="C5244" s="20">
        <v>45666</v>
      </c>
      <c r="D5244" s="21">
        <v>87.85</v>
      </c>
    </row>
    <row r="5245" spans="1:4" ht="15" hidden="1" x14ac:dyDescent="0.25">
      <c r="A5245" s="16" t="s">
        <v>818</v>
      </c>
      <c r="B5245" s="17" t="s">
        <v>819</v>
      </c>
      <c r="C5245" s="20">
        <v>45666</v>
      </c>
      <c r="D5245" s="21">
        <v>87.74</v>
      </c>
    </row>
    <row r="5246" spans="1:4" ht="15" hidden="1" x14ac:dyDescent="0.25">
      <c r="A5246" s="16" t="s">
        <v>820</v>
      </c>
      <c r="B5246" s="17" t="s">
        <v>821</v>
      </c>
      <c r="C5246" s="20">
        <v>45666</v>
      </c>
      <c r="D5246" s="21">
        <v>86.73</v>
      </c>
    </row>
    <row r="5247" spans="1:4" ht="15" hidden="1" x14ac:dyDescent="0.25">
      <c r="A5247" s="16" t="s">
        <v>822</v>
      </c>
      <c r="B5247" s="17" t="s">
        <v>823</v>
      </c>
      <c r="C5247" s="20">
        <v>45666</v>
      </c>
      <c r="D5247" s="21">
        <v>82.65</v>
      </c>
    </row>
    <row r="5248" spans="1:4" ht="15" hidden="1" x14ac:dyDescent="0.25">
      <c r="A5248" s="16" t="s">
        <v>824</v>
      </c>
      <c r="B5248" s="17" t="s">
        <v>825</v>
      </c>
      <c r="C5248" s="20">
        <v>45666</v>
      </c>
      <c r="D5248" s="21">
        <v>74.930000000000007</v>
      </c>
    </row>
    <row r="5249" spans="1:4" ht="15" hidden="1" x14ac:dyDescent="0.25">
      <c r="A5249" s="16" t="s">
        <v>826</v>
      </c>
      <c r="B5249" s="17" t="s">
        <v>827</v>
      </c>
      <c r="C5249" s="20">
        <v>45666</v>
      </c>
      <c r="D5249" s="21">
        <v>82.16</v>
      </c>
    </row>
    <row r="5250" spans="1:4" ht="15" hidden="1" x14ac:dyDescent="0.25">
      <c r="A5250" s="16" t="s">
        <v>828</v>
      </c>
      <c r="B5250" s="17" t="s">
        <v>829</v>
      </c>
      <c r="C5250" s="20">
        <v>45666</v>
      </c>
      <c r="D5250" s="21">
        <v>89.97</v>
      </c>
    </row>
    <row r="5251" spans="1:4" ht="15" hidden="1" x14ac:dyDescent="0.25">
      <c r="A5251" s="16" t="s">
        <v>830</v>
      </c>
      <c r="B5251" s="17" t="s">
        <v>831</v>
      </c>
      <c r="C5251" s="20">
        <v>45666</v>
      </c>
      <c r="D5251" s="21">
        <v>80.13</v>
      </c>
    </row>
    <row r="5252" spans="1:4" ht="15" hidden="1" x14ac:dyDescent="0.25">
      <c r="A5252" s="16" t="s">
        <v>832</v>
      </c>
      <c r="B5252" s="17" t="s">
        <v>833</v>
      </c>
      <c r="C5252" s="20">
        <v>45666</v>
      </c>
      <c r="D5252" s="21">
        <v>88.57</v>
      </c>
    </row>
    <row r="5253" spans="1:4" ht="15" hidden="1" x14ac:dyDescent="0.25">
      <c r="A5253" s="16" t="s">
        <v>834</v>
      </c>
      <c r="B5253" s="17" t="s">
        <v>835</v>
      </c>
      <c r="C5253" s="20">
        <v>45666</v>
      </c>
      <c r="D5253" s="21">
        <v>90.61</v>
      </c>
    </row>
    <row r="5254" spans="1:4" ht="15" hidden="1" x14ac:dyDescent="0.25">
      <c r="A5254" s="16" t="s">
        <v>836</v>
      </c>
      <c r="B5254" s="17" t="s">
        <v>837</v>
      </c>
      <c r="C5254" s="20">
        <v>45666</v>
      </c>
      <c r="D5254" s="21">
        <v>73.680000000000007</v>
      </c>
    </row>
    <row r="5255" spans="1:4" ht="15" hidden="1" x14ac:dyDescent="0.25">
      <c r="A5255" s="16" t="s">
        <v>838</v>
      </c>
      <c r="B5255" s="17" t="s">
        <v>839</v>
      </c>
      <c r="C5255" s="20">
        <v>45666</v>
      </c>
      <c r="D5255" s="21">
        <v>90.5</v>
      </c>
    </row>
    <row r="5256" spans="1:4" ht="15" hidden="1" x14ac:dyDescent="0.25">
      <c r="A5256" s="16" t="s">
        <v>840</v>
      </c>
      <c r="B5256" s="17" t="s">
        <v>841</v>
      </c>
      <c r="C5256" s="20">
        <v>45666</v>
      </c>
      <c r="D5256" s="21">
        <v>90.87</v>
      </c>
    </row>
    <row r="5257" spans="1:4" ht="15" hidden="1" x14ac:dyDescent="0.25">
      <c r="A5257" s="16" t="s">
        <v>842</v>
      </c>
      <c r="B5257" s="17" t="s">
        <v>843</v>
      </c>
      <c r="C5257" s="20">
        <v>45666</v>
      </c>
      <c r="D5257" s="21">
        <v>91.58</v>
      </c>
    </row>
    <row r="5258" spans="1:4" ht="15" hidden="1" x14ac:dyDescent="0.25">
      <c r="A5258" s="16" t="s">
        <v>844</v>
      </c>
      <c r="B5258" s="17" t="s">
        <v>845</v>
      </c>
      <c r="C5258" s="20">
        <v>45666</v>
      </c>
      <c r="D5258" s="21">
        <v>94.79</v>
      </c>
    </row>
    <row r="5259" spans="1:4" ht="15" hidden="1" x14ac:dyDescent="0.25">
      <c r="A5259" s="16" t="s">
        <v>846</v>
      </c>
      <c r="B5259" s="17" t="s">
        <v>847</v>
      </c>
      <c r="C5259" s="20">
        <v>45666</v>
      </c>
      <c r="D5259" s="21">
        <v>88.23</v>
      </c>
    </row>
    <row r="5260" spans="1:4" ht="15" hidden="1" x14ac:dyDescent="0.25">
      <c r="A5260" s="16" t="s">
        <v>848</v>
      </c>
      <c r="B5260" s="17" t="s">
        <v>849</v>
      </c>
      <c r="C5260" s="20">
        <v>45666</v>
      </c>
      <c r="D5260" s="21">
        <v>89.55</v>
      </c>
    </row>
    <row r="5261" spans="1:4" ht="15" hidden="1" x14ac:dyDescent="0.25">
      <c r="A5261" s="16" t="s">
        <v>850</v>
      </c>
      <c r="B5261" s="17" t="s">
        <v>851</v>
      </c>
      <c r="C5261" s="20">
        <v>45666</v>
      </c>
      <c r="D5261" s="21">
        <v>94.26</v>
      </c>
    </row>
    <row r="5262" spans="1:4" ht="15" hidden="1" x14ac:dyDescent="0.25">
      <c r="A5262" s="16" t="s">
        <v>852</v>
      </c>
      <c r="B5262" s="17" t="s">
        <v>853</v>
      </c>
      <c r="C5262" s="20">
        <v>45666</v>
      </c>
      <c r="D5262" s="21">
        <v>75.77</v>
      </c>
    </row>
    <row r="5263" spans="1:4" ht="15" hidden="1" x14ac:dyDescent="0.25">
      <c r="A5263" s="16" t="s">
        <v>854</v>
      </c>
      <c r="B5263" s="17" t="s">
        <v>855</v>
      </c>
      <c r="C5263" s="20">
        <v>45666</v>
      </c>
      <c r="D5263" s="21">
        <v>88.76</v>
      </c>
    </row>
    <row r="5264" spans="1:4" ht="15" hidden="1" x14ac:dyDescent="0.25">
      <c r="A5264" s="16" t="s">
        <v>856</v>
      </c>
      <c r="B5264" s="17" t="s">
        <v>857</v>
      </c>
      <c r="C5264" s="20">
        <v>45666</v>
      </c>
      <c r="D5264" s="21">
        <v>70.89</v>
      </c>
    </row>
    <row r="5265" spans="1:4" ht="15" hidden="1" x14ac:dyDescent="0.25">
      <c r="A5265" s="16" t="s">
        <v>858</v>
      </c>
      <c r="B5265" s="17" t="s">
        <v>859</v>
      </c>
      <c r="C5265" s="20">
        <v>45666</v>
      </c>
      <c r="D5265" s="21">
        <v>92.89</v>
      </c>
    </row>
    <row r="5266" spans="1:4" ht="15" hidden="1" x14ac:dyDescent="0.25">
      <c r="A5266" s="16" t="s">
        <v>860</v>
      </c>
      <c r="B5266" s="17" t="s">
        <v>861</v>
      </c>
      <c r="C5266" s="20">
        <v>45666</v>
      </c>
      <c r="D5266" s="21">
        <v>88.15</v>
      </c>
    </row>
    <row r="5267" spans="1:4" ht="15" hidden="1" x14ac:dyDescent="0.25">
      <c r="A5267" s="16" t="s">
        <v>862</v>
      </c>
      <c r="B5267" s="17" t="s">
        <v>863</v>
      </c>
      <c r="C5267" s="20">
        <v>45666</v>
      </c>
      <c r="D5267" s="21">
        <v>76.650000000000006</v>
      </c>
    </row>
    <row r="5268" spans="1:4" ht="15" hidden="1" x14ac:dyDescent="0.25">
      <c r="A5268" s="16" t="s">
        <v>864</v>
      </c>
      <c r="B5268" s="17" t="s">
        <v>865</v>
      </c>
      <c r="C5268" s="20">
        <v>45666</v>
      </c>
      <c r="D5268" s="21">
        <v>83.98</v>
      </c>
    </row>
    <row r="5269" spans="1:4" ht="15" hidden="1" x14ac:dyDescent="0.25">
      <c r="A5269" s="16" t="s">
        <v>866</v>
      </c>
      <c r="B5269" s="17" t="s">
        <v>867</v>
      </c>
      <c r="C5269" s="20">
        <v>45666</v>
      </c>
      <c r="D5269" s="21">
        <v>90.36</v>
      </c>
    </row>
    <row r="5270" spans="1:4" ht="15" hidden="1" x14ac:dyDescent="0.25">
      <c r="A5270" s="16" t="s">
        <v>868</v>
      </c>
      <c r="B5270" s="17" t="s">
        <v>869</v>
      </c>
      <c r="C5270" s="20">
        <v>45666</v>
      </c>
      <c r="D5270" s="21">
        <v>90</v>
      </c>
    </row>
    <row r="5271" spans="1:4" ht="15" hidden="1" x14ac:dyDescent="0.25">
      <c r="A5271" s="16" t="s">
        <v>870</v>
      </c>
      <c r="B5271" s="17" t="s">
        <v>871</v>
      </c>
      <c r="C5271" s="20">
        <v>45666</v>
      </c>
      <c r="D5271" s="21">
        <v>85.99</v>
      </c>
    </row>
    <row r="5272" spans="1:4" ht="15" hidden="1" x14ac:dyDescent="0.25">
      <c r="A5272" s="16" t="s">
        <v>872</v>
      </c>
      <c r="B5272" s="17" t="s">
        <v>873</v>
      </c>
      <c r="C5272" s="20">
        <v>45666</v>
      </c>
      <c r="D5272" s="21">
        <v>90.57</v>
      </c>
    </row>
    <row r="5273" spans="1:4" ht="15" hidden="1" x14ac:dyDescent="0.25">
      <c r="A5273" s="16" t="s">
        <v>874</v>
      </c>
      <c r="B5273" s="17" t="s">
        <v>875</v>
      </c>
      <c r="C5273" s="20">
        <v>45666</v>
      </c>
      <c r="D5273" s="21">
        <v>89.02</v>
      </c>
    </row>
    <row r="5274" spans="1:4" ht="15" hidden="1" x14ac:dyDescent="0.25">
      <c r="A5274" s="16" t="s">
        <v>876</v>
      </c>
      <c r="B5274" s="17" t="s">
        <v>877</v>
      </c>
      <c r="C5274" s="20">
        <v>45666</v>
      </c>
      <c r="D5274" s="21">
        <v>90.56</v>
      </c>
    </row>
    <row r="5275" spans="1:4" ht="15" hidden="1" x14ac:dyDescent="0.25">
      <c r="A5275" s="16" t="s">
        <v>878</v>
      </c>
      <c r="B5275" s="17" t="s">
        <v>879</v>
      </c>
      <c r="C5275" s="20">
        <v>45666</v>
      </c>
      <c r="D5275" s="21">
        <v>75.319999999999993</v>
      </c>
    </row>
    <row r="5276" spans="1:4" ht="15" hidden="1" x14ac:dyDescent="0.25">
      <c r="A5276" s="16" t="s">
        <v>880</v>
      </c>
      <c r="B5276" s="17" t="s">
        <v>881</v>
      </c>
      <c r="C5276" s="20">
        <v>45666</v>
      </c>
      <c r="D5276" s="21">
        <v>76.209999999999994</v>
      </c>
    </row>
    <row r="5277" spans="1:4" ht="15" hidden="1" x14ac:dyDescent="0.25">
      <c r="A5277" s="16" t="s">
        <v>882</v>
      </c>
      <c r="B5277" s="17" t="s">
        <v>883</v>
      </c>
      <c r="C5277" s="20">
        <v>45666</v>
      </c>
      <c r="D5277" s="21">
        <v>73.72</v>
      </c>
    </row>
    <row r="5278" spans="1:4" ht="15" hidden="1" x14ac:dyDescent="0.25">
      <c r="A5278" s="16" t="s">
        <v>884</v>
      </c>
      <c r="B5278" s="17" t="s">
        <v>885</v>
      </c>
      <c r="C5278" s="20">
        <v>45666</v>
      </c>
      <c r="D5278" s="21">
        <v>93.98</v>
      </c>
    </row>
    <row r="5279" spans="1:4" ht="15" hidden="1" x14ac:dyDescent="0.25">
      <c r="A5279" s="16" t="s">
        <v>886</v>
      </c>
      <c r="B5279" s="17" t="s">
        <v>887</v>
      </c>
      <c r="C5279" s="20">
        <v>45666</v>
      </c>
      <c r="D5279" s="21">
        <v>88.53</v>
      </c>
    </row>
    <row r="5280" spans="1:4" ht="15" hidden="1" x14ac:dyDescent="0.25">
      <c r="A5280" s="16" t="s">
        <v>888</v>
      </c>
      <c r="B5280" s="17" t="s">
        <v>889</v>
      </c>
      <c r="C5280" s="20">
        <v>45666</v>
      </c>
      <c r="D5280" s="21">
        <v>90.82</v>
      </c>
    </row>
    <row r="5281" spans="1:4" ht="15" hidden="1" x14ac:dyDescent="0.25">
      <c r="A5281" s="16" t="s">
        <v>890</v>
      </c>
      <c r="B5281" s="17" t="s">
        <v>891</v>
      </c>
      <c r="C5281" s="20">
        <v>45666</v>
      </c>
      <c r="D5281" s="21">
        <v>81.55</v>
      </c>
    </row>
    <row r="5282" spans="1:4" ht="15" hidden="1" x14ac:dyDescent="0.25">
      <c r="A5282" s="16" t="s">
        <v>892</v>
      </c>
      <c r="B5282" s="17" t="s">
        <v>893</v>
      </c>
      <c r="C5282" s="20">
        <v>45666</v>
      </c>
      <c r="D5282" s="21">
        <v>94.4</v>
      </c>
    </row>
    <row r="5283" spans="1:4" ht="15" hidden="1" x14ac:dyDescent="0.25">
      <c r="A5283" s="16" t="s">
        <v>894</v>
      </c>
      <c r="B5283" s="17" t="s">
        <v>895</v>
      </c>
      <c r="C5283" s="20">
        <v>45666</v>
      </c>
      <c r="D5283" s="21">
        <v>88.43</v>
      </c>
    </row>
    <row r="5284" spans="1:4" ht="15" hidden="1" x14ac:dyDescent="0.25">
      <c r="A5284" s="16" t="s">
        <v>896</v>
      </c>
      <c r="B5284" s="17" t="s">
        <v>897</v>
      </c>
      <c r="C5284" s="20">
        <v>45666</v>
      </c>
      <c r="D5284" s="21">
        <v>84</v>
      </c>
    </row>
    <row r="5285" spans="1:4" ht="15" hidden="1" x14ac:dyDescent="0.25">
      <c r="A5285" s="16" t="s">
        <v>898</v>
      </c>
      <c r="B5285" s="17" t="s">
        <v>899</v>
      </c>
      <c r="C5285" s="20">
        <v>45666</v>
      </c>
      <c r="D5285" s="21">
        <v>81.25</v>
      </c>
    </row>
    <row r="5286" spans="1:4" ht="15" hidden="1" x14ac:dyDescent="0.25">
      <c r="A5286" s="16" t="s">
        <v>900</v>
      </c>
      <c r="B5286" s="17" t="s">
        <v>901</v>
      </c>
      <c r="C5286" s="20">
        <v>45666</v>
      </c>
      <c r="D5286" s="21">
        <v>94.56</v>
      </c>
    </row>
    <row r="5287" spans="1:4" ht="15" hidden="1" x14ac:dyDescent="0.25">
      <c r="A5287" s="16" t="s">
        <v>902</v>
      </c>
      <c r="B5287" s="17" t="s">
        <v>903</v>
      </c>
      <c r="C5287" s="20">
        <v>45666</v>
      </c>
      <c r="D5287" s="21">
        <v>90.92</v>
      </c>
    </row>
    <row r="5288" spans="1:4" ht="15" hidden="1" x14ac:dyDescent="0.25">
      <c r="A5288" s="16" t="s">
        <v>904</v>
      </c>
      <c r="B5288" s="17" t="s">
        <v>905</v>
      </c>
      <c r="C5288" s="20">
        <v>45666</v>
      </c>
      <c r="D5288" s="21">
        <v>89.77</v>
      </c>
    </row>
    <row r="5289" spans="1:4" ht="15" hidden="1" x14ac:dyDescent="0.25">
      <c r="A5289" s="16" t="s">
        <v>906</v>
      </c>
      <c r="B5289" s="17" t="s">
        <v>907</v>
      </c>
      <c r="C5289" s="20">
        <v>45666</v>
      </c>
      <c r="D5289" s="21">
        <v>91.6</v>
      </c>
    </row>
    <row r="5290" spans="1:4" ht="15" hidden="1" x14ac:dyDescent="0.25">
      <c r="A5290" s="16" t="s">
        <v>908</v>
      </c>
      <c r="B5290" s="17" t="s">
        <v>909</v>
      </c>
      <c r="C5290" s="20">
        <v>45666</v>
      </c>
      <c r="D5290" s="21">
        <v>88.5</v>
      </c>
    </row>
    <row r="5291" spans="1:4" ht="15" hidden="1" x14ac:dyDescent="0.25">
      <c r="A5291" s="16" t="s">
        <v>910</v>
      </c>
      <c r="B5291" s="17" t="s">
        <v>911</v>
      </c>
      <c r="C5291" s="20">
        <v>45666</v>
      </c>
      <c r="D5291" s="21">
        <v>90</v>
      </c>
    </row>
    <row r="5292" spans="1:4" ht="15" hidden="1" x14ac:dyDescent="0.25">
      <c r="A5292" s="16" t="s">
        <v>912</v>
      </c>
      <c r="B5292" s="17" t="s">
        <v>913</v>
      </c>
      <c r="C5292" s="20">
        <v>45666</v>
      </c>
      <c r="D5292" s="21">
        <v>93.43</v>
      </c>
    </row>
    <row r="5293" spans="1:4" ht="15" hidden="1" x14ac:dyDescent="0.25">
      <c r="A5293" s="16" t="s">
        <v>914</v>
      </c>
      <c r="B5293" s="17" t="s">
        <v>915</v>
      </c>
      <c r="C5293" s="20">
        <v>45666</v>
      </c>
      <c r="D5293" s="21">
        <v>88.01</v>
      </c>
    </row>
    <row r="5294" spans="1:4" ht="15" hidden="1" x14ac:dyDescent="0.25">
      <c r="A5294" s="16" t="s">
        <v>916</v>
      </c>
      <c r="B5294" s="17" t="s">
        <v>917</v>
      </c>
      <c r="C5294" s="20">
        <v>45666</v>
      </c>
      <c r="D5294" s="21">
        <v>84.41</v>
      </c>
    </row>
    <row r="5295" spans="1:4" ht="15" hidden="1" x14ac:dyDescent="0.25">
      <c r="A5295" s="16" t="s">
        <v>918</v>
      </c>
      <c r="B5295" s="17" t="s">
        <v>919</v>
      </c>
      <c r="C5295" s="20">
        <v>45666</v>
      </c>
      <c r="D5295" s="21">
        <v>85.87</v>
      </c>
    </row>
    <row r="5296" spans="1:4" ht="15" hidden="1" x14ac:dyDescent="0.25">
      <c r="A5296" s="16" t="s">
        <v>920</v>
      </c>
      <c r="B5296" s="17" t="s">
        <v>921</v>
      </c>
      <c r="C5296" s="20">
        <v>45666</v>
      </c>
      <c r="D5296" s="21">
        <v>85.58</v>
      </c>
    </row>
    <row r="5297" spans="1:4" ht="15" hidden="1" x14ac:dyDescent="0.25">
      <c r="A5297" s="16" t="s">
        <v>922</v>
      </c>
      <c r="B5297" s="17" t="s">
        <v>923</v>
      </c>
      <c r="C5297" s="20">
        <v>45666</v>
      </c>
      <c r="D5297" s="21">
        <v>92.43</v>
      </c>
    </row>
    <row r="5298" spans="1:4" ht="15" hidden="1" x14ac:dyDescent="0.25">
      <c r="A5298" s="16" t="s">
        <v>924</v>
      </c>
      <c r="B5298" s="17" t="s">
        <v>925</v>
      </c>
      <c r="C5298" s="20">
        <v>45666</v>
      </c>
      <c r="D5298" s="21">
        <v>85.71</v>
      </c>
    </row>
    <row r="5299" spans="1:4" ht="15" hidden="1" x14ac:dyDescent="0.25">
      <c r="A5299" s="16" t="s">
        <v>926</v>
      </c>
      <c r="B5299" s="17" t="s">
        <v>927</v>
      </c>
      <c r="C5299" s="20">
        <v>45666</v>
      </c>
      <c r="D5299" s="21">
        <v>88.62</v>
      </c>
    </row>
    <row r="5300" spans="1:4" ht="15" hidden="1" x14ac:dyDescent="0.25">
      <c r="A5300" s="16" t="s">
        <v>928</v>
      </c>
      <c r="B5300" s="17" t="s">
        <v>929</v>
      </c>
      <c r="C5300" s="20">
        <v>45666</v>
      </c>
      <c r="D5300" s="21">
        <v>88.58</v>
      </c>
    </row>
    <row r="5301" spans="1:4" ht="15" hidden="1" x14ac:dyDescent="0.25">
      <c r="A5301" s="16" t="s">
        <v>930</v>
      </c>
      <c r="B5301" s="17" t="s">
        <v>931</v>
      </c>
      <c r="C5301" s="20">
        <v>45666</v>
      </c>
      <c r="D5301" s="21">
        <v>87.6</v>
      </c>
    </row>
    <row r="5302" spans="1:4" ht="15" hidden="1" x14ac:dyDescent="0.25">
      <c r="A5302" s="16" t="s">
        <v>932</v>
      </c>
      <c r="B5302" s="17" t="s">
        <v>933</v>
      </c>
      <c r="C5302" s="20">
        <v>45666</v>
      </c>
      <c r="D5302" s="21">
        <v>87.35</v>
      </c>
    </row>
    <row r="5303" spans="1:4" ht="15" hidden="1" x14ac:dyDescent="0.25">
      <c r="A5303" s="16" t="s">
        <v>934</v>
      </c>
      <c r="B5303" s="17" t="s">
        <v>935</v>
      </c>
      <c r="C5303" s="20">
        <v>45666</v>
      </c>
      <c r="D5303" s="21">
        <v>87.39</v>
      </c>
    </row>
    <row r="5304" spans="1:4" ht="15" hidden="1" x14ac:dyDescent="0.25">
      <c r="A5304" s="16" t="s">
        <v>936</v>
      </c>
      <c r="B5304" s="17" t="s">
        <v>937</v>
      </c>
      <c r="C5304" s="20">
        <v>45666</v>
      </c>
      <c r="D5304" s="21">
        <v>93.16</v>
      </c>
    </row>
    <row r="5305" spans="1:4" ht="15" hidden="1" x14ac:dyDescent="0.25">
      <c r="A5305" s="16" t="s">
        <v>938</v>
      </c>
      <c r="B5305" s="17" t="s">
        <v>939</v>
      </c>
      <c r="C5305" s="20">
        <v>45666</v>
      </c>
      <c r="D5305" s="21">
        <v>88.64</v>
      </c>
    </row>
    <row r="5306" spans="1:4" ht="15" hidden="1" x14ac:dyDescent="0.25">
      <c r="A5306" s="16" t="s">
        <v>940</v>
      </c>
      <c r="B5306" s="17" t="s">
        <v>941</v>
      </c>
      <c r="C5306" s="20">
        <v>45666</v>
      </c>
      <c r="D5306" s="21">
        <v>88.28</v>
      </c>
    </row>
    <row r="5307" spans="1:4" ht="15" hidden="1" x14ac:dyDescent="0.25">
      <c r="A5307" s="16" t="s">
        <v>942</v>
      </c>
      <c r="B5307" s="17" t="s">
        <v>943</v>
      </c>
      <c r="C5307" s="20">
        <v>45666</v>
      </c>
      <c r="D5307" s="21">
        <v>84.87</v>
      </c>
    </row>
    <row r="5308" spans="1:4" ht="15" hidden="1" x14ac:dyDescent="0.25">
      <c r="A5308" s="16" t="s">
        <v>944</v>
      </c>
      <c r="B5308" s="17" t="s">
        <v>945</v>
      </c>
      <c r="C5308" s="20">
        <v>45666</v>
      </c>
      <c r="D5308" s="21">
        <v>85.92</v>
      </c>
    </row>
    <row r="5309" spans="1:4" ht="15" hidden="1" x14ac:dyDescent="0.25">
      <c r="A5309" s="16" t="s">
        <v>946</v>
      </c>
      <c r="B5309" s="17" t="s">
        <v>947</v>
      </c>
      <c r="C5309" s="20">
        <v>45666</v>
      </c>
      <c r="D5309" s="21">
        <v>86.41</v>
      </c>
    </row>
    <row r="5310" spans="1:4" ht="15" hidden="1" x14ac:dyDescent="0.25">
      <c r="A5310" s="16" t="s">
        <v>948</v>
      </c>
      <c r="B5310" s="17" t="s">
        <v>949</v>
      </c>
      <c r="C5310" s="20">
        <v>45666</v>
      </c>
      <c r="D5310" s="21">
        <v>89.3</v>
      </c>
    </row>
    <row r="5311" spans="1:4" ht="15" hidden="1" x14ac:dyDescent="0.25">
      <c r="A5311" s="16" t="s">
        <v>950</v>
      </c>
      <c r="B5311" s="17" t="s">
        <v>951</v>
      </c>
      <c r="C5311" s="20">
        <v>45666</v>
      </c>
      <c r="D5311" s="21">
        <v>92.39</v>
      </c>
    </row>
    <row r="5312" spans="1:4" ht="15" hidden="1" x14ac:dyDescent="0.25">
      <c r="A5312" s="16" t="s">
        <v>952</v>
      </c>
      <c r="B5312" s="17" t="s">
        <v>953</v>
      </c>
      <c r="C5312" s="20">
        <v>45666</v>
      </c>
      <c r="D5312" s="21">
        <v>91.3</v>
      </c>
    </row>
    <row r="5313" spans="1:4" ht="15" hidden="1" x14ac:dyDescent="0.25">
      <c r="A5313" s="16" t="s">
        <v>954</v>
      </c>
      <c r="B5313" s="17" t="s">
        <v>955</v>
      </c>
      <c r="C5313" s="20">
        <v>45666</v>
      </c>
      <c r="D5313" s="21">
        <v>86.65</v>
      </c>
    </row>
    <row r="5314" spans="1:4" ht="15" hidden="1" x14ac:dyDescent="0.25">
      <c r="A5314" s="16" t="s">
        <v>956</v>
      </c>
      <c r="B5314" s="17" t="s">
        <v>957</v>
      </c>
      <c r="C5314" s="20">
        <v>45666</v>
      </c>
      <c r="D5314" s="21">
        <v>91.28</v>
      </c>
    </row>
    <row r="5315" spans="1:4" ht="15" hidden="1" x14ac:dyDescent="0.25">
      <c r="A5315" s="16" t="s">
        <v>958</v>
      </c>
      <c r="B5315" s="17" t="s">
        <v>959</v>
      </c>
      <c r="C5315" s="20">
        <v>45666</v>
      </c>
      <c r="D5315" s="21">
        <v>87.98</v>
      </c>
    </row>
    <row r="5316" spans="1:4" ht="15" hidden="1" x14ac:dyDescent="0.25">
      <c r="A5316" s="16" t="s">
        <v>960</v>
      </c>
      <c r="B5316" s="17" t="s">
        <v>961</v>
      </c>
      <c r="C5316" s="20">
        <v>45666</v>
      </c>
      <c r="D5316" s="21">
        <v>89.69</v>
      </c>
    </row>
    <row r="5317" spans="1:4" ht="15" hidden="1" x14ac:dyDescent="0.25">
      <c r="A5317" s="16" t="s">
        <v>962</v>
      </c>
      <c r="B5317" s="17" t="s">
        <v>963</v>
      </c>
      <c r="C5317" s="20">
        <v>45666</v>
      </c>
      <c r="D5317" s="21">
        <v>82.42</v>
      </c>
    </row>
    <row r="5318" spans="1:4" ht="15" hidden="1" x14ac:dyDescent="0.25">
      <c r="A5318" s="16" t="s">
        <v>964</v>
      </c>
      <c r="B5318" s="17" t="s">
        <v>965</v>
      </c>
      <c r="C5318" s="20">
        <v>45666</v>
      </c>
      <c r="D5318" s="21">
        <v>75.83</v>
      </c>
    </row>
    <row r="5319" spans="1:4" ht="15" hidden="1" x14ac:dyDescent="0.25">
      <c r="A5319" s="16" t="s">
        <v>966</v>
      </c>
      <c r="B5319" s="17" t="s">
        <v>967</v>
      </c>
      <c r="C5319" s="20">
        <v>45666</v>
      </c>
      <c r="D5319" s="21">
        <v>87.06</v>
      </c>
    </row>
    <row r="5320" spans="1:4" ht="15" hidden="1" x14ac:dyDescent="0.25">
      <c r="A5320" s="16" t="s">
        <v>968</v>
      </c>
      <c r="B5320" s="17" t="s">
        <v>969</v>
      </c>
      <c r="C5320" s="20">
        <v>45666</v>
      </c>
      <c r="D5320" s="21">
        <v>94.16</v>
      </c>
    </row>
    <row r="5321" spans="1:4" ht="15" hidden="1" x14ac:dyDescent="0.25">
      <c r="A5321" s="16" t="s">
        <v>970</v>
      </c>
      <c r="B5321" s="17" t="s">
        <v>971</v>
      </c>
      <c r="C5321" s="20">
        <v>45666</v>
      </c>
      <c r="D5321" s="21">
        <v>82.19</v>
      </c>
    </row>
    <row r="5322" spans="1:4" ht="15" hidden="1" x14ac:dyDescent="0.25">
      <c r="A5322" s="16" t="s">
        <v>972</v>
      </c>
      <c r="B5322" s="17" t="s">
        <v>973</v>
      </c>
      <c r="C5322" s="20">
        <v>45666</v>
      </c>
      <c r="D5322" s="21">
        <v>80.86</v>
      </c>
    </row>
    <row r="5323" spans="1:4" ht="15" hidden="1" x14ac:dyDescent="0.25">
      <c r="A5323" s="16" t="s">
        <v>974</v>
      </c>
      <c r="B5323" s="17" t="s">
        <v>975</v>
      </c>
      <c r="C5323" s="20">
        <v>45666</v>
      </c>
      <c r="D5323" s="21">
        <v>88.26</v>
      </c>
    </row>
    <row r="5324" spans="1:4" ht="15" hidden="1" x14ac:dyDescent="0.25">
      <c r="A5324" s="16" t="s">
        <v>976</v>
      </c>
      <c r="B5324" s="17" t="s">
        <v>977</v>
      </c>
      <c r="C5324" s="20">
        <v>45666</v>
      </c>
      <c r="D5324" s="21">
        <v>87.82</v>
      </c>
    </row>
    <row r="5325" spans="1:4" ht="15" hidden="1" x14ac:dyDescent="0.25">
      <c r="A5325" s="16" t="s">
        <v>978</v>
      </c>
      <c r="B5325" s="17" t="s">
        <v>979</v>
      </c>
      <c r="C5325" s="20">
        <v>45666</v>
      </c>
      <c r="D5325" s="21">
        <v>86.49</v>
      </c>
    </row>
    <row r="5326" spans="1:4" ht="15" hidden="1" x14ac:dyDescent="0.25">
      <c r="A5326" s="16" t="s">
        <v>980</v>
      </c>
      <c r="B5326" s="17" t="s">
        <v>981</v>
      </c>
      <c r="C5326" s="20">
        <v>45666</v>
      </c>
      <c r="D5326" s="21">
        <v>65.67</v>
      </c>
    </row>
    <row r="5327" spans="1:4" ht="15" hidden="1" x14ac:dyDescent="0.25">
      <c r="A5327" s="16" t="s">
        <v>982</v>
      </c>
      <c r="B5327" s="17" t="s">
        <v>983</v>
      </c>
      <c r="C5327" s="20">
        <v>45666</v>
      </c>
      <c r="D5327" s="21">
        <v>81.099999999999994</v>
      </c>
    </row>
    <row r="5328" spans="1:4" ht="15" hidden="1" x14ac:dyDescent="0.25">
      <c r="A5328" s="16" t="s">
        <v>984</v>
      </c>
      <c r="B5328" s="17" t="s">
        <v>985</v>
      </c>
      <c r="C5328" s="20">
        <v>45666</v>
      </c>
      <c r="D5328" s="21">
        <v>92.74</v>
      </c>
    </row>
    <row r="5329" spans="1:4" ht="15" hidden="1" x14ac:dyDescent="0.25">
      <c r="A5329" s="16" t="s">
        <v>986</v>
      </c>
      <c r="B5329" s="17" t="s">
        <v>987</v>
      </c>
      <c r="C5329" s="20">
        <v>45666</v>
      </c>
      <c r="D5329" s="21">
        <v>89</v>
      </c>
    </row>
    <row r="5330" spans="1:4" ht="15" hidden="1" x14ac:dyDescent="0.25">
      <c r="A5330" s="16" t="s">
        <v>988</v>
      </c>
      <c r="B5330" s="17" t="s">
        <v>989</v>
      </c>
      <c r="C5330" s="20">
        <v>45666</v>
      </c>
      <c r="D5330" s="21">
        <v>80.23</v>
      </c>
    </row>
    <row r="5331" spans="1:4" ht="15" hidden="1" x14ac:dyDescent="0.25">
      <c r="A5331" s="16" t="s">
        <v>990</v>
      </c>
      <c r="B5331" s="17" t="s">
        <v>991</v>
      </c>
      <c r="C5331" s="20">
        <v>45666</v>
      </c>
      <c r="D5331" s="21">
        <v>85.07</v>
      </c>
    </row>
    <row r="5332" spans="1:4" ht="15" hidden="1" x14ac:dyDescent="0.25">
      <c r="A5332" s="16" t="s">
        <v>992</v>
      </c>
      <c r="B5332" s="17" t="s">
        <v>993</v>
      </c>
      <c r="C5332" s="20">
        <v>45666</v>
      </c>
      <c r="D5332" s="21">
        <v>90.18</v>
      </c>
    </row>
    <row r="5333" spans="1:4" ht="15" hidden="1" x14ac:dyDescent="0.25">
      <c r="A5333" s="16" t="s">
        <v>994</v>
      </c>
      <c r="B5333" s="17" t="s">
        <v>995</v>
      </c>
      <c r="C5333" s="20">
        <v>45666</v>
      </c>
      <c r="D5333" s="21">
        <v>91.44</v>
      </c>
    </row>
    <row r="5334" spans="1:4" ht="15" hidden="1" x14ac:dyDescent="0.25">
      <c r="A5334" s="16" t="s">
        <v>996</v>
      </c>
      <c r="B5334" s="17" t="s">
        <v>997</v>
      </c>
      <c r="C5334" s="20">
        <v>45666</v>
      </c>
      <c r="D5334" s="21">
        <v>86.33</v>
      </c>
    </row>
    <row r="5335" spans="1:4" ht="15" hidden="1" x14ac:dyDescent="0.25">
      <c r="A5335" s="16" t="s">
        <v>998</v>
      </c>
      <c r="B5335" s="17" t="s">
        <v>999</v>
      </c>
      <c r="C5335" s="20">
        <v>45666</v>
      </c>
      <c r="D5335" s="21">
        <v>91.5</v>
      </c>
    </row>
    <row r="5336" spans="1:4" ht="15" hidden="1" x14ac:dyDescent="0.25">
      <c r="A5336" s="16" t="s">
        <v>1000</v>
      </c>
      <c r="B5336" s="17" t="s">
        <v>1001</v>
      </c>
      <c r="C5336" s="20">
        <v>45666</v>
      </c>
      <c r="D5336" s="21">
        <v>35.22</v>
      </c>
    </row>
    <row r="5337" spans="1:4" ht="15" hidden="1" x14ac:dyDescent="0.25">
      <c r="A5337" s="16" t="s">
        <v>1002</v>
      </c>
      <c r="B5337" s="17" t="s">
        <v>1003</v>
      </c>
      <c r="C5337" s="20">
        <v>45666</v>
      </c>
      <c r="D5337" s="21">
        <v>89.85</v>
      </c>
    </row>
    <row r="5338" spans="1:4" ht="15" hidden="1" x14ac:dyDescent="0.25">
      <c r="A5338" s="16" t="s">
        <v>1004</v>
      </c>
      <c r="B5338" s="17" t="s">
        <v>1005</v>
      </c>
      <c r="C5338" s="20">
        <v>45666</v>
      </c>
      <c r="D5338" s="21">
        <v>89.92</v>
      </c>
    </row>
    <row r="5339" spans="1:4" ht="15" hidden="1" x14ac:dyDescent="0.25">
      <c r="A5339" s="16" t="s">
        <v>1006</v>
      </c>
      <c r="B5339" s="17" t="s">
        <v>1007</v>
      </c>
      <c r="C5339" s="20">
        <v>45666</v>
      </c>
      <c r="D5339" s="21">
        <v>88.98</v>
      </c>
    </row>
    <row r="5340" spans="1:4" ht="15" hidden="1" x14ac:dyDescent="0.25">
      <c r="A5340" s="16" t="s">
        <v>1008</v>
      </c>
      <c r="B5340" s="17" t="s">
        <v>1009</v>
      </c>
      <c r="C5340" s="20">
        <v>45666</v>
      </c>
      <c r="D5340" s="21">
        <v>91.77</v>
      </c>
    </row>
    <row r="5341" spans="1:4" ht="15" hidden="1" x14ac:dyDescent="0.25">
      <c r="A5341" s="16" t="s">
        <v>1010</v>
      </c>
      <c r="B5341" s="17" t="s">
        <v>1011</v>
      </c>
      <c r="C5341" s="20">
        <v>45666</v>
      </c>
      <c r="D5341" s="21">
        <v>72.849999999999994</v>
      </c>
    </row>
    <row r="5342" spans="1:4" ht="15" hidden="1" x14ac:dyDescent="0.25">
      <c r="A5342" s="16" t="s">
        <v>1012</v>
      </c>
      <c r="B5342" s="17" t="s">
        <v>1013</v>
      </c>
      <c r="C5342" s="20">
        <v>45666</v>
      </c>
      <c r="D5342" s="21">
        <v>83.68</v>
      </c>
    </row>
    <row r="5343" spans="1:4" ht="15" hidden="1" x14ac:dyDescent="0.25">
      <c r="A5343" s="16" t="s">
        <v>1014</v>
      </c>
      <c r="B5343" s="17" t="s">
        <v>1015</v>
      </c>
      <c r="C5343" s="20">
        <v>45666</v>
      </c>
      <c r="D5343" s="21">
        <v>81.400000000000006</v>
      </c>
    </row>
    <row r="5344" spans="1:4" ht="15" hidden="1" x14ac:dyDescent="0.25">
      <c r="A5344" s="16" t="s">
        <v>1016</v>
      </c>
      <c r="B5344" s="17" t="s">
        <v>1017</v>
      </c>
      <c r="C5344" s="20">
        <v>45666</v>
      </c>
      <c r="D5344" s="21">
        <v>83.9</v>
      </c>
    </row>
    <row r="5345" spans="1:4" ht="15" hidden="1" x14ac:dyDescent="0.25">
      <c r="A5345" s="16" t="s">
        <v>1018</v>
      </c>
      <c r="B5345" s="17" t="s">
        <v>1019</v>
      </c>
      <c r="C5345" s="20">
        <v>45666</v>
      </c>
      <c r="D5345" s="21">
        <v>89.14</v>
      </c>
    </row>
    <row r="5346" spans="1:4" ht="15" hidden="1" x14ac:dyDescent="0.25">
      <c r="A5346" s="16" t="s">
        <v>3208</v>
      </c>
      <c r="B5346" s="17" t="s">
        <v>3209</v>
      </c>
      <c r="C5346" s="20">
        <v>45666</v>
      </c>
      <c r="D5346" s="17" t="s">
        <v>3228</v>
      </c>
    </row>
    <row r="5347" spans="1:4" ht="15" hidden="1" x14ac:dyDescent="0.25">
      <c r="A5347" s="16" t="s">
        <v>1020</v>
      </c>
      <c r="B5347" s="17" t="s">
        <v>1021</v>
      </c>
      <c r="C5347" s="20">
        <v>45666</v>
      </c>
      <c r="D5347" s="21">
        <v>89.84</v>
      </c>
    </row>
    <row r="5348" spans="1:4" ht="15" hidden="1" x14ac:dyDescent="0.25">
      <c r="A5348" s="16" t="s">
        <v>1022</v>
      </c>
      <c r="B5348" s="17" t="s">
        <v>1023</v>
      </c>
      <c r="C5348" s="20">
        <v>45666</v>
      </c>
      <c r="D5348" s="21">
        <v>88.99</v>
      </c>
    </row>
    <row r="5349" spans="1:4" ht="15" hidden="1" x14ac:dyDescent="0.25">
      <c r="A5349" s="16" t="s">
        <v>1024</v>
      </c>
      <c r="B5349" s="17" t="s">
        <v>1025</v>
      </c>
      <c r="C5349" s="20">
        <v>45666</v>
      </c>
      <c r="D5349" s="21">
        <v>92.5</v>
      </c>
    </row>
    <row r="5350" spans="1:4" ht="15" hidden="1" x14ac:dyDescent="0.25">
      <c r="A5350" s="16" t="s">
        <v>1026</v>
      </c>
      <c r="B5350" s="17" t="s">
        <v>1027</v>
      </c>
      <c r="C5350" s="20">
        <v>45666</v>
      </c>
      <c r="D5350" s="21">
        <v>93.08</v>
      </c>
    </row>
    <row r="5351" spans="1:4" ht="15" hidden="1" x14ac:dyDescent="0.25">
      <c r="A5351" s="16" t="s">
        <v>1028</v>
      </c>
      <c r="B5351" s="17" t="s">
        <v>1029</v>
      </c>
      <c r="C5351" s="20">
        <v>45666</v>
      </c>
      <c r="D5351" s="21">
        <v>70.86</v>
      </c>
    </row>
    <row r="5352" spans="1:4" ht="15" hidden="1" x14ac:dyDescent="0.25">
      <c r="A5352" s="16" t="s">
        <v>1030</v>
      </c>
      <c r="B5352" s="17" t="s">
        <v>1031</v>
      </c>
      <c r="C5352" s="20">
        <v>45666</v>
      </c>
      <c r="D5352" s="21">
        <v>88.75</v>
      </c>
    </row>
    <row r="5353" spans="1:4" ht="15" hidden="1" x14ac:dyDescent="0.25">
      <c r="A5353" s="16" t="s">
        <v>1032</v>
      </c>
      <c r="B5353" s="17" t="s">
        <v>1033</v>
      </c>
      <c r="C5353" s="20">
        <v>45666</v>
      </c>
      <c r="D5353" s="21">
        <v>86.15</v>
      </c>
    </row>
    <row r="5354" spans="1:4" ht="15" hidden="1" x14ac:dyDescent="0.25">
      <c r="A5354" s="16" t="s">
        <v>1034</v>
      </c>
      <c r="B5354" s="17" t="s">
        <v>1035</v>
      </c>
      <c r="C5354" s="20">
        <v>45666</v>
      </c>
      <c r="D5354" s="21">
        <v>89.94</v>
      </c>
    </row>
    <row r="5355" spans="1:4" ht="15" hidden="1" x14ac:dyDescent="0.25">
      <c r="A5355" s="16" t="s">
        <v>1036</v>
      </c>
      <c r="B5355" s="17" t="s">
        <v>1037</v>
      </c>
      <c r="C5355" s="20">
        <v>45666</v>
      </c>
      <c r="D5355" s="21">
        <v>83.74</v>
      </c>
    </row>
    <row r="5356" spans="1:4" ht="15" hidden="1" x14ac:dyDescent="0.25">
      <c r="A5356" s="16" t="s">
        <v>1038</v>
      </c>
      <c r="B5356" s="17" t="s">
        <v>1039</v>
      </c>
      <c r="C5356" s="20">
        <v>45666</v>
      </c>
      <c r="D5356" s="21">
        <v>88.23</v>
      </c>
    </row>
    <row r="5357" spans="1:4" ht="15" hidden="1" x14ac:dyDescent="0.25">
      <c r="A5357" s="16" t="s">
        <v>1040</v>
      </c>
      <c r="B5357" s="17" t="s">
        <v>1041</v>
      </c>
      <c r="C5357" s="20">
        <v>45666</v>
      </c>
      <c r="D5357" s="21">
        <v>77.77</v>
      </c>
    </row>
    <row r="5358" spans="1:4" ht="15" hidden="1" x14ac:dyDescent="0.25">
      <c r="A5358" s="16" t="s">
        <v>1042</v>
      </c>
      <c r="B5358" s="17" t="s">
        <v>1043</v>
      </c>
      <c r="C5358" s="20">
        <v>45666</v>
      </c>
      <c r="D5358" s="21">
        <v>90.14</v>
      </c>
    </row>
    <row r="5359" spans="1:4" ht="15" hidden="1" x14ac:dyDescent="0.25">
      <c r="A5359" s="16" t="s">
        <v>1044</v>
      </c>
      <c r="B5359" s="17" t="s">
        <v>1045</v>
      </c>
      <c r="C5359" s="20">
        <v>45666</v>
      </c>
      <c r="D5359" s="21">
        <v>96.33</v>
      </c>
    </row>
    <row r="5360" spans="1:4" ht="15" hidden="1" x14ac:dyDescent="0.25">
      <c r="A5360" s="16" t="s">
        <v>1046</v>
      </c>
      <c r="B5360" s="17" t="s">
        <v>1047</v>
      </c>
      <c r="C5360" s="20">
        <v>45666</v>
      </c>
      <c r="D5360" s="21">
        <v>93.75</v>
      </c>
    </row>
    <row r="5361" spans="1:4" ht="15" hidden="1" x14ac:dyDescent="0.25">
      <c r="A5361" s="16" t="s">
        <v>1048</v>
      </c>
      <c r="B5361" s="17" t="s">
        <v>1049</v>
      </c>
      <c r="C5361" s="20">
        <v>45666</v>
      </c>
      <c r="D5361" s="21">
        <v>90.18</v>
      </c>
    </row>
    <row r="5362" spans="1:4" ht="15" hidden="1" x14ac:dyDescent="0.25">
      <c r="A5362" s="16" t="s">
        <v>1050</v>
      </c>
      <c r="B5362" s="17" t="s">
        <v>1051</v>
      </c>
      <c r="C5362" s="20">
        <v>45666</v>
      </c>
      <c r="D5362" s="21">
        <v>84.14</v>
      </c>
    </row>
    <row r="5363" spans="1:4" ht="15" hidden="1" x14ac:dyDescent="0.25">
      <c r="A5363" s="16" t="s">
        <v>1052</v>
      </c>
      <c r="B5363" s="17" t="s">
        <v>1053</v>
      </c>
      <c r="C5363" s="20">
        <v>45666</v>
      </c>
      <c r="D5363" s="21">
        <v>79.48</v>
      </c>
    </row>
    <row r="5364" spans="1:4" ht="15" hidden="1" x14ac:dyDescent="0.25">
      <c r="A5364" s="16" t="s">
        <v>1054</v>
      </c>
      <c r="B5364" s="17" t="s">
        <v>1055</v>
      </c>
      <c r="C5364" s="20">
        <v>45666</v>
      </c>
      <c r="D5364" s="21">
        <v>77.06</v>
      </c>
    </row>
    <row r="5365" spans="1:4" ht="15" hidden="1" x14ac:dyDescent="0.25">
      <c r="A5365" s="16" t="s">
        <v>3231</v>
      </c>
      <c r="B5365" s="17" t="s">
        <v>3232</v>
      </c>
      <c r="C5365" s="20">
        <v>45666</v>
      </c>
      <c r="D5365" s="17" t="s">
        <v>3228</v>
      </c>
    </row>
    <row r="5366" spans="1:4" ht="15" hidden="1" x14ac:dyDescent="0.25">
      <c r="A5366" s="16" t="s">
        <v>1056</v>
      </c>
      <c r="B5366" s="17" t="s">
        <v>1057</v>
      </c>
      <c r="C5366" s="20">
        <v>45666</v>
      </c>
      <c r="D5366" s="21">
        <v>74.39</v>
      </c>
    </row>
    <row r="5367" spans="1:4" ht="15" hidden="1" x14ac:dyDescent="0.25">
      <c r="A5367" s="16" t="s">
        <v>1058</v>
      </c>
      <c r="B5367" s="17" t="s">
        <v>1059</v>
      </c>
      <c r="C5367" s="20">
        <v>45666</v>
      </c>
      <c r="D5367" s="21">
        <v>93.87</v>
      </c>
    </row>
    <row r="5368" spans="1:4" ht="15" hidden="1" x14ac:dyDescent="0.25">
      <c r="A5368" s="16" t="s">
        <v>1060</v>
      </c>
      <c r="B5368" s="17" t="s">
        <v>1061</v>
      </c>
      <c r="C5368" s="20">
        <v>45666</v>
      </c>
      <c r="D5368" s="21">
        <v>88.49</v>
      </c>
    </row>
    <row r="5369" spans="1:4" ht="15" hidden="1" x14ac:dyDescent="0.25">
      <c r="A5369" s="16" t="s">
        <v>1062</v>
      </c>
      <c r="B5369" s="17" t="s">
        <v>1063</v>
      </c>
      <c r="C5369" s="20">
        <v>45666</v>
      </c>
      <c r="D5369" s="21">
        <v>94.72</v>
      </c>
    </row>
    <row r="5370" spans="1:4" ht="15" hidden="1" x14ac:dyDescent="0.25">
      <c r="A5370" s="16" t="s">
        <v>1064</v>
      </c>
      <c r="B5370" s="17" t="s">
        <v>1065</v>
      </c>
      <c r="C5370" s="20">
        <v>45666</v>
      </c>
      <c r="D5370" s="21">
        <v>83.96</v>
      </c>
    </row>
    <row r="5371" spans="1:4" ht="15" hidden="1" x14ac:dyDescent="0.25">
      <c r="A5371" s="16" t="s">
        <v>1066</v>
      </c>
      <c r="B5371" s="17" t="s">
        <v>1067</v>
      </c>
      <c r="C5371" s="20">
        <v>45666</v>
      </c>
      <c r="D5371" s="21">
        <v>85.73</v>
      </c>
    </row>
    <row r="5372" spans="1:4" ht="15" hidden="1" x14ac:dyDescent="0.25">
      <c r="A5372" s="16" t="s">
        <v>1068</v>
      </c>
      <c r="B5372" s="17" t="s">
        <v>1069</v>
      </c>
      <c r="C5372" s="20">
        <v>45666</v>
      </c>
      <c r="D5372" s="21">
        <v>89.34</v>
      </c>
    </row>
    <row r="5373" spans="1:4" ht="15" hidden="1" x14ac:dyDescent="0.25">
      <c r="A5373" s="16" t="s">
        <v>1070</v>
      </c>
      <c r="B5373" s="17" t="s">
        <v>1071</v>
      </c>
      <c r="C5373" s="20">
        <v>45666</v>
      </c>
      <c r="D5373" s="21">
        <v>85.28</v>
      </c>
    </row>
    <row r="5374" spans="1:4" ht="15" hidden="1" x14ac:dyDescent="0.25">
      <c r="A5374" s="16" t="s">
        <v>1072</v>
      </c>
      <c r="B5374" s="17" t="s">
        <v>1073</v>
      </c>
      <c r="C5374" s="20">
        <v>45666</v>
      </c>
      <c r="D5374" s="21">
        <v>90.59</v>
      </c>
    </row>
    <row r="5375" spans="1:4" ht="15" hidden="1" x14ac:dyDescent="0.25">
      <c r="A5375" s="16" t="s">
        <v>1074</v>
      </c>
      <c r="B5375" s="17" t="s">
        <v>1075</v>
      </c>
      <c r="C5375" s="20">
        <v>45666</v>
      </c>
      <c r="D5375" s="21">
        <v>91.47</v>
      </c>
    </row>
    <row r="5376" spans="1:4" ht="15" hidden="1" x14ac:dyDescent="0.25">
      <c r="A5376" s="16" t="s">
        <v>1076</v>
      </c>
      <c r="B5376" s="17" t="s">
        <v>1077</v>
      </c>
      <c r="C5376" s="20">
        <v>45666</v>
      </c>
      <c r="D5376" s="21">
        <v>93.67</v>
      </c>
    </row>
    <row r="5377" spans="1:4" ht="15" hidden="1" x14ac:dyDescent="0.25">
      <c r="A5377" s="16" t="s">
        <v>1078</v>
      </c>
      <c r="B5377" s="17" t="s">
        <v>1079</v>
      </c>
      <c r="C5377" s="20">
        <v>45666</v>
      </c>
      <c r="D5377" s="21">
        <v>85.47</v>
      </c>
    </row>
    <row r="5378" spans="1:4" ht="15" hidden="1" x14ac:dyDescent="0.25">
      <c r="A5378" s="16" t="s">
        <v>1080</v>
      </c>
      <c r="B5378" s="17" t="s">
        <v>1081</v>
      </c>
      <c r="C5378" s="20">
        <v>45666</v>
      </c>
      <c r="D5378" s="21">
        <v>91.58</v>
      </c>
    </row>
    <row r="5379" spans="1:4" ht="15" hidden="1" x14ac:dyDescent="0.25">
      <c r="A5379" s="16" t="s">
        <v>1082</v>
      </c>
      <c r="B5379" s="17" t="s">
        <v>1083</v>
      </c>
      <c r="C5379" s="20">
        <v>45666</v>
      </c>
      <c r="D5379" s="21">
        <v>86.98</v>
      </c>
    </row>
    <row r="5380" spans="1:4" ht="15" hidden="1" x14ac:dyDescent="0.25">
      <c r="A5380" s="16" t="s">
        <v>1084</v>
      </c>
      <c r="B5380" s="17" t="s">
        <v>1085</v>
      </c>
      <c r="C5380" s="20">
        <v>45666</v>
      </c>
      <c r="D5380" s="21">
        <v>85.91</v>
      </c>
    </row>
    <row r="5381" spans="1:4" ht="15" hidden="1" x14ac:dyDescent="0.25">
      <c r="A5381" s="16" t="s">
        <v>1086</v>
      </c>
      <c r="B5381" s="17" t="s">
        <v>1087</v>
      </c>
      <c r="C5381" s="20">
        <v>45666</v>
      </c>
      <c r="D5381" s="21">
        <v>88.59</v>
      </c>
    </row>
    <row r="5382" spans="1:4" ht="15" hidden="1" x14ac:dyDescent="0.25">
      <c r="A5382" s="16" t="s">
        <v>1088</v>
      </c>
      <c r="B5382" s="17" t="s">
        <v>1089</v>
      </c>
      <c r="C5382" s="20">
        <v>45666</v>
      </c>
      <c r="D5382" s="21">
        <v>87.97</v>
      </c>
    </row>
    <row r="5383" spans="1:4" ht="15" hidden="1" x14ac:dyDescent="0.25">
      <c r="A5383" s="16" t="s">
        <v>1090</v>
      </c>
      <c r="B5383" s="17" t="s">
        <v>1091</v>
      </c>
      <c r="C5383" s="20">
        <v>45666</v>
      </c>
      <c r="D5383" s="21">
        <v>94.47</v>
      </c>
    </row>
    <row r="5384" spans="1:4" ht="15" hidden="1" x14ac:dyDescent="0.25">
      <c r="A5384" s="16" t="s">
        <v>1092</v>
      </c>
      <c r="B5384" s="17" t="s">
        <v>1093</v>
      </c>
      <c r="C5384" s="20">
        <v>45666</v>
      </c>
      <c r="D5384" s="21">
        <v>84.36</v>
      </c>
    </row>
    <row r="5385" spans="1:4" ht="15" hidden="1" x14ac:dyDescent="0.25">
      <c r="A5385" s="16" t="s">
        <v>1094</v>
      </c>
      <c r="B5385" s="17" t="s">
        <v>1095</v>
      </c>
      <c r="C5385" s="20">
        <v>45666</v>
      </c>
      <c r="D5385" s="21">
        <v>86.01</v>
      </c>
    </row>
    <row r="5386" spans="1:4" ht="15" hidden="1" x14ac:dyDescent="0.25">
      <c r="A5386" s="16" t="s">
        <v>1096</v>
      </c>
      <c r="B5386" s="17" t="s">
        <v>1097</v>
      </c>
      <c r="C5386" s="20">
        <v>45666</v>
      </c>
      <c r="D5386" s="21">
        <v>86.92</v>
      </c>
    </row>
    <row r="5387" spans="1:4" ht="15" hidden="1" x14ac:dyDescent="0.25">
      <c r="A5387" s="16" t="s">
        <v>1098</v>
      </c>
      <c r="B5387" s="17" t="s">
        <v>1099</v>
      </c>
      <c r="C5387" s="20">
        <v>45666</v>
      </c>
      <c r="D5387" s="21">
        <v>95.13</v>
      </c>
    </row>
    <row r="5388" spans="1:4" ht="15" hidden="1" x14ac:dyDescent="0.25">
      <c r="A5388" s="16" t="s">
        <v>1100</v>
      </c>
      <c r="B5388" s="17" t="s">
        <v>1101</v>
      </c>
      <c r="C5388" s="20">
        <v>45666</v>
      </c>
      <c r="D5388" s="21">
        <v>89.35</v>
      </c>
    </row>
    <row r="5389" spans="1:4" ht="15" hidden="1" x14ac:dyDescent="0.25">
      <c r="A5389" s="16" t="s">
        <v>1102</v>
      </c>
      <c r="B5389" s="17" t="s">
        <v>1103</v>
      </c>
      <c r="C5389" s="20">
        <v>45666</v>
      </c>
      <c r="D5389" s="21">
        <v>90.18</v>
      </c>
    </row>
    <row r="5390" spans="1:4" ht="15" hidden="1" x14ac:dyDescent="0.25">
      <c r="A5390" s="16" t="s">
        <v>1104</v>
      </c>
      <c r="B5390" s="17" t="s">
        <v>1105</v>
      </c>
      <c r="C5390" s="20">
        <v>45666</v>
      </c>
      <c r="D5390" s="21">
        <v>91.98</v>
      </c>
    </row>
    <row r="5391" spans="1:4" ht="15" hidden="1" x14ac:dyDescent="0.25">
      <c r="A5391" s="16" t="s">
        <v>1106</v>
      </c>
      <c r="B5391" s="17" t="s">
        <v>1107</v>
      </c>
      <c r="C5391" s="20">
        <v>45666</v>
      </c>
      <c r="D5391" s="21">
        <v>87.67</v>
      </c>
    </row>
    <row r="5392" spans="1:4" ht="15" hidden="1" x14ac:dyDescent="0.25">
      <c r="A5392" s="16" t="s">
        <v>1108</v>
      </c>
      <c r="B5392" s="17" t="s">
        <v>1109</v>
      </c>
      <c r="C5392" s="20">
        <v>45666</v>
      </c>
      <c r="D5392" s="21">
        <v>95.16</v>
      </c>
    </row>
    <row r="5393" spans="1:4" ht="15" hidden="1" x14ac:dyDescent="0.25">
      <c r="A5393" s="16" t="s">
        <v>1110</v>
      </c>
      <c r="B5393" s="17" t="s">
        <v>1111</v>
      </c>
      <c r="C5393" s="20">
        <v>45666</v>
      </c>
      <c r="D5393" s="21">
        <v>90.08</v>
      </c>
    </row>
    <row r="5394" spans="1:4" ht="15" hidden="1" x14ac:dyDescent="0.25">
      <c r="A5394" s="16" t="s">
        <v>1112</v>
      </c>
      <c r="B5394" s="17" t="s">
        <v>1113</v>
      </c>
      <c r="C5394" s="20">
        <v>45666</v>
      </c>
      <c r="D5394" s="21">
        <v>89.84</v>
      </c>
    </row>
    <row r="5395" spans="1:4" ht="15" hidden="1" x14ac:dyDescent="0.25">
      <c r="A5395" s="16" t="s">
        <v>1114</v>
      </c>
      <c r="B5395" s="17" t="s">
        <v>1115</v>
      </c>
      <c r="C5395" s="20">
        <v>45666</v>
      </c>
      <c r="D5395" s="21">
        <v>93.87</v>
      </c>
    </row>
    <row r="5396" spans="1:4" ht="15" hidden="1" x14ac:dyDescent="0.25">
      <c r="A5396" s="16" t="s">
        <v>1116</v>
      </c>
      <c r="B5396" s="17" t="s">
        <v>1117</v>
      </c>
      <c r="C5396" s="20">
        <v>45666</v>
      </c>
      <c r="D5396" s="21">
        <v>85.32</v>
      </c>
    </row>
    <row r="5397" spans="1:4" ht="15" hidden="1" x14ac:dyDescent="0.25">
      <c r="A5397" s="16" t="s">
        <v>1118</v>
      </c>
      <c r="B5397" s="17" t="s">
        <v>1119</v>
      </c>
      <c r="C5397" s="20">
        <v>45666</v>
      </c>
      <c r="D5397" s="21">
        <v>90.61</v>
      </c>
    </row>
    <row r="5398" spans="1:4" ht="15" hidden="1" x14ac:dyDescent="0.25">
      <c r="A5398" s="16" t="s">
        <v>1120</v>
      </c>
      <c r="B5398" s="17" t="s">
        <v>1121</v>
      </c>
      <c r="C5398" s="20">
        <v>45666</v>
      </c>
      <c r="D5398" s="21">
        <v>89.38</v>
      </c>
    </row>
    <row r="5399" spans="1:4" ht="15" hidden="1" x14ac:dyDescent="0.25">
      <c r="A5399" s="16" t="s">
        <v>1122</v>
      </c>
      <c r="B5399" s="17" t="s">
        <v>1123</v>
      </c>
      <c r="C5399" s="20">
        <v>45666</v>
      </c>
      <c r="D5399" s="21">
        <v>84.16</v>
      </c>
    </row>
    <row r="5400" spans="1:4" ht="15" hidden="1" x14ac:dyDescent="0.25">
      <c r="A5400" s="16" t="s">
        <v>1124</v>
      </c>
      <c r="B5400" s="17" t="s">
        <v>1125</v>
      </c>
      <c r="C5400" s="20">
        <v>45666</v>
      </c>
      <c r="D5400" s="21">
        <v>81.67</v>
      </c>
    </row>
    <row r="5401" spans="1:4" ht="15" hidden="1" x14ac:dyDescent="0.25">
      <c r="A5401" s="16" t="s">
        <v>1126</v>
      </c>
      <c r="B5401" s="17" t="s">
        <v>1127</v>
      </c>
      <c r="C5401" s="20">
        <v>45666</v>
      </c>
      <c r="D5401" s="21">
        <v>78.72</v>
      </c>
    </row>
    <row r="5402" spans="1:4" ht="15" hidden="1" x14ac:dyDescent="0.25">
      <c r="A5402" s="16" t="s">
        <v>1128</v>
      </c>
      <c r="B5402" s="17" t="s">
        <v>1129</v>
      </c>
      <c r="C5402" s="20">
        <v>45666</v>
      </c>
      <c r="D5402" s="21">
        <v>85.45</v>
      </c>
    </row>
    <row r="5403" spans="1:4" ht="15" hidden="1" x14ac:dyDescent="0.25">
      <c r="A5403" s="16" t="s">
        <v>1130</v>
      </c>
      <c r="B5403" s="17" t="s">
        <v>1131</v>
      </c>
      <c r="C5403" s="20">
        <v>45666</v>
      </c>
      <c r="D5403" s="21">
        <v>88.21</v>
      </c>
    </row>
    <row r="5404" spans="1:4" ht="15" hidden="1" x14ac:dyDescent="0.25">
      <c r="A5404" s="16" t="s">
        <v>1132</v>
      </c>
      <c r="B5404" s="17" t="s">
        <v>1133</v>
      </c>
      <c r="C5404" s="20">
        <v>45666</v>
      </c>
      <c r="D5404" s="21">
        <v>80.84</v>
      </c>
    </row>
    <row r="5405" spans="1:4" ht="15" hidden="1" x14ac:dyDescent="0.25">
      <c r="A5405" s="16" t="s">
        <v>1134</v>
      </c>
      <c r="B5405" s="17" t="s">
        <v>1135</v>
      </c>
      <c r="C5405" s="20">
        <v>45666</v>
      </c>
      <c r="D5405" s="21">
        <v>77.209999999999994</v>
      </c>
    </row>
    <row r="5406" spans="1:4" ht="15" hidden="1" x14ac:dyDescent="0.25">
      <c r="A5406" s="16" t="s">
        <v>1136</v>
      </c>
      <c r="B5406" s="17" t="s">
        <v>1137</v>
      </c>
      <c r="C5406" s="20">
        <v>45666</v>
      </c>
      <c r="D5406" s="21">
        <v>89.48</v>
      </c>
    </row>
    <row r="5407" spans="1:4" ht="15" hidden="1" x14ac:dyDescent="0.25">
      <c r="A5407" s="16" t="s">
        <v>1138</v>
      </c>
      <c r="B5407" s="17" t="s">
        <v>1139</v>
      </c>
      <c r="C5407" s="20">
        <v>45666</v>
      </c>
      <c r="D5407" s="21">
        <v>89.36</v>
      </c>
    </row>
    <row r="5408" spans="1:4" ht="15" hidden="1" x14ac:dyDescent="0.25">
      <c r="A5408" s="16" t="s">
        <v>1140</v>
      </c>
      <c r="B5408" s="17" t="s">
        <v>1141</v>
      </c>
      <c r="C5408" s="20">
        <v>45666</v>
      </c>
      <c r="D5408" s="21">
        <v>93.88</v>
      </c>
    </row>
    <row r="5409" spans="1:4" ht="15" hidden="1" x14ac:dyDescent="0.25">
      <c r="A5409" s="16" t="s">
        <v>1142</v>
      </c>
      <c r="B5409" s="17" t="s">
        <v>1143</v>
      </c>
      <c r="C5409" s="20">
        <v>45666</v>
      </c>
      <c r="D5409" s="21">
        <v>88.66</v>
      </c>
    </row>
    <row r="5410" spans="1:4" ht="15" hidden="1" x14ac:dyDescent="0.25">
      <c r="A5410" s="16" t="s">
        <v>1144</v>
      </c>
      <c r="B5410" s="17" t="s">
        <v>1145</v>
      </c>
      <c r="C5410" s="20">
        <v>45666</v>
      </c>
      <c r="D5410" s="21">
        <v>78.13</v>
      </c>
    </row>
    <row r="5411" spans="1:4" ht="15" hidden="1" x14ac:dyDescent="0.25">
      <c r="A5411" s="16" t="s">
        <v>1146</v>
      </c>
      <c r="B5411" s="17" t="s">
        <v>1147</v>
      </c>
      <c r="C5411" s="20">
        <v>45666</v>
      </c>
      <c r="D5411" s="21">
        <v>78.2</v>
      </c>
    </row>
    <row r="5412" spans="1:4" ht="15" hidden="1" x14ac:dyDescent="0.25">
      <c r="A5412" s="16" t="s">
        <v>1148</v>
      </c>
      <c r="B5412" s="17" t="s">
        <v>1149</v>
      </c>
      <c r="C5412" s="20">
        <v>45666</v>
      </c>
      <c r="D5412" s="21">
        <v>89.09</v>
      </c>
    </row>
    <row r="5413" spans="1:4" ht="15" hidden="1" x14ac:dyDescent="0.25">
      <c r="A5413" s="16" t="s">
        <v>1150</v>
      </c>
      <c r="B5413" s="17" t="s">
        <v>1151</v>
      </c>
      <c r="C5413" s="20">
        <v>45666</v>
      </c>
      <c r="D5413" s="21">
        <v>94.18</v>
      </c>
    </row>
    <row r="5414" spans="1:4" ht="15" hidden="1" x14ac:dyDescent="0.25">
      <c r="A5414" s="16" t="s">
        <v>1152</v>
      </c>
      <c r="B5414" s="17" t="s">
        <v>1153</v>
      </c>
      <c r="C5414" s="20">
        <v>45666</v>
      </c>
      <c r="D5414" s="21">
        <v>92.47</v>
      </c>
    </row>
    <row r="5415" spans="1:4" ht="15" hidden="1" x14ac:dyDescent="0.25">
      <c r="A5415" s="16" t="s">
        <v>1154</v>
      </c>
      <c r="B5415" s="17" t="s">
        <v>1155</v>
      </c>
      <c r="C5415" s="20">
        <v>45666</v>
      </c>
      <c r="D5415" s="21">
        <v>87.22</v>
      </c>
    </row>
    <row r="5416" spans="1:4" ht="15" hidden="1" x14ac:dyDescent="0.25">
      <c r="A5416" s="16" t="s">
        <v>1156</v>
      </c>
      <c r="B5416" s="17" t="s">
        <v>1157</v>
      </c>
      <c r="C5416" s="20">
        <v>45666</v>
      </c>
      <c r="D5416" s="21">
        <v>92.89</v>
      </c>
    </row>
    <row r="5417" spans="1:4" ht="15" hidden="1" x14ac:dyDescent="0.25">
      <c r="A5417" s="16" t="s">
        <v>1158</v>
      </c>
      <c r="B5417" s="17" t="s">
        <v>1159</v>
      </c>
      <c r="C5417" s="20">
        <v>45666</v>
      </c>
      <c r="D5417" s="21">
        <v>83.63</v>
      </c>
    </row>
    <row r="5418" spans="1:4" ht="15" hidden="1" x14ac:dyDescent="0.25">
      <c r="A5418" s="16" t="s">
        <v>1160</v>
      </c>
      <c r="B5418" s="17" t="s">
        <v>1161</v>
      </c>
      <c r="C5418" s="20">
        <v>45666</v>
      </c>
      <c r="D5418" s="21">
        <v>91.02</v>
      </c>
    </row>
    <row r="5419" spans="1:4" ht="15" hidden="1" x14ac:dyDescent="0.25">
      <c r="A5419" s="16" t="s">
        <v>1162</v>
      </c>
      <c r="B5419" s="17" t="s">
        <v>1163</v>
      </c>
      <c r="C5419" s="20">
        <v>45666</v>
      </c>
      <c r="D5419" s="21">
        <v>87.91</v>
      </c>
    </row>
    <row r="5420" spans="1:4" ht="15" hidden="1" x14ac:dyDescent="0.25">
      <c r="A5420" s="16" t="s">
        <v>1164</v>
      </c>
      <c r="B5420" s="17" t="s">
        <v>1165</v>
      </c>
      <c r="C5420" s="20">
        <v>45666</v>
      </c>
      <c r="D5420" s="21">
        <v>77.22</v>
      </c>
    </row>
    <row r="5421" spans="1:4" ht="15" hidden="1" x14ac:dyDescent="0.25">
      <c r="A5421" s="16" t="s">
        <v>1166</v>
      </c>
      <c r="B5421" s="17" t="s">
        <v>1167</v>
      </c>
      <c r="C5421" s="20">
        <v>45666</v>
      </c>
      <c r="D5421" s="21">
        <v>88.17</v>
      </c>
    </row>
    <row r="5422" spans="1:4" ht="15" hidden="1" x14ac:dyDescent="0.25">
      <c r="A5422" s="16" t="s">
        <v>1168</v>
      </c>
      <c r="B5422" s="17" t="s">
        <v>1169</v>
      </c>
      <c r="C5422" s="20">
        <v>45666</v>
      </c>
      <c r="D5422" s="21">
        <v>87</v>
      </c>
    </row>
    <row r="5423" spans="1:4" ht="15" hidden="1" x14ac:dyDescent="0.25">
      <c r="A5423" s="16" t="s">
        <v>1170</v>
      </c>
      <c r="B5423" s="17" t="s">
        <v>1171</v>
      </c>
      <c r="C5423" s="20">
        <v>45666</v>
      </c>
      <c r="D5423" s="21">
        <v>78.25</v>
      </c>
    </row>
    <row r="5424" spans="1:4" ht="15" hidden="1" x14ac:dyDescent="0.25">
      <c r="A5424" s="16" t="s">
        <v>1172</v>
      </c>
      <c r="B5424" s="17" t="s">
        <v>1173</v>
      </c>
      <c r="C5424" s="20">
        <v>45666</v>
      </c>
      <c r="D5424" s="21">
        <v>80.47</v>
      </c>
    </row>
    <row r="5425" spans="1:4" ht="15" hidden="1" x14ac:dyDescent="0.25">
      <c r="A5425" s="16" t="s">
        <v>1174</v>
      </c>
      <c r="B5425" s="17" t="s">
        <v>1175</v>
      </c>
      <c r="C5425" s="20">
        <v>45666</v>
      </c>
      <c r="D5425" s="21">
        <v>76.67</v>
      </c>
    </row>
    <row r="5426" spans="1:4" ht="15" hidden="1" x14ac:dyDescent="0.25">
      <c r="A5426" s="16" t="s">
        <v>1176</v>
      </c>
      <c r="B5426" s="17" t="s">
        <v>1177</v>
      </c>
      <c r="C5426" s="20">
        <v>45666</v>
      </c>
      <c r="D5426" s="21">
        <v>90.16</v>
      </c>
    </row>
    <row r="5427" spans="1:4" ht="15" hidden="1" x14ac:dyDescent="0.25">
      <c r="A5427" s="16" t="s">
        <v>1178</v>
      </c>
      <c r="B5427" s="17" t="s">
        <v>1179</v>
      </c>
      <c r="C5427" s="20">
        <v>45666</v>
      </c>
      <c r="D5427" s="21">
        <v>85.91</v>
      </c>
    </row>
    <row r="5428" spans="1:4" ht="15" hidden="1" x14ac:dyDescent="0.25">
      <c r="A5428" s="16" t="s">
        <v>1180</v>
      </c>
      <c r="B5428" s="17" t="s">
        <v>1181</v>
      </c>
      <c r="C5428" s="20">
        <v>45666</v>
      </c>
      <c r="D5428" s="21">
        <v>90.56</v>
      </c>
    </row>
    <row r="5429" spans="1:4" ht="15" hidden="1" x14ac:dyDescent="0.25">
      <c r="A5429" s="16" t="s">
        <v>1182</v>
      </c>
      <c r="B5429" s="17" t="s">
        <v>1183</v>
      </c>
      <c r="C5429" s="20">
        <v>45666</v>
      </c>
      <c r="D5429" s="21">
        <v>80.36</v>
      </c>
    </row>
    <row r="5430" spans="1:4" ht="15" hidden="1" x14ac:dyDescent="0.25">
      <c r="A5430" s="16" t="s">
        <v>1184</v>
      </c>
      <c r="B5430" s="17" t="s">
        <v>1185</v>
      </c>
      <c r="C5430" s="20">
        <v>45666</v>
      </c>
      <c r="D5430" s="21">
        <v>88.88</v>
      </c>
    </row>
    <row r="5431" spans="1:4" ht="15" hidden="1" x14ac:dyDescent="0.25">
      <c r="A5431" s="16" t="s">
        <v>1186</v>
      </c>
      <c r="B5431" s="17" t="s">
        <v>1187</v>
      </c>
      <c r="C5431" s="20">
        <v>45666</v>
      </c>
      <c r="D5431" s="21">
        <v>88.54</v>
      </c>
    </row>
    <row r="5432" spans="1:4" ht="15" hidden="1" x14ac:dyDescent="0.25">
      <c r="A5432" s="16" t="s">
        <v>1188</v>
      </c>
      <c r="B5432" s="17" t="s">
        <v>1189</v>
      </c>
      <c r="C5432" s="20">
        <v>45666</v>
      </c>
      <c r="D5432" s="21">
        <v>87.28</v>
      </c>
    </row>
    <row r="5433" spans="1:4" ht="15" hidden="1" x14ac:dyDescent="0.25">
      <c r="A5433" s="16" t="s">
        <v>1190</v>
      </c>
      <c r="B5433" s="17" t="s">
        <v>1191</v>
      </c>
      <c r="C5433" s="20">
        <v>45666</v>
      </c>
      <c r="D5433" s="21">
        <v>89.94</v>
      </c>
    </row>
    <row r="5434" spans="1:4" ht="15" hidden="1" x14ac:dyDescent="0.25">
      <c r="A5434" s="16" t="s">
        <v>1192</v>
      </c>
      <c r="B5434" s="17" t="s">
        <v>1193</v>
      </c>
      <c r="C5434" s="20">
        <v>45666</v>
      </c>
      <c r="D5434" s="21">
        <v>89</v>
      </c>
    </row>
    <row r="5435" spans="1:4" ht="15" hidden="1" x14ac:dyDescent="0.25">
      <c r="A5435" s="16" t="s">
        <v>1194</v>
      </c>
      <c r="B5435" s="17" t="s">
        <v>1195</v>
      </c>
      <c r="C5435" s="20">
        <v>45666</v>
      </c>
      <c r="D5435" s="21">
        <v>81.290000000000006</v>
      </c>
    </row>
    <row r="5436" spans="1:4" ht="15" hidden="1" x14ac:dyDescent="0.25">
      <c r="A5436" s="16" t="s">
        <v>1196</v>
      </c>
      <c r="B5436" s="17" t="s">
        <v>1197</v>
      </c>
      <c r="C5436" s="20">
        <v>45666</v>
      </c>
      <c r="D5436" s="21">
        <v>92.01</v>
      </c>
    </row>
    <row r="5437" spans="1:4" ht="15" hidden="1" x14ac:dyDescent="0.25">
      <c r="A5437" s="16" t="s">
        <v>1198</v>
      </c>
      <c r="B5437" s="17" t="s">
        <v>1199</v>
      </c>
      <c r="C5437" s="20">
        <v>45666</v>
      </c>
      <c r="D5437" s="21">
        <v>89.89</v>
      </c>
    </row>
    <row r="5438" spans="1:4" ht="15" hidden="1" x14ac:dyDescent="0.25">
      <c r="A5438" s="16" t="s">
        <v>1200</v>
      </c>
      <c r="B5438" s="17" t="s">
        <v>1201</v>
      </c>
      <c r="C5438" s="20">
        <v>45666</v>
      </c>
      <c r="D5438" s="21">
        <v>85.22</v>
      </c>
    </row>
    <row r="5439" spans="1:4" ht="15" hidden="1" x14ac:dyDescent="0.25">
      <c r="A5439" s="16" t="s">
        <v>1202</v>
      </c>
      <c r="B5439" s="17" t="s">
        <v>1203</v>
      </c>
      <c r="C5439" s="20">
        <v>45666</v>
      </c>
      <c r="D5439" s="21">
        <v>84.88</v>
      </c>
    </row>
    <row r="5440" spans="1:4" ht="15" hidden="1" x14ac:dyDescent="0.25">
      <c r="A5440" s="16" t="s">
        <v>1204</v>
      </c>
      <c r="B5440" s="17" t="s">
        <v>1205</v>
      </c>
      <c r="C5440" s="20">
        <v>45666</v>
      </c>
      <c r="D5440" s="21">
        <v>92.58</v>
      </c>
    </row>
    <row r="5441" spans="1:4" ht="15" hidden="1" x14ac:dyDescent="0.25">
      <c r="A5441" s="16" t="s">
        <v>1206</v>
      </c>
      <c r="B5441" s="17" t="s">
        <v>1207</v>
      </c>
      <c r="C5441" s="20">
        <v>45666</v>
      </c>
      <c r="D5441" s="21">
        <v>90.45</v>
      </c>
    </row>
    <row r="5442" spans="1:4" ht="15" hidden="1" x14ac:dyDescent="0.25">
      <c r="A5442" s="16" t="s">
        <v>1208</v>
      </c>
      <c r="B5442" s="17" t="s">
        <v>1209</v>
      </c>
      <c r="C5442" s="20">
        <v>45666</v>
      </c>
      <c r="D5442" s="21">
        <v>88.05</v>
      </c>
    </row>
    <row r="5443" spans="1:4" ht="15" hidden="1" x14ac:dyDescent="0.25">
      <c r="A5443" s="16" t="s">
        <v>1210</v>
      </c>
      <c r="B5443" s="17" t="s">
        <v>1211</v>
      </c>
      <c r="C5443" s="20">
        <v>45666</v>
      </c>
      <c r="D5443" s="21">
        <v>90.49</v>
      </c>
    </row>
    <row r="5444" spans="1:4" ht="15" hidden="1" x14ac:dyDescent="0.25">
      <c r="A5444" s="16" t="s">
        <v>1212</v>
      </c>
      <c r="B5444" s="17" t="s">
        <v>1213</v>
      </c>
      <c r="C5444" s="20">
        <v>45666</v>
      </c>
      <c r="D5444" s="21">
        <v>90.51</v>
      </c>
    </row>
    <row r="5445" spans="1:4" ht="15" hidden="1" x14ac:dyDescent="0.25">
      <c r="A5445" s="16" t="s">
        <v>1214</v>
      </c>
      <c r="B5445" s="17" t="s">
        <v>1215</v>
      </c>
      <c r="C5445" s="20">
        <v>45666</v>
      </c>
      <c r="D5445" s="21">
        <v>90</v>
      </c>
    </row>
    <row r="5446" spans="1:4" ht="15" hidden="1" x14ac:dyDescent="0.25">
      <c r="A5446" s="16" t="s">
        <v>1216</v>
      </c>
      <c r="B5446" s="17" t="s">
        <v>1217</v>
      </c>
      <c r="C5446" s="20">
        <v>45666</v>
      </c>
      <c r="D5446" s="21">
        <v>71.97</v>
      </c>
    </row>
    <row r="5447" spans="1:4" ht="15" hidden="1" x14ac:dyDescent="0.25">
      <c r="A5447" s="16" t="s">
        <v>1218</v>
      </c>
      <c r="B5447" s="17" t="s">
        <v>1219</v>
      </c>
      <c r="C5447" s="20">
        <v>45666</v>
      </c>
      <c r="D5447" s="21">
        <v>77.91</v>
      </c>
    </row>
    <row r="5448" spans="1:4" ht="15" hidden="1" x14ac:dyDescent="0.25">
      <c r="A5448" s="16" t="s">
        <v>1220</v>
      </c>
      <c r="B5448" s="17" t="s">
        <v>1221</v>
      </c>
      <c r="C5448" s="20">
        <v>45666</v>
      </c>
      <c r="D5448" s="21">
        <v>86.89</v>
      </c>
    </row>
    <row r="5449" spans="1:4" ht="15" hidden="1" x14ac:dyDescent="0.25">
      <c r="A5449" s="16" t="s">
        <v>1222</v>
      </c>
      <c r="B5449" s="17" t="s">
        <v>1223</v>
      </c>
      <c r="C5449" s="20">
        <v>45666</v>
      </c>
      <c r="D5449" s="21">
        <v>86.8</v>
      </c>
    </row>
    <row r="5450" spans="1:4" ht="15" hidden="1" x14ac:dyDescent="0.25">
      <c r="A5450" s="16" t="s">
        <v>1224</v>
      </c>
      <c r="B5450" s="17" t="s">
        <v>1225</v>
      </c>
      <c r="C5450" s="20">
        <v>45666</v>
      </c>
      <c r="D5450" s="21">
        <v>88.43</v>
      </c>
    </row>
    <row r="5451" spans="1:4" ht="15" hidden="1" x14ac:dyDescent="0.25">
      <c r="A5451" s="16" t="s">
        <v>1226</v>
      </c>
      <c r="B5451" s="17" t="s">
        <v>1227</v>
      </c>
      <c r="C5451" s="20">
        <v>45666</v>
      </c>
      <c r="D5451" s="21">
        <v>85.28</v>
      </c>
    </row>
    <row r="5452" spans="1:4" ht="15" hidden="1" x14ac:dyDescent="0.25">
      <c r="A5452" s="16" t="s">
        <v>1228</v>
      </c>
      <c r="B5452" s="17" t="s">
        <v>1229</v>
      </c>
      <c r="C5452" s="20">
        <v>45666</v>
      </c>
      <c r="D5452" s="21">
        <v>89.07</v>
      </c>
    </row>
    <row r="5453" spans="1:4" ht="15" hidden="1" x14ac:dyDescent="0.25">
      <c r="A5453" s="16" t="s">
        <v>1230</v>
      </c>
      <c r="B5453" s="17" t="s">
        <v>1231</v>
      </c>
      <c r="C5453" s="20">
        <v>45666</v>
      </c>
      <c r="D5453" s="21">
        <v>90.49</v>
      </c>
    </row>
    <row r="5454" spans="1:4" ht="15" hidden="1" x14ac:dyDescent="0.25">
      <c r="A5454" s="16" t="s">
        <v>1232</v>
      </c>
      <c r="B5454" s="17" t="s">
        <v>1233</v>
      </c>
      <c r="C5454" s="20">
        <v>45666</v>
      </c>
      <c r="D5454" s="21">
        <v>89.61</v>
      </c>
    </row>
    <row r="5455" spans="1:4" ht="15" hidden="1" x14ac:dyDescent="0.25">
      <c r="A5455" s="16" t="s">
        <v>1234</v>
      </c>
      <c r="B5455" s="17" t="s">
        <v>1235</v>
      </c>
      <c r="C5455" s="20">
        <v>45666</v>
      </c>
      <c r="D5455" s="21">
        <v>87.72</v>
      </c>
    </row>
    <row r="5456" spans="1:4" ht="15" hidden="1" x14ac:dyDescent="0.25">
      <c r="A5456" s="16" t="s">
        <v>1236</v>
      </c>
      <c r="B5456" s="17" t="s">
        <v>1237</v>
      </c>
      <c r="C5456" s="20">
        <v>45666</v>
      </c>
      <c r="D5456" s="21">
        <v>88.77</v>
      </c>
    </row>
    <row r="5457" spans="1:4" ht="15" hidden="1" x14ac:dyDescent="0.25">
      <c r="A5457" s="16" t="s">
        <v>1238</v>
      </c>
      <c r="B5457" s="17" t="s">
        <v>1239</v>
      </c>
      <c r="C5457" s="20">
        <v>45666</v>
      </c>
      <c r="D5457" s="21">
        <v>91.85</v>
      </c>
    </row>
    <row r="5458" spans="1:4" ht="15" hidden="1" x14ac:dyDescent="0.25">
      <c r="A5458" s="16" t="s">
        <v>1240</v>
      </c>
      <c r="B5458" s="17" t="s">
        <v>1241</v>
      </c>
      <c r="C5458" s="20">
        <v>45666</v>
      </c>
      <c r="D5458" s="21">
        <v>85.67</v>
      </c>
    </row>
    <row r="5459" spans="1:4" ht="15" hidden="1" x14ac:dyDescent="0.25">
      <c r="A5459" s="16" t="s">
        <v>1242</v>
      </c>
      <c r="B5459" s="17" t="s">
        <v>1243</v>
      </c>
      <c r="C5459" s="20">
        <v>45666</v>
      </c>
      <c r="D5459" s="21">
        <v>52</v>
      </c>
    </row>
    <row r="5460" spans="1:4" ht="15" hidden="1" x14ac:dyDescent="0.25">
      <c r="A5460" s="16" t="s">
        <v>1244</v>
      </c>
      <c r="B5460" s="17" t="s">
        <v>1245</v>
      </c>
      <c r="C5460" s="20">
        <v>45666</v>
      </c>
      <c r="D5460" s="21">
        <v>91.43</v>
      </c>
    </row>
    <row r="5461" spans="1:4" ht="15" hidden="1" x14ac:dyDescent="0.25">
      <c r="A5461" s="16" t="s">
        <v>1246</v>
      </c>
      <c r="B5461" s="17" t="s">
        <v>1247</v>
      </c>
      <c r="C5461" s="20">
        <v>45666</v>
      </c>
      <c r="D5461" s="21">
        <v>92.15</v>
      </c>
    </row>
    <row r="5462" spans="1:4" ht="15" hidden="1" x14ac:dyDescent="0.25">
      <c r="A5462" s="16" t="s">
        <v>1248</v>
      </c>
      <c r="B5462" s="17" t="s">
        <v>1249</v>
      </c>
      <c r="C5462" s="20">
        <v>45666</v>
      </c>
      <c r="D5462" s="21">
        <v>81</v>
      </c>
    </row>
    <row r="5463" spans="1:4" ht="15" hidden="1" x14ac:dyDescent="0.25">
      <c r="A5463" s="16" t="s">
        <v>1250</v>
      </c>
      <c r="B5463" s="17" t="s">
        <v>1251</v>
      </c>
      <c r="C5463" s="20">
        <v>45666</v>
      </c>
      <c r="D5463" s="21">
        <v>77.27</v>
      </c>
    </row>
    <row r="5464" spans="1:4" ht="15" hidden="1" x14ac:dyDescent="0.25">
      <c r="A5464" s="16" t="s">
        <v>1252</v>
      </c>
      <c r="B5464" s="17" t="s">
        <v>1253</v>
      </c>
      <c r="C5464" s="20">
        <v>45666</v>
      </c>
      <c r="D5464" s="21">
        <v>43.06</v>
      </c>
    </row>
    <row r="5465" spans="1:4" ht="15" hidden="1" x14ac:dyDescent="0.25">
      <c r="A5465" s="16" t="s">
        <v>1254</v>
      </c>
      <c r="B5465" s="17" t="s">
        <v>1255</v>
      </c>
      <c r="C5465" s="20">
        <v>45666</v>
      </c>
      <c r="D5465" s="21">
        <v>60.58</v>
      </c>
    </row>
    <row r="5466" spans="1:4" ht="15" hidden="1" x14ac:dyDescent="0.25">
      <c r="A5466" s="16" t="s">
        <v>1256</v>
      </c>
      <c r="B5466" s="17" t="s">
        <v>1257</v>
      </c>
      <c r="C5466" s="20">
        <v>45666</v>
      </c>
      <c r="D5466" s="21">
        <v>79.77</v>
      </c>
    </row>
    <row r="5467" spans="1:4" ht="15" hidden="1" x14ac:dyDescent="0.25">
      <c r="A5467" s="16" t="s">
        <v>1258</v>
      </c>
      <c r="B5467" s="17" t="s">
        <v>1259</v>
      </c>
      <c r="C5467" s="20">
        <v>45666</v>
      </c>
      <c r="D5467" s="21">
        <v>89.58</v>
      </c>
    </row>
    <row r="5468" spans="1:4" ht="15" hidden="1" x14ac:dyDescent="0.25">
      <c r="A5468" s="16" t="s">
        <v>1260</v>
      </c>
      <c r="B5468" s="17" t="s">
        <v>1261</v>
      </c>
      <c r="C5468" s="20">
        <v>45666</v>
      </c>
      <c r="D5468" s="21">
        <v>85.12</v>
      </c>
    </row>
    <row r="5469" spans="1:4" ht="15" hidden="1" x14ac:dyDescent="0.25">
      <c r="A5469" s="16" t="s">
        <v>1262</v>
      </c>
      <c r="B5469" s="17" t="s">
        <v>1263</v>
      </c>
      <c r="C5469" s="20">
        <v>45666</v>
      </c>
      <c r="D5469" s="21">
        <v>84.35</v>
      </c>
    </row>
    <row r="5470" spans="1:4" ht="15" hidden="1" x14ac:dyDescent="0.25">
      <c r="A5470" s="16" t="s">
        <v>1264</v>
      </c>
      <c r="B5470" s="17" t="s">
        <v>1265</v>
      </c>
      <c r="C5470" s="20">
        <v>45666</v>
      </c>
      <c r="D5470" s="21">
        <v>87.75</v>
      </c>
    </row>
    <row r="5471" spans="1:4" ht="15" hidden="1" x14ac:dyDescent="0.25">
      <c r="A5471" s="16" t="s">
        <v>1266</v>
      </c>
      <c r="B5471" s="17" t="s">
        <v>1267</v>
      </c>
      <c r="C5471" s="20">
        <v>45666</v>
      </c>
      <c r="D5471" s="21">
        <v>80.23</v>
      </c>
    </row>
    <row r="5472" spans="1:4" ht="15" hidden="1" x14ac:dyDescent="0.25">
      <c r="A5472" s="16" t="s">
        <v>1268</v>
      </c>
      <c r="B5472" s="17" t="s">
        <v>1269</v>
      </c>
      <c r="C5472" s="20">
        <v>45666</v>
      </c>
      <c r="D5472" s="21">
        <v>93.14</v>
      </c>
    </row>
    <row r="5473" spans="1:4" ht="15" hidden="1" x14ac:dyDescent="0.25">
      <c r="A5473" s="16" t="s">
        <v>1270</v>
      </c>
      <c r="B5473" s="17" t="s">
        <v>1271</v>
      </c>
      <c r="C5473" s="20">
        <v>45666</v>
      </c>
      <c r="D5473" s="21">
        <v>81.77</v>
      </c>
    </row>
    <row r="5474" spans="1:4" ht="15" hidden="1" x14ac:dyDescent="0.25">
      <c r="A5474" s="16" t="s">
        <v>1272</v>
      </c>
      <c r="B5474" s="17" t="s">
        <v>1273</v>
      </c>
      <c r="C5474" s="20">
        <v>45666</v>
      </c>
      <c r="D5474" s="21">
        <v>73.81</v>
      </c>
    </row>
    <row r="5475" spans="1:4" ht="15" hidden="1" x14ac:dyDescent="0.25">
      <c r="A5475" s="16" t="s">
        <v>1274</v>
      </c>
      <c r="B5475" s="17" t="s">
        <v>1275</v>
      </c>
      <c r="C5475" s="20">
        <v>45666</v>
      </c>
      <c r="D5475" s="21">
        <v>93.8</v>
      </c>
    </row>
    <row r="5476" spans="1:4" ht="15" hidden="1" x14ac:dyDescent="0.25">
      <c r="A5476" s="16" t="s">
        <v>1276</v>
      </c>
      <c r="B5476" s="17" t="s">
        <v>1277</v>
      </c>
      <c r="C5476" s="20">
        <v>45666</v>
      </c>
      <c r="D5476" s="21">
        <v>83.42</v>
      </c>
    </row>
    <row r="5477" spans="1:4" ht="15" hidden="1" x14ac:dyDescent="0.25">
      <c r="A5477" s="16" t="s">
        <v>1278</v>
      </c>
      <c r="B5477" s="17" t="s">
        <v>1279</v>
      </c>
      <c r="C5477" s="20">
        <v>45666</v>
      </c>
      <c r="D5477" s="21">
        <v>95.93</v>
      </c>
    </row>
    <row r="5478" spans="1:4" ht="15" hidden="1" x14ac:dyDescent="0.25">
      <c r="A5478" s="16" t="s">
        <v>1280</v>
      </c>
      <c r="B5478" s="17" t="s">
        <v>1281</v>
      </c>
      <c r="C5478" s="20">
        <v>45666</v>
      </c>
      <c r="D5478" s="21">
        <v>89.29</v>
      </c>
    </row>
    <row r="5479" spans="1:4" ht="15" hidden="1" x14ac:dyDescent="0.25">
      <c r="A5479" s="16" t="s">
        <v>1282</v>
      </c>
      <c r="B5479" s="17" t="s">
        <v>1283</v>
      </c>
      <c r="C5479" s="20">
        <v>45666</v>
      </c>
      <c r="D5479" s="21">
        <v>94.6</v>
      </c>
    </row>
    <row r="5480" spans="1:4" ht="15" hidden="1" x14ac:dyDescent="0.25">
      <c r="A5480" s="16" t="s">
        <v>1284</v>
      </c>
      <c r="B5480" s="17" t="s">
        <v>1285</v>
      </c>
      <c r="C5480" s="20">
        <v>45666</v>
      </c>
      <c r="D5480" s="21">
        <v>92.86</v>
      </c>
    </row>
    <row r="5481" spans="1:4" ht="15" hidden="1" x14ac:dyDescent="0.25">
      <c r="A5481" s="16" t="s">
        <v>1286</v>
      </c>
      <c r="B5481" s="17" t="s">
        <v>1287</v>
      </c>
      <c r="C5481" s="20">
        <v>45666</v>
      </c>
      <c r="D5481" s="21">
        <v>85.48</v>
      </c>
    </row>
    <row r="5482" spans="1:4" ht="15" hidden="1" x14ac:dyDescent="0.25">
      <c r="A5482" s="16" t="s">
        <v>1288</v>
      </c>
      <c r="B5482" s="17" t="s">
        <v>1289</v>
      </c>
      <c r="C5482" s="20">
        <v>45666</v>
      </c>
      <c r="D5482" s="21">
        <v>82.72</v>
      </c>
    </row>
    <row r="5483" spans="1:4" ht="15" hidden="1" x14ac:dyDescent="0.25">
      <c r="A5483" s="16" t="s">
        <v>1290</v>
      </c>
      <c r="B5483" s="17" t="s">
        <v>1291</v>
      </c>
      <c r="C5483" s="20">
        <v>45666</v>
      </c>
      <c r="D5483" s="21">
        <v>86.36</v>
      </c>
    </row>
    <row r="5484" spans="1:4" ht="15" hidden="1" x14ac:dyDescent="0.25">
      <c r="A5484" s="16" t="s">
        <v>1292</v>
      </c>
      <c r="B5484" s="17" t="s">
        <v>1293</v>
      </c>
      <c r="C5484" s="20">
        <v>45666</v>
      </c>
      <c r="D5484" s="21">
        <v>92.21</v>
      </c>
    </row>
    <row r="5485" spans="1:4" ht="15" hidden="1" x14ac:dyDescent="0.25">
      <c r="A5485" s="16" t="s">
        <v>1294</v>
      </c>
      <c r="B5485" s="17" t="s">
        <v>1295</v>
      </c>
      <c r="C5485" s="20">
        <v>45666</v>
      </c>
      <c r="D5485" s="21">
        <v>78.94</v>
      </c>
    </row>
    <row r="5486" spans="1:4" ht="15" hidden="1" x14ac:dyDescent="0.25">
      <c r="A5486" s="16" t="s">
        <v>1296</v>
      </c>
      <c r="B5486" s="17" t="s">
        <v>1297</v>
      </c>
      <c r="C5486" s="20">
        <v>45666</v>
      </c>
      <c r="D5486" s="21">
        <v>88.64</v>
      </c>
    </row>
    <row r="5487" spans="1:4" ht="15" hidden="1" x14ac:dyDescent="0.25">
      <c r="A5487" s="16" t="s">
        <v>1298</v>
      </c>
      <c r="B5487" s="17" t="s">
        <v>1299</v>
      </c>
      <c r="C5487" s="20">
        <v>45666</v>
      </c>
      <c r="D5487" s="21">
        <v>86.73</v>
      </c>
    </row>
    <row r="5488" spans="1:4" ht="15" hidden="1" x14ac:dyDescent="0.25">
      <c r="A5488" s="16" t="s">
        <v>1300</v>
      </c>
      <c r="B5488" s="17" t="s">
        <v>1301</v>
      </c>
      <c r="C5488" s="20">
        <v>45666</v>
      </c>
      <c r="D5488" s="21">
        <v>91.21</v>
      </c>
    </row>
    <row r="5489" spans="1:4" ht="15" hidden="1" x14ac:dyDescent="0.25">
      <c r="A5489" s="16" t="s">
        <v>1302</v>
      </c>
      <c r="B5489" s="17" t="s">
        <v>1303</v>
      </c>
      <c r="C5489" s="20">
        <v>45666</v>
      </c>
      <c r="D5489" s="21">
        <v>89.83</v>
      </c>
    </row>
    <row r="5490" spans="1:4" ht="15" hidden="1" x14ac:dyDescent="0.25">
      <c r="A5490" s="16" t="s">
        <v>1304</v>
      </c>
      <c r="B5490" s="17" t="s">
        <v>1305</v>
      </c>
      <c r="C5490" s="20">
        <v>45666</v>
      </c>
      <c r="D5490" s="21">
        <v>79.680000000000007</v>
      </c>
    </row>
    <row r="5491" spans="1:4" ht="15" hidden="1" x14ac:dyDescent="0.25">
      <c r="A5491" s="16" t="s">
        <v>1306</v>
      </c>
      <c r="B5491" s="17" t="s">
        <v>1307</v>
      </c>
      <c r="C5491" s="20">
        <v>45666</v>
      </c>
      <c r="D5491" s="21">
        <v>93.42</v>
      </c>
    </row>
    <row r="5492" spans="1:4" ht="15" hidden="1" x14ac:dyDescent="0.25">
      <c r="A5492" s="16" t="s">
        <v>1308</v>
      </c>
      <c r="B5492" s="17" t="s">
        <v>1309</v>
      </c>
      <c r="C5492" s="20">
        <v>45666</v>
      </c>
      <c r="D5492" s="21">
        <v>86.23</v>
      </c>
    </row>
    <row r="5493" spans="1:4" ht="15" hidden="1" x14ac:dyDescent="0.25">
      <c r="A5493" s="16" t="s">
        <v>1310</v>
      </c>
      <c r="B5493" s="17" t="s">
        <v>1311</v>
      </c>
      <c r="C5493" s="20">
        <v>45666</v>
      </c>
      <c r="D5493" s="21">
        <v>89.7</v>
      </c>
    </row>
    <row r="5494" spans="1:4" ht="15" hidden="1" x14ac:dyDescent="0.25">
      <c r="A5494" s="16" t="s">
        <v>1312</v>
      </c>
      <c r="B5494" s="17" t="s">
        <v>1313</v>
      </c>
      <c r="C5494" s="20">
        <v>45666</v>
      </c>
      <c r="D5494" s="21">
        <v>85.47</v>
      </c>
    </row>
    <row r="5495" spans="1:4" ht="15" hidden="1" x14ac:dyDescent="0.25">
      <c r="A5495" s="16" t="s">
        <v>1314</v>
      </c>
      <c r="B5495" s="17" t="s">
        <v>1315</v>
      </c>
      <c r="C5495" s="20">
        <v>45666</v>
      </c>
      <c r="D5495" s="21">
        <v>90.62</v>
      </c>
    </row>
    <row r="5496" spans="1:4" ht="15" hidden="1" x14ac:dyDescent="0.25">
      <c r="A5496" s="16" t="s">
        <v>1316</v>
      </c>
      <c r="B5496" s="17" t="s">
        <v>1317</v>
      </c>
      <c r="C5496" s="20">
        <v>45666</v>
      </c>
      <c r="D5496" s="21">
        <v>88.1</v>
      </c>
    </row>
    <row r="5497" spans="1:4" ht="15" hidden="1" x14ac:dyDescent="0.25">
      <c r="A5497" s="16" t="s">
        <v>1318</v>
      </c>
      <c r="B5497" s="17" t="s">
        <v>1319</v>
      </c>
      <c r="C5497" s="20">
        <v>45666</v>
      </c>
      <c r="D5497" s="21">
        <v>91.81</v>
      </c>
    </row>
    <row r="5498" spans="1:4" ht="15" hidden="1" x14ac:dyDescent="0.25">
      <c r="A5498" s="16" t="s">
        <v>1320</v>
      </c>
      <c r="B5498" s="17" t="s">
        <v>1321</v>
      </c>
      <c r="C5498" s="20">
        <v>45666</v>
      </c>
      <c r="D5498" s="21">
        <v>61.94</v>
      </c>
    </row>
    <row r="5499" spans="1:4" ht="15" hidden="1" x14ac:dyDescent="0.25">
      <c r="A5499" s="16" t="s">
        <v>1322</v>
      </c>
      <c r="B5499" s="17" t="s">
        <v>1323</v>
      </c>
      <c r="C5499" s="20">
        <v>45666</v>
      </c>
      <c r="D5499" s="21">
        <v>88.43</v>
      </c>
    </row>
    <row r="5500" spans="1:4" ht="15" hidden="1" x14ac:dyDescent="0.25">
      <c r="A5500" s="16" t="s">
        <v>1324</v>
      </c>
      <c r="B5500" s="17" t="s">
        <v>1325</v>
      </c>
      <c r="C5500" s="20">
        <v>45666</v>
      </c>
      <c r="D5500" s="21">
        <v>80.73</v>
      </c>
    </row>
    <row r="5501" spans="1:4" ht="15" hidden="1" x14ac:dyDescent="0.25">
      <c r="A5501" s="16" t="s">
        <v>1326</v>
      </c>
      <c r="B5501" s="17" t="s">
        <v>1327</v>
      </c>
      <c r="C5501" s="20">
        <v>45666</v>
      </c>
      <c r="D5501" s="21">
        <v>87.83</v>
      </c>
    </row>
    <row r="5502" spans="1:4" ht="15" hidden="1" x14ac:dyDescent="0.25">
      <c r="A5502" s="16" t="s">
        <v>1328</v>
      </c>
      <c r="B5502" s="17" t="s">
        <v>1329</v>
      </c>
      <c r="C5502" s="20">
        <v>45666</v>
      </c>
      <c r="D5502" s="21">
        <v>94.37</v>
      </c>
    </row>
    <row r="5503" spans="1:4" ht="15" hidden="1" x14ac:dyDescent="0.25">
      <c r="A5503" s="16" t="s">
        <v>1330</v>
      </c>
      <c r="B5503" s="17" t="s">
        <v>1331</v>
      </c>
      <c r="C5503" s="20">
        <v>45666</v>
      </c>
      <c r="D5503" s="21">
        <v>89.35</v>
      </c>
    </row>
    <row r="5504" spans="1:4" ht="15" hidden="1" x14ac:dyDescent="0.25">
      <c r="A5504" s="16" t="s">
        <v>1332</v>
      </c>
      <c r="B5504" s="17" t="s">
        <v>1333</v>
      </c>
      <c r="C5504" s="20">
        <v>45666</v>
      </c>
      <c r="D5504" s="21">
        <v>95</v>
      </c>
    </row>
    <row r="5505" spans="1:4" ht="15" hidden="1" x14ac:dyDescent="0.25">
      <c r="A5505" s="16" t="s">
        <v>1334</v>
      </c>
      <c r="B5505" s="17" t="s">
        <v>1335</v>
      </c>
      <c r="C5505" s="20">
        <v>45666</v>
      </c>
      <c r="D5505" s="21">
        <v>83.29</v>
      </c>
    </row>
    <row r="5506" spans="1:4" ht="15" hidden="1" x14ac:dyDescent="0.25">
      <c r="A5506" s="16" t="s">
        <v>1336</v>
      </c>
      <c r="B5506" s="17" t="s">
        <v>1337</v>
      </c>
      <c r="C5506" s="20">
        <v>45666</v>
      </c>
      <c r="D5506" s="21">
        <v>93.32</v>
      </c>
    </row>
    <row r="5507" spans="1:4" ht="15" hidden="1" x14ac:dyDescent="0.25">
      <c r="A5507" s="16" t="s">
        <v>1338</v>
      </c>
      <c r="B5507" s="17" t="s">
        <v>1339</v>
      </c>
      <c r="C5507" s="20">
        <v>45666</v>
      </c>
      <c r="D5507" s="21">
        <v>87.35</v>
      </c>
    </row>
    <row r="5508" spans="1:4" ht="15" hidden="1" x14ac:dyDescent="0.25">
      <c r="A5508" s="16" t="s">
        <v>1340</v>
      </c>
      <c r="B5508" s="17" t="s">
        <v>1341</v>
      </c>
      <c r="C5508" s="20">
        <v>45666</v>
      </c>
      <c r="D5508" s="21">
        <v>55.73</v>
      </c>
    </row>
    <row r="5509" spans="1:4" ht="15" hidden="1" x14ac:dyDescent="0.25">
      <c r="A5509" s="16" t="s">
        <v>1342</v>
      </c>
      <c r="B5509" s="17" t="s">
        <v>1343</v>
      </c>
      <c r="C5509" s="20">
        <v>45666</v>
      </c>
      <c r="D5509" s="21">
        <v>73.77</v>
      </c>
    </row>
    <row r="5510" spans="1:4" ht="15" hidden="1" x14ac:dyDescent="0.25">
      <c r="A5510" s="16" t="s">
        <v>1344</v>
      </c>
      <c r="B5510" s="17" t="s">
        <v>1345</v>
      </c>
      <c r="C5510" s="20">
        <v>45666</v>
      </c>
      <c r="D5510" s="21">
        <v>93.43</v>
      </c>
    </row>
    <row r="5511" spans="1:4" ht="15" hidden="1" x14ac:dyDescent="0.25">
      <c r="A5511" s="16" t="s">
        <v>1346</v>
      </c>
      <c r="B5511" s="17" t="s">
        <v>1347</v>
      </c>
      <c r="C5511" s="20">
        <v>45666</v>
      </c>
      <c r="D5511" s="21">
        <v>73.89</v>
      </c>
    </row>
    <row r="5512" spans="1:4" ht="15" hidden="1" x14ac:dyDescent="0.25">
      <c r="A5512" s="16" t="s">
        <v>1348</v>
      </c>
      <c r="B5512" s="17" t="s">
        <v>1349</v>
      </c>
      <c r="C5512" s="20">
        <v>45666</v>
      </c>
      <c r="D5512" s="21">
        <v>21.56</v>
      </c>
    </row>
    <row r="5513" spans="1:4" ht="15" hidden="1" x14ac:dyDescent="0.25">
      <c r="A5513" s="16" t="s">
        <v>1350</v>
      </c>
      <c r="B5513" s="17" t="s">
        <v>1351</v>
      </c>
      <c r="C5513" s="20">
        <v>45666</v>
      </c>
      <c r="D5513" s="21">
        <v>74.91</v>
      </c>
    </row>
    <row r="5514" spans="1:4" ht="15" hidden="1" x14ac:dyDescent="0.25">
      <c r="A5514" s="16" t="s">
        <v>1352</v>
      </c>
      <c r="B5514" s="17" t="s">
        <v>1353</v>
      </c>
      <c r="C5514" s="20">
        <v>45666</v>
      </c>
      <c r="D5514" s="17" t="s">
        <v>3228</v>
      </c>
    </row>
    <row r="5515" spans="1:4" ht="15" hidden="1" x14ac:dyDescent="0.25">
      <c r="A5515" s="16" t="s">
        <v>1354</v>
      </c>
      <c r="B5515" s="17" t="s">
        <v>1355</v>
      </c>
      <c r="C5515" s="20">
        <v>45666</v>
      </c>
      <c r="D5515" s="21">
        <v>90</v>
      </c>
    </row>
    <row r="5516" spans="1:4" ht="15" hidden="1" x14ac:dyDescent="0.25">
      <c r="A5516" s="16" t="s">
        <v>1356</v>
      </c>
      <c r="B5516" s="17" t="s">
        <v>1357</v>
      </c>
      <c r="C5516" s="20">
        <v>45666</v>
      </c>
      <c r="D5516" s="21">
        <v>96.61</v>
      </c>
    </row>
    <row r="5517" spans="1:4" ht="15" hidden="1" x14ac:dyDescent="0.25">
      <c r="A5517" s="16" t="s">
        <v>1358</v>
      </c>
      <c r="B5517" s="17" t="s">
        <v>1359</v>
      </c>
      <c r="C5517" s="20">
        <v>45666</v>
      </c>
      <c r="D5517" s="21">
        <v>95.33</v>
      </c>
    </row>
    <row r="5518" spans="1:4" ht="15" hidden="1" x14ac:dyDescent="0.25">
      <c r="A5518" s="16" t="s">
        <v>1360</v>
      </c>
      <c r="B5518" s="17" t="s">
        <v>1361</v>
      </c>
      <c r="C5518" s="20">
        <v>45666</v>
      </c>
      <c r="D5518" s="17" t="s">
        <v>3228</v>
      </c>
    </row>
    <row r="5519" spans="1:4" ht="15" hidden="1" x14ac:dyDescent="0.25">
      <c r="A5519" s="16" t="s">
        <v>1362</v>
      </c>
      <c r="B5519" s="17" t="s">
        <v>1363</v>
      </c>
      <c r="C5519" s="20">
        <v>45666</v>
      </c>
      <c r="D5519" s="21">
        <v>80.680000000000007</v>
      </c>
    </row>
    <row r="5520" spans="1:4" ht="15" hidden="1" x14ac:dyDescent="0.25">
      <c r="A5520" s="16" t="s">
        <v>1364</v>
      </c>
      <c r="B5520" s="17" t="s">
        <v>1365</v>
      </c>
      <c r="C5520" s="20">
        <v>45666</v>
      </c>
      <c r="D5520" s="21">
        <v>90.59</v>
      </c>
    </row>
    <row r="5521" spans="1:4" ht="15" hidden="1" x14ac:dyDescent="0.25">
      <c r="A5521" s="16" t="s">
        <v>1366</v>
      </c>
      <c r="B5521" s="17" t="s">
        <v>1367</v>
      </c>
      <c r="C5521" s="20">
        <v>45666</v>
      </c>
      <c r="D5521" s="21">
        <v>87.16</v>
      </c>
    </row>
    <row r="5522" spans="1:4" ht="15" hidden="1" x14ac:dyDescent="0.25">
      <c r="A5522" s="16" t="s">
        <v>1368</v>
      </c>
      <c r="B5522" s="17" t="s">
        <v>1369</v>
      </c>
      <c r="C5522" s="20">
        <v>45666</v>
      </c>
      <c r="D5522" s="21">
        <v>81.88</v>
      </c>
    </row>
    <row r="5523" spans="1:4" ht="15" hidden="1" x14ac:dyDescent="0.25">
      <c r="A5523" s="16" t="s">
        <v>1370</v>
      </c>
      <c r="B5523" s="17" t="s">
        <v>1371</v>
      </c>
      <c r="C5523" s="20">
        <v>45666</v>
      </c>
      <c r="D5523" s="21">
        <v>91.03</v>
      </c>
    </row>
    <row r="5524" spans="1:4" ht="15" hidden="1" x14ac:dyDescent="0.25">
      <c r="A5524" s="16" t="s">
        <v>1372</v>
      </c>
      <c r="B5524" s="17" t="s">
        <v>1373</v>
      </c>
      <c r="C5524" s="20">
        <v>45666</v>
      </c>
      <c r="D5524" s="21">
        <v>91.47</v>
      </c>
    </row>
    <row r="5525" spans="1:4" ht="15" hidden="1" x14ac:dyDescent="0.25">
      <c r="A5525" s="16" t="s">
        <v>1374</v>
      </c>
      <c r="B5525" s="17" t="s">
        <v>1375</v>
      </c>
      <c r="C5525" s="20">
        <v>45666</v>
      </c>
      <c r="D5525" s="21">
        <v>89.16</v>
      </c>
    </row>
    <row r="5526" spans="1:4" ht="15" hidden="1" x14ac:dyDescent="0.25">
      <c r="A5526" s="16" t="s">
        <v>1376</v>
      </c>
      <c r="B5526" s="17" t="s">
        <v>1377</v>
      </c>
      <c r="C5526" s="20">
        <v>45666</v>
      </c>
      <c r="D5526" s="21">
        <v>81.75</v>
      </c>
    </row>
    <row r="5527" spans="1:4" ht="15" hidden="1" x14ac:dyDescent="0.25">
      <c r="A5527" s="16" t="s">
        <v>1378</v>
      </c>
      <c r="B5527" s="17" t="s">
        <v>1379</v>
      </c>
      <c r="C5527" s="20">
        <v>45666</v>
      </c>
      <c r="D5527" s="21">
        <v>73.569999999999993</v>
      </c>
    </row>
    <row r="5528" spans="1:4" ht="15" hidden="1" x14ac:dyDescent="0.25">
      <c r="A5528" s="16" t="s">
        <v>1380</v>
      </c>
      <c r="B5528" s="17" t="s">
        <v>1381</v>
      </c>
      <c r="C5528" s="20">
        <v>45666</v>
      </c>
      <c r="D5528" s="21">
        <v>89.18</v>
      </c>
    </row>
    <row r="5529" spans="1:4" ht="15" hidden="1" x14ac:dyDescent="0.25">
      <c r="A5529" s="16" t="s">
        <v>1382</v>
      </c>
      <c r="B5529" s="17" t="s">
        <v>1383</v>
      </c>
      <c r="C5529" s="20">
        <v>45666</v>
      </c>
      <c r="D5529" s="21">
        <v>94.71</v>
      </c>
    </row>
    <row r="5530" spans="1:4" ht="15" hidden="1" x14ac:dyDescent="0.25">
      <c r="A5530" s="16" t="s">
        <v>1384</v>
      </c>
      <c r="B5530" s="17" t="s">
        <v>1385</v>
      </c>
      <c r="C5530" s="20">
        <v>45666</v>
      </c>
      <c r="D5530" s="21">
        <v>85.23</v>
      </c>
    </row>
    <row r="5531" spans="1:4" ht="15" hidden="1" x14ac:dyDescent="0.25">
      <c r="A5531" s="16" t="s">
        <v>1386</v>
      </c>
      <c r="B5531" s="17" t="s">
        <v>1387</v>
      </c>
      <c r="C5531" s="20">
        <v>45666</v>
      </c>
      <c r="D5531" s="21">
        <v>89.22</v>
      </c>
    </row>
    <row r="5532" spans="1:4" ht="15" hidden="1" x14ac:dyDescent="0.25">
      <c r="A5532" s="16" t="s">
        <v>1388</v>
      </c>
      <c r="B5532" s="17" t="s">
        <v>1389</v>
      </c>
      <c r="C5532" s="20">
        <v>45666</v>
      </c>
      <c r="D5532" s="21">
        <v>91.87</v>
      </c>
    </row>
    <row r="5533" spans="1:4" ht="15" hidden="1" x14ac:dyDescent="0.25">
      <c r="A5533" s="16" t="s">
        <v>1390</v>
      </c>
      <c r="B5533" s="17" t="s">
        <v>1391</v>
      </c>
      <c r="C5533" s="20">
        <v>45666</v>
      </c>
      <c r="D5533" s="21">
        <v>84.33</v>
      </c>
    </row>
    <row r="5534" spans="1:4" ht="15" hidden="1" x14ac:dyDescent="0.25">
      <c r="A5534" s="16" t="s">
        <v>1392</v>
      </c>
      <c r="B5534" s="17" t="s">
        <v>1393</v>
      </c>
      <c r="C5534" s="20">
        <v>45666</v>
      </c>
      <c r="D5534" s="21">
        <v>73.78</v>
      </c>
    </row>
    <row r="5535" spans="1:4" ht="15" hidden="1" x14ac:dyDescent="0.25">
      <c r="A5535" s="16" t="s">
        <v>1394</v>
      </c>
      <c r="B5535" s="17" t="s">
        <v>1395</v>
      </c>
      <c r="C5535" s="20">
        <v>45666</v>
      </c>
      <c r="D5535" s="21">
        <v>90.65</v>
      </c>
    </row>
    <row r="5536" spans="1:4" ht="15" hidden="1" x14ac:dyDescent="0.25">
      <c r="A5536" s="16" t="s">
        <v>1396</v>
      </c>
      <c r="B5536" s="17" t="s">
        <v>1397</v>
      </c>
      <c r="C5536" s="20">
        <v>45666</v>
      </c>
      <c r="D5536" s="21">
        <v>87.45</v>
      </c>
    </row>
    <row r="5537" spans="1:4" ht="15" hidden="1" x14ac:dyDescent="0.25">
      <c r="A5537" s="16" t="s">
        <v>1398</v>
      </c>
      <c r="B5537" s="17" t="s">
        <v>1399</v>
      </c>
      <c r="C5537" s="20">
        <v>45666</v>
      </c>
      <c r="D5537" s="21">
        <v>90.11</v>
      </c>
    </row>
    <row r="5538" spans="1:4" ht="15" hidden="1" x14ac:dyDescent="0.25">
      <c r="A5538" s="16" t="s">
        <v>1400</v>
      </c>
      <c r="B5538" s="17" t="s">
        <v>1401</v>
      </c>
      <c r="C5538" s="20">
        <v>45666</v>
      </c>
      <c r="D5538" s="21">
        <v>90.77</v>
      </c>
    </row>
    <row r="5539" spans="1:4" ht="15" hidden="1" x14ac:dyDescent="0.25">
      <c r="A5539" s="16" t="s">
        <v>1402</v>
      </c>
      <c r="B5539" s="17" t="s">
        <v>1403</v>
      </c>
      <c r="C5539" s="20">
        <v>45666</v>
      </c>
      <c r="D5539" s="21">
        <v>92.93</v>
      </c>
    </row>
    <row r="5540" spans="1:4" ht="15" hidden="1" x14ac:dyDescent="0.25">
      <c r="A5540" s="16" t="s">
        <v>1404</v>
      </c>
      <c r="B5540" s="17" t="s">
        <v>1405</v>
      </c>
      <c r="C5540" s="20">
        <v>45666</v>
      </c>
      <c r="D5540" s="21">
        <v>83.75</v>
      </c>
    </row>
    <row r="5541" spans="1:4" ht="15" hidden="1" x14ac:dyDescent="0.25">
      <c r="A5541" s="16" t="s">
        <v>1406</v>
      </c>
      <c r="B5541" s="17" t="s">
        <v>1407</v>
      </c>
      <c r="C5541" s="20">
        <v>45666</v>
      </c>
      <c r="D5541" s="21">
        <v>88.52</v>
      </c>
    </row>
    <row r="5542" spans="1:4" ht="15" hidden="1" x14ac:dyDescent="0.25">
      <c r="A5542" s="16" t="s">
        <v>1408</v>
      </c>
      <c r="B5542" s="17" t="s">
        <v>1409</v>
      </c>
      <c r="C5542" s="20">
        <v>45666</v>
      </c>
      <c r="D5542" s="21">
        <v>90.99</v>
      </c>
    </row>
    <row r="5543" spans="1:4" ht="15" hidden="1" x14ac:dyDescent="0.25">
      <c r="A5543" s="16" t="s">
        <v>1410</v>
      </c>
      <c r="B5543" s="17" t="s">
        <v>1411</v>
      </c>
      <c r="C5543" s="20">
        <v>45666</v>
      </c>
      <c r="D5543" s="21">
        <v>95.2</v>
      </c>
    </row>
    <row r="5544" spans="1:4" ht="15" hidden="1" x14ac:dyDescent="0.25">
      <c r="A5544" s="16" t="s">
        <v>1412</v>
      </c>
      <c r="B5544" s="17" t="s">
        <v>1413</v>
      </c>
      <c r="C5544" s="20">
        <v>45666</v>
      </c>
      <c r="D5544" s="21">
        <v>66.819999999999993</v>
      </c>
    </row>
    <row r="5545" spans="1:4" ht="15" hidden="1" x14ac:dyDescent="0.25">
      <c r="A5545" s="16" t="s">
        <v>1414</v>
      </c>
      <c r="B5545" s="17" t="s">
        <v>1415</v>
      </c>
      <c r="C5545" s="20">
        <v>45666</v>
      </c>
      <c r="D5545" s="21">
        <v>77.62</v>
      </c>
    </row>
    <row r="5546" spans="1:4" ht="15" hidden="1" x14ac:dyDescent="0.25">
      <c r="A5546" s="16" t="s">
        <v>1416</v>
      </c>
      <c r="B5546" s="17" t="s">
        <v>1417</v>
      </c>
      <c r="C5546" s="20">
        <v>45666</v>
      </c>
      <c r="D5546" s="21">
        <v>81.7</v>
      </c>
    </row>
    <row r="5547" spans="1:4" ht="15" hidden="1" x14ac:dyDescent="0.25">
      <c r="A5547" s="16" t="s">
        <v>1418</v>
      </c>
      <c r="B5547" s="17" t="s">
        <v>1419</v>
      </c>
      <c r="C5547" s="20">
        <v>45666</v>
      </c>
      <c r="D5547" s="21">
        <v>74.36</v>
      </c>
    </row>
    <row r="5548" spans="1:4" ht="15" hidden="1" x14ac:dyDescent="0.25">
      <c r="A5548" s="16" t="s">
        <v>1420</v>
      </c>
      <c r="B5548" s="17" t="s">
        <v>1421</v>
      </c>
      <c r="C5548" s="20">
        <v>45666</v>
      </c>
      <c r="D5548" s="21">
        <v>60.17</v>
      </c>
    </row>
    <row r="5549" spans="1:4" ht="15" hidden="1" x14ac:dyDescent="0.25">
      <c r="A5549" s="16" t="s">
        <v>1422</v>
      </c>
      <c r="B5549" s="17" t="s">
        <v>1423</v>
      </c>
      <c r="C5549" s="20">
        <v>45666</v>
      </c>
      <c r="D5549" s="21">
        <v>89.61</v>
      </c>
    </row>
    <row r="5550" spans="1:4" ht="15" hidden="1" x14ac:dyDescent="0.25">
      <c r="A5550" s="16" t="s">
        <v>1424</v>
      </c>
      <c r="B5550" s="17" t="s">
        <v>1425</v>
      </c>
      <c r="C5550" s="20">
        <v>45666</v>
      </c>
      <c r="D5550" s="21">
        <v>87.21</v>
      </c>
    </row>
    <row r="5551" spans="1:4" ht="15" hidden="1" x14ac:dyDescent="0.25">
      <c r="A5551" s="16" t="s">
        <v>1426</v>
      </c>
      <c r="B5551" s="17" t="s">
        <v>1427</v>
      </c>
      <c r="C5551" s="20">
        <v>45666</v>
      </c>
      <c r="D5551" s="21">
        <v>91</v>
      </c>
    </row>
    <row r="5552" spans="1:4" ht="15" hidden="1" x14ac:dyDescent="0.25">
      <c r="A5552" s="16" t="s">
        <v>1428</v>
      </c>
      <c r="B5552" s="17" t="s">
        <v>1429</v>
      </c>
      <c r="C5552" s="20">
        <v>45666</v>
      </c>
      <c r="D5552" s="21">
        <v>87.98</v>
      </c>
    </row>
    <row r="5553" spans="1:4" ht="15" hidden="1" x14ac:dyDescent="0.25">
      <c r="A5553" s="16" t="s">
        <v>1430</v>
      </c>
      <c r="B5553" s="17" t="s">
        <v>1431</v>
      </c>
      <c r="C5553" s="20">
        <v>45666</v>
      </c>
      <c r="D5553" s="21">
        <v>75.13</v>
      </c>
    </row>
    <row r="5554" spans="1:4" ht="15" hidden="1" x14ac:dyDescent="0.25">
      <c r="A5554" s="16" t="s">
        <v>1432</v>
      </c>
      <c r="B5554" s="17" t="s">
        <v>1433</v>
      </c>
      <c r="C5554" s="20">
        <v>45666</v>
      </c>
      <c r="D5554" s="21">
        <v>87.89</v>
      </c>
    </row>
    <row r="5555" spans="1:4" ht="15" hidden="1" x14ac:dyDescent="0.25">
      <c r="A5555" s="16" t="s">
        <v>1434</v>
      </c>
      <c r="B5555" s="17" t="s">
        <v>1435</v>
      </c>
      <c r="C5555" s="20">
        <v>45666</v>
      </c>
      <c r="D5555" s="21">
        <v>79.75</v>
      </c>
    </row>
    <row r="5556" spans="1:4" ht="15" hidden="1" x14ac:dyDescent="0.25">
      <c r="A5556" s="16" t="s">
        <v>1436</v>
      </c>
      <c r="B5556" s="17" t="s">
        <v>1437</v>
      </c>
      <c r="C5556" s="20">
        <v>45666</v>
      </c>
      <c r="D5556" s="21">
        <v>73.650000000000006</v>
      </c>
    </row>
    <row r="5557" spans="1:4" ht="15" hidden="1" x14ac:dyDescent="0.25">
      <c r="A5557" s="16" t="s">
        <v>1438</v>
      </c>
      <c r="B5557" s="17" t="s">
        <v>1439</v>
      </c>
      <c r="C5557" s="20">
        <v>45666</v>
      </c>
      <c r="D5557" s="21">
        <v>87.77</v>
      </c>
    </row>
    <row r="5558" spans="1:4" ht="15" hidden="1" x14ac:dyDescent="0.25">
      <c r="A5558" s="16" t="s">
        <v>1440</v>
      </c>
      <c r="B5558" s="17" t="s">
        <v>1441</v>
      </c>
      <c r="C5558" s="20">
        <v>45666</v>
      </c>
      <c r="D5558" s="21">
        <v>93.57</v>
      </c>
    </row>
    <row r="5559" spans="1:4" ht="15" hidden="1" x14ac:dyDescent="0.25">
      <c r="A5559" s="16" t="s">
        <v>1442</v>
      </c>
      <c r="B5559" s="17" t="s">
        <v>1443</v>
      </c>
      <c r="C5559" s="20">
        <v>45666</v>
      </c>
      <c r="D5559" s="21">
        <v>85.67</v>
      </c>
    </row>
    <row r="5560" spans="1:4" ht="15" hidden="1" x14ac:dyDescent="0.25">
      <c r="A5560" s="16" t="s">
        <v>1444</v>
      </c>
      <c r="B5560" s="17" t="s">
        <v>1445</v>
      </c>
      <c r="C5560" s="20">
        <v>45666</v>
      </c>
      <c r="D5560" s="21">
        <v>91.96</v>
      </c>
    </row>
    <row r="5561" spans="1:4" ht="15" hidden="1" x14ac:dyDescent="0.25">
      <c r="A5561" s="16" t="s">
        <v>1446</v>
      </c>
      <c r="B5561" s="17" t="s">
        <v>1447</v>
      </c>
      <c r="C5561" s="20">
        <v>45666</v>
      </c>
      <c r="D5561" s="21">
        <v>95.91</v>
      </c>
    </row>
    <row r="5562" spans="1:4" ht="15" hidden="1" x14ac:dyDescent="0.25">
      <c r="A5562" s="16" t="s">
        <v>1448</v>
      </c>
      <c r="B5562" s="17" t="s">
        <v>1449</v>
      </c>
      <c r="C5562" s="20">
        <v>45666</v>
      </c>
      <c r="D5562" s="21">
        <v>93.45</v>
      </c>
    </row>
    <row r="5563" spans="1:4" ht="15" hidden="1" x14ac:dyDescent="0.25">
      <c r="A5563" s="16" t="s">
        <v>1450</v>
      </c>
      <c r="B5563" s="17" t="s">
        <v>1451</v>
      </c>
      <c r="C5563" s="20">
        <v>45666</v>
      </c>
      <c r="D5563" s="21">
        <v>90.99</v>
      </c>
    </row>
    <row r="5564" spans="1:4" ht="15" hidden="1" x14ac:dyDescent="0.25">
      <c r="A5564" s="16" t="s">
        <v>1452</v>
      </c>
      <c r="B5564" s="17" t="s">
        <v>1453</v>
      </c>
      <c r="C5564" s="20">
        <v>45666</v>
      </c>
      <c r="D5564" s="21">
        <v>97.54</v>
      </c>
    </row>
    <row r="5565" spans="1:4" ht="15" hidden="1" x14ac:dyDescent="0.25">
      <c r="A5565" s="16" t="s">
        <v>1454</v>
      </c>
      <c r="B5565" s="17" t="s">
        <v>1455</v>
      </c>
      <c r="C5565" s="20">
        <v>45666</v>
      </c>
      <c r="D5565" s="21">
        <v>92.64</v>
      </c>
    </row>
    <row r="5566" spans="1:4" ht="15" hidden="1" x14ac:dyDescent="0.25">
      <c r="A5566" s="16" t="s">
        <v>1456</v>
      </c>
      <c r="B5566" s="17" t="s">
        <v>1457</v>
      </c>
      <c r="C5566" s="20">
        <v>45666</v>
      </c>
      <c r="D5566" s="21">
        <v>94.7</v>
      </c>
    </row>
    <row r="5567" spans="1:4" ht="15" hidden="1" x14ac:dyDescent="0.25">
      <c r="A5567" s="16" t="s">
        <v>1458</v>
      </c>
      <c r="B5567" s="17" t="s">
        <v>1459</v>
      </c>
      <c r="C5567" s="20">
        <v>45666</v>
      </c>
      <c r="D5567" s="21">
        <v>92.62</v>
      </c>
    </row>
    <row r="5568" spans="1:4" ht="15" hidden="1" x14ac:dyDescent="0.25">
      <c r="A5568" s="16" t="s">
        <v>1460</v>
      </c>
      <c r="B5568" s="17" t="s">
        <v>1461</v>
      </c>
      <c r="C5568" s="20">
        <v>45666</v>
      </c>
      <c r="D5568" s="21">
        <v>93.04</v>
      </c>
    </row>
    <row r="5569" spans="1:4" ht="15" hidden="1" x14ac:dyDescent="0.25">
      <c r="A5569" s="16" t="s">
        <v>1462</v>
      </c>
      <c r="B5569" s="17" t="s">
        <v>1463</v>
      </c>
      <c r="C5569" s="20">
        <v>45666</v>
      </c>
      <c r="D5569" s="21">
        <v>94.58</v>
      </c>
    </row>
    <row r="5570" spans="1:4" ht="15" hidden="1" x14ac:dyDescent="0.25">
      <c r="A5570" s="16" t="s">
        <v>1464</v>
      </c>
      <c r="B5570" s="17" t="s">
        <v>1465</v>
      </c>
      <c r="C5570" s="20">
        <v>45666</v>
      </c>
      <c r="D5570" s="21">
        <v>96.13</v>
      </c>
    </row>
    <row r="5571" spans="1:4" ht="15" hidden="1" x14ac:dyDescent="0.25">
      <c r="A5571" s="16" t="s">
        <v>1466</v>
      </c>
      <c r="B5571" s="17" t="s">
        <v>1467</v>
      </c>
      <c r="C5571" s="20">
        <v>45666</v>
      </c>
      <c r="D5571" s="21">
        <v>81.64</v>
      </c>
    </row>
    <row r="5572" spans="1:4" ht="15" hidden="1" x14ac:dyDescent="0.25">
      <c r="A5572" s="16" t="s">
        <v>1468</v>
      </c>
      <c r="B5572" s="17" t="s">
        <v>1469</v>
      </c>
      <c r="C5572" s="20">
        <v>45666</v>
      </c>
      <c r="D5572" s="21">
        <v>94.17</v>
      </c>
    </row>
    <row r="5573" spans="1:4" ht="15" hidden="1" x14ac:dyDescent="0.25">
      <c r="A5573" s="16" t="s">
        <v>1470</v>
      </c>
      <c r="B5573" s="17" t="s">
        <v>1471</v>
      </c>
      <c r="C5573" s="20">
        <v>45666</v>
      </c>
      <c r="D5573" s="21">
        <v>90.48</v>
      </c>
    </row>
    <row r="5574" spans="1:4" ht="15" hidden="1" x14ac:dyDescent="0.25">
      <c r="A5574" s="16" t="s">
        <v>1472</v>
      </c>
      <c r="B5574" s="17" t="s">
        <v>1473</v>
      </c>
      <c r="C5574" s="20">
        <v>45666</v>
      </c>
      <c r="D5574" s="21">
        <v>90.35</v>
      </c>
    </row>
    <row r="5575" spans="1:4" ht="15" hidden="1" x14ac:dyDescent="0.25">
      <c r="A5575" s="16" t="s">
        <v>1474</v>
      </c>
      <c r="B5575" s="17" t="s">
        <v>1475</v>
      </c>
      <c r="C5575" s="20">
        <v>45666</v>
      </c>
      <c r="D5575" s="21">
        <v>92.4</v>
      </c>
    </row>
    <row r="5576" spans="1:4" ht="15" hidden="1" x14ac:dyDescent="0.25">
      <c r="A5576" s="16" t="s">
        <v>1476</v>
      </c>
      <c r="B5576" s="17" t="s">
        <v>1477</v>
      </c>
      <c r="C5576" s="20">
        <v>45666</v>
      </c>
      <c r="D5576" s="21">
        <v>93.26</v>
      </c>
    </row>
    <row r="5577" spans="1:4" ht="15" hidden="1" x14ac:dyDescent="0.25">
      <c r="A5577" s="16" t="s">
        <v>1478</v>
      </c>
      <c r="B5577" s="17" t="s">
        <v>1479</v>
      </c>
      <c r="C5577" s="20">
        <v>45666</v>
      </c>
      <c r="D5577" s="21">
        <v>92.94</v>
      </c>
    </row>
    <row r="5578" spans="1:4" ht="15" hidden="1" x14ac:dyDescent="0.25">
      <c r="A5578" s="16" t="s">
        <v>1480</v>
      </c>
      <c r="B5578" s="17" t="s">
        <v>1481</v>
      </c>
      <c r="C5578" s="20">
        <v>45666</v>
      </c>
      <c r="D5578" s="21">
        <v>95.03</v>
      </c>
    </row>
    <row r="5579" spans="1:4" ht="15" hidden="1" x14ac:dyDescent="0.25">
      <c r="A5579" s="16" t="s">
        <v>1482</v>
      </c>
      <c r="B5579" s="17" t="s">
        <v>1483</v>
      </c>
      <c r="C5579" s="20">
        <v>45666</v>
      </c>
      <c r="D5579" s="21">
        <v>91.29</v>
      </c>
    </row>
    <row r="5580" spans="1:4" ht="15" hidden="1" x14ac:dyDescent="0.25">
      <c r="A5580" s="16" t="s">
        <v>1484</v>
      </c>
      <c r="B5580" s="17" t="s">
        <v>1485</v>
      </c>
      <c r="C5580" s="20">
        <v>45666</v>
      </c>
      <c r="D5580" s="21">
        <v>91.24</v>
      </c>
    </row>
    <row r="5581" spans="1:4" ht="15" hidden="1" x14ac:dyDescent="0.25">
      <c r="A5581" s="16" t="s">
        <v>1486</v>
      </c>
      <c r="B5581" s="17" t="s">
        <v>1487</v>
      </c>
      <c r="C5581" s="20">
        <v>45666</v>
      </c>
      <c r="D5581" s="21">
        <v>89.1</v>
      </c>
    </row>
    <row r="5582" spans="1:4" ht="15" hidden="1" x14ac:dyDescent="0.25">
      <c r="A5582" s="16" t="s">
        <v>1488</v>
      </c>
      <c r="B5582" s="17" t="s">
        <v>1489</v>
      </c>
      <c r="C5582" s="20">
        <v>45666</v>
      </c>
      <c r="D5582" s="21">
        <v>95.8</v>
      </c>
    </row>
    <row r="5583" spans="1:4" ht="15" hidden="1" x14ac:dyDescent="0.25">
      <c r="A5583" s="16" t="s">
        <v>1490</v>
      </c>
      <c r="B5583" s="17" t="s">
        <v>1491</v>
      </c>
      <c r="C5583" s="20">
        <v>45666</v>
      </c>
      <c r="D5583" s="21">
        <v>94.57</v>
      </c>
    </row>
    <row r="5584" spans="1:4" ht="15" hidden="1" x14ac:dyDescent="0.25">
      <c r="A5584" s="16" t="s">
        <v>1492</v>
      </c>
      <c r="B5584" s="17" t="s">
        <v>1493</v>
      </c>
      <c r="C5584" s="20">
        <v>45666</v>
      </c>
      <c r="D5584" s="21">
        <v>69.180000000000007</v>
      </c>
    </row>
    <row r="5585" spans="1:4" ht="15" hidden="1" x14ac:dyDescent="0.25">
      <c r="A5585" s="16" t="s">
        <v>1494</v>
      </c>
      <c r="B5585" s="17" t="s">
        <v>1495</v>
      </c>
      <c r="C5585" s="20">
        <v>45666</v>
      </c>
      <c r="D5585" s="21">
        <v>93.87</v>
      </c>
    </row>
    <row r="5586" spans="1:4" ht="15" hidden="1" x14ac:dyDescent="0.25">
      <c r="A5586" s="16" t="s">
        <v>1496</v>
      </c>
      <c r="B5586" s="17" t="s">
        <v>1497</v>
      </c>
      <c r="C5586" s="20">
        <v>45666</v>
      </c>
      <c r="D5586" s="21">
        <v>91.72</v>
      </c>
    </row>
    <row r="5587" spans="1:4" ht="15" hidden="1" x14ac:dyDescent="0.25">
      <c r="A5587" s="16" t="s">
        <v>1498</v>
      </c>
      <c r="B5587" s="17" t="s">
        <v>1499</v>
      </c>
      <c r="C5587" s="20">
        <v>45666</v>
      </c>
      <c r="D5587" s="21">
        <v>95.85</v>
      </c>
    </row>
    <row r="5588" spans="1:4" ht="15" hidden="1" x14ac:dyDescent="0.25">
      <c r="A5588" s="16" t="s">
        <v>1500</v>
      </c>
      <c r="B5588" s="17" t="s">
        <v>1501</v>
      </c>
      <c r="C5588" s="20">
        <v>45666</v>
      </c>
      <c r="D5588" s="21">
        <v>94.47</v>
      </c>
    </row>
    <row r="5589" spans="1:4" ht="15" hidden="1" x14ac:dyDescent="0.25">
      <c r="A5589" s="16" t="s">
        <v>1502</v>
      </c>
      <c r="B5589" s="17" t="s">
        <v>1503</v>
      </c>
      <c r="C5589" s="20">
        <v>45666</v>
      </c>
      <c r="D5589" s="21">
        <v>96.92</v>
      </c>
    </row>
    <row r="5590" spans="1:4" ht="15" hidden="1" x14ac:dyDescent="0.25">
      <c r="A5590" s="16" t="s">
        <v>1504</v>
      </c>
      <c r="B5590" s="17" t="s">
        <v>1505</v>
      </c>
      <c r="C5590" s="20">
        <v>45666</v>
      </c>
      <c r="D5590" s="21">
        <v>86.94</v>
      </c>
    </row>
    <row r="5591" spans="1:4" ht="15" hidden="1" x14ac:dyDescent="0.25">
      <c r="A5591" s="16" t="s">
        <v>1506</v>
      </c>
      <c r="B5591" s="17" t="s">
        <v>1507</v>
      </c>
      <c r="C5591" s="20">
        <v>45666</v>
      </c>
      <c r="D5591" s="21">
        <v>85.85</v>
      </c>
    </row>
    <row r="5592" spans="1:4" ht="15" hidden="1" x14ac:dyDescent="0.25">
      <c r="A5592" s="16" t="s">
        <v>1508</v>
      </c>
      <c r="B5592" s="17" t="s">
        <v>1509</v>
      </c>
      <c r="C5592" s="20">
        <v>45666</v>
      </c>
      <c r="D5592" s="21">
        <v>79.27</v>
      </c>
    </row>
    <row r="5593" spans="1:4" ht="15" hidden="1" x14ac:dyDescent="0.25">
      <c r="A5593" s="16" t="s">
        <v>1510</v>
      </c>
      <c r="B5593" s="17" t="s">
        <v>1511</v>
      </c>
      <c r="C5593" s="20">
        <v>45666</v>
      </c>
      <c r="D5593" s="21">
        <v>78.680000000000007</v>
      </c>
    </row>
    <row r="5594" spans="1:4" ht="15" hidden="1" x14ac:dyDescent="0.25">
      <c r="A5594" s="16" t="s">
        <v>1512</v>
      </c>
      <c r="B5594" s="17" t="s">
        <v>1513</v>
      </c>
      <c r="C5594" s="20">
        <v>45666</v>
      </c>
      <c r="D5594" s="21">
        <v>80.81</v>
      </c>
    </row>
    <row r="5595" spans="1:4" ht="15" hidden="1" x14ac:dyDescent="0.25">
      <c r="A5595" s="16" t="s">
        <v>1514</v>
      </c>
      <c r="B5595" s="17" t="s">
        <v>1515</v>
      </c>
      <c r="C5595" s="20">
        <v>45666</v>
      </c>
      <c r="D5595" s="21">
        <v>76.62</v>
      </c>
    </row>
    <row r="5596" spans="1:4" ht="15" hidden="1" x14ac:dyDescent="0.25">
      <c r="A5596" s="16" t="s">
        <v>1516</v>
      </c>
      <c r="B5596" s="17" t="s">
        <v>1517</v>
      </c>
      <c r="C5596" s="20">
        <v>45666</v>
      </c>
      <c r="D5596" s="21">
        <v>91.1</v>
      </c>
    </row>
    <row r="5597" spans="1:4" ht="15" hidden="1" x14ac:dyDescent="0.25">
      <c r="A5597" s="16" t="s">
        <v>1518</v>
      </c>
      <c r="B5597" s="17" t="s">
        <v>1519</v>
      </c>
      <c r="C5597" s="20">
        <v>45666</v>
      </c>
      <c r="D5597" s="21">
        <v>67.56</v>
      </c>
    </row>
    <row r="5598" spans="1:4" ht="15" hidden="1" x14ac:dyDescent="0.25">
      <c r="A5598" s="16" t="s">
        <v>3106</v>
      </c>
      <c r="B5598" s="17" t="s">
        <v>3107</v>
      </c>
      <c r="C5598" s="20">
        <v>45666</v>
      </c>
      <c r="D5598" s="21">
        <v>65.849999999999994</v>
      </c>
    </row>
    <row r="5599" spans="1:4" ht="15" hidden="1" x14ac:dyDescent="0.25">
      <c r="A5599" s="16" t="s">
        <v>1520</v>
      </c>
      <c r="B5599" s="17" t="s">
        <v>1521</v>
      </c>
      <c r="C5599" s="20">
        <v>45666</v>
      </c>
      <c r="D5599" s="21">
        <v>83.03</v>
      </c>
    </row>
    <row r="5600" spans="1:4" ht="15" hidden="1" x14ac:dyDescent="0.25">
      <c r="A5600" s="16" t="s">
        <v>1522</v>
      </c>
      <c r="B5600" s="17" t="s">
        <v>1523</v>
      </c>
      <c r="C5600" s="20">
        <v>45666</v>
      </c>
      <c r="D5600" s="21">
        <v>87.38</v>
      </c>
    </row>
    <row r="5601" spans="1:4" ht="15" hidden="1" x14ac:dyDescent="0.25">
      <c r="A5601" s="16" t="s">
        <v>1524</v>
      </c>
      <c r="B5601" s="17" t="s">
        <v>1525</v>
      </c>
      <c r="C5601" s="20">
        <v>45666</v>
      </c>
      <c r="D5601" s="21">
        <v>75.510000000000005</v>
      </c>
    </row>
    <row r="5602" spans="1:4" ht="15" hidden="1" x14ac:dyDescent="0.25">
      <c r="A5602" s="16" t="s">
        <v>1526</v>
      </c>
      <c r="B5602" s="17" t="s">
        <v>1527</v>
      </c>
      <c r="C5602" s="20">
        <v>45666</v>
      </c>
      <c r="D5602" s="21">
        <v>98.23</v>
      </c>
    </row>
    <row r="5603" spans="1:4" ht="15" hidden="1" x14ac:dyDescent="0.25">
      <c r="A5603" s="16" t="s">
        <v>1528</v>
      </c>
      <c r="B5603" s="17" t="s">
        <v>1529</v>
      </c>
      <c r="C5603" s="20">
        <v>45666</v>
      </c>
      <c r="D5603" s="21">
        <v>91.42</v>
      </c>
    </row>
    <row r="5604" spans="1:4" ht="15" hidden="1" x14ac:dyDescent="0.25">
      <c r="A5604" s="16" t="s">
        <v>1530</v>
      </c>
      <c r="B5604" s="17" t="s">
        <v>1531</v>
      </c>
      <c r="C5604" s="20">
        <v>45666</v>
      </c>
      <c r="D5604" s="21">
        <v>54.9</v>
      </c>
    </row>
    <row r="5605" spans="1:4" ht="15" hidden="1" x14ac:dyDescent="0.25">
      <c r="A5605" s="16" t="s">
        <v>1532</v>
      </c>
      <c r="B5605" s="17" t="s">
        <v>1533</v>
      </c>
      <c r="C5605" s="20">
        <v>45666</v>
      </c>
      <c r="D5605" s="21">
        <v>90.76</v>
      </c>
    </row>
    <row r="5606" spans="1:4" ht="15" hidden="1" x14ac:dyDescent="0.25">
      <c r="A5606" s="16" t="s">
        <v>1534</v>
      </c>
      <c r="B5606" s="17" t="s">
        <v>1535</v>
      </c>
      <c r="C5606" s="20">
        <v>45666</v>
      </c>
      <c r="D5606" s="21">
        <v>93.24</v>
      </c>
    </row>
    <row r="5607" spans="1:4" ht="15" hidden="1" x14ac:dyDescent="0.25">
      <c r="A5607" s="16" t="s">
        <v>1536</v>
      </c>
      <c r="B5607" s="17" t="s">
        <v>1537</v>
      </c>
      <c r="C5607" s="20">
        <v>45666</v>
      </c>
      <c r="D5607" s="21">
        <v>91.08</v>
      </c>
    </row>
    <row r="5608" spans="1:4" ht="15" hidden="1" x14ac:dyDescent="0.25">
      <c r="A5608" s="16" t="s">
        <v>1538</v>
      </c>
      <c r="B5608" s="17" t="s">
        <v>1539</v>
      </c>
      <c r="C5608" s="20">
        <v>45666</v>
      </c>
      <c r="D5608" s="21">
        <v>90.11</v>
      </c>
    </row>
    <row r="5609" spans="1:4" ht="15" hidden="1" x14ac:dyDescent="0.25">
      <c r="A5609" s="16" t="s">
        <v>1540</v>
      </c>
      <c r="B5609" s="17" t="s">
        <v>1541</v>
      </c>
      <c r="C5609" s="20">
        <v>45666</v>
      </c>
      <c r="D5609" s="21">
        <v>89.81</v>
      </c>
    </row>
    <row r="5610" spans="1:4" ht="15" hidden="1" x14ac:dyDescent="0.25">
      <c r="A5610" s="16" t="s">
        <v>1542</v>
      </c>
      <c r="B5610" s="17" t="s">
        <v>1543</v>
      </c>
      <c r="C5610" s="20">
        <v>45666</v>
      </c>
      <c r="D5610" s="21">
        <v>80.98</v>
      </c>
    </row>
    <row r="5611" spans="1:4" ht="15" hidden="1" x14ac:dyDescent="0.25">
      <c r="A5611" s="16" t="s">
        <v>1544</v>
      </c>
      <c r="B5611" s="17" t="s">
        <v>1545</v>
      </c>
      <c r="C5611" s="20">
        <v>45666</v>
      </c>
      <c r="D5611" s="21">
        <v>84.93</v>
      </c>
    </row>
    <row r="5612" spans="1:4" ht="15" hidden="1" x14ac:dyDescent="0.25">
      <c r="A5612" s="16" t="s">
        <v>1546</v>
      </c>
      <c r="B5612" s="17" t="s">
        <v>1547</v>
      </c>
      <c r="C5612" s="20">
        <v>45666</v>
      </c>
      <c r="D5612" s="21">
        <v>89.37</v>
      </c>
    </row>
    <row r="5613" spans="1:4" ht="15" hidden="1" x14ac:dyDescent="0.25">
      <c r="A5613" s="16" t="s">
        <v>1548</v>
      </c>
      <c r="B5613" s="17" t="s">
        <v>1549</v>
      </c>
      <c r="C5613" s="20">
        <v>45666</v>
      </c>
      <c r="D5613" s="21">
        <v>76.36</v>
      </c>
    </row>
    <row r="5614" spans="1:4" ht="15" hidden="1" x14ac:dyDescent="0.25">
      <c r="A5614" s="16" t="s">
        <v>1550</v>
      </c>
      <c r="B5614" s="17" t="s">
        <v>1551</v>
      </c>
      <c r="C5614" s="20">
        <v>45666</v>
      </c>
      <c r="D5614" s="21">
        <v>85.25</v>
      </c>
    </row>
    <row r="5615" spans="1:4" ht="15" hidden="1" x14ac:dyDescent="0.25">
      <c r="A5615" s="16" t="s">
        <v>3108</v>
      </c>
      <c r="B5615" s="17" t="s">
        <v>3109</v>
      </c>
      <c r="C5615" s="20">
        <v>45666</v>
      </c>
      <c r="D5615" s="21">
        <v>88.26</v>
      </c>
    </row>
    <row r="5616" spans="1:4" ht="15" hidden="1" x14ac:dyDescent="0.25">
      <c r="A5616" s="16" t="s">
        <v>1552</v>
      </c>
      <c r="B5616" s="17" t="s">
        <v>1553</v>
      </c>
      <c r="C5616" s="20">
        <v>45666</v>
      </c>
      <c r="D5616" s="21">
        <v>90.69</v>
      </c>
    </row>
    <row r="5617" spans="1:4" ht="15" hidden="1" x14ac:dyDescent="0.25">
      <c r="A5617" s="16" t="s">
        <v>1554</v>
      </c>
      <c r="B5617" s="17" t="s">
        <v>1555</v>
      </c>
      <c r="C5617" s="20">
        <v>45666</v>
      </c>
      <c r="D5617" s="21">
        <v>93.24</v>
      </c>
    </row>
    <row r="5618" spans="1:4" ht="15" hidden="1" x14ac:dyDescent="0.25">
      <c r="A5618" s="16" t="s">
        <v>1556</v>
      </c>
      <c r="B5618" s="17" t="s">
        <v>1557</v>
      </c>
      <c r="C5618" s="20">
        <v>45666</v>
      </c>
      <c r="D5618" s="21">
        <v>89.71</v>
      </c>
    </row>
    <row r="5619" spans="1:4" ht="15" hidden="1" x14ac:dyDescent="0.25">
      <c r="A5619" s="16" t="s">
        <v>1558</v>
      </c>
      <c r="B5619" s="17" t="s">
        <v>1559</v>
      </c>
      <c r="C5619" s="20">
        <v>45666</v>
      </c>
      <c r="D5619" s="21">
        <v>92.3</v>
      </c>
    </row>
    <row r="5620" spans="1:4" ht="15" hidden="1" x14ac:dyDescent="0.25">
      <c r="A5620" s="16" t="s">
        <v>1560</v>
      </c>
      <c r="B5620" s="17" t="s">
        <v>1561</v>
      </c>
      <c r="C5620" s="20">
        <v>45666</v>
      </c>
      <c r="D5620" s="21">
        <v>86.66</v>
      </c>
    </row>
    <row r="5621" spans="1:4" ht="15" hidden="1" x14ac:dyDescent="0.25">
      <c r="A5621" s="16" t="s">
        <v>1562</v>
      </c>
      <c r="B5621" s="17" t="s">
        <v>1563</v>
      </c>
      <c r="C5621" s="20">
        <v>45666</v>
      </c>
      <c r="D5621" s="21">
        <v>84.72</v>
      </c>
    </row>
    <row r="5622" spans="1:4" ht="15" hidden="1" x14ac:dyDescent="0.25">
      <c r="A5622" s="16" t="s">
        <v>1564</v>
      </c>
      <c r="B5622" s="17" t="s">
        <v>1565</v>
      </c>
      <c r="C5622" s="20">
        <v>45666</v>
      </c>
      <c r="D5622" s="21">
        <v>89.11</v>
      </c>
    </row>
    <row r="5623" spans="1:4" ht="15" hidden="1" x14ac:dyDescent="0.25">
      <c r="A5623" s="16" t="s">
        <v>1566</v>
      </c>
      <c r="B5623" s="17" t="s">
        <v>1567</v>
      </c>
      <c r="C5623" s="20">
        <v>45666</v>
      </c>
      <c r="D5623" s="21">
        <v>83.17</v>
      </c>
    </row>
    <row r="5624" spans="1:4" ht="15" hidden="1" x14ac:dyDescent="0.25">
      <c r="A5624" s="16" t="s">
        <v>1568</v>
      </c>
      <c r="B5624" s="17" t="s">
        <v>1569</v>
      </c>
      <c r="C5624" s="20">
        <v>45666</v>
      </c>
      <c r="D5624" s="21">
        <v>79.09</v>
      </c>
    </row>
    <row r="5625" spans="1:4" ht="15" hidden="1" x14ac:dyDescent="0.25">
      <c r="A5625" s="16" t="s">
        <v>1570</v>
      </c>
      <c r="B5625" s="17" t="s">
        <v>1571</v>
      </c>
      <c r="C5625" s="20">
        <v>45666</v>
      </c>
      <c r="D5625" s="21">
        <v>64.2</v>
      </c>
    </row>
    <row r="5626" spans="1:4" ht="15" hidden="1" x14ac:dyDescent="0.25">
      <c r="A5626" s="16" t="s">
        <v>1572</v>
      </c>
      <c r="B5626" s="17" t="s">
        <v>1573</v>
      </c>
      <c r="C5626" s="20">
        <v>45666</v>
      </c>
      <c r="D5626" s="21">
        <v>74.180000000000007</v>
      </c>
    </row>
    <row r="5627" spans="1:4" ht="15" hidden="1" x14ac:dyDescent="0.25">
      <c r="A5627" s="16" t="s">
        <v>1574</v>
      </c>
      <c r="B5627" s="17" t="s">
        <v>1575</v>
      </c>
      <c r="C5627" s="20">
        <v>45666</v>
      </c>
      <c r="D5627" s="21">
        <v>86.6</v>
      </c>
    </row>
    <row r="5628" spans="1:4" ht="15" hidden="1" x14ac:dyDescent="0.25">
      <c r="A5628" s="16" t="s">
        <v>1576</v>
      </c>
      <c r="B5628" s="17" t="s">
        <v>1577</v>
      </c>
      <c r="C5628" s="20">
        <v>45666</v>
      </c>
      <c r="D5628" s="21">
        <v>95.49</v>
      </c>
    </row>
    <row r="5629" spans="1:4" ht="15" hidden="1" x14ac:dyDescent="0.25">
      <c r="A5629" s="16" t="s">
        <v>1578</v>
      </c>
      <c r="B5629" s="17" t="s">
        <v>1579</v>
      </c>
      <c r="C5629" s="20">
        <v>45666</v>
      </c>
      <c r="D5629" s="21">
        <v>50</v>
      </c>
    </row>
    <row r="5630" spans="1:4" ht="15" hidden="1" x14ac:dyDescent="0.25">
      <c r="A5630" s="16" t="s">
        <v>1580</v>
      </c>
      <c r="B5630" s="17" t="s">
        <v>1581</v>
      </c>
      <c r="C5630" s="20">
        <v>45666</v>
      </c>
      <c r="D5630" s="17" t="s">
        <v>3228</v>
      </c>
    </row>
    <row r="5631" spans="1:4" ht="15" hidden="1" x14ac:dyDescent="0.25">
      <c r="A5631" s="16" t="s">
        <v>1582</v>
      </c>
      <c r="B5631" s="17" t="s">
        <v>1583</v>
      </c>
      <c r="C5631" s="20">
        <v>45666</v>
      </c>
      <c r="D5631" s="21">
        <v>72.72</v>
      </c>
    </row>
    <row r="5632" spans="1:4" ht="15" hidden="1" x14ac:dyDescent="0.25">
      <c r="A5632" s="16" t="s">
        <v>1584</v>
      </c>
      <c r="B5632" s="17" t="s">
        <v>1585</v>
      </c>
      <c r="C5632" s="20">
        <v>45666</v>
      </c>
      <c r="D5632" s="21">
        <v>78.760000000000005</v>
      </c>
    </row>
    <row r="5633" spans="1:4" ht="15" hidden="1" x14ac:dyDescent="0.25">
      <c r="A5633" s="16" t="s">
        <v>1586</v>
      </c>
      <c r="B5633" s="17" t="s">
        <v>1587</v>
      </c>
      <c r="C5633" s="20">
        <v>45666</v>
      </c>
      <c r="D5633" s="21">
        <v>92.76</v>
      </c>
    </row>
    <row r="5634" spans="1:4" ht="15" hidden="1" x14ac:dyDescent="0.25">
      <c r="A5634" s="16" t="s">
        <v>1588</v>
      </c>
      <c r="B5634" s="17" t="s">
        <v>1589</v>
      </c>
      <c r="C5634" s="20">
        <v>45666</v>
      </c>
      <c r="D5634" s="21">
        <v>90.28</v>
      </c>
    </row>
    <row r="5635" spans="1:4" ht="15" hidden="1" x14ac:dyDescent="0.25">
      <c r="A5635" s="16" t="s">
        <v>1590</v>
      </c>
      <c r="B5635" s="17" t="s">
        <v>1591</v>
      </c>
      <c r="C5635" s="20">
        <v>45666</v>
      </c>
      <c r="D5635" s="17" t="s">
        <v>3228</v>
      </c>
    </row>
    <row r="5636" spans="1:4" ht="15" hidden="1" x14ac:dyDescent="0.25">
      <c r="A5636" s="16" t="s">
        <v>1592</v>
      </c>
      <c r="B5636" s="17" t="s">
        <v>1593</v>
      </c>
      <c r="C5636" s="20">
        <v>45666</v>
      </c>
      <c r="D5636" s="21">
        <v>81.98</v>
      </c>
    </row>
    <row r="5637" spans="1:4" ht="15" hidden="1" x14ac:dyDescent="0.25">
      <c r="A5637" s="16" t="s">
        <v>1594</v>
      </c>
      <c r="B5637" s="17" t="s">
        <v>1595</v>
      </c>
      <c r="C5637" s="20">
        <v>45666</v>
      </c>
      <c r="D5637" s="21">
        <v>87</v>
      </c>
    </row>
    <row r="5638" spans="1:4" ht="15" hidden="1" x14ac:dyDescent="0.25">
      <c r="A5638" s="16" t="s">
        <v>1596</v>
      </c>
      <c r="B5638" s="17" t="s">
        <v>1597</v>
      </c>
      <c r="C5638" s="20">
        <v>45666</v>
      </c>
      <c r="D5638" s="21">
        <v>91.33</v>
      </c>
    </row>
    <row r="5639" spans="1:4" ht="15" hidden="1" x14ac:dyDescent="0.25">
      <c r="A5639" s="16" t="s">
        <v>1598</v>
      </c>
      <c r="B5639" s="17" t="s">
        <v>1599</v>
      </c>
      <c r="C5639" s="20">
        <v>45666</v>
      </c>
      <c r="D5639" s="21">
        <v>86.03</v>
      </c>
    </row>
    <row r="5640" spans="1:4" ht="15" hidden="1" x14ac:dyDescent="0.25">
      <c r="A5640" s="16" t="s">
        <v>1600</v>
      </c>
      <c r="B5640" s="17" t="s">
        <v>1601</v>
      </c>
      <c r="C5640" s="20">
        <v>45666</v>
      </c>
      <c r="D5640" s="21">
        <v>88.74</v>
      </c>
    </row>
    <row r="5641" spans="1:4" ht="15" hidden="1" x14ac:dyDescent="0.25">
      <c r="A5641" s="16" t="s">
        <v>1602</v>
      </c>
      <c r="B5641" s="17" t="s">
        <v>1603</v>
      </c>
      <c r="C5641" s="20">
        <v>45666</v>
      </c>
      <c r="D5641" s="21">
        <v>84.72</v>
      </c>
    </row>
    <row r="5642" spans="1:4" ht="15" hidden="1" x14ac:dyDescent="0.25">
      <c r="A5642" s="16" t="s">
        <v>1604</v>
      </c>
      <c r="B5642" s="17" t="s">
        <v>1605</v>
      </c>
      <c r="C5642" s="20">
        <v>45666</v>
      </c>
      <c r="D5642" s="21">
        <v>90.03</v>
      </c>
    </row>
    <row r="5643" spans="1:4" ht="15" hidden="1" x14ac:dyDescent="0.25">
      <c r="A5643" s="16" t="s">
        <v>1606</v>
      </c>
      <c r="B5643" s="17" t="s">
        <v>1607</v>
      </c>
      <c r="C5643" s="20">
        <v>45666</v>
      </c>
      <c r="D5643" s="21">
        <v>90.81</v>
      </c>
    </row>
    <row r="5644" spans="1:4" ht="15" hidden="1" x14ac:dyDescent="0.25">
      <c r="A5644" s="16" t="s">
        <v>1608</v>
      </c>
      <c r="B5644" s="17" t="s">
        <v>1609</v>
      </c>
      <c r="C5644" s="20">
        <v>45666</v>
      </c>
      <c r="D5644" s="21">
        <v>91.16</v>
      </c>
    </row>
    <row r="5645" spans="1:4" ht="15" hidden="1" x14ac:dyDescent="0.25">
      <c r="A5645" s="16" t="s">
        <v>1610</v>
      </c>
      <c r="B5645" s="17" t="s">
        <v>1611</v>
      </c>
      <c r="C5645" s="20">
        <v>45666</v>
      </c>
      <c r="D5645" s="21">
        <v>79.88</v>
      </c>
    </row>
    <row r="5646" spans="1:4" ht="15" hidden="1" x14ac:dyDescent="0.25">
      <c r="A5646" s="16" t="s">
        <v>1612</v>
      </c>
      <c r="B5646" s="17" t="s">
        <v>1613</v>
      </c>
      <c r="C5646" s="20">
        <v>45666</v>
      </c>
      <c r="D5646" s="21">
        <v>86.53</v>
      </c>
    </row>
    <row r="5647" spans="1:4" ht="15" hidden="1" x14ac:dyDescent="0.25">
      <c r="A5647" s="16" t="s">
        <v>1614</v>
      </c>
      <c r="B5647" s="17" t="s">
        <v>1615</v>
      </c>
      <c r="C5647" s="20">
        <v>45666</v>
      </c>
      <c r="D5647" s="21">
        <v>89.29</v>
      </c>
    </row>
    <row r="5648" spans="1:4" ht="15" hidden="1" x14ac:dyDescent="0.25">
      <c r="A5648" s="16" t="s">
        <v>1616</v>
      </c>
      <c r="B5648" s="17" t="s">
        <v>1617</v>
      </c>
      <c r="C5648" s="20">
        <v>45666</v>
      </c>
      <c r="D5648" s="21">
        <v>85.21</v>
      </c>
    </row>
    <row r="5649" spans="1:4" ht="15" hidden="1" x14ac:dyDescent="0.25">
      <c r="A5649" s="16" t="s">
        <v>1618</v>
      </c>
      <c r="B5649" s="17" t="s">
        <v>1619</v>
      </c>
      <c r="C5649" s="20">
        <v>45666</v>
      </c>
      <c r="D5649" s="21">
        <v>93.02</v>
      </c>
    </row>
    <row r="5650" spans="1:4" ht="15" hidden="1" x14ac:dyDescent="0.25">
      <c r="A5650" s="16" t="s">
        <v>1620</v>
      </c>
      <c r="B5650" s="17" t="s">
        <v>1621</v>
      </c>
      <c r="C5650" s="20">
        <v>45666</v>
      </c>
      <c r="D5650" s="21">
        <v>86.89</v>
      </c>
    </row>
    <row r="5651" spans="1:4" ht="15" hidden="1" x14ac:dyDescent="0.25">
      <c r="A5651" s="16" t="s">
        <v>1622</v>
      </c>
      <c r="B5651" s="17" t="s">
        <v>1623</v>
      </c>
      <c r="C5651" s="20">
        <v>45666</v>
      </c>
      <c r="D5651" s="21">
        <v>90.34</v>
      </c>
    </row>
    <row r="5652" spans="1:4" ht="15" hidden="1" x14ac:dyDescent="0.25">
      <c r="A5652" s="16" t="s">
        <v>1624</v>
      </c>
      <c r="B5652" s="17" t="s">
        <v>1625</v>
      </c>
      <c r="C5652" s="20">
        <v>45666</v>
      </c>
      <c r="D5652" s="21">
        <v>93.47</v>
      </c>
    </row>
    <row r="5653" spans="1:4" ht="15" hidden="1" x14ac:dyDescent="0.25">
      <c r="A5653" s="16" t="s">
        <v>1626</v>
      </c>
      <c r="B5653" s="17" t="s">
        <v>1627</v>
      </c>
      <c r="C5653" s="20">
        <v>45666</v>
      </c>
      <c r="D5653" s="21">
        <v>88.38</v>
      </c>
    </row>
    <row r="5654" spans="1:4" ht="15" hidden="1" x14ac:dyDescent="0.25">
      <c r="A5654" s="16" t="s">
        <v>1628</v>
      </c>
      <c r="B5654" s="17" t="s">
        <v>1629</v>
      </c>
      <c r="C5654" s="20">
        <v>45666</v>
      </c>
      <c r="D5654" s="21">
        <v>92.62</v>
      </c>
    </row>
    <row r="5655" spans="1:4" ht="15" hidden="1" x14ac:dyDescent="0.25">
      <c r="A5655" s="16" t="s">
        <v>1630</v>
      </c>
      <c r="B5655" s="17" t="s">
        <v>1631</v>
      </c>
      <c r="C5655" s="20">
        <v>45666</v>
      </c>
      <c r="D5655" s="21">
        <v>92.07</v>
      </c>
    </row>
    <row r="5656" spans="1:4" ht="15" hidden="1" x14ac:dyDescent="0.25">
      <c r="A5656" s="16" t="s">
        <v>1632</v>
      </c>
      <c r="B5656" s="17" t="s">
        <v>1633</v>
      </c>
      <c r="C5656" s="20">
        <v>45666</v>
      </c>
      <c r="D5656" s="21">
        <v>86.87</v>
      </c>
    </row>
    <row r="5657" spans="1:4" ht="15" hidden="1" x14ac:dyDescent="0.25">
      <c r="A5657" s="16" t="s">
        <v>1634</v>
      </c>
      <c r="B5657" s="17" t="s">
        <v>1635</v>
      </c>
      <c r="C5657" s="20">
        <v>45666</v>
      </c>
      <c r="D5657" s="21">
        <v>81.099999999999994</v>
      </c>
    </row>
    <row r="5658" spans="1:4" ht="15" hidden="1" x14ac:dyDescent="0.25">
      <c r="A5658" s="16" t="s">
        <v>1636</v>
      </c>
      <c r="B5658" s="17" t="s">
        <v>1637</v>
      </c>
      <c r="C5658" s="20">
        <v>45666</v>
      </c>
      <c r="D5658" s="21">
        <v>88.94</v>
      </c>
    </row>
    <row r="5659" spans="1:4" ht="15" hidden="1" x14ac:dyDescent="0.25">
      <c r="A5659" s="16" t="s">
        <v>1638</v>
      </c>
      <c r="B5659" s="17" t="s">
        <v>1639</v>
      </c>
      <c r="C5659" s="20">
        <v>45666</v>
      </c>
      <c r="D5659" s="21">
        <v>83.6</v>
      </c>
    </row>
    <row r="5660" spans="1:4" ht="15" hidden="1" x14ac:dyDescent="0.25">
      <c r="A5660" s="16" t="s">
        <v>1640</v>
      </c>
      <c r="B5660" s="17" t="s">
        <v>1641</v>
      </c>
      <c r="C5660" s="20">
        <v>45666</v>
      </c>
      <c r="D5660" s="21">
        <v>86.46</v>
      </c>
    </row>
    <row r="5661" spans="1:4" ht="15" hidden="1" x14ac:dyDescent="0.25">
      <c r="A5661" s="16" t="s">
        <v>1642</v>
      </c>
      <c r="B5661" s="17" t="s">
        <v>1643</v>
      </c>
      <c r="C5661" s="20">
        <v>45666</v>
      </c>
      <c r="D5661" s="21">
        <v>86.27</v>
      </c>
    </row>
    <row r="5662" spans="1:4" ht="15" hidden="1" x14ac:dyDescent="0.25">
      <c r="A5662" s="16" t="s">
        <v>1644</v>
      </c>
      <c r="B5662" s="17" t="s">
        <v>1645</v>
      </c>
      <c r="C5662" s="20">
        <v>45666</v>
      </c>
      <c r="D5662" s="21">
        <v>63.48</v>
      </c>
    </row>
    <row r="5663" spans="1:4" ht="15" hidden="1" x14ac:dyDescent="0.25">
      <c r="A5663" s="16" t="s">
        <v>3110</v>
      </c>
      <c r="B5663" s="17" t="s">
        <v>3111</v>
      </c>
      <c r="C5663" s="20">
        <v>45666</v>
      </c>
      <c r="D5663" s="21">
        <v>91.58</v>
      </c>
    </row>
    <row r="5664" spans="1:4" ht="15" hidden="1" x14ac:dyDescent="0.25">
      <c r="A5664" s="16" t="s">
        <v>1646</v>
      </c>
      <c r="B5664" s="17" t="s">
        <v>1647</v>
      </c>
      <c r="C5664" s="20">
        <v>45666</v>
      </c>
      <c r="D5664" s="21">
        <v>87.65</v>
      </c>
    </row>
    <row r="5665" spans="1:4" ht="15" hidden="1" x14ac:dyDescent="0.25">
      <c r="A5665" s="16" t="s">
        <v>1648</v>
      </c>
      <c r="B5665" s="17" t="s">
        <v>1649</v>
      </c>
      <c r="C5665" s="20">
        <v>45666</v>
      </c>
      <c r="D5665" s="21">
        <v>82.93</v>
      </c>
    </row>
    <row r="5666" spans="1:4" ht="15" hidden="1" x14ac:dyDescent="0.25">
      <c r="A5666" s="16" t="s">
        <v>1650</v>
      </c>
      <c r="B5666" s="17" t="s">
        <v>1651</v>
      </c>
      <c r="C5666" s="20">
        <v>45666</v>
      </c>
      <c r="D5666" s="21">
        <v>90.59</v>
      </c>
    </row>
    <row r="5667" spans="1:4" ht="15" hidden="1" x14ac:dyDescent="0.25">
      <c r="A5667" s="16" t="s">
        <v>1652</v>
      </c>
      <c r="B5667" s="17" t="s">
        <v>1653</v>
      </c>
      <c r="C5667" s="20">
        <v>45666</v>
      </c>
      <c r="D5667" s="21">
        <v>67.45</v>
      </c>
    </row>
    <row r="5668" spans="1:4" ht="15" hidden="1" x14ac:dyDescent="0.25">
      <c r="A5668" s="16" t="s">
        <v>1654</v>
      </c>
      <c r="B5668" s="17" t="s">
        <v>1655</v>
      </c>
      <c r="C5668" s="20">
        <v>45666</v>
      </c>
      <c r="D5668" s="21">
        <v>69.349999999999994</v>
      </c>
    </row>
    <row r="5669" spans="1:4" ht="15" hidden="1" x14ac:dyDescent="0.25">
      <c r="A5669" s="16" t="s">
        <v>1656</v>
      </c>
      <c r="B5669" s="17" t="s">
        <v>1657</v>
      </c>
      <c r="C5669" s="20">
        <v>45666</v>
      </c>
      <c r="D5669" s="21">
        <v>89.86</v>
      </c>
    </row>
    <row r="5670" spans="1:4" ht="15" hidden="1" x14ac:dyDescent="0.25">
      <c r="A5670" s="16" t="s">
        <v>1658</v>
      </c>
      <c r="B5670" s="17" t="s">
        <v>1659</v>
      </c>
      <c r="C5670" s="20">
        <v>45666</v>
      </c>
      <c r="D5670" s="21">
        <v>78.87</v>
      </c>
    </row>
    <row r="5671" spans="1:4" ht="15" hidden="1" x14ac:dyDescent="0.25">
      <c r="A5671" s="16" t="s">
        <v>1660</v>
      </c>
      <c r="B5671" s="17" t="s">
        <v>1661</v>
      </c>
      <c r="C5671" s="20">
        <v>45666</v>
      </c>
      <c r="D5671" s="21">
        <v>82.66</v>
      </c>
    </row>
    <row r="5672" spans="1:4" ht="15" hidden="1" x14ac:dyDescent="0.25">
      <c r="A5672" s="16" t="s">
        <v>1662</v>
      </c>
      <c r="B5672" s="17" t="s">
        <v>1663</v>
      </c>
      <c r="C5672" s="20">
        <v>45666</v>
      </c>
      <c r="D5672" s="21">
        <v>86.16</v>
      </c>
    </row>
    <row r="5673" spans="1:4" ht="15" hidden="1" x14ac:dyDescent="0.25">
      <c r="A5673" s="16" t="s">
        <v>1664</v>
      </c>
      <c r="B5673" s="17" t="s">
        <v>1665</v>
      </c>
      <c r="C5673" s="20">
        <v>45666</v>
      </c>
      <c r="D5673" s="21">
        <v>62.5</v>
      </c>
    </row>
    <row r="5674" spans="1:4" ht="15" hidden="1" x14ac:dyDescent="0.25">
      <c r="A5674" s="16" t="s">
        <v>1666</v>
      </c>
      <c r="B5674" s="17" t="s">
        <v>1667</v>
      </c>
      <c r="C5674" s="20">
        <v>45666</v>
      </c>
      <c r="D5674" s="21">
        <v>92.65</v>
      </c>
    </row>
    <row r="5675" spans="1:4" ht="15" hidden="1" x14ac:dyDescent="0.25">
      <c r="A5675" s="16" t="s">
        <v>1668</v>
      </c>
      <c r="B5675" s="17" t="s">
        <v>1669</v>
      </c>
      <c r="C5675" s="20">
        <v>45666</v>
      </c>
      <c r="D5675" s="21">
        <v>76.709999999999994</v>
      </c>
    </row>
    <row r="5676" spans="1:4" ht="15" hidden="1" x14ac:dyDescent="0.25">
      <c r="A5676" s="16" t="s">
        <v>1670</v>
      </c>
      <c r="B5676" s="17" t="s">
        <v>1671</v>
      </c>
      <c r="C5676" s="20">
        <v>45666</v>
      </c>
      <c r="D5676" s="21">
        <v>44.21</v>
      </c>
    </row>
    <row r="5677" spans="1:4" ht="15" hidden="1" x14ac:dyDescent="0.25">
      <c r="A5677" s="16" t="s">
        <v>1672</v>
      </c>
      <c r="B5677" s="17" t="s">
        <v>1673</v>
      </c>
      <c r="C5677" s="20">
        <v>45666</v>
      </c>
      <c r="D5677" s="21">
        <v>93.65</v>
      </c>
    </row>
    <row r="5678" spans="1:4" ht="15" hidden="1" x14ac:dyDescent="0.25">
      <c r="A5678" s="16" t="s">
        <v>1674</v>
      </c>
      <c r="B5678" s="17" t="s">
        <v>1675</v>
      </c>
      <c r="C5678" s="20">
        <v>45666</v>
      </c>
      <c r="D5678" s="21">
        <v>92.95</v>
      </c>
    </row>
    <row r="5679" spans="1:4" ht="15" hidden="1" x14ac:dyDescent="0.25">
      <c r="A5679" s="16" t="s">
        <v>1676</v>
      </c>
      <c r="B5679" s="17" t="s">
        <v>1677</v>
      </c>
      <c r="C5679" s="20">
        <v>45666</v>
      </c>
      <c r="D5679" s="21">
        <v>86.52</v>
      </c>
    </row>
    <row r="5680" spans="1:4" ht="15" hidden="1" x14ac:dyDescent="0.25">
      <c r="A5680" s="16" t="s">
        <v>1678</v>
      </c>
      <c r="B5680" s="17" t="s">
        <v>1679</v>
      </c>
      <c r="C5680" s="20">
        <v>45666</v>
      </c>
      <c r="D5680" s="21">
        <v>75.650000000000006</v>
      </c>
    </row>
    <row r="5681" spans="1:4" ht="15" hidden="1" x14ac:dyDescent="0.25">
      <c r="A5681" s="16" t="s">
        <v>1680</v>
      </c>
      <c r="B5681" s="17" t="s">
        <v>1681</v>
      </c>
      <c r="C5681" s="20">
        <v>45666</v>
      </c>
      <c r="D5681" s="21">
        <v>89.17</v>
      </c>
    </row>
    <row r="5682" spans="1:4" ht="15" hidden="1" x14ac:dyDescent="0.25">
      <c r="A5682" s="16" t="s">
        <v>1682</v>
      </c>
      <c r="B5682" s="17" t="s">
        <v>1683</v>
      </c>
      <c r="C5682" s="20">
        <v>45666</v>
      </c>
      <c r="D5682" s="21">
        <v>91.28</v>
      </c>
    </row>
    <row r="5683" spans="1:4" ht="15" hidden="1" x14ac:dyDescent="0.25">
      <c r="A5683" s="16" t="s">
        <v>1684</v>
      </c>
      <c r="B5683" s="17" t="s">
        <v>1685</v>
      </c>
      <c r="C5683" s="20">
        <v>45666</v>
      </c>
      <c r="D5683" s="21">
        <v>85.47</v>
      </c>
    </row>
    <row r="5684" spans="1:4" ht="15" hidden="1" x14ac:dyDescent="0.25">
      <c r="A5684" s="16" t="s">
        <v>1686</v>
      </c>
      <c r="B5684" s="17" t="s">
        <v>1687</v>
      </c>
      <c r="C5684" s="20">
        <v>45666</v>
      </c>
      <c r="D5684" s="21">
        <v>87.19</v>
      </c>
    </row>
    <row r="5685" spans="1:4" ht="15" hidden="1" x14ac:dyDescent="0.25">
      <c r="A5685" s="16" t="s">
        <v>1688</v>
      </c>
      <c r="B5685" s="17" t="s">
        <v>1689</v>
      </c>
      <c r="C5685" s="20">
        <v>45666</v>
      </c>
      <c r="D5685" s="21">
        <v>91.44</v>
      </c>
    </row>
    <row r="5686" spans="1:4" ht="15" hidden="1" x14ac:dyDescent="0.25">
      <c r="A5686" s="16" t="s">
        <v>1690</v>
      </c>
      <c r="B5686" s="17" t="s">
        <v>1691</v>
      </c>
      <c r="C5686" s="20">
        <v>45666</v>
      </c>
      <c r="D5686" s="21">
        <v>89.09</v>
      </c>
    </row>
    <row r="5687" spans="1:4" ht="15" hidden="1" x14ac:dyDescent="0.25">
      <c r="A5687" s="16" t="s">
        <v>1692</v>
      </c>
      <c r="B5687" s="17" t="s">
        <v>1693</v>
      </c>
      <c r="C5687" s="20">
        <v>45666</v>
      </c>
      <c r="D5687" s="21">
        <v>92.43</v>
      </c>
    </row>
    <row r="5688" spans="1:4" ht="15" hidden="1" x14ac:dyDescent="0.25">
      <c r="A5688" s="16" t="s">
        <v>1694</v>
      </c>
      <c r="B5688" s="17" t="s">
        <v>1695</v>
      </c>
      <c r="C5688" s="20">
        <v>45666</v>
      </c>
      <c r="D5688" s="21">
        <v>89.52</v>
      </c>
    </row>
    <row r="5689" spans="1:4" ht="15" hidden="1" x14ac:dyDescent="0.25">
      <c r="A5689" s="16" t="s">
        <v>1696</v>
      </c>
      <c r="B5689" s="17" t="s">
        <v>1697</v>
      </c>
      <c r="C5689" s="20">
        <v>45666</v>
      </c>
      <c r="D5689" s="21">
        <v>90.44</v>
      </c>
    </row>
    <row r="5690" spans="1:4" ht="15" hidden="1" x14ac:dyDescent="0.25">
      <c r="A5690" s="16" t="s">
        <v>1698</v>
      </c>
      <c r="B5690" s="17" t="s">
        <v>1699</v>
      </c>
      <c r="C5690" s="20">
        <v>45666</v>
      </c>
      <c r="D5690" s="21">
        <v>88.62</v>
      </c>
    </row>
    <row r="5691" spans="1:4" ht="15" hidden="1" x14ac:dyDescent="0.25">
      <c r="A5691" s="16" t="s">
        <v>1700</v>
      </c>
      <c r="B5691" s="17" t="s">
        <v>1701</v>
      </c>
      <c r="C5691" s="20">
        <v>45666</v>
      </c>
      <c r="D5691" s="21">
        <v>93.6</v>
      </c>
    </row>
    <row r="5692" spans="1:4" ht="15" hidden="1" x14ac:dyDescent="0.25">
      <c r="A5692" s="16" t="s">
        <v>1702</v>
      </c>
      <c r="B5692" s="17" t="s">
        <v>1703</v>
      </c>
      <c r="C5692" s="20">
        <v>45666</v>
      </c>
      <c r="D5692" s="21">
        <v>90.15</v>
      </c>
    </row>
    <row r="5693" spans="1:4" ht="15" hidden="1" x14ac:dyDescent="0.25">
      <c r="A5693" s="16" t="s">
        <v>1704</v>
      </c>
      <c r="B5693" s="17" t="s">
        <v>1705</v>
      </c>
      <c r="C5693" s="20">
        <v>45666</v>
      </c>
      <c r="D5693" s="21">
        <v>85.51</v>
      </c>
    </row>
    <row r="5694" spans="1:4" ht="15" hidden="1" x14ac:dyDescent="0.25">
      <c r="A5694" s="16" t="s">
        <v>1706</v>
      </c>
      <c r="B5694" s="17" t="s">
        <v>1707</v>
      </c>
      <c r="C5694" s="20">
        <v>45666</v>
      </c>
      <c r="D5694" s="21">
        <v>87.36</v>
      </c>
    </row>
    <row r="5695" spans="1:4" ht="15" hidden="1" x14ac:dyDescent="0.25">
      <c r="A5695" s="16" t="s">
        <v>1708</v>
      </c>
      <c r="B5695" s="17" t="s">
        <v>1709</v>
      </c>
      <c r="C5695" s="20">
        <v>45666</v>
      </c>
      <c r="D5695" s="21">
        <v>88.57</v>
      </c>
    </row>
    <row r="5696" spans="1:4" ht="15" hidden="1" x14ac:dyDescent="0.25">
      <c r="A5696" s="16" t="s">
        <v>1710</v>
      </c>
      <c r="B5696" s="17" t="s">
        <v>1711</v>
      </c>
      <c r="C5696" s="20">
        <v>45666</v>
      </c>
      <c r="D5696" s="21">
        <v>89</v>
      </c>
    </row>
    <row r="5697" spans="1:4" ht="15" hidden="1" x14ac:dyDescent="0.25">
      <c r="A5697" s="16" t="s">
        <v>1712</v>
      </c>
      <c r="B5697" s="17" t="s">
        <v>1713</v>
      </c>
      <c r="C5697" s="20">
        <v>45666</v>
      </c>
      <c r="D5697" s="21">
        <v>89.42</v>
      </c>
    </row>
    <row r="5698" spans="1:4" ht="15" hidden="1" x14ac:dyDescent="0.25">
      <c r="A5698" s="16" t="s">
        <v>1714</v>
      </c>
      <c r="B5698" s="17" t="s">
        <v>1715</v>
      </c>
      <c r="C5698" s="20">
        <v>45666</v>
      </c>
      <c r="D5698" s="21">
        <v>86.91</v>
      </c>
    </row>
    <row r="5699" spans="1:4" ht="15" hidden="1" x14ac:dyDescent="0.25">
      <c r="A5699" s="16" t="s">
        <v>1716</v>
      </c>
      <c r="B5699" s="17" t="s">
        <v>1717</v>
      </c>
      <c r="C5699" s="20">
        <v>45666</v>
      </c>
      <c r="D5699" s="21">
        <v>75.86</v>
      </c>
    </row>
    <row r="5700" spans="1:4" ht="15" hidden="1" x14ac:dyDescent="0.25">
      <c r="A5700" s="16" t="s">
        <v>1718</v>
      </c>
      <c r="B5700" s="17" t="s">
        <v>1719</v>
      </c>
      <c r="C5700" s="20">
        <v>45666</v>
      </c>
      <c r="D5700" s="21">
        <v>84.98</v>
      </c>
    </row>
    <row r="5701" spans="1:4" ht="15" hidden="1" x14ac:dyDescent="0.25">
      <c r="A5701" s="16" t="s">
        <v>1720</v>
      </c>
      <c r="B5701" s="17" t="s">
        <v>1721</v>
      </c>
      <c r="C5701" s="20">
        <v>45666</v>
      </c>
      <c r="D5701" s="21">
        <v>72.84</v>
      </c>
    </row>
    <row r="5702" spans="1:4" ht="15" hidden="1" x14ac:dyDescent="0.25">
      <c r="A5702" s="16" t="s">
        <v>1722</v>
      </c>
      <c r="B5702" s="17" t="s">
        <v>1723</v>
      </c>
      <c r="C5702" s="20">
        <v>45666</v>
      </c>
      <c r="D5702" s="21">
        <v>83.78</v>
      </c>
    </row>
    <row r="5703" spans="1:4" ht="15" hidden="1" x14ac:dyDescent="0.25">
      <c r="A5703" s="16" t="s">
        <v>1724</v>
      </c>
      <c r="B5703" s="17" t="s">
        <v>1725</v>
      </c>
      <c r="C5703" s="20">
        <v>45666</v>
      </c>
      <c r="D5703" s="21">
        <v>76.62</v>
      </c>
    </row>
    <row r="5704" spans="1:4" ht="15" hidden="1" x14ac:dyDescent="0.25">
      <c r="A5704" s="16" t="s">
        <v>1726</v>
      </c>
      <c r="B5704" s="17" t="s">
        <v>1727</v>
      </c>
      <c r="C5704" s="20">
        <v>45666</v>
      </c>
      <c r="D5704" s="21">
        <v>52.41</v>
      </c>
    </row>
    <row r="5705" spans="1:4" ht="15" hidden="1" x14ac:dyDescent="0.25">
      <c r="A5705" s="16" t="s">
        <v>1728</v>
      </c>
      <c r="B5705" s="17" t="s">
        <v>1729</v>
      </c>
      <c r="C5705" s="20">
        <v>45666</v>
      </c>
      <c r="D5705" s="21">
        <v>88.2</v>
      </c>
    </row>
    <row r="5706" spans="1:4" ht="15" hidden="1" x14ac:dyDescent="0.25">
      <c r="A5706" s="16" t="s">
        <v>1730</v>
      </c>
      <c r="B5706" s="17" t="s">
        <v>1731</v>
      </c>
      <c r="C5706" s="20">
        <v>45666</v>
      </c>
      <c r="D5706" s="21">
        <v>83.87</v>
      </c>
    </row>
    <row r="5707" spans="1:4" ht="15" hidden="1" x14ac:dyDescent="0.25">
      <c r="A5707" s="16" t="s">
        <v>1732</v>
      </c>
      <c r="B5707" s="17" t="s">
        <v>1733</v>
      </c>
      <c r="C5707" s="20">
        <v>45666</v>
      </c>
      <c r="D5707" s="21">
        <v>79.319999999999993</v>
      </c>
    </row>
    <row r="5708" spans="1:4" ht="15" hidden="1" x14ac:dyDescent="0.25">
      <c r="A5708" s="16" t="s">
        <v>1734</v>
      </c>
      <c r="B5708" s="17" t="s">
        <v>1735</v>
      </c>
      <c r="C5708" s="20">
        <v>45666</v>
      </c>
      <c r="D5708" s="21">
        <v>76.64</v>
      </c>
    </row>
    <row r="5709" spans="1:4" ht="15" hidden="1" x14ac:dyDescent="0.25">
      <c r="A5709" s="16" t="s">
        <v>1736</v>
      </c>
      <c r="B5709" s="17" t="s">
        <v>1737</v>
      </c>
      <c r="C5709" s="20">
        <v>45666</v>
      </c>
      <c r="D5709" s="21">
        <v>83.15</v>
      </c>
    </row>
    <row r="5710" spans="1:4" ht="15" hidden="1" x14ac:dyDescent="0.25">
      <c r="A5710" s="16" t="s">
        <v>1738</v>
      </c>
      <c r="B5710" s="17" t="s">
        <v>1739</v>
      </c>
      <c r="C5710" s="20">
        <v>45666</v>
      </c>
      <c r="D5710" s="21">
        <v>72.569999999999993</v>
      </c>
    </row>
    <row r="5711" spans="1:4" ht="15" hidden="1" x14ac:dyDescent="0.25">
      <c r="A5711" s="16" t="s">
        <v>1740</v>
      </c>
      <c r="B5711" s="17" t="s">
        <v>1741</v>
      </c>
      <c r="C5711" s="20">
        <v>45666</v>
      </c>
      <c r="D5711" s="21">
        <v>78.569999999999993</v>
      </c>
    </row>
    <row r="5712" spans="1:4" ht="15" hidden="1" x14ac:dyDescent="0.25">
      <c r="A5712" s="16" t="s">
        <v>1742</v>
      </c>
      <c r="B5712" s="17" t="s">
        <v>1743</v>
      </c>
      <c r="C5712" s="20">
        <v>45666</v>
      </c>
      <c r="D5712" s="21">
        <v>69.83</v>
      </c>
    </row>
    <row r="5713" spans="1:4" ht="15" hidden="1" x14ac:dyDescent="0.25">
      <c r="A5713" s="16" t="s">
        <v>1744</v>
      </c>
      <c r="B5713" s="17" t="s">
        <v>1745</v>
      </c>
      <c r="C5713" s="20">
        <v>45666</v>
      </c>
      <c r="D5713" s="21">
        <v>53.77</v>
      </c>
    </row>
    <row r="5714" spans="1:4" ht="15" hidden="1" x14ac:dyDescent="0.25">
      <c r="A5714" s="16" t="s">
        <v>1746</v>
      </c>
      <c r="B5714" s="17" t="s">
        <v>1747</v>
      </c>
      <c r="C5714" s="20">
        <v>45666</v>
      </c>
      <c r="D5714" s="21">
        <v>93.28</v>
      </c>
    </row>
    <row r="5715" spans="1:4" ht="15" hidden="1" x14ac:dyDescent="0.25">
      <c r="A5715" s="16" t="s">
        <v>1748</v>
      </c>
      <c r="B5715" s="17" t="s">
        <v>1749</v>
      </c>
      <c r="C5715" s="20">
        <v>45666</v>
      </c>
      <c r="D5715" s="21">
        <v>95.76</v>
      </c>
    </row>
    <row r="5716" spans="1:4" ht="15" hidden="1" x14ac:dyDescent="0.25">
      <c r="A5716" s="16" t="s">
        <v>1750</v>
      </c>
      <c r="B5716" s="17" t="s">
        <v>1751</v>
      </c>
      <c r="C5716" s="20">
        <v>45666</v>
      </c>
      <c r="D5716" s="21">
        <v>90.03</v>
      </c>
    </row>
    <row r="5717" spans="1:4" ht="15" hidden="1" x14ac:dyDescent="0.25">
      <c r="A5717" s="16" t="s">
        <v>1752</v>
      </c>
      <c r="B5717" s="17" t="s">
        <v>1753</v>
      </c>
      <c r="C5717" s="20">
        <v>45666</v>
      </c>
      <c r="D5717" s="21">
        <v>92.79</v>
      </c>
    </row>
    <row r="5718" spans="1:4" ht="15" hidden="1" x14ac:dyDescent="0.25">
      <c r="A5718" s="16" t="s">
        <v>1754</v>
      </c>
      <c r="B5718" s="17" t="s">
        <v>1755</v>
      </c>
      <c r="C5718" s="20">
        <v>45666</v>
      </c>
      <c r="D5718" s="21">
        <v>92.94</v>
      </c>
    </row>
    <row r="5719" spans="1:4" ht="15" hidden="1" x14ac:dyDescent="0.25">
      <c r="A5719" s="16" t="s">
        <v>1756</v>
      </c>
      <c r="B5719" s="17" t="s">
        <v>1757</v>
      </c>
      <c r="C5719" s="20">
        <v>45666</v>
      </c>
      <c r="D5719" s="21">
        <v>91.01</v>
      </c>
    </row>
    <row r="5720" spans="1:4" ht="15" hidden="1" x14ac:dyDescent="0.25">
      <c r="A5720" s="16" t="s">
        <v>1758</v>
      </c>
      <c r="B5720" s="17" t="s">
        <v>1759</v>
      </c>
      <c r="C5720" s="20">
        <v>45666</v>
      </c>
      <c r="D5720" s="21">
        <v>91.9</v>
      </c>
    </row>
    <row r="5721" spans="1:4" ht="15" hidden="1" x14ac:dyDescent="0.25">
      <c r="A5721" s="16" t="s">
        <v>3112</v>
      </c>
      <c r="B5721" s="17" t="s">
        <v>3113</v>
      </c>
      <c r="C5721" s="20">
        <v>45666</v>
      </c>
      <c r="D5721" s="21">
        <v>87.17</v>
      </c>
    </row>
    <row r="5722" spans="1:4" ht="15" hidden="1" x14ac:dyDescent="0.25">
      <c r="A5722" s="16" t="s">
        <v>1760</v>
      </c>
      <c r="B5722" s="17" t="s">
        <v>1761</v>
      </c>
      <c r="C5722" s="20">
        <v>45666</v>
      </c>
      <c r="D5722" s="21">
        <v>86.56</v>
      </c>
    </row>
    <row r="5723" spans="1:4" ht="15" hidden="1" x14ac:dyDescent="0.25">
      <c r="A5723" s="16" t="s">
        <v>1762</v>
      </c>
      <c r="B5723" s="17" t="s">
        <v>1763</v>
      </c>
      <c r="C5723" s="20">
        <v>45666</v>
      </c>
      <c r="D5723" s="21">
        <v>88.19</v>
      </c>
    </row>
    <row r="5724" spans="1:4" ht="15" hidden="1" x14ac:dyDescent="0.25">
      <c r="A5724" s="16" t="s">
        <v>1764</v>
      </c>
      <c r="B5724" s="17" t="s">
        <v>1765</v>
      </c>
      <c r="C5724" s="20">
        <v>45666</v>
      </c>
      <c r="D5724" s="21">
        <v>87.54</v>
      </c>
    </row>
    <row r="5725" spans="1:4" ht="15" hidden="1" x14ac:dyDescent="0.25">
      <c r="A5725" s="16" t="s">
        <v>1766</v>
      </c>
      <c r="B5725" s="17" t="s">
        <v>1767</v>
      </c>
      <c r="C5725" s="20">
        <v>45666</v>
      </c>
      <c r="D5725" s="21">
        <v>81.55</v>
      </c>
    </row>
    <row r="5726" spans="1:4" ht="15" hidden="1" x14ac:dyDescent="0.25">
      <c r="A5726" s="16" t="s">
        <v>3114</v>
      </c>
      <c r="B5726" s="17" t="s">
        <v>3115</v>
      </c>
      <c r="C5726" s="20">
        <v>45666</v>
      </c>
      <c r="D5726" s="21">
        <v>85.43</v>
      </c>
    </row>
    <row r="5727" spans="1:4" ht="15" hidden="1" x14ac:dyDescent="0.25">
      <c r="A5727" s="16" t="s">
        <v>1768</v>
      </c>
      <c r="B5727" s="17" t="s">
        <v>1769</v>
      </c>
      <c r="C5727" s="20">
        <v>45666</v>
      </c>
      <c r="D5727" s="21">
        <v>87.29</v>
      </c>
    </row>
    <row r="5728" spans="1:4" ht="15" hidden="1" x14ac:dyDescent="0.25">
      <c r="A5728" s="16" t="s">
        <v>1770</v>
      </c>
      <c r="B5728" s="17" t="s">
        <v>1771</v>
      </c>
      <c r="C5728" s="20">
        <v>45666</v>
      </c>
      <c r="D5728" s="21">
        <v>89.03</v>
      </c>
    </row>
    <row r="5729" spans="1:4" ht="15" hidden="1" x14ac:dyDescent="0.25">
      <c r="A5729" s="16" t="s">
        <v>3116</v>
      </c>
      <c r="B5729" s="17" t="s">
        <v>3117</v>
      </c>
      <c r="C5729" s="20">
        <v>45666</v>
      </c>
      <c r="D5729" s="21">
        <v>85.98</v>
      </c>
    </row>
    <row r="5730" spans="1:4" ht="15" hidden="1" x14ac:dyDescent="0.25">
      <c r="A5730" s="16" t="s">
        <v>1772</v>
      </c>
      <c r="B5730" s="17" t="s">
        <v>1773</v>
      </c>
      <c r="C5730" s="20">
        <v>45666</v>
      </c>
      <c r="D5730" s="21">
        <v>82.73</v>
      </c>
    </row>
    <row r="5731" spans="1:4" ht="15" hidden="1" x14ac:dyDescent="0.25">
      <c r="A5731" s="16" t="s">
        <v>1774</v>
      </c>
      <c r="B5731" s="17" t="s">
        <v>1775</v>
      </c>
      <c r="C5731" s="20">
        <v>45666</v>
      </c>
      <c r="D5731" s="21">
        <v>87.21</v>
      </c>
    </row>
    <row r="5732" spans="1:4" ht="15" hidden="1" x14ac:dyDescent="0.25">
      <c r="A5732" s="16" t="s">
        <v>1776</v>
      </c>
      <c r="B5732" s="17" t="s">
        <v>1777</v>
      </c>
      <c r="C5732" s="20">
        <v>45666</v>
      </c>
      <c r="D5732" s="21">
        <v>84.65</v>
      </c>
    </row>
    <row r="5733" spans="1:4" ht="15" hidden="1" x14ac:dyDescent="0.25">
      <c r="A5733" s="16" t="s">
        <v>1778</v>
      </c>
      <c r="B5733" s="17" t="s">
        <v>1779</v>
      </c>
      <c r="C5733" s="20">
        <v>45666</v>
      </c>
      <c r="D5733" s="21">
        <v>87.68</v>
      </c>
    </row>
    <row r="5734" spans="1:4" ht="15" hidden="1" x14ac:dyDescent="0.25">
      <c r="A5734" s="16" t="s">
        <v>1780</v>
      </c>
      <c r="B5734" s="17" t="s">
        <v>1781</v>
      </c>
      <c r="C5734" s="20">
        <v>45666</v>
      </c>
      <c r="D5734" s="21">
        <v>88.93</v>
      </c>
    </row>
    <row r="5735" spans="1:4" ht="15" hidden="1" x14ac:dyDescent="0.25">
      <c r="A5735" s="16" t="s">
        <v>1782</v>
      </c>
      <c r="B5735" s="17" t="s">
        <v>1783</v>
      </c>
      <c r="C5735" s="20">
        <v>45666</v>
      </c>
      <c r="D5735" s="21">
        <v>92.85</v>
      </c>
    </row>
    <row r="5736" spans="1:4" ht="15" hidden="1" x14ac:dyDescent="0.25">
      <c r="A5736" s="16" t="s">
        <v>1784</v>
      </c>
      <c r="B5736" s="17" t="s">
        <v>1785</v>
      </c>
      <c r="C5736" s="20">
        <v>45666</v>
      </c>
      <c r="D5736" s="21">
        <v>88.67</v>
      </c>
    </row>
    <row r="5737" spans="1:4" ht="15" hidden="1" x14ac:dyDescent="0.25">
      <c r="A5737" s="16" t="s">
        <v>1786</v>
      </c>
      <c r="B5737" s="17" t="s">
        <v>1787</v>
      </c>
      <c r="C5737" s="20">
        <v>45666</v>
      </c>
      <c r="D5737" s="21">
        <v>83.6</v>
      </c>
    </row>
    <row r="5738" spans="1:4" ht="15" hidden="1" x14ac:dyDescent="0.25">
      <c r="A5738" s="16" t="s">
        <v>1788</v>
      </c>
      <c r="B5738" s="17" t="s">
        <v>1789</v>
      </c>
      <c r="C5738" s="20">
        <v>45666</v>
      </c>
      <c r="D5738" s="21">
        <v>83.83</v>
      </c>
    </row>
    <row r="5739" spans="1:4" ht="15" hidden="1" x14ac:dyDescent="0.25">
      <c r="A5739" s="16" t="s">
        <v>1790</v>
      </c>
      <c r="B5739" s="17" t="s">
        <v>1791</v>
      </c>
      <c r="C5739" s="20">
        <v>45666</v>
      </c>
      <c r="D5739" s="21">
        <v>79.94</v>
      </c>
    </row>
    <row r="5740" spans="1:4" ht="15" hidden="1" x14ac:dyDescent="0.25">
      <c r="A5740" s="16" t="s">
        <v>1792</v>
      </c>
      <c r="B5740" s="17" t="s">
        <v>1793</v>
      </c>
      <c r="C5740" s="20">
        <v>45666</v>
      </c>
      <c r="D5740" s="21">
        <v>87.2</v>
      </c>
    </row>
    <row r="5741" spans="1:4" ht="15" hidden="1" x14ac:dyDescent="0.25">
      <c r="A5741" s="16" t="s">
        <v>1794</v>
      </c>
      <c r="B5741" s="17" t="s">
        <v>1795</v>
      </c>
      <c r="C5741" s="20">
        <v>45666</v>
      </c>
      <c r="D5741" s="21">
        <v>85.01</v>
      </c>
    </row>
    <row r="5742" spans="1:4" ht="15" hidden="1" x14ac:dyDescent="0.25">
      <c r="A5742" s="16" t="s">
        <v>1796</v>
      </c>
      <c r="B5742" s="17" t="s">
        <v>1797</v>
      </c>
      <c r="C5742" s="20">
        <v>45666</v>
      </c>
      <c r="D5742" s="21">
        <v>89.18</v>
      </c>
    </row>
    <row r="5743" spans="1:4" ht="15" hidden="1" x14ac:dyDescent="0.25">
      <c r="A5743" s="16" t="s">
        <v>3118</v>
      </c>
      <c r="B5743" s="17" t="s">
        <v>3119</v>
      </c>
      <c r="C5743" s="20">
        <v>45666</v>
      </c>
      <c r="D5743" s="21">
        <v>63.15</v>
      </c>
    </row>
    <row r="5744" spans="1:4" ht="15" hidden="1" x14ac:dyDescent="0.25">
      <c r="A5744" s="16" t="s">
        <v>1798</v>
      </c>
      <c r="B5744" s="17" t="s">
        <v>1799</v>
      </c>
      <c r="C5744" s="20">
        <v>45666</v>
      </c>
      <c r="D5744" s="21">
        <v>74.400000000000006</v>
      </c>
    </row>
    <row r="5745" spans="1:4" ht="15" hidden="1" x14ac:dyDescent="0.25">
      <c r="A5745" s="16" t="s">
        <v>1800</v>
      </c>
      <c r="B5745" s="17" t="s">
        <v>1801</v>
      </c>
      <c r="C5745" s="20">
        <v>45666</v>
      </c>
      <c r="D5745" s="21">
        <v>73.63</v>
      </c>
    </row>
    <row r="5746" spans="1:4" ht="15" hidden="1" x14ac:dyDescent="0.25">
      <c r="A5746" s="16" t="s">
        <v>3120</v>
      </c>
      <c r="B5746" s="17" t="s">
        <v>3121</v>
      </c>
      <c r="C5746" s="20">
        <v>45666</v>
      </c>
      <c r="D5746" s="21">
        <v>86.75</v>
      </c>
    </row>
    <row r="5747" spans="1:4" ht="15" hidden="1" x14ac:dyDescent="0.25">
      <c r="A5747" s="16" t="s">
        <v>1802</v>
      </c>
      <c r="B5747" s="17" t="s">
        <v>1803</v>
      </c>
      <c r="C5747" s="20">
        <v>45666</v>
      </c>
      <c r="D5747" s="21">
        <v>87.76</v>
      </c>
    </row>
    <row r="5748" spans="1:4" ht="15" hidden="1" x14ac:dyDescent="0.25">
      <c r="A5748" s="16" t="s">
        <v>1804</v>
      </c>
      <c r="B5748" s="17" t="s">
        <v>1805</v>
      </c>
      <c r="C5748" s="20">
        <v>45666</v>
      </c>
      <c r="D5748" s="21">
        <v>71.66</v>
      </c>
    </row>
    <row r="5749" spans="1:4" ht="15" hidden="1" x14ac:dyDescent="0.25">
      <c r="A5749" s="16" t="s">
        <v>1806</v>
      </c>
      <c r="B5749" s="17" t="s">
        <v>1807</v>
      </c>
      <c r="C5749" s="20">
        <v>45666</v>
      </c>
      <c r="D5749" s="21">
        <v>88.21</v>
      </c>
    </row>
    <row r="5750" spans="1:4" ht="15" hidden="1" x14ac:dyDescent="0.25">
      <c r="A5750" s="16" t="s">
        <v>3122</v>
      </c>
      <c r="B5750" s="17" t="s">
        <v>3123</v>
      </c>
      <c r="C5750" s="20">
        <v>45666</v>
      </c>
      <c r="D5750" s="21">
        <v>75.44</v>
      </c>
    </row>
    <row r="5751" spans="1:4" ht="15" hidden="1" x14ac:dyDescent="0.25">
      <c r="A5751" s="16" t="s">
        <v>1808</v>
      </c>
      <c r="B5751" s="17" t="s">
        <v>1809</v>
      </c>
      <c r="C5751" s="20">
        <v>45666</v>
      </c>
      <c r="D5751" s="21">
        <v>87.36</v>
      </c>
    </row>
    <row r="5752" spans="1:4" ht="15" hidden="1" x14ac:dyDescent="0.25">
      <c r="A5752" s="16" t="s">
        <v>3124</v>
      </c>
      <c r="B5752" s="17" t="s">
        <v>3125</v>
      </c>
      <c r="C5752" s="20">
        <v>45666</v>
      </c>
      <c r="D5752" s="21">
        <v>76.09</v>
      </c>
    </row>
    <row r="5753" spans="1:4" ht="15" hidden="1" x14ac:dyDescent="0.25">
      <c r="A5753" s="16" t="s">
        <v>1810</v>
      </c>
      <c r="B5753" s="17" t="s">
        <v>1811</v>
      </c>
      <c r="C5753" s="20">
        <v>45666</v>
      </c>
      <c r="D5753" s="21">
        <v>69.61</v>
      </c>
    </row>
    <row r="5754" spans="1:4" ht="15" hidden="1" x14ac:dyDescent="0.25">
      <c r="A5754" s="16" t="s">
        <v>1812</v>
      </c>
      <c r="B5754" s="17" t="s">
        <v>1813</v>
      </c>
      <c r="C5754" s="20">
        <v>45666</v>
      </c>
      <c r="D5754" s="21">
        <v>88.12</v>
      </c>
    </row>
    <row r="5755" spans="1:4" ht="15" hidden="1" x14ac:dyDescent="0.25">
      <c r="A5755" s="16" t="s">
        <v>1814</v>
      </c>
      <c r="B5755" s="17" t="s">
        <v>1815</v>
      </c>
      <c r="C5755" s="20">
        <v>45666</v>
      </c>
      <c r="D5755" s="21">
        <v>85.62</v>
      </c>
    </row>
    <row r="5756" spans="1:4" ht="15" hidden="1" x14ac:dyDescent="0.25">
      <c r="A5756" s="16" t="s">
        <v>1816</v>
      </c>
      <c r="B5756" s="17" t="s">
        <v>1817</v>
      </c>
      <c r="C5756" s="20">
        <v>45666</v>
      </c>
      <c r="D5756" s="21">
        <v>94.01</v>
      </c>
    </row>
    <row r="5757" spans="1:4" ht="15" hidden="1" x14ac:dyDescent="0.25">
      <c r="A5757" s="16" t="s">
        <v>1818</v>
      </c>
      <c r="B5757" s="17" t="s">
        <v>1819</v>
      </c>
      <c r="C5757" s="20">
        <v>45666</v>
      </c>
      <c r="D5757" s="21">
        <v>90.36</v>
      </c>
    </row>
    <row r="5758" spans="1:4" ht="15" hidden="1" x14ac:dyDescent="0.25">
      <c r="A5758" s="16" t="s">
        <v>3126</v>
      </c>
      <c r="B5758" s="17" t="s">
        <v>3127</v>
      </c>
      <c r="C5758" s="20">
        <v>45666</v>
      </c>
      <c r="D5758" s="21">
        <v>92.03</v>
      </c>
    </row>
    <row r="5759" spans="1:4" ht="15" hidden="1" x14ac:dyDescent="0.25">
      <c r="A5759" s="16" t="s">
        <v>1820</v>
      </c>
      <c r="B5759" s="17" t="s">
        <v>1821</v>
      </c>
      <c r="C5759" s="20">
        <v>45666</v>
      </c>
      <c r="D5759" s="21">
        <v>62.42</v>
      </c>
    </row>
    <row r="5760" spans="1:4" ht="15" hidden="1" x14ac:dyDescent="0.25">
      <c r="A5760" s="16" t="s">
        <v>1822</v>
      </c>
      <c r="B5760" s="17" t="s">
        <v>1823</v>
      </c>
      <c r="C5760" s="20">
        <v>45666</v>
      </c>
      <c r="D5760" s="21">
        <v>92.6</v>
      </c>
    </row>
    <row r="5761" spans="1:4" ht="15" hidden="1" x14ac:dyDescent="0.25">
      <c r="A5761" s="16" t="s">
        <v>1824</v>
      </c>
      <c r="B5761" s="17" t="s">
        <v>1825</v>
      </c>
      <c r="C5761" s="20">
        <v>45666</v>
      </c>
      <c r="D5761" s="21">
        <v>76.19</v>
      </c>
    </row>
    <row r="5762" spans="1:4" ht="15" hidden="1" x14ac:dyDescent="0.25">
      <c r="A5762" s="16" t="s">
        <v>1826</v>
      </c>
      <c r="B5762" s="17" t="s">
        <v>1827</v>
      </c>
      <c r="C5762" s="20">
        <v>45666</v>
      </c>
      <c r="D5762" s="21">
        <v>87.73</v>
      </c>
    </row>
    <row r="5763" spans="1:4" ht="15" hidden="1" x14ac:dyDescent="0.25">
      <c r="A5763" s="16" t="s">
        <v>1828</v>
      </c>
      <c r="B5763" s="17" t="s">
        <v>1829</v>
      </c>
      <c r="C5763" s="20">
        <v>45666</v>
      </c>
      <c r="D5763" s="21">
        <v>86.64</v>
      </c>
    </row>
    <row r="5764" spans="1:4" ht="15" hidden="1" x14ac:dyDescent="0.25">
      <c r="A5764" s="16" t="s">
        <v>1830</v>
      </c>
      <c r="B5764" s="17" t="s">
        <v>1831</v>
      </c>
      <c r="C5764" s="20">
        <v>45666</v>
      </c>
      <c r="D5764" s="21">
        <v>87.14</v>
      </c>
    </row>
    <row r="5765" spans="1:4" ht="15" hidden="1" x14ac:dyDescent="0.25">
      <c r="A5765" s="16" t="s">
        <v>1832</v>
      </c>
      <c r="B5765" s="17" t="s">
        <v>1833</v>
      </c>
      <c r="C5765" s="20">
        <v>45666</v>
      </c>
      <c r="D5765" s="21">
        <v>73.33</v>
      </c>
    </row>
    <row r="5766" spans="1:4" ht="15" hidden="1" x14ac:dyDescent="0.25">
      <c r="A5766" s="16" t="s">
        <v>1834</v>
      </c>
      <c r="B5766" s="17" t="s">
        <v>1835</v>
      </c>
      <c r="C5766" s="20">
        <v>45666</v>
      </c>
      <c r="D5766" s="21">
        <v>93.75</v>
      </c>
    </row>
    <row r="5767" spans="1:4" ht="15" hidden="1" x14ac:dyDescent="0.25">
      <c r="A5767" s="16" t="s">
        <v>1836</v>
      </c>
      <c r="B5767" s="17" t="s">
        <v>1837</v>
      </c>
      <c r="C5767" s="20">
        <v>45666</v>
      </c>
      <c r="D5767" s="21">
        <v>94.33</v>
      </c>
    </row>
    <row r="5768" spans="1:4" ht="15" hidden="1" x14ac:dyDescent="0.25">
      <c r="A5768" s="16" t="s">
        <v>1838</v>
      </c>
      <c r="B5768" s="17" t="s">
        <v>1839</v>
      </c>
      <c r="C5768" s="20">
        <v>45666</v>
      </c>
      <c r="D5768" s="21">
        <v>94.34</v>
      </c>
    </row>
    <row r="5769" spans="1:4" ht="15" hidden="1" x14ac:dyDescent="0.25">
      <c r="A5769" s="16" t="s">
        <v>1840</v>
      </c>
      <c r="B5769" s="17" t="s">
        <v>1841</v>
      </c>
      <c r="C5769" s="20">
        <v>45666</v>
      </c>
      <c r="D5769" s="21">
        <v>90.84</v>
      </c>
    </row>
    <row r="5770" spans="1:4" ht="15" hidden="1" x14ac:dyDescent="0.25">
      <c r="A5770" s="16" t="s">
        <v>1842</v>
      </c>
      <c r="B5770" s="17" t="s">
        <v>1843</v>
      </c>
      <c r="C5770" s="20">
        <v>45666</v>
      </c>
      <c r="D5770" s="21">
        <v>96.95</v>
      </c>
    </row>
    <row r="5771" spans="1:4" ht="15" hidden="1" x14ac:dyDescent="0.25">
      <c r="A5771" s="16" t="s">
        <v>1844</v>
      </c>
      <c r="B5771" s="17" t="s">
        <v>1845</v>
      </c>
      <c r="C5771" s="20">
        <v>45666</v>
      </c>
      <c r="D5771" s="21">
        <v>93.8</v>
      </c>
    </row>
    <row r="5772" spans="1:4" ht="15" hidden="1" x14ac:dyDescent="0.25">
      <c r="A5772" s="16" t="s">
        <v>1846</v>
      </c>
      <c r="B5772" s="17" t="s">
        <v>1847</v>
      </c>
      <c r="C5772" s="20">
        <v>45666</v>
      </c>
      <c r="D5772" s="21">
        <v>92.93</v>
      </c>
    </row>
    <row r="5773" spans="1:4" ht="15" hidden="1" x14ac:dyDescent="0.25">
      <c r="A5773" s="16" t="s">
        <v>1848</v>
      </c>
      <c r="B5773" s="17" t="s">
        <v>1849</v>
      </c>
      <c r="C5773" s="20">
        <v>45666</v>
      </c>
      <c r="D5773" s="21">
        <v>97.3</v>
      </c>
    </row>
    <row r="5774" spans="1:4" ht="15" hidden="1" x14ac:dyDescent="0.25">
      <c r="A5774" s="16" t="s">
        <v>1850</v>
      </c>
      <c r="B5774" s="17" t="s">
        <v>1851</v>
      </c>
      <c r="C5774" s="20">
        <v>45666</v>
      </c>
      <c r="D5774" s="21">
        <v>93.27</v>
      </c>
    </row>
    <row r="5775" spans="1:4" ht="15" hidden="1" x14ac:dyDescent="0.25">
      <c r="A5775" s="16" t="s">
        <v>1852</v>
      </c>
      <c r="B5775" s="17" t="s">
        <v>1853</v>
      </c>
      <c r="C5775" s="20">
        <v>45666</v>
      </c>
      <c r="D5775" s="21">
        <v>93.19</v>
      </c>
    </row>
    <row r="5776" spans="1:4" ht="15" hidden="1" x14ac:dyDescent="0.25">
      <c r="A5776" s="16" t="s">
        <v>1854</v>
      </c>
      <c r="B5776" s="17" t="s">
        <v>1855</v>
      </c>
      <c r="C5776" s="20">
        <v>45666</v>
      </c>
      <c r="D5776" s="21">
        <v>97.64</v>
      </c>
    </row>
    <row r="5777" spans="1:4" ht="15" hidden="1" x14ac:dyDescent="0.25">
      <c r="A5777" s="16" t="s">
        <v>1856</v>
      </c>
      <c r="B5777" s="17" t="s">
        <v>1857</v>
      </c>
      <c r="C5777" s="20">
        <v>45666</v>
      </c>
      <c r="D5777" s="21">
        <v>93.28</v>
      </c>
    </row>
    <row r="5778" spans="1:4" ht="15" hidden="1" x14ac:dyDescent="0.25">
      <c r="A5778" s="16" t="s">
        <v>1858</v>
      </c>
      <c r="B5778" s="17" t="s">
        <v>1859</v>
      </c>
      <c r="C5778" s="20">
        <v>45666</v>
      </c>
      <c r="D5778" s="21">
        <v>91.4</v>
      </c>
    </row>
    <row r="5779" spans="1:4" ht="15" hidden="1" x14ac:dyDescent="0.25">
      <c r="A5779" s="16" t="s">
        <v>1860</v>
      </c>
      <c r="B5779" s="17" t="s">
        <v>1861</v>
      </c>
      <c r="C5779" s="20">
        <v>45666</v>
      </c>
      <c r="D5779" s="21">
        <v>94.95</v>
      </c>
    </row>
    <row r="5780" spans="1:4" ht="15" hidden="1" x14ac:dyDescent="0.25">
      <c r="A5780" s="16" t="s">
        <v>1862</v>
      </c>
      <c r="B5780" s="17" t="s">
        <v>1863</v>
      </c>
      <c r="C5780" s="20">
        <v>45666</v>
      </c>
      <c r="D5780" s="21">
        <v>95.68</v>
      </c>
    </row>
    <row r="5781" spans="1:4" ht="15" hidden="1" x14ac:dyDescent="0.25">
      <c r="A5781" s="16" t="s">
        <v>1864</v>
      </c>
      <c r="B5781" s="17" t="s">
        <v>1865</v>
      </c>
      <c r="C5781" s="20">
        <v>45666</v>
      </c>
      <c r="D5781" s="21">
        <v>90.25</v>
      </c>
    </row>
    <row r="5782" spans="1:4" ht="15" hidden="1" x14ac:dyDescent="0.25">
      <c r="A5782" s="16" t="s">
        <v>1866</v>
      </c>
      <c r="B5782" s="17" t="s">
        <v>1867</v>
      </c>
      <c r="C5782" s="20">
        <v>45666</v>
      </c>
      <c r="D5782" s="21">
        <v>94.26</v>
      </c>
    </row>
    <row r="5783" spans="1:4" ht="15" hidden="1" x14ac:dyDescent="0.25">
      <c r="A5783" s="16" t="s">
        <v>1868</v>
      </c>
      <c r="B5783" s="17" t="s">
        <v>1869</v>
      </c>
      <c r="C5783" s="20">
        <v>45666</v>
      </c>
      <c r="D5783" s="21">
        <v>94.94</v>
      </c>
    </row>
    <row r="5784" spans="1:4" ht="15" hidden="1" x14ac:dyDescent="0.25">
      <c r="A5784" s="16" t="s">
        <v>1870</v>
      </c>
      <c r="B5784" s="17" t="s">
        <v>1871</v>
      </c>
      <c r="C5784" s="20">
        <v>45666</v>
      </c>
      <c r="D5784" s="21">
        <v>93.85</v>
      </c>
    </row>
    <row r="5785" spans="1:4" ht="15" hidden="1" x14ac:dyDescent="0.25">
      <c r="A5785" s="16" t="s">
        <v>1872</v>
      </c>
      <c r="B5785" s="17" t="s">
        <v>1873</v>
      </c>
      <c r="C5785" s="20">
        <v>45666</v>
      </c>
      <c r="D5785" s="21">
        <v>97.9</v>
      </c>
    </row>
    <row r="5786" spans="1:4" ht="15" hidden="1" x14ac:dyDescent="0.25">
      <c r="A5786" s="16" t="s">
        <v>1874</v>
      </c>
      <c r="B5786" s="17" t="s">
        <v>1875</v>
      </c>
      <c r="C5786" s="20">
        <v>45666</v>
      </c>
      <c r="D5786" s="21">
        <v>93.23</v>
      </c>
    </row>
    <row r="5787" spans="1:4" ht="15" hidden="1" x14ac:dyDescent="0.25">
      <c r="A5787" s="16" t="s">
        <v>1876</v>
      </c>
      <c r="B5787" s="17" t="s">
        <v>1877</v>
      </c>
      <c r="C5787" s="20">
        <v>45666</v>
      </c>
      <c r="D5787" s="21">
        <v>92.54</v>
      </c>
    </row>
    <row r="5788" spans="1:4" ht="15" hidden="1" x14ac:dyDescent="0.25">
      <c r="A5788" s="16" t="s">
        <v>1878</v>
      </c>
      <c r="B5788" s="17" t="s">
        <v>1879</v>
      </c>
      <c r="C5788" s="20">
        <v>45666</v>
      </c>
      <c r="D5788" s="21">
        <v>95.16</v>
      </c>
    </row>
    <row r="5789" spans="1:4" ht="15" hidden="1" x14ac:dyDescent="0.25">
      <c r="A5789" s="16" t="s">
        <v>1880</v>
      </c>
      <c r="B5789" s="17" t="s">
        <v>1881</v>
      </c>
      <c r="C5789" s="20">
        <v>45666</v>
      </c>
      <c r="D5789" s="21">
        <v>94.83</v>
      </c>
    </row>
    <row r="5790" spans="1:4" ht="15" hidden="1" x14ac:dyDescent="0.25">
      <c r="A5790" s="16" t="s">
        <v>1882</v>
      </c>
      <c r="B5790" s="17" t="s">
        <v>1883</v>
      </c>
      <c r="C5790" s="20">
        <v>45666</v>
      </c>
      <c r="D5790" s="21">
        <v>94.54</v>
      </c>
    </row>
    <row r="5791" spans="1:4" ht="15" hidden="1" x14ac:dyDescent="0.25">
      <c r="A5791" s="16" t="s">
        <v>1884</v>
      </c>
      <c r="B5791" s="17" t="s">
        <v>1885</v>
      </c>
      <c r="C5791" s="20">
        <v>45666</v>
      </c>
      <c r="D5791" s="21">
        <v>95.16</v>
      </c>
    </row>
    <row r="5792" spans="1:4" ht="15" hidden="1" x14ac:dyDescent="0.25">
      <c r="A5792" s="16" t="s">
        <v>1886</v>
      </c>
      <c r="B5792" s="17" t="s">
        <v>1887</v>
      </c>
      <c r="C5792" s="20">
        <v>45666</v>
      </c>
      <c r="D5792" s="21">
        <v>89.53</v>
      </c>
    </row>
    <row r="5793" spans="1:4" ht="15" hidden="1" x14ac:dyDescent="0.25">
      <c r="A5793" s="16" t="s">
        <v>1888</v>
      </c>
      <c r="B5793" s="17" t="s">
        <v>1889</v>
      </c>
      <c r="C5793" s="20">
        <v>45666</v>
      </c>
      <c r="D5793" s="21">
        <v>92.61</v>
      </c>
    </row>
    <row r="5794" spans="1:4" ht="15" hidden="1" x14ac:dyDescent="0.25">
      <c r="A5794" s="16" t="s">
        <v>1890</v>
      </c>
      <c r="B5794" s="17" t="s">
        <v>1891</v>
      </c>
      <c r="C5794" s="20">
        <v>45666</v>
      </c>
      <c r="D5794" s="21">
        <v>95.09</v>
      </c>
    </row>
    <row r="5795" spans="1:4" ht="15" hidden="1" x14ac:dyDescent="0.25">
      <c r="A5795" s="16" t="s">
        <v>1892</v>
      </c>
      <c r="B5795" s="17" t="s">
        <v>1893</v>
      </c>
      <c r="C5795" s="20">
        <v>45666</v>
      </c>
      <c r="D5795" s="21">
        <v>91.68</v>
      </c>
    </row>
    <row r="5796" spans="1:4" ht="15" hidden="1" x14ac:dyDescent="0.25">
      <c r="A5796" s="16" t="s">
        <v>1894</v>
      </c>
      <c r="B5796" s="17" t="s">
        <v>1895</v>
      </c>
      <c r="C5796" s="20">
        <v>45666</v>
      </c>
      <c r="D5796" s="21">
        <v>93.7</v>
      </c>
    </row>
    <row r="5797" spans="1:4" ht="15" hidden="1" x14ac:dyDescent="0.25">
      <c r="A5797" s="16" t="s">
        <v>1896</v>
      </c>
      <c r="B5797" s="17" t="s">
        <v>1897</v>
      </c>
      <c r="C5797" s="20">
        <v>45666</v>
      </c>
      <c r="D5797" s="21">
        <v>93.94</v>
      </c>
    </row>
    <row r="5798" spans="1:4" ht="15" hidden="1" x14ac:dyDescent="0.25">
      <c r="A5798" s="16" t="s">
        <v>1898</v>
      </c>
      <c r="B5798" s="17" t="s">
        <v>1899</v>
      </c>
      <c r="C5798" s="20">
        <v>45666</v>
      </c>
      <c r="D5798" s="21">
        <v>97.23</v>
      </c>
    </row>
    <row r="5799" spans="1:4" ht="15" hidden="1" x14ac:dyDescent="0.25">
      <c r="A5799" s="16" t="s">
        <v>1900</v>
      </c>
      <c r="B5799" s="17" t="s">
        <v>1901</v>
      </c>
      <c r="C5799" s="20">
        <v>45666</v>
      </c>
      <c r="D5799" s="21">
        <v>96.87</v>
      </c>
    </row>
    <row r="5800" spans="1:4" ht="15" hidden="1" x14ac:dyDescent="0.25">
      <c r="A5800" s="16" t="s">
        <v>1902</v>
      </c>
      <c r="B5800" s="17" t="s">
        <v>1903</v>
      </c>
      <c r="C5800" s="20">
        <v>45666</v>
      </c>
      <c r="D5800" s="21">
        <v>94.62</v>
      </c>
    </row>
    <row r="5801" spans="1:4" ht="15" hidden="1" x14ac:dyDescent="0.25">
      <c r="A5801" s="16" t="s">
        <v>1904</v>
      </c>
      <c r="B5801" s="17" t="s">
        <v>1905</v>
      </c>
      <c r="C5801" s="20">
        <v>45666</v>
      </c>
      <c r="D5801" s="21">
        <v>100</v>
      </c>
    </row>
    <row r="5802" spans="1:4" ht="15" hidden="1" x14ac:dyDescent="0.25">
      <c r="A5802" s="16" t="s">
        <v>1906</v>
      </c>
      <c r="B5802" s="17" t="s">
        <v>1907</v>
      </c>
      <c r="C5802" s="20">
        <v>45666</v>
      </c>
      <c r="D5802" s="21">
        <v>83.05</v>
      </c>
    </row>
    <row r="5803" spans="1:4" ht="15" hidden="1" x14ac:dyDescent="0.25">
      <c r="A5803" s="16" t="s">
        <v>1908</v>
      </c>
      <c r="B5803" s="17" t="s">
        <v>1909</v>
      </c>
      <c r="C5803" s="20">
        <v>45666</v>
      </c>
      <c r="D5803" s="21">
        <v>89</v>
      </c>
    </row>
    <row r="5804" spans="1:4" ht="15" hidden="1" x14ac:dyDescent="0.25">
      <c r="A5804" s="16" t="s">
        <v>1910</v>
      </c>
      <c r="B5804" s="17" t="s">
        <v>1911</v>
      </c>
      <c r="C5804" s="20">
        <v>45666</v>
      </c>
      <c r="D5804" s="21">
        <v>88.26</v>
      </c>
    </row>
    <row r="5805" spans="1:4" ht="15" hidden="1" x14ac:dyDescent="0.25">
      <c r="A5805" s="16" t="s">
        <v>1912</v>
      </c>
      <c r="B5805" s="17" t="s">
        <v>1913</v>
      </c>
      <c r="C5805" s="20">
        <v>45666</v>
      </c>
      <c r="D5805" s="21">
        <v>91.45</v>
      </c>
    </row>
    <row r="5806" spans="1:4" ht="15" hidden="1" x14ac:dyDescent="0.25">
      <c r="A5806" s="16" t="s">
        <v>1914</v>
      </c>
      <c r="B5806" s="17" t="s">
        <v>1915</v>
      </c>
      <c r="C5806" s="20">
        <v>45666</v>
      </c>
      <c r="D5806" s="21">
        <v>76.099999999999994</v>
      </c>
    </row>
    <row r="5807" spans="1:4" ht="15" hidden="1" x14ac:dyDescent="0.25">
      <c r="A5807" s="16" t="s">
        <v>1916</v>
      </c>
      <c r="B5807" s="17" t="s">
        <v>1917</v>
      </c>
      <c r="C5807" s="20">
        <v>45666</v>
      </c>
      <c r="D5807" s="21">
        <v>91.17</v>
      </c>
    </row>
    <row r="5808" spans="1:4" ht="15" hidden="1" x14ac:dyDescent="0.25">
      <c r="A5808" s="16" t="s">
        <v>1918</v>
      </c>
      <c r="B5808" s="17" t="s">
        <v>1919</v>
      </c>
      <c r="C5808" s="20">
        <v>45666</v>
      </c>
      <c r="D5808" s="21">
        <v>88.43</v>
      </c>
    </row>
    <row r="5809" spans="1:4" ht="15" hidden="1" x14ac:dyDescent="0.25">
      <c r="A5809" s="16" t="s">
        <v>1920</v>
      </c>
      <c r="B5809" s="17" t="s">
        <v>1921</v>
      </c>
      <c r="C5809" s="20">
        <v>45666</v>
      </c>
      <c r="D5809" s="21">
        <v>90.38</v>
      </c>
    </row>
    <row r="5810" spans="1:4" ht="15" hidden="1" x14ac:dyDescent="0.25">
      <c r="A5810" s="16" t="s">
        <v>1922</v>
      </c>
      <c r="B5810" s="17" t="s">
        <v>1923</v>
      </c>
      <c r="C5810" s="20">
        <v>45666</v>
      </c>
      <c r="D5810" s="21">
        <v>96.59</v>
      </c>
    </row>
    <row r="5811" spans="1:4" ht="15" hidden="1" x14ac:dyDescent="0.25">
      <c r="A5811" s="16" t="s">
        <v>1924</v>
      </c>
      <c r="B5811" s="17" t="s">
        <v>1925</v>
      </c>
      <c r="C5811" s="20">
        <v>45666</v>
      </c>
      <c r="D5811" s="21">
        <v>91.44</v>
      </c>
    </row>
    <row r="5812" spans="1:4" ht="15" hidden="1" x14ac:dyDescent="0.25">
      <c r="A5812" s="16" t="s">
        <v>1926</v>
      </c>
      <c r="B5812" s="17" t="s">
        <v>1927</v>
      </c>
      <c r="C5812" s="20">
        <v>45666</v>
      </c>
      <c r="D5812" s="21">
        <v>80.03</v>
      </c>
    </row>
    <row r="5813" spans="1:4" ht="15" hidden="1" x14ac:dyDescent="0.25">
      <c r="A5813" s="16" t="s">
        <v>1928</v>
      </c>
      <c r="B5813" s="17" t="s">
        <v>1929</v>
      </c>
      <c r="C5813" s="20">
        <v>45666</v>
      </c>
      <c r="D5813" s="21">
        <v>91.6</v>
      </c>
    </row>
    <row r="5814" spans="1:4" ht="15" hidden="1" x14ac:dyDescent="0.25">
      <c r="A5814" s="16" t="s">
        <v>1930</v>
      </c>
      <c r="B5814" s="17" t="s">
        <v>1931</v>
      </c>
      <c r="C5814" s="20">
        <v>45666</v>
      </c>
      <c r="D5814" s="21">
        <v>93.33</v>
      </c>
    </row>
    <row r="5815" spans="1:4" ht="15" hidden="1" x14ac:dyDescent="0.25">
      <c r="A5815" s="16" t="s">
        <v>1932</v>
      </c>
      <c r="B5815" s="17" t="s">
        <v>1933</v>
      </c>
      <c r="C5815" s="20">
        <v>45666</v>
      </c>
      <c r="D5815" s="21">
        <v>92.39</v>
      </c>
    </row>
    <row r="5816" spans="1:4" ht="15" hidden="1" x14ac:dyDescent="0.25">
      <c r="A5816" s="16" t="s">
        <v>1934</v>
      </c>
      <c r="B5816" s="17" t="s">
        <v>1935</v>
      </c>
      <c r="C5816" s="20">
        <v>45666</v>
      </c>
      <c r="D5816" s="21">
        <v>84.38</v>
      </c>
    </row>
    <row r="5817" spans="1:4" ht="15" hidden="1" x14ac:dyDescent="0.25">
      <c r="A5817" s="16" t="s">
        <v>1936</v>
      </c>
      <c r="B5817" s="17" t="s">
        <v>1937</v>
      </c>
      <c r="C5817" s="20">
        <v>45666</v>
      </c>
      <c r="D5817" s="21">
        <v>91.91</v>
      </c>
    </row>
    <row r="5818" spans="1:4" ht="15" hidden="1" x14ac:dyDescent="0.25">
      <c r="A5818" s="16" t="s">
        <v>1938</v>
      </c>
      <c r="B5818" s="17" t="s">
        <v>1939</v>
      </c>
      <c r="C5818" s="20">
        <v>45666</v>
      </c>
      <c r="D5818" s="21">
        <v>91.09</v>
      </c>
    </row>
    <row r="5819" spans="1:4" ht="15" hidden="1" x14ac:dyDescent="0.25">
      <c r="A5819" s="16" t="s">
        <v>1940</v>
      </c>
      <c r="B5819" s="17" t="s">
        <v>1941</v>
      </c>
      <c r="C5819" s="20">
        <v>45666</v>
      </c>
      <c r="D5819" s="21">
        <v>93.68</v>
      </c>
    </row>
    <row r="5820" spans="1:4" ht="15" hidden="1" x14ac:dyDescent="0.25">
      <c r="A5820" s="16" t="s">
        <v>1942</v>
      </c>
      <c r="B5820" s="17" t="s">
        <v>1943</v>
      </c>
      <c r="C5820" s="20">
        <v>45666</v>
      </c>
      <c r="D5820" s="21">
        <v>93.51</v>
      </c>
    </row>
    <row r="5821" spans="1:4" ht="15" hidden="1" x14ac:dyDescent="0.25">
      <c r="A5821" s="16" t="s">
        <v>1944</v>
      </c>
      <c r="B5821" s="17" t="s">
        <v>1945</v>
      </c>
      <c r="C5821" s="20">
        <v>45666</v>
      </c>
      <c r="D5821" s="21">
        <v>89.21</v>
      </c>
    </row>
    <row r="5822" spans="1:4" ht="15" hidden="1" x14ac:dyDescent="0.25">
      <c r="A5822" s="16" t="s">
        <v>1946</v>
      </c>
      <c r="B5822" s="17" t="s">
        <v>1947</v>
      </c>
      <c r="C5822" s="20">
        <v>45666</v>
      </c>
      <c r="D5822" s="21">
        <v>93.34</v>
      </c>
    </row>
    <row r="5823" spans="1:4" ht="15" hidden="1" x14ac:dyDescent="0.25">
      <c r="A5823" s="16" t="s">
        <v>1948</v>
      </c>
      <c r="B5823" s="17" t="s">
        <v>1949</v>
      </c>
      <c r="C5823" s="20">
        <v>45666</v>
      </c>
      <c r="D5823" s="21">
        <v>93.59</v>
      </c>
    </row>
    <row r="5824" spans="1:4" ht="15" hidden="1" x14ac:dyDescent="0.25">
      <c r="A5824" s="16" t="s">
        <v>1950</v>
      </c>
      <c r="B5824" s="17" t="s">
        <v>1951</v>
      </c>
      <c r="C5824" s="20">
        <v>45666</v>
      </c>
      <c r="D5824" s="21">
        <v>90</v>
      </c>
    </row>
    <row r="5825" spans="1:4" ht="15" hidden="1" x14ac:dyDescent="0.25">
      <c r="A5825" s="16" t="s">
        <v>1952</v>
      </c>
      <c r="B5825" s="17" t="s">
        <v>1953</v>
      </c>
      <c r="C5825" s="20">
        <v>45666</v>
      </c>
      <c r="D5825" s="21">
        <v>93.7</v>
      </c>
    </row>
    <row r="5826" spans="1:4" ht="15" hidden="1" x14ac:dyDescent="0.25">
      <c r="A5826" s="16" t="s">
        <v>1954</v>
      </c>
      <c r="B5826" s="17" t="s">
        <v>1955</v>
      </c>
      <c r="C5826" s="20">
        <v>45666</v>
      </c>
      <c r="D5826" s="21">
        <v>90.11</v>
      </c>
    </row>
    <row r="5827" spans="1:4" ht="15" hidden="1" x14ac:dyDescent="0.25">
      <c r="A5827" s="16" t="s">
        <v>1956</v>
      </c>
      <c r="B5827" s="17" t="s">
        <v>1957</v>
      </c>
      <c r="C5827" s="20">
        <v>45666</v>
      </c>
      <c r="D5827" s="21">
        <v>89.14</v>
      </c>
    </row>
    <row r="5828" spans="1:4" ht="15" hidden="1" x14ac:dyDescent="0.25">
      <c r="A5828" s="16" t="s">
        <v>1958</v>
      </c>
      <c r="B5828" s="17" t="s">
        <v>1959</v>
      </c>
      <c r="C5828" s="20">
        <v>45666</v>
      </c>
      <c r="D5828" s="21">
        <v>83.75</v>
      </c>
    </row>
    <row r="5829" spans="1:4" ht="15" hidden="1" x14ac:dyDescent="0.25">
      <c r="A5829" s="16" t="s">
        <v>1960</v>
      </c>
      <c r="B5829" s="17" t="s">
        <v>1961</v>
      </c>
      <c r="C5829" s="20">
        <v>45666</v>
      </c>
      <c r="D5829" s="21">
        <v>87.35</v>
      </c>
    </row>
    <row r="5830" spans="1:4" ht="15" hidden="1" x14ac:dyDescent="0.25">
      <c r="A5830" s="16" t="s">
        <v>1962</v>
      </c>
      <c r="B5830" s="17" t="s">
        <v>1963</v>
      </c>
      <c r="C5830" s="20">
        <v>45666</v>
      </c>
      <c r="D5830" s="21">
        <v>94.53</v>
      </c>
    </row>
    <row r="5831" spans="1:4" ht="15" hidden="1" x14ac:dyDescent="0.25">
      <c r="A5831" s="16" t="s">
        <v>1964</v>
      </c>
      <c r="B5831" s="17" t="s">
        <v>1965</v>
      </c>
      <c r="C5831" s="20">
        <v>45666</v>
      </c>
      <c r="D5831" s="21">
        <v>86.73</v>
      </c>
    </row>
    <row r="5832" spans="1:4" ht="15" hidden="1" x14ac:dyDescent="0.25">
      <c r="A5832" s="16" t="s">
        <v>1966</v>
      </c>
      <c r="B5832" s="17" t="s">
        <v>1967</v>
      </c>
      <c r="C5832" s="20">
        <v>45666</v>
      </c>
      <c r="D5832" s="21">
        <v>90.64</v>
      </c>
    </row>
    <row r="5833" spans="1:4" ht="15" hidden="1" x14ac:dyDescent="0.25">
      <c r="A5833" s="16" t="s">
        <v>1968</v>
      </c>
      <c r="B5833" s="17" t="s">
        <v>1969</v>
      </c>
      <c r="C5833" s="20">
        <v>45666</v>
      </c>
      <c r="D5833" s="21">
        <v>90.58</v>
      </c>
    </row>
    <row r="5834" spans="1:4" ht="15" hidden="1" x14ac:dyDescent="0.25">
      <c r="A5834" s="16" t="s">
        <v>1970</v>
      </c>
      <c r="B5834" s="17" t="s">
        <v>1971</v>
      </c>
      <c r="C5834" s="20">
        <v>45666</v>
      </c>
      <c r="D5834" s="21">
        <v>89.19</v>
      </c>
    </row>
    <row r="5835" spans="1:4" ht="15" hidden="1" x14ac:dyDescent="0.25">
      <c r="A5835" s="16" t="s">
        <v>1972</v>
      </c>
      <c r="B5835" s="17" t="s">
        <v>1973</v>
      </c>
      <c r="C5835" s="20">
        <v>45666</v>
      </c>
      <c r="D5835" s="21">
        <v>92.1</v>
      </c>
    </row>
    <row r="5836" spans="1:4" ht="15" hidden="1" x14ac:dyDescent="0.25">
      <c r="A5836" s="16" t="s">
        <v>1974</v>
      </c>
      <c r="B5836" s="17" t="s">
        <v>1975</v>
      </c>
      <c r="C5836" s="20">
        <v>45666</v>
      </c>
      <c r="D5836" s="21">
        <v>90.94</v>
      </c>
    </row>
    <row r="5837" spans="1:4" ht="15" hidden="1" x14ac:dyDescent="0.25">
      <c r="A5837" s="16" t="s">
        <v>1976</v>
      </c>
      <c r="B5837" s="17" t="s">
        <v>1977</v>
      </c>
      <c r="C5837" s="20">
        <v>45666</v>
      </c>
      <c r="D5837" s="21">
        <v>88.58</v>
      </c>
    </row>
    <row r="5838" spans="1:4" ht="15" hidden="1" x14ac:dyDescent="0.25">
      <c r="A5838" s="16" t="s">
        <v>1978</v>
      </c>
      <c r="B5838" s="17" t="s">
        <v>1979</v>
      </c>
      <c r="C5838" s="20">
        <v>45666</v>
      </c>
      <c r="D5838" s="21">
        <v>95.11</v>
      </c>
    </row>
    <row r="5839" spans="1:4" ht="15" hidden="1" x14ac:dyDescent="0.25">
      <c r="A5839" s="16" t="s">
        <v>1980</v>
      </c>
      <c r="B5839" s="17" t="s">
        <v>1981</v>
      </c>
      <c r="C5839" s="20">
        <v>45666</v>
      </c>
      <c r="D5839" s="21">
        <v>89.77</v>
      </c>
    </row>
    <row r="5840" spans="1:4" ht="15" hidden="1" x14ac:dyDescent="0.25">
      <c r="A5840" s="16" t="s">
        <v>1982</v>
      </c>
      <c r="B5840" s="17" t="s">
        <v>1983</v>
      </c>
      <c r="C5840" s="20">
        <v>45666</v>
      </c>
      <c r="D5840" s="21">
        <v>93.25</v>
      </c>
    </row>
    <row r="5841" spans="1:4" ht="15" hidden="1" x14ac:dyDescent="0.25">
      <c r="A5841" s="16" t="s">
        <v>1984</v>
      </c>
      <c r="B5841" s="17" t="s">
        <v>1985</v>
      </c>
      <c r="C5841" s="20">
        <v>45666</v>
      </c>
      <c r="D5841" s="21">
        <v>76.34</v>
      </c>
    </row>
    <row r="5842" spans="1:4" ht="15" hidden="1" x14ac:dyDescent="0.25">
      <c r="A5842" s="16" t="s">
        <v>1986</v>
      </c>
      <c r="B5842" s="17" t="s">
        <v>1987</v>
      </c>
      <c r="C5842" s="20">
        <v>45666</v>
      </c>
      <c r="D5842" s="21">
        <v>92.69</v>
      </c>
    </row>
    <row r="5843" spans="1:4" ht="15" hidden="1" x14ac:dyDescent="0.25">
      <c r="A5843" s="16" t="s">
        <v>1988</v>
      </c>
      <c r="B5843" s="17" t="s">
        <v>1989</v>
      </c>
      <c r="C5843" s="20">
        <v>45666</v>
      </c>
      <c r="D5843" s="21">
        <v>88.92</v>
      </c>
    </row>
    <row r="5844" spans="1:4" ht="15" hidden="1" x14ac:dyDescent="0.25">
      <c r="A5844" s="16" t="s">
        <v>1990</v>
      </c>
      <c r="B5844" s="17" t="s">
        <v>1991</v>
      </c>
      <c r="C5844" s="20">
        <v>45666</v>
      </c>
      <c r="D5844" s="21">
        <v>78.53</v>
      </c>
    </row>
    <row r="5845" spans="1:4" ht="15" hidden="1" x14ac:dyDescent="0.25">
      <c r="A5845" s="16" t="s">
        <v>1992</v>
      </c>
      <c r="B5845" s="17" t="s">
        <v>1993</v>
      </c>
      <c r="C5845" s="20">
        <v>45666</v>
      </c>
      <c r="D5845" s="21">
        <v>82.02</v>
      </c>
    </row>
    <row r="5846" spans="1:4" ht="15" hidden="1" x14ac:dyDescent="0.25">
      <c r="A5846" s="16" t="s">
        <v>1994</v>
      </c>
      <c r="B5846" s="17" t="s">
        <v>1995</v>
      </c>
      <c r="C5846" s="20">
        <v>45666</v>
      </c>
      <c r="D5846" s="21">
        <v>76.22</v>
      </c>
    </row>
    <row r="5847" spans="1:4" ht="15" hidden="1" x14ac:dyDescent="0.25">
      <c r="A5847" s="16" t="s">
        <v>1996</v>
      </c>
      <c r="B5847" s="17" t="s">
        <v>1997</v>
      </c>
      <c r="C5847" s="20">
        <v>45666</v>
      </c>
      <c r="D5847" s="21">
        <v>82.71</v>
      </c>
    </row>
    <row r="5848" spans="1:4" ht="15" hidden="1" x14ac:dyDescent="0.25">
      <c r="A5848" s="16" t="s">
        <v>1998</v>
      </c>
      <c r="B5848" s="17" t="s">
        <v>1999</v>
      </c>
      <c r="C5848" s="20">
        <v>45666</v>
      </c>
      <c r="D5848" s="21">
        <v>85.15</v>
      </c>
    </row>
    <row r="5849" spans="1:4" ht="15" hidden="1" x14ac:dyDescent="0.25">
      <c r="A5849" s="16" t="s">
        <v>2000</v>
      </c>
      <c r="B5849" s="17" t="s">
        <v>2001</v>
      </c>
      <c r="C5849" s="20">
        <v>45666</v>
      </c>
      <c r="D5849" s="21">
        <v>80.7</v>
      </c>
    </row>
    <row r="5850" spans="1:4" ht="15" hidden="1" x14ac:dyDescent="0.25">
      <c r="A5850" s="16" t="s">
        <v>2002</v>
      </c>
      <c r="B5850" s="17" t="s">
        <v>2003</v>
      </c>
      <c r="C5850" s="20">
        <v>45666</v>
      </c>
      <c r="D5850" s="17" t="s">
        <v>3228</v>
      </c>
    </row>
    <row r="5851" spans="1:4" ht="15" hidden="1" x14ac:dyDescent="0.25">
      <c r="A5851" s="16" t="s">
        <v>2004</v>
      </c>
      <c r="B5851" s="17" t="s">
        <v>2005</v>
      </c>
      <c r="C5851" s="20">
        <v>45666</v>
      </c>
      <c r="D5851" s="21">
        <v>76.88</v>
      </c>
    </row>
    <row r="5852" spans="1:4" ht="15" hidden="1" x14ac:dyDescent="0.25">
      <c r="A5852" s="16" t="s">
        <v>2006</v>
      </c>
      <c r="B5852" s="17" t="s">
        <v>2007</v>
      </c>
      <c r="C5852" s="20">
        <v>45666</v>
      </c>
      <c r="D5852" s="21">
        <v>84.22</v>
      </c>
    </row>
    <row r="5853" spans="1:4" ht="15" hidden="1" x14ac:dyDescent="0.25">
      <c r="A5853" s="16" t="s">
        <v>2008</v>
      </c>
      <c r="B5853" s="17" t="s">
        <v>2009</v>
      </c>
      <c r="C5853" s="20">
        <v>45666</v>
      </c>
      <c r="D5853" s="21">
        <v>80.959999999999994</v>
      </c>
    </row>
    <row r="5854" spans="1:4" ht="15" hidden="1" x14ac:dyDescent="0.25">
      <c r="A5854" s="16" t="s">
        <v>2010</v>
      </c>
      <c r="B5854" s="17" t="s">
        <v>2011</v>
      </c>
      <c r="C5854" s="20">
        <v>45666</v>
      </c>
      <c r="D5854" s="21">
        <v>91.66</v>
      </c>
    </row>
    <row r="5855" spans="1:4" ht="15" hidden="1" x14ac:dyDescent="0.25">
      <c r="A5855" s="16" t="s">
        <v>3214</v>
      </c>
      <c r="B5855" s="17" t="s">
        <v>3215</v>
      </c>
      <c r="C5855" s="20">
        <v>45666</v>
      </c>
      <c r="D5855" s="17" t="s">
        <v>3228</v>
      </c>
    </row>
    <row r="5856" spans="1:4" ht="15" hidden="1" x14ac:dyDescent="0.25">
      <c r="A5856" s="16" t="s">
        <v>2012</v>
      </c>
      <c r="B5856" s="17" t="s">
        <v>2013</v>
      </c>
      <c r="C5856" s="20">
        <v>45666</v>
      </c>
      <c r="D5856" s="21">
        <v>75.930000000000007</v>
      </c>
    </row>
    <row r="5857" spans="1:4" ht="15" hidden="1" x14ac:dyDescent="0.25">
      <c r="A5857" s="16" t="s">
        <v>2014</v>
      </c>
      <c r="B5857" s="17" t="s">
        <v>2015</v>
      </c>
      <c r="C5857" s="20">
        <v>45666</v>
      </c>
      <c r="D5857" s="21">
        <v>90.89</v>
      </c>
    </row>
    <row r="5858" spans="1:4" ht="15" hidden="1" x14ac:dyDescent="0.25">
      <c r="A5858" s="16" t="s">
        <v>2016</v>
      </c>
      <c r="B5858" s="17" t="s">
        <v>2017</v>
      </c>
      <c r="C5858" s="20">
        <v>45666</v>
      </c>
      <c r="D5858" s="21">
        <v>89.53</v>
      </c>
    </row>
    <row r="5859" spans="1:4" ht="15" hidden="1" x14ac:dyDescent="0.25">
      <c r="A5859" s="16" t="s">
        <v>2018</v>
      </c>
      <c r="B5859" s="17" t="s">
        <v>2019</v>
      </c>
      <c r="C5859" s="20">
        <v>45666</v>
      </c>
      <c r="D5859" s="21">
        <v>92.2</v>
      </c>
    </row>
    <row r="5860" spans="1:4" ht="15" hidden="1" x14ac:dyDescent="0.25">
      <c r="A5860" s="16" t="s">
        <v>2020</v>
      </c>
      <c r="B5860" s="17" t="s">
        <v>2021</v>
      </c>
      <c r="C5860" s="20">
        <v>45666</v>
      </c>
      <c r="D5860" s="21">
        <v>87.3</v>
      </c>
    </row>
    <row r="5861" spans="1:4" ht="15" hidden="1" x14ac:dyDescent="0.25">
      <c r="A5861" s="16" t="s">
        <v>2022</v>
      </c>
      <c r="B5861" s="17" t="s">
        <v>2023</v>
      </c>
      <c r="C5861" s="20">
        <v>45666</v>
      </c>
      <c r="D5861" s="21">
        <v>89.02</v>
      </c>
    </row>
    <row r="5862" spans="1:4" ht="15" hidden="1" x14ac:dyDescent="0.25">
      <c r="A5862" s="16" t="s">
        <v>2024</v>
      </c>
      <c r="B5862" s="17" t="s">
        <v>2025</v>
      </c>
      <c r="C5862" s="20">
        <v>45666</v>
      </c>
      <c r="D5862" s="21">
        <v>93.7</v>
      </c>
    </row>
    <row r="5863" spans="1:4" ht="15" hidden="1" x14ac:dyDescent="0.25">
      <c r="A5863" s="16" t="s">
        <v>2026</v>
      </c>
      <c r="B5863" s="17" t="s">
        <v>2027</v>
      </c>
      <c r="C5863" s="20">
        <v>45666</v>
      </c>
      <c r="D5863" s="21">
        <v>90.47</v>
      </c>
    </row>
    <row r="5864" spans="1:4" ht="15" hidden="1" x14ac:dyDescent="0.25">
      <c r="A5864" s="16" t="s">
        <v>2028</v>
      </c>
      <c r="B5864" s="17" t="s">
        <v>2029</v>
      </c>
      <c r="C5864" s="20">
        <v>45666</v>
      </c>
      <c r="D5864" s="21">
        <v>83.36</v>
      </c>
    </row>
    <row r="5865" spans="1:4" ht="15" hidden="1" x14ac:dyDescent="0.25">
      <c r="A5865" s="16" t="s">
        <v>2030</v>
      </c>
      <c r="B5865" s="17" t="s">
        <v>2031</v>
      </c>
      <c r="C5865" s="20">
        <v>45666</v>
      </c>
      <c r="D5865" s="21">
        <v>93.3</v>
      </c>
    </row>
    <row r="5866" spans="1:4" ht="15" hidden="1" x14ac:dyDescent="0.25">
      <c r="A5866" s="16" t="s">
        <v>2032</v>
      </c>
      <c r="B5866" s="17" t="s">
        <v>2033</v>
      </c>
      <c r="C5866" s="20">
        <v>45666</v>
      </c>
      <c r="D5866" s="21">
        <v>86</v>
      </c>
    </row>
    <row r="5867" spans="1:4" ht="15" hidden="1" x14ac:dyDescent="0.25">
      <c r="A5867" s="16" t="s">
        <v>2034</v>
      </c>
      <c r="B5867" s="17" t="s">
        <v>2035</v>
      </c>
      <c r="C5867" s="20">
        <v>45666</v>
      </c>
      <c r="D5867" s="21">
        <v>92.13</v>
      </c>
    </row>
    <row r="5868" spans="1:4" ht="15" hidden="1" x14ac:dyDescent="0.25">
      <c r="A5868" s="16" t="s">
        <v>2036</v>
      </c>
      <c r="B5868" s="17" t="s">
        <v>2037</v>
      </c>
      <c r="C5868" s="20">
        <v>45666</v>
      </c>
      <c r="D5868" s="21">
        <v>89.2</v>
      </c>
    </row>
    <row r="5869" spans="1:4" ht="15" hidden="1" x14ac:dyDescent="0.25">
      <c r="A5869" s="16" t="s">
        <v>2038</v>
      </c>
      <c r="B5869" s="17" t="s">
        <v>2039</v>
      </c>
      <c r="C5869" s="20">
        <v>45666</v>
      </c>
      <c r="D5869" s="21">
        <v>88.42</v>
      </c>
    </row>
    <row r="5870" spans="1:4" ht="15" hidden="1" x14ac:dyDescent="0.25">
      <c r="A5870" s="16" t="s">
        <v>2040</v>
      </c>
      <c r="B5870" s="17" t="s">
        <v>2041</v>
      </c>
      <c r="C5870" s="20">
        <v>45666</v>
      </c>
      <c r="D5870" s="21">
        <v>84.05</v>
      </c>
    </row>
    <row r="5871" spans="1:4" ht="15" hidden="1" x14ac:dyDescent="0.25">
      <c r="A5871" s="16" t="s">
        <v>2042</v>
      </c>
      <c r="B5871" s="17" t="s">
        <v>2043</v>
      </c>
      <c r="C5871" s="20">
        <v>45666</v>
      </c>
      <c r="D5871" s="21">
        <v>92.54</v>
      </c>
    </row>
    <row r="5872" spans="1:4" ht="15" hidden="1" x14ac:dyDescent="0.25">
      <c r="A5872" s="16" t="s">
        <v>2044</v>
      </c>
      <c r="B5872" s="17" t="s">
        <v>2045</v>
      </c>
      <c r="C5872" s="20">
        <v>45666</v>
      </c>
      <c r="D5872" s="21">
        <v>89.22</v>
      </c>
    </row>
    <row r="5873" spans="1:4" ht="15" hidden="1" x14ac:dyDescent="0.25">
      <c r="A5873" s="16" t="s">
        <v>2046</v>
      </c>
      <c r="B5873" s="17" t="s">
        <v>2047</v>
      </c>
      <c r="C5873" s="20">
        <v>45666</v>
      </c>
      <c r="D5873" s="21">
        <v>87.31</v>
      </c>
    </row>
    <row r="5874" spans="1:4" ht="15" hidden="1" x14ac:dyDescent="0.25">
      <c r="A5874" s="16" t="s">
        <v>2048</v>
      </c>
      <c r="B5874" s="17" t="s">
        <v>2049</v>
      </c>
      <c r="C5874" s="20">
        <v>45666</v>
      </c>
      <c r="D5874" s="21">
        <v>92.2</v>
      </c>
    </row>
    <row r="5875" spans="1:4" ht="15" hidden="1" x14ac:dyDescent="0.25">
      <c r="A5875" s="16" t="s">
        <v>2050</v>
      </c>
      <c r="B5875" s="17" t="s">
        <v>2051</v>
      </c>
      <c r="C5875" s="20">
        <v>45666</v>
      </c>
      <c r="D5875" s="21">
        <v>90.99</v>
      </c>
    </row>
    <row r="5876" spans="1:4" ht="15" hidden="1" x14ac:dyDescent="0.25">
      <c r="A5876" s="16" t="s">
        <v>2052</v>
      </c>
      <c r="B5876" s="17" t="s">
        <v>2053</v>
      </c>
      <c r="C5876" s="20">
        <v>45666</v>
      </c>
      <c r="D5876" s="21">
        <v>94.52</v>
      </c>
    </row>
    <row r="5877" spans="1:4" ht="15" hidden="1" x14ac:dyDescent="0.25">
      <c r="A5877" s="16" t="s">
        <v>2054</v>
      </c>
      <c r="B5877" s="17" t="s">
        <v>2055</v>
      </c>
      <c r="C5877" s="20">
        <v>45666</v>
      </c>
      <c r="D5877" s="21">
        <v>91.04</v>
      </c>
    </row>
    <row r="5878" spans="1:4" ht="15" hidden="1" x14ac:dyDescent="0.25">
      <c r="A5878" s="16" t="s">
        <v>2056</v>
      </c>
      <c r="B5878" s="17" t="s">
        <v>2057</v>
      </c>
      <c r="C5878" s="20">
        <v>45666</v>
      </c>
      <c r="D5878" s="21">
        <v>91.3</v>
      </c>
    </row>
    <row r="5879" spans="1:4" ht="15" hidden="1" x14ac:dyDescent="0.25">
      <c r="A5879" s="16" t="s">
        <v>2058</v>
      </c>
      <c r="B5879" s="17" t="s">
        <v>2059</v>
      </c>
      <c r="C5879" s="20">
        <v>45666</v>
      </c>
      <c r="D5879" s="21">
        <v>84.52</v>
      </c>
    </row>
    <row r="5880" spans="1:4" ht="15" hidden="1" x14ac:dyDescent="0.25">
      <c r="A5880" s="16" t="s">
        <v>2060</v>
      </c>
      <c r="B5880" s="17" t="s">
        <v>2061</v>
      </c>
      <c r="C5880" s="20">
        <v>45666</v>
      </c>
      <c r="D5880" s="21">
        <v>88.01</v>
      </c>
    </row>
    <row r="5881" spans="1:4" ht="15" hidden="1" x14ac:dyDescent="0.25">
      <c r="A5881" s="16" t="s">
        <v>2062</v>
      </c>
      <c r="B5881" s="17" t="s">
        <v>2063</v>
      </c>
      <c r="C5881" s="20">
        <v>45666</v>
      </c>
      <c r="D5881" s="21">
        <v>87.71</v>
      </c>
    </row>
    <row r="5882" spans="1:4" ht="15" hidden="1" x14ac:dyDescent="0.25">
      <c r="A5882" s="16" t="s">
        <v>2064</v>
      </c>
      <c r="B5882" s="17" t="s">
        <v>2065</v>
      </c>
      <c r="C5882" s="20">
        <v>45666</v>
      </c>
      <c r="D5882" s="21">
        <v>87.94</v>
      </c>
    </row>
    <row r="5883" spans="1:4" ht="15" hidden="1" x14ac:dyDescent="0.25">
      <c r="A5883" s="16" t="s">
        <v>2066</v>
      </c>
      <c r="B5883" s="17" t="s">
        <v>2067</v>
      </c>
      <c r="C5883" s="20">
        <v>45666</v>
      </c>
      <c r="D5883" s="21">
        <v>91</v>
      </c>
    </row>
    <row r="5884" spans="1:4" ht="15" hidden="1" x14ac:dyDescent="0.25">
      <c r="A5884" s="16" t="s">
        <v>2068</v>
      </c>
      <c r="B5884" s="17" t="s">
        <v>2069</v>
      </c>
      <c r="C5884" s="20">
        <v>45666</v>
      </c>
      <c r="D5884" s="21">
        <v>89</v>
      </c>
    </row>
    <row r="5885" spans="1:4" ht="15" hidden="1" x14ac:dyDescent="0.25">
      <c r="A5885" s="16" t="s">
        <v>2070</v>
      </c>
      <c r="B5885" s="17" t="s">
        <v>2071</v>
      </c>
      <c r="C5885" s="20">
        <v>45666</v>
      </c>
      <c r="D5885" s="21">
        <v>87.23</v>
      </c>
    </row>
    <row r="5886" spans="1:4" ht="15" hidden="1" x14ac:dyDescent="0.25">
      <c r="A5886" s="16" t="s">
        <v>2072</v>
      </c>
      <c r="B5886" s="17" t="s">
        <v>2073</v>
      </c>
      <c r="C5886" s="20">
        <v>45666</v>
      </c>
      <c r="D5886" s="21">
        <v>90.15</v>
      </c>
    </row>
    <row r="5887" spans="1:4" ht="15" hidden="1" x14ac:dyDescent="0.25">
      <c r="A5887" s="16" t="s">
        <v>2074</v>
      </c>
      <c r="B5887" s="17" t="s">
        <v>2075</v>
      </c>
      <c r="C5887" s="20">
        <v>45666</v>
      </c>
      <c r="D5887" s="21">
        <v>88.37</v>
      </c>
    </row>
    <row r="5888" spans="1:4" ht="15" hidden="1" x14ac:dyDescent="0.25">
      <c r="A5888" s="16" t="s">
        <v>3128</v>
      </c>
      <c r="B5888" s="17" t="s">
        <v>3129</v>
      </c>
      <c r="C5888" s="20">
        <v>45666</v>
      </c>
      <c r="D5888" s="21">
        <v>88.73</v>
      </c>
    </row>
    <row r="5889" spans="1:4" ht="15" hidden="1" x14ac:dyDescent="0.25">
      <c r="A5889" s="16" t="s">
        <v>2076</v>
      </c>
      <c r="B5889" s="17" t="s">
        <v>2077</v>
      </c>
      <c r="C5889" s="20">
        <v>45666</v>
      </c>
      <c r="D5889" s="21">
        <v>91.14</v>
      </c>
    </row>
    <row r="5890" spans="1:4" ht="15" hidden="1" x14ac:dyDescent="0.25">
      <c r="A5890" s="16" t="s">
        <v>2078</v>
      </c>
      <c r="B5890" s="17" t="s">
        <v>2079</v>
      </c>
      <c r="C5890" s="20">
        <v>45666</v>
      </c>
      <c r="D5890" s="21">
        <v>84.69</v>
      </c>
    </row>
    <row r="5891" spans="1:4" ht="15" hidden="1" x14ac:dyDescent="0.25">
      <c r="A5891" s="16" t="s">
        <v>2080</v>
      </c>
      <c r="B5891" s="17" t="s">
        <v>2081</v>
      </c>
      <c r="C5891" s="20">
        <v>45666</v>
      </c>
      <c r="D5891" s="21">
        <v>88.99</v>
      </c>
    </row>
    <row r="5892" spans="1:4" ht="15" hidden="1" x14ac:dyDescent="0.25">
      <c r="A5892" s="16" t="s">
        <v>2082</v>
      </c>
      <c r="B5892" s="17" t="s">
        <v>2083</v>
      </c>
      <c r="C5892" s="20">
        <v>45666</v>
      </c>
      <c r="D5892" s="21">
        <v>95.89</v>
      </c>
    </row>
    <row r="5893" spans="1:4" ht="15" hidden="1" x14ac:dyDescent="0.25">
      <c r="A5893" s="16" t="s">
        <v>2084</v>
      </c>
      <c r="B5893" s="17" t="s">
        <v>2085</v>
      </c>
      <c r="C5893" s="20">
        <v>45666</v>
      </c>
      <c r="D5893" s="21">
        <v>75.25</v>
      </c>
    </row>
    <row r="5894" spans="1:4" ht="15" hidden="1" x14ac:dyDescent="0.25">
      <c r="A5894" s="16" t="s">
        <v>2086</v>
      </c>
      <c r="B5894" s="17" t="s">
        <v>2087</v>
      </c>
      <c r="C5894" s="20">
        <v>45666</v>
      </c>
      <c r="D5894" s="21">
        <v>56.45</v>
      </c>
    </row>
    <row r="5895" spans="1:4" ht="15" hidden="1" x14ac:dyDescent="0.25">
      <c r="A5895" s="16" t="s">
        <v>2088</v>
      </c>
      <c r="B5895" s="17" t="s">
        <v>2089</v>
      </c>
      <c r="C5895" s="20">
        <v>45666</v>
      </c>
      <c r="D5895" s="21">
        <v>76.25</v>
      </c>
    </row>
    <row r="5896" spans="1:4" ht="15" hidden="1" x14ac:dyDescent="0.25">
      <c r="A5896" s="16" t="s">
        <v>2090</v>
      </c>
      <c r="B5896" s="17" t="s">
        <v>2091</v>
      </c>
      <c r="C5896" s="20">
        <v>45666</v>
      </c>
      <c r="D5896" s="21">
        <v>91.33</v>
      </c>
    </row>
    <row r="5897" spans="1:4" ht="15" hidden="1" x14ac:dyDescent="0.25">
      <c r="A5897" s="16" t="s">
        <v>2092</v>
      </c>
      <c r="B5897" s="17" t="s">
        <v>2093</v>
      </c>
      <c r="C5897" s="20">
        <v>45666</v>
      </c>
      <c r="D5897" s="21">
        <v>96.09</v>
      </c>
    </row>
    <row r="5898" spans="1:4" ht="15" hidden="1" x14ac:dyDescent="0.25">
      <c r="A5898" s="16" t="s">
        <v>2094</v>
      </c>
      <c r="B5898" s="17" t="s">
        <v>2095</v>
      </c>
      <c r="C5898" s="20">
        <v>45666</v>
      </c>
      <c r="D5898" s="21">
        <v>90.41</v>
      </c>
    </row>
    <row r="5899" spans="1:4" ht="15" hidden="1" x14ac:dyDescent="0.25">
      <c r="A5899" s="16" t="s">
        <v>2096</v>
      </c>
      <c r="B5899" s="17" t="s">
        <v>2097</v>
      </c>
      <c r="C5899" s="20">
        <v>45666</v>
      </c>
      <c r="D5899" s="21">
        <v>93.28</v>
      </c>
    </row>
    <row r="5900" spans="1:4" ht="15" hidden="1" x14ac:dyDescent="0.25">
      <c r="A5900" s="16" t="s">
        <v>2098</v>
      </c>
      <c r="B5900" s="17" t="s">
        <v>2099</v>
      </c>
      <c r="C5900" s="20">
        <v>45666</v>
      </c>
      <c r="D5900" s="21">
        <v>88.88</v>
      </c>
    </row>
    <row r="5901" spans="1:4" ht="15" hidden="1" x14ac:dyDescent="0.25">
      <c r="A5901" s="16" t="s">
        <v>2100</v>
      </c>
      <c r="B5901" s="17" t="s">
        <v>2101</v>
      </c>
      <c r="C5901" s="20">
        <v>45666</v>
      </c>
      <c r="D5901" s="21">
        <v>89</v>
      </c>
    </row>
    <row r="5902" spans="1:4" ht="15" hidden="1" x14ac:dyDescent="0.25">
      <c r="A5902" s="16" t="s">
        <v>2102</v>
      </c>
      <c r="B5902" s="17" t="s">
        <v>2103</v>
      </c>
      <c r="C5902" s="20">
        <v>45666</v>
      </c>
      <c r="D5902" s="21">
        <v>87.2</v>
      </c>
    </row>
    <row r="5903" spans="1:4" ht="15" hidden="1" x14ac:dyDescent="0.25">
      <c r="A5903" s="16" t="s">
        <v>2104</v>
      </c>
      <c r="B5903" s="17" t="s">
        <v>2105</v>
      </c>
      <c r="C5903" s="20">
        <v>45666</v>
      </c>
      <c r="D5903" s="21">
        <v>86.34</v>
      </c>
    </row>
    <row r="5904" spans="1:4" ht="15" hidden="1" x14ac:dyDescent="0.25">
      <c r="A5904" s="16" t="s">
        <v>2106</v>
      </c>
      <c r="B5904" s="17" t="s">
        <v>2107</v>
      </c>
      <c r="C5904" s="20">
        <v>45666</v>
      </c>
      <c r="D5904" s="21">
        <v>85.03</v>
      </c>
    </row>
    <row r="5905" spans="1:4" ht="15" hidden="1" x14ac:dyDescent="0.25">
      <c r="A5905" s="16" t="s">
        <v>2108</v>
      </c>
      <c r="B5905" s="17" t="s">
        <v>2109</v>
      </c>
      <c r="C5905" s="20">
        <v>45666</v>
      </c>
      <c r="D5905" s="21">
        <v>86.13</v>
      </c>
    </row>
    <row r="5906" spans="1:4" ht="15" hidden="1" x14ac:dyDescent="0.25">
      <c r="A5906" s="16" t="s">
        <v>2110</v>
      </c>
      <c r="B5906" s="17" t="s">
        <v>2111</v>
      </c>
      <c r="C5906" s="20">
        <v>45666</v>
      </c>
      <c r="D5906" s="21">
        <v>87.32</v>
      </c>
    </row>
    <row r="5907" spans="1:4" ht="15" hidden="1" x14ac:dyDescent="0.25">
      <c r="A5907" s="16" t="s">
        <v>2112</v>
      </c>
      <c r="B5907" s="17" t="s">
        <v>2113</v>
      </c>
      <c r="C5907" s="20">
        <v>45666</v>
      </c>
      <c r="D5907" s="21">
        <v>85.14</v>
      </c>
    </row>
    <row r="5908" spans="1:4" ht="15" hidden="1" x14ac:dyDescent="0.25">
      <c r="A5908" s="16" t="s">
        <v>2114</v>
      </c>
      <c r="B5908" s="17" t="s">
        <v>2115</v>
      </c>
      <c r="C5908" s="20">
        <v>45666</v>
      </c>
      <c r="D5908" s="21">
        <v>81.33</v>
      </c>
    </row>
    <row r="5909" spans="1:4" ht="15" hidden="1" x14ac:dyDescent="0.25">
      <c r="A5909" s="16" t="s">
        <v>2116</v>
      </c>
      <c r="B5909" s="17" t="s">
        <v>2117</v>
      </c>
      <c r="C5909" s="20">
        <v>45666</v>
      </c>
      <c r="D5909" s="21">
        <v>80.84</v>
      </c>
    </row>
    <row r="5910" spans="1:4" ht="15" hidden="1" x14ac:dyDescent="0.25">
      <c r="A5910" s="16" t="s">
        <v>2118</v>
      </c>
      <c r="B5910" s="17" t="s">
        <v>2119</v>
      </c>
      <c r="C5910" s="20">
        <v>45666</v>
      </c>
      <c r="D5910" s="21">
        <v>89.59</v>
      </c>
    </row>
    <row r="5911" spans="1:4" ht="15" hidden="1" x14ac:dyDescent="0.25">
      <c r="A5911" s="16" t="s">
        <v>2120</v>
      </c>
      <c r="B5911" s="17" t="s">
        <v>2121</v>
      </c>
      <c r="C5911" s="20">
        <v>45666</v>
      </c>
      <c r="D5911" s="21">
        <v>90.32</v>
      </c>
    </row>
    <row r="5912" spans="1:4" ht="15" hidden="1" x14ac:dyDescent="0.25">
      <c r="A5912" s="16" t="s">
        <v>2122</v>
      </c>
      <c r="B5912" s="17" t="s">
        <v>2123</v>
      </c>
      <c r="C5912" s="20">
        <v>45666</v>
      </c>
      <c r="D5912" s="21">
        <v>86.84</v>
      </c>
    </row>
    <row r="5913" spans="1:4" ht="15" hidden="1" x14ac:dyDescent="0.25">
      <c r="A5913" s="16" t="s">
        <v>2124</v>
      </c>
      <c r="B5913" s="17" t="s">
        <v>2125</v>
      </c>
      <c r="C5913" s="20">
        <v>45666</v>
      </c>
      <c r="D5913" s="21">
        <v>92.69</v>
      </c>
    </row>
    <row r="5914" spans="1:4" ht="15" hidden="1" x14ac:dyDescent="0.25">
      <c r="A5914" s="16" t="s">
        <v>2126</v>
      </c>
      <c r="B5914" s="17" t="s">
        <v>2127</v>
      </c>
      <c r="C5914" s="20">
        <v>45666</v>
      </c>
      <c r="D5914" s="21">
        <v>76.2</v>
      </c>
    </row>
    <row r="5915" spans="1:4" ht="15" hidden="1" x14ac:dyDescent="0.25">
      <c r="A5915" s="16" t="s">
        <v>2128</v>
      </c>
      <c r="B5915" s="17" t="s">
        <v>2129</v>
      </c>
      <c r="C5915" s="20">
        <v>45666</v>
      </c>
      <c r="D5915" s="21">
        <v>84.31</v>
      </c>
    </row>
    <row r="5916" spans="1:4" ht="15" hidden="1" x14ac:dyDescent="0.25">
      <c r="A5916" s="16" t="s">
        <v>2130</v>
      </c>
      <c r="B5916" s="17" t="s">
        <v>2131</v>
      </c>
      <c r="C5916" s="20">
        <v>45666</v>
      </c>
      <c r="D5916" s="21">
        <v>87.87</v>
      </c>
    </row>
    <row r="5917" spans="1:4" ht="15" hidden="1" x14ac:dyDescent="0.25">
      <c r="A5917" s="16" t="s">
        <v>2132</v>
      </c>
      <c r="B5917" s="17" t="s">
        <v>2133</v>
      </c>
      <c r="C5917" s="20">
        <v>45666</v>
      </c>
      <c r="D5917" s="21">
        <v>90.9</v>
      </c>
    </row>
    <row r="5918" spans="1:4" ht="15" hidden="1" x14ac:dyDescent="0.25">
      <c r="A5918" s="16" t="s">
        <v>2134</v>
      </c>
      <c r="B5918" s="17" t="s">
        <v>2135</v>
      </c>
      <c r="C5918" s="20">
        <v>45666</v>
      </c>
      <c r="D5918" s="21">
        <v>89.76</v>
      </c>
    </row>
    <row r="5919" spans="1:4" ht="15" hidden="1" x14ac:dyDescent="0.25">
      <c r="A5919" s="16" t="s">
        <v>2136</v>
      </c>
      <c r="B5919" s="17" t="s">
        <v>2137</v>
      </c>
      <c r="C5919" s="20">
        <v>45666</v>
      </c>
      <c r="D5919" s="21">
        <v>43.45</v>
      </c>
    </row>
    <row r="5920" spans="1:4" ht="15" hidden="1" x14ac:dyDescent="0.25">
      <c r="A5920" s="16" t="s">
        <v>2138</v>
      </c>
      <c r="B5920" s="17" t="s">
        <v>2139</v>
      </c>
      <c r="C5920" s="20">
        <v>45666</v>
      </c>
      <c r="D5920" s="21">
        <v>93.2</v>
      </c>
    </row>
    <row r="5921" spans="1:4" ht="15" hidden="1" x14ac:dyDescent="0.25">
      <c r="A5921" s="16" t="s">
        <v>2140</v>
      </c>
      <c r="B5921" s="17" t="s">
        <v>2141</v>
      </c>
      <c r="C5921" s="20">
        <v>45666</v>
      </c>
      <c r="D5921" s="21">
        <v>44.06</v>
      </c>
    </row>
    <row r="5922" spans="1:4" ht="15" hidden="1" x14ac:dyDescent="0.25">
      <c r="A5922" s="16" t="s">
        <v>2142</v>
      </c>
      <c r="B5922" s="17" t="s">
        <v>2143</v>
      </c>
      <c r="C5922" s="20">
        <v>45666</v>
      </c>
      <c r="D5922" s="21">
        <v>86.27</v>
      </c>
    </row>
    <row r="5923" spans="1:4" ht="15" hidden="1" x14ac:dyDescent="0.25">
      <c r="A5923" s="16" t="s">
        <v>2144</v>
      </c>
      <c r="B5923" s="17" t="s">
        <v>2145</v>
      </c>
      <c r="C5923" s="20">
        <v>45666</v>
      </c>
      <c r="D5923" s="21">
        <v>97.14</v>
      </c>
    </row>
    <row r="5924" spans="1:4" ht="15" hidden="1" x14ac:dyDescent="0.25">
      <c r="A5924" s="16" t="s">
        <v>2146</v>
      </c>
      <c r="B5924" s="17" t="s">
        <v>2147</v>
      </c>
      <c r="C5924" s="20">
        <v>45666</v>
      </c>
      <c r="D5924" s="21">
        <v>81.73</v>
      </c>
    </row>
    <row r="5925" spans="1:4" ht="15" hidden="1" x14ac:dyDescent="0.25">
      <c r="A5925" s="16" t="s">
        <v>2148</v>
      </c>
      <c r="B5925" s="17" t="s">
        <v>2149</v>
      </c>
      <c r="C5925" s="20">
        <v>45666</v>
      </c>
      <c r="D5925" s="21">
        <v>81.28</v>
      </c>
    </row>
    <row r="5926" spans="1:4" ht="15" hidden="1" x14ac:dyDescent="0.25">
      <c r="A5926" s="16" t="s">
        <v>2150</v>
      </c>
      <c r="B5926" s="17" t="s">
        <v>2151</v>
      </c>
      <c r="C5926" s="20">
        <v>45666</v>
      </c>
      <c r="D5926" s="21">
        <v>91.3</v>
      </c>
    </row>
    <row r="5927" spans="1:4" ht="15" hidden="1" x14ac:dyDescent="0.25">
      <c r="A5927" s="16" t="s">
        <v>2152</v>
      </c>
      <c r="B5927" s="17" t="s">
        <v>2153</v>
      </c>
      <c r="C5927" s="20">
        <v>45666</v>
      </c>
      <c r="D5927" s="21">
        <v>91.28</v>
      </c>
    </row>
    <row r="5928" spans="1:4" ht="15" hidden="1" x14ac:dyDescent="0.25">
      <c r="A5928" s="16" t="s">
        <v>2154</v>
      </c>
      <c r="B5928" s="17" t="s">
        <v>2155</v>
      </c>
      <c r="C5928" s="20">
        <v>45666</v>
      </c>
      <c r="D5928" s="21">
        <v>91.44</v>
      </c>
    </row>
    <row r="5929" spans="1:4" ht="15" hidden="1" x14ac:dyDescent="0.25">
      <c r="A5929" s="16" t="s">
        <v>2156</v>
      </c>
      <c r="B5929" s="17" t="s">
        <v>2157</v>
      </c>
      <c r="C5929" s="20">
        <v>45666</v>
      </c>
      <c r="D5929" s="21">
        <v>90.82</v>
      </c>
    </row>
    <row r="5930" spans="1:4" ht="15" hidden="1" x14ac:dyDescent="0.25">
      <c r="A5930" s="16" t="s">
        <v>2158</v>
      </c>
      <c r="B5930" s="17" t="s">
        <v>2159</v>
      </c>
      <c r="C5930" s="20">
        <v>45666</v>
      </c>
      <c r="D5930" s="21">
        <v>88.06</v>
      </c>
    </row>
    <row r="5931" spans="1:4" ht="15" hidden="1" x14ac:dyDescent="0.25">
      <c r="A5931" s="16" t="s">
        <v>2160</v>
      </c>
      <c r="B5931" s="17" t="s">
        <v>2161</v>
      </c>
      <c r="C5931" s="20">
        <v>45666</v>
      </c>
      <c r="D5931" s="21">
        <v>91.93</v>
      </c>
    </row>
    <row r="5932" spans="1:4" ht="15" hidden="1" x14ac:dyDescent="0.25">
      <c r="A5932" s="16" t="s">
        <v>2162</v>
      </c>
      <c r="B5932" s="17" t="s">
        <v>2163</v>
      </c>
      <c r="C5932" s="20">
        <v>45666</v>
      </c>
      <c r="D5932" s="21">
        <v>92.59</v>
      </c>
    </row>
    <row r="5933" spans="1:4" ht="15" hidden="1" x14ac:dyDescent="0.25">
      <c r="A5933" s="16" t="s">
        <v>2164</v>
      </c>
      <c r="B5933" s="17" t="s">
        <v>2165</v>
      </c>
      <c r="C5933" s="20">
        <v>45666</v>
      </c>
      <c r="D5933" s="21">
        <v>90.8</v>
      </c>
    </row>
    <row r="5934" spans="1:4" ht="15" hidden="1" x14ac:dyDescent="0.25">
      <c r="A5934" s="16" t="s">
        <v>2166</v>
      </c>
      <c r="B5934" s="17" t="s">
        <v>2167</v>
      </c>
      <c r="C5934" s="20">
        <v>45666</v>
      </c>
      <c r="D5934" s="21">
        <v>95.02</v>
      </c>
    </row>
    <row r="5935" spans="1:4" ht="15" hidden="1" x14ac:dyDescent="0.25">
      <c r="A5935" s="16" t="s">
        <v>2168</v>
      </c>
      <c r="B5935" s="17" t="s">
        <v>2169</v>
      </c>
      <c r="C5935" s="20">
        <v>45666</v>
      </c>
      <c r="D5935" s="21">
        <v>90.89</v>
      </c>
    </row>
    <row r="5936" spans="1:4" ht="15" hidden="1" x14ac:dyDescent="0.25">
      <c r="A5936" s="16" t="s">
        <v>2170</v>
      </c>
      <c r="B5936" s="17" t="s">
        <v>2171</v>
      </c>
      <c r="C5936" s="20">
        <v>45666</v>
      </c>
      <c r="D5936" s="21">
        <v>91.41</v>
      </c>
    </row>
    <row r="5937" spans="1:4" ht="15" hidden="1" x14ac:dyDescent="0.25">
      <c r="A5937" s="16" t="s">
        <v>2172</v>
      </c>
      <c r="B5937" s="17" t="s">
        <v>2173</v>
      </c>
      <c r="C5937" s="20">
        <v>45666</v>
      </c>
      <c r="D5937" s="21">
        <v>88.96</v>
      </c>
    </row>
    <row r="5938" spans="1:4" ht="15" hidden="1" x14ac:dyDescent="0.25">
      <c r="A5938" s="16" t="s">
        <v>2174</v>
      </c>
      <c r="B5938" s="17" t="s">
        <v>2175</v>
      </c>
      <c r="C5938" s="20">
        <v>45666</v>
      </c>
      <c r="D5938" s="21">
        <v>93.92</v>
      </c>
    </row>
    <row r="5939" spans="1:4" ht="15" hidden="1" x14ac:dyDescent="0.25">
      <c r="A5939" s="16" t="s">
        <v>2176</v>
      </c>
      <c r="B5939" s="17" t="s">
        <v>2177</v>
      </c>
      <c r="C5939" s="20">
        <v>45666</v>
      </c>
      <c r="D5939" s="21">
        <v>94.97</v>
      </c>
    </row>
    <row r="5940" spans="1:4" ht="15" hidden="1" x14ac:dyDescent="0.25">
      <c r="A5940" s="16" t="s">
        <v>2178</v>
      </c>
      <c r="B5940" s="17" t="s">
        <v>2179</v>
      </c>
      <c r="C5940" s="20">
        <v>45666</v>
      </c>
      <c r="D5940" s="21">
        <v>94.61</v>
      </c>
    </row>
    <row r="5941" spans="1:4" ht="15" hidden="1" x14ac:dyDescent="0.25">
      <c r="A5941" s="16" t="s">
        <v>2180</v>
      </c>
      <c r="B5941" s="17" t="s">
        <v>2181</v>
      </c>
      <c r="C5941" s="20">
        <v>45666</v>
      </c>
      <c r="D5941" s="21">
        <v>90.46</v>
      </c>
    </row>
    <row r="5942" spans="1:4" ht="15" hidden="1" x14ac:dyDescent="0.25">
      <c r="A5942" s="16" t="s">
        <v>2182</v>
      </c>
      <c r="B5942" s="17" t="s">
        <v>2183</v>
      </c>
      <c r="C5942" s="20">
        <v>45666</v>
      </c>
      <c r="D5942" s="21">
        <v>90.71</v>
      </c>
    </row>
    <row r="5943" spans="1:4" ht="15" hidden="1" x14ac:dyDescent="0.25">
      <c r="A5943" s="16" t="s">
        <v>2184</v>
      </c>
      <c r="B5943" s="17" t="s">
        <v>2185</v>
      </c>
      <c r="C5943" s="20">
        <v>45666</v>
      </c>
      <c r="D5943" s="21">
        <v>90.01</v>
      </c>
    </row>
    <row r="5944" spans="1:4" ht="15" hidden="1" x14ac:dyDescent="0.25">
      <c r="A5944" s="16" t="s">
        <v>2186</v>
      </c>
      <c r="B5944" s="17" t="s">
        <v>2187</v>
      </c>
      <c r="C5944" s="20">
        <v>45666</v>
      </c>
      <c r="D5944" s="21">
        <v>91.1</v>
      </c>
    </row>
    <row r="5945" spans="1:4" ht="15" hidden="1" x14ac:dyDescent="0.25">
      <c r="A5945" s="16" t="s">
        <v>2188</v>
      </c>
      <c r="B5945" s="17" t="s">
        <v>2189</v>
      </c>
      <c r="C5945" s="20">
        <v>45666</v>
      </c>
      <c r="D5945" s="21">
        <v>87.27</v>
      </c>
    </row>
    <row r="5946" spans="1:4" ht="15" hidden="1" x14ac:dyDescent="0.25">
      <c r="A5946" s="16" t="s">
        <v>2190</v>
      </c>
      <c r="B5946" s="17" t="s">
        <v>2191</v>
      </c>
      <c r="C5946" s="20">
        <v>45666</v>
      </c>
      <c r="D5946" s="21">
        <v>91.64</v>
      </c>
    </row>
    <row r="5947" spans="1:4" ht="15" hidden="1" x14ac:dyDescent="0.25">
      <c r="A5947" s="16" t="s">
        <v>2192</v>
      </c>
      <c r="B5947" s="17" t="s">
        <v>2193</v>
      </c>
      <c r="C5947" s="20">
        <v>45666</v>
      </c>
      <c r="D5947" s="21">
        <v>91.69</v>
      </c>
    </row>
    <row r="5948" spans="1:4" ht="15" hidden="1" x14ac:dyDescent="0.25">
      <c r="A5948" s="16" t="s">
        <v>2194</v>
      </c>
      <c r="B5948" s="17" t="s">
        <v>2195</v>
      </c>
      <c r="C5948" s="20">
        <v>45666</v>
      </c>
      <c r="D5948" s="21">
        <v>92.3</v>
      </c>
    </row>
    <row r="5949" spans="1:4" ht="15" hidden="1" x14ac:dyDescent="0.25">
      <c r="A5949" s="16" t="s">
        <v>2196</v>
      </c>
      <c r="B5949" s="17" t="s">
        <v>2197</v>
      </c>
      <c r="C5949" s="20">
        <v>45666</v>
      </c>
      <c r="D5949" s="21">
        <v>94.81</v>
      </c>
    </row>
    <row r="5950" spans="1:4" ht="15" hidden="1" x14ac:dyDescent="0.25">
      <c r="A5950" s="16" t="s">
        <v>2198</v>
      </c>
      <c r="B5950" s="17" t="s">
        <v>2199</v>
      </c>
      <c r="C5950" s="20">
        <v>45666</v>
      </c>
      <c r="D5950" s="21">
        <v>92.42</v>
      </c>
    </row>
    <row r="5951" spans="1:4" ht="15" hidden="1" x14ac:dyDescent="0.25">
      <c r="A5951" s="16" t="s">
        <v>2200</v>
      </c>
      <c r="B5951" s="17" t="s">
        <v>2201</v>
      </c>
      <c r="C5951" s="20">
        <v>45666</v>
      </c>
      <c r="D5951" s="21">
        <v>92.83</v>
      </c>
    </row>
    <row r="5952" spans="1:4" ht="15" hidden="1" x14ac:dyDescent="0.25">
      <c r="A5952" s="16" t="s">
        <v>2202</v>
      </c>
      <c r="B5952" s="17" t="s">
        <v>2203</v>
      </c>
      <c r="C5952" s="20">
        <v>45666</v>
      </c>
      <c r="D5952" s="21">
        <v>93.82</v>
      </c>
    </row>
    <row r="5953" spans="1:4" ht="15" hidden="1" x14ac:dyDescent="0.25">
      <c r="A5953" s="16" t="s">
        <v>2204</v>
      </c>
      <c r="B5953" s="17" t="s">
        <v>2205</v>
      </c>
      <c r="C5953" s="20">
        <v>45666</v>
      </c>
      <c r="D5953" s="21">
        <v>90.31</v>
      </c>
    </row>
    <row r="5954" spans="1:4" ht="15" hidden="1" x14ac:dyDescent="0.25">
      <c r="A5954" s="16" t="s">
        <v>2206</v>
      </c>
      <c r="B5954" s="17" t="s">
        <v>2207</v>
      </c>
      <c r="C5954" s="20">
        <v>45666</v>
      </c>
      <c r="D5954" s="21">
        <v>89.8</v>
      </c>
    </row>
    <row r="5955" spans="1:4" ht="15" hidden="1" x14ac:dyDescent="0.25">
      <c r="A5955" s="16" t="s">
        <v>2208</v>
      </c>
      <c r="B5955" s="17" t="s">
        <v>2209</v>
      </c>
      <c r="C5955" s="20">
        <v>45666</v>
      </c>
      <c r="D5955" s="21">
        <v>88.17</v>
      </c>
    </row>
    <row r="5956" spans="1:4" ht="15" hidden="1" x14ac:dyDescent="0.25">
      <c r="A5956" s="16" t="s">
        <v>2210</v>
      </c>
      <c r="B5956" s="17" t="s">
        <v>2211</v>
      </c>
      <c r="C5956" s="20">
        <v>45666</v>
      </c>
      <c r="D5956" s="21">
        <v>90.84</v>
      </c>
    </row>
    <row r="5957" spans="1:4" ht="15" hidden="1" x14ac:dyDescent="0.25">
      <c r="A5957" s="16" t="s">
        <v>2212</v>
      </c>
      <c r="B5957" s="17" t="s">
        <v>2213</v>
      </c>
      <c r="C5957" s="20">
        <v>45666</v>
      </c>
      <c r="D5957" s="21">
        <v>92.47</v>
      </c>
    </row>
    <row r="5958" spans="1:4" ht="15" hidden="1" x14ac:dyDescent="0.25">
      <c r="A5958" s="16" t="s">
        <v>2214</v>
      </c>
      <c r="B5958" s="17" t="s">
        <v>2215</v>
      </c>
      <c r="C5958" s="20">
        <v>45666</v>
      </c>
      <c r="D5958" s="21">
        <v>84.87</v>
      </c>
    </row>
    <row r="5959" spans="1:4" ht="15" hidden="1" x14ac:dyDescent="0.25">
      <c r="A5959" s="16" t="s">
        <v>2216</v>
      </c>
      <c r="B5959" s="17" t="s">
        <v>2217</v>
      </c>
      <c r="C5959" s="20">
        <v>45666</v>
      </c>
      <c r="D5959" s="21">
        <v>90.31</v>
      </c>
    </row>
    <row r="5960" spans="1:4" ht="15" hidden="1" x14ac:dyDescent="0.25">
      <c r="A5960" s="16" t="s">
        <v>2218</v>
      </c>
      <c r="B5960" s="17" t="s">
        <v>2219</v>
      </c>
      <c r="C5960" s="20">
        <v>45666</v>
      </c>
      <c r="D5960" s="21">
        <v>88.08</v>
      </c>
    </row>
    <row r="5961" spans="1:4" ht="15" hidden="1" x14ac:dyDescent="0.25">
      <c r="A5961" s="16" t="s">
        <v>2220</v>
      </c>
      <c r="B5961" s="17" t="s">
        <v>2221</v>
      </c>
      <c r="C5961" s="20">
        <v>45666</v>
      </c>
      <c r="D5961" s="21">
        <v>85.6</v>
      </c>
    </row>
    <row r="5962" spans="1:4" ht="15" hidden="1" x14ac:dyDescent="0.25">
      <c r="A5962" s="16" t="s">
        <v>2222</v>
      </c>
      <c r="B5962" s="17" t="s">
        <v>2223</v>
      </c>
      <c r="C5962" s="20">
        <v>45666</v>
      </c>
      <c r="D5962" s="21">
        <v>92.52</v>
      </c>
    </row>
    <row r="5963" spans="1:4" ht="15" hidden="1" x14ac:dyDescent="0.25">
      <c r="A5963" s="16" t="s">
        <v>2224</v>
      </c>
      <c r="B5963" s="17" t="s">
        <v>2225</v>
      </c>
      <c r="C5963" s="20">
        <v>45666</v>
      </c>
      <c r="D5963" s="21">
        <v>86.21</v>
      </c>
    </row>
    <row r="5964" spans="1:4" ht="15" hidden="1" x14ac:dyDescent="0.25">
      <c r="A5964" s="16" t="s">
        <v>2226</v>
      </c>
      <c r="B5964" s="17" t="s">
        <v>2227</v>
      </c>
      <c r="C5964" s="20">
        <v>45666</v>
      </c>
      <c r="D5964" s="21">
        <v>87.64</v>
      </c>
    </row>
    <row r="5965" spans="1:4" ht="15" hidden="1" x14ac:dyDescent="0.25">
      <c r="A5965" s="16" t="s">
        <v>2228</v>
      </c>
      <c r="B5965" s="17" t="s">
        <v>2229</v>
      </c>
      <c r="C5965" s="20">
        <v>45666</v>
      </c>
      <c r="D5965" s="21">
        <v>95.7</v>
      </c>
    </row>
    <row r="5966" spans="1:4" ht="15" hidden="1" x14ac:dyDescent="0.25">
      <c r="A5966" s="16" t="s">
        <v>2230</v>
      </c>
      <c r="B5966" s="17" t="s">
        <v>2231</v>
      </c>
      <c r="C5966" s="20">
        <v>45666</v>
      </c>
      <c r="D5966" s="21">
        <v>92.47</v>
      </c>
    </row>
    <row r="5967" spans="1:4" ht="15" hidden="1" x14ac:dyDescent="0.25">
      <c r="A5967" s="16" t="s">
        <v>2232</v>
      </c>
      <c r="B5967" s="17" t="s">
        <v>2233</v>
      </c>
      <c r="C5967" s="20">
        <v>45666</v>
      </c>
      <c r="D5967" s="21">
        <v>93.51</v>
      </c>
    </row>
    <row r="5968" spans="1:4" ht="15" hidden="1" x14ac:dyDescent="0.25">
      <c r="A5968" s="16" t="s">
        <v>2234</v>
      </c>
      <c r="B5968" s="17" t="s">
        <v>2235</v>
      </c>
      <c r="C5968" s="20">
        <v>45666</v>
      </c>
      <c r="D5968" s="21">
        <v>92.28</v>
      </c>
    </row>
    <row r="5969" spans="1:4" ht="15" hidden="1" x14ac:dyDescent="0.25">
      <c r="A5969" s="16" t="s">
        <v>2236</v>
      </c>
      <c r="B5969" s="17" t="s">
        <v>2237</v>
      </c>
      <c r="C5969" s="20">
        <v>45666</v>
      </c>
      <c r="D5969" s="21">
        <v>91.85</v>
      </c>
    </row>
    <row r="5970" spans="1:4" ht="15" hidden="1" x14ac:dyDescent="0.25">
      <c r="A5970" s="16" t="s">
        <v>2238</v>
      </c>
      <c r="B5970" s="17" t="s">
        <v>2239</v>
      </c>
      <c r="C5970" s="20">
        <v>45666</v>
      </c>
      <c r="D5970" s="21">
        <v>80.709999999999994</v>
      </c>
    </row>
    <row r="5971" spans="1:4" ht="15" hidden="1" x14ac:dyDescent="0.25">
      <c r="A5971" s="16" t="s">
        <v>2240</v>
      </c>
      <c r="B5971" s="17" t="s">
        <v>2241</v>
      </c>
      <c r="C5971" s="20">
        <v>45666</v>
      </c>
      <c r="D5971" s="21">
        <v>90.28</v>
      </c>
    </row>
    <row r="5972" spans="1:4" ht="15" hidden="1" x14ac:dyDescent="0.25">
      <c r="A5972" s="16" t="s">
        <v>2242</v>
      </c>
      <c r="B5972" s="17" t="s">
        <v>2243</v>
      </c>
      <c r="C5972" s="20">
        <v>45666</v>
      </c>
      <c r="D5972" s="21">
        <v>91.43</v>
      </c>
    </row>
    <row r="5973" spans="1:4" ht="15" hidden="1" x14ac:dyDescent="0.25">
      <c r="A5973" s="16" t="s">
        <v>2244</v>
      </c>
      <c r="B5973" s="17" t="s">
        <v>2245</v>
      </c>
      <c r="C5973" s="20">
        <v>45666</v>
      </c>
      <c r="D5973" s="21">
        <v>78.31</v>
      </c>
    </row>
    <row r="5974" spans="1:4" ht="15" hidden="1" x14ac:dyDescent="0.25">
      <c r="A5974" s="16" t="s">
        <v>2246</v>
      </c>
      <c r="B5974" s="17" t="s">
        <v>2247</v>
      </c>
      <c r="C5974" s="20">
        <v>45666</v>
      </c>
      <c r="D5974" s="21">
        <v>71.16</v>
      </c>
    </row>
    <row r="5975" spans="1:4" ht="15" hidden="1" x14ac:dyDescent="0.25">
      <c r="A5975" s="16" t="s">
        <v>2248</v>
      </c>
      <c r="B5975" s="17" t="s">
        <v>2249</v>
      </c>
      <c r="C5975" s="20">
        <v>45666</v>
      </c>
      <c r="D5975" s="21">
        <v>95.19</v>
      </c>
    </row>
    <row r="5976" spans="1:4" ht="15" hidden="1" x14ac:dyDescent="0.25">
      <c r="A5976" s="16" t="s">
        <v>2250</v>
      </c>
      <c r="B5976" s="17" t="s">
        <v>2251</v>
      </c>
      <c r="C5976" s="20">
        <v>45666</v>
      </c>
      <c r="D5976" s="21">
        <v>89.56</v>
      </c>
    </row>
    <row r="5977" spans="1:4" ht="15" hidden="1" x14ac:dyDescent="0.25">
      <c r="A5977" s="16" t="s">
        <v>2252</v>
      </c>
      <c r="B5977" s="17" t="s">
        <v>2253</v>
      </c>
      <c r="C5977" s="20">
        <v>45666</v>
      </c>
      <c r="D5977" s="21">
        <v>86.11</v>
      </c>
    </row>
    <row r="5978" spans="1:4" ht="15" hidden="1" x14ac:dyDescent="0.25">
      <c r="A5978" s="16" t="s">
        <v>2254</v>
      </c>
      <c r="B5978" s="17" t="s">
        <v>2255</v>
      </c>
      <c r="C5978" s="20">
        <v>45666</v>
      </c>
      <c r="D5978" s="21">
        <v>89.18</v>
      </c>
    </row>
    <row r="5979" spans="1:4" ht="15" hidden="1" x14ac:dyDescent="0.25">
      <c r="A5979" s="16" t="s">
        <v>2256</v>
      </c>
      <c r="B5979" s="17" t="s">
        <v>2257</v>
      </c>
      <c r="C5979" s="20">
        <v>45666</v>
      </c>
      <c r="D5979" s="21">
        <v>91.3</v>
      </c>
    </row>
    <row r="5980" spans="1:4" ht="15" hidden="1" x14ac:dyDescent="0.25">
      <c r="A5980" s="16" t="s">
        <v>2258</v>
      </c>
      <c r="B5980" s="17" t="s">
        <v>2259</v>
      </c>
      <c r="C5980" s="20">
        <v>45666</v>
      </c>
      <c r="D5980" s="21">
        <v>88.67</v>
      </c>
    </row>
    <row r="5981" spans="1:4" ht="15" hidden="1" x14ac:dyDescent="0.25">
      <c r="A5981" s="16" t="s">
        <v>2260</v>
      </c>
      <c r="B5981" s="17" t="s">
        <v>2261</v>
      </c>
      <c r="C5981" s="20">
        <v>45666</v>
      </c>
      <c r="D5981" s="21">
        <v>92.82</v>
      </c>
    </row>
    <row r="5982" spans="1:4" ht="15" hidden="1" x14ac:dyDescent="0.25">
      <c r="A5982" s="16" t="s">
        <v>2262</v>
      </c>
      <c r="B5982" s="17" t="s">
        <v>2263</v>
      </c>
      <c r="C5982" s="20">
        <v>45666</v>
      </c>
      <c r="D5982" s="21">
        <v>59.22</v>
      </c>
    </row>
    <row r="5983" spans="1:4" ht="15" hidden="1" x14ac:dyDescent="0.25">
      <c r="A5983" s="16" t="s">
        <v>2264</v>
      </c>
      <c r="B5983" s="17" t="s">
        <v>2265</v>
      </c>
      <c r="C5983" s="20">
        <v>45666</v>
      </c>
      <c r="D5983" s="21">
        <v>92.5</v>
      </c>
    </row>
    <row r="5984" spans="1:4" ht="15" hidden="1" x14ac:dyDescent="0.25">
      <c r="A5984" s="16" t="s">
        <v>2266</v>
      </c>
      <c r="B5984" s="17" t="s">
        <v>2267</v>
      </c>
      <c r="C5984" s="20">
        <v>45666</v>
      </c>
      <c r="D5984" s="21">
        <v>94.39</v>
      </c>
    </row>
    <row r="5985" spans="1:4" ht="15" hidden="1" x14ac:dyDescent="0.25">
      <c r="A5985" s="16" t="s">
        <v>2268</v>
      </c>
      <c r="B5985" s="17" t="s">
        <v>2269</v>
      </c>
      <c r="C5985" s="20">
        <v>45666</v>
      </c>
      <c r="D5985" s="21">
        <v>95.31</v>
      </c>
    </row>
    <row r="5986" spans="1:4" ht="15" hidden="1" x14ac:dyDescent="0.25">
      <c r="A5986" s="16" t="s">
        <v>2270</v>
      </c>
      <c r="B5986" s="17" t="s">
        <v>2271</v>
      </c>
      <c r="C5986" s="20">
        <v>45666</v>
      </c>
      <c r="D5986" s="21">
        <v>95.84</v>
      </c>
    </row>
    <row r="5987" spans="1:4" ht="15" hidden="1" x14ac:dyDescent="0.25">
      <c r="A5987" s="16" t="s">
        <v>2272</v>
      </c>
      <c r="B5987" s="17" t="s">
        <v>2273</v>
      </c>
      <c r="C5987" s="20">
        <v>45666</v>
      </c>
      <c r="D5987" s="21">
        <v>95.74</v>
      </c>
    </row>
    <row r="5988" spans="1:4" ht="15" hidden="1" x14ac:dyDescent="0.25">
      <c r="A5988" s="16" t="s">
        <v>2274</v>
      </c>
      <c r="B5988" s="17" t="s">
        <v>2275</v>
      </c>
      <c r="C5988" s="20">
        <v>45666</v>
      </c>
      <c r="D5988" s="21">
        <v>91.35</v>
      </c>
    </row>
    <row r="5989" spans="1:4" ht="15" hidden="1" x14ac:dyDescent="0.25">
      <c r="A5989" s="16" t="s">
        <v>2276</v>
      </c>
      <c r="B5989" s="17" t="s">
        <v>2277</v>
      </c>
      <c r="C5989" s="20">
        <v>45666</v>
      </c>
      <c r="D5989" s="21">
        <v>96.25</v>
      </c>
    </row>
    <row r="5990" spans="1:4" ht="15" hidden="1" x14ac:dyDescent="0.25">
      <c r="A5990" s="16" t="s">
        <v>2278</v>
      </c>
      <c r="B5990" s="17" t="s">
        <v>2279</v>
      </c>
      <c r="C5990" s="20">
        <v>45666</v>
      </c>
      <c r="D5990" s="21">
        <v>95.12</v>
      </c>
    </row>
    <row r="5991" spans="1:4" ht="15" hidden="1" x14ac:dyDescent="0.25">
      <c r="A5991" s="16" t="s">
        <v>2280</v>
      </c>
      <c r="B5991" s="17" t="s">
        <v>2281</v>
      </c>
      <c r="C5991" s="20">
        <v>45666</v>
      </c>
      <c r="D5991" s="21">
        <v>89.13</v>
      </c>
    </row>
    <row r="5992" spans="1:4" ht="15" hidden="1" x14ac:dyDescent="0.25">
      <c r="A5992" s="16" t="s">
        <v>2282</v>
      </c>
      <c r="B5992" s="17" t="s">
        <v>2283</v>
      </c>
      <c r="C5992" s="20">
        <v>45666</v>
      </c>
      <c r="D5992" s="21">
        <v>92.74</v>
      </c>
    </row>
    <row r="5993" spans="1:4" ht="15" hidden="1" x14ac:dyDescent="0.25">
      <c r="A5993" s="16" t="s">
        <v>2284</v>
      </c>
      <c r="B5993" s="17" t="s">
        <v>2285</v>
      </c>
      <c r="C5993" s="20">
        <v>45666</v>
      </c>
      <c r="D5993" s="21">
        <v>91.04</v>
      </c>
    </row>
    <row r="5994" spans="1:4" ht="15" hidden="1" x14ac:dyDescent="0.25">
      <c r="A5994" s="16" t="s">
        <v>2286</v>
      </c>
      <c r="B5994" s="17" t="s">
        <v>2287</v>
      </c>
      <c r="C5994" s="20">
        <v>45666</v>
      </c>
      <c r="D5994" s="21">
        <v>94.11</v>
      </c>
    </row>
    <row r="5995" spans="1:4" ht="15" hidden="1" x14ac:dyDescent="0.25">
      <c r="A5995" s="16" t="s">
        <v>2288</v>
      </c>
      <c r="B5995" s="17" t="s">
        <v>2289</v>
      </c>
      <c r="C5995" s="20">
        <v>45666</v>
      </c>
      <c r="D5995" s="21">
        <v>88.88</v>
      </c>
    </row>
    <row r="5996" spans="1:4" ht="15" hidden="1" x14ac:dyDescent="0.25">
      <c r="A5996" s="16" t="s">
        <v>2290</v>
      </c>
      <c r="B5996" s="17" t="s">
        <v>2291</v>
      </c>
      <c r="C5996" s="20">
        <v>45666</v>
      </c>
      <c r="D5996" s="21">
        <v>94.7</v>
      </c>
    </row>
    <row r="5997" spans="1:4" ht="15" hidden="1" x14ac:dyDescent="0.25">
      <c r="A5997" s="16" t="s">
        <v>2292</v>
      </c>
      <c r="B5997" s="17" t="s">
        <v>2293</v>
      </c>
      <c r="C5997" s="20">
        <v>45666</v>
      </c>
      <c r="D5997" s="21">
        <v>96.28</v>
      </c>
    </row>
    <row r="5998" spans="1:4" ht="15" hidden="1" x14ac:dyDescent="0.25">
      <c r="A5998" s="16" t="s">
        <v>2294</v>
      </c>
      <c r="B5998" s="17" t="s">
        <v>2295</v>
      </c>
      <c r="C5998" s="20">
        <v>45666</v>
      </c>
      <c r="D5998" s="21">
        <v>89.88</v>
      </c>
    </row>
    <row r="5999" spans="1:4" ht="15" hidden="1" x14ac:dyDescent="0.25">
      <c r="A5999" s="16" t="s">
        <v>2296</v>
      </c>
      <c r="B5999" s="17" t="s">
        <v>2297</v>
      </c>
      <c r="C5999" s="20">
        <v>45666</v>
      </c>
      <c r="D5999" s="21">
        <v>94.89</v>
      </c>
    </row>
    <row r="6000" spans="1:4" ht="15" hidden="1" x14ac:dyDescent="0.25">
      <c r="A6000" s="16" t="s">
        <v>2298</v>
      </c>
      <c r="B6000" s="17" t="s">
        <v>2299</v>
      </c>
      <c r="C6000" s="20">
        <v>45666</v>
      </c>
      <c r="D6000" s="21">
        <v>93.76</v>
      </c>
    </row>
    <row r="6001" spans="1:4" ht="15" hidden="1" x14ac:dyDescent="0.25">
      <c r="A6001" s="16" t="s">
        <v>2300</v>
      </c>
      <c r="B6001" s="17" t="s">
        <v>2301</v>
      </c>
      <c r="C6001" s="20">
        <v>45666</v>
      </c>
      <c r="D6001" s="21">
        <v>96.2</v>
      </c>
    </row>
    <row r="6002" spans="1:4" ht="15" hidden="1" x14ac:dyDescent="0.25">
      <c r="A6002" s="16" t="s">
        <v>2302</v>
      </c>
      <c r="B6002" s="17" t="s">
        <v>2303</v>
      </c>
      <c r="C6002" s="20">
        <v>45666</v>
      </c>
      <c r="D6002" s="21">
        <v>92.75</v>
      </c>
    </row>
    <row r="6003" spans="1:4" ht="15" hidden="1" x14ac:dyDescent="0.25">
      <c r="A6003" s="16" t="s">
        <v>2304</v>
      </c>
      <c r="B6003" s="17" t="s">
        <v>2305</v>
      </c>
      <c r="C6003" s="20">
        <v>45666</v>
      </c>
      <c r="D6003" s="21">
        <v>95.9</v>
      </c>
    </row>
    <row r="6004" spans="1:4" ht="15" hidden="1" x14ac:dyDescent="0.25">
      <c r="A6004" s="16" t="s">
        <v>2306</v>
      </c>
      <c r="B6004" s="17" t="s">
        <v>2307</v>
      </c>
      <c r="C6004" s="20">
        <v>45666</v>
      </c>
      <c r="D6004" s="21">
        <v>95.16</v>
      </c>
    </row>
    <row r="6005" spans="1:4" ht="15" hidden="1" x14ac:dyDescent="0.25">
      <c r="A6005" s="16" t="s">
        <v>2308</v>
      </c>
      <c r="B6005" s="17" t="s">
        <v>2309</v>
      </c>
      <c r="C6005" s="20">
        <v>45666</v>
      </c>
      <c r="D6005" s="21">
        <v>93.72</v>
      </c>
    </row>
    <row r="6006" spans="1:4" ht="15" hidden="1" x14ac:dyDescent="0.25">
      <c r="A6006" s="16" t="s">
        <v>2310</v>
      </c>
      <c r="B6006" s="17" t="s">
        <v>2311</v>
      </c>
      <c r="C6006" s="20">
        <v>45666</v>
      </c>
      <c r="D6006" s="21">
        <v>87.94</v>
      </c>
    </row>
    <row r="6007" spans="1:4" ht="15" hidden="1" x14ac:dyDescent="0.25">
      <c r="A6007" s="16" t="s">
        <v>2312</v>
      </c>
      <c r="B6007" s="17" t="s">
        <v>2313</v>
      </c>
      <c r="C6007" s="20">
        <v>45666</v>
      </c>
      <c r="D6007" s="21">
        <v>97.71</v>
      </c>
    </row>
    <row r="6008" spans="1:4" ht="15" hidden="1" x14ac:dyDescent="0.25">
      <c r="A6008" s="16" t="s">
        <v>2314</v>
      </c>
      <c r="B6008" s="17" t="s">
        <v>2315</v>
      </c>
      <c r="C6008" s="20">
        <v>45666</v>
      </c>
      <c r="D6008" s="21">
        <v>90.9</v>
      </c>
    </row>
    <row r="6009" spans="1:4" ht="15" hidden="1" x14ac:dyDescent="0.25">
      <c r="A6009" s="16" t="s">
        <v>2316</v>
      </c>
      <c r="B6009" s="17" t="s">
        <v>2317</v>
      </c>
      <c r="C6009" s="20">
        <v>45666</v>
      </c>
      <c r="D6009" s="21">
        <v>93.03</v>
      </c>
    </row>
    <row r="6010" spans="1:4" ht="15" hidden="1" x14ac:dyDescent="0.25">
      <c r="A6010" s="16" t="s">
        <v>2318</v>
      </c>
      <c r="B6010" s="17" t="s">
        <v>2319</v>
      </c>
      <c r="C6010" s="20">
        <v>45666</v>
      </c>
      <c r="D6010" s="21">
        <v>95.88</v>
      </c>
    </row>
    <row r="6011" spans="1:4" ht="15" hidden="1" x14ac:dyDescent="0.25">
      <c r="A6011" s="16" t="s">
        <v>2320</v>
      </c>
      <c r="B6011" s="17" t="s">
        <v>2321</v>
      </c>
      <c r="C6011" s="20">
        <v>45666</v>
      </c>
      <c r="D6011" s="21">
        <v>84.92</v>
      </c>
    </row>
    <row r="6012" spans="1:4" ht="15" hidden="1" x14ac:dyDescent="0.25">
      <c r="A6012" s="16" t="s">
        <v>2322</v>
      </c>
      <c r="B6012" s="17" t="s">
        <v>2323</v>
      </c>
      <c r="C6012" s="20">
        <v>45666</v>
      </c>
      <c r="D6012" s="21">
        <v>85.99</v>
      </c>
    </row>
    <row r="6013" spans="1:4" ht="15" hidden="1" x14ac:dyDescent="0.25">
      <c r="A6013" s="16" t="s">
        <v>2324</v>
      </c>
      <c r="B6013" s="17" t="s">
        <v>2325</v>
      </c>
      <c r="C6013" s="20">
        <v>45666</v>
      </c>
      <c r="D6013" s="21">
        <v>83</v>
      </c>
    </row>
    <row r="6014" spans="1:4" ht="15" hidden="1" x14ac:dyDescent="0.25">
      <c r="A6014" s="16" t="s">
        <v>2326</v>
      </c>
      <c r="B6014" s="17" t="s">
        <v>2327</v>
      </c>
      <c r="C6014" s="20">
        <v>45666</v>
      </c>
      <c r="D6014" s="21">
        <v>94.74</v>
      </c>
    </row>
    <row r="6015" spans="1:4" ht="15" hidden="1" x14ac:dyDescent="0.25">
      <c r="A6015" s="16" t="s">
        <v>2328</v>
      </c>
      <c r="B6015" s="17" t="s">
        <v>2329</v>
      </c>
      <c r="C6015" s="20">
        <v>45666</v>
      </c>
      <c r="D6015" s="21">
        <v>90.03</v>
      </c>
    </row>
    <row r="6016" spans="1:4" ht="15" hidden="1" x14ac:dyDescent="0.25">
      <c r="A6016" s="16" t="s">
        <v>2330</v>
      </c>
      <c r="B6016" s="17" t="s">
        <v>2331</v>
      </c>
      <c r="C6016" s="20">
        <v>45666</v>
      </c>
      <c r="D6016" s="21">
        <v>91.54</v>
      </c>
    </row>
    <row r="6017" spans="1:4" ht="15" hidden="1" x14ac:dyDescent="0.25">
      <c r="A6017" s="16" t="s">
        <v>2332</v>
      </c>
      <c r="B6017" s="17" t="s">
        <v>2333</v>
      </c>
      <c r="C6017" s="20">
        <v>45666</v>
      </c>
      <c r="D6017" s="21">
        <v>85.3</v>
      </c>
    </row>
    <row r="6018" spans="1:4" ht="15" hidden="1" x14ac:dyDescent="0.25">
      <c r="A6018" s="16" t="s">
        <v>2334</v>
      </c>
      <c r="B6018" s="17" t="s">
        <v>2335</v>
      </c>
      <c r="C6018" s="20">
        <v>45666</v>
      </c>
      <c r="D6018" s="21">
        <v>94.28</v>
      </c>
    </row>
    <row r="6019" spans="1:4" ht="15" hidden="1" x14ac:dyDescent="0.25">
      <c r="A6019" s="16" t="s">
        <v>2336</v>
      </c>
      <c r="B6019" s="17" t="s">
        <v>2337</v>
      </c>
      <c r="C6019" s="20">
        <v>45666</v>
      </c>
      <c r="D6019" s="21">
        <v>89.12</v>
      </c>
    </row>
    <row r="6020" spans="1:4" ht="15" hidden="1" x14ac:dyDescent="0.25">
      <c r="A6020" s="16" t="s">
        <v>2338</v>
      </c>
      <c r="B6020" s="17" t="s">
        <v>2339</v>
      </c>
      <c r="C6020" s="20">
        <v>45666</v>
      </c>
      <c r="D6020" s="21">
        <v>95</v>
      </c>
    </row>
    <row r="6021" spans="1:4" ht="15" hidden="1" x14ac:dyDescent="0.25">
      <c r="A6021" s="16" t="s">
        <v>2340</v>
      </c>
      <c r="B6021" s="17" t="s">
        <v>2341</v>
      </c>
      <c r="C6021" s="20">
        <v>45666</v>
      </c>
      <c r="D6021" s="21">
        <v>91.87</v>
      </c>
    </row>
    <row r="6022" spans="1:4" ht="15" hidden="1" x14ac:dyDescent="0.25">
      <c r="A6022" s="16" t="s">
        <v>2342</v>
      </c>
      <c r="B6022" s="17" t="s">
        <v>2343</v>
      </c>
      <c r="C6022" s="20">
        <v>45666</v>
      </c>
      <c r="D6022" s="21">
        <v>82.06</v>
      </c>
    </row>
    <row r="6023" spans="1:4" ht="15" hidden="1" x14ac:dyDescent="0.25">
      <c r="A6023" s="16" t="s">
        <v>2344</v>
      </c>
      <c r="B6023" s="17" t="s">
        <v>2345</v>
      </c>
      <c r="C6023" s="20">
        <v>45666</v>
      </c>
      <c r="D6023" s="21">
        <v>74.2</v>
      </c>
    </row>
    <row r="6024" spans="1:4" ht="15" hidden="1" x14ac:dyDescent="0.25">
      <c r="A6024" s="16" t="s">
        <v>2346</v>
      </c>
      <c r="B6024" s="17" t="s">
        <v>2347</v>
      </c>
      <c r="C6024" s="20">
        <v>45666</v>
      </c>
      <c r="D6024" s="21">
        <v>72.36</v>
      </c>
    </row>
    <row r="6025" spans="1:4" ht="15" hidden="1" x14ac:dyDescent="0.25">
      <c r="A6025" s="16" t="s">
        <v>2348</v>
      </c>
      <c r="B6025" s="17" t="s">
        <v>2349</v>
      </c>
      <c r="C6025" s="20">
        <v>45666</v>
      </c>
      <c r="D6025" s="21">
        <v>94.57</v>
      </c>
    </row>
    <row r="6026" spans="1:4" ht="15" hidden="1" x14ac:dyDescent="0.25">
      <c r="A6026" s="16" t="s">
        <v>2350</v>
      </c>
      <c r="B6026" s="17" t="s">
        <v>2351</v>
      </c>
      <c r="C6026" s="20">
        <v>45666</v>
      </c>
      <c r="D6026" s="21">
        <v>95.36</v>
      </c>
    </row>
    <row r="6027" spans="1:4" ht="15" hidden="1" x14ac:dyDescent="0.25">
      <c r="A6027" s="16" t="s">
        <v>2352</v>
      </c>
      <c r="B6027" s="17" t="s">
        <v>2353</v>
      </c>
      <c r="C6027" s="20">
        <v>45666</v>
      </c>
      <c r="D6027" s="21">
        <v>64.89</v>
      </c>
    </row>
    <row r="6028" spans="1:4" ht="15" hidden="1" x14ac:dyDescent="0.25">
      <c r="A6028" s="16" t="s">
        <v>2354</v>
      </c>
      <c r="B6028" s="17" t="s">
        <v>2355</v>
      </c>
      <c r="C6028" s="20">
        <v>45666</v>
      </c>
      <c r="D6028" s="21">
        <v>85.27</v>
      </c>
    </row>
    <row r="6029" spans="1:4" ht="15" hidden="1" x14ac:dyDescent="0.25">
      <c r="A6029" s="16" t="s">
        <v>2356</v>
      </c>
      <c r="B6029" s="17" t="s">
        <v>2357</v>
      </c>
      <c r="C6029" s="20">
        <v>45666</v>
      </c>
      <c r="D6029" s="21">
        <v>61.94</v>
      </c>
    </row>
    <row r="6030" spans="1:4" ht="15" hidden="1" x14ac:dyDescent="0.25">
      <c r="A6030" s="16" t="s">
        <v>2358</v>
      </c>
      <c r="B6030" s="17" t="s">
        <v>2359</v>
      </c>
      <c r="C6030" s="20">
        <v>45666</v>
      </c>
      <c r="D6030" s="21">
        <v>90.06</v>
      </c>
    </row>
    <row r="6031" spans="1:4" ht="15" hidden="1" x14ac:dyDescent="0.25">
      <c r="A6031" s="16" t="s">
        <v>2360</v>
      </c>
      <c r="B6031" s="17" t="s">
        <v>2361</v>
      </c>
      <c r="C6031" s="20">
        <v>45666</v>
      </c>
      <c r="D6031" s="21">
        <v>90.18</v>
      </c>
    </row>
    <row r="6032" spans="1:4" ht="15" hidden="1" x14ac:dyDescent="0.25">
      <c r="A6032" s="16" t="s">
        <v>2362</v>
      </c>
      <c r="B6032" s="17" t="s">
        <v>2363</v>
      </c>
      <c r="C6032" s="20">
        <v>45666</v>
      </c>
      <c r="D6032" s="21">
        <v>91.01</v>
      </c>
    </row>
    <row r="6033" spans="1:4" ht="15" hidden="1" x14ac:dyDescent="0.25">
      <c r="A6033" s="16" t="s">
        <v>2364</v>
      </c>
      <c r="B6033" s="17" t="s">
        <v>2365</v>
      </c>
      <c r="C6033" s="20">
        <v>45666</v>
      </c>
      <c r="D6033" s="21">
        <v>96.43</v>
      </c>
    </row>
    <row r="6034" spans="1:4" ht="15" hidden="1" x14ac:dyDescent="0.25">
      <c r="A6034" s="16" t="s">
        <v>2366</v>
      </c>
      <c r="B6034" s="17" t="s">
        <v>2367</v>
      </c>
      <c r="C6034" s="20">
        <v>45666</v>
      </c>
      <c r="D6034" s="21">
        <v>94.46</v>
      </c>
    </row>
    <row r="6035" spans="1:4" ht="15" hidden="1" x14ac:dyDescent="0.25">
      <c r="A6035" s="16" t="s">
        <v>2368</v>
      </c>
      <c r="B6035" s="17" t="s">
        <v>2369</v>
      </c>
      <c r="C6035" s="20">
        <v>45666</v>
      </c>
      <c r="D6035" s="21">
        <v>96.2</v>
      </c>
    </row>
    <row r="6036" spans="1:4" ht="15" hidden="1" x14ac:dyDescent="0.25">
      <c r="A6036" s="16" t="s">
        <v>2370</v>
      </c>
      <c r="B6036" s="17" t="s">
        <v>2371</v>
      </c>
      <c r="C6036" s="20">
        <v>45666</v>
      </c>
      <c r="D6036" s="21">
        <v>92.92</v>
      </c>
    </row>
    <row r="6037" spans="1:4" ht="15" hidden="1" x14ac:dyDescent="0.25">
      <c r="A6037" s="16" t="s">
        <v>2372</v>
      </c>
      <c r="B6037" s="17" t="s">
        <v>2373</v>
      </c>
      <c r="C6037" s="20">
        <v>45666</v>
      </c>
      <c r="D6037" s="21">
        <v>95.49</v>
      </c>
    </row>
    <row r="6038" spans="1:4" ht="15" hidden="1" x14ac:dyDescent="0.25">
      <c r="A6038" s="16" t="s">
        <v>2374</v>
      </c>
      <c r="B6038" s="17" t="s">
        <v>2375</v>
      </c>
      <c r="C6038" s="20">
        <v>45666</v>
      </c>
      <c r="D6038" s="21">
        <v>92.5</v>
      </c>
    </row>
    <row r="6039" spans="1:4" ht="15" hidden="1" x14ac:dyDescent="0.25">
      <c r="A6039" s="16" t="s">
        <v>2376</v>
      </c>
      <c r="B6039" s="17" t="s">
        <v>2377</v>
      </c>
      <c r="C6039" s="20">
        <v>45666</v>
      </c>
      <c r="D6039" s="21">
        <v>95.61</v>
      </c>
    </row>
    <row r="6040" spans="1:4" ht="15" hidden="1" x14ac:dyDescent="0.25">
      <c r="A6040" s="16" t="s">
        <v>2378</v>
      </c>
      <c r="B6040" s="17" t="s">
        <v>2379</v>
      </c>
      <c r="C6040" s="20">
        <v>45666</v>
      </c>
      <c r="D6040" s="21">
        <v>91.58</v>
      </c>
    </row>
    <row r="6041" spans="1:4" ht="15" hidden="1" x14ac:dyDescent="0.25">
      <c r="A6041" s="16" t="s">
        <v>2380</v>
      </c>
      <c r="B6041" s="17" t="s">
        <v>2381</v>
      </c>
      <c r="C6041" s="20">
        <v>45666</v>
      </c>
      <c r="D6041" s="21">
        <v>93.84</v>
      </c>
    </row>
    <row r="6042" spans="1:4" ht="15" hidden="1" x14ac:dyDescent="0.25">
      <c r="A6042" s="16" t="s">
        <v>2382</v>
      </c>
      <c r="B6042" s="17" t="s">
        <v>2383</v>
      </c>
      <c r="C6042" s="20">
        <v>45666</v>
      </c>
      <c r="D6042" s="21">
        <v>93.23</v>
      </c>
    </row>
    <row r="6043" spans="1:4" ht="15" hidden="1" x14ac:dyDescent="0.25">
      <c r="A6043" s="16" t="s">
        <v>2384</v>
      </c>
      <c r="B6043" s="17" t="s">
        <v>2385</v>
      </c>
      <c r="C6043" s="20">
        <v>45666</v>
      </c>
      <c r="D6043" s="21">
        <v>93.54</v>
      </c>
    </row>
    <row r="6044" spans="1:4" ht="15" hidden="1" x14ac:dyDescent="0.25">
      <c r="A6044" s="16" t="s">
        <v>2386</v>
      </c>
      <c r="B6044" s="17" t="s">
        <v>2387</v>
      </c>
      <c r="C6044" s="20">
        <v>45666</v>
      </c>
      <c r="D6044" s="21">
        <v>93.46</v>
      </c>
    </row>
    <row r="6045" spans="1:4" ht="15" hidden="1" x14ac:dyDescent="0.25">
      <c r="A6045" s="16" t="s">
        <v>2388</v>
      </c>
      <c r="B6045" s="17" t="s">
        <v>2389</v>
      </c>
      <c r="C6045" s="20">
        <v>45666</v>
      </c>
      <c r="D6045" s="21">
        <v>95.42</v>
      </c>
    </row>
    <row r="6046" spans="1:4" ht="15" hidden="1" x14ac:dyDescent="0.25">
      <c r="A6046" s="16" t="s">
        <v>2390</v>
      </c>
      <c r="B6046" s="17" t="s">
        <v>2391</v>
      </c>
      <c r="C6046" s="20">
        <v>45666</v>
      </c>
      <c r="D6046" s="21">
        <v>89.4</v>
      </c>
    </row>
    <row r="6047" spans="1:4" ht="15" hidden="1" x14ac:dyDescent="0.25">
      <c r="A6047" s="16" t="s">
        <v>2392</v>
      </c>
      <c r="B6047" s="17" t="s">
        <v>2393</v>
      </c>
      <c r="C6047" s="20">
        <v>45666</v>
      </c>
      <c r="D6047" s="21">
        <v>91.45</v>
      </c>
    </row>
    <row r="6048" spans="1:4" ht="15" hidden="1" x14ac:dyDescent="0.25">
      <c r="A6048" s="16" t="s">
        <v>2394</v>
      </c>
      <c r="B6048" s="17" t="s">
        <v>2395</v>
      </c>
      <c r="C6048" s="20">
        <v>45666</v>
      </c>
      <c r="D6048" s="21">
        <v>96.71</v>
      </c>
    </row>
    <row r="6049" spans="1:4" ht="15" hidden="1" x14ac:dyDescent="0.25">
      <c r="A6049" s="16" t="s">
        <v>2396</v>
      </c>
      <c r="B6049" s="17" t="s">
        <v>2397</v>
      </c>
      <c r="C6049" s="20">
        <v>45666</v>
      </c>
      <c r="D6049" s="21">
        <v>89.75</v>
      </c>
    </row>
    <row r="6050" spans="1:4" ht="15" hidden="1" x14ac:dyDescent="0.25">
      <c r="A6050" s="16" t="s">
        <v>2398</v>
      </c>
      <c r="B6050" s="17" t="s">
        <v>2399</v>
      </c>
      <c r="C6050" s="20">
        <v>45666</v>
      </c>
      <c r="D6050" s="21">
        <v>96.23</v>
      </c>
    </row>
    <row r="6051" spans="1:4" ht="15" hidden="1" x14ac:dyDescent="0.25">
      <c r="A6051" s="16" t="s">
        <v>2400</v>
      </c>
      <c r="B6051" s="17" t="s">
        <v>2401</v>
      </c>
      <c r="C6051" s="20">
        <v>45666</v>
      </c>
      <c r="D6051" s="21">
        <v>97.76</v>
      </c>
    </row>
    <row r="6052" spans="1:4" ht="15" hidden="1" x14ac:dyDescent="0.25">
      <c r="A6052" s="16" t="s">
        <v>2402</v>
      </c>
      <c r="B6052" s="17" t="s">
        <v>2403</v>
      </c>
      <c r="C6052" s="20">
        <v>45666</v>
      </c>
      <c r="D6052" s="21">
        <v>92.49</v>
      </c>
    </row>
    <row r="6053" spans="1:4" ht="15" hidden="1" x14ac:dyDescent="0.25">
      <c r="A6053" s="16" t="s">
        <v>2404</v>
      </c>
      <c r="B6053" s="17" t="s">
        <v>2405</v>
      </c>
      <c r="C6053" s="20">
        <v>45666</v>
      </c>
      <c r="D6053" s="21">
        <v>94.33</v>
      </c>
    </row>
    <row r="6054" spans="1:4" ht="15" hidden="1" x14ac:dyDescent="0.25">
      <c r="A6054" s="16" t="s">
        <v>2406</v>
      </c>
      <c r="B6054" s="17" t="s">
        <v>2407</v>
      </c>
      <c r="C6054" s="20">
        <v>45666</v>
      </c>
      <c r="D6054" s="21">
        <v>91.37</v>
      </c>
    </row>
    <row r="6055" spans="1:4" ht="15" hidden="1" x14ac:dyDescent="0.25">
      <c r="A6055" s="16" t="s">
        <v>2408</v>
      </c>
      <c r="B6055" s="17" t="s">
        <v>2409</v>
      </c>
      <c r="C6055" s="20">
        <v>45666</v>
      </c>
      <c r="D6055" s="21">
        <v>91.23</v>
      </c>
    </row>
    <row r="6056" spans="1:4" ht="15" hidden="1" x14ac:dyDescent="0.25">
      <c r="A6056" s="16" t="s">
        <v>2410</v>
      </c>
      <c r="B6056" s="17" t="s">
        <v>2411</v>
      </c>
      <c r="C6056" s="20">
        <v>45666</v>
      </c>
      <c r="D6056" s="21">
        <v>86.92</v>
      </c>
    </row>
    <row r="6057" spans="1:4" ht="15" hidden="1" x14ac:dyDescent="0.25">
      <c r="A6057" s="16" t="s">
        <v>2412</v>
      </c>
      <c r="B6057" s="17" t="s">
        <v>2413</v>
      </c>
      <c r="C6057" s="20">
        <v>45666</v>
      </c>
      <c r="D6057" s="21">
        <v>94.87</v>
      </c>
    </row>
    <row r="6058" spans="1:4" ht="15" hidden="1" x14ac:dyDescent="0.25">
      <c r="A6058" s="16" t="s">
        <v>2414</v>
      </c>
      <c r="B6058" s="17" t="s">
        <v>2415</v>
      </c>
      <c r="C6058" s="20">
        <v>45666</v>
      </c>
      <c r="D6058" s="21">
        <v>90.34</v>
      </c>
    </row>
    <row r="6059" spans="1:4" ht="15" hidden="1" x14ac:dyDescent="0.25">
      <c r="A6059" s="16" t="s">
        <v>2416</v>
      </c>
      <c r="B6059" s="17" t="s">
        <v>2417</v>
      </c>
      <c r="C6059" s="20">
        <v>45666</v>
      </c>
      <c r="D6059" s="21">
        <v>46.98</v>
      </c>
    </row>
    <row r="6060" spans="1:4" ht="15" hidden="1" x14ac:dyDescent="0.25">
      <c r="A6060" s="16" t="s">
        <v>2418</v>
      </c>
      <c r="B6060" s="17" t="s">
        <v>2419</v>
      </c>
      <c r="C6060" s="20">
        <v>45666</v>
      </c>
      <c r="D6060" s="21">
        <v>84.4</v>
      </c>
    </row>
    <row r="6061" spans="1:4" ht="15" hidden="1" x14ac:dyDescent="0.25">
      <c r="A6061" s="16" t="s">
        <v>2420</v>
      </c>
      <c r="B6061" s="17" t="s">
        <v>2421</v>
      </c>
      <c r="C6061" s="20">
        <v>45666</v>
      </c>
      <c r="D6061" s="21">
        <v>81.319999999999993</v>
      </c>
    </row>
    <row r="6062" spans="1:4" ht="15" hidden="1" x14ac:dyDescent="0.25">
      <c r="A6062" s="16" t="s">
        <v>2422</v>
      </c>
      <c r="B6062" s="17" t="s">
        <v>2423</v>
      </c>
      <c r="C6062" s="20">
        <v>45666</v>
      </c>
      <c r="D6062" s="21">
        <v>86.57</v>
      </c>
    </row>
    <row r="6063" spans="1:4" ht="15" hidden="1" x14ac:dyDescent="0.25">
      <c r="A6063" s="16" t="s">
        <v>2424</v>
      </c>
      <c r="B6063" s="17" t="s">
        <v>2425</v>
      </c>
      <c r="C6063" s="20">
        <v>45666</v>
      </c>
      <c r="D6063" s="21">
        <v>83.65</v>
      </c>
    </row>
    <row r="6064" spans="1:4" ht="15" hidden="1" x14ac:dyDescent="0.25">
      <c r="A6064" s="16" t="s">
        <v>2426</v>
      </c>
      <c r="B6064" s="17" t="s">
        <v>2427</v>
      </c>
      <c r="C6064" s="20">
        <v>45666</v>
      </c>
      <c r="D6064" s="21">
        <v>78.53</v>
      </c>
    </row>
    <row r="6065" spans="1:4" ht="15" hidden="1" x14ac:dyDescent="0.25">
      <c r="A6065" s="16" t="s">
        <v>2428</v>
      </c>
      <c r="B6065" s="17" t="s">
        <v>2429</v>
      </c>
      <c r="C6065" s="20">
        <v>45666</v>
      </c>
      <c r="D6065" s="21">
        <v>80.27</v>
      </c>
    </row>
    <row r="6066" spans="1:4" ht="15" hidden="1" x14ac:dyDescent="0.25">
      <c r="A6066" s="16" t="s">
        <v>3130</v>
      </c>
      <c r="B6066" s="17" t="s">
        <v>3131</v>
      </c>
      <c r="C6066" s="20">
        <v>45666</v>
      </c>
      <c r="D6066" s="21">
        <v>79.78</v>
      </c>
    </row>
    <row r="6067" spans="1:4" ht="15" hidden="1" x14ac:dyDescent="0.25">
      <c r="A6067" s="16" t="s">
        <v>2430</v>
      </c>
      <c r="B6067" s="17" t="s">
        <v>2431</v>
      </c>
      <c r="C6067" s="20">
        <v>45666</v>
      </c>
      <c r="D6067" s="21">
        <v>85.19</v>
      </c>
    </row>
    <row r="6068" spans="1:4" ht="15" hidden="1" x14ac:dyDescent="0.25">
      <c r="A6068" s="16" t="s">
        <v>2432</v>
      </c>
      <c r="B6068" s="17" t="s">
        <v>2433</v>
      </c>
      <c r="C6068" s="20">
        <v>45666</v>
      </c>
      <c r="D6068" s="21">
        <v>86.86</v>
      </c>
    </row>
    <row r="6069" spans="1:4" ht="15" hidden="1" x14ac:dyDescent="0.25">
      <c r="A6069" s="16" t="s">
        <v>2434</v>
      </c>
      <c r="B6069" s="17" t="s">
        <v>2435</v>
      </c>
      <c r="C6069" s="20">
        <v>45666</v>
      </c>
      <c r="D6069" s="21">
        <v>86.85</v>
      </c>
    </row>
    <row r="6070" spans="1:4" ht="15" hidden="1" x14ac:dyDescent="0.25">
      <c r="A6070" s="16" t="s">
        <v>2436</v>
      </c>
      <c r="B6070" s="17" t="s">
        <v>2437</v>
      </c>
      <c r="C6070" s="20">
        <v>45666</v>
      </c>
      <c r="D6070" s="21">
        <v>89.94</v>
      </c>
    </row>
    <row r="6071" spans="1:4" ht="15" hidden="1" x14ac:dyDescent="0.25">
      <c r="A6071" s="16" t="s">
        <v>2438</v>
      </c>
      <c r="B6071" s="17" t="s">
        <v>2439</v>
      </c>
      <c r="C6071" s="20">
        <v>45666</v>
      </c>
      <c r="D6071" s="21">
        <v>87.75</v>
      </c>
    </row>
    <row r="6072" spans="1:4" ht="15" hidden="1" x14ac:dyDescent="0.25">
      <c r="A6072" s="16" t="s">
        <v>2440</v>
      </c>
      <c r="B6072" s="17" t="s">
        <v>2441</v>
      </c>
      <c r="C6072" s="20">
        <v>45666</v>
      </c>
      <c r="D6072" s="21">
        <v>88.78</v>
      </c>
    </row>
    <row r="6073" spans="1:4" ht="15" hidden="1" x14ac:dyDescent="0.25">
      <c r="A6073" s="16" t="s">
        <v>3132</v>
      </c>
      <c r="B6073" s="17" t="s">
        <v>3133</v>
      </c>
      <c r="C6073" s="20">
        <v>45666</v>
      </c>
      <c r="D6073" s="21">
        <v>81.83</v>
      </c>
    </row>
    <row r="6074" spans="1:4" ht="15" hidden="1" x14ac:dyDescent="0.25">
      <c r="A6074" s="16" t="s">
        <v>2442</v>
      </c>
      <c r="B6074" s="17" t="s">
        <v>2443</v>
      </c>
      <c r="C6074" s="20">
        <v>45666</v>
      </c>
      <c r="D6074" s="21">
        <v>84</v>
      </c>
    </row>
    <row r="6075" spans="1:4" ht="15" hidden="1" x14ac:dyDescent="0.25">
      <c r="A6075" s="16" t="s">
        <v>3134</v>
      </c>
      <c r="B6075" s="17" t="s">
        <v>3135</v>
      </c>
      <c r="C6075" s="20">
        <v>45666</v>
      </c>
      <c r="D6075" s="21">
        <v>87.63</v>
      </c>
    </row>
    <row r="6076" spans="1:4" ht="15" hidden="1" x14ac:dyDescent="0.25">
      <c r="A6076" s="16" t="s">
        <v>2444</v>
      </c>
      <c r="B6076" s="17" t="s">
        <v>2445</v>
      </c>
      <c r="C6076" s="20">
        <v>45666</v>
      </c>
      <c r="D6076" s="21">
        <v>91.25</v>
      </c>
    </row>
    <row r="6077" spans="1:4" ht="15" hidden="1" x14ac:dyDescent="0.25">
      <c r="A6077" s="16" t="s">
        <v>2446</v>
      </c>
      <c r="B6077" s="17" t="s">
        <v>2447</v>
      </c>
      <c r="C6077" s="20">
        <v>45666</v>
      </c>
      <c r="D6077" s="21">
        <v>87.84</v>
      </c>
    </row>
    <row r="6078" spans="1:4" ht="15" hidden="1" x14ac:dyDescent="0.25">
      <c r="A6078" s="16" t="s">
        <v>2448</v>
      </c>
      <c r="B6078" s="17" t="s">
        <v>2449</v>
      </c>
      <c r="C6078" s="20">
        <v>45666</v>
      </c>
      <c r="D6078" s="21">
        <v>86.53</v>
      </c>
    </row>
    <row r="6079" spans="1:4" ht="15" hidden="1" x14ac:dyDescent="0.25">
      <c r="A6079" s="16" t="s">
        <v>2450</v>
      </c>
      <c r="B6079" s="17" t="s">
        <v>2451</v>
      </c>
      <c r="C6079" s="20">
        <v>45666</v>
      </c>
      <c r="D6079" s="21">
        <v>89.23</v>
      </c>
    </row>
    <row r="6080" spans="1:4" ht="15" hidden="1" x14ac:dyDescent="0.25">
      <c r="A6080" s="16" t="s">
        <v>3136</v>
      </c>
      <c r="B6080" s="17" t="s">
        <v>3137</v>
      </c>
      <c r="C6080" s="20">
        <v>45666</v>
      </c>
      <c r="D6080" s="21">
        <v>84.86</v>
      </c>
    </row>
    <row r="6081" spans="1:4" ht="15" hidden="1" x14ac:dyDescent="0.25">
      <c r="A6081" s="16" t="s">
        <v>3138</v>
      </c>
      <c r="B6081" s="17" t="s">
        <v>3139</v>
      </c>
      <c r="C6081" s="20">
        <v>45666</v>
      </c>
      <c r="D6081" s="21">
        <v>87.91</v>
      </c>
    </row>
    <row r="6082" spans="1:4" ht="15" hidden="1" x14ac:dyDescent="0.25">
      <c r="A6082" s="16" t="s">
        <v>3140</v>
      </c>
      <c r="B6082" s="17" t="s">
        <v>3141</v>
      </c>
      <c r="C6082" s="20">
        <v>45666</v>
      </c>
      <c r="D6082" s="21">
        <v>83.63</v>
      </c>
    </row>
    <row r="6083" spans="1:4" ht="15" hidden="1" x14ac:dyDescent="0.25">
      <c r="A6083" s="16" t="s">
        <v>2452</v>
      </c>
      <c r="B6083" s="17" t="s">
        <v>2453</v>
      </c>
      <c r="C6083" s="20">
        <v>45666</v>
      </c>
      <c r="D6083" s="21">
        <v>78.39</v>
      </c>
    </row>
    <row r="6084" spans="1:4" ht="15" hidden="1" x14ac:dyDescent="0.25">
      <c r="A6084" s="16" t="s">
        <v>3142</v>
      </c>
      <c r="B6084" s="17" t="s">
        <v>3143</v>
      </c>
      <c r="C6084" s="20">
        <v>45666</v>
      </c>
      <c r="D6084" s="21">
        <v>90.89</v>
      </c>
    </row>
    <row r="6085" spans="1:4" ht="15" hidden="1" x14ac:dyDescent="0.25">
      <c r="A6085" s="16" t="s">
        <v>3144</v>
      </c>
      <c r="B6085" s="17" t="s">
        <v>3145</v>
      </c>
      <c r="C6085" s="20">
        <v>45666</v>
      </c>
      <c r="D6085" s="21">
        <v>93.6</v>
      </c>
    </row>
    <row r="6086" spans="1:4" ht="15" hidden="1" x14ac:dyDescent="0.25">
      <c r="A6086" s="16" t="s">
        <v>3146</v>
      </c>
      <c r="B6086" s="17" t="s">
        <v>3147</v>
      </c>
      <c r="C6086" s="20">
        <v>45666</v>
      </c>
      <c r="D6086" s="21">
        <v>87.34</v>
      </c>
    </row>
    <row r="6087" spans="1:4" ht="15" hidden="1" x14ac:dyDescent="0.25">
      <c r="A6087" s="16" t="s">
        <v>3148</v>
      </c>
      <c r="B6087" s="17" t="s">
        <v>3149</v>
      </c>
      <c r="C6087" s="20">
        <v>45666</v>
      </c>
      <c r="D6087" s="21">
        <v>90.81</v>
      </c>
    </row>
    <row r="6088" spans="1:4" ht="15" hidden="1" x14ac:dyDescent="0.25">
      <c r="A6088" s="16" t="s">
        <v>2454</v>
      </c>
      <c r="B6088" s="17" t="s">
        <v>2455</v>
      </c>
      <c r="C6088" s="20">
        <v>45666</v>
      </c>
      <c r="D6088" s="21">
        <v>90.5</v>
      </c>
    </row>
    <row r="6089" spans="1:4" ht="15" hidden="1" x14ac:dyDescent="0.25">
      <c r="A6089" s="16" t="s">
        <v>3150</v>
      </c>
      <c r="B6089" s="17" t="s">
        <v>3151</v>
      </c>
      <c r="C6089" s="20">
        <v>45666</v>
      </c>
      <c r="D6089" s="21">
        <v>91.84</v>
      </c>
    </row>
    <row r="6090" spans="1:4" ht="15" hidden="1" x14ac:dyDescent="0.25">
      <c r="A6090" s="16" t="s">
        <v>2456</v>
      </c>
      <c r="B6090" s="17" t="s">
        <v>2457</v>
      </c>
      <c r="C6090" s="20">
        <v>45666</v>
      </c>
      <c r="D6090" s="21">
        <v>89.06</v>
      </c>
    </row>
    <row r="6091" spans="1:4" ht="15" hidden="1" x14ac:dyDescent="0.25">
      <c r="A6091" s="16" t="s">
        <v>3152</v>
      </c>
      <c r="B6091" s="17" t="s">
        <v>3153</v>
      </c>
      <c r="C6091" s="20">
        <v>45666</v>
      </c>
      <c r="D6091" s="21">
        <v>79.849999999999994</v>
      </c>
    </row>
    <row r="6092" spans="1:4" ht="15" hidden="1" x14ac:dyDescent="0.25">
      <c r="A6092" s="16" t="s">
        <v>2458</v>
      </c>
      <c r="B6092" s="17" t="s">
        <v>2459</v>
      </c>
      <c r="C6092" s="20">
        <v>45666</v>
      </c>
      <c r="D6092" s="21">
        <v>85.68</v>
      </c>
    </row>
    <row r="6093" spans="1:4" ht="15" hidden="1" x14ac:dyDescent="0.25">
      <c r="A6093" s="16" t="s">
        <v>3154</v>
      </c>
      <c r="B6093" s="17" t="s">
        <v>3155</v>
      </c>
      <c r="C6093" s="20">
        <v>45666</v>
      </c>
      <c r="D6093" s="21">
        <v>89.01</v>
      </c>
    </row>
    <row r="6094" spans="1:4" ht="15" hidden="1" x14ac:dyDescent="0.25">
      <c r="A6094" s="16" t="s">
        <v>2460</v>
      </c>
      <c r="B6094" s="17" t="s">
        <v>2461</v>
      </c>
      <c r="C6094" s="20">
        <v>45666</v>
      </c>
      <c r="D6094" s="21">
        <v>92.32</v>
      </c>
    </row>
    <row r="6095" spans="1:4" ht="15" hidden="1" x14ac:dyDescent="0.25">
      <c r="A6095" s="16" t="s">
        <v>2462</v>
      </c>
      <c r="B6095" s="17" t="s">
        <v>2463</v>
      </c>
      <c r="C6095" s="20">
        <v>45666</v>
      </c>
      <c r="D6095" s="21">
        <v>89.98</v>
      </c>
    </row>
    <row r="6096" spans="1:4" ht="15" hidden="1" x14ac:dyDescent="0.25">
      <c r="A6096" s="16" t="s">
        <v>3156</v>
      </c>
      <c r="B6096" s="17" t="s">
        <v>3157</v>
      </c>
      <c r="C6096" s="20">
        <v>45666</v>
      </c>
      <c r="D6096" s="21">
        <v>83.36</v>
      </c>
    </row>
    <row r="6097" spans="1:4" ht="15" hidden="1" x14ac:dyDescent="0.25">
      <c r="A6097" s="16" t="s">
        <v>3158</v>
      </c>
      <c r="B6097" s="17" t="s">
        <v>3159</v>
      </c>
      <c r="C6097" s="20">
        <v>45666</v>
      </c>
      <c r="D6097" s="21">
        <v>87.75</v>
      </c>
    </row>
    <row r="6098" spans="1:4" ht="15" hidden="1" x14ac:dyDescent="0.25">
      <c r="A6098" s="16" t="s">
        <v>2464</v>
      </c>
      <c r="B6098" s="17" t="s">
        <v>2465</v>
      </c>
      <c r="C6098" s="20">
        <v>45666</v>
      </c>
      <c r="D6098" s="21">
        <v>91.18</v>
      </c>
    </row>
    <row r="6099" spans="1:4" ht="15" hidden="1" x14ac:dyDescent="0.25">
      <c r="A6099" s="16" t="s">
        <v>3160</v>
      </c>
      <c r="B6099" s="17" t="s">
        <v>3161</v>
      </c>
      <c r="C6099" s="20">
        <v>45666</v>
      </c>
      <c r="D6099" s="21">
        <v>85.33</v>
      </c>
    </row>
    <row r="6100" spans="1:4" ht="15" hidden="1" x14ac:dyDescent="0.25">
      <c r="A6100" s="16" t="s">
        <v>2466</v>
      </c>
      <c r="B6100" s="17" t="s">
        <v>2467</v>
      </c>
      <c r="C6100" s="20">
        <v>45666</v>
      </c>
      <c r="D6100" s="21">
        <v>88.61</v>
      </c>
    </row>
    <row r="6101" spans="1:4" ht="15" hidden="1" x14ac:dyDescent="0.25">
      <c r="A6101" s="16" t="s">
        <v>2468</v>
      </c>
      <c r="B6101" s="17" t="s">
        <v>2469</v>
      </c>
      <c r="C6101" s="20">
        <v>45666</v>
      </c>
      <c r="D6101" s="21">
        <v>70.66</v>
      </c>
    </row>
    <row r="6102" spans="1:4" ht="15" hidden="1" x14ac:dyDescent="0.25">
      <c r="A6102" s="16" t="s">
        <v>3162</v>
      </c>
      <c r="B6102" s="17" t="s">
        <v>3163</v>
      </c>
      <c r="C6102" s="20">
        <v>45666</v>
      </c>
      <c r="D6102" s="21">
        <v>56.19</v>
      </c>
    </row>
    <row r="6103" spans="1:4" ht="15" hidden="1" x14ac:dyDescent="0.25">
      <c r="A6103" s="16" t="s">
        <v>2470</v>
      </c>
      <c r="B6103" s="17" t="s">
        <v>2471</v>
      </c>
      <c r="C6103" s="20">
        <v>45666</v>
      </c>
      <c r="D6103" s="21">
        <v>86.71</v>
      </c>
    </row>
    <row r="6104" spans="1:4" ht="15" hidden="1" x14ac:dyDescent="0.25">
      <c r="A6104" s="16" t="s">
        <v>2472</v>
      </c>
      <c r="B6104" s="17" t="s">
        <v>2473</v>
      </c>
      <c r="C6104" s="20">
        <v>45666</v>
      </c>
      <c r="D6104" s="21">
        <v>87.86</v>
      </c>
    </row>
    <row r="6105" spans="1:4" ht="15" hidden="1" x14ac:dyDescent="0.25">
      <c r="A6105" s="16" t="s">
        <v>2474</v>
      </c>
      <c r="B6105" s="17" t="s">
        <v>2475</v>
      </c>
      <c r="C6105" s="20">
        <v>45666</v>
      </c>
      <c r="D6105" s="21">
        <v>90.32</v>
      </c>
    </row>
    <row r="6106" spans="1:4" ht="15" hidden="1" x14ac:dyDescent="0.25">
      <c r="A6106" s="16" t="s">
        <v>3164</v>
      </c>
      <c r="B6106" s="17" t="s">
        <v>3165</v>
      </c>
      <c r="C6106" s="20">
        <v>45666</v>
      </c>
      <c r="D6106" s="21">
        <v>90.83</v>
      </c>
    </row>
    <row r="6107" spans="1:4" ht="15" hidden="1" x14ac:dyDescent="0.25">
      <c r="A6107" s="16" t="s">
        <v>3166</v>
      </c>
      <c r="B6107" s="17" t="s">
        <v>3167</v>
      </c>
      <c r="C6107" s="20">
        <v>45666</v>
      </c>
      <c r="D6107" s="21">
        <v>76.040000000000006</v>
      </c>
    </row>
    <row r="6108" spans="1:4" ht="15" hidden="1" x14ac:dyDescent="0.25">
      <c r="A6108" s="16" t="s">
        <v>2476</v>
      </c>
      <c r="B6108" s="17" t="s">
        <v>2477</v>
      </c>
      <c r="C6108" s="20">
        <v>45666</v>
      </c>
      <c r="D6108" s="21">
        <v>85.48</v>
      </c>
    </row>
    <row r="6109" spans="1:4" ht="15" hidden="1" x14ac:dyDescent="0.25">
      <c r="A6109" s="16" t="s">
        <v>2478</v>
      </c>
      <c r="B6109" s="17" t="s">
        <v>2479</v>
      </c>
      <c r="C6109" s="20">
        <v>45666</v>
      </c>
      <c r="D6109" s="21">
        <v>90.59</v>
      </c>
    </row>
    <row r="6110" spans="1:4" ht="15" hidden="1" x14ac:dyDescent="0.25">
      <c r="A6110" s="16" t="s">
        <v>2480</v>
      </c>
      <c r="B6110" s="17" t="s">
        <v>2481</v>
      </c>
      <c r="C6110" s="20">
        <v>45666</v>
      </c>
      <c r="D6110" s="21">
        <v>78.22</v>
      </c>
    </row>
    <row r="6111" spans="1:4" ht="15" hidden="1" x14ac:dyDescent="0.25">
      <c r="A6111" s="16" t="s">
        <v>2482</v>
      </c>
      <c r="B6111" s="17" t="s">
        <v>2483</v>
      </c>
      <c r="C6111" s="20">
        <v>45666</v>
      </c>
      <c r="D6111" s="21">
        <v>77.819999999999993</v>
      </c>
    </row>
    <row r="6112" spans="1:4" ht="15" hidden="1" x14ac:dyDescent="0.25">
      <c r="A6112" s="16" t="s">
        <v>2484</v>
      </c>
      <c r="B6112" s="17" t="s">
        <v>2485</v>
      </c>
      <c r="C6112" s="20">
        <v>45666</v>
      </c>
      <c r="D6112" s="21">
        <v>91.46</v>
      </c>
    </row>
    <row r="6113" spans="1:4" ht="15" hidden="1" x14ac:dyDescent="0.25">
      <c r="A6113" s="16" t="s">
        <v>2486</v>
      </c>
      <c r="B6113" s="17" t="s">
        <v>2487</v>
      </c>
      <c r="C6113" s="20">
        <v>45666</v>
      </c>
      <c r="D6113" s="21">
        <v>92.11</v>
      </c>
    </row>
    <row r="6114" spans="1:4" ht="15" hidden="1" x14ac:dyDescent="0.25">
      <c r="A6114" s="16" t="s">
        <v>3168</v>
      </c>
      <c r="B6114" s="17" t="s">
        <v>3169</v>
      </c>
      <c r="C6114" s="20">
        <v>45666</v>
      </c>
      <c r="D6114" s="21">
        <v>87.33</v>
      </c>
    </row>
    <row r="6115" spans="1:4" ht="15" hidden="1" x14ac:dyDescent="0.25">
      <c r="A6115" s="16" t="s">
        <v>2488</v>
      </c>
      <c r="B6115" s="17" t="s">
        <v>2489</v>
      </c>
      <c r="C6115" s="20">
        <v>45666</v>
      </c>
      <c r="D6115" s="21">
        <v>85.09</v>
      </c>
    </row>
    <row r="6116" spans="1:4" ht="15" hidden="1" x14ac:dyDescent="0.25">
      <c r="A6116" s="16" t="s">
        <v>2490</v>
      </c>
      <c r="B6116" s="17" t="s">
        <v>2491</v>
      </c>
      <c r="C6116" s="20">
        <v>45666</v>
      </c>
      <c r="D6116" s="21">
        <v>94.57</v>
      </c>
    </row>
    <row r="6117" spans="1:4" ht="15" hidden="1" x14ac:dyDescent="0.25">
      <c r="A6117" s="16" t="s">
        <v>3170</v>
      </c>
      <c r="B6117" s="17" t="s">
        <v>3171</v>
      </c>
      <c r="C6117" s="20">
        <v>45666</v>
      </c>
      <c r="D6117" s="21">
        <v>74.58</v>
      </c>
    </row>
    <row r="6118" spans="1:4" ht="15" hidden="1" x14ac:dyDescent="0.25">
      <c r="A6118" s="16" t="s">
        <v>2492</v>
      </c>
      <c r="B6118" s="17" t="s">
        <v>2493</v>
      </c>
      <c r="C6118" s="20">
        <v>45666</v>
      </c>
      <c r="D6118" s="21">
        <v>84.36</v>
      </c>
    </row>
    <row r="6119" spans="1:4" ht="15" hidden="1" x14ac:dyDescent="0.25">
      <c r="A6119" s="16" t="s">
        <v>2494</v>
      </c>
      <c r="B6119" s="17" t="s">
        <v>2495</v>
      </c>
      <c r="C6119" s="20">
        <v>45666</v>
      </c>
      <c r="D6119" s="21">
        <v>83.54</v>
      </c>
    </row>
    <row r="6120" spans="1:4" ht="15" hidden="1" x14ac:dyDescent="0.25">
      <c r="A6120" s="16" t="s">
        <v>2496</v>
      </c>
      <c r="B6120" s="17" t="s">
        <v>2497</v>
      </c>
      <c r="C6120" s="20">
        <v>45666</v>
      </c>
      <c r="D6120" s="21">
        <v>75.72</v>
      </c>
    </row>
    <row r="6121" spans="1:4" ht="15" hidden="1" x14ac:dyDescent="0.25">
      <c r="A6121" s="16" t="s">
        <v>3172</v>
      </c>
      <c r="B6121" s="17" t="s">
        <v>3173</v>
      </c>
      <c r="C6121" s="20">
        <v>45666</v>
      </c>
      <c r="D6121" s="21">
        <v>78</v>
      </c>
    </row>
    <row r="6122" spans="1:4" ht="15" hidden="1" x14ac:dyDescent="0.25">
      <c r="A6122" s="16" t="s">
        <v>3174</v>
      </c>
      <c r="B6122" s="17" t="s">
        <v>3175</v>
      </c>
      <c r="C6122" s="20">
        <v>45666</v>
      </c>
      <c r="D6122" s="21">
        <v>87.95</v>
      </c>
    </row>
    <row r="6123" spans="1:4" ht="15" hidden="1" x14ac:dyDescent="0.25">
      <c r="A6123" s="16" t="s">
        <v>2498</v>
      </c>
      <c r="B6123" s="17" t="s">
        <v>2499</v>
      </c>
      <c r="C6123" s="20">
        <v>45666</v>
      </c>
      <c r="D6123" s="21">
        <v>90.61</v>
      </c>
    </row>
    <row r="6124" spans="1:4" ht="15" hidden="1" x14ac:dyDescent="0.25">
      <c r="A6124" s="16" t="s">
        <v>2500</v>
      </c>
      <c r="B6124" s="17" t="s">
        <v>2501</v>
      </c>
      <c r="C6124" s="20">
        <v>45666</v>
      </c>
      <c r="D6124" s="21">
        <v>77.89</v>
      </c>
    </row>
    <row r="6125" spans="1:4" ht="15" hidden="1" x14ac:dyDescent="0.25">
      <c r="A6125" s="16" t="s">
        <v>2502</v>
      </c>
      <c r="B6125" s="17" t="s">
        <v>2503</v>
      </c>
      <c r="C6125" s="20">
        <v>45666</v>
      </c>
      <c r="D6125" s="21">
        <v>75.989999999999995</v>
      </c>
    </row>
    <row r="6126" spans="1:4" ht="15" hidden="1" x14ac:dyDescent="0.25">
      <c r="A6126" s="16" t="s">
        <v>2504</v>
      </c>
      <c r="B6126" s="17" t="s">
        <v>2505</v>
      </c>
      <c r="C6126" s="20">
        <v>45666</v>
      </c>
      <c r="D6126" s="21">
        <v>76.91</v>
      </c>
    </row>
    <row r="6127" spans="1:4" ht="15" hidden="1" x14ac:dyDescent="0.25">
      <c r="A6127" s="16" t="s">
        <v>2506</v>
      </c>
      <c r="B6127" s="17" t="s">
        <v>2507</v>
      </c>
      <c r="C6127" s="20">
        <v>45666</v>
      </c>
      <c r="D6127" s="21">
        <v>90.01</v>
      </c>
    </row>
    <row r="6128" spans="1:4" ht="15" hidden="1" x14ac:dyDescent="0.25">
      <c r="A6128" s="16" t="s">
        <v>3176</v>
      </c>
      <c r="B6128" s="17" t="s">
        <v>3177</v>
      </c>
      <c r="C6128" s="20">
        <v>45666</v>
      </c>
      <c r="D6128" s="21">
        <v>86</v>
      </c>
    </row>
    <row r="6129" spans="1:4" ht="15" hidden="1" x14ac:dyDescent="0.25">
      <c r="A6129" s="16" t="s">
        <v>2508</v>
      </c>
      <c r="B6129" s="17" t="s">
        <v>2509</v>
      </c>
      <c r="C6129" s="20">
        <v>45666</v>
      </c>
      <c r="D6129" s="21">
        <v>78.81</v>
      </c>
    </row>
    <row r="6130" spans="1:4" ht="15" hidden="1" x14ac:dyDescent="0.25">
      <c r="A6130" s="16" t="s">
        <v>2510</v>
      </c>
      <c r="B6130" s="17" t="s">
        <v>2511</v>
      </c>
      <c r="C6130" s="20">
        <v>45666</v>
      </c>
      <c r="D6130" s="21">
        <v>86.72</v>
      </c>
    </row>
    <row r="6131" spans="1:4" ht="15" hidden="1" x14ac:dyDescent="0.25">
      <c r="A6131" s="16" t="s">
        <v>2512</v>
      </c>
      <c r="B6131" s="17" t="s">
        <v>2513</v>
      </c>
      <c r="C6131" s="20">
        <v>45666</v>
      </c>
      <c r="D6131" s="21">
        <v>87.73</v>
      </c>
    </row>
    <row r="6132" spans="1:4" ht="15" hidden="1" x14ac:dyDescent="0.25">
      <c r="A6132" s="16" t="s">
        <v>2514</v>
      </c>
      <c r="B6132" s="17" t="s">
        <v>2515</v>
      </c>
      <c r="C6132" s="20">
        <v>45666</v>
      </c>
      <c r="D6132" s="21">
        <v>88.55</v>
      </c>
    </row>
    <row r="6133" spans="1:4" ht="15" hidden="1" x14ac:dyDescent="0.25">
      <c r="A6133" s="16" t="s">
        <v>2516</v>
      </c>
      <c r="B6133" s="17" t="s">
        <v>2517</v>
      </c>
      <c r="C6133" s="20">
        <v>45666</v>
      </c>
      <c r="D6133" s="21">
        <v>87.6</v>
      </c>
    </row>
    <row r="6134" spans="1:4" ht="15" hidden="1" x14ac:dyDescent="0.25">
      <c r="A6134" s="16" t="s">
        <v>3178</v>
      </c>
      <c r="B6134" s="17" t="s">
        <v>3179</v>
      </c>
      <c r="C6134" s="20">
        <v>45666</v>
      </c>
      <c r="D6134" s="21">
        <v>88.98</v>
      </c>
    </row>
    <row r="6135" spans="1:4" ht="15" hidden="1" x14ac:dyDescent="0.25">
      <c r="A6135" s="16" t="s">
        <v>2518</v>
      </c>
      <c r="B6135" s="17" t="s">
        <v>2519</v>
      </c>
      <c r="C6135" s="20">
        <v>45666</v>
      </c>
      <c r="D6135" s="21">
        <v>89.53</v>
      </c>
    </row>
    <row r="6136" spans="1:4" ht="15" hidden="1" x14ac:dyDescent="0.25">
      <c r="A6136" s="16" t="s">
        <v>2520</v>
      </c>
      <c r="B6136" s="17" t="s">
        <v>2521</v>
      </c>
      <c r="C6136" s="20">
        <v>45666</v>
      </c>
      <c r="D6136" s="21">
        <v>88.32</v>
      </c>
    </row>
    <row r="6137" spans="1:4" ht="15" hidden="1" x14ac:dyDescent="0.25">
      <c r="A6137" s="16" t="s">
        <v>2522</v>
      </c>
      <c r="B6137" s="17" t="s">
        <v>2523</v>
      </c>
      <c r="C6137" s="20">
        <v>45666</v>
      </c>
      <c r="D6137" s="21">
        <v>89.62</v>
      </c>
    </row>
    <row r="6138" spans="1:4" ht="15" hidden="1" x14ac:dyDescent="0.25">
      <c r="A6138" s="16" t="s">
        <v>2524</v>
      </c>
      <c r="B6138" s="17" t="s">
        <v>2525</v>
      </c>
      <c r="C6138" s="20">
        <v>45666</v>
      </c>
      <c r="D6138" s="21">
        <v>92.26</v>
      </c>
    </row>
    <row r="6139" spans="1:4" ht="15" hidden="1" x14ac:dyDescent="0.25">
      <c r="A6139" s="16" t="s">
        <v>2526</v>
      </c>
      <c r="B6139" s="17" t="s">
        <v>2527</v>
      </c>
      <c r="C6139" s="20">
        <v>45666</v>
      </c>
      <c r="D6139" s="21">
        <v>93.6</v>
      </c>
    </row>
    <row r="6140" spans="1:4" ht="15" hidden="1" x14ac:dyDescent="0.25">
      <c r="A6140" s="16" t="s">
        <v>2528</v>
      </c>
      <c r="B6140" s="17" t="s">
        <v>2529</v>
      </c>
      <c r="C6140" s="20">
        <v>45666</v>
      </c>
      <c r="D6140" s="21">
        <v>88.87</v>
      </c>
    </row>
    <row r="6141" spans="1:4" ht="15" hidden="1" x14ac:dyDescent="0.25">
      <c r="A6141" s="16" t="s">
        <v>2530</v>
      </c>
      <c r="B6141" s="17" t="s">
        <v>2531</v>
      </c>
      <c r="C6141" s="20">
        <v>45666</v>
      </c>
      <c r="D6141" s="21">
        <v>91.68</v>
      </c>
    </row>
    <row r="6142" spans="1:4" ht="15" hidden="1" x14ac:dyDescent="0.25">
      <c r="A6142" s="16" t="s">
        <v>2532</v>
      </c>
      <c r="B6142" s="17" t="s">
        <v>2533</v>
      </c>
      <c r="C6142" s="20">
        <v>45666</v>
      </c>
      <c r="D6142" s="21">
        <v>91.99</v>
      </c>
    </row>
    <row r="6143" spans="1:4" ht="15" hidden="1" x14ac:dyDescent="0.25">
      <c r="A6143" s="16" t="s">
        <v>2534</v>
      </c>
      <c r="B6143" s="17" t="s">
        <v>2535</v>
      </c>
      <c r="C6143" s="20">
        <v>45666</v>
      </c>
      <c r="D6143" s="21">
        <v>85.03</v>
      </c>
    </row>
    <row r="6144" spans="1:4" ht="15" hidden="1" x14ac:dyDescent="0.25">
      <c r="A6144" s="16" t="s">
        <v>2536</v>
      </c>
      <c r="B6144" s="17" t="s">
        <v>2537</v>
      </c>
      <c r="C6144" s="20">
        <v>45666</v>
      </c>
      <c r="D6144" s="21">
        <v>89.06</v>
      </c>
    </row>
    <row r="6145" spans="1:4" ht="15" hidden="1" x14ac:dyDescent="0.25">
      <c r="A6145" s="16" t="s">
        <v>2538</v>
      </c>
      <c r="B6145" s="17" t="s">
        <v>2539</v>
      </c>
      <c r="C6145" s="20">
        <v>45666</v>
      </c>
      <c r="D6145" s="21">
        <v>91.34</v>
      </c>
    </row>
    <row r="6146" spans="1:4" ht="15" hidden="1" x14ac:dyDescent="0.25">
      <c r="A6146" s="16" t="s">
        <v>2540</v>
      </c>
      <c r="B6146" s="17" t="s">
        <v>2541</v>
      </c>
      <c r="C6146" s="20">
        <v>45666</v>
      </c>
      <c r="D6146" s="21">
        <v>86.69</v>
      </c>
    </row>
    <row r="6147" spans="1:4" ht="15" hidden="1" x14ac:dyDescent="0.25">
      <c r="A6147" s="16" t="s">
        <v>2542</v>
      </c>
      <c r="B6147" s="17" t="s">
        <v>2543</v>
      </c>
      <c r="C6147" s="20">
        <v>45666</v>
      </c>
      <c r="D6147" s="21">
        <v>88.08</v>
      </c>
    </row>
    <row r="6148" spans="1:4" ht="15" hidden="1" x14ac:dyDescent="0.25">
      <c r="A6148" s="16" t="s">
        <v>2544</v>
      </c>
      <c r="B6148" s="17" t="s">
        <v>2545</v>
      </c>
      <c r="C6148" s="20">
        <v>45666</v>
      </c>
      <c r="D6148" s="21">
        <v>87.9</v>
      </c>
    </row>
    <row r="6149" spans="1:4" ht="15" hidden="1" x14ac:dyDescent="0.25">
      <c r="A6149" s="16" t="s">
        <v>2546</v>
      </c>
      <c r="B6149" s="17" t="s">
        <v>2547</v>
      </c>
      <c r="C6149" s="20">
        <v>45666</v>
      </c>
      <c r="D6149" s="21">
        <v>94.16</v>
      </c>
    </row>
    <row r="6150" spans="1:4" ht="15" hidden="1" x14ac:dyDescent="0.25">
      <c r="A6150" s="16" t="s">
        <v>2548</v>
      </c>
      <c r="B6150" s="17" t="s">
        <v>2549</v>
      </c>
      <c r="C6150" s="20">
        <v>45666</v>
      </c>
      <c r="D6150" s="21">
        <v>93.08</v>
      </c>
    </row>
    <row r="6151" spans="1:4" ht="15" hidden="1" x14ac:dyDescent="0.25">
      <c r="A6151" s="16" t="s">
        <v>2550</v>
      </c>
      <c r="B6151" s="17" t="s">
        <v>2551</v>
      </c>
      <c r="C6151" s="20">
        <v>45666</v>
      </c>
      <c r="D6151" s="21">
        <v>87.27</v>
      </c>
    </row>
    <row r="6152" spans="1:4" ht="15" hidden="1" x14ac:dyDescent="0.25">
      <c r="A6152" s="16" t="s">
        <v>2552</v>
      </c>
      <c r="B6152" s="17" t="s">
        <v>2553</v>
      </c>
      <c r="C6152" s="20">
        <v>45666</v>
      </c>
      <c r="D6152" s="21">
        <v>92.59</v>
      </c>
    </row>
    <row r="6153" spans="1:4" ht="15" hidden="1" x14ac:dyDescent="0.25">
      <c r="A6153" s="16" t="s">
        <v>2554</v>
      </c>
      <c r="B6153" s="17" t="s">
        <v>2555</v>
      </c>
      <c r="C6153" s="20">
        <v>45666</v>
      </c>
      <c r="D6153" s="21">
        <v>94.54</v>
      </c>
    </row>
    <row r="6154" spans="1:4" ht="15" hidden="1" x14ac:dyDescent="0.25">
      <c r="A6154" s="16" t="s">
        <v>2556</v>
      </c>
      <c r="B6154" s="17" t="s">
        <v>2557</v>
      </c>
      <c r="C6154" s="20">
        <v>45666</v>
      </c>
      <c r="D6154" s="21">
        <v>90.6</v>
      </c>
    </row>
    <row r="6155" spans="1:4" ht="15" hidden="1" x14ac:dyDescent="0.25">
      <c r="A6155" s="16" t="s">
        <v>2558</v>
      </c>
      <c r="B6155" s="17" t="s">
        <v>2559</v>
      </c>
      <c r="C6155" s="20">
        <v>45666</v>
      </c>
      <c r="D6155" s="21">
        <v>90.12</v>
      </c>
    </row>
    <row r="6156" spans="1:4" ht="15" hidden="1" x14ac:dyDescent="0.25">
      <c r="A6156" s="16" t="s">
        <v>2560</v>
      </c>
      <c r="B6156" s="17" t="s">
        <v>2561</v>
      </c>
      <c r="C6156" s="20">
        <v>45666</v>
      </c>
      <c r="D6156" s="21">
        <v>87.05</v>
      </c>
    </row>
    <row r="6157" spans="1:4" ht="15" hidden="1" x14ac:dyDescent="0.25">
      <c r="A6157" s="16" t="s">
        <v>2562</v>
      </c>
      <c r="B6157" s="17" t="s">
        <v>2563</v>
      </c>
      <c r="C6157" s="20">
        <v>45666</v>
      </c>
      <c r="D6157" s="21">
        <v>91.63</v>
      </c>
    </row>
    <row r="6158" spans="1:4" ht="15" hidden="1" x14ac:dyDescent="0.25">
      <c r="A6158" s="16" t="s">
        <v>3180</v>
      </c>
      <c r="B6158" s="17" t="s">
        <v>3181</v>
      </c>
      <c r="C6158" s="20">
        <v>45666</v>
      </c>
      <c r="D6158" s="21">
        <v>85.12</v>
      </c>
    </row>
    <row r="6159" spans="1:4" ht="15" hidden="1" x14ac:dyDescent="0.25">
      <c r="A6159" s="16" t="s">
        <v>2564</v>
      </c>
      <c r="B6159" s="17" t="s">
        <v>2565</v>
      </c>
      <c r="C6159" s="20">
        <v>45666</v>
      </c>
      <c r="D6159" s="21">
        <v>88.96</v>
      </c>
    </row>
    <row r="6160" spans="1:4" ht="15" hidden="1" x14ac:dyDescent="0.25">
      <c r="A6160" s="16" t="s">
        <v>2566</v>
      </c>
      <c r="B6160" s="17" t="s">
        <v>2567</v>
      </c>
      <c r="C6160" s="20">
        <v>45666</v>
      </c>
      <c r="D6160" s="21">
        <v>78.84</v>
      </c>
    </row>
    <row r="6161" spans="1:4" ht="15" hidden="1" x14ac:dyDescent="0.25">
      <c r="A6161" s="16" t="s">
        <v>2568</v>
      </c>
      <c r="B6161" s="17" t="s">
        <v>2569</v>
      </c>
      <c r="C6161" s="20">
        <v>45666</v>
      </c>
      <c r="D6161" s="21">
        <v>83</v>
      </c>
    </row>
    <row r="6162" spans="1:4" ht="15" hidden="1" x14ac:dyDescent="0.25">
      <c r="A6162" s="16" t="s">
        <v>2570</v>
      </c>
      <c r="B6162" s="17" t="s">
        <v>2571</v>
      </c>
      <c r="C6162" s="20">
        <v>45666</v>
      </c>
      <c r="D6162" s="21">
        <v>77.62</v>
      </c>
    </row>
    <row r="6163" spans="1:4" ht="15" hidden="1" x14ac:dyDescent="0.25">
      <c r="A6163" s="16" t="s">
        <v>2572</v>
      </c>
      <c r="B6163" s="17" t="s">
        <v>2573</v>
      </c>
      <c r="C6163" s="20">
        <v>45666</v>
      </c>
      <c r="D6163" s="21">
        <v>86.83</v>
      </c>
    </row>
    <row r="6164" spans="1:4" ht="15" hidden="1" x14ac:dyDescent="0.25">
      <c r="A6164" s="16" t="s">
        <v>3182</v>
      </c>
      <c r="B6164" s="17" t="s">
        <v>3183</v>
      </c>
      <c r="C6164" s="20">
        <v>45666</v>
      </c>
      <c r="D6164" s="21">
        <v>88.27</v>
      </c>
    </row>
    <row r="6165" spans="1:4" ht="15" hidden="1" x14ac:dyDescent="0.25">
      <c r="A6165" s="16" t="s">
        <v>2574</v>
      </c>
      <c r="B6165" s="17" t="s">
        <v>2575</v>
      </c>
      <c r="C6165" s="20">
        <v>45666</v>
      </c>
      <c r="D6165" s="21">
        <v>78.53</v>
      </c>
    </row>
    <row r="6166" spans="1:4" ht="15" hidden="1" x14ac:dyDescent="0.25">
      <c r="A6166" s="16" t="s">
        <v>2576</v>
      </c>
      <c r="B6166" s="17" t="s">
        <v>2577</v>
      </c>
      <c r="C6166" s="20">
        <v>45666</v>
      </c>
      <c r="D6166" s="21">
        <v>54.14</v>
      </c>
    </row>
    <row r="6167" spans="1:4" ht="15" hidden="1" x14ac:dyDescent="0.25">
      <c r="A6167" s="16" t="s">
        <v>2578</v>
      </c>
      <c r="B6167" s="17" t="s">
        <v>2579</v>
      </c>
      <c r="C6167" s="20">
        <v>45666</v>
      </c>
      <c r="D6167" s="21">
        <v>89</v>
      </c>
    </row>
    <row r="6168" spans="1:4" ht="15" hidden="1" x14ac:dyDescent="0.25">
      <c r="A6168" s="16" t="s">
        <v>2580</v>
      </c>
      <c r="B6168" s="17" t="s">
        <v>2581</v>
      </c>
      <c r="C6168" s="20">
        <v>45666</v>
      </c>
      <c r="D6168" s="21">
        <v>86.46</v>
      </c>
    </row>
    <row r="6169" spans="1:4" ht="15" hidden="1" x14ac:dyDescent="0.25">
      <c r="A6169" s="16" t="s">
        <v>2582</v>
      </c>
      <c r="B6169" s="17" t="s">
        <v>2583</v>
      </c>
      <c r="C6169" s="20">
        <v>45666</v>
      </c>
      <c r="D6169" s="21">
        <v>91.42</v>
      </c>
    </row>
    <row r="6170" spans="1:4" ht="15" hidden="1" x14ac:dyDescent="0.25">
      <c r="A6170" s="16" t="s">
        <v>2584</v>
      </c>
      <c r="B6170" s="17" t="s">
        <v>2585</v>
      </c>
      <c r="C6170" s="20">
        <v>45666</v>
      </c>
      <c r="D6170" s="21">
        <v>92.75</v>
      </c>
    </row>
    <row r="6171" spans="1:4" ht="15" hidden="1" x14ac:dyDescent="0.25">
      <c r="A6171" s="16" t="s">
        <v>2586</v>
      </c>
      <c r="B6171" s="17" t="s">
        <v>2587</v>
      </c>
      <c r="C6171" s="20">
        <v>45666</v>
      </c>
      <c r="D6171" s="21">
        <v>76.23</v>
      </c>
    </row>
    <row r="6172" spans="1:4" ht="15" hidden="1" x14ac:dyDescent="0.25">
      <c r="A6172" s="16" t="s">
        <v>2588</v>
      </c>
      <c r="B6172" s="17" t="s">
        <v>2589</v>
      </c>
      <c r="C6172" s="20">
        <v>45666</v>
      </c>
      <c r="D6172" s="21">
        <v>79.22</v>
      </c>
    </row>
    <row r="6173" spans="1:4" ht="15" hidden="1" x14ac:dyDescent="0.25">
      <c r="A6173" s="16" t="s">
        <v>2590</v>
      </c>
      <c r="B6173" s="17" t="s">
        <v>2591</v>
      </c>
      <c r="C6173" s="20">
        <v>45666</v>
      </c>
      <c r="D6173" s="21">
        <v>93.87</v>
      </c>
    </row>
    <row r="6174" spans="1:4" ht="15" hidden="1" x14ac:dyDescent="0.25">
      <c r="A6174" s="16" t="s">
        <v>2592</v>
      </c>
      <c r="B6174" s="17" t="s">
        <v>2593</v>
      </c>
      <c r="C6174" s="20">
        <v>45666</v>
      </c>
      <c r="D6174" s="21">
        <v>96.6</v>
      </c>
    </row>
    <row r="6175" spans="1:4" ht="15" hidden="1" x14ac:dyDescent="0.25">
      <c r="A6175" s="16" t="s">
        <v>2594</v>
      </c>
      <c r="B6175" s="17" t="s">
        <v>2595</v>
      </c>
      <c r="C6175" s="20">
        <v>45666</v>
      </c>
      <c r="D6175" s="21">
        <v>87.6</v>
      </c>
    </row>
    <row r="6176" spans="1:4" ht="15" hidden="1" x14ac:dyDescent="0.25">
      <c r="A6176" s="16" t="s">
        <v>2596</v>
      </c>
      <c r="B6176" s="17" t="s">
        <v>2597</v>
      </c>
      <c r="C6176" s="20">
        <v>45666</v>
      </c>
      <c r="D6176" s="21">
        <v>41.17</v>
      </c>
    </row>
    <row r="6177" spans="1:4" ht="15" hidden="1" x14ac:dyDescent="0.25">
      <c r="A6177" s="16" t="s">
        <v>2598</v>
      </c>
      <c r="B6177" s="17" t="s">
        <v>2599</v>
      </c>
      <c r="C6177" s="20">
        <v>45666</v>
      </c>
      <c r="D6177" s="21">
        <v>76.78</v>
      </c>
    </row>
    <row r="6178" spans="1:4" ht="15" hidden="1" x14ac:dyDescent="0.25">
      <c r="A6178" s="16" t="s">
        <v>2600</v>
      </c>
      <c r="B6178" s="17" t="s">
        <v>2601</v>
      </c>
      <c r="C6178" s="20">
        <v>45666</v>
      </c>
      <c r="D6178" s="21">
        <v>89.03</v>
      </c>
    </row>
    <row r="6179" spans="1:4" ht="15" hidden="1" x14ac:dyDescent="0.25">
      <c r="A6179" s="16" t="s">
        <v>2602</v>
      </c>
      <c r="B6179" s="17" t="s">
        <v>2603</v>
      </c>
      <c r="C6179" s="20">
        <v>45666</v>
      </c>
      <c r="D6179" s="21">
        <v>87.66</v>
      </c>
    </row>
    <row r="6180" spans="1:4" ht="15" hidden="1" x14ac:dyDescent="0.25">
      <c r="A6180" s="16" t="s">
        <v>2604</v>
      </c>
      <c r="B6180" s="17" t="s">
        <v>2605</v>
      </c>
      <c r="C6180" s="20">
        <v>45666</v>
      </c>
      <c r="D6180" s="21">
        <v>88.24</v>
      </c>
    </row>
    <row r="6181" spans="1:4" ht="15" hidden="1" x14ac:dyDescent="0.25">
      <c r="A6181" s="16" t="s">
        <v>2606</v>
      </c>
      <c r="B6181" s="17" t="s">
        <v>2607</v>
      </c>
      <c r="C6181" s="20">
        <v>45666</v>
      </c>
      <c r="D6181" s="21">
        <v>85.16</v>
      </c>
    </row>
    <row r="6182" spans="1:4" ht="15" hidden="1" x14ac:dyDescent="0.25">
      <c r="A6182" s="16" t="s">
        <v>2608</v>
      </c>
      <c r="B6182" s="17" t="s">
        <v>2609</v>
      </c>
      <c r="C6182" s="20">
        <v>45666</v>
      </c>
      <c r="D6182" s="21">
        <v>83.07</v>
      </c>
    </row>
    <row r="6183" spans="1:4" ht="15" hidden="1" x14ac:dyDescent="0.25">
      <c r="A6183" s="16" t="s">
        <v>2610</v>
      </c>
      <c r="B6183" s="17" t="s">
        <v>2611</v>
      </c>
      <c r="C6183" s="20">
        <v>45666</v>
      </c>
      <c r="D6183" s="21">
        <v>89.6</v>
      </c>
    </row>
    <row r="6184" spans="1:4" ht="15" hidden="1" x14ac:dyDescent="0.25">
      <c r="A6184" s="16" t="s">
        <v>2612</v>
      </c>
      <c r="B6184" s="17" t="s">
        <v>2613</v>
      </c>
      <c r="C6184" s="20">
        <v>45666</v>
      </c>
      <c r="D6184" s="21">
        <v>84.94</v>
      </c>
    </row>
    <row r="6185" spans="1:4" ht="15" hidden="1" x14ac:dyDescent="0.25">
      <c r="A6185" s="16" t="s">
        <v>3184</v>
      </c>
      <c r="B6185" s="17" t="s">
        <v>3185</v>
      </c>
      <c r="C6185" s="20">
        <v>45666</v>
      </c>
      <c r="D6185" s="21">
        <v>92.17</v>
      </c>
    </row>
    <row r="6186" spans="1:4" ht="15" hidden="1" x14ac:dyDescent="0.25">
      <c r="A6186" s="16" t="s">
        <v>2614</v>
      </c>
      <c r="B6186" s="17" t="s">
        <v>2615</v>
      </c>
      <c r="C6186" s="20">
        <v>45666</v>
      </c>
      <c r="D6186" s="21">
        <v>86.3</v>
      </c>
    </row>
    <row r="6187" spans="1:4" ht="15" hidden="1" x14ac:dyDescent="0.25">
      <c r="A6187" s="16" t="s">
        <v>3186</v>
      </c>
      <c r="B6187" s="17" t="s">
        <v>3187</v>
      </c>
      <c r="C6187" s="20">
        <v>45666</v>
      </c>
      <c r="D6187" s="21">
        <v>89.78</v>
      </c>
    </row>
    <row r="6188" spans="1:4" ht="15" hidden="1" x14ac:dyDescent="0.25">
      <c r="A6188" s="16" t="s">
        <v>2616</v>
      </c>
      <c r="B6188" s="17" t="s">
        <v>2617</v>
      </c>
      <c r="C6188" s="20">
        <v>45666</v>
      </c>
      <c r="D6188" s="21">
        <v>83.62</v>
      </c>
    </row>
    <row r="6189" spans="1:4" ht="15" hidden="1" x14ac:dyDescent="0.25">
      <c r="A6189" s="16" t="s">
        <v>2618</v>
      </c>
      <c r="B6189" s="17" t="s">
        <v>2619</v>
      </c>
      <c r="C6189" s="20">
        <v>45666</v>
      </c>
      <c r="D6189" s="21">
        <v>92.86</v>
      </c>
    </row>
    <row r="6190" spans="1:4" ht="15" hidden="1" x14ac:dyDescent="0.25">
      <c r="A6190" s="16" t="s">
        <v>2620</v>
      </c>
      <c r="B6190" s="17" t="s">
        <v>2621</v>
      </c>
      <c r="C6190" s="20">
        <v>45666</v>
      </c>
      <c r="D6190" s="21">
        <v>85.81</v>
      </c>
    </row>
    <row r="6191" spans="1:4" ht="15" hidden="1" x14ac:dyDescent="0.25">
      <c r="A6191" s="16" t="s">
        <v>2622</v>
      </c>
      <c r="B6191" s="17" t="s">
        <v>2623</v>
      </c>
      <c r="C6191" s="20">
        <v>45666</v>
      </c>
      <c r="D6191" s="21">
        <v>87.86</v>
      </c>
    </row>
    <row r="6192" spans="1:4" ht="15" hidden="1" x14ac:dyDescent="0.25">
      <c r="A6192" s="16" t="s">
        <v>2624</v>
      </c>
      <c r="B6192" s="17" t="s">
        <v>2625</v>
      </c>
      <c r="C6192" s="20">
        <v>45666</v>
      </c>
      <c r="D6192" s="21">
        <v>88.8</v>
      </c>
    </row>
    <row r="6193" spans="1:4" ht="15" hidden="1" x14ac:dyDescent="0.25">
      <c r="A6193" s="16" t="s">
        <v>3188</v>
      </c>
      <c r="B6193" s="17" t="s">
        <v>3189</v>
      </c>
      <c r="C6193" s="20">
        <v>45666</v>
      </c>
      <c r="D6193" s="21">
        <v>88.81</v>
      </c>
    </row>
    <row r="6194" spans="1:4" ht="15" hidden="1" x14ac:dyDescent="0.25">
      <c r="A6194" s="16" t="s">
        <v>2626</v>
      </c>
      <c r="B6194" s="17" t="s">
        <v>2627</v>
      </c>
      <c r="C6194" s="20">
        <v>45666</v>
      </c>
      <c r="D6194" s="21">
        <v>85.5</v>
      </c>
    </row>
    <row r="6195" spans="1:4" ht="15" hidden="1" x14ac:dyDescent="0.25">
      <c r="A6195" s="16" t="s">
        <v>2628</v>
      </c>
      <c r="B6195" s="17" t="s">
        <v>2629</v>
      </c>
      <c r="C6195" s="20">
        <v>45666</v>
      </c>
      <c r="D6195" s="21">
        <v>87.25</v>
      </c>
    </row>
    <row r="6196" spans="1:4" ht="15" hidden="1" x14ac:dyDescent="0.25">
      <c r="A6196" s="16" t="s">
        <v>2630</v>
      </c>
      <c r="B6196" s="17" t="s">
        <v>2631</v>
      </c>
      <c r="C6196" s="20">
        <v>45666</v>
      </c>
      <c r="D6196" s="21">
        <v>89.27</v>
      </c>
    </row>
    <row r="6197" spans="1:4" ht="15" hidden="1" x14ac:dyDescent="0.25">
      <c r="A6197" s="16" t="s">
        <v>3190</v>
      </c>
      <c r="B6197" s="17" t="s">
        <v>3191</v>
      </c>
      <c r="C6197" s="20">
        <v>45666</v>
      </c>
      <c r="D6197" s="21">
        <v>89.56</v>
      </c>
    </row>
    <row r="6198" spans="1:4" ht="15" hidden="1" x14ac:dyDescent="0.25">
      <c r="A6198" s="16" t="s">
        <v>2632</v>
      </c>
      <c r="B6198" s="17" t="s">
        <v>2633</v>
      </c>
      <c r="C6198" s="20">
        <v>45666</v>
      </c>
      <c r="D6198" s="21">
        <v>83.37</v>
      </c>
    </row>
    <row r="6199" spans="1:4" ht="15" hidden="1" x14ac:dyDescent="0.25">
      <c r="A6199" s="16" t="s">
        <v>2634</v>
      </c>
      <c r="B6199" s="17" t="s">
        <v>2635</v>
      </c>
      <c r="C6199" s="20">
        <v>45666</v>
      </c>
      <c r="D6199" s="21">
        <v>90.5</v>
      </c>
    </row>
    <row r="6200" spans="1:4" ht="15" hidden="1" x14ac:dyDescent="0.25">
      <c r="A6200" s="16" t="s">
        <v>3192</v>
      </c>
      <c r="B6200" s="17" t="s">
        <v>3193</v>
      </c>
      <c r="C6200" s="20">
        <v>45666</v>
      </c>
      <c r="D6200" s="21">
        <v>92.59</v>
      </c>
    </row>
    <row r="6201" spans="1:4" ht="15" hidden="1" x14ac:dyDescent="0.25">
      <c r="A6201" s="16" t="s">
        <v>3194</v>
      </c>
      <c r="B6201" s="17" t="s">
        <v>3195</v>
      </c>
      <c r="C6201" s="20">
        <v>45666</v>
      </c>
      <c r="D6201" s="21">
        <v>90.37</v>
      </c>
    </row>
    <row r="6202" spans="1:4" ht="15" hidden="1" x14ac:dyDescent="0.25">
      <c r="A6202" s="16" t="s">
        <v>2636</v>
      </c>
      <c r="B6202" s="17" t="s">
        <v>2637</v>
      </c>
      <c r="C6202" s="20">
        <v>45666</v>
      </c>
      <c r="D6202" s="21">
        <v>88.7</v>
      </c>
    </row>
    <row r="6203" spans="1:4" ht="15" hidden="1" x14ac:dyDescent="0.25">
      <c r="A6203" s="16" t="s">
        <v>3196</v>
      </c>
      <c r="B6203" s="17" t="s">
        <v>3197</v>
      </c>
      <c r="C6203" s="20">
        <v>45666</v>
      </c>
      <c r="D6203" s="21">
        <v>87.31</v>
      </c>
    </row>
    <row r="6204" spans="1:4" ht="15" hidden="1" x14ac:dyDescent="0.25">
      <c r="A6204" s="16" t="s">
        <v>2638</v>
      </c>
      <c r="B6204" s="17" t="s">
        <v>2639</v>
      </c>
      <c r="C6204" s="20">
        <v>45666</v>
      </c>
      <c r="D6204" s="21">
        <v>91.54</v>
      </c>
    </row>
    <row r="6205" spans="1:4" ht="15" hidden="1" x14ac:dyDescent="0.25">
      <c r="A6205" s="16" t="s">
        <v>2640</v>
      </c>
      <c r="B6205" s="17" t="s">
        <v>2641</v>
      </c>
      <c r="C6205" s="20">
        <v>45666</v>
      </c>
      <c r="D6205" s="21">
        <v>85.81</v>
      </c>
    </row>
    <row r="6206" spans="1:4" ht="15" hidden="1" x14ac:dyDescent="0.25">
      <c r="A6206" s="16" t="s">
        <v>3212</v>
      </c>
      <c r="B6206" s="17" t="s">
        <v>3213</v>
      </c>
      <c r="C6206" s="20">
        <v>45666</v>
      </c>
      <c r="D6206" s="17" t="s">
        <v>3228</v>
      </c>
    </row>
    <row r="6207" spans="1:4" ht="15" hidden="1" x14ac:dyDescent="0.25">
      <c r="A6207" s="16" t="s">
        <v>3198</v>
      </c>
      <c r="B6207" s="17" t="s">
        <v>3199</v>
      </c>
      <c r="C6207" s="20">
        <v>45666</v>
      </c>
      <c r="D6207" s="21">
        <v>78.52</v>
      </c>
    </row>
    <row r="6208" spans="1:4" ht="15" hidden="1" x14ac:dyDescent="0.25">
      <c r="A6208" s="16" t="s">
        <v>2642</v>
      </c>
      <c r="B6208" s="17" t="s">
        <v>2643</v>
      </c>
      <c r="C6208" s="20">
        <v>45666</v>
      </c>
      <c r="D6208" s="21">
        <v>86.69</v>
      </c>
    </row>
    <row r="6209" spans="1:4" ht="15" hidden="1" x14ac:dyDescent="0.25">
      <c r="A6209" s="16" t="s">
        <v>2644</v>
      </c>
      <c r="B6209" s="17" t="s">
        <v>2645</v>
      </c>
      <c r="C6209" s="20">
        <v>45666</v>
      </c>
      <c r="D6209" s="21">
        <v>82.75</v>
      </c>
    </row>
    <row r="6210" spans="1:4" ht="15" hidden="1" x14ac:dyDescent="0.25">
      <c r="A6210" s="16" t="s">
        <v>2646</v>
      </c>
      <c r="B6210" s="17" t="s">
        <v>2647</v>
      </c>
      <c r="C6210" s="20">
        <v>45666</v>
      </c>
      <c r="D6210" s="21">
        <v>70.23</v>
      </c>
    </row>
    <row r="6211" spans="1:4" ht="15" hidden="1" x14ac:dyDescent="0.25">
      <c r="A6211" s="16" t="s">
        <v>2648</v>
      </c>
      <c r="B6211" s="17" t="s">
        <v>2649</v>
      </c>
      <c r="C6211" s="20">
        <v>45666</v>
      </c>
      <c r="D6211" s="21">
        <v>88.9</v>
      </c>
    </row>
    <row r="6212" spans="1:4" ht="15" hidden="1" x14ac:dyDescent="0.25">
      <c r="A6212" s="16" t="s">
        <v>2650</v>
      </c>
      <c r="B6212" s="17" t="s">
        <v>2651</v>
      </c>
      <c r="C6212" s="20">
        <v>45666</v>
      </c>
      <c r="D6212" s="21">
        <v>85.32</v>
      </c>
    </row>
    <row r="6213" spans="1:4" ht="15" hidden="1" x14ac:dyDescent="0.25">
      <c r="A6213" s="16" t="s">
        <v>2652</v>
      </c>
      <c r="B6213" s="17" t="s">
        <v>2653</v>
      </c>
      <c r="C6213" s="20">
        <v>45666</v>
      </c>
      <c r="D6213" s="21">
        <v>73.33</v>
      </c>
    </row>
    <row r="6214" spans="1:4" ht="15" hidden="1" x14ac:dyDescent="0.25">
      <c r="A6214" s="16" t="s">
        <v>2654</v>
      </c>
      <c r="B6214" s="17" t="s">
        <v>2655</v>
      </c>
      <c r="C6214" s="20">
        <v>45666</v>
      </c>
      <c r="D6214" s="21">
        <v>92</v>
      </c>
    </row>
    <row r="6215" spans="1:4" ht="15" hidden="1" x14ac:dyDescent="0.25">
      <c r="A6215" s="16" t="s">
        <v>2656</v>
      </c>
      <c r="B6215" s="17" t="s">
        <v>2657</v>
      </c>
      <c r="C6215" s="20">
        <v>45666</v>
      </c>
      <c r="D6215" s="21">
        <v>93.99</v>
      </c>
    </row>
    <row r="6216" spans="1:4" ht="15" hidden="1" x14ac:dyDescent="0.25">
      <c r="A6216" s="16" t="s">
        <v>2658</v>
      </c>
      <c r="B6216" s="17" t="s">
        <v>2659</v>
      </c>
      <c r="C6216" s="20">
        <v>45666</v>
      </c>
      <c r="D6216" s="21">
        <v>91.1</v>
      </c>
    </row>
    <row r="6217" spans="1:4" ht="15" hidden="1" x14ac:dyDescent="0.25">
      <c r="A6217" s="16" t="s">
        <v>2660</v>
      </c>
      <c r="B6217" s="17" t="s">
        <v>2661</v>
      </c>
      <c r="C6217" s="20">
        <v>45666</v>
      </c>
      <c r="D6217" s="21">
        <v>88</v>
      </c>
    </row>
    <row r="6218" spans="1:4" ht="15" hidden="1" x14ac:dyDescent="0.25">
      <c r="A6218" s="16" t="s">
        <v>2662</v>
      </c>
      <c r="B6218" s="17" t="s">
        <v>2663</v>
      </c>
      <c r="C6218" s="20">
        <v>45666</v>
      </c>
      <c r="D6218" s="21">
        <v>84.94</v>
      </c>
    </row>
    <row r="6219" spans="1:4" ht="15" hidden="1" x14ac:dyDescent="0.25">
      <c r="A6219" s="16" t="s">
        <v>3200</v>
      </c>
      <c r="B6219" s="17" t="s">
        <v>3201</v>
      </c>
      <c r="C6219" s="20">
        <v>45666</v>
      </c>
      <c r="D6219" s="21">
        <v>91.22</v>
      </c>
    </row>
    <row r="6220" spans="1:4" ht="15" hidden="1" x14ac:dyDescent="0.25">
      <c r="A6220" s="16" t="s">
        <v>2664</v>
      </c>
      <c r="B6220" s="17" t="s">
        <v>2665</v>
      </c>
      <c r="C6220" s="20">
        <v>45666</v>
      </c>
      <c r="D6220" s="21">
        <v>82.85</v>
      </c>
    </row>
    <row r="6221" spans="1:4" ht="15" hidden="1" x14ac:dyDescent="0.25">
      <c r="A6221" s="16" t="s">
        <v>2666</v>
      </c>
      <c r="B6221" s="17" t="s">
        <v>2667</v>
      </c>
      <c r="C6221" s="20">
        <v>45666</v>
      </c>
      <c r="D6221" s="21">
        <v>81.63</v>
      </c>
    </row>
    <row r="6222" spans="1:4" ht="15" hidden="1" x14ac:dyDescent="0.25">
      <c r="A6222" s="16" t="s">
        <v>2668</v>
      </c>
      <c r="B6222" s="17" t="s">
        <v>1015</v>
      </c>
      <c r="C6222" s="20">
        <v>45666</v>
      </c>
      <c r="D6222" s="21">
        <v>93.75</v>
      </c>
    </row>
    <row r="6223" spans="1:4" ht="15" hidden="1" x14ac:dyDescent="0.25">
      <c r="A6223" s="16" t="s">
        <v>2669</v>
      </c>
      <c r="B6223" s="17" t="s">
        <v>2670</v>
      </c>
      <c r="C6223" s="20">
        <v>45666</v>
      </c>
      <c r="D6223" s="21">
        <v>75.239999999999995</v>
      </c>
    </row>
    <row r="6224" spans="1:4" ht="15" hidden="1" x14ac:dyDescent="0.25">
      <c r="A6224" s="16" t="s">
        <v>3202</v>
      </c>
      <c r="B6224" s="17" t="s">
        <v>3203</v>
      </c>
      <c r="C6224" s="20">
        <v>45666</v>
      </c>
      <c r="D6224" s="21">
        <v>71.45</v>
      </c>
    </row>
    <row r="6225" spans="1:4" ht="15" hidden="1" x14ac:dyDescent="0.25">
      <c r="A6225" s="16" t="s">
        <v>2671</v>
      </c>
      <c r="B6225" s="17" t="s">
        <v>2672</v>
      </c>
      <c r="C6225" s="20">
        <v>45666</v>
      </c>
      <c r="D6225" s="21">
        <v>81.45</v>
      </c>
    </row>
    <row r="6226" spans="1:4" ht="15" hidden="1" x14ac:dyDescent="0.25">
      <c r="A6226" s="16" t="s">
        <v>2673</v>
      </c>
      <c r="B6226" s="17" t="s">
        <v>2674</v>
      </c>
      <c r="C6226" s="20">
        <v>45666</v>
      </c>
      <c r="D6226" s="21">
        <v>94.05</v>
      </c>
    </row>
    <row r="6227" spans="1:4" ht="15" hidden="1" x14ac:dyDescent="0.25">
      <c r="A6227" s="16" t="s">
        <v>2675</v>
      </c>
      <c r="B6227" s="17" t="s">
        <v>2676</v>
      </c>
      <c r="C6227" s="20">
        <v>45666</v>
      </c>
      <c r="D6227" s="21">
        <v>90.83</v>
      </c>
    </row>
    <row r="6228" spans="1:4" ht="15" hidden="1" x14ac:dyDescent="0.25">
      <c r="A6228" s="16" t="s">
        <v>2677</v>
      </c>
      <c r="B6228" s="17" t="s">
        <v>2678</v>
      </c>
      <c r="C6228" s="20">
        <v>45666</v>
      </c>
      <c r="D6228" s="21">
        <v>92.16</v>
      </c>
    </row>
    <row r="6229" spans="1:4" ht="15" hidden="1" x14ac:dyDescent="0.25">
      <c r="A6229" s="16" t="s">
        <v>2679</v>
      </c>
      <c r="B6229" s="17" t="s">
        <v>2680</v>
      </c>
      <c r="C6229" s="20">
        <v>45666</v>
      </c>
      <c r="D6229" s="21">
        <v>89.93</v>
      </c>
    </row>
    <row r="6230" spans="1:4" ht="15" hidden="1" x14ac:dyDescent="0.25">
      <c r="A6230" s="16" t="s">
        <v>2681</v>
      </c>
      <c r="B6230" s="17" t="s">
        <v>2682</v>
      </c>
      <c r="C6230" s="20">
        <v>45666</v>
      </c>
      <c r="D6230" s="21">
        <v>92.07</v>
      </c>
    </row>
    <row r="6231" spans="1:4" ht="15" hidden="1" x14ac:dyDescent="0.25">
      <c r="A6231" s="16" t="s">
        <v>2683</v>
      </c>
      <c r="B6231" s="17" t="s">
        <v>2684</v>
      </c>
      <c r="C6231" s="20">
        <v>45666</v>
      </c>
      <c r="D6231" s="21">
        <v>91.66</v>
      </c>
    </row>
    <row r="6232" spans="1:4" ht="15" hidden="1" x14ac:dyDescent="0.25">
      <c r="A6232" s="16" t="s">
        <v>2685</v>
      </c>
      <c r="B6232" s="17" t="s">
        <v>2686</v>
      </c>
      <c r="C6232" s="20">
        <v>45666</v>
      </c>
      <c r="D6232" s="21">
        <v>87.87</v>
      </c>
    </row>
    <row r="6233" spans="1:4" ht="15" hidden="1" x14ac:dyDescent="0.25">
      <c r="A6233" s="16" t="s">
        <v>2687</v>
      </c>
      <c r="B6233" s="17" t="s">
        <v>2688</v>
      </c>
      <c r="C6233" s="20">
        <v>45666</v>
      </c>
      <c r="D6233" s="21">
        <v>94.11</v>
      </c>
    </row>
    <row r="6234" spans="1:4" ht="15" hidden="1" x14ac:dyDescent="0.25">
      <c r="A6234" s="16" t="s">
        <v>2689</v>
      </c>
      <c r="B6234" s="17" t="s">
        <v>2690</v>
      </c>
      <c r="C6234" s="20">
        <v>45666</v>
      </c>
      <c r="D6234" s="21">
        <v>85.35</v>
      </c>
    </row>
    <row r="6235" spans="1:4" ht="15" hidden="1" x14ac:dyDescent="0.25">
      <c r="A6235" s="16" t="s">
        <v>2691</v>
      </c>
      <c r="B6235" s="17" t="s">
        <v>2692</v>
      </c>
      <c r="C6235" s="20">
        <v>45666</v>
      </c>
      <c r="D6235" s="21">
        <v>91.85</v>
      </c>
    </row>
    <row r="6236" spans="1:4" ht="15" hidden="1" x14ac:dyDescent="0.25">
      <c r="A6236" s="16" t="s">
        <v>2693</v>
      </c>
      <c r="B6236" s="17" t="s">
        <v>2694</v>
      </c>
      <c r="C6236" s="20">
        <v>45666</v>
      </c>
      <c r="D6236" s="21">
        <v>90.61</v>
      </c>
    </row>
    <row r="6237" spans="1:4" ht="15" hidden="1" x14ac:dyDescent="0.25">
      <c r="A6237" s="16" t="s">
        <v>2695</v>
      </c>
      <c r="B6237" s="17" t="s">
        <v>2696</v>
      </c>
      <c r="C6237" s="20">
        <v>45666</v>
      </c>
      <c r="D6237" s="21">
        <v>79.319999999999993</v>
      </c>
    </row>
    <row r="6238" spans="1:4" ht="15" hidden="1" x14ac:dyDescent="0.25">
      <c r="A6238" s="16" t="s">
        <v>2697</v>
      </c>
      <c r="B6238" s="17" t="s">
        <v>2698</v>
      </c>
      <c r="C6238" s="20">
        <v>45666</v>
      </c>
      <c r="D6238" s="21">
        <v>84.48</v>
      </c>
    </row>
    <row r="6239" spans="1:4" ht="15" hidden="1" x14ac:dyDescent="0.25">
      <c r="A6239" s="16" t="s">
        <v>2699</v>
      </c>
      <c r="B6239" s="17" t="s">
        <v>2700</v>
      </c>
      <c r="C6239" s="20">
        <v>45666</v>
      </c>
      <c r="D6239" s="21">
        <v>93.65</v>
      </c>
    </row>
    <row r="6240" spans="1:4" ht="15" hidden="1" x14ac:dyDescent="0.25">
      <c r="A6240" s="16" t="s">
        <v>2701</v>
      </c>
      <c r="B6240" s="17" t="s">
        <v>2702</v>
      </c>
      <c r="C6240" s="20">
        <v>45666</v>
      </c>
      <c r="D6240" s="21">
        <v>91.77</v>
      </c>
    </row>
    <row r="6241" spans="1:4" ht="15" hidden="1" x14ac:dyDescent="0.25">
      <c r="A6241" s="16" t="s">
        <v>2703</v>
      </c>
      <c r="B6241" s="17" t="s">
        <v>2704</v>
      </c>
      <c r="C6241" s="20">
        <v>45666</v>
      </c>
      <c r="D6241" s="21">
        <v>89.66</v>
      </c>
    </row>
    <row r="6242" spans="1:4" ht="15" hidden="1" x14ac:dyDescent="0.25">
      <c r="A6242" s="16" t="s">
        <v>2705</v>
      </c>
      <c r="B6242" s="17" t="s">
        <v>2706</v>
      </c>
      <c r="C6242" s="20">
        <v>45666</v>
      </c>
      <c r="D6242" s="21">
        <v>92.33</v>
      </c>
    </row>
    <row r="6243" spans="1:4" ht="15" hidden="1" x14ac:dyDescent="0.25">
      <c r="A6243" s="16" t="s">
        <v>2707</v>
      </c>
      <c r="B6243" s="17" t="s">
        <v>2708</v>
      </c>
      <c r="C6243" s="20">
        <v>45666</v>
      </c>
      <c r="D6243" s="21">
        <v>93.93</v>
      </c>
    </row>
    <row r="6244" spans="1:4" ht="15" hidden="1" x14ac:dyDescent="0.25">
      <c r="A6244" s="16" t="s">
        <v>2709</v>
      </c>
      <c r="B6244" s="17" t="s">
        <v>2710</v>
      </c>
      <c r="C6244" s="20">
        <v>45666</v>
      </c>
      <c r="D6244" s="21">
        <v>91.23</v>
      </c>
    </row>
    <row r="6245" spans="1:4" ht="15" hidden="1" x14ac:dyDescent="0.25">
      <c r="A6245" s="16" t="s">
        <v>2711</v>
      </c>
      <c r="B6245" s="17" t="s">
        <v>2712</v>
      </c>
      <c r="C6245" s="20">
        <v>45666</v>
      </c>
      <c r="D6245" s="21">
        <v>92.64</v>
      </c>
    </row>
    <row r="6246" spans="1:4" ht="15" hidden="1" x14ac:dyDescent="0.25">
      <c r="A6246" s="16" t="s">
        <v>2713</v>
      </c>
      <c r="B6246" s="17" t="s">
        <v>2714</v>
      </c>
      <c r="C6246" s="20">
        <v>45666</v>
      </c>
      <c r="D6246" s="21">
        <v>92.69</v>
      </c>
    </row>
    <row r="6247" spans="1:4" ht="15" hidden="1" x14ac:dyDescent="0.25">
      <c r="A6247" s="16" t="s">
        <v>2715</v>
      </c>
      <c r="B6247" s="17" t="s">
        <v>2716</v>
      </c>
      <c r="C6247" s="20">
        <v>45666</v>
      </c>
      <c r="D6247" s="21">
        <v>85.23</v>
      </c>
    </row>
    <row r="6248" spans="1:4" ht="15" hidden="1" x14ac:dyDescent="0.25">
      <c r="A6248" s="16" t="s">
        <v>2717</v>
      </c>
      <c r="B6248" s="17" t="s">
        <v>2718</v>
      </c>
      <c r="C6248" s="20">
        <v>45666</v>
      </c>
      <c r="D6248" s="21">
        <v>92.48</v>
      </c>
    </row>
    <row r="6249" spans="1:4" ht="15" hidden="1" x14ac:dyDescent="0.25">
      <c r="A6249" s="16" t="s">
        <v>2719</v>
      </c>
      <c r="B6249" s="17" t="s">
        <v>2720</v>
      </c>
      <c r="C6249" s="20">
        <v>45666</v>
      </c>
      <c r="D6249" s="21">
        <v>90.34</v>
      </c>
    </row>
    <row r="6250" spans="1:4" ht="15" hidden="1" x14ac:dyDescent="0.25">
      <c r="A6250" s="16" t="s">
        <v>2721</v>
      </c>
      <c r="B6250" s="17" t="s">
        <v>2722</v>
      </c>
      <c r="C6250" s="20">
        <v>45666</v>
      </c>
      <c r="D6250" s="21">
        <v>88.37</v>
      </c>
    </row>
    <row r="6251" spans="1:4" ht="15" hidden="1" x14ac:dyDescent="0.25">
      <c r="A6251" s="16" t="s">
        <v>2723</v>
      </c>
      <c r="B6251" s="17" t="s">
        <v>2724</v>
      </c>
      <c r="C6251" s="20">
        <v>45666</v>
      </c>
      <c r="D6251" s="21">
        <v>92.78</v>
      </c>
    </row>
    <row r="6252" spans="1:4" ht="15" hidden="1" x14ac:dyDescent="0.25">
      <c r="A6252" s="16" t="s">
        <v>2725</v>
      </c>
      <c r="B6252" s="17" t="s">
        <v>2726</v>
      </c>
      <c r="C6252" s="20">
        <v>45666</v>
      </c>
      <c r="D6252" s="21">
        <v>94.16</v>
      </c>
    </row>
    <row r="6253" spans="1:4" ht="15" hidden="1" x14ac:dyDescent="0.25">
      <c r="A6253" s="16" t="s">
        <v>2727</v>
      </c>
      <c r="B6253" s="17" t="s">
        <v>2728</v>
      </c>
      <c r="C6253" s="20">
        <v>45666</v>
      </c>
      <c r="D6253" s="21">
        <v>92.92</v>
      </c>
    </row>
    <row r="6254" spans="1:4" ht="15" hidden="1" x14ac:dyDescent="0.25">
      <c r="A6254" s="16" t="s">
        <v>2729</v>
      </c>
      <c r="B6254" s="17" t="s">
        <v>2730</v>
      </c>
      <c r="C6254" s="20">
        <v>45666</v>
      </c>
      <c r="D6254" s="21">
        <v>95.34</v>
      </c>
    </row>
    <row r="6255" spans="1:4" ht="15" hidden="1" x14ac:dyDescent="0.25">
      <c r="A6255" s="16" t="s">
        <v>2731</v>
      </c>
      <c r="B6255" s="17" t="s">
        <v>2732</v>
      </c>
      <c r="C6255" s="20">
        <v>45666</v>
      </c>
      <c r="D6255" s="21">
        <v>89.95</v>
      </c>
    </row>
    <row r="6256" spans="1:4" ht="15" hidden="1" x14ac:dyDescent="0.25">
      <c r="A6256" s="16" t="s">
        <v>2733</v>
      </c>
      <c r="B6256" s="17" t="s">
        <v>2734</v>
      </c>
      <c r="C6256" s="20">
        <v>45666</v>
      </c>
      <c r="D6256" s="21">
        <v>90.85</v>
      </c>
    </row>
    <row r="6257" spans="1:4" ht="15" hidden="1" x14ac:dyDescent="0.25">
      <c r="A6257" s="16" t="s">
        <v>2735</v>
      </c>
      <c r="B6257" s="17" t="s">
        <v>2736</v>
      </c>
      <c r="C6257" s="20">
        <v>45666</v>
      </c>
      <c r="D6257" s="21">
        <v>92.45</v>
      </c>
    </row>
    <row r="6258" spans="1:4" ht="15" hidden="1" x14ac:dyDescent="0.25">
      <c r="A6258" s="16" t="s">
        <v>2737</v>
      </c>
      <c r="B6258" s="17" t="s">
        <v>2738</v>
      </c>
      <c r="C6258" s="20">
        <v>45666</v>
      </c>
      <c r="D6258" s="21">
        <v>95.08</v>
      </c>
    </row>
    <row r="6259" spans="1:4" ht="15" hidden="1" x14ac:dyDescent="0.25">
      <c r="A6259" s="16" t="s">
        <v>2739</v>
      </c>
      <c r="B6259" s="17" t="s">
        <v>2740</v>
      </c>
      <c r="C6259" s="20">
        <v>45666</v>
      </c>
      <c r="D6259" s="21">
        <v>89.4</v>
      </c>
    </row>
    <row r="6260" spans="1:4" ht="15" hidden="1" x14ac:dyDescent="0.25">
      <c r="A6260" s="16" t="s">
        <v>2741</v>
      </c>
      <c r="B6260" s="17" t="s">
        <v>2742</v>
      </c>
      <c r="C6260" s="20">
        <v>45666</v>
      </c>
      <c r="D6260" s="21">
        <v>90.84</v>
      </c>
    </row>
    <row r="6261" spans="1:4" ht="15" hidden="1" x14ac:dyDescent="0.25">
      <c r="A6261" s="16" t="s">
        <v>2743</v>
      </c>
      <c r="B6261" s="17" t="s">
        <v>2744</v>
      </c>
      <c r="C6261" s="20">
        <v>45666</v>
      </c>
      <c r="D6261" s="21">
        <v>94.29</v>
      </c>
    </row>
    <row r="6262" spans="1:4" ht="15" hidden="1" x14ac:dyDescent="0.25">
      <c r="A6262" s="16" t="s">
        <v>2745</v>
      </c>
      <c r="B6262" s="17" t="s">
        <v>2746</v>
      </c>
      <c r="C6262" s="20">
        <v>45666</v>
      </c>
      <c r="D6262" s="21">
        <v>88.3</v>
      </c>
    </row>
    <row r="6263" spans="1:4" ht="15" hidden="1" x14ac:dyDescent="0.25">
      <c r="A6263" s="16" t="s">
        <v>2747</v>
      </c>
      <c r="B6263" s="17" t="s">
        <v>2748</v>
      </c>
      <c r="C6263" s="20">
        <v>45666</v>
      </c>
      <c r="D6263" s="21">
        <v>95.23</v>
      </c>
    </row>
    <row r="6264" spans="1:4" ht="15" hidden="1" x14ac:dyDescent="0.25">
      <c r="A6264" s="16" t="s">
        <v>2749</v>
      </c>
      <c r="B6264" s="17" t="s">
        <v>2750</v>
      </c>
      <c r="C6264" s="20">
        <v>45666</v>
      </c>
      <c r="D6264" s="21">
        <v>91.88</v>
      </c>
    </row>
    <row r="6265" spans="1:4" ht="15" hidden="1" x14ac:dyDescent="0.25">
      <c r="A6265" s="16" t="s">
        <v>2751</v>
      </c>
      <c r="B6265" s="17" t="s">
        <v>2752</v>
      </c>
      <c r="C6265" s="20">
        <v>45666</v>
      </c>
      <c r="D6265" s="21">
        <v>88.76</v>
      </c>
    </row>
    <row r="6266" spans="1:4" ht="15" hidden="1" x14ac:dyDescent="0.25">
      <c r="A6266" s="16" t="s">
        <v>2753</v>
      </c>
      <c r="B6266" s="17" t="s">
        <v>2754</v>
      </c>
      <c r="C6266" s="20">
        <v>45666</v>
      </c>
      <c r="D6266" s="21">
        <v>91.98</v>
      </c>
    </row>
    <row r="6267" spans="1:4" ht="15" hidden="1" x14ac:dyDescent="0.25">
      <c r="A6267" s="16" t="s">
        <v>2755</v>
      </c>
      <c r="B6267" s="17" t="s">
        <v>2756</v>
      </c>
      <c r="C6267" s="20">
        <v>45666</v>
      </c>
      <c r="D6267" s="21">
        <v>87.97</v>
      </c>
    </row>
    <row r="6268" spans="1:4" ht="15" hidden="1" x14ac:dyDescent="0.25">
      <c r="A6268" s="16" t="s">
        <v>2757</v>
      </c>
      <c r="B6268" s="17" t="s">
        <v>2758</v>
      </c>
      <c r="C6268" s="20">
        <v>45666</v>
      </c>
      <c r="D6268" s="21">
        <v>93.45</v>
      </c>
    </row>
    <row r="6269" spans="1:4" ht="15" hidden="1" x14ac:dyDescent="0.25">
      <c r="A6269" s="16" t="s">
        <v>2759</v>
      </c>
      <c r="B6269" s="17" t="s">
        <v>2760</v>
      </c>
      <c r="C6269" s="20">
        <v>45666</v>
      </c>
      <c r="D6269" s="21">
        <v>77.22</v>
      </c>
    </row>
    <row r="6270" spans="1:4" ht="15" hidden="1" x14ac:dyDescent="0.25">
      <c r="A6270" s="16" t="s">
        <v>2761</v>
      </c>
      <c r="B6270" s="17" t="s">
        <v>2762</v>
      </c>
      <c r="C6270" s="20">
        <v>45666</v>
      </c>
      <c r="D6270" s="21">
        <v>91.23</v>
      </c>
    </row>
    <row r="6271" spans="1:4" ht="15" hidden="1" x14ac:dyDescent="0.25">
      <c r="A6271" s="16" t="s">
        <v>2763</v>
      </c>
      <c r="B6271" s="17" t="s">
        <v>2764</v>
      </c>
      <c r="C6271" s="20">
        <v>45666</v>
      </c>
      <c r="D6271" s="21">
        <v>84.55</v>
      </c>
    </row>
    <row r="6272" spans="1:4" ht="15" hidden="1" x14ac:dyDescent="0.25">
      <c r="A6272" s="16" t="s">
        <v>2765</v>
      </c>
      <c r="B6272" s="17" t="s">
        <v>2766</v>
      </c>
      <c r="C6272" s="20">
        <v>45666</v>
      </c>
      <c r="D6272" s="21">
        <v>94.8</v>
      </c>
    </row>
    <row r="6273" spans="1:4" ht="15" hidden="1" x14ac:dyDescent="0.25">
      <c r="A6273" s="16" t="s">
        <v>2767</v>
      </c>
      <c r="B6273" s="17" t="s">
        <v>2768</v>
      </c>
      <c r="C6273" s="20">
        <v>45666</v>
      </c>
      <c r="D6273" s="21">
        <v>79.13</v>
      </c>
    </row>
    <row r="6274" spans="1:4" ht="15" hidden="1" x14ac:dyDescent="0.25">
      <c r="A6274" s="16" t="s">
        <v>2769</v>
      </c>
      <c r="B6274" s="17" t="s">
        <v>2770</v>
      </c>
      <c r="C6274" s="20">
        <v>45666</v>
      </c>
      <c r="D6274" s="21">
        <v>75.540000000000006</v>
      </c>
    </row>
    <row r="6275" spans="1:4" ht="15" hidden="1" x14ac:dyDescent="0.25">
      <c r="A6275" s="16" t="s">
        <v>2771</v>
      </c>
      <c r="B6275" s="17" t="s">
        <v>2772</v>
      </c>
      <c r="C6275" s="20">
        <v>45666</v>
      </c>
      <c r="D6275" s="21">
        <v>90.08</v>
      </c>
    </row>
    <row r="6276" spans="1:4" ht="15" hidden="1" x14ac:dyDescent="0.25">
      <c r="A6276" s="16" t="s">
        <v>2773</v>
      </c>
      <c r="B6276" s="17" t="s">
        <v>2774</v>
      </c>
      <c r="C6276" s="20">
        <v>45666</v>
      </c>
      <c r="D6276" s="21">
        <v>81.7</v>
      </c>
    </row>
    <row r="6277" spans="1:4" ht="15" hidden="1" x14ac:dyDescent="0.25">
      <c r="A6277" s="16" t="s">
        <v>2775</v>
      </c>
      <c r="B6277" s="17" t="s">
        <v>2776</v>
      </c>
      <c r="C6277" s="20">
        <v>45666</v>
      </c>
      <c r="D6277" s="21">
        <v>70.05</v>
      </c>
    </row>
    <row r="6278" spans="1:4" ht="15" hidden="1" x14ac:dyDescent="0.25">
      <c r="A6278" s="16" t="s">
        <v>2777</v>
      </c>
      <c r="B6278" s="17" t="s">
        <v>2778</v>
      </c>
      <c r="C6278" s="20">
        <v>45666</v>
      </c>
      <c r="D6278" s="21">
        <v>84.06</v>
      </c>
    </row>
    <row r="6279" spans="1:4" ht="15" hidden="1" x14ac:dyDescent="0.25">
      <c r="A6279" s="16" t="s">
        <v>2779</v>
      </c>
      <c r="B6279" s="17" t="s">
        <v>2780</v>
      </c>
      <c r="C6279" s="20">
        <v>45666</v>
      </c>
      <c r="D6279" s="21">
        <v>92.99</v>
      </c>
    </row>
    <row r="6280" spans="1:4" ht="15" hidden="1" x14ac:dyDescent="0.25">
      <c r="A6280" s="16" t="s">
        <v>2781</v>
      </c>
      <c r="B6280" s="17" t="s">
        <v>2782</v>
      </c>
      <c r="C6280" s="20">
        <v>45666</v>
      </c>
      <c r="D6280" s="21">
        <v>92.85</v>
      </c>
    </row>
    <row r="6281" spans="1:4" ht="15" hidden="1" x14ac:dyDescent="0.25">
      <c r="A6281" s="16" t="s">
        <v>2783</v>
      </c>
      <c r="B6281" s="17" t="s">
        <v>2784</v>
      </c>
      <c r="C6281" s="20">
        <v>45666</v>
      </c>
      <c r="D6281" s="21">
        <v>92.89</v>
      </c>
    </row>
    <row r="6282" spans="1:4" ht="15" hidden="1" x14ac:dyDescent="0.25">
      <c r="A6282" s="16" t="s">
        <v>2785</v>
      </c>
      <c r="B6282" s="17" t="s">
        <v>2786</v>
      </c>
      <c r="C6282" s="20">
        <v>45666</v>
      </c>
      <c r="D6282" s="21">
        <v>94.78</v>
      </c>
    </row>
    <row r="6283" spans="1:4" ht="15" hidden="1" x14ac:dyDescent="0.25">
      <c r="A6283" s="16" t="s">
        <v>2787</v>
      </c>
      <c r="B6283" s="17" t="s">
        <v>2788</v>
      </c>
      <c r="C6283" s="20">
        <v>45666</v>
      </c>
      <c r="D6283" s="21">
        <v>93.98</v>
      </c>
    </row>
    <row r="6284" spans="1:4" ht="15" hidden="1" x14ac:dyDescent="0.25">
      <c r="A6284" s="16" t="s">
        <v>2789</v>
      </c>
      <c r="B6284" s="17" t="s">
        <v>2790</v>
      </c>
      <c r="C6284" s="20">
        <v>45666</v>
      </c>
      <c r="D6284" s="21">
        <v>95.26</v>
      </c>
    </row>
    <row r="6285" spans="1:4" ht="15" hidden="1" x14ac:dyDescent="0.25">
      <c r="A6285" s="16" t="s">
        <v>2791</v>
      </c>
      <c r="B6285" s="17" t="s">
        <v>2792</v>
      </c>
      <c r="C6285" s="20">
        <v>45666</v>
      </c>
      <c r="D6285" s="21">
        <v>93.62</v>
      </c>
    </row>
    <row r="6286" spans="1:4" ht="15" hidden="1" x14ac:dyDescent="0.25">
      <c r="A6286" s="16" t="s">
        <v>2793</v>
      </c>
      <c r="B6286" s="17" t="s">
        <v>2794</v>
      </c>
      <c r="C6286" s="20">
        <v>45666</v>
      </c>
      <c r="D6286" s="21">
        <v>94.84</v>
      </c>
    </row>
    <row r="6287" spans="1:4" ht="15" hidden="1" x14ac:dyDescent="0.25">
      <c r="A6287" s="16" t="s">
        <v>2795</v>
      </c>
      <c r="B6287" s="17" t="s">
        <v>2796</v>
      </c>
      <c r="C6287" s="20">
        <v>45666</v>
      </c>
      <c r="D6287" s="21">
        <v>93.94</v>
      </c>
    </row>
    <row r="6288" spans="1:4" ht="15" hidden="1" x14ac:dyDescent="0.25">
      <c r="A6288" s="16" t="s">
        <v>2797</v>
      </c>
      <c r="B6288" s="17" t="s">
        <v>2798</v>
      </c>
      <c r="C6288" s="20">
        <v>45666</v>
      </c>
      <c r="D6288" s="21">
        <v>95.85</v>
      </c>
    </row>
    <row r="6289" spans="1:4" ht="15" hidden="1" x14ac:dyDescent="0.25">
      <c r="A6289" s="16" t="s">
        <v>2799</v>
      </c>
      <c r="B6289" s="17" t="s">
        <v>2800</v>
      </c>
      <c r="C6289" s="20">
        <v>45666</v>
      </c>
      <c r="D6289" s="21">
        <v>89.69</v>
      </c>
    </row>
    <row r="6290" spans="1:4" ht="15" hidden="1" x14ac:dyDescent="0.25">
      <c r="A6290" s="16" t="s">
        <v>2801</v>
      </c>
      <c r="B6290" s="17" t="s">
        <v>2802</v>
      </c>
      <c r="C6290" s="20">
        <v>45666</v>
      </c>
      <c r="D6290" s="21">
        <v>87.01</v>
      </c>
    </row>
    <row r="6291" spans="1:4" ht="15" hidden="1" x14ac:dyDescent="0.25">
      <c r="A6291" s="16" t="s">
        <v>2803</v>
      </c>
      <c r="B6291" s="17" t="s">
        <v>2804</v>
      </c>
      <c r="C6291" s="20">
        <v>45666</v>
      </c>
      <c r="D6291" s="21">
        <v>89.48</v>
      </c>
    </row>
    <row r="6292" spans="1:4" ht="15" hidden="1" x14ac:dyDescent="0.25">
      <c r="A6292" s="16" t="s">
        <v>2805</v>
      </c>
      <c r="B6292" s="17" t="s">
        <v>2806</v>
      </c>
      <c r="C6292" s="20">
        <v>45666</v>
      </c>
      <c r="D6292" s="21">
        <v>89.86</v>
      </c>
    </row>
    <row r="6293" spans="1:4" ht="15" hidden="1" x14ac:dyDescent="0.25">
      <c r="A6293" s="16" t="s">
        <v>2807</v>
      </c>
      <c r="B6293" s="17" t="s">
        <v>2808</v>
      </c>
      <c r="C6293" s="20">
        <v>45666</v>
      </c>
      <c r="D6293" s="21">
        <v>84.96</v>
      </c>
    </row>
    <row r="6294" spans="1:4" ht="15" hidden="1" x14ac:dyDescent="0.25">
      <c r="A6294" s="16" t="s">
        <v>2809</v>
      </c>
      <c r="B6294" s="17" t="s">
        <v>2810</v>
      </c>
      <c r="C6294" s="20">
        <v>45666</v>
      </c>
      <c r="D6294" s="21">
        <v>90.06</v>
      </c>
    </row>
    <row r="6295" spans="1:4" ht="15" hidden="1" x14ac:dyDescent="0.25">
      <c r="A6295" s="16" t="s">
        <v>2811</v>
      </c>
      <c r="B6295" s="17" t="s">
        <v>2812</v>
      </c>
      <c r="C6295" s="20">
        <v>45666</v>
      </c>
      <c r="D6295" s="21">
        <v>86.41</v>
      </c>
    </row>
    <row r="6296" spans="1:4" ht="15" hidden="1" x14ac:dyDescent="0.25">
      <c r="A6296" s="16" t="s">
        <v>2813</v>
      </c>
      <c r="B6296" s="17" t="s">
        <v>2814</v>
      </c>
      <c r="C6296" s="20">
        <v>45666</v>
      </c>
      <c r="D6296" s="21">
        <v>86.12</v>
      </c>
    </row>
    <row r="6297" spans="1:4" ht="15" hidden="1" x14ac:dyDescent="0.25">
      <c r="A6297" s="16" t="s">
        <v>2815</v>
      </c>
      <c r="B6297" s="17" t="s">
        <v>2816</v>
      </c>
      <c r="C6297" s="20">
        <v>45666</v>
      </c>
      <c r="D6297" s="21">
        <v>86.63</v>
      </c>
    </row>
    <row r="6298" spans="1:4" ht="15" hidden="1" x14ac:dyDescent="0.25">
      <c r="A6298" s="16" t="s">
        <v>2817</v>
      </c>
      <c r="B6298" s="17" t="s">
        <v>2818</v>
      </c>
      <c r="C6298" s="20">
        <v>45666</v>
      </c>
      <c r="D6298" s="21">
        <v>96.39</v>
      </c>
    </row>
    <row r="6299" spans="1:4" ht="15" hidden="1" x14ac:dyDescent="0.25">
      <c r="A6299" s="16" t="s">
        <v>2819</v>
      </c>
      <c r="B6299" s="17" t="s">
        <v>2820</v>
      </c>
      <c r="C6299" s="20">
        <v>45666</v>
      </c>
      <c r="D6299" s="21">
        <v>93.9</v>
      </c>
    </row>
    <row r="6300" spans="1:4" ht="15" hidden="1" x14ac:dyDescent="0.25">
      <c r="A6300" s="16" t="s">
        <v>2821</v>
      </c>
      <c r="B6300" s="17" t="s">
        <v>2822</v>
      </c>
      <c r="C6300" s="20">
        <v>45666</v>
      </c>
      <c r="D6300" s="21">
        <v>92.02</v>
      </c>
    </row>
    <row r="6301" spans="1:4" ht="15" hidden="1" x14ac:dyDescent="0.25">
      <c r="A6301" s="16" t="s">
        <v>2823</v>
      </c>
      <c r="B6301" s="17" t="s">
        <v>2824</v>
      </c>
      <c r="C6301" s="20">
        <v>45666</v>
      </c>
      <c r="D6301" s="21">
        <v>87.84</v>
      </c>
    </row>
    <row r="6302" spans="1:4" ht="15" hidden="1" x14ac:dyDescent="0.25">
      <c r="A6302" s="16" t="s">
        <v>2825</v>
      </c>
      <c r="B6302" s="17" t="s">
        <v>2826</v>
      </c>
      <c r="C6302" s="20">
        <v>45666</v>
      </c>
      <c r="D6302" s="21">
        <v>91.45</v>
      </c>
    </row>
    <row r="6303" spans="1:4" ht="15" hidden="1" x14ac:dyDescent="0.25">
      <c r="A6303" s="16" t="s">
        <v>2827</v>
      </c>
      <c r="B6303" s="17" t="s">
        <v>2828</v>
      </c>
      <c r="C6303" s="20">
        <v>45666</v>
      </c>
      <c r="D6303" s="21">
        <v>92.63</v>
      </c>
    </row>
    <row r="6304" spans="1:4" ht="15" hidden="1" x14ac:dyDescent="0.25">
      <c r="A6304" s="16" t="s">
        <v>2829</v>
      </c>
      <c r="B6304" s="17" t="s">
        <v>2830</v>
      </c>
      <c r="C6304" s="20">
        <v>45666</v>
      </c>
      <c r="D6304" s="21">
        <v>93.44</v>
      </c>
    </row>
    <row r="6305" spans="1:4" ht="15" hidden="1" x14ac:dyDescent="0.25">
      <c r="A6305" s="16" t="s">
        <v>2831</v>
      </c>
      <c r="B6305" s="17" t="s">
        <v>2832</v>
      </c>
      <c r="C6305" s="20">
        <v>45666</v>
      </c>
      <c r="D6305" s="21">
        <v>84.77</v>
      </c>
    </row>
    <row r="6306" spans="1:4" ht="15" hidden="1" x14ac:dyDescent="0.25">
      <c r="A6306" s="16" t="s">
        <v>2833</v>
      </c>
      <c r="B6306" s="17" t="s">
        <v>2834</v>
      </c>
      <c r="C6306" s="20">
        <v>45666</v>
      </c>
      <c r="D6306" s="21">
        <v>95.27</v>
      </c>
    </row>
    <row r="6307" spans="1:4" ht="15" hidden="1" x14ac:dyDescent="0.25">
      <c r="A6307" s="16" t="s">
        <v>2835</v>
      </c>
      <c r="B6307" s="17" t="s">
        <v>2836</v>
      </c>
      <c r="C6307" s="20">
        <v>45666</v>
      </c>
      <c r="D6307" s="21">
        <v>94.3</v>
      </c>
    </row>
    <row r="6308" spans="1:4" ht="15" hidden="1" x14ac:dyDescent="0.25">
      <c r="A6308" s="16" t="s">
        <v>2837</v>
      </c>
      <c r="B6308" s="17" t="s">
        <v>2838</v>
      </c>
      <c r="C6308" s="20">
        <v>45666</v>
      </c>
      <c r="D6308" s="21">
        <v>93.01</v>
      </c>
    </row>
    <row r="6309" spans="1:4" ht="15" hidden="1" x14ac:dyDescent="0.25">
      <c r="A6309" s="16" t="s">
        <v>2839</v>
      </c>
      <c r="B6309" s="17" t="s">
        <v>2840</v>
      </c>
      <c r="C6309" s="20">
        <v>45666</v>
      </c>
      <c r="D6309" s="21">
        <v>95.25</v>
      </c>
    </row>
    <row r="6310" spans="1:4" ht="15" hidden="1" x14ac:dyDescent="0.25">
      <c r="A6310" s="16" t="s">
        <v>2841</v>
      </c>
      <c r="B6310" s="17" t="s">
        <v>2842</v>
      </c>
      <c r="C6310" s="20">
        <v>45666</v>
      </c>
      <c r="D6310" s="21">
        <v>94.13</v>
      </c>
    </row>
    <row r="6311" spans="1:4" ht="15" hidden="1" x14ac:dyDescent="0.25">
      <c r="A6311" s="16" t="s">
        <v>2843</v>
      </c>
      <c r="B6311" s="17" t="s">
        <v>2844</v>
      </c>
      <c r="C6311" s="20">
        <v>45666</v>
      </c>
      <c r="D6311" s="21">
        <v>89</v>
      </c>
    </row>
    <row r="6312" spans="1:4" ht="15" hidden="1" x14ac:dyDescent="0.25">
      <c r="A6312" s="16" t="s">
        <v>2845</v>
      </c>
      <c r="B6312" s="17" t="s">
        <v>2846</v>
      </c>
      <c r="C6312" s="20">
        <v>45666</v>
      </c>
      <c r="D6312" s="21">
        <v>91.86</v>
      </c>
    </row>
    <row r="6313" spans="1:4" ht="15" hidden="1" x14ac:dyDescent="0.25">
      <c r="A6313" s="16" t="s">
        <v>2847</v>
      </c>
      <c r="B6313" s="17" t="s">
        <v>2848</v>
      </c>
      <c r="C6313" s="20">
        <v>45666</v>
      </c>
      <c r="D6313" s="21">
        <v>94.11</v>
      </c>
    </row>
    <row r="6314" spans="1:4" ht="15" hidden="1" x14ac:dyDescent="0.25">
      <c r="A6314" s="16" t="s">
        <v>2849</v>
      </c>
      <c r="B6314" s="17" t="s">
        <v>2850</v>
      </c>
      <c r="C6314" s="20">
        <v>45666</v>
      </c>
      <c r="D6314" s="21">
        <v>86.97</v>
      </c>
    </row>
    <row r="6315" spans="1:4" ht="15" hidden="1" x14ac:dyDescent="0.25">
      <c r="A6315" s="16" t="s">
        <v>2851</v>
      </c>
      <c r="B6315" s="17" t="s">
        <v>2852</v>
      </c>
      <c r="C6315" s="20">
        <v>45666</v>
      </c>
      <c r="D6315" s="21">
        <v>90.57</v>
      </c>
    </row>
    <row r="6316" spans="1:4" ht="15" hidden="1" x14ac:dyDescent="0.25">
      <c r="A6316" s="16" t="s">
        <v>2853</v>
      </c>
      <c r="B6316" s="17" t="s">
        <v>2854</v>
      </c>
      <c r="C6316" s="20">
        <v>45666</v>
      </c>
      <c r="D6316" s="21">
        <v>94.11</v>
      </c>
    </row>
    <row r="6317" spans="1:4" ht="15" hidden="1" x14ac:dyDescent="0.25">
      <c r="A6317" s="16" t="s">
        <v>2855</v>
      </c>
      <c r="B6317" s="17" t="s">
        <v>2856</v>
      </c>
      <c r="C6317" s="20">
        <v>45666</v>
      </c>
      <c r="D6317" s="21">
        <v>94.56</v>
      </c>
    </row>
    <row r="6318" spans="1:4" ht="15" hidden="1" x14ac:dyDescent="0.25">
      <c r="A6318" s="16" t="s">
        <v>2857</v>
      </c>
      <c r="B6318" s="17" t="s">
        <v>2858</v>
      </c>
      <c r="C6318" s="20">
        <v>45666</v>
      </c>
      <c r="D6318" s="21">
        <v>93.45</v>
      </c>
    </row>
    <row r="6319" spans="1:4" ht="15" hidden="1" x14ac:dyDescent="0.25">
      <c r="A6319" s="16" t="s">
        <v>2859</v>
      </c>
      <c r="B6319" s="17" t="s">
        <v>2860</v>
      </c>
      <c r="C6319" s="20">
        <v>45666</v>
      </c>
      <c r="D6319" s="21">
        <v>87.16</v>
      </c>
    </row>
    <row r="6320" spans="1:4" ht="15" hidden="1" x14ac:dyDescent="0.25">
      <c r="A6320" s="16" t="s">
        <v>2861</v>
      </c>
      <c r="B6320" s="17" t="s">
        <v>2862</v>
      </c>
      <c r="C6320" s="20">
        <v>45666</v>
      </c>
      <c r="D6320" s="21">
        <v>94.89</v>
      </c>
    </row>
    <row r="6321" spans="1:4" ht="15" hidden="1" x14ac:dyDescent="0.25">
      <c r="A6321" s="16" t="s">
        <v>2863</v>
      </c>
      <c r="B6321" s="17" t="s">
        <v>2864</v>
      </c>
      <c r="C6321" s="20">
        <v>45666</v>
      </c>
      <c r="D6321" s="21">
        <v>89.31</v>
      </c>
    </row>
    <row r="6322" spans="1:4" ht="15" hidden="1" x14ac:dyDescent="0.25">
      <c r="A6322" s="16" t="s">
        <v>2865</v>
      </c>
      <c r="B6322" s="17" t="s">
        <v>2866</v>
      </c>
      <c r="C6322" s="20">
        <v>45666</v>
      </c>
      <c r="D6322" s="21">
        <v>93.73</v>
      </c>
    </row>
    <row r="6323" spans="1:4" ht="15" hidden="1" x14ac:dyDescent="0.25">
      <c r="A6323" s="16" t="s">
        <v>2867</v>
      </c>
      <c r="B6323" s="17" t="s">
        <v>2868</v>
      </c>
      <c r="C6323" s="20">
        <v>45666</v>
      </c>
      <c r="D6323" s="21">
        <v>95.32</v>
      </c>
    </row>
    <row r="6324" spans="1:4" ht="15" hidden="1" x14ac:dyDescent="0.25">
      <c r="A6324" s="16" t="s">
        <v>2869</v>
      </c>
      <c r="B6324" s="17" t="s">
        <v>2870</v>
      </c>
      <c r="C6324" s="20">
        <v>45666</v>
      </c>
      <c r="D6324" s="21">
        <v>91.02</v>
      </c>
    </row>
    <row r="6325" spans="1:4" ht="15" hidden="1" x14ac:dyDescent="0.25">
      <c r="A6325" s="16" t="s">
        <v>2871</v>
      </c>
      <c r="B6325" s="17" t="s">
        <v>2872</v>
      </c>
      <c r="C6325" s="20">
        <v>45666</v>
      </c>
      <c r="D6325" s="21">
        <v>94.94</v>
      </c>
    </row>
    <row r="6326" spans="1:4" ht="15" hidden="1" x14ac:dyDescent="0.25">
      <c r="A6326" s="16" t="s">
        <v>2873</v>
      </c>
      <c r="B6326" s="17" t="s">
        <v>2874</v>
      </c>
      <c r="C6326" s="20">
        <v>45666</v>
      </c>
      <c r="D6326" s="21">
        <v>92.27</v>
      </c>
    </row>
    <row r="6327" spans="1:4" ht="15" hidden="1" x14ac:dyDescent="0.25">
      <c r="A6327" s="16" t="s">
        <v>2875</v>
      </c>
      <c r="B6327" s="17" t="s">
        <v>2876</v>
      </c>
      <c r="C6327" s="20">
        <v>45666</v>
      </c>
      <c r="D6327" s="21">
        <v>83.5</v>
      </c>
    </row>
    <row r="6328" spans="1:4" ht="15" hidden="1" x14ac:dyDescent="0.25">
      <c r="A6328" s="16" t="s">
        <v>2877</v>
      </c>
      <c r="B6328" s="17" t="s">
        <v>2878</v>
      </c>
      <c r="C6328" s="20">
        <v>45666</v>
      </c>
      <c r="D6328" s="21">
        <v>94</v>
      </c>
    </row>
    <row r="6329" spans="1:4" ht="15" hidden="1" x14ac:dyDescent="0.25">
      <c r="A6329" s="16" t="s">
        <v>2879</v>
      </c>
      <c r="B6329" s="17" t="s">
        <v>2880</v>
      </c>
      <c r="C6329" s="20">
        <v>45666</v>
      </c>
      <c r="D6329" s="21">
        <v>90.43</v>
      </c>
    </row>
    <row r="6330" spans="1:4" ht="15" hidden="1" x14ac:dyDescent="0.25">
      <c r="A6330" s="16" t="s">
        <v>2881</v>
      </c>
      <c r="B6330" s="17" t="s">
        <v>2882</v>
      </c>
      <c r="C6330" s="20">
        <v>45666</v>
      </c>
      <c r="D6330" s="21">
        <v>93.42</v>
      </c>
    </row>
    <row r="6331" spans="1:4" ht="15" hidden="1" x14ac:dyDescent="0.25">
      <c r="A6331" s="16" t="s">
        <v>2883</v>
      </c>
      <c r="B6331" s="17" t="s">
        <v>2884</v>
      </c>
      <c r="C6331" s="20">
        <v>45666</v>
      </c>
      <c r="D6331" s="21">
        <v>90.36</v>
      </c>
    </row>
    <row r="6332" spans="1:4" ht="15" hidden="1" x14ac:dyDescent="0.25">
      <c r="A6332" s="16" t="s">
        <v>2885</v>
      </c>
      <c r="B6332" s="17" t="s">
        <v>2886</v>
      </c>
      <c r="C6332" s="20">
        <v>45666</v>
      </c>
      <c r="D6332" s="21">
        <v>93.83</v>
      </c>
    </row>
    <row r="6333" spans="1:4" ht="15" hidden="1" x14ac:dyDescent="0.25">
      <c r="A6333" s="16" t="s">
        <v>2887</v>
      </c>
      <c r="B6333" s="17" t="s">
        <v>2888</v>
      </c>
      <c r="C6333" s="20">
        <v>45666</v>
      </c>
      <c r="D6333" s="21">
        <v>92.08</v>
      </c>
    </row>
    <row r="6334" spans="1:4" ht="15" hidden="1" x14ac:dyDescent="0.25">
      <c r="A6334" s="16" t="s">
        <v>2889</v>
      </c>
      <c r="B6334" s="17" t="s">
        <v>2890</v>
      </c>
      <c r="C6334" s="20">
        <v>45666</v>
      </c>
      <c r="D6334" s="21">
        <v>94.41</v>
      </c>
    </row>
    <row r="6335" spans="1:4" ht="15" hidden="1" x14ac:dyDescent="0.25">
      <c r="A6335" s="16" t="s">
        <v>2891</v>
      </c>
      <c r="B6335" s="17" t="s">
        <v>2892</v>
      </c>
      <c r="C6335" s="20">
        <v>45666</v>
      </c>
      <c r="D6335" s="21">
        <v>89.08</v>
      </c>
    </row>
    <row r="6336" spans="1:4" ht="15" hidden="1" x14ac:dyDescent="0.25">
      <c r="A6336" s="16" t="s">
        <v>2893</v>
      </c>
      <c r="B6336" s="17" t="s">
        <v>2894</v>
      </c>
      <c r="C6336" s="20">
        <v>45666</v>
      </c>
      <c r="D6336" s="21">
        <v>80.55</v>
      </c>
    </row>
    <row r="6337" spans="1:4" ht="15" hidden="1" x14ac:dyDescent="0.25">
      <c r="A6337" s="16" t="s">
        <v>2895</v>
      </c>
      <c r="B6337" s="17" t="s">
        <v>2896</v>
      </c>
      <c r="C6337" s="20">
        <v>45666</v>
      </c>
      <c r="D6337" s="21">
        <v>88.31</v>
      </c>
    </row>
    <row r="6338" spans="1:4" ht="15" hidden="1" x14ac:dyDescent="0.25">
      <c r="A6338" s="16" t="s">
        <v>2897</v>
      </c>
      <c r="B6338" s="17" t="s">
        <v>2898</v>
      </c>
      <c r="C6338" s="20">
        <v>45666</v>
      </c>
      <c r="D6338" s="21">
        <v>91.17</v>
      </c>
    </row>
    <row r="6339" spans="1:4" ht="15" hidden="1" x14ac:dyDescent="0.25">
      <c r="A6339" s="16" t="s">
        <v>2899</v>
      </c>
      <c r="B6339" s="17" t="s">
        <v>2900</v>
      </c>
      <c r="C6339" s="20">
        <v>45666</v>
      </c>
      <c r="D6339" s="21">
        <v>93.51</v>
      </c>
    </row>
    <row r="6340" spans="1:4" ht="15" hidden="1" x14ac:dyDescent="0.25">
      <c r="A6340" s="16" t="s">
        <v>2901</v>
      </c>
      <c r="B6340" s="17" t="s">
        <v>2902</v>
      </c>
      <c r="C6340" s="20">
        <v>45666</v>
      </c>
      <c r="D6340" s="21">
        <v>82.94</v>
      </c>
    </row>
    <row r="6341" spans="1:4" ht="15" hidden="1" x14ac:dyDescent="0.25">
      <c r="A6341" s="16" t="s">
        <v>2903</v>
      </c>
      <c r="B6341" s="17" t="s">
        <v>2904</v>
      </c>
      <c r="C6341" s="20">
        <v>45666</v>
      </c>
      <c r="D6341" s="21">
        <v>95.91</v>
      </c>
    </row>
    <row r="6342" spans="1:4" ht="15" hidden="1" x14ac:dyDescent="0.25">
      <c r="A6342" s="16" t="s">
        <v>2905</v>
      </c>
      <c r="B6342" s="17" t="s">
        <v>2906</v>
      </c>
      <c r="C6342" s="20">
        <v>45666</v>
      </c>
      <c r="D6342" s="21">
        <v>81.81</v>
      </c>
    </row>
    <row r="6343" spans="1:4" ht="15" hidden="1" x14ac:dyDescent="0.25">
      <c r="A6343" s="16" t="s">
        <v>2907</v>
      </c>
      <c r="B6343" s="17" t="s">
        <v>2908</v>
      </c>
      <c r="C6343" s="20">
        <v>45666</v>
      </c>
      <c r="D6343" s="21">
        <v>87.69</v>
      </c>
    </row>
    <row r="6344" spans="1:4" ht="15" hidden="1" x14ac:dyDescent="0.25">
      <c r="A6344" s="16" t="s">
        <v>2909</v>
      </c>
      <c r="B6344" s="17" t="s">
        <v>2910</v>
      </c>
      <c r="C6344" s="20">
        <v>45666</v>
      </c>
      <c r="D6344" s="21">
        <v>85.27</v>
      </c>
    </row>
    <row r="6345" spans="1:4" ht="15" hidden="1" x14ac:dyDescent="0.25">
      <c r="A6345" s="16" t="s">
        <v>2911</v>
      </c>
      <c r="B6345" s="17" t="s">
        <v>2912</v>
      </c>
      <c r="C6345" s="20">
        <v>45666</v>
      </c>
      <c r="D6345" s="21">
        <v>84.74</v>
      </c>
    </row>
    <row r="6346" spans="1:4" ht="15" hidden="1" x14ac:dyDescent="0.25">
      <c r="A6346" s="16" t="s">
        <v>2913</v>
      </c>
      <c r="B6346" s="17" t="s">
        <v>2914</v>
      </c>
      <c r="C6346" s="20">
        <v>45666</v>
      </c>
      <c r="D6346" s="21">
        <v>83.2</v>
      </c>
    </row>
    <row r="6347" spans="1:4" ht="15" hidden="1" x14ac:dyDescent="0.25">
      <c r="A6347" s="16" t="s">
        <v>2915</v>
      </c>
      <c r="B6347" s="17" t="s">
        <v>2916</v>
      </c>
      <c r="C6347" s="20">
        <v>45666</v>
      </c>
      <c r="D6347" s="21">
        <v>72.08</v>
      </c>
    </row>
    <row r="6348" spans="1:4" ht="15" hidden="1" x14ac:dyDescent="0.25">
      <c r="A6348" s="16" t="s">
        <v>2917</v>
      </c>
      <c r="B6348" s="17" t="s">
        <v>2918</v>
      </c>
      <c r="C6348" s="20">
        <v>45666</v>
      </c>
      <c r="D6348" s="21">
        <v>72.91</v>
      </c>
    </row>
    <row r="6349" spans="1:4" ht="15" hidden="1" x14ac:dyDescent="0.25">
      <c r="A6349" s="16" t="s">
        <v>2919</v>
      </c>
      <c r="B6349" s="17" t="s">
        <v>2920</v>
      </c>
      <c r="C6349" s="20">
        <v>45666</v>
      </c>
      <c r="D6349" s="21">
        <v>88.43</v>
      </c>
    </row>
    <row r="6350" spans="1:4" ht="15" hidden="1" x14ac:dyDescent="0.25">
      <c r="A6350" s="16" t="s">
        <v>2921</v>
      </c>
      <c r="B6350" s="17" t="s">
        <v>2922</v>
      </c>
      <c r="C6350" s="20">
        <v>45666</v>
      </c>
      <c r="D6350" s="21">
        <v>86.36</v>
      </c>
    </row>
    <row r="6351" spans="1:4" ht="15" hidden="1" x14ac:dyDescent="0.25">
      <c r="A6351" s="16" t="s">
        <v>2923</v>
      </c>
      <c r="B6351" s="17" t="s">
        <v>2924</v>
      </c>
      <c r="C6351" s="20">
        <v>45666</v>
      </c>
      <c r="D6351" s="21">
        <v>50.24</v>
      </c>
    </row>
    <row r="6352" spans="1:4" ht="15" hidden="1" x14ac:dyDescent="0.25">
      <c r="A6352" s="16" t="s">
        <v>2925</v>
      </c>
      <c r="B6352" s="17" t="s">
        <v>2926</v>
      </c>
      <c r="C6352" s="20">
        <v>45666</v>
      </c>
      <c r="D6352" s="21">
        <v>78.650000000000006</v>
      </c>
    </row>
    <row r="6353" spans="1:4" ht="15" hidden="1" x14ac:dyDescent="0.25">
      <c r="A6353" s="16" t="s">
        <v>2927</v>
      </c>
      <c r="B6353" s="17" t="s">
        <v>2928</v>
      </c>
      <c r="C6353" s="20">
        <v>45666</v>
      </c>
      <c r="D6353" s="21">
        <v>96.62</v>
      </c>
    </row>
    <row r="6354" spans="1:4" ht="15" hidden="1" x14ac:dyDescent="0.25">
      <c r="A6354" s="16" t="s">
        <v>2929</v>
      </c>
      <c r="B6354" s="17" t="s">
        <v>2930</v>
      </c>
      <c r="C6354" s="20">
        <v>45666</v>
      </c>
      <c r="D6354" s="21">
        <v>89.95</v>
      </c>
    </row>
    <row r="6355" spans="1:4" ht="15" hidden="1" x14ac:dyDescent="0.25">
      <c r="A6355" s="16" t="s">
        <v>2931</v>
      </c>
      <c r="B6355" s="17" t="s">
        <v>2932</v>
      </c>
      <c r="C6355" s="20">
        <v>45666</v>
      </c>
      <c r="D6355" s="21">
        <v>91.79</v>
      </c>
    </row>
    <row r="6356" spans="1:4" ht="15" hidden="1" x14ac:dyDescent="0.25">
      <c r="A6356" s="16" t="s">
        <v>2933</v>
      </c>
      <c r="B6356" s="17" t="s">
        <v>2934</v>
      </c>
      <c r="C6356" s="20">
        <v>45666</v>
      </c>
      <c r="D6356" s="21">
        <v>91.25</v>
      </c>
    </row>
    <row r="6357" spans="1:4" ht="15" hidden="1" x14ac:dyDescent="0.25">
      <c r="A6357" s="16" t="s">
        <v>2935</v>
      </c>
      <c r="B6357" s="17" t="s">
        <v>2936</v>
      </c>
      <c r="C6357" s="20">
        <v>45666</v>
      </c>
      <c r="D6357" s="21">
        <v>94.91</v>
      </c>
    </row>
    <row r="6358" spans="1:4" ht="15" hidden="1" x14ac:dyDescent="0.25">
      <c r="A6358" s="16" t="s">
        <v>2937</v>
      </c>
      <c r="B6358" s="17" t="s">
        <v>2938</v>
      </c>
      <c r="C6358" s="20">
        <v>45666</v>
      </c>
      <c r="D6358" s="21">
        <v>91.09</v>
      </c>
    </row>
    <row r="6359" spans="1:4" ht="15" hidden="1" x14ac:dyDescent="0.25">
      <c r="A6359" s="16" t="s">
        <v>2939</v>
      </c>
      <c r="B6359" s="17" t="s">
        <v>2940</v>
      </c>
      <c r="C6359" s="20">
        <v>45666</v>
      </c>
      <c r="D6359" s="21">
        <v>89.13</v>
      </c>
    </row>
    <row r="6360" spans="1:4" ht="15" hidden="1" x14ac:dyDescent="0.25">
      <c r="A6360" s="16" t="s">
        <v>2941</v>
      </c>
      <c r="B6360" s="17" t="s">
        <v>2942</v>
      </c>
      <c r="C6360" s="20">
        <v>45666</v>
      </c>
      <c r="D6360" s="21">
        <v>87.58</v>
      </c>
    </row>
    <row r="6361" spans="1:4" ht="15" hidden="1" x14ac:dyDescent="0.25">
      <c r="A6361" s="16" t="s">
        <v>2943</v>
      </c>
      <c r="B6361" s="17" t="s">
        <v>2944</v>
      </c>
      <c r="C6361" s="20">
        <v>45666</v>
      </c>
      <c r="D6361" s="21">
        <v>88.59</v>
      </c>
    </row>
    <row r="6362" spans="1:4" ht="15" hidden="1" x14ac:dyDescent="0.25">
      <c r="A6362" s="16" t="s">
        <v>2945</v>
      </c>
      <c r="B6362" s="17" t="s">
        <v>2946</v>
      </c>
      <c r="C6362" s="20">
        <v>45666</v>
      </c>
      <c r="D6362" s="21">
        <v>93.53</v>
      </c>
    </row>
    <row r="6363" spans="1:4" ht="15" hidden="1" x14ac:dyDescent="0.25">
      <c r="A6363" s="16" t="s">
        <v>2947</v>
      </c>
      <c r="B6363" s="17" t="s">
        <v>2948</v>
      </c>
      <c r="C6363" s="20">
        <v>45666</v>
      </c>
      <c r="D6363" s="21">
        <v>92.65</v>
      </c>
    </row>
    <row r="6364" spans="1:4" ht="15" hidden="1" x14ac:dyDescent="0.25">
      <c r="A6364" s="16" t="s">
        <v>2949</v>
      </c>
      <c r="B6364" s="17" t="s">
        <v>2950</v>
      </c>
      <c r="C6364" s="20">
        <v>45666</v>
      </c>
      <c r="D6364" s="21">
        <v>80.180000000000007</v>
      </c>
    </row>
    <row r="6365" spans="1:4" ht="15" hidden="1" x14ac:dyDescent="0.25">
      <c r="A6365" s="16" t="s">
        <v>2951</v>
      </c>
      <c r="B6365" s="17" t="s">
        <v>2952</v>
      </c>
      <c r="C6365" s="20">
        <v>45666</v>
      </c>
      <c r="D6365" s="21">
        <v>89.7</v>
      </c>
    </row>
    <row r="6366" spans="1:4" ht="15" hidden="1" x14ac:dyDescent="0.25">
      <c r="A6366" s="16" t="s">
        <v>2953</v>
      </c>
      <c r="B6366" s="17" t="s">
        <v>2954</v>
      </c>
      <c r="C6366" s="20">
        <v>45666</v>
      </c>
      <c r="D6366" s="21">
        <v>76.92</v>
      </c>
    </row>
    <row r="6367" spans="1:4" ht="15" hidden="1" x14ac:dyDescent="0.25">
      <c r="A6367" s="16" t="s">
        <v>2955</v>
      </c>
      <c r="B6367" s="17" t="s">
        <v>2956</v>
      </c>
      <c r="C6367" s="20">
        <v>45666</v>
      </c>
      <c r="D6367" s="21">
        <v>91.92</v>
      </c>
    </row>
    <row r="6368" spans="1:4" ht="15" hidden="1" x14ac:dyDescent="0.25">
      <c r="A6368" s="16" t="s">
        <v>2957</v>
      </c>
      <c r="B6368" s="17" t="s">
        <v>2958</v>
      </c>
      <c r="C6368" s="20">
        <v>45666</v>
      </c>
      <c r="D6368" s="21">
        <v>93.87</v>
      </c>
    </row>
    <row r="6369" spans="1:4" ht="15" hidden="1" x14ac:dyDescent="0.25">
      <c r="A6369" s="16" t="s">
        <v>2959</v>
      </c>
      <c r="B6369" s="17" t="s">
        <v>2960</v>
      </c>
      <c r="C6369" s="20">
        <v>45666</v>
      </c>
      <c r="D6369" s="21">
        <v>87.57</v>
      </c>
    </row>
    <row r="6370" spans="1:4" ht="15" hidden="1" x14ac:dyDescent="0.25">
      <c r="A6370" s="16" t="s">
        <v>2961</v>
      </c>
      <c r="B6370" s="17" t="s">
        <v>2413</v>
      </c>
      <c r="C6370" s="20">
        <v>45666</v>
      </c>
      <c r="D6370" s="21">
        <v>89.93</v>
      </c>
    </row>
    <row r="6371" spans="1:4" ht="15" hidden="1" x14ac:dyDescent="0.25">
      <c r="A6371" s="16" t="s">
        <v>2962</v>
      </c>
      <c r="B6371" s="17" t="s">
        <v>2963</v>
      </c>
      <c r="C6371" s="20">
        <v>45666</v>
      </c>
      <c r="D6371" s="21">
        <v>88.09</v>
      </c>
    </row>
    <row r="6372" spans="1:4" ht="15" hidden="1" x14ac:dyDescent="0.25">
      <c r="A6372" s="16" t="s">
        <v>2964</v>
      </c>
      <c r="B6372" s="17" t="s">
        <v>2965</v>
      </c>
      <c r="C6372" s="20">
        <v>45666</v>
      </c>
      <c r="D6372" s="21">
        <v>93.33</v>
      </c>
    </row>
    <row r="6373" spans="1:4" ht="15" hidden="1" x14ac:dyDescent="0.25">
      <c r="A6373" s="16" t="s">
        <v>2966</v>
      </c>
      <c r="B6373" s="17" t="s">
        <v>2967</v>
      </c>
      <c r="C6373" s="20">
        <v>45666</v>
      </c>
      <c r="D6373" s="21">
        <v>83.76</v>
      </c>
    </row>
    <row r="6374" spans="1:4" ht="15" hidden="1" x14ac:dyDescent="0.25">
      <c r="A6374" s="16" t="s">
        <v>2968</v>
      </c>
      <c r="B6374" s="17" t="s">
        <v>2969</v>
      </c>
      <c r="C6374" s="20">
        <v>45666</v>
      </c>
      <c r="D6374" s="21">
        <v>81.180000000000007</v>
      </c>
    </row>
    <row r="6375" spans="1:4" ht="15" hidden="1" x14ac:dyDescent="0.25">
      <c r="A6375" s="16" t="s">
        <v>2970</v>
      </c>
      <c r="B6375" s="17" t="s">
        <v>2971</v>
      </c>
      <c r="C6375" s="20">
        <v>45666</v>
      </c>
      <c r="D6375" s="21">
        <v>79.56</v>
      </c>
    </row>
    <row r="6376" spans="1:4" ht="15" hidden="1" x14ac:dyDescent="0.25">
      <c r="A6376" s="16" t="s">
        <v>2972</v>
      </c>
      <c r="B6376" s="17" t="s">
        <v>2973</v>
      </c>
      <c r="C6376" s="20">
        <v>45666</v>
      </c>
      <c r="D6376" s="21">
        <v>70.849999999999994</v>
      </c>
    </row>
    <row r="6377" spans="1:4" ht="15" hidden="1" x14ac:dyDescent="0.25">
      <c r="A6377" s="16" t="s">
        <v>2974</v>
      </c>
      <c r="B6377" s="17" t="s">
        <v>2975</v>
      </c>
      <c r="C6377" s="20">
        <v>45666</v>
      </c>
      <c r="D6377" s="21">
        <v>83.17</v>
      </c>
    </row>
    <row r="6378" spans="1:4" ht="15" hidden="1" x14ac:dyDescent="0.25">
      <c r="A6378" s="16" t="s">
        <v>2976</v>
      </c>
      <c r="B6378" s="17" t="s">
        <v>2977</v>
      </c>
      <c r="C6378" s="20">
        <v>45666</v>
      </c>
      <c r="D6378" s="17" t="s">
        <v>3228</v>
      </c>
    </row>
    <row r="6379" spans="1:4" ht="15" hidden="1" x14ac:dyDescent="0.25">
      <c r="A6379" s="16" t="s">
        <v>2978</v>
      </c>
      <c r="B6379" s="17" t="s">
        <v>2979</v>
      </c>
      <c r="C6379" s="20">
        <v>45666</v>
      </c>
      <c r="D6379" s="21">
        <v>77.709999999999994</v>
      </c>
    </row>
    <row r="6380" spans="1:4" ht="15" hidden="1" x14ac:dyDescent="0.25">
      <c r="A6380" s="16" t="s">
        <v>2980</v>
      </c>
      <c r="B6380" s="17" t="s">
        <v>2981</v>
      </c>
      <c r="C6380" s="20">
        <v>45666</v>
      </c>
      <c r="D6380" s="21">
        <v>95.78</v>
      </c>
    </row>
    <row r="6381" spans="1:4" ht="15" hidden="1" x14ac:dyDescent="0.25">
      <c r="A6381" s="16" t="s">
        <v>2982</v>
      </c>
      <c r="B6381" s="17" t="s">
        <v>2983</v>
      </c>
      <c r="C6381" s="20">
        <v>45666</v>
      </c>
      <c r="D6381" s="21">
        <v>69.900000000000006</v>
      </c>
    </row>
    <row r="6382" spans="1:4" ht="15" hidden="1" x14ac:dyDescent="0.25">
      <c r="A6382" s="16" t="s">
        <v>2984</v>
      </c>
      <c r="B6382" s="17" t="s">
        <v>2985</v>
      </c>
      <c r="C6382" s="20">
        <v>45666</v>
      </c>
      <c r="D6382" s="21">
        <v>80.599999999999994</v>
      </c>
    </row>
    <row r="6383" spans="1:4" ht="15" hidden="1" x14ac:dyDescent="0.25">
      <c r="A6383" s="16" t="s">
        <v>2986</v>
      </c>
      <c r="B6383" s="17" t="s">
        <v>2987</v>
      </c>
      <c r="C6383" s="20">
        <v>45666</v>
      </c>
      <c r="D6383" s="21">
        <v>83.05</v>
      </c>
    </row>
    <row r="6384" spans="1:4" ht="15" hidden="1" x14ac:dyDescent="0.25">
      <c r="A6384" s="16" t="s">
        <v>2988</v>
      </c>
      <c r="B6384" s="17" t="s">
        <v>2989</v>
      </c>
      <c r="C6384" s="20">
        <v>45666</v>
      </c>
      <c r="D6384" s="21">
        <v>80.78</v>
      </c>
    </row>
    <row r="6385" spans="1:4" ht="15" hidden="1" x14ac:dyDescent="0.25">
      <c r="A6385" s="16" t="s">
        <v>2990</v>
      </c>
      <c r="B6385" s="17" t="s">
        <v>2991</v>
      </c>
      <c r="C6385" s="20">
        <v>45666</v>
      </c>
      <c r="D6385" s="21">
        <v>84.89</v>
      </c>
    </row>
    <row r="6386" spans="1:4" ht="15" hidden="1" x14ac:dyDescent="0.25">
      <c r="A6386" s="16" t="s">
        <v>2992</v>
      </c>
      <c r="B6386" s="17" t="s">
        <v>2993</v>
      </c>
      <c r="C6386" s="20">
        <v>45666</v>
      </c>
      <c r="D6386" s="21">
        <v>82.33</v>
      </c>
    </row>
    <row r="6387" spans="1:4" ht="15" hidden="1" x14ac:dyDescent="0.25">
      <c r="A6387" s="16" t="s">
        <v>2994</v>
      </c>
      <c r="B6387" s="17" t="s">
        <v>2995</v>
      </c>
      <c r="C6387" s="20">
        <v>45666</v>
      </c>
      <c r="D6387" s="21">
        <v>81.98</v>
      </c>
    </row>
    <row r="6388" spans="1:4" ht="15" hidden="1" x14ac:dyDescent="0.25">
      <c r="A6388" s="16" t="s">
        <v>2996</v>
      </c>
      <c r="B6388" s="17" t="s">
        <v>2997</v>
      </c>
      <c r="C6388" s="20">
        <v>45666</v>
      </c>
      <c r="D6388" s="21">
        <v>86.64</v>
      </c>
    </row>
    <row r="6389" spans="1:4" ht="15" hidden="1" x14ac:dyDescent="0.25">
      <c r="A6389" s="16" t="s">
        <v>2998</v>
      </c>
      <c r="B6389" s="17" t="s">
        <v>2999</v>
      </c>
      <c r="C6389" s="20">
        <v>45666</v>
      </c>
      <c r="D6389" s="21">
        <v>77.69</v>
      </c>
    </row>
    <row r="6390" spans="1:4" ht="15" hidden="1" x14ac:dyDescent="0.25">
      <c r="A6390" s="16" t="s">
        <v>3000</v>
      </c>
      <c r="B6390" s="17" t="s">
        <v>3001</v>
      </c>
      <c r="C6390" s="20">
        <v>45666</v>
      </c>
      <c r="D6390" s="21">
        <v>81.89</v>
      </c>
    </row>
    <row r="6391" spans="1:4" ht="15" hidden="1" x14ac:dyDescent="0.25">
      <c r="A6391" s="16" t="s">
        <v>3002</v>
      </c>
      <c r="B6391" s="17" t="s">
        <v>3003</v>
      </c>
      <c r="C6391" s="20">
        <v>45666</v>
      </c>
      <c r="D6391" s="21">
        <v>86.4</v>
      </c>
    </row>
    <row r="6392" spans="1:4" ht="15" hidden="1" x14ac:dyDescent="0.25">
      <c r="A6392" s="16" t="s">
        <v>3004</v>
      </c>
      <c r="B6392" s="17" t="s">
        <v>3005</v>
      </c>
      <c r="C6392" s="20">
        <v>45666</v>
      </c>
      <c r="D6392" s="21">
        <v>67.75</v>
      </c>
    </row>
    <row r="6393" spans="1:4" ht="15" hidden="1" x14ac:dyDescent="0.25">
      <c r="A6393" s="16" t="s">
        <v>3006</v>
      </c>
      <c r="B6393" s="17" t="s">
        <v>3007</v>
      </c>
      <c r="C6393" s="20">
        <v>45666</v>
      </c>
      <c r="D6393" s="21">
        <v>95.33</v>
      </c>
    </row>
    <row r="6394" spans="1:4" ht="15" hidden="1" x14ac:dyDescent="0.25">
      <c r="A6394" s="16" t="s">
        <v>3008</v>
      </c>
      <c r="B6394" s="17" t="s">
        <v>3009</v>
      </c>
      <c r="C6394" s="20">
        <v>45666</v>
      </c>
      <c r="D6394" s="21">
        <v>76.900000000000006</v>
      </c>
    </row>
    <row r="6395" spans="1:4" ht="15" hidden="1" x14ac:dyDescent="0.25">
      <c r="A6395" s="16" t="s">
        <v>3010</v>
      </c>
      <c r="B6395" s="17" t="s">
        <v>3011</v>
      </c>
      <c r="C6395" s="20">
        <v>45666</v>
      </c>
      <c r="D6395" s="21">
        <v>77.680000000000007</v>
      </c>
    </row>
    <row r="6396" spans="1:4" ht="15" hidden="1" x14ac:dyDescent="0.25">
      <c r="A6396" s="16" t="s">
        <v>3012</v>
      </c>
      <c r="B6396" s="17" t="s">
        <v>3013</v>
      </c>
      <c r="C6396" s="20">
        <v>45666</v>
      </c>
      <c r="D6396" s="21">
        <v>77.849999999999994</v>
      </c>
    </row>
    <row r="6397" spans="1:4" ht="15" hidden="1" x14ac:dyDescent="0.25">
      <c r="A6397" s="16" t="s">
        <v>3014</v>
      </c>
      <c r="B6397" s="17" t="s">
        <v>3015</v>
      </c>
      <c r="C6397" s="20">
        <v>45666</v>
      </c>
      <c r="D6397" s="21">
        <v>71.959999999999994</v>
      </c>
    </row>
    <row r="6398" spans="1:4" ht="15" hidden="1" x14ac:dyDescent="0.25">
      <c r="A6398" s="16" t="s">
        <v>3016</v>
      </c>
      <c r="B6398" s="17" t="s">
        <v>3017</v>
      </c>
      <c r="C6398" s="20">
        <v>45666</v>
      </c>
      <c r="D6398" s="21">
        <v>85.68</v>
      </c>
    </row>
    <row r="6399" spans="1:4" ht="15" hidden="1" x14ac:dyDescent="0.25">
      <c r="A6399" s="16" t="s">
        <v>3018</v>
      </c>
      <c r="B6399" s="17" t="s">
        <v>3019</v>
      </c>
      <c r="C6399" s="20">
        <v>45666</v>
      </c>
      <c r="D6399" s="21">
        <v>78.89</v>
      </c>
    </row>
    <row r="6400" spans="1:4" ht="15" hidden="1" x14ac:dyDescent="0.25">
      <c r="A6400" s="16" t="s">
        <v>3020</v>
      </c>
      <c r="B6400" s="17" t="s">
        <v>3021</v>
      </c>
      <c r="C6400" s="20">
        <v>45666</v>
      </c>
      <c r="D6400" s="21">
        <v>64.75</v>
      </c>
    </row>
    <row r="6401" spans="1:4" ht="15" hidden="1" x14ac:dyDescent="0.25">
      <c r="A6401" s="16" t="s">
        <v>3210</v>
      </c>
      <c r="B6401" s="17" t="s">
        <v>3211</v>
      </c>
      <c r="C6401" s="20">
        <v>45666</v>
      </c>
      <c r="D6401" s="21">
        <v>71.42</v>
      </c>
    </row>
    <row r="6402" spans="1:4" ht="15" hidden="1" x14ac:dyDescent="0.25">
      <c r="A6402" s="16" t="s">
        <v>3022</v>
      </c>
      <c r="B6402" s="17" t="s">
        <v>3023</v>
      </c>
      <c r="C6402" s="20">
        <v>45666</v>
      </c>
      <c r="D6402" s="21">
        <v>81.33</v>
      </c>
    </row>
    <row r="6403" spans="1:4" ht="15" hidden="1" x14ac:dyDescent="0.25">
      <c r="A6403" s="16" t="s">
        <v>3204</v>
      </c>
      <c r="B6403" s="17" t="s">
        <v>3205</v>
      </c>
      <c r="C6403" s="20">
        <v>45666</v>
      </c>
      <c r="D6403" s="21">
        <v>82.28</v>
      </c>
    </row>
    <row r="6404" spans="1:4" ht="15" hidden="1" x14ac:dyDescent="0.25">
      <c r="A6404" s="16" t="s">
        <v>3024</v>
      </c>
      <c r="B6404" s="17" t="s">
        <v>3025</v>
      </c>
      <c r="C6404" s="20">
        <v>45666</v>
      </c>
      <c r="D6404" s="21">
        <v>80.95</v>
      </c>
    </row>
    <row r="6405" spans="1:4" ht="15" hidden="1" x14ac:dyDescent="0.25">
      <c r="A6405" s="16" t="s">
        <v>3026</v>
      </c>
      <c r="B6405" s="17" t="s">
        <v>3027</v>
      </c>
      <c r="C6405" s="20">
        <v>45666</v>
      </c>
      <c r="D6405" s="21">
        <v>85.51</v>
      </c>
    </row>
    <row r="6406" spans="1:4" ht="15" hidden="1" x14ac:dyDescent="0.25">
      <c r="A6406" s="16" t="s">
        <v>3028</v>
      </c>
      <c r="B6406" s="17" t="s">
        <v>3029</v>
      </c>
      <c r="C6406" s="20">
        <v>45666</v>
      </c>
      <c r="D6406" s="21">
        <v>72.94</v>
      </c>
    </row>
    <row r="6407" spans="1:4" ht="15" hidden="1" x14ac:dyDescent="0.25">
      <c r="A6407" s="16" t="s">
        <v>3030</v>
      </c>
      <c r="B6407" s="17" t="s">
        <v>3031</v>
      </c>
      <c r="C6407" s="20">
        <v>45666</v>
      </c>
      <c r="D6407" s="21">
        <v>69.760000000000005</v>
      </c>
    </row>
    <row r="6408" spans="1:4" ht="15" hidden="1" x14ac:dyDescent="0.25">
      <c r="A6408" s="16" t="s">
        <v>3032</v>
      </c>
      <c r="B6408" s="17" t="s">
        <v>3033</v>
      </c>
      <c r="C6408" s="20">
        <v>45666</v>
      </c>
      <c r="D6408" s="21">
        <v>79.52</v>
      </c>
    </row>
    <row r="6409" spans="1:4" ht="15" hidden="1" x14ac:dyDescent="0.25">
      <c r="A6409" s="16" t="s">
        <v>3034</v>
      </c>
      <c r="B6409" s="17" t="s">
        <v>3035</v>
      </c>
      <c r="C6409" s="20">
        <v>45666</v>
      </c>
      <c r="D6409" s="21">
        <v>87.5</v>
      </c>
    </row>
    <row r="6410" spans="1:4" ht="15" hidden="1" x14ac:dyDescent="0.25">
      <c r="A6410" s="16" t="s">
        <v>3036</v>
      </c>
      <c r="B6410" s="17" t="s">
        <v>3037</v>
      </c>
      <c r="C6410" s="20">
        <v>45666</v>
      </c>
      <c r="D6410" s="21">
        <v>78.89</v>
      </c>
    </row>
    <row r="6411" spans="1:4" ht="15" hidden="1" x14ac:dyDescent="0.25">
      <c r="A6411" s="16" t="s">
        <v>3038</v>
      </c>
      <c r="B6411" s="17" t="s">
        <v>3039</v>
      </c>
      <c r="C6411" s="20">
        <v>45666</v>
      </c>
      <c r="D6411" s="21">
        <v>78.150000000000006</v>
      </c>
    </row>
    <row r="6412" spans="1:4" ht="15" hidden="1" x14ac:dyDescent="0.25">
      <c r="A6412" s="16" t="s">
        <v>3040</v>
      </c>
      <c r="B6412" s="17" t="s">
        <v>3041</v>
      </c>
      <c r="C6412" s="20">
        <v>45666</v>
      </c>
      <c r="D6412" s="21">
        <v>84.49</v>
      </c>
    </row>
    <row r="6413" spans="1:4" ht="15" hidden="1" x14ac:dyDescent="0.25">
      <c r="A6413" s="16" t="s">
        <v>3042</v>
      </c>
      <c r="B6413" s="17" t="s">
        <v>3043</v>
      </c>
      <c r="C6413" s="20">
        <v>45666</v>
      </c>
      <c r="D6413" s="21">
        <v>86.29</v>
      </c>
    </row>
    <row r="6414" spans="1:4" ht="15" hidden="1" x14ac:dyDescent="0.25">
      <c r="A6414" s="16" t="s">
        <v>3044</v>
      </c>
      <c r="B6414" s="17" t="s">
        <v>3045</v>
      </c>
      <c r="C6414" s="20">
        <v>45666</v>
      </c>
      <c r="D6414" s="21">
        <v>85.74</v>
      </c>
    </row>
    <row r="6415" spans="1:4" ht="15" hidden="1" x14ac:dyDescent="0.25">
      <c r="A6415" s="16" t="s">
        <v>3046</v>
      </c>
      <c r="B6415" s="17" t="s">
        <v>3047</v>
      </c>
      <c r="C6415" s="20">
        <v>45666</v>
      </c>
      <c r="D6415" s="21">
        <v>85.18</v>
      </c>
    </row>
    <row r="6416" spans="1:4" ht="15" hidden="1" x14ac:dyDescent="0.25">
      <c r="A6416" s="16" t="s">
        <v>3048</v>
      </c>
      <c r="B6416" s="17" t="s">
        <v>3049</v>
      </c>
      <c r="C6416" s="20">
        <v>45666</v>
      </c>
      <c r="D6416" s="21">
        <v>85.22</v>
      </c>
    </row>
    <row r="6417" spans="1:4" ht="15" hidden="1" x14ac:dyDescent="0.25">
      <c r="A6417" s="16" t="s">
        <v>3206</v>
      </c>
      <c r="B6417" s="17" t="s">
        <v>3207</v>
      </c>
      <c r="C6417" s="20">
        <v>45666</v>
      </c>
      <c r="D6417" s="21">
        <v>67.16</v>
      </c>
    </row>
    <row r="6418" spans="1:4" ht="15" hidden="1" x14ac:dyDescent="0.25">
      <c r="A6418" s="16" t="s">
        <v>3050</v>
      </c>
      <c r="B6418" s="17" t="s">
        <v>3051</v>
      </c>
      <c r="C6418" s="20">
        <v>45666</v>
      </c>
      <c r="D6418" s="21">
        <v>84.68</v>
      </c>
    </row>
    <row r="6419" spans="1:4" ht="15" hidden="1" x14ac:dyDescent="0.25">
      <c r="A6419" s="16" t="s">
        <v>3052</v>
      </c>
      <c r="B6419" s="17" t="s">
        <v>3053</v>
      </c>
      <c r="C6419" s="20">
        <v>45666</v>
      </c>
      <c r="D6419" s="21">
        <v>79.040000000000006</v>
      </c>
    </row>
    <row r="6420" spans="1:4" ht="15" hidden="1" x14ac:dyDescent="0.25">
      <c r="A6420" s="16" t="s">
        <v>3054</v>
      </c>
      <c r="B6420" s="17" t="s">
        <v>3055</v>
      </c>
      <c r="C6420" s="20">
        <v>45666</v>
      </c>
      <c r="D6420" s="21">
        <v>73.849999999999994</v>
      </c>
    </row>
    <row r="6421" spans="1:4" ht="15" hidden="1" x14ac:dyDescent="0.25">
      <c r="A6421" s="16" t="s">
        <v>3056</v>
      </c>
      <c r="B6421" s="17" t="s">
        <v>3057</v>
      </c>
      <c r="C6421" s="20">
        <v>45666</v>
      </c>
      <c r="D6421" s="21">
        <v>84.44</v>
      </c>
    </row>
    <row r="6422" spans="1:4" ht="15" hidden="1" x14ac:dyDescent="0.25">
      <c r="A6422" s="16" t="s">
        <v>3058</v>
      </c>
      <c r="B6422" s="17" t="s">
        <v>3059</v>
      </c>
      <c r="C6422" s="20">
        <v>45666</v>
      </c>
      <c r="D6422" s="21">
        <v>83.28</v>
      </c>
    </row>
    <row r="6423" spans="1:4" ht="15" hidden="1" x14ac:dyDescent="0.25">
      <c r="A6423" s="16" t="s">
        <v>3060</v>
      </c>
      <c r="B6423" s="17" t="s">
        <v>3061</v>
      </c>
      <c r="C6423" s="20">
        <v>45666</v>
      </c>
      <c r="D6423" s="21">
        <v>75.45</v>
      </c>
    </row>
    <row r="6424" spans="1:4" ht="15" hidden="1" x14ac:dyDescent="0.25">
      <c r="A6424" s="16" t="s">
        <v>3062</v>
      </c>
      <c r="B6424" s="17" t="s">
        <v>3063</v>
      </c>
      <c r="C6424" s="20">
        <v>45666</v>
      </c>
      <c r="D6424" s="21">
        <v>88.86</v>
      </c>
    </row>
    <row r="6425" spans="1:4" ht="15" hidden="1" x14ac:dyDescent="0.25">
      <c r="A6425" s="16" t="s">
        <v>3064</v>
      </c>
      <c r="B6425" s="17" t="s">
        <v>3065</v>
      </c>
      <c r="C6425" s="20">
        <v>45666</v>
      </c>
      <c r="D6425" s="21">
        <v>84.34</v>
      </c>
    </row>
    <row r="6426" spans="1:4" ht="15" hidden="1" x14ac:dyDescent="0.25">
      <c r="A6426" s="16" t="s">
        <v>3066</v>
      </c>
      <c r="B6426" s="17" t="s">
        <v>3067</v>
      </c>
      <c r="C6426" s="20">
        <v>45666</v>
      </c>
      <c r="D6426" s="21">
        <v>86.51</v>
      </c>
    </row>
    <row r="6427" spans="1:4" ht="15" hidden="1" x14ac:dyDescent="0.25">
      <c r="A6427" s="16" t="s">
        <v>3068</v>
      </c>
      <c r="B6427" s="17" t="s">
        <v>3069</v>
      </c>
      <c r="C6427" s="20">
        <v>45666</v>
      </c>
      <c r="D6427" s="21">
        <v>81.14</v>
      </c>
    </row>
    <row r="6428" spans="1:4" ht="15" hidden="1" x14ac:dyDescent="0.25">
      <c r="A6428" s="16" t="s">
        <v>3070</v>
      </c>
      <c r="B6428" s="17" t="s">
        <v>3071</v>
      </c>
      <c r="C6428" s="20">
        <v>45666</v>
      </c>
      <c r="D6428" s="21">
        <v>79.87</v>
      </c>
    </row>
    <row r="6429" spans="1:4" ht="15" hidden="1" x14ac:dyDescent="0.25">
      <c r="A6429" s="16" t="s">
        <v>3072</v>
      </c>
      <c r="B6429" s="17" t="s">
        <v>3073</v>
      </c>
      <c r="C6429" s="20">
        <v>45666</v>
      </c>
      <c r="D6429" s="21">
        <v>81.39</v>
      </c>
    </row>
    <row r="6430" spans="1:4" ht="15" hidden="1" x14ac:dyDescent="0.25">
      <c r="A6430" s="16" t="s">
        <v>3074</v>
      </c>
      <c r="B6430" s="17" t="s">
        <v>3075</v>
      </c>
      <c r="C6430" s="20">
        <v>45666</v>
      </c>
      <c r="D6430" s="21">
        <v>83.49</v>
      </c>
    </row>
    <row r="6431" spans="1:4" ht="15" hidden="1" x14ac:dyDescent="0.25">
      <c r="A6431" s="16" t="s">
        <v>3076</v>
      </c>
      <c r="B6431" s="17" t="s">
        <v>3077</v>
      </c>
      <c r="C6431" s="20">
        <v>45666</v>
      </c>
      <c r="D6431" s="21">
        <v>84.16</v>
      </c>
    </row>
    <row r="6432" spans="1:4" ht="15" hidden="1" x14ac:dyDescent="0.25">
      <c r="A6432" s="16" t="s">
        <v>3078</v>
      </c>
      <c r="B6432" s="17" t="s">
        <v>3079</v>
      </c>
      <c r="C6432" s="20">
        <v>45666</v>
      </c>
      <c r="D6432" s="21">
        <v>78.92</v>
      </c>
    </row>
    <row r="6433" spans="1:4" ht="15" hidden="1" x14ac:dyDescent="0.25">
      <c r="A6433" s="16" t="s">
        <v>3080</v>
      </c>
      <c r="B6433" s="17" t="s">
        <v>3081</v>
      </c>
      <c r="C6433" s="20">
        <v>45666</v>
      </c>
      <c r="D6433" s="21">
        <v>86.06</v>
      </c>
    </row>
    <row r="6434" spans="1:4" ht="15" hidden="1" x14ac:dyDescent="0.25">
      <c r="A6434" s="16" t="s">
        <v>3082</v>
      </c>
      <c r="B6434" s="17" t="s">
        <v>3083</v>
      </c>
      <c r="C6434" s="20">
        <v>45666</v>
      </c>
      <c r="D6434" s="21">
        <v>89.35</v>
      </c>
    </row>
    <row r="6435" spans="1:4" ht="15" hidden="1" x14ac:dyDescent="0.25">
      <c r="A6435" s="16" t="s">
        <v>3084</v>
      </c>
      <c r="B6435" s="17" t="s">
        <v>3085</v>
      </c>
      <c r="C6435" s="20">
        <v>45666</v>
      </c>
      <c r="D6435" s="21">
        <v>80.680000000000007</v>
      </c>
    </row>
    <row r="6436" spans="1:4" ht="15" hidden="1" x14ac:dyDescent="0.25">
      <c r="A6436" s="16" t="s">
        <v>3086</v>
      </c>
      <c r="B6436" s="17" t="s">
        <v>3087</v>
      </c>
      <c r="C6436" s="20">
        <v>45666</v>
      </c>
      <c r="D6436" s="21">
        <v>85.57</v>
      </c>
    </row>
    <row r="6437" spans="1:4" ht="15" hidden="1" x14ac:dyDescent="0.25">
      <c r="A6437" s="16" t="s">
        <v>3088</v>
      </c>
      <c r="B6437" s="17" t="s">
        <v>3089</v>
      </c>
      <c r="C6437" s="20">
        <v>45666</v>
      </c>
      <c r="D6437" s="21">
        <v>83.19</v>
      </c>
    </row>
    <row r="6438" spans="1:4" ht="15" hidden="1" x14ac:dyDescent="0.25">
      <c r="A6438" s="16" t="s">
        <v>3090</v>
      </c>
      <c r="B6438" s="17" t="s">
        <v>3091</v>
      </c>
      <c r="C6438" s="20">
        <v>45666</v>
      </c>
      <c r="D6438" s="21">
        <v>78.64</v>
      </c>
    </row>
    <row r="6439" spans="1:4" ht="15" hidden="1" x14ac:dyDescent="0.25">
      <c r="A6439" s="16" t="s">
        <v>3092</v>
      </c>
      <c r="B6439" s="17" t="s">
        <v>3093</v>
      </c>
      <c r="C6439" s="20">
        <v>45666</v>
      </c>
      <c r="D6439" s="21">
        <v>80.540000000000006</v>
      </c>
    </row>
    <row r="6440" spans="1:4" ht="15" hidden="1" x14ac:dyDescent="0.25">
      <c r="A6440" s="16" t="s">
        <v>3094</v>
      </c>
      <c r="B6440" s="17" t="s">
        <v>3095</v>
      </c>
      <c r="C6440" s="20">
        <v>45666</v>
      </c>
      <c r="D6440" s="21">
        <v>51.48</v>
      </c>
    </row>
    <row r="6441" spans="1:4" ht="15" hidden="1" x14ac:dyDescent="0.25">
      <c r="A6441" s="16" t="s">
        <v>3096</v>
      </c>
      <c r="B6441" s="17" t="s">
        <v>3097</v>
      </c>
      <c r="C6441" s="20">
        <v>45666</v>
      </c>
      <c r="D6441" s="21">
        <v>74.260000000000005</v>
      </c>
    </row>
    <row r="6442" spans="1:4" ht="15" hidden="1" x14ac:dyDescent="0.25">
      <c r="A6442" s="22" t="s">
        <v>4</v>
      </c>
      <c r="B6442" s="23" t="s">
        <v>5</v>
      </c>
      <c r="C6442" s="24">
        <v>45667</v>
      </c>
      <c r="D6442" s="25">
        <v>85.18</v>
      </c>
    </row>
    <row r="6443" spans="1:4" ht="15" hidden="1" x14ac:dyDescent="0.25">
      <c r="A6443" s="16" t="s">
        <v>6</v>
      </c>
      <c r="B6443" s="17" t="s">
        <v>7</v>
      </c>
      <c r="C6443" s="20">
        <v>45667</v>
      </c>
      <c r="D6443" s="21">
        <v>81.430000000000007</v>
      </c>
    </row>
    <row r="6444" spans="1:4" ht="15" hidden="1" x14ac:dyDescent="0.25">
      <c r="A6444" s="16" t="s">
        <v>8</v>
      </c>
      <c r="B6444" s="17" t="s">
        <v>9</v>
      </c>
      <c r="C6444" s="20">
        <v>45667</v>
      </c>
      <c r="D6444" s="21">
        <v>89.74</v>
      </c>
    </row>
    <row r="6445" spans="1:4" ht="15" hidden="1" x14ac:dyDescent="0.25">
      <c r="A6445" s="16" t="s">
        <v>10</v>
      </c>
      <c r="B6445" s="17" t="s">
        <v>11</v>
      </c>
      <c r="C6445" s="20">
        <v>45667</v>
      </c>
      <c r="D6445" s="21">
        <v>88</v>
      </c>
    </row>
    <row r="6446" spans="1:4" ht="15" hidden="1" x14ac:dyDescent="0.25">
      <c r="A6446" s="16" t="s">
        <v>12</v>
      </c>
      <c r="B6446" s="17" t="s">
        <v>13</v>
      </c>
      <c r="C6446" s="20">
        <v>45667</v>
      </c>
      <c r="D6446" s="21">
        <v>89.86</v>
      </c>
    </row>
    <row r="6447" spans="1:4" ht="15" hidden="1" x14ac:dyDescent="0.25">
      <c r="A6447" s="16" t="s">
        <v>14</v>
      </c>
      <c r="B6447" s="17" t="s">
        <v>15</v>
      </c>
      <c r="C6447" s="20">
        <v>45667</v>
      </c>
      <c r="D6447" s="21">
        <v>86.72</v>
      </c>
    </row>
    <row r="6448" spans="1:4" ht="15" hidden="1" x14ac:dyDescent="0.25">
      <c r="A6448" s="16" t="s">
        <v>16</v>
      </c>
      <c r="B6448" s="17" t="s">
        <v>17</v>
      </c>
      <c r="C6448" s="20">
        <v>45667</v>
      </c>
      <c r="D6448" s="21">
        <v>81.650000000000006</v>
      </c>
    </row>
    <row r="6449" spans="1:4" ht="15" hidden="1" x14ac:dyDescent="0.25">
      <c r="A6449" s="16" t="s">
        <v>18</v>
      </c>
      <c r="B6449" s="17" t="s">
        <v>19</v>
      </c>
      <c r="C6449" s="20">
        <v>45667</v>
      </c>
      <c r="D6449" s="21">
        <v>72.98</v>
      </c>
    </row>
    <row r="6450" spans="1:4" ht="15" hidden="1" x14ac:dyDescent="0.25">
      <c r="A6450" s="16" t="s">
        <v>20</v>
      </c>
      <c r="B6450" s="17" t="s">
        <v>21</v>
      </c>
      <c r="C6450" s="20">
        <v>45667</v>
      </c>
      <c r="D6450" s="21">
        <v>79.34</v>
      </c>
    </row>
    <row r="6451" spans="1:4" ht="15" hidden="1" x14ac:dyDescent="0.25">
      <c r="A6451" s="16" t="s">
        <v>22</v>
      </c>
      <c r="B6451" s="17" t="s">
        <v>23</v>
      </c>
      <c r="C6451" s="20">
        <v>45667</v>
      </c>
      <c r="D6451" s="21">
        <v>96.72</v>
      </c>
    </row>
    <row r="6452" spans="1:4" ht="15" hidden="1" x14ac:dyDescent="0.25">
      <c r="A6452" s="16" t="s">
        <v>24</v>
      </c>
      <c r="B6452" s="17" t="s">
        <v>25</v>
      </c>
      <c r="C6452" s="20">
        <v>45667</v>
      </c>
      <c r="D6452" s="21">
        <v>90.37</v>
      </c>
    </row>
    <row r="6453" spans="1:4" ht="15" hidden="1" x14ac:dyDescent="0.25">
      <c r="A6453" s="16" t="s">
        <v>26</v>
      </c>
      <c r="B6453" s="17" t="s">
        <v>27</v>
      </c>
      <c r="C6453" s="20">
        <v>45667</v>
      </c>
      <c r="D6453" s="21">
        <v>76.92</v>
      </c>
    </row>
    <row r="6454" spans="1:4" ht="15" hidden="1" x14ac:dyDescent="0.25">
      <c r="A6454" s="16" t="s">
        <v>28</v>
      </c>
      <c r="B6454" s="17" t="s">
        <v>29</v>
      </c>
      <c r="C6454" s="20">
        <v>45667</v>
      </c>
      <c r="D6454" s="21">
        <v>90.96</v>
      </c>
    </row>
    <row r="6455" spans="1:4" ht="15" hidden="1" x14ac:dyDescent="0.25">
      <c r="A6455" s="16" t="s">
        <v>30</v>
      </c>
      <c r="B6455" s="17" t="s">
        <v>31</v>
      </c>
      <c r="C6455" s="20">
        <v>45667</v>
      </c>
      <c r="D6455" s="21">
        <v>68.61</v>
      </c>
    </row>
    <row r="6456" spans="1:4" ht="15" hidden="1" x14ac:dyDescent="0.25">
      <c r="A6456" s="16" t="s">
        <v>32</v>
      </c>
      <c r="B6456" s="17" t="s">
        <v>33</v>
      </c>
      <c r="C6456" s="20">
        <v>45667</v>
      </c>
      <c r="D6456" s="21">
        <v>93.3</v>
      </c>
    </row>
    <row r="6457" spans="1:4" ht="15" hidden="1" x14ac:dyDescent="0.25">
      <c r="A6457" s="16" t="s">
        <v>34</v>
      </c>
      <c r="B6457" s="17" t="s">
        <v>35</v>
      </c>
      <c r="C6457" s="20">
        <v>45667</v>
      </c>
      <c r="D6457" s="21">
        <v>84.57</v>
      </c>
    </row>
    <row r="6458" spans="1:4" ht="15" hidden="1" x14ac:dyDescent="0.25">
      <c r="A6458" s="16" t="s">
        <v>36</v>
      </c>
      <c r="B6458" s="17" t="s">
        <v>37</v>
      </c>
      <c r="C6458" s="20">
        <v>45667</v>
      </c>
      <c r="D6458" s="21">
        <v>88.7</v>
      </c>
    </row>
    <row r="6459" spans="1:4" ht="15" hidden="1" x14ac:dyDescent="0.25">
      <c r="A6459" s="16" t="s">
        <v>38</v>
      </c>
      <c r="B6459" s="17" t="s">
        <v>39</v>
      </c>
      <c r="C6459" s="20">
        <v>45667</v>
      </c>
      <c r="D6459" s="21">
        <v>86.57</v>
      </c>
    </row>
    <row r="6460" spans="1:4" ht="15" hidden="1" x14ac:dyDescent="0.25">
      <c r="A6460" s="16" t="s">
        <v>40</v>
      </c>
      <c r="B6460" s="17" t="s">
        <v>41</v>
      </c>
      <c r="C6460" s="20">
        <v>45667</v>
      </c>
      <c r="D6460" s="21">
        <v>92.25</v>
      </c>
    </row>
    <row r="6461" spans="1:4" ht="15" hidden="1" x14ac:dyDescent="0.25">
      <c r="A6461" s="16" t="s">
        <v>42</v>
      </c>
      <c r="B6461" s="17" t="s">
        <v>43</v>
      </c>
      <c r="C6461" s="20">
        <v>45667</v>
      </c>
      <c r="D6461" s="21">
        <v>92</v>
      </c>
    </row>
    <row r="6462" spans="1:4" ht="15" hidden="1" x14ac:dyDescent="0.25">
      <c r="A6462" s="16" t="s">
        <v>44</v>
      </c>
      <c r="B6462" s="17" t="s">
        <v>45</v>
      </c>
      <c r="C6462" s="20">
        <v>45667</v>
      </c>
      <c r="D6462" s="21">
        <v>27.32</v>
      </c>
    </row>
    <row r="6463" spans="1:4" ht="15" hidden="1" x14ac:dyDescent="0.25">
      <c r="A6463" s="16" t="s">
        <v>46</v>
      </c>
      <c r="B6463" s="17" t="s">
        <v>47</v>
      </c>
      <c r="C6463" s="20">
        <v>45667</v>
      </c>
      <c r="D6463" s="21">
        <v>60.36</v>
      </c>
    </row>
    <row r="6464" spans="1:4" ht="15" hidden="1" x14ac:dyDescent="0.25">
      <c r="A6464" s="16" t="s">
        <v>48</v>
      </c>
      <c r="B6464" s="17" t="s">
        <v>49</v>
      </c>
      <c r="C6464" s="20">
        <v>45667</v>
      </c>
      <c r="D6464" s="21">
        <v>96.15</v>
      </c>
    </row>
    <row r="6465" spans="1:4" ht="15" hidden="1" x14ac:dyDescent="0.25">
      <c r="A6465" s="16" t="s">
        <v>50</v>
      </c>
      <c r="B6465" s="17" t="s">
        <v>51</v>
      </c>
      <c r="C6465" s="20">
        <v>45667</v>
      </c>
      <c r="D6465" s="21">
        <v>35.659999999999997</v>
      </c>
    </row>
    <row r="6466" spans="1:4" ht="15" hidden="1" x14ac:dyDescent="0.25">
      <c r="A6466" s="16" t="s">
        <v>52</v>
      </c>
      <c r="B6466" s="17" t="s">
        <v>53</v>
      </c>
      <c r="C6466" s="20">
        <v>45667</v>
      </c>
      <c r="D6466" s="21">
        <v>88.71</v>
      </c>
    </row>
    <row r="6467" spans="1:4" ht="15" hidden="1" x14ac:dyDescent="0.25">
      <c r="A6467" s="16" t="s">
        <v>54</v>
      </c>
      <c r="B6467" s="17" t="s">
        <v>55</v>
      </c>
      <c r="C6467" s="20">
        <v>45667</v>
      </c>
      <c r="D6467" s="21">
        <v>87.32</v>
      </c>
    </row>
    <row r="6468" spans="1:4" ht="15" hidden="1" x14ac:dyDescent="0.25">
      <c r="A6468" s="16" t="s">
        <v>56</v>
      </c>
      <c r="B6468" s="17" t="s">
        <v>57</v>
      </c>
      <c r="C6468" s="20">
        <v>45667</v>
      </c>
      <c r="D6468" s="21">
        <v>81.599999999999994</v>
      </c>
    </row>
    <row r="6469" spans="1:4" ht="15" hidden="1" x14ac:dyDescent="0.25">
      <c r="A6469" s="16" t="s">
        <v>58</v>
      </c>
      <c r="B6469" s="17" t="s">
        <v>59</v>
      </c>
      <c r="C6469" s="20">
        <v>45667</v>
      </c>
      <c r="D6469" s="21">
        <v>86.85</v>
      </c>
    </row>
    <row r="6470" spans="1:4" ht="15" hidden="1" x14ac:dyDescent="0.25">
      <c r="A6470" s="16" t="s">
        <v>60</v>
      </c>
      <c r="B6470" s="17" t="s">
        <v>61</v>
      </c>
      <c r="C6470" s="20">
        <v>45667</v>
      </c>
      <c r="D6470" s="21">
        <v>89</v>
      </c>
    </row>
    <row r="6471" spans="1:4" ht="15" hidden="1" x14ac:dyDescent="0.25">
      <c r="A6471" s="16" t="s">
        <v>62</v>
      </c>
      <c r="B6471" s="17" t="s">
        <v>63</v>
      </c>
      <c r="C6471" s="20">
        <v>45667</v>
      </c>
      <c r="D6471" s="21">
        <v>92.98</v>
      </c>
    </row>
    <row r="6472" spans="1:4" ht="15" hidden="1" x14ac:dyDescent="0.25">
      <c r="A6472" s="16" t="s">
        <v>64</v>
      </c>
      <c r="B6472" s="17" t="s">
        <v>65</v>
      </c>
      <c r="C6472" s="20">
        <v>45667</v>
      </c>
      <c r="D6472" s="21">
        <v>90.97</v>
      </c>
    </row>
    <row r="6473" spans="1:4" ht="15" hidden="1" x14ac:dyDescent="0.25">
      <c r="A6473" s="16" t="s">
        <v>66</v>
      </c>
      <c r="B6473" s="17" t="s">
        <v>67</v>
      </c>
      <c r="C6473" s="20">
        <v>45667</v>
      </c>
      <c r="D6473" s="21">
        <v>83.17</v>
      </c>
    </row>
    <row r="6474" spans="1:4" ht="15" hidden="1" x14ac:dyDescent="0.25">
      <c r="A6474" s="16" t="s">
        <v>68</v>
      </c>
      <c r="B6474" s="17" t="s">
        <v>69</v>
      </c>
      <c r="C6474" s="20">
        <v>45667</v>
      </c>
      <c r="D6474" s="21">
        <v>90.17</v>
      </c>
    </row>
    <row r="6475" spans="1:4" ht="15" hidden="1" x14ac:dyDescent="0.25">
      <c r="A6475" s="16" t="s">
        <v>70</v>
      </c>
      <c r="B6475" s="17" t="s">
        <v>71</v>
      </c>
      <c r="C6475" s="20">
        <v>45667</v>
      </c>
      <c r="D6475" s="21">
        <v>90.15</v>
      </c>
    </row>
    <row r="6476" spans="1:4" ht="15" hidden="1" x14ac:dyDescent="0.25">
      <c r="A6476" s="16" t="s">
        <v>72</v>
      </c>
      <c r="B6476" s="17" t="s">
        <v>73</v>
      </c>
      <c r="C6476" s="20">
        <v>45667</v>
      </c>
      <c r="D6476" s="21">
        <v>88.36</v>
      </c>
    </row>
    <row r="6477" spans="1:4" ht="15" hidden="1" x14ac:dyDescent="0.25">
      <c r="A6477" s="16" t="s">
        <v>74</v>
      </c>
      <c r="B6477" s="17" t="s">
        <v>75</v>
      </c>
      <c r="C6477" s="20">
        <v>45667</v>
      </c>
      <c r="D6477" s="21">
        <v>86.2</v>
      </c>
    </row>
    <row r="6478" spans="1:4" ht="15" hidden="1" x14ac:dyDescent="0.25">
      <c r="A6478" s="16" t="s">
        <v>76</v>
      </c>
      <c r="B6478" s="17" t="s">
        <v>77</v>
      </c>
      <c r="C6478" s="20">
        <v>45667</v>
      </c>
      <c r="D6478" s="21">
        <v>79.58</v>
      </c>
    </row>
    <row r="6479" spans="1:4" ht="15" hidden="1" x14ac:dyDescent="0.25">
      <c r="A6479" s="16" t="s">
        <v>78</v>
      </c>
      <c r="B6479" s="17" t="s">
        <v>79</v>
      </c>
      <c r="C6479" s="20">
        <v>45667</v>
      </c>
      <c r="D6479" s="21">
        <v>91.56</v>
      </c>
    </row>
    <row r="6480" spans="1:4" ht="15" hidden="1" x14ac:dyDescent="0.25">
      <c r="A6480" s="16" t="s">
        <v>80</v>
      </c>
      <c r="B6480" s="17" t="s">
        <v>81</v>
      </c>
      <c r="C6480" s="20">
        <v>45667</v>
      </c>
      <c r="D6480" s="21">
        <v>93.93</v>
      </c>
    </row>
    <row r="6481" spans="1:4" ht="15" hidden="1" x14ac:dyDescent="0.25">
      <c r="A6481" s="16" t="s">
        <v>82</v>
      </c>
      <c r="B6481" s="17" t="s">
        <v>83</v>
      </c>
      <c r="C6481" s="20">
        <v>45667</v>
      </c>
      <c r="D6481" s="21">
        <v>94.34</v>
      </c>
    </row>
    <row r="6482" spans="1:4" ht="15" hidden="1" x14ac:dyDescent="0.25">
      <c r="A6482" s="16" t="s">
        <v>84</v>
      </c>
      <c r="B6482" s="17" t="s">
        <v>85</v>
      </c>
      <c r="C6482" s="20">
        <v>45667</v>
      </c>
      <c r="D6482" s="21">
        <v>93.68</v>
      </c>
    </row>
    <row r="6483" spans="1:4" ht="15" hidden="1" x14ac:dyDescent="0.25">
      <c r="A6483" s="16" t="s">
        <v>86</v>
      </c>
      <c r="B6483" s="17" t="s">
        <v>87</v>
      </c>
      <c r="C6483" s="20">
        <v>45667</v>
      </c>
      <c r="D6483" s="21">
        <v>82.88</v>
      </c>
    </row>
    <row r="6484" spans="1:4" ht="15" hidden="1" x14ac:dyDescent="0.25">
      <c r="A6484" s="16" t="s">
        <v>88</v>
      </c>
      <c r="B6484" s="17" t="s">
        <v>89</v>
      </c>
      <c r="C6484" s="20">
        <v>45667</v>
      </c>
      <c r="D6484" s="21">
        <v>97.87</v>
      </c>
    </row>
    <row r="6485" spans="1:4" ht="15" hidden="1" x14ac:dyDescent="0.25">
      <c r="A6485" s="16" t="s">
        <v>90</v>
      </c>
      <c r="B6485" s="17" t="s">
        <v>91</v>
      </c>
      <c r="C6485" s="20">
        <v>45667</v>
      </c>
      <c r="D6485" s="21">
        <v>84.42</v>
      </c>
    </row>
    <row r="6486" spans="1:4" ht="15" hidden="1" x14ac:dyDescent="0.25">
      <c r="A6486" s="16" t="s">
        <v>92</v>
      </c>
      <c r="B6486" s="17" t="s">
        <v>93</v>
      </c>
      <c r="C6486" s="20">
        <v>45667</v>
      </c>
      <c r="D6486" s="21">
        <v>96.47</v>
      </c>
    </row>
    <row r="6487" spans="1:4" ht="15" hidden="1" x14ac:dyDescent="0.25">
      <c r="A6487" s="16" t="s">
        <v>94</v>
      </c>
      <c r="B6487" s="17" t="s">
        <v>95</v>
      </c>
      <c r="C6487" s="20">
        <v>45667</v>
      </c>
      <c r="D6487" s="21">
        <v>92.64</v>
      </c>
    </row>
    <row r="6488" spans="1:4" ht="15" hidden="1" x14ac:dyDescent="0.25">
      <c r="A6488" s="16" t="s">
        <v>96</v>
      </c>
      <c r="B6488" s="17" t="s">
        <v>97</v>
      </c>
      <c r="C6488" s="20">
        <v>45667</v>
      </c>
      <c r="D6488" s="21">
        <v>94.56</v>
      </c>
    </row>
    <row r="6489" spans="1:4" ht="15" hidden="1" x14ac:dyDescent="0.25">
      <c r="A6489" s="16" t="s">
        <v>98</v>
      </c>
      <c r="B6489" s="17" t="s">
        <v>99</v>
      </c>
      <c r="C6489" s="20">
        <v>45667</v>
      </c>
      <c r="D6489" s="21">
        <v>92.01</v>
      </c>
    </row>
    <row r="6490" spans="1:4" ht="15" hidden="1" x14ac:dyDescent="0.25">
      <c r="A6490" s="16" t="s">
        <v>100</v>
      </c>
      <c r="B6490" s="17" t="s">
        <v>101</v>
      </c>
      <c r="C6490" s="20">
        <v>45667</v>
      </c>
      <c r="D6490" s="21">
        <v>68.489999999999995</v>
      </c>
    </row>
    <row r="6491" spans="1:4" ht="15" hidden="1" x14ac:dyDescent="0.25">
      <c r="A6491" s="16" t="s">
        <v>102</v>
      </c>
      <c r="B6491" s="17" t="s">
        <v>103</v>
      </c>
      <c r="C6491" s="20">
        <v>45667</v>
      </c>
      <c r="D6491" s="21">
        <v>77.239999999999995</v>
      </c>
    </row>
    <row r="6492" spans="1:4" ht="15" hidden="1" x14ac:dyDescent="0.25">
      <c r="A6492" s="16" t="s">
        <v>3098</v>
      </c>
      <c r="B6492" s="17" t="s">
        <v>3099</v>
      </c>
      <c r="C6492" s="20">
        <v>45667</v>
      </c>
      <c r="D6492" s="21">
        <v>85.66</v>
      </c>
    </row>
    <row r="6493" spans="1:4" ht="15" hidden="1" x14ac:dyDescent="0.25">
      <c r="A6493" s="16" t="s">
        <v>104</v>
      </c>
      <c r="B6493" s="17" t="s">
        <v>105</v>
      </c>
      <c r="C6493" s="20">
        <v>45667</v>
      </c>
      <c r="D6493" s="21">
        <v>92.58</v>
      </c>
    </row>
    <row r="6494" spans="1:4" ht="15" hidden="1" x14ac:dyDescent="0.25">
      <c r="A6494" s="16" t="s">
        <v>106</v>
      </c>
      <c r="B6494" s="17" t="s">
        <v>107</v>
      </c>
      <c r="C6494" s="20">
        <v>45667</v>
      </c>
      <c r="D6494" s="21">
        <v>92.15</v>
      </c>
    </row>
    <row r="6495" spans="1:4" ht="15" hidden="1" x14ac:dyDescent="0.25">
      <c r="A6495" s="16" t="s">
        <v>108</v>
      </c>
      <c r="B6495" s="17" t="s">
        <v>109</v>
      </c>
      <c r="C6495" s="20">
        <v>45667</v>
      </c>
      <c r="D6495" s="21">
        <v>93.98</v>
      </c>
    </row>
    <row r="6496" spans="1:4" ht="15" hidden="1" x14ac:dyDescent="0.25">
      <c r="A6496" s="16" t="s">
        <v>110</v>
      </c>
      <c r="B6496" s="17" t="s">
        <v>111</v>
      </c>
      <c r="C6496" s="20">
        <v>45667</v>
      </c>
      <c r="D6496" s="21">
        <v>93.54</v>
      </c>
    </row>
    <row r="6497" spans="1:4" ht="15" hidden="1" x14ac:dyDescent="0.25">
      <c r="A6497" s="16" t="s">
        <v>112</v>
      </c>
      <c r="B6497" s="17" t="s">
        <v>113</v>
      </c>
      <c r="C6497" s="20">
        <v>45667</v>
      </c>
      <c r="D6497" s="21">
        <v>95.52</v>
      </c>
    </row>
    <row r="6498" spans="1:4" ht="15" hidden="1" x14ac:dyDescent="0.25">
      <c r="A6498" s="16" t="s">
        <v>114</v>
      </c>
      <c r="B6498" s="17" t="s">
        <v>115</v>
      </c>
      <c r="C6498" s="20">
        <v>45667</v>
      </c>
      <c r="D6498" s="21">
        <v>93.41</v>
      </c>
    </row>
    <row r="6499" spans="1:4" ht="15" hidden="1" x14ac:dyDescent="0.25">
      <c r="A6499" s="16" t="s">
        <v>116</v>
      </c>
      <c r="B6499" s="17" t="s">
        <v>117</v>
      </c>
      <c r="C6499" s="20">
        <v>45667</v>
      </c>
      <c r="D6499" s="21">
        <v>88.25</v>
      </c>
    </row>
    <row r="6500" spans="1:4" ht="15" hidden="1" x14ac:dyDescent="0.25">
      <c r="A6500" s="16" t="s">
        <v>118</v>
      </c>
      <c r="B6500" s="17" t="s">
        <v>119</v>
      </c>
      <c r="C6500" s="20">
        <v>45667</v>
      </c>
      <c r="D6500" s="21">
        <v>91.13</v>
      </c>
    </row>
    <row r="6501" spans="1:4" ht="15" hidden="1" x14ac:dyDescent="0.25">
      <c r="A6501" s="16" t="s">
        <v>120</v>
      </c>
      <c r="B6501" s="17" t="s">
        <v>121</v>
      </c>
      <c r="C6501" s="20">
        <v>45667</v>
      </c>
      <c r="D6501" s="21">
        <v>89.6</v>
      </c>
    </row>
    <row r="6502" spans="1:4" ht="15" hidden="1" x14ac:dyDescent="0.25">
      <c r="A6502" s="16" t="s">
        <v>122</v>
      </c>
      <c r="B6502" s="17" t="s">
        <v>123</v>
      </c>
      <c r="C6502" s="20">
        <v>45667</v>
      </c>
      <c r="D6502" s="21">
        <v>92.04</v>
      </c>
    </row>
    <row r="6503" spans="1:4" ht="15" hidden="1" x14ac:dyDescent="0.25">
      <c r="A6503" s="16" t="s">
        <v>124</v>
      </c>
      <c r="B6503" s="17" t="s">
        <v>125</v>
      </c>
      <c r="C6503" s="20">
        <v>45667</v>
      </c>
      <c r="D6503" s="21">
        <v>94.93</v>
      </c>
    </row>
    <row r="6504" spans="1:4" ht="15" hidden="1" x14ac:dyDescent="0.25">
      <c r="A6504" s="16" t="s">
        <v>126</v>
      </c>
      <c r="B6504" s="17" t="s">
        <v>127</v>
      </c>
      <c r="C6504" s="20">
        <v>45667</v>
      </c>
      <c r="D6504" s="21">
        <v>94.11</v>
      </c>
    </row>
    <row r="6505" spans="1:4" ht="15" hidden="1" x14ac:dyDescent="0.25">
      <c r="A6505" s="16" t="s">
        <v>128</v>
      </c>
      <c r="B6505" s="17" t="s">
        <v>129</v>
      </c>
      <c r="C6505" s="20">
        <v>45667</v>
      </c>
      <c r="D6505" s="21">
        <v>92.28</v>
      </c>
    </row>
    <row r="6506" spans="1:4" ht="15" hidden="1" x14ac:dyDescent="0.25">
      <c r="A6506" s="16" t="s">
        <v>130</v>
      </c>
      <c r="B6506" s="17" t="s">
        <v>131</v>
      </c>
      <c r="C6506" s="20">
        <v>45667</v>
      </c>
      <c r="D6506" s="21">
        <v>88.59</v>
      </c>
    </row>
    <row r="6507" spans="1:4" ht="15" hidden="1" x14ac:dyDescent="0.25">
      <c r="A6507" s="16" t="s">
        <v>132</v>
      </c>
      <c r="B6507" s="17" t="s">
        <v>133</v>
      </c>
      <c r="C6507" s="20">
        <v>45667</v>
      </c>
      <c r="D6507" s="21">
        <v>81.12</v>
      </c>
    </row>
    <row r="6508" spans="1:4" ht="15" hidden="1" x14ac:dyDescent="0.25">
      <c r="A6508" s="16" t="s">
        <v>134</v>
      </c>
      <c r="B6508" s="17" t="s">
        <v>135</v>
      </c>
      <c r="C6508" s="20">
        <v>45667</v>
      </c>
      <c r="D6508" s="21">
        <v>94.2</v>
      </c>
    </row>
    <row r="6509" spans="1:4" ht="15" hidden="1" x14ac:dyDescent="0.25">
      <c r="A6509" s="16" t="s">
        <v>136</v>
      </c>
      <c r="B6509" s="17" t="s">
        <v>137</v>
      </c>
      <c r="C6509" s="20">
        <v>45667</v>
      </c>
      <c r="D6509" s="21">
        <v>76.069999999999993</v>
      </c>
    </row>
    <row r="6510" spans="1:4" ht="15" hidden="1" x14ac:dyDescent="0.25">
      <c r="A6510" s="16" t="s">
        <v>138</v>
      </c>
      <c r="B6510" s="17" t="s">
        <v>139</v>
      </c>
      <c r="C6510" s="20">
        <v>45667</v>
      </c>
      <c r="D6510" s="21">
        <v>70.819999999999993</v>
      </c>
    </row>
    <row r="6511" spans="1:4" ht="15" hidden="1" x14ac:dyDescent="0.25">
      <c r="A6511" s="16" t="s">
        <v>140</v>
      </c>
      <c r="B6511" s="17" t="s">
        <v>141</v>
      </c>
      <c r="C6511" s="20">
        <v>45667</v>
      </c>
      <c r="D6511" s="21">
        <v>93.3</v>
      </c>
    </row>
    <row r="6512" spans="1:4" ht="15" hidden="1" x14ac:dyDescent="0.25">
      <c r="A6512" s="16" t="s">
        <v>142</v>
      </c>
      <c r="B6512" s="17" t="s">
        <v>143</v>
      </c>
      <c r="C6512" s="20">
        <v>45667</v>
      </c>
      <c r="D6512" s="21">
        <v>93.3</v>
      </c>
    </row>
    <row r="6513" spans="1:4" ht="15" hidden="1" x14ac:dyDescent="0.25">
      <c r="A6513" s="16" t="s">
        <v>144</v>
      </c>
      <c r="B6513" s="17" t="s">
        <v>145</v>
      </c>
      <c r="C6513" s="20">
        <v>45667</v>
      </c>
      <c r="D6513" s="21">
        <v>85.2</v>
      </c>
    </row>
    <row r="6514" spans="1:4" ht="15" hidden="1" x14ac:dyDescent="0.25">
      <c r="A6514" s="16" t="s">
        <v>146</v>
      </c>
      <c r="B6514" s="17" t="s">
        <v>147</v>
      </c>
      <c r="C6514" s="20">
        <v>45667</v>
      </c>
      <c r="D6514" s="21">
        <v>58.33</v>
      </c>
    </row>
    <row r="6515" spans="1:4" ht="15" hidden="1" x14ac:dyDescent="0.25">
      <c r="A6515" s="16" t="s">
        <v>148</v>
      </c>
      <c r="B6515" s="17" t="s">
        <v>149</v>
      </c>
      <c r="C6515" s="20">
        <v>45667</v>
      </c>
      <c r="D6515" s="21">
        <v>82.02</v>
      </c>
    </row>
    <row r="6516" spans="1:4" ht="15" hidden="1" x14ac:dyDescent="0.25">
      <c r="A6516" s="16" t="s">
        <v>150</v>
      </c>
      <c r="B6516" s="17" t="s">
        <v>151</v>
      </c>
      <c r="C6516" s="20">
        <v>45667</v>
      </c>
      <c r="D6516" s="21">
        <v>53.46</v>
      </c>
    </row>
    <row r="6517" spans="1:4" ht="15" hidden="1" x14ac:dyDescent="0.25">
      <c r="A6517" s="16" t="s">
        <v>152</v>
      </c>
      <c r="B6517" s="17" t="s">
        <v>153</v>
      </c>
      <c r="C6517" s="20">
        <v>45667</v>
      </c>
      <c r="D6517" s="21">
        <v>73.13</v>
      </c>
    </row>
    <row r="6518" spans="1:4" ht="15" hidden="1" x14ac:dyDescent="0.25">
      <c r="A6518" s="16" t="s">
        <v>154</v>
      </c>
      <c r="B6518" s="17" t="s">
        <v>155</v>
      </c>
      <c r="C6518" s="20">
        <v>45667</v>
      </c>
      <c r="D6518" s="21">
        <v>76.41</v>
      </c>
    </row>
    <row r="6519" spans="1:4" ht="15" hidden="1" x14ac:dyDescent="0.25">
      <c r="A6519" s="16" t="s">
        <v>156</v>
      </c>
      <c r="B6519" s="17" t="s">
        <v>157</v>
      </c>
      <c r="C6519" s="20">
        <v>45667</v>
      </c>
      <c r="D6519" s="21">
        <v>77.680000000000007</v>
      </c>
    </row>
    <row r="6520" spans="1:4" ht="15" hidden="1" x14ac:dyDescent="0.25">
      <c r="A6520" s="16" t="s">
        <v>158</v>
      </c>
      <c r="B6520" s="17" t="s">
        <v>159</v>
      </c>
      <c r="C6520" s="20">
        <v>45667</v>
      </c>
      <c r="D6520" s="21">
        <v>65</v>
      </c>
    </row>
    <row r="6521" spans="1:4" ht="15" hidden="1" x14ac:dyDescent="0.25">
      <c r="A6521" s="16" t="s">
        <v>160</v>
      </c>
      <c r="B6521" s="17" t="s">
        <v>161</v>
      </c>
      <c r="C6521" s="20">
        <v>45667</v>
      </c>
      <c r="D6521" s="21">
        <v>95.97</v>
      </c>
    </row>
    <row r="6522" spans="1:4" ht="15" hidden="1" x14ac:dyDescent="0.25">
      <c r="A6522" s="16" t="s">
        <v>162</v>
      </c>
      <c r="B6522" s="17" t="s">
        <v>163</v>
      </c>
      <c r="C6522" s="20">
        <v>45667</v>
      </c>
      <c r="D6522" s="21">
        <v>51.28</v>
      </c>
    </row>
    <row r="6523" spans="1:4" ht="15" hidden="1" x14ac:dyDescent="0.25">
      <c r="A6523" s="16" t="s">
        <v>164</v>
      </c>
      <c r="B6523" s="17" t="s">
        <v>165</v>
      </c>
      <c r="C6523" s="20">
        <v>45667</v>
      </c>
      <c r="D6523" s="21">
        <v>56.25</v>
      </c>
    </row>
    <row r="6524" spans="1:4" ht="15" hidden="1" x14ac:dyDescent="0.25">
      <c r="A6524" s="16" t="s">
        <v>166</v>
      </c>
      <c r="B6524" s="17" t="s">
        <v>167</v>
      </c>
      <c r="C6524" s="20">
        <v>45667</v>
      </c>
      <c r="D6524" s="21">
        <v>86.44</v>
      </c>
    </row>
    <row r="6525" spans="1:4" ht="15" hidden="1" x14ac:dyDescent="0.25">
      <c r="A6525" s="16" t="s">
        <v>168</v>
      </c>
      <c r="B6525" s="17" t="s">
        <v>169</v>
      </c>
      <c r="C6525" s="20">
        <v>45667</v>
      </c>
      <c r="D6525" s="21">
        <v>83.65</v>
      </c>
    </row>
    <row r="6526" spans="1:4" ht="15" hidden="1" x14ac:dyDescent="0.25">
      <c r="A6526" s="16" t="s">
        <v>170</v>
      </c>
      <c r="B6526" s="17" t="s">
        <v>171</v>
      </c>
      <c r="C6526" s="20">
        <v>45667</v>
      </c>
      <c r="D6526" s="21">
        <v>85.36</v>
      </c>
    </row>
    <row r="6527" spans="1:4" ht="15" hidden="1" x14ac:dyDescent="0.25">
      <c r="A6527" s="16" t="s">
        <v>172</v>
      </c>
      <c r="B6527" s="17" t="s">
        <v>173</v>
      </c>
      <c r="C6527" s="20">
        <v>45667</v>
      </c>
      <c r="D6527" s="21">
        <v>87.76</v>
      </c>
    </row>
    <row r="6528" spans="1:4" ht="15" hidden="1" x14ac:dyDescent="0.25">
      <c r="A6528" s="16" t="s">
        <v>3100</v>
      </c>
      <c r="B6528" s="17" t="s">
        <v>3101</v>
      </c>
      <c r="C6528" s="20">
        <v>45667</v>
      </c>
      <c r="D6528" s="21">
        <v>92.13</v>
      </c>
    </row>
    <row r="6529" spans="1:4" ht="15" hidden="1" x14ac:dyDescent="0.25">
      <c r="A6529" s="16" t="s">
        <v>174</v>
      </c>
      <c r="B6529" s="17" t="s">
        <v>175</v>
      </c>
      <c r="C6529" s="20">
        <v>45667</v>
      </c>
      <c r="D6529" s="21">
        <v>82.14</v>
      </c>
    </row>
    <row r="6530" spans="1:4" ht="15" hidden="1" x14ac:dyDescent="0.25">
      <c r="A6530" s="16" t="s">
        <v>176</v>
      </c>
      <c r="B6530" s="17" t="s">
        <v>177</v>
      </c>
      <c r="C6530" s="20">
        <v>45667</v>
      </c>
      <c r="D6530" s="21">
        <v>81.98</v>
      </c>
    </row>
    <row r="6531" spans="1:4" ht="15" hidden="1" x14ac:dyDescent="0.25">
      <c r="A6531" s="16" t="s">
        <v>178</v>
      </c>
      <c r="B6531" s="17" t="s">
        <v>179</v>
      </c>
      <c r="C6531" s="20">
        <v>45667</v>
      </c>
      <c r="D6531" s="21">
        <v>72.010000000000005</v>
      </c>
    </row>
    <row r="6532" spans="1:4" ht="15" hidden="1" x14ac:dyDescent="0.25">
      <c r="A6532" s="16" t="s">
        <v>180</v>
      </c>
      <c r="B6532" s="17" t="s">
        <v>181</v>
      </c>
      <c r="C6532" s="20">
        <v>45667</v>
      </c>
      <c r="D6532" s="21">
        <v>88.23</v>
      </c>
    </row>
    <row r="6533" spans="1:4" ht="15" hidden="1" x14ac:dyDescent="0.25">
      <c r="A6533" s="16" t="s">
        <v>182</v>
      </c>
      <c r="B6533" s="17" t="s">
        <v>183</v>
      </c>
      <c r="C6533" s="20">
        <v>45667</v>
      </c>
      <c r="D6533" s="21">
        <v>72.11</v>
      </c>
    </row>
    <row r="6534" spans="1:4" ht="15" hidden="1" x14ac:dyDescent="0.25">
      <c r="A6534" s="16" t="s">
        <v>184</v>
      </c>
      <c r="B6534" s="17" t="s">
        <v>185</v>
      </c>
      <c r="C6534" s="20">
        <v>45667</v>
      </c>
      <c r="D6534" s="21">
        <v>92.11</v>
      </c>
    </row>
    <row r="6535" spans="1:4" ht="15" hidden="1" x14ac:dyDescent="0.25">
      <c r="A6535" s="16" t="s">
        <v>186</v>
      </c>
      <c r="B6535" s="17" t="s">
        <v>187</v>
      </c>
      <c r="C6535" s="20">
        <v>45667</v>
      </c>
      <c r="D6535" s="21">
        <v>74.790000000000006</v>
      </c>
    </row>
    <row r="6536" spans="1:4" ht="15" hidden="1" x14ac:dyDescent="0.25">
      <c r="A6536" s="16" t="s">
        <v>188</v>
      </c>
      <c r="B6536" s="17" t="s">
        <v>189</v>
      </c>
      <c r="C6536" s="20">
        <v>45667</v>
      </c>
      <c r="D6536" s="21">
        <v>81.83</v>
      </c>
    </row>
    <row r="6537" spans="1:4" ht="15" hidden="1" x14ac:dyDescent="0.25">
      <c r="A6537" s="16" t="s">
        <v>190</v>
      </c>
      <c r="B6537" s="17" t="s">
        <v>191</v>
      </c>
      <c r="C6537" s="20">
        <v>45667</v>
      </c>
      <c r="D6537" s="21">
        <v>89.43</v>
      </c>
    </row>
    <row r="6538" spans="1:4" ht="15" hidden="1" x14ac:dyDescent="0.25">
      <c r="A6538" s="16" t="s">
        <v>192</v>
      </c>
      <c r="B6538" s="17" t="s">
        <v>193</v>
      </c>
      <c r="C6538" s="20">
        <v>45667</v>
      </c>
      <c r="D6538" s="21">
        <v>82.73</v>
      </c>
    </row>
    <row r="6539" spans="1:4" ht="15" hidden="1" x14ac:dyDescent="0.25">
      <c r="A6539" s="16" t="s">
        <v>194</v>
      </c>
      <c r="B6539" s="17" t="s">
        <v>195</v>
      </c>
      <c r="C6539" s="20">
        <v>45667</v>
      </c>
      <c r="D6539" s="21">
        <v>92.85</v>
      </c>
    </row>
    <row r="6540" spans="1:4" ht="15" hidden="1" x14ac:dyDescent="0.25">
      <c r="A6540" s="16" t="s">
        <v>196</v>
      </c>
      <c r="B6540" s="17" t="s">
        <v>197</v>
      </c>
      <c r="C6540" s="20">
        <v>45667</v>
      </c>
      <c r="D6540" s="21">
        <v>90.38</v>
      </c>
    </row>
    <row r="6541" spans="1:4" ht="15" hidden="1" x14ac:dyDescent="0.25">
      <c r="A6541" s="16" t="s">
        <v>198</v>
      </c>
      <c r="B6541" s="17" t="s">
        <v>199</v>
      </c>
      <c r="C6541" s="20">
        <v>45667</v>
      </c>
      <c r="D6541" s="21">
        <v>92.09</v>
      </c>
    </row>
    <row r="6542" spans="1:4" ht="15" hidden="1" x14ac:dyDescent="0.25">
      <c r="A6542" s="16" t="s">
        <v>200</v>
      </c>
      <c r="B6542" s="17" t="s">
        <v>201</v>
      </c>
      <c r="C6542" s="20">
        <v>45667</v>
      </c>
      <c r="D6542" s="21">
        <v>90.24</v>
      </c>
    </row>
    <row r="6543" spans="1:4" ht="15" hidden="1" x14ac:dyDescent="0.25">
      <c r="A6543" s="16" t="s">
        <v>202</v>
      </c>
      <c r="B6543" s="17" t="s">
        <v>203</v>
      </c>
      <c r="C6543" s="20">
        <v>45667</v>
      </c>
      <c r="D6543" s="21">
        <v>94.05</v>
      </c>
    </row>
    <row r="6544" spans="1:4" ht="15" hidden="1" x14ac:dyDescent="0.25">
      <c r="A6544" s="16" t="s">
        <v>204</v>
      </c>
      <c r="B6544" s="17" t="s">
        <v>205</v>
      </c>
      <c r="C6544" s="20">
        <v>45667</v>
      </c>
      <c r="D6544" s="21">
        <v>96.36</v>
      </c>
    </row>
    <row r="6545" spans="1:4" ht="15" hidden="1" x14ac:dyDescent="0.25">
      <c r="A6545" s="16" t="s">
        <v>206</v>
      </c>
      <c r="B6545" s="17" t="s">
        <v>207</v>
      </c>
      <c r="C6545" s="20">
        <v>45667</v>
      </c>
      <c r="D6545" s="21">
        <v>69.489999999999995</v>
      </c>
    </row>
    <row r="6546" spans="1:4" ht="15" hidden="1" x14ac:dyDescent="0.25">
      <c r="A6546" s="16" t="s">
        <v>208</v>
      </c>
      <c r="B6546" s="17" t="s">
        <v>209</v>
      </c>
      <c r="C6546" s="20">
        <v>45667</v>
      </c>
      <c r="D6546" s="21">
        <v>81.69</v>
      </c>
    </row>
    <row r="6547" spans="1:4" ht="15" hidden="1" x14ac:dyDescent="0.25">
      <c r="A6547" s="16" t="s">
        <v>210</v>
      </c>
      <c r="B6547" s="17" t="s">
        <v>211</v>
      </c>
      <c r="C6547" s="20">
        <v>45667</v>
      </c>
      <c r="D6547" s="21">
        <v>71.91</v>
      </c>
    </row>
    <row r="6548" spans="1:4" ht="15" hidden="1" x14ac:dyDescent="0.25">
      <c r="A6548" s="16" t="s">
        <v>212</v>
      </c>
      <c r="B6548" s="17" t="s">
        <v>213</v>
      </c>
      <c r="C6548" s="20">
        <v>45667</v>
      </c>
      <c r="D6548" s="21">
        <v>74.44</v>
      </c>
    </row>
    <row r="6549" spans="1:4" ht="15" hidden="1" x14ac:dyDescent="0.25">
      <c r="A6549" s="16" t="s">
        <v>214</v>
      </c>
      <c r="B6549" s="17" t="s">
        <v>215</v>
      </c>
      <c r="C6549" s="20">
        <v>45667</v>
      </c>
      <c r="D6549" s="21">
        <v>61.53</v>
      </c>
    </row>
    <row r="6550" spans="1:4" ht="15" hidden="1" x14ac:dyDescent="0.25">
      <c r="A6550" s="16" t="s">
        <v>216</v>
      </c>
      <c r="B6550" s="17" t="s">
        <v>217</v>
      </c>
      <c r="C6550" s="20">
        <v>45667</v>
      </c>
      <c r="D6550" s="21">
        <v>86.84</v>
      </c>
    </row>
    <row r="6551" spans="1:4" ht="15" hidden="1" x14ac:dyDescent="0.25">
      <c r="A6551" s="16" t="s">
        <v>218</v>
      </c>
      <c r="B6551" s="17" t="s">
        <v>219</v>
      </c>
      <c r="C6551" s="20">
        <v>45667</v>
      </c>
      <c r="D6551" s="21">
        <v>72.34</v>
      </c>
    </row>
    <row r="6552" spans="1:4" ht="15" hidden="1" x14ac:dyDescent="0.25">
      <c r="A6552" s="16" t="s">
        <v>220</v>
      </c>
      <c r="B6552" s="17" t="s">
        <v>221</v>
      </c>
      <c r="C6552" s="20">
        <v>45667</v>
      </c>
      <c r="D6552" s="21">
        <v>86.53</v>
      </c>
    </row>
    <row r="6553" spans="1:4" ht="15" hidden="1" x14ac:dyDescent="0.25">
      <c r="A6553" s="16" t="s">
        <v>222</v>
      </c>
      <c r="B6553" s="17" t="s">
        <v>223</v>
      </c>
      <c r="C6553" s="20">
        <v>45667</v>
      </c>
      <c r="D6553" s="21">
        <v>90.74</v>
      </c>
    </row>
    <row r="6554" spans="1:4" ht="15" hidden="1" x14ac:dyDescent="0.25">
      <c r="A6554" s="16" t="s">
        <v>224</v>
      </c>
      <c r="B6554" s="17" t="s">
        <v>225</v>
      </c>
      <c r="C6554" s="20">
        <v>45667</v>
      </c>
      <c r="D6554" s="21">
        <v>91.89</v>
      </c>
    </row>
    <row r="6555" spans="1:4" ht="15" hidden="1" x14ac:dyDescent="0.25">
      <c r="A6555" s="16" t="s">
        <v>226</v>
      </c>
      <c r="B6555" s="17" t="s">
        <v>227</v>
      </c>
      <c r="C6555" s="20">
        <v>45667</v>
      </c>
      <c r="D6555" s="21">
        <v>76</v>
      </c>
    </row>
    <row r="6556" spans="1:4" ht="15" hidden="1" x14ac:dyDescent="0.25">
      <c r="A6556" s="16" t="s">
        <v>228</v>
      </c>
      <c r="B6556" s="17" t="s">
        <v>229</v>
      </c>
      <c r="C6556" s="20">
        <v>45667</v>
      </c>
      <c r="D6556" s="21">
        <v>78.94</v>
      </c>
    </row>
    <row r="6557" spans="1:4" ht="15" hidden="1" x14ac:dyDescent="0.25">
      <c r="A6557" s="16" t="s">
        <v>230</v>
      </c>
      <c r="B6557" s="17" t="s">
        <v>231</v>
      </c>
      <c r="C6557" s="20">
        <v>45667</v>
      </c>
      <c r="D6557" s="21">
        <v>96.31</v>
      </c>
    </row>
    <row r="6558" spans="1:4" ht="15" hidden="1" x14ac:dyDescent="0.25">
      <c r="A6558" s="16" t="s">
        <v>232</v>
      </c>
      <c r="B6558" s="17" t="s">
        <v>233</v>
      </c>
      <c r="C6558" s="20">
        <v>45667</v>
      </c>
      <c r="D6558" s="21">
        <v>82.34</v>
      </c>
    </row>
    <row r="6559" spans="1:4" ht="15" hidden="1" x14ac:dyDescent="0.25">
      <c r="A6559" s="16" t="s">
        <v>234</v>
      </c>
      <c r="B6559" s="17" t="s">
        <v>235</v>
      </c>
      <c r="C6559" s="20">
        <v>45667</v>
      </c>
      <c r="D6559" s="21">
        <v>70.31</v>
      </c>
    </row>
    <row r="6560" spans="1:4" ht="15" hidden="1" x14ac:dyDescent="0.25">
      <c r="A6560" s="16" t="s">
        <v>236</v>
      </c>
      <c r="B6560" s="17" t="s">
        <v>237</v>
      </c>
      <c r="C6560" s="20">
        <v>45667</v>
      </c>
      <c r="D6560" s="21">
        <v>86.88</v>
      </c>
    </row>
    <row r="6561" spans="1:4" ht="15" hidden="1" x14ac:dyDescent="0.25">
      <c r="A6561" s="16" t="s">
        <v>238</v>
      </c>
      <c r="B6561" s="17" t="s">
        <v>239</v>
      </c>
      <c r="C6561" s="20">
        <v>45667</v>
      </c>
      <c r="D6561" s="21">
        <v>86.87</v>
      </c>
    </row>
    <row r="6562" spans="1:4" ht="15" hidden="1" x14ac:dyDescent="0.25">
      <c r="A6562" s="16" t="s">
        <v>240</v>
      </c>
      <c r="B6562" s="17" t="s">
        <v>241</v>
      </c>
      <c r="C6562" s="20">
        <v>45667</v>
      </c>
      <c r="D6562" s="21">
        <v>57.48</v>
      </c>
    </row>
    <row r="6563" spans="1:4" ht="15" hidden="1" x14ac:dyDescent="0.25">
      <c r="A6563" s="16" t="s">
        <v>242</v>
      </c>
      <c r="B6563" s="17" t="s">
        <v>243</v>
      </c>
      <c r="C6563" s="20">
        <v>45667</v>
      </c>
      <c r="D6563" s="21">
        <v>92.46</v>
      </c>
    </row>
    <row r="6564" spans="1:4" ht="15" hidden="1" x14ac:dyDescent="0.25">
      <c r="A6564" s="16" t="s">
        <v>244</v>
      </c>
      <c r="B6564" s="17" t="s">
        <v>245</v>
      </c>
      <c r="C6564" s="20">
        <v>45667</v>
      </c>
      <c r="D6564" s="21">
        <v>68.180000000000007</v>
      </c>
    </row>
    <row r="6565" spans="1:4" ht="15" hidden="1" x14ac:dyDescent="0.25">
      <c r="A6565" s="16" t="s">
        <v>246</v>
      </c>
      <c r="B6565" s="17" t="s">
        <v>247</v>
      </c>
      <c r="C6565" s="20">
        <v>45667</v>
      </c>
      <c r="D6565" s="21">
        <v>87.19</v>
      </c>
    </row>
    <row r="6566" spans="1:4" ht="15" hidden="1" x14ac:dyDescent="0.25">
      <c r="A6566" s="16" t="s">
        <v>248</v>
      </c>
      <c r="B6566" s="17" t="s">
        <v>249</v>
      </c>
      <c r="C6566" s="20">
        <v>45667</v>
      </c>
      <c r="D6566" s="21">
        <v>73.11</v>
      </c>
    </row>
    <row r="6567" spans="1:4" ht="15" hidden="1" x14ac:dyDescent="0.25">
      <c r="A6567" s="16" t="s">
        <v>250</v>
      </c>
      <c r="B6567" s="17" t="s">
        <v>251</v>
      </c>
      <c r="C6567" s="20">
        <v>45667</v>
      </c>
      <c r="D6567" s="21">
        <v>73.84</v>
      </c>
    </row>
    <row r="6568" spans="1:4" ht="15" hidden="1" x14ac:dyDescent="0.25">
      <c r="A6568" s="16" t="s">
        <v>252</v>
      </c>
      <c r="B6568" s="17" t="s">
        <v>253</v>
      </c>
      <c r="C6568" s="20">
        <v>45667</v>
      </c>
      <c r="D6568" s="21">
        <v>84.26</v>
      </c>
    </row>
    <row r="6569" spans="1:4" ht="15" hidden="1" x14ac:dyDescent="0.25">
      <c r="A6569" s="16" t="s">
        <v>254</v>
      </c>
      <c r="B6569" s="17" t="s">
        <v>255</v>
      </c>
      <c r="C6569" s="20">
        <v>45667</v>
      </c>
      <c r="D6569" s="21">
        <v>83.33</v>
      </c>
    </row>
    <row r="6570" spans="1:4" ht="15" hidden="1" x14ac:dyDescent="0.25">
      <c r="A6570" s="16" t="s">
        <v>256</v>
      </c>
      <c r="B6570" s="17" t="s">
        <v>257</v>
      </c>
      <c r="C6570" s="20">
        <v>45667</v>
      </c>
      <c r="D6570" s="21">
        <v>46.81</v>
      </c>
    </row>
    <row r="6571" spans="1:4" ht="15" hidden="1" x14ac:dyDescent="0.25">
      <c r="A6571" s="16" t="s">
        <v>258</v>
      </c>
      <c r="B6571" s="17" t="s">
        <v>259</v>
      </c>
      <c r="C6571" s="20">
        <v>45667</v>
      </c>
      <c r="D6571" s="21">
        <v>98.35</v>
      </c>
    </row>
    <row r="6572" spans="1:4" ht="15" hidden="1" x14ac:dyDescent="0.25">
      <c r="A6572" s="16" t="s">
        <v>260</v>
      </c>
      <c r="B6572" s="17" t="s">
        <v>261</v>
      </c>
      <c r="C6572" s="20">
        <v>45667</v>
      </c>
      <c r="D6572" s="21">
        <v>80.5</v>
      </c>
    </row>
    <row r="6573" spans="1:4" ht="15" hidden="1" x14ac:dyDescent="0.25">
      <c r="A6573" s="16" t="s">
        <v>262</v>
      </c>
      <c r="B6573" s="17" t="s">
        <v>263</v>
      </c>
      <c r="C6573" s="20">
        <v>45667</v>
      </c>
      <c r="D6573" s="21">
        <v>82.32</v>
      </c>
    </row>
    <row r="6574" spans="1:4" ht="15" hidden="1" x14ac:dyDescent="0.25">
      <c r="A6574" s="16" t="s">
        <v>264</v>
      </c>
      <c r="B6574" s="17" t="s">
        <v>265</v>
      </c>
      <c r="C6574" s="20">
        <v>45667</v>
      </c>
      <c r="D6574" s="21">
        <v>85.76</v>
      </c>
    </row>
    <row r="6575" spans="1:4" ht="15" hidden="1" x14ac:dyDescent="0.25">
      <c r="A6575" s="16" t="s">
        <v>266</v>
      </c>
      <c r="B6575" s="17" t="s">
        <v>267</v>
      </c>
      <c r="C6575" s="20">
        <v>45667</v>
      </c>
      <c r="D6575" s="21">
        <v>31.91</v>
      </c>
    </row>
    <row r="6576" spans="1:4" ht="15" hidden="1" x14ac:dyDescent="0.25">
      <c r="A6576" s="16" t="s">
        <v>3102</v>
      </c>
      <c r="B6576" s="17" t="s">
        <v>3103</v>
      </c>
      <c r="C6576" s="20">
        <v>45667</v>
      </c>
      <c r="D6576" s="21">
        <v>80.3</v>
      </c>
    </row>
    <row r="6577" spans="1:4" ht="15" hidden="1" x14ac:dyDescent="0.25">
      <c r="A6577" s="16" t="s">
        <v>268</v>
      </c>
      <c r="B6577" s="17" t="s">
        <v>269</v>
      </c>
      <c r="C6577" s="20">
        <v>45667</v>
      </c>
      <c r="D6577" s="21">
        <v>50.73</v>
      </c>
    </row>
    <row r="6578" spans="1:4" ht="15" hidden="1" x14ac:dyDescent="0.25">
      <c r="A6578" s="16" t="s">
        <v>3229</v>
      </c>
      <c r="B6578" s="17" t="s">
        <v>3230</v>
      </c>
      <c r="C6578" s="20">
        <v>45667</v>
      </c>
      <c r="D6578" s="17" t="s">
        <v>3228</v>
      </c>
    </row>
    <row r="6579" spans="1:4" ht="15" hidden="1" x14ac:dyDescent="0.25">
      <c r="A6579" s="16" t="s">
        <v>270</v>
      </c>
      <c r="B6579" s="17" t="s">
        <v>271</v>
      </c>
      <c r="C6579" s="20">
        <v>45667</v>
      </c>
      <c r="D6579" s="21">
        <v>84.67</v>
      </c>
    </row>
    <row r="6580" spans="1:4" ht="15" hidden="1" x14ac:dyDescent="0.25">
      <c r="A6580" s="16" t="s">
        <v>272</v>
      </c>
      <c r="B6580" s="17" t="s">
        <v>273</v>
      </c>
      <c r="C6580" s="20">
        <v>45667</v>
      </c>
      <c r="D6580" s="21">
        <v>61.11</v>
      </c>
    </row>
    <row r="6581" spans="1:4" ht="15" hidden="1" x14ac:dyDescent="0.25">
      <c r="A6581" s="16" t="s">
        <v>274</v>
      </c>
      <c r="B6581" s="17" t="s">
        <v>275</v>
      </c>
      <c r="C6581" s="20">
        <v>45667</v>
      </c>
      <c r="D6581" s="21">
        <v>82.79</v>
      </c>
    </row>
    <row r="6582" spans="1:4" ht="15" hidden="1" x14ac:dyDescent="0.25">
      <c r="A6582" s="16" t="s">
        <v>276</v>
      </c>
      <c r="B6582" s="17" t="s">
        <v>277</v>
      </c>
      <c r="C6582" s="20">
        <v>45667</v>
      </c>
      <c r="D6582" s="21">
        <v>83.45</v>
      </c>
    </row>
    <row r="6583" spans="1:4" ht="15" hidden="1" x14ac:dyDescent="0.25">
      <c r="A6583" s="16" t="s">
        <v>278</v>
      </c>
      <c r="B6583" s="17" t="s">
        <v>279</v>
      </c>
      <c r="C6583" s="20">
        <v>45667</v>
      </c>
      <c r="D6583" s="21">
        <v>70.23</v>
      </c>
    </row>
    <row r="6584" spans="1:4" ht="15" hidden="1" x14ac:dyDescent="0.25">
      <c r="A6584" s="16" t="s">
        <v>280</v>
      </c>
      <c r="B6584" s="17" t="s">
        <v>281</v>
      </c>
      <c r="C6584" s="20">
        <v>45667</v>
      </c>
      <c r="D6584" s="21">
        <v>88.7</v>
      </c>
    </row>
    <row r="6585" spans="1:4" ht="15" hidden="1" x14ac:dyDescent="0.25">
      <c r="A6585" s="16" t="s">
        <v>282</v>
      </c>
      <c r="B6585" s="17" t="s">
        <v>283</v>
      </c>
      <c r="C6585" s="20">
        <v>45667</v>
      </c>
      <c r="D6585" s="21">
        <v>66.400000000000006</v>
      </c>
    </row>
    <row r="6586" spans="1:4" ht="15" hidden="1" x14ac:dyDescent="0.25">
      <c r="A6586" s="16" t="s">
        <v>284</v>
      </c>
      <c r="B6586" s="17" t="s">
        <v>285</v>
      </c>
      <c r="C6586" s="20">
        <v>45667</v>
      </c>
      <c r="D6586" s="21">
        <v>90.31</v>
      </c>
    </row>
    <row r="6587" spans="1:4" ht="15" hidden="1" x14ac:dyDescent="0.25">
      <c r="A6587" s="16" t="s">
        <v>286</v>
      </c>
      <c r="B6587" s="17" t="s">
        <v>287</v>
      </c>
      <c r="C6587" s="20">
        <v>45667</v>
      </c>
      <c r="D6587" s="21">
        <v>95.68</v>
      </c>
    </row>
    <row r="6588" spans="1:4" ht="15" hidden="1" x14ac:dyDescent="0.25">
      <c r="A6588" s="16" t="s">
        <v>288</v>
      </c>
      <c r="B6588" s="17" t="s">
        <v>289</v>
      </c>
      <c r="C6588" s="20">
        <v>45667</v>
      </c>
      <c r="D6588" s="21">
        <v>95.93</v>
      </c>
    </row>
    <row r="6589" spans="1:4" ht="15" hidden="1" x14ac:dyDescent="0.25">
      <c r="A6589" s="16" t="s">
        <v>290</v>
      </c>
      <c r="B6589" s="17" t="s">
        <v>291</v>
      </c>
      <c r="C6589" s="20">
        <v>45667</v>
      </c>
      <c r="D6589" s="21">
        <v>91.42</v>
      </c>
    </row>
    <row r="6590" spans="1:4" ht="15" hidden="1" x14ac:dyDescent="0.25">
      <c r="A6590" s="16" t="s">
        <v>292</v>
      </c>
      <c r="B6590" s="17" t="s">
        <v>293</v>
      </c>
      <c r="C6590" s="20">
        <v>45667</v>
      </c>
      <c r="D6590" s="21">
        <v>81.27</v>
      </c>
    </row>
    <row r="6591" spans="1:4" ht="15" hidden="1" x14ac:dyDescent="0.25">
      <c r="A6591" s="16" t="s">
        <v>294</v>
      </c>
      <c r="B6591" s="17" t="s">
        <v>295</v>
      </c>
      <c r="C6591" s="20">
        <v>45667</v>
      </c>
      <c r="D6591" s="21">
        <v>91.78</v>
      </c>
    </row>
    <row r="6592" spans="1:4" ht="15" hidden="1" x14ac:dyDescent="0.25">
      <c r="A6592" s="16" t="s">
        <v>296</v>
      </c>
      <c r="B6592" s="17" t="s">
        <v>297</v>
      </c>
      <c r="C6592" s="20">
        <v>45667</v>
      </c>
      <c r="D6592" s="21">
        <v>91.73</v>
      </c>
    </row>
    <row r="6593" spans="1:4" ht="15" hidden="1" x14ac:dyDescent="0.25">
      <c r="A6593" s="16" t="s">
        <v>298</v>
      </c>
      <c r="B6593" s="17" t="s">
        <v>299</v>
      </c>
      <c r="C6593" s="20">
        <v>45667</v>
      </c>
      <c r="D6593" s="21">
        <v>81.03</v>
      </c>
    </row>
    <row r="6594" spans="1:4" ht="15" hidden="1" x14ac:dyDescent="0.25">
      <c r="A6594" s="16" t="s">
        <v>300</v>
      </c>
      <c r="B6594" s="17" t="s">
        <v>301</v>
      </c>
      <c r="C6594" s="20">
        <v>45667</v>
      </c>
      <c r="D6594" s="21">
        <v>81.150000000000006</v>
      </c>
    </row>
    <row r="6595" spans="1:4" ht="15" hidden="1" x14ac:dyDescent="0.25">
      <c r="A6595" s="16" t="s">
        <v>302</v>
      </c>
      <c r="B6595" s="17" t="s">
        <v>303</v>
      </c>
      <c r="C6595" s="20">
        <v>45667</v>
      </c>
      <c r="D6595" s="21">
        <v>81.64</v>
      </c>
    </row>
    <row r="6596" spans="1:4" ht="15" hidden="1" x14ac:dyDescent="0.25">
      <c r="A6596" s="16" t="s">
        <v>304</v>
      </c>
      <c r="B6596" s="17" t="s">
        <v>305</v>
      </c>
      <c r="C6596" s="20">
        <v>45667</v>
      </c>
      <c r="D6596" s="21">
        <v>82.05</v>
      </c>
    </row>
    <row r="6597" spans="1:4" ht="15" hidden="1" x14ac:dyDescent="0.25">
      <c r="A6597" s="16" t="s">
        <v>306</v>
      </c>
      <c r="B6597" s="17" t="s">
        <v>307</v>
      </c>
      <c r="C6597" s="20">
        <v>45667</v>
      </c>
      <c r="D6597" s="21">
        <v>93.09</v>
      </c>
    </row>
    <row r="6598" spans="1:4" ht="15" hidden="1" x14ac:dyDescent="0.25">
      <c r="A6598" s="16" t="s">
        <v>308</v>
      </c>
      <c r="B6598" s="17" t="s">
        <v>309</v>
      </c>
      <c r="C6598" s="20">
        <v>45667</v>
      </c>
      <c r="D6598" s="21">
        <v>82.62</v>
      </c>
    </row>
    <row r="6599" spans="1:4" ht="15" hidden="1" x14ac:dyDescent="0.25">
      <c r="A6599" s="16" t="s">
        <v>310</v>
      </c>
      <c r="B6599" s="17" t="s">
        <v>311</v>
      </c>
      <c r="C6599" s="20">
        <v>45667</v>
      </c>
      <c r="D6599" s="21">
        <v>87.76</v>
      </c>
    </row>
    <row r="6600" spans="1:4" ht="15" hidden="1" x14ac:dyDescent="0.25">
      <c r="A6600" s="16" t="s">
        <v>312</v>
      </c>
      <c r="B6600" s="17" t="s">
        <v>313</v>
      </c>
      <c r="C6600" s="20">
        <v>45667</v>
      </c>
      <c r="D6600" s="21">
        <v>75.989999999999995</v>
      </c>
    </row>
    <row r="6601" spans="1:4" ht="15" hidden="1" x14ac:dyDescent="0.25">
      <c r="A6601" s="16" t="s">
        <v>314</v>
      </c>
      <c r="B6601" s="17" t="s">
        <v>315</v>
      </c>
      <c r="C6601" s="20">
        <v>45667</v>
      </c>
      <c r="D6601" s="21">
        <v>91.29</v>
      </c>
    </row>
    <row r="6602" spans="1:4" ht="15" hidden="1" x14ac:dyDescent="0.25">
      <c r="A6602" s="16" t="s">
        <v>316</v>
      </c>
      <c r="B6602" s="17" t="s">
        <v>317</v>
      </c>
      <c r="C6602" s="20">
        <v>45667</v>
      </c>
      <c r="D6602" s="21">
        <v>80.709999999999994</v>
      </c>
    </row>
    <row r="6603" spans="1:4" ht="15" hidden="1" x14ac:dyDescent="0.25">
      <c r="A6603" s="16" t="s">
        <v>318</v>
      </c>
      <c r="B6603" s="17" t="s">
        <v>319</v>
      </c>
      <c r="C6603" s="20">
        <v>45667</v>
      </c>
      <c r="D6603" s="21">
        <v>82.11</v>
      </c>
    </row>
    <row r="6604" spans="1:4" ht="15" hidden="1" x14ac:dyDescent="0.25">
      <c r="A6604" s="16" t="s">
        <v>320</v>
      </c>
      <c r="B6604" s="17" t="s">
        <v>321</v>
      </c>
      <c r="C6604" s="20">
        <v>45667</v>
      </c>
      <c r="D6604" s="21">
        <v>96.32</v>
      </c>
    </row>
    <row r="6605" spans="1:4" ht="15" hidden="1" x14ac:dyDescent="0.25">
      <c r="A6605" s="16" t="s">
        <v>322</v>
      </c>
      <c r="B6605" s="17" t="s">
        <v>323</v>
      </c>
      <c r="C6605" s="20">
        <v>45667</v>
      </c>
      <c r="D6605" s="21">
        <v>93.51</v>
      </c>
    </row>
    <row r="6606" spans="1:4" ht="15" hidden="1" x14ac:dyDescent="0.25">
      <c r="A6606" s="16" t="s">
        <v>324</v>
      </c>
      <c r="B6606" s="17" t="s">
        <v>325</v>
      </c>
      <c r="C6606" s="20">
        <v>45667</v>
      </c>
      <c r="D6606" s="21">
        <v>85.8</v>
      </c>
    </row>
    <row r="6607" spans="1:4" ht="15" hidden="1" x14ac:dyDescent="0.25">
      <c r="A6607" s="16" t="s">
        <v>326</v>
      </c>
      <c r="B6607" s="17" t="s">
        <v>327</v>
      </c>
      <c r="C6607" s="20">
        <v>45667</v>
      </c>
      <c r="D6607" s="21">
        <v>84.57</v>
      </c>
    </row>
    <row r="6608" spans="1:4" ht="15" hidden="1" x14ac:dyDescent="0.25">
      <c r="A6608" s="16" t="s">
        <v>3216</v>
      </c>
      <c r="B6608" s="17" t="s">
        <v>3217</v>
      </c>
      <c r="C6608" s="20">
        <v>45667</v>
      </c>
      <c r="D6608" s="17" t="s">
        <v>3228</v>
      </c>
    </row>
    <row r="6609" spans="1:4" ht="15" hidden="1" x14ac:dyDescent="0.25">
      <c r="A6609" s="16" t="s">
        <v>328</v>
      </c>
      <c r="B6609" s="17" t="s">
        <v>329</v>
      </c>
      <c r="C6609" s="20">
        <v>45667</v>
      </c>
      <c r="D6609" s="21">
        <v>91.35</v>
      </c>
    </row>
    <row r="6610" spans="1:4" ht="15" hidden="1" x14ac:dyDescent="0.25">
      <c r="A6610" s="16" t="s">
        <v>330</v>
      </c>
      <c r="B6610" s="17" t="s">
        <v>331</v>
      </c>
      <c r="C6610" s="20">
        <v>45667</v>
      </c>
      <c r="D6610" s="21">
        <v>81.03</v>
      </c>
    </row>
    <row r="6611" spans="1:4" ht="15" hidden="1" x14ac:dyDescent="0.25">
      <c r="A6611" s="16" t="s">
        <v>332</v>
      </c>
      <c r="B6611" s="17" t="s">
        <v>333</v>
      </c>
      <c r="C6611" s="20">
        <v>45667</v>
      </c>
      <c r="D6611" s="21">
        <v>83.87</v>
      </c>
    </row>
    <row r="6612" spans="1:4" ht="15" hidden="1" x14ac:dyDescent="0.25">
      <c r="A6612" s="16" t="s">
        <v>334</v>
      </c>
      <c r="B6612" s="17" t="s">
        <v>335</v>
      </c>
      <c r="C6612" s="20">
        <v>45667</v>
      </c>
      <c r="D6612" s="21">
        <v>97.31</v>
      </c>
    </row>
    <row r="6613" spans="1:4" ht="15" hidden="1" x14ac:dyDescent="0.25">
      <c r="A6613" s="16" t="s">
        <v>336</v>
      </c>
      <c r="B6613" s="17" t="s">
        <v>337</v>
      </c>
      <c r="C6613" s="20">
        <v>45667</v>
      </c>
      <c r="D6613" s="21">
        <v>76.709999999999994</v>
      </c>
    </row>
    <row r="6614" spans="1:4" ht="15" hidden="1" x14ac:dyDescent="0.25">
      <c r="A6614" s="16" t="s">
        <v>338</v>
      </c>
      <c r="B6614" s="17" t="s">
        <v>339</v>
      </c>
      <c r="C6614" s="20">
        <v>45667</v>
      </c>
      <c r="D6614" s="21">
        <v>77.33</v>
      </c>
    </row>
    <row r="6615" spans="1:4" ht="15" hidden="1" x14ac:dyDescent="0.25">
      <c r="A6615" s="16" t="s">
        <v>340</v>
      </c>
      <c r="B6615" s="17" t="s">
        <v>341</v>
      </c>
      <c r="C6615" s="20">
        <v>45667</v>
      </c>
      <c r="D6615" s="21">
        <v>40.83</v>
      </c>
    </row>
    <row r="6616" spans="1:4" ht="15" hidden="1" x14ac:dyDescent="0.25">
      <c r="A6616" s="16" t="s">
        <v>342</v>
      </c>
      <c r="B6616" s="17" t="s">
        <v>343</v>
      </c>
      <c r="C6616" s="20">
        <v>45667</v>
      </c>
      <c r="D6616" s="21">
        <v>80.900000000000006</v>
      </c>
    </row>
    <row r="6617" spans="1:4" ht="15" hidden="1" x14ac:dyDescent="0.25">
      <c r="A6617" s="16" t="s">
        <v>344</v>
      </c>
      <c r="B6617" s="17" t="s">
        <v>345</v>
      </c>
      <c r="C6617" s="20">
        <v>45667</v>
      </c>
      <c r="D6617" s="21">
        <v>87.2</v>
      </c>
    </row>
    <row r="6618" spans="1:4" ht="15" hidden="1" x14ac:dyDescent="0.25">
      <c r="A6618" s="16" t="s">
        <v>346</v>
      </c>
      <c r="B6618" s="17" t="s">
        <v>347</v>
      </c>
      <c r="C6618" s="20">
        <v>45667</v>
      </c>
      <c r="D6618" s="21">
        <v>84.61</v>
      </c>
    </row>
    <row r="6619" spans="1:4" ht="15" hidden="1" x14ac:dyDescent="0.25">
      <c r="A6619" s="16" t="s">
        <v>348</v>
      </c>
      <c r="B6619" s="17" t="s">
        <v>349</v>
      </c>
      <c r="C6619" s="20">
        <v>45667</v>
      </c>
      <c r="D6619" s="21">
        <v>91.89</v>
      </c>
    </row>
    <row r="6620" spans="1:4" ht="15" hidden="1" x14ac:dyDescent="0.25">
      <c r="A6620" s="16" t="s">
        <v>350</v>
      </c>
      <c r="B6620" s="17" t="s">
        <v>351</v>
      </c>
      <c r="C6620" s="20">
        <v>45667</v>
      </c>
      <c r="D6620" s="21">
        <v>94.45</v>
      </c>
    </row>
    <row r="6621" spans="1:4" ht="15" hidden="1" x14ac:dyDescent="0.25">
      <c r="A6621" s="16" t="s">
        <v>352</v>
      </c>
      <c r="B6621" s="17" t="s">
        <v>353</v>
      </c>
      <c r="C6621" s="20">
        <v>45667</v>
      </c>
      <c r="D6621" s="21">
        <v>89.7</v>
      </c>
    </row>
    <row r="6622" spans="1:4" ht="15" hidden="1" x14ac:dyDescent="0.25">
      <c r="A6622" s="16" t="s">
        <v>354</v>
      </c>
      <c r="B6622" s="17" t="s">
        <v>355</v>
      </c>
      <c r="C6622" s="20">
        <v>45667</v>
      </c>
      <c r="D6622" s="21">
        <v>62.8</v>
      </c>
    </row>
    <row r="6623" spans="1:4" ht="15" hidden="1" x14ac:dyDescent="0.25">
      <c r="A6623" s="16" t="s">
        <v>356</v>
      </c>
      <c r="B6623" s="17" t="s">
        <v>357</v>
      </c>
      <c r="C6623" s="20">
        <v>45667</v>
      </c>
      <c r="D6623" s="21">
        <v>72.39</v>
      </c>
    </row>
    <row r="6624" spans="1:4" ht="15" hidden="1" x14ac:dyDescent="0.25">
      <c r="A6624" s="16" t="s">
        <v>358</v>
      </c>
      <c r="B6624" s="17" t="s">
        <v>359</v>
      </c>
      <c r="C6624" s="20">
        <v>45667</v>
      </c>
      <c r="D6624" s="21">
        <v>95.54</v>
      </c>
    </row>
    <row r="6625" spans="1:4" ht="15" hidden="1" x14ac:dyDescent="0.25">
      <c r="A6625" s="16" t="s">
        <v>360</v>
      </c>
      <c r="B6625" s="17" t="s">
        <v>361</v>
      </c>
      <c r="C6625" s="20">
        <v>45667</v>
      </c>
      <c r="D6625" s="21">
        <v>85.76</v>
      </c>
    </row>
    <row r="6626" spans="1:4" ht="15" hidden="1" x14ac:dyDescent="0.25">
      <c r="A6626" s="16" t="s">
        <v>362</v>
      </c>
      <c r="B6626" s="17" t="s">
        <v>363</v>
      </c>
      <c r="C6626" s="20">
        <v>45667</v>
      </c>
      <c r="D6626" s="21">
        <v>95.9</v>
      </c>
    </row>
    <row r="6627" spans="1:4" ht="15" hidden="1" x14ac:dyDescent="0.25">
      <c r="A6627" s="16" t="s">
        <v>364</v>
      </c>
      <c r="B6627" s="17" t="s">
        <v>365</v>
      </c>
      <c r="C6627" s="20">
        <v>45667</v>
      </c>
      <c r="D6627" s="21">
        <v>84.39</v>
      </c>
    </row>
    <row r="6628" spans="1:4" ht="15" hidden="1" x14ac:dyDescent="0.25">
      <c r="A6628" s="16" t="s">
        <v>366</v>
      </c>
      <c r="B6628" s="17" t="s">
        <v>367</v>
      </c>
      <c r="C6628" s="20">
        <v>45667</v>
      </c>
      <c r="D6628" s="21">
        <v>89.04</v>
      </c>
    </row>
    <row r="6629" spans="1:4" ht="15" hidden="1" x14ac:dyDescent="0.25">
      <c r="A6629" s="16" t="s">
        <v>368</v>
      </c>
      <c r="B6629" s="17" t="s">
        <v>369</v>
      </c>
      <c r="C6629" s="20">
        <v>45667</v>
      </c>
      <c r="D6629" s="21">
        <v>76.89</v>
      </c>
    </row>
    <row r="6630" spans="1:4" ht="15" hidden="1" x14ac:dyDescent="0.25">
      <c r="A6630" s="16" t="s">
        <v>370</v>
      </c>
      <c r="B6630" s="17" t="s">
        <v>371</v>
      </c>
      <c r="C6630" s="20">
        <v>45667</v>
      </c>
      <c r="D6630" s="21">
        <v>94.49</v>
      </c>
    </row>
    <row r="6631" spans="1:4" ht="15" hidden="1" x14ac:dyDescent="0.25">
      <c r="A6631" s="16" t="s">
        <v>372</v>
      </c>
      <c r="B6631" s="17" t="s">
        <v>373</v>
      </c>
      <c r="C6631" s="20">
        <v>45667</v>
      </c>
      <c r="D6631" s="21">
        <v>81.25</v>
      </c>
    </row>
    <row r="6632" spans="1:4" ht="15" hidden="1" x14ac:dyDescent="0.25">
      <c r="A6632" s="16" t="s">
        <v>374</v>
      </c>
      <c r="B6632" s="17" t="s">
        <v>375</v>
      </c>
      <c r="C6632" s="20">
        <v>45667</v>
      </c>
      <c r="D6632" s="17" t="s">
        <v>3228</v>
      </c>
    </row>
    <row r="6633" spans="1:4" ht="15" hidden="1" x14ac:dyDescent="0.25">
      <c r="A6633" s="16" t="s">
        <v>376</v>
      </c>
      <c r="B6633" s="17" t="s">
        <v>377</v>
      </c>
      <c r="C6633" s="20">
        <v>45667</v>
      </c>
      <c r="D6633" s="21">
        <v>81.099999999999994</v>
      </c>
    </row>
    <row r="6634" spans="1:4" ht="15" hidden="1" x14ac:dyDescent="0.25">
      <c r="A6634" s="16" t="s">
        <v>378</v>
      </c>
      <c r="B6634" s="17" t="s">
        <v>379</v>
      </c>
      <c r="C6634" s="20">
        <v>45667</v>
      </c>
      <c r="D6634" s="21">
        <v>81.94</v>
      </c>
    </row>
    <row r="6635" spans="1:4" ht="15" hidden="1" x14ac:dyDescent="0.25">
      <c r="A6635" s="16" t="s">
        <v>380</v>
      </c>
      <c r="B6635" s="17" t="s">
        <v>381</v>
      </c>
      <c r="C6635" s="20">
        <v>45667</v>
      </c>
      <c r="D6635" s="21">
        <v>85.89</v>
      </c>
    </row>
    <row r="6636" spans="1:4" ht="15" hidden="1" x14ac:dyDescent="0.25">
      <c r="A6636" s="16" t="s">
        <v>382</v>
      </c>
      <c r="B6636" s="17" t="s">
        <v>383</v>
      </c>
      <c r="C6636" s="20">
        <v>45667</v>
      </c>
      <c r="D6636" s="21">
        <v>82.35</v>
      </c>
    </row>
    <row r="6637" spans="1:4" ht="15" hidden="1" x14ac:dyDescent="0.25">
      <c r="A6637" s="16" t="s">
        <v>384</v>
      </c>
      <c r="B6637" s="17" t="s">
        <v>385</v>
      </c>
      <c r="C6637" s="20">
        <v>45667</v>
      </c>
      <c r="D6637" s="21">
        <v>74.66</v>
      </c>
    </row>
    <row r="6638" spans="1:4" ht="15" hidden="1" x14ac:dyDescent="0.25">
      <c r="A6638" s="16" t="s">
        <v>386</v>
      </c>
      <c r="B6638" s="17" t="s">
        <v>387</v>
      </c>
      <c r="C6638" s="20">
        <v>45667</v>
      </c>
      <c r="D6638" s="21">
        <v>81.739999999999995</v>
      </c>
    </row>
    <row r="6639" spans="1:4" ht="15" hidden="1" x14ac:dyDescent="0.25">
      <c r="A6639" s="16" t="s">
        <v>388</v>
      </c>
      <c r="B6639" s="17" t="s">
        <v>389</v>
      </c>
      <c r="C6639" s="20">
        <v>45667</v>
      </c>
      <c r="D6639" s="21">
        <v>78.760000000000005</v>
      </c>
    </row>
    <row r="6640" spans="1:4" ht="15" hidden="1" x14ac:dyDescent="0.25">
      <c r="A6640" s="16" t="s">
        <v>390</v>
      </c>
      <c r="B6640" s="17" t="s">
        <v>391</v>
      </c>
      <c r="C6640" s="20">
        <v>45667</v>
      </c>
      <c r="D6640" s="21">
        <v>87.73</v>
      </c>
    </row>
    <row r="6641" spans="1:4" ht="15" hidden="1" x14ac:dyDescent="0.25">
      <c r="A6641" s="16" t="s">
        <v>392</v>
      </c>
      <c r="B6641" s="17" t="s">
        <v>393</v>
      </c>
      <c r="C6641" s="20">
        <v>45667</v>
      </c>
      <c r="D6641" s="21">
        <v>84.73</v>
      </c>
    </row>
    <row r="6642" spans="1:4" ht="15" hidden="1" x14ac:dyDescent="0.25">
      <c r="A6642" s="16" t="s">
        <v>394</v>
      </c>
      <c r="B6642" s="17" t="s">
        <v>395</v>
      </c>
      <c r="C6642" s="20">
        <v>45667</v>
      </c>
      <c r="D6642" s="21">
        <v>90.57</v>
      </c>
    </row>
    <row r="6643" spans="1:4" ht="15" hidden="1" x14ac:dyDescent="0.25">
      <c r="A6643" s="16" t="s">
        <v>396</v>
      </c>
      <c r="B6643" s="17" t="s">
        <v>397</v>
      </c>
      <c r="C6643" s="20">
        <v>45667</v>
      </c>
      <c r="D6643" s="21">
        <v>79.27</v>
      </c>
    </row>
    <row r="6644" spans="1:4" ht="15" hidden="1" x14ac:dyDescent="0.25">
      <c r="A6644" s="16" t="s">
        <v>398</v>
      </c>
      <c r="B6644" s="17" t="s">
        <v>399</v>
      </c>
      <c r="C6644" s="20">
        <v>45667</v>
      </c>
      <c r="D6644" s="21">
        <v>82.17</v>
      </c>
    </row>
    <row r="6645" spans="1:4" ht="15" hidden="1" x14ac:dyDescent="0.25">
      <c r="A6645" s="16" t="s">
        <v>400</v>
      </c>
      <c r="B6645" s="17" t="s">
        <v>401</v>
      </c>
      <c r="C6645" s="20">
        <v>45667</v>
      </c>
      <c r="D6645" s="21">
        <v>90</v>
      </c>
    </row>
    <row r="6646" spans="1:4" ht="15" hidden="1" x14ac:dyDescent="0.25">
      <c r="A6646" s="16" t="s">
        <v>402</v>
      </c>
      <c r="B6646" s="17" t="s">
        <v>403</v>
      </c>
      <c r="C6646" s="20">
        <v>45667</v>
      </c>
      <c r="D6646" s="21">
        <v>26.5</v>
      </c>
    </row>
    <row r="6647" spans="1:4" ht="15" hidden="1" x14ac:dyDescent="0.25">
      <c r="A6647" s="16" t="s">
        <v>404</v>
      </c>
      <c r="B6647" s="17" t="s">
        <v>405</v>
      </c>
      <c r="C6647" s="20">
        <v>45667</v>
      </c>
      <c r="D6647" s="21">
        <v>81.260000000000005</v>
      </c>
    </row>
    <row r="6648" spans="1:4" ht="15" hidden="1" x14ac:dyDescent="0.25">
      <c r="A6648" s="16" t="s">
        <v>406</v>
      </c>
      <c r="B6648" s="17" t="s">
        <v>407</v>
      </c>
      <c r="C6648" s="20">
        <v>45667</v>
      </c>
      <c r="D6648" s="21">
        <v>84.5</v>
      </c>
    </row>
    <row r="6649" spans="1:4" ht="15" hidden="1" x14ac:dyDescent="0.25">
      <c r="A6649" s="16" t="s">
        <v>408</v>
      </c>
      <c r="B6649" s="17" t="s">
        <v>409</v>
      </c>
      <c r="C6649" s="20">
        <v>45667</v>
      </c>
      <c r="D6649" s="21">
        <v>87.78</v>
      </c>
    </row>
    <row r="6650" spans="1:4" ht="15" hidden="1" x14ac:dyDescent="0.25">
      <c r="A6650" s="16" t="s">
        <v>410</v>
      </c>
      <c r="B6650" s="17" t="s">
        <v>411</v>
      </c>
      <c r="C6650" s="20">
        <v>45667</v>
      </c>
      <c r="D6650" s="21">
        <v>86.9</v>
      </c>
    </row>
    <row r="6651" spans="1:4" ht="15" hidden="1" x14ac:dyDescent="0.25">
      <c r="A6651" s="16" t="s">
        <v>412</v>
      </c>
      <c r="B6651" s="17" t="s">
        <v>413</v>
      </c>
      <c r="C6651" s="20">
        <v>45667</v>
      </c>
      <c r="D6651" s="21">
        <v>90.16</v>
      </c>
    </row>
    <row r="6652" spans="1:4" ht="15" hidden="1" x14ac:dyDescent="0.25">
      <c r="A6652" s="16" t="s">
        <v>414</v>
      </c>
      <c r="B6652" s="17" t="s">
        <v>415</v>
      </c>
      <c r="C6652" s="20">
        <v>45667</v>
      </c>
      <c r="D6652" s="21">
        <v>85.54</v>
      </c>
    </row>
    <row r="6653" spans="1:4" ht="15" hidden="1" x14ac:dyDescent="0.25">
      <c r="A6653" s="16" t="s">
        <v>416</v>
      </c>
      <c r="B6653" s="17" t="s">
        <v>417</v>
      </c>
      <c r="C6653" s="20">
        <v>45667</v>
      </c>
      <c r="D6653" s="21">
        <v>36.86</v>
      </c>
    </row>
    <row r="6654" spans="1:4" ht="15" hidden="1" x14ac:dyDescent="0.25">
      <c r="A6654" s="16" t="s">
        <v>418</v>
      </c>
      <c r="B6654" s="17" t="s">
        <v>419</v>
      </c>
      <c r="C6654" s="20">
        <v>45667</v>
      </c>
      <c r="D6654" s="21">
        <v>89.56</v>
      </c>
    </row>
    <row r="6655" spans="1:4" ht="15" hidden="1" x14ac:dyDescent="0.25">
      <c r="A6655" s="16" t="s">
        <v>420</v>
      </c>
      <c r="B6655" s="17" t="s">
        <v>421</v>
      </c>
      <c r="C6655" s="20">
        <v>45667</v>
      </c>
      <c r="D6655" s="21">
        <v>66.510000000000005</v>
      </c>
    </row>
    <row r="6656" spans="1:4" ht="15" hidden="1" x14ac:dyDescent="0.25">
      <c r="A6656" s="16" t="s">
        <v>422</v>
      </c>
      <c r="B6656" s="17" t="s">
        <v>423</v>
      </c>
      <c r="C6656" s="20">
        <v>45667</v>
      </c>
      <c r="D6656" s="21">
        <v>88.97</v>
      </c>
    </row>
    <row r="6657" spans="1:4" ht="15" hidden="1" x14ac:dyDescent="0.25">
      <c r="A6657" s="16" t="s">
        <v>424</v>
      </c>
      <c r="B6657" s="17" t="s">
        <v>425</v>
      </c>
      <c r="C6657" s="20">
        <v>45667</v>
      </c>
      <c r="D6657" s="21">
        <v>80.98</v>
      </c>
    </row>
    <row r="6658" spans="1:4" ht="15" hidden="1" x14ac:dyDescent="0.25">
      <c r="A6658" s="16" t="s">
        <v>426</v>
      </c>
      <c r="B6658" s="17" t="s">
        <v>427</v>
      </c>
      <c r="C6658" s="20">
        <v>45667</v>
      </c>
      <c r="D6658" s="21">
        <v>77.83</v>
      </c>
    </row>
    <row r="6659" spans="1:4" ht="15" hidden="1" x14ac:dyDescent="0.25">
      <c r="A6659" s="16" t="s">
        <v>428</v>
      </c>
      <c r="B6659" s="17" t="s">
        <v>429</v>
      </c>
      <c r="C6659" s="20">
        <v>45667</v>
      </c>
      <c r="D6659" s="21">
        <v>83.33</v>
      </c>
    </row>
    <row r="6660" spans="1:4" ht="15" hidden="1" x14ac:dyDescent="0.25">
      <c r="A6660" s="16" t="s">
        <v>430</v>
      </c>
      <c r="B6660" s="17" t="s">
        <v>431</v>
      </c>
      <c r="C6660" s="20">
        <v>45667</v>
      </c>
      <c r="D6660" s="21">
        <v>83.42</v>
      </c>
    </row>
    <row r="6661" spans="1:4" ht="15" hidden="1" x14ac:dyDescent="0.25">
      <c r="A6661" s="16" t="s">
        <v>432</v>
      </c>
      <c r="B6661" s="17" t="s">
        <v>433</v>
      </c>
      <c r="C6661" s="20">
        <v>45667</v>
      </c>
      <c r="D6661" s="21">
        <v>77.959999999999994</v>
      </c>
    </row>
    <row r="6662" spans="1:4" ht="15" hidden="1" x14ac:dyDescent="0.25">
      <c r="A6662" s="16" t="s">
        <v>434</v>
      </c>
      <c r="B6662" s="17" t="s">
        <v>435</v>
      </c>
      <c r="C6662" s="20">
        <v>45667</v>
      </c>
      <c r="D6662" s="21">
        <v>80.709999999999994</v>
      </c>
    </row>
    <row r="6663" spans="1:4" ht="15" hidden="1" x14ac:dyDescent="0.25">
      <c r="A6663" s="16" t="s">
        <v>436</v>
      </c>
      <c r="B6663" s="17" t="s">
        <v>437</v>
      </c>
      <c r="C6663" s="20">
        <v>45667</v>
      </c>
      <c r="D6663" s="21">
        <v>84.37</v>
      </c>
    </row>
    <row r="6664" spans="1:4" ht="15" hidden="1" x14ac:dyDescent="0.25">
      <c r="A6664" s="16" t="s">
        <v>438</v>
      </c>
      <c r="B6664" s="17" t="s">
        <v>439</v>
      </c>
      <c r="C6664" s="20">
        <v>45667</v>
      </c>
      <c r="D6664" s="21">
        <v>77.290000000000006</v>
      </c>
    </row>
    <row r="6665" spans="1:4" ht="15" hidden="1" x14ac:dyDescent="0.25">
      <c r="A6665" s="16" t="s">
        <v>440</v>
      </c>
      <c r="B6665" s="17" t="s">
        <v>441</v>
      </c>
      <c r="C6665" s="20">
        <v>45667</v>
      </c>
      <c r="D6665" s="21">
        <v>87.06</v>
      </c>
    </row>
    <row r="6666" spans="1:4" ht="15" hidden="1" x14ac:dyDescent="0.25">
      <c r="A6666" s="16" t="s">
        <v>442</v>
      </c>
      <c r="B6666" s="17" t="s">
        <v>443</v>
      </c>
      <c r="C6666" s="20">
        <v>45667</v>
      </c>
      <c r="D6666" s="21">
        <v>69.23</v>
      </c>
    </row>
    <row r="6667" spans="1:4" ht="15" hidden="1" x14ac:dyDescent="0.25">
      <c r="A6667" s="16" t="s">
        <v>444</v>
      </c>
      <c r="B6667" s="17" t="s">
        <v>445</v>
      </c>
      <c r="C6667" s="20">
        <v>45667</v>
      </c>
      <c r="D6667" s="21">
        <v>92.47</v>
      </c>
    </row>
    <row r="6668" spans="1:4" ht="15" hidden="1" x14ac:dyDescent="0.25">
      <c r="A6668" s="16" t="s">
        <v>446</v>
      </c>
      <c r="B6668" s="17" t="s">
        <v>447</v>
      </c>
      <c r="C6668" s="20">
        <v>45667</v>
      </c>
      <c r="D6668" s="21">
        <v>67.94</v>
      </c>
    </row>
    <row r="6669" spans="1:4" ht="15" hidden="1" x14ac:dyDescent="0.25">
      <c r="A6669" s="16" t="s">
        <v>448</v>
      </c>
      <c r="B6669" s="17" t="s">
        <v>449</v>
      </c>
      <c r="C6669" s="20">
        <v>45667</v>
      </c>
      <c r="D6669" s="21">
        <v>86.34</v>
      </c>
    </row>
    <row r="6670" spans="1:4" ht="15" hidden="1" x14ac:dyDescent="0.25">
      <c r="A6670" s="16" t="s">
        <v>450</v>
      </c>
      <c r="B6670" s="17" t="s">
        <v>451</v>
      </c>
      <c r="C6670" s="20">
        <v>45667</v>
      </c>
      <c r="D6670" s="21">
        <v>87.33</v>
      </c>
    </row>
    <row r="6671" spans="1:4" ht="15" hidden="1" x14ac:dyDescent="0.25">
      <c r="A6671" s="16" t="s">
        <v>452</v>
      </c>
      <c r="B6671" s="17" t="s">
        <v>453</v>
      </c>
      <c r="C6671" s="20">
        <v>45667</v>
      </c>
      <c r="D6671" s="21">
        <v>77.77</v>
      </c>
    </row>
    <row r="6672" spans="1:4" ht="15" hidden="1" x14ac:dyDescent="0.25">
      <c r="A6672" s="16" t="s">
        <v>454</v>
      </c>
      <c r="B6672" s="17" t="s">
        <v>455</v>
      </c>
      <c r="C6672" s="20">
        <v>45667</v>
      </c>
      <c r="D6672" s="21">
        <v>82.94</v>
      </c>
    </row>
    <row r="6673" spans="1:4" ht="15" hidden="1" x14ac:dyDescent="0.25">
      <c r="A6673" s="16" t="s">
        <v>456</v>
      </c>
      <c r="B6673" s="17" t="s">
        <v>457</v>
      </c>
      <c r="C6673" s="20">
        <v>45667</v>
      </c>
      <c r="D6673" s="21">
        <v>81.78</v>
      </c>
    </row>
    <row r="6674" spans="1:4" ht="15" hidden="1" x14ac:dyDescent="0.25">
      <c r="A6674" s="16" t="s">
        <v>458</v>
      </c>
      <c r="B6674" s="17" t="s">
        <v>459</v>
      </c>
      <c r="C6674" s="20">
        <v>45667</v>
      </c>
      <c r="D6674" s="21">
        <v>37.1</v>
      </c>
    </row>
    <row r="6675" spans="1:4" ht="15" hidden="1" x14ac:dyDescent="0.25">
      <c r="A6675" s="16" t="s">
        <v>460</v>
      </c>
      <c r="B6675" s="17" t="s">
        <v>461</v>
      </c>
      <c r="C6675" s="20">
        <v>45667</v>
      </c>
      <c r="D6675" s="21">
        <v>83.33</v>
      </c>
    </row>
    <row r="6676" spans="1:4" ht="15" hidden="1" x14ac:dyDescent="0.25">
      <c r="A6676" s="16" t="s">
        <v>462</v>
      </c>
      <c r="B6676" s="17" t="s">
        <v>463</v>
      </c>
      <c r="C6676" s="20">
        <v>45667</v>
      </c>
      <c r="D6676" s="21">
        <v>77.17</v>
      </c>
    </row>
    <row r="6677" spans="1:4" ht="15" hidden="1" x14ac:dyDescent="0.25">
      <c r="A6677" s="16" t="s">
        <v>464</v>
      </c>
      <c r="B6677" s="17" t="s">
        <v>465</v>
      </c>
      <c r="C6677" s="20">
        <v>45667</v>
      </c>
      <c r="D6677" s="21">
        <v>85.91</v>
      </c>
    </row>
    <row r="6678" spans="1:4" ht="15" hidden="1" x14ac:dyDescent="0.25">
      <c r="A6678" s="16" t="s">
        <v>466</v>
      </c>
      <c r="B6678" s="17" t="s">
        <v>467</v>
      </c>
      <c r="C6678" s="20">
        <v>45667</v>
      </c>
      <c r="D6678" s="21">
        <v>91.64</v>
      </c>
    </row>
    <row r="6679" spans="1:4" ht="15" hidden="1" x14ac:dyDescent="0.25">
      <c r="A6679" s="16" t="s">
        <v>468</v>
      </c>
      <c r="B6679" s="17" t="s">
        <v>469</v>
      </c>
      <c r="C6679" s="20">
        <v>45667</v>
      </c>
      <c r="D6679" s="21">
        <v>72.569999999999993</v>
      </c>
    </row>
    <row r="6680" spans="1:4" ht="15" hidden="1" x14ac:dyDescent="0.25">
      <c r="A6680" s="16" t="s">
        <v>470</v>
      </c>
      <c r="B6680" s="17" t="s">
        <v>471</v>
      </c>
      <c r="C6680" s="20">
        <v>45667</v>
      </c>
      <c r="D6680" s="21">
        <v>75.3</v>
      </c>
    </row>
    <row r="6681" spans="1:4" ht="15" hidden="1" x14ac:dyDescent="0.25">
      <c r="A6681" s="16" t="s">
        <v>472</v>
      </c>
      <c r="B6681" s="17" t="s">
        <v>473</v>
      </c>
      <c r="C6681" s="20">
        <v>45667</v>
      </c>
      <c r="D6681" s="21">
        <v>76.62</v>
      </c>
    </row>
    <row r="6682" spans="1:4" ht="15" hidden="1" x14ac:dyDescent="0.25">
      <c r="A6682" s="16" t="s">
        <v>474</v>
      </c>
      <c r="B6682" s="17" t="s">
        <v>475</v>
      </c>
      <c r="C6682" s="20">
        <v>45667</v>
      </c>
      <c r="D6682" s="21">
        <v>82.6</v>
      </c>
    </row>
    <row r="6683" spans="1:4" ht="15" hidden="1" x14ac:dyDescent="0.25">
      <c r="A6683" s="16" t="s">
        <v>476</v>
      </c>
      <c r="B6683" s="17" t="s">
        <v>477</v>
      </c>
      <c r="C6683" s="20">
        <v>45667</v>
      </c>
      <c r="D6683" s="21">
        <v>85.61</v>
      </c>
    </row>
    <row r="6684" spans="1:4" ht="15" hidden="1" x14ac:dyDescent="0.25">
      <c r="A6684" s="16" t="s">
        <v>478</v>
      </c>
      <c r="B6684" s="17" t="s">
        <v>479</v>
      </c>
      <c r="C6684" s="20">
        <v>45667</v>
      </c>
      <c r="D6684" s="21">
        <v>81.209999999999994</v>
      </c>
    </row>
    <row r="6685" spans="1:4" ht="15" hidden="1" x14ac:dyDescent="0.25">
      <c r="A6685" s="16" t="s">
        <v>480</v>
      </c>
      <c r="B6685" s="17" t="s">
        <v>481</v>
      </c>
      <c r="C6685" s="20">
        <v>45667</v>
      </c>
      <c r="D6685" s="21">
        <v>94.6</v>
      </c>
    </row>
    <row r="6686" spans="1:4" ht="15" hidden="1" x14ac:dyDescent="0.25">
      <c r="A6686" s="16" t="s">
        <v>482</v>
      </c>
      <c r="B6686" s="17" t="s">
        <v>483</v>
      </c>
      <c r="C6686" s="20">
        <v>45667</v>
      </c>
      <c r="D6686" s="21">
        <v>88.12</v>
      </c>
    </row>
    <row r="6687" spans="1:4" ht="15" hidden="1" x14ac:dyDescent="0.25">
      <c r="A6687" s="16" t="s">
        <v>484</v>
      </c>
      <c r="B6687" s="17" t="s">
        <v>485</v>
      </c>
      <c r="C6687" s="20">
        <v>45667</v>
      </c>
      <c r="D6687" s="21">
        <v>79.95</v>
      </c>
    </row>
    <row r="6688" spans="1:4" ht="15" hidden="1" x14ac:dyDescent="0.25">
      <c r="A6688" s="16" t="s">
        <v>486</v>
      </c>
      <c r="B6688" s="17" t="s">
        <v>487</v>
      </c>
      <c r="C6688" s="20">
        <v>45667</v>
      </c>
      <c r="D6688" s="21">
        <v>80.88</v>
      </c>
    </row>
    <row r="6689" spans="1:4" ht="15" hidden="1" x14ac:dyDescent="0.25">
      <c r="A6689" s="16" t="s">
        <v>488</v>
      </c>
      <c r="B6689" s="17" t="s">
        <v>489</v>
      </c>
      <c r="C6689" s="20">
        <v>45667</v>
      </c>
      <c r="D6689" s="21">
        <v>86.77</v>
      </c>
    </row>
    <row r="6690" spans="1:4" ht="15" hidden="1" x14ac:dyDescent="0.25">
      <c r="A6690" s="16" t="s">
        <v>490</v>
      </c>
      <c r="B6690" s="17" t="s">
        <v>491</v>
      </c>
      <c r="C6690" s="20">
        <v>45667</v>
      </c>
      <c r="D6690" s="21">
        <v>85.15</v>
      </c>
    </row>
    <row r="6691" spans="1:4" ht="15" hidden="1" x14ac:dyDescent="0.25">
      <c r="A6691" s="16" t="s">
        <v>492</v>
      </c>
      <c r="B6691" s="17" t="s">
        <v>493</v>
      </c>
      <c r="C6691" s="20">
        <v>45667</v>
      </c>
      <c r="D6691" s="21">
        <v>84.57</v>
      </c>
    </row>
    <row r="6692" spans="1:4" ht="15" hidden="1" x14ac:dyDescent="0.25">
      <c r="A6692" s="16" t="s">
        <v>494</v>
      </c>
      <c r="B6692" s="17" t="s">
        <v>495</v>
      </c>
      <c r="C6692" s="20">
        <v>45667</v>
      </c>
      <c r="D6692" s="21">
        <v>87.31</v>
      </c>
    </row>
    <row r="6693" spans="1:4" ht="15" hidden="1" x14ac:dyDescent="0.25">
      <c r="A6693" s="16" t="s">
        <v>496</v>
      </c>
      <c r="B6693" s="17" t="s">
        <v>497</v>
      </c>
      <c r="C6693" s="20">
        <v>45667</v>
      </c>
      <c r="D6693" s="21">
        <v>87.17</v>
      </c>
    </row>
    <row r="6694" spans="1:4" ht="15" hidden="1" x14ac:dyDescent="0.25">
      <c r="A6694" s="16" t="s">
        <v>498</v>
      </c>
      <c r="B6694" s="17" t="s">
        <v>499</v>
      </c>
      <c r="C6694" s="20">
        <v>45667</v>
      </c>
      <c r="D6694" s="21">
        <v>91.92</v>
      </c>
    </row>
    <row r="6695" spans="1:4" ht="15" hidden="1" x14ac:dyDescent="0.25">
      <c r="A6695" s="16" t="s">
        <v>500</v>
      </c>
      <c r="B6695" s="17" t="s">
        <v>501</v>
      </c>
      <c r="C6695" s="20">
        <v>45667</v>
      </c>
      <c r="D6695" s="21">
        <v>84.93</v>
      </c>
    </row>
    <row r="6696" spans="1:4" ht="15" hidden="1" x14ac:dyDescent="0.25">
      <c r="A6696" s="16" t="s">
        <v>502</v>
      </c>
      <c r="B6696" s="17" t="s">
        <v>503</v>
      </c>
      <c r="C6696" s="20">
        <v>45667</v>
      </c>
      <c r="D6696" s="21">
        <v>88.39</v>
      </c>
    </row>
    <row r="6697" spans="1:4" ht="15" hidden="1" x14ac:dyDescent="0.25">
      <c r="A6697" s="16" t="s">
        <v>504</v>
      </c>
      <c r="B6697" s="17" t="s">
        <v>505</v>
      </c>
      <c r="C6697" s="20">
        <v>45667</v>
      </c>
      <c r="D6697" s="21">
        <v>95.5</v>
      </c>
    </row>
    <row r="6698" spans="1:4" ht="15" hidden="1" x14ac:dyDescent="0.25">
      <c r="A6698" s="16" t="s">
        <v>506</v>
      </c>
      <c r="B6698" s="17" t="s">
        <v>507</v>
      </c>
      <c r="C6698" s="20">
        <v>45667</v>
      </c>
      <c r="D6698" s="21">
        <v>80.95</v>
      </c>
    </row>
    <row r="6699" spans="1:4" ht="15" hidden="1" x14ac:dyDescent="0.25">
      <c r="A6699" s="16" t="s">
        <v>508</v>
      </c>
      <c r="B6699" s="17" t="s">
        <v>509</v>
      </c>
      <c r="C6699" s="20">
        <v>45667</v>
      </c>
      <c r="D6699" s="21">
        <v>89.74</v>
      </c>
    </row>
    <row r="6700" spans="1:4" ht="15" hidden="1" x14ac:dyDescent="0.25">
      <c r="A6700" s="16" t="s">
        <v>510</v>
      </c>
      <c r="B6700" s="17" t="s">
        <v>511</v>
      </c>
      <c r="C6700" s="20">
        <v>45667</v>
      </c>
      <c r="D6700" s="21">
        <v>86.41</v>
      </c>
    </row>
    <row r="6701" spans="1:4" ht="15" hidden="1" x14ac:dyDescent="0.25">
      <c r="A6701" s="16" t="s">
        <v>512</v>
      </c>
      <c r="B6701" s="17" t="s">
        <v>513</v>
      </c>
      <c r="C6701" s="20">
        <v>45667</v>
      </c>
      <c r="D6701" s="21">
        <v>83.73</v>
      </c>
    </row>
    <row r="6702" spans="1:4" ht="15" hidden="1" x14ac:dyDescent="0.25">
      <c r="A6702" s="16" t="s">
        <v>514</v>
      </c>
      <c r="B6702" s="17" t="s">
        <v>515</v>
      </c>
      <c r="C6702" s="20">
        <v>45667</v>
      </c>
      <c r="D6702" s="21">
        <v>89.76</v>
      </c>
    </row>
    <row r="6703" spans="1:4" ht="15" hidden="1" x14ac:dyDescent="0.25">
      <c r="A6703" s="16" t="s">
        <v>516</v>
      </c>
      <c r="B6703" s="17" t="s">
        <v>517</v>
      </c>
      <c r="C6703" s="20">
        <v>45667</v>
      </c>
      <c r="D6703" s="21">
        <v>90.8</v>
      </c>
    </row>
    <row r="6704" spans="1:4" ht="15" hidden="1" x14ac:dyDescent="0.25">
      <c r="A6704" s="16" t="s">
        <v>518</v>
      </c>
      <c r="B6704" s="17" t="s">
        <v>519</v>
      </c>
      <c r="C6704" s="20">
        <v>45667</v>
      </c>
      <c r="D6704" s="21">
        <v>89.17</v>
      </c>
    </row>
    <row r="6705" spans="1:4" ht="15" hidden="1" x14ac:dyDescent="0.25">
      <c r="A6705" s="16" t="s">
        <v>520</v>
      </c>
      <c r="B6705" s="17" t="s">
        <v>521</v>
      </c>
      <c r="C6705" s="20">
        <v>45667</v>
      </c>
      <c r="D6705" s="21">
        <v>80.180000000000007</v>
      </c>
    </row>
    <row r="6706" spans="1:4" ht="15" hidden="1" x14ac:dyDescent="0.25">
      <c r="A6706" s="16" t="s">
        <v>3104</v>
      </c>
      <c r="B6706" s="17" t="s">
        <v>3105</v>
      </c>
      <c r="C6706" s="20">
        <v>45667</v>
      </c>
      <c r="D6706" s="21">
        <v>89.86</v>
      </c>
    </row>
    <row r="6707" spans="1:4" ht="15" hidden="1" x14ac:dyDescent="0.25">
      <c r="A6707" s="16" t="s">
        <v>522</v>
      </c>
      <c r="B6707" s="17" t="s">
        <v>523</v>
      </c>
      <c r="C6707" s="20">
        <v>45667</v>
      </c>
      <c r="D6707" s="21">
        <v>88.69</v>
      </c>
    </row>
    <row r="6708" spans="1:4" ht="15" hidden="1" x14ac:dyDescent="0.25">
      <c r="A6708" s="16" t="s">
        <v>524</v>
      </c>
      <c r="B6708" s="17" t="s">
        <v>525</v>
      </c>
      <c r="C6708" s="20">
        <v>45667</v>
      </c>
      <c r="D6708" s="21">
        <v>70.27</v>
      </c>
    </row>
    <row r="6709" spans="1:4" ht="15" hidden="1" x14ac:dyDescent="0.25">
      <c r="A6709" s="16" t="s">
        <v>526</v>
      </c>
      <c r="B6709" s="17" t="s">
        <v>527</v>
      </c>
      <c r="C6709" s="20">
        <v>45667</v>
      </c>
      <c r="D6709" s="21">
        <v>92.38</v>
      </c>
    </row>
    <row r="6710" spans="1:4" ht="15" hidden="1" x14ac:dyDescent="0.25">
      <c r="A6710" s="16" t="s">
        <v>528</v>
      </c>
      <c r="B6710" s="17" t="s">
        <v>529</v>
      </c>
      <c r="C6710" s="20">
        <v>45667</v>
      </c>
      <c r="D6710" s="21">
        <v>89.21</v>
      </c>
    </row>
    <row r="6711" spans="1:4" ht="15" hidden="1" x14ac:dyDescent="0.25">
      <c r="A6711" s="16" t="s">
        <v>530</v>
      </c>
      <c r="B6711" s="17" t="s">
        <v>531</v>
      </c>
      <c r="C6711" s="20">
        <v>45667</v>
      </c>
      <c r="D6711" s="21">
        <v>86.92</v>
      </c>
    </row>
    <row r="6712" spans="1:4" ht="15" hidden="1" x14ac:dyDescent="0.25">
      <c r="A6712" s="16" t="s">
        <v>532</v>
      </c>
      <c r="B6712" s="17" t="s">
        <v>533</v>
      </c>
      <c r="C6712" s="20">
        <v>45667</v>
      </c>
      <c r="D6712" s="21">
        <v>92.83</v>
      </c>
    </row>
    <row r="6713" spans="1:4" ht="15" hidden="1" x14ac:dyDescent="0.25">
      <c r="A6713" s="16" t="s">
        <v>534</v>
      </c>
      <c r="B6713" s="17" t="s">
        <v>535</v>
      </c>
      <c r="C6713" s="20">
        <v>45667</v>
      </c>
      <c r="D6713" s="21">
        <v>88.23</v>
      </c>
    </row>
    <row r="6714" spans="1:4" ht="15" hidden="1" x14ac:dyDescent="0.25">
      <c r="A6714" s="16" t="s">
        <v>536</v>
      </c>
      <c r="B6714" s="17" t="s">
        <v>537</v>
      </c>
      <c r="C6714" s="20">
        <v>45667</v>
      </c>
      <c r="D6714" s="21">
        <v>88.28</v>
      </c>
    </row>
    <row r="6715" spans="1:4" ht="15" hidden="1" x14ac:dyDescent="0.25">
      <c r="A6715" s="16" t="s">
        <v>538</v>
      </c>
      <c r="B6715" s="17" t="s">
        <v>539</v>
      </c>
      <c r="C6715" s="20">
        <v>45667</v>
      </c>
      <c r="D6715" s="21">
        <v>89.07</v>
      </c>
    </row>
    <row r="6716" spans="1:4" ht="15" hidden="1" x14ac:dyDescent="0.25">
      <c r="A6716" s="16" t="s">
        <v>540</v>
      </c>
      <c r="B6716" s="17" t="s">
        <v>541</v>
      </c>
      <c r="C6716" s="20">
        <v>45667</v>
      </c>
      <c r="D6716" s="21">
        <v>85.64</v>
      </c>
    </row>
    <row r="6717" spans="1:4" ht="15" hidden="1" x14ac:dyDescent="0.25">
      <c r="A6717" s="16" t="s">
        <v>542</v>
      </c>
      <c r="B6717" s="17" t="s">
        <v>543</v>
      </c>
      <c r="C6717" s="20">
        <v>45667</v>
      </c>
      <c r="D6717" s="21">
        <v>88.79</v>
      </c>
    </row>
    <row r="6718" spans="1:4" ht="15" hidden="1" x14ac:dyDescent="0.25">
      <c r="A6718" s="16" t="s">
        <v>544</v>
      </c>
      <c r="B6718" s="17" t="s">
        <v>545</v>
      </c>
      <c r="C6718" s="20">
        <v>45667</v>
      </c>
      <c r="D6718" s="21">
        <v>82.85</v>
      </c>
    </row>
    <row r="6719" spans="1:4" ht="15" hidden="1" x14ac:dyDescent="0.25">
      <c r="A6719" s="16" t="s">
        <v>546</v>
      </c>
      <c r="B6719" s="17" t="s">
        <v>547</v>
      </c>
      <c r="C6719" s="20">
        <v>45667</v>
      </c>
      <c r="D6719" s="21">
        <v>86.85</v>
      </c>
    </row>
    <row r="6720" spans="1:4" ht="15" hidden="1" x14ac:dyDescent="0.25">
      <c r="A6720" s="16" t="s">
        <v>548</v>
      </c>
      <c r="B6720" s="17" t="s">
        <v>549</v>
      </c>
      <c r="C6720" s="20">
        <v>45667</v>
      </c>
      <c r="D6720" s="21">
        <v>90.61</v>
      </c>
    </row>
    <row r="6721" spans="1:4" ht="15" hidden="1" x14ac:dyDescent="0.25">
      <c r="A6721" s="16" t="s">
        <v>550</v>
      </c>
      <c r="B6721" s="17" t="s">
        <v>551</v>
      </c>
      <c r="C6721" s="20">
        <v>45667</v>
      </c>
      <c r="D6721" s="21">
        <v>87.5</v>
      </c>
    </row>
    <row r="6722" spans="1:4" ht="15" hidden="1" x14ac:dyDescent="0.25">
      <c r="A6722" s="16" t="s">
        <v>552</v>
      </c>
      <c r="B6722" s="17" t="s">
        <v>553</v>
      </c>
      <c r="C6722" s="20">
        <v>45667</v>
      </c>
      <c r="D6722" s="21">
        <v>68.36</v>
      </c>
    </row>
    <row r="6723" spans="1:4" ht="15" hidden="1" x14ac:dyDescent="0.25">
      <c r="A6723" s="16" t="s">
        <v>554</v>
      </c>
      <c r="B6723" s="17" t="s">
        <v>555</v>
      </c>
      <c r="C6723" s="20">
        <v>45667</v>
      </c>
      <c r="D6723" s="21">
        <v>81.89</v>
      </c>
    </row>
    <row r="6724" spans="1:4" ht="15" hidden="1" x14ac:dyDescent="0.25">
      <c r="A6724" s="16" t="s">
        <v>556</v>
      </c>
      <c r="B6724" s="17" t="s">
        <v>557</v>
      </c>
      <c r="C6724" s="20">
        <v>45667</v>
      </c>
      <c r="D6724" s="21">
        <v>73.91</v>
      </c>
    </row>
    <row r="6725" spans="1:4" ht="15" hidden="1" x14ac:dyDescent="0.25">
      <c r="A6725" s="16" t="s">
        <v>558</v>
      </c>
      <c r="B6725" s="17" t="s">
        <v>559</v>
      </c>
      <c r="C6725" s="20">
        <v>45667</v>
      </c>
      <c r="D6725" s="21">
        <v>71.63</v>
      </c>
    </row>
    <row r="6726" spans="1:4" ht="15" hidden="1" x14ac:dyDescent="0.25">
      <c r="A6726" s="16" t="s">
        <v>560</v>
      </c>
      <c r="B6726" s="17" t="s">
        <v>561</v>
      </c>
      <c r="C6726" s="20">
        <v>45667</v>
      </c>
      <c r="D6726" s="21">
        <v>78.45</v>
      </c>
    </row>
    <row r="6727" spans="1:4" ht="15" hidden="1" x14ac:dyDescent="0.25">
      <c r="A6727" s="16" t="s">
        <v>562</v>
      </c>
      <c r="B6727" s="17" t="s">
        <v>563</v>
      </c>
      <c r="C6727" s="20">
        <v>45667</v>
      </c>
      <c r="D6727" s="21">
        <v>93.36</v>
      </c>
    </row>
    <row r="6728" spans="1:4" ht="15" hidden="1" x14ac:dyDescent="0.25">
      <c r="A6728" s="16" t="s">
        <v>564</v>
      </c>
      <c r="B6728" s="17" t="s">
        <v>565</v>
      </c>
      <c r="C6728" s="20">
        <v>45667</v>
      </c>
      <c r="D6728" s="21">
        <v>89.16</v>
      </c>
    </row>
    <row r="6729" spans="1:4" ht="15" hidden="1" x14ac:dyDescent="0.25">
      <c r="A6729" s="16" t="s">
        <v>566</v>
      </c>
      <c r="B6729" s="17" t="s">
        <v>567</v>
      </c>
      <c r="C6729" s="20">
        <v>45667</v>
      </c>
      <c r="D6729" s="21">
        <v>62.77</v>
      </c>
    </row>
    <row r="6730" spans="1:4" ht="15" hidden="1" x14ac:dyDescent="0.25">
      <c r="A6730" s="16" t="s">
        <v>568</v>
      </c>
      <c r="B6730" s="17" t="s">
        <v>569</v>
      </c>
      <c r="C6730" s="20">
        <v>45667</v>
      </c>
      <c r="D6730" s="21">
        <v>83.08</v>
      </c>
    </row>
    <row r="6731" spans="1:4" ht="15" hidden="1" x14ac:dyDescent="0.25">
      <c r="A6731" s="16" t="s">
        <v>570</v>
      </c>
      <c r="B6731" s="17" t="s">
        <v>571</v>
      </c>
      <c r="C6731" s="20">
        <v>45667</v>
      </c>
      <c r="D6731" s="21">
        <v>91.06</v>
      </c>
    </row>
    <row r="6732" spans="1:4" ht="15" hidden="1" x14ac:dyDescent="0.25">
      <c r="A6732" s="16" t="s">
        <v>572</v>
      </c>
      <c r="B6732" s="17" t="s">
        <v>573</v>
      </c>
      <c r="C6732" s="20">
        <v>45667</v>
      </c>
      <c r="D6732" s="21">
        <v>85.68</v>
      </c>
    </row>
    <row r="6733" spans="1:4" ht="15" hidden="1" x14ac:dyDescent="0.25">
      <c r="A6733" s="16" t="s">
        <v>574</v>
      </c>
      <c r="B6733" s="17" t="s">
        <v>575</v>
      </c>
      <c r="C6733" s="20">
        <v>45667</v>
      </c>
      <c r="D6733" s="21">
        <v>88.19</v>
      </c>
    </row>
    <row r="6734" spans="1:4" ht="15" hidden="1" x14ac:dyDescent="0.25">
      <c r="A6734" s="16" t="s">
        <v>576</v>
      </c>
      <c r="B6734" s="17" t="s">
        <v>577</v>
      </c>
      <c r="C6734" s="20">
        <v>45667</v>
      </c>
      <c r="D6734" s="21">
        <v>91.48</v>
      </c>
    </row>
    <row r="6735" spans="1:4" ht="15" hidden="1" x14ac:dyDescent="0.25">
      <c r="A6735" s="16" t="s">
        <v>578</v>
      </c>
      <c r="B6735" s="17" t="s">
        <v>579</v>
      </c>
      <c r="C6735" s="20">
        <v>45667</v>
      </c>
      <c r="D6735" s="21">
        <v>87</v>
      </c>
    </row>
    <row r="6736" spans="1:4" ht="15" hidden="1" x14ac:dyDescent="0.25">
      <c r="A6736" s="16" t="s">
        <v>580</v>
      </c>
      <c r="B6736" s="17" t="s">
        <v>581</v>
      </c>
      <c r="C6736" s="20">
        <v>45667</v>
      </c>
      <c r="D6736" s="21">
        <v>87.18</v>
      </c>
    </row>
    <row r="6737" spans="1:4" ht="15" hidden="1" x14ac:dyDescent="0.25">
      <c r="A6737" s="16" t="s">
        <v>582</v>
      </c>
      <c r="B6737" s="17" t="s">
        <v>583</v>
      </c>
      <c r="C6737" s="20">
        <v>45667</v>
      </c>
      <c r="D6737" s="21">
        <v>90.81</v>
      </c>
    </row>
    <row r="6738" spans="1:4" ht="15" hidden="1" x14ac:dyDescent="0.25">
      <c r="A6738" s="16" t="s">
        <v>584</v>
      </c>
      <c r="B6738" s="17" t="s">
        <v>585</v>
      </c>
      <c r="C6738" s="20">
        <v>45667</v>
      </c>
      <c r="D6738" s="21">
        <v>90.44</v>
      </c>
    </row>
    <row r="6739" spans="1:4" ht="15" hidden="1" x14ac:dyDescent="0.25">
      <c r="A6739" s="16" t="s">
        <v>586</v>
      </c>
      <c r="B6739" s="17" t="s">
        <v>587</v>
      </c>
      <c r="C6739" s="20">
        <v>45667</v>
      </c>
      <c r="D6739" s="21">
        <v>89.21</v>
      </c>
    </row>
    <row r="6740" spans="1:4" ht="15" hidden="1" x14ac:dyDescent="0.25">
      <c r="A6740" s="16" t="s">
        <v>588</v>
      </c>
      <c r="B6740" s="17" t="s">
        <v>589</v>
      </c>
      <c r="C6740" s="20">
        <v>45667</v>
      </c>
      <c r="D6740" s="21">
        <v>91.78</v>
      </c>
    </row>
    <row r="6741" spans="1:4" ht="15" hidden="1" x14ac:dyDescent="0.25">
      <c r="A6741" s="16" t="s">
        <v>590</v>
      </c>
      <c r="B6741" s="17" t="s">
        <v>591</v>
      </c>
      <c r="C6741" s="20">
        <v>45667</v>
      </c>
      <c r="D6741" s="21">
        <v>92.23</v>
      </c>
    </row>
    <row r="6742" spans="1:4" ht="15" hidden="1" x14ac:dyDescent="0.25">
      <c r="A6742" s="16" t="s">
        <v>592</v>
      </c>
      <c r="B6742" s="17" t="s">
        <v>593</v>
      </c>
      <c r="C6742" s="20">
        <v>45667</v>
      </c>
      <c r="D6742" s="21">
        <v>90.1</v>
      </c>
    </row>
    <row r="6743" spans="1:4" ht="15" hidden="1" x14ac:dyDescent="0.25">
      <c r="A6743" s="16" t="s">
        <v>594</v>
      </c>
      <c r="B6743" s="17" t="s">
        <v>595</v>
      </c>
      <c r="C6743" s="20">
        <v>45667</v>
      </c>
      <c r="D6743" s="21">
        <v>91.83</v>
      </c>
    </row>
    <row r="6744" spans="1:4" ht="15" hidden="1" x14ac:dyDescent="0.25">
      <c r="A6744" s="16" t="s">
        <v>596</v>
      </c>
      <c r="B6744" s="17" t="s">
        <v>597</v>
      </c>
      <c r="C6744" s="20">
        <v>45667</v>
      </c>
      <c r="D6744" s="21">
        <v>82.54</v>
      </c>
    </row>
    <row r="6745" spans="1:4" ht="15" hidden="1" x14ac:dyDescent="0.25">
      <c r="A6745" s="16" t="s">
        <v>598</v>
      </c>
      <c r="B6745" s="17" t="s">
        <v>599</v>
      </c>
      <c r="C6745" s="20">
        <v>45667</v>
      </c>
      <c r="D6745" s="21">
        <v>90.11</v>
      </c>
    </row>
    <row r="6746" spans="1:4" ht="15" hidden="1" x14ac:dyDescent="0.25">
      <c r="A6746" s="16" t="s">
        <v>600</v>
      </c>
      <c r="B6746" s="17" t="s">
        <v>601</v>
      </c>
      <c r="C6746" s="20">
        <v>45667</v>
      </c>
      <c r="D6746" s="21">
        <v>91.3</v>
      </c>
    </row>
    <row r="6747" spans="1:4" ht="15" hidden="1" x14ac:dyDescent="0.25">
      <c r="A6747" s="16" t="s">
        <v>602</v>
      </c>
      <c r="B6747" s="17" t="s">
        <v>603</v>
      </c>
      <c r="C6747" s="20">
        <v>45667</v>
      </c>
      <c r="D6747" s="21">
        <v>90.36</v>
      </c>
    </row>
    <row r="6748" spans="1:4" ht="15" hidden="1" x14ac:dyDescent="0.25">
      <c r="A6748" s="16" t="s">
        <v>604</v>
      </c>
      <c r="B6748" s="17" t="s">
        <v>605</v>
      </c>
      <c r="C6748" s="20">
        <v>45667</v>
      </c>
      <c r="D6748" s="21">
        <v>78.13</v>
      </c>
    </row>
    <row r="6749" spans="1:4" ht="15" hidden="1" x14ac:dyDescent="0.25">
      <c r="A6749" s="16" t="s">
        <v>606</v>
      </c>
      <c r="B6749" s="17" t="s">
        <v>607</v>
      </c>
      <c r="C6749" s="20">
        <v>45667</v>
      </c>
      <c r="D6749" s="21">
        <v>85.31</v>
      </c>
    </row>
    <row r="6750" spans="1:4" ht="15" hidden="1" x14ac:dyDescent="0.25">
      <c r="A6750" s="16" t="s">
        <v>608</v>
      </c>
      <c r="B6750" s="17" t="s">
        <v>609</v>
      </c>
      <c r="C6750" s="20">
        <v>45667</v>
      </c>
      <c r="D6750" s="21">
        <v>91.07</v>
      </c>
    </row>
    <row r="6751" spans="1:4" ht="15" hidden="1" x14ac:dyDescent="0.25">
      <c r="A6751" s="16" t="s">
        <v>610</v>
      </c>
      <c r="B6751" s="17" t="s">
        <v>611</v>
      </c>
      <c r="C6751" s="20">
        <v>45667</v>
      </c>
      <c r="D6751" s="21">
        <v>92.02</v>
      </c>
    </row>
    <row r="6752" spans="1:4" ht="15" hidden="1" x14ac:dyDescent="0.25">
      <c r="A6752" s="16" t="s">
        <v>612</v>
      </c>
      <c r="B6752" s="17" t="s">
        <v>613</v>
      </c>
      <c r="C6752" s="20">
        <v>45667</v>
      </c>
      <c r="D6752" s="21">
        <v>78.069999999999993</v>
      </c>
    </row>
    <row r="6753" spans="1:4" ht="15" hidden="1" x14ac:dyDescent="0.25">
      <c r="A6753" s="16" t="s">
        <v>614</v>
      </c>
      <c r="B6753" s="17" t="s">
        <v>615</v>
      </c>
      <c r="C6753" s="20">
        <v>45667</v>
      </c>
      <c r="D6753" s="21">
        <v>91.6</v>
      </c>
    </row>
    <row r="6754" spans="1:4" ht="15" hidden="1" x14ac:dyDescent="0.25">
      <c r="A6754" s="16" t="s">
        <v>616</v>
      </c>
      <c r="B6754" s="17" t="s">
        <v>617</v>
      </c>
      <c r="C6754" s="20">
        <v>45667</v>
      </c>
      <c r="D6754" s="21">
        <v>96.53</v>
      </c>
    </row>
    <row r="6755" spans="1:4" ht="15" hidden="1" x14ac:dyDescent="0.25">
      <c r="A6755" s="16" t="s">
        <v>618</v>
      </c>
      <c r="B6755" s="17" t="s">
        <v>619</v>
      </c>
      <c r="C6755" s="20">
        <v>45667</v>
      </c>
      <c r="D6755" s="21">
        <v>87.5</v>
      </c>
    </row>
    <row r="6756" spans="1:4" ht="15" hidden="1" x14ac:dyDescent="0.25">
      <c r="A6756" s="16" t="s">
        <v>620</v>
      </c>
      <c r="B6756" s="17" t="s">
        <v>621</v>
      </c>
      <c r="C6756" s="20">
        <v>45667</v>
      </c>
      <c r="D6756" s="21">
        <v>50.81</v>
      </c>
    </row>
    <row r="6757" spans="1:4" ht="15" hidden="1" x14ac:dyDescent="0.25">
      <c r="A6757" s="16" t="s">
        <v>622</v>
      </c>
      <c r="B6757" s="17" t="s">
        <v>623</v>
      </c>
      <c r="C6757" s="20">
        <v>45667</v>
      </c>
      <c r="D6757" s="21">
        <v>57.54</v>
      </c>
    </row>
    <row r="6758" spans="1:4" ht="15" hidden="1" x14ac:dyDescent="0.25">
      <c r="A6758" s="16" t="s">
        <v>624</v>
      </c>
      <c r="B6758" s="17" t="s">
        <v>625</v>
      </c>
      <c r="C6758" s="20">
        <v>45667</v>
      </c>
      <c r="D6758" s="21">
        <v>77.599999999999994</v>
      </c>
    </row>
    <row r="6759" spans="1:4" ht="15" hidden="1" x14ac:dyDescent="0.25">
      <c r="A6759" s="16" t="s">
        <v>626</v>
      </c>
      <c r="B6759" s="17" t="s">
        <v>627</v>
      </c>
      <c r="C6759" s="20">
        <v>45667</v>
      </c>
      <c r="D6759" s="21">
        <v>72.77</v>
      </c>
    </row>
    <row r="6760" spans="1:4" ht="15" hidden="1" x14ac:dyDescent="0.25">
      <c r="A6760" s="16" t="s">
        <v>628</v>
      </c>
      <c r="B6760" s="17" t="s">
        <v>629</v>
      </c>
      <c r="C6760" s="20">
        <v>45667</v>
      </c>
      <c r="D6760" s="21">
        <v>87.89</v>
      </c>
    </row>
    <row r="6761" spans="1:4" ht="15" hidden="1" x14ac:dyDescent="0.25">
      <c r="A6761" s="16" t="s">
        <v>630</v>
      </c>
      <c r="B6761" s="17" t="s">
        <v>631</v>
      </c>
      <c r="C6761" s="20">
        <v>45667</v>
      </c>
      <c r="D6761" s="21">
        <v>82.78</v>
      </c>
    </row>
    <row r="6762" spans="1:4" ht="15" hidden="1" x14ac:dyDescent="0.25">
      <c r="A6762" s="16" t="s">
        <v>632</v>
      </c>
      <c r="B6762" s="17" t="s">
        <v>633</v>
      </c>
      <c r="C6762" s="20">
        <v>45667</v>
      </c>
      <c r="D6762" s="21">
        <v>84.47</v>
      </c>
    </row>
    <row r="6763" spans="1:4" ht="15" hidden="1" x14ac:dyDescent="0.25">
      <c r="A6763" s="16" t="s">
        <v>634</v>
      </c>
      <c r="B6763" s="17" t="s">
        <v>635</v>
      </c>
      <c r="C6763" s="20">
        <v>45667</v>
      </c>
      <c r="D6763" s="21">
        <v>70.819999999999993</v>
      </c>
    </row>
    <row r="6764" spans="1:4" ht="15" hidden="1" x14ac:dyDescent="0.25">
      <c r="A6764" s="16" t="s">
        <v>636</v>
      </c>
      <c r="B6764" s="17" t="s">
        <v>637</v>
      </c>
      <c r="C6764" s="20">
        <v>45667</v>
      </c>
      <c r="D6764" s="21">
        <v>84.26</v>
      </c>
    </row>
    <row r="6765" spans="1:4" ht="15" hidden="1" x14ac:dyDescent="0.25">
      <c r="A6765" s="16" t="s">
        <v>638</v>
      </c>
      <c r="B6765" s="17" t="s">
        <v>639</v>
      </c>
      <c r="C6765" s="20">
        <v>45667</v>
      </c>
      <c r="D6765" s="21">
        <v>59.38</v>
      </c>
    </row>
    <row r="6766" spans="1:4" ht="15" hidden="1" x14ac:dyDescent="0.25">
      <c r="A6766" s="16" t="s">
        <v>640</v>
      </c>
      <c r="B6766" s="17" t="s">
        <v>641</v>
      </c>
      <c r="C6766" s="20">
        <v>45667</v>
      </c>
      <c r="D6766" s="21">
        <v>72.41</v>
      </c>
    </row>
    <row r="6767" spans="1:4" ht="15" hidden="1" x14ac:dyDescent="0.25">
      <c r="A6767" s="16" t="s">
        <v>642</v>
      </c>
      <c r="B6767" s="17" t="s">
        <v>643</v>
      </c>
      <c r="C6767" s="20">
        <v>45667</v>
      </c>
      <c r="D6767" s="21">
        <v>50.99</v>
      </c>
    </row>
    <row r="6768" spans="1:4" ht="15" hidden="1" x14ac:dyDescent="0.25">
      <c r="A6768" s="16" t="s">
        <v>644</v>
      </c>
      <c r="B6768" s="17" t="s">
        <v>645</v>
      </c>
      <c r="C6768" s="20">
        <v>45667</v>
      </c>
      <c r="D6768" s="21">
        <v>91.9</v>
      </c>
    </row>
    <row r="6769" spans="1:4" ht="15" hidden="1" x14ac:dyDescent="0.25">
      <c r="A6769" s="16" t="s">
        <v>646</v>
      </c>
      <c r="B6769" s="17" t="s">
        <v>647</v>
      </c>
      <c r="C6769" s="20">
        <v>45667</v>
      </c>
      <c r="D6769" s="21">
        <v>79.849999999999994</v>
      </c>
    </row>
    <row r="6770" spans="1:4" ht="15" hidden="1" x14ac:dyDescent="0.25">
      <c r="A6770" s="16" t="s">
        <v>648</v>
      </c>
      <c r="B6770" s="17" t="s">
        <v>649</v>
      </c>
      <c r="C6770" s="20">
        <v>45667</v>
      </c>
      <c r="D6770" s="21">
        <v>76.2</v>
      </c>
    </row>
    <row r="6771" spans="1:4" ht="15" hidden="1" x14ac:dyDescent="0.25">
      <c r="A6771" s="16" t="s">
        <v>650</v>
      </c>
      <c r="B6771" s="17" t="s">
        <v>651</v>
      </c>
      <c r="C6771" s="20">
        <v>45667</v>
      </c>
      <c r="D6771" s="21">
        <v>95.91</v>
      </c>
    </row>
    <row r="6772" spans="1:4" ht="15" hidden="1" x14ac:dyDescent="0.25">
      <c r="A6772" s="16" t="s">
        <v>652</v>
      </c>
      <c r="B6772" s="17" t="s">
        <v>653</v>
      </c>
      <c r="C6772" s="20">
        <v>45667</v>
      </c>
      <c r="D6772" s="21">
        <v>58.55</v>
      </c>
    </row>
    <row r="6773" spans="1:4" ht="15" hidden="1" x14ac:dyDescent="0.25">
      <c r="A6773" s="16" t="s">
        <v>654</v>
      </c>
      <c r="B6773" s="17" t="s">
        <v>655</v>
      </c>
      <c r="C6773" s="20">
        <v>45667</v>
      </c>
      <c r="D6773" s="21">
        <v>90.87</v>
      </c>
    </row>
    <row r="6774" spans="1:4" ht="15" hidden="1" x14ac:dyDescent="0.25">
      <c r="A6774" s="16" t="s">
        <v>656</v>
      </c>
      <c r="B6774" s="17" t="s">
        <v>657</v>
      </c>
      <c r="C6774" s="20">
        <v>45667</v>
      </c>
      <c r="D6774" s="21">
        <v>89.7</v>
      </c>
    </row>
    <row r="6775" spans="1:4" ht="15" hidden="1" x14ac:dyDescent="0.25">
      <c r="A6775" s="16" t="s">
        <v>658</v>
      </c>
      <c r="B6775" s="17" t="s">
        <v>659</v>
      </c>
      <c r="C6775" s="20">
        <v>45667</v>
      </c>
      <c r="D6775" s="21">
        <v>85.56</v>
      </c>
    </row>
    <row r="6776" spans="1:4" ht="15" hidden="1" x14ac:dyDescent="0.25">
      <c r="A6776" s="16" t="s">
        <v>660</v>
      </c>
      <c r="B6776" s="17" t="s">
        <v>661</v>
      </c>
      <c r="C6776" s="20">
        <v>45667</v>
      </c>
      <c r="D6776" s="21">
        <v>87.21</v>
      </c>
    </row>
    <row r="6777" spans="1:4" ht="15" hidden="1" x14ac:dyDescent="0.25">
      <c r="A6777" s="16" t="s">
        <v>662</v>
      </c>
      <c r="B6777" s="17" t="s">
        <v>663</v>
      </c>
      <c r="C6777" s="20">
        <v>45667</v>
      </c>
      <c r="D6777" s="21">
        <v>90.2</v>
      </c>
    </row>
    <row r="6778" spans="1:4" ht="15" hidden="1" x14ac:dyDescent="0.25">
      <c r="A6778" s="16" t="s">
        <v>664</v>
      </c>
      <c r="B6778" s="17" t="s">
        <v>665</v>
      </c>
      <c r="C6778" s="20">
        <v>45667</v>
      </c>
      <c r="D6778" s="21">
        <v>87.23</v>
      </c>
    </row>
    <row r="6779" spans="1:4" ht="15" hidden="1" x14ac:dyDescent="0.25">
      <c r="A6779" s="16" t="s">
        <v>666</v>
      </c>
      <c r="B6779" s="17" t="s">
        <v>667</v>
      </c>
      <c r="C6779" s="20">
        <v>45667</v>
      </c>
      <c r="D6779" s="21">
        <v>86.2</v>
      </c>
    </row>
    <row r="6780" spans="1:4" ht="15" hidden="1" x14ac:dyDescent="0.25">
      <c r="A6780" s="16" t="s">
        <v>668</v>
      </c>
      <c r="B6780" s="17" t="s">
        <v>669</v>
      </c>
      <c r="C6780" s="20">
        <v>45667</v>
      </c>
      <c r="D6780" s="21">
        <v>86.71</v>
      </c>
    </row>
    <row r="6781" spans="1:4" ht="15" hidden="1" x14ac:dyDescent="0.25">
      <c r="A6781" s="16" t="s">
        <v>670</v>
      </c>
      <c r="B6781" s="17" t="s">
        <v>671</v>
      </c>
      <c r="C6781" s="20">
        <v>45667</v>
      </c>
      <c r="D6781" s="21">
        <v>82.78</v>
      </c>
    </row>
    <row r="6782" spans="1:4" ht="15" hidden="1" x14ac:dyDescent="0.25">
      <c r="A6782" s="16" t="s">
        <v>672</v>
      </c>
      <c r="B6782" s="17" t="s">
        <v>673</v>
      </c>
      <c r="C6782" s="20">
        <v>45667</v>
      </c>
      <c r="D6782" s="21">
        <v>89.85</v>
      </c>
    </row>
    <row r="6783" spans="1:4" ht="15" hidden="1" x14ac:dyDescent="0.25">
      <c r="A6783" s="16" t="s">
        <v>674</v>
      </c>
      <c r="B6783" s="17" t="s">
        <v>675</v>
      </c>
      <c r="C6783" s="20">
        <v>45667</v>
      </c>
      <c r="D6783" s="21">
        <v>92.88</v>
      </c>
    </row>
    <row r="6784" spans="1:4" ht="15" hidden="1" x14ac:dyDescent="0.25">
      <c r="A6784" s="16" t="s">
        <v>676</v>
      </c>
      <c r="B6784" s="17" t="s">
        <v>677</v>
      </c>
      <c r="C6784" s="20">
        <v>45667</v>
      </c>
      <c r="D6784" s="21">
        <v>87.44</v>
      </c>
    </row>
    <row r="6785" spans="1:4" ht="15" hidden="1" x14ac:dyDescent="0.25">
      <c r="A6785" s="16" t="s">
        <v>678</v>
      </c>
      <c r="B6785" s="17" t="s">
        <v>679</v>
      </c>
      <c r="C6785" s="20">
        <v>45667</v>
      </c>
      <c r="D6785" s="21">
        <v>86.93</v>
      </c>
    </row>
    <row r="6786" spans="1:4" ht="15" hidden="1" x14ac:dyDescent="0.25">
      <c r="A6786" s="16" t="s">
        <v>680</v>
      </c>
      <c r="B6786" s="17" t="s">
        <v>681</v>
      </c>
      <c r="C6786" s="20">
        <v>45667</v>
      </c>
      <c r="D6786" s="21">
        <v>84.74</v>
      </c>
    </row>
    <row r="6787" spans="1:4" ht="15" hidden="1" x14ac:dyDescent="0.25">
      <c r="A6787" s="16" t="s">
        <v>682</v>
      </c>
      <c r="B6787" s="17" t="s">
        <v>683</v>
      </c>
      <c r="C6787" s="20">
        <v>45667</v>
      </c>
      <c r="D6787" s="21">
        <v>85.47</v>
      </c>
    </row>
    <row r="6788" spans="1:4" ht="15" hidden="1" x14ac:dyDescent="0.25">
      <c r="A6788" s="16" t="s">
        <v>684</v>
      </c>
      <c r="B6788" s="17" t="s">
        <v>685</v>
      </c>
      <c r="C6788" s="20">
        <v>45667</v>
      </c>
      <c r="D6788" s="21">
        <v>86.83</v>
      </c>
    </row>
    <row r="6789" spans="1:4" ht="15" hidden="1" x14ac:dyDescent="0.25">
      <c r="A6789" s="16" t="s">
        <v>686</v>
      </c>
      <c r="B6789" s="17" t="s">
        <v>687</v>
      </c>
      <c r="C6789" s="20">
        <v>45667</v>
      </c>
      <c r="D6789" s="21">
        <v>84.14</v>
      </c>
    </row>
    <row r="6790" spans="1:4" ht="15" hidden="1" x14ac:dyDescent="0.25">
      <c r="A6790" s="16" t="s">
        <v>688</v>
      </c>
      <c r="B6790" s="17" t="s">
        <v>689</v>
      </c>
      <c r="C6790" s="20">
        <v>45667</v>
      </c>
      <c r="D6790" s="21">
        <v>81.459999999999994</v>
      </c>
    </row>
    <row r="6791" spans="1:4" ht="15" hidden="1" x14ac:dyDescent="0.25">
      <c r="A6791" s="16" t="s">
        <v>690</v>
      </c>
      <c r="B6791" s="17" t="s">
        <v>691</v>
      </c>
      <c r="C6791" s="20">
        <v>45667</v>
      </c>
      <c r="D6791" s="21">
        <v>87.54</v>
      </c>
    </row>
    <row r="6792" spans="1:4" ht="15" hidden="1" x14ac:dyDescent="0.25">
      <c r="A6792" s="16" t="s">
        <v>692</v>
      </c>
      <c r="B6792" s="17" t="s">
        <v>693</v>
      </c>
      <c r="C6792" s="20">
        <v>45667</v>
      </c>
      <c r="D6792" s="21">
        <v>85.82</v>
      </c>
    </row>
    <row r="6793" spans="1:4" ht="15" hidden="1" x14ac:dyDescent="0.25">
      <c r="A6793" s="16" t="s">
        <v>694</v>
      </c>
      <c r="B6793" s="17" t="s">
        <v>695</v>
      </c>
      <c r="C6793" s="20">
        <v>45667</v>
      </c>
      <c r="D6793" s="21">
        <v>83.25</v>
      </c>
    </row>
    <row r="6794" spans="1:4" ht="15" hidden="1" x14ac:dyDescent="0.25">
      <c r="A6794" s="16" t="s">
        <v>696</v>
      </c>
      <c r="B6794" s="17" t="s">
        <v>697</v>
      </c>
      <c r="C6794" s="20">
        <v>45667</v>
      </c>
      <c r="D6794" s="21">
        <v>84.6</v>
      </c>
    </row>
    <row r="6795" spans="1:4" ht="15" hidden="1" x14ac:dyDescent="0.25">
      <c r="A6795" s="16" t="s">
        <v>698</v>
      </c>
      <c r="B6795" s="17" t="s">
        <v>699</v>
      </c>
      <c r="C6795" s="20">
        <v>45667</v>
      </c>
      <c r="D6795" s="21">
        <v>80.569999999999993</v>
      </c>
    </row>
    <row r="6796" spans="1:4" ht="15" hidden="1" x14ac:dyDescent="0.25">
      <c r="A6796" s="16" t="s">
        <v>700</v>
      </c>
      <c r="B6796" s="17" t="s">
        <v>701</v>
      </c>
      <c r="C6796" s="20">
        <v>45667</v>
      </c>
      <c r="D6796" s="21">
        <v>78.47</v>
      </c>
    </row>
    <row r="6797" spans="1:4" ht="15" hidden="1" x14ac:dyDescent="0.25">
      <c r="A6797" s="16" t="s">
        <v>702</v>
      </c>
      <c r="B6797" s="17" t="s">
        <v>703</v>
      </c>
      <c r="C6797" s="20">
        <v>45667</v>
      </c>
      <c r="D6797" s="17" t="s">
        <v>3228</v>
      </c>
    </row>
    <row r="6798" spans="1:4" ht="15" hidden="1" x14ac:dyDescent="0.25">
      <c r="A6798" s="16" t="s">
        <v>704</v>
      </c>
      <c r="B6798" s="17" t="s">
        <v>705</v>
      </c>
      <c r="C6798" s="20">
        <v>45667</v>
      </c>
      <c r="D6798" s="21">
        <v>89.96</v>
      </c>
    </row>
    <row r="6799" spans="1:4" ht="15" hidden="1" x14ac:dyDescent="0.25">
      <c r="A6799" s="16" t="s">
        <v>706</v>
      </c>
      <c r="B6799" s="17" t="s">
        <v>707</v>
      </c>
      <c r="C6799" s="20">
        <v>45667</v>
      </c>
      <c r="D6799" s="21">
        <v>88.36</v>
      </c>
    </row>
    <row r="6800" spans="1:4" ht="15" hidden="1" x14ac:dyDescent="0.25">
      <c r="A6800" s="16" t="s">
        <v>708</v>
      </c>
      <c r="B6800" s="17" t="s">
        <v>709</v>
      </c>
      <c r="C6800" s="20">
        <v>45667</v>
      </c>
      <c r="D6800" s="21">
        <v>79.28</v>
      </c>
    </row>
    <row r="6801" spans="1:4" ht="15" hidden="1" x14ac:dyDescent="0.25">
      <c r="A6801" s="16" t="s">
        <v>710</v>
      </c>
      <c r="B6801" s="17" t="s">
        <v>711</v>
      </c>
      <c r="C6801" s="20">
        <v>45667</v>
      </c>
      <c r="D6801" s="21">
        <v>71.37</v>
      </c>
    </row>
    <row r="6802" spans="1:4" ht="15" hidden="1" x14ac:dyDescent="0.25">
      <c r="A6802" s="16" t="s">
        <v>712</v>
      </c>
      <c r="B6802" s="17" t="s">
        <v>713</v>
      </c>
      <c r="C6802" s="20">
        <v>45667</v>
      </c>
      <c r="D6802" s="21">
        <v>90.48</v>
      </c>
    </row>
    <row r="6803" spans="1:4" ht="15" hidden="1" x14ac:dyDescent="0.25">
      <c r="A6803" s="16" t="s">
        <v>714</v>
      </c>
      <c r="B6803" s="17" t="s">
        <v>715</v>
      </c>
      <c r="C6803" s="20">
        <v>45667</v>
      </c>
      <c r="D6803" s="21">
        <v>86.31</v>
      </c>
    </row>
    <row r="6804" spans="1:4" ht="15" hidden="1" x14ac:dyDescent="0.25">
      <c r="A6804" s="16" t="s">
        <v>716</v>
      </c>
      <c r="B6804" s="17" t="s">
        <v>717</v>
      </c>
      <c r="C6804" s="20">
        <v>45667</v>
      </c>
      <c r="D6804" s="21">
        <v>73.790000000000006</v>
      </c>
    </row>
    <row r="6805" spans="1:4" ht="15" hidden="1" x14ac:dyDescent="0.25">
      <c r="A6805" s="16" t="s">
        <v>718</v>
      </c>
      <c r="B6805" s="17" t="s">
        <v>719</v>
      </c>
      <c r="C6805" s="20">
        <v>45667</v>
      </c>
      <c r="D6805" s="21">
        <v>84.91</v>
      </c>
    </row>
    <row r="6806" spans="1:4" ht="15" hidden="1" x14ac:dyDescent="0.25">
      <c r="A6806" s="16" t="s">
        <v>720</v>
      </c>
      <c r="B6806" s="17" t="s">
        <v>721</v>
      </c>
      <c r="C6806" s="20">
        <v>45667</v>
      </c>
      <c r="D6806" s="21">
        <v>79.95</v>
      </c>
    </row>
    <row r="6807" spans="1:4" ht="15" hidden="1" x14ac:dyDescent="0.25">
      <c r="A6807" s="16" t="s">
        <v>722</v>
      </c>
      <c r="B6807" s="17" t="s">
        <v>723</v>
      </c>
      <c r="C6807" s="20">
        <v>45667</v>
      </c>
      <c r="D6807" s="21">
        <v>86.17</v>
      </c>
    </row>
    <row r="6808" spans="1:4" ht="15" hidden="1" x14ac:dyDescent="0.25">
      <c r="A6808" s="16" t="s">
        <v>724</v>
      </c>
      <c r="B6808" s="17" t="s">
        <v>725</v>
      </c>
      <c r="C6808" s="20">
        <v>45667</v>
      </c>
      <c r="D6808" s="21">
        <v>87.75</v>
      </c>
    </row>
    <row r="6809" spans="1:4" ht="15" hidden="1" x14ac:dyDescent="0.25">
      <c r="A6809" s="16" t="s">
        <v>726</v>
      </c>
      <c r="B6809" s="17" t="s">
        <v>727</v>
      </c>
      <c r="C6809" s="20">
        <v>45667</v>
      </c>
      <c r="D6809" s="21">
        <v>78.849999999999994</v>
      </c>
    </row>
    <row r="6810" spans="1:4" ht="15" hidden="1" x14ac:dyDescent="0.25">
      <c r="A6810" s="16" t="s">
        <v>728</v>
      </c>
      <c r="B6810" s="17" t="s">
        <v>729</v>
      </c>
      <c r="C6810" s="20">
        <v>45667</v>
      </c>
      <c r="D6810" s="21">
        <v>64.19</v>
      </c>
    </row>
    <row r="6811" spans="1:4" ht="15" hidden="1" x14ac:dyDescent="0.25">
      <c r="A6811" s="16" t="s">
        <v>730</v>
      </c>
      <c r="B6811" s="17" t="s">
        <v>731</v>
      </c>
      <c r="C6811" s="20">
        <v>45667</v>
      </c>
      <c r="D6811" s="21">
        <v>83.25</v>
      </c>
    </row>
    <row r="6812" spans="1:4" ht="15" hidden="1" x14ac:dyDescent="0.25">
      <c r="A6812" s="16" t="s">
        <v>732</v>
      </c>
      <c r="B6812" s="17" t="s">
        <v>733</v>
      </c>
      <c r="C6812" s="20">
        <v>45667</v>
      </c>
      <c r="D6812" s="21">
        <v>83.84</v>
      </c>
    </row>
    <row r="6813" spans="1:4" ht="15" hidden="1" x14ac:dyDescent="0.25">
      <c r="A6813" s="16" t="s">
        <v>734</v>
      </c>
      <c r="B6813" s="17" t="s">
        <v>735</v>
      </c>
      <c r="C6813" s="20">
        <v>45667</v>
      </c>
      <c r="D6813" s="21">
        <v>85.52</v>
      </c>
    </row>
    <row r="6814" spans="1:4" ht="15" hidden="1" x14ac:dyDescent="0.25">
      <c r="A6814" s="16" t="s">
        <v>736</v>
      </c>
      <c r="B6814" s="17" t="s">
        <v>737</v>
      </c>
      <c r="C6814" s="20">
        <v>45667</v>
      </c>
      <c r="D6814" s="21">
        <v>85.83</v>
      </c>
    </row>
    <row r="6815" spans="1:4" ht="15" hidden="1" x14ac:dyDescent="0.25">
      <c r="A6815" s="16" t="s">
        <v>738</v>
      </c>
      <c r="B6815" s="17" t="s">
        <v>739</v>
      </c>
      <c r="C6815" s="20">
        <v>45667</v>
      </c>
      <c r="D6815" s="21">
        <v>83.33</v>
      </c>
    </row>
    <row r="6816" spans="1:4" ht="15" hidden="1" x14ac:dyDescent="0.25">
      <c r="A6816" s="16" t="s">
        <v>740</v>
      </c>
      <c r="B6816" s="17" t="s">
        <v>741</v>
      </c>
      <c r="C6816" s="20">
        <v>45667</v>
      </c>
      <c r="D6816" s="21">
        <v>68.510000000000005</v>
      </c>
    </row>
    <row r="6817" spans="1:4" ht="15" hidden="1" x14ac:dyDescent="0.25">
      <c r="A6817" s="16" t="s">
        <v>742</v>
      </c>
      <c r="B6817" s="17" t="s">
        <v>743</v>
      </c>
      <c r="C6817" s="20">
        <v>45667</v>
      </c>
      <c r="D6817" s="21">
        <v>85.65</v>
      </c>
    </row>
    <row r="6818" spans="1:4" ht="15" hidden="1" x14ac:dyDescent="0.25">
      <c r="A6818" s="16" t="s">
        <v>744</v>
      </c>
      <c r="B6818" s="17" t="s">
        <v>745</v>
      </c>
      <c r="C6818" s="20">
        <v>45667</v>
      </c>
      <c r="D6818" s="21">
        <v>81.05</v>
      </c>
    </row>
    <row r="6819" spans="1:4" ht="15" hidden="1" x14ac:dyDescent="0.25">
      <c r="A6819" s="16" t="s">
        <v>746</v>
      </c>
      <c r="B6819" s="17" t="s">
        <v>747</v>
      </c>
      <c r="C6819" s="20">
        <v>45667</v>
      </c>
      <c r="D6819" s="21">
        <v>43.75</v>
      </c>
    </row>
    <row r="6820" spans="1:4" ht="15" hidden="1" x14ac:dyDescent="0.25">
      <c r="A6820" s="16" t="s">
        <v>748</v>
      </c>
      <c r="B6820" s="17" t="s">
        <v>749</v>
      </c>
      <c r="C6820" s="20">
        <v>45667</v>
      </c>
      <c r="D6820" s="21">
        <v>84.5</v>
      </c>
    </row>
    <row r="6821" spans="1:4" ht="15" hidden="1" x14ac:dyDescent="0.25">
      <c r="A6821" s="16" t="s">
        <v>750</v>
      </c>
      <c r="B6821" s="17" t="s">
        <v>751</v>
      </c>
      <c r="C6821" s="20">
        <v>45667</v>
      </c>
      <c r="D6821" s="21">
        <v>80.33</v>
      </c>
    </row>
    <row r="6822" spans="1:4" ht="15" hidden="1" x14ac:dyDescent="0.25">
      <c r="A6822" s="16" t="s">
        <v>752</v>
      </c>
      <c r="B6822" s="17" t="s">
        <v>753</v>
      </c>
      <c r="C6822" s="20">
        <v>45667</v>
      </c>
      <c r="D6822" s="21">
        <v>88.77</v>
      </c>
    </row>
    <row r="6823" spans="1:4" ht="15" hidden="1" x14ac:dyDescent="0.25">
      <c r="A6823" s="16" t="s">
        <v>754</v>
      </c>
      <c r="B6823" s="17" t="s">
        <v>755</v>
      </c>
      <c r="C6823" s="20">
        <v>45667</v>
      </c>
      <c r="D6823" s="21">
        <v>88.65</v>
      </c>
    </row>
    <row r="6824" spans="1:4" ht="15" hidden="1" x14ac:dyDescent="0.25">
      <c r="A6824" s="16" t="s">
        <v>756</v>
      </c>
      <c r="B6824" s="17" t="s">
        <v>757</v>
      </c>
      <c r="C6824" s="20">
        <v>45667</v>
      </c>
      <c r="D6824" s="21">
        <v>75.790000000000006</v>
      </c>
    </row>
    <row r="6825" spans="1:4" ht="15" hidden="1" x14ac:dyDescent="0.25">
      <c r="A6825" s="16" t="s">
        <v>758</v>
      </c>
      <c r="B6825" s="17" t="s">
        <v>759</v>
      </c>
      <c r="C6825" s="20">
        <v>45667</v>
      </c>
      <c r="D6825" s="21">
        <v>86.63</v>
      </c>
    </row>
    <row r="6826" spans="1:4" ht="15" hidden="1" x14ac:dyDescent="0.25">
      <c r="A6826" s="16" t="s">
        <v>760</v>
      </c>
      <c r="B6826" s="17" t="s">
        <v>761</v>
      </c>
      <c r="C6826" s="20">
        <v>45667</v>
      </c>
      <c r="D6826" s="21">
        <v>87.28</v>
      </c>
    </row>
    <row r="6827" spans="1:4" ht="15" hidden="1" x14ac:dyDescent="0.25">
      <c r="A6827" s="16" t="s">
        <v>762</v>
      </c>
      <c r="B6827" s="17" t="s">
        <v>763</v>
      </c>
      <c r="C6827" s="20">
        <v>45667</v>
      </c>
      <c r="D6827" s="21">
        <v>88.4</v>
      </c>
    </row>
    <row r="6828" spans="1:4" ht="15" hidden="1" x14ac:dyDescent="0.25">
      <c r="A6828" s="16" t="s">
        <v>764</v>
      </c>
      <c r="B6828" s="17" t="s">
        <v>765</v>
      </c>
      <c r="C6828" s="20">
        <v>45667</v>
      </c>
      <c r="D6828" s="21">
        <v>88.75</v>
      </c>
    </row>
    <row r="6829" spans="1:4" ht="15" hidden="1" x14ac:dyDescent="0.25">
      <c r="A6829" s="16" t="s">
        <v>766</v>
      </c>
      <c r="B6829" s="17" t="s">
        <v>767</v>
      </c>
      <c r="C6829" s="20">
        <v>45667</v>
      </c>
      <c r="D6829" s="21">
        <v>86.95</v>
      </c>
    </row>
    <row r="6830" spans="1:4" ht="15" hidden="1" x14ac:dyDescent="0.25">
      <c r="A6830" s="16" t="s">
        <v>768</v>
      </c>
      <c r="B6830" s="17" t="s">
        <v>769</v>
      </c>
      <c r="C6830" s="20">
        <v>45667</v>
      </c>
      <c r="D6830" s="21">
        <v>84.22</v>
      </c>
    </row>
    <row r="6831" spans="1:4" ht="15" hidden="1" x14ac:dyDescent="0.25">
      <c r="A6831" s="16" t="s">
        <v>770</v>
      </c>
      <c r="B6831" s="17" t="s">
        <v>771</v>
      </c>
      <c r="C6831" s="20">
        <v>45667</v>
      </c>
      <c r="D6831" s="21">
        <v>85.64</v>
      </c>
    </row>
    <row r="6832" spans="1:4" ht="15" hidden="1" x14ac:dyDescent="0.25">
      <c r="A6832" s="16" t="s">
        <v>772</v>
      </c>
      <c r="B6832" s="17" t="s">
        <v>773</v>
      </c>
      <c r="C6832" s="20">
        <v>45667</v>
      </c>
      <c r="D6832" s="21">
        <v>86.65</v>
      </c>
    </row>
    <row r="6833" spans="1:4" ht="15" hidden="1" x14ac:dyDescent="0.25">
      <c r="A6833" s="16" t="s">
        <v>774</v>
      </c>
      <c r="B6833" s="17" t="s">
        <v>775</v>
      </c>
      <c r="C6833" s="20">
        <v>45667</v>
      </c>
      <c r="D6833" s="21">
        <v>79.06</v>
      </c>
    </row>
    <row r="6834" spans="1:4" ht="15" hidden="1" x14ac:dyDescent="0.25">
      <c r="A6834" s="16" t="s">
        <v>776</v>
      </c>
      <c r="B6834" s="17" t="s">
        <v>777</v>
      </c>
      <c r="C6834" s="20">
        <v>45667</v>
      </c>
      <c r="D6834" s="21">
        <v>85.07</v>
      </c>
    </row>
    <row r="6835" spans="1:4" ht="15" hidden="1" x14ac:dyDescent="0.25">
      <c r="A6835" s="16" t="s">
        <v>778</v>
      </c>
      <c r="B6835" s="17" t="s">
        <v>779</v>
      </c>
      <c r="C6835" s="20">
        <v>45667</v>
      </c>
      <c r="D6835" s="21">
        <v>87.71</v>
      </c>
    </row>
    <row r="6836" spans="1:4" ht="15" hidden="1" x14ac:dyDescent="0.25">
      <c r="A6836" s="16" t="s">
        <v>780</v>
      </c>
      <c r="B6836" s="17" t="s">
        <v>781</v>
      </c>
      <c r="C6836" s="20">
        <v>45667</v>
      </c>
      <c r="D6836" s="21">
        <v>84.06</v>
      </c>
    </row>
    <row r="6837" spans="1:4" ht="15" hidden="1" x14ac:dyDescent="0.25">
      <c r="A6837" s="16" t="s">
        <v>782</v>
      </c>
      <c r="B6837" s="17" t="s">
        <v>783</v>
      </c>
      <c r="C6837" s="20">
        <v>45667</v>
      </c>
      <c r="D6837" s="21">
        <v>94.87</v>
      </c>
    </row>
    <row r="6838" spans="1:4" ht="15" hidden="1" x14ac:dyDescent="0.25">
      <c r="A6838" s="16" t="s">
        <v>784</v>
      </c>
      <c r="B6838" s="17" t="s">
        <v>785</v>
      </c>
      <c r="C6838" s="20">
        <v>45667</v>
      </c>
      <c r="D6838" s="21">
        <v>87.64</v>
      </c>
    </row>
    <row r="6839" spans="1:4" ht="15" hidden="1" x14ac:dyDescent="0.25">
      <c r="A6839" s="16" t="s">
        <v>786</v>
      </c>
      <c r="B6839" s="17" t="s">
        <v>787</v>
      </c>
      <c r="C6839" s="20">
        <v>45667</v>
      </c>
      <c r="D6839" s="21">
        <v>87.03</v>
      </c>
    </row>
    <row r="6840" spans="1:4" ht="15" hidden="1" x14ac:dyDescent="0.25">
      <c r="A6840" s="16" t="s">
        <v>788</v>
      </c>
      <c r="B6840" s="17" t="s">
        <v>789</v>
      </c>
      <c r="C6840" s="20">
        <v>45667</v>
      </c>
      <c r="D6840" s="21">
        <v>85.59</v>
      </c>
    </row>
    <row r="6841" spans="1:4" ht="15" hidden="1" x14ac:dyDescent="0.25">
      <c r="A6841" s="16" t="s">
        <v>790</v>
      </c>
      <c r="B6841" s="17" t="s">
        <v>791</v>
      </c>
      <c r="C6841" s="20">
        <v>45667</v>
      </c>
      <c r="D6841" s="21">
        <v>91.43</v>
      </c>
    </row>
    <row r="6842" spans="1:4" ht="15" hidden="1" x14ac:dyDescent="0.25">
      <c r="A6842" s="16" t="s">
        <v>792</v>
      </c>
      <c r="B6842" s="17" t="s">
        <v>793</v>
      </c>
      <c r="C6842" s="20">
        <v>45667</v>
      </c>
      <c r="D6842" s="21">
        <v>87.09</v>
      </c>
    </row>
    <row r="6843" spans="1:4" ht="15" hidden="1" x14ac:dyDescent="0.25">
      <c r="A6843" s="16" t="s">
        <v>794</v>
      </c>
      <c r="B6843" s="17" t="s">
        <v>795</v>
      </c>
      <c r="C6843" s="20">
        <v>45667</v>
      </c>
      <c r="D6843" s="21">
        <v>87.72</v>
      </c>
    </row>
    <row r="6844" spans="1:4" ht="15" hidden="1" x14ac:dyDescent="0.25">
      <c r="A6844" s="16" t="s">
        <v>796</v>
      </c>
      <c r="B6844" s="17" t="s">
        <v>797</v>
      </c>
      <c r="C6844" s="20">
        <v>45667</v>
      </c>
      <c r="D6844" s="21">
        <v>74.09</v>
      </c>
    </row>
    <row r="6845" spans="1:4" ht="15" hidden="1" x14ac:dyDescent="0.25">
      <c r="A6845" s="16" t="s">
        <v>798</v>
      </c>
      <c r="B6845" s="17" t="s">
        <v>799</v>
      </c>
      <c r="C6845" s="20">
        <v>45667</v>
      </c>
      <c r="D6845" s="21">
        <v>81.180000000000007</v>
      </c>
    </row>
    <row r="6846" spans="1:4" ht="15" hidden="1" x14ac:dyDescent="0.25">
      <c r="A6846" s="16" t="s">
        <v>800</v>
      </c>
      <c r="B6846" s="17" t="s">
        <v>801</v>
      </c>
      <c r="C6846" s="20">
        <v>45667</v>
      </c>
      <c r="D6846" s="21">
        <v>91.89</v>
      </c>
    </row>
    <row r="6847" spans="1:4" ht="15" hidden="1" x14ac:dyDescent="0.25">
      <c r="A6847" s="16" t="s">
        <v>802</v>
      </c>
      <c r="B6847" s="17" t="s">
        <v>803</v>
      </c>
      <c r="C6847" s="20">
        <v>45667</v>
      </c>
      <c r="D6847" s="21">
        <v>88.71</v>
      </c>
    </row>
    <row r="6848" spans="1:4" ht="15" hidden="1" x14ac:dyDescent="0.25">
      <c r="A6848" s="16" t="s">
        <v>804</v>
      </c>
      <c r="B6848" s="17" t="s">
        <v>805</v>
      </c>
      <c r="C6848" s="20">
        <v>45667</v>
      </c>
      <c r="D6848" s="21">
        <v>86.01</v>
      </c>
    </row>
    <row r="6849" spans="1:4" ht="15" hidden="1" x14ac:dyDescent="0.25">
      <c r="A6849" s="16" t="s">
        <v>806</v>
      </c>
      <c r="B6849" s="17" t="s">
        <v>807</v>
      </c>
      <c r="C6849" s="20">
        <v>45667</v>
      </c>
      <c r="D6849" s="21">
        <v>93.28</v>
      </c>
    </row>
    <row r="6850" spans="1:4" ht="15" hidden="1" x14ac:dyDescent="0.25">
      <c r="A6850" s="16" t="s">
        <v>808</v>
      </c>
      <c r="B6850" s="17" t="s">
        <v>809</v>
      </c>
      <c r="C6850" s="20">
        <v>45667</v>
      </c>
      <c r="D6850" s="21">
        <v>88.77</v>
      </c>
    </row>
    <row r="6851" spans="1:4" ht="15" hidden="1" x14ac:dyDescent="0.25">
      <c r="A6851" s="16" t="s">
        <v>810</v>
      </c>
      <c r="B6851" s="17" t="s">
        <v>811</v>
      </c>
      <c r="C6851" s="20">
        <v>45667</v>
      </c>
      <c r="D6851" s="21">
        <v>88.09</v>
      </c>
    </row>
    <row r="6852" spans="1:4" ht="15" hidden="1" x14ac:dyDescent="0.25">
      <c r="A6852" s="16" t="s">
        <v>812</v>
      </c>
      <c r="B6852" s="17" t="s">
        <v>813</v>
      </c>
      <c r="C6852" s="20">
        <v>45667</v>
      </c>
      <c r="D6852" s="21">
        <v>84.25</v>
      </c>
    </row>
    <row r="6853" spans="1:4" ht="15" hidden="1" x14ac:dyDescent="0.25">
      <c r="A6853" s="16" t="s">
        <v>814</v>
      </c>
      <c r="B6853" s="17" t="s">
        <v>815</v>
      </c>
      <c r="C6853" s="20">
        <v>45667</v>
      </c>
      <c r="D6853" s="21">
        <v>89.59</v>
      </c>
    </row>
    <row r="6854" spans="1:4" ht="15" hidden="1" x14ac:dyDescent="0.25">
      <c r="A6854" s="16" t="s">
        <v>816</v>
      </c>
      <c r="B6854" s="17" t="s">
        <v>817</v>
      </c>
      <c r="C6854" s="20">
        <v>45667</v>
      </c>
      <c r="D6854" s="21">
        <v>88.83</v>
      </c>
    </row>
    <row r="6855" spans="1:4" ht="15" hidden="1" x14ac:dyDescent="0.25">
      <c r="A6855" s="16" t="s">
        <v>818</v>
      </c>
      <c r="B6855" s="17" t="s">
        <v>819</v>
      </c>
      <c r="C6855" s="20">
        <v>45667</v>
      </c>
      <c r="D6855" s="21">
        <v>86.56</v>
      </c>
    </row>
    <row r="6856" spans="1:4" ht="15" hidden="1" x14ac:dyDescent="0.25">
      <c r="A6856" s="16" t="s">
        <v>820</v>
      </c>
      <c r="B6856" s="17" t="s">
        <v>821</v>
      </c>
      <c r="C6856" s="20">
        <v>45667</v>
      </c>
      <c r="D6856" s="21">
        <v>83.87</v>
      </c>
    </row>
    <row r="6857" spans="1:4" ht="15" hidden="1" x14ac:dyDescent="0.25">
      <c r="A6857" s="16" t="s">
        <v>822</v>
      </c>
      <c r="B6857" s="17" t="s">
        <v>823</v>
      </c>
      <c r="C6857" s="20">
        <v>45667</v>
      </c>
      <c r="D6857" s="21">
        <v>82.46</v>
      </c>
    </row>
    <row r="6858" spans="1:4" ht="15" hidden="1" x14ac:dyDescent="0.25">
      <c r="A6858" s="16" t="s">
        <v>824</v>
      </c>
      <c r="B6858" s="17" t="s">
        <v>825</v>
      </c>
      <c r="C6858" s="20">
        <v>45667</v>
      </c>
      <c r="D6858" s="21">
        <v>72.989999999999995</v>
      </c>
    </row>
    <row r="6859" spans="1:4" ht="15" hidden="1" x14ac:dyDescent="0.25">
      <c r="A6859" s="16" t="s">
        <v>826</v>
      </c>
      <c r="B6859" s="17" t="s">
        <v>827</v>
      </c>
      <c r="C6859" s="20">
        <v>45667</v>
      </c>
      <c r="D6859" s="21">
        <v>83.12</v>
      </c>
    </row>
    <row r="6860" spans="1:4" ht="15" hidden="1" x14ac:dyDescent="0.25">
      <c r="A6860" s="16" t="s">
        <v>828</v>
      </c>
      <c r="B6860" s="17" t="s">
        <v>829</v>
      </c>
      <c r="C6860" s="20">
        <v>45667</v>
      </c>
      <c r="D6860" s="21">
        <v>90.76</v>
      </c>
    </row>
    <row r="6861" spans="1:4" ht="15" hidden="1" x14ac:dyDescent="0.25">
      <c r="A6861" s="16" t="s">
        <v>830</v>
      </c>
      <c r="B6861" s="17" t="s">
        <v>831</v>
      </c>
      <c r="C6861" s="20">
        <v>45667</v>
      </c>
      <c r="D6861" s="21">
        <v>79.09</v>
      </c>
    </row>
    <row r="6862" spans="1:4" ht="15" hidden="1" x14ac:dyDescent="0.25">
      <c r="A6862" s="16" t="s">
        <v>832</v>
      </c>
      <c r="B6862" s="17" t="s">
        <v>833</v>
      </c>
      <c r="C6862" s="20">
        <v>45667</v>
      </c>
      <c r="D6862" s="21">
        <v>88.28</v>
      </c>
    </row>
    <row r="6863" spans="1:4" ht="15" hidden="1" x14ac:dyDescent="0.25">
      <c r="A6863" s="16" t="s">
        <v>834</v>
      </c>
      <c r="B6863" s="17" t="s">
        <v>835</v>
      </c>
      <c r="C6863" s="20">
        <v>45667</v>
      </c>
      <c r="D6863" s="21">
        <v>91.23</v>
      </c>
    </row>
    <row r="6864" spans="1:4" ht="15" hidden="1" x14ac:dyDescent="0.25">
      <c r="A6864" s="16" t="s">
        <v>836</v>
      </c>
      <c r="B6864" s="17" t="s">
        <v>837</v>
      </c>
      <c r="C6864" s="20">
        <v>45667</v>
      </c>
      <c r="D6864" s="21">
        <v>67.959999999999994</v>
      </c>
    </row>
    <row r="6865" spans="1:4" ht="15" hidden="1" x14ac:dyDescent="0.25">
      <c r="A6865" s="16" t="s">
        <v>838</v>
      </c>
      <c r="B6865" s="17" t="s">
        <v>839</v>
      </c>
      <c r="C6865" s="20">
        <v>45667</v>
      </c>
      <c r="D6865" s="21">
        <v>87.79</v>
      </c>
    </row>
    <row r="6866" spans="1:4" ht="15" hidden="1" x14ac:dyDescent="0.25">
      <c r="A6866" s="16" t="s">
        <v>840</v>
      </c>
      <c r="B6866" s="17" t="s">
        <v>841</v>
      </c>
      <c r="C6866" s="20">
        <v>45667</v>
      </c>
      <c r="D6866" s="21">
        <v>90.87</v>
      </c>
    </row>
    <row r="6867" spans="1:4" ht="15" hidden="1" x14ac:dyDescent="0.25">
      <c r="A6867" s="16" t="s">
        <v>842</v>
      </c>
      <c r="B6867" s="17" t="s">
        <v>843</v>
      </c>
      <c r="C6867" s="20">
        <v>45667</v>
      </c>
      <c r="D6867" s="21">
        <v>88.88</v>
      </c>
    </row>
    <row r="6868" spans="1:4" ht="15" hidden="1" x14ac:dyDescent="0.25">
      <c r="A6868" s="16" t="s">
        <v>844</v>
      </c>
      <c r="B6868" s="17" t="s">
        <v>845</v>
      </c>
      <c r="C6868" s="20">
        <v>45667</v>
      </c>
      <c r="D6868" s="21">
        <v>91.14</v>
      </c>
    </row>
    <row r="6869" spans="1:4" ht="15" hidden="1" x14ac:dyDescent="0.25">
      <c r="A6869" s="16" t="s">
        <v>846</v>
      </c>
      <c r="B6869" s="17" t="s">
        <v>847</v>
      </c>
      <c r="C6869" s="20">
        <v>45667</v>
      </c>
      <c r="D6869" s="21">
        <v>87.9</v>
      </c>
    </row>
    <row r="6870" spans="1:4" ht="15" hidden="1" x14ac:dyDescent="0.25">
      <c r="A6870" s="16" t="s">
        <v>848</v>
      </c>
      <c r="B6870" s="17" t="s">
        <v>849</v>
      </c>
      <c r="C6870" s="20">
        <v>45667</v>
      </c>
      <c r="D6870" s="21">
        <v>88.82</v>
      </c>
    </row>
    <row r="6871" spans="1:4" ht="15" hidden="1" x14ac:dyDescent="0.25">
      <c r="A6871" s="16" t="s">
        <v>850</v>
      </c>
      <c r="B6871" s="17" t="s">
        <v>851</v>
      </c>
      <c r="C6871" s="20">
        <v>45667</v>
      </c>
      <c r="D6871" s="21">
        <v>90.16</v>
      </c>
    </row>
    <row r="6872" spans="1:4" ht="15" hidden="1" x14ac:dyDescent="0.25">
      <c r="A6872" s="16" t="s">
        <v>852</v>
      </c>
      <c r="B6872" s="17" t="s">
        <v>853</v>
      </c>
      <c r="C6872" s="20">
        <v>45667</v>
      </c>
      <c r="D6872" s="21">
        <v>81.31</v>
      </c>
    </row>
    <row r="6873" spans="1:4" ht="15" hidden="1" x14ac:dyDescent="0.25">
      <c r="A6873" s="16" t="s">
        <v>854</v>
      </c>
      <c r="B6873" s="17" t="s">
        <v>855</v>
      </c>
      <c r="C6873" s="20">
        <v>45667</v>
      </c>
      <c r="D6873" s="21">
        <v>87.64</v>
      </c>
    </row>
    <row r="6874" spans="1:4" ht="15" hidden="1" x14ac:dyDescent="0.25">
      <c r="A6874" s="16" t="s">
        <v>856</v>
      </c>
      <c r="B6874" s="17" t="s">
        <v>857</v>
      </c>
      <c r="C6874" s="20">
        <v>45667</v>
      </c>
      <c r="D6874" s="21">
        <v>66.41</v>
      </c>
    </row>
    <row r="6875" spans="1:4" ht="15" hidden="1" x14ac:dyDescent="0.25">
      <c r="A6875" s="16" t="s">
        <v>858</v>
      </c>
      <c r="B6875" s="17" t="s">
        <v>859</v>
      </c>
      <c r="C6875" s="20">
        <v>45667</v>
      </c>
      <c r="D6875" s="21">
        <v>91.39</v>
      </c>
    </row>
    <row r="6876" spans="1:4" ht="15" hidden="1" x14ac:dyDescent="0.25">
      <c r="A6876" s="16" t="s">
        <v>860</v>
      </c>
      <c r="B6876" s="17" t="s">
        <v>861</v>
      </c>
      <c r="C6876" s="20">
        <v>45667</v>
      </c>
      <c r="D6876" s="21">
        <v>89.25</v>
      </c>
    </row>
    <row r="6877" spans="1:4" ht="15" hidden="1" x14ac:dyDescent="0.25">
      <c r="A6877" s="16" t="s">
        <v>862</v>
      </c>
      <c r="B6877" s="17" t="s">
        <v>863</v>
      </c>
      <c r="C6877" s="20">
        <v>45667</v>
      </c>
      <c r="D6877" s="21">
        <v>74.650000000000006</v>
      </c>
    </row>
    <row r="6878" spans="1:4" ht="15" hidden="1" x14ac:dyDescent="0.25">
      <c r="A6878" s="16" t="s">
        <v>864</v>
      </c>
      <c r="B6878" s="17" t="s">
        <v>865</v>
      </c>
      <c r="C6878" s="20">
        <v>45667</v>
      </c>
      <c r="D6878" s="21">
        <v>82.2</v>
      </c>
    </row>
    <row r="6879" spans="1:4" ht="15" hidden="1" x14ac:dyDescent="0.25">
      <c r="A6879" s="16" t="s">
        <v>866</v>
      </c>
      <c r="B6879" s="17" t="s">
        <v>867</v>
      </c>
      <c r="C6879" s="20">
        <v>45667</v>
      </c>
      <c r="D6879" s="21">
        <v>90.62</v>
      </c>
    </row>
    <row r="6880" spans="1:4" ht="15" hidden="1" x14ac:dyDescent="0.25">
      <c r="A6880" s="16" t="s">
        <v>868</v>
      </c>
      <c r="B6880" s="17" t="s">
        <v>869</v>
      </c>
      <c r="C6880" s="20">
        <v>45667</v>
      </c>
      <c r="D6880" s="21">
        <v>90.99</v>
      </c>
    </row>
    <row r="6881" spans="1:4" ht="15" hidden="1" x14ac:dyDescent="0.25">
      <c r="A6881" s="16" t="s">
        <v>870</v>
      </c>
      <c r="B6881" s="17" t="s">
        <v>871</v>
      </c>
      <c r="C6881" s="20">
        <v>45667</v>
      </c>
      <c r="D6881" s="21">
        <v>89.07</v>
      </c>
    </row>
    <row r="6882" spans="1:4" ht="15" hidden="1" x14ac:dyDescent="0.25">
      <c r="A6882" s="16" t="s">
        <v>872</v>
      </c>
      <c r="B6882" s="17" t="s">
        <v>873</v>
      </c>
      <c r="C6882" s="20">
        <v>45667</v>
      </c>
      <c r="D6882" s="21">
        <v>89.71</v>
      </c>
    </row>
    <row r="6883" spans="1:4" ht="15" hidden="1" x14ac:dyDescent="0.25">
      <c r="A6883" s="16" t="s">
        <v>874</v>
      </c>
      <c r="B6883" s="17" t="s">
        <v>875</v>
      </c>
      <c r="C6883" s="20">
        <v>45667</v>
      </c>
      <c r="D6883" s="21">
        <v>87.76</v>
      </c>
    </row>
    <row r="6884" spans="1:4" ht="15" hidden="1" x14ac:dyDescent="0.25">
      <c r="A6884" s="16" t="s">
        <v>876</v>
      </c>
      <c r="B6884" s="17" t="s">
        <v>877</v>
      </c>
      <c r="C6884" s="20">
        <v>45667</v>
      </c>
      <c r="D6884" s="21">
        <v>90.11</v>
      </c>
    </row>
    <row r="6885" spans="1:4" ht="15" hidden="1" x14ac:dyDescent="0.25">
      <c r="A6885" s="16" t="s">
        <v>878</v>
      </c>
      <c r="B6885" s="17" t="s">
        <v>879</v>
      </c>
      <c r="C6885" s="20">
        <v>45667</v>
      </c>
      <c r="D6885" s="21">
        <v>70.12</v>
      </c>
    </row>
    <row r="6886" spans="1:4" ht="15" hidden="1" x14ac:dyDescent="0.25">
      <c r="A6886" s="16" t="s">
        <v>880</v>
      </c>
      <c r="B6886" s="17" t="s">
        <v>881</v>
      </c>
      <c r="C6886" s="20">
        <v>45667</v>
      </c>
      <c r="D6886" s="21">
        <v>71.540000000000006</v>
      </c>
    </row>
    <row r="6887" spans="1:4" ht="15" hidden="1" x14ac:dyDescent="0.25">
      <c r="A6887" s="16" t="s">
        <v>882</v>
      </c>
      <c r="B6887" s="17" t="s">
        <v>883</v>
      </c>
      <c r="C6887" s="20">
        <v>45667</v>
      </c>
      <c r="D6887" s="21">
        <v>71.180000000000007</v>
      </c>
    </row>
    <row r="6888" spans="1:4" ht="15" hidden="1" x14ac:dyDescent="0.25">
      <c r="A6888" s="16" t="s">
        <v>884</v>
      </c>
      <c r="B6888" s="17" t="s">
        <v>885</v>
      </c>
      <c r="C6888" s="20">
        <v>45667</v>
      </c>
      <c r="D6888" s="21">
        <v>89.75</v>
      </c>
    </row>
    <row r="6889" spans="1:4" ht="15" hidden="1" x14ac:dyDescent="0.25">
      <c r="A6889" s="16" t="s">
        <v>886</v>
      </c>
      <c r="B6889" s="17" t="s">
        <v>887</v>
      </c>
      <c r="C6889" s="20">
        <v>45667</v>
      </c>
      <c r="D6889" s="21">
        <v>84.96</v>
      </c>
    </row>
    <row r="6890" spans="1:4" ht="15" hidden="1" x14ac:dyDescent="0.25">
      <c r="A6890" s="16" t="s">
        <v>888</v>
      </c>
      <c r="B6890" s="17" t="s">
        <v>889</v>
      </c>
      <c r="C6890" s="20">
        <v>45667</v>
      </c>
      <c r="D6890" s="21">
        <v>90.48</v>
      </c>
    </row>
    <row r="6891" spans="1:4" ht="15" hidden="1" x14ac:dyDescent="0.25">
      <c r="A6891" s="16" t="s">
        <v>890</v>
      </c>
      <c r="B6891" s="17" t="s">
        <v>891</v>
      </c>
      <c r="C6891" s="20">
        <v>45667</v>
      </c>
      <c r="D6891" s="21">
        <v>76.209999999999994</v>
      </c>
    </row>
    <row r="6892" spans="1:4" ht="15" hidden="1" x14ac:dyDescent="0.25">
      <c r="A6892" s="16" t="s">
        <v>892</v>
      </c>
      <c r="B6892" s="17" t="s">
        <v>893</v>
      </c>
      <c r="C6892" s="20">
        <v>45667</v>
      </c>
      <c r="D6892" s="21">
        <v>95.83</v>
      </c>
    </row>
    <row r="6893" spans="1:4" ht="15" hidden="1" x14ac:dyDescent="0.25">
      <c r="A6893" s="16" t="s">
        <v>894</v>
      </c>
      <c r="B6893" s="17" t="s">
        <v>895</v>
      </c>
      <c r="C6893" s="20">
        <v>45667</v>
      </c>
      <c r="D6893" s="21">
        <v>89.86</v>
      </c>
    </row>
    <row r="6894" spans="1:4" ht="15" hidden="1" x14ac:dyDescent="0.25">
      <c r="A6894" s="16" t="s">
        <v>896</v>
      </c>
      <c r="B6894" s="17" t="s">
        <v>897</v>
      </c>
      <c r="C6894" s="20">
        <v>45667</v>
      </c>
      <c r="D6894" s="21">
        <v>80.8</v>
      </c>
    </row>
    <row r="6895" spans="1:4" ht="15" hidden="1" x14ac:dyDescent="0.25">
      <c r="A6895" s="16" t="s">
        <v>898</v>
      </c>
      <c r="B6895" s="17" t="s">
        <v>899</v>
      </c>
      <c r="C6895" s="20">
        <v>45667</v>
      </c>
      <c r="D6895" s="21">
        <v>77.5</v>
      </c>
    </row>
    <row r="6896" spans="1:4" ht="15" hidden="1" x14ac:dyDescent="0.25">
      <c r="A6896" s="16" t="s">
        <v>900</v>
      </c>
      <c r="B6896" s="17" t="s">
        <v>901</v>
      </c>
      <c r="C6896" s="20">
        <v>45667</v>
      </c>
      <c r="D6896" s="21">
        <v>91.84</v>
      </c>
    </row>
    <row r="6897" spans="1:4" ht="15" hidden="1" x14ac:dyDescent="0.25">
      <c r="A6897" s="16" t="s">
        <v>902</v>
      </c>
      <c r="B6897" s="17" t="s">
        <v>903</v>
      </c>
      <c r="C6897" s="20">
        <v>45667</v>
      </c>
      <c r="D6897" s="21">
        <v>89.8</v>
      </c>
    </row>
    <row r="6898" spans="1:4" ht="15" hidden="1" x14ac:dyDescent="0.25">
      <c r="A6898" s="16" t="s">
        <v>904</v>
      </c>
      <c r="B6898" s="17" t="s">
        <v>905</v>
      </c>
      <c r="C6898" s="20">
        <v>45667</v>
      </c>
      <c r="D6898" s="21">
        <v>89.09</v>
      </c>
    </row>
    <row r="6899" spans="1:4" ht="15" hidden="1" x14ac:dyDescent="0.25">
      <c r="A6899" s="16" t="s">
        <v>906</v>
      </c>
      <c r="B6899" s="17" t="s">
        <v>907</v>
      </c>
      <c r="C6899" s="20">
        <v>45667</v>
      </c>
      <c r="D6899" s="21">
        <v>91.36</v>
      </c>
    </row>
    <row r="6900" spans="1:4" ht="15" hidden="1" x14ac:dyDescent="0.25">
      <c r="A6900" s="16" t="s">
        <v>908</v>
      </c>
      <c r="B6900" s="17" t="s">
        <v>909</v>
      </c>
      <c r="C6900" s="20">
        <v>45667</v>
      </c>
      <c r="D6900" s="21">
        <v>87.26</v>
      </c>
    </row>
    <row r="6901" spans="1:4" ht="15" hidden="1" x14ac:dyDescent="0.25">
      <c r="A6901" s="16" t="s">
        <v>910</v>
      </c>
      <c r="B6901" s="17" t="s">
        <v>911</v>
      </c>
      <c r="C6901" s="20">
        <v>45667</v>
      </c>
      <c r="D6901" s="21">
        <v>85.38</v>
      </c>
    </row>
    <row r="6902" spans="1:4" ht="15" hidden="1" x14ac:dyDescent="0.25">
      <c r="A6902" s="16" t="s">
        <v>912</v>
      </c>
      <c r="B6902" s="17" t="s">
        <v>913</v>
      </c>
      <c r="C6902" s="20">
        <v>45667</v>
      </c>
      <c r="D6902" s="21">
        <v>91.86</v>
      </c>
    </row>
    <row r="6903" spans="1:4" ht="15" hidden="1" x14ac:dyDescent="0.25">
      <c r="A6903" s="16" t="s">
        <v>914</v>
      </c>
      <c r="B6903" s="17" t="s">
        <v>915</v>
      </c>
      <c r="C6903" s="20">
        <v>45667</v>
      </c>
      <c r="D6903" s="21">
        <v>84.01</v>
      </c>
    </row>
    <row r="6904" spans="1:4" ht="15" hidden="1" x14ac:dyDescent="0.25">
      <c r="A6904" s="16" t="s">
        <v>916</v>
      </c>
      <c r="B6904" s="17" t="s">
        <v>917</v>
      </c>
      <c r="C6904" s="20">
        <v>45667</v>
      </c>
      <c r="D6904" s="21">
        <v>83.87</v>
      </c>
    </row>
    <row r="6905" spans="1:4" ht="15" hidden="1" x14ac:dyDescent="0.25">
      <c r="A6905" s="16" t="s">
        <v>918</v>
      </c>
      <c r="B6905" s="17" t="s">
        <v>919</v>
      </c>
      <c r="C6905" s="20">
        <v>45667</v>
      </c>
      <c r="D6905" s="21">
        <v>84.3</v>
      </c>
    </row>
    <row r="6906" spans="1:4" ht="15" hidden="1" x14ac:dyDescent="0.25">
      <c r="A6906" s="16" t="s">
        <v>920</v>
      </c>
      <c r="B6906" s="17" t="s">
        <v>921</v>
      </c>
      <c r="C6906" s="20">
        <v>45667</v>
      </c>
      <c r="D6906" s="21">
        <v>86.68</v>
      </c>
    </row>
    <row r="6907" spans="1:4" ht="15" hidden="1" x14ac:dyDescent="0.25">
      <c r="A6907" s="16" t="s">
        <v>922</v>
      </c>
      <c r="B6907" s="17" t="s">
        <v>923</v>
      </c>
      <c r="C6907" s="20">
        <v>45667</v>
      </c>
      <c r="D6907" s="21">
        <v>89.37</v>
      </c>
    </row>
    <row r="6908" spans="1:4" ht="15" hidden="1" x14ac:dyDescent="0.25">
      <c r="A6908" s="16" t="s">
        <v>924</v>
      </c>
      <c r="B6908" s="17" t="s">
        <v>925</v>
      </c>
      <c r="C6908" s="20">
        <v>45667</v>
      </c>
      <c r="D6908" s="21">
        <v>86.39</v>
      </c>
    </row>
    <row r="6909" spans="1:4" ht="15" hidden="1" x14ac:dyDescent="0.25">
      <c r="A6909" s="16" t="s">
        <v>926</v>
      </c>
      <c r="B6909" s="17" t="s">
        <v>927</v>
      </c>
      <c r="C6909" s="20">
        <v>45667</v>
      </c>
      <c r="D6909" s="21">
        <v>89.52</v>
      </c>
    </row>
    <row r="6910" spans="1:4" ht="15" hidden="1" x14ac:dyDescent="0.25">
      <c r="A6910" s="16" t="s">
        <v>928</v>
      </c>
      <c r="B6910" s="17" t="s">
        <v>929</v>
      </c>
      <c r="C6910" s="20">
        <v>45667</v>
      </c>
      <c r="D6910" s="21">
        <v>89.23</v>
      </c>
    </row>
    <row r="6911" spans="1:4" ht="15" hidden="1" x14ac:dyDescent="0.25">
      <c r="A6911" s="16" t="s">
        <v>930</v>
      </c>
      <c r="B6911" s="17" t="s">
        <v>931</v>
      </c>
      <c r="C6911" s="20">
        <v>45667</v>
      </c>
      <c r="D6911" s="21">
        <v>83.19</v>
      </c>
    </row>
    <row r="6912" spans="1:4" ht="15" hidden="1" x14ac:dyDescent="0.25">
      <c r="A6912" s="16" t="s">
        <v>932</v>
      </c>
      <c r="B6912" s="17" t="s">
        <v>933</v>
      </c>
      <c r="C6912" s="20">
        <v>45667</v>
      </c>
      <c r="D6912" s="21">
        <v>88.73</v>
      </c>
    </row>
    <row r="6913" spans="1:4" ht="15" hidden="1" x14ac:dyDescent="0.25">
      <c r="A6913" s="16" t="s">
        <v>934</v>
      </c>
      <c r="B6913" s="17" t="s">
        <v>935</v>
      </c>
      <c r="C6913" s="20">
        <v>45667</v>
      </c>
      <c r="D6913" s="21">
        <v>88.09</v>
      </c>
    </row>
    <row r="6914" spans="1:4" ht="15" hidden="1" x14ac:dyDescent="0.25">
      <c r="A6914" s="16" t="s">
        <v>936</v>
      </c>
      <c r="B6914" s="17" t="s">
        <v>937</v>
      </c>
      <c r="C6914" s="20">
        <v>45667</v>
      </c>
      <c r="D6914" s="21">
        <v>93.57</v>
      </c>
    </row>
    <row r="6915" spans="1:4" ht="15" hidden="1" x14ac:dyDescent="0.25">
      <c r="A6915" s="16" t="s">
        <v>938</v>
      </c>
      <c r="B6915" s="17" t="s">
        <v>939</v>
      </c>
      <c r="C6915" s="20">
        <v>45667</v>
      </c>
      <c r="D6915" s="21">
        <v>88.36</v>
      </c>
    </row>
    <row r="6916" spans="1:4" ht="15" hidden="1" x14ac:dyDescent="0.25">
      <c r="A6916" s="16" t="s">
        <v>940</v>
      </c>
      <c r="B6916" s="17" t="s">
        <v>941</v>
      </c>
      <c r="C6916" s="20">
        <v>45667</v>
      </c>
      <c r="D6916" s="21">
        <v>88.36</v>
      </c>
    </row>
    <row r="6917" spans="1:4" ht="15" hidden="1" x14ac:dyDescent="0.25">
      <c r="A6917" s="16" t="s">
        <v>942</v>
      </c>
      <c r="B6917" s="17" t="s">
        <v>943</v>
      </c>
      <c r="C6917" s="20">
        <v>45667</v>
      </c>
      <c r="D6917" s="21">
        <v>86.79</v>
      </c>
    </row>
    <row r="6918" spans="1:4" ht="15" hidden="1" x14ac:dyDescent="0.25">
      <c r="A6918" s="16" t="s">
        <v>944</v>
      </c>
      <c r="B6918" s="17" t="s">
        <v>945</v>
      </c>
      <c r="C6918" s="20">
        <v>45667</v>
      </c>
      <c r="D6918" s="21">
        <v>86.59</v>
      </c>
    </row>
    <row r="6919" spans="1:4" ht="15" hidden="1" x14ac:dyDescent="0.25">
      <c r="A6919" s="16" t="s">
        <v>946</v>
      </c>
      <c r="B6919" s="17" t="s">
        <v>947</v>
      </c>
      <c r="C6919" s="20">
        <v>45667</v>
      </c>
      <c r="D6919" s="21">
        <v>87.61</v>
      </c>
    </row>
    <row r="6920" spans="1:4" ht="15" hidden="1" x14ac:dyDescent="0.25">
      <c r="A6920" s="16" t="s">
        <v>948</v>
      </c>
      <c r="B6920" s="17" t="s">
        <v>949</v>
      </c>
      <c r="C6920" s="20">
        <v>45667</v>
      </c>
      <c r="D6920" s="21">
        <v>88.46</v>
      </c>
    </row>
    <row r="6921" spans="1:4" ht="15" hidden="1" x14ac:dyDescent="0.25">
      <c r="A6921" s="16" t="s">
        <v>950</v>
      </c>
      <c r="B6921" s="17" t="s">
        <v>951</v>
      </c>
      <c r="C6921" s="20">
        <v>45667</v>
      </c>
      <c r="D6921" s="21">
        <v>91.09</v>
      </c>
    </row>
    <row r="6922" spans="1:4" ht="15" hidden="1" x14ac:dyDescent="0.25">
      <c r="A6922" s="16" t="s">
        <v>952</v>
      </c>
      <c r="B6922" s="17" t="s">
        <v>953</v>
      </c>
      <c r="C6922" s="20">
        <v>45667</v>
      </c>
      <c r="D6922" s="21">
        <v>89.13</v>
      </c>
    </row>
    <row r="6923" spans="1:4" ht="15" hidden="1" x14ac:dyDescent="0.25">
      <c r="A6923" s="16" t="s">
        <v>954</v>
      </c>
      <c r="B6923" s="17" t="s">
        <v>955</v>
      </c>
      <c r="C6923" s="20">
        <v>45667</v>
      </c>
      <c r="D6923" s="21">
        <v>87.26</v>
      </c>
    </row>
    <row r="6924" spans="1:4" ht="15" hidden="1" x14ac:dyDescent="0.25">
      <c r="A6924" s="16" t="s">
        <v>956</v>
      </c>
      <c r="B6924" s="17" t="s">
        <v>957</v>
      </c>
      <c r="C6924" s="20">
        <v>45667</v>
      </c>
      <c r="D6924" s="21">
        <v>90.45</v>
      </c>
    </row>
    <row r="6925" spans="1:4" ht="15" hidden="1" x14ac:dyDescent="0.25">
      <c r="A6925" s="16" t="s">
        <v>958</v>
      </c>
      <c r="B6925" s="17" t="s">
        <v>959</v>
      </c>
      <c r="C6925" s="20">
        <v>45667</v>
      </c>
      <c r="D6925" s="21">
        <v>88.53</v>
      </c>
    </row>
    <row r="6926" spans="1:4" ht="15" hidden="1" x14ac:dyDescent="0.25">
      <c r="A6926" s="16" t="s">
        <v>960</v>
      </c>
      <c r="B6926" s="17" t="s">
        <v>961</v>
      </c>
      <c r="C6926" s="20">
        <v>45667</v>
      </c>
      <c r="D6926" s="21">
        <v>87.87</v>
      </c>
    </row>
    <row r="6927" spans="1:4" ht="15" hidden="1" x14ac:dyDescent="0.25">
      <c r="A6927" s="16" t="s">
        <v>962</v>
      </c>
      <c r="B6927" s="17" t="s">
        <v>963</v>
      </c>
      <c r="C6927" s="20">
        <v>45667</v>
      </c>
      <c r="D6927" s="21">
        <v>80.239999999999995</v>
      </c>
    </row>
    <row r="6928" spans="1:4" ht="15" hidden="1" x14ac:dyDescent="0.25">
      <c r="A6928" s="16" t="s">
        <v>964</v>
      </c>
      <c r="B6928" s="17" t="s">
        <v>965</v>
      </c>
      <c r="C6928" s="20">
        <v>45667</v>
      </c>
      <c r="D6928" s="21">
        <v>74.88</v>
      </c>
    </row>
    <row r="6929" spans="1:4" ht="15" hidden="1" x14ac:dyDescent="0.25">
      <c r="A6929" s="16" t="s">
        <v>966</v>
      </c>
      <c r="B6929" s="17" t="s">
        <v>967</v>
      </c>
      <c r="C6929" s="20">
        <v>45667</v>
      </c>
      <c r="D6929" s="21">
        <v>89.24</v>
      </c>
    </row>
    <row r="6930" spans="1:4" ht="15" hidden="1" x14ac:dyDescent="0.25">
      <c r="A6930" s="16" t="s">
        <v>968</v>
      </c>
      <c r="B6930" s="17" t="s">
        <v>969</v>
      </c>
      <c r="C6930" s="20">
        <v>45667</v>
      </c>
      <c r="D6930" s="21">
        <v>94.92</v>
      </c>
    </row>
    <row r="6931" spans="1:4" ht="15" hidden="1" x14ac:dyDescent="0.25">
      <c r="A6931" s="16" t="s">
        <v>970</v>
      </c>
      <c r="B6931" s="17" t="s">
        <v>971</v>
      </c>
      <c r="C6931" s="20">
        <v>45667</v>
      </c>
      <c r="D6931" s="21">
        <v>71.099999999999994</v>
      </c>
    </row>
    <row r="6932" spans="1:4" ht="15" hidden="1" x14ac:dyDescent="0.25">
      <c r="A6932" s="16" t="s">
        <v>972</v>
      </c>
      <c r="B6932" s="17" t="s">
        <v>973</v>
      </c>
      <c r="C6932" s="20">
        <v>45667</v>
      </c>
      <c r="D6932" s="21">
        <v>73.27</v>
      </c>
    </row>
    <row r="6933" spans="1:4" ht="15" hidden="1" x14ac:dyDescent="0.25">
      <c r="A6933" s="16" t="s">
        <v>974</v>
      </c>
      <c r="B6933" s="17" t="s">
        <v>975</v>
      </c>
      <c r="C6933" s="20">
        <v>45667</v>
      </c>
      <c r="D6933" s="21">
        <v>89.51</v>
      </c>
    </row>
    <row r="6934" spans="1:4" ht="15" hidden="1" x14ac:dyDescent="0.25">
      <c r="A6934" s="16" t="s">
        <v>976</v>
      </c>
      <c r="B6934" s="17" t="s">
        <v>977</v>
      </c>
      <c r="C6934" s="20">
        <v>45667</v>
      </c>
      <c r="D6934" s="21">
        <v>88.46</v>
      </c>
    </row>
    <row r="6935" spans="1:4" ht="15" hidden="1" x14ac:dyDescent="0.25">
      <c r="A6935" s="16" t="s">
        <v>978</v>
      </c>
      <c r="B6935" s="17" t="s">
        <v>979</v>
      </c>
      <c r="C6935" s="20">
        <v>45667</v>
      </c>
      <c r="D6935" s="21">
        <v>84.83</v>
      </c>
    </row>
    <row r="6936" spans="1:4" ht="15" hidden="1" x14ac:dyDescent="0.25">
      <c r="A6936" s="16" t="s">
        <v>980</v>
      </c>
      <c r="B6936" s="17" t="s">
        <v>981</v>
      </c>
      <c r="C6936" s="20">
        <v>45667</v>
      </c>
      <c r="D6936" s="21">
        <v>71.62</v>
      </c>
    </row>
    <row r="6937" spans="1:4" ht="15" hidden="1" x14ac:dyDescent="0.25">
      <c r="A6937" s="16" t="s">
        <v>982</v>
      </c>
      <c r="B6937" s="17" t="s">
        <v>983</v>
      </c>
      <c r="C6937" s="20">
        <v>45667</v>
      </c>
      <c r="D6937" s="21">
        <v>86.23</v>
      </c>
    </row>
    <row r="6938" spans="1:4" ht="15" hidden="1" x14ac:dyDescent="0.25">
      <c r="A6938" s="16" t="s">
        <v>984</v>
      </c>
      <c r="B6938" s="17" t="s">
        <v>985</v>
      </c>
      <c r="C6938" s="20">
        <v>45667</v>
      </c>
      <c r="D6938" s="21">
        <v>92.28</v>
      </c>
    </row>
    <row r="6939" spans="1:4" ht="15" hidden="1" x14ac:dyDescent="0.25">
      <c r="A6939" s="16" t="s">
        <v>986</v>
      </c>
      <c r="B6939" s="17" t="s">
        <v>987</v>
      </c>
      <c r="C6939" s="20">
        <v>45667</v>
      </c>
      <c r="D6939" s="21">
        <v>87.96</v>
      </c>
    </row>
    <row r="6940" spans="1:4" ht="15" hidden="1" x14ac:dyDescent="0.25">
      <c r="A6940" s="16" t="s">
        <v>988</v>
      </c>
      <c r="B6940" s="17" t="s">
        <v>989</v>
      </c>
      <c r="C6940" s="20">
        <v>45667</v>
      </c>
      <c r="D6940" s="21">
        <v>80.88</v>
      </c>
    </row>
    <row r="6941" spans="1:4" ht="15" hidden="1" x14ac:dyDescent="0.25">
      <c r="A6941" s="16" t="s">
        <v>990</v>
      </c>
      <c r="B6941" s="17" t="s">
        <v>991</v>
      </c>
      <c r="C6941" s="20">
        <v>45667</v>
      </c>
      <c r="D6941" s="21">
        <v>85.39</v>
      </c>
    </row>
    <row r="6942" spans="1:4" ht="15" hidden="1" x14ac:dyDescent="0.25">
      <c r="A6942" s="16" t="s">
        <v>992</v>
      </c>
      <c r="B6942" s="17" t="s">
        <v>993</v>
      </c>
      <c r="C6942" s="20">
        <v>45667</v>
      </c>
      <c r="D6942" s="21">
        <v>87.59</v>
      </c>
    </row>
    <row r="6943" spans="1:4" ht="15" hidden="1" x14ac:dyDescent="0.25">
      <c r="A6943" s="16" t="s">
        <v>994</v>
      </c>
      <c r="B6943" s="17" t="s">
        <v>995</v>
      </c>
      <c r="C6943" s="20">
        <v>45667</v>
      </c>
      <c r="D6943" s="21">
        <v>87.73</v>
      </c>
    </row>
    <row r="6944" spans="1:4" ht="15" hidden="1" x14ac:dyDescent="0.25">
      <c r="A6944" s="16" t="s">
        <v>996</v>
      </c>
      <c r="B6944" s="17" t="s">
        <v>997</v>
      </c>
      <c r="C6944" s="20">
        <v>45667</v>
      </c>
      <c r="D6944" s="21">
        <v>85.41</v>
      </c>
    </row>
    <row r="6945" spans="1:4" ht="15" hidden="1" x14ac:dyDescent="0.25">
      <c r="A6945" s="16" t="s">
        <v>998</v>
      </c>
      <c r="B6945" s="17" t="s">
        <v>999</v>
      </c>
      <c r="C6945" s="20">
        <v>45667</v>
      </c>
      <c r="D6945" s="21">
        <v>90.56</v>
      </c>
    </row>
    <row r="6946" spans="1:4" ht="15" hidden="1" x14ac:dyDescent="0.25">
      <c r="A6946" s="16" t="s">
        <v>1000</v>
      </c>
      <c r="B6946" s="17" t="s">
        <v>1001</v>
      </c>
      <c r="C6946" s="20">
        <v>45667</v>
      </c>
      <c r="D6946" s="21">
        <v>45.45</v>
      </c>
    </row>
    <row r="6947" spans="1:4" ht="15" hidden="1" x14ac:dyDescent="0.25">
      <c r="A6947" s="16" t="s">
        <v>1002</v>
      </c>
      <c r="B6947" s="17" t="s">
        <v>1003</v>
      </c>
      <c r="C6947" s="20">
        <v>45667</v>
      </c>
      <c r="D6947" s="21">
        <v>86.96</v>
      </c>
    </row>
    <row r="6948" spans="1:4" ht="15" hidden="1" x14ac:dyDescent="0.25">
      <c r="A6948" s="16" t="s">
        <v>1004</v>
      </c>
      <c r="B6948" s="17" t="s">
        <v>1005</v>
      </c>
      <c r="C6948" s="20">
        <v>45667</v>
      </c>
      <c r="D6948" s="21">
        <v>84.98</v>
      </c>
    </row>
    <row r="6949" spans="1:4" ht="15" hidden="1" x14ac:dyDescent="0.25">
      <c r="A6949" s="16" t="s">
        <v>1006</v>
      </c>
      <c r="B6949" s="17" t="s">
        <v>1007</v>
      </c>
      <c r="C6949" s="20">
        <v>45667</v>
      </c>
      <c r="D6949" s="21">
        <v>86.69</v>
      </c>
    </row>
    <row r="6950" spans="1:4" ht="15" hidden="1" x14ac:dyDescent="0.25">
      <c r="A6950" s="16" t="s">
        <v>1008</v>
      </c>
      <c r="B6950" s="17" t="s">
        <v>1009</v>
      </c>
      <c r="C6950" s="20">
        <v>45667</v>
      </c>
      <c r="D6950" s="21">
        <v>88.15</v>
      </c>
    </row>
    <row r="6951" spans="1:4" ht="15" hidden="1" x14ac:dyDescent="0.25">
      <c r="A6951" s="16" t="s">
        <v>1010</v>
      </c>
      <c r="B6951" s="17" t="s">
        <v>1011</v>
      </c>
      <c r="C6951" s="20">
        <v>45667</v>
      </c>
      <c r="D6951" s="21">
        <v>67.64</v>
      </c>
    </row>
    <row r="6952" spans="1:4" ht="15" hidden="1" x14ac:dyDescent="0.25">
      <c r="A6952" s="16" t="s">
        <v>1012</v>
      </c>
      <c r="B6952" s="17" t="s">
        <v>1013</v>
      </c>
      <c r="C6952" s="20">
        <v>45667</v>
      </c>
      <c r="D6952" s="21">
        <v>84.59</v>
      </c>
    </row>
    <row r="6953" spans="1:4" ht="15" hidden="1" x14ac:dyDescent="0.25">
      <c r="A6953" s="16" t="s">
        <v>1014</v>
      </c>
      <c r="B6953" s="17" t="s">
        <v>1015</v>
      </c>
      <c r="C6953" s="20">
        <v>45667</v>
      </c>
      <c r="D6953" s="21">
        <v>83.03</v>
      </c>
    </row>
    <row r="6954" spans="1:4" ht="15" hidden="1" x14ac:dyDescent="0.25">
      <c r="A6954" s="16" t="s">
        <v>1016</v>
      </c>
      <c r="B6954" s="17" t="s">
        <v>1017</v>
      </c>
      <c r="C6954" s="20">
        <v>45667</v>
      </c>
      <c r="D6954" s="21">
        <v>84.97</v>
      </c>
    </row>
    <row r="6955" spans="1:4" ht="15" hidden="1" x14ac:dyDescent="0.25">
      <c r="A6955" s="16" t="s">
        <v>1018</v>
      </c>
      <c r="B6955" s="17" t="s">
        <v>1019</v>
      </c>
      <c r="C6955" s="20">
        <v>45667</v>
      </c>
      <c r="D6955" s="21">
        <v>86.92</v>
      </c>
    </row>
    <row r="6956" spans="1:4" ht="15" hidden="1" x14ac:dyDescent="0.25">
      <c r="A6956" s="16" t="s">
        <v>3208</v>
      </c>
      <c r="B6956" s="17" t="s">
        <v>3209</v>
      </c>
      <c r="C6956" s="20">
        <v>45667</v>
      </c>
      <c r="D6956" s="21">
        <v>85.46</v>
      </c>
    </row>
    <row r="6957" spans="1:4" ht="15" hidden="1" x14ac:dyDescent="0.25">
      <c r="A6957" s="16" t="s">
        <v>1020</v>
      </c>
      <c r="B6957" s="17" t="s">
        <v>1021</v>
      </c>
      <c r="C6957" s="20">
        <v>45667</v>
      </c>
      <c r="D6957" s="21">
        <v>89.66</v>
      </c>
    </row>
    <row r="6958" spans="1:4" ht="15" hidden="1" x14ac:dyDescent="0.25">
      <c r="A6958" s="16" t="s">
        <v>1022</v>
      </c>
      <c r="B6958" s="17" t="s">
        <v>1023</v>
      </c>
      <c r="C6958" s="20">
        <v>45667</v>
      </c>
      <c r="D6958" s="21">
        <v>92.13</v>
      </c>
    </row>
    <row r="6959" spans="1:4" ht="15" hidden="1" x14ac:dyDescent="0.25">
      <c r="A6959" s="16" t="s">
        <v>1024</v>
      </c>
      <c r="B6959" s="17" t="s">
        <v>1025</v>
      </c>
      <c r="C6959" s="20">
        <v>45667</v>
      </c>
      <c r="D6959" s="21">
        <v>89.04</v>
      </c>
    </row>
    <row r="6960" spans="1:4" ht="15" hidden="1" x14ac:dyDescent="0.25">
      <c r="A6960" s="16" t="s">
        <v>1026</v>
      </c>
      <c r="B6960" s="17" t="s">
        <v>1027</v>
      </c>
      <c r="C6960" s="20">
        <v>45667</v>
      </c>
      <c r="D6960" s="21">
        <v>92.16</v>
      </c>
    </row>
    <row r="6961" spans="1:4" ht="15" hidden="1" x14ac:dyDescent="0.25">
      <c r="A6961" s="16" t="s">
        <v>1028</v>
      </c>
      <c r="B6961" s="17" t="s">
        <v>1029</v>
      </c>
      <c r="C6961" s="20">
        <v>45667</v>
      </c>
      <c r="D6961" s="21">
        <v>71.84</v>
      </c>
    </row>
    <row r="6962" spans="1:4" ht="15" hidden="1" x14ac:dyDescent="0.25">
      <c r="A6962" s="16" t="s">
        <v>1030</v>
      </c>
      <c r="B6962" s="17" t="s">
        <v>1031</v>
      </c>
      <c r="C6962" s="20">
        <v>45667</v>
      </c>
      <c r="D6962" s="21">
        <v>78.37</v>
      </c>
    </row>
    <row r="6963" spans="1:4" ht="15" hidden="1" x14ac:dyDescent="0.25">
      <c r="A6963" s="16" t="s">
        <v>1032</v>
      </c>
      <c r="B6963" s="17" t="s">
        <v>1033</v>
      </c>
      <c r="C6963" s="20">
        <v>45667</v>
      </c>
      <c r="D6963" s="21">
        <v>81.430000000000007</v>
      </c>
    </row>
    <row r="6964" spans="1:4" ht="15" hidden="1" x14ac:dyDescent="0.25">
      <c r="A6964" s="16" t="s">
        <v>1034</v>
      </c>
      <c r="B6964" s="17" t="s">
        <v>1035</v>
      </c>
      <c r="C6964" s="20">
        <v>45667</v>
      </c>
      <c r="D6964" s="21">
        <v>87.06</v>
      </c>
    </row>
    <row r="6965" spans="1:4" ht="15" hidden="1" x14ac:dyDescent="0.25">
      <c r="A6965" s="16" t="s">
        <v>1036</v>
      </c>
      <c r="B6965" s="17" t="s">
        <v>1037</v>
      </c>
      <c r="C6965" s="20">
        <v>45667</v>
      </c>
      <c r="D6965" s="21">
        <v>87.6</v>
      </c>
    </row>
    <row r="6966" spans="1:4" ht="15" hidden="1" x14ac:dyDescent="0.25">
      <c r="A6966" s="16" t="s">
        <v>1038</v>
      </c>
      <c r="B6966" s="17" t="s">
        <v>1039</v>
      </c>
      <c r="C6966" s="20">
        <v>45667</v>
      </c>
      <c r="D6966" s="21">
        <v>84.59</v>
      </c>
    </row>
    <row r="6967" spans="1:4" ht="15" hidden="1" x14ac:dyDescent="0.25">
      <c r="A6967" s="16" t="s">
        <v>1040</v>
      </c>
      <c r="B6967" s="17" t="s">
        <v>1041</v>
      </c>
      <c r="C6967" s="20">
        <v>45667</v>
      </c>
      <c r="D6967" s="21">
        <v>75.34</v>
      </c>
    </row>
    <row r="6968" spans="1:4" ht="15" hidden="1" x14ac:dyDescent="0.25">
      <c r="A6968" s="16" t="s">
        <v>1042</v>
      </c>
      <c r="B6968" s="17" t="s">
        <v>1043</v>
      </c>
      <c r="C6968" s="20">
        <v>45667</v>
      </c>
      <c r="D6968" s="21">
        <v>89.38</v>
      </c>
    </row>
    <row r="6969" spans="1:4" ht="15" hidden="1" x14ac:dyDescent="0.25">
      <c r="A6969" s="16" t="s">
        <v>1044</v>
      </c>
      <c r="B6969" s="17" t="s">
        <v>1045</v>
      </c>
      <c r="C6969" s="20">
        <v>45667</v>
      </c>
      <c r="D6969" s="21">
        <v>96.43</v>
      </c>
    </row>
    <row r="6970" spans="1:4" ht="15" hidden="1" x14ac:dyDescent="0.25">
      <c r="A6970" s="16" t="s">
        <v>1046</v>
      </c>
      <c r="B6970" s="17" t="s">
        <v>1047</v>
      </c>
      <c r="C6970" s="20">
        <v>45667</v>
      </c>
      <c r="D6970" s="21">
        <v>88.67</v>
      </c>
    </row>
    <row r="6971" spans="1:4" ht="15" hidden="1" x14ac:dyDescent="0.25">
      <c r="A6971" s="16" t="s">
        <v>1048</v>
      </c>
      <c r="B6971" s="17" t="s">
        <v>1049</v>
      </c>
      <c r="C6971" s="20">
        <v>45667</v>
      </c>
      <c r="D6971" s="21">
        <v>91.73</v>
      </c>
    </row>
    <row r="6972" spans="1:4" ht="15" hidden="1" x14ac:dyDescent="0.25">
      <c r="A6972" s="16" t="s">
        <v>1050</v>
      </c>
      <c r="B6972" s="17" t="s">
        <v>1051</v>
      </c>
      <c r="C6972" s="20">
        <v>45667</v>
      </c>
      <c r="D6972" s="21">
        <v>76.650000000000006</v>
      </c>
    </row>
    <row r="6973" spans="1:4" ht="15" hidden="1" x14ac:dyDescent="0.25">
      <c r="A6973" s="16" t="s">
        <v>1052</v>
      </c>
      <c r="B6973" s="17" t="s">
        <v>1053</v>
      </c>
      <c r="C6973" s="20">
        <v>45667</v>
      </c>
      <c r="D6973" s="21">
        <v>78.86</v>
      </c>
    </row>
    <row r="6974" spans="1:4" ht="15" hidden="1" x14ac:dyDescent="0.25">
      <c r="A6974" s="16" t="s">
        <v>1054</v>
      </c>
      <c r="B6974" s="17" t="s">
        <v>1055</v>
      </c>
      <c r="C6974" s="20">
        <v>45667</v>
      </c>
      <c r="D6974" s="21">
        <v>76.14</v>
      </c>
    </row>
    <row r="6975" spans="1:4" ht="15" hidden="1" x14ac:dyDescent="0.25">
      <c r="A6975" s="16" t="s">
        <v>3231</v>
      </c>
      <c r="B6975" s="17" t="s">
        <v>3232</v>
      </c>
      <c r="C6975" s="20">
        <v>45667</v>
      </c>
      <c r="D6975" s="17" t="s">
        <v>3228</v>
      </c>
    </row>
    <row r="6976" spans="1:4" ht="15" hidden="1" x14ac:dyDescent="0.25">
      <c r="A6976" s="16" t="s">
        <v>1056</v>
      </c>
      <c r="B6976" s="17" t="s">
        <v>1057</v>
      </c>
      <c r="C6976" s="20">
        <v>45667</v>
      </c>
      <c r="D6976" s="21">
        <v>73.41</v>
      </c>
    </row>
    <row r="6977" spans="1:4" ht="15" hidden="1" x14ac:dyDescent="0.25">
      <c r="A6977" s="16" t="s">
        <v>1058</v>
      </c>
      <c r="B6977" s="17" t="s">
        <v>1059</v>
      </c>
      <c r="C6977" s="20">
        <v>45667</v>
      </c>
      <c r="D6977" s="21">
        <v>93.87</v>
      </c>
    </row>
    <row r="6978" spans="1:4" ht="15" hidden="1" x14ac:dyDescent="0.25">
      <c r="A6978" s="16" t="s">
        <v>1060</v>
      </c>
      <c r="B6978" s="17" t="s">
        <v>1061</v>
      </c>
      <c r="C6978" s="20">
        <v>45667</v>
      </c>
      <c r="D6978" s="21">
        <v>89.38</v>
      </c>
    </row>
    <row r="6979" spans="1:4" ht="15" hidden="1" x14ac:dyDescent="0.25">
      <c r="A6979" s="16" t="s">
        <v>1062</v>
      </c>
      <c r="B6979" s="17" t="s">
        <v>1063</v>
      </c>
      <c r="C6979" s="20">
        <v>45667</v>
      </c>
      <c r="D6979" s="21">
        <v>93.32</v>
      </c>
    </row>
    <row r="6980" spans="1:4" ht="15" hidden="1" x14ac:dyDescent="0.25">
      <c r="A6980" s="16" t="s">
        <v>1064</v>
      </c>
      <c r="B6980" s="17" t="s">
        <v>1065</v>
      </c>
      <c r="C6980" s="20">
        <v>45667</v>
      </c>
      <c r="D6980" s="21">
        <v>83.01</v>
      </c>
    </row>
    <row r="6981" spans="1:4" ht="15" hidden="1" x14ac:dyDescent="0.25">
      <c r="A6981" s="16" t="s">
        <v>1066</v>
      </c>
      <c r="B6981" s="17" t="s">
        <v>1067</v>
      </c>
      <c r="C6981" s="20">
        <v>45667</v>
      </c>
      <c r="D6981" s="21">
        <v>85.18</v>
      </c>
    </row>
    <row r="6982" spans="1:4" ht="15" hidden="1" x14ac:dyDescent="0.25">
      <c r="A6982" s="16" t="s">
        <v>1068</v>
      </c>
      <c r="B6982" s="17" t="s">
        <v>1069</v>
      </c>
      <c r="C6982" s="20">
        <v>45667</v>
      </c>
      <c r="D6982" s="21">
        <v>88.21</v>
      </c>
    </row>
    <row r="6983" spans="1:4" ht="15" hidden="1" x14ac:dyDescent="0.25">
      <c r="A6983" s="16" t="s">
        <v>1070</v>
      </c>
      <c r="B6983" s="17" t="s">
        <v>1071</v>
      </c>
      <c r="C6983" s="20">
        <v>45667</v>
      </c>
      <c r="D6983" s="21">
        <v>74.16</v>
      </c>
    </row>
    <row r="6984" spans="1:4" ht="15" hidden="1" x14ac:dyDescent="0.25">
      <c r="A6984" s="16" t="s">
        <v>1072</v>
      </c>
      <c r="B6984" s="17" t="s">
        <v>1073</v>
      </c>
      <c r="C6984" s="20">
        <v>45667</v>
      </c>
      <c r="D6984" s="21">
        <v>84.91</v>
      </c>
    </row>
    <row r="6985" spans="1:4" ht="15" hidden="1" x14ac:dyDescent="0.25">
      <c r="A6985" s="16" t="s">
        <v>1074</v>
      </c>
      <c r="B6985" s="17" t="s">
        <v>1075</v>
      </c>
      <c r="C6985" s="20">
        <v>45667</v>
      </c>
      <c r="D6985" s="21">
        <v>91.54</v>
      </c>
    </row>
    <row r="6986" spans="1:4" ht="15" hidden="1" x14ac:dyDescent="0.25">
      <c r="A6986" s="16" t="s">
        <v>1076</v>
      </c>
      <c r="B6986" s="17" t="s">
        <v>1077</v>
      </c>
      <c r="C6986" s="20">
        <v>45667</v>
      </c>
      <c r="D6986" s="21">
        <v>93.15</v>
      </c>
    </row>
    <row r="6987" spans="1:4" ht="15" hidden="1" x14ac:dyDescent="0.25">
      <c r="A6987" s="16" t="s">
        <v>1078</v>
      </c>
      <c r="B6987" s="17" t="s">
        <v>1079</v>
      </c>
      <c r="C6987" s="20">
        <v>45667</v>
      </c>
      <c r="D6987" s="21">
        <v>84.73</v>
      </c>
    </row>
    <row r="6988" spans="1:4" ht="15" hidden="1" x14ac:dyDescent="0.25">
      <c r="A6988" s="16" t="s">
        <v>1080</v>
      </c>
      <c r="B6988" s="17" t="s">
        <v>1081</v>
      </c>
      <c r="C6988" s="20">
        <v>45667</v>
      </c>
      <c r="D6988" s="21">
        <v>89.11</v>
      </c>
    </row>
    <row r="6989" spans="1:4" ht="15" hidden="1" x14ac:dyDescent="0.25">
      <c r="A6989" s="16" t="s">
        <v>1082</v>
      </c>
      <c r="B6989" s="17" t="s">
        <v>1083</v>
      </c>
      <c r="C6989" s="20">
        <v>45667</v>
      </c>
      <c r="D6989" s="21">
        <v>87.5</v>
      </c>
    </row>
    <row r="6990" spans="1:4" ht="15" hidden="1" x14ac:dyDescent="0.25">
      <c r="A6990" s="16" t="s">
        <v>1084</v>
      </c>
      <c r="B6990" s="17" t="s">
        <v>1085</v>
      </c>
      <c r="C6990" s="20">
        <v>45667</v>
      </c>
      <c r="D6990" s="21">
        <v>84.41</v>
      </c>
    </row>
    <row r="6991" spans="1:4" ht="15" hidden="1" x14ac:dyDescent="0.25">
      <c r="A6991" s="16" t="s">
        <v>1086</v>
      </c>
      <c r="B6991" s="17" t="s">
        <v>1087</v>
      </c>
      <c r="C6991" s="20">
        <v>45667</v>
      </c>
      <c r="D6991" s="21">
        <v>90.37</v>
      </c>
    </row>
    <row r="6992" spans="1:4" ht="15" hidden="1" x14ac:dyDescent="0.25">
      <c r="A6992" s="16" t="s">
        <v>1088</v>
      </c>
      <c r="B6992" s="17" t="s">
        <v>1089</v>
      </c>
      <c r="C6992" s="20">
        <v>45667</v>
      </c>
      <c r="D6992" s="21">
        <v>88.69</v>
      </c>
    </row>
    <row r="6993" spans="1:4" ht="15" hidden="1" x14ac:dyDescent="0.25">
      <c r="A6993" s="16" t="s">
        <v>1090</v>
      </c>
      <c r="B6993" s="17" t="s">
        <v>1091</v>
      </c>
      <c r="C6993" s="20">
        <v>45667</v>
      </c>
      <c r="D6993" s="21">
        <v>92.21</v>
      </c>
    </row>
    <row r="6994" spans="1:4" ht="15" hidden="1" x14ac:dyDescent="0.25">
      <c r="A6994" s="16" t="s">
        <v>1092</v>
      </c>
      <c r="B6994" s="17" t="s">
        <v>1093</v>
      </c>
      <c r="C6994" s="20">
        <v>45667</v>
      </c>
      <c r="D6994" s="21">
        <v>80.89</v>
      </c>
    </row>
    <row r="6995" spans="1:4" ht="15" hidden="1" x14ac:dyDescent="0.25">
      <c r="A6995" s="16" t="s">
        <v>1094</v>
      </c>
      <c r="B6995" s="17" t="s">
        <v>1095</v>
      </c>
      <c r="C6995" s="20">
        <v>45667</v>
      </c>
      <c r="D6995" s="21">
        <v>84.75</v>
      </c>
    </row>
    <row r="6996" spans="1:4" ht="15" hidden="1" x14ac:dyDescent="0.25">
      <c r="A6996" s="16" t="s">
        <v>1096</v>
      </c>
      <c r="B6996" s="17" t="s">
        <v>1097</v>
      </c>
      <c r="C6996" s="20">
        <v>45667</v>
      </c>
      <c r="D6996" s="21">
        <v>91.17</v>
      </c>
    </row>
    <row r="6997" spans="1:4" ht="15" hidden="1" x14ac:dyDescent="0.25">
      <c r="A6997" s="16" t="s">
        <v>1098</v>
      </c>
      <c r="B6997" s="17" t="s">
        <v>1099</v>
      </c>
      <c r="C6997" s="20">
        <v>45667</v>
      </c>
      <c r="D6997" s="21">
        <v>91.42</v>
      </c>
    </row>
    <row r="6998" spans="1:4" ht="15" hidden="1" x14ac:dyDescent="0.25">
      <c r="A6998" s="16" t="s">
        <v>1100</v>
      </c>
      <c r="B6998" s="17" t="s">
        <v>1101</v>
      </c>
      <c r="C6998" s="20">
        <v>45667</v>
      </c>
      <c r="D6998" s="21">
        <v>87.53</v>
      </c>
    </row>
    <row r="6999" spans="1:4" ht="15" hidden="1" x14ac:dyDescent="0.25">
      <c r="A6999" s="16" t="s">
        <v>1102</v>
      </c>
      <c r="B6999" s="17" t="s">
        <v>1103</v>
      </c>
      <c r="C6999" s="20">
        <v>45667</v>
      </c>
      <c r="D6999" s="21">
        <v>90.63</v>
      </c>
    </row>
    <row r="7000" spans="1:4" ht="15" hidden="1" x14ac:dyDescent="0.25">
      <c r="A7000" s="16" t="s">
        <v>1104</v>
      </c>
      <c r="B7000" s="17" t="s">
        <v>1105</v>
      </c>
      <c r="C7000" s="20">
        <v>45667</v>
      </c>
      <c r="D7000" s="21">
        <v>87.8</v>
      </c>
    </row>
    <row r="7001" spans="1:4" ht="15" hidden="1" x14ac:dyDescent="0.25">
      <c r="A7001" s="16" t="s">
        <v>1106</v>
      </c>
      <c r="B7001" s="17" t="s">
        <v>1107</v>
      </c>
      <c r="C7001" s="20">
        <v>45667</v>
      </c>
      <c r="D7001" s="21">
        <v>92.28</v>
      </c>
    </row>
    <row r="7002" spans="1:4" ht="15" hidden="1" x14ac:dyDescent="0.25">
      <c r="A7002" s="16" t="s">
        <v>1108</v>
      </c>
      <c r="B7002" s="17" t="s">
        <v>1109</v>
      </c>
      <c r="C7002" s="20">
        <v>45667</v>
      </c>
      <c r="D7002" s="21">
        <v>93.68</v>
      </c>
    </row>
    <row r="7003" spans="1:4" ht="15" hidden="1" x14ac:dyDescent="0.25">
      <c r="A7003" s="16" t="s">
        <v>1110</v>
      </c>
      <c r="B7003" s="17" t="s">
        <v>1111</v>
      </c>
      <c r="C7003" s="20">
        <v>45667</v>
      </c>
      <c r="D7003" s="21">
        <v>89.21</v>
      </c>
    </row>
    <row r="7004" spans="1:4" ht="15" hidden="1" x14ac:dyDescent="0.25">
      <c r="A7004" s="16" t="s">
        <v>1112</v>
      </c>
      <c r="B7004" s="17" t="s">
        <v>1113</v>
      </c>
      <c r="C7004" s="20">
        <v>45667</v>
      </c>
      <c r="D7004" s="21">
        <v>88.54</v>
      </c>
    </row>
    <row r="7005" spans="1:4" ht="15" hidden="1" x14ac:dyDescent="0.25">
      <c r="A7005" s="16" t="s">
        <v>1114</v>
      </c>
      <c r="B7005" s="17" t="s">
        <v>1115</v>
      </c>
      <c r="C7005" s="20">
        <v>45667</v>
      </c>
      <c r="D7005" s="21">
        <v>91.63</v>
      </c>
    </row>
    <row r="7006" spans="1:4" ht="15" hidden="1" x14ac:dyDescent="0.25">
      <c r="A7006" s="16" t="s">
        <v>1116</v>
      </c>
      <c r="B7006" s="17" t="s">
        <v>1117</v>
      </c>
      <c r="C7006" s="20">
        <v>45667</v>
      </c>
      <c r="D7006" s="21">
        <v>86.87</v>
      </c>
    </row>
    <row r="7007" spans="1:4" ht="15" hidden="1" x14ac:dyDescent="0.25">
      <c r="A7007" s="16" t="s">
        <v>1118</v>
      </c>
      <c r="B7007" s="17" t="s">
        <v>1119</v>
      </c>
      <c r="C7007" s="20">
        <v>45667</v>
      </c>
      <c r="D7007" s="21">
        <v>91.52</v>
      </c>
    </row>
    <row r="7008" spans="1:4" ht="15" hidden="1" x14ac:dyDescent="0.25">
      <c r="A7008" s="16" t="s">
        <v>1120</v>
      </c>
      <c r="B7008" s="17" t="s">
        <v>1121</v>
      </c>
      <c r="C7008" s="20">
        <v>45667</v>
      </c>
      <c r="D7008" s="21">
        <v>89.67</v>
      </c>
    </row>
    <row r="7009" spans="1:4" ht="15" hidden="1" x14ac:dyDescent="0.25">
      <c r="A7009" s="16" t="s">
        <v>1122</v>
      </c>
      <c r="B7009" s="17" t="s">
        <v>1123</v>
      </c>
      <c r="C7009" s="20">
        <v>45667</v>
      </c>
      <c r="D7009" s="21">
        <v>86.1</v>
      </c>
    </row>
    <row r="7010" spans="1:4" ht="15" hidden="1" x14ac:dyDescent="0.25">
      <c r="A7010" s="16" t="s">
        <v>1124</v>
      </c>
      <c r="B7010" s="17" t="s">
        <v>1125</v>
      </c>
      <c r="C7010" s="20">
        <v>45667</v>
      </c>
      <c r="D7010" s="21">
        <v>83.37</v>
      </c>
    </row>
    <row r="7011" spans="1:4" ht="15" hidden="1" x14ac:dyDescent="0.25">
      <c r="A7011" s="16" t="s">
        <v>1126</v>
      </c>
      <c r="B7011" s="17" t="s">
        <v>1127</v>
      </c>
      <c r="C7011" s="20">
        <v>45667</v>
      </c>
      <c r="D7011" s="21">
        <v>75.260000000000005</v>
      </c>
    </row>
    <row r="7012" spans="1:4" ht="15" hidden="1" x14ac:dyDescent="0.25">
      <c r="A7012" s="16" t="s">
        <v>1128</v>
      </c>
      <c r="B7012" s="17" t="s">
        <v>1129</v>
      </c>
      <c r="C7012" s="20">
        <v>45667</v>
      </c>
      <c r="D7012" s="21">
        <v>82.77</v>
      </c>
    </row>
    <row r="7013" spans="1:4" ht="15" hidden="1" x14ac:dyDescent="0.25">
      <c r="A7013" s="16" t="s">
        <v>1130</v>
      </c>
      <c r="B7013" s="17" t="s">
        <v>1131</v>
      </c>
      <c r="C7013" s="20">
        <v>45667</v>
      </c>
      <c r="D7013" s="21">
        <v>86.78</v>
      </c>
    </row>
    <row r="7014" spans="1:4" ht="15" hidden="1" x14ac:dyDescent="0.25">
      <c r="A7014" s="16" t="s">
        <v>1132</v>
      </c>
      <c r="B7014" s="17" t="s">
        <v>1133</v>
      </c>
      <c r="C7014" s="20">
        <v>45667</v>
      </c>
      <c r="D7014" s="21">
        <v>78.06</v>
      </c>
    </row>
    <row r="7015" spans="1:4" ht="15" hidden="1" x14ac:dyDescent="0.25">
      <c r="A7015" s="16" t="s">
        <v>1134</v>
      </c>
      <c r="B7015" s="17" t="s">
        <v>1135</v>
      </c>
      <c r="C7015" s="20">
        <v>45667</v>
      </c>
      <c r="D7015" s="21">
        <v>75.53</v>
      </c>
    </row>
    <row r="7016" spans="1:4" ht="15" hidden="1" x14ac:dyDescent="0.25">
      <c r="A7016" s="16" t="s">
        <v>1136</v>
      </c>
      <c r="B7016" s="17" t="s">
        <v>1137</v>
      </c>
      <c r="C7016" s="20">
        <v>45667</v>
      </c>
      <c r="D7016" s="21">
        <v>89.48</v>
      </c>
    </row>
    <row r="7017" spans="1:4" ht="15" hidden="1" x14ac:dyDescent="0.25">
      <c r="A7017" s="16" t="s">
        <v>1138</v>
      </c>
      <c r="B7017" s="17" t="s">
        <v>1139</v>
      </c>
      <c r="C7017" s="20">
        <v>45667</v>
      </c>
      <c r="D7017" s="21">
        <v>86.31</v>
      </c>
    </row>
    <row r="7018" spans="1:4" ht="15" hidden="1" x14ac:dyDescent="0.25">
      <c r="A7018" s="16" t="s">
        <v>1140</v>
      </c>
      <c r="B7018" s="17" t="s">
        <v>1141</v>
      </c>
      <c r="C7018" s="20">
        <v>45667</v>
      </c>
      <c r="D7018" s="21">
        <v>90.95</v>
      </c>
    </row>
    <row r="7019" spans="1:4" ht="15" hidden="1" x14ac:dyDescent="0.25">
      <c r="A7019" s="16" t="s">
        <v>1142</v>
      </c>
      <c r="B7019" s="17" t="s">
        <v>1143</v>
      </c>
      <c r="C7019" s="20">
        <v>45667</v>
      </c>
      <c r="D7019" s="21">
        <v>86.61</v>
      </c>
    </row>
    <row r="7020" spans="1:4" ht="15" hidden="1" x14ac:dyDescent="0.25">
      <c r="A7020" s="16" t="s">
        <v>1144</v>
      </c>
      <c r="B7020" s="17" t="s">
        <v>1145</v>
      </c>
      <c r="C7020" s="20">
        <v>45667</v>
      </c>
      <c r="D7020" s="21">
        <v>69.77</v>
      </c>
    </row>
    <row r="7021" spans="1:4" ht="15" hidden="1" x14ac:dyDescent="0.25">
      <c r="A7021" s="16" t="s">
        <v>1146</v>
      </c>
      <c r="B7021" s="17" t="s">
        <v>1147</v>
      </c>
      <c r="C7021" s="20">
        <v>45667</v>
      </c>
      <c r="D7021" s="21">
        <v>78.900000000000006</v>
      </c>
    </row>
    <row r="7022" spans="1:4" ht="15" hidden="1" x14ac:dyDescent="0.25">
      <c r="A7022" s="16" t="s">
        <v>1148</v>
      </c>
      <c r="B7022" s="17" t="s">
        <v>1149</v>
      </c>
      <c r="C7022" s="20">
        <v>45667</v>
      </c>
      <c r="D7022" s="21">
        <v>89.02</v>
      </c>
    </row>
    <row r="7023" spans="1:4" ht="15" hidden="1" x14ac:dyDescent="0.25">
      <c r="A7023" s="16" t="s">
        <v>1150</v>
      </c>
      <c r="B7023" s="17" t="s">
        <v>1151</v>
      </c>
      <c r="C7023" s="20">
        <v>45667</v>
      </c>
      <c r="D7023" s="21">
        <v>93.52</v>
      </c>
    </row>
    <row r="7024" spans="1:4" ht="15" hidden="1" x14ac:dyDescent="0.25">
      <c r="A7024" s="16" t="s">
        <v>1152</v>
      </c>
      <c r="B7024" s="17" t="s">
        <v>1153</v>
      </c>
      <c r="C7024" s="20">
        <v>45667</v>
      </c>
      <c r="D7024" s="21">
        <v>92.12</v>
      </c>
    </row>
    <row r="7025" spans="1:4" ht="15" hidden="1" x14ac:dyDescent="0.25">
      <c r="A7025" s="16" t="s">
        <v>1154</v>
      </c>
      <c r="B7025" s="17" t="s">
        <v>1155</v>
      </c>
      <c r="C7025" s="20">
        <v>45667</v>
      </c>
      <c r="D7025" s="21">
        <v>87.22</v>
      </c>
    </row>
    <row r="7026" spans="1:4" ht="15" hidden="1" x14ac:dyDescent="0.25">
      <c r="A7026" s="16" t="s">
        <v>1156</v>
      </c>
      <c r="B7026" s="17" t="s">
        <v>1157</v>
      </c>
      <c r="C7026" s="20">
        <v>45667</v>
      </c>
      <c r="D7026" s="21">
        <v>94.38</v>
      </c>
    </row>
    <row r="7027" spans="1:4" ht="15" hidden="1" x14ac:dyDescent="0.25">
      <c r="A7027" s="16" t="s">
        <v>1158</v>
      </c>
      <c r="B7027" s="17" t="s">
        <v>1159</v>
      </c>
      <c r="C7027" s="20">
        <v>45667</v>
      </c>
      <c r="D7027" s="21">
        <v>81.84</v>
      </c>
    </row>
    <row r="7028" spans="1:4" ht="15" hidden="1" x14ac:dyDescent="0.25">
      <c r="A7028" s="16" t="s">
        <v>1160</v>
      </c>
      <c r="B7028" s="17" t="s">
        <v>1161</v>
      </c>
      <c r="C7028" s="20">
        <v>45667</v>
      </c>
      <c r="D7028" s="21">
        <v>86.59</v>
      </c>
    </row>
    <row r="7029" spans="1:4" ht="15" hidden="1" x14ac:dyDescent="0.25">
      <c r="A7029" s="16" t="s">
        <v>1162</v>
      </c>
      <c r="B7029" s="17" t="s">
        <v>1163</v>
      </c>
      <c r="C7029" s="20">
        <v>45667</v>
      </c>
      <c r="D7029" s="21">
        <v>82.21</v>
      </c>
    </row>
    <row r="7030" spans="1:4" ht="15" hidden="1" x14ac:dyDescent="0.25">
      <c r="A7030" s="16" t="s">
        <v>1164</v>
      </c>
      <c r="B7030" s="17" t="s">
        <v>1165</v>
      </c>
      <c r="C7030" s="20">
        <v>45667</v>
      </c>
      <c r="D7030" s="21">
        <v>75.239999999999995</v>
      </c>
    </row>
    <row r="7031" spans="1:4" ht="15" hidden="1" x14ac:dyDescent="0.25">
      <c r="A7031" s="16" t="s">
        <v>1166</v>
      </c>
      <c r="B7031" s="17" t="s">
        <v>1167</v>
      </c>
      <c r="C7031" s="20">
        <v>45667</v>
      </c>
      <c r="D7031" s="21">
        <v>88.81</v>
      </c>
    </row>
    <row r="7032" spans="1:4" ht="15" hidden="1" x14ac:dyDescent="0.25">
      <c r="A7032" s="16" t="s">
        <v>1168</v>
      </c>
      <c r="B7032" s="17" t="s">
        <v>1169</v>
      </c>
      <c r="C7032" s="20">
        <v>45667</v>
      </c>
      <c r="D7032" s="21">
        <v>89.66</v>
      </c>
    </row>
    <row r="7033" spans="1:4" ht="15" hidden="1" x14ac:dyDescent="0.25">
      <c r="A7033" s="16" t="s">
        <v>1170</v>
      </c>
      <c r="B7033" s="17" t="s">
        <v>1171</v>
      </c>
      <c r="C7033" s="20">
        <v>45667</v>
      </c>
      <c r="D7033" s="21">
        <v>82.73</v>
      </c>
    </row>
    <row r="7034" spans="1:4" ht="15" hidden="1" x14ac:dyDescent="0.25">
      <c r="A7034" s="16" t="s">
        <v>1172</v>
      </c>
      <c r="B7034" s="17" t="s">
        <v>1173</v>
      </c>
      <c r="C7034" s="20">
        <v>45667</v>
      </c>
      <c r="D7034" s="21">
        <v>73.73</v>
      </c>
    </row>
    <row r="7035" spans="1:4" ht="15" hidden="1" x14ac:dyDescent="0.25">
      <c r="A7035" s="16" t="s">
        <v>1174</v>
      </c>
      <c r="B7035" s="17" t="s">
        <v>1175</v>
      </c>
      <c r="C7035" s="20">
        <v>45667</v>
      </c>
      <c r="D7035" s="21">
        <v>74.790000000000006</v>
      </c>
    </row>
    <row r="7036" spans="1:4" ht="15" hidden="1" x14ac:dyDescent="0.25">
      <c r="A7036" s="16" t="s">
        <v>1176</v>
      </c>
      <c r="B7036" s="17" t="s">
        <v>1177</v>
      </c>
      <c r="C7036" s="20">
        <v>45667</v>
      </c>
      <c r="D7036" s="21">
        <v>89.9</v>
      </c>
    </row>
    <row r="7037" spans="1:4" ht="15" hidden="1" x14ac:dyDescent="0.25">
      <c r="A7037" s="16" t="s">
        <v>1178</v>
      </c>
      <c r="B7037" s="17" t="s">
        <v>1179</v>
      </c>
      <c r="C7037" s="20">
        <v>45667</v>
      </c>
      <c r="D7037" s="21">
        <v>83.16</v>
      </c>
    </row>
    <row r="7038" spans="1:4" ht="15" hidden="1" x14ac:dyDescent="0.25">
      <c r="A7038" s="16" t="s">
        <v>1180</v>
      </c>
      <c r="B7038" s="17" t="s">
        <v>1181</v>
      </c>
      <c r="C7038" s="20">
        <v>45667</v>
      </c>
      <c r="D7038" s="21">
        <v>87.02</v>
      </c>
    </row>
    <row r="7039" spans="1:4" ht="15" hidden="1" x14ac:dyDescent="0.25">
      <c r="A7039" s="16" t="s">
        <v>1182</v>
      </c>
      <c r="B7039" s="17" t="s">
        <v>1183</v>
      </c>
      <c r="C7039" s="20">
        <v>45667</v>
      </c>
      <c r="D7039" s="21">
        <v>80.13</v>
      </c>
    </row>
    <row r="7040" spans="1:4" ht="15" hidden="1" x14ac:dyDescent="0.25">
      <c r="A7040" s="16" t="s">
        <v>1184</v>
      </c>
      <c r="B7040" s="17" t="s">
        <v>1185</v>
      </c>
      <c r="C7040" s="20">
        <v>45667</v>
      </c>
      <c r="D7040" s="21">
        <v>84.81</v>
      </c>
    </row>
    <row r="7041" spans="1:4" ht="15" hidden="1" x14ac:dyDescent="0.25">
      <c r="A7041" s="16" t="s">
        <v>1186</v>
      </c>
      <c r="B7041" s="17" t="s">
        <v>1187</v>
      </c>
      <c r="C7041" s="20">
        <v>45667</v>
      </c>
      <c r="D7041" s="21">
        <v>87.9</v>
      </c>
    </row>
    <row r="7042" spans="1:4" ht="15" hidden="1" x14ac:dyDescent="0.25">
      <c r="A7042" s="16" t="s">
        <v>1188</v>
      </c>
      <c r="B7042" s="17" t="s">
        <v>1189</v>
      </c>
      <c r="C7042" s="20">
        <v>45667</v>
      </c>
      <c r="D7042" s="21">
        <v>83.94</v>
      </c>
    </row>
    <row r="7043" spans="1:4" ht="15" hidden="1" x14ac:dyDescent="0.25">
      <c r="A7043" s="16" t="s">
        <v>1190</v>
      </c>
      <c r="B7043" s="17" t="s">
        <v>1191</v>
      </c>
      <c r="C7043" s="20">
        <v>45667</v>
      </c>
      <c r="D7043" s="21">
        <v>88.26</v>
      </c>
    </row>
    <row r="7044" spans="1:4" ht="15" hidden="1" x14ac:dyDescent="0.25">
      <c r="A7044" s="16" t="s">
        <v>1192</v>
      </c>
      <c r="B7044" s="17" t="s">
        <v>1193</v>
      </c>
      <c r="C7044" s="20">
        <v>45667</v>
      </c>
      <c r="D7044" s="21">
        <v>88.14</v>
      </c>
    </row>
    <row r="7045" spans="1:4" ht="15" hidden="1" x14ac:dyDescent="0.25">
      <c r="A7045" s="16" t="s">
        <v>1194</v>
      </c>
      <c r="B7045" s="17" t="s">
        <v>1195</v>
      </c>
      <c r="C7045" s="20">
        <v>45667</v>
      </c>
      <c r="D7045" s="21">
        <v>87.41</v>
      </c>
    </row>
    <row r="7046" spans="1:4" ht="15" hidden="1" x14ac:dyDescent="0.25">
      <c r="A7046" s="16" t="s">
        <v>1196</v>
      </c>
      <c r="B7046" s="17" t="s">
        <v>1197</v>
      </c>
      <c r="C7046" s="20">
        <v>45667</v>
      </c>
      <c r="D7046" s="21">
        <v>89.49</v>
      </c>
    </row>
    <row r="7047" spans="1:4" ht="15" hidden="1" x14ac:dyDescent="0.25">
      <c r="A7047" s="16" t="s">
        <v>1198</v>
      </c>
      <c r="B7047" s="17" t="s">
        <v>1199</v>
      </c>
      <c r="C7047" s="20">
        <v>45667</v>
      </c>
      <c r="D7047" s="21">
        <v>86.65</v>
      </c>
    </row>
    <row r="7048" spans="1:4" ht="15" hidden="1" x14ac:dyDescent="0.25">
      <c r="A7048" s="16" t="s">
        <v>1200</v>
      </c>
      <c r="B7048" s="17" t="s">
        <v>1201</v>
      </c>
      <c r="C7048" s="20">
        <v>45667</v>
      </c>
      <c r="D7048" s="21">
        <v>89.43</v>
      </c>
    </row>
    <row r="7049" spans="1:4" ht="15" hidden="1" x14ac:dyDescent="0.25">
      <c r="A7049" s="16" t="s">
        <v>1202</v>
      </c>
      <c r="B7049" s="17" t="s">
        <v>1203</v>
      </c>
      <c r="C7049" s="20">
        <v>45667</v>
      </c>
      <c r="D7049" s="21">
        <v>85.51</v>
      </c>
    </row>
    <row r="7050" spans="1:4" ht="15" hidden="1" x14ac:dyDescent="0.25">
      <c r="A7050" s="16" t="s">
        <v>1204</v>
      </c>
      <c r="B7050" s="17" t="s">
        <v>1205</v>
      </c>
      <c r="C7050" s="20">
        <v>45667</v>
      </c>
      <c r="D7050" s="21">
        <v>90.08</v>
      </c>
    </row>
    <row r="7051" spans="1:4" ht="15" hidden="1" x14ac:dyDescent="0.25">
      <c r="A7051" s="16" t="s">
        <v>1206</v>
      </c>
      <c r="B7051" s="17" t="s">
        <v>1207</v>
      </c>
      <c r="C7051" s="20">
        <v>45667</v>
      </c>
      <c r="D7051" s="21">
        <v>88.39</v>
      </c>
    </row>
    <row r="7052" spans="1:4" ht="15" hidden="1" x14ac:dyDescent="0.25">
      <c r="A7052" s="16" t="s">
        <v>1208</v>
      </c>
      <c r="B7052" s="17" t="s">
        <v>1209</v>
      </c>
      <c r="C7052" s="20">
        <v>45667</v>
      </c>
      <c r="D7052" s="21">
        <v>83.08</v>
      </c>
    </row>
    <row r="7053" spans="1:4" ht="15" hidden="1" x14ac:dyDescent="0.25">
      <c r="A7053" s="16" t="s">
        <v>1210</v>
      </c>
      <c r="B7053" s="17" t="s">
        <v>1211</v>
      </c>
      <c r="C7053" s="20">
        <v>45667</v>
      </c>
      <c r="D7053" s="21">
        <v>85.69</v>
      </c>
    </row>
    <row r="7054" spans="1:4" ht="15" hidden="1" x14ac:dyDescent="0.25">
      <c r="A7054" s="16" t="s">
        <v>1212</v>
      </c>
      <c r="B7054" s="17" t="s">
        <v>1213</v>
      </c>
      <c r="C7054" s="20">
        <v>45667</v>
      </c>
      <c r="D7054" s="21">
        <v>84.67</v>
      </c>
    </row>
    <row r="7055" spans="1:4" ht="15" hidden="1" x14ac:dyDescent="0.25">
      <c r="A7055" s="16" t="s">
        <v>1214</v>
      </c>
      <c r="B7055" s="17" t="s">
        <v>1215</v>
      </c>
      <c r="C7055" s="20">
        <v>45667</v>
      </c>
      <c r="D7055" s="21">
        <v>89.53</v>
      </c>
    </row>
    <row r="7056" spans="1:4" ht="15" hidden="1" x14ac:dyDescent="0.25">
      <c r="A7056" s="16" t="s">
        <v>1216</v>
      </c>
      <c r="B7056" s="17" t="s">
        <v>1217</v>
      </c>
      <c r="C7056" s="20">
        <v>45667</v>
      </c>
      <c r="D7056" s="21">
        <v>76.37</v>
      </c>
    </row>
    <row r="7057" spans="1:4" ht="15" hidden="1" x14ac:dyDescent="0.25">
      <c r="A7057" s="16" t="s">
        <v>1218</v>
      </c>
      <c r="B7057" s="17" t="s">
        <v>1219</v>
      </c>
      <c r="C7057" s="20">
        <v>45667</v>
      </c>
      <c r="D7057" s="21">
        <v>79.489999999999995</v>
      </c>
    </row>
    <row r="7058" spans="1:4" ht="15" hidden="1" x14ac:dyDescent="0.25">
      <c r="A7058" s="16" t="s">
        <v>1220</v>
      </c>
      <c r="B7058" s="17" t="s">
        <v>1221</v>
      </c>
      <c r="C7058" s="20">
        <v>45667</v>
      </c>
      <c r="D7058" s="21">
        <v>82.96</v>
      </c>
    </row>
    <row r="7059" spans="1:4" ht="15" hidden="1" x14ac:dyDescent="0.25">
      <c r="A7059" s="16" t="s">
        <v>1222</v>
      </c>
      <c r="B7059" s="17" t="s">
        <v>1223</v>
      </c>
      <c r="C7059" s="20">
        <v>45667</v>
      </c>
      <c r="D7059" s="21">
        <v>82.15</v>
      </c>
    </row>
    <row r="7060" spans="1:4" ht="15" hidden="1" x14ac:dyDescent="0.25">
      <c r="A7060" s="16" t="s">
        <v>1224</v>
      </c>
      <c r="B7060" s="17" t="s">
        <v>1225</v>
      </c>
      <c r="C7060" s="20">
        <v>45667</v>
      </c>
      <c r="D7060" s="21">
        <v>85.81</v>
      </c>
    </row>
    <row r="7061" spans="1:4" ht="15" hidden="1" x14ac:dyDescent="0.25">
      <c r="A7061" s="16" t="s">
        <v>1226</v>
      </c>
      <c r="B7061" s="17" t="s">
        <v>1227</v>
      </c>
      <c r="C7061" s="20">
        <v>45667</v>
      </c>
      <c r="D7061" s="21">
        <v>88.36</v>
      </c>
    </row>
    <row r="7062" spans="1:4" ht="15" hidden="1" x14ac:dyDescent="0.25">
      <c r="A7062" s="16" t="s">
        <v>1228</v>
      </c>
      <c r="B7062" s="17" t="s">
        <v>1229</v>
      </c>
      <c r="C7062" s="20">
        <v>45667</v>
      </c>
      <c r="D7062" s="21">
        <v>83.56</v>
      </c>
    </row>
    <row r="7063" spans="1:4" ht="15" hidden="1" x14ac:dyDescent="0.25">
      <c r="A7063" s="16" t="s">
        <v>1230</v>
      </c>
      <c r="B7063" s="17" t="s">
        <v>1231</v>
      </c>
      <c r="C7063" s="20">
        <v>45667</v>
      </c>
      <c r="D7063" s="21">
        <v>84.09</v>
      </c>
    </row>
    <row r="7064" spans="1:4" ht="15" hidden="1" x14ac:dyDescent="0.25">
      <c r="A7064" s="16" t="s">
        <v>1232</v>
      </c>
      <c r="B7064" s="17" t="s">
        <v>1233</v>
      </c>
      <c r="C7064" s="20">
        <v>45667</v>
      </c>
      <c r="D7064" s="21">
        <v>84.94</v>
      </c>
    </row>
    <row r="7065" spans="1:4" ht="15" hidden="1" x14ac:dyDescent="0.25">
      <c r="A7065" s="16" t="s">
        <v>1234</v>
      </c>
      <c r="B7065" s="17" t="s">
        <v>1235</v>
      </c>
      <c r="C7065" s="20">
        <v>45667</v>
      </c>
      <c r="D7065" s="21">
        <v>87</v>
      </c>
    </row>
    <row r="7066" spans="1:4" ht="15" hidden="1" x14ac:dyDescent="0.25">
      <c r="A7066" s="16" t="s">
        <v>1236</v>
      </c>
      <c r="B7066" s="17" t="s">
        <v>1237</v>
      </c>
      <c r="C7066" s="20">
        <v>45667</v>
      </c>
      <c r="D7066" s="21">
        <v>82.14</v>
      </c>
    </row>
    <row r="7067" spans="1:4" ht="15" hidden="1" x14ac:dyDescent="0.25">
      <c r="A7067" s="16" t="s">
        <v>1238</v>
      </c>
      <c r="B7067" s="17" t="s">
        <v>1239</v>
      </c>
      <c r="C7067" s="20">
        <v>45667</v>
      </c>
      <c r="D7067" s="21">
        <v>91.42</v>
      </c>
    </row>
    <row r="7068" spans="1:4" ht="15" hidden="1" x14ac:dyDescent="0.25">
      <c r="A7068" s="16" t="s">
        <v>1240</v>
      </c>
      <c r="B7068" s="17" t="s">
        <v>1241</v>
      </c>
      <c r="C7068" s="20">
        <v>45667</v>
      </c>
      <c r="D7068" s="21">
        <v>81.48</v>
      </c>
    </row>
    <row r="7069" spans="1:4" ht="15" hidden="1" x14ac:dyDescent="0.25">
      <c r="A7069" s="16" t="s">
        <v>1242</v>
      </c>
      <c r="B7069" s="17" t="s">
        <v>1243</v>
      </c>
      <c r="C7069" s="20">
        <v>45667</v>
      </c>
      <c r="D7069" s="21">
        <v>47.19</v>
      </c>
    </row>
    <row r="7070" spans="1:4" ht="15" hidden="1" x14ac:dyDescent="0.25">
      <c r="A7070" s="16" t="s">
        <v>1244</v>
      </c>
      <c r="B7070" s="17" t="s">
        <v>1245</v>
      </c>
      <c r="C7070" s="20">
        <v>45667</v>
      </c>
      <c r="D7070" s="21">
        <v>91.43</v>
      </c>
    </row>
    <row r="7071" spans="1:4" ht="15" hidden="1" x14ac:dyDescent="0.25">
      <c r="A7071" s="16" t="s">
        <v>1246</v>
      </c>
      <c r="B7071" s="17" t="s">
        <v>1247</v>
      </c>
      <c r="C7071" s="20">
        <v>45667</v>
      </c>
      <c r="D7071" s="21">
        <v>86.92</v>
      </c>
    </row>
    <row r="7072" spans="1:4" ht="15" hidden="1" x14ac:dyDescent="0.25">
      <c r="A7072" s="16" t="s">
        <v>1248</v>
      </c>
      <c r="B7072" s="17" t="s">
        <v>1249</v>
      </c>
      <c r="C7072" s="20">
        <v>45667</v>
      </c>
      <c r="D7072" s="21">
        <v>84</v>
      </c>
    </row>
    <row r="7073" spans="1:4" ht="15" hidden="1" x14ac:dyDescent="0.25">
      <c r="A7073" s="16" t="s">
        <v>1250</v>
      </c>
      <c r="B7073" s="17" t="s">
        <v>1251</v>
      </c>
      <c r="C7073" s="20">
        <v>45667</v>
      </c>
      <c r="D7073" s="21">
        <v>64.12</v>
      </c>
    </row>
    <row r="7074" spans="1:4" ht="15" hidden="1" x14ac:dyDescent="0.25">
      <c r="A7074" s="16" t="s">
        <v>1252</v>
      </c>
      <c r="B7074" s="17" t="s">
        <v>1253</v>
      </c>
      <c r="C7074" s="20">
        <v>45667</v>
      </c>
      <c r="D7074" s="21">
        <v>48.17</v>
      </c>
    </row>
    <row r="7075" spans="1:4" ht="15" hidden="1" x14ac:dyDescent="0.25">
      <c r="A7075" s="16" t="s">
        <v>1254</v>
      </c>
      <c r="B7075" s="17" t="s">
        <v>1255</v>
      </c>
      <c r="C7075" s="20">
        <v>45667</v>
      </c>
      <c r="D7075" s="21">
        <v>56.93</v>
      </c>
    </row>
    <row r="7076" spans="1:4" ht="15" hidden="1" x14ac:dyDescent="0.25">
      <c r="A7076" s="16" t="s">
        <v>1256</v>
      </c>
      <c r="B7076" s="17" t="s">
        <v>1257</v>
      </c>
      <c r="C7076" s="20">
        <v>45667</v>
      </c>
      <c r="D7076" s="21">
        <v>73.87</v>
      </c>
    </row>
    <row r="7077" spans="1:4" ht="15" hidden="1" x14ac:dyDescent="0.25">
      <c r="A7077" s="16" t="s">
        <v>1258</v>
      </c>
      <c r="B7077" s="17" t="s">
        <v>1259</v>
      </c>
      <c r="C7077" s="20">
        <v>45667</v>
      </c>
      <c r="D7077" s="21">
        <v>90.85</v>
      </c>
    </row>
    <row r="7078" spans="1:4" ht="15" hidden="1" x14ac:dyDescent="0.25">
      <c r="A7078" s="16" t="s">
        <v>1260</v>
      </c>
      <c r="B7078" s="17" t="s">
        <v>1261</v>
      </c>
      <c r="C7078" s="20">
        <v>45667</v>
      </c>
      <c r="D7078" s="21">
        <v>87.54</v>
      </c>
    </row>
    <row r="7079" spans="1:4" ht="15" hidden="1" x14ac:dyDescent="0.25">
      <c r="A7079" s="16" t="s">
        <v>1262</v>
      </c>
      <c r="B7079" s="17" t="s">
        <v>1263</v>
      </c>
      <c r="C7079" s="20">
        <v>45667</v>
      </c>
      <c r="D7079" s="21">
        <v>80.900000000000006</v>
      </c>
    </row>
    <row r="7080" spans="1:4" ht="15" hidden="1" x14ac:dyDescent="0.25">
      <c r="A7080" s="16" t="s">
        <v>1264</v>
      </c>
      <c r="B7080" s="17" t="s">
        <v>1265</v>
      </c>
      <c r="C7080" s="20">
        <v>45667</v>
      </c>
      <c r="D7080" s="21">
        <v>87.39</v>
      </c>
    </row>
    <row r="7081" spans="1:4" ht="15" hidden="1" x14ac:dyDescent="0.25">
      <c r="A7081" s="16" t="s">
        <v>1266</v>
      </c>
      <c r="B7081" s="17" t="s">
        <v>1267</v>
      </c>
      <c r="C7081" s="20">
        <v>45667</v>
      </c>
      <c r="D7081" s="21">
        <v>74.41</v>
      </c>
    </row>
    <row r="7082" spans="1:4" ht="15" hidden="1" x14ac:dyDescent="0.25">
      <c r="A7082" s="16" t="s">
        <v>1268</v>
      </c>
      <c r="B7082" s="17" t="s">
        <v>1269</v>
      </c>
      <c r="C7082" s="20">
        <v>45667</v>
      </c>
      <c r="D7082" s="21">
        <v>94.75</v>
      </c>
    </row>
    <row r="7083" spans="1:4" ht="15" hidden="1" x14ac:dyDescent="0.25">
      <c r="A7083" s="16" t="s">
        <v>1270</v>
      </c>
      <c r="B7083" s="17" t="s">
        <v>1271</v>
      </c>
      <c r="C7083" s="20">
        <v>45667</v>
      </c>
      <c r="D7083" s="21">
        <v>72.97</v>
      </c>
    </row>
    <row r="7084" spans="1:4" ht="15" hidden="1" x14ac:dyDescent="0.25">
      <c r="A7084" s="16" t="s">
        <v>1272</v>
      </c>
      <c r="B7084" s="17" t="s">
        <v>1273</v>
      </c>
      <c r="C7084" s="20">
        <v>45667</v>
      </c>
      <c r="D7084" s="21">
        <v>78.540000000000006</v>
      </c>
    </row>
    <row r="7085" spans="1:4" ht="15" hidden="1" x14ac:dyDescent="0.25">
      <c r="A7085" s="16" t="s">
        <v>1274</v>
      </c>
      <c r="B7085" s="17" t="s">
        <v>1275</v>
      </c>
      <c r="C7085" s="20">
        <v>45667</v>
      </c>
      <c r="D7085" s="21">
        <v>89.81</v>
      </c>
    </row>
    <row r="7086" spans="1:4" ht="15" hidden="1" x14ac:dyDescent="0.25">
      <c r="A7086" s="16" t="s">
        <v>1276</v>
      </c>
      <c r="B7086" s="17" t="s">
        <v>1277</v>
      </c>
      <c r="C7086" s="20">
        <v>45667</v>
      </c>
      <c r="D7086" s="21">
        <v>83.42</v>
      </c>
    </row>
    <row r="7087" spans="1:4" ht="15" hidden="1" x14ac:dyDescent="0.25">
      <c r="A7087" s="16" t="s">
        <v>1278</v>
      </c>
      <c r="B7087" s="17" t="s">
        <v>1279</v>
      </c>
      <c r="C7087" s="20">
        <v>45667</v>
      </c>
      <c r="D7087" s="21">
        <v>94.07</v>
      </c>
    </row>
    <row r="7088" spans="1:4" ht="15" hidden="1" x14ac:dyDescent="0.25">
      <c r="A7088" s="16" t="s">
        <v>1280</v>
      </c>
      <c r="B7088" s="17" t="s">
        <v>1281</v>
      </c>
      <c r="C7088" s="20">
        <v>45667</v>
      </c>
      <c r="D7088" s="21">
        <v>88.39</v>
      </c>
    </row>
    <row r="7089" spans="1:4" ht="15" hidden="1" x14ac:dyDescent="0.25">
      <c r="A7089" s="16" t="s">
        <v>1282</v>
      </c>
      <c r="B7089" s="17" t="s">
        <v>1283</v>
      </c>
      <c r="C7089" s="20">
        <v>45667</v>
      </c>
      <c r="D7089" s="21">
        <v>94.16</v>
      </c>
    </row>
    <row r="7090" spans="1:4" ht="15" hidden="1" x14ac:dyDescent="0.25">
      <c r="A7090" s="16" t="s">
        <v>1284</v>
      </c>
      <c r="B7090" s="17" t="s">
        <v>1285</v>
      </c>
      <c r="C7090" s="20">
        <v>45667</v>
      </c>
      <c r="D7090" s="21">
        <v>91.26</v>
      </c>
    </row>
    <row r="7091" spans="1:4" ht="15" hidden="1" x14ac:dyDescent="0.25">
      <c r="A7091" s="16" t="s">
        <v>1286</v>
      </c>
      <c r="B7091" s="17" t="s">
        <v>1287</v>
      </c>
      <c r="C7091" s="20">
        <v>45667</v>
      </c>
      <c r="D7091" s="21">
        <v>86.61</v>
      </c>
    </row>
    <row r="7092" spans="1:4" ht="15" hidden="1" x14ac:dyDescent="0.25">
      <c r="A7092" s="16" t="s">
        <v>1288</v>
      </c>
      <c r="B7092" s="17" t="s">
        <v>1289</v>
      </c>
      <c r="C7092" s="20">
        <v>45667</v>
      </c>
      <c r="D7092" s="21">
        <v>77.94</v>
      </c>
    </row>
    <row r="7093" spans="1:4" ht="15" hidden="1" x14ac:dyDescent="0.25">
      <c r="A7093" s="16" t="s">
        <v>1290</v>
      </c>
      <c r="B7093" s="17" t="s">
        <v>1291</v>
      </c>
      <c r="C7093" s="20">
        <v>45667</v>
      </c>
      <c r="D7093" s="21">
        <v>85.79</v>
      </c>
    </row>
    <row r="7094" spans="1:4" ht="15" hidden="1" x14ac:dyDescent="0.25">
      <c r="A7094" s="16" t="s">
        <v>1292</v>
      </c>
      <c r="B7094" s="17" t="s">
        <v>1293</v>
      </c>
      <c r="C7094" s="20">
        <v>45667</v>
      </c>
      <c r="D7094" s="21">
        <v>89.88</v>
      </c>
    </row>
    <row r="7095" spans="1:4" ht="15" hidden="1" x14ac:dyDescent="0.25">
      <c r="A7095" s="16" t="s">
        <v>1294</v>
      </c>
      <c r="B7095" s="17" t="s">
        <v>1295</v>
      </c>
      <c r="C7095" s="20">
        <v>45667</v>
      </c>
      <c r="D7095" s="21">
        <v>81.650000000000006</v>
      </c>
    </row>
    <row r="7096" spans="1:4" ht="15" hidden="1" x14ac:dyDescent="0.25">
      <c r="A7096" s="16" t="s">
        <v>1296</v>
      </c>
      <c r="B7096" s="17" t="s">
        <v>1297</v>
      </c>
      <c r="C7096" s="20">
        <v>45667</v>
      </c>
      <c r="D7096" s="21">
        <v>88.64</v>
      </c>
    </row>
    <row r="7097" spans="1:4" ht="15" hidden="1" x14ac:dyDescent="0.25">
      <c r="A7097" s="16" t="s">
        <v>1298</v>
      </c>
      <c r="B7097" s="17" t="s">
        <v>1299</v>
      </c>
      <c r="C7097" s="20">
        <v>45667</v>
      </c>
      <c r="D7097" s="21">
        <v>67.17</v>
      </c>
    </row>
    <row r="7098" spans="1:4" ht="15" hidden="1" x14ac:dyDescent="0.25">
      <c r="A7098" s="16" t="s">
        <v>1300</v>
      </c>
      <c r="B7098" s="17" t="s">
        <v>1301</v>
      </c>
      <c r="C7098" s="20">
        <v>45667</v>
      </c>
      <c r="D7098" s="21">
        <v>91.2</v>
      </c>
    </row>
    <row r="7099" spans="1:4" ht="15" hidden="1" x14ac:dyDescent="0.25">
      <c r="A7099" s="16" t="s">
        <v>1302</v>
      </c>
      <c r="B7099" s="17" t="s">
        <v>1303</v>
      </c>
      <c r="C7099" s="20">
        <v>45667</v>
      </c>
      <c r="D7099" s="21">
        <v>86.09</v>
      </c>
    </row>
    <row r="7100" spans="1:4" ht="15" hidden="1" x14ac:dyDescent="0.25">
      <c r="A7100" s="16" t="s">
        <v>1304</v>
      </c>
      <c r="B7100" s="17" t="s">
        <v>1305</v>
      </c>
      <c r="C7100" s="20">
        <v>45667</v>
      </c>
      <c r="D7100" s="21">
        <v>79.680000000000007</v>
      </c>
    </row>
    <row r="7101" spans="1:4" ht="15" hidden="1" x14ac:dyDescent="0.25">
      <c r="A7101" s="16" t="s">
        <v>1306</v>
      </c>
      <c r="B7101" s="17" t="s">
        <v>1307</v>
      </c>
      <c r="C7101" s="20">
        <v>45667</v>
      </c>
      <c r="D7101" s="21">
        <v>93.42</v>
      </c>
    </row>
    <row r="7102" spans="1:4" ht="15" hidden="1" x14ac:dyDescent="0.25">
      <c r="A7102" s="16" t="s">
        <v>1308</v>
      </c>
      <c r="B7102" s="17" t="s">
        <v>1309</v>
      </c>
      <c r="C7102" s="20">
        <v>45667</v>
      </c>
      <c r="D7102" s="21">
        <v>84.05</v>
      </c>
    </row>
    <row r="7103" spans="1:4" ht="15" hidden="1" x14ac:dyDescent="0.25">
      <c r="A7103" s="16" t="s">
        <v>1310</v>
      </c>
      <c r="B7103" s="17" t="s">
        <v>1311</v>
      </c>
      <c r="C7103" s="20">
        <v>45667</v>
      </c>
      <c r="D7103" s="21">
        <v>89</v>
      </c>
    </row>
    <row r="7104" spans="1:4" ht="15" hidden="1" x14ac:dyDescent="0.25">
      <c r="A7104" s="16" t="s">
        <v>1312</v>
      </c>
      <c r="B7104" s="17" t="s">
        <v>1313</v>
      </c>
      <c r="C7104" s="20">
        <v>45667</v>
      </c>
      <c r="D7104" s="21">
        <v>88.88</v>
      </c>
    </row>
    <row r="7105" spans="1:4" ht="15" hidden="1" x14ac:dyDescent="0.25">
      <c r="A7105" s="16" t="s">
        <v>1314</v>
      </c>
      <c r="B7105" s="17" t="s">
        <v>1315</v>
      </c>
      <c r="C7105" s="20">
        <v>45667</v>
      </c>
      <c r="D7105" s="21">
        <v>86.45</v>
      </c>
    </row>
    <row r="7106" spans="1:4" ht="15" hidden="1" x14ac:dyDescent="0.25">
      <c r="A7106" s="16" t="s">
        <v>1316</v>
      </c>
      <c r="B7106" s="17" t="s">
        <v>1317</v>
      </c>
      <c r="C7106" s="20">
        <v>45667</v>
      </c>
      <c r="D7106" s="21">
        <v>81.489999999999995</v>
      </c>
    </row>
    <row r="7107" spans="1:4" ht="15" hidden="1" x14ac:dyDescent="0.25">
      <c r="A7107" s="16" t="s">
        <v>1318</v>
      </c>
      <c r="B7107" s="17" t="s">
        <v>1319</v>
      </c>
      <c r="C7107" s="20">
        <v>45667</v>
      </c>
      <c r="D7107" s="21">
        <v>88.18</v>
      </c>
    </row>
    <row r="7108" spans="1:4" ht="15" hidden="1" x14ac:dyDescent="0.25">
      <c r="A7108" s="16" t="s">
        <v>1320</v>
      </c>
      <c r="B7108" s="17" t="s">
        <v>1321</v>
      </c>
      <c r="C7108" s="20">
        <v>45667</v>
      </c>
      <c r="D7108" s="21">
        <v>68.650000000000006</v>
      </c>
    </row>
    <row r="7109" spans="1:4" ht="15" hidden="1" x14ac:dyDescent="0.25">
      <c r="A7109" s="16" t="s">
        <v>1322</v>
      </c>
      <c r="B7109" s="17" t="s">
        <v>1323</v>
      </c>
      <c r="C7109" s="20">
        <v>45667</v>
      </c>
      <c r="D7109" s="21">
        <v>87.86</v>
      </c>
    </row>
    <row r="7110" spans="1:4" ht="15" hidden="1" x14ac:dyDescent="0.25">
      <c r="A7110" s="16" t="s">
        <v>1324</v>
      </c>
      <c r="B7110" s="17" t="s">
        <v>1325</v>
      </c>
      <c r="C7110" s="20">
        <v>45667</v>
      </c>
      <c r="D7110" s="21">
        <v>77.62</v>
      </c>
    </row>
    <row r="7111" spans="1:4" ht="15" hidden="1" x14ac:dyDescent="0.25">
      <c r="A7111" s="16" t="s">
        <v>1326</v>
      </c>
      <c r="B7111" s="17" t="s">
        <v>1327</v>
      </c>
      <c r="C7111" s="20">
        <v>45667</v>
      </c>
      <c r="D7111" s="21">
        <v>88.93</v>
      </c>
    </row>
    <row r="7112" spans="1:4" ht="15" hidden="1" x14ac:dyDescent="0.25">
      <c r="A7112" s="16" t="s">
        <v>1328</v>
      </c>
      <c r="B7112" s="17" t="s">
        <v>1329</v>
      </c>
      <c r="C7112" s="20">
        <v>45667</v>
      </c>
      <c r="D7112" s="21">
        <v>94.81</v>
      </c>
    </row>
    <row r="7113" spans="1:4" ht="15" hidden="1" x14ac:dyDescent="0.25">
      <c r="A7113" s="16" t="s">
        <v>1330</v>
      </c>
      <c r="B7113" s="17" t="s">
        <v>1331</v>
      </c>
      <c r="C7113" s="20">
        <v>45667</v>
      </c>
      <c r="D7113" s="21">
        <v>86.12</v>
      </c>
    </row>
    <row r="7114" spans="1:4" ht="15" hidden="1" x14ac:dyDescent="0.25">
      <c r="A7114" s="16" t="s">
        <v>1332</v>
      </c>
      <c r="B7114" s="17" t="s">
        <v>1333</v>
      </c>
      <c r="C7114" s="20">
        <v>45667</v>
      </c>
      <c r="D7114" s="21">
        <v>90</v>
      </c>
    </row>
    <row r="7115" spans="1:4" ht="15" hidden="1" x14ac:dyDescent="0.25">
      <c r="A7115" s="16" t="s">
        <v>1334</v>
      </c>
      <c r="B7115" s="17" t="s">
        <v>1335</v>
      </c>
      <c r="C7115" s="20">
        <v>45667</v>
      </c>
      <c r="D7115" s="21">
        <v>80.83</v>
      </c>
    </row>
    <row r="7116" spans="1:4" ht="15" hidden="1" x14ac:dyDescent="0.25">
      <c r="A7116" s="16" t="s">
        <v>1336</v>
      </c>
      <c r="B7116" s="17" t="s">
        <v>1337</v>
      </c>
      <c r="C7116" s="20">
        <v>45667</v>
      </c>
      <c r="D7116" s="21">
        <v>92.28</v>
      </c>
    </row>
    <row r="7117" spans="1:4" ht="15" hidden="1" x14ac:dyDescent="0.25">
      <c r="A7117" s="16" t="s">
        <v>1338</v>
      </c>
      <c r="B7117" s="17" t="s">
        <v>1339</v>
      </c>
      <c r="C7117" s="20">
        <v>45667</v>
      </c>
      <c r="D7117" s="21">
        <v>86.51</v>
      </c>
    </row>
    <row r="7118" spans="1:4" ht="15" hidden="1" x14ac:dyDescent="0.25">
      <c r="A7118" s="16" t="s">
        <v>1340</v>
      </c>
      <c r="B7118" s="17" t="s">
        <v>1341</v>
      </c>
      <c r="C7118" s="20">
        <v>45667</v>
      </c>
      <c r="D7118" s="21">
        <v>55.64</v>
      </c>
    </row>
    <row r="7119" spans="1:4" ht="15" hidden="1" x14ac:dyDescent="0.25">
      <c r="A7119" s="16" t="s">
        <v>1342</v>
      </c>
      <c r="B7119" s="17" t="s">
        <v>1343</v>
      </c>
      <c r="C7119" s="20">
        <v>45667</v>
      </c>
      <c r="D7119" s="21">
        <v>75.22</v>
      </c>
    </row>
    <row r="7120" spans="1:4" ht="15" hidden="1" x14ac:dyDescent="0.25">
      <c r="A7120" s="16" t="s">
        <v>1344</v>
      </c>
      <c r="B7120" s="17" t="s">
        <v>1345</v>
      </c>
      <c r="C7120" s="20">
        <v>45667</v>
      </c>
      <c r="D7120" s="21">
        <v>90.14</v>
      </c>
    </row>
    <row r="7121" spans="1:4" ht="15" hidden="1" x14ac:dyDescent="0.25">
      <c r="A7121" s="16" t="s">
        <v>1346</v>
      </c>
      <c r="B7121" s="17" t="s">
        <v>1347</v>
      </c>
      <c r="C7121" s="20">
        <v>45667</v>
      </c>
      <c r="D7121" s="21">
        <v>72.42</v>
      </c>
    </row>
    <row r="7122" spans="1:4" ht="15" hidden="1" x14ac:dyDescent="0.25">
      <c r="A7122" s="16" t="s">
        <v>1348</v>
      </c>
      <c r="B7122" s="17" t="s">
        <v>1349</v>
      </c>
      <c r="C7122" s="20">
        <v>45667</v>
      </c>
      <c r="D7122" s="21">
        <v>25.73</v>
      </c>
    </row>
    <row r="7123" spans="1:4" ht="15" hidden="1" x14ac:dyDescent="0.25">
      <c r="A7123" s="16" t="s">
        <v>1350</v>
      </c>
      <c r="B7123" s="17" t="s">
        <v>1351</v>
      </c>
      <c r="C7123" s="20">
        <v>45667</v>
      </c>
      <c r="D7123" s="21">
        <v>85.59</v>
      </c>
    </row>
    <row r="7124" spans="1:4" ht="15" hidden="1" x14ac:dyDescent="0.25">
      <c r="A7124" s="16" t="s">
        <v>1352</v>
      </c>
      <c r="B7124" s="17" t="s">
        <v>1353</v>
      </c>
      <c r="C7124" s="20">
        <v>45667</v>
      </c>
      <c r="D7124" s="21">
        <v>75.62</v>
      </c>
    </row>
    <row r="7125" spans="1:4" ht="15" hidden="1" x14ac:dyDescent="0.25">
      <c r="A7125" s="16" t="s">
        <v>1354</v>
      </c>
      <c r="B7125" s="17" t="s">
        <v>1355</v>
      </c>
      <c r="C7125" s="20">
        <v>45667</v>
      </c>
      <c r="D7125" s="21">
        <v>86.52</v>
      </c>
    </row>
    <row r="7126" spans="1:4" ht="15" hidden="1" x14ac:dyDescent="0.25">
      <c r="A7126" s="16" t="s">
        <v>1356</v>
      </c>
      <c r="B7126" s="17" t="s">
        <v>1357</v>
      </c>
      <c r="C7126" s="20">
        <v>45667</v>
      </c>
      <c r="D7126" s="21">
        <v>96.61</v>
      </c>
    </row>
    <row r="7127" spans="1:4" ht="15" hidden="1" x14ac:dyDescent="0.25">
      <c r="A7127" s="16" t="s">
        <v>1358</v>
      </c>
      <c r="B7127" s="17" t="s">
        <v>1359</v>
      </c>
      <c r="C7127" s="20">
        <v>45667</v>
      </c>
      <c r="D7127" s="21">
        <v>90.33</v>
      </c>
    </row>
    <row r="7128" spans="1:4" ht="15" hidden="1" x14ac:dyDescent="0.25">
      <c r="A7128" s="16" t="s">
        <v>1360</v>
      </c>
      <c r="B7128" s="17" t="s">
        <v>1361</v>
      </c>
      <c r="C7128" s="20">
        <v>45667</v>
      </c>
      <c r="D7128" s="21">
        <v>88.34</v>
      </c>
    </row>
    <row r="7129" spans="1:4" ht="15" hidden="1" x14ac:dyDescent="0.25">
      <c r="A7129" s="16" t="s">
        <v>1362</v>
      </c>
      <c r="B7129" s="17" t="s">
        <v>1363</v>
      </c>
      <c r="C7129" s="20">
        <v>45667</v>
      </c>
      <c r="D7129" s="21">
        <v>80.11</v>
      </c>
    </row>
    <row r="7130" spans="1:4" ht="15" hidden="1" x14ac:dyDescent="0.25">
      <c r="A7130" s="16" t="s">
        <v>1364</v>
      </c>
      <c r="B7130" s="17" t="s">
        <v>1365</v>
      </c>
      <c r="C7130" s="20">
        <v>45667</v>
      </c>
      <c r="D7130" s="21">
        <v>85.14</v>
      </c>
    </row>
    <row r="7131" spans="1:4" ht="15" hidden="1" x14ac:dyDescent="0.25">
      <c r="A7131" s="16" t="s">
        <v>1366</v>
      </c>
      <c r="B7131" s="17" t="s">
        <v>1367</v>
      </c>
      <c r="C7131" s="20">
        <v>45667</v>
      </c>
      <c r="D7131" s="21">
        <v>87.83</v>
      </c>
    </row>
    <row r="7132" spans="1:4" ht="15" hidden="1" x14ac:dyDescent="0.25">
      <c r="A7132" s="16" t="s">
        <v>1368</v>
      </c>
      <c r="B7132" s="17" t="s">
        <v>1369</v>
      </c>
      <c r="C7132" s="20">
        <v>45667</v>
      </c>
      <c r="D7132" s="21">
        <v>77.95</v>
      </c>
    </row>
    <row r="7133" spans="1:4" ht="15" hidden="1" x14ac:dyDescent="0.25">
      <c r="A7133" s="16" t="s">
        <v>1370</v>
      </c>
      <c r="B7133" s="17" t="s">
        <v>1371</v>
      </c>
      <c r="C7133" s="20">
        <v>45667</v>
      </c>
      <c r="D7133" s="21">
        <v>91.34</v>
      </c>
    </row>
    <row r="7134" spans="1:4" ht="15" hidden="1" x14ac:dyDescent="0.25">
      <c r="A7134" s="16" t="s">
        <v>1372</v>
      </c>
      <c r="B7134" s="17" t="s">
        <v>1373</v>
      </c>
      <c r="C7134" s="20">
        <v>45667</v>
      </c>
      <c r="D7134" s="21">
        <v>92.16</v>
      </c>
    </row>
    <row r="7135" spans="1:4" ht="15" hidden="1" x14ac:dyDescent="0.25">
      <c r="A7135" s="16" t="s">
        <v>1374</v>
      </c>
      <c r="B7135" s="17" t="s">
        <v>1375</v>
      </c>
      <c r="C7135" s="20">
        <v>45667</v>
      </c>
      <c r="D7135" s="21">
        <v>88.17</v>
      </c>
    </row>
    <row r="7136" spans="1:4" ht="15" hidden="1" x14ac:dyDescent="0.25">
      <c r="A7136" s="16" t="s">
        <v>1376</v>
      </c>
      <c r="B7136" s="17" t="s">
        <v>1377</v>
      </c>
      <c r="C7136" s="20">
        <v>45667</v>
      </c>
      <c r="D7136" s="21">
        <v>80.349999999999994</v>
      </c>
    </row>
    <row r="7137" spans="1:4" ht="15" hidden="1" x14ac:dyDescent="0.25">
      <c r="A7137" s="16" t="s">
        <v>1378</v>
      </c>
      <c r="B7137" s="17" t="s">
        <v>1379</v>
      </c>
      <c r="C7137" s="20">
        <v>45667</v>
      </c>
      <c r="D7137" s="21">
        <v>77.8</v>
      </c>
    </row>
    <row r="7138" spans="1:4" ht="15" hidden="1" x14ac:dyDescent="0.25">
      <c r="A7138" s="16" t="s">
        <v>1380</v>
      </c>
      <c r="B7138" s="17" t="s">
        <v>1381</v>
      </c>
      <c r="C7138" s="20">
        <v>45667</v>
      </c>
      <c r="D7138" s="21">
        <v>88.55</v>
      </c>
    </row>
    <row r="7139" spans="1:4" ht="15" hidden="1" x14ac:dyDescent="0.25">
      <c r="A7139" s="16" t="s">
        <v>1382</v>
      </c>
      <c r="B7139" s="17" t="s">
        <v>1383</v>
      </c>
      <c r="C7139" s="20">
        <v>45667</v>
      </c>
      <c r="D7139" s="21">
        <v>91.86</v>
      </c>
    </row>
    <row r="7140" spans="1:4" ht="15" hidden="1" x14ac:dyDescent="0.25">
      <c r="A7140" s="16" t="s">
        <v>1384</v>
      </c>
      <c r="B7140" s="17" t="s">
        <v>1385</v>
      </c>
      <c r="C7140" s="20">
        <v>45667</v>
      </c>
      <c r="D7140" s="21">
        <v>82.82</v>
      </c>
    </row>
    <row r="7141" spans="1:4" ht="15" hidden="1" x14ac:dyDescent="0.25">
      <c r="A7141" s="16" t="s">
        <v>1386</v>
      </c>
      <c r="B7141" s="17" t="s">
        <v>1387</v>
      </c>
      <c r="C7141" s="20">
        <v>45667</v>
      </c>
      <c r="D7141" s="21">
        <v>88.62</v>
      </c>
    </row>
    <row r="7142" spans="1:4" ht="15" hidden="1" x14ac:dyDescent="0.25">
      <c r="A7142" s="16" t="s">
        <v>1388</v>
      </c>
      <c r="B7142" s="17" t="s">
        <v>1389</v>
      </c>
      <c r="C7142" s="20">
        <v>45667</v>
      </c>
      <c r="D7142" s="21">
        <v>90.98</v>
      </c>
    </row>
    <row r="7143" spans="1:4" ht="15" hidden="1" x14ac:dyDescent="0.25">
      <c r="A7143" s="16" t="s">
        <v>1390</v>
      </c>
      <c r="B7143" s="17" t="s">
        <v>1391</v>
      </c>
      <c r="C7143" s="20">
        <v>45667</v>
      </c>
      <c r="D7143" s="21">
        <v>80.72</v>
      </c>
    </row>
    <row r="7144" spans="1:4" ht="15" hidden="1" x14ac:dyDescent="0.25">
      <c r="A7144" s="16" t="s">
        <v>1392</v>
      </c>
      <c r="B7144" s="17" t="s">
        <v>1393</v>
      </c>
      <c r="C7144" s="20">
        <v>45667</v>
      </c>
      <c r="D7144" s="21">
        <v>65.959999999999994</v>
      </c>
    </row>
    <row r="7145" spans="1:4" ht="15" hidden="1" x14ac:dyDescent="0.25">
      <c r="A7145" s="16" t="s">
        <v>1394</v>
      </c>
      <c r="B7145" s="17" t="s">
        <v>1395</v>
      </c>
      <c r="C7145" s="20">
        <v>45667</v>
      </c>
      <c r="D7145" s="21">
        <v>85.12</v>
      </c>
    </row>
    <row r="7146" spans="1:4" ht="15" hidden="1" x14ac:dyDescent="0.25">
      <c r="A7146" s="16" t="s">
        <v>1396</v>
      </c>
      <c r="B7146" s="17" t="s">
        <v>1397</v>
      </c>
      <c r="C7146" s="20">
        <v>45667</v>
      </c>
      <c r="D7146" s="21">
        <v>83.96</v>
      </c>
    </row>
    <row r="7147" spans="1:4" ht="15" hidden="1" x14ac:dyDescent="0.25">
      <c r="A7147" s="16" t="s">
        <v>1398</v>
      </c>
      <c r="B7147" s="17" t="s">
        <v>1399</v>
      </c>
      <c r="C7147" s="20">
        <v>45667</v>
      </c>
      <c r="D7147" s="21">
        <v>86.51</v>
      </c>
    </row>
    <row r="7148" spans="1:4" ht="15" hidden="1" x14ac:dyDescent="0.25">
      <c r="A7148" s="16" t="s">
        <v>1400</v>
      </c>
      <c r="B7148" s="17" t="s">
        <v>1401</v>
      </c>
      <c r="C7148" s="20">
        <v>45667</v>
      </c>
      <c r="D7148" s="21">
        <v>87.37</v>
      </c>
    </row>
    <row r="7149" spans="1:4" ht="15" hidden="1" x14ac:dyDescent="0.25">
      <c r="A7149" s="16" t="s">
        <v>1402</v>
      </c>
      <c r="B7149" s="17" t="s">
        <v>1403</v>
      </c>
      <c r="C7149" s="20">
        <v>45667</v>
      </c>
      <c r="D7149" s="21">
        <v>92.36</v>
      </c>
    </row>
    <row r="7150" spans="1:4" ht="15" hidden="1" x14ac:dyDescent="0.25">
      <c r="A7150" s="16" t="s">
        <v>1404</v>
      </c>
      <c r="B7150" s="17" t="s">
        <v>1405</v>
      </c>
      <c r="C7150" s="20">
        <v>45667</v>
      </c>
      <c r="D7150" s="21">
        <v>83.54</v>
      </c>
    </row>
    <row r="7151" spans="1:4" ht="15" hidden="1" x14ac:dyDescent="0.25">
      <c r="A7151" s="16" t="s">
        <v>1406</v>
      </c>
      <c r="B7151" s="17" t="s">
        <v>1407</v>
      </c>
      <c r="C7151" s="20">
        <v>45667</v>
      </c>
      <c r="D7151" s="21">
        <v>91.07</v>
      </c>
    </row>
    <row r="7152" spans="1:4" ht="15" hidden="1" x14ac:dyDescent="0.25">
      <c r="A7152" s="16" t="s">
        <v>1408</v>
      </c>
      <c r="B7152" s="17" t="s">
        <v>1409</v>
      </c>
      <c r="C7152" s="20">
        <v>45667</v>
      </c>
      <c r="D7152" s="21">
        <v>89.54</v>
      </c>
    </row>
    <row r="7153" spans="1:4" ht="15" hidden="1" x14ac:dyDescent="0.25">
      <c r="A7153" s="16" t="s">
        <v>1410</v>
      </c>
      <c r="B7153" s="17" t="s">
        <v>1411</v>
      </c>
      <c r="C7153" s="20">
        <v>45667</v>
      </c>
      <c r="D7153" s="21">
        <v>96.1</v>
      </c>
    </row>
    <row r="7154" spans="1:4" ht="15" hidden="1" x14ac:dyDescent="0.25">
      <c r="A7154" s="16" t="s">
        <v>1412</v>
      </c>
      <c r="B7154" s="17" t="s">
        <v>1413</v>
      </c>
      <c r="C7154" s="20">
        <v>45667</v>
      </c>
      <c r="D7154" s="21">
        <v>60.56</v>
      </c>
    </row>
    <row r="7155" spans="1:4" ht="15" hidden="1" x14ac:dyDescent="0.25">
      <c r="A7155" s="16" t="s">
        <v>1414</v>
      </c>
      <c r="B7155" s="17" t="s">
        <v>1415</v>
      </c>
      <c r="C7155" s="20">
        <v>45667</v>
      </c>
      <c r="D7155" s="21">
        <v>80.14</v>
      </c>
    </row>
    <row r="7156" spans="1:4" ht="15" hidden="1" x14ac:dyDescent="0.25">
      <c r="A7156" s="16" t="s">
        <v>1416</v>
      </c>
      <c r="B7156" s="17" t="s">
        <v>1417</v>
      </c>
      <c r="C7156" s="20">
        <v>45667</v>
      </c>
      <c r="D7156" s="21">
        <v>79.040000000000006</v>
      </c>
    </row>
    <row r="7157" spans="1:4" ht="15" hidden="1" x14ac:dyDescent="0.25">
      <c r="A7157" s="16" t="s">
        <v>1418</v>
      </c>
      <c r="B7157" s="17" t="s">
        <v>1419</v>
      </c>
      <c r="C7157" s="20">
        <v>45667</v>
      </c>
      <c r="D7157" s="21">
        <v>72.03</v>
      </c>
    </row>
    <row r="7158" spans="1:4" ht="15" hidden="1" x14ac:dyDescent="0.25">
      <c r="A7158" s="16" t="s">
        <v>1420</v>
      </c>
      <c r="B7158" s="17" t="s">
        <v>1421</v>
      </c>
      <c r="C7158" s="20">
        <v>45667</v>
      </c>
      <c r="D7158" s="21">
        <v>61.53</v>
      </c>
    </row>
    <row r="7159" spans="1:4" ht="15" hidden="1" x14ac:dyDescent="0.25">
      <c r="A7159" s="16" t="s">
        <v>1422</v>
      </c>
      <c r="B7159" s="17" t="s">
        <v>1423</v>
      </c>
      <c r="C7159" s="20">
        <v>45667</v>
      </c>
      <c r="D7159" s="21">
        <v>90.09</v>
      </c>
    </row>
    <row r="7160" spans="1:4" ht="15" hidden="1" x14ac:dyDescent="0.25">
      <c r="A7160" s="16" t="s">
        <v>1424</v>
      </c>
      <c r="B7160" s="17" t="s">
        <v>1425</v>
      </c>
      <c r="C7160" s="20">
        <v>45667</v>
      </c>
      <c r="D7160" s="21">
        <v>83.43</v>
      </c>
    </row>
    <row r="7161" spans="1:4" ht="15" hidden="1" x14ac:dyDescent="0.25">
      <c r="A7161" s="16" t="s">
        <v>1426</v>
      </c>
      <c r="B7161" s="17" t="s">
        <v>1427</v>
      </c>
      <c r="C7161" s="20">
        <v>45667</v>
      </c>
      <c r="D7161" s="21">
        <v>91.3</v>
      </c>
    </row>
    <row r="7162" spans="1:4" ht="15" hidden="1" x14ac:dyDescent="0.25">
      <c r="A7162" s="16" t="s">
        <v>1428</v>
      </c>
      <c r="B7162" s="17" t="s">
        <v>1429</v>
      </c>
      <c r="C7162" s="20">
        <v>45667</v>
      </c>
      <c r="D7162" s="21">
        <v>85.88</v>
      </c>
    </row>
    <row r="7163" spans="1:4" ht="15" hidden="1" x14ac:dyDescent="0.25">
      <c r="A7163" s="16" t="s">
        <v>1430</v>
      </c>
      <c r="B7163" s="17" t="s">
        <v>1431</v>
      </c>
      <c r="C7163" s="20">
        <v>45667</v>
      </c>
      <c r="D7163" s="21">
        <v>73.64</v>
      </c>
    </row>
    <row r="7164" spans="1:4" ht="15" hidden="1" x14ac:dyDescent="0.25">
      <c r="A7164" s="16" t="s">
        <v>1432</v>
      </c>
      <c r="B7164" s="17" t="s">
        <v>1433</v>
      </c>
      <c r="C7164" s="20">
        <v>45667</v>
      </c>
      <c r="D7164" s="21">
        <v>78.760000000000005</v>
      </c>
    </row>
    <row r="7165" spans="1:4" ht="15" hidden="1" x14ac:dyDescent="0.25">
      <c r="A7165" s="16" t="s">
        <v>1434</v>
      </c>
      <c r="B7165" s="17" t="s">
        <v>1435</v>
      </c>
      <c r="C7165" s="20">
        <v>45667</v>
      </c>
      <c r="D7165" s="21">
        <v>77.27</v>
      </c>
    </row>
    <row r="7166" spans="1:4" ht="15" hidden="1" x14ac:dyDescent="0.25">
      <c r="A7166" s="16" t="s">
        <v>1436</v>
      </c>
      <c r="B7166" s="17" t="s">
        <v>1437</v>
      </c>
      <c r="C7166" s="20">
        <v>45667</v>
      </c>
      <c r="D7166" s="21">
        <v>66.66</v>
      </c>
    </row>
    <row r="7167" spans="1:4" ht="15" hidden="1" x14ac:dyDescent="0.25">
      <c r="A7167" s="16" t="s">
        <v>1438</v>
      </c>
      <c r="B7167" s="17" t="s">
        <v>1439</v>
      </c>
      <c r="C7167" s="20">
        <v>45667</v>
      </c>
      <c r="D7167" s="21">
        <v>87.64</v>
      </c>
    </row>
    <row r="7168" spans="1:4" ht="15" hidden="1" x14ac:dyDescent="0.25">
      <c r="A7168" s="16" t="s">
        <v>1440</v>
      </c>
      <c r="B7168" s="17" t="s">
        <v>1441</v>
      </c>
      <c r="C7168" s="20">
        <v>45667</v>
      </c>
      <c r="D7168" s="21">
        <v>93.46</v>
      </c>
    </row>
    <row r="7169" spans="1:4" ht="15" hidden="1" x14ac:dyDescent="0.25">
      <c r="A7169" s="16" t="s">
        <v>1442</v>
      </c>
      <c r="B7169" s="17" t="s">
        <v>1443</v>
      </c>
      <c r="C7169" s="20">
        <v>45667</v>
      </c>
      <c r="D7169" s="21">
        <v>81.900000000000006</v>
      </c>
    </row>
    <row r="7170" spans="1:4" ht="15" hidden="1" x14ac:dyDescent="0.25">
      <c r="A7170" s="16" t="s">
        <v>1444</v>
      </c>
      <c r="B7170" s="17" t="s">
        <v>1445</v>
      </c>
      <c r="C7170" s="20">
        <v>45667</v>
      </c>
      <c r="D7170" s="21">
        <v>92.72</v>
      </c>
    </row>
    <row r="7171" spans="1:4" ht="15" hidden="1" x14ac:dyDescent="0.25">
      <c r="A7171" s="16" t="s">
        <v>1446</v>
      </c>
      <c r="B7171" s="17" t="s">
        <v>1447</v>
      </c>
      <c r="C7171" s="20">
        <v>45667</v>
      </c>
      <c r="D7171" s="21">
        <v>95.49</v>
      </c>
    </row>
    <row r="7172" spans="1:4" ht="15" hidden="1" x14ac:dyDescent="0.25">
      <c r="A7172" s="16" t="s">
        <v>1448</v>
      </c>
      <c r="B7172" s="17" t="s">
        <v>1449</v>
      </c>
      <c r="C7172" s="20">
        <v>45667</v>
      </c>
      <c r="D7172" s="21">
        <v>91</v>
      </c>
    </row>
    <row r="7173" spans="1:4" ht="15" hidden="1" x14ac:dyDescent="0.25">
      <c r="A7173" s="16" t="s">
        <v>1450</v>
      </c>
      <c r="B7173" s="17" t="s">
        <v>1451</v>
      </c>
      <c r="C7173" s="20">
        <v>45667</v>
      </c>
      <c r="D7173" s="21">
        <v>89.71</v>
      </c>
    </row>
    <row r="7174" spans="1:4" ht="15" hidden="1" x14ac:dyDescent="0.25">
      <c r="A7174" s="16" t="s">
        <v>1452</v>
      </c>
      <c r="B7174" s="17" t="s">
        <v>1453</v>
      </c>
      <c r="C7174" s="20">
        <v>45667</v>
      </c>
      <c r="D7174" s="21">
        <v>95.64</v>
      </c>
    </row>
    <row r="7175" spans="1:4" ht="15" hidden="1" x14ac:dyDescent="0.25">
      <c r="A7175" s="16" t="s">
        <v>1454</v>
      </c>
      <c r="B7175" s="17" t="s">
        <v>1455</v>
      </c>
      <c r="C7175" s="20">
        <v>45667</v>
      </c>
      <c r="D7175" s="21">
        <v>92.94</v>
      </c>
    </row>
    <row r="7176" spans="1:4" ht="15" hidden="1" x14ac:dyDescent="0.25">
      <c r="A7176" s="16" t="s">
        <v>1456</v>
      </c>
      <c r="B7176" s="17" t="s">
        <v>1457</v>
      </c>
      <c r="C7176" s="20">
        <v>45667</v>
      </c>
      <c r="D7176" s="21">
        <v>94.59</v>
      </c>
    </row>
    <row r="7177" spans="1:4" ht="15" hidden="1" x14ac:dyDescent="0.25">
      <c r="A7177" s="16" t="s">
        <v>1458</v>
      </c>
      <c r="B7177" s="17" t="s">
        <v>1459</v>
      </c>
      <c r="C7177" s="20">
        <v>45667</v>
      </c>
      <c r="D7177" s="21">
        <v>89.14</v>
      </c>
    </row>
    <row r="7178" spans="1:4" ht="15" hidden="1" x14ac:dyDescent="0.25">
      <c r="A7178" s="16" t="s">
        <v>1460</v>
      </c>
      <c r="B7178" s="17" t="s">
        <v>1461</v>
      </c>
      <c r="C7178" s="20">
        <v>45667</v>
      </c>
      <c r="D7178" s="21">
        <v>93.29</v>
      </c>
    </row>
    <row r="7179" spans="1:4" ht="15" hidden="1" x14ac:dyDescent="0.25">
      <c r="A7179" s="16" t="s">
        <v>1462</v>
      </c>
      <c r="B7179" s="17" t="s">
        <v>1463</v>
      </c>
      <c r="C7179" s="20">
        <v>45667</v>
      </c>
      <c r="D7179" s="21">
        <v>92.72</v>
      </c>
    </row>
    <row r="7180" spans="1:4" ht="15" hidden="1" x14ac:dyDescent="0.25">
      <c r="A7180" s="16" t="s">
        <v>1464</v>
      </c>
      <c r="B7180" s="17" t="s">
        <v>1465</v>
      </c>
      <c r="C7180" s="20">
        <v>45667</v>
      </c>
      <c r="D7180" s="21">
        <v>94.2</v>
      </c>
    </row>
    <row r="7181" spans="1:4" ht="15" hidden="1" x14ac:dyDescent="0.25">
      <c r="A7181" s="16" t="s">
        <v>1466</v>
      </c>
      <c r="B7181" s="17" t="s">
        <v>1467</v>
      </c>
      <c r="C7181" s="20">
        <v>45667</v>
      </c>
      <c r="D7181" s="21">
        <v>82.91</v>
      </c>
    </row>
    <row r="7182" spans="1:4" ht="15" hidden="1" x14ac:dyDescent="0.25">
      <c r="A7182" s="16" t="s">
        <v>1468</v>
      </c>
      <c r="B7182" s="17" t="s">
        <v>1469</v>
      </c>
      <c r="C7182" s="20">
        <v>45667</v>
      </c>
      <c r="D7182" s="21">
        <v>93.16</v>
      </c>
    </row>
    <row r="7183" spans="1:4" ht="15" hidden="1" x14ac:dyDescent="0.25">
      <c r="A7183" s="16" t="s">
        <v>1470</v>
      </c>
      <c r="B7183" s="17" t="s">
        <v>1471</v>
      </c>
      <c r="C7183" s="20">
        <v>45667</v>
      </c>
      <c r="D7183" s="21">
        <v>91.48</v>
      </c>
    </row>
    <row r="7184" spans="1:4" ht="15" hidden="1" x14ac:dyDescent="0.25">
      <c r="A7184" s="16" t="s">
        <v>1472</v>
      </c>
      <c r="B7184" s="17" t="s">
        <v>1473</v>
      </c>
      <c r="C7184" s="20">
        <v>45667</v>
      </c>
      <c r="D7184" s="21">
        <v>90.56</v>
      </c>
    </row>
    <row r="7185" spans="1:4" ht="15" hidden="1" x14ac:dyDescent="0.25">
      <c r="A7185" s="16" t="s">
        <v>1474</v>
      </c>
      <c r="B7185" s="17" t="s">
        <v>1475</v>
      </c>
      <c r="C7185" s="20">
        <v>45667</v>
      </c>
      <c r="D7185" s="21">
        <v>91.45</v>
      </c>
    </row>
    <row r="7186" spans="1:4" ht="15" hidden="1" x14ac:dyDescent="0.25">
      <c r="A7186" s="16" t="s">
        <v>1476</v>
      </c>
      <c r="B7186" s="17" t="s">
        <v>1477</v>
      </c>
      <c r="C7186" s="20">
        <v>45667</v>
      </c>
      <c r="D7186" s="21">
        <v>94.26</v>
      </c>
    </row>
    <row r="7187" spans="1:4" ht="15" hidden="1" x14ac:dyDescent="0.25">
      <c r="A7187" s="16" t="s">
        <v>1478</v>
      </c>
      <c r="B7187" s="17" t="s">
        <v>1479</v>
      </c>
      <c r="C7187" s="20">
        <v>45667</v>
      </c>
      <c r="D7187" s="21">
        <v>92.66</v>
      </c>
    </row>
    <row r="7188" spans="1:4" ht="15" hidden="1" x14ac:dyDescent="0.25">
      <c r="A7188" s="16" t="s">
        <v>1480</v>
      </c>
      <c r="B7188" s="17" t="s">
        <v>1481</v>
      </c>
      <c r="C7188" s="20">
        <v>45667</v>
      </c>
      <c r="D7188" s="21">
        <v>91.64</v>
      </c>
    </row>
    <row r="7189" spans="1:4" ht="15" hidden="1" x14ac:dyDescent="0.25">
      <c r="A7189" s="16" t="s">
        <v>1482</v>
      </c>
      <c r="B7189" s="17" t="s">
        <v>1483</v>
      </c>
      <c r="C7189" s="20">
        <v>45667</v>
      </c>
      <c r="D7189" s="21">
        <v>91.19</v>
      </c>
    </row>
    <row r="7190" spans="1:4" ht="15" hidden="1" x14ac:dyDescent="0.25">
      <c r="A7190" s="16" t="s">
        <v>1484</v>
      </c>
      <c r="B7190" s="17" t="s">
        <v>1485</v>
      </c>
      <c r="C7190" s="20">
        <v>45667</v>
      </c>
      <c r="D7190" s="21">
        <v>89.31</v>
      </c>
    </row>
    <row r="7191" spans="1:4" ht="15" hidden="1" x14ac:dyDescent="0.25">
      <c r="A7191" s="16" t="s">
        <v>1486</v>
      </c>
      <c r="B7191" s="17" t="s">
        <v>1487</v>
      </c>
      <c r="C7191" s="20">
        <v>45667</v>
      </c>
      <c r="D7191" s="21">
        <v>87.62</v>
      </c>
    </row>
    <row r="7192" spans="1:4" ht="15" hidden="1" x14ac:dyDescent="0.25">
      <c r="A7192" s="16" t="s">
        <v>1488</v>
      </c>
      <c r="B7192" s="17" t="s">
        <v>1489</v>
      </c>
      <c r="C7192" s="20">
        <v>45667</v>
      </c>
      <c r="D7192" s="21">
        <v>95.27</v>
      </c>
    </row>
    <row r="7193" spans="1:4" ht="15" hidden="1" x14ac:dyDescent="0.25">
      <c r="A7193" s="16" t="s">
        <v>1490</v>
      </c>
      <c r="B7193" s="17" t="s">
        <v>1491</v>
      </c>
      <c r="C7193" s="20">
        <v>45667</v>
      </c>
      <c r="D7193" s="21">
        <v>90.95</v>
      </c>
    </row>
    <row r="7194" spans="1:4" ht="15" hidden="1" x14ac:dyDescent="0.25">
      <c r="A7194" s="16" t="s">
        <v>1492</v>
      </c>
      <c r="B7194" s="17" t="s">
        <v>1493</v>
      </c>
      <c r="C7194" s="20">
        <v>45667</v>
      </c>
      <c r="D7194" s="21">
        <v>63.75</v>
      </c>
    </row>
    <row r="7195" spans="1:4" ht="15" hidden="1" x14ac:dyDescent="0.25">
      <c r="A7195" s="16" t="s">
        <v>1494</v>
      </c>
      <c r="B7195" s="17" t="s">
        <v>1495</v>
      </c>
      <c r="C7195" s="20">
        <v>45667</v>
      </c>
      <c r="D7195" s="21">
        <v>91.83</v>
      </c>
    </row>
    <row r="7196" spans="1:4" ht="15" hidden="1" x14ac:dyDescent="0.25">
      <c r="A7196" s="16" t="s">
        <v>1496</v>
      </c>
      <c r="B7196" s="17" t="s">
        <v>1497</v>
      </c>
      <c r="C7196" s="20">
        <v>45667</v>
      </c>
      <c r="D7196" s="21">
        <v>89.31</v>
      </c>
    </row>
    <row r="7197" spans="1:4" ht="15" hidden="1" x14ac:dyDescent="0.25">
      <c r="A7197" s="16" t="s">
        <v>1498</v>
      </c>
      <c r="B7197" s="17" t="s">
        <v>1499</v>
      </c>
      <c r="C7197" s="20">
        <v>45667</v>
      </c>
      <c r="D7197" s="21">
        <v>95.56</v>
      </c>
    </row>
    <row r="7198" spans="1:4" ht="15" hidden="1" x14ac:dyDescent="0.25">
      <c r="A7198" s="16" t="s">
        <v>1500</v>
      </c>
      <c r="B7198" s="17" t="s">
        <v>1501</v>
      </c>
      <c r="C7198" s="20">
        <v>45667</v>
      </c>
      <c r="D7198" s="21">
        <v>94.29</v>
      </c>
    </row>
    <row r="7199" spans="1:4" ht="15" hidden="1" x14ac:dyDescent="0.25">
      <c r="A7199" s="16" t="s">
        <v>1502</v>
      </c>
      <c r="B7199" s="17" t="s">
        <v>1503</v>
      </c>
      <c r="C7199" s="20">
        <v>45667</v>
      </c>
      <c r="D7199" s="21">
        <v>93.65</v>
      </c>
    </row>
    <row r="7200" spans="1:4" ht="15" hidden="1" x14ac:dyDescent="0.25">
      <c r="A7200" s="16" t="s">
        <v>1504</v>
      </c>
      <c r="B7200" s="17" t="s">
        <v>1505</v>
      </c>
      <c r="C7200" s="20">
        <v>45667</v>
      </c>
      <c r="D7200" s="21">
        <v>87.28</v>
      </c>
    </row>
    <row r="7201" spans="1:4" ht="15" hidden="1" x14ac:dyDescent="0.25">
      <c r="A7201" s="16" t="s">
        <v>1506</v>
      </c>
      <c r="B7201" s="17" t="s">
        <v>1507</v>
      </c>
      <c r="C7201" s="20">
        <v>45667</v>
      </c>
      <c r="D7201" s="21">
        <v>85.47</v>
      </c>
    </row>
    <row r="7202" spans="1:4" ht="15" hidden="1" x14ac:dyDescent="0.25">
      <c r="A7202" s="16" t="s">
        <v>1508</v>
      </c>
      <c r="B7202" s="17" t="s">
        <v>1509</v>
      </c>
      <c r="C7202" s="20">
        <v>45667</v>
      </c>
      <c r="D7202" s="21">
        <v>77.5</v>
      </c>
    </row>
    <row r="7203" spans="1:4" ht="15" hidden="1" x14ac:dyDescent="0.25">
      <c r="A7203" s="16" t="s">
        <v>1510</v>
      </c>
      <c r="B7203" s="17" t="s">
        <v>1511</v>
      </c>
      <c r="C7203" s="20">
        <v>45667</v>
      </c>
      <c r="D7203" s="21">
        <v>72.09</v>
      </c>
    </row>
    <row r="7204" spans="1:4" ht="15" hidden="1" x14ac:dyDescent="0.25">
      <c r="A7204" s="16" t="s">
        <v>1512</v>
      </c>
      <c r="B7204" s="17" t="s">
        <v>1513</v>
      </c>
      <c r="C7204" s="20">
        <v>45667</v>
      </c>
      <c r="D7204" s="21">
        <v>78.48</v>
      </c>
    </row>
    <row r="7205" spans="1:4" ht="15" hidden="1" x14ac:dyDescent="0.25">
      <c r="A7205" s="16" t="s">
        <v>1514</v>
      </c>
      <c r="B7205" s="17" t="s">
        <v>1515</v>
      </c>
      <c r="C7205" s="20">
        <v>45667</v>
      </c>
      <c r="D7205" s="21">
        <v>79.56</v>
      </c>
    </row>
    <row r="7206" spans="1:4" ht="15" hidden="1" x14ac:dyDescent="0.25">
      <c r="A7206" s="16" t="s">
        <v>1516</v>
      </c>
      <c r="B7206" s="17" t="s">
        <v>1517</v>
      </c>
      <c r="C7206" s="20">
        <v>45667</v>
      </c>
      <c r="D7206" s="21">
        <v>85.77</v>
      </c>
    </row>
    <row r="7207" spans="1:4" ht="15" hidden="1" x14ac:dyDescent="0.25">
      <c r="A7207" s="16" t="s">
        <v>1518</v>
      </c>
      <c r="B7207" s="17" t="s">
        <v>1519</v>
      </c>
      <c r="C7207" s="20">
        <v>45667</v>
      </c>
      <c r="D7207" s="21">
        <v>67.16</v>
      </c>
    </row>
    <row r="7208" spans="1:4" ht="15" hidden="1" x14ac:dyDescent="0.25">
      <c r="A7208" s="16" t="s">
        <v>3106</v>
      </c>
      <c r="B7208" s="17" t="s">
        <v>3107</v>
      </c>
      <c r="C7208" s="20">
        <v>45667</v>
      </c>
      <c r="D7208" s="21">
        <v>41.46</v>
      </c>
    </row>
    <row r="7209" spans="1:4" ht="15" hidden="1" x14ac:dyDescent="0.25">
      <c r="A7209" s="16" t="s">
        <v>1520</v>
      </c>
      <c r="B7209" s="17" t="s">
        <v>1521</v>
      </c>
      <c r="C7209" s="20">
        <v>45667</v>
      </c>
      <c r="D7209" s="21">
        <v>81.25</v>
      </c>
    </row>
    <row r="7210" spans="1:4" ht="15" hidden="1" x14ac:dyDescent="0.25">
      <c r="A7210" s="16" t="s">
        <v>1522</v>
      </c>
      <c r="B7210" s="17" t="s">
        <v>1523</v>
      </c>
      <c r="C7210" s="20">
        <v>45667</v>
      </c>
      <c r="D7210" s="21">
        <v>89.54</v>
      </c>
    </row>
    <row r="7211" spans="1:4" ht="15" hidden="1" x14ac:dyDescent="0.25">
      <c r="A7211" s="16" t="s">
        <v>1524</v>
      </c>
      <c r="B7211" s="17" t="s">
        <v>1525</v>
      </c>
      <c r="C7211" s="20">
        <v>45667</v>
      </c>
      <c r="D7211" s="21">
        <v>73.45</v>
      </c>
    </row>
    <row r="7212" spans="1:4" ht="15" hidden="1" x14ac:dyDescent="0.25">
      <c r="A7212" s="16" t="s">
        <v>1526</v>
      </c>
      <c r="B7212" s="17" t="s">
        <v>1527</v>
      </c>
      <c r="C7212" s="20">
        <v>45667</v>
      </c>
      <c r="D7212" s="21">
        <v>92.94</v>
      </c>
    </row>
    <row r="7213" spans="1:4" ht="15" hidden="1" x14ac:dyDescent="0.25">
      <c r="A7213" s="16" t="s">
        <v>1528</v>
      </c>
      <c r="B7213" s="17" t="s">
        <v>1529</v>
      </c>
      <c r="C7213" s="20">
        <v>45667</v>
      </c>
      <c r="D7213" s="21">
        <v>93.74</v>
      </c>
    </row>
    <row r="7214" spans="1:4" ht="15" hidden="1" x14ac:dyDescent="0.25">
      <c r="A7214" s="16" t="s">
        <v>1530</v>
      </c>
      <c r="B7214" s="17" t="s">
        <v>1531</v>
      </c>
      <c r="C7214" s="20">
        <v>45667</v>
      </c>
      <c r="D7214" s="21">
        <v>50.65</v>
      </c>
    </row>
    <row r="7215" spans="1:4" ht="15" hidden="1" x14ac:dyDescent="0.25">
      <c r="A7215" s="16" t="s">
        <v>1532</v>
      </c>
      <c r="B7215" s="17" t="s">
        <v>1533</v>
      </c>
      <c r="C7215" s="20">
        <v>45667</v>
      </c>
      <c r="D7215" s="21">
        <v>86.95</v>
      </c>
    </row>
    <row r="7216" spans="1:4" ht="15" hidden="1" x14ac:dyDescent="0.25">
      <c r="A7216" s="16" t="s">
        <v>1534</v>
      </c>
      <c r="B7216" s="17" t="s">
        <v>1535</v>
      </c>
      <c r="C7216" s="20">
        <v>45667</v>
      </c>
      <c r="D7216" s="21">
        <v>90.12</v>
      </c>
    </row>
    <row r="7217" spans="1:4" ht="15" hidden="1" x14ac:dyDescent="0.25">
      <c r="A7217" s="16" t="s">
        <v>1536</v>
      </c>
      <c r="B7217" s="17" t="s">
        <v>1537</v>
      </c>
      <c r="C7217" s="20">
        <v>45667</v>
      </c>
      <c r="D7217" s="21">
        <v>91.08</v>
      </c>
    </row>
    <row r="7218" spans="1:4" ht="15" hidden="1" x14ac:dyDescent="0.25">
      <c r="A7218" s="16" t="s">
        <v>1538</v>
      </c>
      <c r="B7218" s="17" t="s">
        <v>1539</v>
      </c>
      <c r="C7218" s="20">
        <v>45667</v>
      </c>
      <c r="D7218" s="21">
        <v>84.57</v>
      </c>
    </row>
    <row r="7219" spans="1:4" ht="15" hidden="1" x14ac:dyDescent="0.25">
      <c r="A7219" s="16" t="s">
        <v>1540</v>
      </c>
      <c r="B7219" s="17" t="s">
        <v>1541</v>
      </c>
      <c r="C7219" s="20">
        <v>45667</v>
      </c>
      <c r="D7219" s="21">
        <v>87.34</v>
      </c>
    </row>
    <row r="7220" spans="1:4" ht="15" hidden="1" x14ac:dyDescent="0.25">
      <c r="A7220" s="16" t="s">
        <v>1542</v>
      </c>
      <c r="B7220" s="17" t="s">
        <v>1543</v>
      </c>
      <c r="C7220" s="20">
        <v>45667</v>
      </c>
      <c r="D7220" s="21">
        <v>85.27</v>
      </c>
    </row>
    <row r="7221" spans="1:4" ht="15" hidden="1" x14ac:dyDescent="0.25">
      <c r="A7221" s="16" t="s">
        <v>1544</v>
      </c>
      <c r="B7221" s="17" t="s">
        <v>1545</v>
      </c>
      <c r="C7221" s="20">
        <v>45667</v>
      </c>
      <c r="D7221" s="21">
        <v>83.1</v>
      </c>
    </row>
    <row r="7222" spans="1:4" ht="15" hidden="1" x14ac:dyDescent="0.25">
      <c r="A7222" s="16" t="s">
        <v>1546</v>
      </c>
      <c r="B7222" s="17" t="s">
        <v>1547</v>
      </c>
      <c r="C7222" s="20">
        <v>45667</v>
      </c>
      <c r="D7222" s="21">
        <v>85.64</v>
      </c>
    </row>
    <row r="7223" spans="1:4" ht="15" hidden="1" x14ac:dyDescent="0.25">
      <c r="A7223" s="16" t="s">
        <v>1548</v>
      </c>
      <c r="B7223" s="17" t="s">
        <v>1549</v>
      </c>
      <c r="C7223" s="20">
        <v>45667</v>
      </c>
      <c r="D7223" s="21">
        <v>87.27</v>
      </c>
    </row>
    <row r="7224" spans="1:4" ht="15" hidden="1" x14ac:dyDescent="0.25">
      <c r="A7224" s="16" t="s">
        <v>1550</v>
      </c>
      <c r="B7224" s="17" t="s">
        <v>1551</v>
      </c>
      <c r="C7224" s="20">
        <v>45667</v>
      </c>
      <c r="D7224" s="21">
        <v>82.48</v>
      </c>
    </row>
    <row r="7225" spans="1:4" ht="15" hidden="1" x14ac:dyDescent="0.25">
      <c r="A7225" s="16" t="s">
        <v>3108</v>
      </c>
      <c r="B7225" s="17" t="s">
        <v>3109</v>
      </c>
      <c r="C7225" s="20">
        <v>45667</v>
      </c>
      <c r="D7225" s="21">
        <v>75.97</v>
      </c>
    </row>
    <row r="7226" spans="1:4" ht="15" hidden="1" x14ac:dyDescent="0.25">
      <c r="A7226" s="16" t="s">
        <v>1552</v>
      </c>
      <c r="B7226" s="17" t="s">
        <v>1553</v>
      </c>
      <c r="C7226" s="20">
        <v>45667</v>
      </c>
      <c r="D7226" s="21">
        <v>90.04</v>
      </c>
    </row>
    <row r="7227" spans="1:4" ht="15" hidden="1" x14ac:dyDescent="0.25">
      <c r="A7227" s="16" t="s">
        <v>1554</v>
      </c>
      <c r="B7227" s="17" t="s">
        <v>1555</v>
      </c>
      <c r="C7227" s="20">
        <v>45667</v>
      </c>
      <c r="D7227" s="21">
        <v>83.78</v>
      </c>
    </row>
    <row r="7228" spans="1:4" ht="15" hidden="1" x14ac:dyDescent="0.25">
      <c r="A7228" s="16" t="s">
        <v>1556</v>
      </c>
      <c r="B7228" s="17" t="s">
        <v>1557</v>
      </c>
      <c r="C7228" s="20">
        <v>45667</v>
      </c>
      <c r="D7228" s="21">
        <v>76.569999999999993</v>
      </c>
    </row>
    <row r="7229" spans="1:4" ht="15" hidden="1" x14ac:dyDescent="0.25">
      <c r="A7229" s="16" t="s">
        <v>1558</v>
      </c>
      <c r="B7229" s="17" t="s">
        <v>1559</v>
      </c>
      <c r="C7229" s="20">
        <v>45667</v>
      </c>
      <c r="D7229" s="21">
        <v>76.92</v>
      </c>
    </row>
    <row r="7230" spans="1:4" ht="15" hidden="1" x14ac:dyDescent="0.25">
      <c r="A7230" s="16" t="s">
        <v>1560</v>
      </c>
      <c r="B7230" s="17" t="s">
        <v>1561</v>
      </c>
      <c r="C7230" s="20">
        <v>45667</v>
      </c>
      <c r="D7230" s="21">
        <v>84.84</v>
      </c>
    </row>
    <row r="7231" spans="1:4" ht="15" hidden="1" x14ac:dyDescent="0.25">
      <c r="A7231" s="16" t="s">
        <v>1562</v>
      </c>
      <c r="B7231" s="17" t="s">
        <v>1563</v>
      </c>
      <c r="C7231" s="20">
        <v>45667</v>
      </c>
      <c r="D7231" s="21">
        <v>93</v>
      </c>
    </row>
    <row r="7232" spans="1:4" ht="15" hidden="1" x14ac:dyDescent="0.25">
      <c r="A7232" s="16" t="s">
        <v>1564</v>
      </c>
      <c r="B7232" s="17" t="s">
        <v>1565</v>
      </c>
      <c r="C7232" s="20">
        <v>45667</v>
      </c>
      <c r="D7232" s="21">
        <v>77.930000000000007</v>
      </c>
    </row>
    <row r="7233" spans="1:4" ht="15" hidden="1" x14ac:dyDescent="0.25">
      <c r="A7233" s="16" t="s">
        <v>1566</v>
      </c>
      <c r="B7233" s="17" t="s">
        <v>1567</v>
      </c>
      <c r="C7233" s="20">
        <v>45667</v>
      </c>
      <c r="D7233" s="21">
        <v>77.099999999999994</v>
      </c>
    </row>
    <row r="7234" spans="1:4" ht="15" hidden="1" x14ac:dyDescent="0.25">
      <c r="A7234" s="16" t="s">
        <v>1568</v>
      </c>
      <c r="B7234" s="17" t="s">
        <v>1569</v>
      </c>
      <c r="C7234" s="20">
        <v>45667</v>
      </c>
      <c r="D7234" s="21">
        <v>81.92</v>
      </c>
    </row>
    <row r="7235" spans="1:4" ht="15" hidden="1" x14ac:dyDescent="0.25">
      <c r="A7235" s="16" t="s">
        <v>1570</v>
      </c>
      <c r="B7235" s="17" t="s">
        <v>1571</v>
      </c>
      <c r="C7235" s="20">
        <v>45667</v>
      </c>
      <c r="D7235" s="21">
        <v>63.06</v>
      </c>
    </row>
    <row r="7236" spans="1:4" ht="15" hidden="1" x14ac:dyDescent="0.25">
      <c r="A7236" s="16" t="s">
        <v>1572</v>
      </c>
      <c r="B7236" s="17" t="s">
        <v>1573</v>
      </c>
      <c r="C7236" s="20">
        <v>45667</v>
      </c>
      <c r="D7236" s="21">
        <v>75.540000000000006</v>
      </c>
    </row>
    <row r="7237" spans="1:4" ht="15" hidden="1" x14ac:dyDescent="0.25">
      <c r="A7237" s="16" t="s">
        <v>1574</v>
      </c>
      <c r="B7237" s="17" t="s">
        <v>1575</v>
      </c>
      <c r="C7237" s="20">
        <v>45667</v>
      </c>
      <c r="D7237" s="21">
        <v>91.5</v>
      </c>
    </row>
    <row r="7238" spans="1:4" ht="15" hidden="1" x14ac:dyDescent="0.25">
      <c r="A7238" s="16" t="s">
        <v>1576</v>
      </c>
      <c r="B7238" s="17" t="s">
        <v>1577</v>
      </c>
      <c r="C7238" s="20">
        <v>45667</v>
      </c>
      <c r="D7238" s="21">
        <v>92.28</v>
      </c>
    </row>
    <row r="7239" spans="1:4" ht="15" hidden="1" x14ac:dyDescent="0.25">
      <c r="A7239" s="16" t="s">
        <v>1578</v>
      </c>
      <c r="B7239" s="17" t="s">
        <v>1579</v>
      </c>
      <c r="C7239" s="20">
        <v>45667</v>
      </c>
      <c r="D7239" s="21">
        <v>42.3</v>
      </c>
    </row>
    <row r="7240" spans="1:4" ht="15" hidden="1" x14ac:dyDescent="0.25">
      <c r="A7240" s="16" t="s">
        <v>1580</v>
      </c>
      <c r="B7240" s="17" t="s">
        <v>1581</v>
      </c>
      <c r="C7240" s="20">
        <v>45667</v>
      </c>
      <c r="D7240" s="21">
        <v>83.5</v>
      </c>
    </row>
    <row r="7241" spans="1:4" ht="15" hidden="1" x14ac:dyDescent="0.25">
      <c r="A7241" s="16" t="s">
        <v>1582</v>
      </c>
      <c r="B7241" s="17" t="s">
        <v>1583</v>
      </c>
      <c r="C7241" s="20">
        <v>45667</v>
      </c>
      <c r="D7241" s="21">
        <v>73.16</v>
      </c>
    </row>
    <row r="7242" spans="1:4" ht="15" hidden="1" x14ac:dyDescent="0.25">
      <c r="A7242" s="16" t="s">
        <v>1584</v>
      </c>
      <c r="B7242" s="17" t="s">
        <v>1585</v>
      </c>
      <c r="C7242" s="20">
        <v>45667</v>
      </c>
      <c r="D7242" s="21">
        <v>77.31</v>
      </c>
    </row>
    <row r="7243" spans="1:4" ht="15" hidden="1" x14ac:dyDescent="0.25">
      <c r="A7243" s="16" t="s">
        <v>1586</v>
      </c>
      <c r="B7243" s="17" t="s">
        <v>1587</v>
      </c>
      <c r="C7243" s="20">
        <v>45667</v>
      </c>
      <c r="D7243" s="21">
        <v>88.68</v>
      </c>
    </row>
    <row r="7244" spans="1:4" ht="15" hidden="1" x14ac:dyDescent="0.25">
      <c r="A7244" s="16" t="s">
        <v>1588</v>
      </c>
      <c r="B7244" s="17" t="s">
        <v>1589</v>
      </c>
      <c r="C7244" s="20">
        <v>45667</v>
      </c>
      <c r="D7244" s="21">
        <v>92.3</v>
      </c>
    </row>
    <row r="7245" spans="1:4" ht="15" hidden="1" x14ac:dyDescent="0.25">
      <c r="A7245" s="16" t="s">
        <v>1590</v>
      </c>
      <c r="B7245" s="17" t="s">
        <v>1591</v>
      </c>
      <c r="C7245" s="20">
        <v>45667</v>
      </c>
      <c r="D7245" s="21">
        <v>87.07</v>
      </c>
    </row>
    <row r="7246" spans="1:4" ht="15" hidden="1" x14ac:dyDescent="0.25">
      <c r="A7246" s="16" t="s">
        <v>1592</v>
      </c>
      <c r="B7246" s="17" t="s">
        <v>1593</v>
      </c>
      <c r="C7246" s="20">
        <v>45667</v>
      </c>
      <c r="D7246" s="21">
        <v>81.61</v>
      </c>
    </row>
    <row r="7247" spans="1:4" ht="15" hidden="1" x14ac:dyDescent="0.25">
      <c r="A7247" s="16" t="s">
        <v>1594</v>
      </c>
      <c r="B7247" s="17" t="s">
        <v>1595</v>
      </c>
      <c r="C7247" s="20">
        <v>45667</v>
      </c>
      <c r="D7247" s="21">
        <v>89.05</v>
      </c>
    </row>
    <row r="7248" spans="1:4" ht="15" hidden="1" x14ac:dyDescent="0.25">
      <c r="A7248" s="16" t="s">
        <v>1596</v>
      </c>
      <c r="B7248" s="17" t="s">
        <v>1597</v>
      </c>
      <c r="C7248" s="20">
        <v>45667</v>
      </c>
      <c r="D7248" s="21">
        <v>88.66</v>
      </c>
    </row>
    <row r="7249" spans="1:4" ht="15" hidden="1" x14ac:dyDescent="0.25">
      <c r="A7249" s="16" t="s">
        <v>1598</v>
      </c>
      <c r="B7249" s="17" t="s">
        <v>1599</v>
      </c>
      <c r="C7249" s="20">
        <v>45667</v>
      </c>
      <c r="D7249" s="21">
        <v>85.28</v>
      </c>
    </row>
    <row r="7250" spans="1:4" ht="15" hidden="1" x14ac:dyDescent="0.25">
      <c r="A7250" s="16" t="s">
        <v>1600</v>
      </c>
      <c r="B7250" s="17" t="s">
        <v>1601</v>
      </c>
      <c r="C7250" s="20">
        <v>45667</v>
      </c>
      <c r="D7250" s="21">
        <v>85.55</v>
      </c>
    </row>
    <row r="7251" spans="1:4" ht="15" hidden="1" x14ac:dyDescent="0.25">
      <c r="A7251" s="16" t="s">
        <v>1602</v>
      </c>
      <c r="B7251" s="17" t="s">
        <v>1603</v>
      </c>
      <c r="C7251" s="20">
        <v>45667</v>
      </c>
      <c r="D7251" s="21">
        <v>82.5</v>
      </c>
    </row>
    <row r="7252" spans="1:4" ht="15" hidden="1" x14ac:dyDescent="0.25">
      <c r="A7252" s="16" t="s">
        <v>1604</v>
      </c>
      <c r="B7252" s="17" t="s">
        <v>1605</v>
      </c>
      <c r="C7252" s="20">
        <v>45667</v>
      </c>
      <c r="D7252" s="21">
        <v>88.65</v>
      </c>
    </row>
    <row r="7253" spans="1:4" ht="15" hidden="1" x14ac:dyDescent="0.25">
      <c r="A7253" s="16" t="s">
        <v>1606</v>
      </c>
      <c r="B7253" s="17" t="s">
        <v>1607</v>
      </c>
      <c r="C7253" s="20">
        <v>45667</v>
      </c>
      <c r="D7253" s="21">
        <v>89.96</v>
      </c>
    </row>
    <row r="7254" spans="1:4" ht="15" hidden="1" x14ac:dyDescent="0.25">
      <c r="A7254" s="16" t="s">
        <v>1608</v>
      </c>
      <c r="B7254" s="17" t="s">
        <v>1609</v>
      </c>
      <c r="C7254" s="20">
        <v>45667</v>
      </c>
      <c r="D7254" s="21">
        <v>87.39</v>
      </c>
    </row>
    <row r="7255" spans="1:4" ht="15" hidden="1" x14ac:dyDescent="0.25">
      <c r="A7255" s="16" t="s">
        <v>1610</v>
      </c>
      <c r="B7255" s="17" t="s">
        <v>1611</v>
      </c>
      <c r="C7255" s="20">
        <v>45667</v>
      </c>
      <c r="D7255" s="21">
        <v>84.61</v>
      </c>
    </row>
    <row r="7256" spans="1:4" ht="15" hidden="1" x14ac:dyDescent="0.25">
      <c r="A7256" s="16" t="s">
        <v>1612</v>
      </c>
      <c r="B7256" s="17" t="s">
        <v>1613</v>
      </c>
      <c r="C7256" s="20">
        <v>45667</v>
      </c>
      <c r="D7256" s="21">
        <v>80</v>
      </c>
    </row>
    <row r="7257" spans="1:4" ht="15" hidden="1" x14ac:dyDescent="0.25">
      <c r="A7257" s="16" t="s">
        <v>1614</v>
      </c>
      <c r="B7257" s="17" t="s">
        <v>1615</v>
      </c>
      <c r="C7257" s="20">
        <v>45667</v>
      </c>
      <c r="D7257" s="21">
        <v>83.79</v>
      </c>
    </row>
    <row r="7258" spans="1:4" ht="15" hidden="1" x14ac:dyDescent="0.25">
      <c r="A7258" s="16" t="s">
        <v>1616</v>
      </c>
      <c r="B7258" s="17" t="s">
        <v>1617</v>
      </c>
      <c r="C7258" s="20">
        <v>45667</v>
      </c>
      <c r="D7258" s="21">
        <v>85.06</v>
      </c>
    </row>
    <row r="7259" spans="1:4" ht="15" hidden="1" x14ac:dyDescent="0.25">
      <c r="A7259" s="16" t="s">
        <v>1618</v>
      </c>
      <c r="B7259" s="17" t="s">
        <v>1619</v>
      </c>
      <c r="C7259" s="20">
        <v>45667</v>
      </c>
      <c r="D7259" s="21">
        <v>92.72</v>
      </c>
    </row>
    <row r="7260" spans="1:4" ht="15" hidden="1" x14ac:dyDescent="0.25">
      <c r="A7260" s="16" t="s">
        <v>1620</v>
      </c>
      <c r="B7260" s="17" t="s">
        <v>1621</v>
      </c>
      <c r="C7260" s="20">
        <v>45667</v>
      </c>
      <c r="D7260" s="21">
        <v>84.48</v>
      </c>
    </row>
    <row r="7261" spans="1:4" ht="15" hidden="1" x14ac:dyDescent="0.25">
      <c r="A7261" s="16" t="s">
        <v>1622</v>
      </c>
      <c r="B7261" s="17" t="s">
        <v>1623</v>
      </c>
      <c r="C7261" s="20">
        <v>45667</v>
      </c>
      <c r="D7261" s="21">
        <v>89.87</v>
      </c>
    </row>
    <row r="7262" spans="1:4" ht="15" hidden="1" x14ac:dyDescent="0.25">
      <c r="A7262" s="16" t="s">
        <v>1624</v>
      </c>
      <c r="B7262" s="17" t="s">
        <v>1625</v>
      </c>
      <c r="C7262" s="20">
        <v>45667</v>
      </c>
      <c r="D7262" s="21">
        <v>94.92</v>
      </c>
    </row>
    <row r="7263" spans="1:4" ht="15" hidden="1" x14ac:dyDescent="0.25">
      <c r="A7263" s="16" t="s">
        <v>1626</v>
      </c>
      <c r="B7263" s="17" t="s">
        <v>1627</v>
      </c>
      <c r="C7263" s="20">
        <v>45667</v>
      </c>
      <c r="D7263" s="21">
        <v>89.67</v>
      </c>
    </row>
    <row r="7264" spans="1:4" ht="15" hidden="1" x14ac:dyDescent="0.25">
      <c r="A7264" s="16" t="s">
        <v>1628</v>
      </c>
      <c r="B7264" s="17" t="s">
        <v>1629</v>
      </c>
      <c r="C7264" s="20">
        <v>45667</v>
      </c>
      <c r="D7264" s="21">
        <v>91.73</v>
      </c>
    </row>
    <row r="7265" spans="1:4" ht="15" hidden="1" x14ac:dyDescent="0.25">
      <c r="A7265" s="16" t="s">
        <v>1630</v>
      </c>
      <c r="B7265" s="17" t="s">
        <v>1631</v>
      </c>
      <c r="C7265" s="20">
        <v>45667</v>
      </c>
      <c r="D7265" s="21">
        <v>90.74</v>
      </c>
    </row>
    <row r="7266" spans="1:4" ht="15" hidden="1" x14ac:dyDescent="0.25">
      <c r="A7266" s="16" t="s">
        <v>1632</v>
      </c>
      <c r="B7266" s="17" t="s">
        <v>1633</v>
      </c>
      <c r="C7266" s="20">
        <v>45667</v>
      </c>
      <c r="D7266" s="21">
        <v>81.459999999999994</v>
      </c>
    </row>
    <row r="7267" spans="1:4" ht="15" hidden="1" x14ac:dyDescent="0.25">
      <c r="A7267" s="16" t="s">
        <v>1634</v>
      </c>
      <c r="B7267" s="17" t="s">
        <v>1635</v>
      </c>
      <c r="C7267" s="20">
        <v>45667</v>
      </c>
      <c r="D7267" s="21">
        <v>78.44</v>
      </c>
    </row>
    <row r="7268" spans="1:4" ht="15" hidden="1" x14ac:dyDescent="0.25">
      <c r="A7268" s="16" t="s">
        <v>1636</v>
      </c>
      <c r="B7268" s="17" t="s">
        <v>1637</v>
      </c>
      <c r="C7268" s="20">
        <v>45667</v>
      </c>
      <c r="D7268" s="21">
        <v>85.35</v>
      </c>
    </row>
    <row r="7269" spans="1:4" ht="15" hidden="1" x14ac:dyDescent="0.25">
      <c r="A7269" s="16" t="s">
        <v>1638</v>
      </c>
      <c r="B7269" s="17" t="s">
        <v>1639</v>
      </c>
      <c r="C7269" s="20">
        <v>45667</v>
      </c>
      <c r="D7269" s="21">
        <v>79.23</v>
      </c>
    </row>
    <row r="7270" spans="1:4" ht="15" hidden="1" x14ac:dyDescent="0.25">
      <c r="A7270" s="16" t="s">
        <v>1640</v>
      </c>
      <c r="B7270" s="17" t="s">
        <v>1641</v>
      </c>
      <c r="C7270" s="20">
        <v>45667</v>
      </c>
      <c r="D7270" s="21">
        <v>84.27</v>
      </c>
    </row>
    <row r="7271" spans="1:4" ht="15" hidden="1" x14ac:dyDescent="0.25">
      <c r="A7271" s="16" t="s">
        <v>1642</v>
      </c>
      <c r="B7271" s="17" t="s">
        <v>1643</v>
      </c>
      <c r="C7271" s="20">
        <v>45667</v>
      </c>
      <c r="D7271" s="21">
        <v>82.35</v>
      </c>
    </row>
    <row r="7272" spans="1:4" ht="15" hidden="1" x14ac:dyDescent="0.25">
      <c r="A7272" s="16" t="s">
        <v>1644</v>
      </c>
      <c r="B7272" s="17" t="s">
        <v>1645</v>
      </c>
      <c r="C7272" s="20">
        <v>45667</v>
      </c>
      <c r="D7272" s="21">
        <v>66</v>
      </c>
    </row>
    <row r="7273" spans="1:4" ht="15" hidden="1" x14ac:dyDescent="0.25">
      <c r="A7273" s="16" t="s">
        <v>3110</v>
      </c>
      <c r="B7273" s="17" t="s">
        <v>3111</v>
      </c>
      <c r="C7273" s="20">
        <v>45667</v>
      </c>
      <c r="D7273" s="21">
        <v>92.59</v>
      </c>
    </row>
    <row r="7274" spans="1:4" ht="15" hidden="1" x14ac:dyDescent="0.25">
      <c r="A7274" s="16" t="s">
        <v>1646</v>
      </c>
      <c r="B7274" s="17" t="s">
        <v>1647</v>
      </c>
      <c r="C7274" s="20">
        <v>45667</v>
      </c>
      <c r="D7274" s="17" t="s">
        <v>3228</v>
      </c>
    </row>
    <row r="7275" spans="1:4" ht="15" hidden="1" x14ac:dyDescent="0.25">
      <c r="A7275" s="16" t="s">
        <v>1648</v>
      </c>
      <c r="B7275" s="17" t="s">
        <v>1649</v>
      </c>
      <c r="C7275" s="20">
        <v>45667</v>
      </c>
      <c r="D7275" s="21">
        <v>80</v>
      </c>
    </row>
    <row r="7276" spans="1:4" ht="15" hidden="1" x14ac:dyDescent="0.25">
      <c r="A7276" s="16" t="s">
        <v>1650</v>
      </c>
      <c r="B7276" s="17" t="s">
        <v>1651</v>
      </c>
      <c r="C7276" s="20">
        <v>45667</v>
      </c>
      <c r="D7276" s="21">
        <v>91.05</v>
      </c>
    </row>
    <row r="7277" spans="1:4" ht="15" hidden="1" x14ac:dyDescent="0.25">
      <c r="A7277" s="16" t="s">
        <v>1652</v>
      </c>
      <c r="B7277" s="17" t="s">
        <v>1653</v>
      </c>
      <c r="C7277" s="20">
        <v>45667</v>
      </c>
      <c r="D7277" s="21">
        <v>66.010000000000005</v>
      </c>
    </row>
    <row r="7278" spans="1:4" ht="15" hidden="1" x14ac:dyDescent="0.25">
      <c r="A7278" s="16" t="s">
        <v>1654</v>
      </c>
      <c r="B7278" s="17" t="s">
        <v>1655</v>
      </c>
      <c r="C7278" s="20">
        <v>45667</v>
      </c>
      <c r="D7278" s="21">
        <v>66.53</v>
      </c>
    </row>
    <row r="7279" spans="1:4" ht="15" hidden="1" x14ac:dyDescent="0.25">
      <c r="A7279" s="16" t="s">
        <v>1656</v>
      </c>
      <c r="B7279" s="17" t="s">
        <v>1657</v>
      </c>
      <c r="C7279" s="20">
        <v>45667</v>
      </c>
      <c r="D7279" s="21">
        <v>89.31</v>
      </c>
    </row>
    <row r="7280" spans="1:4" ht="15" hidden="1" x14ac:dyDescent="0.25">
      <c r="A7280" s="16" t="s">
        <v>1658</v>
      </c>
      <c r="B7280" s="17" t="s">
        <v>1659</v>
      </c>
      <c r="C7280" s="20">
        <v>45667</v>
      </c>
      <c r="D7280" s="21">
        <v>77.599999999999994</v>
      </c>
    </row>
    <row r="7281" spans="1:4" ht="15" hidden="1" x14ac:dyDescent="0.25">
      <c r="A7281" s="16" t="s">
        <v>1660</v>
      </c>
      <c r="B7281" s="17" t="s">
        <v>1661</v>
      </c>
      <c r="C7281" s="20">
        <v>45667</v>
      </c>
      <c r="D7281" s="21">
        <v>77.010000000000005</v>
      </c>
    </row>
    <row r="7282" spans="1:4" ht="15" hidden="1" x14ac:dyDescent="0.25">
      <c r="A7282" s="16" t="s">
        <v>1662</v>
      </c>
      <c r="B7282" s="17" t="s">
        <v>1663</v>
      </c>
      <c r="C7282" s="20">
        <v>45667</v>
      </c>
      <c r="D7282" s="21">
        <v>68.52</v>
      </c>
    </row>
    <row r="7283" spans="1:4" ht="15" hidden="1" x14ac:dyDescent="0.25">
      <c r="A7283" s="16" t="s">
        <v>1664</v>
      </c>
      <c r="B7283" s="17" t="s">
        <v>1665</v>
      </c>
      <c r="C7283" s="20">
        <v>45667</v>
      </c>
      <c r="D7283" s="21">
        <v>48.07</v>
      </c>
    </row>
    <row r="7284" spans="1:4" ht="15" hidden="1" x14ac:dyDescent="0.25">
      <c r="A7284" s="16" t="s">
        <v>1666</v>
      </c>
      <c r="B7284" s="17" t="s">
        <v>1667</v>
      </c>
      <c r="C7284" s="20">
        <v>45667</v>
      </c>
      <c r="D7284" s="21">
        <v>96.34</v>
      </c>
    </row>
    <row r="7285" spans="1:4" ht="15" hidden="1" x14ac:dyDescent="0.25">
      <c r="A7285" s="16" t="s">
        <v>1668</v>
      </c>
      <c r="B7285" s="17" t="s">
        <v>1669</v>
      </c>
      <c r="C7285" s="20">
        <v>45667</v>
      </c>
      <c r="D7285" s="21">
        <v>76.66</v>
      </c>
    </row>
    <row r="7286" spans="1:4" ht="15" hidden="1" x14ac:dyDescent="0.25">
      <c r="A7286" s="16" t="s">
        <v>1670</v>
      </c>
      <c r="B7286" s="17" t="s">
        <v>1671</v>
      </c>
      <c r="C7286" s="20">
        <v>45667</v>
      </c>
      <c r="D7286" s="21">
        <v>45.27</v>
      </c>
    </row>
    <row r="7287" spans="1:4" ht="15" hidden="1" x14ac:dyDescent="0.25">
      <c r="A7287" s="16" t="s">
        <v>1672</v>
      </c>
      <c r="B7287" s="17" t="s">
        <v>1673</v>
      </c>
      <c r="C7287" s="20">
        <v>45667</v>
      </c>
      <c r="D7287" s="21">
        <v>90.67</v>
      </c>
    </row>
    <row r="7288" spans="1:4" ht="15" hidden="1" x14ac:dyDescent="0.25">
      <c r="A7288" s="16" t="s">
        <v>1674</v>
      </c>
      <c r="B7288" s="17" t="s">
        <v>1675</v>
      </c>
      <c r="C7288" s="20">
        <v>45667</v>
      </c>
      <c r="D7288" s="21">
        <v>90.74</v>
      </c>
    </row>
    <row r="7289" spans="1:4" ht="15" hidden="1" x14ac:dyDescent="0.25">
      <c r="A7289" s="16" t="s">
        <v>1676</v>
      </c>
      <c r="B7289" s="17" t="s">
        <v>1677</v>
      </c>
      <c r="C7289" s="20">
        <v>45667</v>
      </c>
      <c r="D7289" s="21">
        <v>83.54</v>
      </c>
    </row>
    <row r="7290" spans="1:4" ht="15" hidden="1" x14ac:dyDescent="0.25">
      <c r="A7290" s="16" t="s">
        <v>1678</v>
      </c>
      <c r="B7290" s="17" t="s">
        <v>1679</v>
      </c>
      <c r="C7290" s="20">
        <v>45667</v>
      </c>
      <c r="D7290" s="21">
        <v>66.23</v>
      </c>
    </row>
    <row r="7291" spans="1:4" ht="15" hidden="1" x14ac:dyDescent="0.25">
      <c r="A7291" s="16" t="s">
        <v>1680</v>
      </c>
      <c r="B7291" s="17" t="s">
        <v>1681</v>
      </c>
      <c r="C7291" s="20">
        <v>45667</v>
      </c>
      <c r="D7291" s="21">
        <v>90.67</v>
      </c>
    </row>
    <row r="7292" spans="1:4" ht="15" hidden="1" x14ac:dyDescent="0.25">
      <c r="A7292" s="16" t="s">
        <v>1682</v>
      </c>
      <c r="B7292" s="17" t="s">
        <v>1683</v>
      </c>
      <c r="C7292" s="20">
        <v>45667</v>
      </c>
      <c r="D7292" s="21">
        <v>90.94</v>
      </c>
    </row>
    <row r="7293" spans="1:4" ht="15" hidden="1" x14ac:dyDescent="0.25">
      <c r="A7293" s="16" t="s">
        <v>1684</v>
      </c>
      <c r="B7293" s="17" t="s">
        <v>1685</v>
      </c>
      <c r="C7293" s="20">
        <v>45667</v>
      </c>
      <c r="D7293" s="21">
        <v>85.47</v>
      </c>
    </row>
    <row r="7294" spans="1:4" ht="15" hidden="1" x14ac:dyDescent="0.25">
      <c r="A7294" s="16" t="s">
        <v>1686</v>
      </c>
      <c r="B7294" s="17" t="s">
        <v>1687</v>
      </c>
      <c r="C7294" s="20">
        <v>45667</v>
      </c>
      <c r="D7294" s="21">
        <v>86.2</v>
      </c>
    </row>
    <row r="7295" spans="1:4" ht="15" hidden="1" x14ac:dyDescent="0.25">
      <c r="A7295" s="16" t="s">
        <v>1688</v>
      </c>
      <c r="B7295" s="17" t="s">
        <v>1689</v>
      </c>
      <c r="C7295" s="20">
        <v>45667</v>
      </c>
      <c r="D7295" s="21">
        <v>89.94</v>
      </c>
    </row>
    <row r="7296" spans="1:4" ht="15" hidden="1" x14ac:dyDescent="0.25">
      <c r="A7296" s="16" t="s">
        <v>1690</v>
      </c>
      <c r="B7296" s="17" t="s">
        <v>1691</v>
      </c>
      <c r="C7296" s="20">
        <v>45667</v>
      </c>
      <c r="D7296" s="21">
        <v>85.04</v>
      </c>
    </row>
    <row r="7297" spans="1:4" ht="15" hidden="1" x14ac:dyDescent="0.25">
      <c r="A7297" s="16" t="s">
        <v>1692</v>
      </c>
      <c r="B7297" s="17" t="s">
        <v>1693</v>
      </c>
      <c r="C7297" s="20">
        <v>45667</v>
      </c>
      <c r="D7297" s="21">
        <v>86.84</v>
      </c>
    </row>
    <row r="7298" spans="1:4" ht="15" hidden="1" x14ac:dyDescent="0.25">
      <c r="A7298" s="16" t="s">
        <v>1694</v>
      </c>
      <c r="B7298" s="17" t="s">
        <v>1695</v>
      </c>
      <c r="C7298" s="20">
        <v>45667</v>
      </c>
      <c r="D7298" s="21">
        <v>89</v>
      </c>
    </row>
    <row r="7299" spans="1:4" ht="15" hidden="1" x14ac:dyDescent="0.25">
      <c r="A7299" s="16" t="s">
        <v>1696</v>
      </c>
      <c r="B7299" s="17" t="s">
        <v>1697</v>
      </c>
      <c r="C7299" s="20">
        <v>45667</v>
      </c>
      <c r="D7299" s="21">
        <v>83.58</v>
      </c>
    </row>
    <row r="7300" spans="1:4" ht="15" hidden="1" x14ac:dyDescent="0.25">
      <c r="A7300" s="16" t="s">
        <v>1698</v>
      </c>
      <c r="B7300" s="17" t="s">
        <v>1699</v>
      </c>
      <c r="C7300" s="20">
        <v>45667</v>
      </c>
      <c r="D7300" s="21">
        <v>84.25</v>
      </c>
    </row>
    <row r="7301" spans="1:4" ht="15" hidden="1" x14ac:dyDescent="0.25">
      <c r="A7301" s="16" t="s">
        <v>1700</v>
      </c>
      <c r="B7301" s="17" t="s">
        <v>1701</v>
      </c>
      <c r="C7301" s="20">
        <v>45667</v>
      </c>
      <c r="D7301" s="21">
        <v>91.96</v>
      </c>
    </row>
    <row r="7302" spans="1:4" ht="15" hidden="1" x14ac:dyDescent="0.25">
      <c r="A7302" s="16" t="s">
        <v>1702</v>
      </c>
      <c r="B7302" s="17" t="s">
        <v>1703</v>
      </c>
      <c r="C7302" s="20">
        <v>45667</v>
      </c>
      <c r="D7302" s="21">
        <v>88.61</v>
      </c>
    </row>
    <row r="7303" spans="1:4" ht="15" hidden="1" x14ac:dyDescent="0.25">
      <c r="A7303" s="16" t="s">
        <v>1704</v>
      </c>
      <c r="B7303" s="17" t="s">
        <v>1705</v>
      </c>
      <c r="C7303" s="20">
        <v>45667</v>
      </c>
      <c r="D7303" s="21">
        <v>87.24</v>
      </c>
    </row>
    <row r="7304" spans="1:4" ht="15" hidden="1" x14ac:dyDescent="0.25">
      <c r="A7304" s="16" t="s">
        <v>1706</v>
      </c>
      <c r="B7304" s="17" t="s">
        <v>1707</v>
      </c>
      <c r="C7304" s="20">
        <v>45667</v>
      </c>
      <c r="D7304" s="21">
        <v>80.05</v>
      </c>
    </row>
    <row r="7305" spans="1:4" ht="15" hidden="1" x14ac:dyDescent="0.25">
      <c r="A7305" s="16" t="s">
        <v>1708</v>
      </c>
      <c r="B7305" s="17" t="s">
        <v>1709</v>
      </c>
      <c r="C7305" s="20">
        <v>45667</v>
      </c>
      <c r="D7305" s="21">
        <v>86.25</v>
      </c>
    </row>
    <row r="7306" spans="1:4" ht="15" hidden="1" x14ac:dyDescent="0.25">
      <c r="A7306" s="16" t="s">
        <v>1710</v>
      </c>
      <c r="B7306" s="17" t="s">
        <v>1711</v>
      </c>
      <c r="C7306" s="20">
        <v>45667</v>
      </c>
      <c r="D7306" s="21">
        <v>87.58</v>
      </c>
    </row>
    <row r="7307" spans="1:4" ht="15" hidden="1" x14ac:dyDescent="0.25">
      <c r="A7307" s="16" t="s">
        <v>1712</v>
      </c>
      <c r="B7307" s="17" t="s">
        <v>1713</v>
      </c>
      <c r="C7307" s="20">
        <v>45667</v>
      </c>
      <c r="D7307" s="21">
        <v>89.8</v>
      </c>
    </row>
    <row r="7308" spans="1:4" ht="15" hidden="1" x14ac:dyDescent="0.25">
      <c r="A7308" s="16" t="s">
        <v>1714</v>
      </c>
      <c r="B7308" s="17" t="s">
        <v>1715</v>
      </c>
      <c r="C7308" s="20">
        <v>45667</v>
      </c>
      <c r="D7308" s="21">
        <v>87.76</v>
      </c>
    </row>
    <row r="7309" spans="1:4" ht="15" hidden="1" x14ac:dyDescent="0.25">
      <c r="A7309" s="16" t="s">
        <v>1716</v>
      </c>
      <c r="B7309" s="17" t="s">
        <v>1717</v>
      </c>
      <c r="C7309" s="20">
        <v>45667</v>
      </c>
      <c r="D7309" s="21">
        <v>77.77</v>
      </c>
    </row>
    <row r="7310" spans="1:4" ht="15" hidden="1" x14ac:dyDescent="0.25">
      <c r="A7310" s="16" t="s">
        <v>1718</v>
      </c>
      <c r="B7310" s="17" t="s">
        <v>1719</v>
      </c>
      <c r="C7310" s="20">
        <v>45667</v>
      </c>
      <c r="D7310" s="21">
        <v>77.040000000000006</v>
      </c>
    </row>
    <row r="7311" spans="1:4" ht="15" hidden="1" x14ac:dyDescent="0.25">
      <c r="A7311" s="16" t="s">
        <v>1720</v>
      </c>
      <c r="B7311" s="17" t="s">
        <v>1721</v>
      </c>
      <c r="C7311" s="20">
        <v>45667</v>
      </c>
      <c r="D7311" s="21">
        <v>74.45</v>
      </c>
    </row>
    <row r="7312" spans="1:4" ht="15" hidden="1" x14ac:dyDescent="0.25">
      <c r="A7312" s="16" t="s">
        <v>1722</v>
      </c>
      <c r="B7312" s="17" t="s">
        <v>1723</v>
      </c>
      <c r="C7312" s="20">
        <v>45667</v>
      </c>
      <c r="D7312" s="21">
        <v>81.62</v>
      </c>
    </row>
    <row r="7313" spans="1:4" ht="15" hidden="1" x14ac:dyDescent="0.25">
      <c r="A7313" s="16" t="s">
        <v>1724</v>
      </c>
      <c r="B7313" s="17" t="s">
        <v>1725</v>
      </c>
      <c r="C7313" s="20">
        <v>45667</v>
      </c>
      <c r="D7313" s="21">
        <v>76.89</v>
      </c>
    </row>
    <row r="7314" spans="1:4" ht="15" hidden="1" x14ac:dyDescent="0.25">
      <c r="A7314" s="16" t="s">
        <v>1726</v>
      </c>
      <c r="B7314" s="17" t="s">
        <v>1727</v>
      </c>
      <c r="C7314" s="20">
        <v>45667</v>
      </c>
      <c r="D7314" s="21">
        <v>51.03</v>
      </c>
    </row>
    <row r="7315" spans="1:4" ht="15" hidden="1" x14ac:dyDescent="0.25">
      <c r="A7315" s="16" t="s">
        <v>1728</v>
      </c>
      <c r="B7315" s="17" t="s">
        <v>1729</v>
      </c>
      <c r="C7315" s="20">
        <v>45667</v>
      </c>
      <c r="D7315" s="21">
        <v>86.51</v>
      </c>
    </row>
    <row r="7316" spans="1:4" ht="15" hidden="1" x14ac:dyDescent="0.25">
      <c r="A7316" s="16" t="s">
        <v>1730</v>
      </c>
      <c r="B7316" s="17" t="s">
        <v>1731</v>
      </c>
      <c r="C7316" s="20">
        <v>45667</v>
      </c>
      <c r="D7316" s="21">
        <v>81.290000000000006</v>
      </c>
    </row>
    <row r="7317" spans="1:4" ht="15" hidden="1" x14ac:dyDescent="0.25">
      <c r="A7317" s="16" t="s">
        <v>1732</v>
      </c>
      <c r="B7317" s="17" t="s">
        <v>1733</v>
      </c>
      <c r="C7317" s="20">
        <v>45667</v>
      </c>
      <c r="D7317" s="21">
        <v>82.73</v>
      </c>
    </row>
    <row r="7318" spans="1:4" ht="15" hidden="1" x14ac:dyDescent="0.25">
      <c r="A7318" s="16" t="s">
        <v>1734</v>
      </c>
      <c r="B7318" s="17" t="s">
        <v>1735</v>
      </c>
      <c r="C7318" s="20">
        <v>45667</v>
      </c>
      <c r="D7318" s="21">
        <v>72.36</v>
      </c>
    </row>
    <row r="7319" spans="1:4" ht="15" hidden="1" x14ac:dyDescent="0.25">
      <c r="A7319" s="16" t="s">
        <v>1736</v>
      </c>
      <c r="B7319" s="17" t="s">
        <v>1737</v>
      </c>
      <c r="C7319" s="20">
        <v>45667</v>
      </c>
      <c r="D7319" s="21">
        <v>85.48</v>
      </c>
    </row>
    <row r="7320" spans="1:4" ht="15" hidden="1" x14ac:dyDescent="0.25">
      <c r="A7320" s="16" t="s">
        <v>1738</v>
      </c>
      <c r="B7320" s="17" t="s">
        <v>1739</v>
      </c>
      <c r="C7320" s="20">
        <v>45667</v>
      </c>
      <c r="D7320" s="21">
        <v>61.14</v>
      </c>
    </row>
    <row r="7321" spans="1:4" ht="15" hidden="1" x14ac:dyDescent="0.25">
      <c r="A7321" s="16" t="s">
        <v>1740</v>
      </c>
      <c r="B7321" s="17" t="s">
        <v>1741</v>
      </c>
      <c r="C7321" s="20">
        <v>45667</v>
      </c>
      <c r="D7321" s="21">
        <v>77.06</v>
      </c>
    </row>
    <row r="7322" spans="1:4" ht="15" hidden="1" x14ac:dyDescent="0.25">
      <c r="A7322" s="16" t="s">
        <v>1742</v>
      </c>
      <c r="B7322" s="17" t="s">
        <v>1743</v>
      </c>
      <c r="C7322" s="20">
        <v>45667</v>
      </c>
      <c r="D7322" s="21">
        <v>68.33</v>
      </c>
    </row>
    <row r="7323" spans="1:4" ht="15" hidden="1" x14ac:dyDescent="0.25">
      <c r="A7323" s="16" t="s">
        <v>1744</v>
      </c>
      <c r="B7323" s="17" t="s">
        <v>1745</v>
      </c>
      <c r="C7323" s="20">
        <v>45667</v>
      </c>
      <c r="D7323" s="21">
        <v>47.41</v>
      </c>
    </row>
    <row r="7324" spans="1:4" ht="15" hidden="1" x14ac:dyDescent="0.25">
      <c r="A7324" s="16" t="s">
        <v>1746</v>
      </c>
      <c r="B7324" s="17" t="s">
        <v>1747</v>
      </c>
      <c r="C7324" s="20">
        <v>45667</v>
      </c>
      <c r="D7324" s="21">
        <v>92.76</v>
      </c>
    </row>
    <row r="7325" spans="1:4" ht="15" hidden="1" x14ac:dyDescent="0.25">
      <c r="A7325" s="16" t="s">
        <v>1748</v>
      </c>
      <c r="B7325" s="17" t="s">
        <v>1749</v>
      </c>
      <c r="C7325" s="20">
        <v>45667</v>
      </c>
      <c r="D7325" s="21">
        <v>95.38</v>
      </c>
    </row>
    <row r="7326" spans="1:4" ht="15" hidden="1" x14ac:dyDescent="0.25">
      <c r="A7326" s="16" t="s">
        <v>1750</v>
      </c>
      <c r="B7326" s="17" t="s">
        <v>1751</v>
      </c>
      <c r="C7326" s="20">
        <v>45667</v>
      </c>
      <c r="D7326" s="21">
        <v>89.32</v>
      </c>
    </row>
    <row r="7327" spans="1:4" ht="15" hidden="1" x14ac:dyDescent="0.25">
      <c r="A7327" s="16" t="s">
        <v>1752</v>
      </c>
      <c r="B7327" s="17" t="s">
        <v>1753</v>
      </c>
      <c r="C7327" s="20">
        <v>45667</v>
      </c>
      <c r="D7327" s="21">
        <v>86.36</v>
      </c>
    </row>
    <row r="7328" spans="1:4" ht="15" hidden="1" x14ac:dyDescent="0.25">
      <c r="A7328" s="16" t="s">
        <v>1754</v>
      </c>
      <c r="B7328" s="17" t="s">
        <v>1755</v>
      </c>
      <c r="C7328" s="20">
        <v>45667</v>
      </c>
      <c r="D7328" s="21">
        <v>89.79</v>
      </c>
    </row>
    <row r="7329" spans="1:4" ht="15" hidden="1" x14ac:dyDescent="0.25">
      <c r="A7329" s="16" t="s">
        <v>1756</v>
      </c>
      <c r="B7329" s="17" t="s">
        <v>1757</v>
      </c>
      <c r="C7329" s="20">
        <v>45667</v>
      </c>
      <c r="D7329" s="21">
        <v>87.91</v>
      </c>
    </row>
    <row r="7330" spans="1:4" ht="15" hidden="1" x14ac:dyDescent="0.25">
      <c r="A7330" s="16" t="s">
        <v>1758</v>
      </c>
      <c r="B7330" s="17" t="s">
        <v>1759</v>
      </c>
      <c r="C7330" s="20">
        <v>45667</v>
      </c>
      <c r="D7330" s="21">
        <v>91.14</v>
      </c>
    </row>
    <row r="7331" spans="1:4" ht="15" hidden="1" x14ac:dyDescent="0.25">
      <c r="A7331" s="16" t="s">
        <v>3112</v>
      </c>
      <c r="B7331" s="17" t="s">
        <v>3113</v>
      </c>
      <c r="C7331" s="20">
        <v>45667</v>
      </c>
      <c r="D7331" s="21">
        <v>85.4</v>
      </c>
    </row>
    <row r="7332" spans="1:4" ht="15" hidden="1" x14ac:dyDescent="0.25">
      <c r="A7332" s="16" t="s">
        <v>1760</v>
      </c>
      <c r="B7332" s="17" t="s">
        <v>1761</v>
      </c>
      <c r="C7332" s="20">
        <v>45667</v>
      </c>
      <c r="D7332" s="21">
        <v>87.68</v>
      </c>
    </row>
    <row r="7333" spans="1:4" ht="15" hidden="1" x14ac:dyDescent="0.25">
      <c r="A7333" s="16" t="s">
        <v>1762</v>
      </c>
      <c r="B7333" s="17" t="s">
        <v>1763</v>
      </c>
      <c r="C7333" s="20">
        <v>45667</v>
      </c>
      <c r="D7333" s="21">
        <v>88.63</v>
      </c>
    </row>
    <row r="7334" spans="1:4" ht="15" hidden="1" x14ac:dyDescent="0.25">
      <c r="A7334" s="16" t="s">
        <v>1764</v>
      </c>
      <c r="B7334" s="17" t="s">
        <v>1765</v>
      </c>
      <c r="C7334" s="20">
        <v>45667</v>
      </c>
      <c r="D7334" s="21">
        <v>88.96</v>
      </c>
    </row>
    <row r="7335" spans="1:4" ht="15" hidden="1" x14ac:dyDescent="0.25">
      <c r="A7335" s="16" t="s">
        <v>1766</v>
      </c>
      <c r="B7335" s="17" t="s">
        <v>1767</v>
      </c>
      <c r="C7335" s="20">
        <v>45667</v>
      </c>
      <c r="D7335" s="21">
        <v>78.84</v>
      </c>
    </row>
    <row r="7336" spans="1:4" ht="15" hidden="1" x14ac:dyDescent="0.25">
      <c r="A7336" s="16" t="s">
        <v>3114</v>
      </c>
      <c r="B7336" s="17" t="s">
        <v>3115</v>
      </c>
      <c r="C7336" s="20">
        <v>45667</v>
      </c>
      <c r="D7336" s="21">
        <v>87</v>
      </c>
    </row>
    <row r="7337" spans="1:4" ht="15" hidden="1" x14ac:dyDescent="0.25">
      <c r="A7337" s="16" t="s">
        <v>1768</v>
      </c>
      <c r="B7337" s="17" t="s">
        <v>1769</v>
      </c>
      <c r="C7337" s="20">
        <v>45667</v>
      </c>
      <c r="D7337" s="21">
        <v>80.56</v>
      </c>
    </row>
    <row r="7338" spans="1:4" ht="15" hidden="1" x14ac:dyDescent="0.25">
      <c r="A7338" s="16" t="s">
        <v>1770</v>
      </c>
      <c r="B7338" s="17" t="s">
        <v>1771</v>
      </c>
      <c r="C7338" s="20">
        <v>45667</v>
      </c>
      <c r="D7338" s="21">
        <v>89.57</v>
      </c>
    </row>
    <row r="7339" spans="1:4" ht="15" hidden="1" x14ac:dyDescent="0.25">
      <c r="A7339" s="16" t="s">
        <v>3116</v>
      </c>
      <c r="B7339" s="17" t="s">
        <v>3117</v>
      </c>
      <c r="C7339" s="20">
        <v>45667</v>
      </c>
      <c r="D7339" s="21">
        <v>82.29</v>
      </c>
    </row>
    <row r="7340" spans="1:4" ht="15" hidden="1" x14ac:dyDescent="0.25">
      <c r="A7340" s="16" t="s">
        <v>1772</v>
      </c>
      <c r="B7340" s="17" t="s">
        <v>1773</v>
      </c>
      <c r="C7340" s="20">
        <v>45667</v>
      </c>
      <c r="D7340" s="21">
        <v>84.17</v>
      </c>
    </row>
    <row r="7341" spans="1:4" ht="15" hidden="1" x14ac:dyDescent="0.25">
      <c r="A7341" s="16" t="s">
        <v>1774</v>
      </c>
      <c r="B7341" s="17" t="s">
        <v>1775</v>
      </c>
      <c r="C7341" s="20">
        <v>45667</v>
      </c>
      <c r="D7341" s="21">
        <v>85.9</v>
      </c>
    </row>
    <row r="7342" spans="1:4" ht="15" hidden="1" x14ac:dyDescent="0.25">
      <c r="A7342" s="16" t="s">
        <v>1776</v>
      </c>
      <c r="B7342" s="17" t="s">
        <v>1777</v>
      </c>
      <c r="C7342" s="20">
        <v>45667</v>
      </c>
      <c r="D7342" s="21">
        <v>81.48</v>
      </c>
    </row>
    <row r="7343" spans="1:4" ht="15" hidden="1" x14ac:dyDescent="0.25">
      <c r="A7343" s="16" t="s">
        <v>1778</v>
      </c>
      <c r="B7343" s="17" t="s">
        <v>1779</v>
      </c>
      <c r="C7343" s="20">
        <v>45667</v>
      </c>
      <c r="D7343" s="21">
        <v>85.81</v>
      </c>
    </row>
    <row r="7344" spans="1:4" ht="15" hidden="1" x14ac:dyDescent="0.25">
      <c r="A7344" s="16" t="s">
        <v>1780</v>
      </c>
      <c r="B7344" s="17" t="s">
        <v>1781</v>
      </c>
      <c r="C7344" s="20">
        <v>45667</v>
      </c>
      <c r="D7344" s="21">
        <v>87.6</v>
      </c>
    </row>
    <row r="7345" spans="1:4" ht="15" hidden="1" x14ac:dyDescent="0.25">
      <c r="A7345" s="16" t="s">
        <v>1782</v>
      </c>
      <c r="B7345" s="17" t="s">
        <v>1783</v>
      </c>
      <c r="C7345" s="20">
        <v>45667</v>
      </c>
      <c r="D7345" s="21">
        <v>90.95</v>
      </c>
    </row>
    <row r="7346" spans="1:4" ht="15" hidden="1" x14ac:dyDescent="0.25">
      <c r="A7346" s="16" t="s">
        <v>1784</v>
      </c>
      <c r="B7346" s="17" t="s">
        <v>1785</v>
      </c>
      <c r="C7346" s="20">
        <v>45667</v>
      </c>
      <c r="D7346" s="21">
        <v>76.56</v>
      </c>
    </row>
    <row r="7347" spans="1:4" ht="15" hidden="1" x14ac:dyDescent="0.25">
      <c r="A7347" s="16" t="s">
        <v>1786</v>
      </c>
      <c r="B7347" s="17" t="s">
        <v>1787</v>
      </c>
      <c r="C7347" s="20">
        <v>45667</v>
      </c>
      <c r="D7347" s="21">
        <v>84.98</v>
      </c>
    </row>
    <row r="7348" spans="1:4" ht="15" hidden="1" x14ac:dyDescent="0.25">
      <c r="A7348" s="16" t="s">
        <v>1788</v>
      </c>
      <c r="B7348" s="17" t="s">
        <v>1789</v>
      </c>
      <c r="C7348" s="20">
        <v>45667</v>
      </c>
      <c r="D7348" s="21">
        <v>77.61</v>
      </c>
    </row>
    <row r="7349" spans="1:4" ht="15" hidden="1" x14ac:dyDescent="0.25">
      <c r="A7349" s="16" t="s">
        <v>1790</v>
      </c>
      <c r="B7349" s="17" t="s">
        <v>1791</v>
      </c>
      <c r="C7349" s="20">
        <v>45667</v>
      </c>
      <c r="D7349" s="21">
        <v>79.05</v>
      </c>
    </row>
    <row r="7350" spans="1:4" ht="15" hidden="1" x14ac:dyDescent="0.25">
      <c r="A7350" s="16" t="s">
        <v>1792</v>
      </c>
      <c r="B7350" s="17" t="s">
        <v>1793</v>
      </c>
      <c r="C7350" s="20">
        <v>45667</v>
      </c>
      <c r="D7350" s="21">
        <v>84.38</v>
      </c>
    </row>
    <row r="7351" spans="1:4" ht="15" hidden="1" x14ac:dyDescent="0.25">
      <c r="A7351" s="16" t="s">
        <v>1794</v>
      </c>
      <c r="B7351" s="17" t="s">
        <v>1795</v>
      </c>
      <c r="C7351" s="20">
        <v>45667</v>
      </c>
      <c r="D7351" s="21">
        <v>80.12</v>
      </c>
    </row>
    <row r="7352" spans="1:4" ht="15" hidden="1" x14ac:dyDescent="0.25">
      <c r="A7352" s="16" t="s">
        <v>1796</v>
      </c>
      <c r="B7352" s="17" t="s">
        <v>1797</v>
      </c>
      <c r="C7352" s="20">
        <v>45667</v>
      </c>
      <c r="D7352" s="21">
        <v>85.29</v>
      </c>
    </row>
    <row r="7353" spans="1:4" ht="15" hidden="1" x14ac:dyDescent="0.25">
      <c r="A7353" s="16" t="s">
        <v>3118</v>
      </c>
      <c r="B7353" s="17" t="s">
        <v>3119</v>
      </c>
      <c r="C7353" s="20">
        <v>45667</v>
      </c>
      <c r="D7353" s="21">
        <v>61.72</v>
      </c>
    </row>
    <row r="7354" spans="1:4" ht="15" hidden="1" x14ac:dyDescent="0.25">
      <c r="A7354" s="16" t="s">
        <v>1798</v>
      </c>
      <c r="B7354" s="17" t="s">
        <v>1799</v>
      </c>
      <c r="C7354" s="20">
        <v>45667</v>
      </c>
      <c r="D7354" s="21">
        <v>71.22</v>
      </c>
    </row>
    <row r="7355" spans="1:4" ht="15" hidden="1" x14ac:dyDescent="0.25">
      <c r="A7355" s="16" t="s">
        <v>1800</v>
      </c>
      <c r="B7355" s="17" t="s">
        <v>1801</v>
      </c>
      <c r="C7355" s="20">
        <v>45667</v>
      </c>
      <c r="D7355" s="21">
        <v>66.16</v>
      </c>
    </row>
    <row r="7356" spans="1:4" ht="15" hidden="1" x14ac:dyDescent="0.25">
      <c r="A7356" s="16" t="s">
        <v>3120</v>
      </c>
      <c r="B7356" s="17" t="s">
        <v>3121</v>
      </c>
      <c r="C7356" s="20">
        <v>45667</v>
      </c>
      <c r="D7356" s="21">
        <v>81.94</v>
      </c>
    </row>
    <row r="7357" spans="1:4" ht="15" hidden="1" x14ac:dyDescent="0.25">
      <c r="A7357" s="16" t="s">
        <v>1802</v>
      </c>
      <c r="B7357" s="17" t="s">
        <v>1803</v>
      </c>
      <c r="C7357" s="20">
        <v>45667</v>
      </c>
      <c r="D7357" s="21">
        <v>86.73</v>
      </c>
    </row>
    <row r="7358" spans="1:4" ht="15" hidden="1" x14ac:dyDescent="0.25">
      <c r="A7358" s="16" t="s">
        <v>1804</v>
      </c>
      <c r="B7358" s="17" t="s">
        <v>1805</v>
      </c>
      <c r="C7358" s="20">
        <v>45667</v>
      </c>
      <c r="D7358" s="21">
        <v>69.459999999999994</v>
      </c>
    </row>
    <row r="7359" spans="1:4" ht="15" hidden="1" x14ac:dyDescent="0.25">
      <c r="A7359" s="16" t="s">
        <v>1806</v>
      </c>
      <c r="B7359" s="17" t="s">
        <v>1807</v>
      </c>
      <c r="C7359" s="20">
        <v>45667</v>
      </c>
      <c r="D7359" s="21">
        <v>82.19</v>
      </c>
    </row>
    <row r="7360" spans="1:4" ht="15" hidden="1" x14ac:dyDescent="0.25">
      <c r="A7360" s="16" t="s">
        <v>3122</v>
      </c>
      <c r="B7360" s="17" t="s">
        <v>3123</v>
      </c>
      <c r="C7360" s="20">
        <v>45667</v>
      </c>
      <c r="D7360" s="21">
        <v>75.61</v>
      </c>
    </row>
    <row r="7361" spans="1:4" ht="15" hidden="1" x14ac:dyDescent="0.25">
      <c r="A7361" s="16" t="s">
        <v>1808</v>
      </c>
      <c r="B7361" s="17" t="s">
        <v>1809</v>
      </c>
      <c r="C7361" s="20">
        <v>45667</v>
      </c>
      <c r="D7361" s="21">
        <v>83.97</v>
      </c>
    </row>
    <row r="7362" spans="1:4" ht="15" hidden="1" x14ac:dyDescent="0.25">
      <c r="A7362" s="16" t="s">
        <v>3124</v>
      </c>
      <c r="B7362" s="17" t="s">
        <v>3125</v>
      </c>
      <c r="C7362" s="20">
        <v>45667</v>
      </c>
      <c r="D7362" s="21">
        <v>69.02</v>
      </c>
    </row>
    <row r="7363" spans="1:4" ht="15" hidden="1" x14ac:dyDescent="0.25">
      <c r="A7363" s="16" t="s">
        <v>1810</v>
      </c>
      <c r="B7363" s="17" t="s">
        <v>1811</v>
      </c>
      <c r="C7363" s="20">
        <v>45667</v>
      </c>
      <c r="D7363" s="21">
        <v>69.31</v>
      </c>
    </row>
    <row r="7364" spans="1:4" ht="15" hidden="1" x14ac:dyDescent="0.25">
      <c r="A7364" s="16" t="s">
        <v>1812</v>
      </c>
      <c r="B7364" s="17" t="s">
        <v>1813</v>
      </c>
      <c r="C7364" s="20">
        <v>45667</v>
      </c>
      <c r="D7364" s="21">
        <v>87.07</v>
      </c>
    </row>
    <row r="7365" spans="1:4" ht="15" hidden="1" x14ac:dyDescent="0.25">
      <c r="A7365" s="16" t="s">
        <v>1814</v>
      </c>
      <c r="B7365" s="17" t="s">
        <v>1815</v>
      </c>
      <c r="C7365" s="20">
        <v>45667</v>
      </c>
      <c r="D7365" s="21">
        <v>84.74</v>
      </c>
    </row>
    <row r="7366" spans="1:4" ht="15" hidden="1" x14ac:dyDescent="0.25">
      <c r="A7366" s="16" t="s">
        <v>1816</v>
      </c>
      <c r="B7366" s="17" t="s">
        <v>1817</v>
      </c>
      <c r="C7366" s="20">
        <v>45667</v>
      </c>
      <c r="D7366" s="21">
        <v>89.74</v>
      </c>
    </row>
    <row r="7367" spans="1:4" ht="15" hidden="1" x14ac:dyDescent="0.25">
      <c r="A7367" s="16" t="s">
        <v>1818</v>
      </c>
      <c r="B7367" s="17" t="s">
        <v>1819</v>
      </c>
      <c r="C7367" s="20">
        <v>45667</v>
      </c>
      <c r="D7367" s="21">
        <v>84.41</v>
      </c>
    </row>
    <row r="7368" spans="1:4" ht="15" hidden="1" x14ac:dyDescent="0.25">
      <c r="A7368" s="16" t="s">
        <v>3126</v>
      </c>
      <c r="B7368" s="17" t="s">
        <v>3127</v>
      </c>
      <c r="C7368" s="20">
        <v>45667</v>
      </c>
      <c r="D7368" s="21">
        <v>92.44</v>
      </c>
    </row>
    <row r="7369" spans="1:4" ht="15" hidden="1" x14ac:dyDescent="0.25">
      <c r="A7369" s="16" t="s">
        <v>1820</v>
      </c>
      <c r="B7369" s="17" t="s">
        <v>1821</v>
      </c>
      <c r="C7369" s="20">
        <v>45667</v>
      </c>
      <c r="D7369" s="21">
        <v>56.21</v>
      </c>
    </row>
    <row r="7370" spans="1:4" ht="15" hidden="1" x14ac:dyDescent="0.25">
      <c r="A7370" s="16" t="s">
        <v>1822</v>
      </c>
      <c r="B7370" s="17" t="s">
        <v>1823</v>
      </c>
      <c r="C7370" s="20">
        <v>45667</v>
      </c>
      <c r="D7370" s="21">
        <v>93.04</v>
      </c>
    </row>
    <row r="7371" spans="1:4" ht="15" hidden="1" x14ac:dyDescent="0.25">
      <c r="A7371" s="16" t="s">
        <v>1824</v>
      </c>
      <c r="B7371" s="17" t="s">
        <v>1825</v>
      </c>
      <c r="C7371" s="20">
        <v>45667</v>
      </c>
      <c r="D7371" s="17" t="s">
        <v>3228</v>
      </c>
    </row>
    <row r="7372" spans="1:4" ht="15" hidden="1" x14ac:dyDescent="0.25">
      <c r="A7372" s="16" t="s">
        <v>1826</v>
      </c>
      <c r="B7372" s="17" t="s">
        <v>1827</v>
      </c>
      <c r="C7372" s="20">
        <v>45667</v>
      </c>
      <c r="D7372" s="21">
        <v>85.88</v>
      </c>
    </row>
    <row r="7373" spans="1:4" ht="15" hidden="1" x14ac:dyDescent="0.25">
      <c r="A7373" s="16" t="s">
        <v>1828</v>
      </c>
      <c r="B7373" s="17" t="s">
        <v>1829</v>
      </c>
      <c r="C7373" s="20">
        <v>45667</v>
      </c>
      <c r="D7373" s="21">
        <v>86.03</v>
      </c>
    </row>
    <row r="7374" spans="1:4" ht="15" hidden="1" x14ac:dyDescent="0.25">
      <c r="A7374" s="16" t="s">
        <v>1830</v>
      </c>
      <c r="B7374" s="17" t="s">
        <v>1831</v>
      </c>
      <c r="C7374" s="20">
        <v>45667</v>
      </c>
      <c r="D7374" s="21">
        <v>84.73</v>
      </c>
    </row>
    <row r="7375" spans="1:4" ht="15" hidden="1" x14ac:dyDescent="0.25">
      <c r="A7375" s="16" t="s">
        <v>1832</v>
      </c>
      <c r="B7375" s="17" t="s">
        <v>1833</v>
      </c>
      <c r="C7375" s="20">
        <v>45667</v>
      </c>
      <c r="D7375" s="21">
        <v>75.91</v>
      </c>
    </row>
    <row r="7376" spans="1:4" ht="15" hidden="1" x14ac:dyDescent="0.25">
      <c r="A7376" s="16" t="s">
        <v>1834</v>
      </c>
      <c r="B7376" s="17" t="s">
        <v>1835</v>
      </c>
      <c r="C7376" s="20">
        <v>45667</v>
      </c>
      <c r="D7376" s="21">
        <v>93.05</v>
      </c>
    </row>
    <row r="7377" spans="1:4" ht="15" hidden="1" x14ac:dyDescent="0.25">
      <c r="A7377" s="16" t="s">
        <v>1836</v>
      </c>
      <c r="B7377" s="17" t="s">
        <v>1837</v>
      </c>
      <c r="C7377" s="20">
        <v>45667</v>
      </c>
      <c r="D7377" s="21">
        <v>91.98</v>
      </c>
    </row>
    <row r="7378" spans="1:4" ht="15" hidden="1" x14ac:dyDescent="0.25">
      <c r="A7378" s="16" t="s">
        <v>1838</v>
      </c>
      <c r="B7378" s="17" t="s">
        <v>1839</v>
      </c>
      <c r="C7378" s="20">
        <v>45667</v>
      </c>
      <c r="D7378" s="21">
        <v>91.91</v>
      </c>
    </row>
    <row r="7379" spans="1:4" ht="15" hidden="1" x14ac:dyDescent="0.25">
      <c r="A7379" s="16" t="s">
        <v>1840</v>
      </c>
      <c r="B7379" s="17" t="s">
        <v>1841</v>
      </c>
      <c r="C7379" s="20">
        <v>45667</v>
      </c>
      <c r="D7379" s="21">
        <v>89.6</v>
      </c>
    </row>
    <row r="7380" spans="1:4" ht="15" hidden="1" x14ac:dyDescent="0.25">
      <c r="A7380" s="16" t="s">
        <v>1842</v>
      </c>
      <c r="B7380" s="17" t="s">
        <v>1843</v>
      </c>
      <c r="C7380" s="20">
        <v>45667</v>
      </c>
      <c r="D7380" s="21">
        <v>97.67</v>
      </c>
    </row>
    <row r="7381" spans="1:4" ht="15" hidden="1" x14ac:dyDescent="0.25">
      <c r="A7381" s="16" t="s">
        <v>1844</v>
      </c>
      <c r="B7381" s="17" t="s">
        <v>1845</v>
      </c>
      <c r="C7381" s="20">
        <v>45667</v>
      </c>
      <c r="D7381" s="21">
        <v>94.17</v>
      </c>
    </row>
    <row r="7382" spans="1:4" ht="15" hidden="1" x14ac:dyDescent="0.25">
      <c r="A7382" s="16" t="s">
        <v>1846</v>
      </c>
      <c r="B7382" s="17" t="s">
        <v>1847</v>
      </c>
      <c r="C7382" s="20">
        <v>45667</v>
      </c>
      <c r="D7382" s="21">
        <v>92.85</v>
      </c>
    </row>
    <row r="7383" spans="1:4" ht="15" hidden="1" x14ac:dyDescent="0.25">
      <c r="A7383" s="16" t="s">
        <v>1848</v>
      </c>
      <c r="B7383" s="17" t="s">
        <v>1849</v>
      </c>
      <c r="C7383" s="20">
        <v>45667</v>
      </c>
      <c r="D7383" s="21">
        <v>97.57</v>
      </c>
    </row>
    <row r="7384" spans="1:4" ht="15" hidden="1" x14ac:dyDescent="0.25">
      <c r="A7384" s="16" t="s">
        <v>1850</v>
      </c>
      <c r="B7384" s="17" t="s">
        <v>1851</v>
      </c>
      <c r="C7384" s="20">
        <v>45667</v>
      </c>
      <c r="D7384" s="21">
        <v>92.06</v>
      </c>
    </row>
    <row r="7385" spans="1:4" ht="15" hidden="1" x14ac:dyDescent="0.25">
      <c r="A7385" s="16" t="s">
        <v>1852</v>
      </c>
      <c r="B7385" s="17" t="s">
        <v>1853</v>
      </c>
      <c r="C7385" s="20">
        <v>45667</v>
      </c>
      <c r="D7385" s="21">
        <v>92.58</v>
      </c>
    </row>
    <row r="7386" spans="1:4" ht="15" hidden="1" x14ac:dyDescent="0.25">
      <c r="A7386" s="16" t="s">
        <v>1854</v>
      </c>
      <c r="B7386" s="17" t="s">
        <v>1855</v>
      </c>
      <c r="C7386" s="20">
        <v>45667</v>
      </c>
      <c r="D7386" s="21">
        <v>97.12</v>
      </c>
    </row>
    <row r="7387" spans="1:4" ht="15" hidden="1" x14ac:dyDescent="0.25">
      <c r="A7387" s="16" t="s">
        <v>1856</v>
      </c>
      <c r="B7387" s="17" t="s">
        <v>1857</v>
      </c>
      <c r="C7387" s="20">
        <v>45667</v>
      </c>
      <c r="D7387" s="21">
        <v>92.16</v>
      </c>
    </row>
    <row r="7388" spans="1:4" ht="15" hidden="1" x14ac:dyDescent="0.25">
      <c r="A7388" s="16" t="s">
        <v>1858</v>
      </c>
      <c r="B7388" s="17" t="s">
        <v>1859</v>
      </c>
      <c r="C7388" s="20">
        <v>45667</v>
      </c>
      <c r="D7388" s="21">
        <v>88.88</v>
      </c>
    </row>
    <row r="7389" spans="1:4" ht="15" hidden="1" x14ac:dyDescent="0.25">
      <c r="A7389" s="16" t="s">
        <v>1860</v>
      </c>
      <c r="B7389" s="17" t="s">
        <v>1861</v>
      </c>
      <c r="C7389" s="20">
        <v>45667</v>
      </c>
      <c r="D7389" s="21">
        <v>93.77</v>
      </c>
    </row>
    <row r="7390" spans="1:4" ht="15" hidden="1" x14ac:dyDescent="0.25">
      <c r="A7390" s="16" t="s">
        <v>1862</v>
      </c>
      <c r="B7390" s="17" t="s">
        <v>1863</v>
      </c>
      <c r="C7390" s="20">
        <v>45667</v>
      </c>
      <c r="D7390" s="21">
        <v>94.74</v>
      </c>
    </row>
    <row r="7391" spans="1:4" ht="15" hidden="1" x14ac:dyDescent="0.25">
      <c r="A7391" s="16" t="s">
        <v>1864</v>
      </c>
      <c r="B7391" s="17" t="s">
        <v>1865</v>
      </c>
      <c r="C7391" s="20">
        <v>45667</v>
      </c>
      <c r="D7391" s="21">
        <v>89.06</v>
      </c>
    </row>
    <row r="7392" spans="1:4" ht="15" hidden="1" x14ac:dyDescent="0.25">
      <c r="A7392" s="16" t="s">
        <v>1866</v>
      </c>
      <c r="B7392" s="17" t="s">
        <v>1867</v>
      </c>
      <c r="C7392" s="20">
        <v>45667</v>
      </c>
      <c r="D7392" s="21">
        <v>95.19</v>
      </c>
    </row>
    <row r="7393" spans="1:4" ht="15" hidden="1" x14ac:dyDescent="0.25">
      <c r="A7393" s="16" t="s">
        <v>1868</v>
      </c>
      <c r="B7393" s="17" t="s">
        <v>1869</v>
      </c>
      <c r="C7393" s="20">
        <v>45667</v>
      </c>
      <c r="D7393" s="21">
        <v>93.03</v>
      </c>
    </row>
    <row r="7394" spans="1:4" ht="15" hidden="1" x14ac:dyDescent="0.25">
      <c r="A7394" s="16" t="s">
        <v>1870</v>
      </c>
      <c r="B7394" s="17" t="s">
        <v>1871</v>
      </c>
      <c r="C7394" s="20">
        <v>45667</v>
      </c>
      <c r="D7394" s="21">
        <v>94.16</v>
      </c>
    </row>
    <row r="7395" spans="1:4" ht="15" hidden="1" x14ac:dyDescent="0.25">
      <c r="A7395" s="16" t="s">
        <v>1872</v>
      </c>
      <c r="B7395" s="17" t="s">
        <v>1873</v>
      </c>
      <c r="C7395" s="20">
        <v>45667</v>
      </c>
      <c r="D7395" s="21">
        <v>97.06</v>
      </c>
    </row>
    <row r="7396" spans="1:4" ht="15" hidden="1" x14ac:dyDescent="0.25">
      <c r="A7396" s="16" t="s">
        <v>1874</v>
      </c>
      <c r="B7396" s="17" t="s">
        <v>1875</v>
      </c>
      <c r="C7396" s="20">
        <v>45667</v>
      </c>
      <c r="D7396" s="21">
        <v>93.4</v>
      </c>
    </row>
    <row r="7397" spans="1:4" ht="15" hidden="1" x14ac:dyDescent="0.25">
      <c r="A7397" s="16" t="s">
        <v>1876</v>
      </c>
      <c r="B7397" s="17" t="s">
        <v>1877</v>
      </c>
      <c r="C7397" s="20">
        <v>45667</v>
      </c>
      <c r="D7397" s="21">
        <v>90.89</v>
      </c>
    </row>
    <row r="7398" spans="1:4" ht="15" hidden="1" x14ac:dyDescent="0.25">
      <c r="A7398" s="16" t="s">
        <v>1878</v>
      </c>
      <c r="B7398" s="17" t="s">
        <v>1879</v>
      </c>
      <c r="C7398" s="20">
        <v>45667</v>
      </c>
      <c r="D7398" s="21">
        <v>94.77</v>
      </c>
    </row>
    <row r="7399" spans="1:4" ht="15" hidden="1" x14ac:dyDescent="0.25">
      <c r="A7399" s="16" t="s">
        <v>1880</v>
      </c>
      <c r="B7399" s="17" t="s">
        <v>1881</v>
      </c>
      <c r="C7399" s="20">
        <v>45667</v>
      </c>
      <c r="D7399" s="21">
        <v>93.94</v>
      </c>
    </row>
    <row r="7400" spans="1:4" ht="15" hidden="1" x14ac:dyDescent="0.25">
      <c r="A7400" s="16" t="s">
        <v>1882</v>
      </c>
      <c r="B7400" s="17" t="s">
        <v>1883</v>
      </c>
      <c r="C7400" s="20">
        <v>45667</v>
      </c>
      <c r="D7400" s="21">
        <v>93.72</v>
      </c>
    </row>
    <row r="7401" spans="1:4" ht="15" hidden="1" x14ac:dyDescent="0.25">
      <c r="A7401" s="16" t="s">
        <v>1884</v>
      </c>
      <c r="B7401" s="17" t="s">
        <v>1885</v>
      </c>
      <c r="C7401" s="20">
        <v>45667</v>
      </c>
      <c r="D7401" s="21">
        <v>94.69</v>
      </c>
    </row>
    <row r="7402" spans="1:4" ht="15" hidden="1" x14ac:dyDescent="0.25">
      <c r="A7402" s="16" t="s">
        <v>1886</v>
      </c>
      <c r="B7402" s="17" t="s">
        <v>1887</v>
      </c>
      <c r="C7402" s="20">
        <v>45667</v>
      </c>
      <c r="D7402" s="21">
        <v>90.98</v>
      </c>
    </row>
    <row r="7403" spans="1:4" ht="15" hidden="1" x14ac:dyDescent="0.25">
      <c r="A7403" s="16" t="s">
        <v>1888</v>
      </c>
      <c r="B7403" s="17" t="s">
        <v>1889</v>
      </c>
      <c r="C7403" s="20">
        <v>45667</v>
      </c>
      <c r="D7403" s="21">
        <v>92.26</v>
      </c>
    </row>
    <row r="7404" spans="1:4" ht="15" hidden="1" x14ac:dyDescent="0.25">
      <c r="A7404" s="16" t="s">
        <v>1890</v>
      </c>
      <c r="B7404" s="17" t="s">
        <v>1891</v>
      </c>
      <c r="C7404" s="20">
        <v>45667</v>
      </c>
      <c r="D7404" s="21">
        <v>94.29</v>
      </c>
    </row>
    <row r="7405" spans="1:4" ht="15" hidden="1" x14ac:dyDescent="0.25">
      <c r="A7405" s="16" t="s">
        <v>1892</v>
      </c>
      <c r="B7405" s="17" t="s">
        <v>1893</v>
      </c>
      <c r="C7405" s="20">
        <v>45667</v>
      </c>
      <c r="D7405" s="21">
        <v>93.13</v>
      </c>
    </row>
    <row r="7406" spans="1:4" ht="15" hidden="1" x14ac:dyDescent="0.25">
      <c r="A7406" s="16" t="s">
        <v>1894</v>
      </c>
      <c r="B7406" s="17" t="s">
        <v>1895</v>
      </c>
      <c r="C7406" s="20">
        <v>45667</v>
      </c>
      <c r="D7406" s="21">
        <v>93.77</v>
      </c>
    </row>
    <row r="7407" spans="1:4" ht="15" hidden="1" x14ac:dyDescent="0.25">
      <c r="A7407" s="16" t="s">
        <v>1896</v>
      </c>
      <c r="B7407" s="17" t="s">
        <v>1897</v>
      </c>
      <c r="C7407" s="20">
        <v>45667</v>
      </c>
      <c r="D7407" s="21">
        <v>92.63</v>
      </c>
    </row>
    <row r="7408" spans="1:4" ht="15" hidden="1" x14ac:dyDescent="0.25">
      <c r="A7408" s="16" t="s">
        <v>1898</v>
      </c>
      <c r="B7408" s="17" t="s">
        <v>1899</v>
      </c>
      <c r="C7408" s="20">
        <v>45667</v>
      </c>
      <c r="D7408" s="21">
        <v>97.6</v>
      </c>
    </row>
    <row r="7409" spans="1:4" ht="15" hidden="1" x14ac:dyDescent="0.25">
      <c r="A7409" s="16" t="s">
        <v>1900</v>
      </c>
      <c r="B7409" s="17" t="s">
        <v>1901</v>
      </c>
      <c r="C7409" s="20">
        <v>45667</v>
      </c>
      <c r="D7409" s="21">
        <v>96.87</v>
      </c>
    </row>
    <row r="7410" spans="1:4" ht="15" hidden="1" x14ac:dyDescent="0.25">
      <c r="A7410" s="16" t="s">
        <v>1902</v>
      </c>
      <c r="B7410" s="17" t="s">
        <v>1903</v>
      </c>
      <c r="C7410" s="20">
        <v>45667</v>
      </c>
      <c r="D7410" s="21">
        <v>96.52</v>
      </c>
    </row>
    <row r="7411" spans="1:4" ht="15" hidden="1" x14ac:dyDescent="0.25">
      <c r="A7411" s="16" t="s">
        <v>1904</v>
      </c>
      <c r="B7411" s="17" t="s">
        <v>1905</v>
      </c>
      <c r="C7411" s="20">
        <v>45667</v>
      </c>
      <c r="D7411" s="21">
        <v>88</v>
      </c>
    </row>
    <row r="7412" spans="1:4" ht="15" hidden="1" x14ac:dyDescent="0.25">
      <c r="A7412" s="16" t="s">
        <v>1906</v>
      </c>
      <c r="B7412" s="17" t="s">
        <v>1907</v>
      </c>
      <c r="C7412" s="20">
        <v>45667</v>
      </c>
      <c r="D7412" s="21">
        <v>84.17</v>
      </c>
    </row>
    <row r="7413" spans="1:4" ht="15" hidden="1" x14ac:dyDescent="0.25">
      <c r="A7413" s="16" t="s">
        <v>1908</v>
      </c>
      <c r="B7413" s="17" t="s">
        <v>1909</v>
      </c>
      <c r="C7413" s="20">
        <v>45667</v>
      </c>
      <c r="D7413" s="21">
        <v>88.42</v>
      </c>
    </row>
    <row r="7414" spans="1:4" ht="15" hidden="1" x14ac:dyDescent="0.25">
      <c r="A7414" s="16" t="s">
        <v>1910</v>
      </c>
      <c r="B7414" s="17" t="s">
        <v>1911</v>
      </c>
      <c r="C7414" s="20">
        <v>45667</v>
      </c>
      <c r="D7414" s="21">
        <v>87.62</v>
      </c>
    </row>
    <row r="7415" spans="1:4" ht="15" hidden="1" x14ac:dyDescent="0.25">
      <c r="A7415" s="16" t="s">
        <v>1912</v>
      </c>
      <c r="B7415" s="17" t="s">
        <v>1913</v>
      </c>
      <c r="C7415" s="20">
        <v>45667</v>
      </c>
      <c r="D7415" s="21">
        <v>92.53</v>
      </c>
    </row>
    <row r="7416" spans="1:4" ht="15" hidden="1" x14ac:dyDescent="0.25">
      <c r="A7416" s="16" t="s">
        <v>1914</v>
      </c>
      <c r="B7416" s="17" t="s">
        <v>1915</v>
      </c>
      <c r="C7416" s="20">
        <v>45667</v>
      </c>
      <c r="D7416" s="21">
        <v>76.19</v>
      </c>
    </row>
    <row r="7417" spans="1:4" ht="15" hidden="1" x14ac:dyDescent="0.25">
      <c r="A7417" s="16" t="s">
        <v>1916</v>
      </c>
      <c r="B7417" s="17" t="s">
        <v>1917</v>
      </c>
      <c r="C7417" s="20">
        <v>45667</v>
      </c>
      <c r="D7417" s="21">
        <v>91.76</v>
      </c>
    </row>
    <row r="7418" spans="1:4" ht="15" hidden="1" x14ac:dyDescent="0.25">
      <c r="A7418" s="16" t="s">
        <v>1918</v>
      </c>
      <c r="B7418" s="17" t="s">
        <v>1919</v>
      </c>
      <c r="C7418" s="20">
        <v>45667</v>
      </c>
      <c r="D7418" s="21">
        <v>87.69</v>
      </c>
    </row>
    <row r="7419" spans="1:4" ht="15" hidden="1" x14ac:dyDescent="0.25">
      <c r="A7419" s="16" t="s">
        <v>1920</v>
      </c>
      <c r="B7419" s="17" t="s">
        <v>1921</v>
      </c>
      <c r="C7419" s="20">
        <v>45667</v>
      </c>
      <c r="D7419" s="21">
        <v>88.83</v>
      </c>
    </row>
    <row r="7420" spans="1:4" ht="15" hidden="1" x14ac:dyDescent="0.25">
      <c r="A7420" s="16" t="s">
        <v>1922</v>
      </c>
      <c r="B7420" s="17" t="s">
        <v>1923</v>
      </c>
      <c r="C7420" s="20">
        <v>45667</v>
      </c>
      <c r="D7420" s="21">
        <v>95.79</v>
      </c>
    </row>
    <row r="7421" spans="1:4" ht="15" hidden="1" x14ac:dyDescent="0.25">
      <c r="A7421" s="16" t="s">
        <v>1924</v>
      </c>
      <c r="B7421" s="17" t="s">
        <v>1925</v>
      </c>
      <c r="C7421" s="20">
        <v>45667</v>
      </c>
      <c r="D7421" s="21">
        <v>91.44</v>
      </c>
    </row>
    <row r="7422" spans="1:4" ht="15" hidden="1" x14ac:dyDescent="0.25">
      <c r="A7422" s="16" t="s">
        <v>1926</v>
      </c>
      <c r="B7422" s="17" t="s">
        <v>1927</v>
      </c>
      <c r="C7422" s="20">
        <v>45667</v>
      </c>
      <c r="D7422" s="21">
        <v>81</v>
      </c>
    </row>
    <row r="7423" spans="1:4" ht="15" hidden="1" x14ac:dyDescent="0.25">
      <c r="A7423" s="16" t="s">
        <v>1928</v>
      </c>
      <c r="B7423" s="17" t="s">
        <v>1929</v>
      </c>
      <c r="C7423" s="20">
        <v>45667</v>
      </c>
      <c r="D7423" s="21">
        <v>92.51</v>
      </c>
    </row>
    <row r="7424" spans="1:4" ht="15" hidden="1" x14ac:dyDescent="0.25">
      <c r="A7424" s="16" t="s">
        <v>1930</v>
      </c>
      <c r="B7424" s="17" t="s">
        <v>1931</v>
      </c>
      <c r="C7424" s="20">
        <v>45667</v>
      </c>
      <c r="D7424" s="21">
        <v>90</v>
      </c>
    </row>
    <row r="7425" spans="1:4" ht="15" hidden="1" x14ac:dyDescent="0.25">
      <c r="A7425" s="16" t="s">
        <v>1932</v>
      </c>
      <c r="B7425" s="17" t="s">
        <v>1933</v>
      </c>
      <c r="C7425" s="20">
        <v>45667</v>
      </c>
      <c r="D7425" s="21">
        <v>89.47</v>
      </c>
    </row>
    <row r="7426" spans="1:4" ht="15" hidden="1" x14ac:dyDescent="0.25">
      <c r="A7426" s="16" t="s">
        <v>1934</v>
      </c>
      <c r="B7426" s="17" t="s">
        <v>1935</v>
      </c>
      <c r="C7426" s="20">
        <v>45667</v>
      </c>
      <c r="D7426" s="21">
        <v>84.95</v>
      </c>
    </row>
    <row r="7427" spans="1:4" ht="15" hidden="1" x14ac:dyDescent="0.25">
      <c r="A7427" s="16" t="s">
        <v>1936</v>
      </c>
      <c r="B7427" s="17" t="s">
        <v>1937</v>
      </c>
      <c r="C7427" s="20">
        <v>45667</v>
      </c>
      <c r="D7427" s="21">
        <v>90.94</v>
      </c>
    </row>
    <row r="7428" spans="1:4" ht="15" hidden="1" x14ac:dyDescent="0.25">
      <c r="A7428" s="16" t="s">
        <v>1938</v>
      </c>
      <c r="B7428" s="17" t="s">
        <v>1939</v>
      </c>
      <c r="C7428" s="20">
        <v>45667</v>
      </c>
      <c r="D7428" s="21">
        <v>92.1</v>
      </c>
    </row>
    <row r="7429" spans="1:4" ht="15" hidden="1" x14ac:dyDescent="0.25">
      <c r="A7429" s="16" t="s">
        <v>1940</v>
      </c>
      <c r="B7429" s="17" t="s">
        <v>1941</v>
      </c>
      <c r="C7429" s="20">
        <v>45667</v>
      </c>
      <c r="D7429" s="21">
        <v>93.35</v>
      </c>
    </row>
    <row r="7430" spans="1:4" ht="15" hidden="1" x14ac:dyDescent="0.25">
      <c r="A7430" s="16" t="s">
        <v>1942</v>
      </c>
      <c r="B7430" s="17" t="s">
        <v>1943</v>
      </c>
      <c r="C7430" s="20">
        <v>45667</v>
      </c>
      <c r="D7430" s="21">
        <v>92.18</v>
      </c>
    </row>
    <row r="7431" spans="1:4" ht="15" hidden="1" x14ac:dyDescent="0.25">
      <c r="A7431" s="16" t="s">
        <v>1944</v>
      </c>
      <c r="B7431" s="17" t="s">
        <v>1945</v>
      </c>
      <c r="C7431" s="20">
        <v>45667</v>
      </c>
      <c r="D7431" s="21">
        <v>88.39</v>
      </c>
    </row>
    <row r="7432" spans="1:4" ht="15" hidden="1" x14ac:dyDescent="0.25">
      <c r="A7432" s="16" t="s">
        <v>1946</v>
      </c>
      <c r="B7432" s="17" t="s">
        <v>1947</v>
      </c>
      <c r="C7432" s="20">
        <v>45667</v>
      </c>
      <c r="D7432" s="21">
        <v>92.49</v>
      </c>
    </row>
    <row r="7433" spans="1:4" ht="15" hidden="1" x14ac:dyDescent="0.25">
      <c r="A7433" s="16" t="s">
        <v>1948</v>
      </c>
      <c r="B7433" s="17" t="s">
        <v>1949</v>
      </c>
      <c r="C7433" s="20">
        <v>45667</v>
      </c>
      <c r="D7433" s="21">
        <v>92.87</v>
      </c>
    </row>
    <row r="7434" spans="1:4" ht="15" hidden="1" x14ac:dyDescent="0.25">
      <c r="A7434" s="16" t="s">
        <v>1950</v>
      </c>
      <c r="B7434" s="17" t="s">
        <v>1951</v>
      </c>
      <c r="C7434" s="20">
        <v>45667</v>
      </c>
      <c r="D7434" s="21">
        <v>88.7</v>
      </c>
    </row>
    <row r="7435" spans="1:4" ht="15" hidden="1" x14ac:dyDescent="0.25">
      <c r="A7435" s="16" t="s">
        <v>1952</v>
      </c>
      <c r="B7435" s="17" t="s">
        <v>1953</v>
      </c>
      <c r="C7435" s="20">
        <v>45667</v>
      </c>
      <c r="D7435" s="21">
        <v>90.58</v>
      </c>
    </row>
    <row r="7436" spans="1:4" ht="15" hidden="1" x14ac:dyDescent="0.25">
      <c r="A7436" s="16" t="s">
        <v>1954</v>
      </c>
      <c r="B7436" s="17" t="s">
        <v>1955</v>
      </c>
      <c r="C7436" s="20">
        <v>45667</v>
      </c>
      <c r="D7436" s="21">
        <v>87.96</v>
      </c>
    </row>
    <row r="7437" spans="1:4" ht="15" hidden="1" x14ac:dyDescent="0.25">
      <c r="A7437" s="16" t="s">
        <v>1956</v>
      </c>
      <c r="B7437" s="17" t="s">
        <v>1957</v>
      </c>
      <c r="C7437" s="20">
        <v>45667</v>
      </c>
      <c r="D7437" s="21">
        <v>89.7</v>
      </c>
    </row>
    <row r="7438" spans="1:4" ht="15" hidden="1" x14ac:dyDescent="0.25">
      <c r="A7438" s="16" t="s">
        <v>1958</v>
      </c>
      <c r="B7438" s="17" t="s">
        <v>1959</v>
      </c>
      <c r="C7438" s="20">
        <v>45667</v>
      </c>
      <c r="D7438" s="21">
        <v>85.89</v>
      </c>
    </row>
    <row r="7439" spans="1:4" ht="15" hidden="1" x14ac:dyDescent="0.25">
      <c r="A7439" s="16" t="s">
        <v>1960</v>
      </c>
      <c r="B7439" s="17" t="s">
        <v>1961</v>
      </c>
      <c r="C7439" s="20">
        <v>45667</v>
      </c>
      <c r="D7439" s="21">
        <v>85.63</v>
      </c>
    </row>
    <row r="7440" spans="1:4" ht="15" hidden="1" x14ac:dyDescent="0.25">
      <c r="A7440" s="16" t="s">
        <v>1962</v>
      </c>
      <c r="B7440" s="17" t="s">
        <v>1963</v>
      </c>
      <c r="C7440" s="20">
        <v>45667</v>
      </c>
      <c r="D7440" s="21">
        <v>92.14</v>
      </c>
    </row>
    <row r="7441" spans="1:4" ht="15" hidden="1" x14ac:dyDescent="0.25">
      <c r="A7441" s="16" t="s">
        <v>1964</v>
      </c>
      <c r="B7441" s="17" t="s">
        <v>1965</v>
      </c>
      <c r="C7441" s="20">
        <v>45667</v>
      </c>
      <c r="D7441" s="21">
        <v>89</v>
      </c>
    </row>
    <row r="7442" spans="1:4" ht="15" hidden="1" x14ac:dyDescent="0.25">
      <c r="A7442" s="16" t="s">
        <v>1966</v>
      </c>
      <c r="B7442" s="17" t="s">
        <v>1967</v>
      </c>
      <c r="C7442" s="20">
        <v>45667</v>
      </c>
      <c r="D7442" s="21">
        <v>90.64</v>
      </c>
    </row>
    <row r="7443" spans="1:4" ht="15" hidden="1" x14ac:dyDescent="0.25">
      <c r="A7443" s="16" t="s">
        <v>1968</v>
      </c>
      <c r="B7443" s="17" t="s">
        <v>1969</v>
      </c>
      <c r="C7443" s="20">
        <v>45667</v>
      </c>
      <c r="D7443" s="21">
        <v>89.1</v>
      </c>
    </row>
    <row r="7444" spans="1:4" ht="15" hidden="1" x14ac:dyDescent="0.25">
      <c r="A7444" s="16" t="s">
        <v>1970</v>
      </c>
      <c r="B7444" s="17" t="s">
        <v>1971</v>
      </c>
      <c r="C7444" s="20">
        <v>45667</v>
      </c>
      <c r="D7444" s="21">
        <v>85.9</v>
      </c>
    </row>
    <row r="7445" spans="1:4" ht="15" hidden="1" x14ac:dyDescent="0.25">
      <c r="A7445" s="16" t="s">
        <v>1972</v>
      </c>
      <c r="B7445" s="17" t="s">
        <v>1973</v>
      </c>
      <c r="C7445" s="20">
        <v>45667</v>
      </c>
      <c r="D7445" s="21">
        <v>93.12</v>
      </c>
    </row>
    <row r="7446" spans="1:4" ht="15" hidden="1" x14ac:dyDescent="0.25">
      <c r="A7446" s="16" t="s">
        <v>1974</v>
      </c>
      <c r="B7446" s="17" t="s">
        <v>1975</v>
      </c>
      <c r="C7446" s="20">
        <v>45667</v>
      </c>
      <c r="D7446" s="21">
        <v>89.59</v>
      </c>
    </row>
    <row r="7447" spans="1:4" ht="15" hidden="1" x14ac:dyDescent="0.25">
      <c r="A7447" s="16" t="s">
        <v>1976</v>
      </c>
      <c r="B7447" s="17" t="s">
        <v>1977</v>
      </c>
      <c r="C7447" s="20">
        <v>45667</v>
      </c>
      <c r="D7447" s="21">
        <v>86.77</v>
      </c>
    </row>
    <row r="7448" spans="1:4" ht="15" hidden="1" x14ac:dyDescent="0.25">
      <c r="A7448" s="16" t="s">
        <v>1978</v>
      </c>
      <c r="B7448" s="17" t="s">
        <v>1979</v>
      </c>
      <c r="C7448" s="20">
        <v>45667</v>
      </c>
      <c r="D7448" s="21">
        <v>94.65</v>
      </c>
    </row>
    <row r="7449" spans="1:4" ht="15" hidden="1" x14ac:dyDescent="0.25">
      <c r="A7449" s="16" t="s">
        <v>1980</v>
      </c>
      <c r="B7449" s="17" t="s">
        <v>1981</v>
      </c>
      <c r="C7449" s="20">
        <v>45667</v>
      </c>
      <c r="D7449" s="21">
        <v>89.71</v>
      </c>
    </row>
    <row r="7450" spans="1:4" ht="15" hidden="1" x14ac:dyDescent="0.25">
      <c r="A7450" s="16" t="s">
        <v>1982</v>
      </c>
      <c r="B7450" s="17" t="s">
        <v>1983</v>
      </c>
      <c r="C7450" s="20">
        <v>45667</v>
      </c>
      <c r="D7450" s="21">
        <v>91.93</v>
      </c>
    </row>
    <row r="7451" spans="1:4" ht="15" hidden="1" x14ac:dyDescent="0.25">
      <c r="A7451" s="16" t="s">
        <v>1984</v>
      </c>
      <c r="B7451" s="17" t="s">
        <v>1985</v>
      </c>
      <c r="C7451" s="20">
        <v>45667</v>
      </c>
      <c r="D7451" s="21">
        <v>80.599999999999994</v>
      </c>
    </row>
    <row r="7452" spans="1:4" ht="15" hidden="1" x14ac:dyDescent="0.25">
      <c r="A7452" s="16" t="s">
        <v>1986</v>
      </c>
      <c r="B7452" s="17" t="s">
        <v>1987</v>
      </c>
      <c r="C7452" s="20">
        <v>45667</v>
      </c>
      <c r="D7452" s="21">
        <v>89.7</v>
      </c>
    </row>
    <row r="7453" spans="1:4" ht="15" hidden="1" x14ac:dyDescent="0.25">
      <c r="A7453" s="16" t="s">
        <v>1988</v>
      </c>
      <c r="B7453" s="17" t="s">
        <v>1989</v>
      </c>
      <c r="C7453" s="20">
        <v>45667</v>
      </c>
      <c r="D7453" s="21">
        <v>84.08</v>
      </c>
    </row>
    <row r="7454" spans="1:4" ht="15" hidden="1" x14ac:dyDescent="0.25">
      <c r="A7454" s="16" t="s">
        <v>1990</v>
      </c>
      <c r="B7454" s="17" t="s">
        <v>1991</v>
      </c>
      <c r="C7454" s="20">
        <v>45667</v>
      </c>
      <c r="D7454" s="21">
        <v>81.52</v>
      </c>
    </row>
    <row r="7455" spans="1:4" ht="15" hidden="1" x14ac:dyDescent="0.25">
      <c r="A7455" s="16" t="s">
        <v>1992</v>
      </c>
      <c r="B7455" s="17" t="s">
        <v>1993</v>
      </c>
      <c r="C7455" s="20">
        <v>45667</v>
      </c>
      <c r="D7455" s="21">
        <v>84.99</v>
      </c>
    </row>
    <row r="7456" spans="1:4" ht="15" hidden="1" x14ac:dyDescent="0.25">
      <c r="A7456" s="16" t="s">
        <v>1994</v>
      </c>
      <c r="B7456" s="17" t="s">
        <v>1995</v>
      </c>
      <c r="C7456" s="20">
        <v>45667</v>
      </c>
      <c r="D7456" s="21">
        <v>71.31</v>
      </c>
    </row>
    <row r="7457" spans="1:4" ht="15" hidden="1" x14ac:dyDescent="0.25">
      <c r="A7457" s="16" t="s">
        <v>1996</v>
      </c>
      <c r="B7457" s="17" t="s">
        <v>1997</v>
      </c>
      <c r="C7457" s="20">
        <v>45667</v>
      </c>
      <c r="D7457" s="21">
        <v>79.040000000000006</v>
      </c>
    </row>
    <row r="7458" spans="1:4" ht="15" hidden="1" x14ac:dyDescent="0.25">
      <c r="A7458" s="16" t="s">
        <v>1998</v>
      </c>
      <c r="B7458" s="17" t="s">
        <v>1999</v>
      </c>
      <c r="C7458" s="20">
        <v>45667</v>
      </c>
      <c r="D7458" s="21">
        <v>84.17</v>
      </c>
    </row>
    <row r="7459" spans="1:4" ht="15" hidden="1" x14ac:dyDescent="0.25">
      <c r="A7459" s="16" t="s">
        <v>2000</v>
      </c>
      <c r="B7459" s="17" t="s">
        <v>2001</v>
      </c>
      <c r="C7459" s="20">
        <v>45667</v>
      </c>
      <c r="D7459" s="21">
        <v>78.790000000000006</v>
      </c>
    </row>
    <row r="7460" spans="1:4" ht="15" hidden="1" x14ac:dyDescent="0.25">
      <c r="A7460" s="16" t="s">
        <v>2002</v>
      </c>
      <c r="B7460" s="17" t="s">
        <v>2003</v>
      </c>
      <c r="C7460" s="20">
        <v>45667</v>
      </c>
      <c r="D7460" s="21">
        <v>77.680000000000007</v>
      </c>
    </row>
    <row r="7461" spans="1:4" ht="15" hidden="1" x14ac:dyDescent="0.25">
      <c r="A7461" s="16" t="s">
        <v>2004</v>
      </c>
      <c r="B7461" s="17" t="s">
        <v>2005</v>
      </c>
      <c r="C7461" s="20">
        <v>45667</v>
      </c>
      <c r="D7461" s="21">
        <v>71.22</v>
      </c>
    </row>
    <row r="7462" spans="1:4" ht="15" hidden="1" x14ac:dyDescent="0.25">
      <c r="A7462" s="16" t="s">
        <v>2006</v>
      </c>
      <c r="B7462" s="17" t="s">
        <v>2007</v>
      </c>
      <c r="C7462" s="20">
        <v>45667</v>
      </c>
      <c r="D7462" s="21">
        <v>81.400000000000006</v>
      </c>
    </row>
    <row r="7463" spans="1:4" ht="15" hidden="1" x14ac:dyDescent="0.25">
      <c r="A7463" s="16" t="s">
        <v>2008</v>
      </c>
      <c r="B7463" s="17" t="s">
        <v>2009</v>
      </c>
      <c r="C7463" s="20">
        <v>45667</v>
      </c>
      <c r="D7463" s="21">
        <v>78.31</v>
      </c>
    </row>
    <row r="7464" spans="1:4" ht="15" hidden="1" x14ac:dyDescent="0.25">
      <c r="A7464" s="16" t="s">
        <v>2010</v>
      </c>
      <c r="B7464" s="17" t="s">
        <v>2011</v>
      </c>
      <c r="C7464" s="20">
        <v>45667</v>
      </c>
      <c r="D7464" s="21">
        <v>87.96</v>
      </c>
    </row>
    <row r="7465" spans="1:4" ht="15" hidden="1" x14ac:dyDescent="0.25">
      <c r="A7465" s="16" t="s">
        <v>3214</v>
      </c>
      <c r="B7465" s="17" t="s">
        <v>3215</v>
      </c>
      <c r="C7465" s="20">
        <v>45667</v>
      </c>
      <c r="D7465" s="17" t="s">
        <v>3228</v>
      </c>
    </row>
    <row r="7466" spans="1:4" ht="15" hidden="1" x14ac:dyDescent="0.25">
      <c r="A7466" s="16" t="s">
        <v>2012</v>
      </c>
      <c r="B7466" s="17" t="s">
        <v>2013</v>
      </c>
      <c r="C7466" s="20">
        <v>45667</v>
      </c>
      <c r="D7466" s="21">
        <v>78.98</v>
      </c>
    </row>
    <row r="7467" spans="1:4" ht="15" hidden="1" x14ac:dyDescent="0.25">
      <c r="A7467" s="16" t="s">
        <v>2014</v>
      </c>
      <c r="B7467" s="17" t="s">
        <v>2015</v>
      </c>
      <c r="C7467" s="20">
        <v>45667</v>
      </c>
      <c r="D7467" s="21">
        <v>89.64</v>
      </c>
    </row>
    <row r="7468" spans="1:4" ht="15" hidden="1" x14ac:dyDescent="0.25">
      <c r="A7468" s="16" t="s">
        <v>2016</v>
      </c>
      <c r="B7468" s="17" t="s">
        <v>2017</v>
      </c>
      <c r="C7468" s="20">
        <v>45667</v>
      </c>
      <c r="D7468" s="21">
        <v>88.38</v>
      </c>
    </row>
    <row r="7469" spans="1:4" ht="15" hidden="1" x14ac:dyDescent="0.25">
      <c r="A7469" s="16" t="s">
        <v>2018</v>
      </c>
      <c r="B7469" s="17" t="s">
        <v>2019</v>
      </c>
      <c r="C7469" s="20">
        <v>45667</v>
      </c>
      <c r="D7469" s="21">
        <v>90.67</v>
      </c>
    </row>
    <row r="7470" spans="1:4" ht="15" hidden="1" x14ac:dyDescent="0.25">
      <c r="A7470" s="16" t="s">
        <v>2020</v>
      </c>
      <c r="B7470" s="17" t="s">
        <v>2021</v>
      </c>
      <c r="C7470" s="20">
        <v>45667</v>
      </c>
      <c r="D7470" s="21">
        <v>89.07</v>
      </c>
    </row>
    <row r="7471" spans="1:4" ht="15" hidden="1" x14ac:dyDescent="0.25">
      <c r="A7471" s="16" t="s">
        <v>2022</v>
      </c>
      <c r="B7471" s="17" t="s">
        <v>2023</v>
      </c>
      <c r="C7471" s="20">
        <v>45667</v>
      </c>
      <c r="D7471" s="21">
        <v>84.82</v>
      </c>
    </row>
    <row r="7472" spans="1:4" ht="15" hidden="1" x14ac:dyDescent="0.25">
      <c r="A7472" s="16" t="s">
        <v>2024</v>
      </c>
      <c r="B7472" s="17" t="s">
        <v>2025</v>
      </c>
      <c r="C7472" s="20">
        <v>45667</v>
      </c>
      <c r="D7472" s="21">
        <v>91.51</v>
      </c>
    </row>
    <row r="7473" spans="1:4" ht="15" hidden="1" x14ac:dyDescent="0.25">
      <c r="A7473" s="16" t="s">
        <v>2026</v>
      </c>
      <c r="B7473" s="17" t="s">
        <v>2027</v>
      </c>
      <c r="C7473" s="20">
        <v>45667</v>
      </c>
      <c r="D7473" s="21">
        <v>89.07</v>
      </c>
    </row>
    <row r="7474" spans="1:4" ht="15" hidden="1" x14ac:dyDescent="0.25">
      <c r="A7474" s="16" t="s">
        <v>2028</v>
      </c>
      <c r="B7474" s="17" t="s">
        <v>2029</v>
      </c>
      <c r="C7474" s="20">
        <v>45667</v>
      </c>
      <c r="D7474" s="21">
        <v>82.89</v>
      </c>
    </row>
    <row r="7475" spans="1:4" ht="15" hidden="1" x14ac:dyDescent="0.25">
      <c r="A7475" s="16" t="s">
        <v>2030</v>
      </c>
      <c r="B7475" s="17" t="s">
        <v>2031</v>
      </c>
      <c r="C7475" s="20">
        <v>45667</v>
      </c>
      <c r="D7475" s="21">
        <v>92.71</v>
      </c>
    </row>
    <row r="7476" spans="1:4" ht="15" hidden="1" x14ac:dyDescent="0.25">
      <c r="A7476" s="16" t="s">
        <v>2032</v>
      </c>
      <c r="B7476" s="17" t="s">
        <v>2033</v>
      </c>
      <c r="C7476" s="20">
        <v>45667</v>
      </c>
      <c r="D7476" s="21">
        <v>83.91</v>
      </c>
    </row>
    <row r="7477" spans="1:4" ht="15" hidden="1" x14ac:dyDescent="0.25">
      <c r="A7477" s="16" t="s">
        <v>2034</v>
      </c>
      <c r="B7477" s="17" t="s">
        <v>2035</v>
      </c>
      <c r="C7477" s="20">
        <v>45667</v>
      </c>
      <c r="D7477" s="21">
        <v>92.38</v>
      </c>
    </row>
    <row r="7478" spans="1:4" ht="15" hidden="1" x14ac:dyDescent="0.25">
      <c r="A7478" s="16" t="s">
        <v>2036</v>
      </c>
      <c r="B7478" s="17" t="s">
        <v>2037</v>
      </c>
      <c r="C7478" s="20">
        <v>45667</v>
      </c>
      <c r="D7478" s="21">
        <v>88</v>
      </c>
    </row>
    <row r="7479" spans="1:4" ht="15" hidden="1" x14ac:dyDescent="0.25">
      <c r="A7479" s="16" t="s">
        <v>2038</v>
      </c>
      <c r="B7479" s="17" t="s">
        <v>2039</v>
      </c>
      <c r="C7479" s="20">
        <v>45667</v>
      </c>
      <c r="D7479" s="21">
        <v>87.83</v>
      </c>
    </row>
    <row r="7480" spans="1:4" ht="15" hidden="1" x14ac:dyDescent="0.25">
      <c r="A7480" s="16" t="s">
        <v>2040</v>
      </c>
      <c r="B7480" s="17" t="s">
        <v>2041</v>
      </c>
      <c r="C7480" s="20">
        <v>45667</v>
      </c>
      <c r="D7480" s="21">
        <v>86.22</v>
      </c>
    </row>
    <row r="7481" spans="1:4" ht="15" hidden="1" x14ac:dyDescent="0.25">
      <c r="A7481" s="16" t="s">
        <v>2042</v>
      </c>
      <c r="B7481" s="17" t="s">
        <v>2043</v>
      </c>
      <c r="C7481" s="20">
        <v>45667</v>
      </c>
      <c r="D7481" s="21">
        <v>91.09</v>
      </c>
    </row>
    <row r="7482" spans="1:4" ht="15" hidden="1" x14ac:dyDescent="0.25">
      <c r="A7482" s="16" t="s">
        <v>2044</v>
      </c>
      <c r="B7482" s="17" t="s">
        <v>2045</v>
      </c>
      <c r="C7482" s="20">
        <v>45667</v>
      </c>
      <c r="D7482" s="21">
        <v>90.18</v>
      </c>
    </row>
    <row r="7483" spans="1:4" ht="15" hidden="1" x14ac:dyDescent="0.25">
      <c r="A7483" s="16" t="s">
        <v>2046</v>
      </c>
      <c r="B7483" s="17" t="s">
        <v>2047</v>
      </c>
      <c r="C7483" s="20">
        <v>45667</v>
      </c>
      <c r="D7483" s="21">
        <v>87.34</v>
      </c>
    </row>
    <row r="7484" spans="1:4" ht="15" hidden="1" x14ac:dyDescent="0.25">
      <c r="A7484" s="16" t="s">
        <v>2048</v>
      </c>
      <c r="B7484" s="17" t="s">
        <v>2049</v>
      </c>
      <c r="C7484" s="20">
        <v>45667</v>
      </c>
      <c r="D7484" s="21">
        <v>91.63</v>
      </c>
    </row>
    <row r="7485" spans="1:4" ht="15" hidden="1" x14ac:dyDescent="0.25">
      <c r="A7485" s="16" t="s">
        <v>2050</v>
      </c>
      <c r="B7485" s="17" t="s">
        <v>2051</v>
      </c>
      <c r="C7485" s="20">
        <v>45667</v>
      </c>
      <c r="D7485" s="21">
        <v>89.33</v>
      </c>
    </row>
    <row r="7486" spans="1:4" ht="15" hidden="1" x14ac:dyDescent="0.25">
      <c r="A7486" s="16" t="s">
        <v>2052</v>
      </c>
      <c r="B7486" s="17" t="s">
        <v>2053</v>
      </c>
      <c r="C7486" s="20">
        <v>45667</v>
      </c>
      <c r="D7486" s="21">
        <v>90.86</v>
      </c>
    </row>
    <row r="7487" spans="1:4" ht="15" hidden="1" x14ac:dyDescent="0.25">
      <c r="A7487" s="16" t="s">
        <v>2054</v>
      </c>
      <c r="B7487" s="17" t="s">
        <v>2055</v>
      </c>
      <c r="C7487" s="20">
        <v>45667</v>
      </c>
      <c r="D7487" s="21">
        <v>82.58</v>
      </c>
    </row>
    <row r="7488" spans="1:4" ht="15" hidden="1" x14ac:dyDescent="0.25">
      <c r="A7488" s="16" t="s">
        <v>2056</v>
      </c>
      <c r="B7488" s="17" t="s">
        <v>2057</v>
      </c>
      <c r="C7488" s="20">
        <v>45667</v>
      </c>
      <c r="D7488" s="21">
        <v>92.6</v>
      </c>
    </row>
    <row r="7489" spans="1:4" ht="15" hidden="1" x14ac:dyDescent="0.25">
      <c r="A7489" s="16" t="s">
        <v>2058</v>
      </c>
      <c r="B7489" s="17" t="s">
        <v>2059</v>
      </c>
      <c r="C7489" s="20">
        <v>45667</v>
      </c>
      <c r="D7489" s="21">
        <v>86.86</v>
      </c>
    </row>
    <row r="7490" spans="1:4" ht="15" hidden="1" x14ac:dyDescent="0.25">
      <c r="A7490" s="16" t="s">
        <v>2060</v>
      </c>
      <c r="B7490" s="17" t="s">
        <v>2061</v>
      </c>
      <c r="C7490" s="20">
        <v>45667</v>
      </c>
      <c r="D7490" s="21">
        <v>89.11</v>
      </c>
    </row>
    <row r="7491" spans="1:4" ht="15" hidden="1" x14ac:dyDescent="0.25">
      <c r="A7491" s="16" t="s">
        <v>2062</v>
      </c>
      <c r="B7491" s="17" t="s">
        <v>2063</v>
      </c>
      <c r="C7491" s="20">
        <v>45667</v>
      </c>
      <c r="D7491" s="21">
        <v>89.08</v>
      </c>
    </row>
    <row r="7492" spans="1:4" ht="15" hidden="1" x14ac:dyDescent="0.25">
      <c r="A7492" s="16" t="s">
        <v>2064</v>
      </c>
      <c r="B7492" s="17" t="s">
        <v>2065</v>
      </c>
      <c r="C7492" s="20">
        <v>45667</v>
      </c>
      <c r="D7492" s="21">
        <v>82.62</v>
      </c>
    </row>
    <row r="7493" spans="1:4" ht="15" hidden="1" x14ac:dyDescent="0.25">
      <c r="A7493" s="16" t="s">
        <v>2066</v>
      </c>
      <c r="B7493" s="17" t="s">
        <v>2067</v>
      </c>
      <c r="C7493" s="20">
        <v>45667</v>
      </c>
      <c r="D7493" s="21">
        <v>88.24</v>
      </c>
    </row>
    <row r="7494" spans="1:4" ht="15" hidden="1" x14ac:dyDescent="0.25">
      <c r="A7494" s="16" t="s">
        <v>2068</v>
      </c>
      <c r="B7494" s="17" t="s">
        <v>2069</v>
      </c>
      <c r="C7494" s="20">
        <v>45667</v>
      </c>
      <c r="D7494" s="21">
        <v>88.54</v>
      </c>
    </row>
    <row r="7495" spans="1:4" ht="15" hidden="1" x14ac:dyDescent="0.25">
      <c r="A7495" s="16" t="s">
        <v>2070</v>
      </c>
      <c r="B7495" s="17" t="s">
        <v>2071</v>
      </c>
      <c r="C7495" s="20">
        <v>45667</v>
      </c>
      <c r="D7495" s="21">
        <v>85.76</v>
      </c>
    </row>
    <row r="7496" spans="1:4" ht="15" hidden="1" x14ac:dyDescent="0.25">
      <c r="A7496" s="16" t="s">
        <v>2072</v>
      </c>
      <c r="B7496" s="17" t="s">
        <v>2073</v>
      </c>
      <c r="C7496" s="20">
        <v>45667</v>
      </c>
      <c r="D7496" s="21">
        <v>86.52</v>
      </c>
    </row>
    <row r="7497" spans="1:4" ht="15" hidden="1" x14ac:dyDescent="0.25">
      <c r="A7497" s="16" t="s">
        <v>2074</v>
      </c>
      <c r="B7497" s="17" t="s">
        <v>2075</v>
      </c>
      <c r="C7497" s="20">
        <v>45667</v>
      </c>
      <c r="D7497" s="21">
        <v>84.83</v>
      </c>
    </row>
    <row r="7498" spans="1:4" ht="15" hidden="1" x14ac:dyDescent="0.25">
      <c r="A7498" s="16" t="s">
        <v>3128</v>
      </c>
      <c r="B7498" s="17" t="s">
        <v>3129</v>
      </c>
      <c r="C7498" s="20">
        <v>45667</v>
      </c>
      <c r="D7498" s="21">
        <v>83.9</v>
      </c>
    </row>
    <row r="7499" spans="1:4" ht="15" hidden="1" x14ac:dyDescent="0.25">
      <c r="A7499" s="16" t="s">
        <v>2076</v>
      </c>
      <c r="B7499" s="17" t="s">
        <v>2077</v>
      </c>
      <c r="C7499" s="20">
        <v>45667</v>
      </c>
      <c r="D7499" s="21">
        <v>90.31</v>
      </c>
    </row>
    <row r="7500" spans="1:4" ht="15" hidden="1" x14ac:dyDescent="0.25">
      <c r="A7500" s="16" t="s">
        <v>2078</v>
      </c>
      <c r="B7500" s="17" t="s">
        <v>2079</v>
      </c>
      <c r="C7500" s="20">
        <v>45667</v>
      </c>
      <c r="D7500" s="21">
        <v>83.96</v>
      </c>
    </row>
    <row r="7501" spans="1:4" ht="15" hidden="1" x14ac:dyDescent="0.25">
      <c r="A7501" s="16" t="s">
        <v>2080</v>
      </c>
      <c r="B7501" s="17" t="s">
        <v>2081</v>
      </c>
      <c r="C7501" s="20">
        <v>45667</v>
      </c>
      <c r="D7501" s="21">
        <v>90.25</v>
      </c>
    </row>
    <row r="7502" spans="1:4" ht="15" hidden="1" x14ac:dyDescent="0.25">
      <c r="A7502" s="16" t="s">
        <v>2082</v>
      </c>
      <c r="B7502" s="17" t="s">
        <v>2083</v>
      </c>
      <c r="C7502" s="20">
        <v>45667</v>
      </c>
      <c r="D7502" s="21">
        <v>95.58</v>
      </c>
    </row>
    <row r="7503" spans="1:4" ht="15" hidden="1" x14ac:dyDescent="0.25">
      <c r="A7503" s="16" t="s">
        <v>2084</v>
      </c>
      <c r="B7503" s="17" t="s">
        <v>2085</v>
      </c>
      <c r="C7503" s="20">
        <v>45667</v>
      </c>
      <c r="D7503" s="21">
        <v>75.099999999999994</v>
      </c>
    </row>
    <row r="7504" spans="1:4" ht="15" hidden="1" x14ac:dyDescent="0.25">
      <c r="A7504" s="16" t="s">
        <v>2086</v>
      </c>
      <c r="B7504" s="17" t="s">
        <v>2087</v>
      </c>
      <c r="C7504" s="20">
        <v>45667</v>
      </c>
      <c r="D7504" s="21">
        <v>48.92</v>
      </c>
    </row>
    <row r="7505" spans="1:4" ht="15" hidden="1" x14ac:dyDescent="0.25">
      <c r="A7505" s="16" t="s">
        <v>2088</v>
      </c>
      <c r="B7505" s="17" t="s">
        <v>2089</v>
      </c>
      <c r="C7505" s="20">
        <v>45667</v>
      </c>
      <c r="D7505" s="21">
        <v>76.81</v>
      </c>
    </row>
    <row r="7506" spans="1:4" ht="15" hidden="1" x14ac:dyDescent="0.25">
      <c r="A7506" s="16" t="s">
        <v>2090</v>
      </c>
      <c r="B7506" s="17" t="s">
        <v>2091</v>
      </c>
      <c r="C7506" s="20">
        <v>45667</v>
      </c>
      <c r="D7506" s="21">
        <v>94.07</v>
      </c>
    </row>
    <row r="7507" spans="1:4" ht="15" hidden="1" x14ac:dyDescent="0.25">
      <c r="A7507" s="16" t="s">
        <v>2092</v>
      </c>
      <c r="B7507" s="17" t="s">
        <v>2093</v>
      </c>
      <c r="C7507" s="20">
        <v>45667</v>
      </c>
      <c r="D7507" s="21">
        <v>94.59</v>
      </c>
    </row>
    <row r="7508" spans="1:4" ht="15" hidden="1" x14ac:dyDescent="0.25">
      <c r="A7508" s="16" t="s">
        <v>2094</v>
      </c>
      <c r="B7508" s="17" t="s">
        <v>2095</v>
      </c>
      <c r="C7508" s="20">
        <v>45667</v>
      </c>
      <c r="D7508" s="21">
        <v>82.03</v>
      </c>
    </row>
    <row r="7509" spans="1:4" ht="15" hidden="1" x14ac:dyDescent="0.25">
      <c r="A7509" s="16" t="s">
        <v>2096</v>
      </c>
      <c r="B7509" s="17" t="s">
        <v>2097</v>
      </c>
      <c r="C7509" s="20">
        <v>45667</v>
      </c>
      <c r="D7509" s="21">
        <v>83.33</v>
      </c>
    </row>
    <row r="7510" spans="1:4" ht="15" hidden="1" x14ac:dyDescent="0.25">
      <c r="A7510" s="16" t="s">
        <v>2098</v>
      </c>
      <c r="B7510" s="17" t="s">
        <v>2099</v>
      </c>
      <c r="C7510" s="20">
        <v>45667</v>
      </c>
      <c r="D7510" s="21">
        <v>86.86</v>
      </c>
    </row>
    <row r="7511" spans="1:4" ht="15" hidden="1" x14ac:dyDescent="0.25">
      <c r="A7511" s="16" t="s">
        <v>2100</v>
      </c>
      <c r="B7511" s="17" t="s">
        <v>2101</v>
      </c>
      <c r="C7511" s="20">
        <v>45667</v>
      </c>
      <c r="D7511" s="21">
        <v>84.53</v>
      </c>
    </row>
    <row r="7512" spans="1:4" ht="15" hidden="1" x14ac:dyDescent="0.25">
      <c r="A7512" s="16" t="s">
        <v>2102</v>
      </c>
      <c r="B7512" s="17" t="s">
        <v>2103</v>
      </c>
      <c r="C7512" s="20">
        <v>45667</v>
      </c>
      <c r="D7512" s="21">
        <v>84.83</v>
      </c>
    </row>
    <row r="7513" spans="1:4" ht="15" hidden="1" x14ac:dyDescent="0.25">
      <c r="A7513" s="16" t="s">
        <v>2104</v>
      </c>
      <c r="B7513" s="17" t="s">
        <v>2105</v>
      </c>
      <c r="C7513" s="20">
        <v>45667</v>
      </c>
      <c r="D7513" s="21">
        <v>82.43</v>
      </c>
    </row>
    <row r="7514" spans="1:4" ht="15" hidden="1" x14ac:dyDescent="0.25">
      <c r="A7514" s="16" t="s">
        <v>2106</v>
      </c>
      <c r="B7514" s="17" t="s">
        <v>2107</v>
      </c>
      <c r="C7514" s="20">
        <v>45667</v>
      </c>
      <c r="D7514" s="21">
        <v>85.39</v>
      </c>
    </row>
    <row r="7515" spans="1:4" ht="15" hidden="1" x14ac:dyDescent="0.25">
      <c r="A7515" s="16" t="s">
        <v>2108</v>
      </c>
      <c r="B7515" s="17" t="s">
        <v>2109</v>
      </c>
      <c r="C7515" s="20">
        <v>45667</v>
      </c>
      <c r="D7515" s="21">
        <v>82.76</v>
      </c>
    </row>
    <row r="7516" spans="1:4" ht="15" hidden="1" x14ac:dyDescent="0.25">
      <c r="A7516" s="16" t="s">
        <v>2110</v>
      </c>
      <c r="B7516" s="17" t="s">
        <v>2111</v>
      </c>
      <c r="C7516" s="20">
        <v>45667</v>
      </c>
      <c r="D7516" s="21">
        <v>90.14</v>
      </c>
    </row>
    <row r="7517" spans="1:4" ht="15" hidden="1" x14ac:dyDescent="0.25">
      <c r="A7517" s="16" t="s">
        <v>2112</v>
      </c>
      <c r="B7517" s="17" t="s">
        <v>2113</v>
      </c>
      <c r="C7517" s="20">
        <v>45667</v>
      </c>
      <c r="D7517" s="21">
        <v>79.28</v>
      </c>
    </row>
    <row r="7518" spans="1:4" ht="15" hidden="1" x14ac:dyDescent="0.25">
      <c r="A7518" s="16" t="s">
        <v>2114</v>
      </c>
      <c r="B7518" s="17" t="s">
        <v>2115</v>
      </c>
      <c r="C7518" s="20">
        <v>45667</v>
      </c>
      <c r="D7518" s="21">
        <v>88.74</v>
      </c>
    </row>
    <row r="7519" spans="1:4" ht="15" hidden="1" x14ac:dyDescent="0.25">
      <c r="A7519" s="16" t="s">
        <v>2116</v>
      </c>
      <c r="B7519" s="17" t="s">
        <v>2117</v>
      </c>
      <c r="C7519" s="20">
        <v>45667</v>
      </c>
      <c r="D7519" s="21">
        <v>82.26</v>
      </c>
    </row>
    <row r="7520" spans="1:4" ht="15" hidden="1" x14ac:dyDescent="0.25">
      <c r="A7520" s="16" t="s">
        <v>2118</v>
      </c>
      <c r="B7520" s="17" t="s">
        <v>2119</v>
      </c>
      <c r="C7520" s="20">
        <v>45667</v>
      </c>
      <c r="D7520" s="21">
        <v>88.1</v>
      </c>
    </row>
    <row r="7521" spans="1:4" ht="15" hidden="1" x14ac:dyDescent="0.25">
      <c r="A7521" s="16" t="s">
        <v>2120</v>
      </c>
      <c r="B7521" s="17" t="s">
        <v>2121</v>
      </c>
      <c r="C7521" s="20">
        <v>45667</v>
      </c>
      <c r="D7521" s="21">
        <v>91.75</v>
      </c>
    </row>
    <row r="7522" spans="1:4" ht="15" hidden="1" x14ac:dyDescent="0.25">
      <c r="A7522" s="16" t="s">
        <v>2122</v>
      </c>
      <c r="B7522" s="17" t="s">
        <v>2123</v>
      </c>
      <c r="C7522" s="20">
        <v>45667</v>
      </c>
      <c r="D7522" s="21">
        <v>81.96</v>
      </c>
    </row>
    <row r="7523" spans="1:4" ht="15" hidden="1" x14ac:dyDescent="0.25">
      <c r="A7523" s="16" t="s">
        <v>2124</v>
      </c>
      <c r="B7523" s="17" t="s">
        <v>2125</v>
      </c>
      <c r="C7523" s="20">
        <v>45667</v>
      </c>
      <c r="D7523" s="21">
        <v>93.35</v>
      </c>
    </row>
    <row r="7524" spans="1:4" ht="15" hidden="1" x14ac:dyDescent="0.25">
      <c r="A7524" s="16" t="s">
        <v>2126</v>
      </c>
      <c r="B7524" s="17" t="s">
        <v>2127</v>
      </c>
      <c r="C7524" s="20">
        <v>45667</v>
      </c>
      <c r="D7524" s="21">
        <v>73.88</v>
      </c>
    </row>
    <row r="7525" spans="1:4" ht="15" hidden="1" x14ac:dyDescent="0.25">
      <c r="A7525" s="16" t="s">
        <v>2128</v>
      </c>
      <c r="B7525" s="17" t="s">
        <v>2129</v>
      </c>
      <c r="C7525" s="20">
        <v>45667</v>
      </c>
      <c r="D7525" s="21">
        <v>77.77</v>
      </c>
    </row>
    <row r="7526" spans="1:4" ht="15" hidden="1" x14ac:dyDescent="0.25">
      <c r="A7526" s="16" t="s">
        <v>2130</v>
      </c>
      <c r="B7526" s="17" t="s">
        <v>2131</v>
      </c>
      <c r="C7526" s="20">
        <v>45667</v>
      </c>
      <c r="D7526" s="21">
        <v>93</v>
      </c>
    </row>
    <row r="7527" spans="1:4" ht="15" hidden="1" x14ac:dyDescent="0.25">
      <c r="A7527" s="16" t="s">
        <v>2132</v>
      </c>
      <c r="B7527" s="17" t="s">
        <v>2133</v>
      </c>
      <c r="C7527" s="20">
        <v>45667</v>
      </c>
      <c r="D7527" s="21">
        <v>80</v>
      </c>
    </row>
    <row r="7528" spans="1:4" ht="15" hidden="1" x14ac:dyDescent="0.25">
      <c r="A7528" s="16" t="s">
        <v>2134</v>
      </c>
      <c r="B7528" s="17" t="s">
        <v>2135</v>
      </c>
      <c r="C7528" s="20">
        <v>45667</v>
      </c>
      <c r="D7528" s="21">
        <v>86.44</v>
      </c>
    </row>
    <row r="7529" spans="1:4" ht="15" hidden="1" x14ac:dyDescent="0.25">
      <c r="A7529" s="16" t="s">
        <v>2136</v>
      </c>
      <c r="B7529" s="17" t="s">
        <v>2137</v>
      </c>
      <c r="C7529" s="20">
        <v>45667</v>
      </c>
      <c r="D7529" s="21">
        <v>34.03</v>
      </c>
    </row>
    <row r="7530" spans="1:4" ht="15" hidden="1" x14ac:dyDescent="0.25">
      <c r="A7530" s="16" t="s">
        <v>2138</v>
      </c>
      <c r="B7530" s="17" t="s">
        <v>2139</v>
      </c>
      <c r="C7530" s="20">
        <v>45667</v>
      </c>
      <c r="D7530" s="21">
        <v>93.36</v>
      </c>
    </row>
    <row r="7531" spans="1:4" ht="15" hidden="1" x14ac:dyDescent="0.25">
      <c r="A7531" s="16" t="s">
        <v>2140</v>
      </c>
      <c r="B7531" s="17" t="s">
        <v>2141</v>
      </c>
      <c r="C7531" s="20">
        <v>45667</v>
      </c>
      <c r="D7531" s="21">
        <v>48.58</v>
      </c>
    </row>
    <row r="7532" spans="1:4" ht="15" hidden="1" x14ac:dyDescent="0.25">
      <c r="A7532" s="16" t="s">
        <v>2142</v>
      </c>
      <c r="B7532" s="17" t="s">
        <v>2143</v>
      </c>
      <c r="C7532" s="20">
        <v>45667</v>
      </c>
      <c r="D7532" s="21">
        <v>83.66</v>
      </c>
    </row>
    <row r="7533" spans="1:4" ht="15" hidden="1" x14ac:dyDescent="0.25">
      <c r="A7533" s="16" t="s">
        <v>2144</v>
      </c>
      <c r="B7533" s="17" t="s">
        <v>2145</v>
      </c>
      <c r="C7533" s="20">
        <v>45667</v>
      </c>
      <c r="D7533" s="21">
        <v>91.5</v>
      </c>
    </row>
    <row r="7534" spans="1:4" ht="15" hidden="1" x14ac:dyDescent="0.25">
      <c r="A7534" s="16" t="s">
        <v>2146</v>
      </c>
      <c r="B7534" s="17" t="s">
        <v>2147</v>
      </c>
      <c r="C7534" s="20">
        <v>45667</v>
      </c>
      <c r="D7534" s="21">
        <v>79.319999999999993</v>
      </c>
    </row>
    <row r="7535" spans="1:4" ht="15" hidden="1" x14ac:dyDescent="0.25">
      <c r="A7535" s="16" t="s">
        <v>2148</v>
      </c>
      <c r="B7535" s="17" t="s">
        <v>2149</v>
      </c>
      <c r="C7535" s="20">
        <v>45667</v>
      </c>
      <c r="D7535" s="21">
        <v>78.36</v>
      </c>
    </row>
    <row r="7536" spans="1:4" ht="15" hidden="1" x14ac:dyDescent="0.25">
      <c r="A7536" s="16" t="s">
        <v>2150</v>
      </c>
      <c r="B7536" s="17" t="s">
        <v>2151</v>
      </c>
      <c r="C7536" s="20">
        <v>45667</v>
      </c>
      <c r="D7536" s="21">
        <v>90.87</v>
      </c>
    </row>
    <row r="7537" spans="1:4" ht="15" hidden="1" x14ac:dyDescent="0.25">
      <c r="A7537" s="16" t="s">
        <v>2152</v>
      </c>
      <c r="B7537" s="17" t="s">
        <v>2153</v>
      </c>
      <c r="C7537" s="20">
        <v>45667</v>
      </c>
      <c r="D7537" s="21">
        <v>91.52</v>
      </c>
    </row>
    <row r="7538" spans="1:4" ht="15" hidden="1" x14ac:dyDescent="0.25">
      <c r="A7538" s="16" t="s">
        <v>2154</v>
      </c>
      <c r="B7538" s="17" t="s">
        <v>2155</v>
      </c>
      <c r="C7538" s="20">
        <v>45667</v>
      </c>
      <c r="D7538" s="21">
        <v>92.28</v>
      </c>
    </row>
    <row r="7539" spans="1:4" ht="15" hidden="1" x14ac:dyDescent="0.25">
      <c r="A7539" s="16" t="s">
        <v>2156</v>
      </c>
      <c r="B7539" s="17" t="s">
        <v>2157</v>
      </c>
      <c r="C7539" s="20">
        <v>45667</v>
      </c>
      <c r="D7539" s="21">
        <v>91.63</v>
      </c>
    </row>
    <row r="7540" spans="1:4" ht="15" hidden="1" x14ac:dyDescent="0.25">
      <c r="A7540" s="16" t="s">
        <v>2158</v>
      </c>
      <c r="B7540" s="17" t="s">
        <v>2159</v>
      </c>
      <c r="C7540" s="20">
        <v>45667</v>
      </c>
      <c r="D7540" s="21">
        <v>88.86</v>
      </c>
    </row>
    <row r="7541" spans="1:4" ht="15" hidden="1" x14ac:dyDescent="0.25">
      <c r="A7541" s="16" t="s">
        <v>2160</v>
      </c>
      <c r="B7541" s="17" t="s">
        <v>2161</v>
      </c>
      <c r="C7541" s="20">
        <v>45667</v>
      </c>
      <c r="D7541" s="21">
        <v>90.75</v>
      </c>
    </row>
    <row r="7542" spans="1:4" ht="15" hidden="1" x14ac:dyDescent="0.25">
      <c r="A7542" s="16" t="s">
        <v>2162</v>
      </c>
      <c r="B7542" s="17" t="s">
        <v>2163</v>
      </c>
      <c r="C7542" s="20">
        <v>45667</v>
      </c>
      <c r="D7542" s="21">
        <v>92.59</v>
      </c>
    </row>
    <row r="7543" spans="1:4" ht="15" hidden="1" x14ac:dyDescent="0.25">
      <c r="A7543" s="16" t="s">
        <v>2164</v>
      </c>
      <c r="B7543" s="17" t="s">
        <v>2165</v>
      </c>
      <c r="C7543" s="20">
        <v>45667</v>
      </c>
      <c r="D7543" s="21">
        <v>87.07</v>
      </c>
    </row>
    <row r="7544" spans="1:4" ht="15" hidden="1" x14ac:dyDescent="0.25">
      <c r="A7544" s="16" t="s">
        <v>2166</v>
      </c>
      <c r="B7544" s="17" t="s">
        <v>2167</v>
      </c>
      <c r="C7544" s="20">
        <v>45667</v>
      </c>
      <c r="D7544" s="21">
        <v>93.14</v>
      </c>
    </row>
    <row r="7545" spans="1:4" ht="15" hidden="1" x14ac:dyDescent="0.25">
      <c r="A7545" s="16" t="s">
        <v>2168</v>
      </c>
      <c r="B7545" s="17" t="s">
        <v>2169</v>
      </c>
      <c r="C7545" s="20">
        <v>45667</v>
      </c>
      <c r="D7545" s="21">
        <v>91.05</v>
      </c>
    </row>
    <row r="7546" spans="1:4" ht="15" hidden="1" x14ac:dyDescent="0.25">
      <c r="A7546" s="16" t="s">
        <v>2170</v>
      </c>
      <c r="B7546" s="17" t="s">
        <v>2171</v>
      </c>
      <c r="C7546" s="20">
        <v>45667</v>
      </c>
      <c r="D7546" s="21">
        <v>88.8</v>
      </c>
    </row>
    <row r="7547" spans="1:4" ht="15" hidden="1" x14ac:dyDescent="0.25">
      <c r="A7547" s="16" t="s">
        <v>2172</v>
      </c>
      <c r="B7547" s="17" t="s">
        <v>2173</v>
      </c>
      <c r="C7547" s="20">
        <v>45667</v>
      </c>
      <c r="D7547" s="21">
        <v>86.98</v>
      </c>
    </row>
    <row r="7548" spans="1:4" ht="15" hidden="1" x14ac:dyDescent="0.25">
      <c r="A7548" s="16" t="s">
        <v>2174</v>
      </c>
      <c r="B7548" s="17" t="s">
        <v>2175</v>
      </c>
      <c r="C7548" s="20">
        <v>45667</v>
      </c>
      <c r="D7548" s="21">
        <v>90.47</v>
      </c>
    </row>
    <row r="7549" spans="1:4" ht="15" hidden="1" x14ac:dyDescent="0.25">
      <c r="A7549" s="16" t="s">
        <v>2176</v>
      </c>
      <c r="B7549" s="17" t="s">
        <v>2177</v>
      </c>
      <c r="C7549" s="20">
        <v>45667</v>
      </c>
      <c r="D7549" s="21">
        <v>93.09</v>
      </c>
    </row>
    <row r="7550" spans="1:4" ht="15" hidden="1" x14ac:dyDescent="0.25">
      <c r="A7550" s="16" t="s">
        <v>2178</v>
      </c>
      <c r="B7550" s="17" t="s">
        <v>2179</v>
      </c>
      <c r="C7550" s="20">
        <v>45667</v>
      </c>
      <c r="D7550" s="21">
        <v>93.75</v>
      </c>
    </row>
    <row r="7551" spans="1:4" ht="15" hidden="1" x14ac:dyDescent="0.25">
      <c r="A7551" s="16" t="s">
        <v>2180</v>
      </c>
      <c r="B7551" s="17" t="s">
        <v>2181</v>
      </c>
      <c r="C7551" s="20">
        <v>45667</v>
      </c>
      <c r="D7551" s="21">
        <v>87.74</v>
      </c>
    </row>
    <row r="7552" spans="1:4" ht="15" hidden="1" x14ac:dyDescent="0.25">
      <c r="A7552" s="16" t="s">
        <v>2182</v>
      </c>
      <c r="B7552" s="17" t="s">
        <v>2183</v>
      </c>
      <c r="C7552" s="20">
        <v>45667</v>
      </c>
      <c r="D7552" s="21">
        <v>91.8</v>
      </c>
    </row>
    <row r="7553" spans="1:4" ht="15" hidden="1" x14ac:dyDescent="0.25">
      <c r="A7553" s="16" t="s">
        <v>2184</v>
      </c>
      <c r="B7553" s="17" t="s">
        <v>2185</v>
      </c>
      <c r="C7553" s="20">
        <v>45667</v>
      </c>
      <c r="D7553" s="21">
        <v>89.72</v>
      </c>
    </row>
    <row r="7554" spans="1:4" ht="15" hidden="1" x14ac:dyDescent="0.25">
      <c r="A7554" s="16" t="s">
        <v>2186</v>
      </c>
      <c r="B7554" s="17" t="s">
        <v>2187</v>
      </c>
      <c r="C7554" s="20">
        <v>45667</v>
      </c>
      <c r="D7554" s="21">
        <v>88.68</v>
      </c>
    </row>
    <row r="7555" spans="1:4" ht="15" hidden="1" x14ac:dyDescent="0.25">
      <c r="A7555" s="16" t="s">
        <v>2188</v>
      </c>
      <c r="B7555" s="17" t="s">
        <v>2189</v>
      </c>
      <c r="C7555" s="20">
        <v>45667</v>
      </c>
      <c r="D7555" s="21">
        <v>86.79</v>
      </c>
    </row>
    <row r="7556" spans="1:4" ht="15" hidden="1" x14ac:dyDescent="0.25">
      <c r="A7556" s="16" t="s">
        <v>2190</v>
      </c>
      <c r="B7556" s="17" t="s">
        <v>2191</v>
      </c>
      <c r="C7556" s="20">
        <v>45667</v>
      </c>
      <c r="D7556" s="21">
        <v>91.53</v>
      </c>
    </row>
    <row r="7557" spans="1:4" ht="15" hidden="1" x14ac:dyDescent="0.25">
      <c r="A7557" s="16" t="s">
        <v>2192</v>
      </c>
      <c r="B7557" s="17" t="s">
        <v>2193</v>
      </c>
      <c r="C7557" s="20">
        <v>45667</v>
      </c>
      <c r="D7557" s="21">
        <v>91.51</v>
      </c>
    </row>
    <row r="7558" spans="1:4" ht="15" hidden="1" x14ac:dyDescent="0.25">
      <c r="A7558" s="16" t="s">
        <v>2194</v>
      </c>
      <c r="B7558" s="17" t="s">
        <v>2195</v>
      </c>
      <c r="C7558" s="20">
        <v>45667</v>
      </c>
      <c r="D7558" s="21">
        <v>92.05</v>
      </c>
    </row>
    <row r="7559" spans="1:4" ht="15" hidden="1" x14ac:dyDescent="0.25">
      <c r="A7559" s="16" t="s">
        <v>2196</v>
      </c>
      <c r="B7559" s="17" t="s">
        <v>2197</v>
      </c>
      <c r="C7559" s="20">
        <v>45667</v>
      </c>
      <c r="D7559" s="21">
        <v>94.81</v>
      </c>
    </row>
    <row r="7560" spans="1:4" ht="15" hidden="1" x14ac:dyDescent="0.25">
      <c r="A7560" s="16" t="s">
        <v>2198</v>
      </c>
      <c r="B7560" s="17" t="s">
        <v>2199</v>
      </c>
      <c r="C7560" s="20">
        <v>45667</v>
      </c>
      <c r="D7560" s="21">
        <v>92.83</v>
      </c>
    </row>
    <row r="7561" spans="1:4" ht="15" hidden="1" x14ac:dyDescent="0.25">
      <c r="A7561" s="16" t="s">
        <v>2200</v>
      </c>
      <c r="B7561" s="17" t="s">
        <v>2201</v>
      </c>
      <c r="C7561" s="20">
        <v>45667</v>
      </c>
      <c r="D7561" s="21">
        <v>90.95</v>
      </c>
    </row>
    <row r="7562" spans="1:4" ht="15" hidden="1" x14ac:dyDescent="0.25">
      <c r="A7562" s="16" t="s">
        <v>2202</v>
      </c>
      <c r="B7562" s="17" t="s">
        <v>2203</v>
      </c>
      <c r="C7562" s="20">
        <v>45667</v>
      </c>
      <c r="D7562" s="21">
        <v>93.19</v>
      </c>
    </row>
    <row r="7563" spans="1:4" ht="15" hidden="1" x14ac:dyDescent="0.25">
      <c r="A7563" s="16" t="s">
        <v>2204</v>
      </c>
      <c r="B7563" s="17" t="s">
        <v>2205</v>
      </c>
      <c r="C7563" s="20">
        <v>45667</v>
      </c>
      <c r="D7563" s="21">
        <v>90.55</v>
      </c>
    </row>
    <row r="7564" spans="1:4" ht="15" hidden="1" x14ac:dyDescent="0.25">
      <c r="A7564" s="16" t="s">
        <v>2206</v>
      </c>
      <c r="B7564" s="17" t="s">
        <v>2207</v>
      </c>
      <c r="C7564" s="20">
        <v>45667</v>
      </c>
      <c r="D7564" s="21">
        <v>91.37</v>
      </c>
    </row>
    <row r="7565" spans="1:4" ht="15" hidden="1" x14ac:dyDescent="0.25">
      <c r="A7565" s="16" t="s">
        <v>2208</v>
      </c>
      <c r="B7565" s="17" t="s">
        <v>2209</v>
      </c>
      <c r="C7565" s="20">
        <v>45667</v>
      </c>
      <c r="D7565" s="21">
        <v>87.13</v>
      </c>
    </row>
    <row r="7566" spans="1:4" ht="15" hidden="1" x14ac:dyDescent="0.25">
      <c r="A7566" s="16" t="s">
        <v>2210</v>
      </c>
      <c r="B7566" s="17" t="s">
        <v>2211</v>
      </c>
      <c r="C7566" s="20">
        <v>45667</v>
      </c>
      <c r="D7566" s="21">
        <v>86.57</v>
      </c>
    </row>
    <row r="7567" spans="1:4" ht="15" hidden="1" x14ac:dyDescent="0.25">
      <c r="A7567" s="16" t="s">
        <v>2212</v>
      </c>
      <c r="B7567" s="17" t="s">
        <v>2213</v>
      </c>
      <c r="C7567" s="20">
        <v>45667</v>
      </c>
      <c r="D7567" s="21">
        <v>91.91</v>
      </c>
    </row>
    <row r="7568" spans="1:4" ht="15" hidden="1" x14ac:dyDescent="0.25">
      <c r="A7568" s="16" t="s">
        <v>2214</v>
      </c>
      <c r="B7568" s="17" t="s">
        <v>2215</v>
      </c>
      <c r="C7568" s="20">
        <v>45667</v>
      </c>
      <c r="D7568" s="21">
        <v>88.62</v>
      </c>
    </row>
    <row r="7569" spans="1:4" ht="15" hidden="1" x14ac:dyDescent="0.25">
      <c r="A7569" s="16" t="s">
        <v>2216</v>
      </c>
      <c r="B7569" s="17" t="s">
        <v>2217</v>
      </c>
      <c r="C7569" s="20">
        <v>45667</v>
      </c>
      <c r="D7569" s="21">
        <v>86.47</v>
      </c>
    </row>
    <row r="7570" spans="1:4" ht="15" hidden="1" x14ac:dyDescent="0.25">
      <c r="A7570" s="16" t="s">
        <v>2218</v>
      </c>
      <c r="B7570" s="17" t="s">
        <v>2219</v>
      </c>
      <c r="C7570" s="20">
        <v>45667</v>
      </c>
      <c r="D7570" s="21">
        <v>84.63</v>
      </c>
    </row>
    <row r="7571" spans="1:4" ht="15" hidden="1" x14ac:dyDescent="0.25">
      <c r="A7571" s="16" t="s">
        <v>2220</v>
      </c>
      <c r="B7571" s="17" t="s">
        <v>2221</v>
      </c>
      <c r="C7571" s="20">
        <v>45667</v>
      </c>
      <c r="D7571" s="21">
        <v>85.86</v>
      </c>
    </row>
    <row r="7572" spans="1:4" ht="15" hidden="1" x14ac:dyDescent="0.25">
      <c r="A7572" s="16" t="s">
        <v>2222</v>
      </c>
      <c r="B7572" s="17" t="s">
        <v>2223</v>
      </c>
      <c r="C7572" s="20">
        <v>45667</v>
      </c>
      <c r="D7572" s="21">
        <v>93.06</v>
      </c>
    </row>
    <row r="7573" spans="1:4" ht="15" hidden="1" x14ac:dyDescent="0.25">
      <c r="A7573" s="16" t="s">
        <v>2224</v>
      </c>
      <c r="B7573" s="17" t="s">
        <v>2225</v>
      </c>
      <c r="C7573" s="20">
        <v>45667</v>
      </c>
      <c r="D7573" s="21">
        <v>87.8</v>
      </c>
    </row>
    <row r="7574" spans="1:4" ht="15" hidden="1" x14ac:dyDescent="0.25">
      <c r="A7574" s="16" t="s">
        <v>2226</v>
      </c>
      <c r="B7574" s="17" t="s">
        <v>2227</v>
      </c>
      <c r="C7574" s="20">
        <v>45667</v>
      </c>
      <c r="D7574" s="21">
        <v>88.64</v>
      </c>
    </row>
    <row r="7575" spans="1:4" ht="15" hidden="1" x14ac:dyDescent="0.25">
      <c r="A7575" s="16" t="s">
        <v>2228</v>
      </c>
      <c r="B7575" s="17" t="s">
        <v>2229</v>
      </c>
      <c r="C7575" s="20">
        <v>45667</v>
      </c>
      <c r="D7575" s="21">
        <v>96.16</v>
      </c>
    </row>
    <row r="7576" spans="1:4" ht="15" hidden="1" x14ac:dyDescent="0.25">
      <c r="A7576" s="16" t="s">
        <v>2230</v>
      </c>
      <c r="B7576" s="17" t="s">
        <v>2231</v>
      </c>
      <c r="C7576" s="20">
        <v>45667</v>
      </c>
      <c r="D7576" s="21">
        <v>89.64</v>
      </c>
    </row>
    <row r="7577" spans="1:4" ht="15" hidden="1" x14ac:dyDescent="0.25">
      <c r="A7577" s="16" t="s">
        <v>2232</v>
      </c>
      <c r="B7577" s="17" t="s">
        <v>2233</v>
      </c>
      <c r="C7577" s="20">
        <v>45667</v>
      </c>
      <c r="D7577" s="21">
        <v>93.64</v>
      </c>
    </row>
    <row r="7578" spans="1:4" ht="15" hidden="1" x14ac:dyDescent="0.25">
      <c r="A7578" s="16" t="s">
        <v>2234</v>
      </c>
      <c r="B7578" s="17" t="s">
        <v>2235</v>
      </c>
      <c r="C7578" s="20">
        <v>45667</v>
      </c>
      <c r="D7578" s="21">
        <v>92.54</v>
      </c>
    </row>
    <row r="7579" spans="1:4" ht="15" hidden="1" x14ac:dyDescent="0.25">
      <c r="A7579" s="16" t="s">
        <v>2236</v>
      </c>
      <c r="B7579" s="17" t="s">
        <v>2237</v>
      </c>
      <c r="C7579" s="20">
        <v>45667</v>
      </c>
      <c r="D7579" s="21">
        <v>87.88</v>
      </c>
    </row>
    <row r="7580" spans="1:4" ht="15" hidden="1" x14ac:dyDescent="0.25">
      <c r="A7580" s="16" t="s">
        <v>2238</v>
      </c>
      <c r="B7580" s="17" t="s">
        <v>2239</v>
      </c>
      <c r="C7580" s="20">
        <v>45667</v>
      </c>
      <c r="D7580" s="21">
        <v>80.61</v>
      </c>
    </row>
    <row r="7581" spans="1:4" ht="15" hidden="1" x14ac:dyDescent="0.25">
      <c r="A7581" s="16" t="s">
        <v>2240</v>
      </c>
      <c r="B7581" s="17" t="s">
        <v>2241</v>
      </c>
      <c r="C7581" s="20">
        <v>45667</v>
      </c>
      <c r="D7581" s="21">
        <v>90.71</v>
      </c>
    </row>
    <row r="7582" spans="1:4" ht="15" hidden="1" x14ac:dyDescent="0.25">
      <c r="A7582" s="16" t="s">
        <v>2242</v>
      </c>
      <c r="B7582" s="17" t="s">
        <v>2243</v>
      </c>
      <c r="C7582" s="20">
        <v>45667</v>
      </c>
      <c r="D7582" s="21">
        <v>91.92</v>
      </c>
    </row>
    <row r="7583" spans="1:4" ht="15" hidden="1" x14ac:dyDescent="0.25">
      <c r="A7583" s="16" t="s">
        <v>2244</v>
      </c>
      <c r="B7583" s="17" t="s">
        <v>2245</v>
      </c>
      <c r="C7583" s="20">
        <v>45667</v>
      </c>
      <c r="D7583" s="21">
        <v>74.36</v>
      </c>
    </row>
    <row r="7584" spans="1:4" ht="15" hidden="1" x14ac:dyDescent="0.25">
      <c r="A7584" s="16" t="s">
        <v>2246</v>
      </c>
      <c r="B7584" s="17" t="s">
        <v>2247</v>
      </c>
      <c r="C7584" s="20">
        <v>45667</v>
      </c>
      <c r="D7584" s="21">
        <v>76.52</v>
      </c>
    </row>
    <row r="7585" spans="1:4" ht="15" hidden="1" x14ac:dyDescent="0.25">
      <c r="A7585" s="16" t="s">
        <v>2248</v>
      </c>
      <c r="B7585" s="17" t="s">
        <v>2249</v>
      </c>
      <c r="C7585" s="20">
        <v>45667</v>
      </c>
      <c r="D7585" s="21">
        <v>91.23</v>
      </c>
    </row>
    <row r="7586" spans="1:4" ht="15" hidden="1" x14ac:dyDescent="0.25">
      <c r="A7586" s="16" t="s">
        <v>2250</v>
      </c>
      <c r="B7586" s="17" t="s">
        <v>2251</v>
      </c>
      <c r="C7586" s="20">
        <v>45667</v>
      </c>
      <c r="D7586" s="21">
        <v>86.02</v>
      </c>
    </row>
    <row r="7587" spans="1:4" ht="15" hidden="1" x14ac:dyDescent="0.25">
      <c r="A7587" s="16" t="s">
        <v>2252</v>
      </c>
      <c r="B7587" s="17" t="s">
        <v>2253</v>
      </c>
      <c r="C7587" s="20">
        <v>45667</v>
      </c>
      <c r="D7587" s="21">
        <v>85.77</v>
      </c>
    </row>
    <row r="7588" spans="1:4" ht="15" hidden="1" x14ac:dyDescent="0.25">
      <c r="A7588" s="16" t="s">
        <v>2254</v>
      </c>
      <c r="B7588" s="17" t="s">
        <v>2255</v>
      </c>
      <c r="C7588" s="20">
        <v>45667</v>
      </c>
      <c r="D7588" s="21">
        <v>86.58</v>
      </c>
    </row>
    <row r="7589" spans="1:4" ht="15" hidden="1" x14ac:dyDescent="0.25">
      <c r="A7589" s="16" t="s">
        <v>2256</v>
      </c>
      <c r="B7589" s="17" t="s">
        <v>2257</v>
      </c>
      <c r="C7589" s="20">
        <v>45667</v>
      </c>
      <c r="D7589" s="21">
        <v>90.18</v>
      </c>
    </row>
    <row r="7590" spans="1:4" ht="15" hidden="1" x14ac:dyDescent="0.25">
      <c r="A7590" s="16" t="s">
        <v>2258</v>
      </c>
      <c r="B7590" s="17" t="s">
        <v>2259</v>
      </c>
      <c r="C7590" s="20">
        <v>45667</v>
      </c>
      <c r="D7590" s="21">
        <v>85.23</v>
      </c>
    </row>
    <row r="7591" spans="1:4" ht="15" hidden="1" x14ac:dyDescent="0.25">
      <c r="A7591" s="16" t="s">
        <v>2260</v>
      </c>
      <c r="B7591" s="17" t="s">
        <v>2261</v>
      </c>
      <c r="C7591" s="20">
        <v>45667</v>
      </c>
      <c r="D7591" s="21">
        <v>93.23</v>
      </c>
    </row>
    <row r="7592" spans="1:4" ht="15" hidden="1" x14ac:dyDescent="0.25">
      <c r="A7592" s="16" t="s">
        <v>2262</v>
      </c>
      <c r="B7592" s="17" t="s">
        <v>2263</v>
      </c>
      <c r="C7592" s="20">
        <v>45667</v>
      </c>
      <c r="D7592" s="21">
        <v>51.45</v>
      </c>
    </row>
    <row r="7593" spans="1:4" ht="15" hidden="1" x14ac:dyDescent="0.25">
      <c r="A7593" s="16" t="s">
        <v>2264</v>
      </c>
      <c r="B7593" s="17" t="s">
        <v>2265</v>
      </c>
      <c r="C7593" s="20">
        <v>45667</v>
      </c>
      <c r="D7593" s="21">
        <v>91.42</v>
      </c>
    </row>
    <row r="7594" spans="1:4" ht="15" hidden="1" x14ac:dyDescent="0.25">
      <c r="A7594" s="16" t="s">
        <v>2266</v>
      </c>
      <c r="B7594" s="17" t="s">
        <v>2267</v>
      </c>
      <c r="C7594" s="20">
        <v>45667</v>
      </c>
      <c r="D7594" s="21">
        <v>93.75</v>
      </c>
    </row>
    <row r="7595" spans="1:4" ht="15" hidden="1" x14ac:dyDescent="0.25">
      <c r="A7595" s="16" t="s">
        <v>2268</v>
      </c>
      <c r="B7595" s="17" t="s">
        <v>2269</v>
      </c>
      <c r="C7595" s="20">
        <v>45667</v>
      </c>
      <c r="D7595" s="21">
        <v>94.64</v>
      </c>
    </row>
    <row r="7596" spans="1:4" ht="15" hidden="1" x14ac:dyDescent="0.25">
      <c r="A7596" s="16" t="s">
        <v>2270</v>
      </c>
      <c r="B7596" s="17" t="s">
        <v>2271</v>
      </c>
      <c r="C7596" s="20">
        <v>45667</v>
      </c>
      <c r="D7596" s="21">
        <v>95.51</v>
      </c>
    </row>
    <row r="7597" spans="1:4" ht="15" hidden="1" x14ac:dyDescent="0.25">
      <c r="A7597" s="16" t="s">
        <v>2272</v>
      </c>
      <c r="B7597" s="17" t="s">
        <v>2273</v>
      </c>
      <c r="C7597" s="20">
        <v>45667</v>
      </c>
      <c r="D7597" s="21">
        <v>95.45</v>
      </c>
    </row>
    <row r="7598" spans="1:4" ht="15" hidden="1" x14ac:dyDescent="0.25">
      <c r="A7598" s="16" t="s">
        <v>2274</v>
      </c>
      <c r="B7598" s="17" t="s">
        <v>2275</v>
      </c>
      <c r="C7598" s="20">
        <v>45667</v>
      </c>
      <c r="D7598" s="21">
        <v>92.25</v>
      </c>
    </row>
    <row r="7599" spans="1:4" ht="15" hidden="1" x14ac:dyDescent="0.25">
      <c r="A7599" s="16" t="s">
        <v>2276</v>
      </c>
      <c r="B7599" s="17" t="s">
        <v>2277</v>
      </c>
      <c r="C7599" s="20">
        <v>45667</v>
      </c>
      <c r="D7599" s="21">
        <v>95.52</v>
      </c>
    </row>
    <row r="7600" spans="1:4" ht="15" hidden="1" x14ac:dyDescent="0.25">
      <c r="A7600" s="16" t="s">
        <v>2278</v>
      </c>
      <c r="B7600" s="17" t="s">
        <v>2279</v>
      </c>
      <c r="C7600" s="20">
        <v>45667</v>
      </c>
      <c r="D7600" s="21">
        <v>93.4</v>
      </c>
    </row>
    <row r="7601" spans="1:4" ht="15" hidden="1" x14ac:dyDescent="0.25">
      <c r="A7601" s="16" t="s">
        <v>2280</v>
      </c>
      <c r="B7601" s="17" t="s">
        <v>2281</v>
      </c>
      <c r="C7601" s="20">
        <v>45667</v>
      </c>
      <c r="D7601" s="21">
        <v>88.48</v>
      </c>
    </row>
    <row r="7602" spans="1:4" ht="15" hidden="1" x14ac:dyDescent="0.25">
      <c r="A7602" s="16" t="s">
        <v>2282</v>
      </c>
      <c r="B7602" s="17" t="s">
        <v>2283</v>
      </c>
      <c r="C7602" s="20">
        <v>45667</v>
      </c>
      <c r="D7602" s="21">
        <v>92.48</v>
      </c>
    </row>
    <row r="7603" spans="1:4" ht="15" hidden="1" x14ac:dyDescent="0.25">
      <c r="A7603" s="16" t="s">
        <v>2284</v>
      </c>
      <c r="B7603" s="17" t="s">
        <v>2285</v>
      </c>
      <c r="C7603" s="20">
        <v>45667</v>
      </c>
      <c r="D7603" s="21">
        <v>90.69</v>
      </c>
    </row>
    <row r="7604" spans="1:4" ht="15" hidden="1" x14ac:dyDescent="0.25">
      <c r="A7604" s="16" t="s">
        <v>2286</v>
      </c>
      <c r="B7604" s="17" t="s">
        <v>2287</v>
      </c>
      <c r="C7604" s="20">
        <v>45667</v>
      </c>
      <c r="D7604" s="21">
        <v>94.1</v>
      </c>
    </row>
    <row r="7605" spans="1:4" ht="15" hidden="1" x14ac:dyDescent="0.25">
      <c r="A7605" s="16" t="s">
        <v>2288</v>
      </c>
      <c r="B7605" s="17" t="s">
        <v>2289</v>
      </c>
      <c r="C7605" s="20">
        <v>45667</v>
      </c>
      <c r="D7605" s="21">
        <v>88.56</v>
      </c>
    </row>
    <row r="7606" spans="1:4" ht="15" hidden="1" x14ac:dyDescent="0.25">
      <c r="A7606" s="16" t="s">
        <v>2290</v>
      </c>
      <c r="B7606" s="17" t="s">
        <v>2291</v>
      </c>
      <c r="C7606" s="20">
        <v>45667</v>
      </c>
      <c r="D7606" s="21">
        <v>94.97</v>
      </c>
    </row>
    <row r="7607" spans="1:4" ht="15" hidden="1" x14ac:dyDescent="0.25">
      <c r="A7607" s="16" t="s">
        <v>2292</v>
      </c>
      <c r="B7607" s="17" t="s">
        <v>2293</v>
      </c>
      <c r="C7607" s="20">
        <v>45667</v>
      </c>
      <c r="D7607" s="21">
        <v>95.19</v>
      </c>
    </row>
    <row r="7608" spans="1:4" ht="15" hidden="1" x14ac:dyDescent="0.25">
      <c r="A7608" s="16" t="s">
        <v>2294</v>
      </c>
      <c r="B7608" s="17" t="s">
        <v>2295</v>
      </c>
      <c r="C7608" s="20">
        <v>45667</v>
      </c>
      <c r="D7608" s="21">
        <v>90.86</v>
      </c>
    </row>
    <row r="7609" spans="1:4" ht="15" hidden="1" x14ac:dyDescent="0.25">
      <c r="A7609" s="16" t="s">
        <v>2296</v>
      </c>
      <c r="B7609" s="17" t="s">
        <v>2297</v>
      </c>
      <c r="C7609" s="20">
        <v>45667</v>
      </c>
      <c r="D7609" s="21">
        <v>94.4</v>
      </c>
    </row>
    <row r="7610" spans="1:4" ht="15" hidden="1" x14ac:dyDescent="0.25">
      <c r="A7610" s="16" t="s">
        <v>2298</v>
      </c>
      <c r="B7610" s="17" t="s">
        <v>2299</v>
      </c>
      <c r="C7610" s="20">
        <v>45667</v>
      </c>
      <c r="D7610" s="21">
        <v>92.45</v>
      </c>
    </row>
    <row r="7611" spans="1:4" ht="15" hidden="1" x14ac:dyDescent="0.25">
      <c r="A7611" s="16" t="s">
        <v>2300</v>
      </c>
      <c r="B7611" s="17" t="s">
        <v>2301</v>
      </c>
      <c r="C7611" s="20">
        <v>45667</v>
      </c>
      <c r="D7611" s="21">
        <v>94.5</v>
      </c>
    </row>
    <row r="7612" spans="1:4" ht="15" hidden="1" x14ac:dyDescent="0.25">
      <c r="A7612" s="16" t="s">
        <v>2302</v>
      </c>
      <c r="B7612" s="17" t="s">
        <v>2303</v>
      </c>
      <c r="C7612" s="20">
        <v>45667</v>
      </c>
      <c r="D7612" s="21">
        <v>93.23</v>
      </c>
    </row>
    <row r="7613" spans="1:4" ht="15" hidden="1" x14ac:dyDescent="0.25">
      <c r="A7613" s="16" t="s">
        <v>2304</v>
      </c>
      <c r="B7613" s="17" t="s">
        <v>2305</v>
      </c>
      <c r="C7613" s="20">
        <v>45667</v>
      </c>
      <c r="D7613" s="21">
        <v>95.18</v>
      </c>
    </row>
    <row r="7614" spans="1:4" ht="15" hidden="1" x14ac:dyDescent="0.25">
      <c r="A7614" s="16" t="s">
        <v>2306</v>
      </c>
      <c r="B7614" s="17" t="s">
        <v>2307</v>
      </c>
      <c r="C7614" s="20">
        <v>45667</v>
      </c>
      <c r="D7614" s="21">
        <v>94.25</v>
      </c>
    </row>
    <row r="7615" spans="1:4" ht="15" hidden="1" x14ac:dyDescent="0.25">
      <c r="A7615" s="16" t="s">
        <v>2308</v>
      </c>
      <c r="B7615" s="17" t="s">
        <v>2309</v>
      </c>
      <c r="C7615" s="20">
        <v>45667</v>
      </c>
      <c r="D7615" s="21">
        <v>91.49</v>
      </c>
    </row>
    <row r="7616" spans="1:4" ht="15" hidden="1" x14ac:dyDescent="0.25">
      <c r="A7616" s="16" t="s">
        <v>2310</v>
      </c>
      <c r="B7616" s="17" t="s">
        <v>2311</v>
      </c>
      <c r="C7616" s="20">
        <v>45667</v>
      </c>
      <c r="D7616" s="21">
        <v>87.94</v>
      </c>
    </row>
    <row r="7617" spans="1:4" ht="15" hidden="1" x14ac:dyDescent="0.25">
      <c r="A7617" s="16" t="s">
        <v>2312</v>
      </c>
      <c r="B7617" s="17" t="s">
        <v>2313</v>
      </c>
      <c r="C7617" s="20">
        <v>45667</v>
      </c>
      <c r="D7617" s="21">
        <v>93.6</v>
      </c>
    </row>
    <row r="7618" spans="1:4" ht="15" hidden="1" x14ac:dyDescent="0.25">
      <c r="A7618" s="16" t="s">
        <v>2314</v>
      </c>
      <c r="B7618" s="17" t="s">
        <v>2315</v>
      </c>
      <c r="C7618" s="20">
        <v>45667</v>
      </c>
      <c r="D7618" s="21">
        <v>89.34</v>
      </c>
    </row>
    <row r="7619" spans="1:4" ht="15" hidden="1" x14ac:dyDescent="0.25">
      <c r="A7619" s="16" t="s">
        <v>2316</v>
      </c>
      <c r="B7619" s="17" t="s">
        <v>2317</v>
      </c>
      <c r="C7619" s="20">
        <v>45667</v>
      </c>
      <c r="D7619" s="21">
        <v>93.18</v>
      </c>
    </row>
    <row r="7620" spans="1:4" ht="15" hidden="1" x14ac:dyDescent="0.25">
      <c r="A7620" s="16" t="s">
        <v>2318</v>
      </c>
      <c r="B7620" s="17" t="s">
        <v>2319</v>
      </c>
      <c r="C7620" s="20">
        <v>45667</v>
      </c>
      <c r="D7620" s="21">
        <v>95.65</v>
      </c>
    </row>
    <row r="7621" spans="1:4" ht="15" hidden="1" x14ac:dyDescent="0.25">
      <c r="A7621" s="16" t="s">
        <v>2320</v>
      </c>
      <c r="B7621" s="17" t="s">
        <v>2321</v>
      </c>
      <c r="C7621" s="20">
        <v>45667</v>
      </c>
      <c r="D7621" s="21">
        <v>83.51</v>
      </c>
    </row>
    <row r="7622" spans="1:4" ht="15" hidden="1" x14ac:dyDescent="0.25">
      <c r="A7622" s="16" t="s">
        <v>2322</v>
      </c>
      <c r="B7622" s="17" t="s">
        <v>2323</v>
      </c>
      <c r="C7622" s="20">
        <v>45667</v>
      </c>
      <c r="D7622" s="21">
        <v>84.94</v>
      </c>
    </row>
    <row r="7623" spans="1:4" ht="15" hidden="1" x14ac:dyDescent="0.25">
      <c r="A7623" s="16" t="s">
        <v>2324</v>
      </c>
      <c r="B7623" s="17" t="s">
        <v>2325</v>
      </c>
      <c r="C7623" s="20">
        <v>45667</v>
      </c>
      <c r="D7623" s="21">
        <v>88.56</v>
      </c>
    </row>
    <row r="7624" spans="1:4" ht="15" hidden="1" x14ac:dyDescent="0.25">
      <c r="A7624" s="16" t="s">
        <v>2326</v>
      </c>
      <c r="B7624" s="17" t="s">
        <v>2327</v>
      </c>
      <c r="C7624" s="20">
        <v>45667</v>
      </c>
      <c r="D7624" s="21">
        <v>94.96</v>
      </c>
    </row>
    <row r="7625" spans="1:4" ht="15" hidden="1" x14ac:dyDescent="0.25">
      <c r="A7625" s="16" t="s">
        <v>2328</v>
      </c>
      <c r="B7625" s="17" t="s">
        <v>2329</v>
      </c>
      <c r="C7625" s="20">
        <v>45667</v>
      </c>
      <c r="D7625" s="21">
        <v>88.88</v>
      </c>
    </row>
    <row r="7626" spans="1:4" ht="15" hidden="1" x14ac:dyDescent="0.25">
      <c r="A7626" s="16" t="s">
        <v>2330</v>
      </c>
      <c r="B7626" s="17" t="s">
        <v>2331</v>
      </c>
      <c r="C7626" s="20">
        <v>45667</v>
      </c>
      <c r="D7626" s="21">
        <v>87.71</v>
      </c>
    </row>
    <row r="7627" spans="1:4" ht="15" hidden="1" x14ac:dyDescent="0.25">
      <c r="A7627" s="16" t="s">
        <v>2332</v>
      </c>
      <c r="B7627" s="17" t="s">
        <v>2333</v>
      </c>
      <c r="C7627" s="20">
        <v>45667</v>
      </c>
      <c r="D7627" s="21">
        <v>88.22</v>
      </c>
    </row>
    <row r="7628" spans="1:4" ht="15" hidden="1" x14ac:dyDescent="0.25">
      <c r="A7628" s="16" t="s">
        <v>2334</v>
      </c>
      <c r="B7628" s="17" t="s">
        <v>2335</v>
      </c>
      <c r="C7628" s="20">
        <v>45667</v>
      </c>
      <c r="D7628" s="21">
        <v>95.14</v>
      </c>
    </row>
    <row r="7629" spans="1:4" ht="15" hidden="1" x14ac:dyDescent="0.25">
      <c r="A7629" s="16" t="s">
        <v>2336</v>
      </c>
      <c r="B7629" s="17" t="s">
        <v>2337</v>
      </c>
      <c r="C7629" s="20">
        <v>45667</v>
      </c>
      <c r="D7629" s="21">
        <v>89.12</v>
      </c>
    </row>
    <row r="7630" spans="1:4" ht="15" hidden="1" x14ac:dyDescent="0.25">
      <c r="A7630" s="16" t="s">
        <v>2338</v>
      </c>
      <c r="B7630" s="17" t="s">
        <v>2339</v>
      </c>
      <c r="C7630" s="20">
        <v>45667</v>
      </c>
      <c r="D7630" s="21">
        <v>95.67</v>
      </c>
    </row>
    <row r="7631" spans="1:4" ht="15" hidden="1" x14ac:dyDescent="0.25">
      <c r="A7631" s="16" t="s">
        <v>2340</v>
      </c>
      <c r="B7631" s="17" t="s">
        <v>2341</v>
      </c>
      <c r="C7631" s="20">
        <v>45667</v>
      </c>
      <c r="D7631" s="21">
        <v>90.04</v>
      </c>
    </row>
    <row r="7632" spans="1:4" ht="15" hidden="1" x14ac:dyDescent="0.25">
      <c r="A7632" s="16" t="s">
        <v>2342</v>
      </c>
      <c r="B7632" s="17" t="s">
        <v>2343</v>
      </c>
      <c r="C7632" s="20">
        <v>45667</v>
      </c>
      <c r="D7632" s="21">
        <v>75.86</v>
      </c>
    </row>
    <row r="7633" spans="1:4" ht="15" hidden="1" x14ac:dyDescent="0.25">
      <c r="A7633" s="16" t="s">
        <v>2344</v>
      </c>
      <c r="B7633" s="17" t="s">
        <v>2345</v>
      </c>
      <c r="C7633" s="20">
        <v>45667</v>
      </c>
      <c r="D7633" s="21">
        <v>72.36</v>
      </c>
    </row>
    <row r="7634" spans="1:4" ht="15" hidden="1" x14ac:dyDescent="0.25">
      <c r="A7634" s="16" t="s">
        <v>2346</v>
      </c>
      <c r="B7634" s="17" t="s">
        <v>2347</v>
      </c>
      <c r="C7634" s="20">
        <v>45667</v>
      </c>
      <c r="D7634" s="21">
        <v>70.67</v>
      </c>
    </row>
    <row r="7635" spans="1:4" ht="15" hidden="1" x14ac:dyDescent="0.25">
      <c r="A7635" s="16" t="s">
        <v>2348</v>
      </c>
      <c r="B7635" s="17" t="s">
        <v>2349</v>
      </c>
      <c r="C7635" s="20">
        <v>45667</v>
      </c>
      <c r="D7635" s="21">
        <v>94.57</v>
      </c>
    </row>
    <row r="7636" spans="1:4" ht="15" hidden="1" x14ac:dyDescent="0.25">
      <c r="A7636" s="16" t="s">
        <v>2350</v>
      </c>
      <c r="B7636" s="17" t="s">
        <v>2351</v>
      </c>
      <c r="C7636" s="20">
        <v>45667</v>
      </c>
      <c r="D7636" s="21">
        <v>95.51</v>
      </c>
    </row>
    <row r="7637" spans="1:4" ht="15" hidden="1" x14ac:dyDescent="0.25">
      <c r="A7637" s="16" t="s">
        <v>2352</v>
      </c>
      <c r="B7637" s="17" t="s">
        <v>2353</v>
      </c>
      <c r="C7637" s="20">
        <v>45667</v>
      </c>
      <c r="D7637" s="21">
        <v>67.59</v>
      </c>
    </row>
    <row r="7638" spans="1:4" ht="15" hidden="1" x14ac:dyDescent="0.25">
      <c r="A7638" s="16" t="s">
        <v>2354</v>
      </c>
      <c r="B7638" s="17" t="s">
        <v>2355</v>
      </c>
      <c r="C7638" s="20">
        <v>45667</v>
      </c>
      <c r="D7638" s="21">
        <v>81.89</v>
      </c>
    </row>
    <row r="7639" spans="1:4" ht="15" hidden="1" x14ac:dyDescent="0.25">
      <c r="A7639" s="16" t="s">
        <v>2356</v>
      </c>
      <c r="B7639" s="17" t="s">
        <v>2357</v>
      </c>
      <c r="C7639" s="20">
        <v>45667</v>
      </c>
      <c r="D7639" s="21">
        <v>47.01</v>
      </c>
    </row>
    <row r="7640" spans="1:4" ht="15" hidden="1" x14ac:dyDescent="0.25">
      <c r="A7640" s="16" t="s">
        <v>2358</v>
      </c>
      <c r="B7640" s="17" t="s">
        <v>2359</v>
      </c>
      <c r="C7640" s="20">
        <v>45667</v>
      </c>
      <c r="D7640" s="21">
        <v>89.12</v>
      </c>
    </row>
    <row r="7641" spans="1:4" ht="15" hidden="1" x14ac:dyDescent="0.25">
      <c r="A7641" s="16" t="s">
        <v>2360</v>
      </c>
      <c r="B7641" s="17" t="s">
        <v>2361</v>
      </c>
      <c r="C7641" s="20">
        <v>45667</v>
      </c>
      <c r="D7641" s="21">
        <v>89.07</v>
      </c>
    </row>
    <row r="7642" spans="1:4" ht="15" hidden="1" x14ac:dyDescent="0.25">
      <c r="A7642" s="16" t="s">
        <v>2362</v>
      </c>
      <c r="B7642" s="17" t="s">
        <v>2363</v>
      </c>
      <c r="C7642" s="20">
        <v>45667</v>
      </c>
      <c r="D7642" s="21">
        <v>91.49</v>
      </c>
    </row>
    <row r="7643" spans="1:4" ht="15" hidden="1" x14ac:dyDescent="0.25">
      <c r="A7643" s="16" t="s">
        <v>2364</v>
      </c>
      <c r="B7643" s="17" t="s">
        <v>2365</v>
      </c>
      <c r="C7643" s="20">
        <v>45667</v>
      </c>
      <c r="D7643" s="21">
        <v>95.1</v>
      </c>
    </row>
    <row r="7644" spans="1:4" ht="15" hidden="1" x14ac:dyDescent="0.25">
      <c r="A7644" s="16" t="s">
        <v>2366</v>
      </c>
      <c r="B7644" s="17" t="s">
        <v>2367</v>
      </c>
      <c r="C7644" s="20">
        <v>45667</v>
      </c>
      <c r="D7644" s="21">
        <v>95.8</v>
      </c>
    </row>
    <row r="7645" spans="1:4" ht="15" hidden="1" x14ac:dyDescent="0.25">
      <c r="A7645" s="16" t="s">
        <v>2368</v>
      </c>
      <c r="B7645" s="17" t="s">
        <v>2369</v>
      </c>
      <c r="C7645" s="20">
        <v>45667</v>
      </c>
      <c r="D7645" s="21">
        <v>95.56</v>
      </c>
    </row>
    <row r="7646" spans="1:4" ht="15" hidden="1" x14ac:dyDescent="0.25">
      <c r="A7646" s="16" t="s">
        <v>2370</v>
      </c>
      <c r="B7646" s="17" t="s">
        <v>2371</v>
      </c>
      <c r="C7646" s="20">
        <v>45667</v>
      </c>
      <c r="D7646" s="21">
        <v>93.45</v>
      </c>
    </row>
    <row r="7647" spans="1:4" ht="15" hidden="1" x14ac:dyDescent="0.25">
      <c r="A7647" s="16" t="s">
        <v>2372</v>
      </c>
      <c r="B7647" s="17" t="s">
        <v>2373</v>
      </c>
      <c r="C7647" s="20">
        <v>45667</v>
      </c>
      <c r="D7647" s="21">
        <v>92.93</v>
      </c>
    </row>
    <row r="7648" spans="1:4" ht="15" hidden="1" x14ac:dyDescent="0.25">
      <c r="A7648" s="16" t="s">
        <v>2374</v>
      </c>
      <c r="B7648" s="17" t="s">
        <v>2375</v>
      </c>
      <c r="C7648" s="20">
        <v>45667</v>
      </c>
      <c r="D7648" s="21">
        <v>93.23</v>
      </c>
    </row>
    <row r="7649" spans="1:4" ht="15" hidden="1" x14ac:dyDescent="0.25">
      <c r="A7649" s="16" t="s">
        <v>2376</v>
      </c>
      <c r="B7649" s="17" t="s">
        <v>2377</v>
      </c>
      <c r="C7649" s="20">
        <v>45667</v>
      </c>
      <c r="D7649" s="21">
        <v>95.92</v>
      </c>
    </row>
    <row r="7650" spans="1:4" ht="15" hidden="1" x14ac:dyDescent="0.25">
      <c r="A7650" s="16" t="s">
        <v>2378</v>
      </c>
      <c r="B7650" s="17" t="s">
        <v>2379</v>
      </c>
      <c r="C7650" s="20">
        <v>45667</v>
      </c>
      <c r="D7650" s="21">
        <v>90.9</v>
      </c>
    </row>
    <row r="7651" spans="1:4" ht="15" hidden="1" x14ac:dyDescent="0.25">
      <c r="A7651" s="16" t="s">
        <v>2380</v>
      </c>
      <c r="B7651" s="17" t="s">
        <v>2381</v>
      </c>
      <c r="C7651" s="20">
        <v>45667</v>
      </c>
      <c r="D7651" s="21">
        <v>93.25</v>
      </c>
    </row>
    <row r="7652" spans="1:4" ht="15" hidden="1" x14ac:dyDescent="0.25">
      <c r="A7652" s="16" t="s">
        <v>2382</v>
      </c>
      <c r="B7652" s="17" t="s">
        <v>2383</v>
      </c>
      <c r="C7652" s="20">
        <v>45667</v>
      </c>
      <c r="D7652" s="21">
        <v>94</v>
      </c>
    </row>
    <row r="7653" spans="1:4" ht="15" hidden="1" x14ac:dyDescent="0.25">
      <c r="A7653" s="16" t="s">
        <v>2384</v>
      </c>
      <c r="B7653" s="17" t="s">
        <v>2385</v>
      </c>
      <c r="C7653" s="20">
        <v>45667</v>
      </c>
      <c r="D7653" s="21">
        <v>94.2</v>
      </c>
    </row>
    <row r="7654" spans="1:4" ht="15" hidden="1" x14ac:dyDescent="0.25">
      <c r="A7654" s="16" t="s">
        <v>2386</v>
      </c>
      <c r="B7654" s="17" t="s">
        <v>2387</v>
      </c>
      <c r="C7654" s="20">
        <v>45667</v>
      </c>
      <c r="D7654" s="21">
        <v>93.46</v>
      </c>
    </row>
    <row r="7655" spans="1:4" ht="15" hidden="1" x14ac:dyDescent="0.25">
      <c r="A7655" s="16" t="s">
        <v>2388</v>
      </c>
      <c r="B7655" s="17" t="s">
        <v>2389</v>
      </c>
      <c r="C7655" s="20">
        <v>45667</v>
      </c>
      <c r="D7655" s="21">
        <v>93.97</v>
      </c>
    </row>
    <row r="7656" spans="1:4" ht="15" hidden="1" x14ac:dyDescent="0.25">
      <c r="A7656" s="16" t="s">
        <v>2390</v>
      </c>
      <c r="B7656" s="17" t="s">
        <v>2391</v>
      </c>
      <c r="C7656" s="20">
        <v>45667</v>
      </c>
      <c r="D7656" s="21">
        <v>88.24</v>
      </c>
    </row>
    <row r="7657" spans="1:4" ht="15" hidden="1" x14ac:dyDescent="0.25">
      <c r="A7657" s="16" t="s">
        <v>2392</v>
      </c>
      <c r="B7657" s="17" t="s">
        <v>2393</v>
      </c>
      <c r="C7657" s="20">
        <v>45667</v>
      </c>
      <c r="D7657" s="21">
        <v>92.72</v>
      </c>
    </row>
    <row r="7658" spans="1:4" ht="15" hidden="1" x14ac:dyDescent="0.25">
      <c r="A7658" s="16" t="s">
        <v>2394</v>
      </c>
      <c r="B7658" s="17" t="s">
        <v>2395</v>
      </c>
      <c r="C7658" s="20">
        <v>45667</v>
      </c>
      <c r="D7658" s="21">
        <v>96.56</v>
      </c>
    </row>
    <row r="7659" spans="1:4" ht="15" hidden="1" x14ac:dyDescent="0.25">
      <c r="A7659" s="16" t="s">
        <v>2396</v>
      </c>
      <c r="B7659" s="17" t="s">
        <v>2397</v>
      </c>
      <c r="C7659" s="20">
        <v>45667</v>
      </c>
      <c r="D7659" s="21">
        <v>92.77</v>
      </c>
    </row>
    <row r="7660" spans="1:4" ht="15" hidden="1" x14ac:dyDescent="0.25">
      <c r="A7660" s="16" t="s">
        <v>2398</v>
      </c>
      <c r="B7660" s="17" t="s">
        <v>2399</v>
      </c>
      <c r="C7660" s="20">
        <v>45667</v>
      </c>
      <c r="D7660" s="21">
        <v>95.13</v>
      </c>
    </row>
    <row r="7661" spans="1:4" ht="15" hidden="1" x14ac:dyDescent="0.25">
      <c r="A7661" s="16" t="s">
        <v>2400</v>
      </c>
      <c r="B7661" s="17" t="s">
        <v>2401</v>
      </c>
      <c r="C7661" s="20">
        <v>45667</v>
      </c>
      <c r="D7661" s="21">
        <v>97.32</v>
      </c>
    </row>
    <row r="7662" spans="1:4" ht="15" hidden="1" x14ac:dyDescent="0.25">
      <c r="A7662" s="16" t="s">
        <v>2402</v>
      </c>
      <c r="B7662" s="17" t="s">
        <v>2403</v>
      </c>
      <c r="C7662" s="20">
        <v>45667</v>
      </c>
      <c r="D7662" s="21">
        <v>91.68</v>
      </c>
    </row>
    <row r="7663" spans="1:4" ht="15" hidden="1" x14ac:dyDescent="0.25">
      <c r="A7663" s="16" t="s">
        <v>2404</v>
      </c>
      <c r="B7663" s="17" t="s">
        <v>2405</v>
      </c>
      <c r="C7663" s="20">
        <v>45667</v>
      </c>
      <c r="D7663" s="21">
        <v>94.66</v>
      </c>
    </row>
    <row r="7664" spans="1:4" ht="15" hidden="1" x14ac:dyDescent="0.25">
      <c r="A7664" s="16" t="s">
        <v>2406</v>
      </c>
      <c r="B7664" s="17" t="s">
        <v>2407</v>
      </c>
      <c r="C7664" s="20">
        <v>45667</v>
      </c>
      <c r="D7664" s="21">
        <v>90.39</v>
      </c>
    </row>
    <row r="7665" spans="1:4" ht="15" hidden="1" x14ac:dyDescent="0.25">
      <c r="A7665" s="16" t="s">
        <v>2408</v>
      </c>
      <c r="B7665" s="17" t="s">
        <v>2409</v>
      </c>
      <c r="C7665" s="20">
        <v>45667</v>
      </c>
      <c r="D7665" s="21">
        <v>88.48</v>
      </c>
    </row>
    <row r="7666" spans="1:4" ht="15" hidden="1" x14ac:dyDescent="0.25">
      <c r="A7666" s="16" t="s">
        <v>2410</v>
      </c>
      <c r="B7666" s="17" t="s">
        <v>2411</v>
      </c>
      <c r="C7666" s="20">
        <v>45667</v>
      </c>
      <c r="D7666" s="21">
        <v>83.74</v>
      </c>
    </row>
    <row r="7667" spans="1:4" ht="15" hidden="1" x14ac:dyDescent="0.25">
      <c r="A7667" s="16" t="s">
        <v>2412</v>
      </c>
      <c r="B7667" s="17" t="s">
        <v>2413</v>
      </c>
      <c r="C7667" s="20">
        <v>45667</v>
      </c>
      <c r="D7667" s="21">
        <v>93.95</v>
      </c>
    </row>
    <row r="7668" spans="1:4" ht="15" hidden="1" x14ac:dyDescent="0.25">
      <c r="A7668" s="16" t="s">
        <v>2414</v>
      </c>
      <c r="B7668" s="17" t="s">
        <v>2415</v>
      </c>
      <c r="C7668" s="20">
        <v>45667</v>
      </c>
      <c r="D7668" s="21">
        <v>88.27</v>
      </c>
    </row>
    <row r="7669" spans="1:4" ht="15" hidden="1" x14ac:dyDescent="0.25">
      <c r="A7669" s="16" t="s">
        <v>2416</v>
      </c>
      <c r="B7669" s="17" t="s">
        <v>2417</v>
      </c>
      <c r="C7669" s="20">
        <v>45667</v>
      </c>
      <c r="D7669" s="21">
        <v>40.57</v>
      </c>
    </row>
    <row r="7670" spans="1:4" ht="15" hidden="1" x14ac:dyDescent="0.25">
      <c r="A7670" s="16" t="s">
        <v>2418</v>
      </c>
      <c r="B7670" s="17" t="s">
        <v>2419</v>
      </c>
      <c r="C7670" s="20">
        <v>45667</v>
      </c>
      <c r="D7670" s="21">
        <v>86.08</v>
      </c>
    </row>
    <row r="7671" spans="1:4" ht="15" hidden="1" x14ac:dyDescent="0.25">
      <c r="A7671" s="16" t="s">
        <v>2420</v>
      </c>
      <c r="B7671" s="17" t="s">
        <v>2421</v>
      </c>
      <c r="C7671" s="20">
        <v>45667</v>
      </c>
      <c r="D7671" s="21">
        <v>79.290000000000006</v>
      </c>
    </row>
    <row r="7672" spans="1:4" ht="15" hidden="1" x14ac:dyDescent="0.25">
      <c r="A7672" s="16" t="s">
        <v>2422</v>
      </c>
      <c r="B7672" s="17" t="s">
        <v>2423</v>
      </c>
      <c r="C7672" s="20">
        <v>45667</v>
      </c>
      <c r="D7672" s="21">
        <v>84.72</v>
      </c>
    </row>
    <row r="7673" spans="1:4" ht="15" hidden="1" x14ac:dyDescent="0.25">
      <c r="A7673" s="16" t="s">
        <v>2424</v>
      </c>
      <c r="B7673" s="17" t="s">
        <v>2425</v>
      </c>
      <c r="C7673" s="20">
        <v>45667</v>
      </c>
      <c r="D7673" s="21">
        <v>57.41</v>
      </c>
    </row>
    <row r="7674" spans="1:4" ht="15" hidden="1" x14ac:dyDescent="0.25">
      <c r="A7674" s="16" t="s">
        <v>2426</v>
      </c>
      <c r="B7674" s="17" t="s">
        <v>2427</v>
      </c>
      <c r="C7674" s="20">
        <v>45667</v>
      </c>
      <c r="D7674" s="21">
        <v>77.760000000000005</v>
      </c>
    </row>
    <row r="7675" spans="1:4" ht="15" hidden="1" x14ac:dyDescent="0.25">
      <c r="A7675" s="16" t="s">
        <v>2428</v>
      </c>
      <c r="B7675" s="17" t="s">
        <v>2429</v>
      </c>
      <c r="C7675" s="20">
        <v>45667</v>
      </c>
      <c r="D7675" s="21">
        <v>78.400000000000006</v>
      </c>
    </row>
    <row r="7676" spans="1:4" ht="15" hidden="1" x14ac:dyDescent="0.25">
      <c r="A7676" s="16" t="s">
        <v>3130</v>
      </c>
      <c r="B7676" s="17" t="s">
        <v>3131</v>
      </c>
      <c r="C7676" s="20">
        <v>45667</v>
      </c>
      <c r="D7676" s="21">
        <v>76.58</v>
      </c>
    </row>
    <row r="7677" spans="1:4" ht="15" hidden="1" x14ac:dyDescent="0.25">
      <c r="A7677" s="16" t="s">
        <v>2430</v>
      </c>
      <c r="B7677" s="17" t="s">
        <v>2431</v>
      </c>
      <c r="C7677" s="20">
        <v>45667</v>
      </c>
      <c r="D7677" s="21">
        <v>79.06</v>
      </c>
    </row>
    <row r="7678" spans="1:4" ht="15" hidden="1" x14ac:dyDescent="0.25">
      <c r="A7678" s="16" t="s">
        <v>2432</v>
      </c>
      <c r="B7678" s="17" t="s">
        <v>2433</v>
      </c>
      <c r="C7678" s="20">
        <v>45667</v>
      </c>
      <c r="D7678" s="21">
        <v>82.32</v>
      </c>
    </row>
    <row r="7679" spans="1:4" ht="15" hidden="1" x14ac:dyDescent="0.25">
      <c r="A7679" s="16" t="s">
        <v>2434</v>
      </c>
      <c r="B7679" s="17" t="s">
        <v>2435</v>
      </c>
      <c r="C7679" s="20">
        <v>45667</v>
      </c>
      <c r="D7679" s="21">
        <v>82.6</v>
      </c>
    </row>
    <row r="7680" spans="1:4" ht="15" hidden="1" x14ac:dyDescent="0.25">
      <c r="A7680" s="16" t="s">
        <v>2436</v>
      </c>
      <c r="B7680" s="17" t="s">
        <v>2437</v>
      </c>
      <c r="C7680" s="20">
        <v>45667</v>
      </c>
      <c r="D7680" s="21">
        <v>86.68</v>
      </c>
    </row>
    <row r="7681" spans="1:4" ht="15" hidden="1" x14ac:dyDescent="0.25">
      <c r="A7681" s="16" t="s">
        <v>2438</v>
      </c>
      <c r="B7681" s="17" t="s">
        <v>2439</v>
      </c>
      <c r="C7681" s="20">
        <v>45667</v>
      </c>
      <c r="D7681" s="21">
        <v>88.29</v>
      </c>
    </row>
    <row r="7682" spans="1:4" ht="15" hidden="1" x14ac:dyDescent="0.25">
      <c r="A7682" s="16" t="s">
        <v>2440</v>
      </c>
      <c r="B7682" s="17" t="s">
        <v>2441</v>
      </c>
      <c r="C7682" s="20">
        <v>45667</v>
      </c>
      <c r="D7682" s="21">
        <v>87.8</v>
      </c>
    </row>
    <row r="7683" spans="1:4" ht="15" hidden="1" x14ac:dyDescent="0.25">
      <c r="A7683" s="16" t="s">
        <v>3132</v>
      </c>
      <c r="B7683" s="17" t="s">
        <v>3133</v>
      </c>
      <c r="C7683" s="20">
        <v>45667</v>
      </c>
      <c r="D7683" s="21">
        <v>82.87</v>
      </c>
    </row>
    <row r="7684" spans="1:4" ht="15" hidden="1" x14ac:dyDescent="0.25">
      <c r="A7684" s="16" t="s">
        <v>2442</v>
      </c>
      <c r="B7684" s="17" t="s">
        <v>2443</v>
      </c>
      <c r="C7684" s="20">
        <v>45667</v>
      </c>
      <c r="D7684" s="21">
        <v>86</v>
      </c>
    </row>
    <row r="7685" spans="1:4" ht="15" hidden="1" x14ac:dyDescent="0.25">
      <c r="A7685" s="16" t="s">
        <v>3134</v>
      </c>
      <c r="B7685" s="17" t="s">
        <v>3135</v>
      </c>
      <c r="C7685" s="20">
        <v>45667</v>
      </c>
      <c r="D7685" s="21">
        <v>86.68</v>
      </c>
    </row>
    <row r="7686" spans="1:4" ht="15" hidden="1" x14ac:dyDescent="0.25">
      <c r="A7686" s="16" t="s">
        <v>2444</v>
      </c>
      <c r="B7686" s="17" t="s">
        <v>2445</v>
      </c>
      <c r="C7686" s="20">
        <v>45667</v>
      </c>
      <c r="D7686" s="21">
        <v>87.94</v>
      </c>
    </row>
    <row r="7687" spans="1:4" ht="15" hidden="1" x14ac:dyDescent="0.25">
      <c r="A7687" s="16" t="s">
        <v>2446</v>
      </c>
      <c r="B7687" s="17" t="s">
        <v>2447</v>
      </c>
      <c r="C7687" s="20">
        <v>45667</v>
      </c>
      <c r="D7687" s="21">
        <v>87.67</v>
      </c>
    </row>
    <row r="7688" spans="1:4" ht="15" hidden="1" x14ac:dyDescent="0.25">
      <c r="A7688" s="16" t="s">
        <v>2448</v>
      </c>
      <c r="B7688" s="17" t="s">
        <v>2449</v>
      </c>
      <c r="C7688" s="20">
        <v>45667</v>
      </c>
      <c r="D7688" s="21">
        <v>85.8</v>
      </c>
    </row>
    <row r="7689" spans="1:4" ht="15" hidden="1" x14ac:dyDescent="0.25">
      <c r="A7689" s="16" t="s">
        <v>2450</v>
      </c>
      <c r="B7689" s="17" t="s">
        <v>2451</v>
      </c>
      <c r="C7689" s="20">
        <v>45667</v>
      </c>
      <c r="D7689" s="21">
        <v>87.67</v>
      </c>
    </row>
    <row r="7690" spans="1:4" ht="15" hidden="1" x14ac:dyDescent="0.25">
      <c r="A7690" s="16" t="s">
        <v>3136</v>
      </c>
      <c r="B7690" s="17" t="s">
        <v>3137</v>
      </c>
      <c r="C7690" s="20">
        <v>45667</v>
      </c>
      <c r="D7690" s="21">
        <v>84.89</v>
      </c>
    </row>
    <row r="7691" spans="1:4" ht="15" hidden="1" x14ac:dyDescent="0.25">
      <c r="A7691" s="16" t="s">
        <v>3138</v>
      </c>
      <c r="B7691" s="17" t="s">
        <v>3139</v>
      </c>
      <c r="C7691" s="20">
        <v>45667</v>
      </c>
      <c r="D7691" s="21">
        <v>86.64</v>
      </c>
    </row>
    <row r="7692" spans="1:4" ht="15" hidden="1" x14ac:dyDescent="0.25">
      <c r="A7692" s="16" t="s">
        <v>3140</v>
      </c>
      <c r="B7692" s="17" t="s">
        <v>3141</v>
      </c>
      <c r="C7692" s="20">
        <v>45667</v>
      </c>
      <c r="D7692" s="21">
        <v>77.63</v>
      </c>
    </row>
    <row r="7693" spans="1:4" ht="15" hidden="1" x14ac:dyDescent="0.25">
      <c r="A7693" s="16" t="s">
        <v>2452</v>
      </c>
      <c r="B7693" s="17" t="s">
        <v>2453</v>
      </c>
      <c r="C7693" s="20">
        <v>45667</v>
      </c>
      <c r="D7693" s="21">
        <v>71.77</v>
      </c>
    </row>
    <row r="7694" spans="1:4" ht="15" hidden="1" x14ac:dyDescent="0.25">
      <c r="A7694" s="16" t="s">
        <v>3142</v>
      </c>
      <c r="B7694" s="17" t="s">
        <v>3143</v>
      </c>
      <c r="C7694" s="20">
        <v>45667</v>
      </c>
      <c r="D7694" s="21">
        <v>89.54</v>
      </c>
    </row>
    <row r="7695" spans="1:4" ht="15" hidden="1" x14ac:dyDescent="0.25">
      <c r="A7695" s="16" t="s">
        <v>3144</v>
      </c>
      <c r="B7695" s="17" t="s">
        <v>3145</v>
      </c>
      <c r="C7695" s="20">
        <v>45667</v>
      </c>
      <c r="D7695" s="21">
        <v>93.44</v>
      </c>
    </row>
    <row r="7696" spans="1:4" ht="15" hidden="1" x14ac:dyDescent="0.25">
      <c r="A7696" s="16" t="s">
        <v>3146</v>
      </c>
      <c r="B7696" s="17" t="s">
        <v>3147</v>
      </c>
      <c r="C7696" s="20">
        <v>45667</v>
      </c>
      <c r="D7696" s="21">
        <v>87.81</v>
      </c>
    </row>
    <row r="7697" spans="1:4" ht="15" hidden="1" x14ac:dyDescent="0.25">
      <c r="A7697" s="16" t="s">
        <v>3148</v>
      </c>
      <c r="B7697" s="17" t="s">
        <v>3149</v>
      </c>
      <c r="C7697" s="20">
        <v>45667</v>
      </c>
      <c r="D7697" s="21">
        <v>90.12</v>
      </c>
    </row>
    <row r="7698" spans="1:4" ht="15" hidden="1" x14ac:dyDescent="0.25">
      <c r="A7698" s="16" t="s">
        <v>2454</v>
      </c>
      <c r="B7698" s="17" t="s">
        <v>2455</v>
      </c>
      <c r="C7698" s="20">
        <v>45667</v>
      </c>
      <c r="D7698" s="21">
        <v>90.62</v>
      </c>
    </row>
    <row r="7699" spans="1:4" ht="15" hidden="1" x14ac:dyDescent="0.25">
      <c r="A7699" s="16" t="s">
        <v>3150</v>
      </c>
      <c r="B7699" s="17" t="s">
        <v>3151</v>
      </c>
      <c r="C7699" s="20">
        <v>45667</v>
      </c>
      <c r="D7699" s="21">
        <v>91.09</v>
      </c>
    </row>
    <row r="7700" spans="1:4" ht="15" hidden="1" x14ac:dyDescent="0.25">
      <c r="A7700" s="16" t="s">
        <v>2456</v>
      </c>
      <c r="B7700" s="17" t="s">
        <v>2457</v>
      </c>
      <c r="C7700" s="20">
        <v>45667</v>
      </c>
      <c r="D7700" s="21">
        <v>86.91</v>
      </c>
    </row>
    <row r="7701" spans="1:4" ht="15" hidden="1" x14ac:dyDescent="0.25">
      <c r="A7701" s="16" t="s">
        <v>3152</v>
      </c>
      <c r="B7701" s="17" t="s">
        <v>3153</v>
      </c>
      <c r="C7701" s="20">
        <v>45667</v>
      </c>
      <c r="D7701" s="21">
        <v>82.58</v>
      </c>
    </row>
    <row r="7702" spans="1:4" ht="15" hidden="1" x14ac:dyDescent="0.25">
      <c r="A7702" s="16" t="s">
        <v>2458</v>
      </c>
      <c r="B7702" s="17" t="s">
        <v>2459</v>
      </c>
      <c r="C7702" s="20">
        <v>45667</v>
      </c>
      <c r="D7702" s="21">
        <v>87.95</v>
      </c>
    </row>
    <row r="7703" spans="1:4" ht="15" hidden="1" x14ac:dyDescent="0.25">
      <c r="A7703" s="16" t="s">
        <v>3154</v>
      </c>
      <c r="B7703" s="17" t="s">
        <v>3155</v>
      </c>
      <c r="C7703" s="20">
        <v>45667</v>
      </c>
      <c r="D7703" s="21">
        <v>89.56</v>
      </c>
    </row>
    <row r="7704" spans="1:4" ht="15" hidden="1" x14ac:dyDescent="0.25">
      <c r="A7704" s="16" t="s">
        <v>2460</v>
      </c>
      <c r="B7704" s="17" t="s">
        <v>2461</v>
      </c>
      <c r="C7704" s="20">
        <v>45667</v>
      </c>
      <c r="D7704" s="21">
        <v>89.03</v>
      </c>
    </row>
    <row r="7705" spans="1:4" ht="15" hidden="1" x14ac:dyDescent="0.25">
      <c r="A7705" s="16" t="s">
        <v>2462</v>
      </c>
      <c r="B7705" s="17" t="s">
        <v>2463</v>
      </c>
      <c r="C7705" s="20">
        <v>45667</v>
      </c>
      <c r="D7705" s="21">
        <v>89.65</v>
      </c>
    </row>
    <row r="7706" spans="1:4" ht="15" hidden="1" x14ac:dyDescent="0.25">
      <c r="A7706" s="16" t="s">
        <v>3156</v>
      </c>
      <c r="B7706" s="17" t="s">
        <v>3157</v>
      </c>
      <c r="C7706" s="20">
        <v>45667</v>
      </c>
      <c r="D7706" s="21">
        <v>84.42</v>
      </c>
    </row>
    <row r="7707" spans="1:4" ht="15" hidden="1" x14ac:dyDescent="0.25">
      <c r="A7707" s="16" t="s">
        <v>3158</v>
      </c>
      <c r="B7707" s="17" t="s">
        <v>3159</v>
      </c>
      <c r="C7707" s="20">
        <v>45667</v>
      </c>
      <c r="D7707" s="21">
        <v>84.58</v>
      </c>
    </row>
    <row r="7708" spans="1:4" ht="15" hidden="1" x14ac:dyDescent="0.25">
      <c r="A7708" s="16" t="s">
        <v>2464</v>
      </c>
      <c r="B7708" s="17" t="s">
        <v>2465</v>
      </c>
      <c r="C7708" s="20">
        <v>45667</v>
      </c>
      <c r="D7708" s="21">
        <v>88.52</v>
      </c>
    </row>
    <row r="7709" spans="1:4" ht="15" hidden="1" x14ac:dyDescent="0.25">
      <c r="A7709" s="16" t="s">
        <v>3160</v>
      </c>
      <c r="B7709" s="17" t="s">
        <v>3161</v>
      </c>
      <c r="C7709" s="20">
        <v>45667</v>
      </c>
      <c r="D7709" s="21">
        <v>81.63</v>
      </c>
    </row>
    <row r="7710" spans="1:4" ht="15" hidden="1" x14ac:dyDescent="0.25">
      <c r="A7710" s="16" t="s">
        <v>2466</v>
      </c>
      <c r="B7710" s="17" t="s">
        <v>2467</v>
      </c>
      <c r="C7710" s="20">
        <v>45667</v>
      </c>
      <c r="D7710" s="21">
        <v>88.22</v>
      </c>
    </row>
    <row r="7711" spans="1:4" ht="15" hidden="1" x14ac:dyDescent="0.25">
      <c r="A7711" s="16" t="s">
        <v>2468</v>
      </c>
      <c r="B7711" s="17" t="s">
        <v>2469</v>
      </c>
      <c r="C7711" s="20">
        <v>45667</v>
      </c>
      <c r="D7711" s="21">
        <v>71.290000000000006</v>
      </c>
    </row>
    <row r="7712" spans="1:4" ht="15" hidden="1" x14ac:dyDescent="0.25">
      <c r="A7712" s="16" t="s">
        <v>3162</v>
      </c>
      <c r="B7712" s="17" t="s">
        <v>3163</v>
      </c>
      <c r="C7712" s="20">
        <v>45667</v>
      </c>
      <c r="D7712" s="21">
        <v>46.46</v>
      </c>
    </row>
    <row r="7713" spans="1:4" ht="15" hidden="1" x14ac:dyDescent="0.25">
      <c r="A7713" s="16" t="s">
        <v>2470</v>
      </c>
      <c r="B7713" s="17" t="s">
        <v>2471</v>
      </c>
      <c r="C7713" s="20">
        <v>45667</v>
      </c>
      <c r="D7713" s="21">
        <v>85.15</v>
      </c>
    </row>
    <row r="7714" spans="1:4" ht="15" hidden="1" x14ac:dyDescent="0.25">
      <c r="A7714" s="16" t="s">
        <v>2472</v>
      </c>
      <c r="B7714" s="17" t="s">
        <v>2473</v>
      </c>
      <c r="C7714" s="20">
        <v>45667</v>
      </c>
      <c r="D7714" s="21">
        <v>85</v>
      </c>
    </row>
    <row r="7715" spans="1:4" ht="15" hidden="1" x14ac:dyDescent="0.25">
      <c r="A7715" s="16" t="s">
        <v>2474</v>
      </c>
      <c r="B7715" s="17" t="s">
        <v>2475</v>
      </c>
      <c r="C7715" s="20">
        <v>45667</v>
      </c>
      <c r="D7715" s="21">
        <v>92.8</v>
      </c>
    </row>
    <row r="7716" spans="1:4" ht="15" hidden="1" x14ac:dyDescent="0.25">
      <c r="A7716" s="16" t="s">
        <v>3164</v>
      </c>
      <c r="B7716" s="17" t="s">
        <v>3165</v>
      </c>
      <c r="C7716" s="20">
        <v>45667</v>
      </c>
      <c r="D7716" s="21">
        <v>87.53</v>
      </c>
    </row>
    <row r="7717" spans="1:4" ht="15" hidden="1" x14ac:dyDescent="0.25">
      <c r="A7717" s="16" t="s">
        <v>3166</v>
      </c>
      <c r="B7717" s="17" t="s">
        <v>3167</v>
      </c>
      <c r="C7717" s="20">
        <v>45667</v>
      </c>
      <c r="D7717" s="21">
        <v>69.260000000000005</v>
      </c>
    </row>
    <row r="7718" spans="1:4" ht="15" hidden="1" x14ac:dyDescent="0.25">
      <c r="A7718" s="16" t="s">
        <v>2476</v>
      </c>
      <c r="B7718" s="17" t="s">
        <v>2477</v>
      </c>
      <c r="C7718" s="20">
        <v>45667</v>
      </c>
      <c r="D7718" s="21">
        <v>88.17</v>
      </c>
    </row>
    <row r="7719" spans="1:4" ht="15" hidden="1" x14ac:dyDescent="0.25">
      <c r="A7719" s="16" t="s">
        <v>2478</v>
      </c>
      <c r="B7719" s="17" t="s">
        <v>2479</v>
      </c>
      <c r="C7719" s="20">
        <v>45667</v>
      </c>
      <c r="D7719" s="21">
        <v>89.42</v>
      </c>
    </row>
    <row r="7720" spans="1:4" ht="15" hidden="1" x14ac:dyDescent="0.25">
      <c r="A7720" s="16" t="s">
        <v>2480</v>
      </c>
      <c r="B7720" s="17" t="s">
        <v>2481</v>
      </c>
      <c r="C7720" s="20">
        <v>45667</v>
      </c>
      <c r="D7720" s="21">
        <v>76.61</v>
      </c>
    </row>
    <row r="7721" spans="1:4" ht="15" hidden="1" x14ac:dyDescent="0.25">
      <c r="A7721" s="16" t="s">
        <v>2482</v>
      </c>
      <c r="B7721" s="17" t="s">
        <v>2483</v>
      </c>
      <c r="C7721" s="20">
        <v>45667</v>
      </c>
      <c r="D7721" s="21">
        <v>81.44</v>
      </c>
    </row>
    <row r="7722" spans="1:4" ht="15" hidden="1" x14ac:dyDescent="0.25">
      <c r="A7722" s="16" t="s">
        <v>2484</v>
      </c>
      <c r="B7722" s="17" t="s">
        <v>2485</v>
      </c>
      <c r="C7722" s="20">
        <v>45667</v>
      </c>
      <c r="D7722" s="21">
        <v>90.66</v>
      </c>
    </row>
    <row r="7723" spans="1:4" ht="15" hidden="1" x14ac:dyDescent="0.25">
      <c r="A7723" s="16" t="s">
        <v>2486</v>
      </c>
      <c r="B7723" s="17" t="s">
        <v>2487</v>
      </c>
      <c r="C7723" s="20">
        <v>45667</v>
      </c>
      <c r="D7723" s="21">
        <v>89.88</v>
      </c>
    </row>
    <row r="7724" spans="1:4" ht="15" hidden="1" x14ac:dyDescent="0.25">
      <c r="A7724" s="16" t="s">
        <v>3168</v>
      </c>
      <c r="B7724" s="17" t="s">
        <v>3169</v>
      </c>
      <c r="C7724" s="20">
        <v>45667</v>
      </c>
      <c r="D7724" s="21">
        <v>89.33</v>
      </c>
    </row>
    <row r="7725" spans="1:4" ht="15" hidden="1" x14ac:dyDescent="0.25">
      <c r="A7725" s="16" t="s">
        <v>2488</v>
      </c>
      <c r="B7725" s="17" t="s">
        <v>2489</v>
      </c>
      <c r="C7725" s="20">
        <v>45667</v>
      </c>
      <c r="D7725" s="21">
        <v>85.09</v>
      </c>
    </row>
    <row r="7726" spans="1:4" ht="15" hidden="1" x14ac:dyDescent="0.25">
      <c r="A7726" s="16" t="s">
        <v>2490</v>
      </c>
      <c r="B7726" s="17" t="s">
        <v>2491</v>
      </c>
      <c r="C7726" s="20">
        <v>45667</v>
      </c>
      <c r="D7726" s="21">
        <v>93.71</v>
      </c>
    </row>
    <row r="7727" spans="1:4" ht="15" hidden="1" x14ac:dyDescent="0.25">
      <c r="A7727" s="16" t="s">
        <v>3170</v>
      </c>
      <c r="B7727" s="17" t="s">
        <v>3171</v>
      </c>
      <c r="C7727" s="20">
        <v>45667</v>
      </c>
      <c r="D7727" s="21">
        <v>71.959999999999994</v>
      </c>
    </row>
    <row r="7728" spans="1:4" ht="15" hidden="1" x14ac:dyDescent="0.25">
      <c r="A7728" s="16" t="s">
        <v>2492</v>
      </c>
      <c r="B7728" s="17" t="s">
        <v>2493</v>
      </c>
      <c r="C7728" s="20">
        <v>45667</v>
      </c>
      <c r="D7728" s="21">
        <v>85.34</v>
      </c>
    </row>
    <row r="7729" spans="1:4" ht="15" hidden="1" x14ac:dyDescent="0.25">
      <c r="A7729" s="16" t="s">
        <v>2494</v>
      </c>
      <c r="B7729" s="17" t="s">
        <v>2495</v>
      </c>
      <c r="C7729" s="20">
        <v>45667</v>
      </c>
      <c r="D7729" s="21">
        <v>78.03</v>
      </c>
    </row>
    <row r="7730" spans="1:4" ht="15" hidden="1" x14ac:dyDescent="0.25">
      <c r="A7730" s="16" t="s">
        <v>2496</v>
      </c>
      <c r="B7730" s="17" t="s">
        <v>2497</v>
      </c>
      <c r="C7730" s="20">
        <v>45667</v>
      </c>
      <c r="D7730" s="21">
        <v>74.05</v>
      </c>
    </row>
    <row r="7731" spans="1:4" ht="15" hidden="1" x14ac:dyDescent="0.25">
      <c r="A7731" s="16" t="s">
        <v>3172</v>
      </c>
      <c r="B7731" s="17" t="s">
        <v>3173</v>
      </c>
      <c r="C7731" s="20">
        <v>45667</v>
      </c>
      <c r="D7731" s="21">
        <v>60.82</v>
      </c>
    </row>
    <row r="7732" spans="1:4" ht="15" hidden="1" x14ac:dyDescent="0.25">
      <c r="A7732" s="16" t="s">
        <v>3174</v>
      </c>
      <c r="B7732" s="17" t="s">
        <v>3175</v>
      </c>
      <c r="C7732" s="20">
        <v>45667</v>
      </c>
      <c r="D7732" s="21">
        <v>87.55</v>
      </c>
    </row>
    <row r="7733" spans="1:4" ht="15" hidden="1" x14ac:dyDescent="0.25">
      <c r="A7733" s="16" t="s">
        <v>2498</v>
      </c>
      <c r="B7733" s="17" t="s">
        <v>2499</v>
      </c>
      <c r="C7733" s="20">
        <v>45667</v>
      </c>
      <c r="D7733" s="21">
        <v>91.21</v>
      </c>
    </row>
    <row r="7734" spans="1:4" ht="15" hidden="1" x14ac:dyDescent="0.25">
      <c r="A7734" s="16" t="s">
        <v>2500</v>
      </c>
      <c r="B7734" s="17" t="s">
        <v>2501</v>
      </c>
      <c r="C7734" s="20">
        <v>45667</v>
      </c>
      <c r="D7734" s="21">
        <v>76.930000000000007</v>
      </c>
    </row>
    <row r="7735" spans="1:4" ht="15" hidden="1" x14ac:dyDescent="0.25">
      <c r="A7735" s="16" t="s">
        <v>2502</v>
      </c>
      <c r="B7735" s="17" t="s">
        <v>2503</v>
      </c>
      <c r="C7735" s="20">
        <v>45667</v>
      </c>
      <c r="D7735" s="21">
        <v>76.33</v>
      </c>
    </row>
    <row r="7736" spans="1:4" ht="15" hidden="1" x14ac:dyDescent="0.25">
      <c r="A7736" s="16" t="s">
        <v>2504</v>
      </c>
      <c r="B7736" s="17" t="s">
        <v>2505</v>
      </c>
      <c r="C7736" s="20">
        <v>45667</v>
      </c>
      <c r="D7736" s="21">
        <v>76</v>
      </c>
    </row>
    <row r="7737" spans="1:4" ht="15" hidden="1" x14ac:dyDescent="0.25">
      <c r="A7737" s="16" t="s">
        <v>2506</v>
      </c>
      <c r="B7737" s="17" t="s">
        <v>2507</v>
      </c>
      <c r="C7737" s="20">
        <v>45667</v>
      </c>
      <c r="D7737" s="21">
        <v>87.53</v>
      </c>
    </row>
    <row r="7738" spans="1:4" ht="15" hidden="1" x14ac:dyDescent="0.25">
      <c r="A7738" s="16" t="s">
        <v>3176</v>
      </c>
      <c r="B7738" s="17" t="s">
        <v>3177</v>
      </c>
      <c r="C7738" s="20">
        <v>45667</v>
      </c>
      <c r="D7738" s="21">
        <v>87.14</v>
      </c>
    </row>
    <row r="7739" spans="1:4" ht="15" hidden="1" x14ac:dyDescent="0.25">
      <c r="A7739" s="16" t="s">
        <v>2508</v>
      </c>
      <c r="B7739" s="17" t="s">
        <v>2509</v>
      </c>
      <c r="C7739" s="20">
        <v>45667</v>
      </c>
      <c r="D7739" s="21">
        <v>81.36</v>
      </c>
    </row>
    <row r="7740" spans="1:4" ht="15" hidden="1" x14ac:dyDescent="0.25">
      <c r="A7740" s="16" t="s">
        <v>2510</v>
      </c>
      <c r="B7740" s="17" t="s">
        <v>2511</v>
      </c>
      <c r="C7740" s="20">
        <v>45667</v>
      </c>
      <c r="D7740" s="21">
        <v>87.52</v>
      </c>
    </row>
    <row r="7741" spans="1:4" ht="15" hidden="1" x14ac:dyDescent="0.25">
      <c r="A7741" s="16" t="s">
        <v>2512</v>
      </c>
      <c r="B7741" s="17" t="s">
        <v>2513</v>
      </c>
      <c r="C7741" s="20">
        <v>45667</v>
      </c>
      <c r="D7741" s="21">
        <v>85.02</v>
      </c>
    </row>
    <row r="7742" spans="1:4" ht="15" hidden="1" x14ac:dyDescent="0.25">
      <c r="A7742" s="16" t="s">
        <v>2514</v>
      </c>
      <c r="B7742" s="17" t="s">
        <v>2515</v>
      </c>
      <c r="C7742" s="20">
        <v>45667</v>
      </c>
      <c r="D7742" s="21">
        <v>88.55</v>
      </c>
    </row>
    <row r="7743" spans="1:4" ht="15" hidden="1" x14ac:dyDescent="0.25">
      <c r="A7743" s="16" t="s">
        <v>2516</v>
      </c>
      <c r="B7743" s="17" t="s">
        <v>2517</v>
      </c>
      <c r="C7743" s="20">
        <v>45667</v>
      </c>
      <c r="D7743" s="21">
        <v>85.25</v>
      </c>
    </row>
    <row r="7744" spans="1:4" ht="15" hidden="1" x14ac:dyDescent="0.25">
      <c r="A7744" s="16" t="s">
        <v>3178</v>
      </c>
      <c r="B7744" s="17" t="s">
        <v>3179</v>
      </c>
      <c r="C7744" s="20">
        <v>45667</v>
      </c>
      <c r="D7744" s="21">
        <v>89.88</v>
      </c>
    </row>
    <row r="7745" spans="1:4" ht="15" hidden="1" x14ac:dyDescent="0.25">
      <c r="A7745" s="16" t="s">
        <v>2518</v>
      </c>
      <c r="B7745" s="17" t="s">
        <v>2519</v>
      </c>
      <c r="C7745" s="20">
        <v>45667</v>
      </c>
      <c r="D7745" s="21">
        <v>91.71</v>
      </c>
    </row>
    <row r="7746" spans="1:4" ht="15" hidden="1" x14ac:dyDescent="0.25">
      <c r="A7746" s="16" t="s">
        <v>2520</v>
      </c>
      <c r="B7746" s="17" t="s">
        <v>2521</v>
      </c>
      <c r="C7746" s="20">
        <v>45667</v>
      </c>
      <c r="D7746" s="21">
        <v>87.37</v>
      </c>
    </row>
    <row r="7747" spans="1:4" ht="15" hidden="1" x14ac:dyDescent="0.25">
      <c r="A7747" s="16" t="s">
        <v>2522</v>
      </c>
      <c r="B7747" s="17" t="s">
        <v>2523</v>
      </c>
      <c r="C7747" s="20">
        <v>45667</v>
      </c>
      <c r="D7747" s="21">
        <v>90.96</v>
      </c>
    </row>
    <row r="7748" spans="1:4" ht="15" hidden="1" x14ac:dyDescent="0.25">
      <c r="A7748" s="16" t="s">
        <v>2524</v>
      </c>
      <c r="B7748" s="17" t="s">
        <v>2525</v>
      </c>
      <c r="C7748" s="20">
        <v>45667</v>
      </c>
      <c r="D7748" s="21">
        <v>91.08</v>
      </c>
    </row>
    <row r="7749" spans="1:4" ht="15" hidden="1" x14ac:dyDescent="0.25">
      <c r="A7749" s="16" t="s">
        <v>2526</v>
      </c>
      <c r="B7749" s="17" t="s">
        <v>2527</v>
      </c>
      <c r="C7749" s="20">
        <v>45667</v>
      </c>
      <c r="D7749" s="21">
        <v>94.26</v>
      </c>
    </row>
    <row r="7750" spans="1:4" ht="15" hidden="1" x14ac:dyDescent="0.25">
      <c r="A7750" s="16" t="s">
        <v>2528</v>
      </c>
      <c r="B7750" s="17" t="s">
        <v>2529</v>
      </c>
      <c r="C7750" s="20">
        <v>45667</v>
      </c>
      <c r="D7750" s="21">
        <v>90.99</v>
      </c>
    </row>
    <row r="7751" spans="1:4" ht="15" hidden="1" x14ac:dyDescent="0.25">
      <c r="A7751" s="16" t="s">
        <v>2530</v>
      </c>
      <c r="B7751" s="17" t="s">
        <v>2531</v>
      </c>
      <c r="C7751" s="20">
        <v>45667</v>
      </c>
      <c r="D7751" s="21">
        <v>89.53</v>
      </c>
    </row>
    <row r="7752" spans="1:4" ht="15" hidden="1" x14ac:dyDescent="0.25">
      <c r="A7752" s="16" t="s">
        <v>2532</v>
      </c>
      <c r="B7752" s="17" t="s">
        <v>2533</v>
      </c>
      <c r="C7752" s="20">
        <v>45667</v>
      </c>
      <c r="D7752" s="21">
        <v>88.94</v>
      </c>
    </row>
    <row r="7753" spans="1:4" ht="15" hidden="1" x14ac:dyDescent="0.25">
      <c r="A7753" s="16" t="s">
        <v>2534</v>
      </c>
      <c r="B7753" s="17" t="s">
        <v>2535</v>
      </c>
      <c r="C7753" s="20">
        <v>45667</v>
      </c>
      <c r="D7753" s="21">
        <v>86.86</v>
      </c>
    </row>
    <row r="7754" spans="1:4" ht="15" hidden="1" x14ac:dyDescent="0.25">
      <c r="A7754" s="16" t="s">
        <v>2536</v>
      </c>
      <c r="B7754" s="17" t="s">
        <v>2537</v>
      </c>
      <c r="C7754" s="20">
        <v>45667</v>
      </c>
      <c r="D7754" s="21">
        <v>88.54</v>
      </c>
    </row>
    <row r="7755" spans="1:4" ht="15" hidden="1" x14ac:dyDescent="0.25">
      <c r="A7755" s="16" t="s">
        <v>2538</v>
      </c>
      <c r="B7755" s="17" t="s">
        <v>2539</v>
      </c>
      <c r="C7755" s="20">
        <v>45667</v>
      </c>
      <c r="D7755" s="21">
        <v>92.08</v>
      </c>
    </row>
    <row r="7756" spans="1:4" ht="15" hidden="1" x14ac:dyDescent="0.25">
      <c r="A7756" s="16" t="s">
        <v>2540</v>
      </c>
      <c r="B7756" s="17" t="s">
        <v>2541</v>
      </c>
      <c r="C7756" s="20">
        <v>45667</v>
      </c>
      <c r="D7756" s="21">
        <v>86.26</v>
      </c>
    </row>
    <row r="7757" spans="1:4" ht="15" hidden="1" x14ac:dyDescent="0.25">
      <c r="A7757" s="16" t="s">
        <v>2542</v>
      </c>
      <c r="B7757" s="17" t="s">
        <v>2543</v>
      </c>
      <c r="C7757" s="20">
        <v>45667</v>
      </c>
      <c r="D7757" s="21">
        <v>85.58</v>
      </c>
    </row>
    <row r="7758" spans="1:4" ht="15" hidden="1" x14ac:dyDescent="0.25">
      <c r="A7758" s="16" t="s">
        <v>2544</v>
      </c>
      <c r="B7758" s="17" t="s">
        <v>2545</v>
      </c>
      <c r="C7758" s="20">
        <v>45667</v>
      </c>
      <c r="D7758" s="21">
        <v>87.46</v>
      </c>
    </row>
    <row r="7759" spans="1:4" ht="15" hidden="1" x14ac:dyDescent="0.25">
      <c r="A7759" s="16" t="s">
        <v>2546</v>
      </c>
      <c r="B7759" s="17" t="s">
        <v>2547</v>
      </c>
      <c r="C7759" s="20">
        <v>45667</v>
      </c>
      <c r="D7759" s="21">
        <v>95.07</v>
      </c>
    </row>
    <row r="7760" spans="1:4" ht="15" hidden="1" x14ac:dyDescent="0.25">
      <c r="A7760" s="16" t="s">
        <v>2548</v>
      </c>
      <c r="B7760" s="17" t="s">
        <v>2549</v>
      </c>
      <c r="C7760" s="20">
        <v>45667</v>
      </c>
      <c r="D7760" s="21">
        <v>88.57</v>
      </c>
    </row>
    <row r="7761" spans="1:4" ht="15" hidden="1" x14ac:dyDescent="0.25">
      <c r="A7761" s="16" t="s">
        <v>2550</v>
      </c>
      <c r="B7761" s="17" t="s">
        <v>2551</v>
      </c>
      <c r="C7761" s="20">
        <v>45667</v>
      </c>
      <c r="D7761" s="21">
        <v>86.53</v>
      </c>
    </row>
    <row r="7762" spans="1:4" ht="15" hidden="1" x14ac:dyDescent="0.25">
      <c r="A7762" s="16" t="s">
        <v>2552</v>
      </c>
      <c r="B7762" s="17" t="s">
        <v>2553</v>
      </c>
      <c r="C7762" s="20">
        <v>45667</v>
      </c>
      <c r="D7762" s="21">
        <v>91.22</v>
      </c>
    </row>
    <row r="7763" spans="1:4" ht="15" hidden="1" x14ac:dyDescent="0.25">
      <c r="A7763" s="16" t="s">
        <v>2554</v>
      </c>
      <c r="B7763" s="17" t="s">
        <v>2555</v>
      </c>
      <c r="C7763" s="20">
        <v>45667</v>
      </c>
      <c r="D7763" s="21">
        <v>94.14</v>
      </c>
    </row>
    <row r="7764" spans="1:4" ht="15" hidden="1" x14ac:dyDescent="0.25">
      <c r="A7764" s="16" t="s">
        <v>2556</v>
      </c>
      <c r="B7764" s="17" t="s">
        <v>2557</v>
      </c>
      <c r="C7764" s="20">
        <v>45667</v>
      </c>
      <c r="D7764" s="21">
        <v>91.93</v>
      </c>
    </row>
    <row r="7765" spans="1:4" ht="15" hidden="1" x14ac:dyDescent="0.25">
      <c r="A7765" s="16" t="s">
        <v>2558</v>
      </c>
      <c r="B7765" s="17" t="s">
        <v>2559</v>
      </c>
      <c r="C7765" s="20">
        <v>45667</v>
      </c>
      <c r="D7765" s="21">
        <v>88.88</v>
      </c>
    </row>
    <row r="7766" spans="1:4" ht="15" hidden="1" x14ac:dyDescent="0.25">
      <c r="A7766" s="16" t="s">
        <v>2560</v>
      </c>
      <c r="B7766" s="17" t="s">
        <v>2561</v>
      </c>
      <c r="C7766" s="20">
        <v>45667</v>
      </c>
      <c r="D7766" s="21">
        <v>86.03</v>
      </c>
    </row>
    <row r="7767" spans="1:4" ht="15" hidden="1" x14ac:dyDescent="0.25">
      <c r="A7767" s="16" t="s">
        <v>2562</v>
      </c>
      <c r="B7767" s="17" t="s">
        <v>2563</v>
      </c>
      <c r="C7767" s="20">
        <v>45667</v>
      </c>
      <c r="D7767" s="21">
        <v>92.1</v>
      </c>
    </row>
    <row r="7768" spans="1:4" ht="15" hidden="1" x14ac:dyDescent="0.25">
      <c r="A7768" s="16" t="s">
        <v>3180</v>
      </c>
      <c r="B7768" s="17" t="s">
        <v>3181</v>
      </c>
      <c r="C7768" s="20">
        <v>45667</v>
      </c>
      <c r="D7768" s="21">
        <v>84.42</v>
      </c>
    </row>
    <row r="7769" spans="1:4" ht="15" hidden="1" x14ac:dyDescent="0.25">
      <c r="A7769" s="16" t="s">
        <v>2564</v>
      </c>
      <c r="B7769" s="17" t="s">
        <v>2565</v>
      </c>
      <c r="C7769" s="20">
        <v>45667</v>
      </c>
      <c r="D7769" s="21">
        <v>86.16</v>
      </c>
    </row>
    <row r="7770" spans="1:4" ht="15" hidden="1" x14ac:dyDescent="0.25">
      <c r="A7770" s="16" t="s">
        <v>2566</v>
      </c>
      <c r="B7770" s="17" t="s">
        <v>2567</v>
      </c>
      <c r="C7770" s="20">
        <v>45667</v>
      </c>
      <c r="D7770" s="21">
        <v>76.72</v>
      </c>
    </row>
    <row r="7771" spans="1:4" ht="15" hidden="1" x14ac:dyDescent="0.25">
      <c r="A7771" s="16" t="s">
        <v>2568</v>
      </c>
      <c r="B7771" s="17" t="s">
        <v>2569</v>
      </c>
      <c r="C7771" s="20">
        <v>45667</v>
      </c>
      <c r="D7771" s="21">
        <v>81.02</v>
      </c>
    </row>
    <row r="7772" spans="1:4" ht="15" hidden="1" x14ac:dyDescent="0.25">
      <c r="A7772" s="16" t="s">
        <v>2570</v>
      </c>
      <c r="B7772" s="17" t="s">
        <v>2571</v>
      </c>
      <c r="C7772" s="20">
        <v>45667</v>
      </c>
      <c r="D7772" s="21">
        <v>79.47</v>
      </c>
    </row>
    <row r="7773" spans="1:4" ht="15" hidden="1" x14ac:dyDescent="0.25">
      <c r="A7773" s="16" t="s">
        <v>2572</v>
      </c>
      <c r="B7773" s="17" t="s">
        <v>2573</v>
      </c>
      <c r="C7773" s="20">
        <v>45667</v>
      </c>
      <c r="D7773" s="21">
        <v>83.95</v>
      </c>
    </row>
    <row r="7774" spans="1:4" ht="15" hidden="1" x14ac:dyDescent="0.25">
      <c r="A7774" s="16" t="s">
        <v>3182</v>
      </c>
      <c r="B7774" s="17" t="s">
        <v>3183</v>
      </c>
      <c r="C7774" s="20">
        <v>45667</v>
      </c>
      <c r="D7774" s="21">
        <v>86.81</v>
      </c>
    </row>
    <row r="7775" spans="1:4" ht="15" hidden="1" x14ac:dyDescent="0.25">
      <c r="A7775" s="16" t="s">
        <v>2574</v>
      </c>
      <c r="B7775" s="17" t="s">
        <v>2575</v>
      </c>
      <c r="C7775" s="20">
        <v>45667</v>
      </c>
      <c r="D7775" s="21">
        <v>75.739999999999995</v>
      </c>
    </row>
    <row r="7776" spans="1:4" ht="15" hidden="1" x14ac:dyDescent="0.25">
      <c r="A7776" s="16" t="s">
        <v>2576</v>
      </c>
      <c r="B7776" s="17" t="s">
        <v>2577</v>
      </c>
      <c r="C7776" s="20">
        <v>45667</v>
      </c>
      <c r="D7776" s="21">
        <v>50.73</v>
      </c>
    </row>
    <row r="7777" spans="1:4" ht="15" hidden="1" x14ac:dyDescent="0.25">
      <c r="A7777" s="16" t="s">
        <v>2578</v>
      </c>
      <c r="B7777" s="17" t="s">
        <v>2579</v>
      </c>
      <c r="C7777" s="20">
        <v>45667</v>
      </c>
      <c r="D7777" s="21">
        <v>91.48</v>
      </c>
    </row>
    <row r="7778" spans="1:4" ht="15" hidden="1" x14ac:dyDescent="0.25">
      <c r="A7778" s="16" t="s">
        <v>2580</v>
      </c>
      <c r="B7778" s="17" t="s">
        <v>2581</v>
      </c>
      <c r="C7778" s="20">
        <v>45667</v>
      </c>
      <c r="D7778" s="21">
        <v>85.49</v>
      </c>
    </row>
    <row r="7779" spans="1:4" ht="15" hidden="1" x14ac:dyDescent="0.25">
      <c r="A7779" s="16" t="s">
        <v>2582</v>
      </c>
      <c r="B7779" s="17" t="s">
        <v>2583</v>
      </c>
      <c r="C7779" s="20">
        <v>45667</v>
      </c>
      <c r="D7779" s="21">
        <v>89.39</v>
      </c>
    </row>
    <row r="7780" spans="1:4" ht="15" hidden="1" x14ac:dyDescent="0.25">
      <c r="A7780" s="16" t="s">
        <v>2584</v>
      </c>
      <c r="B7780" s="17" t="s">
        <v>2585</v>
      </c>
      <c r="C7780" s="20">
        <v>45667</v>
      </c>
      <c r="D7780" s="21">
        <v>93.91</v>
      </c>
    </row>
    <row r="7781" spans="1:4" ht="15" hidden="1" x14ac:dyDescent="0.25">
      <c r="A7781" s="16" t="s">
        <v>2586</v>
      </c>
      <c r="B7781" s="17" t="s">
        <v>2587</v>
      </c>
      <c r="C7781" s="20">
        <v>45667</v>
      </c>
      <c r="D7781" s="21">
        <v>74.290000000000006</v>
      </c>
    </row>
    <row r="7782" spans="1:4" ht="15" hidden="1" x14ac:dyDescent="0.25">
      <c r="A7782" s="16" t="s">
        <v>2588</v>
      </c>
      <c r="B7782" s="17" t="s">
        <v>2589</v>
      </c>
      <c r="C7782" s="20">
        <v>45667</v>
      </c>
      <c r="D7782" s="21">
        <v>69.150000000000006</v>
      </c>
    </row>
    <row r="7783" spans="1:4" ht="15" hidden="1" x14ac:dyDescent="0.25">
      <c r="A7783" s="16" t="s">
        <v>2590</v>
      </c>
      <c r="B7783" s="17" t="s">
        <v>2591</v>
      </c>
      <c r="C7783" s="20">
        <v>45667</v>
      </c>
      <c r="D7783" s="21">
        <v>92.93</v>
      </c>
    </row>
    <row r="7784" spans="1:4" ht="15" hidden="1" x14ac:dyDescent="0.25">
      <c r="A7784" s="16" t="s">
        <v>2592</v>
      </c>
      <c r="B7784" s="17" t="s">
        <v>2593</v>
      </c>
      <c r="C7784" s="20">
        <v>45667</v>
      </c>
      <c r="D7784" s="21">
        <v>92.46</v>
      </c>
    </row>
    <row r="7785" spans="1:4" ht="15" hidden="1" x14ac:dyDescent="0.25">
      <c r="A7785" s="16" t="s">
        <v>2594</v>
      </c>
      <c r="B7785" s="17" t="s">
        <v>2595</v>
      </c>
      <c r="C7785" s="20">
        <v>45667</v>
      </c>
      <c r="D7785" s="21">
        <v>89.85</v>
      </c>
    </row>
    <row r="7786" spans="1:4" ht="15" hidden="1" x14ac:dyDescent="0.25">
      <c r="A7786" s="16" t="s">
        <v>2596</v>
      </c>
      <c r="B7786" s="17" t="s">
        <v>2597</v>
      </c>
      <c r="C7786" s="20">
        <v>45667</v>
      </c>
      <c r="D7786" s="21">
        <v>17.03</v>
      </c>
    </row>
    <row r="7787" spans="1:4" ht="15" hidden="1" x14ac:dyDescent="0.25">
      <c r="A7787" s="16" t="s">
        <v>2598</v>
      </c>
      <c r="B7787" s="17" t="s">
        <v>2599</v>
      </c>
      <c r="C7787" s="20">
        <v>45667</v>
      </c>
      <c r="D7787" s="21">
        <v>88.66</v>
      </c>
    </row>
    <row r="7788" spans="1:4" ht="15" hidden="1" x14ac:dyDescent="0.25">
      <c r="A7788" s="16" t="s">
        <v>2600</v>
      </c>
      <c r="B7788" s="17" t="s">
        <v>2601</v>
      </c>
      <c r="C7788" s="20">
        <v>45667</v>
      </c>
      <c r="D7788" s="21">
        <v>90.52</v>
      </c>
    </row>
    <row r="7789" spans="1:4" ht="15" hidden="1" x14ac:dyDescent="0.25">
      <c r="A7789" s="16" t="s">
        <v>2602</v>
      </c>
      <c r="B7789" s="17" t="s">
        <v>2603</v>
      </c>
      <c r="C7789" s="20">
        <v>45667</v>
      </c>
      <c r="D7789" s="21">
        <v>87.33</v>
      </c>
    </row>
    <row r="7790" spans="1:4" ht="15" hidden="1" x14ac:dyDescent="0.25">
      <c r="A7790" s="16" t="s">
        <v>2604</v>
      </c>
      <c r="B7790" s="17" t="s">
        <v>2605</v>
      </c>
      <c r="C7790" s="20">
        <v>45667</v>
      </c>
      <c r="D7790" s="21">
        <v>89.72</v>
      </c>
    </row>
    <row r="7791" spans="1:4" ht="15" hidden="1" x14ac:dyDescent="0.25">
      <c r="A7791" s="16" t="s">
        <v>2606</v>
      </c>
      <c r="B7791" s="17" t="s">
        <v>2607</v>
      </c>
      <c r="C7791" s="20">
        <v>45667</v>
      </c>
      <c r="D7791" s="21">
        <v>89.66</v>
      </c>
    </row>
    <row r="7792" spans="1:4" ht="15" hidden="1" x14ac:dyDescent="0.25">
      <c r="A7792" s="16" t="s">
        <v>2608</v>
      </c>
      <c r="B7792" s="17" t="s">
        <v>2609</v>
      </c>
      <c r="C7792" s="20">
        <v>45667</v>
      </c>
      <c r="D7792" s="21">
        <v>85.4</v>
      </c>
    </row>
    <row r="7793" spans="1:4" ht="15" hidden="1" x14ac:dyDescent="0.25">
      <c r="A7793" s="16" t="s">
        <v>2610</v>
      </c>
      <c r="B7793" s="17" t="s">
        <v>2611</v>
      </c>
      <c r="C7793" s="20">
        <v>45667</v>
      </c>
      <c r="D7793" s="21">
        <v>86.73</v>
      </c>
    </row>
    <row r="7794" spans="1:4" ht="15" hidden="1" x14ac:dyDescent="0.25">
      <c r="A7794" s="16" t="s">
        <v>2612</v>
      </c>
      <c r="B7794" s="17" t="s">
        <v>2613</v>
      </c>
      <c r="C7794" s="20">
        <v>45667</v>
      </c>
      <c r="D7794" s="21">
        <v>85.61</v>
      </c>
    </row>
    <row r="7795" spans="1:4" ht="15" hidden="1" x14ac:dyDescent="0.25">
      <c r="A7795" s="16" t="s">
        <v>3184</v>
      </c>
      <c r="B7795" s="17" t="s">
        <v>3185</v>
      </c>
      <c r="C7795" s="20">
        <v>45667</v>
      </c>
      <c r="D7795" s="21">
        <v>92.6</v>
      </c>
    </row>
    <row r="7796" spans="1:4" ht="15" hidden="1" x14ac:dyDescent="0.25">
      <c r="A7796" s="16" t="s">
        <v>2614</v>
      </c>
      <c r="B7796" s="17" t="s">
        <v>2615</v>
      </c>
      <c r="C7796" s="20">
        <v>45667</v>
      </c>
      <c r="D7796" s="21">
        <v>88.07</v>
      </c>
    </row>
    <row r="7797" spans="1:4" ht="15" hidden="1" x14ac:dyDescent="0.25">
      <c r="A7797" s="16" t="s">
        <v>3186</v>
      </c>
      <c r="B7797" s="17" t="s">
        <v>3187</v>
      </c>
      <c r="C7797" s="20">
        <v>45667</v>
      </c>
      <c r="D7797" s="21">
        <v>90.73</v>
      </c>
    </row>
    <row r="7798" spans="1:4" ht="15" hidden="1" x14ac:dyDescent="0.25">
      <c r="A7798" s="16" t="s">
        <v>2616</v>
      </c>
      <c r="B7798" s="17" t="s">
        <v>2617</v>
      </c>
      <c r="C7798" s="20">
        <v>45667</v>
      </c>
      <c r="D7798" s="21">
        <v>84.25</v>
      </c>
    </row>
    <row r="7799" spans="1:4" ht="15" hidden="1" x14ac:dyDescent="0.25">
      <c r="A7799" s="16" t="s">
        <v>2618</v>
      </c>
      <c r="B7799" s="17" t="s">
        <v>2619</v>
      </c>
      <c r="C7799" s="20">
        <v>45667</v>
      </c>
      <c r="D7799" s="21">
        <v>92.17</v>
      </c>
    </row>
    <row r="7800" spans="1:4" ht="15" hidden="1" x14ac:dyDescent="0.25">
      <c r="A7800" s="16" t="s">
        <v>2620</v>
      </c>
      <c r="B7800" s="17" t="s">
        <v>2621</v>
      </c>
      <c r="C7800" s="20">
        <v>45667</v>
      </c>
      <c r="D7800" s="21">
        <v>83.53</v>
      </c>
    </row>
    <row r="7801" spans="1:4" ht="15" hidden="1" x14ac:dyDescent="0.25">
      <c r="A7801" s="16" t="s">
        <v>2622</v>
      </c>
      <c r="B7801" s="17" t="s">
        <v>2623</v>
      </c>
      <c r="C7801" s="20">
        <v>45667</v>
      </c>
      <c r="D7801" s="21">
        <v>87.1</v>
      </c>
    </row>
    <row r="7802" spans="1:4" ht="15" hidden="1" x14ac:dyDescent="0.25">
      <c r="A7802" s="16" t="s">
        <v>2624</v>
      </c>
      <c r="B7802" s="17" t="s">
        <v>2625</v>
      </c>
      <c r="C7802" s="20">
        <v>45667</v>
      </c>
      <c r="D7802" s="21">
        <v>90.49</v>
      </c>
    </row>
    <row r="7803" spans="1:4" ht="15" hidden="1" x14ac:dyDescent="0.25">
      <c r="A7803" s="16" t="s">
        <v>3188</v>
      </c>
      <c r="B7803" s="17" t="s">
        <v>3189</v>
      </c>
      <c r="C7803" s="20">
        <v>45667</v>
      </c>
      <c r="D7803" s="21">
        <v>89.49</v>
      </c>
    </row>
    <row r="7804" spans="1:4" ht="15" hidden="1" x14ac:dyDescent="0.25">
      <c r="A7804" s="16" t="s">
        <v>2626</v>
      </c>
      <c r="B7804" s="17" t="s">
        <v>2627</v>
      </c>
      <c r="C7804" s="20">
        <v>45667</v>
      </c>
      <c r="D7804" s="21">
        <v>83.67</v>
      </c>
    </row>
    <row r="7805" spans="1:4" ht="15" hidden="1" x14ac:dyDescent="0.25">
      <c r="A7805" s="16" t="s">
        <v>2628</v>
      </c>
      <c r="B7805" s="17" t="s">
        <v>2629</v>
      </c>
      <c r="C7805" s="20">
        <v>45667</v>
      </c>
      <c r="D7805" s="21">
        <v>89.26</v>
      </c>
    </row>
    <row r="7806" spans="1:4" ht="15" hidden="1" x14ac:dyDescent="0.25">
      <c r="A7806" s="16" t="s">
        <v>2630</v>
      </c>
      <c r="B7806" s="17" t="s">
        <v>2631</v>
      </c>
      <c r="C7806" s="20">
        <v>45667</v>
      </c>
      <c r="D7806" s="21">
        <v>91.56</v>
      </c>
    </row>
    <row r="7807" spans="1:4" ht="15" hidden="1" x14ac:dyDescent="0.25">
      <c r="A7807" s="16" t="s">
        <v>3190</v>
      </c>
      <c r="B7807" s="17" t="s">
        <v>3191</v>
      </c>
      <c r="C7807" s="20">
        <v>45667</v>
      </c>
      <c r="D7807" s="21">
        <v>89.06</v>
      </c>
    </row>
    <row r="7808" spans="1:4" ht="15" hidden="1" x14ac:dyDescent="0.25">
      <c r="A7808" s="16" t="s">
        <v>2632</v>
      </c>
      <c r="B7808" s="17" t="s">
        <v>2633</v>
      </c>
      <c r="C7808" s="20">
        <v>45667</v>
      </c>
      <c r="D7808" s="21">
        <v>84.98</v>
      </c>
    </row>
    <row r="7809" spans="1:4" ht="15" hidden="1" x14ac:dyDescent="0.25">
      <c r="A7809" s="16" t="s">
        <v>2634</v>
      </c>
      <c r="B7809" s="17" t="s">
        <v>2635</v>
      </c>
      <c r="C7809" s="20">
        <v>45667</v>
      </c>
      <c r="D7809" s="21">
        <v>88.33</v>
      </c>
    </row>
    <row r="7810" spans="1:4" ht="15" hidden="1" x14ac:dyDescent="0.25">
      <c r="A7810" s="16" t="s">
        <v>3192</v>
      </c>
      <c r="B7810" s="17" t="s">
        <v>3193</v>
      </c>
      <c r="C7810" s="20">
        <v>45667</v>
      </c>
      <c r="D7810" s="21">
        <v>93.82</v>
      </c>
    </row>
    <row r="7811" spans="1:4" ht="15" hidden="1" x14ac:dyDescent="0.25">
      <c r="A7811" s="16" t="s">
        <v>3194</v>
      </c>
      <c r="B7811" s="17" t="s">
        <v>3195</v>
      </c>
      <c r="C7811" s="20">
        <v>45667</v>
      </c>
      <c r="D7811" s="21">
        <v>86.8</v>
      </c>
    </row>
    <row r="7812" spans="1:4" ht="15" hidden="1" x14ac:dyDescent="0.25">
      <c r="A7812" s="16" t="s">
        <v>2636</v>
      </c>
      <c r="B7812" s="17" t="s">
        <v>2637</v>
      </c>
      <c r="C7812" s="20">
        <v>45667</v>
      </c>
      <c r="D7812" s="21">
        <v>86.46</v>
      </c>
    </row>
    <row r="7813" spans="1:4" ht="15" hidden="1" x14ac:dyDescent="0.25">
      <c r="A7813" s="16" t="s">
        <v>3196</v>
      </c>
      <c r="B7813" s="17" t="s">
        <v>3197</v>
      </c>
      <c r="C7813" s="20">
        <v>45667</v>
      </c>
      <c r="D7813" s="21">
        <v>86.7</v>
      </c>
    </row>
    <row r="7814" spans="1:4" ht="15" hidden="1" x14ac:dyDescent="0.25">
      <c r="A7814" s="16" t="s">
        <v>2638</v>
      </c>
      <c r="B7814" s="17" t="s">
        <v>2639</v>
      </c>
      <c r="C7814" s="20">
        <v>45667</v>
      </c>
      <c r="D7814" s="21">
        <v>92.35</v>
      </c>
    </row>
    <row r="7815" spans="1:4" ht="15" hidden="1" x14ac:dyDescent="0.25">
      <c r="A7815" s="16" t="s">
        <v>2640</v>
      </c>
      <c r="B7815" s="17" t="s">
        <v>2641</v>
      </c>
      <c r="C7815" s="20">
        <v>45667</v>
      </c>
      <c r="D7815" s="21">
        <v>83.62</v>
      </c>
    </row>
    <row r="7816" spans="1:4" ht="15" hidden="1" x14ac:dyDescent="0.25">
      <c r="A7816" s="16" t="s">
        <v>3212</v>
      </c>
      <c r="B7816" s="17" t="s">
        <v>3213</v>
      </c>
      <c r="C7816" s="20">
        <v>45667</v>
      </c>
      <c r="D7816" s="21">
        <v>82.75</v>
      </c>
    </row>
    <row r="7817" spans="1:4" ht="15" hidden="1" x14ac:dyDescent="0.25">
      <c r="A7817" s="16" t="s">
        <v>3198</v>
      </c>
      <c r="B7817" s="17" t="s">
        <v>3199</v>
      </c>
      <c r="C7817" s="20">
        <v>45667</v>
      </c>
      <c r="D7817" s="21">
        <v>80.06</v>
      </c>
    </row>
    <row r="7818" spans="1:4" ht="15" hidden="1" x14ac:dyDescent="0.25">
      <c r="A7818" s="16" t="s">
        <v>2642</v>
      </c>
      <c r="B7818" s="17" t="s">
        <v>2643</v>
      </c>
      <c r="C7818" s="20">
        <v>45667</v>
      </c>
      <c r="D7818" s="21">
        <v>84.86</v>
      </c>
    </row>
    <row r="7819" spans="1:4" ht="15" hidden="1" x14ac:dyDescent="0.25">
      <c r="A7819" s="16" t="s">
        <v>2644</v>
      </c>
      <c r="B7819" s="17" t="s">
        <v>2645</v>
      </c>
      <c r="C7819" s="20">
        <v>45667</v>
      </c>
      <c r="D7819" s="21">
        <v>84.6</v>
      </c>
    </row>
    <row r="7820" spans="1:4" ht="15" hidden="1" x14ac:dyDescent="0.25">
      <c r="A7820" s="16" t="s">
        <v>2646</v>
      </c>
      <c r="B7820" s="17" t="s">
        <v>2647</v>
      </c>
      <c r="C7820" s="20">
        <v>45667</v>
      </c>
      <c r="D7820" s="21">
        <v>72.989999999999995</v>
      </c>
    </row>
    <row r="7821" spans="1:4" ht="15" hidden="1" x14ac:dyDescent="0.25">
      <c r="A7821" s="16" t="s">
        <v>2648</v>
      </c>
      <c r="B7821" s="17" t="s">
        <v>2649</v>
      </c>
      <c r="C7821" s="20">
        <v>45667</v>
      </c>
      <c r="D7821" s="21">
        <v>87.48</v>
      </c>
    </row>
    <row r="7822" spans="1:4" ht="15" hidden="1" x14ac:dyDescent="0.25">
      <c r="A7822" s="16" t="s">
        <v>2650</v>
      </c>
      <c r="B7822" s="17" t="s">
        <v>2651</v>
      </c>
      <c r="C7822" s="20">
        <v>45667</v>
      </c>
      <c r="D7822" s="21">
        <v>88.64</v>
      </c>
    </row>
    <row r="7823" spans="1:4" ht="15" hidden="1" x14ac:dyDescent="0.25">
      <c r="A7823" s="16" t="s">
        <v>2652</v>
      </c>
      <c r="B7823" s="17" t="s">
        <v>2653</v>
      </c>
      <c r="C7823" s="20">
        <v>45667</v>
      </c>
      <c r="D7823" s="21">
        <v>75.680000000000007</v>
      </c>
    </row>
    <row r="7824" spans="1:4" ht="15" hidden="1" x14ac:dyDescent="0.25">
      <c r="A7824" s="16" t="s">
        <v>2654</v>
      </c>
      <c r="B7824" s="17" t="s">
        <v>2655</v>
      </c>
      <c r="C7824" s="20">
        <v>45667</v>
      </c>
      <c r="D7824" s="21">
        <v>78.86</v>
      </c>
    </row>
    <row r="7825" spans="1:4" ht="15" hidden="1" x14ac:dyDescent="0.25">
      <c r="A7825" s="16" t="s">
        <v>2656</v>
      </c>
      <c r="B7825" s="17" t="s">
        <v>2657</v>
      </c>
      <c r="C7825" s="20">
        <v>45667</v>
      </c>
      <c r="D7825" s="21">
        <v>95.27</v>
      </c>
    </row>
    <row r="7826" spans="1:4" ht="15" hidden="1" x14ac:dyDescent="0.25">
      <c r="A7826" s="16" t="s">
        <v>2658</v>
      </c>
      <c r="B7826" s="17" t="s">
        <v>2659</v>
      </c>
      <c r="C7826" s="20">
        <v>45667</v>
      </c>
      <c r="D7826" s="21">
        <v>93.96</v>
      </c>
    </row>
    <row r="7827" spans="1:4" ht="15" hidden="1" x14ac:dyDescent="0.25">
      <c r="A7827" s="16" t="s">
        <v>2660</v>
      </c>
      <c r="B7827" s="17" t="s">
        <v>2661</v>
      </c>
      <c r="C7827" s="20">
        <v>45667</v>
      </c>
      <c r="D7827" s="21">
        <v>88.73</v>
      </c>
    </row>
    <row r="7828" spans="1:4" ht="15" hidden="1" x14ac:dyDescent="0.25">
      <c r="A7828" s="16" t="s">
        <v>2662</v>
      </c>
      <c r="B7828" s="17" t="s">
        <v>2663</v>
      </c>
      <c r="C7828" s="20">
        <v>45667</v>
      </c>
      <c r="D7828" s="21">
        <v>84.61</v>
      </c>
    </row>
    <row r="7829" spans="1:4" ht="15" hidden="1" x14ac:dyDescent="0.25">
      <c r="A7829" s="16" t="s">
        <v>3200</v>
      </c>
      <c r="B7829" s="17" t="s">
        <v>3201</v>
      </c>
      <c r="C7829" s="20">
        <v>45667</v>
      </c>
      <c r="D7829" s="21">
        <v>88.84</v>
      </c>
    </row>
    <row r="7830" spans="1:4" ht="15" hidden="1" x14ac:dyDescent="0.25">
      <c r="A7830" s="16" t="s">
        <v>2664</v>
      </c>
      <c r="B7830" s="17" t="s">
        <v>2665</v>
      </c>
      <c r="C7830" s="20">
        <v>45667</v>
      </c>
      <c r="D7830" s="21">
        <v>81.42</v>
      </c>
    </row>
    <row r="7831" spans="1:4" ht="15" hidden="1" x14ac:dyDescent="0.25">
      <c r="A7831" s="16" t="s">
        <v>2666</v>
      </c>
      <c r="B7831" s="17" t="s">
        <v>2667</v>
      </c>
      <c r="C7831" s="20">
        <v>45667</v>
      </c>
      <c r="D7831" s="21">
        <v>85.32</v>
      </c>
    </row>
    <row r="7832" spans="1:4" ht="15" hidden="1" x14ac:dyDescent="0.25">
      <c r="A7832" s="16" t="s">
        <v>2668</v>
      </c>
      <c r="B7832" s="17" t="s">
        <v>1015</v>
      </c>
      <c r="C7832" s="20">
        <v>45667</v>
      </c>
      <c r="D7832" s="21">
        <v>92.57</v>
      </c>
    </row>
    <row r="7833" spans="1:4" ht="15" hidden="1" x14ac:dyDescent="0.25">
      <c r="A7833" s="16" t="s">
        <v>2669</v>
      </c>
      <c r="B7833" s="17" t="s">
        <v>2670</v>
      </c>
      <c r="C7833" s="20">
        <v>45667</v>
      </c>
      <c r="D7833" s="21">
        <v>75.239999999999995</v>
      </c>
    </row>
    <row r="7834" spans="1:4" ht="15" hidden="1" x14ac:dyDescent="0.25">
      <c r="A7834" s="16" t="s">
        <v>3202</v>
      </c>
      <c r="B7834" s="17" t="s">
        <v>3203</v>
      </c>
      <c r="C7834" s="20">
        <v>45667</v>
      </c>
      <c r="D7834" s="21">
        <v>79.41</v>
      </c>
    </row>
    <row r="7835" spans="1:4" ht="15" hidden="1" x14ac:dyDescent="0.25">
      <c r="A7835" s="16" t="s">
        <v>2671</v>
      </c>
      <c r="B7835" s="17" t="s">
        <v>2672</v>
      </c>
      <c r="C7835" s="20">
        <v>45667</v>
      </c>
      <c r="D7835" s="21">
        <v>80.64</v>
      </c>
    </row>
    <row r="7836" spans="1:4" ht="15" hidden="1" x14ac:dyDescent="0.25">
      <c r="A7836" s="16" t="s">
        <v>2673</v>
      </c>
      <c r="B7836" s="17" t="s">
        <v>2674</v>
      </c>
      <c r="C7836" s="20">
        <v>45667</v>
      </c>
      <c r="D7836" s="21">
        <v>93.29</v>
      </c>
    </row>
    <row r="7837" spans="1:4" ht="15" hidden="1" x14ac:dyDescent="0.25">
      <c r="A7837" s="16" t="s">
        <v>2675</v>
      </c>
      <c r="B7837" s="17" t="s">
        <v>2676</v>
      </c>
      <c r="C7837" s="20">
        <v>45667</v>
      </c>
      <c r="D7837" s="21">
        <v>91.33</v>
      </c>
    </row>
    <row r="7838" spans="1:4" ht="15" hidden="1" x14ac:dyDescent="0.25">
      <c r="A7838" s="16" t="s">
        <v>2677</v>
      </c>
      <c r="B7838" s="17" t="s">
        <v>2678</v>
      </c>
      <c r="C7838" s="20">
        <v>45667</v>
      </c>
      <c r="D7838" s="21">
        <v>92.16</v>
      </c>
    </row>
    <row r="7839" spans="1:4" ht="15" hidden="1" x14ac:dyDescent="0.25">
      <c r="A7839" s="16" t="s">
        <v>2679</v>
      </c>
      <c r="B7839" s="17" t="s">
        <v>2680</v>
      </c>
      <c r="C7839" s="20">
        <v>45667</v>
      </c>
      <c r="D7839" s="21">
        <v>89.1</v>
      </c>
    </row>
    <row r="7840" spans="1:4" ht="15" hidden="1" x14ac:dyDescent="0.25">
      <c r="A7840" s="16" t="s">
        <v>2681</v>
      </c>
      <c r="B7840" s="17" t="s">
        <v>2682</v>
      </c>
      <c r="C7840" s="20">
        <v>45667</v>
      </c>
      <c r="D7840" s="21">
        <v>89.61</v>
      </c>
    </row>
    <row r="7841" spans="1:4" ht="15" hidden="1" x14ac:dyDescent="0.25">
      <c r="A7841" s="16" t="s">
        <v>2683</v>
      </c>
      <c r="B7841" s="17" t="s">
        <v>2684</v>
      </c>
      <c r="C7841" s="20">
        <v>45667</v>
      </c>
      <c r="D7841" s="21">
        <v>91.79</v>
      </c>
    </row>
    <row r="7842" spans="1:4" ht="15" hidden="1" x14ac:dyDescent="0.25">
      <c r="A7842" s="16" t="s">
        <v>2685</v>
      </c>
      <c r="B7842" s="17" t="s">
        <v>2686</v>
      </c>
      <c r="C7842" s="20">
        <v>45667</v>
      </c>
      <c r="D7842" s="21">
        <v>84.14</v>
      </c>
    </row>
    <row r="7843" spans="1:4" ht="15" hidden="1" x14ac:dyDescent="0.25">
      <c r="A7843" s="16" t="s">
        <v>2687</v>
      </c>
      <c r="B7843" s="17" t="s">
        <v>2688</v>
      </c>
      <c r="C7843" s="20">
        <v>45667</v>
      </c>
      <c r="D7843" s="21">
        <v>92.89</v>
      </c>
    </row>
    <row r="7844" spans="1:4" ht="15" hidden="1" x14ac:dyDescent="0.25">
      <c r="A7844" s="16" t="s">
        <v>2689</v>
      </c>
      <c r="B7844" s="17" t="s">
        <v>2690</v>
      </c>
      <c r="C7844" s="20">
        <v>45667</v>
      </c>
      <c r="D7844" s="21">
        <v>86.18</v>
      </c>
    </row>
    <row r="7845" spans="1:4" ht="15" hidden="1" x14ac:dyDescent="0.25">
      <c r="A7845" s="16" t="s">
        <v>2691</v>
      </c>
      <c r="B7845" s="17" t="s">
        <v>2692</v>
      </c>
      <c r="C7845" s="20">
        <v>45667</v>
      </c>
      <c r="D7845" s="21">
        <v>91.11</v>
      </c>
    </row>
    <row r="7846" spans="1:4" ht="15" hidden="1" x14ac:dyDescent="0.25">
      <c r="A7846" s="16" t="s">
        <v>2693</v>
      </c>
      <c r="B7846" s="17" t="s">
        <v>2694</v>
      </c>
      <c r="C7846" s="20">
        <v>45667</v>
      </c>
      <c r="D7846" s="21">
        <v>89.81</v>
      </c>
    </row>
    <row r="7847" spans="1:4" ht="15" hidden="1" x14ac:dyDescent="0.25">
      <c r="A7847" s="16" t="s">
        <v>2695</v>
      </c>
      <c r="B7847" s="17" t="s">
        <v>2696</v>
      </c>
      <c r="C7847" s="20">
        <v>45667</v>
      </c>
      <c r="D7847" s="21">
        <v>77.239999999999995</v>
      </c>
    </row>
    <row r="7848" spans="1:4" ht="15" hidden="1" x14ac:dyDescent="0.25">
      <c r="A7848" s="16" t="s">
        <v>2697</v>
      </c>
      <c r="B7848" s="17" t="s">
        <v>2698</v>
      </c>
      <c r="C7848" s="20">
        <v>45667</v>
      </c>
      <c r="D7848" s="21">
        <v>81.790000000000006</v>
      </c>
    </row>
    <row r="7849" spans="1:4" ht="15" hidden="1" x14ac:dyDescent="0.25">
      <c r="A7849" s="16" t="s">
        <v>2699</v>
      </c>
      <c r="B7849" s="17" t="s">
        <v>2700</v>
      </c>
      <c r="C7849" s="20">
        <v>45667</v>
      </c>
      <c r="D7849" s="21">
        <v>94.09</v>
      </c>
    </row>
    <row r="7850" spans="1:4" ht="15" hidden="1" x14ac:dyDescent="0.25">
      <c r="A7850" s="16" t="s">
        <v>2701</v>
      </c>
      <c r="B7850" s="17" t="s">
        <v>2702</v>
      </c>
      <c r="C7850" s="20">
        <v>45667</v>
      </c>
      <c r="D7850" s="21">
        <v>88.59</v>
      </c>
    </row>
    <row r="7851" spans="1:4" ht="15" hidden="1" x14ac:dyDescent="0.25">
      <c r="A7851" s="16" t="s">
        <v>2703</v>
      </c>
      <c r="B7851" s="17" t="s">
        <v>2704</v>
      </c>
      <c r="C7851" s="20">
        <v>45667</v>
      </c>
      <c r="D7851" s="21">
        <v>90.39</v>
      </c>
    </row>
    <row r="7852" spans="1:4" ht="15" hidden="1" x14ac:dyDescent="0.25">
      <c r="A7852" s="16" t="s">
        <v>2705</v>
      </c>
      <c r="B7852" s="17" t="s">
        <v>2706</v>
      </c>
      <c r="C7852" s="20">
        <v>45667</v>
      </c>
      <c r="D7852" s="21">
        <v>92.72</v>
      </c>
    </row>
    <row r="7853" spans="1:4" ht="15" hidden="1" x14ac:dyDescent="0.25">
      <c r="A7853" s="16" t="s">
        <v>2707</v>
      </c>
      <c r="B7853" s="17" t="s">
        <v>2708</v>
      </c>
      <c r="C7853" s="20">
        <v>45667</v>
      </c>
      <c r="D7853" s="21">
        <v>91.92</v>
      </c>
    </row>
    <row r="7854" spans="1:4" ht="15" hidden="1" x14ac:dyDescent="0.25">
      <c r="A7854" s="16" t="s">
        <v>2709</v>
      </c>
      <c r="B7854" s="17" t="s">
        <v>2710</v>
      </c>
      <c r="C7854" s="20">
        <v>45667</v>
      </c>
      <c r="D7854" s="21">
        <v>87.66</v>
      </c>
    </row>
    <row r="7855" spans="1:4" ht="15" hidden="1" x14ac:dyDescent="0.25">
      <c r="A7855" s="16" t="s">
        <v>2711</v>
      </c>
      <c r="B7855" s="17" t="s">
        <v>2712</v>
      </c>
      <c r="C7855" s="20">
        <v>45667</v>
      </c>
      <c r="D7855" s="21">
        <v>90.17</v>
      </c>
    </row>
    <row r="7856" spans="1:4" ht="15" hidden="1" x14ac:dyDescent="0.25">
      <c r="A7856" s="16" t="s">
        <v>2713</v>
      </c>
      <c r="B7856" s="17" t="s">
        <v>2714</v>
      </c>
      <c r="C7856" s="20">
        <v>45667</v>
      </c>
      <c r="D7856" s="21">
        <v>91.92</v>
      </c>
    </row>
    <row r="7857" spans="1:4" ht="15" hidden="1" x14ac:dyDescent="0.25">
      <c r="A7857" s="16" t="s">
        <v>2715</v>
      </c>
      <c r="B7857" s="17" t="s">
        <v>2716</v>
      </c>
      <c r="C7857" s="20">
        <v>45667</v>
      </c>
      <c r="D7857" s="21">
        <v>85.84</v>
      </c>
    </row>
    <row r="7858" spans="1:4" ht="15" hidden="1" x14ac:dyDescent="0.25">
      <c r="A7858" s="16" t="s">
        <v>2717</v>
      </c>
      <c r="B7858" s="17" t="s">
        <v>2718</v>
      </c>
      <c r="C7858" s="20">
        <v>45667</v>
      </c>
      <c r="D7858" s="21">
        <v>92.96</v>
      </c>
    </row>
    <row r="7859" spans="1:4" ht="15" hidden="1" x14ac:dyDescent="0.25">
      <c r="A7859" s="16" t="s">
        <v>2719</v>
      </c>
      <c r="B7859" s="17" t="s">
        <v>2720</v>
      </c>
      <c r="C7859" s="20">
        <v>45667</v>
      </c>
      <c r="D7859" s="21">
        <v>88.73</v>
      </c>
    </row>
    <row r="7860" spans="1:4" ht="15" hidden="1" x14ac:dyDescent="0.25">
      <c r="A7860" s="16" t="s">
        <v>2721</v>
      </c>
      <c r="B7860" s="17" t="s">
        <v>2722</v>
      </c>
      <c r="C7860" s="20">
        <v>45667</v>
      </c>
      <c r="D7860" s="21">
        <v>87.4</v>
      </c>
    </row>
    <row r="7861" spans="1:4" ht="15" hidden="1" x14ac:dyDescent="0.25">
      <c r="A7861" s="16" t="s">
        <v>2723</v>
      </c>
      <c r="B7861" s="17" t="s">
        <v>2724</v>
      </c>
      <c r="C7861" s="20">
        <v>45667</v>
      </c>
      <c r="D7861" s="21">
        <v>89.36</v>
      </c>
    </row>
    <row r="7862" spans="1:4" ht="15" hidden="1" x14ac:dyDescent="0.25">
      <c r="A7862" s="16" t="s">
        <v>2725</v>
      </c>
      <c r="B7862" s="17" t="s">
        <v>2726</v>
      </c>
      <c r="C7862" s="20">
        <v>45667</v>
      </c>
      <c r="D7862" s="21">
        <v>92.06</v>
      </c>
    </row>
    <row r="7863" spans="1:4" ht="15" hidden="1" x14ac:dyDescent="0.25">
      <c r="A7863" s="16" t="s">
        <v>2727</v>
      </c>
      <c r="B7863" s="17" t="s">
        <v>2728</v>
      </c>
      <c r="C7863" s="20">
        <v>45667</v>
      </c>
      <c r="D7863" s="21">
        <v>89.34</v>
      </c>
    </row>
    <row r="7864" spans="1:4" ht="15" hidden="1" x14ac:dyDescent="0.25">
      <c r="A7864" s="16" t="s">
        <v>2729</v>
      </c>
      <c r="B7864" s="17" t="s">
        <v>2730</v>
      </c>
      <c r="C7864" s="20">
        <v>45667</v>
      </c>
      <c r="D7864" s="21">
        <v>96.37</v>
      </c>
    </row>
    <row r="7865" spans="1:4" ht="15" hidden="1" x14ac:dyDescent="0.25">
      <c r="A7865" s="16" t="s">
        <v>2731</v>
      </c>
      <c r="B7865" s="17" t="s">
        <v>2732</v>
      </c>
      <c r="C7865" s="20">
        <v>45667</v>
      </c>
      <c r="D7865" s="21">
        <v>93.15</v>
      </c>
    </row>
    <row r="7866" spans="1:4" ht="15" hidden="1" x14ac:dyDescent="0.25">
      <c r="A7866" s="16" t="s">
        <v>2733</v>
      </c>
      <c r="B7866" s="17" t="s">
        <v>2734</v>
      </c>
      <c r="C7866" s="20">
        <v>45667</v>
      </c>
      <c r="D7866" s="21">
        <v>89.8</v>
      </c>
    </row>
    <row r="7867" spans="1:4" ht="15" hidden="1" x14ac:dyDescent="0.25">
      <c r="A7867" s="16" t="s">
        <v>2735</v>
      </c>
      <c r="B7867" s="17" t="s">
        <v>2736</v>
      </c>
      <c r="C7867" s="20">
        <v>45667</v>
      </c>
      <c r="D7867" s="21">
        <v>90.47</v>
      </c>
    </row>
    <row r="7868" spans="1:4" ht="15" hidden="1" x14ac:dyDescent="0.25">
      <c r="A7868" s="16" t="s">
        <v>2737</v>
      </c>
      <c r="B7868" s="17" t="s">
        <v>2738</v>
      </c>
      <c r="C7868" s="20">
        <v>45667</v>
      </c>
      <c r="D7868" s="21">
        <v>91.93</v>
      </c>
    </row>
    <row r="7869" spans="1:4" ht="15" hidden="1" x14ac:dyDescent="0.25">
      <c r="A7869" s="16" t="s">
        <v>2739</v>
      </c>
      <c r="B7869" s="17" t="s">
        <v>2740</v>
      </c>
      <c r="C7869" s="20">
        <v>45667</v>
      </c>
      <c r="D7869" s="21">
        <v>85.13</v>
      </c>
    </row>
    <row r="7870" spans="1:4" ht="15" hidden="1" x14ac:dyDescent="0.25">
      <c r="A7870" s="16" t="s">
        <v>2741</v>
      </c>
      <c r="B7870" s="17" t="s">
        <v>2742</v>
      </c>
      <c r="C7870" s="20">
        <v>45667</v>
      </c>
      <c r="D7870" s="21">
        <v>90.84</v>
      </c>
    </row>
    <row r="7871" spans="1:4" ht="15" hidden="1" x14ac:dyDescent="0.25">
      <c r="A7871" s="16" t="s">
        <v>2743</v>
      </c>
      <c r="B7871" s="17" t="s">
        <v>2744</v>
      </c>
      <c r="C7871" s="20">
        <v>45667</v>
      </c>
      <c r="D7871" s="21">
        <v>93.09</v>
      </c>
    </row>
    <row r="7872" spans="1:4" ht="15" hidden="1" x14ac:dyDescent="0.25">
      <c r="A7872" s="16" t="s">
        <v>2745</v>
      </c>
      <c r="B7872" s="17" t="s">
        <v>2746</v>
      </c>
      <c r="C7872" s="20">
        <v>45667</v>
      </c>
      <c r="D7872" s="21">
        <v>90.88</v>
      </c>
    </row>
    <row r="7873" spans="1:4" ht="15" hidden="1" x14ac:dyDescent="0.25">
      <c r="A7873" s="16" t="s">
        <v>2747</v>
      </c>
      <c r="B7873" s="17" t="s">
        <v>2748</v>
      </c>
      <c r="C7873" s="20">
        <v>45667</v>
      </c>
      <c r="D7873" s="21">
        <v>95.04</v>
      </c>
    </row>
    <row r="7874" spans="1:4" ht="15" hidden="1" x14ac:dyDescent="0.25">
      <c r="A7874" s="16" t="s">
        <v>2749</v>
      </c>
      <c r="B7874" s="17" t="s">
        <v>2750</v>
      </c>
      <c r="C7874" s="20">
        <v>45667</v>
      </c>
      <c r="D7874" s="21">
        <v>91.69</v>
      </c>
    </row>
    <row r="7875" spans="1:4" ht="15" hidden="1" x14ac:dyDescent="0.25">
      <c r="A7875" s="16" t="s">
        <v>2751</v>
      </c>
      <c r="B7875" s="17" t="s">
        <v>2752</v>
      </c>
      <c r="C7875" s="20">
        <v>45667</v>
      </c>
      <c r="D7875" s="21">
        <v>90.11</v>
      </c>
    </row>
    <row r="7876" spans="1:4" ht="15" hidden="1" x14ac:dyDescent="0.25">
      <c r="A7876" s="16" t="s">
        <v>2753</v>
      </c>
      <c r="B7876" s="17" t="s">
        <v>2754</v>
      </c>
      <c r="C7876" s="20">
        <v>45667</v>
      </c>
      <c r="D7876" s="21">
        <v>91.18</v>
      </c>
    </row>
    <row r="7877" spans="1:4" ht="15" hidden="1" x14ac:dyDescent="0.25">
      <c r="A7877" s="16" t="s">
        <v>2755</v>
      </c>
      <c r="B7877" s="17" t="s">
        <v>2756</v>
      </c>
      <c r="C7877" s="20">
        <v>45667</v>
      </c>
      <c r="D7877" s="21">
        <v>90.71</v>
      </c>
    </row>
    <row r="7878" spans="1:4" ht="15" hidden="1" x14ac:dyDescent="0.25">
      <c r="A7878" s="16" t="s">
        <v>2757</v>
      </c>
      <c r="B7878" s="17" t="s">
        <v>2758</v>
      </c>
      <c r="C7878" s="20">
        <v>45667</v>
      </c>
      <c r="D7878" s="21">
        <v>94.26</v>
      </c>
    </row>
    <row r="7879" spans="1:4" ht="15" hidden="1" x14ac:dyDescent="0.25">
      <c r="A7879" s="16" t="s">
        <v>2759</v>
      </c>
      <c r="B7879" s="17" t="s">
        <v>2760</v>
      </c>
      <c r="C7879" s="20">
        <v>45667</v>
      </c>
      <c r="D7879" s="21">
        <v>75.239999999999995</v>
      </c>
    </row>
    <row r="7880" spans="1:4" ht="15" hidden="1" x14ac:dyDescent="0.25">
      <c r="A7880" s="16" t="s">
        <v>2761</v>
      </c>
      <c r="B7880" s="17" t="s">
        <v>2762</v>
      </c>
      <c r="C7880" s="20">
        <v>45667</v>
      </c>
      <c r="D7880" s="21">
        <v>90.17</v>
      </c>
    </row>
    <row r="7881" spans="1:4" ht="15" hidden="1" x14ac:dyDescent="0.25">
      <c r="A7881" s="16" t="s">
        <v>2763</v>
      </c>
      <c r="B7881" s="17" t="s">
        <v>2764</v>
      </c>
      <c r="C7881" s="20">
        <v>45667</v>
      </c>
      <c r="D7881" s="21">
        <v>84.55</v>
      </c>
    </row>
    <row r="7882" spans="1:4" ht="15" hidden="1" x14ac:dyDescent="0.25">
      <c r="A7882" s="16" t="s">
        <v>2765</v>
      </c>
      <c r="B7882" s="17" t="s">
        <v>2766</v>
      </c>
      <c r="C7882" s="20">
        <v>45667</v>
      </c>
      <c r="D7882" s="21">
        <v>86</v>
      </c>
    </row>
    <row r="7883" spans="1:4" ht="15" hidden="1" x14ac:dyDescent="0.25">
      <c r="A7883" s="16" t="s">
        <v>2767</v>
      </c>
      <c r="B7883" s="17" t="s">
        <v>2768</v>
      </c>
      <c r="C7883" s="20">
        <v>45667</v>
      </c>
      <c r="D7883" s="21">
        <v>78.739999999999995</v>
      </c>
    </row>
    <row r="7884" spans="1:4" ht="15" hidden="1" x14ac:dyDescent="0.25">
      <c r="A7884" s="16" t="s">
        <v>2769</v>
      </c>
      <c r="B7884" s="17" t="s">
        <v>2770</v>
      </c>
      <c r="C7884" s="20">
        <v>45667</v>
      </c>
      <c r="D7884" s="21">
        <v>75.13</v>
      </c>
    </row>
    <row r="7885" spans="1:4" ht="15" hidden="1" x14ac:dyDescent="0.25">
      <c r="A7885" s="16" t="s">
        <v>2771</v>
      </c>
      <c r="B7885" s="17" t="s">
        <v>2772</v>
      </c>
      <c r="C7885" s="20">
        <v>45667</v>
      </c>
      <c r="D7885" s="21">
        <v>91.49</v>
      </c>
    </row>
    <row r="7886" spans="1:4" ht="15" hidden="1" x14ac:dyDescent="0.25">
      <c r="A7886" s="16" t="s">
        <v>2773</v>
      </c>
      <c r="B7886" s="17" t="s">
        <v>2774</v>
      </c>
      <c r="C7886" s="20">
        <v>45667</v>
      </c>
      <c r="D7886" s="21">
        <v>78.56</v>
      </c>
    </row>
    <row r="7887" spans="1:4" ht="15" hidden="1" x14ac:dyDescent="0.25">
      <c r="A7887" s="16" t="s">
        <v>2775</v>
      </c>
      <c r="B7887" s="17" t="s">
        <v>2776</v>
      </c>
      <c r="C7887" s="20">
        <v>45667</v>
      </c>
      <c r="D7887" s="21">
        <v>70.180000000000007</v>
      </c>
    </row>
    <row r="7888" spans="1:4" ht="15" hidden="1" x14ac:dyDescent="0.25">
      <c r="A7888" s="16" t="s">
        <v>2777</v>
      </c>
      <c r="B7888" s="17" t="s">
        <v>2778</v>
      </c>
      <c r="C7888" s="20">
        <v>45667</v>
      </c>
      <c r="D7888" s="21">
        <v>85.14</v>
      </c>
    </row>
    <row r="7889" spans="1:4" ht="15" hidden="1" x14ac:dyDescent="0.25">
      <c r="A7889" s="16" t="s">
        <v>2779</v>
      </c>
      <c r="B7889" s="17" t="s">
        <v>2780</v>
      </c>
      <c r="C7889" s="20">
        <v>45667</v>
      </c>
      <c r="D7889" s="21">
        <v>95.45</v>
      </c>
    </row>
    <row r="7890" spans="1:4" ht="15" hidden="1" x14ac:dyDescent="0.25">
      <c r="A7890" s="16" t="s">
        <v>2781</v>
      </c>
      <c r="B7890" s="17" t="s">
        <v>2782</v>
      </c>
      <c r="C7890" s="20">
        <v>45667</v>
      </c>
      <c r="D7890" s="21">
        <v>92.85</v>
      </c>
    </row>
    <row r="7891" spans="1:4" ht="15" hidden="1" x14ac:dyDescent="0.25">
      <c r="A7891" s="16" t="s">
        <v>2783</v>
      </c>
      <c r="B7891" s="17" t="s">
        <v>2784</v>
      </c>
      <c r="C7891" s="20">
        <v>45667</v>
      </c>
      <c r="D7891" s="21">
        <v>91.26</v>
      </c>
    </row>
    <row r="7892" spans="1:4" ht="15" hidden="1" x14ac:dyDescent="0.25">
      <c r="A7892" s="16" t="s">
        <v>2785</v>
      </c>
      <c r="B7892" s="17" t="s">
        <v>2786</v>
      </c>
      <c r="C7892" s="20">
        <v>45667</v>
      </c>
      <c r="D7892" s="21">
        <v>92.25</v>
      </c>
    </row>
    <row r="7893" spans="1:4" ht="15" hidden="1" x14ac:dyDescent="0.25">
      <c r="A7893" s="16" t="s">
        <v>2787</v>
      </c>
      <c r="B7893" s="17" t="s">
        <v>2788</v>
      </c>
      <c r="C7893" s="20">
        <v>45667</v>
      </c>
      <c r="D7893" s="21">
        <v>91.94</v>
      </c>
    </row>
    <row r="7894" spans="1:4" ht="15" hidden="1" x14ac:dyDescent="0.25">
      <c r="A7894" s="16" t="s">
        <v>2789</v>
      </c>
      <c r="B7894" s="17" t="s">
        <v>2790</v>
      </c>
      <c r="C7894" s="20">
        <v>45667</v>
      </c>
      <c r="D7894" s="21">
        <v>94.02</v>
      </c>
    </row>
    <row r="7895" spans="1:4" ht="15" hidden="1" x14ac:dyDescent="0.25">
      <c r="A7895" s="16" t="s">
        <v>2791</v>
      </c>
      <c r="B7895" s="17" t="s">
        <v>2792</v>
      </c>
      <c r="C7895" s="20">
        <v>45667</v>
      </c>
      <c r="D7895" s="21">
        <v>90.24</v>
      </c>
    </row>
    <row r="7896" spans="1:4" ht="15" hidden="1" x14ac:dyDescent="0.25">
      <c r="A7896" s="16" t="s">
        <v>2793</v>
      </c>
      <c r="B7896" s="17" t="s">
        <v>2794</v>
      </c>
      <c r="C7896" s="20">
        <v>45667</v>
      </c>
      <c r="D7896" s="21">
        <v>92.98</v>
      </c>
    </row>
    <row r="7897" spans="1:4" ht="15" hidden="1" x14ac:dyDescent="0.25">
      <c r="A7897" s="16" t="s">
        <v>2795</v>
      </c>
      <c r="B7897" s="17" t="s">
        <v>2796</v>
      </c>
      <c r="C7897" s="20">
        <v>45667</v>
      </c>
      <c r="D7897" s="21">
        <v>94.11</v>
      </c>
    </row>
    <row r="7898" spans="1:4" ht="15" hidden="1" x14ac:dyDescent="0.25">
      <c r="A7898" s="16" t="s">
        <v>2797</v>
      </c>
      <c r="B7898" s="17" t="s">
        <v>2798</v>
      </c>
      <c r="C7898" s="20">
        <v>45667</v>
      </c>
      <c r="D7898" s="21">
        <v>96.17</v>
      </c>
    </row>
    <row r="7899" spans="1:4" ht="15" hidden="1" x14ac:dyDescent="0.25">
      <c r="A7899" s="16" t="s">
        <v>2799</v>
      </c>
      <c r="B7899" s="17" t="s">
        <v>2800</v>
      </c>
      <c r="C7899" s="20">
        <v>45667</v>
      </c>
      <c r="D7899" s="21">
        <v>87.62</v>
      </c>
    </row>
    <row r="7900" spans="1:4" ht="15" hidden="1" x14ac:dyDescent="0.25">
      <c r="A7900" s="16" t="s">
        <v>2801</v>
      </c>
      <c r="B7900" s="17" t="s">
        <v>2802</v>
      </c>
      <c r="C7900" s="20">
        <v>45667</v>
      </c>
      <c r="D7900" s="21">
        <v>85.96</v>
      </c>
    </row>
    <row r="7901" spans="1:4" ht="15" hidden="1" x14ac:dyDescent="0.25">
      <c r="A7901" s="16" t="s">
        <v>2803</v>
      </c>
      <c r="B7901" s="17" t="s">
        <v>2804</v>
      </c>
      <c r="C7901" s="20">
        <v>45667</v>
      </c>
      <c r="D7901" s="21">
        <v>88.44</v>
      </c>
    </row>
    <row r="7902" spans="1:4" ht="15" hidden="1" x14ac:dyDescent="0.25">
      <c r="A7902" s="16" t="s">
        <v>2805</v>
      </c>
      <c r="B7902" s="17" t="s">
        <v>2806</v>
      </c>
      <c r="C7902" s="20">
        <v>45667</v>
      </c>
      <c r="D7902" s="21">
        <v>88.83</v>
      </c>
    </row>
    <row r="7903" spans="1:4" ht="15" hidden="1" x14ac:dyDescent="0.25">
      <c r="A7903" s="16" t="s">
        <v>2807</v>
      </c>
      <c r="B7903" s="17" t="s">
        <v>2808</v>
      </c>
      <c r="C7903" s="20">
        <v>45667</v>
      </c>
      <c r="D7903" s="21">
        <v>83.74</v>
      </c>
    </row>
    <row r="7904" spans="1:4" ht="15" hidden="1" x14ac:dyDescent="0.25">
      <c r="A7904" s="16" t="s">
        <v>2809</v>
      </c>
      <c r="B7904" s="17" t="s">
        <v>2810</v>
      </c>
      <c r="C7904" s="20">
        <v>45667</v>
      </c>
      <c r="D7904" s="21">
        <v>87.19</v>
      </c>
    </row>
    <row r="7905" spans="1:4" ht="15" hidden="1" x14ac:dyDescent="0.25">
      <c r="A7905" s="16" t="s">
        <v>2811</v>
      </c>
      <c r="B7905" s="17" t="s">
        <v>2812</v>
      </c>
      <c r="C7905" s="20">
        <v>45667</v>
      </c>
      <c r="D7905" s="21">
        <v>86.41</v>
      </c>
    </row>
    <row r="7906" spans="1:4" ht="15" hidden="1" x14ac:dyDescent="0.25">
      <c r="A7906" s="16" t="s">
        <v>2813</v>
      </c>
      <c r="B7906" s="17" t="s">
        <v>2814</v>
      </c>
      <c r="C7906" s="20">
        <v>45667</v>
      </c>
      <c r="D7906" s="21">
        <v>82.98</v>
      </c>
    </row>
    <row r="7907" spans="1:4" ht="15" hidden="1" x14ac:dyDescent="0.25">
      <c r="A7907" s="16" t="s">
        <v>2815</v>
      </c>
      <c r="B7907" s="17" t="s">
        <v>2816</v>
      </c>
      <c r="C7907" s="20">
        <v>45667</v>
      </c>
      <c r="D7907" s="21">
        <v>88.29</v>
      </c>
    </row>
    <row r="7908" spans="1:4" ht="15" hidden="1" x14ac:dyDescent="0.25">
      <c r="A7908" s="16" t="s">
        <v>2817</v>
      </c>
      <c r="B7908" s="17" t="s">
        <v>2818</v>
      </c>
      <c r="C7908" s="20">
        <v>45667</v>
      </c>
      <c r="D7908" s="21">
        <v>94.43</v>
      </c>
    </row>
    <row r="7909" spans="1:4" ht="15" hidden="1" x14ac:dyDescent="0.25">
      <c r="A7909" s="16" t="s">
        <v>2819</v>
      </c>
      <c r="B7909" s="17" t="s">
        <v>2820</v>
      </c>
      <c r="C7909" s="20">
        <v>45667</v>
      </c>
      <c r="D7909" s="21">
        <v>94.2</v>
      </c>
    </row>
    <row r="7910" spans="1:4" ht="15" hidden="1" x14ac:dyDescent="0.25">
      <c r="A7910" s="16" t="s">
        <v>2821</v>
      </c>
      <c r="B7910" s="17" t="s">
        <v>2822</v>
      </c>
      <c r="C7910" s="20">
        <v>45667</v>
      </c>
      <c r="D7910" s="21">
        <v>90.94</v>
      </c>
    </row>
    <row r="7911" spans="1:4" ht="15" hidden="1" x14ac:dyDescent="0.25">
      <c r="A7911" s="16" t="s">
        <v>2823</v>
      </c>
      <c r="B7911" s="17" t="s">
        <v>2824</v>
      </c>
      <c r="C7911" s="20">
        <v>45667</v>
      </c>
      <c r="D7911" s="21">
        <v>86.31</v>
      </c>
    </row>
    <row r="7912" spans="1:4" ht="15" hidden="1" x14ac:dyDescent="0.25">
      <c r="A7912" s="16" t="s">
        <v>2825</v>
      </c>
      <c r="B7912" s="17" t="s">
        <v>2826</v>
      </c>
      <c r="C7912" s="20">
        <v>45667</v>
      </c>
      <c r="D7912" s="21">
        <v>87.18</v>
      </c>
    </row>
    <row r="7913" spans="1:4" ht="15" hidden="1" x14ac:dyDescent="0.25">
      <c r="A7913" s="16" t="s">
        <v>2827</v>
      </c>
      <c r="B7913" s="17" t="s">
        <v>2828</v>
      </c>
      <c r="C7913" s="20">
        <v>45667</v>
      </c>
      <c r="D7913" s="21">
        <v>91.6</v>
      </c>
    </row>
    <row r="7914" spans="1:4" ht="15" hidden="1" x14ac:dyDescent="0.25">
      <c r="A7914" s="16" t="s">
        <v>2829</v>
      </c>
      <c r="B7914" s="17" t="s">
        <v>2830</v>
      </c>
      <c r="C7914" s="20">
        <v>45667</v>
      </c>
      <c r="D7914" s="21">
        <v>93.28</v>
      </c>
    </row>
    <row r="7915" spans="1:4" ht="15" hidden="1" x14ac:dyDescent="0.25">
      <c r="A7915" s="16" t="s">
        <v>2831</v>
      </c>
      <c r="B7915" s="17" t="s">
        <v>2832</v>
      </c>
      <c r="C7915" s="20">
        <v>45667</v>
      </c>
      <c r="D7915" s="21">
        <v>80.17</v>
      </c>
    </row>
    <row r="7916" spans="1:4" ht="15" hidden="1" x14ac:dyDescent="0.25">
      <c r="A7916" s="16" t="s">
        <v>2833</v>
      </c>
      <c r="B7916" s="17" t="s">
        <v>2834</v>
      </c>
      <c r="C7916" s="20">
        <v>45667</v>
      </c>
      <c r="D7916" s="21">
        <v>92.27</v>
      </c>
    </row>
    <row r="7917" spans="1:4" ht="15" hidden="1" x14ac:dyDescent="0.25">
      <c r="A7917" s="16" t="s">
        <v>2835</v>
      </c>
      <c r="B7917" s="17" t="s">
        <v>2836</v>
      </c>
      <c r="C7917" s="20">
        <v>45667</v>
      </c>
      <c r="D7917" s="21">
        <v>92.76</v>
      </c>
    </row>
    <row r="7918" spans="1:4" ht="15" hidden="1" x14ac:dyDescent="0.25">
      <c r="A7918" s="16" t="s">
        <v>2837</v>
      </c>
      <c r="B7918" s="17" t="s">
        <v>2838</v>
      </c>
      <c r="C7918" s="20">
        <v>45667</v>
      </c>
      <c r="D7918" s="21">
        <v>90.59</v>
      </c>
    </row>
    <row r="7919" spans="1:4" ht="15" hidden="1" x14ac:dyDescent="0.25">
      <c r="A7919" s="16" t="s">
        <v>2839</v>
      </c>
      <c r="B7919" s="17" t="s">
        <v>2840</v>
      </c>
      <c r="C7919" s="20">
        <v>45667</v>
      </c>
      <c r="D7919" s="21">
        <v>93.51</v>
      </c>
    </row>
    <row r="7920" spans="1:4" ht="15" hidden="1" x14ac:dyDescent="0.25">
      <c r="A7920" s="16" t="s">
        <v>2841</v>
      </c>
      <c r="B7920" s="17" t="s">
        <v>2842</v>
      </c>
      <c r="C7920" s="20">
        <v>45667</v>
      </c>
      <c r="D7920" s="21">
        <v>90.9</v>
      </c>
    </row>
    <row r="7921" spans="1:4" ht="15" hidden="1" x14ac:dyDescent="0.25">
      <c r="A7921" s="16" t="s">
        <v>2843</v>
      </c>
      <c r="B7921" s="17" t="s">
        <v>2844</v>
      </c>
      <c r="C7921" s="20">
        <v>45667</v>
      </c>
      <c r="D7921" s="21">
        <v>90.02</v>
      </c>
    </row>
    <row r="7922" spans="1:4" ht="15" hidden="1" x14ac:dyDescent="0.25">
      <c r="A7922" s="16" t="s">
        <v>2845</v>
      </c>
      <c r="B7922" s="17" t="s">
        <v>2846</v>
      </c>
      <c r="C7922" s="20">
        <v>45667</v>
      </c>
      <c r="D7922" s="21">
        <v>93.58</v>
      </c>
    </row>
    <row r="7923" spans="1:4" ht="15" hidden="1" x14ac:dyDescent="0.25">
      <c r="A7923" s="16" t="s">
        <v>2847</v>
      </c>
      <c r="B7923" s="17" t="s">
        <v>2848</v>
      </c>
      <c r="C7923" s="20">
        <v>45667</v>
      </c>
      <c r="D7923" s="21">
        <v>93.11</v>
      </c>
    </row>
    <row r="7924" spans="1:4" ht="15" hidden="1" x14ac:dyDescent="0.25">
      <c r="A7924" s="16" t="s">
        <v>2849</v>
      </c>
      <c r="B7924" s="17" t="s">
        <v>2850</v>
      </c>
      <c r="C7924" s="20">
        <v>45667</v>
      </c>
      <c r="D7924" s="21">
        <v>86.09</v>
      </c>
    </row>
    <row r="7925" spans="1:4" ht="15" hidden="1" x14ac:dyDescent="0.25">
      <c r="A7925" s="16" t="s">
        <v>2851</v>
      </c>
      <c r="B7925" s="17" t="s">
        <v>2852</v>
      </c>
      <c r="C7925" s="20">
        <v>45667</v>
      </c>
      <c r="D7925" s="21">
        <v>88.71</v>
      </c>
    </row>
    <row r="7926" spans="1:4" ht="15" hidden="1" x14ac:dyDescent="0.25">
      <c r="A7926" s="16" t="s">
        <v>2853</v>
      </c>
      <c r="B7926" s="17" t="s">
        <v>2854</v>
      </c>
      <c r="C7926" s="20">
        <v>45667</v>
      </c>
      <c r="D7926" s="21">
        <v>89.41</v>
      </c>
    </row>
    <row r="7927" spans="1:4" ht="15" hidden="1" x14ac:dyDescent="0.25">
      <c r="A7927" s="16" t="s">
        <v>2855</v>
      </c>
      <c r="B7927" s="17" t="s">
        <v>2856</v>
      </c>
      <c r="C7927" s="20">
        <v>45667</v>
      </c>
      <c r="D7927" s="21">
        <v>96.31</v>
      </c>
    </row>
    <row r="7928" spans="1:4" ht="15" hidden="1" x14ac:dyDescent="0.25">
      <c r="A7928" s="16" t="s">
        <v>2857</v>
      </c>
      <c r="B7928" s="17" t="s">
        <v>2858</v>
      </c>
      <c r="C7928" s="20">
        <v>45667</v>
      </c>
      <c r="D7928" s="21">
        <v>93.97</v>
      </c>
    </row>
    <row r="7929" spans="1:4" ht="15" hidden="1" x14ac:dyDescent="0.25">
      <c r="A7929" s="16" t="s">
        <v>2859</v>
      </c>
      <c r="B7929" s="17" t="s">
        <v>2860</v>
      </c>
      <c r="C7929" s="20">
        <v>45667</v>
      </c>
      <c r="D7929" s="21">
        <v>82.38</v>
      </c>
    </row>
    <row r="7930" spans="1:4" ht="15" hidden="1" x14ac:dyDescent="0.25">
      <c r="A7930" s="16" t="s">
        <v>2861</v>
      </c>
      <c r="B7930" s="17" t="s">
        <v>2862</v>
      </c>
      <c r="C7930" s="20">
        <v>45667</v>
      </c>
      <c r="D7930" s="21">
        <v>93.69</v>
      </c>
    </row>
    <row r="7931" spans="1:4" ht="15" hidden="1" x14ac:dyDescent="0.25">
      <c r="A7931" s="16" t="s">
        <v>2863</v>
      </c>
      <c r="B7931" s="17" t="s">
        <v>2864</v>
      </c>
      <c r="C7931" s="20">
        <v>45667</v>
      </c>
      <c r="D7931" s="21">
        <v>85.03</v>
      </c>
    </row>
    <row r="7932" spans="1:4" ht="15" hidden="1" x14ac:dyDescent="0.25">
      <c r="A7932" s="16" t="s">
        <v>2865</v>
      </c>
      <c r="B7932" s="17" t="s">
        <v>2866</v>
      </c>
      <c r="C7932" s="20">
        <v>45667</v>
      </c>
      <c r="D7932" s="21">
        <v>92.62</v>
      </c>
    </row>
    <row r="7933" spans="1:4" ht="15" hidden="1" x14ac:dyDescent="0.25">
      <c r="A7933" s="16" t="s">
        <v>2867</v>
      </c>
      <c r="B7933" s="17" t="s">
        <v>2868</v>
      </c>
      <c r="C7933" s="20">
        <v>45667</v>
      </c>
      <c r="D7933" s="21">
        <v>95.2</v>
      </c>
    </row>
    <row r="7934" spans="1:4" ht="15" hidden="1" x14ac:dyDescent="0.25">
      <c r="A7934" s="16" t="s">
        <v>2869</v>
      </c>
      <c r="B7934" s="17" t="s">
        <v>2870</v>
      </c>
      <c r="C7934" s="20">
        <v>45667</v>
      </c>
      <c r="D7934" s="21">
        <v>92.03</v>
      </c>
    </row>
    <row r="7935" spans="1:4" ht="15" hidden="1" x14ac:dyDescent="0.25">
      <c r="A7935" s="16" t="s">
        <v>2871</v>
      </c>
      <c r="B7935" s="17" t="s">
        <v>2872</v>
      </c>
      <c r="C7935" s="20">
        <v>45667</v>
      </c>
      <c r="D7935" s="21">
        <v>92.99</v>
      </c>
    </row>
    <row r="7936" spans="1:4" ht="15" hidden="1" x14ac:dyDescent="0.25">
      <c r="A7936" s="16" t="s">
        <v>2873</v>
      </c>
      <c r="B7936" s="17" t="s">
        <v>2874</v>
      </c>
      <c r="C7936" s="20">
        <v>45667</v>
      </c>
      <c r="D7936" s="21">
        <v>91.34</v>
      </c>
    </row>
    <row r="7937" spans="1:4" ht="15" hidden="1" x14ac:dyDescent="0.25">
      <c r="A7937" s="16" t="s">
        <v>2875</v>
      </c>
      <c r="B7937" s="17" t="s">
        <v>2876</v>
      </c>
      <c r="C7937" s="20">
        <v>45667</v>
      </c>
      <c r="D7937" s="21">
        <v>81.540000000000006</v>
      </c>
    </row>
    <row r="7938" spans="1:4" ht="15" hidden="1" x14ac:dyDescent="0.25">
      <c r="A7938" s="16" t="s">
        <v>2877</v>
      </c>
      <c r="B7938" s="17" t="s">
        <v>2878</v>
      </c>
      <c r="C7938" s="20">
        <v>45667</v>
      </c>
      <c r="D7938" s="21">
        <v>92.92</v>
      </c>
    </row>
    <row r="7939" spans="1:4" ht="15" hidden="1" x14ac:dyDescent="0.25">
      <c r="A7939" s="16" t="s">
        <v>2879</v>
      </c>
      <c r="B7939" s="17" t="s">
        <v>2880</v>
      </c>
      <c r="C7939" s="20">
        <v>45667</v>
      </c>
      <c r="D7939" s="21">
        <v>80.87</v>
      </c>
    </row>
    <row r="7940" spans="1:4" ht="15" hidden="1" x14ac:dyDescent="0.25">
      <c r="A7940" s="16" t="s">
        <v>2881</v>
      </c>
      <c r="B7940" s="17" t="s">
        <v>2882</v>
      </c>
      <c r="C7940" s="20">
        <v>45667</v>
      </c>
      <c r="D7940" s="21">
        <v>90.95</v>
      </c>
    </row>
    <row r="7941" spans="1:4" ht="15" hidden="1" x14ac:dyDescent="0.25">
      <c r="A7941" s="16" t="s">
        <v>2883</v>
      </c>
      <c r="B7941" s="17" t="s">
        <v>2884</v>
      </c>
      <c r="C7941" s="20">
        <v>45667</v>
      </c>
      <c r="D7941" s="21">
        <v>88.4</v>
      </c>
    </row>
    <row r="7942" spans="1:4" ht="15" hidden="1" x14ac:dyDescent="0.25">
      <c r="A7942" s="16" t="s">
        <v>2885</v>
      </c>
      <c r="B7942" s="17" t="s">
        <v>2886</v>
      </c>
      <c r="C7942" s="20">
        <v>45667</v>
      </c>
      <c r="D7942" s="21">
        <v>93.17</v>
      </c>
    </row>
    <row r="7943" spans="1:4" ht="15" hidden="1" x14ac:dyDescent="0.25">
      <c r="A7943" s="16" t="s">
        <v>2887</v>
      </c>
      <c r="B7943" s="17" t="s">
        <v>2888</v>
      </c>
      <c r="C7943" s="20">
        <v>45667</v>
      </c>
      <c r="D7943" s="21">
        <v>92.32</v>
      </c>
    </row>
    <row r="7944" spans="1:4" ht="15" hidden="1" x14ac:dyDescent="0.25">
      <c r="A7944" s="16" t="s">
        <v>2889</v>
      </c>
      <c r="B7944" s="17" t="s">
        <v>2890</v>
      </c>
      <c r="C7944" s="20">
        <v>45667</v>
      </c>
      <c r="D7944" s="21">
        <v>93.28</v>
      </c>
    </row>
    <row r="7945" spans="1:4" ht="15" hidden="1" x14ac:dyDescent="0.25">
      <c r="A7945" s="16" t="s">
        <v>2891</v>
      </c>
      <c r="B7945" s="17" t="s">
        <v>2892</v>
      </c>
      <c r="C7945" s="20">
        <v>45667</v>
      </c>
      <c r="D7945" s="21">
        <v>92.33</v>
      </c>
    </row>
    <row r="7946" spans="1:4" ht="15" hidden="1" x14ac:dyDescent="0.25">
      <c r="A7946" s="16" t="s">
        <v>2893</v>
      </c>
      <c r="B7946" s="17" t="s">
        <v>2894</v>
      </c>
      <c r="C7946" s="20">
        <v>45667</v>
      </c>
      <c r="D7946" s="21">
        <v>81.010000000000005</v>
      </c>
    </row>
    <row r="7947" spans="1:4" ht="15" hidden="1" x14ac:dyDescent="0.25">
      <c r="A7947" s="16" t="s">
        <v>2895</v>
      </c>
      <c r="B7947" s="17" t="s">
        <v>2896</v>
      </c>
      <c r="C7947" s="20">
        <v>45667</v>
      </c>
      <c r="D7947" s="21">
        <v>88.02</v>
      </c>
    </row>
    <row r="7948" spans="1:4" ht="15" hidden="1" x14ac:dyDescent="0.25">
      <c r="A7948" s="16" t="s">
        <v>2897</v>
      </c>
      <c r="B7948" s="17" t="s">
        <v>2898</v>
      </c>
      <c r="C7948" s="20">
        <v>45667</v>
      </c>
      <c r="D7948" s="21">
        <v>93.08</v>
      </c>
    </row>
    <row r="7949" spans="1:4" ht="15" hidden="1" x14ac:dyDescent="0.25">
      <c r="A7949" s="16" t="s">
        <v>2899</v>
      </c>
      <c r="B7949" s="17" t="s">
        <v>2900</v>
      </c>
      <c r="C7949" s="20">
        <v>45667</v>
      </c>
      <c r="D7949" s="21">
        <v>92.79</v>
      </c>
    </row>
    <row r="7950" spans="1:4" ht="15" hidden="1" x14ac:dyDescent="0.25">
      <c r="A7950" s="16" t="s">
        <v>2901</v>
      </c>
      <c r="B7950" s="17" t="s">
        <v>2902</v>
      </c>
      <c r="C7950" s="20">
        <v>45667</v>
      </c>
      <c r="D7950" s="21">
        <v>80.78</v>
      </c>
    </row>
    <row r="7951" spans="1:4" ht="15" hidden="1" x14ac:dyDescent="0.25">
      <c r="A7951" s="16" t="s">
        <v>2903</v>
      </c>
      <c r="B7951" s="17" t="s">
        <v>2904</v>
      </c>
      <c r="C7951" s="20">
        <v>45667</v>
      </c>
      <c r="D7951" s="21">
        <v>94</v>
      </c>
    </row>
    <row r="7952" spans="1:4" ht="15" hidden="1" x14ac:dyDescent="0.25">
      <c r="A7952" s="16" t="s">
        <v>2905</v>
      </c>
      <c r="B7952" s="17" t="s">
        <v>2906</v>
      </c>
      <c r="C7952" s="20">
        <v>45667</v>
      </c>
      <c r="D7952" s="21">
        <v>79.69</v>
      </c>
    </row>
    <row r="7953" spans="1:4" ht="15" hidden="1" x14ac:dyDescent="0.25">
      <c r="A7953" s="16" t="s">
        <v>2907</v>
      </c>
      <c r="B7953" s="17" t="s">
        <v>2908</v>
      </c>
      <c r="C7953" s="20">
        <v>45667</v>
      </c>
      <c r="D7953" s="21">
        <v>87.89</v>
      </c>
    </row>
    <row r="7954" spans="1:4" ht="15" hidden="1" x14ac:dyDescent="0.25">
      <c r="A7954" s="16" t="s">
        <v>2909</v>
      </c>
      <c r="B7954" s="17" t="s">
        <v>2910</v>
      </c>
      <c r="C7954" s="20">
        <v>45667</v>
      </c>
      <c r="D7954" s="21">
        <v>82.2</v>
      </c>
    </row>
    <row r="7955" spans="1:4" ht="15" hidden="1" x14ac:dyDescent="0.25">
      <c r="A7955" s="16" t="s">
        <v>2911</v>
      </c>
      <c r="B7955" s="17" t="s">
        <v>2912</v>
      </c>
      <c r="C7955" s="20">
        <v>45667</v>
      </c>
      <c r="D7955" s="21">
        <v>77.84</v>
      </c>
    </row>
    <row r="7956" spans="1:4" ht="15" hidden="1" x14ac:dyDescent="0.25">
      <c r="A7956" s="16" t="s">
        <v>2913</v>
      </c>
      <c r="B7956" s="17" t="s">
        <v>2914</v>
      </c>
      <c r="C7956" s="20">
        <v>45667</v>
      </c>
      <c r="D7956" s="21">
        <v>82.04</v>
      </c>
    </row>
    <row r="7957" spans="1:4" ht="15" hidden="1" x14ac:dyDescent="0.25">
      <c r="A7957" s="16" t="s">
        <v>2915</v>
      </c>
      <c r="B7957" s="17" t="s">
        <v>2916</v>
      </c>
      <c r="C7957" s="20">
        <v>45667</v>
      </c>
      <c r="D7957" s="21">
        <v>69.45</v>
      </c>
    </row>
    <row r="7958" spans="1:4" ht="15" hidden="1" x14ac:dyDescent="0.25">
      <c r="A7958" s="16" t="s">
        <v>2917</v>
      </c>
      <c r="B7958" s="17" t="s">
        <v>2918</v>
      </c>
      <c r="C7958" s="20">
        <v>45667</v>
      </c>
      <c r="D7958" s="21">
        <v>67.44</v>
      </c>
    </row>
    <row r="7959" spans="1:4" ht="15" hidden="1" x14ac:dyDescent="0.25">
      <c r="A7959" s="16" t="s">
        <v>2919</v>
      </c>
      <c r="B7959" s="17" t="s">
        <v>2920</v>
      </c>
      <c r="C7959" s="20">
        <v>45667</v>
      </c>
      <c r="D7959" s="21">
        <v>87.19</v>
      </c>
    </row>
    <row r="7960" spans="1:4" ht="15" hidden="1" x14ac:dyDescent="0.25">
      <c r="A7960" s="16" t="s">
        <v>2921</v>
      </c>
      <c r="B7960" s="17" t="s">
        <v>2922</v>
      </c>
      <c r="C7960" s="20">
        <v>45667</v>
      </c>
      <c r="D7960" s="21">
        <v>85.85</v>
      </c>
    </row>
    <row r="7961" spans="1:4" ht="15" hidden="1" x14ac:dyDescent="0.25">
      <c r="A7961" s="16" t="s">
        <v>2923</v>
      </c>
      <c r="B7961" s="17" t="s">
        <v>2924</v>
      </c>
      <c r="C7961" s="20">
        <v>45667</v>
      </c>
      <c r="D7961" s="21">
        <v>17.91</v>
      </c>
    </row>
    <row r="7962" spans="1:4" ht="15" hidden="1" x14ac:dyDescent="0.25">
      <c r="A7962" s="16" t="s">
        <v>2925</v>
      </c>
      <c r="B7962" s="17" t="s">
        <v>2926</v>
      </c>
      <c r="C7962" s="20">
        <v>45667</v>
      </c>
      <c r="D7962" s="21">
        <v>76.150000000000006</v>
      </c>
    </row>
    <row r="7963" spans="1:4" ht="15" hidden="1" x14ac:dyDescent="0.25">
      <c r="A7963" s="16" t="s">
        <v>2927</v>
      </c>
      <c r="B7963" s="17" t="s">
        <v>2928</v>
      </c>
      <c r="C7963" s="20">
        <v>45667</v>
      </c>
      <c r="D7963" s="21">
        <v>96.06</v>
      </c>
    </row>
    <row r="7964" spans="1:4" ht="15" hidden="1" x14ac:dyDescent="0.25">
      <c r="A7964" s="16" t="s">
        <v>2929</v>
      </c>
      <c r="B7964" s="17" t="s">
        <v>2930</v>
      </c>
      <c r="C7964" s="20">
        <v>45667</v>
      </c>
      <c r="D7964" s="21">
        <v>90.19</v>
      </c>
    </row>
    <row r="7965" spans="1:4" ht="15" hidden="1" x14ac:dyDescent="0.25">
      <c r="A7965" s="16" t="s">
        <v>2931</v>
      </c>
      <c r="B7965" s="17" t="s">
        <v>2932</v>
      </c>
      <c r="C7965" s="20">
        <v>45667</v>
      </c>
      <c r="D7965" s="21">
        <v>89.29</v>
      </c>
    </row>
    <row r="7966" spans="1:4" ht="15" hidden="1" x14ac:dyDescent="0.25">
      <c r="A7966" s="16" t="s">
        <v>2933</v>
      </c>
      <c r="B7966" s="17" t="s">
        <v>2934</v>
      </c>
      <c r="C7966" s="20">
        <v>45667</v>
      </c>
      <c r="D7966" s="21">
        <v>86.88</v>
      </c>
    </row>
    <row r="7967" spans="1:4" ht="15" hidden="1" x14ac:dyDescent="0.25">
      <c r="A7967" s="16" t="s">
        <v>2935</v>
      </c>
      <c r="B7967" s="17" t="s">
        <v>2936</v>
      </c>
      <c r="C7967" s="20">
        <v>45667</v>
      </c>
      <c r="D7967" s="21">
        <v>92.09</v>
      </c>
    </row>
    <row r="7968" spans="1:4" ht="15" hidden="1" x14ac:dyDescent="0.25">
      <c r="A7968" s="16" t="s">
        <v>2937</v>
      </c>
      <c r="B7968" s="17" t="s">
        <v>2938</v>
      </c>
      <c r="C7968" s="20">
        <v>45667</v>
      </c>
      <c r="D7968" s="21">
        <v>88.39</v>
      </c>
    </row>
    <row r="7969" spans="1:4" ht="15" hidden="1" x14ac:dyDescent="0.25">
      <c r="A7969" s="16" t="s">
        <v>2939</v>
      </c>
      <c r="B7969" s="17" t="s">
        <v>2940</v>
      </c>
      <c r="C7969" s="20">
        <v>45667</v>
      </c>
      <c r="D7969" s="21">
        <v>89.77</v>
      </c>
    </row>
    <row r="7970" spans="1:4" ht="15" hidden="1" x14ac:dyDescent="0.25">
      <c r="A7970" s="16" t="s">
        <v>2941</v>
      </c>
      <c r="B7970" s="17" t="s">
        <v>2942</v>
      </c>
      <c r="C7970" s="20">
        <v>45667</v>
      </c>
      <c r="D7970" s="21">
        <v>86.9</v>
      </c>
    </row>
    <row r="7971" spans="1:4" ht="15" hidden="1" x14ac:dyDescent="0.25">
      <c r="A7971" s="16" t="s">
        <v>2943</v>
      </c>
      <c r="B7971" s="17" t="s">
        <v>2944</v>
      </c>
      <c r="C7971" s="20">
        <v>45667</v>
      </c>
      <c r="D7971" s="21">
        <v>88.39</v>
      </c>
    </row>
    <row r="7972" spans="1:4" ht="15" hidden="1" x14ac:dyDescent="0.25">
      <c r="A7972" s="16" t="s">
        <v>2945</v>
      </c>
      <c r="B7972" s="17" t="s">
        <v>2946</v>
      </c>
      <c r="C7972" s="20">
        <v>45667</v>
      </c>
      <c r="D7972" s="21">
        <v>91.39</v>
      </c>
    </row>
    <row r="7973" spans="1:4" ht="15" hidden="1" x14ac:dyDescent="0.25">
      <c r="A7973" s="16" t="s">
        <v>2947</v>
      </c>
      <c r="B7973" s="17" t="s">
        <v>2948</v>
      </c>
      <c r="C7973" s="20">
        <v>45667</v>
      </c>
      <c r="D7973" s="21">
        <v>92.3</v>
      </c>
    </row>
    <row r="7974" spans="1:4" ht="15" hidden="1" x14ac:dyDescent="0.25">
      <c r="A7974" s="16" t="s">
        <v>2949</v>
      </c>
      <c r="B7974" s="17" t="s">
        <v>2950</v>
      </c>
      <c r="C7974" s="20">
        <v>45667</v>
      </c>
      <c r="D7974" s="21">
        <v>82.01</v>
      </c>
    </row>
    <row r="7975" spans="1:4" ht="15" hidden="1" x14ac:dyDescent="0.25">
      <c r="A7975" s="16" t="s">
        <v>2951</v>
      </c>
      <c r="B7975" s="17" t="s">
        <v>2952</v>
      </c>
      <c r="C7975" s="20">
        <v>45667</v>
      </c>
      <c r="D7975" s="21">
        <v>87.66</v>
      </c>
    </row>
    <row r="7976" spans="1:4" ht="15" hidden="1" x14ac:dyDescent="0.25">
      <c r="A7976" s="16" t="s">
        <v>2953</v>
      </c>
      <c r="B7976" s="17" t="s">
        <v>2954</v>
      </c>
      <c r="C7976" s="20">
        <v>45667</v>
      </c>
      <c r="D7976" s="21">
        <v>87.78</v>
      </c>
    </row>
    <row r="7977" spans="1:4" ht="15" hidden="1" x14ac:dyDescent="0.25">
      <c r="A7977" s="16" t="s">
        <v>2955</v>
      </c>
      <c r="B7977" s="17" t="s">
        <v>2956</v>
      </c>
      <c r="C7977" s="20">
        <v>45667</v>
      </c>
      <c r="D7977" s="21">
        <v>86.99</v>
      </c>
    </row>
    <row r="7978" spans="1:4" ht="15" hidden="1" x14ac:dyDescent="0.25">
      <c r="A7978" s="16" t="s">
        <v>2957</v>
      </c>
      <c r="B7978" s="17" t="s">
        <v>2958</v>
      </c>
      <c r="C7978" s="20">
        <v>45667</v>
      </c>
      <c r="D7978" s="21">
        <v>91.37</v>
      </c>
    </row>
    <row r="7979" spans="1:4" ht="15" hidden="1" x14ac:dyDescent="0.25">
      <c r="A7979" s="16" t="s">
        <v>2959</v>
      </c>
      <c r="B7979" s="17" t="s">
        <v>2960</v>
      </c>
      <c r="C7979" s="20">
        <v>45667</v>
      </c>
      <c r="D7979" s="21">
        <v>90.39</v>
      </c>
    </row>
    <row r="7980" spans="1:4" ht="15" hidden="1" x14ac:dyDescent="0.25">
      <c r="A7980" s="16" t="s">
        <v>2961</v>
      </c>
      <c r="B7980" s="17" t="s">
        <v>2413</v>
      </c>
      <c r="C7980" s="20">
        <v>45667</v>
      </c>
      <c r="D7980" s="21">
        <v>93.34</v>
      </c>
    </row>
    <row r="7981" spans="1:4" ht="15" hidden="1" x14ac:dyDescent="0.25">
      <c r="A7981" s="16" t="s">
        <v>2962</v>
      </c>
      <c r="B7981" s="17" t="s">
        <v>2963</v>
      </c>
      <c r="C7981" s="20">
        <v>45667</v>
      </c>
      <c r="D7981" s="21">
        <v>84.76</v>
      </c>
    </row>
    <row r="7982" spans="1:4" ht="15" hidden="1" x14ac:dyDescent="0.25">
      <c r="A7982" s="16" t="s">
        <v>2964</v>
      </c>
      <c r="B7982" s="17" t="s">
        <v>2965</v>
      </c>
      <c r="C7982" s="20">
        <v>45667</v>
      </c>
      <c r="D7982" s="21">
        <v>90.23</v>
      </c>
    </row>
    <row r="7983" spans="1:4" ht="15" hidden="1" x14ac:dyDescent="0.25">
      <c r="A7983" s="16" t="s">
        <v>2966</v>
      </c>
      <c r="B7983" s="17" t="s">
        <v>2967</v>
      </c>
      <c r="C7983" s="20">
        <v>45667</v>
      </c>
      <c r="D7983" s="21">
        <v>84.34</v>
      </c>
    </row>
    <row r="7984" spans="1:4" ht="15" hidden="1" x14ac:dyDescent="0.25">
      <c r="A7984" s="16" t="s">
        <v>2968</v>
      </c>
      <c r="B7984" s="17" t="s">
        <v>2969</v>
      </c>
      <c r="C7984" s="20">
        <v>45667</v>
      </c>
      <c r="D7984" s="21">
        <v>77</v>
      </c>
    </row>
    <row r="7985" spans="1:4" ht="15" hidden="1" x14ac:dyDescent="0.25">
      <c r="A7985" s="16" t="s">
        <v>2970</v>
      </c>
      <c r="B7985" s="17" t="s">
        <v>2971</v>
      </c>
      <c r="C7985" s="20">
        <v>45667</v>
      </c>
      <c r="D7985" s="21">
        <v>75.959999999999994</v>
      </c>
    </row>
    <row r="7986" spans="1:4" ht="15" hidden="1" x14ac:dyDescent="0.25">
      <c r="A7986" s="16" t="s">
        <v>2972</v>
      </c>
      <c r="B7986" s="17" t="s">
        <v>2973</v>
      </c>
      <c r="C7986" s="20">
        <v>45667</v>
      </c>
      <c r="D7986" s="21">
        <v>66.05</v>
      </c>
    </row>
    <row r="7987" spans="1:4" ht="15" hidden="1" x14ac:dyDescent="0.25">
      <c r="A7987" s="16" t="s">
        <v>2974</v>
      </c>
      <c r="B7987" s="17" t="s">
        <v>2975</v>
      </c>
      <c r="C7987" s="20">
        <v>45667</v>
      </c>
      <c r="D7987" s="21">
        <v>83.68</v>
      </c>
    </row>
    <row r="7988" spans="1:4" ht="15" hidden="1" x14ac:dyDescent="0.25">
      <c r="A7988" s="16" t="s">
        <v>2976</v>
      </c>
      <c r="B7988" s="17" t="s">
        <v>2977</v>
      </c>
      <c r="C7988" s="20">
        <v>45667</v>
      </c>
      <c r="D7988" s="21">
        <v>91.32</v>
      </c>
    </row>
    <row r="7989" spans="1:4" ht="15" hidden="1" x14ac:dyDescent="0.25">
      <c r="A7989" s="16" t="s">
        <v>2978</v>
      </c>
      <c r="B7989" s="17" t="s">
        <v>2979</v>
      </c>
      <c r="C7989" s="20">
        <v>45667</v>
      </c>
      <c r="D7989" s="21">
        <v>77.430000000000007</v>
      </c>
    </row>
    <row r="7990" spans="1:4" ht="15" hidden="1" x14ac:dyDescent="0.25">
      <c r="A7990" s="16" t="s">
        <v>2980</v>
      </c>
      <c r="B7990" s="17" t="s">
        <v>2981</v>
      </c>
      <c r="C7990" s="20">
        <v>45667</v>
      </c>
      <c r="D7990" s="21">
        <v>94.1</v>
      </c>
    </row>
    <row r="7991" spans="1:4" ht="15" hidden="1" x14ac:dyDescent="0.25">
      <c r="A7991" s="16" t="s">
        <v>2982</v>
      </c>
      <c r="B7991" s="17" t="s">
        <v>2983</v>
      </c>
      <c r="C7991" s="20">
        <v>45667</v>
      </c>
      <c r="D7991" s="21">
        <v>70.87</v>
      </c>
    </row>
    <row r="7992" spans="1:4" ht="15" hidden="1" x14ac:dyDescent="0.25">
      <c r="A7992" s="16" t="s">
        <v>2984</v>
      </c>
      <c r="B7992" s="17" t="s">
        <v>2985</v>
      </c>
      <c r="C7992" s="20">
        <v>45667</v>
      </c>
      <c r="D7992" s="21">
        <v>79.569999999999993</v>
      </c>
    </row>
    <row r="7993" spans="1:4" ht="15" hidden="1" x14ac:dyDescent="0.25">
      <c r="A7993" s="16" t="s">
        <v>2986</v>
      </c>
      <c r="B7993" s="17" t="s">
        <v>2987</v>
      </c>
      <c r="C7993" s="20">
        <v>45667</v>
      </c>
      <c r="D7993" s="21">
        <v>78.27</v>
      </c>
    </row>
    <row r="7994" spans="1:4" ht="15" hidden="1" x14ac:dyDescent="0.25">
      <c r="A7994" s="16" t="s">
        <v>2988</v>
      </c>
      <c r="B7994" s="17" t="s">
        <v>2989</v>
      </c>
      <c r="C7994" s="20">
        <v>45667</v>
      </c>
      <c r="D7994" s="21">
        <v>76.790000000000006</v>
      </c>
    </row>
    <row r="7995" spans="1:4" ht="15" hidden="1" x14ac:dyDescent="0.25">
      <c r="A7995" s="16" t="s">
        <v>2990</v>
      </c>
      <c r="B7995" s="17" t="s">
        <v>2991</v>
      </c>
      <c r="C7995" s="20">
        <v>45667</v>
      </c>
      <c r="D7995" s="21">
        <v>80.569999999999993</v>
      </c>
    </row>
    <row r="7996" spans="1:4" ht="15" hidden="1" x14ac:dyDescent="0.25">
      <c r="A7996" s="16" t="s">
        <v>2992</v>
      </c>
      <c r="B7996" s="17" t="s">
        <v>2993</v>
      </c>
      <c r="C7996" s="20">
        <v>45667</v>
      </c>
      <c r="D7996" s="21">
        <v>80.34</v>
      </c>
    </row>
    <row r="7997" spans="1:4" ht="15" hidden="1" x14ac:dyDescent="0.25">
      <c r="A7997" s="16" t="s">
        <v>2994</v>
      </c>
      <c r="B7997" s="17" t="s">
        <v>2995</v>
      </c>
      <c r="C7997" s="20">
        <v>45667</v>
      </c>
      <c r="D7997" s="21">
        <v>81.13</v>
      </c>
    </row>
    <row r="7998" spans="1:4" ht="15" hidden="1" x14ac:dyDescent="0.25">
      <c r="A7998" s="16" t="s">
        <v>2996</v>
      </c>
      <c r="B7998" s="17" t="s">
        <v>2997</v>
      </c>
      <c r="C7998" s="20">
        <v>45667</v>
      </c>
      <c r="D7998" s="21">
        <v>86.93</v>
      </c>
    </row>
    <row r="7999" spans="1:4" ht="15" hidden="1" x14ac:dyDescent="0.25">
      <c r="A7999" s="16" t="s">
        <v>2998</v>
      </c>
      <c r="B7999" s="17" t="s">
        <v>2999</v>
      </c>
      <c r="C7999" s="20">
        <v>45667</v>
      </c>
      <c r="D7999" s="21">
        <v>67.69</v>
      </c>
    </row>
    <row r="8000" spans="1:4" ht="15" hidden="1" x14ac:dyDescent="0.25">
      <c r="A8000" s="16" t="s">
        <v>3000</v>
      </c>
      <c r="B8000" s="17" t="s">
        <v>3001</v>
      </c>
      <c r="C8000" s="20">
        <v>45667</v>
      </c>
      <c r="D8000" s="21">
        <v>79.709999999999994</v>
      </c>
    </row>
    <row r="8001" spans="1:4" ht="15" hidden="1" x14ac:dyDescent="0.25">
      <c r="A8001" s="16" t="s">
        <v>3002</v>
      </c>
      <c r="B8001" s="17" t="s">
        <v>3003</v>
      </c>
      <c r="C8001" s="20">
        <v>45667</v>
      </c>
      <c r="D8001" s="21">
        <v>86.45</v>
      </c>
    </row>
    <row r="8002" spans="1:4" ht="15" hidden="1" x14ac:dyDescent="0.25">
      <c r="A8002" s="16" t="s">
        <v>3004</v>
      </c>
      <c r="B8002" s="17" t="s">
        <v>3005</v>
      </c>
      <c r="C8002" s="20">
        <v>45667</v>
      </c>
      <c r="D8002" s="21">
        <v>63</v>
      </c>
    </row>
    <row r="8003" spans="1:4" ht="15" hidden="1" x14ac:dyDescent="0.25">
      <c r="A8003" s="16" t="s">
        <v>3006</v>
      </c>
      <c r="B8003" s="17" t="s">
        <v>3007</v>
      </c>
      <c r="C8003" s="20">
        <v>45667</v>
      </c>
      <c r="D8003" s="21">
        <v>91.18</v>
      </c>
    </row>
    <row r="8004" spans="1:4" ht="15" hidden="1" x14ac:dyDescent="0.25">
      <c r="A8004" s="16" t="s">
        <v>3008</v>
      </c>
      <c r="B8004" s="17" t="s">
        <v>3009</v>
      </c>
      <c r="C8004" s="20">
        <v>45667</v>
      </c>
      <c r="D8004" s="21">
        <v>74.430000000000007</v>
      </c>
    </row>
    <row r="8005" spans="1:4" ht="15" hidden="1" x14ac:dyDescent="0.25">
      <c r="A8005" s="16" t="s">
        <v>3010</v>
      </c>
      <c r="B8005" s="17" t="s">
        <v>3011</v>
      </c>
      <c r="C8005" s="20">
        <v>45667</v>
      </c>
      <c r="D8005" s="21">
        <v>78.17</v>
      </c>
    </row>
    <row r="8006" spans="1:4" ht="15" hidden="1" x14ac:dyDescent="0.25">
      <c r="A8006" s="16" t="s">
        <v>3012</v>
      </c>
      <c r="B8006" s="17" t="s">
        <v>3013</v>
      </c>
      <c r="C8006" s="20">
        <v>45667</v>
      </c>
      <c r="D8006" s="21">
        <v>78.5</v>
      </c>
    </row>
    <row r="8007" spans="1:4" ht="15" hidden="1" x14ac:dyDescent="0.25">
      <c r="A8007" s="16" t="s">
        <v>3014</v>
      </c>
      <c r="B8007" s="17" t="s">
        <v>3015</v>
      </c>
      <c r="C8007" s="20">
        <v>45667</v>
      </c>
      <c r="D8007" s="21">
        <v>68.28</v>
      </c>
    </row>
    <row r="8008" spans="1:4" ht="15" hidden="1" x14ac:dyDescent="0.25">
      <c r="A8008" s="16" t="s">
        <v>3016</v>
      </c>
      <c r="B8008" s="17" t="s">
        <v>3017</v>
      </c>
      <c r="C8008" s="20">
        <v>45667</v>
      </c>
      <c r="D8008" s="21">
        <v>81.67</v>
      </c>
    </row>
    <row r="8009" spans="1:4" ht="15" hidden="1" x14ac:dyDescent="0.25">
      <c r="A8009" s="16" t="s">
        <v>3018</v>
      </c>
      <c r="B8009" s="17" t="s">
        <v>3019</v>
      </c>
      <c r="C8009" s="20">
        <v>45667</v>
      </c>
      <c r="D8009" s="21">
        <v>77.5</v>
      </c>
    </row>
    <row r="8010" spans="1:4" ht="15" hidden="1" x14ac:dyDescent="0.25">
      <c r="A8010" s="16" t="s">
        <v>3020</v>
      </c>
      <c r="B8010" s="17" t="s">
        <v>3021</v>
      </c>
      <c r="C8010" s="20">
        <v>45667</v>
      </c>
      <c r="D8010" s="21">
        <v>60.15</v>
      </c>
    </row>
    <row r="8011" spans="1:4" ht="15" hidden="1" x14ac:dyDescent="0.25">
      <c r="A8011" s="16" t="s">
        <v>3210</v>
      </c>
      <c r="B8011" s="17" t="s">
        <v>3211</v>
      </c>
      <c r="C8011" s="20">
        <v>45667</v>
      </c>
      <c r="D8011" s="21">
        <v>69.33</v>
      </c>
    </row>
    <row r="8012" spans="1:4" ht="15" hidden="1" x14ac:dyDescent="0.25">
      <c r="A8012" s="16" t="s">
        <v>3022</v>
      </c>
      <c r="B8012" s="17" t="s">
        <v>3023</v>
      </c>
      <c r="C8012" s="20">
        <v>45667</v>
      </c>
      <c r="D8012" s="21">
        <v>79.7</v>
      </c>
    </row>
    <row r="8013" spans="1:4" ht="15" hidden="1" x14ac:dyDescent="0.25">
      <c r="A8013" s="16" t="s">
        <v>3204</v>
      </c>
      <c r="B8013" s="17" t="s">
        <v>3205</v>
      </c>
      <c r="C8013" s="20">
        <v>45667</v>
      </c>
      <c r="D8013" s="21">
        <v>78.25</v>
      </c>
    </row>
    <row r="8014" spans="1:4" ht="15" hidden="1" x14ac:dyDescent="0.25">
      <c r="A8014" s="16" t="s">
        <v>3024</v>
      </c>
      <c r="B8014" s="17" t="s">
        <v>3025</v>
      </c>
      <c r="C8014" s="20">
        <v>45667</v>
      </c>
      <c r="D8014" s="21">
        <v>81.42</v>
      </c>
    </row>
    <row r="8015" spans="1:4" ht="15" hidden="1" x14ac:dyDescent="0.25">
      <c r="A8015" s="16" t="s">
        <v>3026</v>
      </c>
      <c r="B8015" s="17" t="s">
        <v>3027</v>
      </c>
      <c r="C8015" s="20">
        <v>45667</v>
      </c>
      <c r="D8015" s="21">
        <v>84.13</v>
      </c>
    </row>
    <row r="8016" spans="1:4" ht="15" hidden="1" x14ac:dyDescent="0.25">
      <c r="A8016" s="16" t="s">
        <v>3028</v>
      </c>
      <c r="B8016" s="17" t="s">
        <v>3029</v>
      </c>
      <c r="C8016" s="20">
        <v>45667</v>
      </c>
      <c r="D8016" s="21">
        <v>69.23</v>
      </c>
    </row>
    <row r="8017" spans="1:4" ht="15" hidden="1" x14ac:dyDescent="0.25">
      <c r="A8017" s="16" t="s">
        <v>3030</v>
      </c>
      <c r="B8017" s="17" t="s">
        <v>3031</v>
      </c>
      <c r="C8017" s="20">
        <v>45667</v>
      </c>
      <c r="D8017" s="21">
        <v>76.27</v>
      </c>
    </row>
    <row r="8018" spans="1:4" ht="15" hidden="1" x14ac:dyDescent="0.25">
      <c r="A8018" s="16" t="s">
        <v>3032</v>
      </c>
      <c r="B8018" s="17" t="s">
        <v>3033</v>
      </c>
      <c r="C8018" s="20">
        <v>45667</v>
      </c>
      <c r="D8018" s="21">
        <v>68.73</v>
      </c>
    </row>
    <row r="8019" spans="1:4" ht="15" hidden="1" x14ac:dyDescent="0.25">
      <c r="A8019" s="16" t="s">
        <v>3034</v>
      </c>
      <c r="B8019" s="17" t="s">
        <v>3035</v>
      </c>
      <c r="C8019" s="20">
        <v>45667</v>
      </c>
      <c r="D8019" s="21">
        <v>87.12</v>
      </c>
    </row>
    <row r="8020" spans="1:4" ht="15" hidden="1" x14ac:dyDescent="0.25">
      <c r="A8020" s="16" t="s">
        <v>3036</v>
      </c>
      <c r="B8020" s="17" t="s">
        <v>3037</v>
      </c>
      <c r="C8020" s="20">
        <v>45667</v>
      </c>
      <c r="D8020" s="21">
        <v>72.69</v>
      </c>
    </row>
    <row r="8021" spans="1:4" ht="15" hidden="1" x14ac:dyDescent="0.25">
      <c r="A8021" s="16" t="s">
        <v>3038</v>
      </c>
      <c r="B8021" s="17" t="s">
        <v>3039</v>
      </c>
      <c r="C8021" s="20">
        <v>45667</v>
      </c>
      <c r="D8021" s="21">
        <v>76.45</v>
      </c>
    </row>
    <row r="8022" spans="1:4" ht="15" hidden="1" x14ac:dyDescent="0.25">
      <c r="A8022" s="16" t="s">
        <v>3040</v>
      </c>
      <c r="B8022" s="17" t="s">
        <v>3041</v>
      </c>
      <c r="C8022" s="20">
        <v>45667</v>
      </c>
      <c r="D8022" s="21">
        <v>80.77</v>
      </c>
    </row>
    <row r="8023" spans="1:4" ht="15" hidden="1" x14ac:dyDescent="0.25">
      <c r="A8023" s="16" t="s">
        <v>3042</v>
      </c>
      <c r="B8023" s="17" t="s">
        <v>3043</v>
      </c>
      <c r="C8023" s="20">
        <v>45667</v>
      </c>
      <c r="D8023" s="21">
        <v>84.38</v>
      </c>
    </row>
    <row r="8024" spans="1:4" ht="15" hidden="1" x14ac:dyDescent="0.25">
      <c r="A8024" s="16" t="s">
        <v>3044</v>
      </c>
      <c r="B8024" s="17" t="s">
        <v>3045</v>
      </c>
      <c r="C8024" s="20">
        <v>45667</v>
      </c>
      <c r="D8024" s="21">
        <v>84.21</v>
      </c>
    </row>
    <row r="8025" spans="1:4" ht="15" hidden="1" x14ac:dyDescent="0.25">
      <c r="A8025" s="16" t="s">
        <v>3046</v>
      </c>
      <c r="B8025" s="17" t="s">
        <v>3047</v>
      </c>
      <c r="C8025" s="20">
        <v>45667</v>
      </c>
      <c r="D8025" s="21">
        <v>84.81</v>
      </c>
    </row>
    <row r="8026" spans="1:4" ht="15" hidden="1" x14ac:dyDescent="0.25">
      <c r="A8026" s="16" t="s">
        <v>3048</v>
      </c>
      <c r="B8026" s="17" t="s">
        <v>3049</v>
      </c>
      <c r="C8026" s="20">
        <v>45667</v>
      </c>
      <c r="D8026" s="21">
        <v>85.9</v>
      </c>
    </row>
    <row r="8027" spans="1:4" ht="15" hidden="1" x14ac:dyDescent="0.25">
      <c r="A8027" s="16" t="s">
        <v>3206</v>
      </c>
      <c r="B8027" s="17" t="s">
        <v>3207</v>
      </c>
      <c r="C8027" s="20">
        <v>45667</v>
      </c>
      <c r="D8027" s="21">
        <v>66.38</v>
      </c>
    </row>
    <row r="8028" spans="1:4" ht="15" hidden="1" x14ac:dyDescent="0.25">
      <c r="A8028" s="16" t="s">
        <v>3050</v>
      </c>
      <c r="B8028" s="17" t="s">
        <v>3051</v>
      </c>
      <c r="C8028" s="20">
        <v>45667</v>
      </c>
      <c r="D8028" s="21">
        <v>83.13</v>
      </c>
    </row>
    <row r="8029" spans="1:4" ht="15" hidden="1" x14ac:dyDescent="0.25">
      <c r="A8029" s="16" t="s">
        <v>3052</v>
      </c>
      <c r="B8029" s="17" t="s">
        <v>3053</v>
      </c>
      <c r="C8029" s="20">
        <v>45667</v>
      </c>
      <c r="D8029" s="21">
        <v>78.3</v>
      </c>
    </row>
    <row r="8030" spans="1:4" ht="15" hidden="1" x14ac:dyDescent="0.25">
      <c r="A8030" s="16" t="s">
        <v>3054</v>
      </c>
      <c r="B8030" s="17" t="s">
        <v>3055</v>
      </c>
      <c r="C8030" s="20">
        <v>45667</v>
      </c>
      <c r="D8030" s="21">
        <v>67.92</v>
      </c>
    </row>
    <row r="8031" spans="1:4" ht="15" hidden="1" x14ac:dyDescent="0.25">
      <c r="A8031" s="16" t="s">
        <v>3056</v>
      </c>
      <c r="B8031" s="17" t="s">
        <v>3057</v>
      </c>
      <c r="C8031" s="20">
        <v>45667</v>
      </c>
      <c r="D8031" s="21">
        <v>86.41</v>
      </c>
    </row>
    <row r="8032" spans="1:4" ht="15" hidden="1" x14ac:dyDescent="0.25">
      <c r="A8032" s="16" t="s">
        <v>3058</v>
      </c>
      <c r="B8032" s="17" t="s">
        <v>3059</v>
      </c>
      <c r="C8032" s="20">
        <v>45667</v>
      </c>
      <c r="D8032" s="21">
        <v>83.13</v>
      </c>
    </row>
    <row r="8033" spans="1:4" ht="15" hidden="1" x14ac:dyDescent="0.25">
      <c r="A8033" s="16" t="s">
        <v>3060</v>
      </c>
      <c r="B8033" s="17" t="s">
        <v>3061</v>
      </c>
      <c r="C8033" s="20">
        <v>45667</v>
      </c>
      <c r="D8033" s="21">
        <v>75.040000000000006</v>
      </c>
    </row>
    <row r="8034" spans="1:4" ht="15" hidden="1" x14ac:dyDescent="0.25">
      <c r="A8034" s="16" t="s">
        <v>3062</v>
      </c>
      <c r="B8034" s="17" t="s">
        <v>3063</v>
      </c>
      <c r="C8034" s="20">
        <v>45667</v>
      </c>
      <c r="D8034" s="21">
        <v>88.33</v>
      </c>
    </row>
    <row r="8035" spans="1:4" ht="15" hidden="1" x14ac:dyDescent="0.25">
      <c r="A8035" s="16" t="s">
        <v>3064</v>
      </c>
      <c r="B8035" s="17" t="s">
        <v>3065</v>
      </c>
      <c r="C8035" s="20">
        <v>45667</v>
      </c>
      <c r="D8035" s="21">
        <v>82.86</v>
      </c>
    </row>
    <row r="8036" spans="1:4" ht="15" hidden="1" x14ac:dyDescent="0.25">
      <c r="A8036" s="16" t="s">
        <v>3066</v>
      </c>
      <c r="B8036" s="17" t="s">
        <v>3067</v>
      </c>
      <c r="C8036" s="20">
        <v>45667</v>
      </c>
      <c r="D8036" s="21">
        <v>83.52</v>
      </c>
    </row>
    <row r="8037" spans="1:4" ht="15" hidden="1" x14ac:dyDescent="0.25">
      <c r="A8037" s="16" t="s">
        <v>3068</v>
      </c>
      <c r="B8037" s="17" t="s">
        <v>3069</v>
      </c>
      <c r="C8037" s="20">
        <v>45667</v>
      </c>
      <c r="D8037" s="21">
        <v>78.150000000000006</v>
      </c>
    </row>
    <row r="8038" spans="1:4" ht="15" hidden="1" x14ac:dyDescent="0.25">
      <c r="A8038" s="16" t="s">
        <v>3070</v>
      </c>
      <c r="B8038" s="17" t="s">
        <v>3071</v>
      </c>
      <c r="C8038" s="20">
        <v>45667</v>
      </c>
      <c r="D8038" s="21">
        <v>78.239999999999995</v>
      </c>
    </row>
    <row r="8039" spans="1:4" ht="15" hidden="1" x14ac:dyDescent="0.25">
      <c r="A8039" s="16" t="s">
        <v>3072</v>
      </c>
      <c r="B8039" s="17" t="s">
        <v>3073</v>
      </c>
      <c r="C8039" s="20">
        <v>45667</v>
      </c>
      <c r="D8039" s="21">
        <v>81.55</v>
      </c>
    </row>
    <row r="8040" spans="1:4" ht="15" hidden="1" x14ac:dyDescent="0.25">
      <c r="A8040" s="16" t="s">
        <v>3074</v>
      </c>
      <c r="B8040" s="17" t="s">
        <v>3075</v>
      </c>
      <c r="C8040" s="20">
        <v>45667</v>
      </c>
      <c r="D8040" s="21">
        <v>84.49</v>
      </c>
    </row>
    <row r="8041" spans="1:4" ht="15" hidden="1" x14ac:dyDescent="0.25">
      <c r="A8041" s="16" t="s">
        <v>3076</v>
      </c>
      <c r="B8041" s="17" t="s">
        <v>3077</v>
      </c>
      <c r="C8041" s="20">
        <v>45667</v>
      </c>
      <c r="D8041" s="21">
        <v>82.33</v>
      </c>
    </row>
    <row r="8042" spans="1:4" ht="15" hidden="1" x14ac:dyDescent="0.25">
      <c r="A8042" s="16" t="s">
        <v>3078</v>
      </c>
      <c r="B8042" s="17" t="s">
        <v>3079</v>
      </c>
      <c r="C8042" s="20">
        <v>45667</v>
      </c>
      <c r="D8042" s="21">
        <v>76.38</v>
      </c>
    </row>
    <row r="8043" spans="1:4" ht="15" hidden="1" x14ac:dyDescent="0.25">
      <c r="A8043" s="16" t="s">
        <v>3080</v>
      </c>
      <c r="B8043" s="17" t="s">
        <v>3081</v>
      </c>
      <c r="C8043" s="20">
        <v>45667</v>
      </c>
      <c r="D8043" s="21">
        <v>84.64</v>
      </c>
    </row>
    <row r="8044" spans="1:4" ht="15" hidden="1" x14ac:dyDescent="0.25">
      <c r="A8044" s="16" t="s">
        <v>3082</v>
      </c>
      <c r="B8044" s="17" t="s">
        <v>3083</v>
      </c>
      <c r="C8044" s="20">
        <v>45667</v>
      </c>
      <c r="D8044" s="21">
        <v>84.8</v>
      </c>
    </row>
    <row r="8045" spans="1:4" ht="15" hidden="1" x14ac:dyDescent="0.25">
      <c r="A8045" s="16" t="s">
        <v>3084</v>
      </c>
      <c r="B8045" s="17" t="s">
        <v>3085</v>
      </c>
      <c r="C8045" s="20">
        <v>45667</v>
      </c>
      <c r="D8045" s="21">
        <v>79.489999999999995</v>
      </c>
    </row>
    <row r="8046" spans="1:4" ht="15" hidden="1" x14ac:dyDescent="0.25">
      <c r="A8046" s="16" t="s">
        <v>3086</v>
      </c>
      <c r="B8046" s="17" t="s">
        <v>3087</v>
      </c>
      <c r="C8046" s="20">
        <v>45667</v>
      </c>
      <c r="D8046" s="21">
        <v>87.05</v>
      </c>
    </row>
    <row r="8047" spans="1:4" ht="15" hidden="1" x14ac:dyDescent="0.25">
      <c r="A8047" s="16" t="s">
        <v>3088</v>
      </c>
      <c r="B8047" s="17" t="s">
        <v>3089</v>
      </c>
      <c r="C8047" s="20">
        <v>45667</v>
      </c>
      <c r="D8047" s="21">
        <v>80.67</v>
      </c>
    </row>
    <row r="8048" spans="1:4" ht="15" hidden="1" x14ac:dyDescent="0.25">
      <c r="A8048" s="16" t="s">
        <v>3090</v>
      </c>
      <c r="B8048" s="17" t="s">
        <v>3091</v>
      </c>
      <c r="C8048" s="20">
        <v>45667</v>
      </c>
      <c r="D8048" s="21">
        <v>71.260000000000005</v>
      </c>
    </row>
    <row r="8049" spans="1:4" ht="15" hidden="1" x14ac:dyDescent="0.25">
      <c r="A8049" s="16" t="s">
        <v>3092</v>
      </c>
      <c r="B8049" s="17" t="s">
        <v>3093</v>
      </c>
      <c r="C8049" s="20">
        <v>45667</v>
      </c>
      <c r="D8049" s="21">
        <v>80.540000000000006</v>
      </c>
    </row>
    <row r="8050" spans="1:4" ht="15" hidden="1" x14ac:dyDescent="0.25">
      <c r="A8050" s="16" t="s">
        <v>3094</v>
      </c>
      <c r="B8050" s="17" t="s">
        <v>3095</v>
      </c>
      <c r="C8050" s="20">
        <v>45667</v>
      </c>
      <c r="D8050" s="21">
        <v>50.8</v>
      </c>
    </row>
    <row r="8051" spans="1:4" ht="15" hidden="1" x14ac:dyDescent="0.25">
      <c r="A8051" s="16" t="s">
        <v>3096</v>
      </c>
      <c r="B8051" s="17" t="s">
        <v>3097</v>
      </c>
      <c r="C8051" s="20">
        <v>45667</v>
      </c>
      <c r="D8051" s="21">
        <v>72.2</v>
      </c>
    </row>
    <row r="8052" spans="1:4" ht="15" hidden="1" x14ac:dyDescent="0.25">
      <c r="A8052" s="22" t="s">
        <v>4</v>
      </c>
      <c r="B8052" s="23" t="s">
        <v>5</v>
      </c>
      <c r="C8052" s="24">
        <v>45670</v>
      </c>
      <c r="D8052" s="25">
        <v>90.74</v>
      </c>
    </row>
    <row r="8053" spans="1:4" ht="15" hidden="1" x14ac:dyDescent="0.25">
      <c r="A8053" s="16" t="s">
        <v>6</v>
      </c>
      <c r="B8053" s="17" t="s">
        <v>7</v>
      </c>
      <c r="C8053" s="20">
        <v>45670</v>
      </c>
      <c r="D8053" s="21">
        <v>82.28</v>
      </c>
    </row>
    <row r="8054" spans="1:4" ht="15" hidden="1" x14ac:dyDescent="0.25">
      <c r="A8054" s="16" t="s">
        <v>8</v>
      </c>
      <c r="B8054" s="17" t="s">
        <v>9</v>
      </c>
      <c r="C8054" s="20">
        <v>45670</v>
      </c>
      <c r="D8054" s="21">
        <v>88.2</v>
      </c>
    </row>
    <row r="8055" spans="1:4" ht="15" hidden="1" x14ac:dyDescent="0.25">
      <c r="A8055" s="16" t="s">
        <v>10</v>
      </c>
      <c r="B8055" s="17" t="s">
        <v>11</v>
      </c>
      <c r="C8055" s="20">
        <v>45670</v>
      </c>
      <c r="D8055" s="21">
        <v>88.5</v>
      </c>
    </row>
    <row r="8056" spans="1:4" ht="15" hidden="1" x14ac:dyDescent="0.25">
      <c r="A8056" s="16" t="s">
        <v>12</v>
      </c>
      <c r="B8056" s="17" t="s">
        <v>13</v>
      </c>
      <c r="C8056" s="20">
        <v>45670</v>
      </c>
      <c r="D8056" s="21">
        <v>85.13</v>
      </c>
    </row>
    <row r="8057" spans="1:4" ht="15" hidden="1" x14ac:dyDescent="0.25">
      <c r="A8057" s="16" t="s">
        <v>14</v>
      </c>
      <c r="B8057" s="17" t="s">
        <v>15</v>
      </c>
      <c r="C8057" s="20">
        <v>45670</v>
      </c>
      <c r="D8057" s="21">
        <v>85.39</v>
      </c>
    </row>
    <row r="8058" spans="1:4" ht="15" hidden="1" x14ac:dyDescent="0.25">
      <c r="A8058" s="16" t="s">
        <v>16</v>
      </c>
      <c r="B8058" s="17" t="s">
        <v>17</v>
      </c>
      <c r="C8058" s="20">
        <v>45670</v>
      </c>
      <c r="D8058" s="21">
        <v>82.24</v>
      </c>
    </row>
    <row r="8059" spans="1:4" ht="15" hidden="1" x14ac:dyDescent="0.25">
      <c r="A8059" s="16" t="s">
        <v>18</v>
      </c>
      <c r="B8059" s="17" t="s">
        <v>19</v>
      </c>
      <c r="C8059" s="20">
        <v>45670</v>
      </c>
      <c r="D8059" s="21">
        <v>79.650000000000006</v>
      </c>
    </row>
    <row r="8060" spans="1:4" ht="15" hidden="1" x14ac:dyDescent="0.25">
      <c r="A8060" s="16" t="s">
        <v>20</v>
      </c>
      <c r="B8060" s="17" t="s">
        <v>21</v>
      </c>
      <c r="C8060" s="20">
        <v>45670</v>
      </c>
      <c r="D8060" s="21">
        <v>82.6</v>
      </c>
    </row>
    <row r="8061" spans="1:4" ht="15" hidden="1" x14ac:dyDescent="0.25">
      <c r="A8061" s="16" t="s">
        <v>22</v>
      </c>
      <c r="B8061" s="17" t="s">
        <v>23</v>
      </c>
      <c r="C8061" s="20">
        <v>45670</v>
      </c>
      <c r="D8061" s="21">
        <v>96.59</v>
      </c>
    </row>
    <row r="8062" spans="1:4" ht="15" hidden="1" x14ac:dyDescent="0.25">
      <c r="A8062" s="16" t="s">
        <v>24</v>
      </c>
      <c r="B8062" s="17" t="s">
        <v>25</v>
      </c>
      <c r="C8062" s="20">
        <v>45670</v>
      </c>
      <c r="D8062" s="21">
        <v>90.08</v>
      </c>
    </row>
    <row r="8063" spans="1:4" ht="15" hidden="1" x14ac:dyDescent="0.25">
      <c r="A8063" s="16" t="s">
        <v>26</v>
      </c>
      <c r="B8063" s="17" t="s">
        <v>27</v>
      </c>
      <c r="C8063" s="20">
        <v>45670</v>
      </c>
      <c r="D8063" s="21">
        <v>80.069999999999993</v>
      </c>
    </row>
    <row r="8064" spans="1:4" ht="15" hidden="1" x14ac:dyDescent="0.25">
      <c r="A8064" s="16" t="s">
        <v>28</v>
      </c>
      <c r="B8064" s="17" t="s">
        <v>29</v>
      </c>
      <c r="C8064" s="20">
        <v>45670</v>
      </c>
      <c r="D8064" s="21">
        <v>92.6</v>
      </c>
    </row>
    <row r="8065" spans="1:4" ht="15" hidden="1" x14ac:dyDescent="0.25">
      <c r="A8065" s="16" t="s">
        <v>30</v>
      </c>
      <c r="B8065" s="17" t="s">
        <v>31</v>
      </c>
      <c r="C8065" s="20">
        <v>45670</v>
      </c>
      <c r="D8065" s="21">
        <v>87.59</v>
      </c>
    </row>
    <row r="8066" spans="1:4" ht="15" hidden="1" x14ac:dyDescent="0.25">
      <c r="A8066" s="16" t="s">
        <v>32</v>
      </c>
      <c r="B8066" s="17" t="s">
        <v>33</v>
      </c>
      <c r="C8066" s="20">
        <v>45670</v>
      </c>
      <c r="D8066" s="21">
        <v>91.07</v>
      </c>
    </row>
    <row r="8067" spans="1:4" ht="15" hidden="1" x14ac:dyDescent="0.25">
      <c r="A8067" s="16" t="s">
        <v>34</v>
      </c>
      <c r="B8067" s="17" t="s">
        <v>35</v>
      </c>
      <c r="C8067" s="20">
        <v>45670</v>
      </c>
      <c r="D8067" s="21">
        <v>87.38</v>
      </c>
    </row>
    <row r="8068" spans="1:4" ht="15" hidden="1" x14ac:dyDescent="0.25">
      <c r="A8068" s="16" t="s">
        <v>36</v>
      </c>
      <c r="B8068" s="17" t="s">
        <v>37</v>
      </c>
      <c r="C8068" s="20">
        <v>45670</v>
      </c>
      <c r="D8068" s="21">
        <v>91.52</v>
      </c>
    </row>
    <row r="8069" spans="1:4" ht="15" hidden="1" x14ac:dyDescent="0.25">
      <c r="A8069" s="16" t="s">
        <v>38</v>
      </c>
      <c r="B8069" s="17" t="s">
        <v>39</v>
      </c>
      <c r="C8069" s="20">
        <v>45670</v>
      </c>
      <c r="D8069" s="21">
        <v>88.51</v>
      </c>
    </row>
    <row r="8070" spans="1:4" ht="15" hidden="1" x14ac:dyDescent="0.25">
      <c r="A8070" s="16" t="s">
        <v>40</v>
      </c>
      <c r="B8070" s="17" t="s">
        <v>41</v>
      </c>
      <c r="C8070" s="20">
        <v>45670</v>
      </c>
      <c r="D8070" s="21">
        <v>91.84</v>
      </c>
    </row>
    <row r="8071" spans="1:4" ht="15" hidden="1" x14ac:dyDescent="0.25">
      <c r="A8071" s="16" t="s">
        <v>42</v>
      </c>
      <c r="B8071" s="17" t="s">
        <v>43</v>
      </c>
      <c r="C8071" s="20">
        <v>45670</v>
      </c>
      <c r="D8071" s="21">
        <v>92.34</v>
      </c>
    </row>
    <row r="8072" spans="1:4" ht="15" hidden="1" x14ac:dyDescent="0.25">
      <c r="A8072" s="16" t="s">
        <v>44</v>
      </c>
      <c r="B8072" s="17" t="s">
        <v>45</v>
      </c>
      <c r="C8072" s="20">
        <v>45670</v>
      </c>
      <c r="D8072" s="21">
        <v>41.86</v>
      </c>
    </row>
    <row r="8073" spans="1:4" ht="15" hidden="1" x14ac:dyDescent="0.25">
      <c r="A8073" s="16" t="s">
        <v>46</v>
      </c>
      <c r="B8073" s="17" t="s">
        <v>47</v>
      </c>
      <c r="C8073" s="20">
        <v>45670</v>
      </c>
      <c r="D8073" s="21">
        <v>70.03</v>
      </c>
    </row>
    <row r="8074" spans="1:4" ht="15" hidden="1" x14ac:dyDescent="0.25">
      <c r="A8074" s="16" t="s">
        <v>48</v>
      </c>
      <c r="B8074" s="17" t="s">
        <v>49</v>
      </c>
      <c r="C8074" s="20">
        <v>45670</v>
      </c>
      <c r="D8074" s="21">
        <v>95.84</v>
      </c>
    </row>
    <row r="8075" spans="1:4" ht="15" hidden="1" x14ac:dyDescent="0.25">
      <c r="A8075" s="16" t="s">
        <v>50</v>
      </c>
      <c r="B8075" s="17" t="s">
        <v>51</v>
      </c>
      <c r="C8075" s="20">
        <v>45670</v>
      </c>
      <c r="D8075" s="21">
        <v>38.729999999999997</v>
      </c>
    </row>
    <row r="8076" spans="1:4" ht="15" hidden="1" x14ac:dyDescent="0.25">
      <c r="A8076" s="16" t="s">
        <v>52</v>
      </c>
      <c r="B8076" s="17" t="s">
        <v>53</v>
      </c>
      <c r="C8076" s="20">
        <v>45670</v>
      </c>
      <c r="D8076" s="21">
        <v>91.87</v>
      </c>
    </row>
    <row r="8077" spans="1:4" ht="15" hidden="1" x14ac:dyDescent="0.25">
      <c r="A8077" s="16" t="s">
        <v>54</v>
      </c>
      <c r="B8077" s="17" t="s">
        <v>55</v>
      </c>
      <c r="C8077" s="20">
        <v>45670</v>
      </c>
      <c r="D8077" s="21">
        <v>92.12</v>
      </c>
    </row>
    <row r="8078" spans="1:4" ht="15" hidden="1" x14ac:dyDescent="0.25">
      <c r="A8078" s="16" t="s">
        <v>56</v>
      </c>
      <c r="B8078" s="17" t="s">
        <v>57</v>
      </c>
      <c r="C8078" s="20">
        <v>45670</v>
      </c>
      <c r="D8078" s="21">
        <v>82.46</v>
      </c>
    </row>
    <row r="8079" spans="1:4" ht="15" hidden="1" x14ac:dyDescent="0.25">
      <c r="A8079" s="16" t="s">
        <v>58</v>
      </c>
      <c r="B8079" s="17" t="s">
        <v>59</v>
      </c>
      <c r="C8079" s="20">
        <v>45670</v>
      </c>
      <c r="D8079" s="21">
        <v>89.87</v>
      </c>
    </row>
    <row r="8080" spans="1:4" ht="15" hidden="1" x14ac:dyDescent="0.25">
      <c r="A8080" s="16" t="s">
        <v>60</v>
      </c>
      <c r="B8080" s="17" t="s">
        <v>61</v>
      </c>
      <c r="C8080" s="20">
        <v>45670</v>
      </c>
      <c r="D8080" s="21">
        <v>90.28</v>
      </c>
    </row>
    <row r="8081" spans="1:4" ht="15" hidden="1" x14ac:dyDescent="0.25">
      <c r="A8081" s="16" t="s">
        <v>62</v>
      </c>
      <c r="B8081" s="17" t="s">
        <v>63</v>
      </c>
      <c r="C8081" s="20">
        <v>45670</v>
      </c>
      <c r="D8081" s="21">
        <v>92.22</v>
      </c>
    </row>
    <row r="8082" spans="1:4" ht="15" hidden="1" x14ac:dyDescent="0.25">
      <c r="A8082" s="16" t="s">
        <v>64</v>
      </c>
      <c r="B8082" s="17" t="s">
        <v>65</v>
      </c>
      <c r="C8082" s="20">
        <v>45670</v>
      </c>
      <c r="D8082" s="21">
        <v>93.19</v>
      </c>
    </row>
    <row r="8083" spans="1:4" ht="15" hidden="1" x14ac:dyDescent="0.25">
      <c r="A8083" s="16" t="s">
        <v>66</v>
      </c>
      <c r="B8083" s="17" t="s">
        <v>67</v>
      </c>
      <c r="C8083" s="20">
        <v>45670</v>
      </c>
      <c r="D8083" s="21">
        <v>87.21</v>
      </c>
    </row>
    <row r="8084" spans="1:4" ht="15" hidden="1" x14ac:dyDescent="0.25">
      <c r="A8084" s="16" t="s">
        <v>68</v>
      </c>
      <c r="B8084" s="17" t="s">
        <v>69</v>
      </c>
      <c r="C8084" s="20">
        <v>45670</v>
      </c>
      <c r="D8084" s="21">
        <v>94.21</v>
      </c>
    </row>
    <row r="8085" spans="1:4" ht="15" hidden="1" x14ac:dyDescent="0.25">
      <c r="A8085" s="16" t="s">
        <v>70</v>
      </c>
      <c r="B8085" s="17" t="s">
        <v>71</v>
      </c>
      <c r="C8085" s="20">
        <v>45670</v>
      </c>
      <c r="D8085" s="21">
        <v>90.77</v>
      </c>
    </row>
    <row r="8086" spans="1:4" ht="15" hidden="1" x14ac:dyDescent="0.25">
      <c r="A8086" s="16" t="s">
        <v>72</v>
      </c>
      <c r="B8086" s="17" t="s">
        <v>73</v>
      </c>
      <c r="C8086" s="20">
        <v>45670</v>
      </c>
      <c r="D8086" s="21">
        <v>87.55</v>
      </c>
    </row>
    <row r="8087" spans="1:4" ht="15" hidden="1" x14ac:dyDescent="0.25">
      <c r="A8087" s="16" t="s">
        <v>74</v>
      </c>
      <c r="B8087" s="17" t="s">
        <v>75</v>
      </c>
      <c r="C8087" s="20">
        <v>45670</v>
      </c>
      <c r="D8087" s="21">
        <v>85.51</v>
      </c>
    </row>
    <row r="8088" spans="1:4" ht="15" hidden="1" x14ac:dyDescent="0.25">
      <c r="A8088" s="16" t="s">
        <v>76</v>
      </c>
      <c r="B8088" s="17" t="s">
        <v>77</v>
      </c>
      <c r="C8088" s="20">
        <v>45670</v>
      </c>
      <c r="D8088" s="21">
        <v>86.68</v>
      </c>
    </row>
    <row r="8089" spans="1:4" ht="15" hidden="1" x14ac:dyDescent="0.25">
      <c r="A8089" s="16" t="s">
        <v>78</v>
      </c>
      <c r="B8089" s="17" t="s">
        <v>79</v>
      </c>
      <c r="C8089" s="20">
        <v>45670</v>
      </c>
      <c r="D8089" s="21">
        <v>90.72</v>
      </c>
    </row>
    <row r="8090" spans="1:4" ht="15" hidden="1" x14ac:dyDescent="0.25">
      <c r="A8090" s="16" t="s">
        <v>80</v>
      </c>
      <c r="B8090" s="17" t="s">
        <v>81</v>
      </c>
      <c r="C8090" s="20">
        <v>45670</v>
      </c>
      <c r="D8090" s="21">
        <v>94.21</v>
      </c>
    </row>
    <row r="8091" spans="1:4" ht="15" hidden="1" x14ac:dyDescent="0.25">
      <c r="A8091" s="16" t="s">
        <v>82</v>
      </c>
      <c r="B8091" s="17" t="s">
        <v>83</v>
      </c>
      <c r="C8091" s="20">
        <v>45670</v>
      </c>
      <c r="D8091" s="21">
        <v>93.45</v>
      </c>
    </row>
    <row r="8092" spans="1:4" ht="15" hidden="1" x14ac:dyDescent="0.25">
      <c r="A8092" s="16" t="s">
        <v>84</v>
      </c>
      <c r="B8092" s="17" t="s">
        <v>85</v>
      </c>
      <c r="C8092" s="20">
        <v>45670</v>
      </c>
      <c r="D8092" s="21">
        <v>92.99</v>
      </c>
    </row>
    <row r="8093" spans="1:4" ht="15" hidden="1" x14ac:dyDescent="0.25">
      <c r="A8093" s="16" t="s">
        <v>86</v>
      </c>
      <c r="B8093" s="17" t="s">
        <v>87</v>
      </c>
      <c r="C8093" s="20">
        <v>45670</v>
      </c>
      <c r="D8093" s="21">
        <v>86.73</v>
      </c>
    </row>
    <row r="8094" spans="1:4" ht="15" hidden="1" x14ac:dyDescent="0.25">
      <c r="A8094" s="16" t="s">
        <v>88</v>
      </c>
      <c r="B8094" s="17" t="s">
        <v>89</v>
      </c>
      <c r="C8094" s="20">
        <v>45670</v>
      </c>
      <c r="D8094" s="21">
        <v>96.92</v>
      </c>
    </row>
    <row r="8095" spans="1:4" ht="15" hidden="1" x14ac:dyDescent="0.25">
      <c r="A8095" s="16" t="s">
        <v>90</v>
      </c>
      <c r="B8095" s="17" t="s">
        <v>91</v>
      </c>
      <c r="C8095" s="20">
        <v>45670</v>
      </c>
      <c r="D8095" s="21">
        <v>79.47</v>
      </c>
    </row>
    <row r="8096" spans="1:4" ht="15" hidden="1" x14ac:dyDescent="0.25">
      <c r="A8096" s="16" t="s">
        <v>92</v>
      </c>
      <c r="B8096" s="17" t="s">
        <v>93</v>
      </c>
      <c r="C8096" s="20">
        <v>45670</v>
      </c>
      <c r="D8096" s="21">
        <v>98.23</v>
      </c>
    </row>
    <row r="8097" spans="1:4" ht="15" hidden="1" x14ac:dyDescent="0.25">
      <c r="A8097" s="16" t="s">
        <v>94</v>
      </c>
      <c r="B8097" s="17" t="s">
        <v>95</v>
      </c>
      <c r="C8097" s="20">
        <v>45670</v>
      </c>
      <c r="D8097" s="21">
        <v>92.49</v>
      </c>
    </row>
    <row r="8098" spans="1:4" ht="15" hidden="1" x14ac:dyDescent="0.25">
      <c r="A8098" s="16" t="s">
        <v>96</v>
      </c>
      <c r="B8098" s="17" t="s">
        <v>97</v>
      </c>
      <c r="C8098" s="20">
        <v>45670</v>
      </c>
      <c r="D8098" s="21">
        <v>91.19</v>
      </c>
    </row>
    <row r="8099" spans="1:4" ht="15" hidden="1" x14ac:dyDescent="0.25">
      <c r="A8099" s="16" t="s">
        <v>98</v>
      </c>
      <c r="B8099" s="17" t="s">
        <v>99</v>
      </c>
      <c r="C8099" s="20">
        <v>45670</v>
      </c>
      <c r="D8099" s="21">
        <v>91.63</v>
      </c>
    </row>
    <row r="8100" spans="1:4" ht="15" hidden="1" x14ac:dyDescent="0.25">
      <c r="A8100" s="16" t="s">
        <v>100</v>
      </c>
      <c r="B8100" s="17" t="s">
        <v>101</v>
      </c>
      <c r="C8100" s="20">
        <v>45670</v>
      </c>
      <c r="D8100" s="21">
        <v>73.989999999999995</v>
      </c>
    </row>
    <row r="8101" spans="1:4" ht="15" hidden="1" x14ac:dyDescent="0.25">
      <c r="A8101" s="16" t="s">
        <v>102</v>
      </c>
      <c r="B8101" s="17" t="s">
        <v>103</v>
      </c>
      <c r="C8101" s="20">
        <v>45670</v>
      </c>
      <c r="D8101" s="21">
        <v>85.92</v>
      </c>
    </row>
    <row r="8102" spans="1:4" ht="15" hidden="1" x14ac:dyDescent="0.25">
      <c r="A8102" s="16" t="s">
        <v>3098</v>
      </c>
      <c r="B8102" s="17" t="s">
        <v>3099</v>
      </c>
      <c r="C8102" s="20">
        <v>45670</v>
      </c>
      <c r="D8102" s="21">
        <v>82.86</v>
      </c>
    </row>
    <row r="8103" spans="1:4" ht="15" hidden="1" x14ac:dyDescent="0.25">
      <c r="A8103" s="16" t="s">
        <v>104</v>
      </c>
      <c r="B8103" s="17" t="s">
        <v>105</v>
      </c>
      <c r="C8103" s="20">
        <v>45670</v>
      </c>
      <c r="D8103" s="21">
        <v>92.85</v>
      </c>
    </row>
    <row r="8104" spans="1:4" ht="15" hidden="1" x14ac:dyDescent="0.25">
      <c r="A8104" s="16" t="s">
        <v>106</v>
      </c>
      <c r="B8104" s="17" t="s">
        <v>107</v>
      </c>
      <c r="C8104" s="20">
        <v>45670</v>
      </c>
      <c r="D8104" s="21">
        <v>92.98</v>
      </c>
    </row>
    <row r="8105" spans="1:4" ht="15" hidden="1" x14ac:dyDescent="0.25">
      <c r="A8105" s="16" t="s">
        <v>108</v>
      </c>
      <c r="B8105" s="17" t="s">
        <v>109</v>
      </c>
      <c r="C8105" s="20">
        <v>45670</v>
      </c>
      <c r="D8105" s="21">
        <v>92.5</v>
      </c>
    </row>
    <row r="8106" spans="1:4" ht="15" hidden="1" x14ac:dyDescent="0.25">
      <c r="A8106" s="16" t="s">
        <v>110</v>
      </c>
      <c r="B8106" s="17" t="s">
        <v>111</v>
      </c>
      <c r="C8106" s="20">
        <v>45670</v>
      </c>
      <c r="D8106" s="21">
        <v>91.53</v>
      </c>
    </row>
    <row r="8107" spans="1:4" ht="15" hidden="1" x14ac:dyDescent="0.25">
      <c r="A8107" s="16" t="s">
        <v>112</v>
      </c>
      <c r="B8107" s="17" t="s">
        <v>113</v>
      </c>
      <c r="C8107" s="20">
        <v>45670</v>
      </c>
      <c r="D8107" s="21">
        <v>94.38</v>
      </c>
    </row>
    <row r="8108" spans="1:4" ht="15" hidden="1" x14ac:dyDescent="0.25">
      <c r="A8108" s="16" t="s">
        <v>114</v>
      </c>
      <c r="B8108" s="17" t="s">
        <v>115</v>
      </c>
      <c r="C8108" s="20">
        <v>45670</v>
      </c>
      <c r="D8108" s="21">
        <v>88.57</v>
      </c>
    </row>
    <row r="8109" spans="1:4" ht="15" hidden="1" x14ac:dyDescent="0.25">
      <c r="A8109" s="16" t="s">
        <v>116</v>
      </c>
      <c r="B8109" s="17" t="s">
        <v>117</v>
      </c>
      <c r="C8109" s="20">
        <v>45670</v>
      </c>
      <c r="D8109" s="21">
        <v>83.23</v>
      </c>
    </row>
    <row r="8110" spans="1:4" ht="15" hidden="1" x14ac:dyDescent="0.25">
      <c r="A8110" s="16" t="s">
        <v>118</v>
      </c>
      <c r="B8110" s="17" t="s">
        <v>119</v>
      </c>
      <c r="C8110" s="20">
        <v>45670</v>
      </c>
      <c r="D8110" s="21">
        <v>91.86</v>
      </c>
    </row>
    <row r="8111" spans="1:4" ht="15" hidden="1" x14ac:dyDescent="0.25">
      <c r="A8111" s="16" t="s">
        <v>120</v>
      </c>
      <c r="B8111" s="17" t="s">
        <v>121</v>
      </c>
      <c r="C8111" s="20">
        <v>45670</v>
      </c>
      <c r="D8111" s="21">
        <v>85.57</v>
      </c>
    </row>
    <row r="8112" spans="1:4" ht="15" hidden="1" x14ac:dyDescent="0.25">
      <c r="A8112" s="16" t="s">
        <v>122</v>
      </c>
      <c r="B8112" s="17" t="s">
        <v>123</v>
      </c>
      <c r="C8112" s="20">
        <v>45670</v>
      </c>
      <c r="D8112" s="21">
        <v>93.77</v>
      </c>
    </row>
    <row r="8113" spans="1:4" ht="15" hidden="1" x14ac:dyDescent="0.25">
      <c r="A8113" s="16" t="s">
        <v>124</v>
      </c>
      <c r="B8113" s="17" t="s">
        <v>125</v>
      </c>
      <c r="C8113" s="20">
        <v>45670</v>
      </c>
      <c r="D8113" s="21">
        <v>95.05</v>
      </c>
    </row>
    <row r="8114" spans="1:4" ht="15" hidden="1" x14ac:dyDescent="0.25">
      <c r="A8114" s="16" t="s">
        <v>126</v>
      </c>
      <c r="B8114" s="17" t="s">
        <v>127</v>
      </c>
      <c r="C8114" s="20">
        <v>45670</v>
      </c>
      <c r="D8114" s="21">
        <v>93.05</v>
      </c>
    </row>
    <row r="8115" spans="1:4" ht="15" hidden="1" x14ac:dyDescent="0.25">
      <c r="A8115" s="16" t="s">
        <v>128</v>
      </c>
      <c r="B8115" s="17" t="s">
        <v>129</v>
      </c>
      <c r="C8115" s="20">
        <v>45670</v>
      </c>
      <c r="D8115" s="21">
        <v>93.42</v>
      </c>
    </row>
    <row r="8116" spans="1:4" ht="15" hidden="1" x14ac:dyDescent="0.25">
      <c r="A8116" s="16" t="s">
        <v>130</v>
      </c>
      <c r="B8116" s="17" t="s">
        <v>131</v>
      </c>
      <c r="C8116" s="20">
        <v>45670</v>
      </c>
      <c r="D8116" s="21">
        <v>92.25</v>
      </c>
    </row>
    <row r="8117" spans="1:4" ht="15" hidden="1" x14ac:dyDescent="0.25">
      <c r="A8117" s="16" t="s">
        <v>132</v>
      </c>
      <c r="B8117" s="17" t="s">
        <v>133</v>
      </c>
      <c r="C8117" s="20">
        <v>45670</v>
      </c>
      <c r="D8117" s="21">
        <v>81.42</v>
      </c>
    </row>
    <row r="8118" spans="1:4" ht="15" hidden="1" x14ac:dyDescent="0.25">
      <c r="A8118" s="16" t="s">
        <v>134</v>
      </c>
      <c r="B8118" s="17" t="s">
        <v>135</v>
      </c>
      <c r="C8118" s="20">
        <v>45670</v>
      </c>
      <c r="D8118" s="21">
        <v>91.8</v>
      </c>
    </row>
    <row r="8119" spans="1:4" ht="15" hidden="1" x14ac:dyDescent="0.25">
      <c r="A8119" s="16" t="s">
        <v>136</v>
      </c>
      <c r="B8119" s="17" t="s">
        <v>137</v>
      </c>
      <c r="C8119" s="20">
        <v>45670</v>
      </c>
      <c r="D8119" s="21">
        <v>79.81</v>
      </c>
    </row>
    <row r="8120" spans="1:4" ht="15" hidden="1" x14ac:dyDescent="0.25">
      <c r="A8120" s="16" t="s">
        <v>138</v>
      </c>
      <c r="B8120" s="17" t="s">
        <v>139</v>
      </c>
      <c r="C8120" s="20">
        <v>45670</v>
      </c>
      <c r="D8120" s="21">
        <v>67.72</v>
      </c>
    </row>
    <row r="8121" spans="1:4" ht="15" hidden="1" x14ac:dyDescent="0.25">
      <c r="A8121" s="16" t="s">
        <v>140</v>
      </c>
      <c r="B8121" s="17" t="s">
        <v>141</v>
      </c>
      <c r="C8121" s="20">
        <v>45670</v>
      </c>
      <c r="D8121" s="21">
        <v>96.85</v>
      </c>
    </row>
    <row r="8122" spans="1:4" ht="15" hidden="1" x14ac:dyDescent="0.25">
      <c r="A8122" s="16" t="s">
        <v>142</v>
      </c>
      <c r="B8122" s="17" t="s">
        <v>143</v>
      </c>
      <c r="C8122" s="20">
        <v>45670</v>
      </c>
      <c r="D8122" s="21">
        <v>89.95</v>
      </c>
    </row>
    <row r="8123" spans="1:4" ht="15" hidden="1" x14ac:dyDescent="0.25">
      <c r="A8123" s="16" t="s">
        <v>144</v>
      </c>
      <c r="B8123" s="17" t="s">
        <v>145</v>
      </c>
      <c r="C8123" s="20">
        <v>45670</v>
      </c>
      <c r="D8123" s="17" t="s">
        <v>3228</v>
      </c>
    </row>
    <row r="8124" spans="1:4" ht="15" hidden="1" x14ac:dyDescent="0.25">
      <c r="A8124" s="16" t="s">
        <v>146</v>
      </c>
      <c r="B8124" s="17" t="s">
        <v>147</v>
      </c>
      <c r="C8124" s="20">
        <v>45670</v>
      </c>
      <c r="D8124" s="21">
        <v>69.73</v>
      </c>
    </row>
    <row r="8125" spans="1:4" ht="15" hidden="1" x14ac:dyDescent="0.25">
      <c r="A8125" s="16" t="s">
        <v>148</v>
      </c>
      <c r="B8125" s="17" t="s">
        <v>149</v>
      </c>
      <c r="C8125" s="20">
        <v>45670</v>
      </c>
      <c r="D8125" s="21">
        <v>87.09</v>
      </c>
    </row>
    <row r="8126" spans="1:4" ht="15" hidden="1" x14ac:dyDescent="0.25">
      <c r="A8126" s="16" t="s">
        <v>150</v>
      </c>
      <c r="B8126" s="17" t="s">
        <v>151</v>
      </c>
      <c r="C8126" s="20">
        <v>45670</v>
      </c>
      <c r="D8126" s="21">
        <v>80.81</v>
      </c>
    </row>
    <row r="8127" spans="1:4" ht="15" hidden="1" x14ac:dyDescent="0.25">
      <c r="A8127" s="16" t="s">
        <v>152</v>
      </c>
      <c r="B8127" s="17" t="s">
        <v>153</v>
      </c>
      <c r="C8127" s="20">
        <v>45670</v>
      </c>
      <c r="D8127" s="21">
        <v>81.680000000000007</v>
      </c>
    </row>
    <row r="8128" spans="1:4" ht="15" hidden="1" x14ac:dyDescent="0.25">
      <c r="A8128" s="16" t="s">
        <v>154</v>
      </c>
      <c r="B8128" s="17" t="s">
        <v>155</v>
      </c>
      <c r="C8128" s="20">
        <v>45670</v>
      </c>
      <c r="D8128" s="21">
        <v>78.06</v>
      </c>
    </row>
    <row r="8129" spans="1:4" ht="15" hidden="1" x14ac:dyDescent="0.25">
      <c r="A8129" s="16" t="s">
        <v>156</v>
      </c>
      <c r="B8129" s="17" t="s">
        <v>157</v>
      </c>
      <c r="C8129" s="20">
        <v>45670</v>
      </c>
      <c r="D8129" s="21">
        <v>82.07</v>
      </c>
    </row>
    <row r="8130" spans="1:4" ht="15" hidden="1" x14ac:dyDescent="0.25">
      <c r="A8130" s="16" t="s">
        <v>158</v>
      </c>
      <c r="B8130" s="17" t="s">
        <v>159</v>
      </c>
      <c r="C8130" s="20">
        <v>45670</v>
      </c>
      <c r="D8130" s="21">
        <v>67.69</v>
      </c>
    </row>
    <row r="8131" spans="1:4" ht="15" hidden="1" x14ac:dyDescent="0.25">
      <c r="A8131" s="16" t="s">
        <v>160</v>
      </c>
      <c r="B8131" s="17" t="s">
        <v>161</v>
      </c>
      <c r="C8131" s="20">
        <v>45670</v>
      </c>
      <c r="D8131" s="21">
        <v>95.79</v>
      </c>
    </row>
    <row r="8132" spans="1:4" ht="15" hidden="1" x14ac:dyDescent="0.25">
      <c r="A8132" s="16" t="s">
        <v>162</v>
      </c>
      <c r="B8132" s="17" t="s">
        <v>163</v>
      </c>
      <c r="C8132" s="20">
        <v>45670</v>
      </c>
      <c r="D8132" s="21">
        <v>70.319999999999993</v>
      </c>
    </row>
    <row r="8133" spans="1:4" ht="15" hidden="1" x14ac:dyDescent="0.25">
      <c r="A8133" s="16" t="s">
        <v>164</v>
      </c>
      <c r="B8133" s="17" t="s">
        <v>165</v>
      </c>
      <c r="C8133" s="20">
        <v>45670</v>
      </c>
      <c r="D8133" s="21">
        <v>68.75</v>
      </c>
    </row>
    <row r="8134" spans="1:4" ht="15" hidden="1" x14ac:dyDescent="0.25">
      <c r="A8134" s="16" t="s">
        <v>166</v>
      </c>
      <c r="B8134" s="17" t="s">
        <v>167</v>
      </c>
      <c r="C8134" s="20">
        <v>45670</v>
      </c>
      <c r="D8134" s="21">
        <v>91.21</v>
      </c>
    </row>
    <row r="8135" spans="1:4" ht="15" hidden="1" x14ac:dyDescent="0.25">
      <c r="A8135" s="16" t="s">
        <v>168</v>
      </c>
      <c r="B8135" s="17" t="s">
        <v>169</v>
      </c>
      <c r="C8135" s="20">
        <v>45670</v>
      </c>
      <c r="D8135" s="21">
        <v>86.21</v>
      </c>
    </row>
    <row r="8136" spans="1:4" ht="15" hidden="1" x14ac:dyDescent="0.25">
      <c r="A8136" s="16" t="s">
        <v>170</v>
      </c>
      <c r="B8136" s="17" t="s">
        <v>171</v>
      </c>
      <c r="C8136" s="20">
        <v>45670</v>
      </c>
      <c r="D8136" s="21">
        <v>87.64</v>
      </c>
    </row>
    <row r="8137" spans="1:4" ht="15" hidden="1" x14ac:dyDescent="0.25">
      <c r="A8137" s="16" t="s">
        <v>172</v>
      </c>
      <c r="B8137" s="17" t="s">
        <v>173</v>
      </c>
      <c r="C8137" s="20">
        <v>45670</v>
      </c>
      <c r="D8137" s="21">
        <v>89.92</v>
      </c>
    </row>
    <row r="8138" spans="1:4" ht="15" hidden="1" x14ac:dyDescent="0.25">
      <c r="A8138" s="16" t="s">
        <v>3100</v>
      </c>
      <c r="B8138" s="17" t="s">
        <v>3101</v>
      </c>
      <c r="C8138" s="20">
        <v>45670</v>
      </c>
      <c r="D8138" s="17" t="s">
        <v>3228</v>
      </c>
    </row>
    <row r="8139" spans="1:4" ht="15" hidden="1" x14ac:dyDescent="0.25">
      <c r="A8139" s="16" t="s">
        <v>174</v>
      </c>
      <c r="B8139" s="17" t="s">
        <v>175</v>
      </c>
      <c r="C8139" s="20">
        <v>45670</v>
      </c>
      <c r="D8139" s="21">
        <v>82.33</v>
      </c>
    </row>
    <row r="8140" spans="1:4" ht="15" hidden="1" x14ac:dyDescent="0.25">
      <c r="A8140" s="16" t="s">
        <v>176</v>
      </c>
      <c r="B8140" s="17" t="s">
        <v>177</v>
      </c>
      <c r="C8140" s="20">
        <v>45670</v>
      </c>
      <c r="D8140" s="21">
        <v>84.98</v>
      </c>
    </row>
    <row r="8141" spans="1:4" ht="15" hidden="1" x14ac:dyDescent="0.25">
      <c r="A8141" s="16" t="s">
        <v>178</v>
      </c>
      <c r="B8141" s="17" t="s">
        <v>179</v>
      </c>
      <c r="C8141" s="20">
        <v>45670</v>
      </c>
      <c r="D8141" s="21">
        <v>79.89</v>
      </c>
    </row>
    <row r="8142" spans="1:4" ht="15" hidden="1" x14ac:dyDescent="0.25">
      <c r="A8142" s="16" t="s">
        <v>180</v>
      </c>
      <c r="B8142" s="17" t="s">
        <v>181</v>
      </c>
      <c r="C8142" s="20">
        <v>45670</v>
      </c>
      <c r="D8142" s="21">
        <v>89.21</v>
      </c>
    </row>
    <row r="8143" spans="1:4" ht="15" hidden="1" x14ac:dyDescent="0.25">
      <c r="A8143" s="16" t="s">
        <v>182</v>
      </c>
      <c r="B8143" s="17" t="s">
        <v>183</v>
      </c>
      <c r="C8143" s="20">
        <v>45670</v>
      </c>
      <c r="D8143" s="21">
        <v>75.48</v>
      </c>
    </row>
    <row r="8144" spans="1:4" ht="15" hidden="1" x14ac:dyDescent="0.25">
      <c r="A8144" s="16" t="s">
        <v>184</v>
      </c>
      <c r="B8144" s="17" t="s">
        <v>185</v>
      </c>
      <c r="C8144" s="20">
        <v>45670</v>
      </c>
      <c r="D8144" s="21">
        <v>92.79</v>
      </c>
    </row>
    <row r="8145" spans="1:4" ht="15" hidden="1" x14ac:dyDescent="0.25">
      <c r="A8145" s="16" t="s">
        <v>186</v>
      </c>
      <c r="B8145" s="17" t="s">
        <v>187</v>
      </c>
      <c r="C8145" s="20">
        <v>45670</v>
      </c>
      <c r="D8145" s="21">
        <v>80.48</v>
      </c>
    </row>
    <row r="8146" spans="1:4" ht="15" hidden="1" x14ac:dyDescent="0.25">
      <c r="A8146" s="16" t="s">
        <v>188</v>
      </c>
      <c r="B8146" s="17" t="s">
        <v>189</v>
      </c>
      <c r="C8146" s="20">
        <v>45670</v>
      </c>
      <c r="D8146" s="21">
        <v>84.6</v>
      </c>
    </row>
    <row r="8147" spans="1:4" ht="15" hidden="1" x14ac:dyDescent="0.25">
      <c r="A8147" s="16" t="s">
        <v>190</v>
      </c>
      <c r="B8147" s="17" t="s">
        <v>191</v>
      </c>
      <c r="C8147" s="20">
        <v>45670</v>
      </c>
      <c r="D8147" s="21">
        <v>91.92</v>
      </c>
    </row>
    <row r="8148" spans="1:4" ht="15" hidden="1" x14ac:dyDescent="0.25">
      <c r="A8148" s="16" t="s">
        <v>192</v>
      </c>
      <c r="B8148" s="17" t="s">
        <v>193</v>
      </c>
      <c r="C8148" s="20">
        <v>45670</v>
      </c>
      <c r="D8148" s="21">
        <v>85</v>
      </c>
    </row>
    <row r="8149" spans="1:4" ht="15" hidden="1" x14ac:dyDescent="0.25">
      <c r="A8149" s="16" t="s">
        <v>194</v>
      </c>
      <c r="B8149" s="17" t="s">
        <v>195</v>
      </c>
      <c r="C8149" s="20">
        <v>45670</v>
      </c>
      <c r="D8149" s="21">
        <v>93.9</v>
      </c>
    </row>
    <row r="8150" spans="1:4" ht="15" hidden="1" x14ac:dyDescent="0.25">
      <c r="A8150" s="16" t="s">
        <v>196</v>
      </c>
      <c r="B8150" s="17" t="s">
        <v>197</v>
      </c>
      <c r="C8150" s="20">
        <v>45670</v>
      </c>
      <c r="D8150" s="21">
        <v>89.6</v>
      </c>
    </row>
    <row r="8151" spans="1:4" ht="15" hidden="1" x14ac:dyDescent="0.25">
      <c r="A8151" s="16" t="s">
        <v>198</v>
      </c>
      <c r="B8151" s="17" t="s">
        <v>199</v>
      </c>
      <c r="C8151" s="20">
        <v>45670</v>
      </c>
      <c r="D8151" s="21">
        <v>91.39</v>
      </c>
    </row>
    <row r="8152" spans="1:4" ht="15" hidden="1" x14ac:dyDescent="0.25">
      <c r="A8152" s="16" t="s">
        <v>200</v>
      </c>
      <c r="B8152" s="17" t="s">
        <v>201</v>
      </c>
      <c r="C8152" s="20">
        <v>45670</v>
      </c>
      <c r="D8152" s="21">
        <v>91.51</v>
      </c>
    </row>
    <row r="8153" spans="1:4" ht="15" hidden="1" x14ac:dyDescent="0.25">
      <c r="A8153" s="16" t="s">
        <v>202</v>
      </c>
      <c r="B8153" s="17" t="s">
        <v>203</v>
      </c>
      <c r="C8153" s="20">
        <v>45670</v>
      </c>
      <c r="D8153" s="21">
        <v>93.49</v>
      </c>
    </row>
    <row r="8154" spans="1:4" ht="15" hidden="1" x14ac:dyDescent="0.25">
      <c r="A8154" s="16" t="s">
        <v>204</v>
      </c>
      <c r="B8154" s="17" t="s">
        <v>205</v>
      </c>
      <c r="C8154" s="20">
        <v>45670</v>
      </c>
      <c r="D8154" s="21">
        <v>96.79</v>
      </c>
    </row>
    <row r="8155" spans="1:4" ht="15" hidden="1" x14ac:dyDescent="0.25">
      <c r="A8155" s="16" t="s">
        <v>206</v>
      </c>
      <c r="B8155" s="17" t="s">
        <v>207</v>
      </c>
      <c r="C8155" s="20">
        <v>45670</v>
      </c>
      <c r="D8155" s="21">
        <v>70.430000000000007</v>
      </c>
    </row>
    <row r="8156" spans="1:4" ht="15" hidden="1" x14ac:dyDescent="0.25">
      <c r="A8156" s="16" t="s">
        <v>208</v>
      </c>
      <c r="B8156" s="17" t="s">
        <v>209</v>
      </c>
      <c r="C8156" s="20">
        <v>45670</v>
      </c>
      <c r="D8156" s="21">
        <v>82.4</v>
      </c>
    </row>
    <row r="8157" spans="1:4" ht="15" hidden="1" x14ac:dyDescent="0.25">
      <c r="A8157" s="16" t="s">
        <v>210</v>
      </c>
      <c r="B8157" s="17" t="s">
        <v>211</v>
      </c>
      <c r="C8157" s="20">
        <v>45670</v>
      </c>
      <c r="D8157" s="21">
        <v>77.34</v>
      </c>
    </row>
    <row r="8158" spans="1:4" ht="15" hidden="1" x14ac:dyDescent="0.25">
      <c r="A8158" s="16" t="s">
        <v>212</v>
      </c>
      <c r="B8158" s="17" t="s">
        <v>213</v>
      </c>
      <c r="C8158" s="20">
        <v>45670</v>
      </c>
      <c r="D8158" s="21">
        <v>82.35</v>
      </c>
    </row>
    <row r="8159" spans="1:4" ht="15" hidden="1" x14ac:dyDescent="0.25">
      <c r="A8159" s="16" t="s">
        <v>214</v>
      </c>
      <c r="B8159" s="17" t="s">
        <v>215</v>
      </c>
      <c r="C8159" s="20">
        <v>45670</v>
      </c>
      <c r="D8159" s="21">
        <v>65.209999999999994</v>
      </c>
    </row>
    <row r="8160" spans="1:4" ht="15" hidden="1" x14ac:dyDescent="0.25">
      <c r="A8160" s="16" t="s">
        <v>216</v>
      </c>
      <c r="B8160" s="17" t="s">
        <v>217</v>
      </c>
      <c r="C8160" s="20">
        <v>45670</v>
      </c>
      <c r="D8160" s="21">
        <v>90.46</v>
      </c>
    </row>
    <row r="8161" spans="1:4" ht="15" hidden="1" x14ac:dyDescent="0.25">
      <c r="A8161" s="16" t="s">
        <v>218</v>
      </c>
      <c r="B8161" s="17" t="s">
        <v>219</v>
      </c>
      <c r="C8161" s="20">
        <v>45670</v>
      </c>
      <c r="D8161" s="21">
        <v>83.95</v>
      </c>
    </row>
    <row r="8162" spans="1:4" ht="15" hidden="1" x14ac:dyDescent="0.25">
      <c r="A8162" s="16" t="s">
        <v>220</v>
      </c>
      <c r="B8162" s="17" t="s">
        <v>221</v>
      </c>
      <c r="C8162" s="20">
        <v>45670</v>
      </c>
      <c r="D8162" s="21">
        <v>85.91</v>
      </c>
    </row>
    <row r="8163" spans="1:4" ht="15" hidden="1" x14ac:dyDescent="0.25">
      <c r="A8163" s="16" t="s">
        <v>222</v>
      </c>
      <c r="B8163" s="17" t="s">
        <v>223</v>
      </c>
      <c r="C8163" s="20">
        <v>45670</v>
      </c>
      <c r="D8163" s="21">
        <v>94.85</v>
      </c>
    </row>
    <row r="8164" spans="1:4" ht="15" hidden="1" x14ac:dyDescent="0.25">
      <c r="A8164" s="16" t="s">
        <v>224</v>
      </c>
      <c r="B8164" s="17" t="s">
        <v>225</v>
      </c>
      <c r="C8164" s="20">
        <v>45670</v>
      </c>
      <c r="D8164" s="21">
        <v>95.49</v>
      </c>
    </row>
    <row r="8165" spans="1:4" ht="15" hidden="1" x14ac:dyDescent="0.25">
      <c r="A8165" s="16" t="s">
        <v>226</v>
      </c>
      <c r="B8165" s="17" t="s">
        <v>227</v>
      </c>
      <c r="C8165" s="20">
        <v>45670</v>
      </c>
      <c r="D8165" s="21">
        <v>73.81</v>
      </c>
    </row>
    <row r="8166" spans="1:4" ht="15" hidden="1" x14ac:dyDescent="0.25">
      <c r="A8166" s="16" t="s">
        <v>228</v>
      </c>
      <c r="B8166" s="17" t="s">
        <v>229</v>
      </c>
      <c r="C8166" s="20">
        <v>45670</v>
      </c>
      <c r="D8166" s="21">
        <v>81.760000000000005</v>
      </c>
    </row>
    <row r="8167" spans="1:4" ht="15" hidden="1" x14ac:dyDescent="0.25">
      <c r="A8167" s="16" t="s">
        <v>230</v>
      </c>
      <c r="B8167" s="17" t="s">
        <v>231</v>
      </c>
      <c r="C8167" s="20">
        <v>45670</v>
      </c>
      <c r="D8167" s="21">
        <v>96.53</v>
      </c>
    </row>
    <row r="8168" spans="1:4" ht="15" hidden="1" x14ac:dyDescent="0.25">
      <c r="A8168" s="16" t="s">
        <v>232</v>
      </c>
      <c r="B8168" s="17" t="s">
        <v>233</v>
      </c>
      <c r="C8168" s="20">
        <v>45670</v>
      </c>
      <c r="D8168" s="21">
        <v>81.25</v>
      </c>
    </row>
    <row r="8169" spans="1:4" ht="15" hidden="1" x14ac:dyDescent="0.25">
      <c r="A8169" s="16" t="s">
        <v>234</v>
      </c>
      <c r="B8169" s="17" t="s">
        <v>235</v>
      </c>
      <c r="C8169" s="20">
        <v>45670</v>
      </c>
      <c r="D8169" s="21">
        <v>75.87</v>
      </c>
    </row>
    <row r="8170" spans="1:4" ht="15" hidden="1" x14ac:dyDescent="0.25">
      <c r="A8170" s="16" t="s">
        <v>236</v>
      </c>
      <c r="B8170" s="17" t="s">
        <v>237</v>
      </c>
      <c r="C8170" s="20">
        <v>45670</v>
      </c>
      <c r="D8170" s="21">
        <v>88.61</v>
      </c>
    </row>
    <row r="8171" spans="1:4" ht="15" hidden="1" x14ac:dyDescent="0.25">
      <c r="A8171" s="16" t="s">
        <v>238</v>
      </c>
      <c r="B8171" s="17" t="s">
        <v>239</v>
      </c>
      <c r="C8171" s="20">
        <v>45670</v>
      </c>
      <c r="D8171" s="21">
        <v>86.87</v>
      </c>
    </row>
    <row r="8172" spans="1:4" ht="15" hidden="1" x14ac:dyDescent="0.25">
      <c r="A8172" s="16" t="s">
        <v>240</v>
      </c>
      <c r="B8172" s="17" t="s">
        <v>241</v>
      </c>
      <c r="C8172" s="20">
        <v>45670</v>
      </c>
      <c r="D8172" s="21">
        <v>62.2</v>
      </c>
    </row>
    <row r="8173" spans="1:4" ht="15" hidden="1" x14ac:dyDescent="0.25">
      <c r="A8173" s="16" t="s">
        <v>242</v>
      </c>
      <c r="B8173" s="17" t="s">
        <v>243</v>
      </c>
      <c r="C8173" s="20">
        <v>45670</v>
      </c>
      <c r="D8173" s="21">
        <v>93.75</v>
      </c>
    </row>
    <row r="8174" spans="1:4" ht="15" hidden="1" x14ac:dyDescent="0.25">
      <c r="A8174" s="16" t="s">
        <v>244</v>
      </c>
      <c r="B8174" s="17" t="s">
        <v>245</v>
      </c>
      <c r="C8174" s="20">
        <v>45670</v>
      </c>
      <c r="D8174" s="21">
        <v>73.13</v>
      </c>
    </row>
    <row r="8175" spans="1:4" ht="15" hidden="1" x14ac:dyDescent="0.25">
      <c r="A8175" s="16" t="s">
        <v>246</v>
      </c>
      <c r="B8175" s="17" t="s">
        <v>247</v>
      </c>
      <c r="C8175" s="20">
        <v>45670</v>
      </c>
      <c r="D8175" s="21">
        <v>90.64</v>
      </c>
    </row>
    <row r="8176" spans="1:4" ht="15" hidden="1" x14ac:dyDescent="0.25">
      <c r="A8176" s="16" t="s">
        <v>248</v>
      </c>
      <c r="B8176" s="17" t="s">
        <v>249</v>
      </c>
      <c r="C8176" s="20">
        <v>45670</v>
      </c>
      <c r="D8176" s="21">
        <v>77.94</v>
      </c>
    </row>
    <row r="8177" spans="1:4" ht="15" hidden="1" x14ac:dyDescent="0.25">
      <c r="A8177" s="16" t="s">
        <v>250</v>
      </c>
      <c r="B8177" s="17" t="s">
        <v>251</v>
      </c>
      <c r="C8177" s="20">
        <v>45670</v>
      </c>
      <c r="D8177" s="21">
        <v>79.290000000000006</v>
      </c>
    </row>
    <row r="8178" spans="1:4" ht="15" hidden="1" x14ac:dyDescent="0.25">
      <c r="A8178" s="16" t="s">
        <v>252</v>
      </c>
      <c r="B8178" s="17" t="s">
        <v>253</v>
      </c>
      <c r="C8178" s="20">
        <v>45670</v>
      </c>
      <c r="D8178" s="21">
        <v>85.02</v>
      </c>
    </row>
    <row r="8179" spans="1:4" ht="15" hidden="1" x14ac:dyDescent="0.25">
      <c r="A8179" s="16" t="s">
        <v>254</v>
      </c>
      <c r="B8179" s="17" t="s">
        <v>255</v>
      </c>
      <c r="C8179" s="20">
        <v>45670</v>
      </c>
      <c r="D8179" s="21">
        <v>87.22</v>
      </c>
    </row>
    <row r="8180" spans="1:4" ht="15" hidden="1" x14ac:dyDescent="0.25">
      <c r="A8180" s="16" t="s">
        <v>256</v>
      </c>
      <c r="B8180" s="17" t="s">
        <v>257</v>
      </c>
      <c r="C8180" s="20">
        <v>45670</v>
      </c>
      <c r="D8180" s="21">
        <v>55.34</v>
      </c>
    </row>
    <row r="8181" spans="1:4" ht="15" hidden="1" x14ac:dyDescent="0.25">
      <c r="A8181" s="16" t="s">
        <v>258</v>
      </c>
      <c r="B8181" s="17" t="s">
        <v>259</v>
      </c>
      <c r="C8181" s="20">
        <v>45670</v>
      </c>
      <c r="D8181" s="21">
        <v>96.97</v>
      </c>
    </row>
    <row r="8182" spans="1:4" ht="15" hidden="1" x14ac:dyDescent="0.25">
      <c r="A8182" s="16" t="s">
        <v>260</v>
      </c>
      <c r="B8182" s="17" t="s">
        <v>261</v>
      </c>
      <c r="C8182" s="20">
        <v>45670</v>
      </c>
      <c r="D8182" s="21">
        <v>84.63</v>
      </c>
    </row>
    <row r="8183" spans="1:4" ht="15" hidden="1" x14ac:dyDescent="0.25">
      <c r="A8183" s="16" t="s">
        <v>262</v>
      </c>
      <c r="B8183" s="17" t="s">
        <v>263</v>
      </c>
      <c r="C8183" s="20">
        <v>45670</v>
      </c>
      <c r="D8183" s="21">
        <v>80.8</v>
      </c>
    </row>
    <row r="8184" spans="1:4" ht="15" hidden="1" x14ac:dyDescent="0.25">
      <c r="A8184" s="16" t="s">
        <v>264</v>
      </c>
      <c r="B8184" s="17" t="s">
        <v>265</v>
      </c>
      <c r="C8184" s="20">
        <v>45670</v>
      </c>
      <c r="D8184" s="21">
        <v>78.55</v>
      </c>
    </row>
    <row r="8185" spans="1:4" ht="15" hidden="1" x14ac:dyDescent="0.25">
      <c r="A8185" s="16" t="s">
        <v>266</v>
      </c>
      <c r="B8185" s="17" t="s">
        <v>267</v>
      </c>
      <c r="C8185" s="20">
        <v>45670</v>
      </c>
      <c r="D8185" s="21">
        <v>39</v>
      </c>
    </row>
    <row r="8186" spans="1:4" ht="15" hidden="1" x14ac:dyDescent="0.25">
      <c r="A8186" s="16" t="s">
        <v>3102</v>
      </c>
      <c r="B8186" s="17" t="s">
        <v>3103</v>
      </c>
      <c r="C8186" s="20">
        <v>45670</v>
      </c>
      <c r="D8186" s="21">
        <v>77.86</v>
      </c>
    </row>
    <row r="8187" spans="1:4" ht="15" hidden="1" x14ac:dyDescent="0.25">
      <c r="A8187" s="16" t="s">
        <v>268</v>
      </c>
      <c r="B8187" s="17" t="s">
        <v>269</v>
      </c>
      <c r="C8187" s="20">
        <v>45670</v>
      </c>
      <c r="D8187" s="21">
        <v>55.47</v>
      </c>
    </row>
    <row r="8188" spans="1:4" ht="15" hidden="1" x14ac:dyDescent="0.25">
      <c r="A8188" s="16" t="s">
        <v>3229</v>
      </c>
      <c r="B8188" s="17" t="s">
        <v>3230</v>
      </c>
      <c r="C8188" s="20">
        <v>45670</v>
      </c>
      <c r="D8188" s="17" t="s">
        <v>3228</v>
      </c>
    </row>
    <row r="8189" spans="1:4" ht="15" hidden="1" x14ac:dyDescent="0.25">
      <c r="A8189" s="16" t="s">
        <v>270</v>
      </c>
      <c r="B8189" s="17" t="s">
        <v>271</v>
      </c>
      <c r="C8189" s="20">
        <v>45670</v>
      </c>
      <c r="D8189" s="21">
        <v>84.91</v>
      </c>
    </row>
    <row r="8190" spans="1:4" ht="15" hidden="1" x14ac:dyDescent="0.25">
      <c r="A8190" s="16" t="s">
        <v>272</v>
      </c>
      <c r="B8190" s="17" t="s">
        <v>273</v>
      </c>
      <c r="C8190" s="20">
        <v>45670</v>
      </c>
      <c r="D8190" s="21">
        <v>56.25</v>
      </c>
    </row>
    <row r="8191" spans="1:4" ht="15" hidden="1" x14ac:dyDescent="0.25">
      <c r="A8191" s="16" t="s">
        <v>274</v>
      </c>
      <c r="B8191" s="17" t="s">
        <v>275</v>
      </c>
      <c r="C8191" s="20">
        <v>45670</v>
      </c>
      <c r="D8191" s="21">
        <v>85.66</v>
      </c>
    </row>
    <row r="8192" spans="1:4" ht="15" hidden="1" x14ac:dyDescent="0.25">
      <c r="A8192" s="16" t="s">
        <v>276</v>
      </c>
      <c r="B8192" s="17" t="s">
        <v>277</v>
      </c>
      <c r="C8192" s="20">
        <v>45670</v>
      </c>
      <c r="D8192" s="21">
        <v>85.33</v>
      </c>
    </row>
    <row r="8193" spans="1:4" ht="15" hidden="1" x14ac:dyDescent="0.25">
      <c r="A8193" s="16" t="s">
        <v>278</v>
      </c>
      <c r="B8193" s="17" t="s">
        <v>279</v>
      </c>
      <c r="C8193" s="20">
        <v>45670</v>
      </c>
      <c r="D8193" s="21">
        <v>76.63</v>
      </c>
    </row>
    <row r="8194" spans="1:4" ht="15" hidden="1" x14ac:dyDescent="0.25">
      <c r="A8194" s="16" t="s">
        <v>280</v>
      </c>
      <c r="B8194" s="17" t="s">
        <v>281</v>
      </c>
      <c r="C8194" s="20">
        <v>45670</v>
      </c>
      <c r="D8194" s="21">
        <v>89.58</v>
      </c>
    </row>
    <row r="8195" spans="1:4" ht="15" hidden="1" x14ac:dyDescent="0.25">
      <c r="A8195" s="16" t="s">
        <v>282</v>
      </c>
      <c r="B8195" s="17" t="s">
        <v>283</v>
      </c>
      <c r="C8195" s="20">
        <v>45670</v>
      </c>
      <c r="D8195" s="21">
        <v>59.31</v>
      </c>
    </row>
    <row r="8196" spans="1:4" ht="15" hidden="1" x14ac:dyDescent="0.25">
      <c r="A8196" s="16" t="s">
        <v>284</v>
      </c>
      <c r="B8196" s="17" t="s">
        <v>285</v>
      </c>
      <c r="C8196" s="20">
        <v>45670</v>
      </c>
      <c r="D8196" s="21">
        <v>91.4</v>
      </c>
    </row>
    <row r="8197" spans="1:4" ht="15" hidden="1" x14ac:dyDescent="0.25">
      <c r="A8197" s="16" t="s">
        <v>286</v>
      </c>
      <c r="B8197" s="17" t="s">
        <v>287</v>
      </c>
      <c r="C8197" s="20">
        <v>45670</v>
      </c>
      <c r="D8197" s="21">
        <v>95.12</v>
      </c>
    </row>
    <row r="8198" spans="1:4" ht="15" hidden="1" x14ac:dyDescent="0.25">
      <c r="A8198" s="16" t="s">
        <v>288</v>
      </c>
      <c r="B8198" s="17" t="s">
        <v>289</v>
      </c>
      <c r="C8198" s="20">
        <v>45670</v>
      </c>
      <c r="D8198" s="21">
        <v>96.07</v>
      </c>
    </row>
    <row r="8199" spans="1:4" ht="15" hidden="1" x14ac:dyDescent="0.25">
      <c r="A8199" s="16" t="s">
        <v>290</v>
      </c>
      <c r="B8199" s="17" t="s">
        <v>291</v>
      </c>
      <c r="C8199" s="20">
        <v>45670</v>
      </c>
      <c r="D8199" s="21">
        <v>86.82</v>
      </c>
    </row>
    <row r="8200" spans="1:4" ht="15" hidden="1" x14ac:dyDescent="0.25">
      <c r="A8200" s="16" t="s">
        <v>292</v>
      </c>
      <c r="B8200" s="17" t="s">
        <v>293</v>
      </c>
      <c r="C8200" s="20">
        <v>45670</v>
      </c>
      <c r="D8200" s="21">
        <v>87.65</v>
      </c>
    </row>
    <row r="8201" spans="1:4" ht="15" hidden="1" x14ac:dyDescent="0.25">
      <c r="A8201" s="16" t="s">
        <v>294</v>
      </c>
      <c r="B8201" s="17" t="s">
        <v>295</v>
      </c>
      <c r="C8201" s="20">
        <v>45670</v>
      </c>
      <c r="D8201" s="21">
        <v>92.21</v>
      </c>
    </row>
    <row r="8202" spans="1:4" ht="15" hidden="1" x14ac:dyDescent="0.25">
      <c r="A8202" s="16" t="s">
        <v>296</v>
      </c>
      <c r="B8202" s="17" t="s">
        <v>297</v>
      </c>
      <c r="C8202" s="20">
        <v>45670</v>
      </c>
      <c r="D8202" s="21">
        <v>93.43</v>
      </c>
    </row>
    <row r="8203" spans="1:4" ht="15" hidden="1" x14ac:dyDescent="0.25">
      <c r="A8203" s="16" t="s">
        <v>298</v>
      </c>
      <c r="B8203" s="17" t="s">
        <v>299</v>
      </c>
      <c r="C8203" s="20">
        <v>45670</v>
      </c>
      <c r="D8203" s="21">
        <v>85.18</v>
      </c>
    </row>
    <row r="8204" spans="1:4" ht="15" hidden="1" x14ac:dyDescent="0.25">
      <c r="A8204" s="16" t="s">
        <v>300</v>
      </c>
      <c r="B8204" s="17" t="s">
        <v>301</v>
      </c>
      <c r="C8204" s="20">
        <v>45670</v>
      </c>
      <c r="D8204" s="21">
        <v>82.69</v>
      </c>
    </row>
    <row r="8205" spans="1:4" ht="15" hidden="1" x14ac:dyDescent="0.25">
      <c r="A8205" s="16" t="s">
        <v>302</v>
      </c>
      <c r="B8205" s="17" t="s">
        <v>303</v>
      </c>
      <c r="C8205" s="20">
        <v>45670</v>
      </c>
      <c r="D8205" s="21">
        <v>89.95</v>
      </c>
    </row>
    <row r="8206" spans="1:4" ht="15" hidden="1" x14ac:dyDescent="0.25">
      <c r="A8206" s="16" t="s">
        <v>304</v>
      </c>
      <c r="B8206" s="17" t="s">
        <v>305</v>
      </c>
      <c r="C8206" s="20">
        <v>45670</v>
      </c>
      <c r="D8206" s="21">
        <v>80.3</v>
      </c>
    </row>
    <row r="8207" spans="1:4" ht="15" hidden="1" x14ac:dyDescent="0.25">
      <c r="A8207" s="16" t="s">
        <v>306</v>
      </c>
      <c r="B8207" s="17" t="s">
        <v>307</v>
      </c>
      <c r="C8207" s="20">
        <v>45670</v>
      </c>
      <c r="D8207" s="21">
        <v>86.98</v>
      </c>
    </row>
    <row r="8208" spans="1:4" ht="15" hidden="1" x14ac:dyDescent="0.25">
      <c r="A8208" s="16" t="s">
        <v>308</v>
      </c>
      <c r="B8208" s="17" t="s">
        <v>309</v>
      </c>
      <c r="C8208" s="20">
        <v>45670</v>
      </c>
      <c r="D8208" s="21">
        <v>85.1</v>
      </c>
    </row>
    <row r="8209" spans="1:4" ht="15" hidden="1" x14ac:dyDescent="0.25">
      <c r="A8209" s="16" t="s">
        <v>310</v>
      </c>
      <c r="B8209" s="17" t="s">
        <v>311</v>
      </c>
      <c r="C8209" s="20">
        <v>45670</v>
      </c>
      <c r="D8209" s="21">
        <v>87.76</v>
      </c>
    </row>
    <row r="8210" spans="1:4" ht="15" hidden="1" x14ac:dyDescent="0.25">
      <c r="A8210" s="16" t="s">
        <v>312</v>
      </c>
      <c r="B8210" s="17" t="s">
        <v>313</v>
      </c>
      <c r="C8210" s="20">
        <v>45670</v>
      </c>
      <c r="D8210" s="21">
        <v>78.28</v>
      </c>
    </row>
    <row r="8211" spans="1:4" ht="15" hidden="1" x14ac:dyDescent="0.25">
      <c r="A8211" s="16" t="s">
        <v>314</v>
      </c>
      <c r="B8211" s="17" t="s">
        <v>315</v>
      </c>
      <c r="C8211" s="20">
        <v>45670</v>
      </c>
      <c r="D8211" s="21">
        <v>91.47</v>
      </c>
    </row>
    <row r="8212" spans="1:4" ht="15" hidden="1" x14ac:dyDescent="0.25">
      <c r="A8212" s="16" t="s">
        <v>316</v>
      </c>
      <c r="B8212" s="17" t="s">
        <v>317</v>
      </c>
      <c r="C8212" s="20">
        <v>45670</v>
      </c>
      <c r="D8212" s="21">
        <v>84.28</v>
      </c>
    </row>
    <row r="8213" spans="1:4" ht="15" hidden="1" x14ac:dyDescent="0.25">
      <c r="A8213" s="16" t="s">
        <v>318</v>
      </c>
      <c r="B8213" s="17" t="s">
        <v>319</v>
      </c>
      <c r="C8213" s="20">
        <v>45670</v>
      </c>
      <c r="D8213" s="21">
        <v>84.61</v>
      </c>
    </row>
    <row r="8214" spans="1:4" ht="15" hidden="1" x14ac:dyDescent="0.25">
      <c r="A8214" s="16" t="s">
        <v>320</v>
      </c>
      <c r="B8214" s="17" t="s">
        <v>321</v>
      </c>
      <c r="C8214" s="20">
        <v>45670</v>
      </c>
      <c r="D8214" s="21">
        <v>95.1</v>
      </c>
    </row>
    <row r="8215" spans="1:4" ht="15" hidden="1" x14ac:dyDescent="0.25">
      <c r="A8215" s="16" t="s">
        <v>322</v>
      </c>
      <c r="B8215" s="17" t="s">
        <v>323</v>
      </c>
      <c r="C8215" s="20">
        <v>45670</v>
      </c>
      <c r="D8215" s="21">
        <v>94.59</v>
      </c>
    </row>
    <row r="8216" spans="1:4" ht="15" hidden="1" x14ac:dyDescent="0.25">
      <c r="A8216" s="16" t="s">
        <v>324</v>
      </c>
      <c r="B8216" s="17" t="s">
        <v>325</v>
      </c>
      <c r="C8216" s="20">
        <v>45670</v>
      </c>
      <c r="D8216" s="21">
        <v>87.65</v>
      </c>
    </row>
    <row r="8217" spans="1:4" ht="15" hidden="1" x14ac:dyDescent="0.25">
      <c r="A8217" s="16" t="s">
        <v>326</v>
      </c>
      <c r="B8217" s="17" t="s">
        <v>327</v>
      </c>
      <c r="C8217" s="20">
        <v>45670</v>
      </c>
      <c r="D8217" s="21">
        <v>84</v>
      </c>
    </row>
    <row r="8218" spans="1:4" ht="15" hidden="1" x14ac:dyDescent="0.25">
      <c r="A8218" s="16" t="s">
        <v>3216</v>
      </c>
      <c r="B8218" s="17" t="s">
        <v>3217</v>
      </c>
      <c r="C8218" s="20">
        <v>45670</v>
      </c>
      <c r="D8218" s="17" t="s">
        <v>3228</v>
      </c>
    </row>
    <row r="8219" spans="1:4" ht="15" hidden="1" x14ac:dyDescent="0.25">
      <c r="A8219" s="16" t="s">
        <v>328</v>
      </c>
      <c r="B8219" s="17" t="s">
        <v>329</v>
      </c>
      <c r="C8219" s="20">
        <v>45670</v>
      </c>
      <c r="D8219" s="21">
        <v>91.07</v>
      </c>
    </row>
    <row r="8220" spans="1:4" ht="15" hidden="1" x14ac:dyDescent="0.25">
      <c r="A8220" s="16" t="s">
        <v>330</v>
      </c>
      <c r="B8220" s="17" t="s">
        <v>331</v>
      </c>
      <c r="C8220" s="20">
        <v>45670</v>
      </c>
      <c r="D8220" s="21">
        <v>81.34</v>
      </c>
    </row>
    <row r="8221" spans="1:4" ht="15" hidden="1" x14ac:dyDescent="0.25">
      <c r="A8221" s="16" t="s">
        <v>332</v>
      </c>
      <c r="B8221" s="17" t="s">
        <v>333</v>
      </c>
      <c r="C8221" s="20">
        <v>45670</v>
      </c>
      <c r="D8221" s="21">
        <v>81.63</v>
      </c>
    </row>
    <row r="8222" spans="1:4" ht="15" hidden="1" x14ac:dyDescent="0.25">
      <c r="A8222" s="16" t="s">
        <v>334</v>
      </c>
      <c r="B8222" s="17" t="s">
        <v>335</v>
      </c>
      <c r="C8222" s="20">
        <v>45670</v>
      </c>
      <c r="D8222" s="21">
        <v>96.35</v>
      </c>
    </row>
    <row r="8223" spans="1:4" ht="15" hidden="1" x14ac:dyDescent="0.25">
      <c r="A8223" s="16" t="s">
        <v>336</v>
      </c>
      <c r="B8223" s="17" t="s">
        <v>337</v>
      </c>
      <c r="C8223" s="20">
        <v>45670</v>
      </c>
      <c r="D8223" s="21">
        <v>78.2</v>
      </c>
    </row>
    <row r="8224" spans="1:4" ht="15" hidden="1" x14ac:dyDescent="0.25">
      <c r="A8224" s="16" t="s">
        <v>338</v>
      </c>
      <c r="B8224" s="17" t="s">
        <v>339</v>
      </c>
      <c r="C8224" s="20">
        <v>45670</v>
      </c>
      <c r="D8224" s="21">
        <v>80.2</v>
      </c>
    </row>
    <row r="8225" spans="1:4" ht="15" hidden="1" x14ac:dyDescent="0.25">
      <c r="A8225" s="16" t="s">
        <v>340</v>
      </c>
      <c r="B8225" s="17" t="s">
        <v>341</v>
      </c>
      <c r="C8225" s="20">
        <v>45670</v>
      </c>
      <c r="D8225" s="21">
        <v>46.61</v>
      </c>
    </row>
    <row r="8226" spans="1:4" ht="15" hidden="1" x14ac:dyDescent="0.25">
      <c r="A8226" s="16" t="s">
        <v>342</v>
      </c>
      <c r="B8226" s="17" t="s">
        <v>343</v>
      </c>
      <c r="C8226" s="20">
        <v>45670</v>
      </c>
      <c r="D8226" s="21">
        <v>84.78</v>
      </c>
    </row>
    <row r="8227" spans="1:4" ht="15" hidden="1" x14ac:dyDescent="0.25">
      <c r="A8227" s="16" t="s">
        <v>344</v>
      </c>
      <c r="B8227" s="17" t="s">
        <v>345</v>
      </c>
      <c r="C8227" s="20">
        <v>45670</v>
      </c>
      <c r="D8227" s="21">
        <v>91.32</v>
      </c>
    </row>
    <row r="8228" spans="1:4" ht="15" hidden="1" x14ac:dyDescent="0.25">
      <c r="A8228" s="16" t="s">
        <v>346</v>
      </c>
      <c r="B8228" s="17" t="s">
        <v>347</v>
      </c>
      <c r="C8228" s="20">
        <v>45670</v>
      </c>
      <c r="D8228" s="21">
        <v>87.17</v>
      </c>
    </row>
    <row r="8229" spans="1:4" ht="15" hidden="1" x14ac:dyDescent="0.25">
      <c r="A8229" s="16" t="s">
        <v>348</v>
      </c>
      <c r="B8229" s="17" t="s">
        <v>349</v>
      </c>
      <c r="C8229" s="20">
        <v>45670</v>
      </c>
      <c r="D8229" s="21">
        <v>93.12</v>
      </c>
    </row>
    <row r="8230" spans="1:4" ht="15" hidden="1" x14ac:dyDescent="0.25">
      <c r="A8230" s="16" t="s">
        <v>350</v>
      </c>
      <c r="B8230" s="17" t="s">
        <v>351</v>
      </c>
      <c r="C8230" s="20">
        <v>45670</v>
      </c>
      <c r="D8230" s="21">
        <v>93.94</v>
      </c>
    </row>
    <row r="8231" spans="1:4" ht="15" hidden="1" x14ac:dyDescent="0.25">
      <c r="A8231" s="16" t="s">
        <v>352</v>
      </c>
      <c r="B8231" s="17" t="s">
        <v>353</v>
      </c>
      <c r="C8231" s="20">
        <v>45670</v>
      </c>
      <c r="D8231" s="21">
        <v>90.59</v>
      </c>
    </row>
    <row r="8232" spans="1:4" ht="15" hidden="1" x14ac:dyDescent="0.25">
      <c r="A8232" s="16" t="s">
        <v>354</v>
      </c>
      <c r="B8232" s="17" t="s">
        <v>355</v>
      </c>
      <c r="C8232" s="20">
        <v>45670</v>
      </c>
      <c r="D8232" s="21">
        <v>68.06</v>
      </c>
    </row>
    <row r="8233" spans="1:4" ht="15" hidden="1" x14ac:dyDescent="0.25">
      <c r="A8233" s="16" t="s">
        <v>356</v>
      </c>
      <c r="B8233" s="17" t="s">
        <v>357</v>
      </c>
      <c r="C8233" s="20">
        <v>45670</v>
      </c>
      <c r="D8233" s="21">
        <v>71.61</v>
      </c>
    </row>
    <row r="8234" spans="1:4" ht="15" hidden="1" x14ac:dyDescent="0.25">
      <c r="A8234" s="16" t="s">
        <v>358</v>
      </c>
      <c r="B8234" s="17" t="s">
        <v>359</v>
      </c>
      <c r="C8234" s="20">
        <v>45670</v>
      </c>
      <c r="D8234" s="21">
        <v>93.98</v>
      </c>
    </row>
    <row r="8235" spans="1:4" ht="15" hidden="1" x14ac:dyDescent="0.25">
      <c r="A8235" s="16" t="s">
        <v>360</v>
      </c>
      <c r="B8235" s="17" t="s">
        <v>361</v>
      </c>
      <c r="C8235" s="20">
        <v>45670</v>
      </c>
      <c r="D8235" s="21">
        <v>90.83</v>
      </c>
    </row>
    <row r="8236" spans="1:4" ht="15" hidden="1" x14ac:dyDescent="0.25">
      <c r="A8236" s="16" t="s">
        <v>362</v>
      </c>
      <c r="B8236" s="17" t="s">
        <v>363</v>
      </c>
      <c r="C8236" s="20">
        <v>45670</v>
      </c>
      <c r="D8236" s="21">
        <v>94.48</v>
      </c>
    </row>
    <row r="8237" spans="1:4" ht="15" hidden="1" x14ac:dyDescent="0.25">
      <c r="A8237" s="16" t="s">
        <v>364</v>
      </c>
      <c r="B8237" s="17" t="s">
        <v>365</v>
      </c>
      <c r="C8237" s="20">
        <v>45670</v>
      </c>
      <c r="D8237" s="21">
        <v>86.39</v>
      </c>
    </row>
    <row r="8238" spans="1:4" ht="15" hidden="1" x14ac:dyDescent="0.25">
      <c r="A8238" s="16" t="s">
        <v>366</v>
      </c>
      <c r="B8238" s="17" t="s">
        <v>367</v>
      </c>
      <c r="C8238" s="20">
        <v>45670</v>
      </c>
      <c r="D8238" s="21">
        <v>87.89</v>
      </c>
    </row>
    <row r="8239" spans="1:4" ht="15" hidden="1" x14ac:dyDescent="0.25">
      <c r="A8239" s="16" t="s">
        <v>368</v>
      </c>
      <c r="B8239" s="17" t="s">
        <v>369</v>
      </c>
      <c r="C8239" s="20">
        <v>45670</v>
      </c>
      <c r="D8239" s="21">
        <v>75.650000000000006</v>
      </c>
    </row>
    <row r="8240" spans="1:4" ht="15" hidden="1" x14ac:dyDescent="0.25">
      <c r="A8240" s="16" t="s">
        <v>370</v>
      </c>
      <c r="B8240" s="17" t="s">
        <v>371</v>
      </c>
      <c r="C8240" s="20">
        <v>45670</v>
      </c>
      <c r="D8240" s="21">
        <v>96.68</v>
      </c>
    </row>
    <row r="8241" spans="1:4" ht="15" hidden="1" x14ac:dyDescent="0.25">
      <c r="A8241" s="16" t="s">
        <v>372</v>
      </c>
      <c r="B8241" s="17" t="s">
        <v>373</v>
      </c>
      <c r="C8241" s="20">
        <v>45670</v>
      </c>
      <c r="D8241" s="21">
        <v>81.14</v>
      </c>
    </row>
    <row r="8242" spans="1:4" ht="15" hidden="1" x14ac:dyDescent="0.25">
      <c r="A8242" s="16" t="s">
        <v>374</v>
      </c>
      <c r="B8242" s="17" t="s">
        <v>375</v>
      </c>
      <c r="C8242" s="20">
        <v>45670</v>
      </c>
      <c r="D8242" s="21">
        <v>76.88</v>
      </c>
    </row>
    <row r="8243" spans="1:4" ht="15" hidden="1" x14ac:dyDescent="0.25">
      <c r="A8243" s="16" t="s">
        <v>376</v>
      </c>
      <c r="B8243" s="17" t="s">
        <v>377</v>
      </c>
      <c r="C8243" s="20">
        <v>45670</v>
      </c>
      <c r="D8243" s="21">
        <v>85.43</v>
      </c>
    </row>
    <row r="8244" spans="1:4" ht="15" hidden="1" x14ac:dyDescent="0.25">
      <c r="A8244" s="16" t="s">
        <v>378</v>
      </c>
      <c r="B8244" s="17" t="s">
        <v>379</v>
      </c>
      <c r="C8244" s="20">
        <v>45670</v>
      </c>
      <c r="D8244" s="21">
        <v>85.64</v>
      </c>
    </row>
    <row r="8245" spans="1:4" ht="15" hidden="1" x14ac:dyDescent="0.25">
      <c r="A8245" s="16" t="s">
        <v>380</v>
      </c>
      <c r="B8245" s="17" t="s">
        <v>381</v>
      </c>
      <c r="C8245" s="20">
        <v>45670</v>
      </c>
      <c r="D8245" s="21">
        <v>87.46</v>
      </c>
    </row>
    <row r="8246" spans="1:4" ht="15" hidden="1" x14ac:dyDescent="0.25">
      <c r="A8246" s="16" t="s">
        <v>382</v>
      </c>
      <c r="B8246" s="17" t="s">
        <v>383</v>
      </c>
      <c r="C8246" s="20">
        <v>45670</v>
      </c>
      <c r="D8246" s="21">
        <v>88.48</v>
      </c>
    </row>
    <row r="8247" spans="1:4" ht="15" hidden="1" x14ac:dyDescent="0.25">
      <c r="A8247" s="16" t="s">
        <v>384</v>
      </c>
      <c r="B8247" s="17" t="s">
        <v>385</v>
      </c>
      <c r="C8247" s="20">
        <v>45670</v>
      </c>
      <c r="D8247" s="21">
        <v>78.73</v>
      </c>
    </row>
    <row r="8248" spans="1:4" ht="15" hidden="1" x14ac:dyDescent="0.25">
      <c r="A8248" s="16" t="s">
        <v>386</v>
      </c>
      <c r="B8248" s="17" t="s">
        <v>387</v>
      </c>
      <c r="C8248" s="20">
        <v>45670</v>
      </c>
      <c r="D8248" s="21">
        <v>85.63</v>
      </c>
    </row>
    <row r="8249" spans="1:4" ht="15" hidden="1" x14ac:dyDescent="0.25">
      <c r="A8249" s="16" t="s">
        <v>388</v>
      </c>
      <c r="B8249" s="17" t="s">
        <v>389</v>
      </c>
      <c r="C8249" s="20">
        <v>45670</v>
      </c>
      <c r="D8249" s="21">
        <v>77.87</v>
      </c>
    </row>
    <row r="8250" spans="1:4" ht="15" hidden="1" x14ac:dyDescent="0.25">
      <c r="A8250" s="16" t="s">
        <v>390</v>
      </c>
      <c r="B8250" s="17" t="s">
        <v>391</v>
      </c>
      <c r="C8250" s="20">
        <v>45670</v>
      </c>
      <c r="D8250" s="21">
        <v>89.3</v>
      </c>
    </row>
    <row r="8251" spans="1:4" ht="15" hidden="1" x14ac:dyDescent="0.25">
      <c r="A8251" s="16" t="s">
        <v>392</v>
      </c>
      <c r="B8251" s="17" t="s">
        <v>393</v>
      </c>
      <c r="C8251" s="20">
        <v>45670</v>
      </c>
      <c r="D8251" s="21">
        <v>88.42</v>
      </c>
    </row>
    <row r="8252" spans="1:4" ht="15" hidden="1" x14ac:dyDescent="0.25">
      <c r="A8252" s="16" t="s">
        <v>394</v>
      </c>
      <c r="B8252" s="17" t="s">
        <v>395</v>
      </c>
      <c r="C8252" s="20">
        <v>45670</v>
      </c>
      <c r="D8252" s="21">
        <v>92.75</v>
      </c>
    </row>
    <row r="8253" spans="1:4" ht="15" hidden="1" x14ac:dyDescent="0.25">
      <c r="A8253" s="16" t="s">
        <v>396</v>
      </c>
      <c r="B8253" s="17" t="s">
        <v>397</v>
      </c>
      <c r="C8253" s="20">
        <v>45670</v>
      </c>
      <c r="D8253" s="21">
        <v>87.5</v>
      </c>
    </row>
    <row r="8254" spans="1:4" ht="15" hidden="1" x14ac:dyDescent="0.25">
      <c r="A8254" s="16" t="s">
        <v>398</v>
      </c>
      <c r="B8254" s="17" t="s">
        <v>399</v>
      </c>
      <c r="C8254" s="20">
        <v>45670</v>
      </c>
      <c r="D8254" s="21">
        <v>83.2</v>
      </c>
    </row>
    <row r="8255" spans="1:4" ht="15" hidden="1" x14ac:dyDescent="0.25">
      <c r="A8255" s="16" t="s">
        <v>400</v>
      </c>
      <c r="B8255" s="17" t="s">
        <v>401</v>
      </c>
      <c r="C8255" s="20">
        <v>45670</v>
      </c>
      <c r="D8255" s="21">
        <v>91.12</v>
      </c>
    </row>
    <row r="8256" spans="1:4" ht="15" hidden="1" x14ac:dyDescent="0.25">
      <c r="A8256" s="16" t="s">
        <v>402</v>
      </c>
      <c r="B8256" s="17" t="s">
        <v>403</v>
      </c>
      <c r="C8256" s="20">
        <v>45670</v>
      </c>
      <c r="D8256" s="21">
        <v>50</v>
      </c>
    </row>
    <row r="8257" spans="1:4" ht="15" hidden="1" x14ac:dyDescent="0.25">
      <c r="A8257" s="16" t="s">
        <v>404</v>
      </c>
      <c r="B8257" s="17" t="s">
        <v>405</v>
      </c>
      <c r="C8257" s="20">
        <v>45670</v>
      </c>
      <c r="D8257" s="21">
        <v>83.3</v>
      </c>
    </row>
    <row r="8258" spans="1:4" ht="15" hidden="1" x14ac:dyDescent="0.25">
      <c r="A8258" s="16" t="s">
        <v>406</v>
      </c>
      <c r="B8258" s="17" t="s">
        <v>407</v>
      </c>
      <c r="C8258" s="20">
        <v>45670</v>
      </c>
      <c r="D8258" s="21">
        <v>79.34</v>
      </c>
    </row>
    <row r="8259" spans="1:4" ht="15" hidden="1" x14ac:dyDescent="0.25">
      <c r="A8259" s="16" t="s">
        <v>408</v>
      </c>
      <c r="B8259" s="17" t="s">
        <v>409</v>
      </c>
      <c r="C8259" s="20">
        <v>45670</v>
      </c>
      <c r="D8259" s="21">
        <v>87.78</v>
      </c>
    </row>
    <row r="8260" spans="1:4" ht="15" hidden="1" x14ac:dyDescent="0.25">
      <c r="A8260" s="16" t="s">
        <v>410</v>
      </c>
      <c r="B8260" s="17" t="s">
        <v>411</v>
      </c>
      <c r="C8260" s="20">
        <v>45670</v>
      </c>
      <c r="D8260" s="21">
        <v>89.32</v>
      </c>
    </row>
    <row r="8261" spans="1:4" ht="15" hidden="1" x14ac:dyDescent="0.25">
      <c r="A8261" s="16" t="s">
        <v>412</v>
      </c>
      <c r="B8261" s="17" t="s">
        <v>413</v>
      </c>
      <c r="C8261" s="20">
        <v>45670</v>
      </c>
      <c r="D8261" s="21">
        <v>92.48</v>
      </c>
    </row>
    <row r="8262" spans="1:4" ht="15" hidden="1" x14ac:dyDescent="0.25">
      <c r="A8262" s="16" t="s">
        <v>414</v>
      </c>
      <c r="B8262" s="17" t="s">
        <v>415</v>
      </c>
      <c r="C8262" s="20">
        <v>45670</v>
      </c>
      <c r="D8262" s="21">
        <v>86.74</v>
      </c>
    </row>
    <row r="8263" spans="1:4" ht="15" hidden="1" x14ac:dyDescent="0.25">
      <c r="A8263" s="16" t="s">
        <v>416</v>
      </c>
      <c r="B8263" s="17" t="s">
        <v>417</v>
      </c>
      <c r="C8263" s="20">
        <v>45670</v>
      </c>
      <c r="D8263" s="21">
        <v>36.96</v>
      </c>
    </row>
    <row r="8264" spans="1:4" ht="15" hidden="1" x14ac:dyDescent="0.25">
      <c r="A8264" s="16" t="s">
        <v>418</v>
      </c>
      <c r="B8264" s="17" t="s">
        <v>419</v>
      </c>
      <c r="C8264" s="20">
        <v>45670</v>
      </c>
      <c r="D8264" s="21">
        <v>91.23</v>
      </c>
    </row>
    <row r="8265" spans="1:4" ht="15" hidden="1" x14ac:dyDescent="0.25">
      <c r="A8265" s="16" t="s">
        <v>420</v>
      </c>
      <c r="B8265" s="17" t="s">
        <v>421</v>
      </c>
      <c r="C8265" s="20">
        <v>45670</v>
      </c>
      <c r="D8265" s="21">
        <v>70.98</v>
      </c>
    </row>
    <row r="8266" spans="1:4" ht="15" hidden="1" x14ac:dyDescent="0.25">
      <c r="A8266" s="16" t="s">
        <v>422</v>
      </c>
      <c r="B8266" s="17" t="s">
        <v>423</v>
      </c>
      <c r="C8266" s="20">
        <v>45670</v>
      </c>
      <c r="D8266" s="21">
        <v>89.73</v>
      </c>
    </row>
    <row r="8267" spans="1:4" ht="15" hidden="1" x14ac:dyDescent="0.25">
      <c r="A8267" s="16" t="s">
        <v>424</v>
      </c>
      <c r="B8267" s="17" t="s">
        <v>425</v>
      </c>
      <c r="C8267" s="20">
        <v>45670</v>
      </c>
      <c r="D8267" s="21">
        <v>82.1</v>
      </c>
    </row>
    <row r="8268" spans="1:4" ht="15" hidden="1" x14ac:dyDescent="0.25">
      <c r="A8268" s="16" t="s">
        <v>426</v>
      </c>
      <c r="B8268" s="17" t="s">
        <v>427</v>
      </c>
      <c r="C8268" s="20">
        <v>45670</v>
      </c>
      <c r="D8268" s="21">
        <v>79.14</v>
      </c>
    </row>
    <row r="8269" spans="1:4" ht="15" hidden="1" x14ac:dyDescent="0.25">
      <c r="A8269" s="16" t="s">
        <v>428</v>
      </c>
      <c r="B8269" s="17" t="s">
        <v>429</v>
      </c>
      <c r="C8269" s="20">
        <v>45670</v>
      </c>
      <c r="D8269" s="21">
        <v>90.07</v>
      </c>
    </row>
    <row r="8270" spans="1:4" ht="15" hidden="1" x14ac:dyDescent="0.25">
      <c r="A8270" s="16" t="s">
        <v>430</v>
      </c>
      <c r="B8270" s="17" t="s">
        <v>431</v>
      </c>
      <c r="C8270" s="20">
        <v>45670</v>
      </c>
      <c r="D8270" s="21">
        <v>92.11</v>
      </c>
    </row>
    <row r="8271" spans="1:4" ht="15" hidden="1" x14ac:dyDescent="0.25">
      <c r="A8271" s="16" t="s">
        <v>432</v>
      </c>
      <c r="B8271" s="17" t="s">
        <v>433</v>
      </c>
      <c r="C8271" s="20">
        <v>45670</v>
      </c>
      <c r="D8271" s="21">
        <v>86.59</v>
      </c>
    </row>
    <row r="8272" spans="1:4" ht="15" hidden="1" x14ac:dyDescent="0.25">
      <c r="A8272" s="16" t="s">
        <v>434</v>
      </c>
      <c r="B8272" s="17" t="s">
        <v>435</v>
      </c>
      <c r="C8272" s="20">
        <v>45670</v>
      </c>
      <c r="D8272" s="21">
        <v>82.14</v>
      </c>
    </row>
    <row r="8273" spans="1:4" ht="15" hidden="1" x14ac:dyDescent="0.25">
      <c r="A8273" s="16" t="s">
        <v>436</v>
      </c>
      <c r="B8273" s="17" t="s">
        <v>437</v>
      </c>
      <c r="C8273" s="20">
        <v>45670</v>
      </c>
      <c r="D8273" s="21">
        <v>88.62</v>
      </c>
    </row>
    <row r="8274" spans="1:4" ht="15" hidden="1" x14ac:dyDescent="0.25">
      <c r="A8274" s="16" t="s">
        <v>438</v>
      </c>
      <c r="B8274" s="17" t="s">
        <v>439</v>
      </c>
      <c r="C8274" s="20">
        <v>45670</v>
      </c>
      <c r="D8274" s="21">
        <v>86.72</v>
      </c>
    </row>
    <row r="8275" spans="1:4" ht="15" hidden="1" x14ac:dyDescent="0.25">
      <c r="A8275" s="16" t="s">
        <v>440</v>
      </c>
      <c r="B8275" s="17" t="s">
        <v>441</v>
      </c>
      <c r="C8275" s="20">
        <v>45670</v>
      </c>
      <c r="D8275" s="21">
        <v>90.04</v>
      </c>
    </row>
    <row r="8276" spans="1:4" ht="15" hidden="1" x14ac:dyDescent="0.25">
      <c r="A8276" s="16" t="s">
        <v>442</v>
      </c>
      <c r="B8276" s="17" t="s">
        <v>443</v>
      </c>
      <c r="C8276" s="20">
        <v>45670</v>
      </c>
      <c r="D8276" s="21">
        <v>71.239999999999995</v>
      </c>
    </row>
    <row r="8277" spans="1:4" ht="15" hidden="1" x14ac:dyDescent="0.25">
      <c r="A8277" s="16" t="s">
        <v>444</v>
      </c>
      <c r="B8277" s="17" t="s">
        <v>445</v>
      </c>
      <c r="C8277" s="20">
        <v>45670</v>
      </c>
      <c r="D8277" s="21">
        <v>91</v>
      </c>
    </row>
    <row r="8278" spans="1:4" ht="15" hidden="1" x14ac:dyDescent="0.25">
      <c r="A8278" s="16" t="s">
        <v>446</v>
      </c>
      <c r="B8278" s="17" t="s">
        <v>447</v>
      </c>
      <c r="C8278" s="20">
        <v>45670</v>
      </c>
      <c r="D8278" s="21">
        <v>78.98</v>
      </c>
    </row>
    <row r="8279" spans="1:4" ht="15" hidden="1" x14ac:dyDescent="0.25">
      <c r="A8279" s="16" t="s">
        <v>448</v>
      </c>
      <c r="B8279" s="17" t="s">
        <v>449</v>
      </c>
      <c r="C8279" s="20">
        <v>45670</v>
      </c>
      <c r="D8279" s="21">
        <v>86.71</v>
      </c>
    </row>
    <row r="8280" spans="1:4" ht="15" hidden="1" x14ac:dyDescent="0.25">
      <c r="A8280" s="16" t="s">
        <v>450</v>
      </c>
      <c r="B8280" s="17" t="s">
        <v>451</v>
      </c>
      <c r="C8280" s="20">
        <v>45670</v>
      </c>
      <c r="D8280" s="21">
        <v>92.66</v>
      </c>
    </row>
    <row r="8281" spans="1:4" ht="15" hidden="1" x14ac:dyDescent="0.25">
      <c r="A8281" s="16" t="s">
        <v>452</v>
      </c>
      <c r="B8281" s="17" t="s">
        <v>453</v>
      </c>
      <c r="C8281" s="20">
        <v>45670</v>
      </c>
      <c r="D8281" s="21">
        <v>84.86</v>
      </c>
    </row>
    <row r="8282" spans="1:4" ht="15" hidden="1" x14ac:dyDescent="0.25">
      <c r="A8282" s="16" t="s">
        <v>454</v>
      </c>
      <c r="B8282" s="17" t="s">
        <v>455</v>
      </c>
      <c r="C8282" s="20">
        <v>45670</v>
      </c>
      <c r="D8282" s="21">
        <v>91.24</v>
      </c>
    </row>
    <row r="8283" spans="1:4" ht="15" hidden="1" x14ac:dyDescent="0.25">
      <c r="A8283" s="16" t="s">
        <v>456</v>
      </c>
      <c r="B8283" s="17" t="s">
        <v>457</v>
      </c>
      <c r="C8283" s="20">
        <v>45670</v>
      </c>
      <c r="D8283" s="21">
        <v>82.13</v>
      </c>
    </row>
    <row r="8284" spans="1:4" ht="15" hidden="1" x14ac:dyDescent="0.25">
      <c r="A8284" s="16" t="s">
        <v>458</v>
      </c>
      <c r="B8284" s="17" t="s">
        <v>459</v>
      </c>
      <c r="C8284" s="20">
        <v>45670</v>
      </c>
      <c r="D8284" s="21">
        <v>39.549999999999997</v>
      </c>
    </row>
    <row r="8285" spans="1:4" ht="15" hidden="1" x14ac:dyDescent="0.25">
      <c r="A8285" s="16" t="s">
        <v>460</v>
      </c>
      <c r="B8285" s="17" t="s">
        <v>461</v>
      </c>
      <c r="C8285" s="20">
        <v>45670</v>
      </c>
      <c r="D8285" s="21">
        <v>89.88</v>
      </c>
    </row>
    <row r="8286" spans="1:4" ht="15" hidden="1" x14ac:dyDescent="0.25">
      <c r="A8286" s="16" t="s">
        <v>462</v>
      </c>
      <c r="B8286" s="17" t="s">
        <v>463</v>
      </c>
      <c r="C8286" s="20">
        <v>45670</v>
      </c>
      <c r="D8286" s="21">
        <v>80.790000000000006</v>
      </c>
    </row>
    <row r="8287" spans="1:4" ht="15" hidden="1" x14ac:dyDescent="0.25">
      <c r="A8287" s="16" t="s">
        <v>464</v>
      </c>
      <c r="B8287" s="17" t="s">
        <v>465</v>
      </c>
      <c r="C8287" s="20">
        <v>45670</v>
      </c>
      <c r="D8287" s="21">
        <v>89.43</v>
      </c>
    </row>
    <row r="8288" spans="1:4" ht="15" hidden="1" x14ac:dyDescent="0.25">
      <c r="A8288" s="16" t="s">
        <v>466</v>
      </c>
      <c r="B8288" s="17" t="s">
        <v>467</v>
      </c>
      <c r="C8288" s="20">
        <v>45670</v>
      </c>
      <c r="D8288" s="21">
        <v>90.65</v>
      </c>
    </row>
    <row r="8289" spans="1:4" ht="15" hidden="1" x14ac:dyDescent="0.25">
      <c r="A8289" s="16" t="s">
        <v>468</v>
      </c>
      <c r="B8289" s="17" t="s">
        <v>469</v>
      </c>
      <c r="C8289" s="20">
        <v>45670</v>
      </c>
      <c r="D8289" s="21">
        <v>74.28</v>
      </c>
    </row>
    <row r="8290" spans="1:4" ht="15" hidden="1" x14ac:dyDescent="0.25">
      <c r="A8290" s="16" t="s">
        <v>470</v>
      </c>
      <c r="B8290" s="17" t="s">
        <v>471</v>
      </c>
      <c r="C8290" s="20">
        <v>45670</v>
      </c>
      <c r="D8290" s="21">
        <v>80.239999999999995</v>
      </c>
    </row>
    <row r="8291" spans="1:4" ht="15" hidden="1" x14ac:dyDescent="0.25">
      <c r="A8291" s="16" t="s">
        <v>472</v>
      </c>
      <c r="B8291" s="17" t="s">
        <v>473</v>
      </c>
      <c r="C8291" s="20">
        <v>45670</v>
      </c>
      <c r="D8291" s="21">
        <v>76.94</v>
      </c>
    </row>
    <row r="8292" spans="1:4" ht="15" hidden="1" x14ac:dyDescent="0.25">
      <c r="A8292" s="16" t="s">
        <v>474</v>
      </c>
      <c r="B8292" s="17" t="s">
        <v>475</v>
      </c>
      <c r="C8292" s="20">
        <v>45670</v>
      </c>
      <c r="D8292" s="21">
        <v>84.78</v>
      </c>
    </row>
    <row r="8293" spans="1:4" ht="15" hidden="1" x14ac:dyDescent="0.25">
      <c r="A8293" s="16" t="s">
        <v>476</v>
      </c>
      <c r="B8293" s="17" t="s">
        <v>477</v>
      </c>
      <c r="C8293" s="20">
        <v>45670</v>
      </c>
      <c r="D8293" s="21">
        <v>91.09</v>
      </c>
    </row>
    <row r="8294" spans="1:4" ht="15" hidden="1" x14ac:dyDescent="0.25">
      <c r="A8294" s="16" t="s">
        <v>478</v>
      </c>
      <c r="B8294" s="17" t="s">
        <v>479</v>
      </c>
      <c r="C8294" s="20">
        <v>45670</v>
      </c>
      <c r="D8294" s="21">
        <v>79.75</v>
      </c>
    </row>
    <row r="8295" spans="1:4" ht="15" hidden="1" x14ac:dyDescent="0.25">
      <c r="A8295" s="16" t="s">
        <v>480</v>
      </c>
      <c r="B8295" s="17" t="s">
        <v>481</v>
      </c>
      <c r="C8295" s="20">
        <v>45670</v>
      </c>
      <c r="D8295" s="21">
        <v>94.6</v>
      </c>
    </row>
    <row r="8296" spans="1:4" ht="15" hidden="1" x14ac:dyDescent="0.25">
      <c r="A8296" s="16" t="s">
        <v>482</v>
      </c>
      <c r="B8296" s="17" t="s">
        <v>483</v>
      </c>
      <c r="C8296" s="20">
        <v>45670</v>
      </c>
      <c r="D8296" s="21">
        <v>89.04</v>
      </c>
    </row>
    <row r="8297" spans="1:4" ht="15" hidden="1" x14ac:dyDescent="0.25">
      <c r="A8297" s="16" t="s">
        <v>484</v>
      </c>
      <c r="B8297" s="17" t="s">
        <v>485</v>
      </c>
      <c r="C8297" s="20">
        <v>45670</v>
      </c>
      <c r="D8297" s="21">
        <v>80.040000000000006</v>
      </c>
    </row>
    <row r="8298" spans="1:4" ht="15" hidden="1" x14ac:dyDescent="0.25">
      <c r="A8298" s="16" t="s">
        <v>486</v>
      </c>
      <c r="B8298" s="17" t="s">
        <v>487</v>
      </c>
      <c r="C8298" s="20">
        <v>45670</v>
      </c>
      <c r="D8298" s="21">
        <v>89.52</v>
      </c>
    </row>
    <row r="8299" spans="1:4" ht="15" hidden="1" x14ac:dyDescent="0.25">
      <c r="A8299" s="16" t="s">
        <v>488</v>
      </c>
      <c r="B8299" s="17" t="s">
        <v>489</v>
      </c>
      <c r="C8299" s="20">
        <v>45670</v>
      </c>
      <c r="D8299" s="21">
        <v>86.77</v>
      </c>
    </row>
    <row r="8300" spans="1:4" ht="15" hidden="1" x14ac:dyDescent="0.25">
      <c r="A8300" s="16" t="s">
        <v>490</v>
      </c>
      <c r="B8300" s="17" t="s">
        <v>491</v>
      </c>
      <c r="C8300" s="20">
        <v>45670</v>
      </c>
      <c r="D8300" s="21">
        <v>89.84</v>
      </c>
    </row>
    <row r="8301" spans="1:4" ht="15" hidden="1" x14ac:dyDescent="0.25">
      <c r="A8301" s="16" t="s">
        <v>492</v>
      </c>
      <c r="B8301" s="17" t="s">
        <v>493</v>
      </c>
      <c r="C8301" s="20">
        <v>45670</v>
      </c>
      <c r="D8301" s="21">
        <v>83.58</v>
      </c>
    </row>
    <row r="8302" spans="1:4" ht="15" hidden="1" x14ac:dyDescent="0.25">
      <c r="A8302" s="16" t="s">
        <v>494</v>
      </c>
      <c r="B8302" s="17" t="s">
        <v>495</v>
      </c>
      <c r="C8302" s="20">
        <v>45670</v>
      </c>
      <c r="D8302" s="21">
        <v>91.79</v>
      </c>
    </row>
    <row r="8303" spans="1:4" ht="15" hidden="1" x14ac:dyDescent="0.25">
      <c r="A8303" s="16" t="s">
        <v>496</v>
      </c>
      <c r="B8303" s="17" t="s">
        <v>497</v>
      </c>
      <c r="C8303" s="20">
        <v>45670</v>
      </c>
      <c r="D8303" s="21">
        <v>87.9</v>
      </c>
    </row>
    <row r="8304" spans="1:4" ht="15" hidden="1" x14ac:dyDescent="0.25">
      <c r="A8304" s="16" t="s">
        <v>498</v>
      </c>
      <c r="B8304" s="17" t="s">
        <v>499</v>
      </c>
      <c r="C8304" s="20">
        <v>45670</v>
      </c>
      <c r="D8304" s="21">
        <v>77.67</v>
      </c>
    </row>
    <row r="8305" spans="1:4" ht="15" hidden="1" x14ac:dyDescent="0.25">
      <c r="A8305" s="16" t="s">
        <v>500</v>
      </c>
      <c r="B8305" s="17" t="s">
        <v>501</v>
      </c>
      <c r="C8305" s="20">
        <v>45670</v>
      </c>
      <c r="D8305" s="21">
        <v>80.27</v>
      </c>
    </row>
    <row r="8306" spans="1:4" ht="15" hidden="1" x14ac:dyDescent="0.25">
      <c r="A8306" s="16" t="s">
        <v>502</v>
      </c>
      <c r="B8306" s="17" t="s">
        <v>503</v>
      </c>
      <c r="C8306" s="20">
        <v>45670</v>
      </c>
      <c r="D8306" s="21">
        <v>89.08</v>
      </c>
    </row>
    <row r="8307" spans="1:4" ht="15" hidden="1" x14ac:dyDescent="0.25">
      <c r="A8307" s="16" t="s">
        <v>504</v>
      </c>
      <c r="B8307" s="17" t="s">
        <v>505</v>
      </c>
      <c r="C8307" s="20">
        <v>45670</v>
      </c>
      <c r="D8307" s="21">
        <v>96.5</v>
      </c>
    </row>
    <row r="8308" spans="1:4" ht="15" hidden="1" x14ac:dyDescent="0.25">
      <c r="A8308" s="16" t="s">
        <v>506</v>
      </c>
      <c r="B8308" s="17" t="s">
        <v>507</v>
      </c>
      <c r="C8308" s="20">
        <v>45670</v>
      </c>
      <c r="D8308" s="21">
        <v>90.47</v>
      </c>
    </row>
    <row r="8309" spans="1:4" ht="15" hidden="1" x14ac:dyDescent="0.25">
      <c r="A8309" s="16" t="s">
        <v>508</v>
      </c>
      <c r="B8309" s="17" t="s">
        <v>509</v>
      </c>
      <c r="C8309" s="20">
        <v>45670</v>
      </c>
      <c r="D8309" s="21">
        <v>90.59</v>
      </c>
    </row>
    <row r="8310" spans="1:4" ht="15" hidden="1" x14ac:dyDescent="0.25">
      <c r="A8310" s="16" t="s">
        <v>510</v>
      </c>
      <c r="B8310" s="17" t="s">
        <v>511</v>
      </c>
      <c r="C8310" s="20">
        <v>45670</v>
      </c>
      <c r="D8310" s="21">
        <v>88.42</v>
      </c>
    </row>
    <row r="8311" spans="1:4" ht="15" hidden="1" x14ac:dyDescent="0.25">
      <c r="A8311" s="16" t="s">
        <v>512</v>
      </c>
      <c r="B8311" s="17" t="s">
        <v>513</v>
      </c>
      <c r="C8311" s="20">
        <v>45670</v>
      </c>
      <c r="D8311" s="21">
        <v>82.76</v>
      </c>
    </row>
    <row r="8312" spans="1:4" ht="15" hidden="1" x14ac:dyDescent="0.25">
      <c r="A8312" s="16" t="s">
        <v>514</v>
      </c>
      <c r="B8312" s="17" t="s">
        <v>515</v>
      </c>
      <c r="C8312" s="20">
        <v>45670</v>
      </c>
      <c r="D8312" s="21">
        <v>78.34</v>
      </c>
    </row>
    <row r="8313" spans="1:4" ht="15" hidden="1" x14ac:dyDescent="0.25">
      <c r="A8313" s="16" t="s">
        <v>516</v>
      </c>
      <c r="B8313" s="17" t="s">
        <v>517</v>
      </c>
      <c r="C8313" s="20">
        <v>45670</v>
      </c>
      <c r="D8313" s="21">
        <v>91.44</v>
      </c>
    </row>
    <row r="8314" spans="1:4" ht="15" hidden="1" x14ac:dyDescent="0.25">
      <c r="A8314" s="16" t="s">
        <v>518</v>
      </c>
      <c r="B8314" s="17" t="s">
        <v>519</v>
      </c>
      <c r="C8314" s="20">
        <v>45670</v>
      </c>
      <c r="D8314" s="21">
        <v>90.55</v>
      </c>
    </row>
    <row r="8315" spans="1:4" ht="15" hidden="1" x14ac:dyDescent="0.25">
      <c r="A8315" s="16" t="s">
        <v>520</v>
      </c>
      <c r="B8315" s="17" t="s">
        <v>521</v>
      </c>
      <c r="C8315" s="20">
        <v>45670</v>
      </c>
      <c r="D8315" s="21">
        <v>84.79</v>
      </c>
    </row>
    <row r="8316" spans="1:4" ht="15" hidden="1" x14ac:dyDescent="0.25">
      <c r="A8316" s="16" t="s">
        <v>3104</v>
      </c>
      <c r="B8316" s="17" t="s">
        <v>3105</v>
      </c>
      <c r="C8316" s="20">
        <v>45670</v>
      </c>
      <c r="D8316" s="21">
        <v>88.07</v>
      </c>
    </row>
    <row r="8317" spans="1:4" ht="15" hidden="1" x14ac:dyDescent="0.25">
      <c r="A8317" s="16" t="s">
        <v>522</v>
      </c>
      <c r="B8317" s="17" t="s">
        <v>523</v>
      </c>
      <c r="C8317" s="20">
        <v>45670</v>
      </c>
      <c r="D8317" s="21">
        <v>91.2</v>
      </c>
    </row>
    <row r="8318" spans="1:4" ht="15" hidden="1" x14ac:dyDescent="0.25">
      <c r="A8318" s="16" t="s">
        <v>524</v>
      </c>
      <c r="B8318" s="17" t="s">
        <v>525</v>
      </c>
      <c r="C8318" s="20">
        <v>45670</v>
      </c>
      <c r="D8318" s="21">
        <v>68.98</v>
      </c>
    </row>
    <row r="8319" spans="1:4" ht="15" hidden="1" x14ac:dyDescent="0.25">
      <c r="A8319" s="16" t="s">
        <v>526</v>
      </c>
      <c r="B8319" s="17" t="s">
        <v>527</v>
      </c>
      <c r="C8319" s="20">
        <v>45670</v>
      </c>
      <c r="D8319" s="21">
        <v>92.69</v>
      </c>
    </row>
    <row r="8320" spans="1:4" ht="15" hidden="1" x14ac:dyDescent="0.25">
      <c r="A8320" s="16" t="s">
        <v>528</v>
      </c>
      <c r="B8320" s="17" t="s">
        <v>529</v>
      </c>
      <c r="C8320" s="20">
        <v>45670</v>
      </c>
      <c r="D8320" s="21">
        <v>86.24</v>
      </c>
    </row>
    <row r="8321" spans="1:4" ht="15" hidden="1" x14ac:dyDescent="0.25">
      <c r="A8321" s="16" t="s">
        <v>530</v>
      </c>
      <c r="B8321" s="17" t="s">
        <v>531</v>
      </c>
      <c r="C8321" s="20">
        <v>45670</v>
      </c>
      <c r="D8321" s="21">
        <v>90.63</v>
      </c>
    </row>
    <row r="8322" spans="1:4" ht="15" hidden="1" x14ac:dyDescent="0.25">
      <c r="A8322" s="16" t="s">
        <v>532</v>
      </c>
      <c r="B8322" s="17" t="s">
        <v>533</v>
      </c>
      <c r="C8322" s="20">
        <v>45670</v>
      </c>
      <c r="D8322" s="21">
        <v>91.81</v>
      </c>
    </row>
    <row r="8323" spans="1:4" ht="15" hidden="1" x14ac:dyDescent="0.25">
      <c r="A8323" s="16" t="s">
        <v>534</v>
      </c>
      <c r="B8323" s="17" t="s">
        <v>535</v>
      </c>
      <c r="C8323" s="20">
        <v>45670</v>
      </c>
      <c r="D8323" s="21">
        <v>84.42</v>
      </c>
    </row>
    <row r="8324" spans="1:4" ht="15" hidden="1" x14ac:dyDescent="0.25">
      <c r="A8324" s="16" t="s">
        <v>536</v>
      </c>
      <c r="B8324" s="17" t="s">
        <v>537</v>
      </c>
      <c r="C8324" s="20">
        <v>45670</v>
      </c>
      <c r="D8324" s="21">
        <v>90.54</v>
      </c>
    </row>
    <row r="8325" spans="1:4" ht="15" hidden="1" x14ac:dyDescent="0.25">
      <c r="A8325" s="16" t="s">
        <v>538</v>
      </c>
      <c r="B8325" s="17" t="s">
        <v>539</v>
      </c>
      <c r="C8325" s="20">
        <v>45670</v>
      </c>
      <c r="D8325" s="21">
        <v>93.27</v>
      </c>
    </row>
    <row r="8326" spans="1:4" ht="15" hidden="1" x14ac:dyDescent="0.25">
      <c r="A8326" s="16" t="s">
        <v>540</v>
      </c>
      <c r="B8326" s="17" t="s">
        <v>541</v>
      </c>
      <c r="C8326" s="20">
        <v>45670</v>
      </c>
      <c r="D8326" s="21">
        <v>89.23</v>
      </c>
    </row>
    <row r="8327" spans="1:4" ht="15" hidden="1" x14ac:dyDescent="0.25">
      <c r="A8327" s="16" t="s">
        <v>542</v>
      </c>
      <c r="B8327" s="17" t="s">
        <v>543</v>
      </c>
      <c r="C8327" s="20">
        <v>45670</v>
      </c>
      <c r="D8327" s="21">
        <v>95.68</v>
      </c>
    </row>
    <row r="8328" spans="1:4" ht="15" hidden="1" x14ac:dyDescent="0.25">
      <c r="A8328" s="16" t="s">
        <v>544</v>
      </c>
      <c r="B8328" s="17" t="s">
        <v>545</v>
      </c>
      <c r="C8328" s="20">
        <v>45670</v>
      </c>
      <c r="D8328" s="21">
        <v>85.17</v>
      </c>
    </row>
    <row r="8329" spans="1:4" ht="15" hidden="1" x14ac:dyDescent="0.25">
      <c r="A8329" s="16" t="s">
        <v>546</v>
      </c>
      <c r="B8329" s="17" t="s">
        <v>547</v>
      </c>
      <c r="C8329" s="20">
        <v>45670</v>
      </c>
      <c r="D8329" s="21">
        <v>89.41</v>
      </c>
    </row>
    <row r="8330" spans="1:4" ht="15" hidden="1" x14ac:dyDescent="0.25">
      <c r="A8330" s="16" t="s">
        <v>548</v>
      </c>
      <c r="B8330" s="17" t="s">
        <v>549</v>
      </c>
      <c r="C8330" s="20">
        <v>45670</v>
      </c>
      <c r="D8330" s="21">
        <v>91.7</v>
      </c>
    </row>
    <row r="8331" spans="1:4" ht="15" hidden="1" x14ac:dyDescent="0.25">
      <c r="A8331" s="16" t="s">
        <v>550</v>
      </c>
      <c r="B8331" s="17" t="s">
        <v>551</v>
      </c>
      <c r="C8331" s="20">
        <v>45670</v>
      </c>
      <c r="D8331" s="21">
        <v>85.31</v>
      </c>
    </row>
    <row r="8332" spans="1:4" ht="15" hidden="1" x14ac:dyDescent="0.25">
      <c r="A8332" s="16" t="s">
        <v>552</v>
      </c>
      <c r="B8332" s="17" t="s">
        <v>553</v>
      </c>
      <c r="C8332" s="20">
        <v>45670</v>
      </c>
      <c r="D8332" s="21">
        <v>71.13</v>
      </c>
    </row>
    <row r="8333" spans="1:4" ht="15" hidden="1" x14ac:dyDescent="0.25">
      <c r="A8333" s="16" t="s">
        <v>554</v>
      </c>
      <c r="B8333" s="17" t="s">
        <v>555</v>
      </c>
      <c r="C8333" s="20">
        <v>45670</v>
      </c>
      <c r="D8333" s="21">
        <v>83.9</v>
      </c>
    </row>
    <row r="8334" spans="1:4" ht="15" hidden="1" x14ac:dyDescent="0.25">
      <c r="A8334" s="16" t="s">
        <v>556</v>
      </c>
      <c r="B8334" s="17" t="s">
        <v>557</v>
      </c>
      <c r="C8334" s="20">
        <v>45670</v>
      </c>
      <c r="D8334" s="21">
        <v>80.92</v>
      </c>
    </row>
    <row r="8335" spans="1:4" ht="15" hidden="1" x14ac:dyDescent="0.25">
      <c r="A8335" s="16" t="s">
        <v>558</v>
      </c>
      <c r="B8335" s="17" t="s">
        <v>559</v>
      </c>
      <c r="C8335" s="20">
        <v>45670</v>
      </c>
      <c r="D8335" s="21">
        <v>75.510000000000005</v>
      </c>
    </row>
    <row r="8336" spans="1:4" ht="15" hidden="1" x14ac:dyDescent="0.25">
      <c r="A8336" s="16" t="s">
        <v>560</v>
      </c>
      <c r="B8336" s="17" t="s">
        <v>561</v>
      </c>
      <c r="C8336" s="20">
        <v>45670</v>
      </c>
      <c r="D8336" s="21">
        <v>77.98</v>
      </c>
    </row>
    <row r="8337" spans="1:4" ht="15" hidden="1" x14ac:dyDescent="0.25">
      <c r="A8337" s="16" t="s">
        <v>562</v>
      </c>
      <c r="B8337" s="17" t="s">
        <v>563</v>
      </c>
      <c r="C8337" s="20">
        <v>45670</v>
      </c>
      <c r="D8337" s="21">
        <v>93.36</v>
      </c>
    </row>
    <row r="8338" spans="1:4" ht="15" hidden="1" x14ac:dyDescent="0.25">
      <c r="A8338" s="16" t="s">
        <v>564</v>
      </c>
      <c r="B8338" s="17" t="s">
        <v>565</v>
      </c>
      <c r="C8338" s="20">
        <v>45670</v>
      </c>
      <c r="D8338" s="17" t="s">
        <v>3228</v>
      </c>
    </row>
    <row r="8339" spans="1:4" ht="15" hidden="1" x14ac:dyDescent="0.25">
      <c r="A8339" s="16" t="s">
        <v>566</v>
      </c>
      <c r="B8339" s="17" t="s">
        <v>567</v>
      </c>
      <c r="C8339" s="20">
        <v>45670</v>
      </c>
      <c r="D8339" s="21">
        <v>66.66</v>
      </c>
    </row>
    <row r="8340" spans="1:4" ht="15" hidden="1" x14ac:dyDescent="0.25">
      <c r="A8340" s="16" t="s">
        <v>568</v>
      </c>
      <c r="B8340" s="17" t="s">
        <v>569</v>
      </c>
      <c r="C8340" s="20">
        <v>45670</v>
      </c>
      <c r="D8340" s="21">
        <v>88.9</v>
      </c>
    </row>
    <row r="8341" spans="1:4" ht="15" hidden="1" x14ac:dyDescent="0.25">
      <c r="A8341" s="16" t="s">
        <v>570</v>
      </c>
      <c r="B8341" s="17" t="s">
        <v>571</v>
      </c>
      <c r="C8341" s="20">
        <v>45670</v>
      </c>
      <c r="D8341" s="21">
        <v>88.83</v>
      </c>
    </row>
    <row r="8342" spans="1:4" ht="15" hidden="1" x14ac:dyDescent="0.25">
      <c r="A8342" s="16" t="s">
        <v>572</v>
      </c>
      <c r="B8342" s="17" t="s">
        <v>573</v>
      </c>
      <c r="C8342" s="20">
        <v>45670</v>
      </c>
      <c r="D8342" s="21">
        <v>91.61</v>
      </c>
    </row>
    <row r="8343" spans="1:4" ht="15" hidden="1" x14ac:dyDescent="0.25">
      <c r="A8343" s="16" t="s">
        <v>574</v>
      </c>
      <c r="B8343" s="17" t="s">
        <v>575</v>
      </c>
      <c r="C8343" s="20">
        <v>45670</v>
      </c>
      <c r="D8343" s="21">
        <v>82.98</v>
      </c>
    </row>
    <row r="8344" spans="1:4" ht="15" hidden="1" x14ac:dyDescent="0.25">
      <c r="A8344" s="16" t="s">
        <v>576</v>
      </c>
      <c r="B8344" s="17" t="s">
        <v>577</v>
      </c>
      <c r="C8344" s="20">
        <v>45670</v>
      </c>
      <c r="D8344" s="21">
        <v>92.4</v>
      </c>
    </row>
    <row r="8345" spans="1:4" ht="15" hidden="1" x14ac:dyDescent="0.25">
      <c r="A8345" s="16" t="s">
        <v>578</v>
      </c>
      <c r="B8345" s="17" t="s">
        <v>579</v>
      </c>
      <c r="C8345" s="20">
        <v>45670</v>
      </c>
      <c r="D8345" s="21">
        <v>88.74</v>
      </c>
    </row>
    <row r="8346" spans="1:4" ht="15" hidden="1" x14ac:dyDescent="0.25">
      <c r="A8346" s="16" t="s">
        <v>580</v>
      </c>
      <c r="B8346" s="17" t="s">
        <v>581</v>
      </c>
      <c r="C8346" s="20">
        <v>45670</v>
      </c>
      <c r="D8346" s="21">
        <v>89.41</v>
      </c>
    </row>
    <row r="8347" spans="1:4" ht="15" hidden="1" x14ac:dyDescent="0.25">
      <c r="A8347" s="16" t="s">
        <v>582</v>
      </c>
      <c r="B8347" s="17" t="s">
        <v>583</v>
      </c>
      <c r="C8347" s="20">
        <v>45670</v>
      </c>
      <c r="D8347" s="21">
        <v>92.04</v>
      </c>
    </row>
    <row r="8348" spans="1:4" ht="15" hidden="1" x14ac:dyDescent="0.25">
      <c r="A8348" s="16" t="s">
        <v>584</v>
      </c>
      <c r="B8348" s="17" t="s">
        <v>585</v>
      </c>
      <c r="C8348" s="20">
        <v>45670</v>
      </c>
      <c r="D8348" s="21">
        <v>93.22</v>
      </c>
    </row>
    <row r="8349" spans="1:4" ht="15" hidden="1" x14ac:dyDescent="0.25">
      <c r="A8349" s="16" t="s">
        <v>586</v>
      </c>
      <c r="B8349" s="17" t="s">
        <v>587</v>
      </c>
      <c r="C8349" s="20">
        <v>45670</v>
      </c>
      <c r="D8349" s="21">
        <v>91.92</v>
      </c>
    </row>
    <row r="8350" spans="1:4" ht="15" hidden="1" x14ac:dyDescent="0.25">
      <c r="A8350" s="16" t="s">
        <v>588</v>
      </c>
      <c r="B8350" s="17" t="s">
        <v>589</v>
      </c>
      <c r="C8350" s="20">
        <v>45670</v>
      </c>
      <c r="D8350" s="21">
        <v>89.26</v>
      </c>
    </row>
    <row r="8351" spans="1:4" ht="15" hidden="1" x14ac:dyDescent="0.25">
      <c r="A8351" s="16" t="s">
        <v>590</v>
      </c>
      <c r="B8351" s="17" t="s">
        <v>591</v>
      </c>
      <c r="C8351" s="20">
        <v>45670</v>
      </c>
      <c r="D8351" s="21">
        <v>95.43</v>
      </c>
    </row>
    <row r="8352" spans="1:4" ht="15" hidden="1" x14ac:dyDescent="0.25">
      <c r="A8352" s="16" t="s">
        <v>592</v>
      </c>
      <c r="B8352" s="17" t="s">
        <v>593</v>
      </c>
      <c r="C8352" s="20">
        <v>45670</v>
      </c>
      <c r="D8352" s="21">
        <v>86.25</v>
      </c>
    </row>
    <row r="8353" spans="1:4" ht="15" hidden="1" x14ac:dyDescent="0.25">
      <c r="A8353" s="16" t="s">
        <v>594</v>
      </c>
      <c r="B8353" s="17" t="s">
        <v>595</v>
      </c>
      <c r="C8353" s="20">
        <v>45670</v>
      </c>
      <c r="D8353" s="21">
        <v>89.54</v>
      </c>
    </row>
    <row r="8354" spans="1:4" ht="15" hidden="1" x14ac:dyDescent="0.25">
      <c r="A8354" s="16" t="s">
        <v>596</v>
      </c>
      <c r="B8354" s="17" t="s">
        <v>597</v>
      </c>
      <c r="C8354" s="20">
        <v>45670</v>
      </c>
      <c r="D8354" s="21">
        <v>81.599999999999994</v>
      </c>
    </row>
    <row r="8355" spans="1:4" ht="15" hidden="1" x14ac:dyDescent="0.25">
      <c r="A8355" s="16" t="s">
        <v>598</v>
      </c>
      <c r="B8355" s="17" t="s">
        <v>599</v>
      </c>
      <c r="C8355" s="20">
        <v>45670</v>
      </c>
      <c r="D8355" s="21">
        <v>91.12</v>
      </c>
    </row>
    <row r="8356" spans="1:4" ht="15" hidden="1" x14ac:dyDescent="0.25">
      <c r="A8356" s="16" t="s">
        <v>600</v>
      </c>
      <c r="B8356" s="17" t="s">
        <v>601</v>
      </c>
      <c r="C8356" s="20">
        <v>45670</v>
      </c>
      <c r="D8356" s="21">
        <v>92.54</v>
      </c>
    </row>
    <row r="8357" spans="1:4" ht="15" hidden="1" x14ac:dyDescent="0.25">
      <c r="A8357" s="16" t="s">
        <v>602</v>
      </c>
      <c r="B8357" s="17" t="s">
        <v>603</v>
      </c>
      <c r="C8357" s="20">
        <v>45670</v>
      </c>
      <c r="D8357" s="21">
        <v>92.16</v>
      </c>
    </row>
    <row r="8358" spans="1:4" ht="15" hidden="1" x14ac:dyDescent="0.25">
      <c r="A8358" s="16" t="s">
        <v>604</v>
      </c>
      <c r="B8358" s="17" t="s">
        <v>605</v>
      </c>
      <c r="C8358" s="20">
        <v>45670</v>
      </c>
      <c r="D8358" s="21">
        <v>78.099999999999994</v>
      </c>
    </row>
    <row r="8359" spans="1:4" ht="15" hidden="1" x14ac:dyDescent="0.25">
      <c r="A8359" s="16" t="s">
        <v>606</v>
      </c>
      <c r="B8359" s="17" t="s">
        <v>607</v>
      </c>
      <c r="C8359" s="20">
        <v>45670</v>
      </c>
      <c r="D8359" s="21">
        <v>87.25</v>
      </c>
    </row>
    <row r="8360" spans="1:4" ht="15" hidden="1" x14ac:dyDescent="0.25">
      <c r="A8360" s="16" t="s">
        <v>608</v>
      </c>
      <c r="B8360" s="17" t="s">
        <v>609</v>
      </c>
      <c r="C8360" s="20">
        <v>45670</v>
      </c>
      <c r="D8360" s="21">
        <v>86.9</v>
      </c>
    </row>
    <row r="8361" spans="1:4" ht="15" hidden="1" x14ac:dyDescent="0.25">
      <c r="A8361" s="16" t="s">
        <v>610</v>
      </c>
      <c r="B8361" s="17" t="s">
        <v>611</v>
      </c>
      <c r="C8361" s="20">
        <v>45670</v>
      </c>
      <c r="D8361" s="21">
        <v>92.02</v>
      </c>
    </row>
    <row r="8362" spans="1:4" ht="15" hidden="1" x14ac:dyDescent="0.25">
      <c r="A8362" s="16" t="s">
        <v>612</v>
      </c>
      <c r="B8362" s="17" t="s">
        <v>613</v>
      </c>
      <c r="C8362" s="20">
        <v>45670</v>
      </c>
      <c r="D8362" s="21">
        <v>83.55</v>
      </c>
    </row>
    <row r="8363" spans="1:4" ht="15" hidden="1" x14ac:dyDescent="0.25">
      <c r="A8363" s="16" t="s">
        <v>614</v>
      </c>
      <c r="B8363" s="17" t="s">
        <v>615</v>
      </c>
      <c r="C8363" s="20">
        <v>45670</v>
      </c>
      <c r="D8363" s="21">
        <v>90.54</v>
      </c>
    </row>
    <row r="8364" spans="1:4" ht="15" hidden="1" x14ac:dyDescent="0.25">
      <c r="A8364" s="16" t="s">
        <v>616</v>
      </c>
      <c r="B8364" s="17" t="s">
        <v>617</v>
      </c>
      <c r="C8364" s="20">
        <v>45670</v>
      </c>
      <c r="D8364" s="21">
        <v>97.53</v>
      </c>
    </row>
    <row r="8365" spans="1:4" ht="15" hidden="1" x14ac:dyDescent="0.25">
      <c r="A8365" s="16" t="s">
        <v>618</v>
      </c>
      <c r="B8365" s="17" t="s">
        <v>619</v>
      </c>
      <c r="C8365" s="20">
        <v>45670</v>
      </c>
      <c r="D8365" s="21">
        <v>86.09</v>
      </c>
    </row>
    <row r="8366" spans="1:4" ht="15" hidden="1" x14ac:dyDescent="0.25">
      <c r="A8366" s="16" t="s">
        <v>620</v>
      </c>
      <c r="B8366" s="17" t="s">
        <v>621</v>
      </c>
      <c r="C8366" s="20">
        <v>45670</v>
      </c>
      <c r="D8366" s="21">
        <v>45.3</v>
      </c>
    </row>
    <row r="8367" spans="1:4" ht="15" hidden="1" x14ac:dyDescent="0.25">
      <c r="A8367" s="16" t="s">
        <v>622</v>
      </c>
      <c r="B8367" s="17" t="s">
        <v>623</v>
      </c>
      <c r="C8367" s="20">
        <v>45670</v>
      </c>
      <c r="D8367" s="21">
        <v>60.95</v>
      </c>
    </row>
    <row r="8368" spans="1:4" ht="15" hidden="1" x14ac:dyDescent="0.25">
      <c r="A8368" s="16" t="s">
        <v>624</v>
      </c>
      <c r="B8368" s="17" t="s">
        <v>625</v>
      </c>
      <c r="C8368" s="20">
        <v>45670</v>
      </c>
      <c r="D8368" s="21">
        <v>84.89</v>
      </c>
    </row>
    <row r="8369" spans="1:4" ht="15" hidden="1" x14ac:dyDescent="0.25">
      <c r="A8369" s="16" t="s">
        <v>626</v>
      </c>
      <c r="B8369" s="17" t="s">
        <v>627</v>
      </c>
      <c r="C8369" s="20">
        <v>45670</v>
      </c>
      <c r="D8369" s="21">
        <v>78.53</v>
      </c>
    </row>
    <row r="8370" spans="1:4" ht="15" hidden="1" x14ac:dyDescent="0.25">
      <c r="A8370" s="16" t="s">
        <v>628</v>
      </c>
      <c r="B8370" s="17" t="s">
        <v>629</v>
      </c>
      <c r="C8370" s="20">
        <v>45670</v>
      </c>
      <c r="D8370" s="21">
        <v>92.26</v>
      </c>
    </row>
    <row r="8371" spans="1:4" ht="15" hidden="1" x14ac:dyDescent="0.25">
      <c r="A8371" s="16" t="s">
        <v>630</v>
      </c>
      <c r="B8371" s="17" t="s">
        <v>631</v>
      </c>
      <c r="C8371" s="20">
        <v>45670</v>
      </c>
      <c r="D8371" s="21">
        <v>78.66</v>
      </c>
    </row>
    <row r="8372" spans="1:4" ht="15" hidden="1" x14ac:dyDescent="0.25">
      <c r="A8372" s="16" t="s">
        <v>632</v>
      </c>
      <c r="B8372" s="17" t="s">
        <v>633</v>
      </c>
      <c r="C8372" s="20">
        <v>45670</v>
      </c>
      <c r="D8372" s="21">
        <v>87.67</v>
      </c>
    </row>
    <row r="8373" spans="1:4" ht="15" hidden="1" x14ac:dyDescent="0.25">
      <c r="A8373" s="16" t="s">
        <v>634</v>
      </c>
      <c r="B8373" s="17" t="s">
        <v>635</v>
      </c>
      <c r="C8373" s="20">
        <v>45670</v>
      </c>
      <c r="D8373" s="21">
        <v>78.87</v>
      </c>
    </row>
    <row r="8374" spans="1:4" ht="15" hidden="1" x14ac:dyDescent="0.25">
      <c r="A8374" s="16" t="s">
        <v>636</v>
      </c>
      <c r="B8374" s="17" t="s">
        <v>637</v>
      </c>
      <c r="C8374" s="20">
        <v>45670</v>
      </c>
      <c r="D8374" s="21">
        <v>89.5</v>
      </c>
    </row>
    <row r="8375" spans="1:4" ht="15" hidden="1" x14ac:dyDescent="0.25">
      <c r="A8375" s="16" t="s">
        <v>638</v>
      </c>
      <c r="B8375" s="17" t="s">
        <v>639</v>
      </c>
      <c r="C8375" s="20">
        <v>45670</v>
      </c>
      <c r="D8375" s="21">
        <v>65.260000000000005</v>
      </c>
    </row>
    <row r="8376" spans="1:4" ht="15" hidden="1" x14ac:dyDescent="0.25">
      <c r="A8376" s="16" t="s">
        <v>640</v>
      </c>
      <c r="B8376" s="17" t="s">
        <v>641</v>
      </c>
      <c r="C8376" s="20">
        <v>45670</v>
      </c>
      <c r="D8376" s="21">
        <v>85.22</v>
      </c>
    </row>
    <row r="8377" spans="1:4" ht="15" hidden="1" x14ac:dyDescent="0.25">
      <c r="A8377" s="16" t="s">
        <v>642</v>
      </c>
      <c r="B8377" s="17" t="s">
        <v>643</v>
      </c>
      <c r="C8377" s="20">
        <v>45670</v>
      </c>
      <c r="D8377" s="21">
        <v>53.62</v>
      </c>
    </row>
    <row r="8378" spans="1:4" ht="15" hidden="1" x14ac:dyDescent="0.25">
      <c r="A8378" s="16" t="s">
        <v>644</v>
      </c>
      <c r="B8378" s="17" t="s">
        <v>645</v>
      </c>
      <c r="C8378" s="20">
        <v>45670</v>
      </c>
      <c r="D8378" s="21">
        <v>89.01</v>
      </c>
    </row>
    <row r="8379" spans="1:4" ht="15" hidden="1" x14ac:dyDescent="0.25">
      <c r="A8379" s="16" t="s">
        <v>646</v>
      </c>
      <c r="B8379" s="17" t="s">
        <v>647</v>
      </c>
      <c r="C8379" s="20">
        <v>45670</v>
      </c>
      <c r="D8379" s="21">
        <v>85.29</v>
      </c>
    </row>
    <row r="8380" spans="1:4" ht="15" hidden="1" x14ac:dyDescent="0.25">
      <c r="A8380" s="16" t="s">
        <v>648</v>
      </c>
      <c r="B8380" s="17" t="s">
        <v>649</v>
      </c>
      <c r="C8380" s="20">
        <v>45670</v>
      </c>
      <c r="D8380" s="21">
        <v>79.55</v>
      </c>
    </row>
    <row r="8381" spans="1:4" ht="15" hidden="1" x14ac:dyDescent="0.25">
      <c r="A8381" s="16" t="s">
        <v>650</v>
      </c>
      <c r="B8381" s="17" t="s">
        <v>651</v>
      </c>
      <c r="C8381" s="20">
        <v>45670</v>
      </c>
      <c r="D8381" s="21">
        <v>87.75</v>
      </c>
    </row>
    <row r="8382" spans="1:4" ht="15" hidden="1" x14ac:dyDescent="0.25">
      <c r="A8382" s="16" t="s">
        <v>652</v>
      </c>
      <c r="B8382" s="17" t="s">
        <v>653</v>
      </c>
      <c r="C8382" s="20">
        <v>45670</v>
      </c>
      <c r="D8382" s="21">
        <v>62.89</v>
      </c>
    </row>
    <row r="8383" spans="1:4" ht="15" hidden="1" x14ac:dyDescent="0.25">
      <c r="A8383" s="16" t="s">
        <v>654</v>
      </c>
      <c r="B8383" s="17" t="s">
        <v>655</v>
      </c>
      <c r="C8383" s="20">
        <v>45670</v>
      </c>
      <c r="D8383" s="21">
        <v>89.48</v>
      </c>
    </row>
    <row r="8384" spans="1:4" ht="15" hidden="1" x14ac:dyDescent="0.25">
      <c r="A8384" s="16" t="s">
        <v>656</v>
      </c>
      <c r="B8384" s="17" t="s">
        <v>657</v>
      </c>
      <c r="C8384" s="20">
        <v>45670</v>
      </c>
      <c r="D8384" s="21">
        <v>86.17</v>
      </c>
    </row>
    <row r="8385" spans="1:4" ht="15" hidden="1" x14ac:dyDescent="0.25">
      <c r="A8385" s="16" t="s">
        <v>658</v>
      </c>
      <c r="B8385" s="17" t="s">
        <v>659</v>
      </c>
      <c r="C8385" s="20">
        <v>45670</v>
      </c>
      <c r="D8385" s="21">
        <v>86.63</v>
      </c>
    </row>
    <row r="8386" spans="1:4" ht="15" hidden="1" x14ac:dyDescent="0.25">
      <c r="A8386" s="16" t="s">
        <v>660</v>
      </c>
      <c r="B8386" s="17" t="s">
        <v>661</v>
      </c>
      <c r="C8386" s="20">
        <v>45670</v>
      </c>
      <c r="D8386" s="21">
        <v>89.48</v>
      </c>
    </row>
    <row r="8387" spans="1:4" ht="15" hidden="1" x14ac:dyDescent="0.25">
      <c r="A8387" s="16" t="s">
        <v>662</v>
      </c>
      <c r="B8387" s="17" t="s">
        <v>663</v>
      </c>
      <c r="C8387" s="20">
        <v>45670</v>
      </c>
      <c r="D8387" s="21">
        <v>92.5</v>
      </c>
    </row>
    <row r="8388" spans="1:4" ht="15" hidden="1" x14ac:dyDescent="0.25">
      <c r="A8388" s="16" t="s">
        <v>664</v>
      </c>
      <c r="B8388" s="17" t="s">
        <v>665</v>
      </c>
      <c r="C8388" s="20">
        <v>45670</v>
      </c>
      <c r="D8388" s="21">
        <v>88.78</v>
      </c>
    </row>
    <row r="8389" spans="1:4" ht="15" hidden="1" x14ac:dyDescent="0.25">
      <c r="A8389" s="16" t="s">
        <v>666</v>
      </c>
      <c r="B8389" s="17" t="s">
        <v>667</v>
      </c>
      <c r="C8389" s="20">
        <v>45670</v>
      </c>
      <c r="D8389" s="21">
        <v>81.260000000000005</v>
      </c>
    </row>
    <row r="8390" spans="1:4" ht="15" hidden="1" x14ac:dyDescent="0.25">
      <c r="A8390" s="16" t="s">
        <v>668</v>
      </c>
      <c r="B8390" s="17" t="s">
        <v>669</v>
      </c>
      <c r="C8390" s="20">
        <v>45670</v>
      </c>
      <c r="D8390" s="21">
        <v>90.03</v>
      </c>
    </row>
    <row r="8391" spans="1:4" ht="15" hidden="1" x14ac:dyDescent="0.25">
      <c r="A8391" s="16" t="s">
        <v>670</v>
      </c>
      <c r="B8391" s="17" t="s">
        <v>671</v>
      </c>
      <c r="C8391" s="20">
        <v>45670</v>
      </c>
      <c r="D8391" s="21">
        <v>87.97</v>
      </c>
    </row>
    <row r="8392" spans="1:4" ht="15" hidden="1" x14ac:dyDescent="0.25">
      <c r="A8392" s="16" t="s">
        <v>672</v>
      </c>
      <c r="B8392" s="17" t="s">
        <v>673</v>
      </c>
      <c r="C8392" s="20">
        <v>45670</v>
      </c>
      <c r="D8392" s="21">
        <v>88.4</v>
      </c>
    </row>
    <row r="8393" spans="1:4" ht="15" hidden="1" x14ac:dyDescent="0.25">
      <c r="A8393" s="16" t="s">
        <v>674</v>
      </c>
      <c r="B8393" s="17" t="s">
        <v>675</v>
      </c>
      <c r="C8393" s="20">
        <v>45670</v>
      </c>
      <c r="D8393" s="21">
        <v>92.18</v>
      </c>
    </row>
    <row r="8394" spans="1:4" ht="15" hidden="1" x14ac:dyDescent="0.25">
      <c r="A8394" s="16" t="s">
        <v>676</v>
      </c>
      <c r="B8394" s="17" t="s">
        <v>677</v>
      </c>
      <c r="C8394" s="20">
        <v>45670</v>
      </c>
      <c r="D8394" s="21">
        <v>86.49</v>
      </c>
    </row>
    <row r="8395" spans="1:4" ht="15" hidden="1" x14ac:dyDescent="0.25">
      <c r="A8395" s="16" t="s">
        <v>678</v>
      </c>
      <c r="B8395" s="17" t="s">
        <v>679</v>
      </c>
      <c r="C8395" s="20">
        <v>45670</v>
      </c>
      <c r="D8395" s="21">
        <v>88.63</v>
      </c>
    </row>
    <row r="8396" spans="1:4" ht="15" hidden="1" x14ac:dyDescent="0.25">
      <c r="A8396" s="16" t="s">
        <v>680</v>
      </c>
      <c r="B8396" s="17" t="s">
        <v>681</v>
      </c>
      <c r="C8396" s="20">
        <v>45670</v>
      </c>
      <c r="D8396" s="21">
        <v>90.85</v>
      </c>
    </row>
    <row r="8397" spans="1:4" ht="15" hidden="1" x14ac:dyDescent="0.25">
      <c r="A8397" s="16" t="s">
        <v>682</v>
      </c>
      <c r="B8397" s="17" t="s">
        <v>683</v>
      </c>
      <c r="C8397" s="20">
        <v>45670</v>
      </c>
      <c r="D8397" s="21">
        <v>88.62</v>
      </c>
    </row>
    <row r="8398" spans="1:4" ht="15" hidden="1" x14ac:dyDescent="0.25">
      <c r="A8398" s="16" t="s">
        <v>684</v>
      </c>
      <c r="B8398" s="17" t="s">
        <v>685</v>
      </c>
      <c r="C8398" s="20">
        <v>45670</v>
      </c>
      <c r="D8398" s="21">
        <v>88.71</v>
      </c>
    </row>
    <row r="8399" spans="1:4" ht="15" hidden="1" x14ac:dyDescent="0.25">
      <c r="A8399" s="16" t="s">
        <v>686</v>
      </c>
      <c r="B8399" s="17" t="s">
        <v>687</v>
      </c>
      <c r="C8399" s="20">
        <v>45670</v>
      </c>
      <c r="D8399" s="21">
        <v>86.69</v>
      </c>
    </row>
    <row r="8400" spans="1:4" ht="15" hidden="1" x14ac:dyDescent="0.25">
      <c r="A8400" s="16" t="s">
        <v>688</v>
      </c>
      <c r="B8400" s="17" t="s">
        <v>689</v>
      </c>
      <c r="C8400" s="20">
        <v>45670</v>
      </c>
      <c r="D8400" s="21">
        <v>86.79</v>
      </c>
    </row>
    <row r="8401" spans="1:4" ht="15" hidden="1" x14ac:dyDescent="0.25">
      <c r="A8401" s="16" t="s">
        <v>690</v>
      </c>
      <c r="B8401" s="17" t="s">
        <v>691</v>
      </c>
      <c r="C8401" s="20">
        <v>45670</v>
      </c>
      <c r="D8401" s="21">
        <v>89.54</v>
      </c>
    </row>
    <row r="8402" spans="1:4" ht="15" hidden="1" x14ac:dyDescent="0.25">
      <c r="A8402" s="16" t="s">
        <v>692</v>
      </c>
      <c r="B8402" s="17" t="s">
        <v>693</v>
      </c>
      <c r="C8402" s="20">
        <v>45670</v>
      </c>
      <c r="D8402" s="21">
        <v>87.07</v>
      </c>
    </row>
    <row r="8403" spans="1:4" ht="15" hidden="1" x14ac:dyDescent="0.25">
      <c r="A8403" s="16" t="s">
        <v>694</v>
      </c>
      <c r="B8403" s="17" t="s">
        <v>695</v>
      </c>
      <c r="C8403" s="20">
        <v>45670</v>
      </c>
      <c r="D8403" s="21">
        <v>86.48</v>
      </c>
    </row>
    <row r="8404" spans="1:4" ht="15" hidden="1" x14ac:dyDescent="0.25">
      <c r="A8404" s="16" t="s">
        <v>696</v>
      </c>
      <c r="B8404" s="17" t="s">
        <v>697</v>
      </c>
      <c r="C8404" s="20">
        <v>45670</v>
      </c>
      <c r="D8404" s="21">
        <v>86.58</v>
      </c>
    </row>
    <row r="8405" spans="1:4" ht="15" hidden="1" x14ac:dyDescent="0.25">
      <c r="A8405" s="16" t="s">
        <v>698</v>
      </c>
      <c r="B8405" s="17" t="s">
        <v>699</v>
      </c>
      <c r="C8405" s="20">
        <v>45670</v>
      </c>
      <c r="D8405" s="21">
        <v>84.57</v>
      </c>
    </row>
    <row r="8406" spans="1:4" ht="15" hidden="1" x14ac:dyDescent="0.25">
      <c r="A8406" s="16" t="s">
        <v>700</v>
      </c>
      <c r="B8406" s="17" t="s">
        <v>701</v>
      </c>
      <c r="C8406" s="20">
        <v>45670</v>
      </c>
      <c r="D8406" s="21">
        <v>80.78</v>
      </c>
    </row>
    <row r="8407" spans="1:4" ht="15" hidden="1" x14ac:dyDescent="0.25">
      <c r="A8407" s="16" t="s">
        <v>702</v>
      </c>
      <c r="B8407" s="17" t="s">
        <v>703</v>
      </c>
      <c r="C8407" s="20">
        <v>45670</v>
      </c>
      <c r="D8407" s="21">
        <v>84.31</v>
      </c>
    </row>
    <row r="8408" spans="1:4" ht="15" hidden="1" x14ac:dyDescent="0.25">
      <c r="A8408" s="16" t="s">
        <v>704</v>
      </c>
      <c r="B8408" s="17" t="s">
        <v>705</v>
      </c>
      <c r="C8408" s="20">
        <v>45670</v>
      </c>
      <c r="D8408" s="21">
        <v>89.66</v>
      </c>
    </row>
    <row r="8409" spans="1:4" ht="15" hidden="1" x14ac:dyDescent="0.25">
      <c r="A8409" s="16" t="s">
        <v>706</v>
      </c>
      <c r="B8409" s="17" t="s">
        <v>707</v>
      </c>
      <c r="C8409" s="20">
        <v>45670</v>
      </c>
      <c r="D8409" s="21">
        <v>87.09</v>
      </c>
    </row>
    <row r="8410" spans="1:4" ht="15" hidden="1" x14ac:dyDescent="0.25">
      <c r="A8410" s="16" t="s">
        <v>708</v>
      </c>
      <c r="B8410" s="17" t="s">
        <v>709</v>
      </c>
      <c r="C8410" s="20">
        <v>45670</v>
      </c>
      <c r="D8410" s="21">
        <v>84.02</v>
      </c>
    </row>
    <row r="8411" spans="1:4" ht="15" hidden="1" x14ac:dyDescent="0.25">
      <c r="A8411" s="16" t="s">
        <v>710</v>
      </c>
      <c r="B8411" s="17" t="s">
        <v>711</v>
      </c>
      <c r="C8411" s="20">
        <v>45670</v>
      </c>
      <c r="D8411" s="21">
        <v>81.709999999999994</v>
      </c>
    </row>
    <row r="8412" spans="1:4" ht="15" hidden="1" x14ac:dyDescent="0.25">
      <c r="A8412" s="16" t="s">
        <v>712</v>
      </c>
      <c r="B8412" s="17" t="s">
        <v>713</v>
      </c>
      <c r="C8412" s="20">
        <v>45670</v>
      </c>
      <c r="D8412" s="21">
        <v>89.38</v>
      </c>
    </row>
    <row r="8413" spans="1:4" ht="15" hidden="1" x14ac:dyDescent="0.25">
      <c r="A8413" s="16" t="s">
        <v>714</v>
      </c>
      <c r="B8413" s="17" t="s">
        <v>715</v>
      </c>
      <c r="C8413" s="20">
        <v>45670</v>
      </c>
      <c r="D8413" s="21">
        <v>84.51</v>
      </c>
    </row>
    <row r="8414" spans="1:4" ht="15" hidden="1" x14ac:dyDescent="0.25">
      <c r="A8414" s="16" t="s">
        <v>716</v>
      </c>
      <c r="B8414" s="17" t="s">
        <v>717</v>
      </c>
      <c r="C8414" s="20">
        <v>45670</v>
      </c>
      <c r="D8414" s="21">
        <v>75.3</v>
      </c>
    </row>
    <row r="8415" spans="1:4" ht="15" hidden="1" x14ac:dyDescent="0.25">
      <c r="A8415" s="16" t="s">
        <v>718</v>
      </c>
      <c r="B8415" s="17" t="s">
        <v>719</v>
      </c>
      <c r="C8415" s="20">
        <v>45670</v>
      </c>
      <c r="D8415" s="21">
        <v>89.05</v>
      </c>
    </row>
    <row r="8416" spans="1:4" ht="15" hidden="1" x14ac:dyDescent="0.25">
      <c r="A8416" s="16" t="s">
        <v>720</v>
      </c>
      <c r="B8416" s="17" t="s">
        <v>721</v>
      </c>
      <c r="C8416" s="20">
        <v>45670</v>
      </c>
      <c r="D8416" s="21">
        <v>82.7</v>
      </c>
    </row>
    <row r="8417" spans="1:4" ht="15" hidden="1" x14ac:dyDescent="0.25">
      <c r="A8417" s="16" t="s">
        <v>722</v>
      </c>
      <c r="B8417" s="17" t="s">
        <v>723</v>
      </c>
      <c r="C8417" s="20">
        <v>45670</v>
      </c>
      <c r="D8417" s="21">
        <v>89.7</v>
      </c>
    </row>
    <row r="8418" spans="1:4" ht="15" hidden="1" x14ac:dyDescent="0.25">
      <c r="A8418" s="16" t="s">
        <v>724</v>
      </c>
      <c r="B8418" s="17" t="s">
        <v>725</v>
      </c>
      <c r="C8418" s="20">
        <v>45670</v>
      </c>
      <c r="D8418" s="21">
        <v>89.28</v>
      </c>
    </row>
    <row r="8419" spans="1:4" ht="15" hidden="1" x14ac:dyDescent="0.25">
      <c r="A8419" s="16" t="s">
        <v>726</v>
      </c>
      <c r="B8419" s="17" t="s">
        <v>727</v>
      </c>
      <c r="C8419" s="20">
        <v>45670</v>
      </c>
      <c r="D8419" s="21">
        <v>80.34</v>
      </c>
    </row>
    <row r="8420" spans="1:4" ht="15" hidden="1" x14ac:dyDescent="0.25">
      <c r="A8420" s="16" t="s">
        <v>728</v>
      </c>
      <c r="B8420" s="17" t="s">
        <v>729</v>
      </c>
      <c r="C8420" s="20">
        <v>45670</v>
      </c>
      <c r="D8420" s="21">
        <v>68.319999999999993</v>
      </c>
    </row>
    <row r="8421" spans="1:4" ht="15" hidden="1" x14ac:dyDescent="0.25">
      <c r="A8421" s="16" t="s">
        <v>730</v>
      </c>
      <c r="B8421" s="17" t="s">
        <v>731</v>
      </c>
      <c r="C8421" s="20">
        <v>45670</v>
      </c>
      <c r="D8421" s="21">
        <v>92.23</v>
      </c>
    </row>
    <row r="8422" spans="1:4" ht="15" hidden="1" x14ac:dyDescent="0.25">
      <c r="A8422" s="16" t="s">
        <v>732</v>
      </c>
      <c r="B8422" s="17" t="s">
        <v>733</v>
      </c>
      <c r="C8422" s="20">
        <v>45670</v>
      </c>
      <c r="D8422" s="21">
        <v>84.15</v>
      </c>
    </row>
    <row r="8423" spans="1:4" ht="15" hidden="1" x14ac:dyDescent="0.25">
      <c r="A8423" s="16" t="s">
        <v>734</v>
      </c>
      <c r="B8423" s="17" t="s">
        <v>735</v>
      </c>
      <c r="C8423" s="20">
        <v>45670</v>
      </c>
      <c r="D8423" s="21">
        <v>90.78</v>
      </c>
    </row>
    <row r="8424" spans="1:4" ht="15" hidden="1" x14ac:dyDescent="0.25">
      <c r="A8424" s="16" t="s">
        <v>736</v>
      </c>
      <c r="B8424" s="17" t="s">
        <v>737</v>
      </c>
      <c r="C8424" s="20">
        <v>45670</v>
      </c>
      <c r="D8424" s="21">
        <v>85.55</v>
      </c>
    </row>
    <row r="8425" spans="1:4" ht="15" hidden="1" x14ac:dyDescent="0.25">
      <c r="A8425" s="16" t="s">
        <v>738</v>
      </c>
      <c r="B8425" s="17" t="s">
        <v>739</v>
      </c>
      <c r="C8425" s="20">
        <v>45670</v>
      </c>
      <c r="D8425" s="21">
        <v>84.61</v>
      </c>
    </row>
    <row r="8426" spans="1:4" ht="15" hidden="1" x14ac:dyDescent="0.25">
      <c r="A8426" s="16" t="s">
        <v>740</v>
      </c>
      <c r="B8426" s="17" t="s">
        <v>741</v>
      </c>
      <c r="C8426" s="20">
        <v>45670</v>
      </c>
      <c r="D8426" s="21">
        <v>67.819999999999993</v>
      </c>
    </row>
    <row r="8427" spans="1:4" ht="15" hidden="1" x14ac:dyDescent="0.25">
      <c r="A8427" s="16" t="s">
        <v>742</v>
      </c>
      <c r="B8427" s="17" t="s">
        <v>743</v>
      </c>
      <c r="C8427" s="20">
        <v>45670</v>
      </c>
      <c r="D8427" s="21">
        <v>86.82</v>
      </c>
    </row>
    <row r="8428" spans="1:4" ht="15" hidden="1" x14ac:dyDescent="0.25">
      <c r="A8428" s="16" t="s">
        <v>744</v>
      </c>
      <c r="B8428" s="17" t="s">
        <v>745</v>
      </c>
      <c r="C8428" s="20">
        <v>45670</v>
      </c>
      <c r="D8428" s="21">
        <v>85.23</v>
      </c>
    </row>
    <row r="8429" spans="1:4" ht="15" hidden="1" x14ac:dyDescent="0.25">
      <c r="A8429" s="16" t="s">
        <v>746</v>
      </c>
      <c r="B8429" s="17" t="s">
        <v>747</v>
      </c>
      <c r="C8429" s="20">
        <v>45670</v>
      </c>
      <c r="D8429" s="21">
        <v>47.39</v>
      </c>
    </row>
    <row r="8430" spans="1:4" ht="15" hidden="1" x14ac:dyDescent="0.25">
      <c r="A8430" s="16" t="s">
        <v>748</v>
      </c>
      <c r="B8430" s="17" t="s">
        <v>749</v>
      </c>
      <c r="C8430" s="20">
        <v>45670</v>
      </c>
      <c r="D8430" s="21">
        <v>86.75</v>
      </c>
    </row>
    <row r="8431" spans="1:4" ht="15" hidden="1" x14ac:dyDescent="0.25">
      <c r="A8431" s="16" t="s">
        <v>750</v>
      </c>
      <c r="B8431" s="17" t="s">
        <v>751</v>
      </c>
      <c r="C8431" s="20">
        <v>45670</v>
      </c>
      <c r="D8431" s="21">
        <v>85.67</v>
      </c>
    </row>
    <row r="8432" spans="1:4" ht="15" hidden="1" x14ac:dyDescent="0.25">
      <c r="A8432" s="16" t="s">
        <v>752</v>
      </c>
      <c r="B8432" s="17" t="s">
        <v>753</v>
      </c>
      <c r="C8432" s="20">
        <v>45670</v>
      </c>
      <c r="D8432" s="21">
        <v>90.21</v>
      </c>
    </row>
    <row r="8433" spans="1:4" ht="15" hidden="1" x14ac:dyDescent="0.25">
      <c r="A8433" s="16" t="s">
        <v>754</v>
      </c>
      <c r="B8433" s="17" t="s">
        <v>755</v>
      </c>
      <c r="C8433" s="20">
        <v>45670</v>
      </c>
      <c r="D8433" s="21">
        <v>92.62</v>
      </c>
    </row>
    <row r="8434" spans="1:4" ht="15" hidden="1" x14ac:dyDescent="0.25">
      <c r="A8434" s="16" t="s">
        <v>756</v>
      </c>
      <c r="B8434" s="17" t="s">
        <v>757</v>
      </c>
      <c r="C8434" s="20">
        <v>45670</v>
      </c>
      <c r="D8434" s="21">
        <v>76.58</v>
      </c>
    </row>
    <row r="8435" spans="1:4" ht="15" hidden="1" x14ac:dyDescent="0.25">
      <c r="A8435" s="16" t="s">
        <v>758</v>
      </c>
      <c r="B8435" s="17" t="s">
        <v>759</v>
      </c>
      <c r="C8435" s="20">
        <v>45670</v>
      </c>
      <c r="D8435" s="21">
        <v>90.78</v>
      </c>
    </row>
    <row r="8436" spans="1:4" ht="15" hidden="1" x14ac:dyDescent="0.25">
      <c r="A8436" s="16" t="s">
        <v>760</v>
      </c>
      <c r="B8436" s="17" t="s">
        <v>761</v>
      </c>
      <c r="C8436" s="20">
        <v>45670</v>
      </c>
      <c r="D8436" s="21">
        <v>92.03</v>
      </c>
    </row>
    <row r="8437" spans="1:4" ht="15" hidden="1" x14ac:dyDescent="0.25">
      <c r="A8437" s="16" t="s">
        <v>762</v>
      </c>
      <c r="B8437" s="17" t="s">
        <v>763</v>
      </c>
      <c r="C8437" s="20">
        <v>45670</v>
      </c>
      <c r="D8437" s="21">
        <v>90.18</v>
      </c>
    </row>
    <row r="8438" spans="1:4" ht="15" hidden="1" x14ac:dyDescent="0.25">
      <c r="A8438" s="16" t="s">
        <v>764</v>
      </c>
      <c r="B8438" s="17" t="s">
        <v>765</v>
      </c>
      <c r="C8438" s="20">
        <v>45670</v>
      </c>
      <c r="D8438" s="21">
        <v>91.88</v>
      </c>
    </row>
    <row r="8439" spans="1:4" ht="15" hidden="1" x14ac:dyDescent="0.25">
      <c r="A8439" s="16" t="s">
        <v>766</v>
      </c>
      <c r="B8439" s="17" t="s">
        <v>767</v>
      </c>
      <c r="C8439" s="20">
        <v>45670</v>
      </c>
      <c r="D8439" s="21">
        <v>90.76</v>
      </c>
    </row>
    <row r="8440" spans="1:4" ht="15" hidden="1" x14ac:dyDescent="0.25">
      <c r="A8440" s="16" t="s">
        <v>768</v>
      </c>
      <c r="B8440" s="17" t="s">
        <v>769</v>
      </c>
      <c r="C8440" s="20">
        <v>45670</v>
      </c>
      <c r="D8440" s="21">
        <v>85.71</v>
      </c>
    </row>
    <row r="8441" spans="1:4" ht="15" hidden="1" x14ac:dyDescent="0.25">
      <c r="A8441" s="16" t="s">
        <v>770</v>
      </c>
      <c r="B8441" s="17" t="s">
        <v>771</v>
      </c>
      <c r="C8441" s="20">
        <v>45670</v>
      </c>
      <c r="D8441" s="21">
        <v>87.13</v>
      </c>
    </row>
    <row r="8442" spans="1:4" ht="15" hidden="1" x14ac:dyDescent="0.25">
      <c r="A8442" s="16" t="s">
        <v>772</v>
      </c>
      <c r="B8442" s="17" t="s">
        <v>773</v>
      </c>
      <c r="C8442" s="20">
        <v>45670</v>
      </c>
      <c r="D8442" s="21">
        <v>88.78</v>
      </c>
    </row>
    <row r="8443" spans="1:4" ht="15" hidden="1" x14ac:dyDescent="0.25">
      <c r="A8443" s="16" t="s">
        <v>774</v>
      </c>
      <c r="B8443" s="17" t="s">
        <v>775</v>
      </c>
      <c r="C8443" s="20">
        <v>45670</v>
      </c>
      <c r="D8443" s="21">
        <v>82.94</v>
      </c>
    </row>
    <row r="8444" spans="1:4" ht="15" hidden="1" x14ac:dyDescent="0.25">
      <c r="A8444" s="16" t="s">
        <v>776</v>
      </c>
      <c r="B8444" s="17" t="s">
        <v>777</v>
      </c>
      <c r="C8444" s="20">
        <v>45670</v>
      </c>
      <c r="D8444" s="21">
        <v>88.48</v>
      </c>
    </row>
    <row r="8445" spans="1:4" ht="15" hidden="1" x14ac:dyDescent="0.25">
      <c r="A8445" s="16" t="s">
        <v>778</v>
      </c>
      <c r="B8445" s="17" t="s">
        <v>779</v>
      </c>
      <c r="C8445" s="20">
        <v>45670</v>
      </c>
      <c r="D8445" s="21">
        <v>87.48</v>
      </c>
    </row>
    <row r="8446" spans="1:4" ht="15" hidden="1" x14ac:dyDescent="0.25">
      <c r="A8446" s="16" t="s">
        <v>780</v>
      </c>
      <c r="B8446" s="17" t="s">
        <v>781</v>
      </c>
      <c r="C8446" s="20">
        <v>45670</v>
      </c>
      <c r="D8446" s="21">
        <v>89.52</v>
      </c>
    </row>
    <row r="8447" spans="1:4" ht="15" hidden="1" x14ac:dyDescent="0.25">
      <c r="A8447" s="16" t="s">
        <v>782</v>
      </c>
      <c r="B8447" s="17" t="s">
        <v>783</v>
      </c>
      <c r="C8447" s="20">
        <v>45670</v>
      </c>
      <c r="D8447" s="21">
        <v>93.58</v>
      </c>
    </row>
    <row r="8448" spans="1:4" ht="15" hidden="1" x14ac:dyDescent="0.25">
      <c r="A8448" s="16" t="s">
        <v>784</v>
      </c>
      <c r="B8448" s="17" t="s">
        <v>785</v>
      </c>
      <c r="C8448" s="20">
        <v>45670</v>
      </c>
      <c r="D8448" s="21">
        <v>88.78</v>
      </c>
    </row>
    <row r="8449" spans="1:4" ht="15" hidden="1" x14ac:dyDescent="0.25">
      <c r="A8449" s="16" t="s">
        <v>786</v>
      </c>
      <c r="B8449" s="17" t="s">
        <v>787</v>
      </c>
      <c r="C8449" s="20">
        <v>45670</v>
      </c>
      <c r="D8449" s="21">
        <v>90.1</v>
      </c>
    </row>
    <row r="8450" spans="1:4" ht="15" hidden="1" x14ac:dyDescent="0.25">
      <c r="A8450" s="16" t="s">
        <v>788</v>
      </c>
      <c r="B8450" s="17" t="s">
        <v>789</v>
      </c>
      <c r="C8450" s="20">
        <v>45670</v>
      </c>
      <c r="D8450" s="21">
        <v>83.54</v>
      </c>
    </row>
    <row r="8451" spans="1:4" ht="15" hidden="1" x14ac:dyDescent="0.25">
      <c r="A8451" s="16" t="s">
        <v>790</v>
      </c>
      <c r="B8451" s="17" t="s">
        <v>791</v>
      </c>
      <c r="C8451" s="20">
        <v>45670</v>
      </c>
      <c r="D8451" s="21">
        <v>90.21</v>
      </c>
    </row>
    <row r="8452" spans="1:4" ht="15" hidden="1" x14ac:dyDescent="0.25">
      <c r="A8452" s="16" t="s">
        <v>792</v>
      </c>
      <c r="B8452" s="17" t="s">
        <v>793</v>
      </c>
      <c r="C8452" s="20">
        <v>45670</v>
      </c>
      <c r="D8452" s="21">
        <v>86.47</v>
      </c>
    </row>
    <row r="8453" spans="1:4" ht="15" hidden="1" x14ac:dyDescent="0.25">
      <c r="A8453" s="16" t="s">
        <v>794</v>
      </c>
      <c r="B8453" s="17" t="s">
        <v>795</v>
      </c>
      <c r="C8453" s="20">
        <v>45670</v>
      </c>
      <c r="D8453" s="21">
        <v>90.25</v>
      </c>
    </row>
    <row r="8454" spans="1:4" ht="15" hidden="1" x14ac:dyDescent="0.25">
      <c r="A8454" s="16" t="s">
        <v>796</v>
      </c>
      <c r="B8454" s="17" t="s">
        <v>797</v>
      </c>
      <c r="C8454" s="20">
        <v>45670</v>
      </c>
      <c r="D8454" s="21">
        <v>77.989999999999995</v>
      </c>
    </row>
    <row r="8455" spans="1:4" ht="15" hidden="1" x14ac:dyDescent="0.25">
      <c r="A8455" s="16" t="s">
        <v>798</v>
      </c>
      <c r="B8455" s="17" t="s">
        <v>799</v>
      </c>
      <c r="C8455" s="20">
        <v>45670</v>
      </c>
      <c r="D8455" s="21">
        <v>84.48</v>
      </c>
    </row>
    <row r="8456" spans="1:4" ht="15" hidden="1" x14ac:dyDescent="0.25">
      <c r="A8456" s="16" t="s">
        <v>800</v>
      </c>
      <c r="B8456" s="17" t="s">
        <v>801</v>
      </c>
      <c r="C8456" s="20">
        <v>45670</v>
      </c>
      <c r="D8456" s="21">
        <v>92.56</v>
      </c>
    </row>
    <row r="8457" spans="1:4" ht="15" hidden="1" x14ac:dyDescent="0.25">
      <c r="A8457" s="16" t="s">
        <v>802</v>
      </c>
      <c r="B8457" s="17" t="s">
        <v>803</v>
      </c>
      <c r="C8457" s="20">
        <v>45670</v>
      </c>
      <c r="D8457" s="21">
        <v>93.07</v>
      </c>
    </row>
    <row r="8458" spans="1:4" ht="15" hidden="1" x14ac:dyDescent="0.25">
      <c r="A8458" s="16" t="s">
        <v>804</v>
      </c>
      <c r="B8458" s="17" t="s">
        <v>805</v>
      </c>
      <c r="C8458" s="20">
        <v>45670</v>
      </c>
      <c r="D8458" s="21">
        <v>91.36</v>
      </c>
    </row>
    <row r="8459" spans="1:4" ht="15" hidden="1" x14ac:dyDescent="0.25">
      <c r="A8459" s="16" t="s">
        <v>806</v>
      </c>
      <c r="B8459" s="17" t="s">
        <v>807</v>
      </c>
      <c r="C8459" s="20">
        <v>45670</v>
      </c>
      <c r="D8459" s="21">
        <v>95.3</v>
      </c>
    </row>
    <row r="8460" spans="1:4" ht="15" hidden="1" x14ac:dyDescent="0.25">
      <c r="A8460" s="16" t="s">
        <v>808</v>
      </c>
      <c r="B8460" s="17" t="s">
        <v>809</v>
      </c>
      <c r="C8460" s="20">
        <v>45670</v>
      </c>
      <c r="D8460" s="21">
        <v>91.79</v>
      </c>
    </row>
    <row r="8461" spans="1:4" ht="15" hidden="1" x14ac:dyDescent="0.25">
      <c r="A8461" s="16" t="s">
        <v>810</v>
      </c>
      <c r="B8461" s="17" t="s">
        <v>811</v>
      </c>
      <c r="C8461" s="20">
        <v>45670</v>
      </c>
      <c r="D8461" s="21">
        <v>91.26</v>
      </c>
    </row>
    <row r="8462" spans="1:4" ht="15" hidden="1" x14ac:dyDescent="0.25">
      <c r="A8462" s="16" t="s">
        <v>812</v>
      </c>
      <c r="B8462" s="17" t="s">
        <v>813</v>
      </c>
      <c r="C8462" s="20">
        <v>45670</v>
      </c>
      <c r="D8462" s="21">
        <v>85.84</v>
      </c>
    </row>
    <row r="8463" spans="1:4" ht="15" hidden="1" x14ac:dyDescent="0.25">
      <c r="A8463" s="16" t="s">
        <v>814</v>
      </c>
      <c r="B8463" s="17" t="s">
        <v>815</v>
      </c>
      <c r="C8463" s="20">
        <v>45670</v>
      </c>
      <c r="D8463" s="21">
        <v>93.67</v>
      </c>
    </row>
    <row r="8464" spans="1:4" ht="15" hidden="1" x14ac:dyDescent="0.25">
      <c r="A8464" s="16" t="s">
        <v>816</v>
      </c>
      <c r="B8464" s="17" t="s">
        <v>817</v>
      </c>
      <c r="C8464" s="20">
        <v>45670</v>
      </c>
      <c r="D8464" s="21">
        <v>88.59</v>
      </c>
    </row>
    <row r="8465" spans="1:4" ht="15" hidden="1" x14ac:dyDescent="0.25">
      <c r="A8465" s="16" t="s">
        <v>818</v>
      </c>
      <c r="B8465" s="17" t="s">
        <v>819</v>
      </c>
      <c r="C8465" s="20">
        <v>45670</v>
      </c>
      <c r="D8465" s="21">
        <v>86.95</v>
      </c>
    </row>
    <row r="8466" spans="1:4" ht="15" hidden="1" x14ac:dyDescent="0.25">
      <c r="A8466" s="16" t="s">
        <v>820</v>
      </c>
      <c r="B8466" s="17" t="s">
        <v>821</v>
      </c>
      <c r="C8466" s="20">
        <v>45670</v>
      </c>
      <c r="D8466" s="21">
        <v>87.7</v>
      </c>
    </row>
    <row r="8467" spans="1:4" ht="15" hidden="1" x14ac:dyDescent="0.25">
      <c r="A8467" s="16" t="s">
        <v>822</v>
      </c>
      <c r="B8467" s="17" t="s">
        <v>823</v>
      </c>
      <c r="C8467" s="20">
        <v>45670</v>
      </c>
      <c r="D8467" s="21">
        <v>81.31</v>
      </c>
    </row>
    <row r="8468" spans="1:4" ht="15" hidden="1" x14ac:dyDescent="0.25">
      <c r="A8468" s="16" t="s">
        <v>824</v>
      </c>
      <c r="B8468" s="17" t="s">
        <v>825</v>
      </c>
      <c r="C8468" s="20">
        <v>45670</v>
      </c>
      <c r="D8468" s="21">
        <v>73.790000000000006</v>
      </c>
    </row>
    <row r="8469" spans="1:4" ht="15" hidden="1" x14ac:dyDescent="0.25">
      <c r="A8469" s="16" t="s">
        <v>826</v>
      </c>
      <c r="B8469" s="17" t="s">
        <v>827</v>
      </c>
      <c r="C8469" s="20">
        <v>45670</v>
      </c>
      <c r="D8469" s="21">
        <v>87.26</v>
      </c>
    </row>
    <row r="8470" spans="1:4" ht="15" hidden="1" x14ac:dyDescent="0.25">
      <c r="A8470" s="16" t="s">
        <v>828</v>
      </c>
      <c r="B8470" s="17" t="s">
        <v>829</v>
      </c>
      <c r="C8470" s="20">
        <v>45670</v>
      </c>
      <c r="D8470" s="21">
        <v>91.26</v>
      </c>
    </row>
    <row r="8471" spans="1:4" ht="15" hidden="1" x14ac:dyDescent="0.25">
      <c r="A8471" s="16" t="s">
        <v>830</v>
      </c>
      <c r="B8471" s="17" t="s">
        <v>831</v>
      </c>
      <c r="C8471" s="20">
        <v>45670</v>
      </c>
      <c r="D8471" s="21">
        <v>80.06</v>
      </c>
    </row>
    <row r="8472" spans="1:4" ht="15" hidden="1" x14ac:dyDescent="0.25">
      <c r="A8472" s="16" t="s">
        <v>832</v>
      </c>
      <c r="B8472" s="17" t="s">
        <v>833</v>
      </c>
      <c r="C8472" s="20">
        <v>45670</v>
      </c>
      <c r="D8472" s="21">
        <v>89.14</v>
      </c>
    </row>
    <row r="8473" spans="1:4" ht="15" hidden="1" x14ac:dyDescent="0.25">
      <c r="A8473" s="16" t="s">
        <v>834</v>
      </c>
      <c r="B8473" s="17" t="s">
        <v>835</v>
      </c>
      <c r="C8473" s="20">
        <v>45670</v>
      </c>
      <c r="D8473" s="21">
        <v>91.88</v>
      </c>
    </row>
    <row r="8474" spans="1:4" ht="15" hidden="1" x14ac:dyDescent="0.25">
      <c r="A8474" s="16" t="s">
        <v>836</v>
      </c>
      <c r="B8474" s="17" t="s">
        <v>837</v>
      </c>
      <c r="C8474" s="20">
        <v>45670</v>
      </c>
      <c r="D8474" s="21">
        <v>80.09</v>
      </c>
    </row>
    <row r="8475" spans="1:4" ht="15" hidden="1" x14ac:dyDescent="0.25">
      <c r="A8475" s="16" t="s">
        <v>838</v>
      </c>
      <c r="B8475" s="17" t="s">
        <v>839</v>
      </c>
      <c r="C8475" s="20">
        <v>45670</v>
      </c>
      <c r="D8475" s="21">
        <v>92.88</v>
      </c>
    </row>
    <row r="8476" spans="1:4" ht="15" hidden="1" x14ac:dyDescent="0.25">
      <c r="A8476" s="16" t="s">
        <v>840</v>
      </c>
      <c r="B8476" s="17" t="s">
        <v>841</v>
      </c>
      <c r="C8476" s="20">
        <v>45670</v>
      </c>
      <c r="D8476" s="21">
        <v>91.21</v>
      </c>
    </row>
    <row r="8477" spans="1:4" ht="15" hidden="1" x14ac:dyDescent="0.25">
      <c r="A8477" s="16" t="s">
        <v>842</v>
      </c>
      <c r="B8477" s="17" t="s">
        <v>843</v>
      </c>
      <c r="C8477" s="20">
        <v>45670</v>
      </c>
      <c r="D8477" s="21">
        <v>92.79</v>
      </c>
    </row>
    <row r="8478" spans="1:4" ht="15" hidden="1" x14ac:dyDescent="0.25">
      <c r="A8478" s="16" t="s">
        <v>844</v>
      </c>
      <c r="B8478" s="17" t="s">
        <v>845</v>
      </c>
      <c r="C8478" s="20">
        <v>45670</v>
      </c>
      <c r="D8478" s="21">
        <v>90.15</v>
      </c>
    </row>
    <row r="8479" spans="1:4" ht="15" hidden="1" x14ac:dyDescent="0.25">
      <c r="A8479" s="16" t="s">
        <v>846</v>
      </c>
      <c r="B8479" s="17" t="s">
        <v>847</v>
      </c>
      <c r="C8479" s="20">
        <v>45670</v>
      </c>
      <c r="D8479" s="21">
        <v>87.58</v>
      </c>
    </row>
    <row r="8480" spans="1:4" ht="15" hidden="1" x14ac:dyDescent="0.25">
      <c r="A8480" s="16" t="s">
        <v>848</v>
      </c>
      <c r="B8480" s="17" t="s">
        <v>849</v>
      </c>
      <c r="C8480" s="20">
        <v>45670</v>
      </c>
      <c r="D8480" s="21">
        <v>91.91</v>
      </c>
    </row>
    <row r="8481" spans="1:4" ht="15" hidden="1" x14ac:dyDescent="0.25">
      <c r="A8481" s="16" t="s">
        <v>850</v>
      </c>
      <c r="B8481" s="17" t="s">
        <v>851</v>
      </c>
      <c r="C8481" s="20">
        <v>45670</v>
      </c>
      <c r="D8481" s="21">
        <v>89.34</v>
      </c>
    </row>
    <row r="8482" spans="1:4" ht="15" hidden="1" x14ac:dyDescent="0.25">
      <c r="A8482" s="16" t="s">
        <v>852</v>
      </c>
      <c r="B8482" s="17" t="s">
        <v>853</v>
      </c>
      <c r="C8482" s="20">
        <v>45670</v>
      </c>
      <c r="D8482" s="21">
        <v>82.35</v>
      </c>
    </row>
    <row r="8483" spans="1:4" ht="15" hidden="1" x14ac:dyDescent="0.25">
      <c r="A8483" s="16" t="s">
        <v>854</v>
      </c>
      <c r="B8483" s="17" t="s">
        <v>855</v>
      </c>
      <c r="C8483" s="20">
        <v>45670</v>
      </c>
      <c r="D8483" s="21">
        <v>90.44</v>
      </c>
    </row>
    <row r="8484" spans="1:4" ht="15" hidden="1" x14ac:dyDescent="0.25">
      <c r="A8484" s="16" t="s">
        <v>856</v>
      </c>
      <c r="B8484" s="17" t="s">
        <v>857</v>
      </c>
      <c r="C8484" s="20">
        <v>45670</v>
      </c>
      <c r="D8484" s="21">
        <v>77.44</v>
      </c>
    </row>
    <row r="8485" spans="1:4" ht="15" hidden="1" x14ac:dyDescent="0.25">
      <c r="A8485" s="16" t="s">
        <v>858</v>
      </c>
      <c r="B8485" s="17" t="s">
        <v>859</v>
      </c>
      <c r="C8485" s="20">
        <v>45670</v>
      </c>
      <c r="D8485" s="21">
        <v>92.91</v>
      </c>
    </row>
    <row r="8486" spans="1:4" ht="15" hidden="1" x14ac:dyDescent="0.25">
      <c r="A8486" s="16" t="s">
        <v>860</v>
      </c>
      <c r="B8486" s="17" t="s">
        <v>861</v>
      </c>
      <c r="C8486" s="20">
        <v>45670</v>
      </c>
      <c r="D8486" s="21">
        <v>89.53</v>
      </c>
    </row>
    <row r="8487" spans="1:4" ht="15" hidden="1" x14ac:dyDescent="0.25">
      <c r="A8487" s="16" t="s">
        <v>862</v>
      </c>
      <c r="B8487" s="17" t="s">
        <v>863</v>
      </c>
      <c r="C8487" s="20">
        <v>45670</v>
      </c>
      <c r="D8487" s="21">
        <v>84.1</v>
      </c>
    </row>
    <row r="8488" spans="1:4" ht="15" hidden="1" x14ac:dyDescent="0.25">
      <c r="A8488" s="16" t="s">
        <v>864</v>
      </c>
      <c r="B8488" s="17" t="s">
        <v>865</v>
      </c>
      <c r="C8488" s="20">
        <v>45670</v>
      </c>
      <c r="D8488" s="21">
        <v>80.78</v>
      </c>
    </row>
    <row r="8489" spans="1:4" ht="15" hidden="1" x14ac:dyDescent="0.25">
      <c r="A8489" s="16" t="s">
        <v>866</v>
      </c>
      <c r="B8489" s="17" t="s">
        <v>867</v>
      </c>
      <c r="C8489" s="20">
        <v>45670</v>
      </c>
      <c r="D8489" s="21">
        <v>91.4</v>
      </c>
    </row>
    <row r="8490" spans="1:4" ht="15" hidden="1" x14ac:dyDescent="0.25">
      <c r="A8490" s="16" t="s">
        <v>868</v>
      </c>
      <c r="B8490" s="17" t="s">
        <v>869</v>
      </c>
      <c r="C8490" s="20">
        <v>45670</v>
      </c>
      <c r="D8490" s="21">
        <v>88.8</v>
      </c>
    </row>
    <row r="8491" spans="1:4" ht="15" hidden="1" x14ac:dyDescent="0.25">
      <c r="A8491" s="16" t="s">
        <v>870</v>
      </c>
      <c r="B8491" s="17" t="s">
        <v>871</v>
      </c>
      <c r="C8491" s="20">
        <v>45670</v>
      </c>
      <c r="D8491" s="21">
        <v>90.19</v>
      </c>
    </row>
    <row r="8492" spans="1:4" ht="15" hidden="1" x14ac:dyDescent="0.25">
      <c r="A8492" s="16" t="s">
        <v>872</v>
      </c>
      <c r="B8492" s="17" t="s">
        <v>873</v>
      </c>
      <c r="C8492" s="20">
        <v>45670</v>
      </c>
      <c r="D8492" s="21">
        <v>95.71</v>
      </c>
    </row>
    <row r="8493" spans="1:4" ht="15" hidden="1" x14ac:dyDescent="0.25">
      <c r="A8493" s="16" t="s">
        <v>874</v>
      </c>
      <c r="B8493" s="17" t="s">
        <v>875</v>
      </c>
      <c r="C8493" s="20">
        <v>45670</v>
      </c>
      <c r="D8493" s="21">
        <v>88.75</v>
      </c>
    </row>
    <row r="8494" spans="1:4" ht="15" hidden="1" x14ac:dyDescent="0.25">
      <c r="A8494" s="16" t="s">
        <v>876</v>
      </c>
      <c r="B8494" s="17" t="s">
        <v>877</v>
      </c>
      <c r="C8494" s="20">
        <v>45670</v>
      </c>
      <c r="D8494" s="21">
        <v>91.44</v>
      </c>
    </row>
    <row r="8495" spans="1:4" ht="15" hidden="1" x14ac:dyDescent="0.25">
      <c r="A8495" s="16" t="s">
        <v>878</v>
      </c>
      <c r="B8495" s="17" t="s">
        <v>879</v>
      </c>
      <c r="C8495" s="20">
        <v>45670</v>
      </c>
      <c r="D8495" s="21">
        <v>78.87</v>
      </c>
    </row>
    <row r="8496" spans="1:4" ht="15" hidden="1" x14ac:dyDescent="0.25">
      <c r="A8496" s="16" t="s">
        <v>880</v>
      </c>
      <c r="B8496" s="17" t="s">
        <v>881</v>
      </c>
      <c r="C8496" s="20">
        <v>45670</v>
      </c>
      <c r="D8496" s="21">
        <v>75.599999999999994</v>
      </c>
    </row>
    <row r="8497" spans="1:4" ht="15" hidden="1" x14ac:dyDescent="0.25">
      <c r="A8497" s="16" t="s">
        <v>882</v>
      </c>
      <c r="B8497" s="17" t="s">
        <v>883</v>
      </c>
      <c r="C8497" s="20">
        <v>45670</v>
      </c>
      <c r="D8497" s="21">
        <v>75.42</v>
      </c>
    </row>
    <row r="8498" spans="1:4" ht="15" hidden="1" x14ac:dyDescent="0.25">
      <c r="A8498" s="16" t="s">
        <v>884</v>
      </c>
      <c r="B8498" s="17" t="s">
        <v>885</v>
      </c>
      <c r="C8498" s="20">
        <v>45670</v>
      </c>
      <c r="D8498" s="21">
        <v>93.75</v>
      </c>
    </row>
    <row r="8499" spans="1:4" ht="15" hidden="1" x14ac:dyDescent="0.25">
      <c r="A8499" s="16" t="s">
        <v>886</v>
      </c>
      <c r="B8499" s="17" t="s">
        <v>887</v>
      </c>
      <c r="C8499" s="20">
        <v>45670</v>
      </c>
      <c r="D8499" s="21">
        <v>88.26</v>
      </c>
    </row>
    <row r="8500" spans="1:4" ht="15" hidden="1" x14ac:dyDescent="0.25">
      <c r="A8500" s="16" t="s">
        <v>888</v>
      </c>
      <c r="B8500" s="17" t="s">
        <v>889</v>
      </c>
      <c r="C8500" s="20">
        <v>45670</v>
      </c>
      <c r="D8500" s="21">
        <v>93.1</v>
      </c>
    </row>
    <row r="8501" spans="1:4" ht="15" hidden="1" x14ac:dyDescent="0.25">
      <c r="A8501" s="16" t="s">
        <v>890</v>
      </c>
      <c r="B8501" s="17" t="s">
        <v>891</v>
      </c>
      <c r="C8501" s="20">
        <v>45670</v>
      </c>
      <c r="D8501" s="21">
        <v>77.77</v>
      </c>
    </row>
    <row r="8502" spans="1:4" ht="15" hidden="1" x14ac:dyDescent="0.25">
      <c r="A8502" s="16" t="s">
        <v>892</v>
      </c>
      <c r="B8502" s="17" t="s">
        <v>893</v>
      </c>
      <c r="C8502" s="20">
        <v>45670</v>
      </c>
      <c r="D8502" s="21">
        <v>97.22</v>
      </c>
    </row>
    <row r="8503" spans="1:4" ht="15" hidden="1" x14ac:dyDescent="0.25">
      <c r="A8503" s="16" t="s">
        <v>894</v>
      </c>
      <c r="B8503" s="17" t="s">
        <v>895</v>
      </c>
      <c r="C8503" s="20">
        <v>45670</v>
      </c>
      <c r="D8503" s="21">
        <v>85.13</v>
      </c>
    </row>
    <row r="8504" spans="1:4" ht="15" hidden="1" x14ac:dyDescent="0.25">
      <c r="A8504" s="16" t="s">
        <v>896</v>
      </c>
      <c r="B8504" s="17" t="s">
        <v>897</v>
      </c>
      <c r="C8504" s="20">
        <v>45670</v>
      </c>
      <c r="D8504" s="21">
        <v>89.68</v>
      </c>
    </row>
    <row r="8505" spans="1:4" ht="15" hidden="1" x14ac:dyDescent="0.25">
      <c r="A8505" s="16" t="s">
        <v>898</v>
      </c>
      <c r="B8505" s="17" t="s">
        <v>899</v>
      </c>
      <c r="C8505" s="20">
        <v>45670</v>
      </c>
      <c r="D8505" s="21">
        <v>82.5</v>
      </c>
    </row>
    <row r="8506" spans="1:4" ht="15" hidden="1" x14ac:dyDescent="0.25">
      <c r="A8506" s="16" t="s">
        <v>900</v>
      </c>
      <c r="B8506" s="17" t="s">
        <v>901</v>
      </c>
      <c r="C8506" s="20">
        <v>45670</v>
      </c>
      <c r="D8506" s="21">
        <v>89.4</v>
      </c>
    </row>
    <row r="8507" spans="1:4" ht="15" hidden="1" x14ac:dyDescent="0.25">
      <c r="A8507" s="16" t="s">
        <v>902</v>
      </c>
      <c r="B8507" s="17" t="s">
        <v>903</v>
      </c>
      <c r="C8507" s="20">
        <v>45670</v>
      </c>
      <c r="D8507" s="21">
        <v>91.71</v>
      </c>
    </row>
    <row r="8508" spans="1:4" ht="15" hidden="1" x14ac:dyDescent="0.25">
      <c r="A8508" s="16" t="s">
        <v>904</v>
      </c>
      <c r="B8508" s="17" t="s">
        <v>905</v>
      </c>
      <c r="C8508" s="20">
        <v>45670</v>
      </c>
      <c r="D8508" s="21">
        <v>90.35</v>
      </c>
    </row>
    <row r="8509" spans="1:4" ht="15" hidden="1" x14ac:dyDescent="0.25">
      <c r="A8509" s="16" t="s">
        <v>906</v>
      </c>
      <c r="B8509" s="17" t="s">
        <v>907</v>
      </c>
      <c r="C8509" s="20">
        <v>45670</v>
      </c>
      <c r="D8509" s="21">
        <v>91.88</v>
      </c>
    </row>
    <row r="8510" spans="1:4" ht="15" hidden="1" x14ac:dyDescent="0.25">
      <c r="A8510" s="16" t="s">
        <v>908</v>
      </c>
      <c r="B8510" s="17" t="s">
        <v>909</v>
      </c>
      <c r="C8510" s="20">
        <v>45670</v>
      </c>
      <c r="D8510" s="21">
        <v>87.88</v>
      </c>
    </row>
    <row r="8511" spans="1:4" ht="15" hidden="1" x14ac:dyDescent="0.25">
      <c r="A8511" s="16" t="s">
        <v>910</v>
      </c>
      <c r="B8511" s="17" t="s">
        <v>911</v>
      </c>
      <c r="C8511" s="20">
        <v>45670</v>
      </c>
      <c r="D8511" s="21">
        <v>88.25</v>
      </c>
    </row>
    <row r="8512" spans="1:4" ht="15" hidden="1" x14ac:dyDescent="0.25">
      <c r="A8512" s="16" t="s">
        <v>912</v>
      </c>
      <c r="B8512" s="17" t="s">
        <v>913</v>
      </c>
      <c r="C8512" s="20">
        <v>45670</v>
      </c>
      <c r="D8512" s="21">
        <v>87.8</v>
      </c>
    </row>
    <row r="8513" spans="1:4" ht="15" hidden="1" x14ac:dyDescent="0.25">
      <c r="A8513" s="16" t="s">
        <v>914</v>
      </c>
      <c r="B8513" s="17" t="s">
        <v>915</v>
      </c>
      <c r="C8513" s="20">
        <v>45670</v>
      </c>
      <c r="D8513" s="21">
        <v>85.68</v>
      </c>
    </row>
    <row r="8514" spans="1:4" ht="15" hidden="1" x14ac:dyDescent="0.25">
      <c r="A8514" s="16" t="s">
        <v>916</v>
      </c>
      <c r="B8514" s="17" t="s">
        <v>917</v>
      </c>
      <c r="C8514" s="20">
        <v>45670</v>
      </c>
      <c r="D8514" s="21">
        <v>84.96</v>
      </c>
    </row>
    <row r="8515" spans="1:4" ht="15" hidden="1" x14ac:dyDescent="0.25">
      <c r="A8515" s="16" t="s">
        <v>918</v>
      </c>
      <c r="B8515" s="17" t="s">
        <v>919</v>
      </c>
      <c r="C8515" s="20">
        <v>45670</v>
      </c>
      <c r="D8515" s="21">
        <v>86.93</v>
      </c>
    </row>
    <row r="8516" spans="1:4" ht="15" hidden="1" x14ac:dyDescent="0.25">
      <c r="A8516" s="16" t="s">
        <v>920</v>
      </c>
      <c r="B8516" s="17" t="s">
        <v>921</v>
      </c>
      <c r="C8516" s="20">
        <v>45670</v>
      </c>
      <c r="D8516" s="21">
        <v>88.26</v>
      </c>
    </row>
    <row r="8517" spans="1:4" ht="15" hidden="1" x14ac:dyDescent="0.25">
      <c r="A8517" s="16" t="s">
        <v>922</v>
      </c>
      <c r="B8517" s="17" t="s">
        <v>923</v>
      </c>
      <c r="C8517" s="20">
        <v>45670</v>
      </c>
      <c r="D8517" s="21">
        <v>90.99</v>
      </c>
    </row>
    <row r="8518" spans="1:4" ht="15" hidden="1" x14ac:dyDescent="0.25">
      <c r="A8518" s="16" t="s">
        <v>924</v>
      </c>
      <c r="B8518" s="17" t="s">
        <v>925</v>
      </c>
      <c r="C8518" s="20">
        <v>45670</v>
      </c>
      <c r="D8518" s="21">
        <v>86.39</v>
      </c>
    </row>
    <row r="8519" spans="1:4" ht="15" hidden="1" x14ac:dyDescent="0.25">
      <c r="A8519" s="16" t="s">
        <v>926</v>
      </c>
      <c r="B8519" s="17" t="s">
        <v>927</v>
      </c>
      <c r="C8519" s="20">
        <v>45670</v>
      </c>
      <c r="D8519" s="21">
        <v>90.09</v>
      </c>
    </row>
    <row r="8520" spans="1:4" ht="15" hidden="1" x14ac:dyDescent="0.25">
      <c r="A8520" s="16" t="s">
        <v>928</v>
      </c>
      <c r="B8520" s="17" t="s">
        <v>929</v>
      </c>
      <c r="C8520" s="20">
        <v>45670</v>
      </c>
      <c r="D8520" s="21">
        <v>87.74</v>
      </c>
    </row>
    <row r="8521" spans="1:4" ht="15" hidden="1" x14ac:dyDescent="0.25">
      <c r="A8521" s="16" t="s">
        <v>930</v>
      </c>
      <c r="B8521" s="17" t="s">
        <v>931</v>
      </c>
      <c r="C8521" s="20">
        <v>45670</v>
      </c>
      <c r="D8521" s="21">
        <v>81.31</v>
      </c>
    </row>
    <row r="8522" spans="1:4" ht="15" hidden="1" x14ac:dyDescent="0.25">
      <c r="A8522" s="16" t="s">
        <v>932</v>
      </c>
      <c r="B8522" s="17" t="s">
        <v>933</v>
      </c>
      <c r="C8522" s="20">
        <v>45670</v>
      </c>
      <c r="D8522" s="21">
        <v>89.65</v>
      </c>
    </row>
    <row r="8523" spans="1:4" ht="15" hidden="1" x14ac:dyDescent="0.25">
      <c r="A8523" s="16" t="s">
        <v>934</v>
      </c>
      <c r="B8523" s="17" t="s">
        <v>935</v>
      </c>
      <c r="C8523" s="20">
        <v>45670</v>
      </c>
      <c r="D8523" s="21">
        <v>89.84</v>
      </c>
    </row>
    <row r="8524" spans="1:4" ht="15" hidden="1" x14ac:dyDescent="0.25">
      <c r="A8524" s="16" t="s">
        <v>936</v>
      </c>
      <c r="B8524" s="17" t="s">
        <v>937</v>
      </c>
      <c r="C8524" s="20">
        <v>45670</v>
      </c>
      <c r="D8524" s="21">
        <v>89.66</v>
      </c>
    </row>
    <row r="8525" spans="1:4" ht="15" hidden="1" x14ac:dyDescent="0.25">
      <c r="A8525" s="16" t="s">
        <v>938</v>
      </c>
      <c r="B8525" s="17" t="s">
        <v>939</v>
      </c>
      <c r="C8525" s="20">
        <v>45670</v>
      </c>
      <c r="D8525" s="21">
        <v>88.64</v>
      </c>
    </row>
    <row r="8526" spans="1:4" ht="15" hidden="1" x14ac:dyDescent="0.25">
      <c r="A8526" s="16" t="s">
        <v>940</v>
      </c>
      <c r="B8526" s="17" t="s">
        <v>941</v>
      </c>
      <c r="C8526" s="20">
        <v>45670</v>
      </c>
      <c r="D8526" s="21">
        <v>86.76</v>
      </c>
    </row>
    <row r="8527" spans="1:4" ht="15" hidden="1" x14ac:dyDescent="0.25">
      <c r="A8527" s="16" t="s">
        <v>942</v>
      </c>
      <c r="B8527" s="17" t="s">
        <v>943</v>
      </c>
      <c r="C8527" s="20">
        <v>45670</v>
      </c>
      <c r="D8527" s="21">
        <v>90.73</v>
      </c>
    </row>
    <row r="8528" spans="1:4" ht="15" hidden="1" x14ac:dyDescent="0.25">
      <c r="A8528" s="16" t="s">
        <v>944</v>
      </c>
      <c r="B8528" s="17" t="s">
        <v>945</v>
      </c>
      <c r="C8528" s="20">
        <v>45670</v>
      </c>
      <c r="D8528" s="21">
        <v>87.12</v>
      </c>
    </row>
    <row r="8529" spans="1:4" ht="15" hidden="1" x14ac:dyDescent="0.25">
      <c r="A8529" s="16" t="s">
        <v>946</v>
      </c>
      <c r="B8529" s="17" t="s">
        <v>947</v>
      </c>
      <c r="C8529" s="20">
        <v>45670</v>
      </c>
      <c r="D8529" s="21">
        <v>91.22</v>
      </c>
    </row>
    <row r="8530" spans="1:4" ht="15" hidden="1" x14ac:dyDescent="0.25">
      <c r="A8530" s="16" t="s">
        <v>948</v>
      </c>
      <c r="B8530" s="17" t="s">
        <v>949</v>
      </c>
      <c r="C8530" s="20">
        <v>45670</v>
      </c>
      <c r="D8530" s="21">
        <v>92.05</v>
      </c>
    </row>
    <row r="8531" spans="1:4" ht="15" hidden="1" x14ac:dyDescent="0.25">
      <c r="A8531" s="16" t="s">
        <v>950</v>
      </c>
      <c r="B8531" s="17" t="s">
        <v>951</v>
      </c>
      <c r="C8531" s="20">
        <v>45670</v>
      </c>
      <c r="D8531" s="21">
        <v>91.45</v>
      </c>
    </row>
    <row r="8532" spans="1:4" ht="15" hidden="1" x14ac:dyDescent="0.25">
      <c r="A8532" s="16" t="s">
        <v>952</v>
      </c>
      <c r="B8532" s="17" t="s">
        <v>953</v>
      </c>
      <c r="C8532" s="20">
        <v>45670</v>
      </c>
      <c r="D8532" s="21">
        <v>85.5</v>
      </c>
    </row>
    <row r="8533" spans="1:4" ht="15" hidden="1" x14ac:dyDescent="0.25">
      <c r="A8533" s="16" t="s">
        <v>954</v>
      </c>
      <c r="B8533" s="17" t="s">
        <v>955</v>
      </c>
      <c r="C8533" s="20">
        <v>45670</v>
      </c>
      <c r="D8533" s="21">
        <v>88.78</v>
      </c>
    </row>
    <row r="8534" spans="1:4" ht="15" hidden="1" x14ac:dyDescent="0.25">
      <c r="A8534" s="16" t="s">
        <v>956</v>
      </c>
      <c r="B8534" s="17" t="s">
        <v>957</v>
      </c>
      <c r="C8534" s="20">
        <v>45670</v>
      </c>
      <c r="D8534" s="21">
        <v>92.53</v>
      </c>
    </row>
    <row r="8535" spans="1:4" ht="15" hidden="1" x14ac:dyDescent="0.25">
      <c r="A8535" s="16" t="s">
        <v>958</v>
      </c>
      <c r="B8535" s="17" t="s">
        <v>959</v>
      </c>
      <c r="C8535" s="20">
        <v>45670</v>
      </c>
      <c r="D8535" s="21">
        <v>90.66</v>
      </c>
    </row>
    <row r="8536" spans="1:4" ht="15" hidden="1" x14ac:dyDescent="0.25">
      <c r="A8536" s="16" t="s">
        <v>960</v>
      </c>
      <c r="B8536" s="17" t="s">
        <v>961</v>
      </c>
      <c r="C8536" s="20">
        <v>45670</v>
      </c>
      <c r="D8536" s="21">
        <v>89.69</v>
      </c>
    </row>
    <row r="8537" spans="1:4" ht="15" hidden="1" x14ac:dyDescent="0.25">
      <c r="A8537" s="16" t="s">
        <v>962</v>
      </c>
      <c r="B8537" s="17" t="s">
        <v>963</v>
      </c>
      <c r="C8537" s="20">
        <v>45670</v>
      </c>
      <c r="D8537" s="21">
        <v>81.150000000000006</v>
      </c>
    </row>
    <row r="8538" spans="1:4" ht="15" hidden="1" x14ac:dyDescent="0.25">
      <c r="A8538" s="16" t="s">
        <v>964</v>
      </c>
      <c r="B8538" s="17" t="s">
        <v>965</v>
      </c>
      <c r="C8538" s="20">
        <v>45670</v>
      </c>
      <c r="D8538" s="21">
        <v>81.77</v>
      </c>
    </row>
    <row r="8539" spans="1:4" ht="15" hidden="1" x14ac:dyDescent="0.25">
      <c r="A8539" s="16" t="s">
        <v>966</v>
      </c>
      <c r="B8539" s="17" t="s">
        <v>967</v>
      </c>
      <c r="C8539" s="20">
        <v>45670</v>
      </c>
      <c r="D8539" s="21">
        <v>93.37</v>
      </c>
    </row>
    <row r="8540" spans="1:4" ht="15" hidden="1" x14ac:dyDescent="0.25">
      <c r="A8540" s="16" t="s">
        <v>968</v>
      </c>
      <c r="B8540" s="17" t="s">
        <v>969</v>
      </c>
      <c r="C8540" s="20">
        <v>45670</v>
      </c>
      <c r="D8540" s="21">
        <v>90.86</v>
      </c>
    </row>
    <row r="8541" spans="1:4" ht="15" hidden="1" x14ac:dyDescent="0.25">
      <c r="A8541" s="16" t="s">
        <v>970</v>
      </c>
      <c r="B8541" s="17" t="s">
        <v>971</v>
      </c>
      <c r="C8541" s="20">
        <v>45670</v>
      </c>
      <c r="D8541" s="21">
        <v>75</v>
      </c>
    </row>
    <row r="8542" spans="1:4" ht="15" hidden="1" x14ac:dyDescent="0.25">
      <c r="A8542" s="16" t="s">
        <v>972</v>
      </c>
      <c r="B8542" s="17" t="s">
        <v>973</v>
      </c>
      <c r="C8542" s="20">
        <v>45670</v>
      </c>
      <c r="D8542" s="21">
        <v>76.72</v>
      </c>
    </row>
    <row r="8543" spans="1:4" ht="15" hidden="1" x14ac:dyDescent="0.25">
      <c r="A8543" s="16" t="s">
        <v>974</v>
      </c>
      <c r="B8543" s="17" t="s">
        <v>975</v>
      </c>
      <c r="C8543" s="20">
        <v>45670</v>
      </c>
      <c r="D8543" s="21">
        <v>92.33</v>
      </c>
    </row>
    <row r="8544" spans="1:4" ht="15" hidden="1" x14ac:dyDescent="0.25">
      <c r="A8544" s="16" t="s">
        <v>976</v>
      </c>
      <c r="B8544" s="17" t="s">
        <v>977</v>
      </c>
      <c r="C8544" s="20">
        <v>45670</v>
      </c>
      <c r="D8544" s="21">
        <v>91.02</v>
      </c>
    </row>
    <row r="8545" spans="1:4" ht="15" hidden="1" x14ac:dyDescent="0.25">
      <c r="A8545" s="16" t="s">
        <v>978</v>
      </c>
      <c r="B8545" s="17" t="s">
        <v>979</v>
      </c>
      <c r="C8545" s="20">
        <v>45670</v>
      </c>
      <c r="D8545" s="21">
        <v>89.07</v>
      </c>
    </row>
    <row r="8546" spans="1:4" ht="15" hidden="1" x14ac:dyDescent="0.25">
      <c r="A8546" s="16" t="s">
        <v>980</v>
      </c>
      <c r="B8546" s="17" t="s">
        <v>981</v>
      </c>
      <c r="C8546" s="20">
        <v>45670</v>
      </c>
      <c r="D8546" s="21">
        <v>77.430000000000007</v>
      </c>
    </row>
    <row r="8547" spans="1:4" ht="15" hidden="1" x14ac:dyDescent="0.25">
      <c r="A8547" s="16" t="s">
        <v>982</v>
      </c>
      <c r="B8547" s="17" t="s">
        <v>983</v>
      </c>
      <c r="C8547" s="20">
        <v>45670</v>
      </c>
      <c r="D8547" s="21">
        <v>83.02</v>
      </c>
    </row>
    <row r="8548" spans="1:4" ht="15" hidden="1" x14ac:dyDescent="0.25">
      <c r="A8548" s="16" t="s">
        <v>984</v>
      </c>
      <c r="B8548" s="17" t="s">
        <v>985</v>
      </c>
      <c r="C8548" s="20">
        <v>45670</v>
      </c>
      <c r="D8548" s="21">
        <v>93.36</v>
      </c>
    </row>
    <row r="8549" spans="1:4" ht="15" hidden="1" x14ac:dyDescent="0.25">
      <c r="A8549" s="16" t="s">
        <v>986</v>
      </c>
      <c r="B8549" s="17" t="s">
        <v>987</v>
      </c>
      <c r="C8549" s="20">
        <v>45670</v>
      </c>
      <c r="D8549" s="21">
        <v>89</v>
      </c>
    </row>
    <row r="8550" spans="1:4" ht="15" hidden="1" x14ac:dyDescent="0.25">
      <c r="A8550" s="16" t="s">
        <v>988</v>
      </c>
      <c r="B8550" s="17" t="s">
        <v>989</v>
      </c>
      <c r="C8550" s="20">
        <v>45670</v>
      </c>
      <c r="D8550" s="21">
        <v>87.35</v>
      </c>
    </row>
    <row r="8551" spans="1:4" ht="15" hidden="1" x14ac:dyDescent="0.25">
      <c r="A8551" s="16" t="s">
        <v>990</v>
      </c>
      <c r="B8551" s="17" t="s">
        <v>991</v>
      </c>
      <c r="C8551" s="20">
        <v>45670</v>
      </c>
      <c r="D8551" s="21">
        <v>88.88</v>
      </c>
    </row>
    <row r="8552" spans="1:4" ht="15" hidden="1" x14ac:dyDescent="0.25">
      <c r="A8552" s="16" t="s">
        <v>992</v>
      </c>
      <c r="B8552" s="17" t="s">
        <v>993</v>
      </c>
      <c r="C8552" s="20">
        <v>45670</v>
      </c>
      <c r="D8552" s="21">
        <v>92.76</v>
      </c>
    </row>
    <row r="8553" spans="1:4" ht="15" hidden="1" x14ac:dyDescent="0.25">
      <c r="A8553" s="16" t="s">
        <v>994</v>
      </c>
      <c r="B8553" s="17" t="s">
        <v>995</v>
      </c>
      <c r="C8553" s="20">
        <v>45670</v>
      </c>
      <c r="D8553" s="21">
        <v>89.59</v>
      </c>
    </row>
    <row r="8554" spans="1:4" ht="15" hidden="1" x14ac:dyDescent="0.25">
      <c r="A8554" s="16" t="s">
        <v>996</v>
      </c>
      <c r="B8554" s="17" t="s">
        <v>997</v>
      </c>
      <c r="C8554" s="20">
        <v>45670</v>
      </c>
      <c r="D8554" s="21">
        <v>87.19</v>
      </c>
    </row>
    <row r="8555" spans="1:4" ht="15" hidden="1" x14ac:dyDescent="0.25">
      <c r="A8555" s="16" t="s">
        <v>998</v>
      </c>
      <c r="B8555" s="17" t="s">
        <v>999</v>
      </c>
      <c r="C8555" s="20">
        <v>45670</v>
      </c>
      <c r="D8555" s="21">
        <v>93.39</v>
      </c>
    </row>
    <row r="8556" spans="1:4" ht="15" hidden="1" x14ac:dyDescent="0.25">
      <c r="A8556" s="16" t="s">
        <v>1000</v>
      </c>
      <c r="B8556" s="17" t="s">
        <v>1001</v>
      </c>
      <c r="C8556" s="20">
        <v>45670</v>
      </c>
      <c r="D8556" s="21">
        <v>45.16</v>
      </c>
    </row>
    <row r="8557" spans="1:4" ht="15" hidden="1" x14ac:dyDescent="0.25">
      <c r="A8557" s="16" t="s">
        <v>1002</v>
      </c>
      <c r="B8557" s="17" t="s">
        <v>1003</v>
      </c>
      <c r="C8557" s="20">
        <v>45670</v>
      </c>
      <c r="D8557" s="21">
        <v>89.8</v>
      </c>
    </row>
    <row r="8558" spans="1:4" ht="15" hidden="1" x14ac:dyDescent="0.25">
      <c r="A8558" s="16" t="s">
        <v>1004</v>
      </c>
      <c r="B8558" s="17" t="s">
        <v>1005</v>
      </c>
      <c r="C8558" s="20">
        <v>45670</v>
      </c>
      <c r="D8558" s="21">
        <v>91.31</v>
      </c>
    </row>
    <row r="8559" spans="1:4" ht="15" hidden="1" x14ac:dyDescent="0.25">
      <c r="A8559" s="16" t="s">
        <v>1006</v>
      </c>
      <c r="B8559" s="17" t="s">
        <v>1007</v>
      </c>
      <c r="C8559" s="20">
        <v>45670</v>
      </c>
      <c r="D8559" s="21">
        <v>89.21</v>
      </c>
    </row>
    <row r="8560" spans="1:4" ht="15" hidden="1" x14ac:dyDescent="0.25">
      <c r="A8560" s="16" t="s">
        <v>1008</v>
      </c>
      <c r="B8560" s="17" t="s">
        <v>1009</v>
      </c>
      <c r="C8560" s="20">
        <v>45670</v>
      </c>
      <c r="D8560" s="21">
        <v>86.84</v>
      </c>
    </row>
    <row r="8561" spans="1:4" ht="15" hidden="1" x14ac:dyDescent="0.25">
      <c r="A8561" s="16" t="s">
        <v>1010</v>
      </c>
      <c r="B8561" s="17" t="s">
        <v>1011</v>
      </c>
      <c r="C8561" s="20">
        <v>45670</v>
      </c>
      <c r="D8561" s="21">
        <v>75.33</v>
      </c>
    </row>
    <row r="8562" spans="1:4" ht="15" hidden="1" x14ac:dyDescent="0.25">
      <c r="A8562" s="16" t="s">
        <v>1012</v>
      </c>
      <c r="B8562" s="17" t="s">
        <v>1013</v>
      </c>
      <c r="C8562" s="20">
        <v>45670</v>
      </c>
      <c r="D8562" s="21">
        <v>85.84</v>
      </c>
    </row>
    <row r="8563" spans="1:4" ht="15" hidden="1" x14ac:dyDescent="0.25">
      <c r="A8563" s="16" t="s">
        <v>1014</v>
      </c>
      <c r="B8563" s="17" t="s">
        <v>1015</v>
      </c>
      <c r="C8563" s="20">
        <v>45670</v>
      </c>
      <c r="D8563" s="21">
        <v>79.290000000000006</v>
      </c>
    </row>
    <row r="8564" spans="1:4" ht="15" hidden="1" x14ac:dyDescent="0.25">
      <c r="A8564" s="16" t="s">
        <v>1016</v>
      </c>
      <c r="B8564" s="17" t="s">
        <v>1017</v>
      </c>
      <c r="C8564" s="20">
        <v>45670</v>
      </c>
      <c r="D8564" s="21">
        <v>86.1</v>
      </c>
    </row>
    <row r="8565" spans="1:4" ht="15" hidden="1" x14ac:dyDescent="0.25">
      <c r="A8565" s="16" t="s">
        <v>1018</v>
      </c>
      <c r="B8565" s="17" t="s">
        <v>1019</v>
      </c>
      <c r="C8565" s="20">
        <v>45670</v>
      </c>
      <c r="D8565" s="21">
        <v>88.8</v>
      </c>
    </row>
    <row r="8566" spans="1:4" ht="15" hidden="1" x14ac:dyDescent="0.25">
      <c r="A8566" s="16" t="s">
        <v>3208</v>
      </c>
      <c r="B8566" s="17" t="s">
        <v>3209</v>
      </c>
      <c r="C8566" s="20">
        <v>45670</v>
      </c>
      <c r="D8566" s="21">
        <v>87</v>
      </c>
    </row>
    <row r="8567" spans="1:4" ht="15" hidden="1" x14ac:dyDescent="0.25">
      <c r="A8567" s="16" t="s">
        <v>1020</v>
      </c>
      <c r="B8567" s="17" t="s">
        <v>1021</v>
      </c>
      <c r="C8567" s="20">
        <v>45670</v>
      </c>
      <c r="D8567" s="21">
        <v>89.16</v>
      </c>
    </row>
    <row r="8568" spans="1:4" ht="15" hidden="1" x14ac:dyDescent="0.25">
      <c r="A8568" s="16" t="s">
        <v>1022</v>
      </c>
      <c r="B8568" s="17" t="s">
        <v>1023</v>
      </c>
      <c r="C8568" s="20">
        <v>45670</v>
      </c>
      <c r="D8568" s="21">
        <v>89.62</v>
      </c>
    </row>
    <row r="8569" spans="1:4" ht="15" hidden="1" x14ac:dyDescent="0.25">
      <c r="A8569" s="16" t="s">
        <v>1024</v>
      </c>
      <c r="B8569" s="17" t="s">
        <v>1025</v>
      </c>
      <c r="C8569" s="20">
        <v>45670</v>
      </c>
      <c r="D8569" s="21">
        <v>87.53</v>
      </c>
    </row>
    <row r="8570" spans="1:4" ht="15" hidden="1" x14ac:dyDescent="0.25">
      <c r="A8570" s="16" t="s">
        <v>1026</v>
      </c>
      <c r="B8570" s="17" t="s">
        <v>1027</v>
      </c>
      <c r="C8570" s="20">
        <v>45670</v>
      </c>
      <c r="D8570" s="21">
        <v>93.98</v>
      </c>
    </row>
    <row r="8571" spans="1:4" ht="15" hidden="1" x14ac:dyDescent="0.25">
      <c r="A8571" s="16" t="s">
        <v>1028</v>
      </c>
      <c r="B8571" s="17" t="s">
        <v>1029</v>
      </c>
      <c r="C8571" s="20">
        <v>45670</v>
      </c>
      <c r="D8571" s="21">
        <v>80.62</v>
      </c>
    </row>
    <row r="8572" spans="1:4" ht="15" hidden="1" x14ac:dyDescent="0.25">
      <c r="A8572" s="16" t="s">
        <v>1030</v>
      </c>
      <c r="B8572" s="17" t="s">
        <v>1031</v>
      </c>
      <c r="C8572" s="20">
        <v>45670</v>
      </c>
      <c r="D8572" s="21">
        <v>86.93</v>
      </c>
    </row>
    <row r="8573" spans="1:4" ht="15" hidden="1" x14ac:dyDescent="0.25">
      <c r="A8573" s="16" t="s">
        <v>1032</v>
      </c>
      <c r="B8573" s="17" t="s">
        <v>1033</v>
      </c>
      <c r="C8573" s="20">
        <v>45670</v>
      </c>
      <c r="D8573" s="21">
        <v>82.76</v>
      </c>
    </row>
    <row r="8574" spans="1:4" ht="15" hidden="1" x14ac:dyDescent="0.25">
      <c r="A8574" s="16" t="s">
        <v>1034</v>
      </c>
      <c r="B8574" s="17" t="s">
        <v>1035</v>
      </c>
      <c r="C8574" s="20">
        <v>45670</v>
      </c>
      <c r="D8574" s="21">
        <v>88.21</v>
      </c>
    </row>
    <row r="8575" spans="1:4" ht="15" hidden="1" x14ac:dyDescent="0.25">
      <c r="A8575" s="16" t="s">
        <v>1036</v>
      </c>
      <c r="B8575" s="17" t="s">
        <v>1037</v>
      </c>
      <c r="C8575" s="20">
        <v>45670</v>
      </c>
      <c r="D8575" s="21">
        <v>85.67</v>
      </c>
    </row>
    <row r="8576" spans="1:4" ht="15" hidden="1" x14ac:dyDescent="0.25">
      <c r="A8576" s="16" t="s">
        <v>1038</v>
      </c>
      <c r="B8576" s="17" t="s">
        <v>1039</v>
      </c>
      <c r="C8576" s="20">
        <v>45670</v>
      </c>
      <c r="D8576" s="21">
        <v>85.99</v>
      </c>
    </row>
    <row r="8577" spans="1:4" ht="15" hidden="1" x14ac:dyDescent="0.25">
      <c r="A8577" s="16" t="s">
        <v>1040</v>
      </c>
      <c r="B8577" s="17" t="s">
        <v>1041</v>
      </c>
      <c r="C8577" s="20">
        <v>45670</v>
      </c>
      <c r="D8577" s="21">
        <v>77.64</v>
      </c>
    </row>
    <row r="8578" spans="1:4" ht="15" hidden="1" x14ac:dyDescent="0.25">
      <c r="A8578" s="16" t="s">
        <v>1042</v>
      </c>
      <c r="B8578" s="17" t="s">
        <v>1043</v>
      </c>
      <c r="C8578" s="20">
        <v>45670</v>
      </c>
      <c r="D8578" s="21">
        <v>87.16</v>
      </c>
    </row>
    <row r="8579" spans="1:4" ht="15" hidden="1" x14ac:dyDescent="0.25">
      <c r="A8579" s="16" t="s">
        <v>1044</v>
      </c>
      <c r="B8579" s="17" t="s">
        <v>1045</v>
      </c>
      <c r="C8579" s="20">
        <v>45670</v>
      </c>
      <c r="D8579" s="21">
        <v>96.06</v>
      </c>
    </row>
    <row r="8580" spans="1:4" ht="15" hidden="1" x14ac:dyDescent="0.25">
      <c r="A8580" s="16" t="s">
        <v>1046</v>
      </c>
      <c r="B8580" s="17" t="s">
        <v>1047</v>
      </c>
      <c r="C8580" s="20">
        <v>45670</v>
      </c>
      <c r="D8580" s="21">
        <v>91.56</v>
      </c>
    </row>
    <row r="8581" spans="1:4" ht="15" hidden="1" x14ac:dyDescent="0.25">
      <c r="A8581" s="16" t="s">
        <v>1048</v>
      </c>
      <c r="B8581" s="17" t="s">
        <v>1049</v>
      </c>
      <c r="C8581" s="20">
        <v>45670</v>
      </c>
      <c r="D8581" s="21">
        <v>90.43</v>
      </c>
    </row>
    <row r="8582" spans="1:4" ht="15" hidden="1" x14ac:dyDescent="0.25">
      <c r="A8582" s="16" t="s">
        <v>1050</v>
      </c>
      <c r="B8582" s="17" t="s">
        <v>1051</v>
      </c>
      <c r="C8582" s="20">
        <v>45670</v>
      </c>
      <c r="D8582" s="21">
        <v>87.96</v>
      </c>
    </row>
    <row r="8583" spans="1:4" ht="15" hidden="1" x14ac:dyDescent="0.25">
      <c r="A8583" s="16" t="s">
        <v>1052</v>
      </c>
      <c r="B8583" s="17" t="s">
        <v>1053</v>
      </c>
      <c r="C8583" s="20">
        <v>45670</v>
      </c>
      <c r="D8583" s="21">
        <v>83.22</v>
      </c>
    </row>
    <row r="8584" spans="1:4" ht="15" hidden="1" x14ac:dyDescent="0.25">
      <c r="A8584" s="16" t="s">
        <v>1054</v>
      </c>
      <c r="B8584" s="17" t="s">
        <v>1055</v>
      </c>
      <c r="C8584" s="20">
        <v>45670</v>
      </c>
      <c r="D8584" s="21">
        <v>77.98</v>
      </c>
    </row>
    <row r="8585" spans="1:4" ht="15" hidden="1" x14ac:dyDescent="0.25">
      <c r="A8585" s="16" t="s">
        <v>3231</v>
      </c>
      <c r="B8585" s="17" t="s">
        <v>3232</v>
      </c>
      <c r="C8585" s="20">
        <v>45670</v>
      </c>
      <c r="D8585" s="17" t="s">
        <v>3228</v>
      </c>
    </row>
    <row r="8586" spans="1:4" ht="15" hidden="1" x14ac:dyDescent="0.25">
      <c r="A8586" s="16" t="s">
        <v>1056</v>
      </c>
      <c r="B8586" s="17" t="s">
        <v>1057</v>
      </c>
      <c r="C8586" s="20">
        <v>45670</v>
      </c>
      <c r="D8586" s="21">
        <v>75.83</v>
      </c>
    </row>
    <row r="8587" spans="1:4" ht="15" hidden="1" x14ac:dyDescent="0.25">
      <c r="A8587" s="16" t="s">
        <v>1058</v>
      </c>
      <c r="B8587" s="17" t="s">
        <v>1059</v>
      </c>
      <c r="C8587" s="20">
        <v>45670</v>
      </c>
      <c r="D8587" s="21">
        <v>98.21</v>
      </c>
    </row>
    <row r="8588" spans="1:4" ht="15" hidden="1" x14ac:dyDescent="0.25">
      <c r="A8588" s="16" t="s">
        <v>1060</v>
      </c>
      <c r="B8588" s="17" t="s">
        <v>1061</v>
      </c>
      <c r="C8588" s="20">
        <v>45670</v>
      </c>
      <c r="D8588" s="21">
        <v>86.76</v>
      </c>
    </row>
    <row r="8589" spans="1:4" ht="15" hidden="1" x14ac:dyDescent="0.25">
      <c r="A8589" s="16" t="s">
        <v>1062</v>
      </c>
      <c r="B8589" s="17" t="s">
        <v>1063</v>
      </c>
      <c r="C8589" s="20">
        <v>45670</v>
      </c>
      <c r="D8589" s="21">
        <v>93.54</v>
      </c>
    </row>
    <row r="8590" spans="1:4" ht="15" hidden="1" x14ac:dyDescent="0.25">
      <c r="A8590" s="16" t="s">
        <v>1064</v>
      </c>
      <c r="B8590" s="17" t="s">
        <v>1065</v>
      </c>
      <c r="C8590" s="20">
        <v>45670</v>
      </c>
      <c r="D8590" s="21">
        <v>85.54</v>
      </c>
    </row>
    <row r="8591" spans="1:4" ht="15" hidden="1" x14ac:dyDescent="0.25">
      <c r="A8591" s="16" t="s">
        <v>1066</v>
      </c>
      <c r="B8591" s="17" t="s">
        <v>1067</v>
      </c>
      <c r="C8591" s="20">
        <v>45670</v>
      </c>
      <c r="D8591" s="21">
        <v>87.76</v>
      </c>
    </row>
    <row r="8592" spans="1:4" ht="15" hidden="1" x14ac:dyDescent="0.25">
      <c r="A8592" s="16" t="s">
        <v>1068</v>
      </c>
      <c r="B8592" s="17" t="s">
        <v>1069</v>
      </c>
      <c r="C8592" s="20">
        <v>45670</v>
      </c>
      <c r="D8592" s="21">
        <v>88.77</v>
      </c>
    </row>
    <row r="8593" spans="1:4" ht="15" hidden="1" x14ac:dyDescent="0.25">
      <c r="A8593" s="16" t="s">
        <v>1070</v>
      </c>
      <c r="B8593" s="17" t="s">
        <v>1071</v>
      </c>
      <c r="C8593" s="20">
        <v>45670</v>
      </c>
      <c r="D8593" s="21">
        <v>89.5</v>
      </c>
    </row>
    <row r="8594" spans="1:4" ht="15" hidden="1" x14ac:dyDescent="0.25">
      <c r="A8594" s="16" t="s">
        <v>1072</v>
      </c>
      <c r="B8594" s="17" t="s">
        <v>1073</v>
      </c>
      <c r="C8594" s="20">
        <v>45670</v>
      </c>
      <c r="D8594" s="21">
        <v>87.73</v>
      </c>
    </row>
    <row r="8595" spans="1:4" ht="15" hidden="1" x14ac:dyDescent="0.25">
      <c r="A8595" s="16" t="s">
        <v>1074</v>
      </c>
      <c r="B8595" s="17" t="s">
        <v>1075</v>
      </c>
      <c r="C8595" s="20">
        <v>45670</v>
      </c>
      <c r="D8595" s="21">
        <v>93.22</v>
      </c>
    </row>
    <row r="8596" spans="1:4" ht="15" hidden="1" x14ac:dyDescent="0.25">
      <c r="A8596" s="16" t="s">
        <v>1076</v>
      </c>
      <c r="B8596" s="17" t="s">
        <v>1077</v>
      </c>
      <c r="C8596" s="20">
        <v>45670</v>
      </c>
      <c r="D8596" s="21">
        <v>91.11</v>
      </c>
    </row>
    <row r="8597" spans="1:4" ht="15" hidden="1" x14ac:dyDescent="0.25">
      <c r="A8597" s="16" t="s">
        <v>1078</v>
      </c>
      <c r="B8597" s="17" t="s">
        <v>1079</v>
      </c>
      <c r="C8597" s="20">
        <v>45670</v>
      </c>
      <c r="D8597" s="21">
        <v>87.63</v>
      </c>
    </row>
    <row r="8598" spans="1:4" ht="15" hidden="1" x14ac:dyDescent="0.25">
      <c r="A8598" s="16" t="s">
        <v>1080</v>
      </c>
      <c r="B8598" s="17" t="s">
        <v>1081</v>
      </c>
      <c r="C8598" s="20">
        <v>45670</v>
      </c>
      <c r="D8598" s="21">
        <v>88.88</v>
      </c>
    </row>
    <row r="8599" spans="1:4" ht="15" hidden="1" x14ac:dyDescent="0.25">
      <c r="A8599" s="16" t="s">
        <v>1082</v>
      </c>
      <c r="B8599" s="17" t="s">
        <v>1083</v>
      </c>
      <c r="C8599" s="20">
        <v>45670</v>
      </c>
      <c r="D8599" s="21">
        <v>87.67</v>
      </c>
    </row>
    <row r="8600" spans="1:4" ht="15" hidden="1" x14ac:dyDescent="0.25">
      <c r="A8600" s="16" t="s">
        <v>1084</v>
      </c>
      <c r="B8600" s="17" t="s">
        <v>1085</v>
      </c>
      <c r="C8600" s="20">
        <v>45670</v>
      </c>
      <c r="D8600" s="21">
        <v>87.43</v>
      </c>
    </row>
    <row r="8601" spans="1:4" ht="15" hidden="1" x14ac:dyDescent="0.25">
      <c r="A8601" s="16" t="s">
        <v>1086</v>
      </c>
      <c r="B8601" s="17" t="s">
        <v>1087</v>
      </c>
      <c r="C8601" s="20">
        <v>45670</v>
      </c>
      <c r="D8601" s="21">
        <v>89.49</v>
      </c>
    </row>
    <row r="8602" spans="1:4" ht="15" hidden="1" x14ac:dyDescent="0.25">
      <c r="A8602" s="16" t="s">
        <v>1088</v>
      </c>
      <c r="B8602" s="17" t="s">
        <v>1089</v>
      </c>
      <c r="C8602" s="20">
        <v>45670</v>
      </c>
      <c r="D8602" s="21">
        <v>89.29</v>
      </c>
    </row>
    <row r="8603" spans="1:4" ht="15" hidden="1" x14ac:dyDescent="0.25">
      <c r="A8603" s="16" t="s">
        <v>1090</v>
      </c>
      <c r="B8603" s="17" t="s">
        <v>1091</v>
      </c>
      <c r="C8603" s="20">
        <v>45670</v>
      </c>
      <c r="D8603" s="21">
        <v>91.23</v>
      </c>
    </row>
    <row r="8604" spans="1:4" ht="15" hidden="1" x14ac:dyDescent="0.25">
      <c r="A8604" s="16" t="s">
        <v>1092</v>
      </c>
      <c r="B8604" s="17" t="s">
        <v>1093</v>
      </c>
      <c r="C8604" s="20">
        <v>45670</v>
      </c>
      <c r="D8604" s="21">
        <v>86.75</v>
      </c>
    </row>
    <row r="8605" spans="1:4" ht="15" hidden="1" x14ac:dyDescent="0.25">
      <c r="A8605" s="16" t="s">
        <v>1094</v>
      </c>
      <c r="B8605" s="17" t="s">
        <v>1095</v>
      </c>
      <c r="C8605" s="20">
        <v>45670</v>
      </c>
      <c r="D8605" s="21">
        <v>90.86</v>
      </c>
    </row>
    <row r="8606" spans="1:4" ht="15" hidden="1" x14ac:dyDescent="0.25">
      <c r="A8606" s="16" t="s">
        <v>1096</v>
      </c>
      <c r="B8606" s="17" t="s">
        <v>1097</v>
      </c>
      <c r="C8606" s="20">
        <v>45670</v>
      </c>
      <c r="D8606" s="21">
        <v>92.15</v>
      </c>
    </row>
    <row r="8607" spans="1:4" ht="15" hidden="1" x14ac:dyDescent="0.25">
      <c r="A8607" s="16" t="s">
        <v>1098</v>
      </c>
      <c r="B8607" s="17" t="s">
        <v>1099</v>
      </c>
      <c r="C8607" s="20">
        <v>45670</v>
      </c>
      <c r="D8607" s="21">
        <v>93.46</v>
      </c>
    </row>
    <row r="8608" spans="1:4" ht="15" hidden="1" x14ac:dyDescent="0.25">
      <c r="A8608" s="16" t="s">
        <v>1100</v>
      </c>
      <c r="B8608" s="17" t="s">
        <v>1101</v>
      </c>
      <c r="C8608" s="20">
        <v>45670</v>
      </c>
      <c r="D8608" s="21">
        <v>92.95</v>
      </c>
    </row>
    <row r="8609" spans="1:4" ht="15" hidden="1" x14ac:dyDescent="0.25">
      <c r="A8609" s="16" t="s">
        <v>1102</v>
      </c>
      <c r="B8609" s="17" t="s">
        <v>1103</v>
      </c>
      <c r="C8609" s="20">
        <v>45670</v>
      </c>
      <c r="D8609" s="21">
        <v>90.63</v>
      </c>
    </row>
    <row r="8610" spans="1:4" ht="15" hidden="1" x14ac:dyDescent="0.25">
      <c r="A8610" s="16" t="s">
        <v>1104</v>
      </c>
      <c r="B8610" s="17" t="s">
        <v>1105</v>
      </c>
      <c r="C8610" s="20">
        <v>45670</v>
      </c>
      <c r="D8610" s="21">
        <v>93.03</v>
      </c>
    </row>
    <row r="8611" spans="1:4" ht="15" hidden="1" x14ac:dyDescent="0.25">
      <c r="A8611" s="16" t="s">
        <v>1106</v>
      </c>
      <c r="B8611" s="17" t="s">
        <v>1107</v>
      </c>
      <c r="C8611" s="20">
        <v>45670</v>
      </c>
      <c r="D8611" s="21">
        <v>91.42</v>
      </c>
    </row>
    <row r="8612" spans="1:4" ht="15" hidden="1" x14ac:dyDescent="0.25">
      <c r="A8612" s="16" t="s">
        <v>1108</v>
      </c>
      <c r="B8612" s="17" t="s">
        <v>1109</v>
      </c>
      <c r="C8612" s="20">
        <v>45670</v>
      </c>
      <c r="D8612" s="21">
        <v>94.44</v>
      </c>
    </row>
    <row r="8613" spans="1:4" ht="15" hidden="1" x14ac:dyDescent="0.25">
      <c r="A8613" s="16" t="s">
        <v>1110</v>
      </c>
      <c r="B8613" s="17" t="s">
        <v>1111</v>
      </c>
      <c r="C8613" s="20">
        <v>45670</v>
      </c>
      <c r="D8613" s="21">
        <v>88.33</v>
      </c>
    </row>
    <row r="8614" spans="1:4" ht="15" hidden="1" x14ac:dyDescent="0.25">
      <c r="A8614" s="16" t="s">
        <v>1112</v>
      </c>
      <c r="B8614" s="17" t="s">
        <v>1113</v>
      </c>
      <c r="C8614" s="20">
        <v>45670</v>
      </c>
      <c r="D8614" s="21">
        <v>91.24</v>
      </c>
    </row>
    <row r="8615" spans="1:4" ht="15" hidden="1" x14ac:dyDescent="0.25">
      <c r="A8615" s="16" t="s">
        <v>1114</v>
      </c>
      <c r="B8615" s="17" t="s">
        <v>1115</v>
      </c>
      <c r="C8615" s="20">
        <v>45670</v>
      </c>
      <c r="D8615" s="21">
        <v>91.83</v>
      </c>
    </row>
    <row r="8616" spans="1:4" ht="15" hidden="1" x14ac:dyDescent="0.25">
      <c r="A8616" s="16" t="s">
        <v>1116</v>
      </c>
      <c r="B8616" s="17" t="s">
        <v>1117</v>
      </c>
      <c r="C8616" s="20">
        <v>45670</v>
      </c>
      <c r="D8616" s="21">
        <v>92.18</v>
      </c>
    </row>
    <row r="8617" spans="1:4" ht="15" hidden="1" x14ac:dyDescent="0.25">
      <c r="A8617" s="16" t="s">
        <v>1118</v>
      </c>
      <c r="B8617" s="17" t="s">
        <v>1119</v>
      </c>
      <c r="C8617" s="20">
        <v>45670</v>
      </c>
      <c r="D8617" s="21">
        <v>92.62</v>
      </c>
    </row>
    <row r="8618" spans="1:4" ht="15" hidden="1" x14ac:dyDescent="0.25">
      <c r="A8618" s="16" t="s">
        <v>1120</v>
      </c>
      <c r="B8618" s="17" t="s">
        <v>1121</v>
      </c>
      <c r="C8618" s="20">
        <v>45670</v>
      </c>
      <c r="D8618" s="21">
        <v>91.74</v>
      </c>
    </row>
    <row r="8619" spans="1:4" ht="15" hidden="1" x14ac:dyDescent="0.25">
      <c r="A8619" s="16" t="s">
        <v>1122</v>
      </c>
      <c r="B8619" s="17" t="s">
        <v>1123</v>
      </c>
      <c r="C8619" s="20">
        <v>45670</v>
      </c>
      <c r="D8619" s="21">
        <v>80.3</v>
      </c>
    </row>
    <row r="8620" spans="1:4" ht="15" hidden="1" x14ac:dyDescent="0.25">
      <c r="A8620" s="16" t="s">
        <v>1124</v>
      </c>
      <c r="B8620" s="17" t="s">
        <v>1125</v>
      </c>
      <c r="C8620" s="20">
        <v>45670</v>
      </c>
      <c r="D8620" s="21">
        <v>81.34</v>
      </c>
    </row>
    <row r="8621" spans="1:4" ht="15" hidden="1" x14ac:dyDescent="0.25">
      <c r="A8621" s="16" t="s">
        <v>1126</v>
      </c>
      <c r="B8621" s="17" t="s">
        <v>1127</v>
      </c>
      <c r="C8621" s="20">
        <v>45670</v>
      </c>
      <c r="D8621" s="21">
        <v>76.11</v>
      </c>
    </row>
    <row r="8622" spans="1:4" ht="15" hidden="1" x14ac:dyDescent="0.25">
      <c r="A8622" s="16" t="s">
        <v>1128</v>
      </c>
      <c r="B8622" s="17" t="s">
        <v>1129</v>
      </c>
      <c r="C8622" s="20">
        <v>45670</v>
      </c>
      <c r="D8622" s="21">
        <v>89.02</v>
      </c>
    </row>
    <row r="8623" spans="1:4" ht="15" hidden="1" x14ac:dyDescent="0.25">
      <c r="A8623" s="16" t="s">
        <v>1130</v>
      </c>
      <c r="B8623" s="17" t="s">
        <v>1131</v>
      </c>
      <c r="C8623" s="20">
        <v>45670</v>
      </c>
      <c r="D8623" s="21">
        <v>87.67</v>
      </c>
    </row>
    <row r="8624" spans="1:4" ht="15" hidden="1" x14ac:dyDescent="0.25">
      <c r="A8624" s="16" t="s">
        <v>1132</v>
      </c>
      <c r="B8624" s="17" t="s">
        <v>1133</v>
      </c>
      <c r="C8624" s="20">
        <v>45670</v>
      </c>
      <c r="D8624" s="21">
        <v>84.83</v>
      </c>
    </row>
    <row r="8625" spans="1:4" ht="15" hidden="1" x14ac:dyDescent="0.25">
      <c r="A8625" s="16" t="s">
        <v>1134</v>
      </c>
      <c r="B8625" s="17" t="s">
        <v>1135</v>
      </c>
      <c r="C8625" s="20">
        <v>45670</v>
      </c>
      <c r="D8625" s="21">
        <v>80.33</v>
      </c>
    </row>
    <row r="8626" spans="1:4" ht="15" hidden="1" x14ac:dyDescent="0.25">
      <c r="A8626" s="16" t="s">
        <v>1136</v>
      </c>
      <c r="B8626" s="17" t="s">
        <v>1137</v>
      </c>
      <c r="C8626" s="20">
        <v>45670</v>
      </c>
      <c r="D8626" s="21">
        <v>78.69</v>
      </c>
    </row>
    <row r="8627" spans="1:4" ht="15" hidden="1" x14ac:dyDescent="0.25">
      <c r="A8627" s="16" t="s">
        <v>1138</v>
      </c>
      <c r="B8627" s="17" t="s">
        <v>1139</v>
      </c>
      <c r="C8627" s="20">
        <v>45670</v>
      </c>
      <c r="D8627" s="21">
        <v>88.94</v>
      </c>
    </row>
    <row r="8628" spans="1:4" ht="15" hidden="1" x14ac:dyDescent="0.25">
      <c r="A8628" s="16" t="s">
        <v>1140</v>
      </c>
      <c r="B8628" s="17" t="s">
        <v>1141</v>
      </c>
      <c r="C8628" s="20">
        <v>45670</v>
      </c>
      <c r="D8628" s="21">
        <v>90.69</v>
      </c>
    </row>
    <row r="8629" spans="1:4" ht="15" hidden="1" x14ac:dyDescent="0.25">
      <c r="A8629" s="16" t="s">
        <v>1142</v>
      </c>
      <c r="B8629" s="17" t="s">
        <v>1143</v>
      </c>
      <c r="C8629" s="20">
        <v>45670</v>
      </c>
      <c r="D8629" s="21">
        <v>89.64</v>
      </c>
    </row>
    <row r="8630" spans="1:4" ht="15" hidden="1" x14ac:dyDescent="0.25">
      <c r="A8630" s="16" t="s">
        <v>1144</v>
      </c>
      <c r="B8630" s="17" t="s">
        <v>1145</v>
      </c>
      <c r="C8630" s="20">
        <v>45670</v>
      </c>
      <c r="D8630" s="21">
        <v>78.62</v>
      </c>
    </row>
    <row r="8631" spans="1:4" ht="15" hidden="1" x14ac:dyDescent="0.25">
      <c r="A8631" s="16" t="s">
        <v>1146</v>
      </c>
      <c r="B8631" s="17" t="s">
        <v>1147</v>
      </c>
      <c r="C8631" s="20">
        <v>45670</v>
      </c>
      <c r="D8631" s="21">
        <v>81.41</v>
      </c>
    </row>
    <row r="8632" spans="1:4" ht="15" hidden="1" x14ac:dyDescent="0.25">
      <c r="A8632" s="16" t="s">
        <v>1148</v>
      </c>
      <c r="B8632" s="17" t="s">
        <v>1149</v>
      </c>
      <c r="C8632" s="20">
        <v>45670</v>
      </c>
      <c r="D8632" s="21">
        <v>85.27</v>
      </c>
    </row>
    <row r="8633" spans="1:4" ht="15" hidden="1" x14ac:dyDescent="0.25">
      <c r="A8633" s="16" t="s">
        <v>1150</v>
      </c>
      <c r="B8633" s="17" t="s">
        <v>1151</v>
      </c>
      <c r="C8633" s="20">
        <v>45670</v>
      </c>
      <c r="D8633" s="21">
        <v>86.37</v>
      </c>
    </row>
    <row r="8634" spans="1:4" ht="15" hidden="1" x14ac:dyDescent="0.25">
      <c r="A8634" s="16" t="s">
        <v>1152</v>
      </c>
      <c r="B8634" s="17" t="s">
        <v>1153</v>
      </c>
      <c r="C8634" s="20">
        <v>45670</v>
      </c>
      <c r="D8634" s="21">
        <v>88.71</v>
      </c>
    </row>
    <row r="8635" spans="1:4" ht="15" hidden="1" x14ac:dyDescent="0.25">
      <c r="A8635" s="16" t="s">
        <v>1154</v>
      </c>
      <c r="B8635" s="17" t="s">
        <v>1155</v>
      </c>
      <c r="C8635" s="20">
        <v>45670</v>
      </c>
      <c r="D8635" s="21">
        <v>86.78</v>
      </c>
    </row>
    <row r="8636" spans="1:4" ht="15" hidden="1" x14ac:dyDescent="0.25">
      <c r="A8636" s="16" t="s">
        <v>1156</v>
      </c>
      <c r="B8636" s="17" t="s">
        <v>1157</v>
      </c>
      <c r="C8636" s="20">
        <v>45670</v>
      </c>
      <c r="D8636" s="21">
        <v>94.54</v>
      </c>
    </row>
    <row r="8637" spans="1:4" ht="15" hidden="1" x14ac:dyDescent="0.25">
      <c r="A8637" s="16" t="s">
        <v>1158</v>
      </c>
      <c r="B8637" s="17" t="s">
        <v>1159</v>
      </c>
      <c r="C8637" s="20">
        <v>45670</v>
      </c>
      <c r="D8637" s="21">
        <v>87.21</v>
      </c>
    </row>
    <row r="8638" spans="1:4" ht="15" hidden="1" x14ac:dyDescent="0.25">
      <c r="A8638" s="16" t="s">
        <v>1160</v>
      </c>
      <c r="B8638" s="17" t="s">
        <v>1161</v>
      </c>
      <c r="C8638" s="20">
        <v>45670</v>
      </c>
      <c r="D8638" s="21">
        <v>88.65</v>
      </c>
    </row>
    <row r="8639" spans="1:4" ht="15" hidden="1" x14ac:dyDescent="0.25">
      <c r="A8639" s="16" t="s">
        <v>1162</v>
      </c>
      <c r="B8639" s="17" t="s">
        <v>1163</v>
      </c>
      <c r="C8639" s="20">
        <v>45670</v>
      </c>
      <c r="D8639" s="21">
        <v>87.58</v>
      </c>
    </row>
    <row r="8640" spans="1:4" ht="15" hidden="1" x14ac:dyDescent="0.25">
      <c r="A8640" s="16" t="s">
        <v>1164</v>
      </c>
      <c r="B8640" s="17" t="s">
        <v>1165</v>
      </c>
      <c r="C8640" s="20">
        <v>45670</v>
      </c>
      <c r="D8640" s="21">
        <v>81.93</v>
      </c>
    </row>
    <row r="8641" spans="1:4" ht="15" hidden="1" x14ac:dyDescent="0.25">
      <c r="A8641" s="16" t="s">
        <v>1166</v>
      </c>
      <c r="B8641" s="17" t="s">
        <v>1167</v>
      </c>
      <c r="C8641" s="20">
        <v>45670</v>
      </c>
      <c r="D8641" s="21">
        <v>89.74</v>
      </c>
    </row>
    <row r="8642" spans="1:4" ht="15" hidden="1" x14ac:dyDescent="0.25">
      <c r="A8642" s="16" t="s">
        <v>1168</v>
      </c>
      <c r="B8642" s="17" t="s">
        <v>1169</v>
      </c>
      <c r="C8642" s="20">
        <v>45670</v>
      </c>
      <c r="D8642" s="21">
        <v>91.36</v>
      </c>
    </row>
    <row r="8643" spans="1:4" ht="15" hidden="1" x14ac:dyDescent="0.25">
      <c r="A8643" s="16" t="s">
        <v>1170</v>
      </c>
      <c r="B8643" s="17" t="s">
        <v>1171</v>
      </c>
      <c r="C8643" s="20">
        <v>45670</v>
      </c>
      <c r="D8643" s="21">
        <v>82.95</v>
      </c>
    </row>
    <row r="8644" spans="1:4" ht="15" hidden="1" x14ac:dyDescent="0.25">
      <c r="A8644" s="16" t="s">
        <v>1172</v>
      </c>
      <c r="B8644" s="17" t="s">
        <v>1173</v>
      </c>
      <c r="C8644" s="20">
        <v>45670</v>
      </c>
      <c r="D8644" s="21">
        <v>78.180000000000007</v>
      </c>
    </row>
    <row r="8645" spans="1:4" ht="15" hidden="1" x14ac:dyDescent="0.25">
      <c r="A8645" s="16" t="s">
        <v>1174</v>
      </c>
      <c r="B8645" s="17" t="s">
        <v>1175</v>
      </c>
      <c r="C8645" s="20">
        <v>45670</v>
      </c>
      <c r="D8645" s="21">
        <v>79.89</v>
      </c>
    </row>
    <row r="8646" spans="1:4" ht="15" hidden="1" x14ac:dyDescent="0.25">
      <c r="A8646" s="16" t="s">
        <v>1176</v>
      </c>
      <c r="B8646" s="17" t="s">
        <v>1177</v>
      </c>
      <c r="C8646" s="20">
        <v>45670</v>
      </c>
      <c r="D8646" s="21">
        <v>86.68</v>
      </c>
    </row>
    <row r="8647" spans="1:4" ht="15" hidden="1" x14ac:dyDescent="0.25">
      <c r="A8647" s="16" t="s">
        <v>1178</v>
      </c>
      <c r="B8647" s="17" t="s">
        <v>1179</v>
      </c>
      <c r="C8647" s="20">
        <v>45670</v>
      </c>
      <c r="D8647" s="21">
        <v>89</v>
      </c>
    </row>
    <row r="8648" spans="1:4" ht="15" hidden="1" x14ac:dyDescent="0.25">
      <c r="A8648" s="16" t="s">
        <v>1180</v>
      </c>
      <c r="B8648" s="17" t="s">
        <v>1181</v>
      </c>
      <c r="C8648" s="20">
        <v>45670</v>
      </c>
      <c r="D8648" s="21">
        <v>93.35</v>
      </c>
    </row>
    <row r="8649" spans="1:4" ht="15" hidden="1" x14ac:dyDescent="0.25">
      <c r="A8649" s="16" t="s">
        <v>1182</v>
      </c>
      <c r="B8649" s="17" t="s">
        <v>1183</v>
      </c>
      <c r="C8649" s="20">
        <v>45670</v>
      </c>
      <c r="D8649" s="21">
        <v>85.38</v>
      </c>
    </row>
    <row r="8650" spans="1:4" ht="15" hidden="1" x14ac:dyDescent="0.25">
      <c r="A8650" s="16" t="s">
        <v>1184</v>
      </c>
      <c r="B8650" s="17" t="s">
        <v>1185</v>
      </c>
      <c r="C8650" s="20">
        <v>45670</v>
      </c>
      <c r="D8650" s="21">
        <v>88.48</v>
      </c>
    </row>
    <row r="8651" spans="1:4" ht="15" hidden="1" x14ac:dyDescent="0.25">
      <c r="A8651" s="16" t="s">
        <v>1186</v>
      </c>
      <c r="B8651" s="17" t="s">
        <v>1187</v>
      </c>
      <c r="C8651" s="20">
        <v>45670</v>
      </c>
      <c r="D8651" s="21">
        <v>85.28</v>
      </c>
    </row>
    <row r="8652" spans="1:4" ht="15" hidden="1" x14ac:dyDescent="0.25">
      <c r="A8652" s="16" t="s">
        <v>1188</v>
      </c>
      <c r="B8652" s="17" t="s">
        <v>1189</v>
      </c>
      <c r="C8652" s="20">
        <v>45670</v>
      </c>
      <c r="D8652" s="21">
        <v>85.67</v>
      </c>
    </row>
    <row r="8653" spans="1:4" ht="15" hidden="1" x14ac:dyDescent="0.25">
      <c r="A8653" s="16" t="s">
        <v>1190</v>
      </c>
      <c r="B8653" s="17" t="s">
        <v>1191</v>
      </c>
      <c r="C8653" s="20">
        <v>45670</v>
      </c>
      <c r="D8653" s="21">
        <v>88.82</v>
      </c>
    </row>
    <row r="8654" spans="1:4" ht="15" hidden="1" x14ac:dyDescent="0.25">
      <c r="A8654" s="16" t="s">
        <v>1192</v>
      </c>
      <c r="B8654" s="17" t="s">
        <v>1193</v>
      </c>
      <c r="C8654" s="20">
        <v>45670</v>
      </c>
      <c r="D8654" s="21">
        <v>89.43</v>
      </c>
    </row>
    <row r="8655" spans="1:4" ht="15" hidden="1" x14ac:dyDescent="0.25">
      <c r="A8655" s="16" t="s">
        <v>1194</v>
      </c>
      <c r="B8655" s="17" t="s">
        <v>1195</v>
      </c>
      <c r="C8655" s="20">
        <v>45670</v>
      </c>
      <c r="D8655" s="21">
        <v>86.73</v>
      </c>
    </row>
    <row r="8656" spans="1:4" ht="15" hidden="1" x14ac:dyDescent="0.25">
      <c r="A8656" s="16" t="s">
        <v>1196</v>
      </c>
      <c r="B8656" s="17" t="s">
        <v>1197</v>
      </c>
      <c r="C8656" s="20">
        <v>45670</v>
      </c>
      <c r="D8656" s="21">
        <v>88.65</v>
      </c>
    </row>
    <row r="8657" spans="1:4" ht="15" hidden="1" x14ac:dyDescent="0.25">
      <c r="A8657" s="16" t="s">
        <v>1198</v>
      </c>
      <c r="B8657" s="17" t="s">
        <v>1199</v>
      </c>
      <c r="C8657" s="20">
        <v>45670</v>
      </c>
      <c r="D8657" s="21">
        <v>90.84</v>
      </c>
    </row>
    <row r="8658" spans="1:4" ht="15" hidden="1" x14ac:dyDescent="0.25">
      <c r="A8658" s="16" t="s">
        <v>1200</v>
      </c>
      <c r="B8658" s="17" t="s">
        <v>1201</v>
      </c>
      <c r="C8658" s="20">
        <v>45670</v>
      </c>
      <c r="D8658" s="21">
        <v>89.2</v>
      </c>
    </row>
    <row r="8659" spans="1:4" ht="15" hidden="1" x14ac:dyDescent="0.25">
      <c r="A8659" s="16" t="s">
        <v>1202</v>
      </c>
      <c r="B8659" s="17" t="s">
        <v>1203</v>
      </c>
      <c r="C8659" s="20">
        <v>45670</v>
      </c>
      <c r="D8659" s="21">
        <v>88.49</v>
      </c>
    </row>
    <row r="8660" spans="1:4" ht="15" hidden="1" x14ac:dyDescent="0.25">
      <c r="A8660" s="16" t="s">
        <v>1204</v>
      </c>
      <c r="B8660" s="17" t="s">
        <v>1205</v>
      </c>
      <c r="C8660" s="20">
        <v>45670</v>
      </c>
      <c r="D8660" s="21">
        <v>88.68</v>
      </c>
    </row>
    <row r="8661" spans="1:4" ht="15" hidden="1" x14ac:dyDescent="0.25">
      <c r="A8661" s="16" t="s">
        <v>1206</v>
      </c>
      <c r="B8661" s="17" t="s">
        <v>1207</v>
      </c>
      <c r="C8661" s="20">
        <v>45670</v>
      </c>
      <c r="D8661" s="21">
        <v>88.41</v>
      </c>
    </row>
    <row r="8662" spans="1:4" ht="15" hidden="1" x14ac:dyDescent="0.25">
      <c r="A8662" s="16" t="s">
        <v>1208</v>
      </c>
      <c r="B8662" s="17" t="s">
        <v>1209</v>
      </c>
      <c r="C8662" s="20">
        <v>45670</v>
      </c>
      <c r="D8662" s="21">
        <v>87.06</v>
      </c>
    </row>
    <row r="8663" spans="1:4" ht="15" hidden="1" x14ac:dyDescent="0.25">
      <c r="A8663" s="16" t="s">
        <v>1210</v>
      </c>
      <c r="B8663" s="17" t="s">
        <v>1211</v>
      </c>
      <c r="C8663" s="20">
        <v>45670</v>
      </c>
      <c r="D8663" s="21">
        <v>89.56</v>
      </c>
    </row>
    <row r="8664" spans="1:4" ht="15" hidden="1" x14ac:dyDescent="0.25">
      <c r="A8664" s="16" t="s">
        <v>1212</v>
      </c>
      <c r="B8664" s="17" t="s">
        <v>1213</v>
      </c>
      <c r="C8664" s="20">
        <v>45670</v>
      </c>
      <c r="D8664" s="21">
        <v>93.43</v>
      </c>
    </row>
    <row r="8665" spans="1:4" ht="15" hidden="1" x14ac:dyDescent="0.25">
      <c r="A8665" s="16" t="s">
        <v>1214</v>
      </c>
      <c r="B8665" s="17" t="s">
        <v>1215</v>
      </c>
      <c r="C8665" s="20">
        <v>45670</v>
      </c>
      <c r="D8665" s="21">
        <v>93.83</v>
      </c>
    </row>
    <row r="8666" spans="1:4" ht="15" hidden="1" x14ac:dyDescent="0.25">
      <c r="A8666" s="16" t="s">
        <v>1216</v>
      </c>
      <c r="B8666" s="17" t="s">
        <v>1217</v>
      </c>
      <c r="C8666" s="20">
        <v>45670</v>
      </c>
      <c r="D8666" s="21">
        <v>76.92</v>
      </c>
    </row>
    <row r="8667" spans="1:4" ht="15" hidden="1" x14ac:dyDescent="0.25">
      <c r="A8667" s="16" t="s">
        <v>1218</v>
      </c>
      <c r="B8667" s="17" t="s">
        <v>1219</v>
      </c>
      <c r="C8667" s="20">
        <v>45670</v>
      </c>
      <c r="D8667" s="21">
        <v>86.19</v>
      </c>
    </row>
    <row r="8668" spans="1:4" ht="15" hidden="1" x14ac:dyDescent="0.25">
      <c r="A8668" s="16" t="s">
        <v>1220</v>
      </c>
      <c r="B8668" s="17" t="s">
        <v>1221</v>
      </c>
      <c r="C8668" s="20">
        <v>45670</v>
      </c>
      <c r="D8668" s="21">
        <v>85.58</v>
      </c>
    </row>
    <row r="8669" spans="1:4" ht="15" hidden="1" x14ac:dyDescent="0.25">
      <c r="A8669" s="16" t="s">
        <v>1222</v>
      </c>
      <c r="B8669" s="17" t="s">
        <v>1223</v>
      </c>
      <c r="C8669" s="20">
        <v>45670</v>
      </c>
      <c r="D8669" s="21">
        <v>86.44</v>
      </c>
    </row>
    <row r="8670" spans="1:4" ht="15" hidden="1" x14ac:dyDescent="0.25">
      <c r="A8670" s="16" t="s">
        <v>1224</v>
      </c>
      <c r="B8670" s="17" t="s">
        <v>1225</v>
      </c>
      <c r="C8670" s="20">
        <v>45670</v>
      </c>
      <c r="D8670" s="21">
        <v>85.23</v>
      </c>
    </row>
    <row r="8671" spans="1:4" ht="15" hidden="1" x14ac:dyDescent="0.25">
      <c r="A8671" s="16" t="s">
        <v>1226</v>
      </c>
      <c r="B8671" s="17" t="s">
        <v>1227</v>
      </c>
      <c r="C8671" s="20">
        <v>45670</v>
      </c>
      <c r="D8671" s="21">
        <v>84.12</v>
      </c>
    </row>
    <row r="8672" spans="1:4" ht="15" hidden="1" x14ac:dyDescent="0.25">
      <c r="A8672" s="16" t="s">
        <v>1228</v>
      </c>
      <c r="B8672" s="17" t="s">
        <v>1229</v>
      </c>
      <c r="C8672" s="20">
        <v>45670</v>
      </c>
      <c r="D8672" s="21">
        <v>81.739999999999995</v>
      </c>
    </row>
    <row r="8673" spans="1:4" ht="15" hidden="1" x14ac:dyDescent="0.25">
      <c r="A8673" s="16" t="s">
        <v>1230</v>
      </c>
      <c r="B8673" s="17" t="s">
        <v>1231</v>
      </c>
      <c r="C8673" s="20">
        <v>45670</v>
      </c>
      <c r="D8673" s="21">
        <v>87.92</v>
      </c>
    </row>
    <row r="8674" spans="1:4" ht="15" hidden="1" x14ac:dyDescent="0.25">
      <c r="A8674" s="16" t="s">
        <v>1232</v>
      </c>
      <c r="B8674" s="17" t="s">
        <v>1233</v>
      </c>
      <c r="C8674" s="20">
        <v>45670</v>
      </c>
      <c r="D8674" s="21">
        <v>88.41</v>
      </c>
    </row>
    <row r="8675" spans="1:4" ht="15" hidden="1" x14ac:dyDescent="0.25">
      <c r="A8675" s="16" t="s">
        <v>1234</v>
      </c>
      <c r="B8675" s="17" t="s">
        <v>1235</v>
      </c>
      <c r="C8675" s="20">
        <v>45670</v>
      </c>
      <c r="D8675" s="21">
        <v>89.49</v>
      </c>
    </row>
    <row r="8676" spans="1:4" ht="15" hidden="1" x14ac:dyDescent="0.25">
      <c r="A8676" s="16" t="s">
        <v>1236</v>
      </c>
      <c r="B8676" s="17" t="s">
        <v>1237</v>
      </c>
      <c r="C8676" s="20">
        <v>45670</v>
      </c>
      <c r="D8676" s="21">
        <v>89.28</v>
      </c>
    </row>
    <row r="8677" spans="1:4" ht="15" hidden="1" x14ac:dyDescent="0.25">
      <c r="A8677" s="16" t="s">
        <v>1238</v>
      </c>
      <c r="B8677" s="17" t="s">
        <v>1239</v>
      </c>
      <c r="C8677" s="20">
        <v>45670</v>
      </c>
      <c r="D8677" s="21">
        <v>87.78</v>
      </c>
    </row>
    <row r="8678" spans="1:4" ht="15" hidden="1" x14ac:dyDescent="0.25">
      <c r="A8678" s="16" t="s">
        <v>1240</v>
      </c>
      <c r="B8678" s="17" t="s">
        <v>1241</v>
      </c>
      <c r="C8678" s="20">
        <v>45670</v>
      </c>
      <c r="D8678" s="21">
        <v>90.88</v>
      </c>
    </row>
    <row r="8679" spans="1:4" ht="15" hidden="1" x14ac:dyDescent="0.25">
      <c r="A8679" s="16" t="s">
        <v>1242</v>
      </c>
      <c r="B8679" s="17" t="s">
        <v>1243</v>
      </c>
      <c r="C8679" s="20">
        <v>45670</v>
      </c>
      <c r="D8679" s="21">
        <v>62.11</v>
      </c>
    </row>
    <row r="8680" spans="1:4" ht="15" hidden="1" x14ac:dyDescent="0.25">
      <c r="A8680" s="16" t="s">
        <v>1244</v>
      </c>
      <c r="B8680" s="17" t="s">
        <v>1245</v>
      </c>
      <c r="C8680" s="20">
        <v>45670</v>
      </c>
      <c r="D8680" s="21">
        <v>91.43</v>
      </c>
    </row>
    <row r="8681" spans="1:4" ht="15" hidden="1" x14ac:dyDescent="0.25">
      <c r="A8681" s="16" t="s">
        <v>1246</v>
      </c>
      <c r="B8681" s="17" t="s">
        <v>1247</v>
      </c>
      <c r="C8681" s="20">
        <v>45670</v>
      </c>
      <c r="D8681" s="21">
        <v>93.46</v>
      </c>
    </row>
    <row r="8682" spans="1:4" ht="15" hidden="1" x14ac:dyDescent="0.25">
      <c r="A8682" s="16" t="s">
        <v>1248</v>
      </c>
      <c r="B8682" s="17" t="s">
        <v>1249</v>
      </c>
      <c r="C8682" s="20">
        <v>45670</v>
      </c>
      <c r="D8682" s="21">
        <v>84.94</v>
      </c>
    </row>
    <row r="8683" spans="1:4" ht="15" hidden="1" x14ac:dyDescent="0.25">
      <c r="A8683" s="16" t="s">
        <v>1250</v>
      </c>
      <c r="B8683" s="17" t="s">
        <v>1251</v>
      </c>
      <c r="C8683" s="20">
        <v>45670</v>
      </c>
      <c r="D8683" s="21">
        <v>79.69</v>
      </c>
    </row>
    <row r="8684" spans="1:4" ht="15" hidden="1" x14ac:dyDescent="0.25">
      <c r="A8684" s="16" t="s">
        <v>1252</v>
      </c>
      <c r="B8684" s="17" t="s">
        <v>1253</v>
      </c>
      <c r="C8684" s="20">
        <v>45670</v>
      </c>
      <c r="D8684" s="21">
        <v>52.55</v>
      </c>
    </row>
    <row r="8685" spans="1:4" ht="15" hidden="1" x14ac:dyDescent="0.25">
      <c r="A8685" s="16" t="s">
        <v>1254</v>
      </c>
      <c r="B8685" s="17" t="s">
        <v>1255</v>
      </c>
      <c r="C8685" s="20">
        <v>45670</v>
      </c>
      <c r="D8685" s="21">
        <v>58.75</v>
      </c>
    </row>
    <row r="8686" spans="1:4" ht="15" hidden="1" x14ac:dyDescent="0.25">
      <c r="A8686" s="16" t="s">
        <v>1256</v>
      </c>
      <c r="B8686" s="17" t="s">
        <v>1257</v>
      </c>
      <c r="C8686" s="20">
        <v>45670</v>
      </c>
      <c r="D8686" s="21">
        <v>73.66</v>
      </c>
    </row>
    <row r="8687" spans="1:4" ht="15" hidden="1" x14ac:dyDescent="0.25">
      <c r="A8687" s="16" t="s">
        <v>1258</v>
      </c>
      <c r="B8687" s="17" t="s">
        <v>1259</v>
      </c>
      <c r="C8687" s="20">
        <v>45670</v>
      </c>
      <c r="D8687" s="21">
        <v>88.32</v>
      </c>
    </row>
    <row r="8688" spans="1:4" ht="15" hidden="1" x14ac:dyDescent="0.25">
      <c r="A8688" s="16" t="s">
        <v>1260</v>
      </c>
      <c r="B8688" s="17" t="s">
        <v>1261</v>
      </c>
      <c r="C8688" s="20">
        <v>45670</v>
      </c>
      <c r="D8688" s="21">
        <v>87.88</v>
      </c>
    </row>
    <row r="8689" spans="1:4" ht="15" hidden="1" x14ac:dyDescent="0.25">
      <c r="A8689" s="16" t="s">
        <v>1262</v>
      </c>
      <c r="B8689" s="17" t="s">
        <v>1263</v>
      </c>
      <c r="C8689" s="20">
        <v>45670</v>
      </c>
      <c r="D8689" s="21">
        <v>84.61</v>
      </c>
    </row>
    <row r="8690" spans="1:4" ht="15" hidden="1" x14ac:dyDescent="0.25">
      <c r="A8690" s="16" t="s">
        <v>1264</v>
      </c>
      <c r="B8690" s="17" t="s">
        <v>1265</v>
      </c>
      <c r="C8690" s="20">
        <v>45670</v>
      </c>
      <c r="D8690" s="21">
        <v>88.61</v>
      </c>
    </row>
    <row r="8691" spans="1:4" ht="15" hidden="1" x14ac:dyDescent="0.25">
      <c r="A8691" s="16" t="s">
        <v>1266</v>
      </c>
      <c r="B8691" s="17" t="s">
        <v>1267</v>
      </c>
      <c r="C8691" s="20">
        <v>45670</v>
      </c>
      <c r="D8691" s="21">
        <v>87.87</v>
      </c>
    </row>
    <row r="8692" spans="1:4" ht="15" hidden="1" x14ac:dyDescent="0.25">
      <c r="A8692" s="16" t="s">
        <v>1268</v>
      </c>
      <c r="B8692" s="17" t="s">
        <v>1269</v>
      </c>
      <c r="C8692" s="20">
        <v>45670</v>
      </c>
      <c r="D8692" s="21">
        <v>94.35</v>
      </c>
    </row>
    <row r="8693" spans="1:4" ht="15" hidden="1" x14ac:dyDescent="0.25">
      <c r="A8693" s="16" t="s">
        <v>1270</v>
      </c>
      <c r="B8693" s="17" t="s">
        <v>1271</v>
      </c>
      <c r="C8693" s="20">
        <v>45670</v>
      </c>
      <c r="D8693" s="21">
        <v>75.489999999999995</v>
      </c>
    </row>
    <row r="8694" spans="1:4" ht="15" hidden="1" x14ac:dyDescent="0.25">
      <c r="A8694" s="16" t="s">
        <v>1272</v>
      </c>
      <c r="B8694" s="17" t="s">
        <v>1273</v>
      </c>
      <c r="C8694" s="20">
        <v>45670</v>
      </c>
      <c r="D8694" s="21">
        <v>80.680000000000007</v>
      </c>
    </row>
    <row r="8695" spans="1:4" ht="15" hidden="1" x14ac:dyDescent="0.25">
      <c r="A8695" s="16" t="s">
        <v>1274</v>
      </c>
      <c r="B8695" s="17" t="s">
        <v>1275</v>
      </c>
      <c r="C8695" s="20">
        <v>45670</v>
      </c>
      <c r="D8695" s="21">
        <v>92.28</v>
      </c>
    </row>
    <row r="8696" spans="1:4" ht="15" hidden="1" x14ac:dyDescent="0.25">
      <c r="A8696" s="16" t="s">
        <v>1276</v>
      </c>
      <c r="B8696" s="17" t="s">
        <v>1277</v>
      </c>
      <c r="C8696" s="20">
        <v>45670</v>
      </c>
      <c r="D8696" s="21">
        <v>86.85</v>
      </c>
    </row>
    <row r="8697" spans="1:4" ht="15" hidden="1" x14ac:dyDescent="0.25">
      <c r="A8697" s="16" t="s">
        <v>1278</v>
      </c>
      <c r="B8697" s="17" t="s">
        <v>1279</v>
      </c>
      <c r="C8697" s="20">
        <v>45670</v>
      </c>
      <c r="D8697" s="21">
        <v>96.27</v>
      </c>
    </row>
    <row r="8698" spans="1:4" ht="15" hidden="1" x14ac:dyDescent="0.25">
      <c r="A8698" s="16" t="s">
        <v>1280</v>
      </c>
      <c r="B8698" s="17" t="s">
        <v>1281</v>
      </c>
      <c r="C8698" s="20">
        <v>45670</v>
      </c>
      <c r="D8698" s="21">
        <v>90.68</v>
      </c>
    </row>
    <row r="8699" spans="1:4" ht="15" hidden="1" x14ac:dyDescent="0.25">
      <c r="A8699" s="16" t="s">
        <v>1282</v>
      </c>
      <c r="B8699" s="17" t="s">
        <v>1283</v>
      </c>
      <c r="C8699" s="20">
        <v>45670</v>
      </c>
      <c r="D8699" s="21">
        <v>93.22</v>
      </c>
    </row>
    <row r="8700" spans="1:4" ht="15" hidden="1" x14ac:dyDescent="0.25">
      <c r="A8700" s="16" t="s">
        <v>1284</v>
      </c>
      <c r="B8700" s="17" t="s">
        <v>1285</v>
      </c>
      <c r="C8700" s="20">
        <v>45670</v>
      </c>
      <c r="D8700" s="21">
        <v>92.28</v>
      </c>
    </row>
    <row r="8701" spans="1:4" ht="15" hidden="1" x14ac:dyDescent="0.25">
      <c r="A8701" s="16" t="s">
        <v>1286</v>
      </c>
      <c r="B8701" s="17" t="s">
        <v>1287</v>
      </c>
      <c r="C8701" s="20">
        <v>45670</v>
      </c>
      <c r="D8701" s="21">
        <v>81.099999999999994</v>
      </c>
    </row>
    <row r="8702" spans="1:4" ht="15" hidden="1" x14ac:dyDescent="0.25">
      <c r="A8702" s="16" t="s">
        <v>1288</v>
      </c>
      <c r="B8702" s="17" t="s">
        <v>1289</v>
      </c>
      <c r="C8702" s="20">
        <v>45670</v>
      </c>
      <c r="D8702" s="21">
        <v>79.41</v>
      </c>
    </row>
    <row r="8703" spans="1:4" ht="15" hidden="1" x14ac:dyDescent="0.25">
      <c r="A8703" s="16" t="s">
        <v>1290</v>
      </c>
      <c r="B8703" s="17" t="s">
        <v>1291</v>
      </c>
      <c r="C8703" s="20">
        <v>45670</v>
      </c>
      <c r="D8703" s="21">
        <v>89.2</v>
      </c>
    </row>
    <row r="8704" spans="1:4" ht="15" hidden="1" x14ac:dyDescent="0.25">
      <c r="A8704" s="16" t="s">
        <v>1292</v>
      </c>
      <c r="B8704" s="17" t="s">
        <v>1293</v>
      </c>
      <c r="C8704" s="20">
        <v>45670</v>
      </c>
      <c r="D8704" s="21">
        <v>91.05</v>
      </c>
    </row>
    <row r="8705" spans="1:4" ht="15" hidden="1" x14ac:dyDescent="0.25">
      <c r="A8705" s="16" t="s">
        <v>1294</v>
      </c>
      <c r="B8705" s="17" t="s">
        <v>1295</v>
      </c>
      <c r="C8705" s="20">
        <v>45670</v>
      </c>
      <c r="D8705" s="21">
        <v>80.47</v>
      </c>
    </row>
    <row r="8706" spans="1:4" ht="15" hidden="1" x14ac:dyDescent="0.25">
      <c r="A8706" s="16" t="s">
        <v>1296</v>
      </c>
      <c r="B8706" s="17" t="s">
        <v>1297</v>
      </c>
      <c r="C8706" s="20">
        <v>45670</v>
      </c>
      <c r="D8706" s="21">
        <v>89.18</v>
      </c>
    </row>
    <row r="8707" spans="1:4" ht="15" hidden="1" x14ac:dyDescent="0.25">
      <c r="A8707" s="16" t="s">
        <v>1298</v>
      </c>
      <c r="B8707" s="17" t="s">
        <v>1299</v>
      </c>
      <c r="C8707" s="20">
        <v>45670</v>
      </c>
      <c r="D8707" s="21">
        <v>88.08</v>
      </c>
    </row>
    <row r="8708" spans="1:4" ht="15" hidden="1" x14ac:dyDescent="0.25">
      <c r="A8708" s="16" t="s">
        <v>1300</v>
      </c>
      <c r="B8708" s="17" t="s">
        <v>1301</v>
      </c>
      <c r="C8708" s="20">
        <v>45670</v>
      </c>
      <c r="D8708" s="21">
        <v>89.9</v>
      </c>
    </row>
    <row r="8709" spans="1:4" ht="15" hidden="1" x14ac:dyDescent="0.25">
      <c r="A8709" s="16" t="s">
        <v>1302</v>
      </c>
      <c r="B8709" s="17" t="s">
        <v>1303</v>
      </c>
      <c r="C8709" s="20">
        <v>45670</v>
      </c>
      <c r="D8709" s="21">
        <v>87.16</v>
      </c>
    </row>
    <row r="8710" spans="1:4" ht="15" hidden="1" x14ac:dyDescent="0.25">
      <c r="A8710" s="16" t="s">
        <v>1304</v>
      </c>
      <c r="B8710" s="17" t="s">
        <v>1305</v>
      </c>
      <c r="C8710" s="20">
        <v>45670</v>
      </c>
      <c r="D8710" s="21">
        <v>76.28</v>
      </c>
    </row>
    <row r="8711" spans="1:4" ht="15" hidden="1" x14ac:dyDescent="0.25">
      <c r="A8711" s="16" t="s">
        <v>1306</v>
      </c>
      <c r="B8711" s="17" t="s">
        <v>1307</v>
      </c>
      <c r="C8711" s="20">
        <v>45670</v>
      </c>
      <c r="D8711" s="21">
        <v>84.21</v>
      </c>
    </row>
    <row r="8712" spans="1:4" ht="15" hidden="1" x14ac:dyDescent="0.25">
      <c r="A8712" s="16" t="s">
        <v>1308</v>
      </c>
      <c r="B8712" s="17" t="s">
        <v>1309</v>
      </c>
      <c r="C8712" s="20">
        <v>45670</v>
      </c>
      <c r="D8712" s="21">
        <v>87.68</v>
      </c>
    </row>
    <row r="8713" spans="1:4" ht="15" hidden="1" x14ac:dyDescent="0.25">
      <c r="A8713" s="16" t="s">
        <v>1310</v>
      </c>
      <c r="B8713" s="17" t="s">
        <v>1311</v>
      </c>
      <c r="C8713" s="20">
        <v>45670</v>
      </c>
      <c r="D8713" s="21">
        <v>91.44</v>
      </c>
    </row>
    <row r="8714" spans="1:4" ht="15" hidden="1" x14ac:dyDescent="0.25">
      <c r="A8714" s="16" t="s">
        <v>1312</v>
      </c>
      <c r="B8714" s="17" t="s">
        <v>1313</v>
      </c>
      <c r="C8714" s="20">
        <v>45670</v>
      </c>
      <c r="D8714" s="21">
        <v>81.89</v>
      </c>
    </row>
    <row r="8715" spans="1:4" ht="15" hidden="1" x14ac:dyDescent="0.25">
      <c r="A8715" s="16" t="s">
        <v>1314</v>
      </c>
      <c r="B8715" s="17" t="s">
        <v>1315</v>
      </c>
      <c r="C8715" s="20">
        <v>45670</v>
      </c>
      <c r="D8715" s="21">
        <v>87.5</v>
      </c>
    </row>
    <row r="8716" spans="1:4" ht="15" hidden="1" x14ac:dyDescent="0.25">
      <c r="A8716" s="16" t="s">
        <v>1316</v>
      </c>
      <c r="B8716" s="17" t="s">
        <v>1317</v>
      </c>
      <c r="C8716" s="20">
        <v>45670</v>
      </c>
      <c r="D8716" s="21">
        <v>87.18</v>
      </c>
    </row>
    <row r="8717" spans="1:4" ht="15" hidden="1" x14ac:dyDescent="0.25">
      <c r="A8717" s="16" t="s">
        <v>1318</v>
      </c>
      <c r="B8717" s="17" t="s">
        <v>1319</v>
      </c>
      <c r="C8717" s="20">
        <v>45670</v>
      </c>
      <c r="D8717" s="21">
        <v>88.63</v>
      </c>
    </row>
    <row r="8718" spans="1:4" ht="15" hidden="1" x14ac:dyDescent="0.25">
      <c r="A8718" s="16" t="s">
        <v>1320</v>
      </c>
      <c r="B8718" s="17" t="s">
        <v>1321</v>
      </c>
      <c r="C8718" s="20">
        <v>45670</v>
      </c>
      <c r="D8718" s="21">
        <v>76.86</v>
      </c>
    </row>
    <row r="8719" spans="1:4" ht="15" hidden="1" x14ac:dyDescent="0.25">
      <c r="A8719" s="16" t="s">
        <v>1322</v>
      </c>
      <c r="B8719" s="17" t="s">
        <v>1323</v>
      </c>
      <c r="C8719" s="20">
        <v>45670</v>
      </c>
      <c r="D8719" s="21">
        <v>84.97</v>
      </c>
    </row>
    <row r="8720" spans="1:4" ht="15" hidden="1" x14ac:dyDescent="0.25">
      <c r="A8720" s="16" t="s">
        <v>1324</v>
      </c>
      <c r="B8720" s="17" t="s">
        <v>1325</v>
      </c>
      <c r="C8720" s="20">
        <v>45670</v>
      </c>
      <c r="D8720" s="21">
        <v>75.63</v>
      </c>
    </row>
    <row r="8721" spans="1:4" ht="15" hidden="1" x14ac:dyDescent="0.25">
      <c r="A8721" s="16" t="s">
        <v>1326</v>
      </c>
      <c r="B8721" s="17" t="s">
        <v>1327</v>
      </c>
      <c r="C8721" s="20">
        <v>45670</v>
      </c>
      <c r="D8721" s="21">
        <v>87.33</v>
      </c>
    </row>
    <row r="8722" spans="1:4" ht="15" hidden="1" x14ac:dyDescent="0.25">
      <c r="A8722" s="16" t="s">
        <v>1328</v>
      </c>
      <c r="B8722" s="17" t="s">
        <v>1329</v>
      </c>
      <c r="C8722" s="20">
        <v>45670</v>
      </c>
      <c r="D8722" s="21">
        <v>94.73</v>
      </c>
    </row>
    <row r="8723" spans="1:4" ht="15" hidden="1" x14ac:dyDescent="0.25">
      <c r="A8723" s="16" t="s">
        <v>1330</v>
      </c>
      <c r="B8723" s="17" t="s">
        <v>1331</v>
      </c>
      <c r="C8723" s="20">
        <v>45670</v>
      </c>
      <c r="D8723" s="21">
        <v>85.48</v>
      </c>
    </row>
    <row r="8724" spans="1:4" ht="15" hidden="1" x14ac:dyDescent="0.25">
      <c r="A8724" s="16" t="s">
        <v>1332</v>
      </c>
      <c r="B8724" s="17" t="s">
        <v>1333</v>
      </c>
      <c r="C8724" s="20">
        <v>45670</v>
      </c>
      <c r="D8724" s="21">
        <v>88.33</v>
      </c>
    </row>
    <row r="8725" spans="1:4" ht="15" hidden="1" x14ac:dyDescent="0.25">
      <c r="A8725" s="16" t="s">
        <v>1334</v>
      </c>
      <c r="B8725" s="17" t="s">
        <v>1335</v>
      </c>
      <c r="C8725" s="20">
        <v>45670</v>
      </c>
      <c r="D8725" s="21">
        <v>85.78</v>
      </c>
    </row>
    <row r="8726" spans="1:4" ht="15" hidden="1" x14ac:dyDescent="0.25">
      <c r="A8726" s="16" t="s">
        <v>1336</v>
      </c>
      <c r="B8726" s="17" t="s">
        <v>1337</v>
      </c>
      <c r="C8726" s="20">
        <v>45670</v>
      </c>
      <c r="D8726" s="21">
        <v>92.67</v>
      </c>
    </row>
    <row r="8727" spans="1:4" ht="15" hidden="1" x14ac:dyDescent="0.25">
      <c r="A8727" s="16" t="s">
        <v>1338</v>
      </c>
      <c r="B8727" s="17" t="s">
        <v>1339</v>
      </c>
      <c r="C8727" s="20">
        <v>45670</v>
      </c>
      <c r="D8727" s="21">
        <v>90.16</v>
      </c>
    </row>
    <row r="8728" spans="1:4" ht="15" hidden="1" x14ac:dyDescent="0.25">
      <c r="A8728" s="16" t="s">
        <v>1340</v>
      </c>
      <c r="B8728" s="17" t="s">
        <v>1341</v>
      </c>
      <c r="C8728" s="20">
        <v>45670</v>
      </c>
      <c r="D8728" s="21">
        <v>57.25</v>
      </c>
    </row>
    <row r="8729" spans="1:4" ht="15" hidden="1" x14ac:dyDescent="0.25">
      <c r="A8729" s="16" t="s">
        <v>1342</v>
      </c>
      <c r="B8729" s="17" t="s">
        <v>1343</v>
      </c>
      <c r="C8729" s="20">
        <v>45670</v>
      </c>
      <c r="D8729" s="21">
        <v>69.91</v>
      </c>
    </row>
    <row r="8730" spans="1:4" ht="15" hidden="1" x14ac:dyDescent="0.25">
      <c r="A8730" s="16" t="s">
        <v>1344</v>
      </c>
      <c r="B8730" s="17" t="s">
        <v>1345</v>
      </c>
      <c r="C8730" s="20">
        <v>45670</v>
      </c>
      <c r="D8730" s="21">
        <v>92.23</v>
      </c>
    </row>
    <row r="8731" spans="1:4" ht="15" hidden="1" x14ac:dyDescent="0.25">
      <c r="A8731" s="16" t="s">
        <v>1346</v>
      </c>
      <c r="B8731" s="17" t="s">
        <v>1347</v>
      </c>
      <c r="C8731" s="20">
        <v>45670</v>
      </c>
      <c r="D8731" s="21">
        <v>74.63</v>
      </c>
    </row>
    <row r="8732" spans="1:4" ht="15" hidden="1" x14ac:dyDescent="0.25">
      <c r="A8732" s="16" t="s">
        <v>1348</v>
      </c>
      <c r="B8732" s="17" t="s">
        <v>1349</v>
      </c>
      <c r="C8732" s="20">
        <v>45670</v>
      </c>
      <c r="D8732" s="21">
        <v>28.07</v>
      </c>
    </row>
    <row r="8733" spans="1:4" ht="15" hidden="1" x14ac:dyDescent="0.25">
      <c r="A8733" s="16" t="s">
        <v>1350</v>
      </c>
      <c r="B8733" s="17" t="s">
        <v>1351</v>
      </c>
      <c r="C8733" s="20">
        <v>45670</v>
      </c>
      <c r="D8733" s="21">
        <v>76.58</v>
      </c>
    </row>
    <row r="8734" spans="1:4" ht="15" hidden="1" x14ac:dyDescent="0.25">
      <c r="A8734" s="16" t="s">
        <v>1352</v>
      </c>
      <c r="B8734" s="17" t="s">
        <v>1353</v>
      </c>
      <c r="C8734" s="20">
        <v>45670</v>
      </c>
      <c r="D8734" s="21">
        <v>82</v>
      </c>
    </row>
    <row r="8735" spans="1:4" ht="15" hidden="1" x14ac:dyDescent="0.25">
      <c r="A8735" s="16" t="s">
        <v>1354</v>
      </c>
      <c r="B8735" s="17" t="s">
        <v>1355</v>
      </c>
      <c r="C8735" s="20">
        <v>45670</v>
      </c>
      <c r="D8735" s="21">
        <v>88.26</v>
      </c>
    </row>
    <row r="8736" spans="1:4" ht="15" hidden="1" x14ac:dyDescent="0.25">
      <c r="A8736" s="16" t="s">
        <v>1356</v>
      </c>
      <c r="B8736" s="17" t="s">
        <v>1357</v>
      </c>
      <c r="C8736" s="20">
        <v>45670</v>
      </c>
      <c r="D8736" s="21">
        <v>98.3</v>
      </c>
    </row>
    <row r="8737" spans="1:4" ht="15" hidden="1" x14ac:dyDescent="0.25">
      <c r="A8737" s="16" t="s">
        <v>1358</v>
      </c>
      <c r="B8737" s="17" t="s">
        <v>1359</v>
      </c>
      <c r="C8737" s="20">
        <v>45670</v>
      </c>
      <c r="D8737" s="21">
        <v>92.35</v>
      </c>
    </row>
    <row r="8738" spans="1:4" ht="15" hidden="1" x14ac:dyDescent="0.25">
      <c r="A8738" s="16" t="s">
        <v>1360</v>
      </c>
      <c r="B8738" s="17" t="s">
        <v>1361</v>
      </c>
      <c r="C8738" s="20">
        <v>45670</v>
      </c>
      <c r="D8738" s="17" t="s">
        <v>3228</v>
      </c>
    </row>
    <row r="8739" spans="1:4" ht="15" hidden="1" x14ac:dyDescent="0.25">
      <c r="A8739" s="16" t="s">
        <v>1362</v>
      </c>
      <c r="B8739" s="17" t="s">
        <v>1363</v>
      </c>
      <c r="C8739" s="20">
        <v>45670</v>
      </c>
      <c r="D8739" s="21">
        <v>88.06</v>
      </c>
    </row>
    <row r="8740" spans="1:4" ht="15" hidden="1" x14ac:dyDescent="0.25">
      <c r="A8740" s="16" t="s">
        <v>1364</v>
      </c>
      <c r="B8740" s="17" t="s">
        <v>1365</v>
      </c>
      <c r="C8740" s="20">
        <v>45670</v>
      </c>
      <c r="D8740" s="21">
        <v>90.59</v>
      </c>
    </row>
    <row r="8741" spans="1:4" ht="15" hidden="1" x14ac:dyDescent="0.25">
      <c r="A8741" s="16" t="s">
        <v>1366</v>
      </c>
      <c r="B8741" s="17" t="s">
        <v>1367</v>
      </c>
      <c r="C8741" s="20">
        <v>45670</v>
      </c>
      <c r="D8741" s="21">
        <v>93.95</v>
      </c>
    </row>
    <row r="8742" spans="1:4" ht="15" hidden="1" x14ac:dyDescent="0.25">
      <c r="A8742" s="16" t="s">
        <v>1368</v>
      </c>
      <c r="B8742" s="17" t="s">
        <v>1369</v>
      </c>
      <c r="C8742" s="20">
        <v>45670</v>
      </c>
      <c r="D8742" s="21">
        <v>90.55</v>
      </c>
    </row>
    <row r="8743" spans="1:4" ht="15" hidden="1" x14ac:dyDescent="0.25">
      <c r="A8743" s="16" t="s">
        <v>1370</v>
      </c>
      <c r="B8743" s="17" t="s">
        <v>1371</v>
      </c>
      <c r="C8743" s="20">
        <v>45670</v>
      </c>
      <c r="D8743" s="21">
        <v>91.96</v>
      </c>
    </row>
    <row r="8744" spans="1:4" ht="15" hidden="1" x14ac:dyDescent="0.25">
      <c r="A8744" s="16" t="s">
        <v>1372</v>
      </c>
      <c r="B8744" s="17" t="s">
        <v>1373</v>
      </c>
      <c r="C8744" s="20">
        <v>45670</v>
      </c>
      <c r="D8744" s="21">
        <v>90.19</v>
      </c>
    </row>
    <row r="8745" spans="1:4" ht="15" hidden="1" x14ac:dyDescent="0.25">
      <c r="A8745" s="16" t="s">
        <v>1374</v>
      </c>
      <c r="B8745" s="17" t="s">
        <v>1375</v>
      </c>
      <c r="C8745" s="20">
        <v>45670</v>
      </c>
      <c r="D8745" s="21">
        <v>89.4</v>
      </c>
    </row>
    <row r="8746" spans="1:4" ht="15" hidden="1" x14ac:dyDescent="0.25">
      <c r="A8746" s="16" t="s">
        <v>1376</v>
      </c>
      <c r="B8746" s="17" t="s">
        <v>1377</v>
      </c>
      <c r="C8746" s="20">
        <v>45670</v>
      </c>
      <c r="D8746" s="21">
        <v>82.74</v>
      </c>
    </row>
    <row r="8747" spans="1:4" ht="15" hidden="1" x14ac:dyDescent="0.25">
      <c r="A8747" s="16" t="s">
        <v>1378</v>
      </c>
      <c r="B8747" s="17" t="s">
        <v>1379</v>
      </c>
      <c r="C8747" s="20">
        <v>45670</v>
      </c>
      <c r="D8747" s="21">
        <v>78.900000000000006</v>
      </c>
    </row>
    <row r="8748" spans="1:4" ht="15" hidden="1" x14ac:dyDescent="0.25">
      <c r="A8748" s="16" t="s">
        <v>1380</v>
      </c>
      <c r="B8748" s="17" t="s">
        <v>1381</v>
      </c>
      <c r="C8748" s="20">
        <v>45670</v>
      </c>
      <c r="D8748" s="21">
        <v>90.28</v>
      </c>
    </row>
    <row r="8749" spans="1:4" ht="15" hidden="1" x14ac:dyDescent="0.25">
      <c r="A8749" s="16" t="s">
        <v>1382</v>
      </c>
      <c r="B8749" s="17" t="s">
        <v>1383</v>
      </c>
      <c r="C8749" s="20">
        <v>45670</v>
      </c>
      <c r="D8749" s="21">
        <v>92.88</v>
      </c>
    </row>
    <row r="8750" spans="1:4" ht="15" hidden="1" x14ac:dyDescent="0.25">
      <c r="A8750" s="16" t="s">
        <v>1384</v>
      </c>
      <c r="B8750" s="17" t="s">
        <v>1385</v>
      </c>
      <c r="C8750" s="20">
        <v>45670</v>
      </c>
      <c r="D8750" s="21">
        <v>88.88</v>
      </c>
    </row>
    <row r="8751" spans="1:4" ht="15" hidden="1" x14ac:dyDescent="0.25">
      <c r="A8751" s="16" t="s">
        <v>1386</v>
      </c>
      <c r="B8751" s="17" t="s">
        <v>1387</v>
      </c>
      <c r="C8751" s="20">
        <v>45670</v>
      </c>
      <c r="D8751" s="21">
        <v>89.82</v>
      </c>
    </row>
    <row r="8752" spans="1:4" ht="15" hidden="1" x14ac:dyDescent="0.25">
      <c r="A8752" s="16" t="s">
        <v>1388</v>
      </c>
      <c r="B8752" s="17" t="s">
        <v>1389</v>
      </c>
      <c r="C8752" s="20">
        <v>45670</v>
      </c>
      <c r="D8752" s="21">
        <v>90.28</v>
      </c>
    </row>
    <row r="8753" spans="1:4" ht="15" hidden="1" x14ac:dyDescent="0.25">
      <c r="A8753" s="16" t="s">
        <v>1390</v>
      </c>
      <c r="B8753" s="17" t="s">
        <v>1391</v>
      </c>
      <c r="C8753" s="20">
        <v>45670</v>
      </c>
      <c r="D8753" s="21">
        <v>84.33</v>
      </c>
    </row>
    <row r="8754" spans="1:4" ht="15" hidden="1" x14ac:dyDescent="0.25">
      <c r="A8754" s="16" t="s">
        <v>1392</v>
      </c>
      <c r="B8754" s="17" t="s">
        <v>1393</v>
      </c>
      <c r="C8754" s="20">
        <v>45670</v>
      </c>
      <c r="D8754" s="21">
        <v>75.819999999999993</v>
      </c>
    </row>
    <row r="8755" spans="1:4" ht="15" hidden="1" x14ac:dyDescent="0.25">
      <c r="A8755" s="16" t="s">
        <v>1394</v>
      </c>
      <c r="B8755" s="17" t="s">
        <v>1395</v>
      </c>
      <c r="C8755" s="20">
        <v>45670</v>
      </c>
      <c r="D8755" s="21">
        <v>87.88</v>
      </c>
    </row>
    <row r="8756" spans="1:4" ht="15" hidden="1" x14ac:dyDescent="0.25">
      <c r="A8756" s="16" t="s">
        <v>1396</v>
      </c>
      <c r="B8756" s="17" t="s">
        <v>1397</v>
      </c>
      <c r="C8756" s="20">
        <v>45670</v>
      </c>
      <c r="D8756" s="21">
        <v>91.07</v>
      </c>
    </row>
    <row r="8757" spans="1:4" ht="15" hidden="1" x14ac:dyDescent="0.25">
      <c r="A8757" s="16" t="s">
        <v>1398</v>
      </c>
      <c r="B8757" s="17" t="s">
        <v>1399</v>
      </c>
      <c r="C8757" s="20">
        <v>45670</v>
      </c>
      <c r="D8757" s="21">
        <v>85.61</v>
      </c>
    </row>
    <row r="8758" spans="1:4" ht="15" hidden="1" x14ac:dyDescent="0.25">
      <c r="A8758" s="16" t="s">
        <v>1400</v>
      </c>
      <c r="B8758" s="17" t="s">
        <v>1401</v>
      </c>
      <c r="C8758" s="20">
        <v>45670</v>
      </c>
      <c r="D8758" s="21">
        <v>88.34</v>
      </c>
    </row>
    <row r="8759" spans="1:4" ht="15" hidden="1" x14ac:dyDescent="0.25">
      <c r="A8759" s="16" t="s">
        <v>1402</v>
      </c>
      <c r="B8759" s="17" t="s">
        <v>1403</v>
      </c>
      <c r="C8759" s="20">
        <v>45670</v>
      </c>
      <c r="D8759" s="21">
        <v>93.14</v>
      </c>
    </row>
    <row r="8760" spans="1:4" ht="15" hidden="1" x14ac:dyDescent="0.25">
      <c r="A8760" s="16" t="s">
        <v>1404</v>
      </c>
      <c r="B8760" s="17" t="s">
        <v>1405</v>
      </c>
      <c r="C8760" s="20">
        <v>45670</v>
      </c>
      <c r="D8760" s="21">
        <v>92.4</v>
      </c>
    </row>
    <row r="8761" spans="1:4" ht="15" hidden="1" x14ac:dyDescent="0.25">
      <c r="A8761" s="16" t="s">
        <v>1406</v>
      </c>
      <c r="B8761" s="17" t="s">
        <v>1407</v>
      </c>
      <c r="C8761" s="20">
        <v>45670</v>
      </c>
      <c r="D8761" s="21">
        <v>89.59</v>
      </c>
    </row>
    <row r="8762" spans="1:4" ht="15" hidden="1" x14ac:dyDescent="0.25">
      <c r="A8762" s="16" t="s">
        <v>1408</v>
      </c>
      <c r="B8762" s="17" t="s">
        <v>1409</v>
      </c>
      <c r="C8762" s="20">
        <v>45670</v>
      </c>
      <c r="D8762" s="21">
        <v>90.27</v>
      </c>
    </row>
    <row r="8763" spans="1:4" ht="15" hidden="1" x14ac:dyDescent="0.25">
      <c r="A8763" s="16" t="s">
        <v>1410</v>
      </c>
      <c r="B8763" s="17" t="s">
        <v>1411</v>
      </c>
      <c r="C8763" s="20">
        <v>45670</v>
      </c>
      <c r="D8763" s="21">
        <v>96.49</v>
      </c>
    </row>
    <row r="8764" spans="1:4" ht="15" hidden="1" x14ac:dyDescent="0.25">
      <c r="A8764" s="16" t="s">
        <v>1412</v>
      </c>
      <c r="B8764" s="17" t="s">
        <v>1413</v>
      </c>
      <c r="C8764" s="20">
        <v>45670</v>
      </c>
      <c r="D8764" s="21">
        <v>60.97</v>
      </c>
    </row>
    <row r="8765" spans="1:4" ht="15" hidden="1" x14ac:dyDescent="0.25">
      <c r="A8765" s="16" t="s">
        <v>1414</v>
      </c>
      <c r="B8765" s="17" t="s">
        <v>1415</v>
      </c>
      <c r="C8765" s="20">
        <v>45670</v>
      </c>
      <c r="D8765" s="21">
        <v>84.34</v>
      </c>
    </row>
    <row r="8766" spans="1:4" ht="15" hidden="1" x14ac:dyDescent="0.25">
      <c r="A8766" s="16" t="s">
        <v>1416</v>
      </c>
      <c r="B8766" s="17" t="s">
        <v>1417</v>
      </c>
      <c r="C8766" s="20">
        <v>45670</v>
      </c>
      <c r="D8766" s="21">
        <v>83.88</v>
      </c>
    </row>
    <row r="8767" spans="1:4" ht="15" hidden="1" x14ac:dyDescent="0.25">
      <c r="A8767" s="16" t="s">
        <v>1418</v>
      </c>
      <c r="B8767" s="17" t="s">
        <v>1419</v>
      </c>
      <c r="C8767" s="20">
        <v>45670</v>
      </c>
      <c r="D8767" s="21">
        <v>76.84</v>
      </c>
    </row>
    <row r="8768" spans="1:4" ht="15" hidden="1" x14ac:dyDescent="0.25">
      <c r="A8768" s="16" t="s">
        <v>1420</v>
      </c>
      <c r="B8768" s="17" t="s">
        <v>1421</v>
      </c>
      <c r="C8768" s="20">
        <v>45670</v>
      </c>
      <c r="D8768" s="21">
        <v>60.95</v>
      </c>
    </row>
    <row r="8769" spans="1:4" ht="15" hidden="1" x14ac:dyDescent="0.25">
      <c r="A8769" s="16" t="s">
        <v>1422</v>
      </c>
      <c r="B8769" s="17" t="s">
        <v>1423</v>
      </c>
      <c r="C8769" s="20">
        <v>45670</v>
      </c>
      <c r="D8769" s="21">
        <v>72.72</v>
      </c>
    </row>
    <row r="8770" spans="1:4" ht="15" hidden="1" x14ac:dyDescent="0.25">
      <c r="A8770" s="16" t="s">
        <v>1424</v>
      </c>
      <c r="B8770" s="17" t="s">
        <v>1425</v>
      </c>
      <c r="C8770" s="20">
        <v>45670</v>
      </c>
      <c r="D8770" s="21">
        <v>86.29</v>
      </c>
    </row>
    <row r="8771" spans="1:4" ht="15" hidden="1" x14ac:dyDescent="0.25">
      <c r="A8771" s="16" t="s">
        <v>1426</v>
      </c>
      <c r="B8771" s="17" t="s">
        <v>1427</v>
      </c>
      <c r="C8771" s="20">
        <v>45670</v>
      </c>
      <c r="D8771" s="21">
        <v>96.09</v>
      </c>
    </row>
    <row r="8772" spans="1:4" ht="15" hidden="1" x14ac:dyDescent="0.25">
      <c r="A8772" s="16" t="s">
        <v>1428</v>
      </c>
      <c r="B8772" s="17" t="s">
        <v>1429</v>
      </c>
      <c r="C8772" s="20">
        <v>45670</v>
      </c>
      <c r="D8772" s="21">
        <v>89.78</v>
      </c>
    </row>
    <row r="8773" spans="1:4" ht="15" hidden="1" x14ac:dyDescent="0.25">
      <c r="A8773" s="16" t="s">
        <v>1430</v>
      </c>
      <c r="B8773" s="17" t="s">
        <v>1431</v>
      </c>
      <c r="C8773" s="20">
        <v>45670</v>
      </c>
      <c r="D8773" s="21">
        <v>78.64</v>
      </c>
    </row>
    <row r="8774" spans="1:4" ht="15" hidden="1" x14ac:dyDescent="0.25">
      <c r="A8774" s="16" t="s">
        <v>1432</v>
      </c>
      <c r="B8774" s="17" t="s">
        <v>1433</v>
      </c>
      <c r="C8774" s="20">
        <v>45670</v>
      </c>
      <c r="D8774" s="21">
        <v>88.35</v>
      </c>
    </row>
    <row r="8775" spans="1:4" ht="15" hidden="1" x14ac:dyDescent="0.25">
      <c r="A8775" s="16" t="s">
        <v>1434</v>
      </c>
      <c r="B8775" s="17" t="s">
        <v>1435</v>
      </c>
      <c r="C8775" s="20">
        <v>45670</v>
      </c>
      <c r="D8775" s="21">
        <v>78.92</v>
      </c>
    </row>
    <row r="8776" spans="1:4" ht="15" hidden="1" x14ac:dyDescent="0.25">
      <c r="A8776" s="16" t="s">
        <v>1436</v>
      </c>
      <c r="B8776" s="17" t="s">
        <v>1437</v>
      </c>
      <c r="C8776" s="20">
        <v>45670</v>
      </c>
      <c r="D8776" s="21">
        <v>75.64</v>
      </c>
    </row>
    <row r="8777" spans="1:4" ht="15" hidden="1" x14ac:dyDescent="0.25">
      <c r="A8777" s="16" t="s">
        <v>1438</v>
      </c>
      <c r="B8777" s="17" t="s">
        <v>1439</v>
      </c>
      <c r="C8777" s="20">
        <v>45670</v>
      </c>
      <c r="D8777" s="21">
        <v>86.02</v>
      </c>
    </row>
    <row r="8778" spans="1:4" ht="15" hidden="1" x14ac:dyDescent="0.25">
      <c r="A8778" s="16" t="s">
        <v>1440</v>
      </c>
      <c r="B8778" s="17" t="s">
        <v>1441</v>
      </c>
      <c r="C8778" s="20">
        <v>45670</v>
      </c>
      <c r="D8778" s="21">
        <v>92.5</v>
      </c>
    </row>
    <row r="8779" spans="1:4" ht="15" hidden="1" x14ac:dyDescent="0.25">
      <c r="A8779" s="16" t="s">
        <v>1442</v>
      </c>
      <c r="B8779" s="17" t="s">
        <v>1443</v>
      </c>
      <c r="C8779" s="20">
        <v>45670</v>
      </c>
      <c r="D8779" s="21">
        <v>86.43</v>
      </c>
    </row>
    <row r="8780" spans="1:4" ht="15" hidden="1" x14ac:dyDescent="0.25">
      <c r="A8780" s="16" t="s">
        <v>1444</v>
      </c>
      <c r="B8780" s="17" t="s">
        <v>1445</v>
      </c>
      <c r="C8780" s="20">
        <v>45670</v>
      </c>
      <c r="D8780" s="21">
        <v>91.41</v>
      </c>
    </row>
    <row r="8781" spans="1:4" ht="15" hidden="1" x14ac:dyDescent="0.25">
      <c r="A8781" s="16" t="s">
        <v>1446</v>
      </c>
      <c r="B8781" s="17" t="s">
        <v>1447</v>
      </c>
      <c r="C8781" s="20">
        <v>45670</v>
      </c>
      <c r="D8781" s="21">
        <v>92.25</v>
      </c>
    </row>
    <row r="8782" spans="1:4" ht="15" hidden="1" x14ac:dyDescent="0.25">
      <c r="A8782" s="16" t="s">
        <v>1448</v>
      </c>
      <c r="B8782" s="17" t="s">
        <v>1449</v>
      </c>
      <c r="C8782" s="20">
        <v>45670</v>
      </c>
      <c r="D8782" s="21">
        <v>93.04</v>
      </c>
    </row>
    <row r="8783" spans="1:4" ht="15" hidden="1" x14ac:dyDescent="0.25">
      <c r="A8783" s="16" t="s">
        <v>1450</v>
      </c>
      <c r="B8783" s="17" t="s">
        <v>1451</v>
      </c>
      <c r="C8783" s="20">
        <v>45670</v>
      </c>
      <c r="D8783" s="21">
        <v>91.2</v>
      </c>
    </row>
    <row r="8784" spans="1:4" ht="15" hidden="1" x14ac:dyDescent="0.25">
      <c r="A8784" s="16" t="s">
        <v>1452</v>
      </c>
      <c r="B8784" s="17" t="s">
        <v>1453</v>
      </c>
      <c r="C8784" s="20">
        <v>45670</v>
      </c>
      <c r="D8784" s="21">
        <v>94.29</v>
      </c>
    </row>
    <row r="8785" spans="1:4" ht="15" hidden="1" x14ac:dyDescent="0.25">
      <c r="A8785" s="16" t="s">
        <v>1454</v>
      </c>
      <c r="B8785" s="17" t="s">
        <v>1455</v>
      </c>
      <c r="C8785" s="20">
        <v>45670</v>
      </c>
      <c r="D8785" s="21">
        <v>88.44</v>
      </c>
    </row>
    <row r="8786" spans="1:4" ht="15" hidden="1" x14ac:dyDescent="0.25">
      <c r="A8786" s="16" t="s">
        <v>1456</v>
      </c>
      <c r="B8786" s="17" t="s">
        <v>1457</v>
      </c>
      <c r="C8786" s="20">
        <v>45670</v>
      </c>
      <c r="D8786" s="21">
        <v>94.32</v>
      </c>
    </row>
    <row r="8787" spans="1:4" ht="15" hidden="1" x14ac:dyDescent="0.25">
      <c r="A8787" s="16" t="s">
        <v>1458</v>
      </c>
      <c r="B8787" s="17" t="s">
        <v>1459</v>
      </c>
      <c r="C8787" s="20">
        <v>45670</v>
      </c>
      <c r="D8787" s="21">
        <v>90.81</v>
      </c>
    </row>
    <row r="8788" spans="1:4" ht="15" hidden="1" x14ac:dyDescent="0.25">
      <c r="A8788" s="16" t="s">
        <v>1460</v>
      </c>
      <c r="B8788" s="17" t="s">
        <v>1461</v>
      </c>
      <c r="C8788" s="20">
        <v>45670</v>
      </c>
      <c r="D8788" s="21">
        <v>94.75</v>
      </c>
    </row>
    <row r="8789" spans="1:4" ht="15" hidden="1" x14ac:dyDescent="0.25">
      <c r="A8789" s="16" t="s">
        <v>1462</v>
      </c>
      <c r="B8789" s="17" t="s">
        <v>1463</v>
      </c>
      <c r="C8789" s="20">
        <v>45670</v>
      </c>
      <c r="D8789" s="21">
        <v>92.35</v>
      </c>
    </row>
    <row r="8790" spans="1:4" ht="15" hidden="1" x14ac:dyDescent="0.25">
      <c r="A8790" s="16" t="s">
        <v>1464</v>
      </c>
      <c r="B8790" s="17" t="s">
        <v>1465</v>
      </c>
      <c r="C8790" s="20">
        <v>45670</v>
      </c>
      <c r="D8790" s="21">
        <v>91.3</v>
      </c>
    </row>
    <row r="8791" spans="1:4" ht="15" hidden="1" x14ac:dyDescent="0.25">
      <c r="A8791" s="16" t="s">
        <v>1466</v>
      </c>
      <c r="B8791" s="17" t="s">
        <v>1467</v>
      </c>
      <c r="C8791" s="20">
        <v>45670</v>
      </c>
      <c r="D8791" s="21">
        <v>87.89</v>
      </c>
    </row>
    <row r="8792" spans="1:4" ht="15" hidden="1" x14ac:dyDescent="0.25">
      <c r="A8792" s="16" t="s">
        <v>1468</v>
      </c>
      <c r="B8792" s="17" t="s">
        <v>1469</v>
      </c>
      <c r="C8792" s="20">
        <v>45670</v>
      </c>
      <c r="D8792" s="21">
        <v>92.16</v>
      </c>
    </row>
    <row r="8793" spans="1:4" ht="15" hidden="1" x14ac:dyDescent="0.25">
      <c r="A8793" s="16" t="s">
        <v>1470</v>
      </c>
      <c r="B8793" s="17" t="s">
        <v>1471</v>
      </c>
      <c r="C8793" s="20">
        <v>45670</v>
      </c>
      <c r="D8793" s="21">
        <v>88.86</v>
      </c>
    </row>
    <row r="8794" spans="1:4" ht="15" hidden="1" x14ac:dyDescent="0.25">
      <c r="A8794" s="16" t="s">
        <v>1472</v>
      </c>
      <c r="B8794" s="17" t="s">
        <v>1473</v>
      </c>
      <c r="C8794" s="20">
        <v>45670</v>
      </c>
      <c r="D8794" s="21">
        <v>90.98</v>
      </c>
    </row>
    <row r="8795" spans="1:4" ht="15" hidden="1" x14ac:dyDescent="0.25">
      <c r="A8795" s="16" t="s">
        <v>1474</v>
      </c>
      <c r="B8795" s="17" t="s">
        <v>1475</v>
      </c>
      <c r="C8795" s="20">
        <v>45670</v>
      </c>
      <c r="D8795" s="21">
        <v>90.03</v>
      </c>
    </row>
    <row r="8796" spans="1:4" ht="15" hidden="1" x14ac:dyDescent="0.25">
      <c r="A8796" s="16" t="s">
        <v>1476</v>
      </c>
      <c r="B8796" s="17" t="s">
        <v>1477</v>
      </c>
      <c r="C8796" s="20">
        <v>45670</v>
      </c>
      <c r="D8796" s="21">
        <v>92.01</v>
      </c>
    </row>
    <row r="8797" spans="1:4" ht="15" hidden="1" x14ac:dyDescent="0.25">
      <c r="A8797" s="16" t="s">
        <v>1478</v>
      </c>
      <c r="B8797" s="17" t="s">
        <v>1479</v>
      </c>
      <c r="C8797" s="20">
        <v>45670</v>
      </c>
      <c r="D8797" s="21">
        <v>91.07</v>
      </c>
    </row>
    <row r="8798" spans="1:4" ht="15" hidden="1" x14ac:dyDescent="0.25">
      <c r="A8798" s="16" t="s">
        <v>1480</v>
      </c>
      <c r="B8798" s="17" t="s">
        <v>1481</v>
      </c>
      <c r="C8798" s="20">
        <v>45670</v>
      </c>
      <c r="D8798" s="21">
        <v>91.64</v>
      </c>
    </row>
    <row r="8799" spans="1:4" ht="15" hidden="1" x14ac:dyDescent="0.25">
      <c r="A8799" s="16" t="s">
        <v>1482</v>
      </c>
      <c r="B8799" s="17" t="s">
        <v>1483</v>
      </c>
      <c r="C8799" s="20">
        <v>45670</v>
      </c>
      <c r="D8799" s="21">
        <v>89.68</v>
      </c>
    </row>
    <row r="8800" spans="1:4" ht="15" hidden="1" x14ac:dyDescent="0.25">
      <c r="A8800" s="16" t="s">
        <v>1484</v>
      </c>
      <c r="B8800" s="17" t="s">
        <v>1485</v>
      </c>
      <c r="C8800" s="20">
        <v>45670</v>
      </c>
      <c r="D8800" s="21">
        <v>86.86</v>
      </c>
    </row>
    <row r="8801" spans="1:4" ht="15" hidden="1" x14ac:dyDescent="0.25">
      <c r="A8801" s="16" t="s">
        <v>1486</v>
      </c>
      <c r="B8801" s="17" t="s">
        <v>1487</v>
      </c>
      <c r="C8801" s="20">
        <v>45670</v>
      </c>
      <c r="D8801" s="21">
        <v>93.56</v>
      </c>
    </row>
    <row r="8802" spans="1:4" ht="15" hidden="1" x14ac:dyDescent="0.25">
      <c r="A8802" s="16" t="s">
        <v>1488</v>
      </c>
      <c r="B8802" s="17" t="s">
        <v>1489</v>
      </c>
      <c r="C8802" s="20">
        <v>45670</v>
      </c>
      <c r="D8802" s="21">
        <v>94.73</v>
      </c>
    </row>
    <row r="8803" spans="1:4" ht="15" hidden="1" x14ac:dyDescent="0.25">
      <c r="A8803" s="16" t="s">
        <v>1490</v>
      </c>
      <c r="B8803" s="17" t="s">
        <v>1491</v>
      </c>
      <c r="C8803" s="20">
        <v>45670</v>
      </c>
      <c r="D8803" s="21">
        <v>93.63</v>
      </c>
    </row>
    <row r="8804" spans="1:4" ht="15" hidden="1" x14ac:dyDescent="0.25">
      <c r="A8804" s="16" t="s">
        <v>1492</v>
      </c>
      <c r="B8804" s="17" t="s">
        <v>1493</v>
      </c>
      <c r="C8804" s="20">
        <v>45670</v>
      </c>
      <c r="D8804" s="21">
        <v>70.62</v>
      </c>
    </row>
    <row r="8805" spans="1:4" ht="15" hidden="1" x14ac:dyDescent="0.25">
      <c r="A8805" s="16" t="s">
        <v>1494</v>
      </c>
      <c r="B8805" s="17" t="s">
        <v>1495</v>
      </c>
      <c r="C8805" s="20">
        <v>45670</v>
      </c>
      <c r="D8805" s="21">
        <v>97.95</v>
      </c>
    </row>
    <row r="8806" spans="1:4" ht="15" hidden="1" x14ac:dyDescent="0.25">
      <c r="A8806" s="16" t="s">
        <v>1496</v>
      </c>
      <c r="B8806" s="17" t="s">
        <v>1497</v>
      </c>
      <c r="C8806" s="20">
        <v>45670</v>
      </c>
      <c r="D8806" s="21">
        <v>91.72</v>
      </c>
    </row>
    <row r="8807" spans="1:4" ht="15" hidden="1" x14ac:dyDescent="0.25">
      <c r="A8807" s="16" t="s">
        <v>1498</v>
      </c>
      <c r="B8807" s="17" t="s">
        <v>1499</v>
      </c>
      <c r="C8807" s="20">
        <v>45670</v>
      </c>
      <c r="D8807" s="21">
        <v>94.37</v>
      </c>
    </row>
    <row r="8808" spans="1:4" ht="15" hidden="1" x14ac:dyDescent="0.25">
      <c r="A8808" s="16" t="s">
        <v>1500</v>
      </c>
      <c r="B8808" s="17" t="s">
        <v>1501</v>
      </c>
      <c r="C8808" s="20">
        <v>45670</v>
      </c>
      <c r="D8808" s="21">
        <v>92.63</v>
      </c>
    </row>
    <row r="8809" spans="1:4" ht="15" hidden="1" x14ac:dyDescent="0.25">
      <c r="A8809" s="16" t="s">
        <v>1502</v>
      </c>
      <c r="B8809" s="17" t="s">
        <v>1503</v>
      </c>
      <c r="C8809" s="20">
        <v>45670</v>
      </c>
      <c r="D8809" s="21">
        <v>96.53</v>
      </c>
    </row>
    <row r="8810" spans="1:4" ht="15" hidden="1" x14ac:dyDescent="0.25">
      <c r="A8810" s="16" t="s">
        <v>1504</v>
      </c>
      <c r="B8810" s="17" t="s">
        <v>1505</v>
      </c>
      <c r="C8810" s="20">
        <v>45670</v>
      </c>
      <c r="D8810" s="21">
        <v>87.43</v>
      </c>
    </row>
    <row r="8811" spans="1:4" ht="15" hidden="1" x14ac:dyDescent="0.25">
      <c r="A8811" s="16" t="s">
        <v>1506</v>
      </c>
      <c r="B8811" s="17" t="s">
        <v>1507</v>
      </c>
      <c r="C8811" s="20">
        <v>45670</v>
      </c>
      <c r="D8811" s="21">
        <v>89.74</v>
      </c>
    </row>
    <row r="8812" spans="1:4" ht="15" hidden="1" x14ac:dyDescent="0.25">
      <c r="A8812" s="16" t="s">
        <v>1508</v>
      </c>
      <c r="B8812" s="17" t="s">
        <v>1509</v>
      </c>
      <c r="C8812" s="20">
        <v>45670</v>
      </c>
      <c r="D8812" s="21">
        <v>78.98</v>
      </c>
    </row>
    <row r="8813" spans="1:4" ht="15" hidden="1" x14ac:dyDescent="0.25">
      <c r="A8813" s="16" t="s">
        <v>1510</v>
      </c>
      <c r="B8813" s="17" t="s">
        <v>1511</v>
      </c>
      <c r="C8813" s="20">
        <v>45670</v>
      </c>
      <c r="D8813" s="21">
        <v>77.819999999999993</v>
      </c>
    </row>
    <row r="8814" spans="1:4" ht="15" hidden="1" x14ac:dyDescent="0.25">
      <c r="A8814" s="16" t="s">
        <v>1512</v>
      </c>
      <c r="B8814" s="17" t="s">
        <v>1513</v>
      </c>
      <c r="C8814" s="20">
        <v>45670</v>
      </c>
      <c r="D8814" s="21">
        <v>81.430000000000007</v>
      </c>
    </row>
    <row r="8815" spans="1:4" ht="15" hidden="1" x14ac:dyDescent="0.25">
      <c r="A8815" s="16" t="s">
        <v>1514</v>
      </c>
      <c r="B8815" s="17" t="s">
        <v>1515</v>
      </c>
      <c r="C8815" s="20">
        <v>45670</v>
      </c>
      <c r="D8815" s="21">
        <v>79.400000000000006</v>
      </c>
    </row>
    <row r="8816" spans="1:4" ht="15" hidden="1" x14ac:dyDescent="0.25">
      <c r="A8816" s="16" t="s">
        <v>1516</v>
      </c>
      <c r="B8816" s="17" t="s">
        <v>1517</v>
      </c>
      <c r="C8816" s="20">
        <v>45670</v>
      </c>
      <c r="D8816" s="21">
        <v>82.2</v>
      </c>
    </row>
    <row r="8817" spans="1:4" ht="15" hidden="1" x14ac:dyDescent="0.25">
      <c r="A8817" s="16" t="s">
        <v>1518</v>
      </c>
      <c r="B8817" s="17" t="s">
        <v>1519</v>
      </c>
      <c r="C8817" s="20">
        <v>45670</v>
      </c>
      <c r="D8817" s="21">
        <v>70.180000000000007</v>
      </c>
    </row>
    <row r="8818" spans="1:4" ht="15" hidden="1" x14ac:dyDescent="0.25">
      <c r="A8818" s="16" t="s">
        <v>3106</v>
      </c>
      <c r="B8818" s="17" t="s">
        <v>3107</v>
      </c>
      <c r="C8818" s="20">
        <v>45670</v>
      </c>
      <c r="D8818" s="21">
        <v>54.26</v>
      </c>
    </row>
    <row r="8819" spans="1:4" ht="15" hidden="1" x14ac:dyDescent="0.25">
      <c r="A8819" s="16" t="s">
        <v>1520</v>
      </c>
      <c r="B8819" s="17" t="s">
        <v>1521</v>
      </c>
      <c r="C8819" s="20">
        <v>45670</v>
      </c>
      <c r="D8819" s="21">
        <v>77.67</v>
      </c>
    </row>
    <row r="8820" spans="1:4" ht="15" hidden="1" x14ac:dyDescent="0.25">
      <c r="A8820" s="16" t="s">
        <v>1522</v>
      </c>
      <c r="B8820" s="17" t="s">
        <v>1523</v>
      </c>
      <c r="C8820" s="20">
        <v>45670</v>
      </c>
      <c r="D8820" s="21">
        <v>89.43</v>
      </c>
    </row>
    <row r="8821" spans="1:4" ht="15" hidden="1" x14ac:dyDescent="0.25">
      <c r="A8821" s="16" t="s">
        <v>1524</v>
      </c>
      <c r="B8821" s="17" t="s">
        <v>1525</v>
      </c>
      <c r="C8821" s="20">
        <v>45670</v>
      </c>
      <c r="D8821" s="21">
        <v>71.7</v>
      </c>
    </row>
    <row r="8822" spans="1:4" ht="15" hidden="1" x14ac:dyDescent="0.25">
      <c r="A8822" s="16" t="s">
        <v>1526</v>
      </c>
      <c r="B8822" s="17" t="s">
        <v>1527</v>
      </c>
      <c r="C8822" s="20">
        <v>45670</v>
      </c>
      <c r="D8822" s="21">
        <v>88.82</v>
      </c>
    </row>
    <row r="8823" spans="1:4" ht="15" hidden="1" x14ac:dyDescent="0.25">
      <c r="A8823" s="16" t="s">
        <v>1528</v>
      </c>
      <c r="B8823" s="17" t="s">
        <v>1529</v>
      </c>
      <c r="C8823" s="20">
        <v>45670</v>
      </c>
      <c r="D8823" s="21">
        <v>93.43</v>
      </c>
    </row>
    <row r="8824" spans="1:4" ht="15" hidden="1" x14ac:dyDescent="0.25">
      <c r="A8824" s="16" t="s">
        <v>1530</v>
      </c>
      <c r="B8824" s="17" t="s">
        <v>1531</v>
      </c>
      <c r="C8824" s="20">
        <v>45670</v>
      </c>
      <c r="D8824" s="21">
        <v>57.96</v>
      </c>
    </row>
    <row r="8825" spans="1:4" ht="15" hidden="1" x14ac:dyDescent="0.25">
      <c r="A8825" s="16" t="s">
        <v>1532</v>
      </c>
      <c r="B8825" s="17" t="s">
        <v>1533</v>
      </c>
      <c r="C8825" s="20">
        <v>45670</v>
      </c>
      <c r="D8825" s="21">
        <v>88.58</v>
      </c>
    </row>
    <row r="8826" spans="1:4" ht="15" hidden="1" x14ac:dyDescent="0.25">
      <c r="A8826" s="16" t="s">
        <v>1534</v>
      </c>
      <c r="B8826" s="17" t="s">
        <v>1535</v>
      </c>
      <c r="C8826" s="20">
        <v>45670</v>
      </c>
      <c r="D8826" s="21">
        <v>92.22</v>
      </c>
    </row>
    <row r="8827" spans="1:4" ht="15" hidden="1" x14ac:dyDescent="0.25">
      <c r="A8827" s="16" t="s">
        <v>1536</v>
      </c>
      <c r="B8827" s="17" t="s">
        <v>1537</v>
      </c>
      <c r="C8827" s="20">
        <v>45670</v>
      </c>
      <c r="D8827" s="21">
        <v>92.67</v>
      </c>
    </row>
    <row r="8828" spans="1:4" ht="15" hidden="1" x14ac:dyDescent="0.25">
      <c r="A8828" s="16" t="s">
        <v>1538</v>
      </c>
      <c r="B8828" s="17" t="s">
        <v>1539</v>
      </c>
      <c r="C8828" s="20">
        <v>45670</v>
      </c>
      <c r="D8828" s="21">
        <v>84</v>
      </c>
    </row>
    <row r="8829" spans="1:4" ht="15" hidden="1" x14ac:dyDescent="0.25">
      <c r="A8829" s="16" t="s">
        <v>1540</v>
      </c>
      <c r="B8829" s="17" t="s">
        <v>1541</v>
      </c>
      <c r="C8829" s="20">
        <v>45670</v>
      </c>
      <c r="D8829" s="21">
        <v>88.88</v>
      </c>
    </row>
    <row r="8830" spans="1:4" ht="15" hidden="1" x14ac:dyDescent="0.25">
      <c r="A8830" s="16" t="s">
        <v>1542</v>
      </c>
      <c r="B8830" s="17" t="s">
        <v>1543</v>
      </c>
      <c r="C8830" s="20">
        <v>45670</v>
      </c>
      <c r="D8830" s="21">
        <v>81.59</v>
      </c>
    </row>
    <row r="8831" spans="1:4" ht="15" hidden="1" x14ac:dyDescent="0.25">
      <c r="A8831" s="16" t="s">
        <v>1544</v>
      </c>
      <c r="B8831" s="17" t="s">
        <v>1545</v>
      </c>
      <c r="C8831" s="20">
        <v>45670</v>
      </c>
      <c r="D8831" s="21">
        <v>89.49</v>
      </c>
    </row>
    <row r="8832" spans="1:4" ht="15" hidden="1" x14ac:dyDescent="0.25">
      <c r="A8832" s="16" t="s">
        <v>1546</v>
      </c>
      <c r="B8832" s="17" t="s">
        <v>1547</v>
      </c>
      <c r="C8832" s="20">
        <v>45670</v>
      </c>
      <c r="D8832" s="21">
        <v>87.69</v>
      </c>
    </row>
    <row r="8833" spans="1:4" ht="15" hidden="1" x14ac:dyDescent="0.25">
      <c r="A8833" s="16" t="s">
        <v>1548</v>
      </c>
      <c r="B8833" s="17" t="s">
        <v>1549</v>
      </c>
      <c r="C8833" s="20">
        <v>45670</v>
      </c>
      <c r="D8833" s="21">
        <v>87.27</v>
      </c>
    </row>
    <row r="8834" spans="1:4" ht="15" hidden="1" x14ac:dyDescent="0.25">
      <c r="A8834" s="16" t="s">
        <v>1550</v>
      </c>
      <c r="B8834" s="17" t="s">
        <v>1551</v>
      </c>
      <c r="C8834" s="20">
        <v>45670</v>
      </c>
      <c r="D8834" s="21">
        <v>87.03</v>
      </c>
    </row>
    <row r="8835" spans="1:4" ht="15" hidden="1" x14ac:dyDescent="0.25">
      <c r="A8835" s="16" t="s">
        <v>3108</v>
      </c>
      <c r="B8835" s="17" t="s">
        <v>3109</v>
      </c>
      <c r="C8835" s="20">
        <v>45670</v>
      </c>
      <c r="D8835" s="21">
        <v>92.17</v>
      </c>
    </row>
    <row r="8836" spans="1:4" ht="15" hidden="1" x14ac:dyDescent="0.25">
      <c r="A8836" s="16" t="s">
        <v>1552</v>
      </c>
      <c r="B8836" s="17" t="s">
        <v>1553</v>
      </c>
      <c r="C8836" s="20">
        <v>45670</v>
      </c>
      <c r="D8836" s="21">
        <v>90.46</v>
      </c>
    </row>
    <row r="8837" spans="1:4" ht="15" hidden="1" x14ac:dyDescent="0.25">
      <c r="A8837" s="16" t="s">
        <v>1554</v>
      </c>
      <c r="B8837" s="17" t="s">
        <v>1555</v>
      </c>
      <c r="C8837" s="20">
        <v>45670</v>
      </c>
      <c r="D8837" s="21">
        <v>90.9</v>
      </c>
    </row>
    <row r="8838" spans="1:4" ht="15" hidden="1" x14ac:dyDescent="0.25">
      <c r="A8838" s="16" t="s">
        <v>1556</v>
      </c>
      <c r="B8838" s="17" t="s">
        <v>1557</v>
      </c>
      <c r="C8838" s="20">
        <v>45670</v>
      </c>
      <c r="D8838" s="21">
        <v>81.709999999999994</v>
      </c>
    </row>
    <row r="8839" spans="1:4" ht="15" hidden="1" x14ac:dyDescent="0.25">
      <c r="A8839" s="16" t="s">
        <v>1558</v>
      </c>
      <c r="B8839" s="17" t="s">
        <v>1559</v>
      </c>
      <c r="C8839" s="20">
        <v>45670</v>
      </c>
      <c r="D8839" s="21">
        <v>87.56</v>
      </c>
    </row>
    <row r="8840" spans="1:4" ht="15" hidden="1" x14ac:dyDescent="0.25">
      <c r="A8840" s="16" t="s">
        <v>1560</v>
      </c>
      <c r="B8840" s="17" t="s">
        <v>1561</v>
      </c>
      <c r="C8840" s="20">
        <v>45670</v>
      </c>
      <c r="D8840" s="21">
        <v>92.72</v>
      </c>
    </row>
    <row r="8841" spans="1:4" ht="15" hidden="1" x14ac:dyDescent="0.25">
      <c r="A8841" s="16" t="s">
        <v>1562</v>
      </c>
      <c r="B8841" s="17" t="s">
        <v>1563</v>
      </c>
      <c r="C8841" s="20">
        <v>45670</v>
      </c>
      <c r="D8841" s="21">
        <v>86.71</v>
      </c>
    </row>
    <row r="8842" spans="1:4" ht="15" hidden="1" x14ac:dyDescent="0.25">
      <c r="A8842" s="16" t="s">
        <v>1564</v>
      </c>
      <c r="B8842" s="17" t="s">
        <v>1565</v>
      </c>
      <c r="C8842" s="20">
        <v>45670</v>
      </c>
      <c r="D8842" s="21">
        <v>80.11</v>
      </c>
    </row>
    <row r="8843" spans="1:4" ht="15" hidden="1" x14ac:dyDescent="0.25">
      <c r="A8843" s="16" t="s">
        <v>1566</v>
      </c>
      <c r="B8843" s="17" t="s">
        <v>1567</v>
      </c>
      <c r="C8843" s="20">
        <v>45670</v>
      </c>
      <c r="D8843" s="21">
        <v>85.51</v>
      </c>
    </row>
    <row r="8844" spans="1:4" ht="15" hidden="1" x14ac:dyDescent="0.25">
      <c r="A8844" s="16" t="s">
        <v>1568</v>
      </c>
      <c r="B8844" s="17" t="s">
        <v>1569</v>
      </c>
      <c r="C8844" s="20">
        <v>45670</v>
      </c>
      <c r="D8844" s="21">
        <v>81.92</v>
      </c>
    </row>
    <row r="8845" spans="1:4" ht="15" hidden="1" x14ac:dyDescent="0.25">
      <c r="A8845" s="16" t="s">
        <v>1570</v>
      </c>
      <c r="B8845" s="17" t="s">
        <v>1571</v>
      </c>
      <c r="C8845" s="20">
        <v>45670</v>
      </c>
      <c r="D8845" s="21">
        <v>64.67</v>
      </c>
    </row>
    <row r="8846" spans="1:4" ht="15" hidden="1" x14ac:dyDescent="0.25">
      <c r="A8846" s="16" t="s">
        <v>1572</v>
      </c>
      <c r="B8846" s="17" t="s">
        <v>1573</v>
      </c>
      <c r="C8846" s="20">
        <v>45670</v>
      </c>
      <c r="D8846" s="21">
        <v>74.239999999999995</v>
      </c>
    </row>
    <row r="8847" spans="1:4" ht="15" hidden="1" x14ac:dyDescent="0.25">
      <c r="A8847" s="16" t="s">
        <v>1574</v>
      </c>
      <c r="B8847" s="17" t="s">
        <v>1575</v>
      </c>
      <c r="C8847" s="20">
        <v>45670</v>
      </c>
      <c r="D8847" s="21">
        <v>84.76</v>
      </c>
    </row>
    <row r="8848" spans="1:4" ht="15" hidden="1" x14ac:dyDescent="0.25">
      <c r="A8848" s="16" t="s">
        <v>1576</v>
      </c>
      <c r="B8848" s="17" t="s">
        <v>1577</v>
      </c>
      <c r="C8848" s="20">
        <v>45670</v>
      </c>
      <c r="D8848" s="21">
        <v>93.42</v>
      </c>
    </row>
    <row r="8849" spans="1:4" ht="15" hidden="1" x14ac:dyDescent="0.25">
      <c r="A8849" s="16" t="s">
        <v>1578</v>
      </c>
      <c r="B8849" s="17" t="s">
        <v>1579</v>
      </c>
      <c r="C8849" s="20">
        <v>45670</v>
      </c>
      <c r="D8849" s="21">
        <v>53.33</v>
      </c>
    </row>
    <row r="8850" spans="1:4" ht="15" hidden="1" x14ac:dyDescent="0.25">
      <c r="A8850" s="16" t="s">
        <v>1580</v>
      </c>
      <c r="B8850" s="17" t="s">
        <v>1581</v>
      </c>
      <c r="C8850" s="20">
        <v>45670</v>
      </c>
      <c r="D8850" s="21">
        <v>87.62</v>
      </c>
    </row>
    <row r="8851" spans="1:4" ht="15" hidden="1" x14ac:dyDescent="0.25">
      <c r="A8851" s="16" t="s">
        <v>1582</v>
      </c>
      <c r="B8851" s="17" t="s">
        <v>1583</v>
      </c>
      <c r="C8851" s="20">
        <v>45670</v>
      </c>
      <c r="D8851" s="21">
        <v>75.430000000000007</v>
      </c>
    </row>
    <row r="8852" spans="1:4" ht="15" hidden="1" x14ac:dyDescent="0.25">
      <c r="A8852" s="16" t="s">
        <v>1584</v>
      </c>
      <c r="B8852" s="17" t="s">
        <v>1585</v>
      </c>
      <c r="C8852" s="20">
        <v>45670</v>
      </c>
      <c r="D8852" s="21">
        <v>90.9</v>
      </c>
    </row>
    <row r="8853" spans="1:4" ht="15" hidden="1" x14ac:dyDescent="0.25">
      <c r="A8853" s="16" t="s">
        <v>1586</v>
      </c>
      <c r="B8853" s="17" t="s">
        <v>1587</v>
      </c>
      <c r="C8853" s="20">
        <v>45670</v>
      </c>
      <c r="D8853" s="21">
        <v>90.49</v>
      </c>
    </row>
    <row r="8854" spans="1:4" ht="15" hidden="1" x14ac:dyDescent="0.25">
      <c r="A8854" s="16" t="s">
        <v>1588</v>
      </c>
      <c r="B8854" s="17" t="s">
        <v>1589</v>
      </c>
      <c r="C8854" s="20">
        <v>45670</v>
      </c>
      <c r="D8854" s="21">
        <v>91.09</v>
      </c>
    </row>
    <row r="8855" spans="1:4" ht="15" hidden="1" x14ac:dyDescent="0.25">
      <c r="A8855" s="16" t="s">
        <v>1590</v>
      </c>
      <c r="B8855" s="17" t="s">
        <v>1591</v>
      </c>
      <c r="C8855" s="20">
        <v>45670</v>
      </c>
      <c r="D8855" s="21">
        <v>85.71</v>
      </c>
    </row>
    <row r="8856" spans="1:4" ht="15" hidden="1" x14ac:dyDescent="0.25">
      <c r="A8856" s="16" t="s">
        <v>1592</v>
      </c>
      <c r="B8856" s="17" t="s">
        <v>1593</v>
      </c>
      <c r="C8856" s="20">
        <v>45670</v>
      </c>
      <c r="D8856" s="21">
        <v>88.34</v>
      </c>
    </row>
    <row r="8857" spans="1:4" ht="15" hidden="1" x14ac:dyDescent="0.25">
      <c r="A8857" s="16" t="s">
        <v>1594</v>
      </c>
      <c r="B8857" s="17" t="s">
        <v>1595</v>
      </c>
      <c r="C8857" s="20">
        <v>45670</v>
      </c>
      <c r="D8857" s="21">
        <v>92.33</v>
      </c>
    </row>
    <row r="8858" spans="1:4" ht="15" hidden="1" x14ac:dyDescent="0.25">
      <c r="A8858" s="16" t="s">
        <v>1596</v>
      </c>
      <c r="B8858" s="17" t="s">
        <v>1597</v>
      </c>
      <c r="C8858" s="20">
        <v>45670</v>
      </c>
      <c r="D8858" s="21">
        <v>92</v>
      </c>
    </row>
    <row r="8859" spans="1:4" ht="15" hidden="1" x14ac:dyDescent="0.25">
      <c r="A8859" s="16" t="s">
        <v>1598</v>
      </c>
      <c r="B8859" s="17" t="s">
        <v>1599</v>
      </c>
      <c r="C8859" s="20">
        <v>45670</v>
      </c>
      <c r="D8859" s="21">
        <v>89.09</v>
      </c>
    </row>
    <row r="8860" spans="1:4" ht="15" hidden="1" x14ac:dyDescent="0.25">
      <c r="A8860" s="16" t="s">
        <v>1600</v>
      </c>
      <c r="B8860" s="17" t="s">
        <v>1601</v>
      </c>
      <c r="C8860" s="20">
        <v>45670</v>
      </c>
      <c r="D8860" s="21">
        <v>88.76</v>
      </c>
    </row>
    <row r="8861" spans="1:4" ht="15" hidden="1" x14ac:dyDescent="0.25">
      <c r="A8861" s="16" t="s">
        <v>1602</v>
      </c>
      <c r="B8861" s="17" t="s">
        <v>1603</v>
      </c>
      <c r="C8861" s="20">
        <v>45670</v>
      </c>
      <c r="D8861" s="21">
        <v>78.05</v>
      </c>
    </row>
    <row r="8862" spans="1:4" ht="15" hidden="1" x14ac:dyDescent="0.25">
      <c r="A8862" s="16" t="s">
        <v>1604</v>
      </c>
      <c r="B8862" s="17" t="s">
        <v>1605</v>
      </c>
      <c r="C8862" s="20">
        <v>45670</v>
      </c>
      <c r="D8862" s="21">
        <v>93.47</v>
      </c>
    </row>
    <row r="8863" spans="1:4" ht="15" hidden="1" x14ac:dyDescent="0.25">
      <c r="A8863" s="16" t="s">
        <v>1606</v>
      </c>
      <c r="B8863" s="17" t="s">
        <v>1607</v>
      </c>
      <c r="C8863" s="20">
        <v>45670</v>
      </c>
      <c r="D8863" s="21">
        <v>92.34</v>
      </c>
    </row>
    <row r="8864" spans="1:4" ht="15" hidden="1" x14ac:dyDescent="0.25">
      <c r="A8864" s="16" t="s">
        <v>1608</v>
      </c>
      <c r="B8864" s="17" t="s">
        <v>1609</v>
      </c>
      <c r="C8864" s="20">
        <v>45670</v>
      </c>
      <c r="D8864" s="21">
        <v>89.95</v>
      </c>
    </row>
    <row r="8865" spans="1:4" ht="15" hidden="1" x14ac:dyDescent="0.25">
      <c r="A8865" s="16" t="s">
        <v>1610</v>
      </c>
      <c r="B8865" s="17" t="s">
        <v>1611</v>
      </c>
      <c r="C8865" s="20">
        <v>45670</v>
      </c>
      <c r="D8865" s="21">
        <v>92.89</v>
      </c>
    </row>
    <row r="8866" spans="1:4" ht="15" hidden="1" x14ac:dyDescent="0.25">
      <c r="A8866" s="16" t="s">
        <v>1612</v>
      </c>
      <c r="B8866" s="17" t="s">
        <v>1613</v>
      </c>
      <c r="C8866" s="20">
        <v>45670</v>
      </c>
      <c r="D8866" s="21">
        <v>91.61</v>
      </c>
    </row>
    <row r="8867" spans="1:4" ht="15" hidden="1" x14ac:dyDescent="0.25">
      <c r="A8867" s="16" t="s">
        <v>1614</v>
      </c>
      <c r="B8867" s="17" t="s">
        <v>1615</v>
      </c>
      <c r="C8867" s="20">
        <v>45670</v>
      </c>
      <c r="D8867" s="21">
        <v>86.16</v>
      </c>
    </row>
    <row r="8868" spans="1:4" ht="15" hidden="1" x14ac:dyDescent="0.25">
      <c r="A8868" s="16" t="s">
        <v>1616</v>
      </c>
      <c r="B8868" s="17" t="s">
        <v>1617</v>
      </c>
      <c r="C8868" s="20">
        <v>45670</v>
      </c>
      <c r="D8868" s="21">
        <v>88.2</v>
      </c>
    </row>
    <row r="8869" spans="1:4" ht="15" hidden="1" x14ac:dyDescent="0.25">
      <c r="A8869" s="16" t="s">
        <v>1618</v>
      </c>
      <c r="B8869" s="17" t="s">
        <v>1619</v>
      </c>
      <c r="C8869" s="20">
        <v>45670</v>
      </c>
      <c r="D8869" s="21">
        <v>92.59</v>
      </c>
    </row>
    <row r="8870" spans="1:4" ht="15" hidden="1" x14ac:dyDescent="0.25">
      <c r="A8870" s="16" t="s">
        <v>1620</v>
      </c>
      <c r="B8870" s="17" t="s">
        <v>1621</v>
      </c>
      <c r="C8870" s="20">
        <v>45670</v>
      </c>
      <c r="D8870" s="21">
        <v>85.17</v>
      </c>
    </row>
    <row r="8871" spans="1:4" ht="15" hidden="1" x14ac:dyDescent="0.25">
      <c r="A8871" s="16" t="s">
        <v>1622</v>
      </c>
      <c r="B8871" s="17" t="s">
        <v>1623</v>
      </c>
      <c r="C8871" s="20">
        <v>45670</v>
      </c>
      <c r="D8871" s="21">
        <v>89.87</v>
      </c>
    </row>
    <row r="8872" spans="1:4" ht="15" hidden="1" x14ac:dyDescent="0.25">
      <c r="A8872" s="16" t="s">
        <v>1624</v>
      </c>
      <c r="B8872" s="17" t="s">
        <v>1625</v>
      </c>
      <c r="C8872" s="20">
        <v>45670</v>
      </c>
      <c r="D8872" s="21">
        <v>89.85</v>
      </c>
    </row>
    <row r="8873" spans="1:4" ht="15" hidden="1" x14ac:dyDescent="0.25">
      <c r="A8873" s="16" t="s">
        <v>1626</v>
      </c>
      <c r="B8873" s="17" t="s">
        <v>1627</v>
      </c>
      <c r="C8873" s="20">
        <v>45670</v>
      </c>
      <c r="D8873" s="21">
        <v>92.9</v>
      </c>
    </row>
    <row r="8874" spans="1:4" ht="15" hidden="1" x14ac:dyDescent="0.25">
      <c r="A8874" s="16" t="s">
        <v>1628</v>
      </c>
      <c r="B8874" s="17" t="s">
        <v>1629</v>
      </c>
      <c r="C8874" s="20">
        <v>45670</v>
      </c>
      <c r="D8874" s="21">
        <v>89.25</v>
      </c>
    </row>
    <row r="8875" spans="1:4" ht="15" hidden="1" x14ac:dyDescent="0.25">
      <c r="A8875" s="16" t="s">
        <v>1630</v>
      </c>
      <c r="B8875" s="17" t="s">
        <v>1631</v>
      </c>
      <c r="C8875" s="20">
        <v>45670</v>
      </c>
      <c r="D8875" s="21">
        <v>91.62</v>
      </c>
    </row>
    <row r="8876" spans="1:4" ht="15" hidden="1" x14ac:dyDescent="0.25">
      <c r="A8876" s="16" t="s">
        <v>1632</v>
      </c>
      <c r="B8876" s="17" t="s">
        <v>1633</v>
      </c>
      <c r="C8876" s="20">
        <v>45670</v>
      </c>
      <c r="D8876" s="21">
        <v>85.32</v>
      </c>
    </row>
    <row r="8877" spans="1:4" ht="15" hidden="1" x14ac:dyDescent="0.25">
      <c r="A8877" s="16" t="s">
        <v>1634</v>
      </c>
      <c r="B8877" s="17" t="s">
        <v>1635</v>
      </c>
      <c r="C8877" s="20">
        <v>45670</v>
      </c>
      <c r="D8877" s="21">
        <v>80.77</v>
      </c>
    </row>
    <row r="8878" spans="1:4" ht="15" hidden="1" x14ac:dyDescent="0.25">
      <c r="A8878" s="16" t="s">
        <v>1636</v>
      </c>
      <c r="B8878" s="17" t="s">
        <v>1637</v>
      </c>
      <c r="C8878" s="20">
        <v>45670</v>
      </c>
      <c r="D8878" s="21">
        <v>91.41</v>
      </c>
    </row>
    <row r="8879" spans="1:4" ht="15" hidden="1" x14ac:dyDescent="0.25">
      <c r="A8879" s="16" t="s">
        <v>1638</v>
      </c>
      <c r="B8879" s="17" t="s">
        <v>1639</v>
      </c>
      <c r="C8879" s="20">
        <v>45670</v>
      </c>
      <c r="D8879" s="21">
        <v>83.6</v>
      </c>
    </row>
    <row r="8880" spans="1:4" ht="15" hidden="1" x14ac:dyDescent="0.25">
      <c r="A8880" s="16" t="s">
        <v>1640</v>
      </c>
      <c r="B8880" s="17" t="s">
        <v>1641</v>
      </c>
      <c r="C8880" s="20">
        <v>45670</v>
      </c>
      <c r="D8880" s="21">
        <v>80.7</v>
      </c>
    </row>
    <row r="8881" spans="1:4" ht="15" hidden="1" x14ac:dyDescent="0.25">
      <c r="A8881" s="16" t="s">
        <v>1642</v>
      </c>
      <c r="B8881" s="17" t="s">
        <v>1643</v>
      </c>
      <c r="C8881" s="20">
        <v>45670</v>
      </c>
      <c r="D8881" s="21">
        <v>86.36</v>
      </c>
    </row>
    <row r="8882" spans="1:4" ht="15" hidden="1" x14ac:dyDescent="0.25">
      <c r="A8882" s="16" t="s">
        <v>1644</v>
      </c>
      <c r="B8882" s="17" t="s">
        <v>1645</v>
      </c>
      <c r="C8882" s="20">
        <v>45670</v>
      </c>
      <c r="D8882" s="21">
        <v>73.209999999999994</v>
      </c>
    </row>
    <row r="8883" spans="1:4" ht="15" hidden="1" x14ac:dyDescent="0.25">
      <c r="A8883" s="16" t="s">
        <v>3110</v>
      </c>
      <c r="B8883" s="17" t="s">
        <v>3111</v>
      </c>
      <c r="C8883" s="20">
        <v>45670</v>
      </c>
      <c r="D8883" s="21">
        <v>91.66</v>
      </c>
    </row>
    <row r="8884" spans="1:4" ht="15" hidden="1" x14ac:dyDescent="0.25">
      <c r="A8884" s="16" t="s">
        <v>1646</v>
      </c>
      <c r="B8884" s="17" t="s">
        <v>1647</v>
      </c>
      <c r="C8884" s="20">
        <v>45670</v>
      </c>
      <c r="D8884" s="21">
        <v>77.64</v>
      </c>
    </row>
    <row r="8885" spans="1:4" ht="15" hidden="1" x14ac:dyDescent="0.25">
      <c r="A8885" s="16" t="s">
        <v>1648</v>
      </c>
      <c r="B8885" s="17" t="s">
        <v>1649</v>
      </c>
      <c r="C8885" s="20">
        <v>45670</v>
      </c>
      <c r="D8885" s="21">
        <v>83.8</v>
      </c>
    </row>
    <row r="8886" spans="1:4" ht="15" hidden="1" x14ac:dyDescent="0.25">
      <c r="A8886" s="16" t="s">
        <v>1650</v>
      </c>
      <c r="B8886" s="17" t="s">
        <v>1651</v>
      </c>
      <c r="C8886" s="20">
        <v>45670</v>
      </c>
      <c r="D8886" s="21">
        <v>91.3</v>
      </c>
    </row>
    <row r="8887" spans="1:4" ht="15" hidden="1" x14ac:dyDescent="0.25">
      <c r="A8887" s="16" t="s">
        <v>1652</v>
      </c>
      <c r="B8887" s="17" t="s">
        <v>1653</v>
      </c>
      <c r="C8887" s="20">
        <v>45670</v>
      </c>
      <c r="D8887" s="21">
        <v>60.86</v>
      </c>
    </row>
    <row r="8888" spans="1:4" ht="15" hidden="1" x14ac:dyDescent="0.25">
      <c r="A8888" s="16" t="s">
        <v>1654</v>
      </c>
      <c r="B8888" s="17" t="s">
        <v>1655</v>
      </c>
      <c r="C8888" s="20">
        <v>45670</v>
      </c>
      <c r="D8888" s="21">
        <v>73.98</v>
      </c>
    </row>
    <row r="8889" spans="1:4" ht="15" hidden="1" x14ac:dyDescent="0.25">
      <c r="A8889" s="16" t="s">
        <v>1656</v>
      </c>
      <c r="B8889" s="17" t="s">
        <v>1657</v>
      </c>
      <c r="C8889" s="20">
        <v>45670</v>
      </c>
      <c r="D8889" s="21">
        <v>91.37</v>
      </c>
    </row>
    <row r="8890" spans="1:4" ht="15" hidden="1" x14ac:dyDescent="0.25">
      <c r="A8890" s="16" t="s">
        <v>1658</v>
      </c>
      <c r="B8890" s="17" t="s">
        <v>1659</v>
      </c>
      <c r="C8890" s="20">
        <v>45670</v>
      </c>
      <c r="D8890" s="21">
        <v>82.93</v>
      </c>
    </row>
    <row r="8891" spans="1:4" ht="15" hidden="1" x14ac:dyDescent="0.25">
      <c r="A8891" s="16" t="s">
        <v>1660</v>
      </c>
      <c r="B8891" s="17" t="s">
        <v>1661</v>
      </c>
      <c r="C8891" s="20">
        <v>45670</v>
      </c>
      <c r="D8891" s="21">
        <v>84.67</v>
      </c>
    </row>
    <row r="8892" spans="1:4" ht="15" hidden="1" x14ac:dyDescent="0.25">
      <c r="A8892" s="16" t="s">
        <v>1662</v>
      </c>
      <c r="B8892" s="17" t="s">
        <v>1663</v>
      </c>
      <c r="C8892" s="20">
        <v>45670</v>
      </c>
      <c r="D8892" s="21">
        <v>83.98</v>
      </c>
    </row>
    <row r="8893" spans="1:4" ht="15" hidden="1" x14ac:dyDescent="0.25">
      <c r="A8893" s="16" t="s">
        <v>1664</v>
      </c>
      <c r="B8893" s="17" t="s">
        <v>1665</v>
      </c>
      <c r="C8893" s="20">
        <v>45670</v>
      </c>
      <c r="D8893" s="21">
        <v>55.76</v>
      </c>
    </row>
    <row r="8894" spans="1:4" ht="15" hidden="1" x14ac:dyDescent="0.25">
      <c r="A8894" s="16" t="s">
        <v>1666</v>
      </c>
      <c r="B8894" s="17" t="s">
        <v>1667</v>
      </c>
      <c r="C8894" s="20">
        <v>45670</v>
      </c>
      <c r="D8894" s="21">
        <v>96.01</v>
      </c>
    </row>
    <row r="8895" spans="1:4" ht="15" hidden="1" x14ac:dyDescent="0.25">
      <c r="A8895" s="16" t="s">
        <v>1668</v>
      </c>
      <c r="B8895" s="17" t="s">
        <v>1669</v>
      </c>
      <c r="C8895" s="20">
        <v>45670</v>
      </c>
      <c r="D8895" s="21">
        <v>75.38</v>
      </c>
    </row>
    <row r="8896" spans="1:4" ht="15" hidden="1" x14ac:dyDescent="0.25">
      <c r="A8896" s="16" t="s">
        <v>1670</v>
      </c>
      <c r="B8896" s="17" t="s">
        <v>1671</v>
      </c>
      <c r="C8896" s="20">
        <v>45670</v>
      </c>
      <c r="D8896" s="21">
        <v>54.92</v>
      </c>
    </row>
    <row r="8897" spans="1:4" ht="15" hidden="1" x14ac:dyDescent="0.25">
      <c r="A8897" s="16" t="s">
        <v>1672</v>
      </c>
      <c r="B8897" s="17" t="s">
        <v>1673</v>
      </c>
      <c r="C8897" s="20">
        <v>45670</v>
      </c>
      <c r="D8897" s="21">
        <v>87.31</v>
      </c>
    </row>
    <row r="8898" spans="1:4" ht="15" hidden="1" x14ac:dyDescent="0.25">
      <c r="A8898" s="16" t="s">
        <v>1674</v>
      </c>
      <c r="B8898" s="17" t="s">
        <v>1675</v>
      </c>
      <c r="C8898" s="20">
        <v>45670</v>
      </c>
      <c r="D8898" s="21">
        <v>93.39</v>
      </c>
    </row>
    <row r="8899" spans="1:4" ht="15" hidden="1" x14ac:dyDescent="0.25">
      <c r="A8899" s="16" t="s">
        <v>1676</v>
      </c>
      <c r="B8899" s="17" t="s">
        <v>1677</v>
      </c>
      <c r="C8899" s="20">
        <v>45670</v>
      </c>
      <c r="D8899" s="21">
        <v>86.52</v>
      </c>
    </row>
    <row r="8900" spans="1:4" ht="15" hidden="1" x14ac:dyDescent="0.25">
      <c r="A8900" s="16" t="s">
        <v>1678</v>
      </c>
      <c r="B8900" s="17" t="s">
        <v>1679</v>
      </c>
      <c r="C8900" s="20">
        <v>45670</v>
      </c>
      <c r="D8900" s="21">
        <v>69.67</v>
      </c>
    </row>
    <row r="8901" spans="1:4" ht="15" hidden="1" x14ac:dyDescent="0.25">
      <c r="A8901" s="16" t="s">
        <v>1680</v>
      </c>
      <c r="B8901" s="17" t="s">
        <v>1681</v>
      </c>
      <c r="C8901" s="20">
        <v>45670</v>
      </c>
      <c r="D8901" s="21">
        <v>93.68</v>
      </c>
    </row>
    <row r="8902" spans="1:4" ht="15" hidden="1" x14ac:dyDescent="0.25">
      <c r="A8902" s="16" t="s">
        <v>1682</v>
      </c>
      <c r="B8902" s="17" t="s">
        <v>1683</v>
      </c>
      <c r="C8902" s="20">
        <v>45670</v>
      </c>
      <c r="D8902" s="21">
        <v>92.33</v>
      </c>
    </row>
    <row r="8903" spans="1:4" ht="15" hidden="1" x14ac:dyDescent="0.25">
      <c r="A8903" s="16" t="s">
        <v>1684</v>
      </c>
      <c r="B8903" s="17" t="s">
        <v>1685</v>
      </c>
      <c r="C8903" s="20">
        <v>45670</v>
      </c>
      <c r="D8903" s="21">
        <v>87.08</v>
      </c>
    </row>
    <row r="8904" spans="1:4" ht="15" hidden="1" x14ac:dyDescent="0.25">
      <c r="A8904" s="16" t="s">
        <v>1686</v>
      </c>
      <c r="B8904" s="17" t="s">
        <v>1687</v>
      </c>
      <c r="C8904" s="20">
        <v>45670</v>
      </c>
      <c r="D8904" s="21">
        <v>87.34</v>
      </c>
    </row>
    <row r="8905" spans="1:4" ht="15" hidden="1" x14ac:dyDescent="0.25">
      <c r="A8905" s="16" t="s">
        <v>1688</v>
      </c>
      <c r="B8905" s="17" t="s">
        <v>1689</v>
      </c>
      <c r="C8905" s="20">
        <v>45670</v>
      </c>
      <c r="D8905" s="21">
        <v>91.09</v>
      </c>
    </row>
    <row r="8906" spans="1:4" ht="15" hidden="1" x14ac:dyDescent="0.25">
      <c r="A8906" s="16" t="s">
        <v>1690</v>
      </c>
      <c r="B8906" s="17" t="s">
        <v>1691</v>
      </c>
      <c r="C8906" s="20">
        <v>45670</v>
      </c>
      <c r="D8906" s="21">
        <v>88.47</v>
      </c>
    </row>
    <row r="8907" spans="1:4" ht="15" hidden="1" x14ac:dyDescent="0.25">
      <c r="A8907" s="16" t="s">
        <v>1692</v>
      </c>
      <c r="B8907" s="17" t="s">
        <v>1693</v>
      </c>
      <c r="C8907" s="20">
        <v>45670</v>
      </c>
      <c r="D8907" s="21">
        <v>87.82</v>
      </c>
    </row>
    <row r="8908" spans="1:4" ht="15" hidden="1" x14ac:dyDescent="0.25">
      <c r="A8908" s="16" t="s">
        <v>1694</v>
      </c>
      <c r="B8908" s="17" t="s">
        <v>1695</v>
      </c>
      <c r="C8908" s="20">
        <v>45670</v>
      </c>
      <c r="D8908" s="21">
        <v>92.14</v>
      </c>
    </row>
    <row r="8909" spans="1:4" ht="15" hidden="1" x14ac:dyDescent="0.25">
      <c r="A8909" s="16" t="s">
        <v>1696</v>
      </c>
      <c r="B8909" s="17" t="s">
        <v>1697</v>
      </c>
      <c r="C8909" s="20">
        <v>45670</v>
      </c>
      <c r="D8909" s="21">
        <v>87.16</v>
      </c>
    </row>
    <row r="8910" spans="1:4" ht="15" hidden="1" x14ac:dyDescent="0.25">
      <c r="A8910" s="16" t="s">
        <v>1698</v>
      </c>
      <c r="B8910" s="17" t="s">
        <v>1699</v>
      </c>
      <c r="C8910" s="20">
        <v>45670</v>
      </c>
      <c r="D8910" s="21">
        <v>85.04</v>
      </c>
    </row>
    <row r="8911" spans="1:4" ht="15" hidden="1" x14ac:dyDescent="0.25">
      <c r="A8911" s="16" t="s">
        <v>1700</v>
      </c>
      <c r="B8911" s="17" t="s">
        <v>1701</v>
      </c>
      <c r="C8911" s="20">
        <v>45670</v>
      </c>
      <c r="D8911" s="21">
        <v>93</v>
      </c>
    </row>
    <row r="8912" spans="1:4" ht="15" hidden="1" x14ac:dyDescent="0.25">
      <c r="A8912" s="16" t="s">
        <v>1702</v>
      </c>
      <c r="B8912" s="17" t="s">
        <v>1703</v>
      </c>
      <c r="C8912" s="20">
        <v>45670</v>
      </c>
      <c r="D8912" s="21">
        <v>87.69</v>
      </c>
    </row>
    <row r="8913" spans="1:4" ht="15" hidden="1" x14ac:dyDescent="0.25">
      <c r="A8913" s="16" t="s">
        <v>1704</v>
      </c>
      <c r="B8913" s="17" t="s">
        <v>1705</v>
      </c>
      <c r="C8913" s="20">
        <v>45670</v>
      </c>
      <c r="D8913" s="21">
        <v>81.5</v>
      </c>
    </row>
    <row r="8914" spans="1:4" ht="15" hidden="1" x14ac:dyDescent="0.25">
      <c r="A8914" s="16" t="s">
        <v>1706</v>
      </c>
      <c r="B8914" s="17" t="s">
        <v>1707</v>
      </c>
      <c r="C8914" s="20">
        <v>45670</v>
      </c>
      <c r="D8914" s="21">
        <v>86.08</v>
      </c>
    </row>
    <row r="8915" spans="1:4" ht="15" hidden="1" x14ac:dyDescent="0.25">
      <c r="A8915" s="16" t="s">
        <v>1708</v>
      </c>
      <c r="B8915" s="17" t="s">
        <v>1709</v>
      </c>
      <c r="C8915" s="20">
        <v>45670</v>
      </c>
      <c r="D8915" s="21">
        <v>88.75</v>
      </c>
    </row>
    <row r="8916" spans="1:4" ht="15" hidden="1" x14ac:dyDescent="0.25">
      <c r="A8916" s="16" t="s">
        <v>1710</v>
      </c>
      <c r="B8916" s="17" t="s">
        <v>1711</v>
      </c>
      <c r="C8916" s="20">
        <v>45670</v>
      </c>
      <c r="D8916" s="21">
        <v>90.35</v>
      </c>
    </row>
    <row r="8917" spans="1:4" ht="15" hidden="1" x14ac:dyDescent="0.25">
      <c r="A8917" s="16" t="s">
        <v>1712</v>
      </c>
      <c r="B8917" s="17" t="s">
        <v>1713</v>
      </c>
      <c r="C8917" s="20">
        <v>45670</v>
      </c>
      <c r="D8917" s="21">
        <v>90.57</v>
      </c>
    </row>
    <row r="8918" spans="1:4" ht="15" hidden="1" x14ac:dyDescent="0.25">
      <c r="A8918" s="16" t="s">
        <v>1714</v>
      </c>
      <c r="B8918" s="17" t="s">
        <v>1715</v>
      </c>
      <c r="C8918" s="20">
        <v>45670</v>
      </c>
      <c r="D8918" s="21">
        <v>90.29</v>
      </c>
    </row>
    <row r="8919" spans="1:4" ht="15" hidden="1" x14ac:dyDescent="0.25">
      <c r="A8919" s="16" t="s">
        <v>1716</v>
      </c>
      <c r="B8919" s="17" t="s">
        <v>1717</v>
      </c>
      <c r="C8919" s="20">
        <v>45670</v>
      </c>
      <c r="D8919" s="21">
        <v>79.61</v>
      </c>
    </row>
    <row r="8920" spans="1:4" ht="15" hidden="1" x14ac:dyDescent="0.25">
      <c r="A8920" s="16" t="s">
        <v>1718</v>
      </c>
      <c r="B8920" s="17" t="s">
        <v>1719</v>
      </c>
      <c r="C8920" s="20">
        <v>45670</v>
      </c>
      <c r="D8920" s="21">
        <v>84.43</v>
      </c>
    </row>
    <row r="8921" spans="1:4" ht="15" hidden="1" x14ac:dyDescent="0.25">
      <c r="A8921" s="16" t="s">
        <v>1720</v>
      </c>
      <c r="B8921" s="17" t="s">
        <v>1721</v>
      </c>
      <c r="C8921" s="20">
        <v>45670</v>
      </c>
      <c r="D8921" s="21">
        <v>75.650000000000006</v>
      </c>
    </row>
    <row r="8922" spans="1:4" ht="15" hidden="1" x14ac:dyDescent="0.25">
      <c r="A8922" s="16" t="s">
        <v>1722</v>
      </c>
      <c r="B8922" s="17" t="s">
        <v>1723</v>
      </c>
      <c r="C8922" s="20">
        <v>45670</v>
      </c>
      <c r="D8922" s="21">
        <v>82.88</v>
      </c>
    </row>
    <row r="8923" spans="1:4" ht="15" hidden="1" x14ac:dyDescent="0.25">
      <c r="A8923" s="16" t="s">
        <v>1724</v>
      </c>
      <c r="B8923" s="17" t="s">
        <v>1725</v>
      </c>
      <c r="C8923" s="20">
        <v>45670</v>
      </c>
      <c r="D8923" s="21">
        <v>82.45</v>
      </c>
    </row>
    <row r="8924" spans="1:4" ht="15" hidden="1" x14ac:dyDescent="0.25">
      <c r="A8924" s="16" t="s">
        <v>1726</v>
      </c>
      <c r="B8924" s="17" t="s">
        <v>1727</v>
      </c>
      <c r="C8924" s="20">
        <v>45670</v>
      </c>
      <c r="D8924" s="21">
        <v>56.73</v>
      </c>
    </row>
    <row r="8925" spans="1:4" ht="15" hidden="1" x14ac:dyDescent="0.25">
      <c r="A8925" s="16" t="s">
        <v>1728</v>
      </c>
      <c r="B8925" s="17" t="s">
        <v>1729</v>
      </c>
      <c r="C8925" s="20">
        <v>45670</v>
      </c>
      <c r="D8925" s="21">
        <v>88.2</v>
      </c>
    </row>
    <row r="8926" spans="1:4" ht="15" hidden="1" x14ac:dyDescent="0.25">
      <c r="A8926" s="16" t="s">
        <v>1730</v>
      </c>
      <c r="B8926" s="17" t="s">
        <v>1731</v>
      </c>
      <c r="C8926" s="20">
        <v>45670</v>
      </c>
      <c r="D8926" s="17" t="s">
        <v>3228</v>
      </c>
    </row>
    <row r="8927" spans="1:4" ht="15" hidden="1" x14ac:dyDescent="0.25">
      <c r="A8927" s="16" t="s">
        <v>1732</v>
      </c>
      <c r="B8927" s="17" t="s">
        <v>1733</v>
      </c>
      <c r="C8927" s="20">
        <v>45670</v>
      </c>
      <c r="D8927" s="21">
        <v>81.7</v>
      </c>
    </row>
    <row r="8928" spans="1:4" ht="15" hidden="1" x14ac:dyDescent="0.25">
      <c r="A8928" s="16" t="s">
        <v>1734</v>
      </c>
      <c r="B8928" s="17" t="s">
        <v>1735</v>
      </c>
      <c r="C8928" s="20">
        <v>45670</v>
      </c>
      <c r="D8928" s="21">
        <v>77.63</v>
      </c>
    </row>
    <row r="8929" spans="1:4" ht="15" hidden="1" x14ac:dyDescent="0.25">
      <c r="A8929" s="16" t="s">
        <v>1736</v>
      </c>
      <c r="B8929" s="17" t="s">
        <v>1737</v>
      </c>
      <c r="C8929" s="20">
        <v>45670</v>
      </c>
      <c r="D8929" s="21">
        <v>86.79</v>
      </c>
    </row>
    <row r="8930" spans="1:4" ht="15" hidden="1" x14ac:dyDescent="0.25">
      <c r="A8930" s="16" t="s">
        <v>1738</v>
      </c>
      <c r="B8930" s="17" t="s">
        <v>1739</v>
      </c>
      <c r="C8930" s="20">
        <v>45670</v>
      </c>
      <c r="D8930" s="21">
        <v>71.09</v>
      </c>
    </row>
    <row r="8931" spans="1:4" ht="15" hidden="1" x14ac:dyDescent="0.25">
      <c r="A8931" s="16" t="s">
        <v>1740</v>
      </c>
      <c r="B8931" s="17" t="s">
        <v>1741</v>
      </c>
      <c r="C8931" s="20">
        <v>45670</v>
      </c>
      <c r="D8931" s="21">
        <v>69.56</v>
      </c>
    </row>
    <row r="8932" spans="1:4" ht="15" hidden="1" x14ac:dyDescent="0.25">
      <c r="A8932" s="16" t="s">
        <v>1742</v>
      </c>
      <c r="B8932" s="17" t="s">
        <v>1743</v>
      </c>
      <c r="C8932" s="20">
        <v>45670</v>
      </c>
      <c r="D8932" s="21">
        <v>76.959999999999994</v>
      </c>
    </row>
    <row r="8933" spans="1:4" ht="15" hidden="1" x14ac:dyDescent="0.25">
      <c r="A8933" s="16" t="s">
        <v>1744</v>
      </c>
      <c r="B8933" s="17" t="s">
        <v>1745</v>
      </c>
      <c r="C8933" s="20">
        <v>45670</v>
      </c>
      <c r="D8933" s="21">
        <v>53.99</v>
      </c>
    </row>
    <row r="8934" spans="1:4" ht="15" hidden="1" x14ac:dyDescent="0.25">
      <c r="A8934" s="16" t="s">
        <v>1746</v>
      </c>
      <c r="B8934" s="17" t="s">
        <v>1747</v>
      </c>
      <c r="C8934" s="20">
        <v>45670</v>
      </c>
      <c r="D8934" s="21">
        <v>96.25</v>
      </c>
    </row>
    <row r="8935" spans="1:4" ht="15" hidden="1" x14ac:dyDescent="0.25">
      <c r="A8935" s="16" t="s">
        <v>1748</v>
      </c>
      <c r="B8935" s="17" t="s">
        <v>1749</v>
      </c>
      <c r="C8935" s="20">
        <v>45670</v>
      </c>
      <c r="D8935" s="21">
        <v>93.84</v>
      </c>
    </row>
    <row r="8936" spans="1:4" ht="15" hidden="1" x14ac:dyDescent="0.25">
      <c r="A8936" s="16" t="s">
        <v>1750</v>
      </c>
      <c r="B8936" s="17" t="s">
        <v>1751</v>
      </c>
      <c r="C8936" s="20">
        <v>45670</v>
      </c>
      <c r="D8936" s="21">
        <v>90.67</v>
      </c>
    </row>
    <row r="8937" spans="1:4" ht="15" hidden="1" x14ac:dyDescent="0.25">
      <c r="A8937" s="16" t="s">
        <v>1752</v>
      </c>
      <c r="B8937" s="17" t="s">
        <v>1753</v>
      </c>
      <c r="C8937" s="20">
        <v>45670</v>
      </c>
      <c r="D8937" s="21">
        <v>88.63</v>
      </c>
    </row>
    <row r="8938" spans="1:4" ht="15" hidden="1" x14ac:dyDescent="0.25">
      <c r="A8938" s="16" t="s">
        <v>1754</v>
      </c>
      <c r="B8938" s="17" t="s">
        <v>1755</v>
      </c>
      <c r="C8938" s="20">
        <v>45670</v>
      </c>
      <c r="D8938" s="21">
        <v>87.75</v>
      </c>
    </row>
    <row r="8939" spans="1:4" ht="15" hidden="1" x14ac:dyDescent="0.25">
      <c r="A8939" s="16" t="s">
        <v>1756</v>
      </c>
      <c r="B8939" s="17" t="s">
        <v>1757</v>
      </c>
      <c r="C8939" s="20">
        <v>45670</v>
      </c>
      <c r="D8939" s="21">
        <v>87.47</v>
      </c>
    </row>
    <row r="8940" spans="1:4" ht="15" hidden="1" x14ac:dyDescent="0.25">
      <c r="A8940" s="16" t="s">
        <v>1758</v>
      </c>
      <c r="B8940" s="17" t="s">
        <v>1759</v>
      </c>
      <c r="C8940" s="20">
        <v>45670</v>
      </c>
      <c r="D8940" s="21">
        <v>92.51</v>
      </c>
    </row>
    <row r="8941" spans="1:4" ht="15" hidden="1" x14ac:dyDescent="0.25">
      <c r="A8941" s="16" t="s">
        <v>3112</v>
      </c>
      <c r="B8941" s="17" t="s">
        <v>3113</v>
      </c>
      <c r="C8941" s="20">
        <v>45670</v>
      </c>
      <c r="D8941" s="21">
        <v>91.51</v>
      </c>
    </row>
    <row r="8942" spans="1:4" ht="15" hidden="1" x14ac:dyDescent="0.25">
      <c r="A8942" s="16" t="s">
        <v>1760</v>
      </c>
      <c r="B8942" s="17" t="s">
        <v>1761</v>
      </c>
      <c r="C8942" s="20">
        <v>45670</v>
      </c>
      <c r="D8942" s="21">
        <v>87.68</v>
      </c>
    </row>
    <row r="8943" spans="1:4" ht="15" hidden="1" x14ac:dyDescent="0.25">
      <c r="A8943" s="16" t="s">
        <v>1762</v>
      </c>
      <c r="B8943" s="17" t="s">
        <v>1763</v>
      </c>
      <c r="C8943" s="20">
        <v>45670</v>
      </c>
      <c r="D8943" s="21">
        <v>89.5</v>
      </c>
    </row>
    <row r="8944" spans="1:4" ht="15" hidden="1" x14ac:dyDescent="0.25">
      <c r="A8944" s="16" t="s">
        <v>1764</v>
      </c>
      <c r="B8944" s="17" t="s">
        <v>1765</v>
      </c>
      <c r="C8944" s="20">
        <v>45670</v>
      </c>
      <c r="D8944" s="21">
        <v>88.29</v>
      </c>
    </row>
    <row r="8945" spans="1:4" ht="15" hidden="1" x14ac:dyDescent="0.25">
      <c r="A8945" s="16" t="s">
        <v>1766</v>
      </c>
      <c r="B8945" s="17" t="s">
        <v>1767</v>
      </c>
      <c r="C8945" s="20">
        <v>45670</v>
      </c>
      <c r="D8945" s="21">
        <v>90.38</v>
      </c>
    </row>
    <row r="8946" spans="1:4" ht="15" hidden="1" x14ac:dyDescent="0.25">
      <c r="A8946" s="16" t="s">
        <v>3114</v>
      </c>
      <c r="B8946" s="17" t="s">
        <v>3115</v>
      </c>
      <c r="C8946" s="20">
        <v>45670</v>
      </c>
      <c r="D8946" s="21">
        <v>86.16</v>
      </c>
    </row>
    <row r="8947" spans="1:4" ht="15" hidden="1" x14ac:dyDescent="0.25">
      <c r="A8947" s="16" t="s">
        <v>1768</v>
      </c>
      <c r="B8947" s="17" t="s">
        <v>1769</v>
      </c>
      <c r="C8947" s="20">
        <v>45670</v>
      </c>
      <c r="D8947" s="21">
        <v>83.14</v>
      </c>
    </row>
    <row r="8948" spans="1:4" ht="15" hidden="1" x14ac:dyDescent="0.25">
      <c r="A8948" s="16" t="s">
        <v>1770</v>
      </c>
      <c r="B8948" s="17" t="s">
        <v>1771</v>
      </c>
      <c r="C8948" s="20">
        <v>45670</v>
      </c>
      <c r="D8948" s="21">
        <v>88.77</v>
      </c>
    </row>
    <row r="8949" spans="1:4" ht="15" hidden="1" x14ac:dyDescent="0.25">
      <c r="A8949" s="16" t="s">
        <v>3116</v>
      </c>
      <c r="B8949" s="17" t="s">
        <v>3117</v>
      </c>
      <c r="C8949" s="20">
        <v>45670</v>
      </c>
      <c r="D8949" s="21">
        <v>88.61</v>
      </c>
    </row>
    <row r="8950" spans="1:4" ht="15" hidden="1" x14ac:dyDescent="0.25">
      <c r="A8950" s="16" t="s">
        <v>1772</v>
      </c>
      <c r="B8950" s="17" t="s">
        <v>1773</v>
      </c>
      <c r="C8950" s="20">
        <v>45670</v>
      </c>
      <c r="D8950" s="21">
        <v>86.69</v>
      </c>
    </row>
    <row r="8951" spans="1:4" ht="15" hidden="1" x14ac:dyDescent="0.25">
      <c r="A8951" s="16" t="s">
        <v>1774</v>
      </c>
      <c r="B8951" s="17" t="s">
        <v>1775</v>
      </c>
      <c r="C8951" s="20">
        <v>45670</v>
      </c>
      <c r="D8951" s="21">
        <v>83.6</v>
      </c>
    </row>
    <row r="8952" spans="1:4" ht="15" hidden="1" x14ac:dyDescent="0.25">
      <c r="A8952" s="16" t="s">
        <v>1776</v>
      </c>
      <c r="B8952" s="17" t="s">
        <v>1777</v>
      </c>
      <c r="C8952" s="20">
        <v>45670</v>
      </c>
      <c r="D8952" s="21">
        <v>81.739999999999995</v>
      </c>
    </row>
    <row r="8953" spans="1:4" ht="15" hidden="1" x14ac:dyDescent="0.25">
      <c r="A8953" s="16" t="s">
        <v>1778</v>
      </c>
      <c r="B8953" s="17" t="s">
        <v>1779</v>
      </c>
      <c r="C8953" s="20">
        <v>45670</v>
      </c>
      <c r="D8953" s="21">
        <v>87.91</v>
      </c>
    </row>
    <row r="8954" spans="1:4" ht="15" hidden="1" x14ac:dyDescent="0.25">
      <c r="A8954" s="16" t="s">
        <v>1780</v>
      </c>
      <c r="B8954" s="17" t="s">
        <v>1781</v>
      </c>
      <c r="C8954" s="20">
        <v>45670</v>
      </c>
      <c r="D8954" s="21">
        <v>85.6</v>
      </c>
    </row>
    <row r="8955" spans="1:4" ht="15" hidden="1" x14ac:dyDescent="0.25">
      <c r="A8955" s="16" t="s">
        <v>1782</v>
      </c>
      <c r="B8955" s="17" t="s">
        <v>1783</v>
      </c>
      <c r="C8955" s="20">
        <v>45670</v>
      </c>
      <c r="D8955" s="21">
        <v>93.33</v>
      </c>
    </row>
    <row r="8956" spans="1:4" ht="15" hidden="1" x14ac:dyDescent="0.25">
      <c r="A8956" s="16" t="s">
        <v>1784</v>
      </c>
      <c r="B8956" s="17" t="s">
        <v>1785</v>
      </c>
      <c r="C8956" s="20">
        <v>45670</v>
      </c>
      <c r="D8956" s="21">
        <v>90.15</v>
      </c>
    </row>
    <row r="8957" spans="1:4" ht="15" hidden="1" x14ac:dyDescent="0.25">
      <c r="A8957" s="16" t="s">
        <v>1786</v>
      </c>
      <c r="B8957" s="17" t="s">
        <v>1787</v>
      </c>
      <c r="C8957" s="20">
        <v>45670</v>
      </c>
      <c r="D8957" s="21">
        <v>83.77</v>
      </c>
    </row>
    <row r="8958" spans="1:4" ht="15" hidden="1" x14ac:dyDescent="0.25">
      <c r="A8958" s="16" t="s">
        <v>1788</v>
      </c>
      <c r="B8958" s="17" t="s">
        <v>1789</v>
      </c>
      <c r="C8958" s="20">
        <v>45670</v>
      </c>
      <c r="D8958" s="21">
        <v>82.58</v>
      </c>
    </row>
    <row r="8959" spans="1:4" ht="15" hidden="1" x14ac:dyDescent="0.25">
      <c r="A8959" s="16" t="s">
        <v>1790</v>
      </c>
      <c r="B8959" s="17" t="s">
        <v>1791</v>
      </c>
      <c r="C8959" s="20">
        <v>45670</v>
      </c>
      <c r="D8959" s="21">
        <v>82</v>
      </c>
    </row>
    <row r="8960" spans="1:4" ht="15" hidden="1" x14ac:dyDescent="0.25">
      <c r="A8960" s="16" t="s">
        <v>1792</v>
      </c>
      <c r="B8960" s="17" t="s">
        <v>1793</v>
      </c>
      <c r="C8960" s="20">
        <v>45670</v>
      </c>
      <c r="D8960" s="21">
        <v>87.85</v>
      </c>
    </row>
    <row r="8961" spans="1:4" ht="15" hidden="1" x14ac:dyDescent="0.25">
      <c r="A8961" s="16" t="s">
        <v>1794</v>
      </c>
      <c r="B8961" s="17" t="s">
        <v>1795</v>
      </c>
      <c r="C8961" s="20">
        <v>45670</v>
      </c>
      <c r="D8961" s="21">
        <v>80.11</v>
      </c>
    </row>
    <row r="8962" spans="1:4" ht="15" hidden="1" x14ac:dyDescent="0.25">
      <c r="A8962" s="16" t="s">
        <v>1796</v>
      </c>
      <c r="B8962" s="17" t="s">
        <v>1797</v>
      </c>
      <c r="C8962" s="20">
        <v>45670</v>
      </c>
      <c r="D8962" s="21">
        <v>90.52</v>
      </c>
    </row>
    <row r="8963" spans="1:4" ht="15" hidden="1" x14ac:dyDescent="0.25">
      <c r="A8963" s="16" t="s">
        <v>3118</v>
      </c>
      <c r="B8963" s="17" t="s">
        <v>3119</v>
      </c>
      <c r="C8963" s="20">
        <v>45670</v>
      </c>
      <c r="D8963" s="21">
        <v>68.819999999999993</v>
      </c>
    </row>
    <row r="8964" spans="1:4" ht="15" hidden="1" x14ac:dyDescent="0.25">
      <c r="A8964" s="16" t="s">
        <v>1798</v>
      </c>
      <c r="B8964" s="17" t="s">
        <v>1799</v>
      </c>
      <c r="C8964" s="20">
        <v>45670</v>
      </c>
      <c r="D8964" s="21">
        <v>72.180000000000007</v>
      </c>
    </row>
    <row r="8965" spans="1:4" ht="15" hidden="1" x14ac:dyDescent="0.25">
      <c r="A8965" s="16" t="s">
        <v>1800</v>
      </c>
      <c r="B8965" s="17" t="s">
        <v>1801</v>
      </c>
      <c r="C8965" s="20">
        <v>45670</v>
      </c>
      <c r="D8965" s="21">
        <v>80.400000000000006</v>
      </c>
    </row>
    <row r="8966" spans="1:4" ht="15" hidden="1" x14ac:dyDescent="0.25">
      <c r="A8966" s="16" t="s">
        <v>3120</v>
      </c>
      <c r="B8966" s="17" t="s">
        <v>3121</v>
      </c>
      <c r="C8966" s="20">
        <v>45670</v>
      </c>
      <c r="D8966" s="21">
        <v>85.14</v>
      </c>
    </row>
    <row r="8967" spans="1:4" ht="15" hidden="1" x14ac:dyDescent="0.25">
      <c r="A8967" s="16" t="s">
        <v>1802</v>
      </c>
      <c r="B8967" s="17" t="s">
        <v>1803</v>
      </c>
      <c r="C8967" s="20">
        <v>45670</v>
      </c>
      <c r="D8967" s="21">
        <v>85.3</v>
      </c>
    </row>
    <row r="8968" spans="1:4" ht="15" hidden="1" x14ac:dyDescent="0.25">
      <c r="A8968" s="16" t="s">
        <v>1804</v>
      </c>
      <c r="B8968" s="17" t="s">
        <v>1805</v>
      </c>
      <c r="C8968" s="20">
        <v>45670</v>
      </c>
      <c r="D8968" s="21">
        <v>78.239999999999995</v>
      </c>
    </row>
    <row r="8969" spans="1:4" ht="15" hidden="1" x14ac:dyDescent="0.25">
      <c r="A8969" s="16" t="s">
        <v>1806</v>
      </c>
      <c r="B8969" s="17" t="s">
        <v>1807</v>
      </c>
      <c r="C8969" s="20">
        <v>45670</v>
      </c>
      <c r="D8969" s="21">
        <v>87.87</v>
      </c>
    </row>
    <row r="8970" spans="1:4" ht="15" hidden="1" x14ac:dyDescent="0.25">
      <c r="A8970" s="16" t="s">
        <v>3122</v>
      </c>
      <c r="B8970" s="17" t="s">
        <v>3123</v>
      </c>
      <c r="C8970" s="20">
        <v>45670</v>
      </c>
      <c r="D8970" s="21">
        <v>75.39</v>
      </c>
    </row>
    <row r="8971" spans="1:4" ht="15" hidden="1" x14ac:dyDescent="0.25">
      <c r="A8971" s="16" t="s">
        <v>1808</v>
      </c>
      <c r="B8971" s="17" t="s">
        <v>1809</v>
      </c>
      <c r="C8971" s="20">
        <v>45670</v>
      </c>
      <c r="D8971" s="21">
        <v>88.95</v>
      </c>
    </row>
    <row r="8972" spans="1:4" ht="15" hidden="1" x14ac:dyDescent="0.25">
      <c r="A8972" s="16" t="s">
        <v>3124</v>
      </c>
      <c r="B8972" s="17" t="s">
        <v>3125</v>
      </c>
      <c r="C8972" s="20">
        <v>45670</v>
      </c>
      <c r="D8972" s="21">
        <v>74.87</v>
      </c>
    </row>
    <row r="8973" spans="1:4" ht="15" hidden="1" x14ac:dyDescent="0.25">
      <c r="A8973" s="16" t="s">
        <v>1810</v>
      </c>
      <c r="B8973" s="17" t="s">
        <v>1811</v>
      </c>
      <c r="C8973" s="20">
        <v>45670</v>
      </c>
      <c r="D8973" s="21">
        <v>62.4</v>
      </c>
    </row>
    <row r="8974" spans="1:4" ht="15" hidden="1" x14ac:dyDescent="0.25">
      <c r="A8974" s="16" t="s">
        <v>1812</v>
      </c>
      <c r="B8974" s="17" t="s">
        <v>1813</v>
      </c>
      <c r="C8974" s="20">
        <v>45670</v>
      </c>
      <c r="D8974" s="21">
        <v>87.04</v>
      </c>
    </row>
    <row r="8975" spans="1:4" ht="15" hidden="1" x14ac:dyDescent="0.25">
      <c r="A8975" s="16" t="s">
        <v>1814</v>
      </c>
      <c r="B8975" s="17" t="s">
        <v>1815</v>
      </c>
      <c r="C8975" s="20">
        <v>45670</v>
      </c>
      <c r="D8975" s="21">
        <v>89.08</v>
      </c>
    </row>
    <row r="8976" spans="1:4" ht="15" hidden="1" x14ac:dyDescent="0.25">
      <c r="A8976" s="16" t="s">
        <v>1816</v>
      </c>
      <c r="B8976" s="17" t="s">
        <v>1817</v>
      </c>
      <c r="C8976" s="20">
        <v>45670</v>
      </c>
      <c r="D8976" s="21">
        <v>86.32</v>
      </c>
    </row>
    <row r="8977" spans="1:4" ht="15" hidden="1" x14ac:dyDescent="0.25">
      <c r="A8977" s="16" t="s">
        <v>1818</v>
      </c>
      <c r="B8977" s="17" t="s">
        <v>1819</v>
      </c>
      <c r="C8977" s="20">
        <v>45670</v>
      </c>
      <c r="D8977" s="21">
        <v>87.78</v>
      </c>
    </row>
    <row r="8978" spans="1:4" ht="15" hidden="1" x14ac:dyDescent="0.25">
      <c r="A8978" s="16" t="s">
        <v>3126</v>
      </c>
      <c r="B8978" s="17" t="s">
        <v>3127</v>
      </c>
      <c r="C8978" s="20">
        <v>45670</v>
      </c>
      <c r="D8978" s="21">
        <v>94.32</v>
      </c>
    </row>
    <row r="8979" spans="1:4" ht="15" hidden="1" x14ac:dyDescent="0.25">
      <c r="A8979" s="16" t="s">
        <v>1820</v>
      </c>
      <c r="B8979" s="17" t="s">
        <v>1821</v>
      </c>
      <c r="C8979" s="20">
        <v>45670</v>
      </c>
      <c r="D8979" s="21">
        <v>61.86</v>
      </c>
    </row>
    <row r="8980" spans="1:4" ht="15" hidden="1" x14ac:dyDescent="0.25">
      <c r="A8980" s="16" t="s">
        <v>1822</v>
      </c>
      <c r="B8980" s="17" t="s">
        <v>1823</v>
      </c>
      <c r="C8980" s="20">
        <v>45670</v>
      </c>
      <c r="D8980" s="21">
        <v>94.78</v>
      </c>
    </row>
    <row r="8981" spans="1:4" ht="15" hidden="1" x14ac:dyDescent="0.25">
      <c r="A8981" s="16" t="s">
        <v>1824</v>
      </c>
      <c r="B8981" s="17" t="s">
        <v>1825</v>
      </c>
      <c r="C8981" s="20">
        <v>45670</v>
      </c>
      <c r="D8981" s="21">
        <v>85.44</v>
      </c>
    </row>
    <row r="8982" spans="1:4" ht="15" hidden="1" x14ac:dyDescent="0.25">
      <c r="A8982" s="16" t="s">
        <v>1826</v>
      </c>
      <c r="B8982" s="17" t="s">
        <v>1827</v>
      </c>
      <c r="C8982" s="20">
        <v>45670</v>
      </c>
      <c r="D8982" s="21">
        <v>89.57</v>
      </c>
    </row>
    <row r="8983" spans="1:4" ht="15" hidden="1" x14ac:dyDescent="0.25">
      <c r="A8983" s="16" t="s">
        <v>1828</v>
      </c>
      <c r="B8983" s="17" t="s">
        <v>1829</v>
      </c>
      <c r="C8983" s="20">
        <v>45670</v>
      </c>
      <c r="D8983" s="21">
        <v>88.96</v>
      </c>
    </row>
    <row r="8984" spans="1:4" ht="15" hidden="1" x14ac:dyDescent="0.25">
      <c r="A8984" s="16" t="s">
        <v>1830</v>
      </c>
      <c r="B8984" s="17" t="s">
        <v>1831</v>
      </c>
      <c r="C8984" s="20">
        <v>45670</v>
      </c>
      <c r="D8984" s="21">
        <v>83.13</v>
      </c>
    </row>
    <row r="8985" spans="1:4" ht="15" hidden="1" x14ac:dyDescent="0.25">
      <c r="A8985" s="16" t="s">
        <v>1832</v>
      </c>
      <c r="B8985" s="17" t="s">
        <v>1833</v>
      </c>
      <c r="C8985" s="20">
        <v>45670</v>
      </c>
      <c r="D8985" s="21">
        <v>85.4</v>
      </c>
    </row>
    <row r="8986" spans="1:4" ht="15" hidden="1" x14ac:dyDescent="0.25">
      <c r="A8986" s="16" t="s">
        <v>1834</v>
      </c>
      <c r="B8986" s="17" t="s">
        <v>1835</v>
      </c>
      <c r="C8986" s="20">
        <v>45670</v>
      </c>
      <c r="D8986" s="21">
        <v>97.22</v>
      </c>
    </row>
    <row r="8987" spans="1:4" ht="15" hidden="1" x14ac:dyDescent="0.25">
      <c r="A8987" s="16" t="s">
        <v>1836</v>
      </c>
      <c r="B8987" s="17" t="s">
        <v>1837</v>
      </c>
      <c r="C8987" s="20">
        <v>45670</v>
      </c>
      <c r="D8987" s="21">
        <v>92.69</v>
      </c>
    </row>
    <row r="8988" spans="1:4" ht="15" hidden="1" x14ac:dyDescent="0.25">
      <c r="A8988" s="16" t="s">
        <v>1838</v>
      </c>
      <c r="B8988" s="17" t="s">
        <v>1839</v>
      </c>
      <c r="C8988" s="20">
        <v>45670</v>
      </c>
      <c r="D8988" s="21">
        <v>92.74</v>
      </c>
    </row>
    <row r="8989" spans="1:4" ht="15" hidden="1" x14ac:dyDescent="0.25">
      <c r="A8989" s="16" t="s">
        <v>1840</v>
      </c>
      <c r="B8989" s="17" t="s">
        <v>1841</v>
      </c>
      <c r="C8989" s="20">
        <v>45670</v>
      </c>
      <c r="D8989" s="21">
        <v>91.64</v>
      </c>
    </row>
    <row r="8990" spans="1:4" ht="15" hidden="1" x14ac:dyDescent="0.25">
      <c r="A8990" s="16" t="s">
        <v>1842</v>
      </c>
      <c r="B8990" s="17" t="s">
        <v>1843</v>
      </c>
      <c r="C8990" s="20">
        <v>45670</v>
      </c>
      <c r="D8990" s="21">
        <v>97.31</v>
      </c>
    </row>
    <row r="8991" spans="1:4" ht="15" hidden="1" x14ac:dyDescent="0.25">
      <c r="A8991" s="16" t="s">
        <v>1844</v>
      </c>
      <c r="B8991" s="17" t="s">
        <v>1845</v>
      </c>
      <c r="C8991" s="20">
        <v>45670</v>
      </c>
      <c r="D8991" s="21">
        <v>93.8</v>
      </c>
    </row>
    <row r="8992" spans="1:4" ht="15" hidden="1" x14ac:dyDescent="0.25">
      <c r="A8992" s="16" t="s">
        <v>1846</v>
      </c>
      <c r="B8992" s="17" t="s">
        <v>1847</v>
      </c>
      <c r="C8992" s="20">
        <v>45670</v>
      </c>
      <c r="D8992" s="21">
        <v>91.87</v>
      </c>
    </row>
    <row r="8993" spans="1:4" ht="15" hidden="1" x14ac:dyDescent="0.25">
      <c r="A8993" s="16" t="s">
        <v>1848</v>
      </c>
      <c r="B8993" s="17" t="s">
        <v>1849</v>
      </c>
      <c r="C8993" s="20">
        <v>45670</v>
      </c>
      <c r="D8993" s="21">
        <v>97.21</v>
      </c>
    </row>
    <row r="8994" spans="1:4" ht="15" hidden="1" x14ac:dyDescent="0.25">
      <c r="A8994" s="16" t="s">
        <v>1850</v>
      </c>
      <c r="B8994" s="17" t="s">
        <v>1851</v>
      </c>
      <c r="C8994" s="20">
        <v>45670</v>
      </c>
      <c r="D8994" s="21">
        <v>92.88</v>
      </c>
    </row>
    <row r="8995" spans="1:4" ht="15" hidden="1" x14ac:dyDescent="0.25">
      <c r="A8995" s="16" t="s">
        <v>1852</v>
      </c>
      <c r="B8995" s="17" t="s">
        <v>1853</v>
      </c>
      <c r="C8995" s="20">
        <v>45670</v>
      </c>
      <c r="D8995" s="21">
        <v>86.53</v>
      </c>
    </row>
    <row r="8996" spans="1:4" ht="15" hidden="1" x14ac:dyDescent="0.25">
      <c r="A8996" s="16" t="s">
        <v>1854</v>
      </c>
      <c r="B8996" s="17" t="s">
        <v>1855</v>
      </c>
      <c r="C8996" s="20">
        <v>45670</v>
      </c>
      <c r="D8996" s="21">
        <v>97.32</v>
      </c>
    </row>
    <row r="8997" spans="1:4" ht="15" hidden="1" x14ac:dyDescent="0.25">
      <c r="A8997" s="16" t="s">
        <v>1856</v>
      </c>
      <c r="B8997" s="17" t="s">
        <v>1857</v>
      </c>
      <c r="C8997" s="20">
        <v>45670</v>
      </c>
      <c r="D8997" s="21">
        <v>89.45</v>
      </c>
    </row>
    <row r="8998" spans="1:4" ht="15" hidden="1" x14ac:dyDescent="0.25">
      <c r="A8998" s="16" t="s">
        <v>1858</v>
      </c>
      <c r="B8998" s="17" t="s">
        <v>1859</v>
      </c>
      <c r="C8998" s="20">
        <v>45670</v>
      </c>
      <c r="D8998" s="21">
        <v>86.34</v>
      </c>
    </row>
    <row r="8999" spans="1:4" ht="15" hidden="1" x14ac:dyDescent="0.25">
      <c r="A8999" s="16" t="s">
        <v>1860</v>
      </c>
      <c r="B8999" s="17" t="s">
        <v>1861</v>
      </c>
      <c r="C8999" s="20">
        <v>45670</v>
      </c>
      <c r="D8999" s="21">
        <v>94.49</v>
      </c>
    </row>
    <row r="9000" spans="1:4" ht="15" hidden="1" x14ac:dyDescent="0.25">
      <c r="A9000" s="16" t="s">
        <v>1862</v>
      </c>
      <c r="B9000" s="17" t="s">
        <v>1863</v>
      </c>
      <c r="C9000" s="20">
        <v>45670</v>
      </c>
      <c r="D9000" s="21">
        <v>94.08</v>
      </c>
    </row>
    <row r="9001" spans="1:4" ht="15" hidden="1" x14ac:dyDescent="0.25">
      <c r="A9001" s="16" t="s">
        <v>1864</v>
      </c>
      <c r="B9001" s="17" t="s">
        <v>1865</v>
      </c>
      <c r="C9001" s="20">
        <v>45670</v>
      </c>
      <c r="D9001" s="21">
        <v>89.66</v>
      </c>
    </row>
    <row r="9002" spans="1:4" ht="15" hidden="1" x14ac:dyDescent="0.25">
      <c r="A9002" s="16" t="s">
        <v>1866</v>
      </c>
      <c r="B9002" s="17" t="s">
        <v>1867</v>
      </c>
      <c r="C9002" s="20">
        <v>45670</v>
      </c>
      <c r="D9002" s="21">
        <v>92.15</v>
      </c>
    </row>
    <row r="9003" spans="1:4" ht="15" hidden="1" x14ac:dyDescent="0.25">
      <c r="A9003" s="16" t="s">
        <v>1868</v>
      </c>
      <c r="B9003" s="17" t="s">
        <v>1869</v>
      </c>
      <c r="C9003" s="20">
        <v>45670</v>
      </c>
      <c r="D9003" s="21">
        <v>89.89</v>
      </c>
    </row>
    <row r="9004" spans="1:4" ht="15" hidden="1" x14ac:dyDescent="0.25">
      <c r="A9004" s="16" t="s">
        <v>1870</v>
      </c>
      <c r="B9004" s="17" t="s">
        <v>1871</v>
      </c>
      <c r="C9004" s="20">
        <v>45670</v>
      </c>
      <c r="D9004" s="21">
        <v>95.29</v>
      </c>
    </row>
    <row r="9005" spans="1:4" ht="15" hidden="1" x14ac:dyDescent="0.25">
      <c r="A9005" s="16" t="s">
        <v>1872</v>
      </c>
      <c r="B9005" s="17" t="s">
        <v>1873</v>
      </c>
      <c r="C9005" s="20">
        <v>45670</v>
      </c>
      <c r="D9005" s="21">
        <v>96.33</v>
      </c>
    </row>
    <row r="9006" spans="1:4" ht="15" hidden="1" x14ac:dyDescent="0.25">
      <c r="A9006" s="16" t="s">
        <v>1874</v>
      </c>
      <c r="B9006" s="17" t="s">
        <v>1875</v>
      </c>
      <c r="C9006" s="20">
        <v>45670</v>
      </c>
      <c r="D9006" s="21">
        <v>92.89</v>
      </c>
    </row>
    <row r="9007" spans="1:4" ht="15" hidden="1" x14ac:dyDescent="0.25">
      <c r="A9007" s="16" t="s">
        <v>1876</v>
      </c>
      <c r="B9007" s="17" t="s">
        <v>1877</v>
      </c>
      <c r="C9007" s="20">
        <v>45670</v>
      </c>
      <c r="D9007" s="21">
        <v>91.38</v>
      </c>
    </row>
    <row r="9008" spans="1:4" ht="15" hidden="1" x14ac:dyDescent="0.25">
      <c r="A9008" s="16" t="s">
        <v>1878</v>
      </c>
      <c r="B9008" s="17" t="s">
        <v>1879</v>
      </c>
      <c r="C9008" s="20">
        <v>45670</v>
      </c>
      <c r="D9008" s="21">
        <v>94.64</v>
      </c>
    </row>
    <row r="9009" spans="1:4" ht="15" hidden="1" x14ac:dyDescent="0.25">
      <c r="A9009" s="16" t="s">
        <v>1880</v>
      </c>
      <c r="B9009" s="17" t="s">
        <v>1881</v>
      </c>
      <c r="C9009" s="20">
        <v>45670</v>
      </c>
      <c r="D9009" s="21">
        <v>90.67</v>
      </c>
    </row>
    <row r="9010" spans="1:4" ht="15" hidden="1" x14ac:dyDescent="0.25">
      <c r="A9010" s="16" t="s">
        <v>1882</v>
      </c>
      <c r="B9010" s="17" t="s">
        <v>1883</v>
      </c>
      <c r="C9010" s="20">
        <v>45670</v>
      </c>
      <c r="D9010" s="21">
        <v>93.54</v>
      </c>
    </row>
    <row r="9011" spans="1:4" ht="15" hidden="1" x14ac:dyDescent="0.25">
      <c r="A9011" s="16" t="s">
        <v>1884</v>
      </c>
      <c r="B9011" s="17" t="s">
        <v>1885</v>
      </c>
      <c r="C9011" s="20">
        <v>45670</v>
      </c>
      <c r="D9011" s="21">
        <v>93.83</v>
      </c>
    </row>
    <row r="9012" spans="1:4" ht="15" hidden="1" x14ac:dyDescent="0.25">
      <c r="A9012" s="16" t="s">
        <v>1886</v>
      </c>
      <c r="B9012" s="17" t="s">
        <v>1887</v>
      </c>
      <c r="C9012" s="20">
        <v>45670</v>
      </c>
      <c r="D9012" s="21">
        <v>92.43</v>
      </c>
    </row>
    <row r="9013" spans="1:4" ht="15" hidden="1" x14ac:dyDescent="0.25">
      <c r="A9013" s="16" t="s">
        <v>1888</v>
      </c>
      <c r="B9013" s="17" t="s">
        <v>1889</v>
      </c>
      <c r="C9013" s="20">
        <v>45670</v>
      </c>
      <c r="D9013" s="21">
        <v>92.55</v>
      </c>
    </row>
    <row r="9014" spans="1:4" ht="15" hidden="1" x14ac:dyDescent="0.25">
      <c r="A9014" s="16" t="s">
        <v>1890</v>
      </c>
      <c r="B9014" s="17" t="s">
        <v>1891</v>
      </c>
      <c r="C9014" s="20">
        <v>45670</v>
      </c>
      <c r="D9014" s="21">
        <v>93.49</v>
      </c>
    </row>
    <row r="9015" spans="1:4" ht="15" hidden="1" x14ac:dyDescent="0.25">
      <c r="A9015" s="16" t="s">
        <v>1892</v>
      </c>
      <c r="B9015" s="17" t="s">
        <v>1893</v>
      </c>
      <c r="C9015" s="20">
        <v>45670</v>
      </c>
      <c r="D9015" s="21">
        <v>93.41</v>
      </c>
    </row>
    <row r="9016" spans="1:4" ht="15" hidden="1" x14ac:dyDescent="0.25">
      <c r="A9016" s="16" t="s">
        <v>1894</v>
      </c>
      <c r="B9016" s="17" t="s">
        <v>1895</v>
      </c>
      <c r="C9016" s="20">
        <v>45670</v>
      </c>
      <c r="D9016" s="21">
        <v>94.87</v>
      </c>
    </row>
    <row r="9017" spans="1:4" ht="15" hidden="1" x14ac:dyDescent="0.25">
      <c r="A9017" s="16" t="s">
        <v>1896</v>
      </c>
      <c r="B9017" s="17" t="s">
        <v>1897</v>
      </c>
      <c r="C9017" s="20">
        <v>45670</v>
      </c>
      <c r="D9017" s="21">
        <v>90.28</v>
      </c>
    </row>
    <row r="9018" spans="1:4" ht="15" hidden="1" x14ac:dyDescent="0.25">
      <c r="A9018" s="16" t="s">
        <v>1898</v>
      </c>
      <c r="B9018" s="17" t="s">
        <v>1899</v>
      </c>
      <c r="C9018" s="20">
        <v>45670</v>
      </c>
      <c r="D9018" s="21">
        <v>97.23</v>
      </c>
    </row>
    <row r="9019" spans="1:4" ht="15" hidden="1" x14ac:dyDescent="0.25">
      <c r="A9019" s="16" t="s">
        <v>1900</v>
      </c>
      <c r="B9019" s="17" t="s">
        <v>1901</v>
      </c>
      <c r="C9019" s="20">
        <v>45670</v>
      </c>
      <c r="D9019" s="21">
        <v>90.62</v>
      </c>
    </row>
    <row r="9020" spans="1:4" ht="15" hidden="1" x14ac:dyDescent="0.25">
      <c r="A9020" s="16" t="s">
        <v>1902</v>
      </c>
      <c r="B9020" s="17" t="s">
        <v>1903</v>
      </c>
      <c r="C9020" s="20">
        <v>45670</v>
      </c>
      <c r="D9020" s="21">
        <v>93.91</v>
      </c>
    </row>
    <row r="9021" spans="1:4" ht="15" hidden="1" x14ac:dyDescent="0.25">
      <c r="A9021" s="16" t="s">
        <v>1904</v>
      </c>
      <c r="B9021" s="17" t="s">
        <v>1905</v>
      </c>
      <c r="C9021" s="20">
        <v>45670</v>
      </c>
      <c r="D9021" s="21">
        <v>88</v>
      </c>
    </row>
    <row r="9022" spans="1:4" ht="15" hidden="1" x14ac:dyDescent="0.25">
      <c r="A9022" s="16" t="s">
        <v>1906</v>
      </c>
      <c r="B9022" s="17" t="s">
        <v>1907</v>
      </c>
      <c r="C9022" s="20">
        <v>45670</v>
      </c>
      <c r="D9022" s="21">
        <v>83.61</v>
      </c>
    </row>
    <row r="9023" spans="1:4" ht="15" hidden="1" x14ac:dyDescent="0.25">
      <c r="A9023" s="16" t="s">
        <v>1908</v>
      </c>
      <c r="B9023" s="17" t="s">
        <v>1909</v>
      </c>
      <c r="C9023" s="20">
        <v>45670</v>
      </c>
      <c r="D9023" s="21">
        <v>81.72</v>
      </c>
    </row>
    <row r="9024" spans="1:4" ht="15" hidden="1" x14ac:dyDescent="0.25">
      <c r="A9024" s="16" t="s">
        <v>1910</v>
      </c>
      <c r="B9024" s="17" t="s">
        <v>1911</v>
      </c>
      <c r="C9024" s="20">
        <v>45670</v>
      </c>
      <c r="D9024" s="21">
        <v>87.61</v>
      </c>
    </row>
    <row r="9025" spans="1:4" ht="15" hidden="1" x14ac:dyDescent="0.25">
      <c r="A9025" s="16" t="s">
        <v>1912</v>
      </c>
      <c r="B9025" s="17" t="s">
        <v>1913</v>
      </c>
      <c r="C9025" s="20">
        <v>45670</v>
      </c>
      <c r="D9025" s="21">
        <v>89.52</v>
      </c>
    </row>
    <row r="9026" spans="1:4" ht="15" hidden="1" x14ac:dyDescent="0.25">
      <c r="A9026" s="16" t="s">
        <v>1914</v>
      </c>
      <c r="B9026" s="17" t="s">
        <v>1915</v>
      </c>
      <c r="C9026" s="20">
        <v>45670</v>
      </c>
      <c r="D9026" s="21">
        <v>80.13</v>
      </c>
    </row>
    <row r="9027" spans="1:4" ht="15" hidden="1" x14ac:dyDescent="0.25">
      <c r="A9027" s="16" t="s">
        <v>1916</v>
      </c>
      <c r="B9027" s="17" t="s">
        <v>1917</v>
      </c>
      <c r="C9027" s="20">
        <v>45670</v>
      </c>
      <c r="D9027" s="21">
        <v>92.94</v>
      </c>
    </row>
    <row r="9028" spans="1:4" ht="15" hidden="1" x14ac:dyDescent="0.25">
      <c r="A9028" s="16" t="s">
        <v>1918</v>
      </c>
      <c r="B9028" s="17" t="s">
        <v>1919</v>
      </c>
      <c r="C9028" s="20">
        <v>45670</v>
      </c>
      <c r="D9028" s="21">
        <v>90.67</v>
      </c>
    </row>
    <row r="9029" spans="1:4" ht="15" hidden="1" x14ac:dyDescent="0.25">
      <c r="A9029" s="16" t="s">
        <v>1920</v>
      </c>
      <c r="B9029" s="17" t="s">
        <v>1921</v>
      </c>
      <c r="C9029" s="20">
        <v>45670</v>
      </c>
      <c r="D9029" s="21">
        <v>87.53</v>
      </c>
    </row>
    <row r="9030" spans="1:4" ht="15" hidden="1" x14ac:dyDescent="0.25">
      <c r="A9030" s="16" t="s">
        <v>1922</v>
      </c>
      <c r="B9030" s="17" t="s">
        <v>1923</v>
      </c>
      <c r="C9030" s="20">
        <v>45670</v>
      </c>
      <c r="D9030" s="21">
        <v>94.58</v>
      </c>
    </row>
    <row r="9031" spans="1:4" ht="15" hidden="1" x14ac:dyDescent="0.25">
      <c r="A9031" s="16" t="s">
        <v>1924</v>
      </c>
      <c r="B9031" s="17" t="s">
        <v>1925</v>
      </c>
      <c r="C9031" s="20">
        <v>45670</v>
      </c>
      <c r="D9031" s="21">
        <v>90.26</v>
      </c>
    </row>
    <row r="9032" spans="1:4" ht="15" hidden="1" x14ac:dyDescent="0.25">
      <c r="A9032" s="16" t="s">
        <v>1926</v>
      </c>
      <c r="B9032" s="17" t="s">
        <v>1927</v>
      </c>
      <c r="C9032" s="20">
        <v>45670</v>
      </c>
      <c r="D9032" s="21">
        <v>80.099999999999994</v>
      </c>
    </row>
    <row r="9033" spans="1:4" ht="15" hidden="1" x14ac:dyDescent="0.25">
      <c r="A9033" s="16" t="s">
        <v>1928</v>
      </c>
      <c r="B9033" s="17" t="s">
        <v>1929</v>
      </c>
      <c r="C9033" s="20">
        <v>45670</v>
      </c>
      <c r="D9033" s="21">
        <v>91.36</v>
      </c>
    </row>
    <row r="9034" spans="1:4" ht="15" hidden="1" x14ac:dyDescent="0.25">
      <c r="A9034" s="16" t="s">
        <v>1930</v>
      </c>
      <c r="B9034" s="17" t="s">
        <v>1931</v>
      </c>
      <c r="C9034" s="20">
        <v>45670</v>
      </c>
      <c r="D9034" s="21">
        <v>95.18</v>
      </c>
    </row>
    <row r="9035" spans="1:4" ht="15" hidden="1" x14ac:dyDescent="0.25">
      <c r="A9035" s="16" t="s">
        <v>1932</v>
      </c>
      <c r="B9035" s="17" t="s">
        <v>1933</v>
      </c>
      <c r="C9035" s="20">
        <v>45670</v>
      </c>
      <c r="D9035" s="21">
        <v>94.73</v>
      </c>
    </row>
    <row r="9036" spans="1:4" ht="15" hidden="1" x14ac:dyDescent="0.25">
      <c r="A9036" s="16" t="s">
        <v>1934</v>
      </c>
      <c r="B9036" s="17" t="s">
        <v>1935</v>
      </c>
      <c r="C9036" s="20">
        <v>45670</v>
      </c>
      <c r="D9036" s="21">
        <v>84.29</v>
      </c>
    </row>
    <row r="9037" spans="1:4" ht="15" hidden="1" x14ac:dyDescent="0.25">
      <c r="A9037" s="16" t="s">
        <v>1936</v>
      </c>
      <c r="B9037" s="17" t="s">
        <v>1937</v>
      </c>
      <c r="C9037" s="20">
        <v>45670</v>
      </c>
      <c r="D9037" s="21">
        <v>92.99</v>
      </c>
    </row>
    <row r="9038" spans="1:4" ht="15" hidden="1" x14ac:dyDescent="0.25">
      <c r="A9038" s="16" t="s">
        <v>1938</v>
      </c>
      <c r="B9038" s="17" t="s">
        <v>1939</v>
      </c>
      <c r="C9038" s="20">
        <v>45670</v>
      </c>
      <c r="D9038" s="21">
        <v>92.92</v>
      </c>
    </row>
    <row r="9039" spans="1:4" ht="15" hidden="1" x14ac:dyDescent="0.25">
      <c r="A9039" s="16" t="s">
        <v>1940</v>
      </c>
      <c r="B9039" s="17" t="s">
        <v>1941</v>
      </c>
      <c r="C9039" s="20">
        <v>45670</v>
      </c>
      <c r="D9039" s="21">
        <v>90.03</v>
      </c>
    </row>
    <row r="9040" spans="1:4" ht="15" hidden="1" x14ac:dyDescent="0.25">
      <c r="A9040" s="16" t="s">
        <v>1942</v>
      </c>
      <c r="B9040" s="17" t="s">
        <v>1943</v>
      </c>
      <c r="C9040" s="20">
        <v>45670</v>
      </c>
      <c r="D9040" s="21">
        <v>92.6</v>
      </c>
    </row>
    <row r="9041" spans="1:4" ht="15" hidden="1" x14ac:dyDescent="0.25">
      <c r="A9041" s="16" t="s">
        <v>1944</v>
      </c>
      <c r="B9041" s="17" t="s">
        <v>1945</v>
      </c>
      <c r="C9041" s="20">
        <v>45670</v>
      </c>
      <c r="D9041" s="21">
        <v>89.45</v>
      </c>
    </row>
    <row r="9042" spans="1:4" ht="15" hidden="1" x14ac:dyDescent="0.25">
      <c r="A9042" s="16" t="s">
        <v>1946</v>
      </c>
      <c r="B9042" s="17" t="s">
        <v>1947</v>
      </c>
      <c r="C9042" s="20">
        <v>45670</v>
      </c>
      <c r="D9042" s="21">
        <v>91.63</v>
      </c>
    </row>
    <row r="9043" spans="1:4" ht="15" hidden="1" x14ac:dyDescent="0.25">
      <c r="A9043" s="16" t="s">
        <v>1948</v>
      </c>
      <c r="B9043" s="17" t="s">
        <v>1949</v>
      </c>
      <c r="C9043" s="20">
        <v>45670</v>
      </c>
      <c r="D9043" s="21">
        <v>91.06</v>
      </c>
    </row>
    <row r="9044" spans="1:4" ht="15" hidden="1" x14ac:dyDescent="0.25">
      <c r="A9044" s="16" t="s">
        <v>1950</v>
      </c>
      <c r="B9044" s="17" t="s">
        <v>1951</v>
      </c>
      <c r="C9044" s="20">
        <v>45670</v>
      </c>
      <c r="D9044" s="21">
        <v>87.74</v>
      </c>
    </row>
    <row r="9045" spans="1:4" ht="15" hidden="1" x14ac:dyDescent="0.25">
      <c r="A9045" s="16" t="s">
        <v>1952</v>
      </c>
      <c r="B9045" s="17" t="s">
        <v>1953</v>
      </c>
      <c r="C9045" s="20">
        <v>45670</v>
      </c>
      <c r="D9045" s="21">
        <v>86.09</v>
      </c>
    </row>
    <row r="9046" spans="1:4" ht="15" hidden="1" x14ac:dyDescent="0.25">
      <c r="A9046" s="16" t="s">
        <v>1954</v>
      </c>
      <c r="B9046" s="17" t="s">
        <v>1955</v>
      </c>
      <c r="C9046" s="20">
        <v>45670</v>
      </c>
      <c r="D9046" s="21">
        <v>92.6</v>
      </c>
    </row>
    <row r="9047" spans="1:4" ht="15" hidden="1" x14ac:dyDescent="0.25">
      <c r="A9047" s="16" t="s">
        <v>1956</v>
      </c>
      <c r="B9047" s="17" t="s">
        <v>1957</v>
      </c>
      <c r="C9047" s="20">
        <v>45670</v>
      </c>
      <c r="D9047" s="21">
        <v>89.03</v>
      </c>
    </row>
    <row r="9048" spans="1:4" ht="15" hidden="1" x14ac:dyDescent="0.25">
      <c r="A9048" s="16" t="s">
        <v>1958</v>
      </c>
      <c r="B9048" s="17" t="s">
        <v>1959</v>
      </c>
      <c r="C9048" s="20">
        <v>45670</v>
      </c>
      <c r="D9048" s="21">
        <v>84.23</v>
      </c>
    </row>
    <row r="9049" spans="1:4" ht="15" hidden="1" x14ac:dyDescent="0.25">
      <c r="A9049" s="16" t="s">
        <v>1960</v>
      </c>
      <c r="B9049" s="17" t="s">
        <v>1961</v>
      </c>
      <c r="C9049" s="20">
        <v>45670</v>
      </c>
      <c r="D9049" s="21">
        <v>90.43</v>
      </c>
    </row>
    <row r="9050" spans="1:4" ht="15" hidden="1" x14ac:dyDescent="0.25">
      <c r="A9050" s="16" t="s">
        <v>1962</v>
      </c>
      <c r="B9050" s="17" t="s">
        <v>1963</v>
      </c>
      <c r="C9050" s="20">
        <v>45670</v>
      </c>
      <c r="D9050" s="21">
        <v>92.7</v>
      </c>
    </row>
    <row r="9051" spans="1:4" ht="15" hidden="1" x14ac:dyDescent="0.25">
      <c r="A9051" s="16" t="s">
        <v>1964</v>
      </c>
      <c r="B9051" s="17" t="s">
        <v>1965</v>
      </c>
      <c r="C9051" s="20">
        <v>45670</v>
      </c>
      <c r="D9051" s="21">
        <v>90.75</v>
      </c>
    </row>
    <row r="9052" spans="1:4" ht="15" hidden="1" x14ac:dyDescent="0.25">
      <c r="A9052" s="16" t="s">
        <v>1966</v>
      </c>
      <c r="B9052" s="17" t="s">
        <v>1967</v>
      </c>
      <c r="C9052" s="20">
        <v>45670</v>
      </c>
      <c r="D9052" s="21">
        <v>88.2</v>
      </c>
    </row>
    <row r="9053" spans="1:4" ht="15" hidden="1" x14ac:dyDescent="0.25">
      <c r="A9053" s="16" t="s">
        <v>1968</v>
      </c>
      <c r="B9053" s="17" t="s">
        <v>1969</v>
      </c>
      <c r="C9053" s="20">
        <v>45670</v>
      </c>
      <c r="D9053" s="21">
        <v>87.72</v>
      </c>
    </row>
    <row r="9054" spans="1:4" ht="15" hidden="1" x14ac:dyDescent="0.25">
      <c r="A9054" s="16" t="s">
        <v>1970</v>
      </c>
      <c r="B9054" s="17" t="s">
        <v>1971</v>
      </c>
      <c r="C9054" s="20">
        <v>45670</v>
      </c>
      <c r="D9054" s="21">
        <v>85.52</v>
      </c>
    </row>
    <row r="9055" spans="1:4" ht="15" hidden="1" x14ac:dyDescent="0.25">
      <c r="A9055" s="16" t="s">
        <v>1972</v>
      </c>
      <c r="B9055" s="17" t="s">
        <v>1973</v>
      </c>
      <c r="C9055" s="20">
        <v>45670</v>
      </c>
      <c r="D9055" s="21">
        <v>87.37</v>
      </c>
    </row>
    <row r="9056" spans="1:4" ht="15" hidden="1" x14ac:dyDescent="0.25">
      <c r="A9056" s="16" t="s">
        <v>1974</v>
      </c>
      <c r="B9056" s="17" t="s">
        <v>1975</v>
      </c>
      <c r="C9056" s="20">
        <v>45670</v>
      </c>
      <c r="D9056" s="21">
        <v>90.24</v>
      </c>
    </row>
    <row r="9057" spans="1:4" ht="15" hidden="1" x14ac:dyDescent="0.25">
      <c r="A9057" s="16" t="s">
        <v>1976</v>
      </c>
      <c r="B9057" s="17" t="s">
        <v>1977</v>
      </c>
      <c r="C9057" s="20">
        <v>45670</v>
      </c>
      <c r="D9057" s="21">
        <v>87.45</v>
      </c>
    </row>
    <row r="9058" spans="1:4" ht="15" hidden="1" x14ac:dyDescent="0.25">
      <c r="A9058" s="16" t="s">
        <v>1978</v>
      </c>
      <c r="B9058" s="17" t="s">
        <v>1979</v>
      </c>
      <c r="C9058" s="20">
        <v>45670</v>
      </c>
      <c r="D9058" s="21">
        <v>93.48</v>
      </c>
    </row>
    <row r="9059" spans="1:4" ht="15" hidden="1" x14ac:dyDescent="0.25">
      <c r="A9059" s="16" t="s">
        <v>1980</v>
      </c>
      <c r="B9059" s="17" t="s">
        <v>1981</v>
      </c>
      <c r="C9059" s="20">
        <v>45670</v>
      </c>
      <c r="D9059" s="21">
        <v>90.63</v>
      </c>
    </row>
    <row r="9060" spans="1:4" ht="15" hidden="1" x14ac:dyDescent="0.25">
      <c r="A9060" s="16" t="s">
        <v>1982</v>
      </c>
      <c r="B9060" s="17" t="s">
        <v>1983</v>
      </c>
      <c r="C9060" s="20">
        <v>45670</v>
      </c>
      <c r="D9060" s="21">
        <v>93.08</v>
      </c>
    </row>
    <row r="9061" spans="1:4" ht="15" hidden="1" x14ac:dyDescent="0.25">
      <c r="A9061" s="16" t="s">
        <v>1984</v>
      </c>
      <c r="B9061" s="17" t="s">
        <v>1985</v>
      </c>
      <c r="C9061" s="20">
        <v>45670</v>
      </c>
      <c r="D9061" s="21">
        <v>81.64</v>
      </c>
    </row>
    <row r="9062" spans="1:4" ht="15" hidden="1" x14ac:dyDescent="0.25">
      <c r="A9062" s="16" t="s">
        <v>1986</v>
      </c>
      <c r="B9062" s="17" t="s">
        <v>1987</v>
      </c>
      <c r="C9062" s="20">
        <v>45670</v>
      </c>
      <c r="D9062" s="21">
        <v>92.44</v>
      </c>
    </row>
    <row r="9063" spans="1:4" ht="15" hidden="1" x14ac:dyDescent="0.25">
      <c r="A9063" s="16" t="s">
        <v>1988</v>
      </c>
      <c r="B9063" s="17" t="s">
        <v>1989</v>
      </c>
      <c r="C9063" s="20">
        <v>45670</v>
      </c>
      <c r="D9063" s="21">
        <v>91.34</v>
      </c>
    </row>
    <row r="9064" spans="1:4" ht="15" hidden="1" x14ac:dyDescent="0.25">
      <c r="A9064" s="16" t="s">
        <v>1990</v>
      </c>
      <c r="B9064" s="17" t="s">
        <v>1991</v>
      </c>
      <c r="C9064" s="20">
        <v>45670</v>
      </c>
      <c r="D9064" s="21">
        <v>71.73</v>
      </c>
    </row>
    <row r="9065" spans="1:4" ht="15" hidden="1" x14ac:dyDescent="0.25">
      <c r="A9065" s="16" t="s">
        <v>1992</v>
      </c>
      <c r="B9065" s="17" t="s">
        <v>1993</v>
      </c>
      <c r="C9065" s="20">
        <v>45670</v>
      </c>
      <c r="D9065" s="21">
        <v>85.59</v>
      </c>
    </row>
    <row r="9066" spans="1:4" ht="15" hidden="1" x14ac:dyDescent="0.25">
      <c r="A9066" s="16" t="s">
        <v>1994</v>
      </c>
      <c r="B9066" s="17" t="s">
        <v>1995</v>
      </c>
      <c r="C9066" s="20">
        <v>45670</v>
      </c>
      <c r="D9066" s="21">
        <v>72.09</v>
      </c>
    </row>
    <row r="9067" spans="1:4" ht="15" hidden="1" x14ac:dyDescent="0.25">
      <c r="A9067" s="16" t="s">
        <v>1996</v>
      </c>
      <c r="B9067" s="17" t="s">
        <v>1997</v>
      </c>
      <c r="C9067" s="20">
        <v>45670</v>
      </c>
      <c r="D9067" s="21">
        <v>82.47</v>
      </c>
    </row>
    <row r="9068" spans="1:4" ht="15" hidden="1" x14ac:dyDescent="0.25">
      <c r="A9068" s="16" t="s">
        <v>1998</v>
      </c>
      <c r="B9068" s="17" t="s">
        <v>1999</v>
      </c>
      <c r="C9068" s="20">
        <v>45670</v>
      </c>
      <c r="D9068" s="21">
        <v>84.87</v>
      </c>
    </row>
    <row r="9069" spans="1:4" ht="15" hidden="1" x14ac:dyDescent="0.25">
      <c r="A9069" s="16" t="s">
        <v>2000</v>
      </c>
      <c r="B9069" s="17" t="s">
        <v>2001</v>
      </c>
      <c r="C9069" s="20">
        <v>45670</v>
      </c>
      <c r="D9069" s="21">
        <v>82.64</v>
      </c>
    </row>
    <row r="9070" spans="1:4" ht="15" hidden="1" x14ac:dyDescent="0.25">
      <c r="A9070" s="16" t="s">
        <v>2002</v>
      </c>
      <c r="B9070" s="17" t="s">
        <v>2003</v>
      </c>
      <c r="C9070" s="20">
        <v>45670</v>
      </c>
      <c r="D9070" s="21">
        <v>81.91</v>
      </c>
    </row>
    <row r="9071" spans="1:4" ht="15" hidden="1" x14ac:dyDescent="0.25">
      <c r="A9071" s="16" t="s">
        <v>2004</v>
      </c>
      <c r="B9071" s="17" t="s">
        <v>2005</v>
      </c>
      <c r="C9071" s="20">
        <v>45670</v>
      </c>
      <c r="D9071" s="21">
        <v>70.14</v>
      </c>
    </row>
    <row r="9072" spans="1:4" ht="15" hidden="1" x14ac:dyDescent="0.25">
      <c r="A9072" s="16" t="s">
        <v>2006</v>
      </c>
      <c r="B9072" s="17" t="s">
        <v>2007</v>
      </c>
      <c r="C9072" s="20">
        <v>45670</v>
      </c>
      <c r="D9072" s="21">
        <v>83.92</v>
      </c>
    </row>
    <row r="9073" spans="1:4" ht="15" hidden="1" x14ac:dyDescent="0.25">
      <c r="A9073" s="16" t="s">
        <v>2008</v>
      </c>
      <c r="B9073" s="17" t="s">
        <v>2009</v>
      </c>
      <c r="C9073" s="20">
        <v>45670</v>
      </c>
      <c r="D9073" s="21">
        <v>82.05</v>
      </c>
    </row>
    <row r="9074" spans="1:4" ht="15" hidden="1" x14ac:dyDescent="0.25">
      <c r="A9074" s="16" t="s">
        <v>2010</v>
      </c>
      <c r="B9074" s="17" t="s">
        <v>2011</v>
      </c>
      <c r="C9074" s="20">
        <v>45670</v>
      </c>
      <c r="D9074" s="21">
        <v>89.43</v>
      </c>
    </row>
    <row r="9075" spans="1:4" ht="15" hidden="1" x14ac:dyDescent="0.25">
      <c r="A9075" s="16" t="s">
        <v>3214</v>
      </c>
      <c r="B9075" s="17" t="s">
        <v>3215</v>
      </c>
      <c r="C9075" s="20">
        <v>45670</v>
      </c>
      <c r="D9075" s="21">
        <v>53.08</v>
      </c>
    </row>
    <row r="9076" spans="1:4" ht="15" hidden="1" x14ac:dyDescent="0.25">
      <c r="A9076" s="16" t="s">
        <v>2012</v>
      </c>
      <c r="B9076" s="17" t="s">
        <v>2013</v>
      </c>
      <c r="C9076" s="20">
        <v>45670</v>
      </c>
      <c r="D9076" s="21">
        <v>82.37</v>
      </c>
    </row>
    <row r="9077" spans="1:4" ht="15" hidden="1" x14ac:dyDescent="0.25">
      <c r="A9077" s="16" t="s">
        <v>2014</v>
      </c>
      <c r="B9077" s="17" t="s">
        <v>2015</v>
      </c>
      <c r="C9077" s="20">
        <v>45670</v>
      </c>
      <c r="D9077" s="21">
        <v>90.7</v>
      </c>
    </row>
    <row r="9078" spans="1:4" ht="15" hidden="1" x14ac:dyDescent="0.25">
      <c r="A9078" s="16" t="s">
        <v>2016</v>
      </c>
      <c r="B9078" s="17" t="s">
        <v>2017</v>
      </c>
      <c r="C9078" s="20">
        <v>45670</v>
      </c>
      <c r="D9078" s="21">
        <v>88.24</v>
      </c>
    </row>
    <row r="9079" spans="1:4" ht="15" hidden="1" x14ac:dyDescent="0.25">
      <c r="A9079" s="16" t="s">
        <v>2018</v>
      </c>
      <c r="B9079" s="17" t="s">
        <v>2019</v>
      </c>
      <c r="C9079" s="20">
        <v>45670</v>
      </c>
      <c r="D9079" s="21">
        <v>93.26</v>
      </c>
    </row>
    <row r="9080" spans="1:4" ht="15" hidden="1" x14ac:dyDescent="0.25">
      <c r="A9080" s="16" t="s">
        <v>2020</v>
      </c>
      <c r="B9080" s="17" t="s">
        <v>2021</v>
      </c>
      <c r="C9080" s="20">
        <v>45670</v>
      </c>
      <c r="D9080" s="21">
        <v>86.85</v>
      </c>
    </row>
    <row r="9081" spans="1:4" ht="15" hidden="1" x14ac:dyDescent="0.25">
      <c r="A9081" s="16" t="s">
        <v>2022</v>
      </c>
      <c r="B9081" s="17" t="s">
        <v>2023</v>
      </c>
      <c r="C9081" s="20">
        <v>45670</v>
      </c>
      <c r="D9081" s="21">
        <v>87.31</v>
      </c>
    </row>
    <row r="9082" spans="1:4" ht="15" hidden="1" x14ac:dyDescent="0.25">
      <c r="A9082" s="16" t="s">
        <v>2024</v>
      </c>
      <c r="B9082" s="17" t="s">
        <v>2025</v>
      </c>
      <c r="C9082" s="20">
        <v>45670</v>
      </c>
      <c r="D9082" s="21">
        <v>94.47</v>
      </c>
    </row>
    <row r="9083" spans="1:4" ht="15" hidden="1" x14ac:dyDescent="0.25">
      <c r="A9083" s="16" t="s">
        <v>2026</v>
      </c>
      <c r="B9083" s="17" t="s">
        <v>2027</v>
      </c>
      <c r="C9083" s="20">
        <v>45670</v>
      </c>
      <c r="D9083" s="21">
        <v>89.77</v>
      </c>
    </row>
    <row r="9084" spans="1:4" ht="15" hidden="1" x14ac:dyDescent="0.25">
      <c r="A9084" s="16" t="s">
        <v>2028</v>
      </c>
      <c r="B9084" s="17" t="s">
        <v>2029</v>
      </c>
      <c r="C9084" s="20">
        <v>45670</v>
      </c>
      <c r="D9084" s="21">
        <v>82.64</v>
      </c>
    </row>
    <row r="9085" spans="1:4" ht="15" hidden="1" x14ac:dyDescent="0.25">
      <c r="A9085" s="16" t="s">
        <v>2030</v>
      </c>
      <c r="B9085" s="17" t="s">
        <v>2031</v>
      </c>
      <c r="C9085" s="20">
        <v>45670</v>
      </c>
      <c r="D9085" s="21">
        <v>92.71</v>
      </c>
    </row>
    <row r="9086" spans="1:4" ht="15" hidden="1" x14ac:dyDescent="0.25">
      <c r="A9086" s="16" t="s">
        <v>2032</v>
      </c>
      <c r="B9086" s="17" t="s">
        <v>2033</v>
      </c>
      <c r="C9086" s="20">
        <v>45670</v>
      </c>
      <c r="D9086" s="21">
        <v>83.67</v>
      </c>
    </row>
    <row r="9087" spans="1:4" ht="15" hidden="1" x14ac:dyDescent="0.25">
      <c r="A9087" s="16" t="s">
        <v>2034</v>
      </c>
      <c r="B9087" s="17" t="s">
        <v>2035</v>
      </c>
      <c r="C9087" s="20">
        <v>45670</v>
      </c>
      <c r="D9087" s="21">
        <v>91.87</v>
      </c>
    </row>
    <row r="9088" spans="1:4" ht="15" hidden="1" x14ac:dyDescent="0.25">
      <c r="A9088" s="16" t="s">
        <v>2036</v>
      </c>
      <c r="B9088" s="17" t="s">
        <v>2037</v>
      </c>
      <c r="C9088" s="20">
        <v>45670</v>
      </c>
      <c r="D9088" s="21">
        <v>88.37</v>
      </c>
    </row>
    <row r="9089" spans="1:4" ht="15" hidden="1" x14ac:dyDescent="0.25">
      <c r="A9089" s="16" t="s">
        <v>2038</v>
      </c>
      <c r="B9089" s="17" t="s">
        <v>2039</v>
      </c>
      <c r="C9089" s="20">
        <v>45670</v>
      </c>
      <c r="D9089" s="21">
        <v>87.53</v>
      </c>
    </row>
    <row r="9090" spans="1:4" ht="15" hidden="1" x14ac:dyDescent="0.25">
      <c r="A9090" s="16" t="s">
        <v>2040</v>
      </c>
      <c r="B9090" s="17" t="s">
        <v>2041</v>
      </c>
      <c r="C9090" s="20">
        <v>45670</v>
      </c>
      <c r="D9090" s="21">
        <v>85.4</v>
      </c>
    </row>
    <row r="9091" spans="1:4" ht="15" hidden="1" x14ac:dyDescent="0.25">
      <c r="A9091" s="16" t="s">
        <v>2042</v>
      </c>
      <c r="B9091" s="17" t="s">
        <v>2043</v>
      </c>
      <c r="C9091" s="20">
        <v>45670</v>
      </c>
      <c r="D9091" s="21">
        <v>91.95</v>
      </c>
    </row>
    <row r="9092" spans="1:4" ht="15" hidden="1" x14ac:dyDescent="0.25">
      <c r="A9092" s="16" t="s">
        <v>2044</v>
      </c>
      <c r="B9092" s="17" t="s">
        <v>2045</v>
      </c>
      <c r="C9092" s="20">
        <v>45670</v>
      </c>
      <c r="D9092" s="21">
        <v>87.35</v>
      </c>
    </row>
    <row r="9093" spans="1:4" ht="15" hidden="1" x14ac:dyDescent="0.25">
      <c r="A9093" s="16" t="s">
        <v>2046</v>
      </c>
      <c r="B9093" s="17" t="s">
        <v>2047</v>
      </c>
      <c r="C9093" s="20">
        <v>45670</v>
      </c>
      <c r="D9093" s="21">
        <v>87.95</v>
      </c>
    </row>
    <row r="9094" spans="1:4" ht="15" hidden="1" x14ac:dyDescent="0.25">
      <c r="A9094" s="16" t="s">
        <v>2048</v>
      </c>
      <c r="B9094" s="17" t="s">
        <v>2049</v>
      </c>
      <c r="C9094" s="20">
        <v>45670</v>
      </c>
      <c r="D9094" s="21">
        <v>89.75</v>
      </c>
    </row>
    <row r="9095" spans="1:4" ht="15" hidden="1" x14ac:dyDescent="0.25">
      <c r="A9095" s="16" t="s">
        <v>2050</v>
      </c>
      <c r="B9095" s="17" t="s">
        <v>2051</v>
      </c>
      <c r="C9095" s="20">
        <v>45670</v>
      </c>
      <c r="D9095" s="21">
        <v>87.04</v>
      </c>
    </row>
    <row r="9096" spans="1:4" ht="15" hidden="1" x14ac:dyDescent="0.25">
      <c r="A9096" s="16" t="s">
        <v>2052</v>
      </c>
      <c r="B9096" s="17" t="s">
        <v>2053</v>
      </c>
      <c r="C9096" s="20">
        <v>45670</v>
      </c>
      <c r="D9096" s="21">
        <v>92.85</v>
      </c>
    </row>
    <row r="9097" spans="1:4" ht="15" hidden="1" x14ac:dyDescent="0.25">
      <c r="A9097" s="16" t="s">
        <v>2054</v>
      </c>
      <c r="B9097" s="17" t="s">
        <v>2055</v>
      </c>
      <c r="C9097" s="20">
        <v>45670</v>
      </c>
      <c r="D9097" s="21">
        <v>90.97</v>
      </c>
    </row>
    <row r="9098" spans="1:4" ht="15" hidden="1" x14ac:dyDescent="0.25">
      <c r="A9098" s="16" t="s">
        <v>2056</v>
      </c>
      <c r="B9098" s="17" t="s">
        <v>2057</v>
      </c>
      <c r="C9098" s="20">
        <v>45670</v>
      </c>
      <c r="D9098" s="21">
        <v>93.47</v>
      </c>
    </row>
    <row r="9099" spans="1:4" ht="15" hidden="1" x14ac:dyDescent="0.25">
      <c r="A9099" s="16" t="s">
        <v>2058</v>
      </c>
      <c r="B9099" s="17" t="s">
        <v>2059</v>
      </c>
      <c r="C9099" s="20">
        <v>45670</v>
      </c>
      <c r="D9099" s="21">
        <v>88.55</v>
      </c>
    </row>
    <row r="9100" spans="1:4" ht="15" hidden="1" x14ac:dyDescent="0.25">
      <c r="A9100" s="16" t="s">
        <v>2060</v>
      </c>
      <c r="B9100" s="17" t="s">
        <v>2061</v>
      </c>
      <c r="C9100" s="20">
        <v>45670</v>
      </c>
      <c r="D9100" s="21">
        <v>87.46</v>
      </c>
    </row>
    <row r="9101" spans="1:4" ht="15" hidden="1" x14ac:dyDescent="0.25">
      <c r="A9101" s="16" t="s">
        <v>2062</v>
      </c>
      <c r="B9101" s="17" t="s">
        <v>2063</v>
      </c>
      <c r="C9101" s="20">
        <v>45670</v>
      </c>
      <c r="D9101" s="21">
        <v>89.95</v>
      </c>
    </row>
    <row r="9102" spans="1:4" ht="15" hidden="1" x14ac:dyDescent="0.25">
      <c r="A9102" s="16" t="s">
        <v>2064</v>
      </c>
      <c r="B9102" s="17" t="s">
        <v>2065</v>
      </c>
      <c r="C9102" s="20">
        <v>45670</v>
      </c>
      <c r="D9102" s="21">
        <v>86.17</v>
      </c>
    </row>
    <row r="9103" spans="1:4" ht="15" hidden="1" x14ac:dyDescent="0.25">
      <c r="A9103" s="16" t="s">
        <v>2066</v>
      </c>
      <c r="B9103" s="17" t="s">
        <v>2067</v>
      </c>
      <c r="C9103" s="20">
        <v>45670</v>
      </c>
      <c r="D9103" s="21">
        <v>89.17</v>
      </c>
    </row>
    <row r="9104" spans="1:4" ht="15" hidden="1" x14ac:dyDescent="0.25">
      <c r="A9104" s="16" t="s">
        <v>2068</v>
      </c>
      <c r="B9104" s="17" t="s">
        <v>2069</v>
      </c>
      <c r="C9104" s="20">
        <v>45670</v>
      </c>
      <c r="D9104" s="21">
        <v>89.92</v>
      </c>
    </row>
    <row r="9105" spans="1:4" ht="15" hidden="1" x14ac:dyDescent="0.25">
      <c r="A9105" s="16" t="s">
        <v>2070</v>
      </c>
      <c r="B9105" s="17" t="s">
        <v>2071</v>
      </c>
      <c r="C9105" s="20">
        <v>45670</v>
      </c>
      <c r="D9105" s="21">
        <v>85.04</v>
      </c>
    </row>
    <row r="9106" spans="1:4" ht="15" hidden="1" x14ac:dyDescent="0.25">
      <c r="A9106" s="16" t="s">
        <v>2072</v>
      </c>
      <c r="B9106" s="17" t="s">
        <v>2073</v>
      </c>
      <c r="C9106" s="20">
        <v>45670</v>
      </c>
      <c r="D9106" s="21">
        <v>83.33</v>
      </c>
    </row>
    <row r="9107" spans="1:4" ht="15" hidden="1" x14ac:dyDescent="0.25">
      <c r="A9107" s="16" t="s">
        <v>2074</v>
      </c>
      <c r="B9107" s="17" t="s">
        <v>2075</v>
      </c>
      <c r="C9107" s="20">
        <v>45670</v>
      </c>
      <c r="D9107" s="21">
        <v>87.66</v>
      </c>
    </row>
    <row r="9108" spans="1:4" ht="15" hidden="1" x14ac:dyDescent="0.25">
      <c r="A9108" s="16" t="s">
        <v>3128</v>
      </c>
      <c r="B9108" s="17" t="s">
        <v>3129</v>
      </c>
      <c r="C9108" s="20">
        <v>45670</v>
      </c>
      <c r="D9108" s="17" t="s">
        <v>3228</v>
      </c>
    </row>
    <row r="9109" spans="1:4" ht="15" hidden="1" x14ac:dyDescent="0.25">
      <c r="A9109" s="16" t="s">
        <v>2076</v>
      </c>
      <c r="B9109" s="17" t="s">
        <v>2077</v>
      </c>
      <c r="C9109" s="20">
        <v>45670</v>
      </c>
      <c r="D9109" s="21">
        <v>90.12</v>
      </c>
    </row>
    <row r="9110" spans="1:4" ht="15" hidden="1" x14ac:dyDescent="0.25">
      <c r="A9110" s="16" t="s">
        <v>2078</v>
      </c>
      <c r="B9110" s="17" t="s">
        <v>2079</v>
      </c>
      <c r="C9110" s="20">
        <v>45670</v>
      </c>
      <c r="D9110" s="21">
        <v>83.67</v>
      </c>
    </row>
    <row r="9111" spans="1:4" ht="15" hidden="1" x14ac:dyDescent="0.25">
      <c r="A9111" s="16" t="s">
        <v>2080</v>
      </c>
      <c r="B9111" s="17" t="s">
        <v>2081</v>
      </c>
      <c r="C9111" s="20">
        <v>45670</v>
      </c>
      <c r="D9111" s="21">
        <v>89.8</v>
      </c>
    </row>
    <row r="9112" spans="1:4" ht="15" hidden="1" x14ac:dyDescent="0.25">
      <c r="A9112" s="16" t="s">
        <v>2082</v>
      </c>
      <c r="B9112" s="17" t="s">
        <v>2083</v>
      </c>
      <c r="C9112" s="20">
        <v>45670</v>
      </c>
      <c r="D9112" s="21">
        <v>98.1</v>
      </c>
    </row>
    <row r="9113" spans="1:4" ht="15" hidden="1" x14ac:dyDescent="0.25">
      <c r="A9113" s="16" t="s">
        <v>2084</v>
      </c>
      <c r="B9113" s="17" t="s">
        <v>2085</v>
      </c>
      <c r="C9113" s="20">
        <v>45670</v>
      </c>
      <c r="D9113" s="21">
        <v>78.58</v>
      </c>
    </row>
    <row r="9114" spans="1:4" ht="15" hidden="1" x14ac:dyDescent="0.25">
      <c r="A9114" s="16" t="s">
        <v>2086</v>
      </c>
      <c r="B9114" s="17" t="s">
        <v>2087</v>
      </c>
      <c r="C9114" s="20">
        <v>45670</v>
      </c>
      <c r="D9114" s="21">
        <v>49.46</v>
      </c>
    </row>
    <row r="9115" spans="1:4" ht="15" hidden="1" x14ac:dyDescent="0.25">
      <c r="A9115" s="16" t="s">
        <v>2088</v>
      </c>
      <c r="B9115" s="17" t="s">
        <v>2089</v>
      </c>
      <c r="C9115" s="20">
        <v>45670</v>
      </c>
      <c r="D9115" s="21">
        <v>81.05</v>
      </c>
    </row>
    <row r="9116" spans="1:4" ht="15" hidden="1" x14ac:dyDescent="0.25">
      <c r="A9116" s="16" t="s">
        <v>2090</v>
      </c>
      <c r="B9116" s="17" t="s">
        <v>2091</v>
      </c>
      <c r="C9116" s="20">
        <v>45670</v>
      </c>
      <c r="D9116" s="21">
        <v>90.28</v>
      </c>
    </row>
    <row r="9117" spans="1:4" ht="15" hidden="1" x14ac:dyDescent="0.25">
      <c r="A9117" s="16" t="s">
        <v>2092</v>
      </c>
      <c r="B9117" s="17" t="s">
        <v>2093</v>
      </c>
      <c r="C9117" s="20">
        <v>45670</v>
      </c>
      <c r="D9117" s="21">
        <v>92.49</v>
      </c>
    </row>
    <row r="9118" spans="1:4" ht="15" hidden="1" x14ac:dyDescent="0.25">
      <c r="A9118" s="16" t="s">
        <v>2094</v>
      </c>
      <c r="B9118" s="17" t="s">
        <v>2095</v>
      </c>
      <c r="C9118" s="20">
        <v>45670</v>
      </c>
      <c r="D9118" s="21">
        <v>88.09</v>
      </c>
    </row>
    <row r="9119" spans="1:4" ht="15" hidden="1" x14ac:dyDescent="0.25">
      <c r="A9119" s="16" t="s">
        <v>2096</v>
      </c>
      <c r="B9119" s="17" t="s">
        <v>2097</v>
      </c>
      <c r="C9119" s="20">
        <v>45670</v>
      </c>
      <c r="D9119" s="21">
        <v>88.23</v>
      </c>
    </row>
    <row r="9120" spans="1:4" ht="15" hidden="1" x14ac:dyDescent="0.25">
      <c r="A9120" s="16" t="s">
        <v>2098</v>
      </c>
      <c r="B9120" s="17" t="s">
        <v>2099</v>
      </c>
      <c r="C9120" s="20">
        <v>45670</v>
      </c>
      <c r="D9120" s="21">
        <v>81.81</v>
      </c>
    </row>
    <row r="9121" spans="1:4" ht="15" hidden="1" x14ac:dyDescent="0.25">
      <c r="A9121" s="16" t="s">
        <v>2100</v>
      </c>
      <c r="B9121" s="17" t="s">
        <v>2101</v>
      </c>
      <c r="C9121" s="20">
        <v>45670</v>
      </c>
      <c r="D9121" s="21">
        <v>87.88</v>
      </c>
    </row>
    <row r="9122" spans="1:4" ht="15" hidden="1" x14ac:dyDescent="0.25">
      <c r="A9122" s="16" t="s">
        <v>2102</v>
      </c>
      <c r="B9122" s="17" t="s">
        <v>2103</v>
      </c>
      <c r="C9122" s="20">
        <v>45670</v>
      </c>
      <c r="D9122" s="21">
        <v>89.81</v>
      </c>
    </row>
    <row r="9123" spans="1:4" ht="15" hidden="1" x14ac:dyDescent="0.25">
      <c r="A9123" s="16" t="s">
        <v>2104</v>
      </c>
      <c r="B9123" s="17" t="s">
        <v>2105</v>
      </c>
      <c r="C9123" s="20">
        <v>45670</v>
      </c>
      <c r="D9123" s="21">
        <v>89.32</v>
      </c>
    </row>
    <row r="9124" spans="1:4" ht="15" hidden="1" x14ac:dyDescent="0.25">
      <c r="A9124" s="16" t="s">
        <v>2106</v>
      </c>
      <c r="B9124" s="17" t="s">
        <v>2107</v>
      </c>
      <c r="C9124" s="20">
        <v>45670</v>
      </c>
      <c r="D9124" s="21">
        <v>89.55</v>
      </c>
    </row>
    <row r="9125" spans="1:4" ht="15" hidden="1" x14ac:dyDescent="0.25">
      <c r="A9125" s="16" t="s">
        <v>2108</v>
      </c>
      <c r="B9125" s="17" t="s">
        <v>2109</v>
      </c>
      <c r="C9125" s="20">
        <v>45670</v>
      </c>
      <c r="D9125" s="21">
        <v>87.25</v>
      </c>
    </row>
    <row r="9126" spans="1:4" ht="15" hidden="1" x14ac:dyDescent="0.25">
      <c r="A9126" s="16" t="s">
        <v>2110</v>
      </c>
      <c r="B9126" s="17" t="s">
        <v>2111</v>
      </c>
      <c r="C9126" s="20">
        <v>45670</v>
      </c>
      <c r="D9126" s="21">
        <v>88.73</v>
      </c>
    </row>
    <row r="9127" spans="1:4" ht="15" hidden="1" x14ac:dyDescent="0.25">
      <c r="A9127" s="16" t="s">
        <v>2112</v>
      </c>
      <c r="B9127" s="17" t="s">
        <v>2113</v>
      </c>
      <c r="C9127" s="20">
        <v>45670</v>
      </c>
      <c r="D9127" s="21">
        <v>87.05</v>
      </c>
    </row>
    <row r="9128" spans="1:4" ht="15" hidden="1" x14ac:dyDescent="0.25">
      <c r="A9128" s="16" t="s">
        <v>2114</v>
      </c>
      <c r="B9128" s="17" t="s">
        <v>2115</v>
      </c>
      <c r="C9128" s="20">
        <v>45670</v>
      </c>
      <c r="D9128" s="21">
        <v>90.06</v>
      </c>
    </row>
    <row r="9129" spans="1:4" ht="15" hidden="1" x14ac:dyDescent="0.25">
      <c r="A9129" s="16" t="s">
        <v>2116</v>
      </c>
      <c r="B9129" s="17" t="s">
        <v>2117</v>
      </c>
      <c r="C9129" s="20">
        <v>45670</v>
      </c>
      <c r="D9129" s="21">
        <v>81.95</v>
      </c>
    </row>
    <row r="9130" spans="1:4" ht="15" hidden="1" x14ac:dyDescent="0.25">
      <c r="A9130" s="16" t="s">
        <v>2118</v>
      </c>
      <c r="B9130" s="17" t="s">
        <v>2119</v>
      </c>
      <c r="C9130" s="20">
        <v>45670</v>
      </c>
      <c r="D9130" s="21">
        <v>86.98</v>
      </c>
    </row>
    <row r="9131" spans="1:4" ht="15" hidden="1" x14ac:dyDescent="0.25">
      <c r="A9131" s="16" t="s">
        <v>2120</v>
      </c>
      <c r="B9131" s="17" t="s">
        <v>2121</v>
      </c>
      <c r="C9131" s="20">
        <v>45670</v>
      </c>
      <c r="D9131" s="21">
        <v>92.8</v>
      </c>
    </row>
    <row r="9132" spans="1:4" ht="15" hidden="1" x14ac:dyDescent="0.25">
      <c r="A9132" s="16" t="s">
        <v>2122</v>
      </c>
      <c r="B9132" s="17" t="s">
        <v>2123</v>
      </c>
      <c r="C9132" s="20">
        <v>45670</v>
      </c>
      <c r="D9132" s="21">
        <v>81.69</v>
      </c>
    </row>
    <row r="9133" spans="1:4" ht="15" hidden="1" x14ac:dyDescent="0.25">
      <c r="A9133" s="16" t="s">
        <v>2124</v>
      </c>
      <c r="B9133" s="17" t="s">
        <v>2125</v>
      </c>
      <c r="C9133" s="20">
        <v>45670</v>
      </c>
      <c r="D9133" s="21">
        <v>87.04</v>
      </c>
    </row>
    <row r="9134" spans="1:4" ht="15" hidden="1" x14ac:dyDescent="0.25">
      <c r="A9134" s="16" t="s">
        <v>2126</v>
      </c>
      <c r="B9134" s="17" t="s">
        <v>2127</v>
      </c>
      <c r="C9134" s="20">
        <v>45670</v>
      </c>
      <c r="D9134" s="21">
        <v>76.2</v>
      </c>
    </row>
    <row r="9135" spans="1:4" ht="15" hidden="1" x14ac:dyDescent="0.25">
      <c r="A9135" s="16" t="s">
        <v>2128</v>
      </c>
      <c r="B9135" s="17" t="s">
        <v>2129</v>
      </c>
      <c r="C9135" s="20">
        <v>45670</v>
      </c>
      <c r="D9135" s="21">
        <v>82.02</v>
      </c>
    </row>
    <row r="9136" spans="1:4" ht="15" hidden="1" x14ac:dyDescent="0.25">
      <c r="A9136" s="16" t="s">
        <v>2130</v>
      </c>
      <c r="B9136" s="17" t="s">
        <v>2131</v>
      </c>
      <c r="C9136" s="20">
        <v>45670</v>
      </c>
      <c r="D9136" s="21">
        <v>87.12</v>
      </c>
    </row>
    <row r="9137" spans="1:4" ht="15" hidden="1" x14ac:dyDescent="0.25">
      <c r="A9137" s="16" t="s">
        <v>2132</v>
      </c>
      <c r="B9137" s="17" t="s">
        <v>2133</v>
      </c>
      <c r="C9137" s="20">
        <v>45670</v>
      </c>
      <c r="D9137" s="21">
        <v>85.45</v>
      </c>
    </row>
    <row r="9138" spans="1:4" ht="15" hidden="1" x14ac:dyDescent="0.25">
      <c r="A9138" s="16" t="s">
        <v>2134</v>
      </c>
      <c r="B9138" s="17" t="s">
        <v>2135</v>
      </c>
      <c r="C9138" s="20">
        <v>45670</v>
      </c>
      <c r="D9138" s="21">
        <v>93.18</v>
      </c>
    </row>
    <row r="9139" spans="1:4" ht="15" hidden="1" x14ac:dyDescent="0.25">
      <c r="A9139" s="16" t="s">
        <v>2136</v>
      </c>
      <c r="B9139" s="17" t="s">
        <v>2137</v>
      </c>
      <c r="C9139" s="20">
        <v>45670</v>
      </c>
      <c r="D9139" s="21">
        <v>53.4</v>
      </c>
    </row>
    <row r="9140" spans="1:4" ht="15" hidden="1" x14ac:dyDescent="0.25">
      <c r="A9140" s="16" t="s">
        <v>2138</v>
      </c>
      <c r="B9140" s="17" t="s">
        <v>2139</v>
      </c>
      <c r="C9140" s="20">
        <v>45670</v>
      </c>
      <c r="D9140" s="21">
        <v>90.17</v>
      </c>
    </row>
    <row r="9141" spans="1:4" ht="15" hidden="1" x14ac:dyDescent="0.25">
      <c r="A9141" s="16" t="s">
        <v>2140</v>
      </c>
      <c r="B9141" s="17" t="s">
        <v>2141</v>
      </c>
      <c r="C9141" s="20">
        <v>45670</v>
      </c>
      <c r="D9141" s="21">
        <v>50.85</v>
      </c>
    </row>
    <row r="9142" spans="1:4" ht="15" hidden="1" x14ac:dyDescent="0.25">
      <c r="A9142" s="16" t="s">
        <v>2142</v>
      </c>
      <c r="B9142" s="17" t="s">
        <v>2143</v>
      </c>
      <c r="C9142" s="20">
        <v>45670</v>
      </c>
      <c r="D9142" s="21">
        <v>88.96</v>
      </c>
    </row>
    <row r="9143" spans="1:4" ht="15" hidden="1" x14ac:dyDescent="0.25">
      <c r="A9143" s="16" t="s">
        <v>2144</v>
      </c>
      <c r="B9143" s="17" t="s">
        <v>2145</v>
      </c>
      <c r="C9143" s="20">
        <v>45670</v>
      </c>
      <c r="D9143" s="21">
        <v>85.84</v>
      </c>
    </row>
    <row r="9144" spans="1:4" ht="15" hidden="1" x14ac:dyDescent="0.25">
      <c r="A9144" s="16" t="s">
        <v>2146</v>
      </c>
      <c r="B9144" s="17" t="s">
        <v>2147</v>
      </c>
      <c r="C9144" s="20">
        <v>45670</v>
      </c>
      <c r="D9144" s="21">
        <v>84.61</v>
      </c>
    </row>
    <row r="9145" spans="1:4" ht="15" hidden="1" x14ac:dyDescent="0.25">
      <c r="A9145" s="16" t="s">
        <v>2148</v>
      </c>
      <c r="B9145" s="17" t="s">
        <v>2149</v>
      </c>
      <c r="C9145" s="20">
        <v>45670</v>
      </c>
      <c r="D9145" s="21">
        <v>82.35</v>
      </c>
    </row>
    <row r="9146" spans="1:4" ht="15" hidden="1" x14ac:dyDescent="0.25">
      <c r="A9146" s="16" t="s">
        <v>2150</v>
      </c>
      <c r="B9146" s="17" t="s">
        <v>2151</v>
      </c>
      <c r="C9146" s="20">
        <v>45670</v>
      </c>
      <c r="D9146" s="21">
        <v>90.1</v>
      </c>
    </row>
    <row r="9147" spans="1:4" ht="15" hidden="1" x14ac:dyDescent="0.25">
      <c r="A9147" s="16" t="s">
        <v>2152</v>
      </c>
      <c r="B9147" s="17" t="s">
        <v>2153</v>
      </c>
      <c r="C9147" s="20">
        <v>45670</v>
      </c>
      <c r="D9147" s="21">
        <v>91.44</v>
      </c>
    </row>
    <row r="9148" spans="1:4" ht="15" hidden="1" x14ac:dyDescent="0.25">
      <c r="A9148" s="16" t="s">
        <v>2154</v>
      </c>
      <c r="B9148" s="17" t="s">
        <v>2155</v>
      </c>
      <c r="C9148" s="20">
        <v>45670</v>
      </c>
      <c r="D9148" s="21">
        <v>89.67</v>
      </c>
    </row>
    <row r="9149" spans="1:4" ht="15" hidden="1" x14ac:dyDescent="0.25">
      <c r="A9149" s="16" t="s">
        <v>2156</v>
      </c>
      <c r="B9149" s="17" t="s">
        <v>2157</v>
      </c>
      <c r="C9149" s="20">
        <v>45670</v>
      </c>
      <c r="D9149" s="21">
        <v>90.79</v>
      </c>
    </row>
    <row r="9150" spans="1:4" ht="15" hidden="1" x14ac:dyDescent="0.25">
      <c r="A9150" s="16" t="s">
        <v>2158</v>
      </c>
      <c r="B9150" s="17" t="s">
        <v>2159</v>
      </c>
      <c r="C9150" s="20">
        <v>45670</v>
      </c>
      <c r="D9150" s="21">
        <v>89.67</v>
      </c>
    </row>
    <row r="9151" spans="1:4" ht="15" hidden="1" x14ac:dyDescent="0.25">
      <c r="A9151" s="16" t="s">
        <v>2160</v>
      </c>
      <c r="B9151" s="17" t="s">
        <v>2161</v>
      </c>
      <c r="C9151" s="20">
        <v>45670</v>
      </c>
      <c r="D9151" s="21">
        <v>92.48</v>
      </c>
    </row>
    <row r="9152" spans="1:4" ht="15" hidden="1" x14ac:dyDescent="0.25">
      <c r="A9152" s="16" t="s">
        <v>2162</v>
      </c>
      <c r="B9152" s="17" t="s">
        <v>2163</v>
      </c>
      <c r="C9152" s="20">
        <v>45670</v>
      </c>
      <c r="D9152" s="21">
        <v>90.12</v>
      </c>
    </row>
    <row r="9153" spans="1:4" ht="15" hidden="1" x14ac:dyDescent="0.25">
      <c r="A9153" s="16" t="s">
        <v>2164</v>
      </c>
      <c r="B9153" s="17" t="s">
        <v>2165</v>
      </c>
      <c r="C9153" s="20">
        <v>45670</v>
      </c>
      <c r="D9153" s="21">
        <v>87.83</v>
      </c>
    </row>
    <row r="9154" spans="1:4" ht="15" hidden="1" x14ac:dyDescent="0.25">
      <c r="A9154" s="16" t="s">
        <v>2166</v>
      </c>
      <c r="B9154" s="17" t="s">
        <v>2167</v>
      </c>
      <c r="C9154" s="20">
        <v>45670</v>
      </c>
      <c r="D9154" s="21">
        <v>93.55</v>
      </c>
    </row>
    <row r="9155" spans="1:4" ht="15" hidden="1" x14ac:dyDescent="0.25">
      <c r="A9155" s="16" t="s">
        <v>2168</v>
      </c>
      <c r="B9155" s="17" t="s">
        <v>2169</v>
      </c>
      <c r="C9155" s="20">
        <v>45670</v>
      </c>
      <c r="D9155" s="21">
        <v>87.64</v>
      </c>
    </row>
    <row r="9156" spans="1:4" ht="15" hidden="1" x14ac:dyDescent="0.25">
      <c r="A9156" s="16" t="s">
        <v>2170</v>
      </c>
      <c r="B9156" s="17" t="s">
        <v>2171</v>
      </c>
      <c r="C9156" s="20">
        <v>45670</v>
      </c>
      <c r="D9156" s="21">
        <v>89.72</v>
      </c>
    </row>
    <row r="9157" spans="1:4" ht="15" hidden="1" x14ac:dyDescent="0.25">
      <c r="A9157" s="16" t="s">
        <v>2172</v>
      </c>
      <c r="B9157" s="17" t="s">
        <v>2173</v>
      </c>
      <c r="C9157" s="20">
        <v>45670</v>
      </c>
      <c r="D9157" s="21">
        <v>84.78</v>
      </c>
    </row>
    <row r="9158" spans="1:4" ht="15" hidden="1" x14ac:dyDescent="0.25">
      <c r="A9158" s="16" t="s">
        <v>2174</v>
      </c>
      <c r="B9158" s="17" t="s">
        <v>2175</v>
      </c>
      <c r="C9158" s="20">
        <v>45670</v>
      </c>
      <c r="D9158" s="21">
        <v>89.09</v>
      </c>
    </row>
    <row r="9159" spans="1:4" ht="15" hidden="1" x14ac:dyDescent="0.25">
      <c r="A9159" s="16" t="s">
        <v>2176</v>
      </c>
      <c r="B9159" s="17" t="s">
        <v>2177</v>
      </c>
      <c r="C9159" s="20">
        <v>45670</v>
      </c>
      <c r="D9159" s="21">
        <v>93.53</v>
      </c>
    </row>
    <row r="9160" spans="1:4" ht="15" hidden="1" x14ac:dyDescent="0.25">
      <c r="A9160" s="16" t="s">
        <v>2178</v>
      </c>
      <c r="B9160" s="17" t="s">
        <v>2179</v>
      </c>
      <c r="C9160" s="20">
        <v>45670</v>
      </c>
      <c r="D9160" s="21">
        <v>91.85</v>
      </c>
    </row>
    <row r="9161" spans="1:4" ht="15" hidden="1" x14ac:dyDescent="0.25">
      <c r="A9161" s="16" t="s">
        <v>2180</v>
      </c>
      <c r="B9161" s="17" t="s">
        <v>2181</v>
      </c>
      <c r="C9161" s="20">
        <v>45670</v>
      </c>
      <c r="D9161" s="21">
        <v>89.98</v>
      </c>
    </row>
    <row r="9162" spans="1:4" ht="15" hidden="1" x14ac:dyDescent="0.25">
      <c r="A9162" s="16" t="s">
        <v>2182</v>
      </c>
      <c r="B9162" s="17" t="s">
        <v>2183</v>
      </c>
      <c r="C9162" s="20">
        <v>45670</v>
      </c>
      <c r="D9162" s="21">
        <v>91.98</v>
      </c>
    </row>
    <row r="9163" spans="1:4" ht="15" hidden="1" x14ac:dyDescent="0.25">
      <c r="A9163" s="16" t="s">
        <v>2184</v>
      </c>
      <c r="B9163" s="17" t="s">
        <v>2185</v>
      </c>
      <c r="C9163" s="20">
        <v>45670</v>
      </c>
      <c r="D9163" s="21">
        <v>92.15</v>
      </c>
    </row>
    <row r="9164" spans="1:4" ht="15" hidden="1" x14ac:dyDescent="0.25">
      <c r="A9164" s="16" t="s">
        <v>2186</v>
      </c>
      <c r="B9164" s="17" t="s">
        <v>2187</v>
      </c>
      <c r="C9164" s="20">
        <v>45670</v>
      </c>
      <c r="D9164" s="21">
        <v>88.78</v>
      </c>
    </row>
    <row r="9165" spans="1:4" ht="15" hidden="1" x14ac:dyDescent="0.25">
      <c r="A9165" s="16" t="s">
        <v>2188</v>
      </c>
      <c r="B9165" s="17" t="s">
        <v>2189</v>
      </c>
      <c r="C9165" s="20">
        <v>45670</v>
      </c>
      <c r="D9165" s="21">
        <v>86.93</v>
      </c>
    </row>
    <row r="9166" spans="1:4" ht="15" hidden="1" x14ac:dyDescent="0.25">
      <c r="A9166" s="16" t="s">
        <v>2190</v>
      </c>
      <c r="B9166" s="17" t="s">
        <v>2191</v>
      </c>
      <c r="C9166" s="20">
        <v>45670</v>
      </c>
      <c r="D9166" s="21">
        <v>90.61</v>
      </c>
    </row>
    <row r="9167" spans="1:4" ht="15" hidden="1" x14ac:dyDescent="0.25">
      <c r="A9167" s="16" t="s">
        <v>2192</v>
      </c>
      <c r="B9167" s="17" t="s">
        <v>2193</v>
      </c>
      <c r="C9167" s="20">
        <v>45670</v>
      </c>
      <c r="D9167" s="21">
        <v>91.44</v>
      </c>
    </row>
    <row r="9168" spans="1:4" ht="15" hidden="1" x14ac:dyDescent="0.25">
      <c r="A9168" s="16" t="s">
        <v>2194</v>
      </c>
      <c r="B9168" s="17" t="s">
        <v>2195</v>
      </c>
      <c r="C9168" s="20">
        <v>45670</v>
      </c>
      <c r="D9168" s="21">
        <v>92.18</v>
      </c>
    </row>
    <row r="9169" spans="1:4" ht="15" hidden="1" x14ac:dyDescent="0.25">
      <c r="A9169" s="16" t="s">
        <v>2196</v>
      </c>
      <c r="B9169" s="17" t="s">
        <v>2197</v>
      </c>
      <c r="C9169" s="20">
        <v>45670</v>
      </c>
      <c r="D9169" s="21">
        <v>92.99</v>
      </c>
    </row>
    <row r="9170" spans="1:4" ht="15" hidden="1" x14ac:dyDescent="0.25">
      <c r="A9170" s="16" t="s">
        <v>2198</v>
      </c>
      <c r="B9170" s="17" t="s">
        <v>2199</v>
      </c>
      <c r="C9170" s="20">
        <v>45670</v>
      </c>
      <c r="D9170" s="21">
        <v>92.66</v>
      </c>
    </row>
    <row r="9171" spans="1:4" ht="15" hidden="1" x14ac:dyDescent="0.25">
      <c r="A9171" s="16" t="s">
        <v>2200</v>
      </c>
      <c r="B9171" s="17" t="s">
        <v>2201</v>
      </c>
      <c r="C9171" s="20">
        <v>45670</v>
      </c>
      <c r="D9171" s="21">
        <v>91.78</v>
      </c>
    </row>
    <row r="9172" spans="1:4" ht="15" hidden="1" x14ac:dyDescent="0.25">
      <c r="A9172" s="16" t="s">
        <v>2202</v>
      </c>
      <c r="B9172" s="17" t="s">
        <v>2203</v>
      </c>
      <c r="C9172" s="20">
        <v>45670</v>
      </c>
      <c r="D9172" s="21">
        <v>91.8</v>
      </c>
    </row>
    <row r="9173" spans="1:4" ht="15" hidden="1" x14ac:dyDescent="0.25">
      <c r="A9173" s="16" t="s">
        <v>2204</v>
      </c>
      <c r="B9173" s="17" t="s">
        <v>2205</v>
      </c>
      <c r="C9173" s="20">
        <v>45670</v>
      </c>
      <c r="D9173" s="21">
        <v>90.8</v>
      </c>
    </row>
    <row r="9174" spans="1:4" ht="15" hidden="1" x14ac:dyDescent="0.25">
      <c r="A9174" s="16" t="s">
        <v>2206</v>
      </c>
      <c r="B9174" s="17" t="s">
        <v>2207</v>
      </c>
      <c r="C9174" s="20">
        <v>45670</v>
      </c>
      <c r="D9174" s="21">
        <v>90.74</v>
      </c>
    </row>
    <row r="9175" spans="1:4" ht="15" hidden="1" x14ac:dyDescent="0.25">
      <c r="A9175" s="16" t="s">
        <v>2208</v>
      </c>
      <c r="B9175" s="17" t="s">
        <v>2209</v>
      </c>
      <c r="C9175" s="20">
        <v>45670</v>
      </c>
      <c r="D9175" s="21">
        <v>89.02</v>
      </c>
    </row>
    <row r="9176" spans="1:4" ht="15" hidden="1" x14ac:dyDescent="0.25">
      <c r="A9176" s="16" t="s">
        <v>2210</v>
      </c>
      <c r="B9176" s="17" t="s">
        <v>2211</v>
      </c>
      <c r="C9176" s="20">
        <v>45670</v>
      </c>
      <c r="D9176" s="21">
        <v>86.93</v>
      </c>
    </row>
    <row r="9177" spans="1:4" ht="15" hidden="1" x14ac:dyDescent="0.25">
      <c r="A9177" s="16" t="s">
        <v>2212</v>
      </c>
      <c r="B9177" s="17" t="s">
        <v>2213</v>
      </c>
      <c r="C9177" s="20">
        <v>45670</v>
      </c>
      <c r="D9177" s="21">
        <v>90.42</v>
      </c>
    </row>
    <row r="9178" spans="1:4" ht="15" hidden="1" x14ac:dyDescent="0.25">
      <c r="A9178" s="16" t="s">
        <v>2214</v>
      </c>
      <c r="B9178" s="17" t="s">
        <v>2215</v>
      </c>
      <c r="C9178" s="20">
        <v>45670</v>
      </c>
      <c r="D9178" s="21">
        <v>89.34</v>
      </c>
    </row>
    <row r="9179" spans="1:4" ht="15" hidden="1" x14ac:dyDescent="0.25">
      <c r="A9179" s="16" t="s">
        <v>2216</v>
      </c>
      <c r="B9179" s="17" t="s">
        <v>2217</v>
      </c>
      <c r="C9179" s="20">
        <v>45670</v>
      </c>
      <c r="D9179" s="21">
        <v>90.82</v>
      </c>
    </row>
    <row r="9180" spans="1:4" ht="15" hidden="1" x14ac:dyDescent="0.25">
      <c r="A9180" s="16" t="s">
        <v>2218</v>
      </c>
      <c r="B9180" s="17" t="s">
        <v>2219</v>
      </c>
      <c r="C9180" s="20">
        <v>45670</v>
      </c>
      <c r="D9180" s="21">
        <v>89.24</v>
      </c>
    </row>
    <row r="9181" spans="1:4" ht="15" hidden="1" x14ac:dyDescent="0.25">
      <c r="A9181" s="16" t="s">
        <v>2220</v>
      </c>
      <c r="B9181" s="17" t="s">
        <v>2221</v>
      </c>
      <c r="C9181" s="20">
        <v>45670</v>
      </c>
      <c r="D9181" s="21">
        <v>87.73</v>
      </c>
    </row>
    <row r="9182" spans="1:4" ht="15" hidden="1" x14ac:dyDescent="0.25">
      <c r="A9182" s="16" t="s">
        <v>2222</v>
      </c>
      <c r="B9182" s="17" t="s">
        <v>2223</v>
      </c>
      <c r="C9182" s="20">
        <v>45670</v>
      </c>
      <c r="D9182" s="21">
        <v>91.81</v>
      </c>
    </row>
    <row r="9183" spans="1:4" ht="15" hidden="1" x14ac:dyDescent="0.25">
      <c r="A9183" s="16" t="s">
        <v>2224</v>
      </c>
      <c r="B9183" s="17" t="s">
        <v>2225</v>
      </c>
      <c r="C9183" s="20">
        <v>45670</v>
      </c>
      <c r="D9183" s="21">
        <v>83.74</v>
      </c>
    </row>
    <row r="9184" spans="1:4" ht="15" hidden="1" x14ac:dyDescent="0.25">
      <c r="A9184" s="16" t="s">
        <v>2226</v>
      </c>
      <c r="B9184" s="17" t="s">
        <v>2227</v>
      </c>
      <c r="C9184" s="20">
        <v>45670</v>
      </c>
      <c r="D9184" s="21">
        <v>89.06</v>
      </c>
    </row>
    <row r="9185" spans="1:4" ht="15" hidden="1" x14ac:dyDescent="0.25">
      <c r="A9185" s="16" t="s">
        <v>2228</v>
      </c>
      <c r="B9185" s="17" t="s">
        <v>2229</v>
      </c>
      <c r="C9185" s="20">
        <v>45670</v>
      </c>
      <c r="D9185" s="21">
        <v>96.62</v>
      </c>
    </row>
    <row r="9186" spans="1:4" ht="15" hidden="1" x14ac:dyDescent="0.25">
      <c r="A9186" s="16" t="s">
        <v>2230</v>
      </c>
      <c r="B9186" s="17" t="s">
        <v>2231</v>
      </c>
      <c r="C9186" s="20">
        <v>45670</v>
      </c>
      <c r="D9186" s="21">
        <v>88.94</v>
      </c>
    </row>
    <row r="9187" spans="1:4" ht="15" hidden="1" x14ac:dyDescent="0.25">
      <c r="A9187" s="16" t="s">
        <v>2232</v>
      </c>
      <c r="B9187" s="17" t="s">
        <v>2233</v>
      </c>
      <c r="C9187" s="20">
        <v>45670</v>
      </c>
      <c r="D9187" s="21">
        <v>93.35</v>
      </c>
    </row>
    <row r="9188" spans="1:4" ht="15" hidden="1" x14ac:dyDescent="0.25">
      <c r="A9188" s="16" t="s">
        <v>2234</v>
      </c>
      <c r="B9188" s="17" t="s">
        <v>2235</v>
      </c>
      <c r="C9188" s="20">
        <v>45670</v>
      </c>
      <c r="D9188" s="21">
        <v>94.37</v>
      </c>
    </row>
    <row r="9189" spans="1:4" ht="15" hidden="1" x14ac:dyDescent="0.25">
      <c r="A9189" s="16" t="s">
        <v>2236</v>
      </c>
      <c r="B9189" s="17" t="s">
        <v>2237</v>
      </c>
      <c r="C9189" s="20">
        <v>45670</v>
      </c>
      <c r="D9189" s="21">
        <v>88.76</v>
      </c>
    </row>
    <row r="9190" spans="1:4" ht="15" hidden="1" x14ac:dyDescent="0.25">
      <c r="A9190" s="16" t="s">
        <v>2238</v>
      </c>
      <c r="B9190" s="17" t="s">
        <v>2239</v>
      </c>
      <c r="C9190" s="20">
        <v>45670</v>
      </c>
      <c r="D9190" s="21">
        <v>82.84</v>
      </c>
    </row>
    <row r="9191" spans="1:4" ht="15" hidden="1" x14ac:dyDescent="0.25">
      <c r="A9191" s="16" t="s">
        <v>2240</v>
      </c>
      <c r="B9191" s="17" t="s">
        <v>2241</v>
      </c>
      <c r="C9191" s="20">
        <v>45670</v>
      </c>
      <c r="D9191" s="21">
        <v>90.49</v>
      </c>
    </row>
    <row r="9192" spans="1:4" ht="15" hidden="1" x14ac:dyDescent="0.25">
      <c r="A9192" s="16" t="s">
        <v>2242</v>
      </c>
      <c r="B9192" s="17" t="s">
        <v>2243</v>
      </c>
      <c r="C9192" s="20">
        <v>45670</v>
      </c>
      <c r="D9192" s="21">
        <v>89.6</v>
      </c>
    </row>
    <row r="9193" spans="1:4" ht="15" hidden="1" x14ac:dyDescent="0.25">
      <c r="A9193" s="16" t="s">
        <v>2244</v>
      </c>
      <c r="B9193" s="17" t="s">
        <v>2245</v>
      </c>
      <c r="C9193" s="20">
        <v>45670</v>
      </c>
      <c r="D9193" s="21">
        <v>75.08</v>
      </c>
    </row>
    <row r="9194" spans="1:4" ht="15" hidden="1" x14ac:dyDescent="0.25">
      <c r="A9194" s="16" t="s">
        <v>2246</v>
      </c>
      <c r="B9194" s="17" t="s">
        <v>2247</v>
      </c>
      <c r="C9194" s="20">
        <v>45670</v>
      </c>
      <c r="D9194" s="21">
        <v>80.16</v>
      </c>
    </row>
    <row r="9195" spans="1:4" ht="15" hidden="1" x14ac:dyDescent="0.25">
      <c r="A9195" s="16" t="s">
        <v>2248</v>
      </c>
      <c r="B9195" s="17" t="s">
        <v>2249</v>
      </c>
      <c r="C9195" s="20">
        <v>45670</v>
      </c>
      <c r="D9195" s="21">
        <v>92.06</v>
      </c>
    </row>
    <row r="9196" spans="1:4" ht="15" hidden="1" x14ac:dyDescent="0.25">
      <c r="A9196" s="16" t="s">
        <v>2250</v>
      </c>
      <c r="B9196" s="17" t="s">
        <v>2251</v>
      </c>
      <c r="C9196" s="20">
        <v>45670</v>
      </c>
      <c r="D9196" s="21">
        <v>87.81</v>
      </c>
    </row>
    <row r="9197" spans="1:4" ht="15" hidden="1" x14ac:dyDescent="0.25">
      <c r="A9197" s="16" t="s">
        <v>2252</v>
      </c>
      <c r="B9197" s="17" t="s">
        <v>2253</v>
      </c>
      <c r="C9197" s="20">
        <v>45670</v>
      </c>
      <c r="D9197" s="21">
        <v>83.49</v>
      </c>
    </row>
    <row r="9198" spans="1:4" ht="15" hidden="1" x14ac:dyDescent="0.25">
      <c r="A9198" s="16" t="s">
        <v>2254</v>
      </c>
      <c r="B9198" s="17" t="s">
        <v>2255</v>
      </c>
      <c r="C9198" s="20">
        <v>45670</v>
      </c>
      <c r="D9198" s="21">
        <v>89.4</v>
      </c>
    </row>
    <row r="9199" spans="1:4" ht="15" hidden="1" x14ac:dyDescent="0.25">
      <c r="A9199" s="16" t="s">
        <v>2256</v>
      </c>
      <c r="B9199" s="17" t="s">
        <v>2257</v>
      </c>
      <c r="C9199" s="20">
        <v>45670</v>
      </c>
      <c r="D9199" s="21">
        <v>90.68</v>
      </c>
    </row>
    <row r="9200" spans="1:4" ht="15" hidden="1" x14ac:dyDescent="0.25">
      <c r="A9200" s="16" t="s">
        <v>2258</v>
      </c>
      <c r="B9200" s="17" t="s">
        <v>2259</v>
      </c>
      <c r="C9200" s="20">
        <v>45670</v>
      </c>
      <c r="D9200" s="21">
        <v>86.95</v>
      </c>
    </row>
    <row r="9201" spans="1:4" ht="15" hidden="1" x14ac:dyDescent="0.25">
      <c r="A9201" s="16" t="s">
        <v>2260</v>
      </c>
      <c r="B9201" s="17" t="s">
        <v>2261</v>
      </c>
      <c r="C9201" s="20">
        <v>45670</v>
      </c>
      <c r="D9201" s="21">
        <v>94.39</v>
      </c>
    </row>
    <row r="9202" spans="1:4" ht="15" hidden="1" x14ac:dyDescent="0.25">
      <c r="A9202" s="16" t="s">
        <v>2262</v>
      </c>
      <c r="B9202" s="17" t="s">
        <v>2263</v>
      </c>
      <c r="C9202" s="20">
        <v>45670</v>
      </c>
      <c r="D9202" s="21">
        <v>63.5</v>
      </c>
    </row>
    <row r="9203" spans="1:4" ht="15" hidden="1" x14ac:dyDescent="0.25">
      <c r="A9203" s="16" t="s">
        <v>2264</v>
      </c>
      <c r="B9203" s="17" t="s">
        <v>2265</v>
      </c>
      <c r="C9203" s="20">
        <v>45670</v>
      </c>
      <c r="D9203" s="21">
        <v>89.63</v>
      </c>
    </row>
    <row r="9204" spans="1:4" ht="15" hidden="1" x14ac:dyDescent="0.25">
      <c r="A9204" s="16" t="s">
        <v>2266</v>
      </c>
      <c r="B9204" s="17" t="s">
        <v>2267</v>
      </c>
      <c r="C9204" s="20">
        <v>45670</v>
      </c>
      <c r="D9204" s="21">
        <v>93.01</v>
      </c>
    </row>
    <row r="9205" spans="1:4" ht="15" hidden="1" x14ac:dyDescent="0.25">
      <c r="A9205" s="16" t="s">
        <v>2268</v>
      </c>
      <c r="B9205" s="17" t="s">
        <v>2269</v>
      </c>
      <c r="C9205" s="20">
        <v>45670</v>
      </c>
      <c r="D9205" s="21">
        <v>92.1</v>
      </c>
    </row>
    <row r="9206" spans="1:4" ht="15" hidden="1" x14ac:dyDescent="0.25">
      <c r="A9206" s="16" t="s">
        <v>2270</v>
      </c>
      <c r="B9206" s="17" t="s">
        <v>2271</v>
      </c>
      <c r="C9206" s="20">
        <v>45670</v>
      </c>
      <c r="D9206" s="21">
        <v>95.35</v>
      </c>
    </row>
    <row r="9207" spans="1:4" ht="15" hidden="1" x14ac:dyDescent="0.25">
      <c r="A9207" s="16" t="s">
        <v>2272</v>
      </c>
      <c r="B9207" s="17" t="s">
        <v>2273</v>
      </c>
      <c r="C9207" s="20">
        <v>45670</v>
      </c>
      <c r="D9207" s="21">
        <v>95.45</v>
      </c>
    </row>
    <row r="9208" spans="1:4" ht="15" hidden="1" x14ac:dyDescent="0.25">
      <c r="A9208" s="16" t="s">
        <v>2274</v>
      </c>
      <c r="B9208" s="17" t="s">
        <v>2275</v>
      </c>
      <c r="C9208" s="20">
        <v>45670</v>
      </c>
      <c r="D9208" s="21">
        <v>92.99</v>
      </c>
    </row>
    <row r="9209" spans="1:4" ht="15" hidden="1" x14ac:dyDescent="0.25">
      <c r="A9209" s="16" t="s">
        <v>2276</v>
      </c>
      <c r="B9209" s="17" t="s">
        <v>2277</v>
      </c>
      <c r="C9209" s="20">
        <v>45670</v>
      </c>
      <c r="D9209" s="21">
        <v>96.48</v>
      </c>
    </row>
    <row r="9210" spans="1:4" ht="15" hidden="1" x14ac:dyDescent="0.25">
      <c r="A9210" s="16" t="s">
        <v>2278</v>
      </c>
      <c r="B9210" s="17" t="s">
        <v>2279</v>
      </c>
      <c r="C9210" s="20">
        <v>45670</v>
      </c>
      <c r="D9210" s="21">
        <v>91.96</v>
      </c>
    </row>
    <row r="9211" spans="1:4" ht="15" hidden="1" x14ac:dyDescent="0.25">
      <c r="A9211" s="16" t="s">
        <v>2280</v>
      </c>
      <c r="B9211" s="17" t="s">
        <v>2281</v>
      </c>
      <c r="C9211" s="20">
        <v>45670</v>
      </c>
      <c r="D9211" s="21">
        <v>91.16</v>
      </c>
    </row>
    <row r="9212" spans="1:4" ht="15" hidden="1" x14ac:dyDescent="0.25">
      <c r="A9212" s="16" t="s">
        <v>2282</v>
      </c>
      <c r="B9212" s="17" t="s">
        <v>2283</v>
      </c>
      <c r="C9212" s="20">
        <v>45670</v>
      </c>
      <c r="D9212" s="21">
        <v>93.93</v>
      </c>
    </row>
    <row r="9213" spans="1:4" ht="15" hidden="1" x14ac:dyDescent="0.25">
      <c r="A9213" s="16" t="s">
        <v>2284</v>
      </c>
      <c r="B9213" s="17" t="s">
        <v>2285</v>
      </c>
      <c r="C9213" s="20">
        <v>45670</v>
      </c>
      <c r="D9213" s="21">
        <v>89</v>
      </c>
    </row>
    <row r="9214" spans="1:4" ht="15" hidden="1" x14ac:dyDescent="0.25">
      <c r="A9214" s="16" t="s">
        <v>2286</v>
      </c>
      <c r="B9214" s="17" t="s">
        <v>2287</v>
      </c>
      <c r="C9214" s="20">
        <v>45670</v>
      </c>
      <c r="D9214" s="21">
        <v>94.1</v>
      </c>
    </row>
    <row r="9215" spans="1:4" ht="15" hidden="1" x14ac:dyDescent="0.25">
      <c r="A9215" s="16" t="s">
        <v>2288</v>
      </c>
      <c r="B9215" s="17" t="s">
        <v>2289</v>
      </c>
      <c r="C9215" s="20">
        <v>45670</v>
      </c>
      <c r="D9215" s="21">
        <v>88.22</v>
      </c>
    </row>
    <row r="9216" spans="1:4" ht="15" hidden="1" x14ac:dyDescent="0.25">
      <c r="A9216" s="16" t="s">
        <v>2290</v>
      </c>
      <c r="B9216" s="17" t="s">
        <v>2291</v>
      </c>
      <c r="C9216" s="20">
        <v>45670</v>
      </c>
      <c r="D9216" s="21">
        <v>93.91</v>
      </c>
    </row>
    <row r="9217" spans="1:4" ht="15" hidden="1" x14ac:dyDescent="0.25">
      <c r="A9217" s="16" t="s">
        <v>2292</v>
      </c>
      <c r="B9217" s="17" t="s">
        <v>2293</v>
      </c>
      <c r="C9217" s="20">
        <v>45670</v>
      </c>
      <c r="D9217" s="21">
        <v>92.42</v>
      </c>
    </row>
    <row r="9218" spans="1:4" ht="15" hidden="1" x14ac:dyDescent="0.25">
      <c r="A9218" s="16" t="s">
        <v>2294</v>
      </c>
      <c r="B9218" s="17" t="s">
        <v>2295</v>
      </c>
      <c r="C9218" s="20">
        <v>45670</v>
      </c>
      <c r="D9218" s="21">
        <v>90.86</v>
      </c>
    </row>
    <row r="9219" spans="1:4" ht="15" hidden="1" x14ac:dyDescent="0.25">
      <c r="A9219" s="16" t="s">
        <v>2296</v>
      </c>
      <c r="B9219" s="17" t="s">
        <v>2297</v>
      </c>
      <c r="C9219" s="20">
        <v>45670</v>
      </c>
      <c r="D9219" s="21">
        <v>94.16</v>
      </c>
    </row>
    <row r="9220" spans="1:4" ht="15" hidden="1" x14ac:dyDescent="0.25">
      <c r="A9220" s="16" t="s">
        <v>2298</v>
      </c>
      <c r="B9220" s="17" t="s">
        <v>2299</v>
      </c>
      <c r="C9220" s="20">
        <v>45670</v>
      </c>
      <c r="D9220" s="21">
        <v>92.88</v>
      </c>
    </row>
    <row r="9221" spans="1:4" ht="15" hidden="1" x14ac:dyDescent="0.25">
      <c r="A9221" s="16" t="s">
        <v>2300</v>
      </c>
      <c r="B9221" s="17" t="s">
        <v>2301</v>
      </c>
      <c r="C9221" s="20">
        <v>45670</v>
      </c>
      <c r="D9221" s="21">
        <v>96.01</v>
      </c>
    </row>
    <row r="9222" spans="1:4" ht="15" hidden="1" x14ac:dyDescent="0.25">
      <c r="A9222" s="16" t="s">
        <v>2302</v>
      </c>
      <c r="B9222" s="17" t="s">
        <v>2303</v>
      </c>
      <c r="C9222" s="20">
        <v>45670</v>
      </c>
      <c r="D9222" s="21">
        <v>94.2</v>
      </c>
    </row>
    <row r="9223" spans="1:4" ht="15" hidden="1" x14ac:dyDescent="0.25">
      <c r="A9223" s="16" t="s">
        <v>2304</v>
      </c>
      <c r="B9223" s="17" t="s">
        <v>2305</v>
      </c>
      <c r="C9223" s="20">
        <v>45670</v>
      </c>
      <c r="D9223" s="21">
        <v>94.47</v>
      </c>
    </row>
    <row r="9224" spans="1:4" ht="15" hidden="1" x14ac:dyDescent="0.25">
      <c r="A9224" s="16" t="s">
        <v>2306</v>
      </c>
      <c r="B9224" s="17" t="s">
        <v>2307</v>
      </c>
      <c r="C9224" s="20">
        <v>45670</v>
      </c>
      <c r="D9224" s="21">
        <v>95.16</v>
      </c>
    </row>
    <row r="9225" spans="1:4" ht="15" hidden="1" x14ac:dyDescent="0.25">
      <c r="A9225" s="16" t="s">
        <v>2308</v>
      </c>
      <c r="B9225" s="17" t="s">
        <v>2309</v>
      </c>
      <c r="C9225" s="20">
        <v>45670</v>
      </c>
      <c r="D9225" s="21">
        <v>93.11</v>
      </c>
    </row>
    <row r="9226" spans="1:4" ht="15" hidden="1" x14ac:dyDescent="0.25">
      <c r="A9226" s="16" t="s">
        <v>2310</v>
      </c>
      <c r="B9226" s="17" t="s">
        <v>2311</v>
      </c>
      <c r="C9226" s="20">
        <v>45670</v>
      </c>
      <c r="D9226" s="21">
        <v>90.87</v>
      </c>
    </row>
    <row r="9227" spans="1:4" ht="15" hidden="1" x14ac:dyDescent="0.25">
      <c r="A9227" s="16" t="s">
        <v>2312</v>
      </c>
      <c r="B9227" s="17" t="s">
        <v>2313</v>
      </c>
      <c r="C9227" s="20">
        <v>45670</v>
      </c>
      <c r="D9227" s="21">
        <v>94.52</v>
      </c>
    </row>
    <row r="9228" spans="1:4" ht="15" hidden="1" x14ac:dyDescent="0.25">
      <c r="A9228" s="16" t="s">
        <v>2314</v>
      </c>
      <c r="B9228" s="17" t="s">
        <v>2315</v>
      </c>
      <c r="C9228" s="20">
        <v>45670</v>
      </c>
      <c r="D9228" s="21">
        <v>93.78</v>
      </c>
    </row>
    <row r="9229" spans="1:4" ht="15" hidden="1" x14ac:dyDescent="0.25">
      <c r="A9229" s="16" t="s">
        <v>2316</v>
      </c>
      <c r="B9229" s="17" t="s">
        <v>2317</v>
      </c>
      <c r="C9229" s="20">
        <v>45670</v>
      </c>
      <c r="D9229" s="21">
        <v>92.69</v>
      </c>
    </row>
    <row r="9230" spans="1:4" ht="15" hidden="1" x14ac:dyDescent="0.25">
      <c r="A9230" s="16" t="s">
        <v>2318</v>
      </c>
      <c r="B9230" s="17" t="s">
        <v>2319</v>
      </c>
      <c r="C9230" s="20">
        <v>45670</v>
      </c>
      <c r="D9230" s="21">
        <v>94.45</v>
      </c>
    </row>
    <row r="9231" spans="1:4" ht="15" hidden="1" x14ac:dyDescent="0.25">
      <c r="A9231" s="16" t="s">
        <v>2320</v>
      </c>
      <c r="B9231" s="17" t="s">
        <v>2321</v>
      </c>
      <c r="C9231" s="20">
        <v>45670</v>
      </c>
      <c r="D9231" s="21">
        <v>85.57</v>
      </c>
    </row>
    <row r="9232" spans="1:4" ht="15" hidden="1" x14ac:dyDescent="0.25">
      <c r="A9232" s="16" t="s">
        <v>2322</v>
      </c>
      <c r="B9232" s="17" t="s">
        <v>2323</v>
      </c>
      <c r="C9232" s="20">
        <v>45670</v>
      </c>
      <c r="D9232" s="21">
        <v>87.55</v>
      </c>
    </row>
    <row r="9233" spans="1:4" ht="15" hidden="1" x14ac:dyDescent="0.25">
      <c r="A9233" s="16" t="s">
        <v>2324</v>
      </c>
      <c r="B9233" s="17" t="s">
        <v>2325</v>
      </c>
      <c r="C9233" s="20">
        <v>45670</v>
      </c>
      <c r="D9233" s="21">
        <v>81.69</v>
      </c>
    </row>
    <row r="9234" spans="1:4" ht="15" hidden="1" x14ac:dyDescent="0.25">
      <c r="A9234" s="16" t="s">
        <v>2326</v>
      </c>
      <c r="B9234" s="17" t="s">
        <v>2327</v>
      </c>
      <c r="C9234" s="20">
        <v>45670</v>
      </c>
      <c r="D9234" s="21">
        <v>94.29</v>
      </c>
    </row>
    <row r="9235" spans="1:4" ht="15" hidden="1" x14ac:dyDescent="0.25">
      <c r="A9235" s="16" t="s">
        <v>2328</v>
      </c>
      <c r="B9235" s="17" t="s">
        <v>2329</v>
      </c>
      <c r="C9235" s="20">
        <v>45670</v>
      </c>
      <c r="D9235" s="21">
        <v>92.33</v>
      </c>
    </row>
    <row r="9236" spans="1:4" ht="15" hidden="1" x14ac:dyDescent="0.25">
      <c r="A9236" s="16" t="s">
        <v>2330</v>
      </c>
      <c r="B9236" s="17" t="s">
        <v>2331</v>
      </c>
      <c r="C9236" s="20">
        <v>45670</v>
      </c>
      <c r="D9236" s="21">
        <v>90.92</v>
      </c>
    </row>
    <row r="9237" spans="1:4" ht="15" hidden="1" x14ac:dyDescent="0.25">
      <c r="A9237" s="16" t="s">
        <v>2332</v>
      </c>
      <c r="B9237" s="17" t="s">
        <v>2333</v>
      </c>
      <c r="C9237" s="20">
        <v>45670</v>
      </c>
      <c r="D9237" s="21">
        <v>88.22</v>
      </c>
    </row>
    <row r="9238" spans="1:4" ht="15" hidden="1" x14ac:dyDescent="0.25">
      <c r="A9238" s="16" t="s">
        <v>2334</v>
      </c>
      <c r="B9238" s="17" t="s">
        <v>2335</v>
      </c>
      <c r="C9238" s="20">
        <v>45670</v>
      </c>
      <c r="D9238" s="21">
        <v>95.42</v>
      </c>
    </row>
    <row r="9239" spans="1:4" ht="15" hidden="1" x14ac:dyDescent="0.25">
      <c r="A9239" s="16" t="s">
        <v>2336</v>
      </c>
      <c r="B9239" s="17" t="s">
        <v>2337</v>
      </c>
      <c r="C9239" s="20">
        <v>45670</v>
      </c>
      <c r="D9239" s="21">
        <v>89.62</v>
      </c>
    </row>
    <row r="9240" spans="1:4" ht="15" hidden="1" x14ac:dyDescent="0.25">
      <c r="A9240" s="16" t="s">
        <v>2338</v>
      </c>
      <c r="B9240" s="17" t="s">
        <v>2339</v>
      </c>
      <c r="C9240" s="20">
        <v>45670</v>
      </c>
      <c r="D9240" s="21">
        <v>96.12</v>
      </c>
    </row>
    <row r="9241" spans="1:4" ht="15" hidden="1" x14ac:dyDescent="0.25">
      <c r="A9241" s="16" t="s">
        <v>2340</v>
      </c>
      <c r="B9241" s="17" t="s">
        <v>2341</v>
      </c>
      <c r="C9241" s="20">
        <v>45670</v>
      </c>
      <c r="D9241" s="21">
        <v>92.82</v>
      </c>
    </row>
    <row r="9242" spans="1:4" ht="15" hidden="1" x14ac:dyDescent="0.25">
      <c r="A9242" s="16" t="s">
        <v>2342</v>
      </c>
      <c r="B9242" s="17" t="s">
        <v>2343</v>
      </c>
      <c r="C9242" s="20">
        <v>45670</v>
      </c>
      <c r="D9242" s="21">
        <v>81.37</v>
      </c>
    </row>
    <row r="9243" spans="1:4" ht="15" hidden="1" x14ac:dyDescent="0.25">
      <c r="A9243" s="16" t="s">
        <v>2344</v>
      </c>
      <c r="B9243" s="17" t="s">
        <v>2345</v>
      </c>
      <c r="C9243" s="20">
        <v>45670</v>
      </c>
      <c r="D9243" s="21">
        <v>74.28</v>
      </c>
    </row>
    <row r="9244" spans="1:4" ht="15" hidden="1" x14ac:dyDescent="0.25">
      <c r="A9244" s="16" t="s">
        <v>2346</v>
      </c>
      <c r="B9244" s="17" t="s">
        <v>2347</v>
      </c>
      <c r="C9244" s="20">
        <v>45670</v>
      </c>
      <c r="D9244" s="21">
        <v>73.89</v>
      </c>
    </row>
    <row r="9245" spans="1:4" ht="15" hidden="1" x14ac:dyDescent="0.25">
      <c r="A9245" s="16" t="s">
        <v>2348</v>
      </c>
      <c r="B9245" s="17" t="s">
        <v>2349</v>
      </c>
      <c r="C9245" s="20">
        <v>45670</v>
      </c>
      <c r="D9245" s="21">
        <v>94.2</v>
      </c>
    </row>
    <row r="9246" spans="1:4" ht="15" hidden="1" x14ac:dyDescent="0.25">
      <c r="A9246" s="16" t="s">
        <v>2350</v>
      </c>
      <c r="B9246" s="17" t="s">
        <v>2351</v>
      </c>
      <c r="C9246" s="20">
        <v>45670</v>
      </c>
      <c r="D9246" s="21">
        <v>94.99</v>
      </c>
    </row>
    <row r="9247" spans="1:4" ht="15" hidden="1" x14ac:dyDescent="0.25">
      <c r="A9247" s="16" t="s">
        <v>2352</v>
      </c>
      <c r="B9247" s="17" t="s">
        <v>2353</v>
      </c>
      <c r="C9247" s="20">
        <v>45670</v>
      </c>
      <c r="D9247" s="21">
        <v>65.400000000000006</v>
      </c>
    </row>
    <row r="9248" spans="1:4" ht="15" hidden="1" x14ac:dyDescent="0.25">
      <c r="A9248" s="16" t="s">
        <v>2354</v>
      </c>
      <c r="B9248" s="17" t="s">
        <v>2355</v>
      </c>
      <c r="C9248" s="20">
        <v>45670</v>
      </c>
      <c r="D9248" s="21">
        <v>85.47</v>
      </c>
    </row>
    <row r="9249" spans="1:4" ht="15" hidden="1" x14ac:dyDescent="0.25">
      <c r="A9249" s="16" t="s">
        <v>2356</v>
      </c>
      <c r="B9249" s="17" t="s">
        <v>2357</v>
      </c>
      <c r="C9249" s="20">
        <v>45670</v>
      </c>
      <c r="D9249" s="21">
        <v>65.67</v>
      </c>
    </row>
    <row r="9250" spans="1:4" ht="15" hidden="1" x14ac:dyDescent="0.25">
      <c r="A9250" s="16" t="s">
        <v>2358</v>
      </c>
      <c r="B9250" s="17" t="s">
        <v>2359</v>
      </c>
      <c r="C9250" s="20">
        <v>45670</v>
      </c>
      <c r="D9250" s="21">
        <v>80.83</v>
      </c>
    </row>
    <row r="9251" spans="1:4" ht="15" hidden="1" x14ac:dyDescent="0.25">
      <c r="A9251" s="16" t="s">
        <v>2360</v>
      </c>
      <c r="B9251" s="17" t="s">
        <v>2361</v>
      </c>
      <c r="C9251" s="20">
        <v>45670</v>
      </c>
      <c r="D9251" s="21">
        <v>91.31</v>
      </c>
    </row>
    <row r="9252" spans="1:4" ht="15" hidden="1" x14ac:dyDescent="0.25">
      <c r="A9252" s="16" t="s">
        <v>2362</v>
      </c>
      <c r="B9252" s="17" t="s">
        <v>2363</v>
      </c>
      <c r="C9252" s="20">
        <v>45670</v>
      </c>
      <c r="D9252" s="21">
        <v>91.49</v>
      </c>
    </row>
    <row r="9253" spans="1:4" ht="15" hidden="1" x14ac:dyDescent="0.25">
      <c r="A9253" s="16" t="s">
        <v>2364</v>
      </c>
      <c r="B9253" s="17" t="s">
        <v>2365</v>
      </c>
      <c r="C9253" s="20">
        <v>45670</v>
      </c>
      <c r="D9253" s="21">
        <v>96</v>
      </c>
    </row>
    <row r="9254" spans="1:4" ht="15" hidden="1" x14ac:dyDescent="0.25">
      <c r="A9254" s="16" t="s">
        <v>2366</v>
      </c>
      <c r="B9254" s="17" t="s">
        <v>2367</v>
      </c>
      <c r="C9254" s="20">
        <v>45670</v>
      </c>
      <c r="D9254" s="21">
        <v>95.39</v>
      </c>
    </row>
    <row r="9255" spans="1:4" ht="15" hidden="1" x14ac:dyDescent="0.25">
      <c r="A9255" s="16" t="s">
        <v>2368</v>
      </c>
      <c r="B9255" s="17" t="s">
        <v>2369</v>
      </c>
      <c r="C9255" s="20">
        <v>45670</v>
      </c>
      <c r="D9255" s="21">
        <v>96.7</v>
      </c>
    </row>
    <row r="9256" spans="1:4" ht="15" hidden="1" x14ac:dyDescent="0.25">
      <c r="A9256" s="16" t="s">
        <v>2370</v>
      </c>
      <c r="B9256" s="17" t="s">
        <v>2371</v>
      </c>
      <c r="C9256" s="20">
        <v>45670</v>
      </c>
      <c r="D9256" s="21">
        <v>94.34</v>
      </c>
    </row>
    <row r="9257" spans="1:4" ht="15" hidden="1" x14ac:dyDescent="0.25">
      <c r="A9257" s="16" t="s">
        <v>2372</v>
      </c>
      <c r="B9257" s="17" t="s">
        <v>2373</v>
      </c>
      <c r="C9257" s="20">
        <v>45670</v>
      </c>
      <c r="D9257" s="21">
        <v>91.83</v>
      </c>
    </row>
    <row r="9258" spans="1:4" ht="15" hidden="1" x14ac:dyDescent="0.25">
      <c r="A9258" s="16" t="s">
        <v>2374</v>
      </c>
      <c r="B9258" s="17" t="s">
        <v>2375</v>
      </c>
      <c r="C9258" s="20">
        <v>45670</v>
      </c>
      <c r="D9258" s="21">
        <v>93.6</v>
      </c>
    </row>
    <row r="9259" spans="1:4" ht="15" hidden="1" x14ac:dyDescent="0.25">
      <c r="A9259" s="16" t="s">
        <v>2376</v>
      </c>
      <c r="B9259" s="17" t="s">
        <v>2377</v>
      </c>
      <c r="C9259" s="20">
        <v>45670</v>
      </c>
      <c r="D9259" s="21">
        <v>94.71</v>
      </c>
    </row>
    <row r="9260" spans="1:4" ht="15" hidden="1" x14ac:dyDescent="0.25">
      <c r="A9260" s="16" t="s">
        <v>2378</v>
      </c>
      <c r="B9260" s="17" t="s">
        <v>2379</v>
      </c>
      <c r="C9260" s="20">
        <v>45670</v>
      </c>
      <c r="D9260" s="21">
        <v>91.94</v>
      </c>
    </row>
    <row r="9261" spans="1:4" ht="15" hidden="1" x14ac:dyDescent="0.25">
      <c r="A9261" s="16" t="s">
        <v>2380</v>
      </c>
      <c r="B9261" s="17" t="s">
        <v>2381</v>
      </c>
      <c r="C9261" s="20">
        <v>45670</v>
      </c>
      <c r="D9261" s="21">
        <v>95.73</v>
      </c>
    </row>
    <row r="9262" spans="1:4" ht="15" hidden="1" x14ac:dyDescent="0.25">
      <c r="A9262" s="16" t="s">
        <v>2382</v>
      </c>
      <c r="B9262" s="17" t="s">
        <v>2383</v>
      </c>
      <c r="C9262" s="20">
        <v>45670</v>
      </c>
      <c r="D9262" s="21">
        <v>93.23</v>
      </c>
    </row>
    <row r="9263" spans="1:4" ht="15" hidden="1" x14ac:dyDescent="0.25">
      <c r="A9263" s="16" t="s">
        <v>2384</v>
      </c>
      <c r="B9263" s="17" t="s">
        <v>2385</v>
      </c>
      <c r="C9263" s="20">
        <v>45670</v>
      </c>
      <c r="D9263" s="21">
        <v>93.09</v>
      </c>
    </row>
    <row r="9264" spans="1:4" ht="15" hidden="1" x14ac:dyDescent="0.25">
      <c r="A9264" s="16" t="s">
        <v>2386</v>
      </c>
      <c r="B9264" s="17" t="s">
        <v>2387</v>
      </c>
      <c r="C9264" s="20">
        <v>45670</v>
      </c>
      <c r="D9264" s="21">
        <v>91.71</v>
      </c>
    </row>
    <row r="9265" spans="1:4" ht="15" hidden="1" x14ac:dyDescent="0.25">
      <c r="A9265" s="16" t="s">
        <v>2388</v>
      </c>
      <c r="B9265" s="17" t="s">
        <v>2389</v>
      </c>
      <c r="C9265" s="20">
        <v>45670</v>
      </c>
      <c r="D9265" s="21">
        <v>91.57</v>
      </c>
    </row>
    <row r="9266" spans="1:4" ht="15" hidden="1" x14ac:dyDescent="0.25">
      <c r="A9266" s="16" t="s">
        <v>2390</v>
      </c>
      <c r="B9266" s="17" t="s">
        <v>2391</v>
      </c>
      <c r="C9266" s="20">
        <v>45670</v>
      </c>
      <c r="D9266" s="21">
        <v>91.32</v>
      </c>
    </row>
    <row r="9267" spans="1:4" ht="15" hidden="1" x14ac:dyDescent="0.25">
      <c r="A9267" s="16" t="s">
        <v>2392</v>
      </c>
      <c r="B9267" s="17" t="s">
        <v>2393</v>
      </c>
      <c r="C9267" s="20">
        <v>45670</v>
      </c>
      <c r="D9267" s="21">
        <v>89.87</v>
      </c>
    </row>
    <row r="9268" spans="1:4" ht="15" hidden="1" x14ac:dyDescent="0.25">
      <c r="A9268" s="16" t="s">
        <v>2394</v>
      </c>
      <c r="B9268" s="17" t="s">
        <v>2395</v>
      </c>
      <c r="C9268" s="20">
        <v>45670</v>
      </c>
      <c r="D9268" s="21">
        <v>97.03</v>
      </c>
    </row>
    <row r="9269" spans="1:4" ht="15" hidden="1" x14ac:dyDescent="0.25">
      <c r="A9269" s="16" t="s">
        <v>2396</v>
      </c>
      <c r="B9269" s="17" t="s">
        <v>2397</v>
      </c>
      <c r="C9269" s="20">
        <v>45670</v>
      </c>
      <c r="D9269" s="21">
        <v>92.77</v>
      </c>
    </row>
    <row r="9270" spans="1:4" ht="15" hidden="1" x14ac:dyDescent="0.25">
      <c r="A9270" s="16" t="s">
        <v>2398</v>
      </c>
      <c r="B9270" s="17" t="s">
        <v>2399</v>
      </c>
      <c r="C9270" s="20">
        <v>45670</v>
      </c>
      <c r="D9270" s="21">
        <v>88.57</v>
      </c>
    </row>
    <row r="9271" spans="1:4" ht="15" hidden="1" x14ac:dyDescent="0.25">
      <c r="A9271" s="16" t="s">
        <v>2400</v>
      </c>
      <c r="B9271" s="17" t="s">
        <v>2401</v>
      </c>
      <c r="C9271" s="20">
        <v>45670</v>
      </c>
      <c r="D9271" s="21">
        <v>95.98</v>
      </c>
    </row>
    <row r="9272" spans="1:4" ht="15" hidden="1" x14ac:dyDescent="0.25">
      <c r="A9272" s="16" t="s">
        <v>2402</v>
      </c>
      <c r="B9272" s="17" t="s">
        <v>2403</v>
      </c>
      <c r="C9272" s="20">
        <v>45670</v>
      </c>
      <c r="D9272" s="21">
        <v>90.88</v>
      </c>
    </row>
    <row r="9273" spans="1:4" ht="15" hidden="1" x14ac:dyDescent="0.25">
      <c r="A9273" s="16" t="s">
        <v>2404</v>
      </c>
      <c r="B9273" s="17" t="s">
        <v>2405</v>
      </c>
      <c r="C9273" s="20">
        <v>45670</v>
      </c>
      <c r="D9273" s="21">
        <v>95.97</v>
      </c>
    </row>
    <row r="9274" spans="1:4" ht="15" hidden="1" x14ac:dyDescent="0.25">
      <c r="A9274" s="16" t="s">
        <v>2406</v>
      </c>
      <c r="B9274" s="17" t="s">
        <v>2407</v>
      </c>
      <c r="C9274" s="20">
        <v>45670</v>
      </c>
      <c r="D9274" s="21">
        <v>91.58</v>
      </c>
    </row>
    <row r="9275" spans="1:4" ht="15" hidden="1" x14ac:dyDescent="0.25">
      <c r="A9275" s="16" t="s">
        <v>2408</v>
      </c>
      <c r="B9275" s="17" t="s">
        <v>2409</v>
      </c>
      <c r="C9275" s="20">
        <v>45670</v>
      </c>
      <c r="D9275" s="21">
        <v>89.97</v>
      </c>
    </row>
    <row r="9276" spans="1:4" ht="15" hidden="1" x14ac:dyDescent="0.25">
      <c r="A9276" s="16" t="s">
        <v>2410</v>
      </c>
      <c r="B9276" s="17" t="s">
        <v>2411</v>
      </c>
      <c r="C9276" s="20">
        <v>45670</v>
      </c>
      <c r="D9276" s="21">
        <v>84.45</v>
      </c>
    </row>
    <row r="9277" spans="1:4" ht="15" hidden="1" x14ac:dyDescent="0.25">
      <c r="A9277" s="16" t="s">
        <v>2412</v>
      </c>
      <c r="B9277" s="17" t="s">
        <v>2413</v>
      </c>
      <c r="C9277" s="20">
        <v>45670</v>
      </c>
      <c r="D9277" s="21">
        <v>90.84</v>
      </c>
    </row>
    <row r="9278" spans="1:4" ht="15" hidden="1" x14ac:dyDescent="0.25">
      <c r="A9278" s="16" t="s">
        <v>2414</v>
      </c>
      <c r="B9278" s="17" t="s">
        <v>2415</v>
      </c>
      <c r="C9278" s="20">
        <v>45670</v>
      </c>
      <c r="D9278" s="21">
        <v>90.4</v>
      </c>
    </row>
    <row r="9279" spans="1:4" ht="15" hidden="1" x14ac:dyDescent="0.25">
      <c r="A9279" s="16" t="s">
        <v>2416</v>
      </c>
      <c r="B9279" s="17" t="s">
        <v>2417</v>
      </c>
      <c r="C9279" s="20">
        <v>45670</v>
      </c>
      <c r="D9279" s="21">
        <v>48.05</v>
      </c>
    </row>
    <row r="9280" spans="1:4" ht="15" hidden="1" x14ac:dyDescent="0.25">
      <c r="A9280" s="16" t="s">
        <v>2418</v>
      </c>
      <c r="B9280" s="17" t="s">
        <v>2419</v>
      </c>
      <c r="C9280" s="20">
        <v>45670</v>
      </c>
      <c r="D9280" s="21">
        <v>85.56</v>
      </c>
    </row>
    <row r="9281" spans="1:4" ht="15" hidden="1" x14ac:dyDescent="0.25">
      <c r="A9281" s="16" t="s">
        <v>2420</v>
      </c>
      <c r="B9281" s="17" t="s">
        <v>2421</v>
      </c>
      <c r="C9281" s="20">
        <v>45670</v>
      </c>
      <c r="D9281" s="21">
        <v>80.95</v>
      </c>
    </row>
    <row r="9282" spans="1:4" ht="15" hidden="1" x14ac:dyDescent="0.25">
      <c r="A9282" s="16" t="s">
        <v>2422</v>
      </c>
      <c r="B9282" s="17" t="s">
        <v>2423</v>
      </c>
      <c r="C9282" s="20">
        <v>45670</v>
      </c>
      <c r="D9282" s="21">
        <v>88.23</v>
      </c>
    </row>
    <row r="9283" spans="1:4" ht="15" hidden="1" x14ac:dyDescent="0.25">
      <c r="A9283" s="16" t="s">
        <v>2424</v>
      </c>
      <c r="B9283" s="17" t="s">
        <v>2425</v>
      </c>
      <c r="C9283" s="20">
        <v>45670</v>
      </c>
      <c r="D9283" s="21">
        <v>86.5</v>
      </c>
    </row>
    <row r="9284" spans="1:4" ht="15" hidden="1" x14ac:dyDescent="0.25">
      <c r="A9284" s="16" t="s">
        <v>2426</v>
      </c>
      <c r="B9284" s="17" t="s">
        <v>2427</v>
      </c>
      <c r="C9284" s="20">
        <v>45670</v>
      </c>
      <c r="D9284" s="21">
        <v>75.23</v>
      </c>
    </row>
    <row r="9285" spans="1:4" ht="15" hidden="1" x14ac:dyDescent="0.25">
      <c r="A9285" s="16" t="s">
        <v>2428</v>
      </c>
      <c r="B9285" s="17" t="s">
        <v>2429</v>
      </c>
      <c r="C9285" s="20">
        <v>45670</v>
      </c>
      <c r="D9285" s="21">
        <v>82.76</v>
      </c>
    </row>
    <row r="9286" spans="1:4" ht="15" hidden="1" x14ac:dyDescent="0.25">
      <c r="A9286" s="16" t="s">
        <v>3130</v>
      </c>
      <c r="B9286" s="17" t="s">
        <v>3131</v>
      </c>
      <c r="C9286" s="20">
        <v>45670</v>
      </c>
      <c r="D9286" s="21">
        <v>82.52</v>
      </c>
    </row>
    <row r="9287" spans="1:4" ht="15" hidden="1" x14ac:dyDescent="0.25">
      <c r="A9287" s="16" t="s">
        <v>2430</v>
      </c>
      <c r="B9287" s="17" t="s">
        <v>2431</v>
      </c>
      <c r="C9287" s="20">
        <v>45670</v>
      </c>
      <c r="D9287" s="21">
        <v>89.16</v>
      </c>
    </row>
    <row r="9288" spans="1:4" ht="15" hidden="1" x14ac:dyDescent="0.25">
      <c r="A9288" s="16" t="s">
        <v>2432</v>
      </c>
      <c r="B9288" s="17" t="s">
        <v>2433</v>
      </c>
      <c r="C9288" s="20">
        <v>45670</v>
      </c>
      <c r="D9288" s="21">
        <v>88.38</v>
      </c>
    </row>
    <row r="9289" spans="1:4" ht="15" hidden="1" x14ac:dyDescent="0.25">
      <c r="A9289" s="16" t="s">
        <v>2434</v>
      </c>
      <c r="B9289" s="17" t="s">
        <v>2435</v>
      </c>
      <c r="C9289" s="20">
        <v>45670</v>
      </c>
      <c r="D9289" s="21">
        <v>82</v>
      </c>
    </row>
    <row r="9290" spans="1:4" ht="15" hidden="1" x14ac:dyDescent="0.25">
      <c r="A9290" s="16" t="s">
        <v>2436</v>
      </c>
      <c r="B9290" s="17" t="s">
        <v>2437</v>
      </c>
      <c r="C9290" s="20">
        <v>45670</v>
      </c>
      <c r="D9290" s="21">
        <v>91.84</v>
      </c>
    </row>
    <row r="9291" spans="1:4" ht="15" hidden="1" x14ac:dyDescent="0.25">
      <c r="A9291" s="16" t="s">
        <v>2438</v>
      </c>
      <c r="B9291" s="17" t="s">
        <v>2439</v>
      </c>
      <c r="C9291" s="20">
        <v>45670</v>
      </c>
      <c r="D9291" s="21">
        <v>90.26</v>
      </c>
    </row>
    <row r="9292" spans="1:4" ht="15" hidden="1" x14ac:dyDescent="0.25">
      <c r="A9292" s="16" t="s">
        <v>2440</v>
      </c>
      <c r="B9292" s="17" t="s">
        <v>2441</v>
      </c>
      <c r="C9292" s="20">
        <v>45670</v>
      </c>
      <c r="D9292" s="21">
        <v>90.6</v>
      </c>
    </row>
    <row r="9293" spans="1:4" ht="15" hidden="1" x14ac:dyDescent="0.25">
      <c r="A9293" s="16" t="s">
        <v>3132</v>
      </c>
      <c r="B9293" s="17" t="s">
        <v>3133</v>
      </c>
      <c r="C9293" s="20">
        <v>45670</v>
      </c>
      <c r="D9293" s="21">
        <v>84.5</v>
      </c>
    </row>
    <row r="9294" spans="1:4" ht="15" hidden="1" x14ac:dyDescent="0.25">
      <c r="A9294" s="16" t="s">
        <v>2442</v>
      </c>
      <c r="B9294" s="17" t="s">
        <v>2443</v>
      </c>
      <c r="C9294" s="20">
        <v>45670</v>
      </c>
      <c r="D9294" s="21">
        <v>87.2</v>
      </c>
    </row>
    <row r="9295" spans="1:4" ht="15" hidden="1" x14ac:dyDescent="0.25">
      <c r="A9295" s="16" t="s">
        <v>3134</v>
      </c>
      <c r="B9295" s="17" t="s">
        <v>3135</v>
      </c>
      <c r="C9295" s="20">
        <v>45670</v>
      </c>
      <c r="D9295" s="21">
        <v>86.42</v>
      </c>
    </row>
    <row r="9296" spans="1:4" ht="15" hidden="1" x14ac:dyDescent="0.25">
      <c r="A9296" s="16" t="s">
        <v>2444</v>
      </c>
      <c r="B9296" s="17" t="s">
        <v>2445</v>
      </c>
      <c r="C9296" s="20">
        <v>45670</v>
      </c>
      <c r="D9296" s="21">
        <v>88.14</v>
      </c>
    </row>
    <row r="9297" spans="1:4" ht="15" hidden="1" x14ac:dyDescent="0.25">
      <c r="A9297" s="16" t="s">
        <v>2446</v>
      </c>
      <c r="B9297" s="17" t="s">
        <v>2447</v>
      </c>
      <c r="C9297" s="20">
        <v>45670</v>
      </c>
      <c r="D9297" s="21">
        <v>90.41</v>
      </c>
    </row>
    <row r="9298" spans="1:4" ht="15" hidden="1" x14ac:dyDescent="0.25">
      <c r="A9298" s="16" t="s">
        <v>2448</v>
      </c>
      <c r="B9298" s="17" t="s">
        <v>2449</v>
      </c>
      <c r="C9298" s="20">
        <v>45670</v>
      </c>
      <c r="D9298" s="21">
        <v>86.12</v>
      </c>
    </row>
    <row r="9299" spans="1:4" ht="15" hidden="1" x14ac:dyDescent="0.25">
      <c r="A9299" s="16" t="s">
        <v>2450</v>
      </c>
      <c r="B9299" s="17" t="s">
        <v>2451</v>
      </c>
      <c r="C9299" s="20">
        <v>45670</v>
      </c>
      <c r="D9299" s="21">
        <v>90.1</v>
      </c>
    </row>
    <row r="9300" spans="1:4" ht="15" hidden="1" x14ac:dyDescent="0.25">
      <c r="A9300" s="16" t="s">
        <v>3136</v>
      </c>
      <c r="B9300" s="17" t="s">
        <v>3137</v>
      </c>
      <c r="C9300" s="20">
        <v>45670</v>
      </c>
      <c r="D9300" s="21">
        <v>87.09</v>
      </c>
    </row>
    <row r="9301" spans="1:4" ht="15" hidden="1" x14ac:dyDescent="0.25">
      <c r="A9301" s="16" t="s">
        <v>3138</v>
      </c>
      <c r="B9301" s="17" t="s">
        <v>3139</v>
      </c>
      <c r="C9301" s="20">
        <v>45670</v>
      </c>
      <c r="D9301" s="21">
        <v>90.16</v>
      </c>
    </row>
    <row r="9302" spans="1:4" ht="15" hidden="1" x14ac:dyDescent="0.25">
      <c r="A9302" s="16" t="s">
        <v>3140</v>
      </c>
      <c r="B9302" s="17" t="s">
        <v>3141</v>
      </c>
      <c r="C9302" s="20">
        <v>45670</v>
      </c>
      <c r="D9302" s="21">
        <v>82.09</v>
      </c>
    </row>
    <row r="9303" spans="1:4" ht="15" hidden="1" x14ac:dyDescent="0.25">
      <c r="A9303" s="16" t="s">
        <v>2452</v>
      </c>
      <c r="B9303" s="17" t="s">
        <v>2453</v>
      </c>
      <c r="C9303" s="20">
        <v>45670</v>
      </c>
      <c r="D9303" s="21">
        <v>80.98</v>
      </c>
    </row>
    <row r="9304" spans="1:4" ht="15" hidden="1" x14ac:dyDescent="0.25">
      <c r="A9304" s="16" t="s">
        <v>3142</v>
      </c>
      <c r="B9304" s="17" t="s">
        <v>3143</v>
      </c>
      <c r="C9304" s="20">
        <v>45670</v>
      </c>
      <c r="D9304" s="21">
        <v>89.54</v>
      </c>
    </row>
    <row r="9305" spans="1:4" ht="15" hidden="1" x14ac:dyDescent="0.25">
      <c r="A9305" s="16" t="s">
        <v>3144</v>
      </c>
      <c r="B9305" s="17" t="s">
        <v>3145</v>
      </c>
      <c r="C9305" s="20">
        <v>45670</v>
      </c>
      <c r="D9305" s="21">
        <v>88.29</v>
      </c>
    </row>
    <row r="9306" spans="1:4" ht="15" hidden="1" x14ac:dyDescent="0.25">
      <c r="A9306" s="16" t="s">
        <v>3146</v>
      </c>
      <c r="B9306" s="17" t="s">
        <v>3147</v>
      </c>
      <c r="C9306" s="20">
        <v>45670</v>
      </c>
      <c r="D9306" s="21">
        <v>88.66</v>
      </c>
    </row>
    <row r="9307" spans="1:4" ht="15" hidden="1" x14ac:dyDescent="0.25">
      <c r="A9307" s="16" t="s">
        <v>3148</v>
      </c>
      <c r="B9307" s="17" t="s">
        <v>3149</v>
      </c>
      <c r="C9307" s="20">
        <v>45670</v>
      </c>
      <c r="D9307" s="21">
        <v>90.22</v>
      </c>
    </row>
    <row r="9308" spans="1:4" ht="15" hidden="1" x14ac:dyDescent="0.25">
      <c r="A9308" s="16" t="s">
        <v>2454</v>
      </c>
      <c r="B9308" s="17" t="s">
        <v>2455</v>
      </c>
      <c r="C9308" s="20">
        <v>45670</v>
      </c>
      <c r="D9308" s="21">
        <v>92.04</v>
      </c>
    </row>
    <row r="9309" spans="1:4" ht="15" hidden="1" x14ac:dyDescent="0.25">
      <c r="A9309" s="16" t="s">
        <v>3150</v>
      </c>
      <c r="B9309" s="17" t="s">
        <v>3151</v>
      </c>
      <c r="C9309" s="20">
        <v>45670</v>
      </c>
      <c r="D9309" s="21">
        <v>84.36</v>
      </c>
    </row>
    <row r="9310" spans="1:4" ht="15" hidden="1" x14ac:dyDescent="0.25">
      <c r="A9310" s="16" t="s">
        <v>2456</v>
      </c>
      <c r="B9310" s="17" t="s">
        <v>2457</v>
      </c>
      <c r="C9310" s="20">
        <v>45670</v>
      </c>
      <c r="D9310" s="21">
        <v>88.88</v>
      </c>
    </row>
    <row r="9311" spans="1:4" ht="15" hidden="1" x14ac:dyDescent="0.25">
      <c r="A9311" s="16" t="s">
        <v>3152</v>
      </c>
      <c r="B9311" s="17" t="s">
        <v>3153</v>
      </c>
      <c r="C9311" s="20">
        <v>45670</v>
      </c>
      <c r="D9311" s="21">
        <v>86.38</v>
      </c>
    </row>
    <row r="9312" spans="1:4" ht="15" hidden="1" x14ac:dyDescent="0.25">
      <c r="A9312" s="16" t="s">
        <v>2458</v>
      </c>
      <c r="B9312" s="17" t="s">
        <v>2459</v>
      </c>
      <c r="C9312" s="20">
        <v>45670</v>
      </c>
      <c r="D9312" s="21">
        <v>88.4</v>
      </c>
    </row>
    <row r="9313" spans="1:4" ht="15" hidden="1" x14ac:dyDescent="0.25">
      <c r="A9313" s="16" t="s">
        <v>3154</v>
      </c>
      <c r="B9313" s="17" t="s">
        <v>3155</v>
      </c>
      <c r="C9313" s="20">
        <v>45670</v>
      </c>
      <c r="D9313" s="21">
        <v>89.9</v>
      </c>
    </row>
    <row r="9314" spans="1:4" ht="15" hidden="1" x14ac:dyDescent="0.25">
      <c r="A9314" s="16" t="s">
        <v>2460</v>
      </c>
      <c r="B9314" s="17" t="s">
        <v>2461</v>
      </c>
      <c r="C9314" s="20">
        <v>45670</v>
      </c>
      <c r="D9314" s="21">
        <v>94.07</v>
      </c>
    </row>
    <row r="9315" spans="1:4" ht="15" hidden="1" x14ac:dyDescent="0.25">
      <c r="A9315" s="16" t="s">
        <v>2462</v>
      </c>
      <c r="B9315" s="17" t="s">
        <v>2463</v>
      </c>
      <c r="C9315" s="20">
        <v>45670</v>
      </c>
      <c r="D9315" s="21">
        <v>91.01</v>
      </c>
    </row>
    <row r="9316" spans="1:4" ht="15" hidden="1" x14ac:dyDescent="0.25">
      <c r="A9316" s="16" t="s">
        <v>3156</v>
      </c>
      <c r="B9316" s="17" t="s">
        <v>3157</v>
      </c>
      <c r="C9316" s="20">
        <v>45670</v>
      </c>
      <c r="D9316" s="21">
        <v>86.67</v>
      </c>
    </row>
    <row r="9317" spans="1:4" ht="15" hidden="1" x14ac:dyDescent="0.25">
      <c r="A9317" s="16" t="s">
        <v>3158</v>
      </c>
      <c r="B9317" s="17" t="s">
        <v>3159</v>
      </c>
      <c r="C9317" s="20">
        <v>45670</v>
      </c>
      <c r="D9317" s="21">
        <v>89.8</v>
      </c>
    </row>
    <row r="9318" spans="1:4" ht="15" hidden="1" x14ac:dyDescent="0.25">
      <c r="A9318" s="16" t="s">
        <v>2464</v>
      </c>
      <c r="B9318" s="17" t="s">
        <v>2465</v>
      </c>
      <c r="C9318" s="20">
        <v>45670</v>
      </c>
      <c r="D9318" s="21">
        <v>90.45</v>
      </c>
    </row>
    <row r="9319" spans="1:4" ht="15" hidden="1" x14ac:dyDescent="0.25">
      <c r="A9319" s="16" t="s">
        <v>3160</v>
      </c>
      <c r="B9319" s="17" t="s">
        <v>3161</v>
      </c>
      <c r="C9319" s="20">
        <v>45670</v>
      </c>
      <c r="D9319" s="21">
        <v>87.36</v>
      </c>
    </row>
    <row r="9320" spans="1:4" ht="15" hidden="1" x14ac:dyDescent="0.25">
      <c r="A9320" s="16" t="s">
        <v>2466</v>
      </c>
      <c r="B9320" s="17" t="s">
        <v>2467</v>
      </c>
      <c r="C9320" s="20">
        <v>45670</v>
      </c>
      <c r="D9320" s="21">
        <v>88.22</v>
      </c>
    </row>
    <row r="9321" spans="1:4" ht="15" hidden="1" x14ac:dyDescent="0.25">
      <c r="A9321" s="16" t="s">
        <v>2468</v>
      </c>
      <c r="B9321" s="17" t="s">
        <v>2469</v>
      </c>
      <c r="C9321" s="20">
        <v>45670</v>
      </c>
      <c r="D9321" s="21">
        <v>76.41</v>
      </c>
    </row>
    <row r="9322" spans="1:4" ht="15" hidden="1" x14ac:dyDescent="0.25">
      <c r="A9322" s="16" t="s">
        <v>3162</v>
      </c>
      <c r="B9322" s="17" t="s">
        <v>3163</v>
      </c>
      <c r="C9322" s="20">
        <v>45670</v>
      </c>
      <c r="D9322" s="21">
        <v>56.63</v>
      </c>
    </row>
    <row r="9323" spans="1:4" ht="15" hidden="1" x14ac:dyDescent="0.25">
      <c r="A9323" s="16" t="s">
        <v>2470</v>
      </c>
      <c r="B9323" s="17" t="s">
        <v>2471</v>
      </c>
      <c r="C9323" s="20">
        <v>45670</v>
      </c>
      <c r="D9323" s="21">
        <v>87.88</v>
      </c>
    </row>
    <row r="9324" spans="1:4" ht="15" hidden="1" x14ac:dyDescent="0.25">
      <c r="A9324" s="16" t="s">
        <v>2472</v>
      </c>
      <c r="B9324" s="17" t="s">
        <v>2473</v>
      </c>
      <c r="C9324" s="20">
        <v>45670</v>
      </c>
      <c r="D9324" s="21">
        <v>92.62</v>
      </c>
    </row>
    <row r="9325" spans="1:4" ht="15" hidden="1" x14ac:dyDescent="0.25">
      <c r="A9325" s="16" t="s">
        <v>2474</v>
      </c>
      <c r="B9325" s="17" t="s">
        <v>2475</v>
      </c>
      <c r="C9325" s="20">
        <v>45670</v>
      </c>
      <c r="D9325" s="21">
        <v>93.88</v>
      </c>
    </row>
    <row r="9326" spans="1:4" ht="15" hidden="1" x14ac:dyDescent="0.25">
      <c r="A9326" s="16" t="s">
        <v>3164</v>
      </c>
      <c r="B9326" s="17" t="s">
        <v>3165</v>
      </c>
      <c r="C9326" s="20">
        <v>45670</v>
      </c>
      <c r="D9326" s="21">
        <v>92.6</v>
      </c>
    </row>
    <row r="9327" spans="1:4" ht="15" hidden="1" x14ac:dyDescent="0.25">
      <c r="A9327" s="16" t="s">
        <v>3166</v>
      </c>
      <c r="B9327" s="17" t="s">
        <v>3167</v>
      </c>
      <c r="C9327" s="20">
        <v>45670</v>
      </c>
      <c r="D9327" s="21">
        <v>76.040000000000006</v>
      </c>
    </row>
    <row r="9328" spans="1:4" ht="15" hidden="1" x14ac:dyDescent="0.25">
      <c r="A9328" s="16" t="s">
        <v>2476</v>
      </c>
      <c r="B9328" s="17" t="s">
        <v>2477</v>
      </c>
      <c r="C9328" s="20">
        <v>45670</v>
      </c>
      <c r="D9328" s="21">
        <v>88.97</v>
      </c>
    </row>
    <row r="9329" spans="1:4" ht="15" hidden="1" x14ac:dyDescent="0.25">
      <c r="A9329" s="16" t="s">
        <v>2478</v>
      </c>
      <c r="B9329" s="17" t="s">
        <v>2479</v>
      </c>
      <c r="C9329" s="20">
        <v>45670</v>
      </c>
      <c r="D9329" s="21">
        <v>90.08</v>
      </c>
    </row>
    <row r="9330" spans="1:4" ht="15" hidden="1" x14ac:dyDescent="0.25">
      <c r="A9330" s="16" t="s">
        <v>2480</v>
      </c>
      <c r="B9330" s="17" t="s">
        <v>2481</v>
      </c>
      <c r="C9330" s="20">
        <v>45670</v>
      </c>
      <c r="D9330" s="21">
        <v>78.78</v>
      </c>
    </row>
    <row r="9331" spans="1:4" ht="15" hidden="1" x14ac:dyDescent="0.25">
      <c r="A9331" s="16" t="s">
        <v>2482</v>
      </c>
      <c r="B9331" s="17" t="s">
        <v>2483</v>
      </c>
      <c r="C9331" s="20">
        <v>45670</v>
      </c>
      <c r="D9331" s="21">
        <v>87.55</v>
      </c>
    </row>
    <row r="9332" spans="1:4" ht="15" hidden="1" x14ac:dyDescent="0.25">
      <c r="A9332" s="16" t="s">
        <v>2484</v>
      </c>
      <c r="B9332" s="17" t="s">
        <v>2485</v>
      </c>
      <c r="C9332" s="20">
        <v>45670</v>
      </c>
      <c r="D9332" s="21">
        <v>91.73</v>
      </c>
    </row>
    <row r="9333" spans="1:4" ht="15" hidden="1" x14ac:dyDescent="0.25">
      <c r="A9333" s="16" t="s">
        <v>2486</v>
      </c>
      <c r="B9333" s="17" t="s">
        <v>2487</v>
      </c>
      <c r="C9333" s="20">
        <v>45670</v>
      </c>
      <c r="D9333" s="21">
        <v>91.46</v>
      </c>
    </row>
    <row r="9334" spans="1:4" ht="15" hidden="1" x14ac:dyDescent="0.25">
      <c r="A9334" s="16" t="s">
        <v>3168</v>
      </c>
      <c r="B9334" s="17" t="s">
        <v>3169</v>
      </c>
      <c r="C9334" s="20">
        <v>45670</v>
      </c>
      <c r="D9334" s="21">
        <v>88.59</v>
      </c>
    </row>
    <row r="9335" spans="1:4" ht="15" hidden="1" x14ac:dyDescent="0.25">
      <c r="A9335" s="16" t="s">
        <v>2488</v>
      </c>
      <c r="B9335" s="17" t="s">
        <v>2489</v>
      </c>
      <c r="C9335" s="20">
        <v>45670</v>
      </c>
      <c r="D9335" s="21">
        <v>83.54</v>
      </c>
    </row>
    <row r="9336" spans="1:4" ht="15" hidden="1" x14ac:dyDescent="0.25">
      <c r="A9336" s="16" t="s">
        <v>2490</v>
      </c>
      <c r="B9336" s="17" t="s">
        <v>2491</v>
      </c>
      <c r="C9336" s="20">
        <v>45670</v>
      </c>
      <c r="D9336" s="21">
        <v>92.95</v>
      </c>
    </row>
    <row r="9337" spans="1:4" ht="15" hidden="1" x14ac:dyDescent="0.25">
      <c r="A9337" s="16" t="s">
        <v>3170</v>
      </c>
      <c r="B9337" s="17" t="s">
        <v>3171</v>
      </c>
      <c r="C9337" s="20">
        <v>45670</v>
      </c>
      <c r="D9337" s="21">
        <v>73.64</v>
      </c>
    </row>
    <row r="9338" spans="1:4" ht="15" hidden="1" x14ac:dyDescent="0.25">
      <c r="A9338" s="16" t="s">
        <v>2492</v>
      </c>
      <c r="B9338" s="17" t="s">
        <v>2493</v>
      </c>
      <c r="C9338" s="20">
        <v>45670</v>
      </c>
      <c r="D9338" s="21">
        <v>87.66</v>
      </c>
    </row>
    <row r="9339" spans="1:4" ht="15" hidden="1" x14ac:dyDescent="0.25">
      <c r="A9339" s="16" t="s">
        <v>2494</v>
      </c>
      <c r="B9339" s="17" t="s">
        <v>2495</v>
      </c>
      <c r="C9339" s="20">
        <v>45670</v>
      </c>
      <c r="D9339" s="21">
        <v>86.7</v>
      </c>
    </row>
    <row r="9340" spans="1:4" ht="15" hidden="1" x14ac:dyDescent="0.25">
      <c r="A9340" s="16" t="s">
        <v>2496</v>
      </c>
      <c r="B9340" s="17" t="s">
        <v>2497</v>
      </c>
      <c r="C9340" s="20">
        <v>45670</v>
      </c>
      <c r="D9340" s="21">
        <v>78.209999999999994</v>
      </c>
    </row>
    <row r="9341" spans="1:4" ht="15" hidden="1" x14ac:dyDescent="0.25">
      <c r="A9341" s="16" t="s">
        <v>3172</v>
      </c>
      <c r="B9341" s="17" t="s">
        <v>3173</v>
      </c>
      <c r="C9341" s="20">
        <v>45670</v>
      </c>
      <c r="D9341" s="21">
        <v>65.06</v>
      </c>
    </row>
    <row r="9342" spans="1:4" ht="15" hidden="1" x14ac:dyDescent="0.25">
      <c r="A9342" s="16" t="s">
        <v>3174</v>
      </c>
      <c r="B9342" s="17" t="s">
        <v>3175</v>
      </c>
      <c r="C9342" s="20">
        <v>45670</v>
      </c>
      <c r="D9342" s="21">
        <v>87.7</v>
      </c>
    </row>
    <row r="9343" spans="1:4" ht="15" hidden="1" x14ac:dyDescent="0.25">
      <c r="A9343" s="16" t="s">
        <v>2498</v>
      </c>
      <c r="B9343" s="17" t="s">
        <v>2499</v>
      </c>
      <c r="C9343" s="20">
        <v>45670</v>
      </c>
      <c r="D9343" s="21">
        <v>86.82</v>
      </c>
    </row>
    <row r="9344" spans="1:4" ht="15" hidden="1" x14ac:dyDescent="0.25">
      <c r="A9344" s="16" t="s">
        <v>2500</v>
      </c>
      <c r="B9344" s="17" t="s">
        <v>2501</v>
      </c>
      <c r="C9344" s="20">
        <v>45670</v>
      </c>
      <c r="D9344" s="21">
        <v>78.319999999999993</v>
      </c>
    </row>
    <row r="9345" spans="1:4" ht="15" hidden="1" x14ac:dyDescent="0.25">
      <c r="A9345" s="16" t="s">
        <v>2502</v>
      </c>
      <c r="B9345" s="17" t="s">
        <v>2503</v>
      </c>
      <c r="C9345" s="20">
        <v>45670</v>
      </c>
      <c r="D9345" s="21">
        <v>77.06</v>
      </c>
    </row>
    <row r="9346" spans="1:4" ht="15" hidden="1" x14ac:dyDescent="0.25">
      <c r="A9346" s="16" t="s">
        <v>2504</v>
      </c>
      <c r="B9346" s="17" t="s">
        <v>2505</v>
      </c>
      <c r="C9346" s="20">
        <v>45670</v>
      </c>
      <c r="D9346" s="21">
        <v>77.900000000000006</v>
      </c>
    </row>
    <row r="9347" spans="1:4" ht="15" hidden="1" x14ac:dyDescent="0.25">
      <c r="A9347" s="16" t="s">
        <v>2506</v>
      </c>
      <c r="B9347" s="17" t="s">
        <v>2507</v>
      </c>
      <c r="C9347" s="20">
        <v>45670</v>
      </c>
      <c r="D9347" s="21">
        <v>91.03</v>
      </c>
    </row>
    <row r="9348" spans="1:4" ht="15" hidden="1" x14ac:dyDescent="0.25">
      <c r="A9348" s="16" t="s">
        <v>3176</v>
      </c>
      <c r="B9348" s="17" t="s">
        <v>3177</v>
      </c>
      <c r="C9348" s="20">
        <v>45670</v>
      </c>
      <c r="D9348" s="21">
        <v>86.6</v>
      </c>
    </row>
    <row r="9349" spans="1:4" ht="15" hidden="1" x14ac:dyDescent="0.25">
      <c r="A9349" s="16" t="s">
        <v>2508</v>
      </c>
      <c r="B9349" s="17" t="s">
        <v>2509</v>
      </c>
      <c r="C9349" s="20">
        <v>45670</v>
      </c>
      <c r="D9349" s="21">
        <v>84.31</v>
      </c>
    </row>
    <row r="9350" spans="1:4" ht="15" hidden="1" x14ac:dyDescent="0.25">
      <c r="A9350" s="16" t="s">
        <v>2510</v>
      </c>
      <c r="B9350" s="17" t="s">
        <v>2511</v>
      </c>
      <c r="C9350" s="20">
        <v>45670</v>
      </c>
      <c r="D9350" s="21">
        <v>85.8</v>
      </c>
    </row>
    <row r="9351" spans="1:4" ht="15" hidden="1" x14ac:dyDescent="0.25">
      <c r="A9351" s="16" t="s">
        <v>2512</v>
      </c>
      <c r="B9351" s="17" t="s">
        <v>2513</v>
      </c>
      <c r="C9351" s="20">
        <v>45670</v>
      </c>
      <c r="D9351" s="21">
        <v>86.54</v>
      </c>
    </row>
    <row r="9352" spans="1:4" ht="15" hidden="1" x14ac:dyDescent="0.25">
      <c r="A9352" s="16" t="s">
        <v>2514</v>
      </c>
      <c r="B9352" s="17" t="s">
        <v>2515</v>
      </c>
      <c r="C9352" s="20">
        <v>45670</v>
      </c>
      <c r="D9352" s="21">
        <v>91.36</v>
      </c>
    </row>
    <row r="9353" spans="1:4" ht="15" hidden="1" x14ac:dyDescent="0.25">
      <c r="A9353" s="16" t="s">
        <v>2516</v>
      </c>
      <c r="B9353" s="17" t="s">
        <v>2517</v>
      </c>
      <c r="C9353" s="20">
        <v>45670</v>
      </c>
      <c r="D9353" s="21">
        <v>86.32</v>
      </c>
    </row>
    <row r="9354" spans="1:4" ht="15" hidden="1" x14ac:dyDescent="0.25">
      <c r="A9354" s="16" t="s">
        <v>3178</v>
      </c>
      <c r="B9354" s="17" t="s">
        <v>3179</v>
      </c>
      <c r="C9354" s="20">
        <v>45670</v>
      </c>
      <c r="D9354" s="21">
        <v>90.71</v>
      </c>
    </row>
    <row r="9355" spans="1:4" ht="15" hidden="1" x14ac:dyDescent="0.25">
      <c r="A9355" s="16" t="s">
        <v>2518</v>
      </c>
      <c r="B9355" s="17" t="s">
        <v>2519</v>
      </c>
      <c r="C9355" s="20">
        <v>45670</v>
      </c>
      <c r="D9355" s="21">
        <v>88.12</v>
      </c>
    </row>
    <row r="9356" spans="1:4" ht="15" hidden="1" x14ac:dyDescent="0.25">
      <c r="A9356" s="16" t="s">
        <v>2520</v>
      </c>
      <c r="B9356" s="17" t="s">
        <v>2521</v>
      </c>
      <c r="C9356" s="20">
        <v>45670</v>
      </c>
      <c r="D9356" s="21">
        <v>86.39</v>
      </c>
    </row>
    <row r="9357" spans="1:4" ht="15" hidden="1" x14ac:dyDescent="0.25">
      <c r="A9357" s="16" t="s">
        <v>2522</v>
      </c>
      <c r="B9357" s="17" t="s">
        <v>2523</v>
      </c>
      <c r="C9357" s="20">
        <v>45670</v>
      </c>
      <c r="D9357" s="21">
        <v>92.1</v>
      </c>
    </row>
    <row r="9358" spans="1:4" ht="15" hidden="1" x14ac:dyDescent="0.25">
      <c r="A9358" s="16" t="s">
        <v>2524</v>
      </c>
      <c r="B9358" s="17" t="s">
        <v>2525</v>
      </c>
      <c r="C9358" s="20">
        <v>45670</v>
      </c>
      <c r="D9358" s="21">
        <v>91.34</v>
      </c>
    </row>
    <row r="9359" spans="1:4" ht="15" hidden="1" x14ac:dyDescent="0.25">
      <c r="A9359" s="16" t="s">
        <v>2526</v>
      </c>
      <c r="B9359" s="17" t="s">
        <v>2527</v>
      </c>
      <c r="C9359" s="20">
        <v>45670</v>
      </c>
      <c r="D9359" s="21">
        <v>91.8</v>
      </c>
    </row>
    <row r="9360" spans="1:4" ht="15" hidden="1" x14ac:dyDescent="0.25">
      <c r="A9360" s="16" t="s">
        <v>2528</v>
      </c>
      <c r="B9360" s="17" t="s">
        <v>2529</v>
      </c>
      <c r="C9360" s="20">
        <v>45670</v>
      </c>
      <c r="D9360" s="21">
        <v>85.91</v>
      </c>
    </row>
    <row r="9361" spans="1:4" ht="15" hidden="1" x14ac:dyDescent="0.25">
      <c r="A9361" s="16" t="s">
        <v>2530</v>
      </c>
      <c r="B9361" s="17" t="s">
        <v>2531</v>
      </c>
      <c r="C9361" s="20">
        <v>45670</v>
      </c>
      <c r="D9361" s="21">
        <v>89.91</v>
      </c>
    </row>
    <row r="9362" spans="1:4" ht="15" hidden="1" x14ac:dyDescent="0.25">
      <c r="A9362" s="16" t="s">
        <v>2532</v>
      </c>
      <c r="B9362" s="17" t="s">
        <v>2533</v>
      </c>
      <c r="C9362" s="20">
        <v>45670</v>
      </c>
      <c r="D9362" s="21">
        <v>88.68</v>
      </c>
    </row>
    <row r="9363" spans="1:4" ht="15" hidden="1" x14ac:dyDescent="0.25">
      <c r="A9363" s="16" t="s">
        <v>2534</v>
      </c>
      <c r="B9363" s="17" t="s">
        <v>2535</v>
      </c>
      <c r="C9363" s="20">
        <v>45670</v>
      </c>
      <c r="D9363" s="21">
        <v>90.87</v>
      </c>
    </row>
    <row r="9364" spans="1:4" ht="15" hidden="1" x14ac:dyDescent="0.25">
      <c r="A9364" s="16" t="s">
        <v>2536</v>
      </c>
      <c r="B9364" s="17" t="s">
        <v>2537</v>
      </c>
      <c r="C9364" s="20">
        <v>45670</v>
      </c>
      <c r="D9364" s="21">
        <v>92.18</v>
      </c>
    </row>
    <row r="9365" spans="1:4" ht="15" hidden="1" x14ac:dyDescent="0.25">
      <c r="A9365" s="16" t="s">
        <v>2538</v>
      </c>
      <c r="B9365" s="17" t="s">
        <v>2539</v>
      </c>
      <c r="C9365" s="20">
        <v>45670</v>
      </c>
      <c r="D9365" s="21">
        <v>90.24</v>
      </c>
    </row>
    <row r="9366" spans="1:4" ht="15" hidden="1" x14ac:dyDescent="0.25">
      <c r="A9366" s="16" t="s">
        <v>2540</v>
      </c>
      <c r="B9366" s="17" t="s">
        <v>2541</v>
      </c>
      <c r="C9366" s="20">
        <v>45670</v>
      </c>
      <c r="D9366" s="21">
        <v>87.33</v>
      </c>
    </row>
    <row r="9367" spans="1:4" ht="15" hidden="1" x14ac:dyDescent="0.25">
      <c r="A9367" s="16" t="s">
        <v>2542</v>
      </c>
      <c r="B9367" s="17" t="s">
        <v>2543</v>
      </c>
      <c r="C9367" s="20">
        <v>45670</v>
      </c>
      <c r="D9367" s="21">
        <v>87.56</v>
      </c>
    </row>
    <row r="9368" spans="1:4" ht="15" hidden="1" x14ac:dyDescent="0.25">
      <c r="A9368" s="16" t="s">
        <v>2544</v>
      </c>
      <c r="B9368" s="17" t="s">
        <v>2545</v>
      </c>
      <c r="C9368" s="20">
        <v>45670</v>
      </c>
      <c r="D9368" s="21">
        <v>88.79</v>
      </c>
    </row>
    <row r="9369" spans="1:4" ht="15" hidden="1" x14ac:dyDescent="0.25">
      <c r="A9369" s="16" t="s">
        <v>2546</v>
      </c>
      <c r="B9369" s="17" t="s">
        <v>2547</v>
      </c>
      <c r="C9369" s="20">
        <v>45670</v>
      </c>
      <c r="D9369" s="21">
        <v>92.33</v>
      </c>
    </row>
    <row r="9370" spans="1:4" ht="15" hidden="1" x14ac:dyDescent="0.25">
      <c r="A9370" s="16" t="s">
        <v>2548</v>
      </c>
      <c r="B9370" s="17" t="s">
        <v>2549</v>
      </c>
      <c r="C9370" s="20">
        <v>45670</v>
      </c>
      <c r="D9370" s="21">
        <v>87.02</v>
      </c>
    </row>
    <row r="9371" spans="1:4" ht="15" hidden="1" x14ac:dyDescent="0.25">
      <c r="A9371" s="16" t="s">
        <v>2550</v>
      </c>
      <c r="B9371" s="17" t="s">
        <v>2551</v>
      </c>
      <c r="C9371" s="20">
        <v>45670</v>
      </c>
      <c r="D9371" s="21">
        <v>85.95</v>
      </c>
    </row>
    <row r="9372" spans="1:4" ht="15" hidden="1" x14ac:dyDescent="0.25">
      <c r="A9372" s="16" t="s">
        <v>2552</v>
      </c>
      <c r="B9372" s="17" t="s">
        <v>2553</v>
      </c>
      <c r="C9372" s="20">
        <v>45670</v>
      </c>
      <c r="D9372" s="21">
        <v>91.25</v>
      </c>
    </row>
    <row r="9373" spans="1:4" ht="15" hidden="1" x14ac:dyDescent="0.25">
      <c r="A9373" s="16" t="s">
        <v>2554</v>
      </c>
      <c r="B9373" s="17" t="s">
        <v>2555</v>
      </c>
      <c r="C9373" s="20">
        <v>45670</v>
      </c>
      <c r="D9373" s="21">
        <v>94.54</v>
      </c>
    </row>
    <row r="9374" spans="1:4" ht="15" hidden="1" x14ac:dyDescent="0.25">
      <c r="A9374" s="16" t="s">
        <v>2556</v>
      </c>
      <c r="B9374" s="17" t="s">
        <v>2557</v>
      </c>
      <c r="C9374" s="20">
        <v>45670</v>
      </c>
      <c r="D9374" s="21">
        <v>89.3</v>
      </c>
    </row>
    <row r="9375" spans="1:4" ht="15" hidden="1" x14ac:dyDescent="0.25">
      <c r="A9375" s="16" t="s">
        <v>2558</v>
      </c>
      <c r="B9375" s="17" t="s">
        <v>2559</v>
      </c>
      <c r="C9375" s="20">
        <v>45670</v>
      </c>
      <c r="D9375" s="21">
        <v>90.38</v>
      </c>
    </row>
    <row r="9376" spans="1:4" ht="15" hidden="1" x14ac:dyDescent="0.25">
      <c r="A9376" s="16" t="s">
        <v>2560</v>
      </c>
      <c r="B9376" s="17" t="s">
        <v>2561</v>
      </c>
      <c r="C9376" s="20">
        <v>45670</v>
      </c>
      <c r="D9376" s="21">
        <v>88.45</v>
      </c>
    </row>
    <row r="9377" spans="1:4" ht="15" hidden="1" x14ac:dyDescent="0.25">
      <c r="A9377" s="16" t="s">
        <v>2562</v>
      </c>
      <c r="B9377" s="17" t="s">
        <v>2563</v>
      </c>
      <c r="C9377" s="20">
        <v>45670</v>
      </c>
      <c r="D9377" s="21">
        <v>93.78</v>
      </c>
    </row>
    <row r="9378" spans="1:4" ht="15" hidden="1" x14ac:dyDescent="0.25">
      <c r="A9378" s="16" t="s">
        <v>3180</v>
      </c>
      <c r="B9378" s="17" t="s">
        <v>3181</v>
      </c>
      <c r="C9378" s="20">
        <v>45670</v>
      </c>
      <c r="D9378" s="21">
        <v>82.63</v>
      </c>
    </row>
    <row r="9379" spans="1:4" ht="15" hidden="1" x14ac:dyDescent="0.25">
      <c r="A9379" s="16" t="s">
        <v>2564</v>
      </c>
      <c r="B9379" s="17" t="s">
        <v>2565</v>
      </c>
      <c r="C9379" s="20">
        <v>45670</v>
      </c>
      <c r="D9379" s="21">
        <v>89.49</v>
      </c>
    </row>
    <row r="9380" spans="1:4" ht="15" hidden="1" x14ac:dyDescent="0.25">
      <c r="A9380" s="16" t="s">
        <v>2566</v>
      </c>
      <c r="B9380" s="17" t="s">
        <v>2567</v>
      </c>
      <c r="C9380" s="20">
        <v>45670</v>
      </c>
      <c r="D9380" s="21">
        <v>77.819999999999993</v>
      </c>
    </row>
    <row r="9381" spans="1:4" ht="15" hidden="1" x14ac:dyDescent="0.25">
      <c r="A9381" s="16" t="s">
        <v>2568</v>
      </c>
      <c r="B9381" s="17" t="s">
        <v>2569</v>
      </c>
      <c r="C9381" s="20">
        <v>45670</v>
      </c>
      <c r="D9381" s="21">
        <v>85.37</v>
      </c>
    </row>
    <row r="9382" spans="1:4" ht="15" hidden="1" x14ac:dyDescent="0.25">
      <c r="A9382" s="16" t="s">
        <v>2570</v>
      </c>
      <c r="B9382" s="17" t="s">
        <v>2571</v>
      </c>
      <c r="C9382" s="20">
        <v>45670</v>
      </c>
      <c r="D9382" s="21">
        <v>81.97</v>
      </c>
    </row>
    <row r="9383" spans="1:4" ht="15" hidden="1" x14ac:dyDescent="0.25">
      <c r="A9383" s="16" t="s">
        <v>2572</v>
      </c>
      <c r="B9383" s="17" t="s">
        <v>2573</v>
      </c>
      <c r="C9383" s="20">
        <v>45670</v>
      </c>
      <c r="D9383" s="21">
        <v>86.21</v>
      </c>
    </row>
    <row r="9384" spans="1:4" ht="15" hidden="1" x14ac:dyDescent="0.25">
      <c r="A9384" s="16" t="s">
        <v>3182</v>
      </c>
      <c r="B9384" s="17" t="s">
        <v>3183</v>
      </c>
      <c r="C9384" s="20">
        <v>45670</v>
      </c>
      <c r="D9384" s="21">
        <v>90.84</v>
      </c>
    </row>
    <row r="9385" spans="1:4" ht="15" hidden="1" x14ac:dyDescent="0.25">
      <c r="A9385" s="16" t="s">
        <v>2574</v>
      </c>
      <c r="B9385" s="17" t="s">
        <v>2575</v>
      </c>
      <c r="C9385" s="20">
        <v>45670</v>
      </c>
      <c r="D9385" s="21">
        <v>80.78</v>
      </c>
    </row>
    <row r="9386" spans="1:4" ht="15" hidden="1" x14ac:dyDescent="0.25">
      <c r="A9386" s="16" t="s">
        <v>2576</v>
      </c>
      <c r="B9386" s="17" t="s">
        <v>2577</v>
      </c>
      <c r="C9386" s="20">
        <v>45670</v>
      </c>
      <c r="D9386" s="21">
        <v>59.51</v>
      </c>
    </row>
    <row r="9387" spans="1:4" ht="15" hidden="1" x14ac:dyDescent="0.25">
      <c r="A9387" s="16" t="s">
        <v>2578</v>
      </c>
      <c r="B9387" s="17" t="s">
        <v>2579</v>
      </c>
      <c r="C9387" s="20">
        <v>45670</v>
      </c>
      <c r="D9387" s="21">
        <v>92.3</v>
      </c>
    </row>
    <row r="9388" spans="1:4" ht="15" hidden="1" x14ac:dyDescent="0.25">
      <c r="A9388" s="16" t="s">
        <v>2580</v>
      </c>
      <c r="B9388" s="17" t="s">
        <v>2581</v>
      </c>
      <c r="C9388" s="20">
        <v>45670</v>
      </c>
      <c r="D9388" s="21">
        <v>87.01</v>
      </c>
    </row>
    <row r="9389" spans="1:4" ht="15" hidden="1" x14ac:dyDescent="0.25">
      <c r="A9389" s="16" t="s">
        <v>2582</v>
      </c>
      <c r="B9389" s="17" t="s">
        <v>2583</v>
      </c>
      <c r="C9389" s="20">
        <v>45670</v>
      </c>
      <c r="D9389" s="21">
        <v>89.2</v>
      </c>
    </row>
    <row r="9390" spans="1:4" ht="15" hidden="1" x14ac:dyDescent="0.25">
      <c r="A9390" s="16" t="s">
        <v>2584</v>
      </c>
      <c r="B9390" s="17" t="s">
        <v>2585</v>
      </c>
      <c r="C9390" s="20">
        <v>45670</v>
      </c>
      <c r="D9390" s="21">
        <v>90.43</v>
      </c>
    </row>
    <row r="9391" spans="1:4" ht="15" hidden="1" x14ac:dyDescent="0.25">
      <c r="A9391" s="16" t="s">
        <v>2586</v>
      </c>
      <c r="B9391" s="17" t="s">
        <v>2587</v>
      </c>
      <c r="C9391" s="20">
        <v>45670</v>
      </c>
      <c r="D9391" s="21">
        <v>81.05</v>
      </c>
    </row>
    <row r="9392" spans="1:4" ht="15" hidden="1" x14ac:dyDescent="0.25">
      <c r="A9392" s="16" t="s">
        <v>2588</v>
      </c>
      <c r="B9392" s="17" t="s">
        <v>2589</v>
      </c>
      <c r="C9392" s="20">
        <v>45670</v>
      </c>
      <c r="D9392" s="21">
        <v>79.36</v>
      </c>
    </row>
    <row r="9393" spans="1:4" ht="15" hidden="1" x14ac:dyDescent="0.25">
      <c r="A9393" s="16" t="s">
        <v>2590</v>
      </c>
      <c r="B9393" s="17" t="s">
        <v>2591</v>
      </c>
      <c r="C9393" s="20">
        <v>45670</v>
      </c>
      <c r="D9393" s="21">
        <v>91.8</v>
      </c>
    </row>
    <row r="9394" spans="1:4" ht="15" hidden="1" x14ac:dyDescent="0.25">
      <c r="A9394" s="16" t="s">
        <v>2592</v>
      </c>
      <c r="B9394" s="17" t="s">
        <v>2593</v>
      </c>
      <c r="C9394" s="20">
        <v>45670</v>
      </c>
      <c r="D9394" s="21">
        <v>94.23</v>
      </c>
    </row>
    <row r="9395" spans="1:4" ht="15" hidden="1" x14ac:dyDescent="0.25">
      <c r="A9395" s="16" t="s">
        <v>2594</v>
      </c>
      <c r="B9395" s="17" t="s">
        <v>2595</v>
      </c>
      <c r="C9395" s="20">
        <v>45670</v>
      </c>
      <c r="D9395" s="21">
        <v>91.16</v>
      </c>
    </row>
    <row r="9396" spans="1:4" ht="15" hidden="1" x14ac:dyDescent="0.25">
      <c r="A9396" s="16" t="s">
        <v>2596</v>
      </c>
      <c r="B9396" s="17" t="s">
        <v>2597</v>
      </c>
      <c r="C9396" s="20">
        <v>45670</v>
      </c>
      <c r="D9396" s="21">
        <v>31.84</v>
      </c>
    </row>
    <row r="9397" spans="1:4" ht="15" hidden="1" x14ac:dyDescent="0.25">
      <c r="A9397" s="16" t="s">
        <v>2598</v>
      </c>
      <c r="B9397" s="17" t="s">
        <v>2599</v>
      </c>
      <c r="C9397" s="20">
        <v>45670</v>
      </c>
      <c r="D9397" s="21">
        <v>89.54</v>
      </c>
    </row>
    <row r="9398" spans="1:4" ht="15" hidden="1" x14ac:dyDescent="0.25">
      <c r="A9398" s="16" t="s">
        <v>2600</v>
      </c>
      <c r="B9398" s="17" t="s">
        <v>2601</v>
      </c>
      <c r="C9398" s="20">
        <v>45670</v>
      </c>
      <c r="D9398" s="21">
        <v>89.42</v>
      </c>
    </row>
    <row r="9399" spans="1:4" ht="15" hidden="1" x14ac:dyDescent="0.25">
      <c r="A9399" s="16" t="s">
        <v>2602</v>
      </c>
      <c r="B9399" s="17" t="s">
        <v>2603</v>
      </c>
      <c r="C9399" s="20">
        <v>45670</v>
      </c>
      <c r="D9399" s="21">
        <v>90.78</v>
      </c>
    </row>
    <row r="9400" spans="1:4" ht="15" hidden="1" x14ac:dyDescent="0.25">
      <c r="A9400" s="16" t="s">
        <v>2604</v>
      </c>
      <c r="B9400" s="17" t="s">
        <v>2605</v>
      </c>
      <c r="C9400" s="20">
        <v>45670</v>
      </c>
      <c r="D9400" s="21">
        <v>88</v>
      </c>
    </row>
    <row r="9401" spans="1:4" ht="15" hidden="1" x14ac:dyDescent="0.25">
      <c r="A9401" s="16" t="s">
        <v>2606</v>
      </c>
      <c r="B9401" s="17" t="s">
        <v>2607</v>
      </c>
      <c r="C9401" s="20">
        <v>45670</v>
      </c>
      <c r="D9401" s="21">
        <v>91.91</v>
      </c>
    </row>
    <row r="9402" spans="1:4" ht="15" hidden="1" x14ac:dyDescent="0.25">
      <c r="A9402" s="16" t="s">
        <v>2608</v>
      </c>
      <c r="B9402" s="17" t="s">
        <v>2609</v>
      </c>
      <c r="C9402" s="20">
        <v>45670</v>
      </c>
      <c r="D9402" s="21">
        <v>89.89</v>
      </c>
    </row>
    <row r="9403" spans="1:4" ht="15" hidden="1" x14ac:dyDescent="0.25">
      <c r="A9403" s="16" t="s">
        <v>2610</v>
      </c>
      <c r="B9403" s="17" t="s">
        <v>2611</v>
      </c>
      <c r="C9403" s="20">
        <v>45670</v>
      </c>
      <c r="D9403" s="21">
        <v>87.81</v>
      </c>
    </row>
    <row r="9404" spans="1:4" ht="15" hidden="1" x14ac:dyDescent="0.25">
      <c r="A9404" s="16" t="s">
        <v>2612</v>
      </c>
      <c r="B9404" s="17" t="s">
        <v>2613</v>
      </c>
      <c r="C9404" s="20">
        <v>45670</v>
      </c>
      <c r="D9404" s="21">
        <v>88.96</v>
      </c>
    </row>
    <row r="9405" spans="1:4" ht="15" hidden="1" x14ac:dyDescent="0.25">
      <c r="A9405" s="16" t="s">
        <v>3184</v>
      </c>
      <c r="B9405" s="17" t="s">
        <v>3185</v>
      </c>
      <c r="C9405" s="20">
        <v>45670</v>
      </c>
      <c r="D9405" s="21">
        <v>94.78</v>
      </c>
    </row>
    <row r="9406" spans="1:4" ht="15" hidden="1" x14ac:dyDescent="0.25">
      <c r="A9406" s="16" t="s">
        <v>2614</v>
      </c>
      <c r="B9406" s="17" t="s">
        <v>2615</v>
      </c>
      <c r="C9406" s="20">
        <v>45670</v>
      </c>
      <c r="D9406" s="21">
        <v>88.46</v>
      </c>
    </row>
    <row r="9407" spans="1:4" ht="15" hidden="1" x14ac:dyDescent="0.25">
      <c r="A9407" s="16" t="s">
        <v>3186</v>
      </c>
      <c r="B9407" s="17" t="s">
        <v>3187</v>
      </c>
      <c r="C9407" s="20">
        <v>45670</v>
      </c>
      <c r="D9407" s="21">
        <v>91.74</v>
      </c>
    </row>
    <row r="9408" spans="1:4" ht="15" hidden="1" x14ac:dyDescent="0.25">
      <c r="A9408" s="16" t="s">
        <v>2616</v>
      </c>
      <c r="B9408" s="17" t="s">
        <v>2617</v>
      </c>
      <c r="C9408" s="20">
        <v>45670</v>
      </c>
      <c r="D9408" s="21">
        <v>85.68</v>
      </c>
    </row>
    <row r="9409" spans="1:4" ht="15" hidden="1" x14ac:dyDescent="0.25">
      <c r="A9409" s="16" t="s">
        <v>2618</v>
      </c>
      <c r="B9409" s="17" t="s">
        <v>2619</v>
      </c>
      <c r="C9409" s="20">
        <v>45670</v>
      </c>
      <c r="D9409" s="21">
        <v>91.82</v>
      </c>
    </row>
    <row r="9410" spans="1:4" ht="15" hidden="1" x14ac:dyDescent="0.25">
      <c r="A9410" s="16" t="s">
        <v>2620</v>
      </c>
      <c r="B9410" s="17" t="s">
        <v>2621</v>
      </c>
      <c r="C9410" s="20">
        <v>45670</v>
      </c>
      <c r="D9410" s="21">
        <v>87.62</v>
      </c>
    </row>
    <row r="9411" spans="1:4" ht="15" hidden="1" x14ac:dyDescent="0.25">
      <c r="A9411" s="16" t="s">
        <v>2622</v>
      </c>
      <c r="B9411" s="17" t="s">
        <v>2623</v>
      </c>
      <c r="C9411" s="20">
        <v>45670</v>
      </c>
      <c r="D9411" s="21">
        <v>86.89</v>
      </c>
    </row>
    <row r="9412" spans="1:4" ht="15" hidden="1" x14ac:dyDescent="0.25">
      <c r="A9412" s="16" t="s">
        <v>2624</v>
      </c>
      <c r="B9412" s="17" t="s">
        <v>2625</v>
      </c>
      <c r="C9412" s="20">
        <v>45670</v>
      </c>
      <c r="D9412" s="21">
        <v>90.62</v>
      </c>
    </row>
    <row r="9413" spans="1:4" ht="15" hidden="1" x14ac:dyDescent="0.25">
      <c r="A9413" s="16" t="s">
        <v>3188</v>
      </c>
      <c r="B9413" s="17" t="s">
        <v>3189</v>
      </c>
      <c r="C9413" s="20">
        <v>45670</v>
      </c>
      <c r="D9413" s="21">
        <v>88.13</v>
      </c>
    </row>
    <row r="9414" spans="1:4" ht="15" hidden="1" x14ac:dyDescent="0.25">
      <c r="A9414" s="16" t="s">
        <v>2626</v>
      </c>
      <c r="B9414" s="17" t="s">
        <v>2627</v>
      </c>
      <c r="C9414" s="20">
        <v>45670</v>
      </c>
      <c r="D9414" s="21">
        <v>86.35</v>
      </c>
    </row>
    <row r="9415" spans="1:4" ht="15" hidden="1" x14ac:dyDescent="0.25">
      <c r="A9415" s="16" t="s">
        <v>2628</v>
      </c>
      <c r="B9415" s="17" t="s">
        <v>2629</v>
      </c>
      <c r="C9415" s="20">
        <v>45670</v>
      </c>
      <c r="D9415" s="21">
        <v>86.7</v>
      </c>
    </row>
    <row r="9416" spans="1:4" ht="15" hidden="1" x14ac:dyDescent="0.25">
      <c r="A9416" s="16" t="s">
        <v>2630</v>
      </c>
      <c r="B9416" s="17" t="s">
        <v>2631</v>
      </c>
      <c r="C9416" s="20">
        <v>45670</v>
      </c>
      <c r="D9416" s="21">
        <v>92.73</v>
      </c>
    </row>
    <row r="9417" spans="1:4" ht="15" hidden="1" x14ac:dyDescent="0.25">
      <c r="A9417" s="16" t="s">
        <v>3190</v>
      </c>
      <c r="B9417" s="17" t="s">
        <v>3191</v>
      </c>
      <c r="C9417" s="20">
        <v>45670</v>
      </c>
      <c r="D9417" s="21">
        <v>89.75</v>
      </c>
    </row>
    <row r="9418" spans="1:4" ht="15" hidden="1" x14ac:dyDescent="0.25">
      <c r="A9418" s="16" t="s">
        <v>2632</v>
      </c>
      <c r="B9418" s="17" t="s">
        <v>2633</v>
      </c>
      <c r="C9418" s="20">
        <v>45670</v>
      </c>
      <c r="D9418" s="21">
        <v>83.37</v>
      </c>
    </row>
    <row r="9419" spans="1:4" ht="15" hidden="1" x14ac:dyDescent="0.25">
      <c r="A9419" s="16" t="s">
        <v>2634</v>
      </c>
      <c r="B9419" s="17" t="s">
        <v>2635</v>
      </c>
      <c r="C9419" s="20">
        <v>45670</v>
      </c>
      <c r="D9419" s="21">
        <v>93.33</v>
      </c>
    </row>
    <row r="9420" spans="1:4" ht="15" hidden="1" x14ac:dyDescent="0.25">
      <c r="A9420" s="16" t="s">
        <v>3192</v>
      </c>
      <c r="B9420" s="17" t="s">
        <v>3193</v>
      </c>
      <c r="C9420" s="20">
        <v>45670</v>
      </c>
      <c r="D9420" s="21">
        <v>91.34</v>
      </c>
    </row>
    <row r="9421" spans="1:4" ht="15" hidden="1" x14ac:dyDescent="0.25">
      <c r="A9421" s="16" t="s">
        <v>3194</v>
      </c>
      <c r="B9421" s="17" t="s">
        <v>3195</v>
      </c>
      <c r="C9421" s="20">
        <v>45670</v>
      </c>
      <c r="D9421" s="21">
        <v>85.63</v>
      </c>
    </row>
    <row r="9422" spans="1:4" ht="15" hidden="1" x14ac:dyDescent="0.25">
      <c r="A9422" s="16" t="s">
        <v>2636</v>
      </c>
      <c r="B9422" s="17" t="s">
        <v>2637</v>
      </c>
      <c r="C9422" s="20">
        <v>45670</v>
      </c>
      <c r="D9422" s="21">
        <v>89.97</v>
      </c>
    </row>
    <row r="9423" spans="1:4" ht="15" hidden="1" x14ac:dyDescent="0.25">
      <c r="A9423" s="16" t="s">
        <v>3196</v>
      </c>
      <c r="B9423" s="17" t="s">
        <v>3197</v>
      </c>
      <c r="C9423" s="20">
        <v>45670</v>
      </c>
      <c r="D9423" s="21">
        <v>90.6</v>
      </c>
    </row>
    <row r="9424" spans="1:4" ht="15" hidden="1" x14ac:dyDescent="0.25">
      <c r="A9424" s="16" t="s">
        <v>2638</v>
      </c>
      <c r="B9424" s="17" t="s">
        <v>2639</v>
      </c>
      <c r="C9424" s="20">
        <v>45670</v>
      </c>
      <c r="D9424" s="21">
        <v>92.35</v>
      </c>
    </row>
    <row r="9425" spans="1:4" ht="15" hidden="1" x14ac:dyDescent="0.25">
      <c r="A9425" s="16" t="s">
        <v>2640</v>
      </c>
      <c r="B9425" s="17" t="s">
        <v>2641</v>
      </c>
      <c r="C9425" s="20">
        <v>45670</v>
      </c>
      <c r="D9425" s="21">
        <v>86.41</v>
      </c>
    </row>
    <row r="9426" spans="1:4" ht="15" hidden="1" x14ac:dyDescent="0.25">
      <c r="A9426" s="16" t="s">
        <v>3212</v>
      </c>
      <c r="B9426" s="17" t="s">
        <v>3213</v>
      </c>
      <c r="C9426" s="20">
        <v>45670</v>
      </c>
      <c r="D9426" s="17" t="s">
        <v>3228</v>
      </c>
    </row>
    <row r="9427" spans="1:4" ht="15" hidden="1" x14ac:dyDescent="0.25">
      <c r="A9427" s="16" t="s">
        <v>3198</v>
      </c>
      <c r="B9427" s="17" t="s">
        <v>3199</v>
      </c>
      <c r="C9427" s="20">
        <v>45670</v>
      </c>
      <c r="D9427" s="21">
        <v>79.069999999999993</v>
      </c>
    </row>
    <row r="9428" spans="1:4" ht="15" hidden="1" x14ac:dyDescent="0.25">
      <c r="A9428" s="16" t="s">
        <v>2642</v>
      </c>
      <c r="B9428" s="17" t="s">
        <v>2643</v>
      </c>
      <c r="C9428" s="20">
        <v>45670</v>
      </c>
      <c r="D9428" s="21">
        <v>84.86</v>
      </c>
    </row>
    <row r="9429" spans="1:4" ht="15" hidden="1" x14ac:dyDescent="0.25">
      <c r="A9429" s="16" t="s">
        <v>2644</v>
      </c>
      <c r="B9429" s="17" t="s">
        <v>2645</v>
      </c>
      <c r="C9429" s="20">
        <v>45670</v>
      </c>
      <c r="D9429" s="21">
        <v>88.66</v>
      </c>
    </row>
    <row r="9430" spans="1:4" ht="15" hidden="1" x14ac:dyDescent="0.25">
      <c r="A9430" s="16" t="s">
        <v>2646</v>
      </c>
      <c r="B9430" s="17" t="s">
        <v>2647</v>
      </c>
      <c r="C9430" s="20">
        <v>45670</v>
      </c>
      <c r="D9430" s="21">
        <v>75.05</v>
      </c>
    </row>
    <row r="9431" spans="1:4" ht="15" hidden="1" x14ac:dyDescent="0.25">
      <c r="A9431" s="16" t="s">
        <v>2648</v>
      </c>
      <c r="B9431" s="17" t="s">
        <v>2649</v>
      </c>
      <c r="C9431" s="20">
        <v>45670</v>
      </c>
      <c r="D9431" s="21">
        <v>90.43</v>
      </c>
    </row>
    <row r="9432" spans="1:4" ht="15" hidden="1" x14ac:dyDescent="0.25">
      <c r="A9432" s="16" t="s">
        <v>2650</v>
      </c>
      <c r="B9432" s="17" t="s">
        <v>2651</v>
      </c>
      <c r="C9432" s="20">
        <v>45670</v>
      </c>
      <c r="D9432" s="21">
        <v>88.48</v>
      </c>
    </row>
    <row r="9433" spans="1:4" ht="15" hidden="1" x14ac:dyDescent="0.25">
      <c r="A9433" s="16" t="s">
        <v>2652</v>
      </c>
      <c r="B9433" s="17" t="s">
        <v>2653</v>
      </c>
      <c r="C9433" s="20">
        <v>45670</v>
      </c>
      <c r="D9433" s="21">
        <v>72.64</v>
      </c>
    </row>
    <row r="9434" spans="1:4" ht="15" hidden="1" x14ac:dyDescent="0.25">
      <c r="A9434" s="16" t="s">
        <v>2654</v>
      </c>
      <c r="B9434" s="17" t="s">
        <v>2655</v>
      </c>
      <c r="C9434" s="20">
        <v>45670</v>
      </c>
      <c r="D9434" s="21">
        <v>74.41</v>
      </c>
    </row>
    <row r="9435" spans="1:4" ht="15" hidden="1" x14ac:dyDescent="0.25">
      <c r="A9435" s="16" t="s">
        <v>2656</v>
      </c>
      <c r="B9435" s="17" t="s">
        <v>2657</v>
      </c>
      <c r="C9435" s="20">
        <v>45670</v>
      </c>
      <c r="D9435" s="21">
        <v>91.88</v>
      </c>
    </row>
    <row r="9436" spans="1:4" ht="15" hidden="1" x14ac:dyDescent="0.25">
      <c r="A9436" s="16" t="s">
        <v>2658</v>
      </c>
      <c r="B9436" s="17" t="s">
        <v>2659</v>
      </c>
      <c r="C9436" s="20">
        <v>45670</v>
      </c>
      <c r="D9436" s="21">
        <v>92.36</v>
      </c>
    </row>
    <row r="9437" spans="1:4" ht="15" hidden="1" x14ac:dyDescent="0.25">
      <c r="A9437" s="16" t="s">
        <v>2660</v>
      </c>
      <c r="B9437" s="17" t="s">
        <v>2661</v>
      </c>
      <c r="C9437" s="20">
        <v>45670</v>
      </c>
      <c r="D9437" s="21">
        <v>87.93</v>
      </c>
    </row>
    <row r="9438" spans="1:4" ht="15" hidden="1" x14ac:dyDescent="0.25">
      <c r="A9438" s="16" t="s">
        <v>2662</v>
      </c>
      <c r="B9438" s="17" t="s">
        <v>2663</v>
      </c>
      <c r="C9438" s="20">
        <v>45670</v>
      </c>
      <c r="D9438" s="21">
        <v>88.31</v>
      </c>
    </row>
    <row r="9439" spans="1:4" ht="15" hidden="1" x14ac:dyDescent="0.25">
      <c r="A9439" s="16" t="s">
        <v>3200</v>
      </c>
      <c r="B9439" s="17" t="s">
        <v>3201</v>
      </c>
      <c r="C9439" s="20">
        <v>45670</v>
      </c>
      <c r="D9439" s="21">
        <v>92.75</v>
      </c>
    </row>
    <row r="9440" spans="1:4" ht="15" hidden="1" x14ac:dyDescent="0.25">
      <c r="A9440" s="16" t="s">
        <v>2664</v>
      </c>
      <c r="B9440" s="17" t="s">
        <v>2665</v>
      </c>
      <c r="C9440" s="20">
        <v>45670</v>
      </c>
      <c r="D9440" s="21">
        <v>83.21</v>
      </c>
    </row>
    <row r="9441" spans="1:4" ht="15" hidden="1" x14ac:dyDescent="0.25">
      <c r="A9441" s="16" t="s">
        <v>2666</v>
      </c>
      <c r="B9441" s="17" t="s">
        <v>2667</v>
      </c>
      <c r="C9441" s="20">
        <v>45670</v>
      </c>
      <c r="D9441" s="21">
        <v>90.47</v>
      </c>
    </row>
    <row r="9442" spans="1:4" ht="15" hidden="1" x14ac:dyDescent="0.25">
      <c r="A9442" s="16" t="s">
        <v>2668</v>
      </c>
      <c r="B9442" s="17" t="s">
        <v>1015</v>
      </c>
      <c r="C9442" s="20">
        <v>45670</v>
      </c>
      <c r="D9442" s="21">
        <v>90.62</v>
      </c>
    </row>
    <row r="9443" spans="1:4" ht="15" hidden="1" x14ac:dyDescent="0.25">
      <c r="A9443" s="16" t="s">
        <v>2669</v>
      </c>
      <c r="B9443" s="17" t="s">
        <v>2670</v>
      </c>
      <c r="C9443" s="20">
        <v>45670</v>
      </c>
      <c r="D9443" s="21">
        <v>77.55</v>
      </c>
    </row>
    <row r="9444" spans="1:4" ht="15" hidden="1" x14ac:dyDescent="0.25">
      <c r="A9444" s="16" t="s">
        <v>3202</v>
      </c>
      <c r="B9444" s="17" t="s">
        <v>3203</v>
      </c>
      <c r="C9444" s="20">
        <v>45670</v>
      </c>
      <c r="D9444" s="21">
        <v>83.95</v>
      </c>
    </row>
    <row r="9445" spans="1:4" ht="15" hidden="1" x14ac:dyDescent="0.25">
      <c r="A9445" s="16" t="s">
        <v>2671</v>
      </c>
      <c r="B9445" s="17" t="s">
        <v>2672</v>
      </c>
      <c r="C9445" s="20">
        <v>45670</v>
      </c>
      <c r="D9445" s="21">
        <v>79.19</v>
      </c>
    </row>
    <row r="9446" spans="1:4" ht="15" hidden="1" x14ac:dyDescent="0.25">
      <c r="A9446" s="16" t="s">
        <v>2673</v>
      </c>
      <c r="B9446" s="17" t="s">
        <v>2674</v>
      </c>
      <c r="C9446" s="20">
        <v>45670</v>
      </c>
      <c r="D9446" s="21">
        <v>93.44</v>
      </c>
    </row>
    <row r="9447" spans="1:4" ht="15" hidden="1" x14ac:dyDescent="0.25">
      <c r="A9447" s="16" t="s">
        <v>2675</v>
      </c>
      <c r="B9447" s="17" t="s">
        <v>2676</v>
      </c>
      <c r="C9447" s="20">
        <v>45670</v>
      </c>
      <c r="D9447" s="21">
        <v>90</v>
      </c>
    </row>
    <row r="9448" spans="1:4" ht="15" hidden="1" x14ac:dyDescent="0.25">
      <c r="A9448" s="16" t="s">
        <v>2677</v>
      </c>
      <c r="B9448" s="17" t="s">
        <v>2678</v>
      </c>
      <c r="C9448" s="20">
        <v>45670</v>
      </c>
      <c r="D9448" s="21">
        <v>89.18</v>
      </c>
    </row>
    <row r="9449" spans="1:4" ht="15" hidden="1" x14ac:dyDescent="0.25">
      <c r="A9449" s="16" t="s">
        <v>2679</v>
      </c>
      <c r="B9449" s="17" t="s">
        <v>2680</v>
      </c>
      <c r="C9449" s="20">
        <v>45670</v>
      </c>
      <c r="D9449" s="21">
        <v>89.09</v>
      </c>
    </row>
    <row r="9450" spans="1:4" ht="15" hidden="1" x14ac:dyDescent="0.25">
      <c r="A9450" s="16" t="s">
        <v>2681</v>
      </c>
      <c r="B9450" s="17" t="s">
        <v>2682</v>
      </c>
      <c r="C9450" s="20">
        <v>45670</v>
      </c>
      <c r="D9450" s="21">
        <v>91.15</v>
      </c>
    </row>
    <row r="9451" spans="1:4" ht="15" hidden="1" x14ac:dyDescent="0.25">
      <c r="A9451" s="16" t="s">
        <v>2683</v>
      </c>
      <c r="B9451" s="17" t="s">
        <v>2684</v>
      </c>
      <c r="C9451" s="20">
        <v>45670</v>
      </c>
      <c r="D9451" s="21">
        <v>92.85</v>
      </c>
    </row>
    <row r="9452" spans="1:4" ht="15" hidden="1" x14ac:dyDescent="0.25">
      <c r="A9452" s="16" t="s">
        <v>2685</v>
      </c>
      <c r="B9452" s="17" t="s">
        <v>2686</v>
      </c>
      <c r="C9452" s="20">
        <v>45670</v>
      </c>
      <c r="D9452" s="21">
        <v>85.78</v>
      </c>
    </row>
    <row r="9453" spans="1:4" ht="15" hidden="1" x14ac:dyDescent="0.25">
      <c r="A9453" s="16" t="s">
        <v>2687</v>
      </c>
      <c r="B9453" s="17" t="s">
        <v>2688</v>
      </c>
      <c r="C9453" s="20">
        <v>45670</v>
      </c>
      <c r="D9453" s="21">
        <v>94.24</v>
      </c>
    </row>
    <row r="9454" spans="1:4" ht="15" hidden="1" x14ac:dyDescent="0.25">
      <c r="A9454" s="16" t="s">
        <v>2689</v>
      </c>
      <c r="B9454" s="17" t="s">
        <v>2690</v>
      </c>
      <c r="C9454" s="20">
        <v>45670</v>
      </c>
      <c r="D9454" s="21">
        <v>86.74</v>
      </c>
    </row>
    <row r="9455" spans="1:4" ht="15" hidden="1" x14ac:dyDescent="0.25">
      <c r="A9455" s="16" t="s">
        <v>2691</v>
      </c>
      <c r="B9455" s="17" t="s">
        <v>2692</v>
      </c>
      <c r="C9455" s="20">
        <v>45670</v>
      </c>
      <c r="D9455" s="21">
        <v>92.03</v>
      </c>
    </row>
    <row r="9456" spans="1:4" ht="15" hidden="1" x14ac:dyDescent="0.25">
      <c r="A9456" s="16" t="s">
        <v>2693</v>
      </c>
      <c r="B9456" s="17" t="s">
        <v>2694</v>
      </c>
      <c r="C9456" s="20">
        <v>45670</v>
      </c>
      <c r="D9456" s="21">
        <v>91.3</v>
      </c>
    </row>
    <row r="9457" spans="1:4" ht="15" hidden="1" x14ac:dyDescent="0.25">
      <c r="A9457" s="16" t="s">
        <v>2695</v>
      </c>
      <c r="B9457" s="17" t="s">
        <v>2696</v>
      </c>
      <c r="C9457" s="20">
        <v>45670</v>
      </c>
      <c r="D9457" s="21">
        <v>75.89</v>
      </c>
    </row>
    <row r="9458" spans="1:4" ht="15" hidden="1" x14ac:dyDescent="0.25">
      <c r="A9458" s="16" t="s">
        <v>2697</v>
      </c>
      <c r="B9458" s="17" t="s">
        <v>2698</v>
      </c>
      <c r="C9458" s="20">
        <v>45670</v>
      </c>
      <c r="D9458" s="21">
        <v>85.91</v>
      </c>
    </row>
    <row r="9459" spans="1:4" ht="15" hidden="1" x14ac:dyDescent="0.25">
      <c r="A9459" s="16" t="s">
        <v>2699</v>
      </c>
      <c r="B9459" s="17" t="s">
        <v>2700</v>
      </c>
      <c r="C9459" s="20">
        <v>45670</v>
      </c>
      <c r="D9459" s="21">
        <v>92.23</v>
      </c>
    </row>
    <row r="9460" spans="1:4" ht="15" hidden="1" x14ac:dyDescent="0.25">
      <c r="A9460" s="16" t="s">
        <v>2701</v>
      </c>
      <c r="B9460" s="17" t="s">
        <v>2702</v>
      </c>
      <c r="C9460" s="20">
        <v>45670</v>
      </c>
      <c r="D9460" s="21">
        <v>92.04</v>
      </c>
    </row>
    <row r="9461" spans="1:4" ht="15" hidden="1" x14ac:dyDescent="0.25">
      <c r="A9461" s="16" t="s">
        <v>2703</v>
      </c>
      <c r="B9461" s="17" t="s">
        <v>2704</v>
      </c>
      <c r="C9461" s="20">
        <v>45670</v>
      </c>
      <c r="D9461" s="21">
        <v>91.6</v>
      </c>
    </row>
    <row r="9462" spans="1:4" ht="15" hidden="1" x14ac:dyDescent="0.25">
      <c r="A9462" s="16" t="s">
        <v>2705</v>
      </c>
      <c r="B9462" s="17" t="s">
        <v>2706</v>
      </c>
      <c r="C9462" s="20">
        <v>45670</v>
      </c>
      <c r="D9462" s="21">
        <v>91.44</v>
      </c>
    </row>
    <row r="9463" spans="1:4" ht="15" hidden="1" x14ac:dyDescent="0.25">
      <c r="A9463" s="16" t="s">
        <v>2707</v>
      </c>
      <c r="B9463" s="17" t="s">
        <v>2708</v>
      </c>
      <c r="C9463" s="20">
        <v>45670</v>
      </c>
      <c r="D9463" s="21">
        <v>93.13</v>
      </c>
    </row>
    <row r="9464" spans="1:4" ht="15" hidden="1" x14ac:dyDescent="0.25">
      <c r="A9464" s="16" t="s">
        <v>2709</v>
      </c>
      <c r="B9464" s="17" t="s">
        <v>2710</v>
      </c>
      <c r="C9464" s="20">
        <v>45670</v>
      </c>
      <c r="D9464" s="21">
        <v>89.28</v>
      </c>
    </row>
    <row r="9465" spans="1:4" ht="15" hidden="1" x14ac:dyDescent="0.25">
      <c r="A9465" s="16" t="s">
        <v>2711</v>
      </c>
      <c r="B9465" s="17" t="s">
        <v>2712</v>
      </c>
      <c r="C9465" s="20">
        <v>45670</v>
      </c>
      <c r="D9465" s="21">
        <v>89.3</v>
      </c>
    </row>
    <row r="9466" spans="1:4" ht="15" hidden="1" x14ac:dyDescent="0.25">
      <c r="A9466" s="16" t="s">
        <v>2713</v>
      </c>
      <c r="B9466" s="17" t="s">
        <v>2714</v>
      </c>
      <c r="C9466" s="20">
        <v>45670</v>
      </c>
      <c r="D9466" s="21">
        <v>90.85</v>
      </c>
    </row>
    <row r="9467" spans="1:4" ht="15" hidden="1" x14ac:dyDescent="0.25">
      <c r="A9467" s="16" t="s">
        <v>2715</v>
      </c>
      <c r="B9467" s="17" t="s">
        <v>2716</v>
      </c>
      <c r="C9467" s="20">
        <v>45670</v>
      </c>
      <c r="D9467" s="21">
        <v>77.23</v>
      </c>
    </row>
    <row r="9468" spans="1:4" ht="15" hidden="1" x14ac:dyDescent="0.25">
      <c r="A9468" s="16" t="s">
        <v>2717</v>
      </c>
      <c r="B9468" s="17" t="s">
        <v>2718</v>
      </c>
      <c r="C9468" s="20">
        <v>45670</v>
      </c>
      <c r="D9468" s="21">
        <v>92.65</v>
      </c>
    </row>
    <row r="9469" spans="1:4" ht="15" hidden="1" x14ac:dyDescent="0.25">
      <c r="A9469" s="16" t="s">
        <v>2719</v>
      </c>
      <c r="B9469" s="17" t="s">
        <v>2720</v>
      </c>
      <c r="C9469" s="20">
        <v>45670</v>
      </c>
      <c r="D9469" s="21">
        <v>89.82</v>
      </c>
    </row>
    <row r="9470" spans="1:4" ht="15" hidden="1" x14ac:dyDescent="0.25">
      <c r="A9470" s="16" t="s">
        <v>2721</v>
      </c>
      <c r="B9470" s="17" t="s">
        <v>2722</v>
      </c>
      <c r="C9470" s="20">
        <v>45670</v>
      </c>
      <c r="D9470" s="21">
        <v>89.32</v>
      </c>
    </row>
    <row r="9471" spans="1:4" ht="15" hidden="1" x14ac:dyDescent="0.25">
      <c r="A9471" s="16" t="s">
        <v>2723</v>
      </c>
      <c r="B9471" s="17" t="s">
        <v>2724</v>
      </c>
      <c r="C9471" s="20">
        <v>45670</v>
      </c>
      <c r="D9471" s="21">
        <v>89.6</v>
      </c>
    </row>
    <row r="9472" spans="1:4" ht="15" hidden="1" x14ac:dyDescent="0.25">
      <c r="A9472" s="16" t="s">
        <v>2725</v>
      </c>
      <c r="B9472" s="17" t="s">
        <v>2726</v>
      </c>
      <c r="C9472" s="20">
        <v>45670</v>
      </c>
      <c r="D9472" s="21">
        <v>90.82</v>
      </c>
    </row>
    <row r="9473" spans="1:4" ht="15" hidden="1" x14ac:dyDescent="0.25">
      <c r="A9473" s="16" t="s">
        <v>2727</v>
      </c>
      <c r="B9473" s="17" t="s">
        <v>2728</v>
      </c>
      <c r="C9473" s="20">
        <v>45670</v>
      </c>
      <c r="D9473" s="21">
        <v>91.87</v>
      </c>
    </row>
    <row r="9474" spans="1:4" ht="15" hidden="1" x14ac:dyDescent="0.25">
      <c r="A9474" s="16" t="s">
        <v>2729</v>
      </c>
      <c r="B9474" s="17" t="s">
        <v>2730</v>
      </c>
      <c r="C9474" s="20">
        <v>45670</v>
      </c>
      <c r="D9474" s="21">
        <v>94.24</v>
      </c>
    </row>
    <row r="9475" spans="1:4" ht="15" hidden="1" x14ac:dyDescent="0.25">
      <c r="A9475" s="16" t="s">
        <v>2731</v>
      </c>
      <c r="B9475" s="17" t="s">
        <v>2732</v>
      </c>
      <c r="C9475" s="20">
        <v>45670</v>
      </c>
      <c r="D9475" s="21">
        <v>88.58</v>
      </c>
    </row>
    <row r="9476" spans="1:4" ht="15" hidden="1" x14ac:dyDescent="0.25">
      <c r="A9476" s="16" t="s">
        <v>2733</v>
      </c>
      <c r="B9476" s="17" t="s">
        <v>2734</v>
      </c>
      <c r="C9476" s="20">
        <v>45670</v>
      </c>
      <c r="D9476" s="21">
        <v>92.08</v>
      </c>
    </row>
    <row r="9477" spans="1:4" ht="15" hidden="1" x14ac:dyDescent="0.25">
      <c r="A9477" s="16" t="s">
        <v>2735</v>
      </c>
      <c r="B9477" s="17" t="s">
        <v>2736</v>
      </c>
      <c r="C9477" s="20">
        <v>45670</v>
      </c>
      <c r="D9477" s="21">
        <v>91.55</v>
      </c>
    </row>
    <row r="9478" spans="1:4" ht="15" hidden="1" x14ac:dyDescent="0.25">
      <c r="A9478" s="16" t="s">
        <v>2737</v>
      </c>
      <c r="B9478" s="17" t="s">
        <v>2738</v>
      </c>
      <c r="C9478" s="20">
        <v>45670</v>
      </c>
      <c r="D9478" s="21">
        <v>85.48</v>
      </c>
    </row>
    <row r="9479" spans="1:4" ht="15" hidden="1" x14ac:dyDescent="0.25">
      <c r="A9479" s="16" t="s">
        <v>2739</v>
      </c>
      <c r="B9479" s="17" t="s">
        <v>2740</v>
      </c>
      <c r="C9479" s="20">
        <v>45670</v>
      </c>
      <c r="D9479" s="21">
        <v>88.79</v>
      </c>
    </row>
    <row r="9480" spans="1:4" ht="15" hidden="1" x14ac:dyDescent="0.25">
      <c r="A9480" s="16" t="s">
        <v>2741</v>
      </c>
      <c r="B9480" s="17" t="s">
        <v>2742</v>
      </c>
      <c r="C9480" s="20">
        <v>45670</v>
      </c>
      <c r="D9480" s="21">
        <v>89.95</v>
      </c>
    </row>
    <row r="9481" spans="1:4" ht="15" hidden="1" x14ac:dyDescent="0.25">
      <c r="A9481" s="16" t="s">
        <v>2743</v>
      </c>
      <c r="B9481" s="17" t="s">
        <v>2744</v>
      </c>
      <c r="C9481" s="20">
        <v>45670</v>
      </c>
      <c r="D9481" s="21">
        <v>93.25</v>
      </c>
    </row>
    <row r="9482" spans="1:4" ht="15" hidden="1" x14ac:dyDescent="0.25">
      <c r="A9482" s="16" t="s">
        <v>2745</v>
      </c>
      <c r="B9482" s="17" t="s">
        <v>2746</v>
      </c>
      <c r="C9482" s="20">
        <v>45670</v>
      </c>
      <c r="D9482" s="21">
        <v>90.29</v>
      </c>
    </row>
    <row r="9483" spans="1:4" ht="15" hidden="1" x14ac:dyDescent="0.25">
      <c r="A9483" s="16" t="s">
        <v>2747</v>
      </c>
      <c r="B9483" s="17" t="s">
        <v>2748</v>
      </c>
      <c r="C9483" s="20">
        <v>45670</v>
      </c>
      <c r="D9483" s="21">
        <v>89.9</v>
      </c>
    </row>
    <row r="9484" spans="1:4" ht="15" hidden="1" x14ac:dyDescent="0.25">
      <c r="A9484" s="16" t="s">
        <v>2749</v>
      </c>
      <c r="B9484" s="17" t="s">
        <v>2750</v>
      </c>
      <c r="C9484" s="20">
        <v>45670</v>
      </c>
      <c r="D9484" s="21">
        <v>90.69</v>
      </c>
    </row>
    <row r="9485" spans="1:4" ht="15" hidden="1" x14ac:dyDescent="0.25">
      <c r="A9485" s="16" t="s">
        <v>2751</v>
      </c>
      <c r="B9485" s="17" t="s">
        <v>2752</v>
      </c>
      <c r="C9485" s="20">
        <v>45670</v>
      </c>
      <c r="D9485" s="21">
        <v>88.31</v>
      </c>
    </row>
    <row r="9486" spans="1:4" ht="15" hidden="1" x14ac:dyDescent="0.25">
      <c r="A9486" s="16" t="s">
        <v>2753</v>
      </c>
      <c r="B9486" s="17" t="s">
        <v>2754</v>
      </c>
      <c r="C9486" s="20">
        <v>45670</v>
      </c>
      <c r="D9486" s="21">
        <v>91.58</v>
      </c>
    </row>
    <row r="9487" spans="1:4" ht="15" hidden="1" x14ac:dyDescent="0.25">
      <c r="A9487" s="16" t="s">
        <v>2755</v>
      </c>
      <c r="B9487" s="17" t="s">
        <v>2756</v>
      </c>
      <c r="C9487" s="20">
        <v>45670</v>
      </c>
      <c r="D9487" s="21">
        <v>92.34</v>
      </c>
    </row>
    <row r="9488" spans="1:4" ht="15" hidden="1" x14ac:dyDescent="0.25">
      <c r="A9488" s="16" t="s">
        <v>2757</v>
      </c>
      <c r="B9488" s="17" t="s">
        <v>2758</v>
      </c>
      <c r="C9488" s="20">
        <v>45670</v>
      </c>
      <c r="D9488" s="21">
        <v>92.63</v>
      </c>
    </row>
    <row r="9489" spans="1:4" ht="15" hidden="1" x14ac:dyDescent="0.25">
      <c r="A9489" s="16" t="s">
        <v>2759</v>
      </c>
      <c r="B9489" s="17" t="s">
        <v>2760</v>
      </c>
      <c r="C9489" s="20">
        <v>45670</v>
      </c>
      <c r="D9489" s="21">
        <v>80.19</v>
      </c>
    </row>
    <row r="9490" spans="1:4" ht="15" hidden="1" x14ac:dyDescent="0.25">
      <c r="A9490" s="16" t="s">
        <v>2761</v>
      </c>
      <c r="B9490" s="17" t="s">
        <v>2762</v>
      </c>
      <c r="C9490" s="20">
        <v>45670</v>
      </c>
      <c r="D9490" s="21">
        <v>89.95</v>
      </c>
    </row>
    <row r="9491" spans="1:4" ht="15" hidden="1" x14ac:dyDescent="0.25">
      <c r="A9491" s="16" t="s">
        <v>2763</v>
      </c>
      <c r="B9491" s="17" t="s">
        <v>2764</v>
      </c>
      <c r="C9491" s="20">
        <v>45670</v>
      </c>
      <c r="D9491" s="21">
        <v>83.82</v>
      </c>
    </row>
    <row r="9492" spans="1:4" ht="15" hidden="1" x14ac:dyDescent="0.25">
      <c r="A9492" s="16" t="s">
        <v>2765</v>
      </c>
      <c r="B9492" s="17" t="s">
        <v>2766</v>
      </c>
      <c r="C9492" s="20">
        <v>45670</v>
      </c>
      <c r="D9492" s="21">
        <v>93.2</v>
      </c>
    </row>
    <row r="9493" spans="1:4" ht="15" hidden="1" x14ac:dyDescent="0.25">
      <c r="A9493" s="16" t="s">
        <v>2767</v>
      </c>
      <c r="B9493" s="17" t="s">
        <v>2768</v>
      </c>
      <c r="C9493" s="20">
        <v>45670</v>
      </c>
      <c r="D9493" s="21">
        <v>77.42</v>
      </c>
    </row>
    <row r="9494" spans="1:4" ht="15" hidden="1" x14ac:dyDescent="0.25">
      <c r="A9494" s="16" t="s">
        <v>2769</v>
      </c>
      <c r="B9494" s="17" t="s">
        <v>2770</v>
      </c>
      <c r="C9494" s="20">
        <v>45670</v>
      </c>
      <c r="D9494" s="21">
        <v>76.709999999999994</v>
      </c>
    </row>
    <row r="9495" spans="1:4" ht="15" hidden="1" x14ac:dyDescent="0.25">
      <c r="A9495" s="16" t="s">
        <v>2771</v>
      </c>
      <c r="B9495" s="17" t="s">
        <v>2772</v>
      </c>
      <c r="C9495" s="20">
        <v>45670</v>
      </c>
      <c r="D9495" s="21">
        <v>89.15</v>
      </c>
    </row>
    <row r="9496" spans="1:4" ht="15" hidden="1" x14ac:dyDescent="0.25">
      <c r="A9496" s="16" t="s">
        <v>2773</v>
      </c>
      <c r="B9496" s="17" t="s">
        <v>2774</v>
      </c>
      <c r="C9496" s="20">
        <v>45670</v>
      </c>
      <c r="D9496" s="21">
        <v>79.84</v>
      </c>
    </row>
    <row r="9497" spans="1:4" ht="15" hidden="1" x14ac:dyDescent="0.25">
      <c r="A9497" s="16" t="s">
        <v>2775</v>
      </c>
      <c r="B9497" s="17" t="s">
        <v>2776</v>
      </c>
      <c r="C9497" s="20">
        <v>45670</v>
      </c>
      <c r="D9497" s="21">
        <v>70.209999999999994</v>
      </c>
    </row>
    <row r="9498" spans="1:4" ht="15" hidden="1" x14ac:dyDescent="0.25">
      <c r="A9498" s="16" t="s">
        <v>2777</v>
      </c>
      <c r="B9498" s="17" t="s">
        <v>2778</v>
      </c>
      <c r="C9498" s="20">
        <v>45670</v>
      </c>
      <c r="D9498" s="21">
        <v>84.81</v>
      </c>
    </row>
    <row r="9499" spans="1:4" ht="15" hidden="1" x14ac:dyDescent="0.25">
      <c r="A9499" s="16" t="s">
        <v>2779</v>
      </c>
      <c r="B9499" s="17" t="s">
        <v>2780</v>
      </c>
      <c r="C9499" s="20">
        <v>45670</v>
      </c>
      <c r="D9499" s="21">
        <v>94.5</v>
      </c>
    </row>
    <row r="9500" spans="1:4" ht="15" hidden="1" x14ac:dyDescent="0.25">
      <c r="A9500" s="16" t="s">
        <v>2781</v>
      </c>
      <c r="B9500" s="17" t="s">
        <v>2782</v>
      </c>
      <c r="C9500" s="20">
        <v>45670</v>
      </c>
      <c r="D9500" s="21">
        <v>91.77</v>
      </c>
    </row>
    <row r="9501" spans="1:4" ht="15" hidden="1" x14ac:dyDescent="0.25">
      <c r="A9501" s="16" t="s">
        <v>2783</v>
      </c>
      <c r="B9501" s="17" t="s">
        <v>2784</v>
      </c>
      <c r="C9501" s="20">
        <v>45670</v>
      </c>
      <c r="D9501" s="21">
        <v>93.08</v>
      </c>
    </row>
    <row r="9502" spans="1:4" ht="15" hidden="1" x14ac:dyDescent="0.25">
      <c r="A9502" s="16" t="s">
        <v>2785</v>
      </c>
      <c r="B9502" s="17" t="s">
        <v>2786</v>
      </c>
      <c r="C9502" s="20">
        <v>45670</v>
      </c>
      <c r="D9502" s="21">
        <v>94.48</v>
      </c>
    </row>
    <row r="9503" spans="1:4" ht="15" hidden="1" x14ac:dyDescent="0.25">
      <c r="A9503" s="16" t="s">
        <v>2787</v>
      </c>
      <c r="B9503" s="17" t="s">
        <v>2788</v>
      </c>
      <c r="C9503" s="20">
        <v>45670</v>
      </c>
      <c r="D9503" s="21">
        <v>91.6</v>
      </c>
    </row>
    <row r="9504" spans="1:4" ht="15" hidden="1" x14ac:dyDescent="0.25">
      <c r="A9504" s="16" t="s">
        <v>2789</v>
      </c>
      <c r="B9504" s="17" t="s">
        <v>2790</v>
      </c>
      <c r="C9504" s="20">
        <v>45670</v>
      </c>
      <c r="D9504" s="21">
        <v>94.33</v>
      </c>
    </row>
    <row r="9505" spans="1:4" ht="15" hidden="1" x14ac:dyDescent="0.25">
      <c r="A9505" s="16" t="s">
        <v>2791</v>
      </c>
      <c r="B9505" s="17" t="s">
        <v>2792</v>
      </c>
      <c r="C9505" s="20">
        <v>45670</v>
      </c>
      <c r="D9505" s="21">
        <v>91.9</v>
      </c>
    </row>
    <row r="9506" spans="1:4" ht="15" hidden="1" x14ac:dyDescent="0.25">
      <c r="A9506" s="16" t="s">
        <v>2793</v>
      </c>
      <c r="B9506" s="17" t="s">
        <v>2794</v>
      </c>
      <c r="C9506" s="20">
        <v>45670</v>
      </c>
      <c r="D9506" s="21">
        <v>95.68</v>
      </c>
    </row>
    <row r="9507" spans="1:4" ht="15" hidden="1" x14ac:dyDescent="0.25">
      <c r="A9507" s="16" t="s">
        <v>2795</v>
      </c>
      <c r="B9507" s="17" t="s">
        <v>2796</v>
      </c>
      <c r="C9507" s="20">
        <v>45670</v>
      </c>
      <c r="D9507" s="21">
        <v>93.01</v>
      </c>
    </row>
    <row r="9508" spans="1:4" ht="15" hidden="1" x14ac:dyDescent="0.25">
      <c r="A9508" s="16" t="s">
        <v>2797</v>
      </c>
      <c r="B9508" s="17" t="s">
        <v>2798</v>
      </c>
      <c r="C9508" s="20">
        <v>45670</v>
      </c>
      <c r="D9508" s="21">
        <v>95.22</v>
      </c>
    </row>
    <row r="9509" spans="1:4" ht="15" hidden="1" x14ac:dyDescent="0.25">
      <c r="A9509" s="16" t="s">
        <v>2799</v>
      </c>
      <c r="B9509" s="17" t="s">
        <v>2800</v>
      </c>
      <c r="C9509" s="20">
        <v>45670</v>
      </c>
      <c r="D9509" s="21">
        <v>87.62</v>
      </c>
    </row>
    <row r="9510" spans="1:4" ht="15" hidden="1" x14ac:dyDescent="0.25">
      <c r="A9510" s="16" t="s">
        <v>2801</v>
      </c>
      <c r="B9510" s="17" t="s">
        <v>2802</v>
      </c>
      <c r="C9510" s="20">
        <v>45670</v>
      </c>
      <c r="D9510" s="21">
        <v>91.57</v>
      </c>
    </row>
    <row r="9511" spans="1:4" ht="15" hidden="1" x14ac:dyDescent="0.25">
      <c r="A9511" s="16" t="s">
        <v>2803</v>
      </c>
      <c r="B9511" s="17" t="s">
        <v>2804</v>
      </c>
      <c r="C9511" s="20">
        <v>45670</v>
      </c>
      <c r="D9511" s="21">
        <v>91.48</v>
      </c>
    </row>
    <row r="9512" spans="1:4" ht="15" hidden="1" x14ac:dyDescent="0.25">
      <c r="A9512" s="16" t="s">
        <v>2805</v>
      </c>
      <c r="B9512" s="17" t="s">
        <v>2806</v>
      </c>
      <c r="C9512" s="20">
        <v>45670</v>
      </c>
      <c r="D9512" s="21">
        <v>88.26</v>
      </c>
    </row>
    <row r="9513" spans="1:4" ht="15" hidden="1" x14ac:dyDescent="0.25">
      <c r="A9513" s="16" t="s">
        <v>2807</v>
      </c>
      <c r="B9513" s="17" t="s">
        <v>2808</v>
      </c>
      <c r="C9513" s="20">
        <v>45670</v>
      </c>
      <c r="D9513" s="21">
        <v>84.96</v>
      </c>
    </row>
    <row r="9514" spans="1:4" ht="15" hidden="1" x14ac:dyDescent="0.25">
      <c r="A9514" s="16" t="s">
        <v>2809</v>
      </c>
      <c r="B9514" s="17" t="s">
        <v>2810</v>
      </c>
      <c r="C9514" s="20">
        <v>45670</v>
      </c>
      <c r="D9514" s="21">
        <v>85.2</v>
      </c>
    </row>
    <row r="9515" spans="1:4" ht="15" hidden="1" x14ac:dyDescent="0.25">
      <c r="A9515" s="16" t="s">
        <v>2811</v>
      </c>
      <c r="B9515" s="17" t="s">
        <v>2812</v>
      </c>
      <c r="C9515" s="20">
        <v>45670</v>
      </c>
      <c r="D9515" s="21">
        <v>89.47</v>
      </c>
    </row>
    <row r="9516" spans="1:4" ht="15" hidden="1" x14ac:dyDescent="0.25">
      <c r="A9516" s="16" t="s">
        <v>2813</v>
      </c>
      <c r="B9516" s="17" t="s">
        <v>2814</v>
      </c>
      <c r="C9516" s="20">
        <v>45670</v>
      </c>
      <c r="D9516" s="21">
        <v>84.55</v>
      </c>
    </row>
    <row r="9517" spans="1:4" ht="15" hidden="1" x14ac:dyDescent="0.25">
      <c r="A9517" s="16" t="s">
        <v>2815</v>
      </c>
      <c r="B9517" s="17" t="s">
        <v>2816</v>
      </c>
      <c r="C9517" s="20">
        <v>45670</v>
      </c>
      <c r="D9517" s="21">
        <v>88.56</v>
      </c>
    </row>
    <row r="9518" spans="1:4" ht="15" hidden="1" x14ac:dyDescent="0.25">
      <c r="A9518" s="16" t="s">
        <v>2817</v>
      </c>
      <c r="B9518" s="17" t="s">
        <v>2818</v>
      </c>
      <c r="C9518" s="20">
        <v>45670</v>
      </c>
      <c r="D9518" s="21">
        <v>88.68</v>
      </c>
    </row>
    <row r="9519" spans="1:4" ht="15" hidden="1" x14ac:dyDescent="0.25">
      <c r="A9519" s="16" t="s">
        <v>2819</v>
      </c>
      <c r="B9519" s="17" t="s">
        <v>2820</v>
      </c>
      <c r="C9519" s="20">
        <v>45670</v>
      </c>
      <c r="D9519" s="21">
        <v>91.49</v>
      </c>
    </row>
    <row r="9520" spans="1:4" ht="15" hidden="1" x14ac:dyDescent="0.25">
      <c r="A9520" s="16" t="s">
        <v>2821</v>
      </c>
      <c r="B9520" s="17" t="s">
        <v>2822</v>
      </c>
      <c r="C9520" s="20">
        <v>45670</v>
      </c>
      <c r="D9520" s="21">
        <v>90.94</v>
      </c>
    </row>
    <row r="9521" spans="1:4" ht="15" hidden="1" x14ac:dyDescent="0.25">
      <c r="A9521" s="16" t="s">
        <v>2823</v>
      </c>
      <c r="B9521" s="17" t="s">
        <v>2824</v>
      </c>
      <c r="C9521" s="20">
        <v>45670</v>
      </c>
      <c r="D9521" s="21">
        <v>87.88</v>
      </c>
    </row>
    <row r="9522" spans="1:4" ht="15" hidden="1" x14ac:dyDescent="0.25">
      <c r="A9522" s="16" t="s">
        <v>2825</v>
      </c>
      <c r="B9522" s="17" t="s">
        <v>2826</v>
      </c>
      <c r="C9522" s="20">
        <v>45670</v>
      </c>
      <c r="D9522" s="21">
        <v>90.03</v>
      </c>
    </row>
    <row r="9523" spans="1:4" ht="15" hidden="1" x14ac:dyDescent="0.25">
      <c r="A9523" s="16" t="s">
        <v>2827</v>
      </c>
      <c r="B9523" s="17" t="s">
        <v>2828</v>
      </c>
      <c r="C9523" s="20">
        <v>45670</v>
      </c>
      <c r="D9523" s="21">
        <v>93.15</v>
      </c>
    </row>
    <row r="9524" spans="1:4" ht="15" hidden="1" x14ac:dyDescent="0.25">
      <c r="A9524" s="16" t="s">
        <v>2829</v>
      </c>
      <c r="B9524" s="17" t="s">
        <v>2830</v>
      </c>
      <c r="C9524" s="20">
        <v>45670</v>
      </c>
      <c r="D9524" s="21">
        <v>91.67</v>
      </c>
    </row>
    <row r="9525" spans="1:4" ht="15" hidden="1" x14ac:dyDescent="0.25">
      <c r="A9525" s="16" t="s">
        <v>2831</v>
      </c>
      <c r="B9525" s="17" t="s">
        <v>2832</v>
      </c>
      <c r="C9525" s="20">
        <v>45670</v>
      </c>
      <c r="D9525" s="21">
        <v>85.47</v>
      </c>
    </row>
    <row r="9526" spans="1:4" ht="15" hidden="1" x14ac:dyDescent="0.25">
      <c r="A9526" s="16" t="s">
        <v>2833</v>
      </c>
      <c r="B9526" s="17" t="s">
        <v>2834</v>
      </c>
      <c r="C9526" s="20">
        <v>45670</v>
      </c>
      <c r="D9526" s="21">
        <v>86</v>
      </c>
    </row>
    <row r="9527" spans="1:4" ht="15" hidden="1" x14ac:dyDescent="0.25">
      <c r="A9527" s="16" t="s">
        <v>2835</v>
      </c>
      <c r="B9527" s="17" t="s">
        <v>2836</v>
      </c>
      <c r="C9527" s="20">
        <v>45670</v>
      </c>
      <c r="D9527" s="21">
        <v>94.63</v>
      </c>
    </row>
    <row r="9528" spans="1:4" ht="15" hidden="1" x14ac:dyDescent="0.25">
      <c r="A9528" s="16" t="s">
        <v>2837</v>
      </c>
      <c r="B9528" s="17" t="s">
        <v>2838</v>
      </c>
      <c r="C9528" s="20">
        <v>45670</v>
      </c>
      <c r="D9528" s="21">
        <v>91.93</v>
      </c>
    </row>
    <row r="9529" spans="1:4" ht="15" hidden="1" x14ac:dyDescent="0.25">
      <c r="A9529" s="16" t="s">
        <v>2839</v>
      </c>
      <c r="B9529" s="17" t="s">
        <v>2840</v>
      </c>
      <c r="C9529" s="20">
        <v>45670</v>
      </c>
      <c r="D9529" s="21">
        <v>94.09</v>
      </c>
    </row>
    <row r="9530" spans="1:4" ht="15" hidden="1" x14ac:dyDescent="0.25">
      <c r="A9530" s="16" t="s">
        <v>2841</v>
      </c>
      <c r="B9530" s="17" t="s">
        <v>2842</v>
      </c>
      <c r="C9530" s="20">
        <v>45670</v>
      </c>
      <c r="D9530" s="21">
        <v>93.84</v>
      </c>
    </row>
    <row r="9531" spans="1:4" ht="15" hidden="1" x14ac:dyDescent="0.25">
      <c r="A9531" s="16" t="s">
        <v>2843</v>
      </c>
      <c r="B9531" s="17" t="s">
        <v>2844</v>
      </c>
      <c r="C9531" s="20">
        <v>45670</v>
      </c>
      <c r="D9531" s="21">
        <v>90.63</v>
      </c>
    </row>
    <row r="9532" spans="1:4" ht="15" hidden="1" x14ac:dyDescent="0.25">
      <c r="A9532" s="16" t="s">
        <v>2845</v>
      </c>
      <c r="B9532" s="17" t="s">
        <v>2846</v>
      </c>
      <c r="C9532" s="20">
        <v>45670</v>
      </c>
      <c r="D9532" s="21">
        <v>91.32</v>
      </c>
    </row>
    <row r="9533" spans="1:4" ht="15" hidden="1" x14ac:dyDescent="0.25">
      <c r="A9533" s="16" t="s">
        <v>2847</v>
      </c>
      <c r="B9533" s="17" t="s">
        <v>2848</v>
      </c>
      <c r="C9533" s="20">
        <v>45670</v>
      </c>
      <c r="D9533" s="21">
        <v>92.23</v>
      </c>
    </row>
    <row r="9534" spans="1:4" ht="15" hidden="1" x14ac:dyDescent="0.25">
      <c r="A9534" s="16" t="s">
        <v>2849</v>
      </c>
      <c r="B9534" s="17" t="s">
        <v>2850</v>
      </c>
      <c r="C9534" s="20">
        <v>45670</v>
      </c>
      <c r="D9534" s="21">
        <v>86.2</v>
      </c>
    </row>
    <row r="9535" spans="1:4" ht="15" hidden="1" x14ac:dyDescent="0.25">
      <c r="A9535" s="16" t="s">
        <v>2851</v>
      </c>
      <c r="B9535" s="17" t="s">
        <v>2852</v>
      </c>
      <c r="C9535" s="20">
        <v>45670</v>
      </c>
      <c r="D9535" s="21">
        <v>91.35</v>
      </c>
    </row>
    <row r="9536" spans="1:4" ht="15" hidden="1" x14ac:dyDescent="0.25">
      <c r="A9536" s="16" t="s">
        <v>2853</v>
      </c>
      <c r="B9536" s="17" t="s">
        <v>2854</v>
      </c>
      <c r="C9536" s="20">
        <v>45670</v>
      </c>
      <c r="D9536" s="21">
        <v>88.82</v>
      </c>
    </row>
    <row r="9537" spans="1:4" ht="15" hidden="1" x14ac:dyDescent="0.25">
      <c r="A9537" s="16" t="s">
        <v>2855</v>
      </c>
      <c r="B9537" s="17" t="s">
        <v>2856</v>
      </c>
      <c r="C9537" s="20">
        <v>45670</v>
      </c>
      <c r="D9537" s="21">
        <v>93.98</v>
      </c>
    </row>
    <row r="9538" spans="1:4" ht="15" hidden="1" x14ac:dyDescent="0.25">
      <c r="A9538" s="16" t="s">
        <v>2857</v>
      </c>
      <c r="B9538" s="17" t="s">
        <v>2858</v>
      </c>
      <c r="C9538" s="20">
        <v>45670</v>
      </c>
      <c r="D9538" s="21">
        <v>93.14</v>
      </c>
    </row>
    <row r="9539" spans="1:4" ht="15" hidden="1" x14ac:dyDescent="0.25">
      <c r="A9539" s="16" t="s">
        <v>2859</v>
      </c>
      <c r="B9539" s="17" t="s">
        <v>2860</v>
      </c>
      <c r="C9539" s="20">
        <v>45670</v>
      </c>
      <c r="D9539" s="21">
        <v>90.14</v>
      </c>
    </row>
    <row r="9540" spans="1:4" ht="15" hidden="1" x14ac:dyDescent="0.25">
      <c r="A9540" s="16" t="s">
        <v>2861</v>
      </c>
      <c r="B9540" s="17" t="s">
        <v>2862</v>
      </c>
      <c r="C9540" s="20">
        <v>45670</v>
      </c>
      <c r="D9540" s="21">
        <v>92.87</v>
      </c>
    </row>
    <row r="9541" spans="1:4" ht="15" hidden="1" x14ac:dyDescent="0.25">
      <c r="A9541" s="16" t="s">
        <v>2863</v>
      </c>
      <c r="B9541" s="17" t="s">
        <v>2864</v>
      </c>
      <c r="C9541" s="20">
        <v>45670</v>
      </c>
      <c r="D9541" s="21">
        <v>89.69</v>
      </c>
    </row>
    <row r="9542" spans="1:4" ht="15" hidden="1" x14ac:dyDescent="0.25">
      <c r="A9542" s="16" t="s">
        <v>2865</v>
      </c>
      <c r="B9542" s="17" t="s">
        <v>2866</v>
      </c>
      <c r="C9542" s="20">
        <v>45670</v>
      </c>
      <c r="D9542" s="21">
        <v>88.38</v>
      </c>
    </row>
    <row r="9543" spans="1:4" ht="15" hidden="1" x14ac:dyDescent="0.25">
      <c r="A9543" s="16" t="s">
        <v>2867</v>
      </c>
      <c r="B9543" s="17" t="s">
        <v>2868</v>
      </c>
      <c r="C9543" s="20">
        <v>45670</v>
      </c>
      <c r="D9543" s="21">
        <v>92.74</v>
      </c>
    </row>
    <row r="9544" spans="1:4" ht="15" hidden="1" x14ac:dyDescent="0.25">
      <c r="A9544" s="16" t="s">
        <v>2869</v>
      </c>
      <c r="B9544" s="17" t="s">
        <v>2870</v>
      </c>
      <c r="C9544" s="20">
        <v>45670</v>
      </c>
      <c r="D9544" s="21">
        <v>89.5</v>
      </c>
    </row>
    <row r="9545" spans="1:4" ht="15" hidden="1" x14ac:dyDescent="0.25">
      <c r="A9545" s="16" t="s">
        <v>2871</v>
      </c>
      <c r="B9545" s="17" t="s">
        <v>2872</v>
      </c>
      <c r="C9545" s="20">
        <v>45670</v>
      </c>
      <c r="D9545" s="21">
        <v>93.38</v>
      </c>
    </row>
    <row r="9546" spans="1:4" ht="15" hidden="1" x14ac:dyDescent="0.25">
      <c r="A9546" s="16" t="s">
        <v>2873</v>
      </c>
      <c r="B9546" s="17" t="s">
        <v>2874</v>
      </c>
      <c r="C9546" s="20">
        <v>45670</v>
      </c>
      <c r="D9546" s="21">
        <v>90.1</v>
      </c>
    </row>
    <row r="9547" spans="1:4" ht="15" hidden="1" x14ac:dyDescent="0.25">
      <c r="A9547" s="16" t="s">
        <v>2875</v>
      </c>
      <c r="B9547" s="17" t="s">
        <v>2876</v>
      </c>
      <c r="C9547" s="20">
        <v>45670</v>
      </c>
      <c r="D9547" s="21">
        <v>86.1</v>
      </c>
    </row>
    <row r="9548" spans="1:4" ht="15" hidden="1" x14ac:dyDescent="0.25">
      <c r="A9548" s="16" t="s">
        <v>2877</v>
      </c>
      <c r="B9548" s="17" t="s">
        <v>2878</v>
      </c>
      <c r="C9548" s="20">
        <v>45670</v>
      </c>
      <c r="D9548" s="21">
        <v>95.51</v>
      </c>
    </row>
    <row r="9549" spans="1:4" ht="15" hidden="1" x14ac:dyDescent="0.25">
      <c r="A9549" s="16" t="s">
        <v>2879</v>
      </c>
      <c r="B9549" s="17" t="s">
        <v>2880</v>
      </c>
      <c r="C9549" s="20">
        <v>45670</v>
      </c>
      <c r="D9549" s="21">
        <v>87.25</v>
      </c>
    </row>
    <row r="9550" spans="1:4" ht="15" hidden="1" x14ac:dyDescent="0.25">
      <c r="A9550" s="16" t="s">
        <v>2881</v>
      </c>
      <c r="B9550" s="17" t="s">
        <v>2882</v>
      </c>
      <c r="C9550" s="20">
        <v>45670</v>
      </c>
      <c r="D9550" s="21">
        <v>91.77</v>
      </c>
    </row>
    <row r="9551" spans="1:4" ht="15" hidden="1" x14ac:dyDescent="0.25">
      <c r="A9551" s="16" t="s">
        <v>2883</v>
      </c>
      <c r="B9551" s="17" t="s">
        <v>2884</v>
      </c>
      <c r="C9551" s="20">
        <v>45670</v>
      </c>
      <c r="D9551" s="21">
        <v>86.02</v>
      </c>
    </row>
    <row r="9552" spans="1:4" ht="15" hidden="1" x14ac:dyDescent="0.25">
      <c r="A9552" s="16" t="s">
        <v>2885</v>
      </c>
      <c r="B9552" s="17" t="s">
        <v>2886</v>
      </c>
      <c r="C9552" s="20">
        <v>45670</v>
      </c>
      <c r="D9552" s="21">
        <v>90.74</v>
      </c>
    </row>
    <row r="9553" spans="1:4" ht="15" hidden="1" x14ac:dyDescent="0.25">
      <c r="A9553" s="16" t="s">
        <v>2887</v>
      </c>
      <c r="B9553" s="17" t="s">
        <v>2888</v>
      </c>
      <c r="C9553" s="20">
        <v>45670</v>
      </c>
      <c r="D9553" s="21">
        <v>91.12</v>
      </c>
    </row>
    <row r="9554" spans="1:4" ht="15" hidden="1" x14ac:dyDescent="0.25">
      <c r="A9554" s="16" t="s">
        <v>2889</v>
      </c>
      <c r="B9554" s="17" t="s">
        <v>2890</v>
      </c>
      <c r="C9554" s="20">
        <v>45670</v>
      </c>
      <c r="D9554" s="21">
        <v>93.65</v>
      </c>
    </row>
    <row r="9555" spans="1:4" ht="15" hidden="1" x14ac:dyDescent="0.25">
      <c r="A9555" s="16" t="s">
        <v>2891</v>
      </c>
      <c r="B9555" s="17" t="s">
        <v>2892</v>
      </c>
      <c r="C9555" s="20">
        <v>45670</v>
      </c>
      <c r="D9555" s="21">
        <v>90.26</v>
      </c>
    </row>
    <row r="9556" spans="1:4" ht="15" hidden="1" x14ac:dyDescent="0.25">
      <c r="A9556" s="16" t="s">
        <v>2893</v>
      </c>
      <c r="B9556" s="17" t="s">
        <v>2894</v>
      </c>
      <c r="C9556" s="20">
        <v>45670</v>
      </c>
      <c r="D9556" s="21">
        <v>82.24</v>
      </c>
    </row>
    <row r="9557" spans="1:4" ht="15" hidden="1" x14ac:dyDescent="0.25">
      <c r="A9557" s="16" t="s">
        <v>2895</v>
      </c>
      <c r="B9557" s="17" t="s">
        <v>2896</v>
      </c>
      <c r="C9557" s="20">
        <v>45670</v>
      </c>
      <c r="D9557" s="21">
        <v>90.93</v>
      </c>
    </row>
    <row r="9558" spans="1:4" ht="15" hidden="1" x14ac:dyDescent="0.25">
      <c r="A9558" s="16" t="s">
        <v>2897</v>
      </c>
      <c r="B9558" s="17" t="s">
        <v>2898</v>
      </c>
      <c r="C9558" s="20">
        <v>45670</v>
      </c>
      <c r="D9558" s="21">
        <v>94.27</v>
      </c>
    </row>
    <row r="9559" spans="1:4" ht="15" hidden="1" x14ac:dyDescent="0.25">
      <c r="A9559" s="16" t="s">
        <v>2899</v>
      </c>
      <c r="B9559" s="17" t="s">
        <v>2900</v>
      </c>
      <c r="C9559" s="20">
        <v>45670</v>
      </c>
      <c r="D9559" s="21">
        <v>94.63</v>
      </c>
    </row>
    <row r="9560" spans="1:4" ht="15" hidden="1" x14ac:dyDescent="0.25">
      <c r="A9560" s="16" t="s">
        <v>2901</v>
      </c>
      <c r="B9560" s="17" t="s">
        <v>2902</v>
      </c>
      <c r="C9560" s="20">
        <v>45670</v>
      </c>
      <c r="D9560" s="21">
        <v>81.56</v>
      </c>
    </row>
    <row r="9561" spans="1:4" ht="15" hidden="1" x14ac:dyDescent="0.25">
      <c r="A9561" s="16" t="s">
        <v>2903</v>
      </c>
      <c r="B9561" s="17" t="s">
        <v>2904</v>
      </c>
      <c r="C9561" s="20">
        <v>45670</v>
      </c>
      <c r="D9561" s="21">
        <v>92.95</v>
      </c>
    </row>
    <row r="9562" spans="1:4" ht="15" hidden="1" x14ac:dyDescent="0.25">
      <c r="A9562" s="16" t="s">
        <v>2905</v>
      </c>
      <c r="B9562" s="17" t="s">
        <v>2906</v>
      </c>
      <c r="C9562" s="20">
        <v>45670</v>
      </c>
      <c r="D9562" s="21">
        <v>81.77</v>
      </c>
    </row>
    <row r="9563" spans="1:4" ht="15" hidden="1" x14ac:dyDescent="0.25">
      <c r="A9563" s="16" t="s">
        <v>2907</v>
      </c>
      <c r="B9563" s="17" t="s">
        <v>2908</v>
      </c>
      <c r="C9563" s="20">
        <v>45670</v>
      </c>
      <c r="D9563" s="21">
        <v>89.29</v>
      </c>
    </row>
    <row r="9564" spans="1:4" ht="15" hidden="1" x14ac:dyDescent="0.25">
      <c r="A9564" s="16" t="s">
        <v>2909</v>
      </c>
      <c r="B9564" s="17" t="s">
        <v>2910</v>
      </c>
      <c r="C9564" s="20">
        <v>45670</v>
      </c>
      <c r="D9564" s="21">
        <v>85.8</v>
      </c>
    </row>
    <row r="9565" spans="1:4" ht="15" hidden="1" x14ac:dyDescent="0.25">
      <c r="A9565" s="16" t="s">
        <v>2911</v>
      </c>
      <c r="B9565" s="17" t="s">
        <v>2912</v>
      </c>
      <c r="C9565" s="20">
        <v>45670</v>
      </c>
      <c r="D9565" s="21">
        <v>86.93</v>
      </c>
    </row>
    <row r="9566" spans="1:4" ht="15" hidden="1" x14ac:dyDescent="0.25">
      <c r="A9566" s="16" t="s">
        <v>2913</v>
      </c>
      <c r="B9566" s="17" t="s">
        <v>2914</v>
      </c>
      <c r="C9566" s="20">
        <v>45670</v>
      </c>
      <c r="D9566" s="21">
        <v>83.65</v>
      </c>
    </row>
    <row r="9567" spans="1:4" ht="15" hidden="1" x14ac:dyDescent="0.25">
      <c r="A9567" s="16" t="s">
        <v>2915</v>
      </c>
      <c r="B9567" s="17" t="s">
        <v>2916</v>
      </c>
      <c r="C9567" s="20">
        <v>45670</v>
      </c>
      <c r="D9567" s="21">
        <v>74.89</v>
      </c>
    </row>
    <row r="9568" spans="1:4" ht="15" hidden="1" x14ac:dyDescent="0.25">
      <c r="A9568" s="16" t="s">
        <v>2917</v>
      </c>
      <c r="B9568" s="17" t="s">
        <v>2918</v>
      </c>
      <c r="C9568" s="20">
        <v>45670</v>
      </c>
      <c r="D9568" s="21">
        <v>73.290000000000006</v>
      </c>
    </row>
    <row r="9569" spans="1:4" ht="15" hidden="1" x14ac:dyDescent="0.25">
      <c r="A9569" s="16" t="s">
        <v>2919</v>
      </c>
      <c r="B9569" s="17" t="s">
        <v>2920</v>
      </c>
      <c r="C9569" s="20">
        <v>45670</v>
      </c>
      <c r="D9569" s="21">
        <v>89.24</v>
      </c>
    </row>
    <row r="9570" spans="1:4" ht="15" hidden="1" x14ac:dyDescent="0.25">
      <c r="A9570" s="16" t="s">
        <v>2921</v>
      </c>
      <c r="B9570" s="17" t="s">
        <v>2922</v>
      </c>
      <c r="C9570" s="20">
        <v>45670</v>
      </c>
      <c r="D9570" s="21">
        <v>88.04</v>
      </c>
    </row>
    <row r="9571" spans="1:4" ht="15" hidden="1" x14ac:dyDescent="0.25">
      <c r="A9571" s="16" t="s">
        <v>2923</v>
      </c>
      <c r="B9571" s="17" t="s">
        <v>2924</v>
      </c>
      <c r="C9571" s="20">
        <v>45670</v>
      </c>
      <c r="D9571" s="21">
        <v>48.25</v>
      </c>
    </row>
    <row r="9572" spans="1:4" ht="15" hidden="1" x14ac:dyDescent="0.25">
      <c r="A9572" s="16" t="s">
        <v>2925</v>
      </c>
      <c r="B9572" s="17" t="s">
        <v>2926</v>
      </c>
      <c r="C9572" s="20">
        <v>45670</v>
      </c>
      <c r="D9572" s="21">
        <v>85.03</v>
      </c>
    </row>
    <row r="9573" spans="1:4" ht="15" hidden="1" x14ac:dyDescent="0.25">
      <c r="A9573" s="16" t="s">
        <v>2927</v>
      </c>
      <c r="B9573" s="17" t="s">
        <v>2928</v>
      </c>
      <c r="C9573" s="20">
        <v>45670</v>
      </c>
      <c r="D9573" s="21">
        <v>96.2</v>
      </c>
    </row>
    <row r="9574" spans="1:4" ht="15" hidden="1" x14ac:dyDescent="0.25">
      <c r="A9574" s="16" t="s">
        <v>2929</v>
      </c>
      <c r="B9574" s="17" t="s">
        <v>2930</v>
      </c>
      <c r="C9574" s="20">
        <v>45670</v>
      </c>
      <c r="D9574" s="21">
        <v>91.02</v>
      </c>
    </row>
    <row r="9575" spans="1:4" ht="15" hidden="1" x14ac:dyDescent="0.25">
      <c r="A9575" s="16" t="s">
        <v>2931</v>
      </c>
      <c r="B9575" s="17" t="s">
        <v>2932</v>
      </c>
      <c r="C9575" s="20">
        <v>45670</v>
      </c>
      <c r="D9575" s="21">
        <v>88.43</v>
      </c>
    </row>
    <row r="9576" spans="1:4" ht="15" hidden="1" x14ac:dyDescent="0.25">
      <c r="A9576" s="16" t="s">
        <v>2933</v>
      </c>
      <c r="B9576" s="17" t="s">
        <v>2934</v>
      </c>
      <c r="C9576" s="20">
        <v>45670</v>
      </c>
      <c r="D9576" s="21">
        <v>80.87</v>
      </c>
    </row>
    <row r="9577" spans="1:4" ht="15" hidden="1" x14ac:dyDescent="0.25">
      <c r="A9577" s="16" t="s">
        <v>2935</v>
      </c>
      <c r="B9577" s="17" t="s">
        <v>2936</v>
      </c>
      <c r="C9577" s="20">
        <v>45670</v>
      </c>
      <c r="D9577" s="21">
        <v>92.65</v>
      </c>
    </row>
    <row r="9578" spans="1:4" ht="15" hidden="1" x14ac:dyDescent="0.25">
      <c r="A9578" s="16" t="s">
        <v>2937</v>
      </c>
      <c r="B9578" s="17" t="s">
        <v>2938</v>
      </c>
      <c r="C9578" s="20">
        <v>45670</v>
      </c>
      <c r="D9578" s="21">
        <v>92.58</v>
      </c>
    </row>
    <row r="9579" spans="1:4" ht="15" hidden="1" x14ac:dyDescent="0.25">
      <c r="A9579" s="16" t="s">
        <v>2939</v>
      </c>
      <c r="B9579" s="17" t="s">
        <v>2940</v>
      </c>
      <c r="C9579" s="20">
        <v>45670</v>
      </c>
      <c r="D9579" s="21">
        <v>81.73</v>
      </c>
    </row>
    <row r="9580" spans="1:4" ht="15" hidden="1" x14ac:dyDescent="0.25">
      <c r="A9580" s="16" t="s">
        <v>2941</v>
      </c>
      <c r="B9580" s="17" t="s">
        <v>2942</v>
      </c>
      <c r="C9580" s="20">
        <v>45670</v>
      </c>
      <c r="D9580" s="21">
        <v>89.48</v>
      </c>
    </row>
    <row r="9581" spans="1:4" ht="15" hidden="1" x14ac:dyDescent="0.25">
      <c r="A9581" s="16" t="s">
        <v>2943</v>
      </c>
      <c r="B9581" s="17" t="s">
        <v>2944</v>
      </c>
      <c r="C9581" s="20">
        <v>45670</v>
      </c>
      <c r="D9581" s="21">
        <v>87.02</v>
      </c>
    </row>
    <row r="9582" spans="1:4" ht="15" hidden="1" x14ac:dyDescent="0.25">
      <c r="A9582" s="16" t="s">
        <v>2945</v>
      </c>
      <c r="B9582" s="17" t="s">
        <v>2946</v>
      </c>
      <c r="C9582" s="20">
        <v>45670</v>
      </c>
      <c r="D9582" s="21">
        <v>92.42</v>
      </c>
    </row>
    <row r="9583" spans="1:4" ht="15" hidden="1" x14ac:dyDescent="0.25">
      <c r="A9583" s="16" t="s">
        <v>2947</v>
      </c>
      <c r="B9583" s="17" t="s">
        <v>2948</v>
      </c>
      <c r="C9583" s="20">
        <v>45670</v>
      </c>
      <c r="D9583" s="21">
        <v>93.7</v>
      </c>
    </row>
    <row r="9584" spans="1:4" ht="15" hidden="1" x14ac:dyDescent="0.25">
      <c r="A9584" s="16" t="s">
        <v>2949</v>
      </c>
      <c r="B9584" s="17" t="s">
        <v>2950</v>
      </c>
      <c r="C9584" s="20">
        <v>45670</v>
      </c>
      <c r="D9584" s="21">
        <v>80.790000000000006</v>
      </c>
    </row>
    <row r="9585" spans="1:4" ht="15" hidden="1" x14ac:dyDescent="0.25">
      <c r="A9585" s="16" t="s">
        <v>2951</v>
      </c>
      <c r="B9585" s="17" t="s">
        <v>2952</v>
      </c>
      <c r="C9585" s="20">
        <v>45670</v>
      </c>
      <c r="D9585" s="21">
        <v>88.03</v>
      </c>
    </row>
    <row r="9586" spans="1:4" ht="15" hidden="1" x14ac:dyDescent="0.25">
      <c r="A9586" s="16" t="s">
        <v>2953</v>
      </c>
      <c r="B9586" s="17" t="s">
        <v>2954</v>
      </c>
      <c r="C9586" s="20">
        <v>45670</v>
      </c>
      <c r="D9586" s="21">
        <v>87.45</v>
      </c>
    </row>
    <row r="9587" spans="1:4" ht="15" hidden="1" x14ac:dyDescent="0.25">
      <c r="A9587" s="16" t="s">
        <v>2955</v>
      </c>
      <c r="B9587" s="17" t="s">
        <v>2956</v>
      </c>
      <c r="C9587" s="20">
        <v>45670</v>
      </c>
      <c r="D9587" s="21">
        <v>92.51</v>
      </c>
    </row>
    <row r="9588" spans="1:4" ht="15" hidden="1" x14ac:dyDescent="0.25">
      <c r="A9588" s="16" t="s">
        <v>2957</v>
      </c>
      <c r="B9588" s="17" t="s">
        <v>2958</v>
      </c>
      <c r="C9588" s="20">
        <v>45670</v>
      </c>
      <c r="D9588" s="21">
        <v>88.32</v>
      </c>
    </row>
    <row r="9589" spans="1:4" ht="15" hidden="1" x14ac:dyDescent="0.25">
      <c r="A9589" s="16" t="s">
        <v>2959</v>
      </c>
      <c r="B9589" s="17" t="s">
        <v>2960</v>
      </c>
      <c r="C9589" s="20">
        <v>45670</v>
      </c>
      <c r="D9589" s="21">
        <v>91.01</v>
      </c>
    </row>
    <row r="9590" spans="1:4" ht="15" hidden="1" x14ac:dyDescent="0.25">
      <c r="A9590" s="16" t="s">
        <v>2961</v>
      </c>
      <c r="B9590" s="17" t="s">
        <v>2413</v>
      </c>
      <c r="C9590" s="20">
        <v>45670</v>
      </c>
      <c r="D9590" s="21">
        <v>91.2</v>
      </c>
    </row>
    <row r="9591" spans="1:4" ht="15" hidden="1" x14ac:dyDescent="0.25">
      <c r="A9591" s="16" t="s">
        <v>2962</v>
      </c>
      <c r="B9591" s="17" t="s">
        <v>2963</v>
      </c>
      <c r="C9591" s="20">
        <v>45670</v>
      </c>
      <c r="D9591" s="21">
        <v>90</v>
      </c>
    </row>
    <row r="9592" spans="1:4" ht="15" hidden="1" x14ac:dyDescent="0.25">
      <c r="A9592" s="16" t="s">
        <v>2964</v>
      </c>
      <c r="B9592" s="17" t="s">
        <v>2965</v>
      </c>
      <c r="C9592" s="20">
        <v>45670</v>
      </c>
      <c r="D9592" s="21">
        <v>92.09</v>
      </c>
    </row>
    <row r="9593" spans="1:4" ht="15" hidden="1" x14ac:dyDescent="0.25">
      <c r="A9593" s="16" t="s">
        <v>2966</v>
      </c>
      <c r="B9593" s="17" t="s">
        <v>2967</v>
      </c>
      <c r="C9593" s="20">
        <v>45670</v>
      </c>
      <c r="D9593" s="21">
        <v>86.08</v>
      </c>
    </row>
    <row r="9594" spans="1:4" ht="15" hidden="1" x14ac:dyDescent="0.25">
      <c r="A9594" s="16" t="s">
        <v>2968</v>
      </c>
      <c r="B9594" s="17" t="s">
        <v>2969</v>
      </c>
      <c r="C9594" s="20">
        <v>45670</v>
      </c>
      <c r="D9594" s="21">
        <v>80.900000000000006</v>
      </c>
    </row>
    <row r="9595" spans="1:4" ht="15" hidden="1" x14ac:dyDescent="0.25">
      <c r="A9595" s="16" t="s">
        <v>2970</v>
      </c>
      <c r="B9595" s="17" t="s">
        <v>2971</v>
      </c>
      <c r="C9595" s="20">
        <v>45670</v>
      </c>
      <c r="D9595" s="21">
        <v>79.56</v>
      </c>
    </row>
    <row r="9596" spans="1:4" ht="15" hidden="1" x14ac:dyDescent="0.25">
      <c r="A9596" s="16" t="s">
        <v>2972</v>
      </c>
      <c r="B9596" s="17" t="s">
        <v>2973</v>
      </c>
      <c r="C9596" s="20">
        <v>45670</v>
      </c>
      <c r="D9596" s="21">
        <v>71.42</v>
      </c>
    </row>
    <row r="9597" spans="1:4" ht="15" hidden="1" x14ac:dyDescent="0.25">
      <c r="A9597" s="16" t="s">
        <v>2974</v>
      </c>
      <c r="B9597" s="17" t="s">
        <v>2975</v>
      </c>
      <c r="C9597" s="20">
        <v>45670</v>
      </c>
      <c r="D9597" s="21">
        <v>85.78</v>
      </c>
    </row>
    <row r="9598" spans="1:4" ht="15" hidden="1" x14ac:dyDescent="0.25">
      <c r="A9598" s="16" t="s">
        <v>2976</v>
      </c>
      <c r="B9598" s="17" t="s">
        <v>2977</v>
      </c>
      <c r="C9598" s="20">
        <v>45670</v>
      </c>
      <c r="D9598" s="21">
        <v>95.66</v>
      </c>
    </row>
    <row r="9599" spans="1:4" ht="15" hidden="1" x14ac:dyDescent="0.25">
      <c r="A9599" s="16" t="s">
        <v>2978</v>
      </c>
      <c r="B9599" s="17" t="s">
        <v>2979</v>
      </c>
      <c r="C9599" s="20">
        <v>45670</v>
      </c>
      <c r="D9599" s="21">
        <v>81.33</v>
      </c>
    </row>
    <row r="9600" spans="1:4" ht="15" hidden="1" x14ac:dyDescent="0.25">
      <c r="A9600" s="16" t="s">
        <v>2980</v>
      </c>
      <c r="B9600" s="17" t="s">
        <v>2981</v>
      </c>
      <c r="C9600" s="20">
        <v>45670</v>
      </c>
      <c r="D9600" s="21">
        <v>93.53</v>
      </c>
    </row>
    <row r="9601" spans="1:4" ht="15" hidden="1" x14ac:dyDescent="0.25">
      <c r="A9601" s="16" t="s">
        <v>2982</v>
      </c>
      <c r="B9601" s="17" t="s">
        <v>2983</v>
      </c>
      <c r="C9601" s="20">
        <v>45670</v>
      </c>
      <c r="D9601" s="21">
        <v>80.58</v>
      </c>
    </row>
    <row r="9602" spans="1:4" ht="15" hidden="1" x14ac:dyDescent="0.25">
      <c r="A9602" s="16" t="s">
        <v>2984</v>
      </c>
      <c r="B9602" s="17" t="s">
        <v>2985</v>
      </c>
      <c r="C9602" s="20">
        <v>45670</v>
      </c>
      <c r="D9602" s="21">
        <v>82.43</v>
      </c>
    </row>
    <row r="9603" spans="1:4" ht="15" hidden="1" x14ac:dyDescent="0.25">
      <c r="A9603" s="16" t="s">
        <v>2986</v>
      </c>
      <c r="B9603" s="17" t="s">
        <v>2987</v>
      </c>
      <c r="C9603" s="20">
        <v>45670</v>
      </c>
      <c r="D9603" s="21">
        <v>82.7</v>
      </c>
    </row>
    <row r="9604" spans="1:4" ht="15" hidden="1" x14ac:dyDescent="0.25">
      <c r="A9604" s="16" t="s">
        <v>2988</v>
      </c>
      <c r="B9604" s="17" t="s">
        <v>2989</v>
      </c>
      <c r="C9604" s="20">
        <v>45670</v>
      </c>
      <c r="D9604" s="21">
        <v>80.44</v>
      </c>
    </row>
    <row r="9605" spans="1:4" ht="15" hidden="1" x14ac:dyDescent="0.25">
      <c r="A9605" s="16" t="s">
        <v>2990</v>
      </c>
      <c r="B9605" s="17" t="s">
        <v>2991</v>
      </c>
      <c r="C9605" s="20">
        <v>45670</v>
      </c>
      <c r="D9605" s="21">
        <v>82.49</v>
      </c>
    </row>
    <row r="9606" spans="1:4" ht="15" hidden="1" x14ac:dyDescent="0.25">
      <c r="A9606" s="16" t="s">
        <v>2992</v>
      </c>
      <c r="B9606" s="17" t="s">
        <v>2993</v>
      </c>
      <c r="C9606" s="20">
        <v>45670</v>
      </c>
      <c r="D9606" s="21">
        <v>88.03</v>
      </c>
    </row>
    <row r="9607" spans="1:4" ht="15" hidden="1" x14ac:dyDescent="0.25">
      <c r="A9607" s="16" t="s">
        <v>2994</v>
      </c>
      <c r="B9607" s="17" t="s">
        <v>2995</v>
      </c>
      <c r="C9607" s="20">
        <v>45670</v>
      </c>
      <c r="D9607" s="21">
        <v>80.86</v>
      </c>
    </row>
    <row r="9608" spans="1:4" ht="15" hidden="1" x14ac:dyDescent="0.25">
      <c r="A9608" s="16" t="s">
        <v>2996</v>
      </c>
      <c r="B9608" s="17" t="s">
        <v>2997</v>
      </c>
      <c r="C9608" s="20">
        <v>45670</v>
      </c>
      <c r="D9608" s="21">
        <v>87.68</v>
      </c>
    </row>
    <row r="9609" spans="1:4" ht="15" hidden="1" x14ac:dyDescent="0.25">
      <c r="A9609" s="16" t="s">
        <v>2998</v>
      </c>
      <c r="B9609" s="17" t="s">
        <v>2999</v>
      </c>
      <c r="C9609" s="20">
        <v>45670</v>
      </c>
      <c r="D9609" s="21">
        <v>74.510000000000005</v>
      </c>
    </row>
    <row r="9610" spans="1:4" ht="15" hidden="1" x14ac:dyDescent="0.25">
      <c r="A9610" s="16" t="s">
        <v>3000</v>
      </c>
      <c r="B9610" s="17" t="s">
        <v>3001</v>
      </c>
      <c r="C9610" s="20">
        <v>45670</v>
      </c>
      <c r="D9610" s="21">
        <v>85.54</v>
      </c>
    </row>
    <row r="9611" spans="1:4" ht="15" hidden="1" x14ac:dyDescent="0.25">
      <c r="A9611" s="16" t="s">
        <v>3002</v>
      </c>
      <c r="B9611" s="17" t="s">
        <v>3003</v>
      </c>
      <c r="C9611" s="20">
        <v>45670</v>
      </c>
      <c r="D9611" s="21">
        <v>80.87</v>
      </c>
    </row>
    <row r="9612" spans="1:4" ht="15" hidden="1" x14ac:dyDescent="0.25">
      <c r="A9612" s="16" t="s">
        <v>3004</v>
      </c>
      <c r="B9612" s="17" t="s">
        <v>3005</v>
      </c>
      <c r="C9612" s="20">
        <v>45670</v>
      </c>
      <c r="D9612" s="21">
        <v>68.69</v>
      </c>
    </row>
    <row r="9613" spans="1:4" ht="15" hidden="1" x14ac:dyDescent="0.25">
      <c r="A9613" s="16" t="s">
        <v>3006</v>
      </c>
      <c r="B9613" s="17" t="s">
        <v>3007</v>
      </c>
      <c r="C9613" s="20">
        <v>45670</v>
      </c>
      <c r="D9613" s="21">
        <v>92.37</v>
      </c>
    </row>
    <row r="9614" spans="1:4" ht="15" hidden="1" x14ac:dyDescent="0.25">
      <c r="A9614" s="16" t="s">
        <v>3008</v>
      </c>
      <c r="B9614" s="17" t="s">
        <v>3009</v>
      </c>
      <c r="C9614" s="20">
        <v>45670</v>
      </c>
      <c r="D9614" s="21">
        <v>76.849999999999994</v>
      </c>
    </row>
    <row r="9615" spans="1:4" ht="15" hidden="1" x14ac:dyDescent="0.25">
      <c r="A9615" s="16" t="s">
        <v>3010</v>
      </c>
      <c r="B9615" s="17" t="s">
        <v>3011</v>
      </c>
      <c r="C9615" s="20">
        <v>45670</v>
      </c>
      <c r="D9615" s="21">
        <v>81.73</v>
      </c>
    </row>
    <row r="9616" spans="1:4" ht="15" hidden="1" x14ac:dyDescent="0.25">
      <c r="A9616" s="16" t="s">
        <v>3012</v>
      </c>
      <c r="B9616" s="17" t="s">
        <v>3013</v>
      </c>
      <c r="C9616" s="20">
        <v>45670</v>
      </c>
      <c r="D9616" s="21">
        <v>83.36</v>
      </c>
    </row>
    <row r="9617" spans="1:4" ht="15" hidden="1" x14ac:dyDescent="0.25">
      <c r="A9617" s="16" t="s">
        <v>3014</v>
      </c>
      <c r="B9617" s="17" t="s">
        <v>3015</v>
      </c>
      <c r="C9617" s="20">
        <v>45670</v>
      </c>
      <c r="D9617" s="21">
        <v>70.88</v>
      </c>
    </row>
    <row r="9618" spans="1:4" ht="15" hidden="1" x14ac:dyDescent="0.25">
      <c r="A9618" s="16" t="s">
        <v>3016</v>
      </c>
      <c r="B9618" s="17" t="s">
        <v>3017</v>
      </c>
      <c r="C9618" s="20">
        <v>45670</v>
      </c>
      <c r="D9618" s="21">
        <v>81.319999999999993</v>
      </c>
    </row>
    <row r="9619" spans="1:4" ht="15" hidden="1" x14ac:dyDescent="0.25">
      <c r="A9619" s="16" t="s">
        <v>3018</v>
      </c>
      <c r="B9619" s="17" t="s">
        <v>3019</v>
      </c>
      <c r="C9619" s="20">
        <v>45670</v>
      </c>
      <c r="D9619" s="21">
        <v>80.27</v>
      </c>
    </row>
    <row r="9620" spans="1:4" ht="15" hidden="1" x14ac:dyDescent="0.25">
      <c r="A9620" s="16" t="s">
        <v>3020</v>
      </c>
      <c r="B9620" s="17" t="s">
        <v>3021</v>
      </c>
      <c r="C9620" s="20">
        <v>45670</v>
      </c>
      <c r="D9620" s="21">
        <v>67.930000000000007</v>
      </c>
    </row>
    <row r="9621" spans="1:4" ht="15" hidden="1" x14ac:dyDescent="0.25">
      <c r="A9621" s="16" t="s">
        <v>3210</v>
      </c>
      <c r="B9621" s="17" t="s">
        <v>3211</v>
      </c>
      <c r="C9621" s="20">
        <v>45670</v>
      </c>
      <c r="D9621" s="21">
        <v>77</v>
      </c>
    </row>
    <row r="9622" spans="1:4" ht="15" hidden="1" x14ac:dyDescent="0.25">
      <c r="A9622" s="16" t="s">
        <v>3022</v>
      </c>
      <c r="B9622" s="17" t="s">
        <v>3023</v>
      </c>
      <c r="C9622" s="20">
        <v>45670</v>
      </c>
      <c r="D9622" s="21">
        <v>83.69</v>
      </c>
    </row>
    <row r="9623" spans="1:4" ht="15" hidden="1" x14ac:dyDescent="0.25">
      <c r="A9623" s="16" t="s">
        <v>3204</v>
      </c>
      <c r="B9623" s="17" t="s">
        <v>3205</v>
      </c>
      <c r="C9623" s="20">
        <v>45670</v>
      </c>
      <c r="D9623" s="21">
        <v>79.790000000000006</v>
      </c>
    </row>
    <row r="9624" spans="1:4" ht="15" hidden="1" x14ac:dyDescent="0.25">
      <c r="A9624" s="16" t="s">
        <v>3024</v>
      </c>
      <c r="B9624" s="17" t="s">
        <v>3025</v>
      </c>
      <c r="C9624" s="20">
        <v>45670</v>
      </c>
      <c r="D9624" s="21">
        <v>83.13</v>
      </c>
    </row>
    <row r="9625" spans="1:4" ht="15" hidden="1" x14ac:dyDescent="0.25">
      <c r="A9625" s="16" t="s">
        <v>3026</v>
      </c>
      <c r="B9625" s="17" t="s">
        <v>3027</v>
      </c>
      <c r="C9625" s="20">
        <v>45670</v>
      </c>
      <c r="D9625" s="21">
        <v>85.22</v>
      </c>
    </row>
    <row r="9626" spans="1:4" ht="15" hidden="1" x14ac:dyDescent="0.25">
      <c r="A9626" s="16" t="s">
        <v>3028</v>
      </c>
      <c r="B9626" s="17" t="s">
        <v>3029</v>
      </c>
      <c r="C9626" s="20">
        <v>45670</v>
      </c>
      <c r="D9626" s="21">
        <v>72.59</v>
      </c>
    </row>
    <row r="9627" spans="1:4" ht="15" hidden="1" x14ac:dyDescent="0.25">
      <c r="A9627" s="16" t="s">
        <v>3030</v>
      </c>
      <c r="B9627" s="17" t="s">
        <v>3031</v>
      </c>
      <c r="C9627" s="20">
        <v>45670</v>
      </c>
      <c r="D9627" s="21">
        <v>76.739999999999995</v>
      </c>
    </row>
    <row r="9628" spans="1:4" ht="15" hidden="1" x14ac:dyDescent="0.25">
      <c r="A9628" s="16" t="s">
        <v>3032</v>
      </c>
      <c r="B9628" s="17" t="s">
        <v>3033</v>
      </c>
      <c r="C9628" s="20">
        <v>45670</v>
      </c>
      <c r="D9628" s="21">
        <v>79.48</v>
      </c>
    </row>
    <row r="9629" spans="1:4" ht="15" hidden="1" x14ac:dyDescent="0.25">
      <c r="A9629" s="16" t="s">
        <v>3034</v>
      </c>
      <c r="B9629" s="17" t="s">
        <v>3035</v>
      </c>
      <c r="C9629" s="20">
        <v>45670</v>
      </c>
      <c r="D9629" s="21">
        <v>87.68</v>
      </c>
    </row>
    <row r="9630" spans="1:4" ht="15" hidden="1" x14ac:dyDescent="0.25">
      <c r="A9630" s="16" t="s">
        <v>3036</v>
      </c>
      <c r="B9630" s="17" t="s">
        <v>3037</v>
      </c>
      <c r="C9630" s="20">
        <v>45670</v>
      </c>
      <c r="D9630" s="21">
        <v>75.94</v>
      </c>
    </row>
    <row r="9631" spans="1:4" ht="15" hidden="1" x14ac:dyDescent="0.25">
      <c r="A9631" s="16" t="s">
        <v>3038</v>
      </c>
      <c r="B9631" s="17" t="s">
        <v>3039</v>
      </c>
      <c r="C9631" s="20">
        <v>45670</v>
      </c>
      <c r="D9631" s="21">
        <v>75.900000000000006</v>
      </c>
    </row>
    <row r="9632" spans="1:4" ht="15" hidden="1" x14ac:dyDescent="0.25">
      <c r="A9632" s="16" t="s">
        <v>3040</v>
      </c>
      <c r="B9632" s="17" t="s">
        <v>3041</v>
      </c>
      <c r="C9632" s="20">
        <v>45670</v>
      </c>
      <c r="D9632" s="21">
        <v>86.1</v>
      </c>
    </row>
    <row r="9633" spans="1:4" ht="15" hidden="1" x14ac:dyDescent="0.25">
      <c r="A9633" s="16" t="s">
        <v>3042</v>
      </c>
      <c r="B9633" s="17" t="s">
        <v>3043</v>
      </c>
      <c r="C9633" s="20">
        <v>45670</v>
      </c>
      <c r="D9633" s="21">
        <v>88.62</v>
      </c>
    </row>
    <row r="9634" spans="1:4" ht="15" hidden="1" x14ac:dyDescent="0.25">
      <c r="A9634" s="16" t="s">
        <v>3044</v>
      </c>
      <c r="B9634" s="17" t="s">
        <v>3045</v>
      </c>
      <c r="C9634" s="20">
        <v>45670</v>
      </c>
      <c r="D9634" s="21">
        <v>86.62</v>
      </c>
    </row>
    <row r="9635" spans="1:4" ht="15" hidden="1" x14ac:dyDescent="0.25">
      <c r="A9635" s="16" t="s">
        <v>3046</v>
      </c>
      <c r="B9635" s="17" t="s">
        <v>3047</v>
      </c>
      <c r="C9635" s="20">
        <v>45670</v>
      </c>
      <c r="D9635" s="21">
        <v>85.37</v>
      </c>
    </row>
    <row r="9636" spans="1:4" ht="15" hidden="1" x14ac:dyDescent="0.25">
      <c r="A9636" s="16" t="s">
        <v>3048</v>
      </c>
      <c r="B9636" s="17" t="s">
        <v>3049</v>
      </c>
      <c r="C9636" s="20">
        <v>45670</v>
      </c>
      <c r="D9636" s="21">
        <v>85.05</v>
      </c>
    </row>
    <row r="9637" spans="1:4" ht="15" hidden="1" x14ac:dyDescent="0.25">
      <c r="A9637" s="16" t="s">
        <v>3206</v>
      </c>
      <c r="B9637" s="17" t="s">
        <v>3207</v>
      </c>
      <c r="C9637" s="20">
        <v>45670</v>
      </c>
      <c r="D9637" s="21">
        <v>69.3</v>
      </c>
    </row>
    <row r="9638" spans="1:4" ht="15" hidden="1" x14ac:dyDescent="0.25">
      <c r="A9638" s="16" t="s">
        <v>3050</v>
      </c>
      <c r="B9638" s="17" t="s">
        <v>3051</v>
      </c>
      <c r="C9638" s="20">
        <v>45670</v>
      </c>
      <c r="D9638" s="21">
        <v>87.27</v>
      </c>
    </row>
    <row r="9639" spans="1:4" ht="15" hidden="1" x14ac:dyDescent="0.25">
      <c r="A9639" s="16" t="s">
        <v>3052</v>
      </c>
      <c r="B9639" s="17" t="s">
        <v>3053</v>
      </c>
      <c r="C9639" s="20">
        <v>45670</v>
      </c>
      <c r="D9639" s="21">
        <v>80.47</v>
      </c>
    </row>
    <row r="9640" spans="1:4" ht="15" hidden="1" x14ac:dyDescent="0.25">
      <c r="A9640" s="16" t="s">
        <v>3054</v>
      </c>
      <c r="B9640" s="17" t="s">
        <v>3055</v>
      </c>
      <c r="C9640" s="20">
        <v>45670</v>
      </c>
      <c r="D9640" s="21">
        <v>74.11</v>
      </c>
    </row>
    <row r="9641" spans="1:4" ht="15" hidden="1" x14ac:dyDescent="0.25">
      <c r="A9641" s="16" t="s">
        <v>3056</v>
      </c>
      <c r="B9641" s="17" t="s">
        <v>3057</v>
      </c>
      <c r="C9641" s="20">
        <v>45670</v>
      </c>
      <c r="D9641" s="21">
        <v>87.5</v>
      </c>
    </row>
    <row r="9642" spans="1:4" ht="15" hidden="1" x14ac:dyDescent="0.25">
      <c r="A9642" s="16" t="s">
        <v>3058</v>
      </c>
      <c r="B9642" s="17" t="s">
        <v>3059</v>
      </c>
      <c r="C9642" s="20">
        <v>45670</v>
      </c>
      <c r="D9642" s="21">
        <v>84.17</v>
      </c>
    </row>
    <row r="9643" spans="1:4" ht="15" hidden="1" x14ac:dyDescent="0.25">
      <c r="A9643" s="16" t="s">
        <v>3060</v>
      </c>
      <c r="B9643" s="17" t="s">
        <v>3061</v>
      </c>
      <c r="C9643" s="20">
        <v>45670</v>
      </c>
      <c r="D9643" s="21">
        <v>75.37</v>
      </c>
    </row>
    <row r="9644" spans="1:4" ht="15" hidden="1" x14ac:dyDescent="0.25">
      <c r="A9644" s="16" t="s">
        <v>3062</v>
      </c>
      <c r="B9644" s="17" t="s">
        <v>3063</v>
      </c>
      <c r="C9644" s="20">
        <v>45670</v>
      </c>
      <c r="D9644" s="21">
        <v>87.27</v>
      </c>
    </row>
    <row r="9645" spans="1:4" ht="15" hidden="1" x14ac:dyDescent="0.25">
      <c r="A9645" s="16" t="s">
        <v>3064</v>
      </c>
      <c r="B9645" s="17" t="s">
        <v>3065</v>
      </c>
      <c r="C9645" s="20">
        <v>45670</v>
      </c>
      <c r="D9645" s="21">
        <v>87.43</v>
      </c>
    </row>
    <row r="9646" spans="1:4" ht="15" hidden="1" x14ac:dyDescent="0.25">
      <c r="A9646" s="16" t="s">
        <v>3066</v>
      </c>
      <c r="B9646" s="17" t="s">
        <v>3067</v>
      </c>
      <c r="C9646" s="20">
        <v>45670</v>
      </c>
      <c r="D9646" s="21">
        <v>88.2</v>
      </c>
    </row>
    <row r="9647" spans="1:4" ht="15" hidden="1" x14ac:dyDescent="0.25">
      <c r="A9647" s="16" t="s">
        <v>3068</v>
      </c>
      <c r="B9647" s="17" t="s">
        <v>3069</v>
      </c>
      <c r="C9647" s="20">
        <v>45670</v>
      </c>
      <c r="D9647" s="21">
        <v>85.8</v>
      </c>
    </row>
    <row r="9648" spans="1:4" ht="15" hidden="1" x14ac:dyDescent="0.25">
      <c r="A9648" s="16" t="s">
        <v>3070</v>
      </c>
      <c r="B9648" s="17" t="s">
        <v>3071</v>
      </c>
      <c r="C9648" s="20">
        <v>45670</v>
      </c>
      <c r="D9648" s="21">
        <v>79.64</v>
      </c>
    </row>
    <row r="9649" spans="1:4" ht="15" hidden="1" x14ac:dyDescent="0.25">
      <c r="A9649" s="16" t="s">
        <v>3072</v>
      </c>
      <c r="B9649" s="17" t="s">
        <v>3073</v>
      </c>
      <c r="C9649" s="20">
        <v>45670</v>
      </c>
      <c r="D9649" s="21">
        <v>83.74</v>
      </c>
    </row>
    <row r="9650" spans="1:4" ht="15" hidden="1" x14ac:dyDescent="0.25">
      <c r="A9650" s="16" t="s">
        <v>3074</v>
      </c>
      <c r="B9650" s="17" t="s">
        <v>3075</v>
      </c>
      <c r="C9650" s="20">
        <v>45670</v>
      </c>
      <c r="D9650" s="21">
        <v>81.400000000000006</v>
      </c>
    </row>
    <row r="9651" spans="1:4" ht="15" hidden="1" x14ac:dyDescent="0.25">
      <c r="A9651" s="16" t="s">
        <v>3076</v>
      </c>
      <c r="B9651" s="17" t="s">
        <v>3077</v>
      </c>
      <c r="C9651" s="20">
        <v>45670</v>
      </c>
      <c r="D9651" s="21">
        <v>86.87</v>
      </c>
    </row>
    <row r="9652" spans="1:4" ht="15" hidden="1" x14ac:dyDescent="0.25">
      <c r="A9652" s="16" t="s">
        <v>3078</v>
      </c>
      <c r="B9652" s="17" t="s">
        <v>3079</v>
      </c>
      <c r="C9652" s="20">
        <v>45670</v>
      </c>
      <c r="D9652" s="21">
        <v>81.88</v>
      </c>
    </row>
    <row r="9653" spans="1:4" ht="15" hidden="1" x14ac:dyDescent="0.25">
      <c r="A9653" s="16" t="s">
        <v>3080</v>
      </c>
      <c r="B9653" s="17" t="s">
        <v>3081</v>
      </c>
      <c r="C9653" s="20">
        <v>45670</v>
      </c>
      <c r="D9653" s="21">
        <v>86.86</v>
      </c>
    </row>
    <row r="9654" spans="1:4" ht="15" hidden="1" x14ac:dyDescent="0.25">
      <c r="A9654" s="16" t="s">
        <v>3082</v>
      </c>
      <c r="B9654" s="17" t="s">
        <v>3083</v>
      </c>
      <c r="C9654" s="20">
        <v>45670</v>
      </c>
      <c r="D9654" s="21">
        <v>88.26</v>
      </c>
    </row>
    <row r="9655" spans="1:4" ht="15" hidden="1" x14ac:dyDescent="0.25">
      <c r="A9655" s="16" t="s">
        <v>3084</v>
      </c>
      <c r="B9655" s="17" t="s">
        <v>3085</v>
      </c>
      <c r="C9655" s="20">
        <v>45670</v>
      </c>
      <c r="D9655" s="21">
        <v>81.34</v>
      </c>
    </row>
    <row r="9656" spans="1:4" ht="15" hidden="1" x14ac:dyDescent="0.25">
      <c r="A9656" s="16" t="s">
        <v>3086</v>
      </c>
      <c r="B9656" s="17" t="s">
        <v>3087</v>
      </c>
      <c r="C9656" s="20">
        <v>45670</v>
      </c>
      <c r="D9656" s="21">
        <v>85.41</v>
      </c>
    </row>
    <row r="9657" spans="1:4" ht="15" hidden="1" x14ac:dyDescent="0.25">
      <c r="A9657" s="16" t="s">
        <v>3088</v>
      </c>
      <c r="B9657" s="17" t="s">
        <v>3089</v>
      </c>
      <c r="C9657" s="20">
        <v>45670</v>
      </c>
      <c r="D9657" s="21">
        <v>89.07</v>
      </c>
    </row>
    <row r="9658" spans="1:4" ht="15" hidden="1" x14ac:dyDescent="0.25">
      <c r="A9658" s="16" t="s">
        <v>3090</v>
      </c>
      <c r="B9658" s="17" t="s">
        <v>3091</v>
      </c>
      <c r="C9658" s="20">
        <v>45670</v>
      </c>
      <c r="D9658" s="21">
        <v>75.92</v>
      </c>
    </row>
    <row r="9659" spans="1:4" ht="15" hidden="1" x14ac:dyDescent="0.25">
      <c r="A9659" s="16" t="s">
        <v>3092</v>
      </c>
      <c r="B9659" s="17" t="s">
        <v>3093</v>
      </c>
      <c r="C9659" s="20">
        <v>45670</v>
      </c>
      <c r="D9659" s="21">
        <v>82.07</v>
      </c>
    </row>
    <row r="9660" spans="1:4" ht="15" hidden="1" x14ac:dyDescent="0.25">
      <c r="A9660" s="16" t="s">
        <v>3094</v>
      </c>
      <c r="B9660" s="17" t="s">
        <v>3095</v>
      </c>
      <c r="C9660" s="20">
        <v>45670</v>
      </c>
      <c r="D9660" s="21">
        <v>53.31</v>
      </c>
    </row>
    <row r="9661" spans="1:4" ht="15" hidden="1" x14ac:dyDescent="0.25">
      <c r="A9661" s="16" t="s">
        <v>3096</v>
      </c>
      <c r="B9661" s="17" t="s">
        <v>3097</v>
      </c>
      <c r="C9661" s="20">
        <v>45670</v>
      </c>
      <c r="D9661" s="21">
        <v>77.2</v>
      </c>
    </row>
    <row r="9662" spans="1:4" ht="15" hidden="1" x14ac:dyDescent="0.25">
      <c r="A9662" s="22" t="s">
        <v>4</v>
      </c>
      <c r="B9662" s="23" t="s">
        <v>5</v>
      </c>
      <c r="C9662" s="24">
        <v>45673</v>
      </c>
      <c r="D9662" s="25">
        <v>84.66</v>
      </c>
    </row>
    <row r="9663" spans="1:4" ht="15" hidden="1" x14ac:dyDescent="0.25">
      <c r="A9663" s="16" t="s">
        <v>6</v>
      </c>
      <c r="B9663" s="17" t="s">
        <v>7</v>
      </c>
      <c r="C9663" s="20">
        <v>45673</v>
      </c>
      <c r="D9663" s="21">
        <v>85.92</v>
      </c>
    </row>
    <row r="9664" spans="1:4" ht="15" hidden="1" x14ac:dyDescent="0.25">
      <c r="A9664" s="16" t="s">
        <v>8</v>
      </c>
      <c r="B9664" s="17" t="s">
        <v>9</v>
      </c>
      <c r="C9664" s="20">
        <v>45673</v>
      </c>
      <c r="D9664" s="21">
        <v>93.81</v>
      </c>
    </row>
    <row r="9665" spans="1:4" ht="15" hidden="1" x14ac:dyDescent="0.25">
      <c r="A9665" s="16" t="s">
        <v>10</v>
      </c>
      <c r="B9665" s="17" t="s">
        <v>11</v>
      </c>
      <c r="C9665" s="20">
        <v>45673</v>
      </c>
      <c r="D9665" s="21">
        <v>88.88</v>
      </c>
    </row>
    <row r="9666" spans="1:4" ht="15" hidden="1" x14ac:dyDescent="0.25">
      <c r="A9666" s="16" t="s">
        <v>12</v>
      </c>
      <c r="B9666" s="17" t="s">
        <v>13</v>
      </c>
      <c r="C9666" s="20">
        <v>45673</v>
      </c>
      <c r="D9666" s="21">
        <v>85.81</v>
      </c>
    </row>
    <row r="9667" spans="1:4" ht="15" hidden="1" x14ac:dyDescent="0.25">
      <c r="A9667" s="16" t="s">
        <v>14</v>
      </c>
      <c r="B9667" s="17" t="s">
        <v>15</v>
      </c>
      <c r="C9667" s="20">
        <v>45673</v>
      </c>
      <c r="D9667" s="21">
        <v>85.39</v>
      </c>
    </row>
    <row r="9668" spans="1:4" ht="15" hidden="1" x14ac:dyDescent="0.25">
      <c r="A9668" s="16" t="s">
        <v>16</v>
      </c>
      <c r="B9668" s="17" t="s">
        <v>17</v>
      </c>
      <c r="C9668" s="20">
        <v>45673</v>
      </c>
      <c r="D9668" s="21">
        <v>87.57</v>
      </c>
    </row>
    <row r="9669" spans="1:4" ht="15" hidden="1" x14ac:dyDescent="0.25">
      <c r="A9669" s="16" t="s">
        <v>18</v>
      </c>
      <c r="B9669" s="17" t="s">
        <v>19</v>
      </c>
      <c r="C9669" s="20">
        <v>45673</v>
      </c>
      <c r="D9669" s="21">
        <v>81</v>
      </c>
    </row>
    <row r="9670" spans="1:4" ht="15" hidden="1" x14ac:dyDescent="0.25">
      <c r="A9670" s="16" t="s">
        <v>20</v>
      </c>
      <c r="B9670" s="17" t="s">
        <v>21</v>
      </c>
      <c r="C9670" s="20">
        <v>45673</v>
      </c>
      <c r="D9670" s="21">
        <v>83.1</v>
      </c>
    </row>
    <row r="9671" spans="1:4" ht="15" hidden="1" x14ac:dyDescent="0.25">
      <c r="A9671" s="16" t="s">
        <v>22</v>
      </c>
      <c r="B9671" s="17" t="s">
        <v>23</v>
      </c>
      <c r="C9671" s="20">
        <v>45673</v>
      </c>
      <c r="D9671" s="21">
        <v>97.51</v>
      </c>
    </row>
    <row r="9672" spans="1:4" ht="15" hidden="1" x14ac:dyDescent="0.25">
      <c r="A9672" s="16" t="s">
        <v>24</v>
      </c>
      <c r="B9672" s="17" t="s">
        <v>25</v>
      </c>
      <c r="C9672" s="20">
        <v>45673</v>
      </c>
      <c r="D9672" s="21">
        <v>95.32</v>
      </c>
    </row>
    <row r="9673" spans="1:4" ht="15" hidden="1" x14ac:dyDescent="0.25">
      <c r="A9673" s="16" t="s">
        <v>26</v>
      </c>
      <c r="B9673" s="17" t="s">
        <v>27</v>
      </c>
      <c r="C9673" s="20">
        <v>45673</v>
      </c>
      <c r="D9673" s="21">
        <v>80.45</v>
      </c>
    </row>
    <row r="9674" spans="1:4" ht="15" hidden="1" x14ac:dyDescent="0.25">
      <c r="A9674" s="16" t="s">
        <v>28</v>
      </c>
      <c r="B9674" s="17" t="s">
        <v>29</v>
      </c>
      <c r="C9674" s="20">
        <v>45673</v>
      </c>
      <c r="D9674" s="21">
        <v>93.22</v>
      </c>
    </row>
    <row r="9675" spans="1:4" ht="15" hidden="1" x14ac:dyDescent="0.25">
      <c r="A9675" s="16" t="s">
        <v>30</v>
      </c>
      <c r="B9675" s="17" t="s">
        <v>31</v>
      </c>
      <c r="C9675" s="20">
        <v>45673</v>
      </c>
      <c r="D9675" s="21">
        <v>86.42</v>
      </c>
    </row>
    <row r="9676" spans="1:4" ht="15" hidden="1" x14ac:dyDescent="0.25">
      <c r="A9676" s="16" t="s">
        <v>32</v>
      </c>
      <c r="B9676" s="17" t="s">
        <v>33</v>
      </c>
      <c r="C9676" s="20">
        <v>45673</v>
      </c>
      <c r="D9676" s="21">
        <v>92.59</v>
      </c>
    </row>
    <row r="9677" spans="1:4" ht="15" hidden="1" x14ac:dyDescent="0.25">
      <c r="A9677" s="16" t="s">
        <v>34</v>
      </c>
      <c r="B9677" s="17" t="s">
        <v>35</v>
      </c>
      <c r="C9677" s="20">
        <v>45673</v>
      </c>
      <c r="D9677" s="21">
        <v>86.44</v>
      </c>
    </row>
    <row r="9678" spans="1:4" ht="15" hidden="1" x14ac:dyDescent="0.25">
      <c r="A9678" s="16" t="s">
        <v>36</v>
      </c>
      <c r="B9678" s="17" t="s">
        <v>37</v>
      </c>
      <c r="C9678" s="20">
        <v>45673</v>
      </c>
      <c r="D9678" s="21">
        <v>88.7</v>
      </c>
    </row>
    <row r="9679" spans="1:4" ht="15" hidden="1" x14ac:dyDescent="0.25">
      <c r="A9679" s="16" t="s">
        <v>38</v>
      </c>
      <c r="B9679" s="17" t="s">
        <v>39</v>
      </c>
      <c r="C9679" s="20">
        <v>45673</v>
      </c>
      <c r="D9679" s="21">
        <v>95.27</v>
      </c>
    </row>
    <row r="9680" spans="1:4" ht="15" hidden="1" x14ac:dyDescent="0.25">
      <c r="A9680" s="16" t="s">
        <v>40</v>
      </c>
      <c r="B9680" s="17" t="s">
        <v>41</v>
      </c>
      <c r="C9680" s="20">
        <v>45673</v>
      </c>
      <c r="D9680" s="21">
        <v>88.49</v>
      </c>
    </row>
    <row r="9681" spans="1:4" ht="15" hidden="1" x14ac:dyDescent="0.25">
      <c r="A9681" s="16" t="s">
        <v>42</v>
      </c>
      <c r="B9681" s="17" t="s">
        <v>43</v>
      </c>
      <c r="C9681" s="20">
        <v>45673</v>
      </c>
      <c r="D9681" s="21">
        <v>97</v>
      </c>
    </row>
    <row r="9682" spans="1:4" ht="15" hidden="1" x14ac:dyDescent="0.25">
      <c r="A9682" s="16" t="s">
        <v>44</v>
      </c>
      <c r="B9682" s="17" t="s">
        <v>45</v>
      </c>
      <c r="C9682" s="20">
        <v>45673</v>
      </c>
      <c r="D9682" s="21">
        <v>31.39</v>
      </c>
    </row>
    <row r="9683" spans="1:4" ht="15" hidden="1" x14ac:dyDescent="0.25">
      <c r="A9683" s="16" t="s">
        <v>46</v>
      </c>
      <c r="B9683" s="17" t="s">
        <v>47</v>
      </c>
      <c r="C9683" s="20">
        <v>45673</v>
      </c>
      <c r="D9683" s="21">
        <v>67.14</v>
      </c>
    </row>
    <row r="9684" spans="1:4" ht="15" hidden="1" x14ac:dyDescent="0.25">
      <c r="A9684" s="16" t="s">
        <v>48</v>
      </c>
      <c r="B9684" s="17" t="s">
        <v>49</v>
      </c>
      <c r="C9684" s="20">
        <v>45673</v>
      </c>
      <c r="D9684" s="21">
        <v>93.42</v>
      </c>
    </row>
    <row r="9685" spans="1:4" ht="15" hidden="1" x14ac:dyDescent="0.25">
      <c r="A9685" s="16" t="s">
        <v>50</v>
      </c>
      <c r="B9685" s="17" t="s">
        <v>51</v>
      </c>
      <c r="C9685" s="20">
        <v>45673</v>
      </c>
      <c r="D9685" s="21">
        <v>44.36</v>
      </c>
    </row>
    <row r="9686" spans="1:4" ht="15" hidden="1" x14ac:dyDescent="0.25">
      <c r="A9686" s="16" t="s">
        <v>52</v>
      </c>
      <c r="B9686" s="17" t="s">
        <v>53</v>
      </c>
      <c r="C9686" s="20">
        <v>45673</v>
      </c>
      <c r="D9686" s="21">
        <v>74.73</v>
      </c>
    </row>
    <row r="9687" spans="1:4" ht="15" hidden="1" x14ac:dyDescent="0.25">
      <c r="A9687" s="16" t="s">
        <v>54</v>
      </c>
      <c r="B9687" s="17" t="s">
        <v>55</v>
      </c>
      <c r="C9687" s="20">
        <v>45673</v>
      </c>
      <c r="D9687" s="21">
        <v>88.65</v>
      </c>
    </row>
    <row r="9688" spans="1:4" ht="15" hidden="1" x14ac:dyDescent="0.25">
      <c r="A9688" s="16" t="s">
        <v>56</v>
      </c>
      <c r="B9688" s="17" t="s">
        <v>57</v>
      </c>
      <c r="C9688" s="20">
        <v>45673</v>
      </c>
      <c r="D9688" s="21">
        <v>85.71</v>
      </c>
    </row>
    <row r="9689" spans="1:4" ht="15" hidden="1" x14ac:dyDescent="0.25">
      <c r="A9689" s="16" t="s">
        <v>58</v>
      </c>
      <c r="B9689" s="17" t="s">
        <v>59</v>
      </c>
      <c r="C9689" s="20">
        <v>45673</v>
      </c>
      <c r="D9689" s="21">
        <v>87.8</v>
      </c>
    </row>
    <row r="9690" spans="1:4" ht="15" hidden="1" x14ac:dyDescent="0.25">
      <c r="A9690" s="16" t="s">
        <v>60</v>
      </c>
      <c r="B9690" s="17" t="s">
        <v>61</v>
      </c>
      <c r="C9690" s="20">
        <v>45673</v>
      </c>
      <c r="D9690" s="21">
        <v>91.02</v>
      </c>
    </row>
    <row r="9691" spans="1:4" ht="15" hidden="1" x14ac:dyDescent="0.25">
      <c r="A9691" s="16" t="s">
        <v>62</v>
      </c>
      <c r="B9691" s="17" t="s">
        <v>63</v>
      </c>
      <c r="C9691" s="20">
        <v>45673</v>
      </c>
      <c r="D9691" s="21">
        <v>92.08</v>
      </c>
    </row>
    <row r="9692" spans="1:4" ht="15" hidden="1" x14ac:dyDescent="0.25">
      <c r="A9692" s="16" t="s">
        <v>64</v>
      </c>
      <c r="B9692" s="17" t="s">
        <v>65</v>
      </c>
      <c r="C9692" s="20">
        <v>45673</v>
      </c>
      <c r="D9692" s="21">
        <v>93.19</v>
      </c>
    </row>
    <row r="9693" spans="1:4" ht="15" hidden="1" x14ac:dyDescent="0.25">
      <c r="A9693" s="16" t="s">
        <v>66</v>
      </c>
      <c r="B9693" s="17" t="s">
        <v>67</v>
      </c>
      <c r="C9693" s="20">
        <v>45673</v>
      </c>
      <c r="D9693" s="21">
        <v>88.16</v>
      </c>
    </row>
    <row r="9694" spans="1:4" ht="15" hidden="1" x14ac:dyDescent="0.25">
      <c r="A9694" s="16" t="s">
        <v>68</v>
      </c>
      <c r="B9694" s="17" t="s">
        <v>69</v>
      </c>
      <c r="C9694" s="20">
        <v>45673</v>
      </c>
      <c r="D9694" s="21">
        <v>92.91</v>
      </c>
    </row>
    <row r="9695" spans="1:4" ht="15" hidden="1" x14ac:dyDescent="0.25">
      <c r="A9695" s="16" t="s">
        <v>70</v>
      </c>
      <c r="B9695" s="17" t="s">
        <v>71</v>
      </c>
      <c r="C9695" s="20">
        <v>45673</v>
      </c>
      <c r="D9695" s="21">
        <v>94.15</v>
      </c>
    </row>
    <row r="9696" spans="1:4" ht="15" hidden="1" x14ac:dyDescent="0.25">
      <c r="A9696" s="16" t="s">
        <v>72</v>
      </c>
      <c r="B9696" s="17" t="s">
        <v>73</v>
      </c>
      <c r="C9696" s="20">
        <v>45673</v>
      </c>
      <c r="D9696" s="21">
        <v>89.18</v>
      </c>
    </row>
    <row r="9697" spans="1:4" ht="15" hidden="1" x14ac:dyDescent="0.25">
      <c r="A9697" s="16" t="s">
        <v>74</v>
      </c>
      <c r="B9697" s="17" t="s">
        <v>75</v>
      </c>
      <c r="C9697" s="20">
        <v>45673</v>
      </c>
      <c r="D9697" s="21">
        <v>91.03</v>
      </c>
    </row>
    <row r="9698" spans="1:4" ht="15" hidden="1" x14ac:dyDescent="0.25">
      <c r="A9698" s="16" t="s">
        <v>76</v>
      </c>
      <c r="B9698" s="17" t="s">
        <v>77</v>
      </c>
      <c r="C9698" s="20">
        <v>45673</v>
      </c>
      <c r="D9698" s="21">
        <v>86.74</v>
      </c>
    </row>
    <row r="9699" spans="1:4" ht="15" hidden="1" x14ac:dyDescent="0.25">
      <c r="A9699" s="16" t="s">
        <v>78</v>
      </c>
      <c r="B9699" s="17" t="s">
        <v>79</v>
      </c>
      <c r="C9699" s="20">
        <v>45673</v>
      </c>
      <c r="D9699" s="21">
        <v>91.6</v>
      </c>
    </row>
    <row r="9700" spans="1:4" ht="15" hidden="1" x14ac:dyDescent="0.25">
      <c r="A9700" s="16" t="s">
        <v>80</v>
      </c>
      <c r="B9700" s="17" t="s">
        <v>81</v>
      </c>
      <c r="C9700" s="20">
        <v>45673</v>
      </c>
      <c r="D9700" s="21">
        <v>93.11</v>
      </c>
    </row>
    <row r="9701" spans="1:4" ht="15" hidden="1" x14ac:dyDescent="0.25">
      <c r="A9701" s="16" t="s">
        <v>82</v>
      </c>
      <c r="B9701" s="17" t="s">
        <v>83</v>
      </c>
      <c r="C9701" s="20">
        <v>45673</v>
      </c>
      <c r="D9701" s="21">
        <v>96.42</v>
      </c>
    </row>
    <row r="9702" spans="1:4" ht="15" hidden="1" x14ac:dyDescent="0.25">
      <c r="A9702" s="16" t="s">
        <v>84</v>
      </c>
      <c r="B9702" s="17" t="s">
        <v>85</v>
      </c>
      <c r="C9702" s="20">
        <v>45673</v>
      </c>
      <c r="D9702" s="21">
        <v>93.68</v>
      </c>
    </row>
    <row r="9703" spans="1:4" ht="15" hidden="1" x14ac:dyDescent="0.25">
      <c r="A9703" s="16" t="s">
        <v>86</v>
      </c>
      <c r="B9703" s="17" t="s">
        <v>87</v>
      </c>
      <c r="C9703" s="20">
        <v>45673</v>
      </c>
      <c r="D9703" s="21">
        <v>87.07</v>
      </c>
    </row>
    <row r="9704" spans="1:4" ht="15" hidden="1" x14ac:dyDescent="0.25">
      <c r="A9704" s="16" t="s">
        <v>88</v>
      </c>
      <c r="B9704" s="17" t="s">
        <v>89</v>
      </c>
      <c r="C9704" s="20">
        <v>45673</v>
      </c>
      <c r="D9704" s="21">
        <v>94.1</v>
      </c>
    </row>
    <row r="9705" spans="1:4" ht="15" hidden="1" x14ac:dyDescent="0.25">
      <c r="A9705" s="16" t="s">
        <v>90</v>
      </c>
      <c r="B9705" s="17" t="s">
        <v>91</v>
      </c>
      <c r="C9705" s="20">
        <v>45673</v>
      </c>
      <c r="D9705" s="21">
        <v>77.39</v>
      </c>
    </row>
    <row r="9706" spans="1:4" ht="15" hidden="1" x14ac:dyDescent="0.25">
      <c r="A9706" s="16" t="s">
        <v>92</v>
      </c>
      <c r="B9706" s="17" t="s">
        <v>93</v>
      </c>
      <c r="C9706" s="20">
        <v>45673</v>
      </c>
      <c r="D9706" s="21">
        <v>97.57</v>
      </c>
    </row>
    <row r="9707" spans="1:4" ht="15" hidden="1" x14ac:dyDescent="0.25">
      <c r="A9707" s="16" t="s">
        <v>94</v>
      </c>
      <c r="B9707" s="17" t="s">
        <v>95</v>
      </c>
      <c r="C9707" s="20">
        <v>45673</v>
      </c>
      <c r="D9707" s="21">
        <v>94.07</v>
      </c>
    </row>
    <row r="9708" spans="1:4" ht="15" hidden="1" x14ac:dyDescent="0.25">
      <c r="A9708" s="16" t="s">
        <v>96</v>
      </c>
      <c r="B9708" s="17" t="s">
        <v>97</v>
      </c>
      <c r="C9708" s="20">
        <v>45673</v>
      </c>
      <c r="D9708" s="21">
        <v>90.99</v>
      </c>
    </row>
    <row r="9709" spans="1:4" ht="15" hidden="1" x14ac:dyDescent="0.25">
      <c r="A9709" s="16" t="s">
        <v>98</v>
      </c>
      <c r="B9709" s="17" t="s">
        <v>99</v>
      </c>
      <c r="C9709" s="20">
        <v>45673</v>
      </c>
      <c r="D9709" s="21">
        <v>89.31</v>
      </c>
    </row>
    <row r="9710" spans="1:4" ht="15" hidden="1" x14ac:dyDescent="0.25">
      <c r="A9710" s="16" t="s">
        <v>100</v>
      </c>
      <c r="B9710" s="17" t="s">
        <v>101</v>
      </c>
      <c r="C9710" s="20">
        <v>45673</v>
      </c>
      <c r="D9710" s="21">
        <v>72.2</v>
      </c>
    </row>
    <row r="9711" spans="1:4" ht="15" hidden="1" x14ac:dyDescent="0.25">
      <c r="A9711" s="16" t="s">
        <v>102</v>
      </c>
      <c r="B9711" s="17" t="s">
        <v>103</v>
      </c>
      <c r="C9711" s="20">
        <v>45673</v>
      </c>
      <c r="D9711" s="21">
        <v>83.53</v>
      </c>
    </row>
    <row r="9712" spans="1:4" ht="15" hidden="1" x14ac:dyDescent="0.25">
      <c r="A9712" s="16" t="s">
        <v>3098</v>
      </c>
      <c r="B9712" s="17" t="s">
        <v>3099</v>
      </c>
      <c r="C9712" s="20">
        <v>45673</v>
      </c>
      <c r="D9712" s="21">
        <v>92.28</v>
      </c>
    </row>
    <row r="9713" spans="1:4" ht="15" hidden="1" x14ac:dyDescent="0.25">
      <c r="A9713" s="16" t="s">
        <v>104</v>
      </c>
      <c r="B9713" s="17" t="s">
        <v>105</v>
      </c>
      <c r="C9713" s="20">
        <v>45673</v>
      </c>
      <c r="D9713" s="21">
        <v>92.87</v>
      </c>
    </row>
    <row r="9714" spans="1:4" ht="15" hidden="1" x14ac:dyDescent="0.25">
      <c r="A9714" s="16" t="s">
        <v>106</v>
      </c>
      <c r="B9714" s="17" t="s">
        <v>107</v>
      </c>
      <c r="C9714" s="20">
        <v>45673</v>
      </c>
      <c r="D9714" s="21">
        <v>93.48</v>
      </c>
    </row>
    <row r="9715" spans="1:4" ht="15" hidden="1" x14ac:dyDescent="0.25">
      <c r="A9715" s="16" t="s">
        <v>108</v>
      </c>
      <c r="B9715" s="17" t="s">
        <v>109</v>
      </c>
      <c r="C9715" s="20">
        <v>45673</v>
      </c>
      <c r="D9715" s="21">
        <v>86.78</v>
      </c>
    </row>
    <row r="9716" spans="1:4" ht="15" hidden="1" x14ac:dyDescent="0.25">
      <c r="A9716" s="16" t="s">
        <v>110</v>
      </c>
      <c r="B9716" s="17" t="s">
        <v>111</v>
      </c>
      <c r="C9716" s="20">
        <v>45673</v>
      </c>
      <c r="D9716" s="21">
        <v>95.56</v>
      </c>
    </row>
    <row r="9717" spans="1:4" ht="15" hidden="1" x14ac:dyDescent="0.25">
      <c r="A9717" s="16" t="s">
        <v>112</v>
      </c>
      <c r="B9717" s="17" t="s">
        <v>113</v>
      </c>
      <c r="C9717" s="20">
        <v>45673</v>
      </c>
      <c r="D9717" s="21">
        <v>93.48</v>
      </c>
    </row>
    <row r="9718" spans="1:4" ht="15" hidden="1" x14ac:dyDescent="0.25">
      <c r="A9718" s="16" t="s">
        <v>114</v>
      </c>
      <c r="B9718" s="17" t="s">
        <v>115</v>
      </c>
      <c r="C9718" s="20">
        <v>45673</v>
      </c>
      <c r="D9718" s="21">
        <v>89.55</v>
      </c>
    </row>
    <row r="9719" spans="1:4" ht="15" hidden="1" x14ac:dyDescent="0.25">
      <c r="A9719" s="16" t="s">
        <v>116</v>
      </c>
      <c r="B9719" s="17" t="s">
        <v>117</v>
      </c>
      <c r="C9719" s="20">
        <v>45673</v>
      </c>
      <c r="D9719" s="21">
        <v>86.18</v>
      </c>
    </row>
    <row r="9720" spans="1:4" ht="15" hidden="1" x14ac:dyDescent="0.25">
      <c r="A9720" s="16" t="s">
        <v>118</v>
      </c>
      <c r="B9720" s="17" t="s">
        <v>119</v>
      </c>
      <c r="C9720" s="20">
        <v>45673</v>
      </c>
      <c r="D9720" s="21">
        <v>89.63</v>
      </c>
    </row>
    <row r="9721" spans="1:4" ht="15" hidden="1" x14ac:dyDescent="0.25">
      <c r="A9721" s="16" t="s">
        <v>120</v>
      </c>
      <c r="B9721" s="17" t="s">
        <v>121</v>
      </c>
      <c r="C9721" s="20">
        <v>45673</v>
      </c>
      <c r="D9721" s="21">
        <v>86.23</v>
      </c>
    </row>
    <row r="9722" spans="1:4" ht="15" hidden="1" x14ac:dyDescent="0.25">
      <c r="A9722" s="16" t="s">
        <v>122</v>
      </c>
      <c r="B9722" s="17" t="s">
        <v>123</v>
      </c>
      <c r="C9722" s="20">
        <v>45673</v>
      </c>
      <c r="D9722" s="21">
        <v>96.56</v>
      </c>
    </row>
    <row r="9723" spans="1:4" ht="15" hidden="1" x14ac:dyDescent="0.25">
      <c r="A9723" s="16" t="s">
        <v>124</v>
      </c>
      <c r="B9723" s="17" t="s">
        <v>125</v>
      </c>
      <c r="C9723" s="20">
        <v>45673</v>
      </c>
      <c r="D9723" s="21">
        <v>93.31</v>
      </c>
    </row>
    <row r="9724" spans="1:4" ht="15" hidden="1" x14ac:dyDescent="0.25">
      <c r="A9724" s="16" t="s">
        <v>126</v>
      </c>
      <c r="B9724" s="17" t="s">
        <v>127</v>
      </c>
      <c r="C9724" s="20">
        <v>45673</v>
      </c>
      <c r="D9724" s="21">
        <v>92.94</v>
      </c>
    </row>
    <row r="9725" spans="1:4" ht="15" hidden="1" x14ac:dyDescent="0.25">
      <c r="A9725" s="16" t="s">
        <v>128</v>
      </c>
      <c r="B9725" s="17" t="s">
        <v>129</v>
      </c>
      <c r="C9725" s="20">
        <v>45673</v>
      </c>
      <c r="D9725" s="21">
        <v>91.71</v>
      </c>
    </row>
    <row r="9726" spans="1:4" ht="15" hidden="1" x14ac:dyDescent="0.25">
      <c r="A9726" s="16" t="s">
        <v>130</v>
      </c>
      <c r="B9726" s="17" t="s">
        <v>131</v>
      </c>
      <c r="C9726" s="20">
        <v>45673</v>
      </c>
      <c r="D9726" s="21">
        <v>91.74</v>
      </c>
    </row>
    <row r="9727" spans="1:4" ht="15" hidden="1" x14ac:dyDescent="0.25">
      <c r="A9727" s="16" t="s">
        <v>132</v>
      </c>
      <c r="B9727" s="17" t="s">
        <v>133</v>
      </c>
      <c r="C9727" s="20">
        <v>45673</v>
      </c>
      <c r="D9727" s="21">
        <v>85.82</v>
      </c>
    </row>
    <row r="9728" spans="1:4" ht="15" hidden="1" x14ac:dyDescent="0.25">
      <c r="A9728" s="16" t="s">
        <v>134</v>
      </c>
      <c r="B9728" s="17" t="s">
        <v>135</v>
      </c>
      <c r="C9728" s="20">
        <v>45673</v>
      </c>
      <c r="D9728" s="21">
        <v>92.64</v>
      </c>
    </row>
    <row r="9729" spans="1:4" ht="15" hidden="1" x14ac:dyDescent="0.25">
      <c r="A9729" s="16" t="s">
        <v>136</v>
      </c>
      <c r="B9729" s="17" t="s">
        <v>137</v>
      </c>
      <c r="C9729" s="20">
        <v>45673</v>
      </c>
      <c r="D9729" s="21">
        <v>77.709999999999994</v>
      </c>
    </row>
    <row r="9730" spans="1:4" ht="15" hidden="1" x14ac:dyDescent="0.25">
      <c r="A9730" s="16" t="s">
        <v>138</v>
      </c>
      <c r="B9730" s="17" t="s">
        <v>139</v>
      </c>
      <c r="C9730" s="20">
        <v>45673</v>
      </c>
      <c r="D9730" s="21">
        <v>71.03</v>
      </c>
    </row>
    <row r="9731" spans="1:4" ht="15" hidden="1" x14ac:dyDescent="0.25">
      <c r="A9731" s="16" t="s">
        <v>140</v>
      </c>
      <c r="B9731" s="17" t="s">
        <v>141</v>
      </c>
      <c r="C9731" s="20">
        <v>45673</v>
      </c>
      <c r="D9731" s="21">
        <v>92.12</v>
      </c>
    </row>
    <row r="9732" spans="1:4" ht="15" hidden="1" x14ac:dyDescent="0.25">
      <c r="A9732" s="16" t="s">
        <v>142</v>
      </c>
      <c r="B9732" s="17" t="s">
        <v>143</v>
      </c>
      <c r="C9732" s="20">
        <v>45673</v>
      </c>
      <c r="D9732" s="21">
        <v>90.64</v>
      </c>
    </row>
    <row r="9733" spans="1:4" ht="15" hidden="1" x14ac:dyDescent="0.25">
      <c r="A9733" s="16" t="s">
        <v>144</v>
      </c>
      <c r="B9733" s="17" t="s">
        <v>145</v>
      </c>
      <c r="C9733" s="20">
        <v>45673</v>
      </c>
      <c r="D9733" s="17" t="s">
        <v>3228</v>
      </c>
    </row>
    <row r="9734" spans="1:4" ht="15" hidden="1" x14ac:dyDescent="0.25">
      <c r="A9734" s="16" t="s">
        <v>146</v>
      </c>
      <c r="B9734" s="17" t="s">
        <v>147</v>
      </c>
      <c r="C9734" s="20">
        <v>45673</v>
      </c>
      <c r="D9734" s="21">
        <v>70.61</v>
      </c>
    </row>
    <row r="9735" spans="1:4" ht="15" hidden="1" x14ac:dyDescent="0.25">
      <c r="A9735" s="16" t="s">
        <v>148</v>
      </c>
      <c r="B9735" s="17" t="s">
        <v>149</v>
      </c>
      <c r="C9735" s="20">
        <v>45673</v>
      </c>
      <c r="D9735" s="21">
        <v>86.05</v>
      </c>
    </row>
    <row r="9736" spans="1:4" ht="15" hidden="1" x14ac:dyDescent="0.25">
      <c r="A9736" s="16" t="s">
        <v>150</v>
      </c>
      <c r="B9736" s="17" t="s">
        <v>151</v>
      </c>
      <c r="C9736" s="20">
        <v>45673</v>
      </c>
      <c r="D9736" s="21">
        <v>62.32</v>
      </c>
    </row>
    <row r="9737" spans="1:4" ht="15" hidden="1" x14ac:dyDescent="0.25">
      <c r="A9737" s="16" t="s">
        <v>152</v>
      </c>
      <c r="B9737" s="17" t="s">
        <v>153</v>
      </c>
      <c r="C9737" s="20">
        <v>45673</v>
      </c>
      <c r="D9737" s="21">
        <v>86.56</v>
      </c>
    </row>
    <row r="9738" spans="1:4" ht="15" hidden="1" x14ac:dyDescent="0.25">
      <c r="A9738" s="16" t="s">
        <v>154</v>
      </c>
      <c r="B9738" s="17" t="s">
        <v>155</v>
      </c>
      <c r="C9738" s="20">
        <v>45673</v>
      </c>
      <c r="D9738" s="21">
        <v>79.180000000000007</v>
      </c>
    </row>
    <row r="9739" spans="1:4" ht="15" hidden="1" x14ac:dyDescent="0.25">
      <c r="A9739" s="16" t="s">
        <v>156</v>
      </c>
      <c r="B9739" s="17" t="s">
        <v>157</v>
      </c>
      <c r="C9739" s="20">
        <v>45673</v>
      </c>
      <c r="D9739" s="21">
        <v>83.53</v>
      </c>
    </row>
    <row r="9740" spans="1:4" ht="15" hidden="1" x14ac:dyDescent="0.25">
      <c r="A9740" s="16" t="s">
        <v>158</v>
      </c>
      <c r="B9740" s="17" t="s">
        <v>159</v>
      </c>
      <c r="C9740" s="20">
        <v>45673</v>
      </c>
      <c r="D9740" s="21">
        <v>68.72</v>
      </c>
    </row>
    <row r="9741" spans="1:4" ht="15" hidden="1" x14ac:dyDescent="0.25">
      <c r="A9741" s="16" t="s">
        <v>160</v>
      </c>
      <c r="B9741" s="17" t="s">
        <v>161</v>
      </c>
      <c r="C9741" s="20">
        <v>45673</v>
      </c>
      <c r="D9741" s="21">
        <v>97.62</v>
      </c>
    </row>
    <row r="9742" spans="1:4" ht="15" hidden="1" x14ac:dyDescent="0.25">
      <c r="A9742" s="16" t="s">
        <v>162</v>
      </c>
      <c r="B9742" s="17" t="s">
        <v>163</v>
      </c>
      <c r="C9742" s="20">
        <v>45673</v>
      </c>
      <c r="D9742" s="21">
        <v>66.88</v>
      </c>
    </row>
    <row r="9743" spans="1:4" ht="15" hidden="1" x14ac:dyDescent="0.25">
      <c r="A9743" s="16" t="s">
        <v>164</v>
      </c>
      <c r="B9743" s="17" t="s">
        <v>165</v>
      </c>
      <c r="C9743" s="20">
        <v>45673</v>
      </c>
      <c r="D9743" s="21">
        <v>63.1</v>
      </c>
    </row>
    <row r="9744" spans="1:4" ht="15" hidden="1" x14ac:dyDescent="0.25">
      <c r="A9744" s="16" t="s">
        <v>166</v>
      </c>
      <c r="B9744" s="17" t="s">
        <v>167</v>
      </c>
      <c r="C9744" s="20">
        <v>45673</v>
      </c>
      <c r="D9744" s="21">
        <v>91.55</v>
      </c>
    </row>
    <row r="9745" spans="1:4" ht="15" hidden="1" x14ac:dyDescent="0.25">
      <c r="A9745" s="16" t="s">
        <v>168</v>
      </c>
      <c r="B9745" s="17" t="s">
        <v>169</v>
      </c>
      <c r="C9745" s="20">
        <v>45673</v>
      </c>
      <c r="D9745" s="21">
        <v>87.13</v>
      </c>
    </row>
    <row r="9746" spans="1:4" ht="15" hidden="1" x14ac:dyDescent="0.25">
      <c r="A9746" s="16" t="s">
        <v>170</v>
      </c>
      <c r="B9746" s="17" t="s">
        <v>171</v>
      </c>
      <c r="C9746" s="20">
        <v>45673</v>
      </c>
      <c r="D9746" s="21">
        <v>92.85</v>
      </c>
    </row>
    <row r="9747" spans="1:4" ht="15" hidden="1" x14ac:dyDescent="0.25">
      <c r="A9747" s="16" t="s">
        <v>172</v>
      </c>
      <c r="B9747" s="17" t="s">
        <v>173</v>
      </c>
      <c r="C9747" s="20">
        <v>45673</v>
      </c>
      <c r="D9747" s="21">
        <v>91.84</v>
      </c>
    </row>
    <row r="9748" spans="1:4" ht="15" hidden="1" x14ac:dyDescent="0.25">
      <c r="A9748" s="16" t="s">
        <v>3100</v>
      </c>
      <c r="B9748" s="17" t="s">
        <v>3101</v>
      </c>
      <c r="C9748" s="20">
        <v>45673</v>
      </c>
      <c r="D9748" s="21">
        <v>94</v>
      </c>
    </row>
    <row r="9749" spans="1:4" ht="15" hidden="1" x14ac:dyDescent="0.25">
      <c r="A9749" s="16" t="s">
        <v>174</v>
      </c>
      <c r="B9749" s="17" t="s">
        <v>175</v>
      </c>
      <c r="C9749" s="20">
        <v>45673</v>
      </c>
      <c r="D9749" s="21">
        <v>83.27</v>
      </c>
    </row>
    <row r="9750" spans="1:4" ht="15" hidden="1" x14ac:dyDescent="0.25">
      <c r="A9750" s="16" t="s">
        <v>176</v>
      </c>
      <c r="B9750" s="17" t="s">
        <v>177</v>
      </c>
      <c r="C9750" s="20">
        <v>45673</v>
      </c>
      <c r="D9750" s="21">
        <v>80.13</v>
      </c>
    </row>
    <row r="9751" spans="1:4" ht="15" hidden="1" x14ac:dyDescent="0.25">
      <c r="A9751" s="16" t="s">
        <v>178</v>
      </c>
      <c r="B9751" s="17" t="s">
        <v>179</v>
      </c>
      <c r="C9751" s="20">
        <v>45673</v>
      </c>
      <c r="D9751" s="21">
        <v>80.05</v>
      </c>
    </row>
    <row r="9752" spans="1:4" ht="15" hidden="1" x14ac:dyDescent="0.25">
      <c r="A9752" s="16" t="s">
        <v>180</v>
      </c>
      <c r="B9752" s="17" t="s">
        <v>181</v>
      </c>
      <c r="C9752" s="20">
        <v>45673</v>
      </c>
      <c r="D9752" s="21">
        <v>90.87</v>
      </c>
    </row>
    <row r="9753" spans="1:4" ht="15" hidden="1" x14ac:dyDescent="0.25">
      <c r="A9753" s="16" t="s">
        <v>182</v>
      </c>
      <c r="B9753" s="17" t="s">
        <v>183</v>
      </c>
      <c r="C9753" s="20">
        <v>45673</v>
      </c>
      <c r="D9753" s="21">
        <v>66.02</v>
      </c>
    </row>
    <row r="9754" spans="1:4" ht="15" hidden="1" x14ac:dyDescent="0.25">
      <c r="A9754" s="16" t="s">
        <v>184</v>
      </c>
      <c r="B9754" s="17" t="s">
        <v>185</v>
      </c>
      <c r="C9754" s="20">
        <v>45673</v>
      </c>
      <c r="D9754" s="21">
        <v>91.23</v>
      </c>
    </row>
    <row r="9755" spans="1:4" ht="15" hidden="1" x14ac:dyDescent="0.25">
      <c r="A9755" s="16" t="s">
        <v>186</v>
      </c>
      <c r="B9755" s="17" t="s">
        <v>187</v>
      </c>
      <c r="C9755" s="20">
        <v>45673</v>
      </c>
      <c r="D9755" s="21">
        <v>74.209999999999994</v>
      </c>
    </row>
    <row r="9756" spans="1:4" ht="15" hidden="1" x14ac:dyDescent="0.25">
      <c r="A9756" s="16" t="s">
        <v>188</v>
      </c>
      <c r="B9756" s="17" t="s">
        <v>189</v>
      </c>
      <c r="C9756" s="20">
        <v>45673</v>
      </c>
      <c r="D9756" s="21">
        <v>82.64</v>
      </c>
    </row>
    <row r="9757" spans="1:4" ht="15" hidden="1" x14ac:dyDescent="0.25">
      <c r="A9757" s="16" t="s">
        <v>190</v>
      </c>
      <c r="B9757" s="17" t="s">
        <v>191</v>
      </c>
      <c r="C9757" s="20">
        <v>45673</v>
      </c>
      <c r="D9757" s="21">
        <v>91.15</v>
      </c>
    </row>
    <row r="9758" spans="1:4" ht="15" hidden="1" x14ac:dyDescent="0.25">
      <c r="A9758" s="16" t="s">
        <v>192</v>
      </c>
      <c r="B9758" s="17" t="s">
        <v>193</v>
      </c>
      <c r="C9758" s="20">
        <v>45673</v>
      </c>
      <c r="D9758" s="21">
        <v>79.69</v>
      </c>
    </row>
    <row r="9759" spans="1:4" ht="15" hidden="1" x14ac:dyDescent="0.25">
      <c r="A9759" s="16" t="s">
        <v>194</v>
      </c>
      <c r="B9759" s="17" t="s">
        <v>195</v>
      </c>
      <c r="C9759" s="20">
        <v>45673</v>
      </c>
      <c r="D9759" s="21">
        <v>94.75</v>
      </c>
    </row>
    <row r="9760" spans="1:4" ht="15" hidden="1" x14ac:dyDescent="0.25">
      <c r="A9760" s="16" t="s">
        <v>196</v>
      </c>
      <c r="B9760" s="17" t="s">
        <v>197</v>
      </c>
      <c r="C9760" s="20">
        <v>45673</v>
      </c>
      <c r="D9760" s="21">
        <v>91.58</v>
      </c>
    </row>
    <row r="9761" spans="1:4" ht="15" hidden="1" x14ac:dyDescent="0.25">
      <c r="A9761" s="16" t="s">
        <v>198</v>
      </c>
      <c r="B9761" s="17" t="s">
        <v>199</v>
      </c>
      <c r="C9761" s="20">
        <v>45673</v>
      </c>
      <c r="D9761" s="21">
        <v>94.11</v>
      </c>
    </row>
    <row r="9762" spans="1:4" ht="15" hidden="1" x14ac:dyDescent="0.25">
      <c r="A9762" s="16" t="s">
        <v>200</v>
      </c>
      <c r="B9762" s="17" t="s">
        <v>201</v>
      </c>
      <c r="C9762" s="20">
        <v>45673</v>
      </c>
      <c r="D9762" s="21">
        <v>90.41</v>
      </c>
    </row>
    <row r="9763" spans="1:4" ht="15" hidden="1" x14ac:dyDescent="0.25">
      <c r="A9763" s="16" t="s">
        <v>202</v>
      </c>
      <c r="B9763" s="17" t="s">
        <v>203</v>
      </c>
      <c r="C9763" s="20">
        <v>45673</v>
      </c>
      <c r="D9763" s="21">
        <v>95.16</v>
      </c>
    </row>
    <row r="9764" spans="1:4" ht="15" hidden="1" x14ac:dyDescent="0.25">
      <c r="A9764" s="16" t="s">
        <v>204</v>
      </c>
      <c r="B9764" s="17" t="s">
        <v>205</v>
      </c>
      <c r="C9764" s="20">
        <v>45673</v>
      </c>
      <c r="D9764" s="21">
        <v>95.63</v>
      </c>
    </row>
    <row r="9765" spans="1:4" ht="15" hidden="1" x14ac:dyDescent="0.25">
      <c r="A9765" s="16" t="s">
        <v>206</v>
      </c>
      <c r="B9765" s="17" t="s">
        <v>207</v>
      </c>
      <c r="C9765" s="20">
        <v>45673</v>
      </c>
      <c r="D9765" s="21">
        <v>78.64</v>
      </c>
    </row>
    <row r="9766" spans="1:4" ht="15" hidden="1" x14ac:dyDescent="0.25">
      <c r="A9766" s="16" t="s">
        <v>208</v>
      </c>
      <c r="B9766" s="17" t="s">
        <v>209</v>
      </c>
      <c r="C9766" s="20">
        <v>45673</v>
      </c>
      <c r="D9766" s="21">
        <v>84.02</v>
      </c>
    </row>
    <row r="9767" spans="1:4" ht="15" hidden="1" x14ac:dyDescent="0.25">
      <c r="A9767" s="16" t="s">
        <v>210</v>
      </c>
      <c r="B9767" s="17" t="s">
        <v>211</v>
      </c>
      <c r="C9767" s="20">
        <v>45673</v>
      </c>
      <c r="D9767" s="21">
        <v>78.81</v>
      </c>
    </row>
    <row r="9768" spans="1:4" ht="15" hidden="1" x14ac:dyDescent="0.25">
      <c r="A9768" s="16" t="s">
        <v>212</v>
      </c>
      <c r="B9768" s="17" t="s">
        <v>213</v>
      </c>
      <c r="C9768" s="20">
        <v>45673</v>
      </c>
      <c r="D9768" s="21">
        <v>80.650000000000006</v>
      </c>
    </row>
    <row r="9769" spans="1:4" ht="15" hidden="1" x14ac:dyDescent="0.25">
      <c r="A9769" s="16" t="s">
        <v>214</v>
      </c>
      <c r="B9769" s="17" t="s">
        <v>215</v>
      </c>
      <c r="C9769" s="20">
        <v>45673</v>
      </c>
      <c r="D9769" s="21">
        <v>67.56</v>
      </c>
    </row>
    <row r="9770" spans="1:4" ht="15" hidden="1" x14ac:dyDescent="0.25">
      <c r="A9770" s="16" t="s">
        <v>216</v>
      </c>
      <c r="B9770" s="17" t="s">
        <v>217</v>
      </c>
      <c r="C9770" s="20">
        <v>45673</v>
      </c>
      <c r="D9770" s="21">
        <v>90.13</v>
      </c>
    </row>
    <row r="9771" spans="1:4" ht="15" hidden="1" x14ac:dyDescent="0.25">
      <c r="A9771" s="16" t="s">
        <v>218</v>
      </c>
      <c r="B9771" s="17" t="s">
        <v>219</v>
      </c>
      <c r="C9771" s="20">
        <v>45673</v>
      </c>
      <c r="D9771" s="21">
        <v>79.14</v>
      </c>
    </row>
    <row r="9772" spans="1:4" ht="15" hidden="1" x14ac:dyDescent="0.25">
      <c r="A9772" s="16" t="s">
        <v>220</v>
      </c>
      <c r="B9772" s="17" t="s">
        <v>221</v>
      </c>
      <c r="C9772" s="20">
        <v>45673</v>
      </c>
      <c r="D9772" s="21">
        <v>88.15</v>
      </c>
    </row>
    <row r="9773" spans="1:4" ht="15" hidden="1" x14ac:dyDescent="0.25">
      <c r="A9773" s="16" t="s">
        <v>222</v>
      </c>
      <c r="B9773" s="17" t="s">
        <v>223</v>
      </c>
      <c r="C9773" s="20">
        <v>45673</v>
      </c>
      <c r="D9773" s="21">
        <v>90.74</v>
      </c>
    </row>
    <row r="9774" spans="1:4" ht="15" hidden="1" x14ac:dyDescent="0.25">
      <c r="A9774" s="16" t="s">
        <v>224</v>
      </c>
      <c r="B9774" s="17" t="s">
        <v>225</v>
      </c>
      <c r="C9774" s="20">
        <v>45673</v>
      </c>
      <c r="D9774" s="21">
        <v>90.09</v>
      </c>
    </row>
    <row r="9775" spans="1:4" ht="15" hidden="1" x14ac:dyDescent="0.25">
      <c r="A9775" s="16" t="s">
        <v>226</v>
      </c>
      <c r="B9775" s="17" t="s">
        <v>227</v>
      </c>
      <c r="C9775" s="20">
        <v>45673</v>
      </c>
      <c r="D9775" s="21">
        <v>71.5</v>
      </c>
    </row>
    <row r="9776" spans="1:4" ht="15" hidden="1" x14ac:dyDescent="0.25">
      <c r="A9776" s="16" t="s">
        <v>228</v>
      </c>
      <c r="B9776" s="17" t="s">
        <v>229</v>
      </c>
      <c r="C9776" s="20">
        <v>45673</v>
      </c>
      <c r="D9776" s="21">
        <v>81.16</v>
      </c>
    </row>
    <row r="9777" spans="1:4" ht="15" hidden="1" x14ac:dyDescent="0.25">
      <c r="A9777" s="16" t="s">
        <v>230</v>
      </c>
      <c r="B9777" s="17" t="s">
        <v>231</v>
      </c>
      <c r="C9777" s="20">
        <v>45673</v>
      </c>
      <c r="D9777" s="21">
        <v>96.65</v>
      </c>
    </row>
    <row r="9778" spans="1:4" ht="15" hidden="1" x14ac:dyDescent="0.25">
      <c r="A9778" s="16" t="s">
        <v>232</v>
      </c>
      <c r="B9778" s="17" t="s">
        <v>233</v>
      </c>
      <c r="C9778" s="20">
        <v>45673</v>
      </c>
      <c r="D9778" s="21">
        <v>85.04</v>
      </c>
    </row>
    <row r="9779" spans="1:4" ht="15" hidden="1" x14ac:dyDescent="0.25">
      <c r="A9779" s="16" t="s">
        <v>234</v>
      </c>
      <c r="B9779" s="17" t="s">
        <v>235</v>
      </c>
      <c r="C9779" s="20">
        <v>45673</v>
      </c>
      <c r="D9779" s="21">
        <v>67.67</v>
      </c>
    </row>
    <row r="9780" spans="1:4" ht="15" hidden="1" x14ac:dyDescent="0.25">
      <c r="A9780" s="16" t="s">
        <v>236</v>
      </c>
      <c r="B9780" s="17" t="s">
        <v>237</v>
      </c>
      <c r="C9780" s="20">
        <v>45673</v>
      </c>
      <c r="D9780" s="21">
        <v>91.08</v>
      </c>
    </row>
    <row r="9781" spans="1:4" ht="15" hidden="1" x14ac:dyDescent="0.25">
      <c r="A9781" s="16" t="s">
        <v>238</v>
      </c>
      <c r="B9781" s="17" t="s">
        <v>239</v>
      </c>
      <c r="C9781" s="20">
        <v>45673</v>
      </c>
      <c r="D9781" s="21">
        <v>86.86</v>
      </c>
    </row>
    <row r="9782" spans="1:4" ht="15" hidden="1" x14ac:dyDescent="0.25">
      <c r="A9782" s="16" t="s">
        <v>240</v>
      </c>
      <c r="B9782" s="17" t="s">
        <v>241</v>
      </c>
      <c r="C9782" s="20">
        <v>45673</v>
      </c>
      <c r="D9782" s="21">
        <v>61.9</v>
      </c>
    </row>
    <row r="9783" spans="1:4" ht="15" hidden="1" x14ac:dyDescent="0.25">
      <c r="A9783" s="16" t="s">
        <v>242</v>
      </c>
      <c r="B9783" s="17" t="s">
        <v>243</v>
      </c>
      <c r="C9783" s="20">
        <v>45673</v>
      </c>
      <c r="D9783" s="21">
        <v>92.44</v>
      </c>
    </row>
    <row r="9784" spans="1:4" ht="15" hidden="1" x14ac:dyDescent="0.25">
      <c r="A9784" s="16" t="s">
        <v>244</v>
      </c>
      <c r="B9784" s="17" t="s">
        <v>245</v>
      </c>
      <c r="C9784" s="20">
        <v>45673</v>
      </c>
      <c r="D9784" s="21">
        <v>77.27</v>
      </c>
    </row>
    <row r="9785" spans="1:4" ht="15" hidden="1" x14ac:dyDescent="0.25">
      <c r="A9785" s="16" t="s">
        <v>246</v>
      </c>
      <c r="B9785" s="17" t="s">
        <v>247</v>
      </c>
      <c r="C9785" s="20">
        <v>45673</v>
      </c>
      <c r="D9785" s="21">
        <v>90.59</v>
      </c>
    </row>
    <row r="9786" spans="1:4" ht="15" hidden="1" x14ac:dyDescent="0.25">
      <c r="A9786" s="16" t="s">
        <v>248</v>
      </c>
      <c r="B9786" s="17" t="s">
        <v>249</v>
      </c>
      <c r="C9786" s="20">
        <v>45673</v>
      </c>
      <c r="D9786" s="21">
        <v>77.900000000000006</v>
      </c>
    </row>
    <row r="9787" spans="1:4" ht="15" hidden="1" x14ac:dyDescent="0.25">
      <c r="A9787" s="16" t="s">
        <v>250</v>
      </c>
      <c r="B9787" s="17" t="s">
        <v>251</v>
      </c>
      <c r="C9787" s="20">
        <v>45673</v>
      </c>
      <c r="D9787" s="21">
        <v>80.650000000000006</v>
      </c>
    </row>
    <row r="9788" spans="1:4" ht="15" hidden="1" x14ac:dyDescent="0.25">
      <c r="A9788" s="16" t="s">
        <v>252</v>
      </c>
      <c r="B9788" s="17" t="s">
        <v>253</v>
      </c>
      <c r="C9788" s="20">
        <v>45673</v>
      </c>
      <c r="D9788" s="21">
        <v>83.75</v>
      </c>
    </row>
    <row r="9789" spans="1:4" ht="15" hidden="1" x14ac:dyDescent="0.25">
      <c r="A9789" s="16" t="s">
        <v>254</v>
      </c>
      <c r="B9789" s="17" t="s">
        <v>255</v>
      </c>
      <c r="C9789" s="20">
        <v>45673</v>
      </c>
      <c r="D9789" s="21">
        <v>89.13</v>
      </c>
    </row>
    <row r="9790" spans="1:4" ht="15" hidden="1" x14ac:dyDescent="0.25">
      <c r="A9790" s="16" t="s">
        <v>256</v>
      </c>
      <c r="B9790" s="17" t="s">
        <v>257</v>
      </c>
      <c r="C9790" s="20">
        <v>45673</v>
      </c>
      <c r="D9790" s="21">
        <v>53.81</v>
      </c>
    </row>
    <row r="9791" spans="1:4" ht="15" hidden="1" x14ac:dyDescent="0.25">
      <c r="A9791" s="16" t="s">
        <v>258</v>
      </c>
      <c r="B9791" s="17" t="s">
        <v>259</v>
      </c>
      <c r="C9791" s="20">
        <v>45673</v>
      </c>
      <c r="D9791" s="21">
        <v>98.07</v>
      </c>
    </row>
    <row r="9792" spans="1:4" ht="15" hidden="1" x14ac:dyDescent="0.25">
      <c r="A9792" s="16" t="s">
        <v>260</v>
      </c>
      <c r="B9792" s="17" t="s">
        <v>261</v>
      </c>
      <c r="C9792" s="20">
        <v>45673</v>
      </c>
      <c r="D9792" s="21">
        <v>84.4</v>
      </c>
    </row>
    <row r="9793" spans="1:4" ht="15" hidden="1" x14ac:dyDescent="0.25">
      <c r="A9793" s="16" t="s">
        <v>262</v>
      </c>
      <c r="B9793" s="17" t="s">
        <v>263</v>
      </c>
      <c r="C9793" s="20">
        <v>45673</v>
      </c>
      <c r="D9793" s="21">
        <v>81.569999999999993</v>
      </c>
    </row>
    <row r="9794" spans="1:4" ht="15" hidden="1" x14ac:dyDescent="0.25">
      <c r="A9794" s="16" t="s">
        <v>264</v>
      </c>
      <c r="B9794" s="17" t="s">
        <v>265</v>
      </c>
      <c r="C9794" s="20">
        <v>45673</v>
      </c>
      <c r="D9794" s="21">
        <v>82.06</v>
      </c>
    </row>
    <row r="9795" spans="1:4" ht="15" hidden="1" x14ac:dyDescent="0.25">
      <c r="A9795" s="16" t="s">
        <v>266</v>
      </c>
      <c r="B9795" s="17" t="s">
        <v>267</v>
      </c>
      <c r="C9795" s="20">
        <v>45673</v>
      </c>
      <c r="D9795" s="21">
        <v>32.06</v>
      </c>
    </row>
    <row r="9796" spans="1:4" ht="15" hidden="1" x14ac:dyDescent="0.25">
      <c r="A9796" s="16" t="s">
        <v>3102</v>
      </c>
      <c r="B9796" s="17" t="s">
        <v>3103</v>
      </c>
      <c r="C9796" s="20">
        <v>45673</v>
      </c>
      <c r="D9796" s="17" t="s">
        <v>3228</v>
      </c>
    </row>
    <row r="9797" spans="1:4" ht="15" hidden="1" x14ac:dyDescent="0.25">
      <c r="A9797" s="16" t="s">
        <v>268</v>
      </c>
      <c r="B9797" s="17" t="s">
        <v>269</v>
      </c>
      <c r="C9797" s="20">
        <v>45673</v>
      </c>
      <c r="D9797" s="21">
        <v>52.2</v>
      </c>
    </row>
    <row r="9798" spans="1:4" ht="15" hidden="1" x14ac:dyDescent="0.25">
      <c r="A9798" s="16" t="s">
        <v>3229</v>
      </c>
      <c r="B9798" s="17" t="s">
        <v>3230</v>
      </c>
      <c r="C9798" s="20">
        <v>45673</v>
      </c>
      <c r="D9798" s="17" t="s">
        <v>3228</v>
      </c>
    </row>
    <row r="9799" spans="1:4" ht="15" hidden="1" x14ac:dyDescent="0.25">
      <c r="A9799" s="16" t="s">
        <v>270</v>
      </c>
      <c r="B9799" s="17" t="s">
        <v>271</v>
      </c>
      <c r="C9799" s="20">
        <v>45673</v>
      </c>
      <c r="D9799" s="21">
        <v>86.4</v>
      </c>
    </row>
    <row r="9800" spans="1:4" ht="15" hidden="1" x14ac:dyDescent="0.25">
      <c r="A9800" s="16" t="s">
        <v>272</v>
      </c>
      <c r="B9800" s="17" t="s">
        <v>273</v>
      </c>
      <c r="C9800" s="20">
        <v>45673</v>
      </c>
      <c r="D9800" s="21">
        <v>73.56</v>
      </c>
    </row>
    <row r="9801" spans="1:4" ht="15" hidden="1" x14ac:dyDescent="0.25">
      <c r="A9801" s="16" t="s">
        <v>274</v>
      </c>
      <c r="B9801" s="17" t="s">
        <v>275</v>
      </c>
      <c r="C9801" s="20">
        <v>45673</v>
      </c>
      <c r="D9801" s="21">
        <v>87.88</v>
      </c>
    </row>
    <row r="9802" spans="1:4" ht="15" hidden="1" x14ac:dyDescent="0.25">
      <c r="A9802" s="16" t="s">
        <v>276</v>
      </c>
      <c r="B9802" s="17" t="s">
        <v>277</v>
      </c>
      <c r="C9802" s="20">
        <v>45673</v>
      </c>
      <c r="D9802" s="21">
        <v>89.05</v>
      </c>
    </row>
    <row r="9803" spans="1:4" ht="15" hidden="1" x14ac:dyDescent="0.25">
      <c r="A9803" s="16" t="s">
        <v>278</v>
      </c>
      <c r="B9803" s="17" t="s">
        <v>279</v>
      </c>
      <c r="C9803" s="20">
        <v>45673</v>
      </c>
      <c r="D9803" s="21">
        <v>75.47</v>
      </c>
    </row>
    <row r="9804" spans="1:4" ht="15" hidden="1" x14ac:dyDescent="0.25">
      <c r="A9804" s="16" t="s">
        <v>280</v>
      </c>
      <c r="B9804" s="17" t="s">
        <v>281</v>
      </c>
      <c r="C9804" s="20">
        <v>45673</v>
      </c>
      <c r="D9804" s="21">
        <v>91.53</v>
      </c>
    </row>
    <row r="9805" spans="1:4" ht="15" hidden="1" x14ac:dyDescent="0.25">
      <c r="A9805" s="16" t="s">
        <v>282</v>
      </c>
      <c r="B9805" s="17" t="s">
        <v>283</v>
      </c>
      <c r="C9805" s="20">
        <v>45673</v>
      </c>
      <c r="D9805" s="21">
        <v>49.21</v>
      </c>
    </row>
    <row r="9806" spans="1:4" ht="15" hidden="1" x14ac:dyDescent="0.25">
      <c r="A9806" s="16" t="s">
        <v>284</v>
      </c>
      <c r="B9806" s="17" t="s">
        <v>285</v>
      </c>
      <c r="C9806" s="20">
        <v>45673</v>
      </c>
      <c r="D9806" s="21">
        <v>92.01</v>
      </c>
    </row>
    <row r="9807" spans="1:4" ht="15" hidden="1" x14ac:dyDescent="0.25">
      <c r="A9807" s="16" t="s">
        <v>286</v>
      </c>
      <c r="B9807" s="17" t="s">
        <v>287</v>
      </c>
      <c r="C9807" s="20">
        <v>45673</v>
      </c>
      <c r="D9807" s="21">
        <v>95.13</v>
      </c>
    </row>
    <row r="9808" spans="1:4" ht="15" hidden="1" x14ac:dyDescent="0.25">
      <c r="A9808" s="16" t="s">
        <v>288</v>
      </c>
      <c r="B9808" s="17" t="s">
        <v>289</v>
      </c>
      <c r="C9808" s="20">
        <v>45673</v>
      </c>
      <c r="D9808" s="21">
        <v>96.48</v>
      </c>
    </row>
    <row r="9809" spans="1:4" ht="15" hidden="1" x14ac:dyDescent="0.25">
      <c r="A9809" s="16" t="s">
        <v>290</v>
      </c>
      <c r="B9809" s="17" t="s">
        <v>291</v>
      </c>
      <c r="C9809" s="20">
        <v>45673</v>
      </c>
      <c r="D9809" s="21">
        <v>88.28</v>
      </c>
    </row>
    <row r="9810" spans="1:4" ht="15" hidden="1" x14ac:dyDescent="0.25">
      <c r="A9810" s="16" t="s">
        <v>292</v>
      </c>
      <c r="B9810" s="17" t="s">
        <v>293</v>
      </c>
      <c r="C9810" s="20">
        <v>45673</v>
      </c>
      <c r="D9810" s="21">
        <v>91.45</v>
      </c>
    </row>
    <row r="9811" spans="1:4" ht="15" hidden="1" x14ac:dyDescent="0.25">
      <c r="A9811" s="16" t="s">
        <v>294</v>
      </c>
      <c r="B9811" s="17" t="s">
        <v>295</v>
      </c>
      <c r="C9811" s="20">
        <v>45673</v>
      </c>
      <c r="D9811" s="21">
        <v>91.87</v>
      </c>
    </row>
    <row r="9812" spans="1:4" ht="15" hidden="1" x14ac:dyDescent="0.25">
      <c r="A9812" s="16" t="s">
        <v>296</v>
      </c>
      <c r="B9812" s="17" t="s">
        <v>297</v>
      </c>
      <c r="C9812" s="20">
        <v>45673</v>
      </c>
      <c r="D9812" s="21">
        <v>92.51</v>
      </c>
    </row>
    <row r="9813" spans="1:4" ht="15" hidden="1" x14ac:dyDescent="0.25">
      <c r="A9813" s="16" t="s">
        <v>298</v>
      </c>
      <c r="B9813" s="17" t="s">
        <v>299</v>
      </c>
      <c r="C9813" s="20">
        <v>45673</v>
      </c>
      <c r="D9813" s="21">
        <v>82.92</v>
      </c>
    </row>
    <row r="9814" spans="1:4" ht="15" hidden="1" x14ac:dyDescent="0.25">
      <c r="A9814" s="16" t="s">
        <v>300</v>
      </c>
      <c r="B9814" s="17" t="s">
        <v>301</v>
      </c>
      <c r="C9814" s="20">
        <v>45673</v>
      </c>
      <c r="D9814" s="21">
        <v>88.37</v>
      </c>
    </row>
    <row r="9815" spans="1:4" ht="15" hidden="1" x14ac:dyDescent="0.25">
      <c r="A9815" s="16" t="s">
        <v>302</v>
      </c>
      <c r="B9815" s="17" t="s">
        <v>303</v>
      </c>
      <c r="C9815" s="20">
        <v>45673</v>
      </c>
      <c r="D9815" s="21">
        <v>87.58</v>
      </c>
    </row>
    <row r="9816" spans="1:4" ht="15" hidden="1" x14ac:dyDescent="0.25">
      <c r="A9816" s="16" t="s">
        <v>304</v>
      </c>
      <c r="B9816" s="17" t="s">
        <v>305</v>
      </c>
      <c r="C9816" s="20">
        <v>45673</v>
      </c>
      <c r="D9816" s="21">
        <v>87.21</v>
      </c>
    </row>
    <row r="9817" spans="1:4" ht="15" hidden="1" x14ac:dyDescent="0.25">
      <c r="A9817" s="16" t="s">
        <v>306</v>
      </c>
      <c r="B9817" s="17" t="s">
        <v>307</v>
      </c>
      <c r="C9817" s="20">
        <v>45673</v>
      </c>
      <c r="D9817" s="21">
        <v>93.56</v>
      </c>
    </row>
    <row r="9818" spans="1:4" ht="15" hidden="1" x14ac:dyDescent="0.25">
      <c r="A9818" s="16" t="s">
        <v>308</v>
      </c>
      <c r="B9818" s="17" t="s">
        <v>309</v>
      </c>
      <c r="C9818" s="20">
        <v>45673</v>
      </c>
      <c r="D9818" s="21">
        <v>82.9</v>
      </c>
    </row>
    <row r="9819" spans="1:4" ht="15" hidden="1" x14ac:dyDescent="0.25">
      <c r="A9819" s="16" t="s">
        <v>310</v>
      </c>
      <c r="B9819" s="17" t="s">
        <v>311</v>
      </c>
      <c r="C9819" s="20">
        <v>45673</v>
      </c>
      <c r="D9819" s="21">
        <v>91.01</v>
      </c>
    </row>
    <row r="9820" spans="1:4" ht="15" hidden="1" x14ac:dyDescent="0.25">
      <c r="A9820" s="16" t="s">
        <v>312</v>
      </c>
      <c r="B9820" s="17" t="s">
        <v>313</v>
      </c>
      <c r="C9820" s="20">
        <v>45673</v>
      </c>
      <c r="D9820" s="21">
        <v>79.95</v>
      </c>
    </row>
    <row r="9821" spans="1:4" ht="15" hidden="1" x14ac:dyDescent="0.25">
      <c r="A9821" s="16" t="s">
        <v>314</v>
      </c>
      <c r="B9821" s="17" t="s">
        <v>315</v>
      </c>
      <c r="C9821" s="20">
        <v>45673</v>
      </c>
      <c r="D9821" s="21">
        <v>93.41</v>
      </c>
    </row>
    <row r="9822" spans="1:4" ht="15" hidden="1" x14ac:dyDescent="0.25">
      <c r="A9822" s="16" t="s">
        <v>316</v>
      </c>
      <c r="B9822" s="17" t="s">
        <v>317</v>
      </c>
      <c r="C9822" s="20">
        <v>45673</v>
      </c>
      <c r="D9822" s="21">
        <v>76.59</v>
      </c>
    </row>
    <row r="9823" spans="1:4" ht="15" hidden="1" x14ac:dyDescent="0.25">
      <c r="A9823" s="16" t="s">
        <v>318</v>
      </c>
      <c r="B9823" s="17" t="s">
        <v>319</v>
      </c>
      <c r="C9823" s="20">
        <v>45673</v>
      </c>
      <c r="D9823" s="21">
        <v>81.45</v>
      </c>
    </row>
    <row r="9824" spans="1:4" ht="15" hidden="1" x14ac:dyDescent="0.25">
      <c r="A9824" s="16" t="s">
        <v>320</v>
      </c>
      <c r="B9824" s="17" t="s">
        <v>321</v>
      </c>
      <c r="C9824" s="20">
        <v>45673</v>
      </c>
      <c r="D9824" s="21">
        <v>97.53</v>
      </c>
    </row>
    <row r="9825" spans="1:4" ht="15" hidden="1" x14ac:dyDescent="0.25">
      <c r="A9825" s="16" t="s">
        <v>322</v>
      </c>
      <c r="B9825" s="17" t="s">
        <v>323</v>
      </c>
      <c r="C9825" s="20">
        <v>45673</v>
      </c>
      <c r="D9825" s="21">
        <v>95.87</v>
      </c>
    </row>
    <row r="9826" spans="1:4" ht="15" hidden="1" x14ac:dyDescent="0.25">
      <c r="A9826" s="16" t="s">
        <v>324</v>
      </c>
      <c r="B9826" s="17" t="s">
        <v>325</v>
      </c>
      <c r="C9826" s="20">
        <v>45673</v>
      </c>
      <c r="D9826" s="21">
        <v>84.56</v>
      </c>
    </row>
    <row r="9827" spans="1:4" ht="15" hidden="1" x14ac:dyDescent="0.25">
      <c r="A9827" s="16" t="s">
        <v>326</v>
      </c>
      <c r="B9827" s="17" t="s">
        <v>327</v>
      </c>
      <c r="C9827" s="20">
        <v>45673</v>
      </c>
      <c r="D9827" s="21">
        <v>83.58</v>
      </c>
    </row>
    <row r="9828" spans="1:4" ht="15" hidden="1" x14ac:dyDescent="0.25">
      <c r="A9828" s="16" t="s">
        <v>3216</v>
      </c>
      <c r="B9828" s="17" t="s">
        <v>3217</v>
      </c>
      <c r="C9828" s="20">
        <v>45673</v>
      </c>
      <c r="D9828" s="17" t="s">
        <v>3228</v>
      </c>
    </row>
    <row r="9829" spans="1:4" ht="15" hidden="1" x14ac:dyDescent="0.25">
      <c r="A9829" s="16" t="s">
        <v>328</v>
      </c>
      <c r="B9829" s="17" t="s">
        <v>329</v>
      </c>
      <c r="C9829" s="20">
        <v>45673</v>
      </c>
      <c r="D9829" s="21">
        <v>91.64</v>
      </c>
    </row>
    <row r="9830" spans="1:4" ht="15" hidden="1" x14ac:dyDescent="0.25">
      <c r="A9830" s="16" t="s">
        <v>330</v>
      </c>
      <c r="B9830" s="17" t="s">
        <v>331</v>
      </c>
      <c r="C9830" s="20">
        <v>45673</v>
      </c>
      <c r="D9830" s="21">
        <v>78.89</v>
      </c>
    </row>
    <row r="9831" spans="1:4" ht="15" hidden="1" x14ac:dyDescent="0.25">
      <c r="A9831" s="16" t="s">
        <v>332</v>
      </c>
      <c r="B9831" s="17" t="s">
        <v>333</v>
      </c>
      <c r="C9831" s="20">
        <v>45673</v>
      </c>
      <c r="D9831" s="21">
        <v>86.71</v>
      </c>
    </row>
    <row r="9832" spans="1:4" ht="15" hidden="1" x14ac:dyDescent="0.25">
      <c r="A9832" s="16" t="s">
        <v>334</v>
      </c>
      <c r="B9832" s="17" t="s">
        <v>335</v>
      </c>
      <c r="C9832" s="20">
        <v>45673</v>
      </c>
      <c r="D9832" s="21">
        <v>96.92</v>
      </c>
    </row>
    <row r="9833" spans="1:4" ht="15" hidden="1" x14ac:dyDescent="0.25">
      <c r="A9833" s="16" t="s">
        <v>336</v>
      </c>
      <c r="B9833" s="17" t="s">
        <v>337</v>
      </c>
      <c r="C9833" s="20">
        <v>45673</v>
      </c>
      <c r="D9833" s="21">
        <v>79.819999999999993</v>
      </c>
    </row>
    <row r="9834" spans="1:4" ht="15" hidden="1" x14ac:dyDescent="0.25">
      <c r="A9834" s="16" t="s">
        <v>338</v>
      </c>
      <c r="B9834" s="17" t="s">
        <v>339</v>
      </c>
      <c r="C9834" s="20">
        <v>45673</v>
      </c>
      <c r="D9834" s="21">
        <v>82.38</v>
      </c>
    </row>
    <row r="9835" spans="1:4" ht="15" hidden="1" x14ac:dyDescent="0.25">
      <c r="A9835" s="16" t="s">
        <v>340</v>
      </c>
      <c r="B9835" s="17" t="s">
        <v>341</v>
      </c>
      <c r="C9835" s="20">
        <v>45673</v>
      </c>
      <c r="D9835" s="21">
        <v>43.22</v>
      </c>
    </row>
    <row r="9836" spans="1:4" ht="15" hidden="1" x14ac:dyDescent="0.25">
      <c r="A9836" s="16" t="s">
        <v>342</v>
      </c>
      <c r="B9836" s="17" t="s">
        <v>343</v>
      </c>
      <c r="C9836" s="20">
        <v>45673</v>
      </c>
      <c r="D9836" s="21">
        <v>85.71</v>
      </c>
    </row>
    <row r="9837" spans="1:4" ht="15" hidden="1" x14ac:dyDescent="0.25">
      <c r="A9837" s="16" t="s">
        <v>344</v>
      </c>
      <c r="B9837" s="17" t="s">
        <v>345</v>
      </c>
      <c r="C9837" s="20">
        <v>45673</v>
      </c>
      <c r="D9837" s="21">
        <v>93.5</v>
      </c>
    </row>
    <row r="9838" spans="1:4" ht="15" hidden="1" x14ac:dyDescent="0.25">
      <c r="A9838" s="16" t="s">
        <v>346</v>
      </c>
      <c r="B9838" s="17" t="s">
        <v>347</v>
      </c>
      <c r="C9838" s="20">
        <v>45673</v>
      </c>
      <c r="D9838" s="21">
        <v>90</v>
      </c>
    </row>
    <row r="9839" spans="1:4" ht="15" hidden="1" x14ac:dyDescent="0.25">
      <c r="A9839" s="16" t="s">
        <v>348</v>
      </c>
      <c r="B9839" s="17" t="s">
        <v>349</v>
      </c>
      <c r="C9839" s="20">
        <v>45673</v>
      </c>
      <c r="D9839" s="21">
        <v>93.87</v>
      </c>
    </row>
    <row r="9840" spans="1:4" ht="15" hidden="1" x14ac:dyDescent="0.25">
      <c r="A9840" s="16" t="s">
        <v>350</v>
      </c>
      <c r="B9840" s="17" t="s">
        <v>351</v>
      </c>
      <c r="C9840" s="20">
        <v>45673</v>
      </c>
      <c r="D9840" s="21">
        <v>96.13</v>
      </c>
    </row>
    <row r="9841" spans="1:4" ht="15" hidden="1" x14ac:dyDescent="0.25">
      <c r="A9841" s="16" t="s">
        <v>352</v>
      </c>
      <c r="B9841" s="17" t="s">
        <v>353</v>
      </c>
      <c r="C9841" s="20">
        <v>45673</v>
      </c>
      <c r="D9841" s="21">
        <v>90.66</v>
      </c>
    </row>
    <row r="9842" spans="1:4" ht="15" hidden="1" x14ac:dyDescent="0.25">
      <c r="A9842" s="16" t="s">
        <v>354</v>
      </c>
      <c r="B9842" s="17" t="s">
        <v>355</v>
      </c>
      <c r="C9842" s="20">
        <v>45673</v>
      </c>
      <c r="D9842" s="21">
        <v>69.08</v>
      </c>
    </row>
    <row r="9843" spans="1:4" ht="15" hidden="1" x14ac:dyDescent="0.25">
      <c r="A9843" s="16" t="s">
        <v>356</v>
      </c>
      <c r="B9843" s="17" t="s">
        <v>357</v>
      </c>
      <c r="C9843" s="20">
        <v>45673</v>
      </c>
      <c r="D9843" s="21">
        <v>77.14</v>
      </c>
    </row>
    <row r="9844" spans="1:4" ht="15" hidden="1" x14ac:dyDescent="0.25">
      <c r="A9844" s="16" t="s">
        <v>358</v>
      </c>
      <c r="B9844" s="17" t="s">
        <v>359</v>
      </c>
      <c r="C9844" s="20">
        <v>45673</v>
      </c>
      <c r="D9844" s="21">
        <v>94.43</v>
      </c>
    </row>
    <row r="9845" spans="1:4" ht="15" hidden="1" x14ac:dyDescent="0.25">
      <c r="A9845" s="16" t="s">
        <v>360</v>
      </c>
      <c r="B9845" s="17" t="s">
        <v>361</v>
      </c>
      <c r="C9845" s="20">
        <v>45673</v>
      </c>
      <c r="D9845" s="21">
        <v>89.44</v>
      </c>
    </row>
    <row r="9846" spans="1:4" ht="15" hidden="1" x14ac:dyDescent="0.25">
      <c r="A9846" s="16" t="s">
        <v>362</v>
      </c>
      <c r="B9846" s="17" t="s">
        <v>363</v>
      </c>
      <c r="C9846" s="20">
        <v>45673</v>
      </c>
      <c r="D9846" s="21">
        <v>92.05</v>
      </c>
    </row>
    <row r="9847" spans="1:4" ht="15" hidden="1" x14ac:dyDescent="0.25">
      <c r="A9847" s="16" t="s">
        <v>364</v>
      </c>
      <c r="B9847" s="17" t="s">
        <v>365</v>
      </c>
      <c r="C9847" s="20">
        <v>45673</v>
      </c>
      <c r="D9847" s="21">
        <v>81.58</v>
      </c>
    </row>
    <row r="9848" spans="1:4" ht="15" hidden="1" x14ac:dyDescent="0.25">
      <c r="A9848" s="16" t="s">
        <v>366</v>
      </c>
      <c r="B9848" s="17" t="s">
        <v>367</v>
      </c>
      <c r="C9848" s="20">
        <v>45673</v>
      </c>
      <c r="D9848" s="21">
        <v>88.15</v>
      </c>
    </row>
    <row r="9849" spans="1:4" ht="15" hidden="1" x14ac:dyDescent="0.25">
      <c r="A9849" s="16" t="s">
        <v>368</v>
      </c>
      <c r="B9849" s="17" t="s">
        <v>369</v>
      </c>
      <c r="C9849" s="20">
        <v>45673</v>
      </c>
      <c r="D9849" s="21">
        <v>77.989999999999995</v>
      </c>
    </row>
    <row r="9850" spans="1:4" ht="15" hidden="1" x14ac:dyDescent="0.25">
      <c r="A9850" s="16" t="s">
        <v>370</v>
      </c>
      <c r="B9850" s="17" t="s">
        <v>371</v>
      </c>
      <c r="C9850" s="20">
        <v>45673</v>
      </c>
      <c r="D9850" s="21">
        <v>95.8</v>
      </c>
    </row>
    <row r="9851" spans="1:4" ht="15" hidden="1" x14ac:dyDescent="0.25">
      <c r="A9851" s="16" t="s">
        <v>372</v>
      </c>
      <c r="B9851" s="17" t="s">
        <v>373</v>
      </c>
      <c r="C9851" s="20">
        <v>45673</v>
      </c>
      <c r="D9851" s="21">
        <v>77.23</v>
      </c>
    </row>
    <row r="9852" spans="1:4" ht="15" hidden="1" x14ac:dyDescent="0.25">
      <c r="A9852" s="16" t="s">
        <v>374</v>
      </c>
      <c r="B9852" s="17" t="s">
        <v>375</v>
      </c>
      <c r="C9852" s="20">
        <v>45673</v>
      </c>
      <c r="D9852" s="21">
        <v>82.48</v>
      </c>
    </row>
    <row r="9853" spans="1:4" ht="15" hidden="1" x14ac:dyDescent="0.25">
      <c r="A9853" s="16" t="s">
        <v>376</v>
      </c>
      <c r="B9853" s="17" t="s">
        <v>377</v>
      </c>
      <c r="C9853" s="20">
        <v>45673</v>
      </c>
      <c r="D9853" s="21">
        <v>88.64</v>
      </c>
    </row>
    <row r="9854" spans="1:4" ht="15" hidden="1" x14ac:dyDescent="0.25">
      <c r="A9854" s="16" t="s">
        <v>378</v>
      </c>
      <c r="B9854" s="17" t="s">
        <v>379</v>
      </c>
      <c r="C9854" s="20">
        <v>45673</v>
      </c>
      <c r="D9854" s="21">
        <v>87.03</v>
      </c>
    </row>
    <row r="9855" spans="1:4" ht="15" hidden="1" x14ac:dyDescent="0.25">
      <c r="A9855" s="16" t="s">
        <v>380</v>
      </c>
      <c r="B9855" s="17" t="s">
        <v>381</v>
      </c>
      <c r="C9855" s="20">
        <v>45673</v>
      </c>
      <c r="D9855" s="21">
        <v>88.4</v>
      </c>
    </row>
    <row r="9856" spans="1:4" ht="15" hidden="1" x14ac:dyDescent="0.25">
      <c r="A9856" s="16" t="s">
        <v>382</v>
      </c>
      <c r="B9856" s="17" t="s">
        <v>383</v>
      </c>
      <c r="C9856" s="20">
        <v>45673</v>
      </c>
      <c r="D9856" s="21">
        <v>84.5</v>
      </c>
    </row>
    <row r="9857" spans="1:4" ht="15" hidden="1" x14ac:dyDescent="0.25">
      <c r="A9857" s="16" t="s">
        <v>384</v>
      </c>
      <c r="B9857" s="17" t="s">
        <v>385</v>
      </c>
      <c r="C9857" s="20">
        <v>45673</v>
      </c>
      <c r="D9857" s="21">
        <v>81.08</v>
      </c>
    </row>
    <row r="9858" spans="1:4" ht="15" hidden="1" x14ac:dyDescent="0.25">
      <c r="A9858" s="16" t="s">
        <v>386</v>
      </c>
      <c r="B9858" s="17" t="s">
        <v>387</v>
      </c>
      <c r="C9858" s="20">
        <v>45673</v>
      </c>
      <c r="D9858" s="21">
        <v>85.02</v>
      </c>
    </row>
    <row r="9859" spans="1:4" ht="15" hidden="1" x14ac:dyDescent="0.25">
      <c r="A9859" s="16" t="s">
        <v>388</v>
      </c>
      <c r="B9859" s="17" t="s">
        <v>389</v>
      </c>
      <c r="C9859" s="20">
        <v>45673</v>
      </c>
      <c r="D9859" s="21">
        <v>79.459999999999994</v>
      </c>
    </row>
    <row r="9860" spans="1:4" ht="15" hidden="1" x14ac:dyDescent="0.25">
      <c r="A9860" s="16" t="s">
        <v>390</v>
      </c>
      <c r="B9860" s="17" t="s">
        <v>391</v>
      </c>
      <c r="C9860" s="20">
        <v>45673</v>
      </c>
      <c r="D9860" s="21">
        <v>87.73</v>
      </c>
    </row>
    <row r="9861" spans="1:4" ht="15" hidden="1" x14ac:dyDescent="0.25">
      <c r="A9861" s="16" t="s">
        <v>392</v>
      </c>
      <c r="B9861" s="17" t="s">
        <v>393</v>
      </c>
      <c r="C9861" s="20">
        <v>45673</v>
      </c>
      <c r="D9861" s="21">
        <v>84.89</v>
      </c>
    </row>
    <row r="9862" spans="1:4" ht="15" hidden="1" x14ac:dyDescent="0.25">
      <c r="A9862" s="16" t="s">
        <v>394</v>
      </c>
      <c r="B9862" s="17" t="s">
        <v>395</v>
      </c>
      <c r="C9862" s="20">
        <v>45673</v>
      </c>
      <c r="D9862" s="21">
        <v>92.9</v>
      </c>
    </row>
    <row r="9863" spans="1:4" ht="15" hidden="1" x14ac:dyDescent="0.25">
      <c r="A9863" s="16" t="s">
        <v>396</v>
      </c>
      <c r="B9863" s="17" t="s">
        <v>397</v>
      </c>
      <c r="C9863" s="20">
        <v>45673</v>
      </c>
      <c r="D9863" s="21">
        <v>83.1</v>
      </c>
    </row>
    <row r="9864" spans="1:4" ht="15" hidden="1" x14ac:dyDescent="0.25">
      <c r="A9864" s="16" t="s">
        <v>398</v>
      </c>
      <c r="B9864" s="17" t="s">
        <v>399</v>
      </c>
      <c r="C9864" s="20">
        <v>45673</v>
      </c>
      <c r="D9864" s="21">
        <v>83.46</v>
      </c>
    </row>
    <row r="9865" spans="1:4" ht="15" hidden="1" x14ac:dyDescent="0.25">
      <c r="A9865" s="16" t="s">
        <v>400</v>
      </c>
      <c r="B9865" s="17" t="s">
        <v>401</v>
      </c>
      <c r="C9865" s="20">
        <v>45673</v>
      </c>
      <c r="D9865" s="21">
        <v>91.71</v>
      </c>
    </row>
    <row r="9866" spans="1:4" ht="15" hidden="1" x14ac:dyDescent="0.25">
      <c r="A9866" s="16" t="s">
        <v>402</v>
      </c>
      <c r="B9866" s="17" t="s">
        <v>403</v>
      </c>
      <c r="C9866" s="20">
        <v>45673</v>
      </c>
      <c r="D9866" s="21">
        <v>48.61</v>
      </c>
    </row>
    <row r="9867" spans="1:4" ht="15" hidden="1" x14ac:dyDescent="0.25">
      <c r="A9867" s="16" t="s">
        <v>404</v>
      </c>
      <c r="B9867" s="17" t="s">
        <v>405</v>
      </c>
      <c r="C9867" s="20">
        <v>45673</v>
      </c>
      <c r="D9867" s="21">
        <v>80.44</v>
      </c>
    </row>
    <row r="9868" spans="1:4" ht="15" hidden="1" x14ac:dyDescent="0.25">
      <c r="A9868" s="16" t="s">
        <v>406</v>
      </c>
      <c r="B9868" s="17" t="s">
        <v>407</v>
      </c>
      <c r="C9868" s="20">
        <v>45673</v>
      </c>
      <c r="D9868" s="21">
        <v>84.5</v>
      </c>
    </row>
    <row r="9869" spans="1:4" ht="15" hidden="1" x14ac:dyDescent="0.25">
      <c r="A9869" s="16" t="s">
        <v>408</v>
      </c>
      <c r="B9869" s="17" t="s">
        <v>409</v>
      </c>
      <c r="C9869" s="20">
        <v>45673</v>
      </c>
      <c r="D9869" s="21">
        <v>93.58</v>
      </c>
    </row>
    <row r="9870" spans="1:4" ht="15" hidden="1" x14ac:dyDescent="0.25">
      <c r="A9870" s="16" t="s">
        <v>410</v>
      </c>
      <c r="B9870" s="17" t="s">
        <v>411</v>
      </c>
      <c r="C9870" s="20">
        <v>45673</v>
      </c>
      <c r="D9870" s="21">
        <v>89.56</v>
      </c>
    </row>
    <row r="9871" spans="1:4" ht="15" hidden="1" x14ac:dyDescent="0.25">
      <c r="A9871" s="16" t="s">
        <v>412</v>
      </c>
      <c r="B9871" s="17" t="s">
        <v>413</v>
      </c>
      <c r="C9871" s="20">
        <v>45673</v>
      </c>
      <c r="D9871" s="21">
        <v>91.47</v>
      </c>
    </row>
    <row r="9872" spans="1:4" ht="15" hidden="1" x14ac:dyDescent="0.25">
      <c r="A9872" s="16" t="s">
        <v>414</v>
      </c>
      <c r="B9872" s="17" t="s">
        <v>415</v>
      </c>
      <c r="C9872" s="20">
        <v>45673</v>
      </c>
      <c r="D9872" s="21">
        <v>91.51</v>
      </c>
    </row>
    <row r="9873" spans="1:4" ht="15" hidden="1" x14ac:dyDescent="0.25">
      <c r="A9873" s="16" t="s">
        <v>416</v>
      </c>
      <c r="B9873" s="17" t="s">
        <v>417</v>
      </c>
      <c r="C9873" s="20">
        <v>45673</v>
      </c>
      <c r="D9873" s="21">
        <v>35.22</v>
      </c>
    </row>
    <row r="9874" spans="1:4" ht="15" hidden="1" x14ac:dyDescent="0.25">
      <c r="A9874" s="16" t="s">
        <v>418</v>
      </c>
      <c r="B9874" s="17" t="s">
        <v>419</v>
      </c>
      <c r="C9874" s="20">
        <v>45673</v>
      </c>
      <c r="D9874" s="21">
        <v>93.52</v>
      </c>
    </row>
    <row r="9875" spans="1:4" ht="15" hidden="1" x14ac:dyDescent="0.25">
      <c r="A9875" s="16" t="s">
        <v>420</v>
      </c>
      <c r="B9875" s="17" t="s">
        <v>421</v>
      </c>
      <c r="C9875" s="20">
        <v>45673</v>
      </c>
      <c r="D9875" s="21">
        <v>64.86</v>
      </c>
    </row>
    <row r="9876" spans="1:4" ht="15" hidden="1" x14ac:dyDescent="0.25">
      <c r="A9876" s="16" t="s">
        <v>422</v>
      </c>
      <c r="B9876" s="17" t="s">
        <v>423</v>
      </c>
      <c r="C9876" s="20">
        <v>45673</v>
      </c>
      <c r="D9876" s="21">
        <v>84.84</v>
      </c>
    </row>
    <row r="9877" spans="1:4" ht="15" hidden="1" x14ac:dyDescent="0.25">
      <c r="A9877" s="16" t="s">
        <v>424</v>
      </c>
      <c r="B9877" s="17" t="s">
        <v>425</v>
      </c>
      <c r="C9877" s="20">
        <v>45673</v>
      </c>
      <c r="D9877" s="21">
        <v>84.94</v>
      </c>
    </row>
    <row r="9878" spans="1:4" ht="15" hidden="1" x14ac:dyDescent="0.25">
      <c r="A9878" s="16" t="s">
        <v>426</v>
      </c>
      <c r="B9878" s="17" t="s">
        <v>427</v>
      </c>
      <c r="C9878" s="20">
        <v>45673</v>
      </c>
      <c r="D9878" s="21">
        <v>78.19</v>
      </c>
    </row>
    <row r="9879" spans="1:4" ht="15" hidden="1" x14ac:dyDescent="0.25">
      <c r="A9879" s="16" t="s">
        <v>428</v>
      </c>
      <c r="B9879" s="17" t="s">
        <v>429</v>
      </c>
      <c r="C9879" s="20">
        <v>45673</v>
      </c>
      <c r="D9879" s="21">
        <v>91.14</v>
      </c>
    </row>
    <row r="9880" spans="1:4" ht="15" hidden="1" x14ac:dyDescent="0.25">
      <c r="A9880" s="16" t="s">
        <v>430</v>
      </c>
      <c r="B9880" s="17" t="s">
        <v>431</v>
      </c>
      <c r="C9880" s="20">
        <v>45673</v>
      </c>
      <c r="D9880" s="21">
        <v>91.89</v>
      </c>
    </row>
    <row r="9881" spans="1:4" ht="15" hidden="1" x14ac:dyDescent="0.25">
      <c r="A9881" s="16" t="s">
        <v>432</v>
      </c>
      <c r="B9881" s="17" t="s">
        <v>433</v>
      </c>
      <c r="C9881" s="20">
        <v>45673</v>
      </c>
      <c r="D9881" s="21">
        <v>82.95</v>
      </c>
    </row>
    <row r="9882" spans="1:4" ht="15" hidden="1" x14ac:dyDescent="0.25">
      <c r="A9882" s="16" t="s">
        <v>434</v>
      </c>
      <c r="B9882" s="17" t="s">
        <v>435</v>
      </c>
      <c r="C9882" s="20">
        <v>45673</v>
      </c>
      <c r="D9882" s="21">
        <v>80.62</v>
      </c>
    </row>
    <row r="9883" spans="1:4" ht="15" hidden="1" x14ac:dyDescent="0.25">
      <c r="A9883" s="16" t="s">
        <v>436</v>
      </c>
      <c r="B9883" s="17" t="s">
        <v>437</v>
      </c>
      <c r="C9883" s="20">
        <v>45673</v>
      </c>
      <c r="D9883" s="21">
        <v>92.12</v>
      </c>
    </row>
    <row r="9884" spans="1:4" ht="15" hidden="1" x14ac:dyDescent="0.25">
      <c r="A9884" s="16" t="s">
        <v>438</v>
      </c>
      <c r="B9884" s="17" t="s">
        <v>439</v>
      </c>
      <c r="C9884" s="20">
        <v>45673</v>
      </c>
      <c r="D9884" s="21">
        <v>88.1</v>
      </c>
    </row>
    <row r="9885" spans="1:4" ht="15" hidden="1" x14ac:dyDescent="0.25">
      <c r="A9885" s="16" t="s">
        <v>440</v>
      </c>
      <c r="B9885" s="17" t="s">
        <v>441</v>
      </c>
      <c r="C9885" s="20">
        <v>45673</v>
      </c>
      <c r="D9885" s="21">
        <v>91.34</v>
      </c>
    </row>
    <row r="9886" spans="1:4" ht="15" hidden="1" x14ac:dyDescent="0.25">
      <c r="A9886" s="16" t="s">
        <v>442</v>
      </c>
      <c r="B9886" s="17" t="s">
        <v>443</v>
      </c>
      <c r="C9886" s="20">
        <v>45673</v>
      </c>
      <c r="D9886" s="21">
        <v>75.64</v>
      </c>
    </row>
    <row r="9887" spans="1:4" ht="15" hidden="1" x14ac:dyDescent="0.25">
      <c r="A9887" s="16" t="s">
        <v>444</v>
      </c>
      <c r="B9887" s="17" t="s">
        <v>445</v>
      </c>
      <c r="C9887" s="20">
        <v>45673</v>
      </c>
      <c r="D9887" s="21">
        <v>87.3</v>
      </c>
    </row>
    <row r="9888" spans="1:4" ht="15" hidden="1" x14ac:dyDescent="0.25">
      <c r="A9888" s="16" t="s">
        <v>446</v>
      </c>
      <c r="B9888" s="17" t="s">
        <v>447</v>
      </c>
      <c r="C9888" s="20">
        <v>45673</v>
      </c>
      <c r="D9888" s="21">
        <v>77.98</v>
      </c>
    </row>
    <row r="9889" spans="1:4" ht="15" hidden="1" x14ac:dyDescent="0.25">
      <c r="A9889" s="16" t="s">
        <v>448</v>
      </c>
      <c r="B9889" s="17" t="s">
        <v>449</v>
      </c>
      <c r="C9889" s="20">
        <v>45673</v>
      </c>
      <c r="D9889" s="21">
        <v>89.03</v>
      </c>
    </row>
    <row r="9890" spans="1:4" ht="15" hidden="1" x14ac:dyDescent="0.25">
      <c r="A9890" s="16" t="s">
        <v>450</v>
      </c>
      <c r="B9890" s="17" t="s">
        <v>451</v>
      </c>
      <c r="C9890" s="20">
        <v>45673</v>
      </c>
      <c r="D9890" s="21">
        <v>91.72</v>
      </c>
    </row>
    <row r="9891" spans="1:4" ht="15" hidden="1" x14ac:dyDescent="0.25">
      <c r="A9891" s="16" t="s">
        <v>452</v>
      </c>
      <c r="B9891" s="17" t="s">
        <v>453</v>
      </c>
      <c r="C9891" s="20">
        <v>45673</v>
      </c>
      <c r="D9891" s="21">
        <v>80.510000000000005</v>
      </c>
    </row>
    <row r="9892" spans="1:4" ht="15" hidden="1" x14ac:dyDescent="0.25">
      <c r="A9892" s="16" t="s">
        <v>454</v>
      </c>
      <c r="B9892" s="17" t="s">
        <v>455</v>
      </c>
      <c r="C9892" s="20">
        <v>45673</v>
      </c>
      <c r="D9892" s="21">
        <v>84.86</v>
      </c>
    </row>
    <row r="9893" spans="1:4" ht="15" hidden="1" x14ac:dyDescent="0.25">
      <c r="A9893" s="16" t="s">
        <v>456</v>
      </c>
      <c r="B9893" s="17" t="s">
        <v>457</v>
      </c>
      <c r="C9893" s="20">
        <v>45673</v>
      </c>
      <c r="D9893" s="21">
        <v>90.75</v>
      </c>
    </row>
    <row r="9894" spans="1:4" ht="15" hidden="1" x14ac:dyDescent="0.25">
      <c r="A9894" s="16" t="s">
        <v>458</v>
      </c>
      <c r="B9894" s="17" t="s">
        <v>459</v>
      </c>
      <c r="C9894" s="20">
        <v>45673</v>
      </c>
      <c r="D9894" s="21">
        <v>35.08</v>
      </c>
    </row>
    <row r="9895" spans="1:4" ht="15" hidden="1" x14ac:dyDescent="0.25">
      <c r="A9895" s="16" t="s">
        <v>460</v>
      </c>
      <c r="B9895" s="17" t="s">
        <v>461</v>
      </c>
      <c r="C9895" s="20">
        <v>45673</v>
      </c>
      <c r="D9895" s="21">
        <v>85.55</v>
      </c>
    </row>
    <row r="9896" spans="1:4" ht="15" hidden="1" x14ac:dyDescent="0.25">
      <c r="A9896" s="16" t="s">
        <v>462</v>
      </c>
      <c r="B9896" s="17" t="s">
        <v>463</v>
      </c>
      <c r="C9896" s="20">
        <v>45673</v>
      </c>
      <c r="D9896" s="21">
        <v>81.94</v>
      </c>
    </row>
    <row r="9897" spans="1:4" ht="15" hidden="1" x14ac:dyDescent="0.25">
      <c r="A9897" s="16" t="s">
        <v>464</v>
      </c>
      <c r="B9897" s="17" t="s">
        <v>465</v>
      </c>
      <c r="C9897" s="20">
        <v>45673</v>
      </c>
      <c r="D9897" s="21">
        <v>84.5</v>
      </c>
    </row>
    <row r="9898" spans="1:4" ht="15" hidden="1" x14ac:dyDescent="0.25">
      <c r="A9898" s="16" t="s">
        <v>466</v>
      </c>
      <c r="B9898" s="17" t="s">
        <v>467</v>
      </c>
      <c r="C9898" s="20">
        <v>45673</v>
      </c>
      <c r="D9898" s="21">
        <v>95.12</v>
      </c>
    </row>
    <row r="9899" spans="1:4" ht="15" hidden="1" x14ac:dyDescent="0.25">
      <c r="A9899" s="16" t="s">
        <v>468</v>
      </c>
      <c r="B9899" s="17" t="s">
        <v>469</v>
      </c>
      <c r="C9899" s="20">
        <v>45673</v>
      </c>
      <c r="D9899" s="21">
        <v>77.709999999999994</v>
      </c>
    </row>
    <row r="9900" spans="1:4" ht="15" hidden="1" x14ac:dyDescent="0.25">
      <c r="A9900" s="16" t="s">
        <v>470</v>
      </c>
      <c r="B9900" s="17" t="s">
        <v>471</v>
      </c>
      <c r="C9900" s="20">
        <v>45673</v>
      </c>
      <c r="D9900" s="21">
        <v>70</v>
      </c>
    </row>
    <row r="9901" spans="1:4" ht="15" hidden="1" x14ac:dyDescent="0.25">
      <c r="A9901" s="16" t="s">
        <v>472</v>
      </c>
      <c r="B9901" s="17" t="s">
        <v>473</v>
      </c>
      <c r="C9901" s="20">
        <v>45673</v>
      </c>
      <c r="D9901" s="21">
        <v>76.13</v>
      </c>
    </row>
    <row r="9902" spans="1:4" ht="15" hidden="1" x14ac:dyDescent="0.25">
      <c r="A9902" s="16" t="s">
        <v>474</v>
      </c>
      <c r="B9902" s="17" t="s">
        <v>475</v>
      </c>
      <c r="C9902" s="20">
        <v>45673</v>
      </c>
      <c r="D9902" s="21">
        <v>88.04</v>
      </c>
    </row>
    <row r="9903" spans="1:4" ht="15" hidden="1" x14ac:dyDescent="0.25">
      <c r="A9903" s="16" t="s">
        <v>476</v>
      </c>
      <c r="B9903" s="17" t="s">
        <v>477</v>
      </c>
      <c r="C9903" s="20">
        <v>45673</v>
      </c>
      <c r="D9903" s="21">
        <v>87.32</v>
      </c>
    </row>
    <row r="9904" spans="1:4" ht="15" hidden="1" x14ac:dyDescent="0.25">
      <c r="A9904" s="16" t="s">
        <v>478</v>
      </c>
      <c r="B9904" s="17" t="s">
        <v>479</v>
      </c>
      <c r="C9904" s="20">
        <v>45673</v>
      </c>
      <c r="D9904" s="21">
        <v>85.12</v>
      </c>
    </row>
    <row r="9905" spans="1:4" ht="15" hidden="1" x14ac:dyDescent="0.25">
      <c r="A9905" s="16" t="s">
        <v>480</v>
      </c>
      <c r="B9905" s="17" t="s">
        <v>481</v>
      </c>
      <c r="C9905" s="20">
        <v>45673</v>
      </c>
      <c r="D9905" s="21">
        <v>96.69</v>
      </c>
    </row>
    <row r="9906" spans="1:4" ht="15" hidden="1" x14ac:dyDescent="0.25">
      <c r="A9906" s="16" t="s">
        <v>482</v>
      </c>
      <c r="B9906" s="17" t="s">
        <v>483</v>
      </c>
      <c r="C9906" s="20">
        <v>45673</v>
      </c>
      <c r="D9906" s="21">
        <v>87.41</v>
      </c>
    </row>
    <row r="9907" spans="1:4" ht="15" hidden="1" x14ac:dyDescent="0.25">
      <c r="A9907" s="16" t="s">
        <v>484</v>
      </c>
      <c r="B9907" s="17" t="s">
        <v>485</v>
      </c>
      <c r="C9907" s="20">
        <v>45673</v>
      </c>
      <c r="D9907" s="21">
        <v>79.53</v>
      </c>
    </row>
    <row r="9908" spans="1:4" ht="15" hidden="1" x14ac:dyDescent="0.25">
      <c r="A9908" s="16" t="s">
        <v>486</v>
      </c>
      <c r="B9908" s="17" t="s">
        <v>487</v>
      </c>
      <c r="C9908" s="20">
        <v>45673</v>
      </c>
      <c r="D9908" s="21">
        <v>87.87</v>
      </c>
    </row>
    <row r="9909" spans="1:4" ht="15" hidden="1" x14ac:dyDescent="0.25">
      <c r="A9909" s="16" t="s">
        <v>488</v>
      </c>
      <c r="B9909" s="17" t="s">
        <v>489</v>
      </c>
      <c r="C9909" s="20">
        <v>45673</v>
      </c>
      <c r="D9909" s="21">
        <v>92.02</v>
      </c>
    </row>
    <row r="9910" spans="1:4" ht="15" hidden="1" x14ac:dyDescent="0.25">
      <c r="A9910" s="16" t="s">
        <v>490</v>
      </c>
      <c r="B9910" s="17" t="s">
        <v>491</v>
      </c>
      <c r="C9910" s="20">
        <v>45673</v>
      </c>
      <c r="D9910" s="21">
        <v>86.78</v>
      </c>
    </row>
    <row r="9911" spans="1:4" ht="15" hidden="1" x14ac:dyDescent="0.25">
      <c r="A9911" s="16" t="s">
        <v>492</v>
      </c>
      <c r="B9911" s="17" t="s">
        <v>493</v>
      </c>
      <c r="C9911" s="20">
        <v>45673</v>
      </c>
      <c r="D9911" s="21">
        <v>88.83</v>
      </c>
    </row>
    <row r="9912" spans="1:4" ht="15" hidden="1" x14ac:dyDescent="0.25">
      <c r="A9912" s="16" t="s">
        <v>494</v>
      </c>
      <c r="B9912" s="17" t="s">
        <v>495</v>
      </c>
      <c r="C9912" s="20">
        <v>45673</v>
      </c>
      <c r="D9912" s="21">
        <v>86.13</v>
      </c>
    </row>
    <row r="9913" spans="1:4" ht="15" hidden="1" x14ac:dyDescent="0.25">
      <c r="A9913" s="16" t="s">
        <v>496</v>
      </c>
      <c r="B9913" s="17" t="s">
        <v>497</v>
      </c>
      <c r="C9913" s="20">
        <v>45673</v>
      </c>
      <c r="D9913" s="21">
        <v>87.54</v>
      </c>
    </row>
    <row r="9914" spans="1:4" ht="15" hidden="1" x14ac:dyDescent="0.25">
      <c r="A9914" s="16" t="s">
        <v>498</v>
      </c>
      <c r="B9914" s="17" t="s">
        <v>499</v>
      </c>
      <c r="C9914" s="20">
        <v>45673</v>
      </c>
      <c r="D9914" s="21">
        <v>94.07</v>
      </c>
    </row>
    <row r="9915" spans="1:4" ht="15" hidden="1" x14ac:dyDescent="0.25">
      <c r="A9915" s="16" t="s">
        <v>500</v>
      </c>
      <c r="B9915" s="17" t="s">
        <v>501</v>
      </c>
      <c r="C9915" s="20">
        <v>45673</v>
      </c>
      <c r="D9915" s="21">
        <v>86.84</v>
      </c>
    </row>
    <row r="9916" spans="1:4" ht="15" hidden="1" x14ac:dyDescent="0.25">
      <c r="A9916" s="16" t="s">
        <v>502</v>
      </c>
      <c r="B9916" s="17" t="s">
        <v>503</v>
      </c>
      <c r="C9916" s="20">
        <v>45673</v>
      </c>
      <c r="D9916" s="21">
        <v>90.42</v>
      </c>
    </row>
    <row r="9917" spans="1:4" ht="15" hidden="1" x14ac:dyDescent="0.25">
      <c r="A9917" s="16" t="s">
        <v>504</v>
      </c>
      <c r="B9917" s="17" t="s">
        <v>505</v>
      </c>
      <c r="C9917" s="20">
        <v>45673</v>
      </c>
      <c r="D9917" s="21">
        <v>95.95</v>
      </c>
    </row>
    <row r="9918" spans="1:4" ht="15" hidden="1" x14ac:dyDescent="0.25">
      <c r="A9918" s="16" t="s">
        <v>506</v>
      </c>
      <c r="B9918" s="17" t="s">
        <v>507</v>
      </c>
      <c r="C9918" s="20">
        <v>45673</v>
      </c>
      <c r="D9918" s="21">
        <v>86.66</v>
      </c>
    </row>
    <row r="9919" spans="1:4" ht="15" hidden="1" x14ac:dyDescent="0.25">
      <c r="A9919" s="16" t="s">
        <v>508</v>
      </c>
      <c r="B9919" s="17" t="s">
        <v>509</v>
      </c>
      <c r="C9919" s="20">
        <v>45673</v>
      </c>
      <c r="D9919" s="21">
        <v>92.32</v>
      </c>
    </row>
    <row r="9920" spans="1:4" ht="15" hidden="1" x14ac:dyDescent="0.25">
      <c r="A9920" s="16" t="s">
        <v>510</v>
      </c>
      <c r="B9920" s="17" t="s">
        <v>511</v>
      </c>
      <c r="C9920" s="20">
        <v>45673</v>
      </c>
      <c r="D9920" s="21">
        <v>89.65</v>
      </c>
    </row>
    <row r="9921" spans="1:4" ht="15" hidden="1" x14ac:dyDescent="0.25">
      <c r="A9921" s="16" t="s">
        <v>512</v>
      </c>
      <c r="B9921" s="17" t="s">
        <v>513</v>
      </c>
      <c r="C9921" s="20">
        <v>45673</v>
      </c>
      <c r="D9921" s="21">
        <v>85.39</v>
      </c>
    </row>
    <row r="9922" spans="1:4" ht="15" hidden="1" x14ac:dyDescent="0.25">
      <c r="A9922" s="16" t="s">
        <v>514</v>
      </c>
      <c r="B9922" s="17" t="s">
        <v>515</v>
      </c>
      <c r="C9922" s="20">
        <v>45673</v>
      </c>
      <c r="D9922" s="21">
        <v>93.7</v>
      </c>
    </row>
    <row r="9923" spans="1:4" ht="15" hidden="1" x14ac:dyDescent="0.25">
      <c r="A9923" s="16" t="s">
        <v>516</v>
      </c>
      <c r="B9923" s="17" t="s">
        <v>517</v>
      </c>
      <c r="C9923" s="20">
        <v>45673</v>
      </c>
      <c r="D9923" s="21">
        <v>93.35</v>
      </c>
    </row>
    <row r="9924" spans="1:4" ht="15" hidden="1" x14ac:dyDescent="0.25">
      <c r="A9924" s="16" t="s">
        <v>518</v>
      </c>
      <c r="B9924" s="17" t="s">
        <v>519</v>
      </c>
      <c r="C9924" s="20">
        <v>45673</v>
      </c>
      <c r="D9924" s="21">
        <v>90.57</v>
      </c>
    </row>
    <row r="9925" spans="1:4" ht="15" hidden="1" x14ac:dyDescent="0.25">
      <c r="A9925" s="16" t="s">
        <v>520</v>
      </c>
      <c r="B9925" s="17" t="s">
        <v>521</v>
      </c>
      <c r="C9925" s="20">
        <v>45673</v>
      </c>
      <c r="D9925" s="21">
        <v>86.57</v>
      </c>
    </row>
    <row r="9926" spans="1:4" ht="15" hidden="1" x14ac:dyDescent="0.25">
      <c r="A9926" s="16" t="s">
        <v>3104</v>
      </c>
      <c r="B9926" s="17" t="s">
        <v>3105</v>
      </c>
      <c r="C9926" s="20">
        <v>45673</v>
      </c>
      <c r="D9926" s="21">
        <v>91.86</v>
      </c>
    </row>
    <row r="9927" spans="1:4" ht="15" hidden="1" x14ac:dyDescent="0.25">
      <c r="A9927" s="16" t="s">
        <v>522</v>
      </c>
      <c r="B9927" s="17" t="s">
        <v>523</v>
      </c>
      <c r="C9927" s="20">
        <v>45673</v>
      </c>
      <c r="D9927" s="21">
        <v>90.7</v>
      </c>
    </row>
    <row r="9928" spans="1:4" ht="15" hidden="1" x14ac:dyDescent="0.25">
      <c r="A9928" s="16" t="s">
        <v>524</v>
      </c>
      <c r="B9928" s="17" t="s">
        <v>525</v>
      </c>
      <c r="C9928" s="20">
        <v>45673</v>
      </c>
      <c r="D9928" s="21">
        <v>73.5</v>
      </c>
    </row>
    <row r="9929" spans="1:4" ht="15" hidden="1" x14ac:dyDescent="0.25">
      <c r="A9929" s="16" t="s">
        <v>526</v>
      </c>
      <c r="B9929" s="17" t="s">
        <v>527</v>
      </c>
      <c r="C9929" s="20">
        <v>45673</v>
      </c>
      <c r="D9929" s="21">
        <v>91.11</v>
      </c>
    </row>
    <row r="9930" spans="1:4" ht="15" hidden="1" x14ac:dyDescent="0.25">
      <c r="A9930" s="16" t="s">
        <v>528</v>
      </c>
      <c r="B9930" s="17" t="s">
        <v>529</v>
      </c>
      <c r="C9930" s="20">
        <v>45673</v>
      </c>
      <c r="D9930" s="21">
        <v>88.92</v>
      </c>
    </row>
    <row r="9931" spans="1:4" ht="15" hidden="1" x14ac:dyDescent="0.25">
      <c r="A9931" s="16" t="s">
        <v>530</v>
      </c>
      <c r="B9931" s="17" t="s">
        <v>531</v>
      </c>
      <c r="C9931" s="20">
        <v>45673</v>
      </c>
      <c r="D9931" s="21">
        <v>89.02</v>
      </c>
    </row>
    <row r="9932" spans="1:4" ht="15" hidden="1" x14ac:dyDescent="0.25">
      <c r="A9932" s="16" t="s">
        <v>532</v>
      </c>
      <c r="B9932" s="17" t="s">
        <v>533</v>
      </c>
      <c r="C9932" s="20">
        <v>45673</v>
      </c>
      <c r="D9932" s="21">
        <v>94.37</v>
      </c>
    </row>
    <row r="9933" spans="1:4" ht="15" hidden="1" x14ac:dyDescent="0.25">
      <c r="A9933" s="16" t="s">
        <v>534</v>
      </c>
      <c r="B9933" s="17" t="s">
        <v>535</v>
      </c>
      <c r="C9933" s="20">
        <v>45673</v>
      </c>
      <c r="D9933" s="21">
        <v>87.88</v>
      </c>
    </row>
    <row r="9934" spans="1:4" ht="15" hidden="1" x14ac:dyDescent="0.25">
      <c r="A9934" s="16" t="s">
        <v>536</v>
      </c>
      <c r="B9934" s="17" t="s">
        <v>537</v>
      </c>
      <c r="C9934" s="20">
        <v>45673</v>
      </c>
      <c r="D9934" s="21">
        <v>92.3</v>
      </c>
    </row>
    <row r="9935" spans="1:4" ht="15" hidden="1" x14ac:dyDescent="0.25">
      <c r="A9935" s="16" t="s">
        <v>538</v>
      </c>
      <c r="B9935" s="17" t="s">
        <v>539</v>
      </c>
      <c r="C9935" s="20">
        <v>45673</v>
      </c>
      <c r="D9935" s="21">
        <v>92.4</v>
      </c>
    </row>
    <row r="9936" spans="1:4" ht="15" hidden="1" x14ac:dyDescent="0.25">
      <c r="A9936" s="16" t="s">
        <v>540</v>
      </c>
      <c r="B9936" s="17" t="s">
        <v>541</v>
      </c>
      <c r="C9936" s="20">
        <v>45673</v>
      </c>
      <c r="D9936" s="21">
        <v>85.78</v>
      </c>
    </row>
    <row r="9937" spans="1:4" ht="15" hidden="1" x14ac:dyDescent="0.25">
      <c r="A9937" s="16" t="s">
        <v>542</v>
      </c>
      <c r="B9937" s="17" t="s">
        <v>543</v>
      </c>
      <c r="C9937" s="20">
        <v>45673</v>
      </c>
      <c r="D9937" s="21">
        <v>93.96</v>
      </c>
    </row>
    <row r="9938" spans="1:4" ht="15" hidden="1" x14ac:dyDescent="0.25">
      <c r="A9938" s="16" t="s">
        <v>544</v>
      </c>
      <c r="B9938" s="17" t="s">
        <v>545</v>
      </c>
      <c r="C9938" s="20">
        <v>45673</v>
      </c>
      <c r="D9938" s="21">
        <v>88.7</v>
      </c>
    </row>
    <row r="9939" spans="1:4" ht="15" hidden="1" x14ac:dyDescent="0.25">
      <c r="A9939" s="16" t="s">
        <v>546</v>
      </c>
      <c r="B9939" s="17" t="s">
        <v>547</v>
      </c>
      <c r="C9939" s="20">
        <v>45673</v>
      </c>
      <c r="D9939" s="21">
        <v>90.28</v>
      </c>
    </row>
    <row r="9940" spans="1:4" ht="15" hidden="1" x14ac:dyDescent="0.25">
      <c r="A9940" s="16" t="s">
        <v>548</v>
      </c>
      <c r="B9940" s="17" t="s">
        <v>549</v>
      </c>
      <c r="C9940" s="20">
        <v>45673</v>
      </c>
      <c r="D9940" s="21">
        <v>91.88</v>
      </c>
    </row>
    <row r="9941" spans="1:4" ht="15" hidden="1" x14ac:dyDescent="0.25">
      <c r="A9941" s="16" t="s">
        <v>550</v>
      </c>
      <c r="B9941" s="17" t="s">
        <v>551</v>
      </c>
      <c r="C9941" s="20">
        <v>45673</v>
      </c>
      <c r="D9941" s="21">
        <v>92.11</v>
      </c>
    </row>
    <row r="9942" spans="1:4" ht="15" hidden="1" x14ac:dyDescent="0.25">
      <c r="A9942" s="16" t="s">
        <v>552</v>
      </c>
      <c r="B9942" s="17" t="s">
        <v>553</v>
      </c>
      <c r="C9942" s="20">
        <v>45673</v>
      </c>
      <c r="D9942" s="21">
        <v>83.67</v>
      </c>
    </row>
    <row r="9943" spans="1:4" ht="15" hidden="1" x14ac:dyDescent="0.25">
      <c r="A9943" s="16" t="s">
        <v>554</v>
      </c>
      <c r="B9943" s="17" t="s">
        <v>555</v>
      </c>
      <c r="C9943" s="20">
        <v>45673</v>
      </c>
      <c r="D9943" s="21">
        <v>81.84</v>
      </c>
    </row>
    <row r="9944" spans="1:4" ht="15" hidden="1" x14ac:dyDescent="0.25">
      <c r="A9944" s="16" t="s">
        <v>556</v>
      </c>
      <c r="B9944" s="17" t="s">
        <v>557</v>
      </c>
      <c r="C9944" s="20">
        <v>45673</v>
      </c>
      <c r="D9944" s="21">
        <v>84.84</v>
      </c>
    </row>
    <row r="9945" spans="1:4" ht="15" hidden="1" x14ac:dyDescent="0.25">
      <c r="A9945" s="16" t="s">
        <v>558</v>
      </c>
      <c r="B9945" s="17" t="s">
        <v>559</v>
      </c>
      <c r="C9945" s="20">
        <v>45673</v>
      </c>
      <c r="D9945" s="21">
        <v>77.91</v>
      </c>
    </row>
    <row r="9946" spans="1:4" ht="15" hidden="1" x14ac:dyDescent="0.25">
      <c r="A9946" s="16" t="s">
        <v>560</v>
      </c>
      <c r="B9946" s="17" t="s">
        <v>561</v>
      </c>
      <c r="C9946" s="20">
        <v>45673</v>
      </c>
      <c r="D9946" s="21">
        <v>81.96</v>
      </c>
    </row>
    <row r="9947" spans="1:4" ht="15" hidden="1" x14ac:dyDescent="0.25">
      <c r="A9947" s="16" t="s">
        <v>562</v>
      </c>
      <c r="B9947" s="17" t="s">
        <v>563</v>
      </c>
      <c r="C9947" s="20">
        <v>45673</v>
      </c>
      <c r="D9947" s="21">
        <v>96.46</v>
      </c>
    </row>
    <row r="9948" spans="1:4" ht="15" hidden="1" x14ac:dyDescent="0.25">
      <c r="A9948" s="16" t="s">
        <v>564</v>
      </c>
      <c r="B9948" s="17" t="s">
        <v>565</v>
      </c>
      <c r="C9948" s="20">
        <v>45673</v>
      </c>
      <c r="D9948" s="17" t="s">
        <v>3228</v>
      </c>
    </row>
    <row r="9949" spans="1:4" ht="15" hidden="1" x14ac:dyDescent="0.25">
      <c r="A9949" s="16" t="s">
        <v>566</v>
      </c>
      <c r="B9949" s="17" t="s">
        <v>567</v>
      </c>
      <c r="C9949" s="20">
        <v>45673</v>
      </c>
      <c r="D9949" s="21">
        <v>69.84</v>
      </c>
    </row>
    <row r="9950" spans="1:4" ht="15" hidden="1" x14ac:dyDescent="0.25">
      <c r="A9950" s="16" t="s">
        <v>568</v>
      </c>
      <c r="B9950" s="17" t="s">
        <v>569</v>
      </c>
      <c r="C9950" s="20">
        <v>45673</v>
      </c>
      <c r="D9950" s="21">
        <v>88.3</v>
      </c>
    </row>
    <row r="9951" spans="1:4" ht="15" hidden="1" x14ac:dyDescent="0.25">
      <c r="A9951" s="16" t="s">
        <v>570</v>
      </c>
      <c r="B9951" s="17" t="s">
        <v>571</v>
      </c>
      <c r="C9951" s="20">
        <v>45673</v>
      </c>
      <c r="D9951" s="21">
        <v>92.26</v>
      </c>
    </row>
    <row r="9952" spans="1:4" ht="15" hidden="1" x14ac:dyDescent="0.25">
      <c r="A9952" s="16" t="s">
        <v>572</v>
      </c>
      <c r="B9952" s="17" t="s">
        <v>573</v>
      </c>
      <c r="C9952" s="20">
        <v>45673</v>
      </c>
      <c r="D9952" s="21">
        <v>89.67</v>
      </c>
    </row>
    <row r="9953" spans="1:4" ht="15" hidden="1" x14ac:dyDescent="0.25">
      <c r="A9953" s="16" t="s">
        <v>574</v>
      </c>
      <c r="B9953" s="17" t="s">
        <v>575</v>
      </c>
      <c r="C9953" s="20">
        <v>45673</v>
      </c>
      <c r="D9953" s="21">
        <v>79.930000000000007</v>
      </c>
    </row>
    <row r="9954" spans="1:4" ht="15" hidden="1" x14ac:dyDescent="0.25">
      <c r="A9954" s="16" t="s">
        <v>576</v>
      </c>
      <c r="B9954" s="17" t="s">
        <v>577</v>
      </c>
      <c r="C9954" s="20">
        <v>45673</v>
      </c>
      <c r="D9954" s="21">
        <v>93.84</v>
      </c>
    </row>
    <row r="9955" spans="1:4" ht="15" hidden="1" x14ac:dyDescent="0.25">
      <c r="A9955" s="16" t="s">
        <v>578</v>
      </c>
      <c r="B9955" s="17" t="s">
        <v>579</v>
      </c>
      <c r="C9955" s="20">
        <v>45673</v>
      </c>
      <c r="D9955" s="21">
        <v>92.39</v>
      </c>
    </row>
    <row r="9956" spans="1:4" ht="15" hidden="1" x14ac:dyDescent="0.25">
      <c r="A9956" s="16" t="s">
        <v>580</v>
      </c>
      <c r="B9956" s="17" t="s">
        <v>581</v>
      </c>
      <c r="C9956" s="20">
        <v>45673</v>
      </c>
      <c r="D9956" s="21">
        <v>90.55</v>
      </c>
    </row>
    <row r="9957" spans="1:4" ht="15" hidden="1" x14ac:dyDescent="0.25">
      <c r="A9957" s="16" t="s">
        <v>582</v>
      </c>
      <c r="B9957" s="17" t="s">
        <v>583</v>
      </c>
      <c r="C9957" s="20">
        <v>45673</v>
      </c>
      <c r="D9957" s="21">
        <v>92.04</v>
      </c>
    </row>
    <row r="9958" spans="1:4" ht="15" hidden="1" x14ac:dyDescent="0.25">
      <c r="A9958" s="16" t="s">
        <v>584</v>
      </c>
      <c r="B9958" s="17" t="s">
        <v>585</v>
      </c>
      <c r="C9958" s="20">
        <v>45673</v>
      </c>
      <c r="D9958" s="21">
        <v>92.91</v>
      </c>
    </row>
    <row r="9959" spans="1:4" ht="15" hidden="1" x14ac:dyDescent="0.25">
      <c r="A9959" s="16" t="s">
        <v>586</v>
      </c>
      <c r="B9959" s="17" t="s">
        <v>587</v>
      </c>
      <c r="C9959" s="20">
        <v>45673</v>
      </c>
      <c r="D9959" s="21">
        <v>91.71</v>
      </c>
    </row>
    <row r="9960" spans="1:4" ht="15" hidden="1" x14ac:dyDescent="0.25">
      <c r="A9960" s="16" t="s">
        <v>588</v>
      </c>
      <c r="B9960" s="17" t="s">
        <v>589</v>
      </c>
      <c r="C9960" s="20">
        <v>45673</v>
      </c>
      <c r="D9960" s="21">
        <v>93.06</v>
      </c>
    </row>
    <row r="9961" spans="1:4" ht="15" hidden="1" x14ac:dyDescent="0.25">
      <c r="A9961" s="16" t="s">
        <v>590</v>
      </c>
      <c r="B9961" s="17" t="s">
        <v>591</v>
      </c>
      <c r="C9961" s="20">
        <v>45673</v>
      </c>
      <c r="D9961" s="21">
        <v>88.63</v>
      </c>
    </row>
    <row r="9962" spans="1:4" ht="15" hidden="1" x14ac:dyDescent="0.25">
      <c r="A9962" s="16" t="s">
        <v>592</v>
      </c>
      <c r="B9962" s="17" t="s">
        <v>593</v>
      </c>
      <c r="C9962" s="20">
        <v>45673</v>
      </c>
      <c r="D9962" s="21">
        <v>90.15</v>
      </c>
    </row>
    <row r="9963" spans="1:4" ht="15" hidden="1" x14ac:dyDescent="0.25">
      <c r="A9963" s="16" t="s">
        <v>594</v>
      </c>
      <c r="B9963" s="17" t="s">
        <v>595</v>
      </c>
      <c r="C9963" s="20">
        <v>45673</v>
      </c>
      <c r="D9963" s="21">
        <v>87.9</v>
      </c>
    </row>
    <row r="9964" spans="1:4" ht="15" hidden="1" x14ac:dyDescent="0.25">
      <c r="A9964" s="16" t="s">
        <v>596</v>
      </c>
      <c r="B9964" s="17" t="s">
        <v>597</v>
      </c>
      <c r="C9964" s="20">
        <v>45673</v>
      </c>
      <c r="D9964" s="21">
        <v>84.57</v>
      </c>
    </row>
    <row r="9965" spans="1:4" ht="15" hidden="1" x14ac:dyDescent="0.25">
      <c r="A9965" s="16" t="s">
        <v>598</v>
      </c>
      <c r="B9965" s="17" t="s">
        <v>599</v>
      </c>
      <c r="C9965" s="20">
        <v>45673</v>
      </c>
      <c r="D9965" s="21">
        <v>88.79</v>
      </c>
    </row>
    <row r="9966" spans="1:4" ht="15" hidden="1" x14ac:dyDescent="0.25">
      <c r="A9966" s="16" t="s">
        <v>600</v>
      </c>
      <c r="B9966" s="17" t="s">
        <v>601</v>
      </c>
      <c r="C9966" s="20">
        <v>45673</v>
      </c>
      <c r="D9966" s="21">
        <v>92.4</v>
      </c>
    </row>
    <row r="9967" spans="1:4" ht="15" hidden="1" x14ac:dyDescent="0.25">
      <c r="A9967" s="16" t="s">
        <v>602</v>
      </c>
      <c r="B9967" s="17" t="s">
        <v>603</v>
      </c>
      <c r="C9967" s="20">
        <v>45673</v>
      </c>
      <c r="D9967" s="21">
        <v>90.96</v>
      </c>
    </row>
    <row r="9968" spans="1:4" ht="15" hidden="1" x14ac:dyDescent="0.25">
      <c r="A9968" s="16" t="s">
        <v>604</v>
      </c>
      <c r="B9968" s="17" t="s">
        <v>605</v>
      </c>
      <c r="C9968" s="20">
        <v>45673</v>
      </c>
      <c r="D9968" s="21">
        <v>78.55</v>
      </c>
    </row>
    <row r="9969" spans="1:4" ht="15" hidden="1" x14ac:dyDescent="0.25">
      <c r="A9969" s="16" t="s">
        <v>606</v>
      </c>
      <c r="B9969" s="17" t="s">
        <v>607</v>
      </c>
      <c r="C9969" s="20">
        <v>45673</v>
      </c>
      <c r="D9969" s="21">
        <v>90.02</v>
      </c>
    </row>
    <row r="9970" spans="1:4" ht="15" hidden="1" x14ac:dyDescent="0.25">
      <c r="A9970" s="16" t="s">
        <v>608</v>
      </c>
      <c r="B9970" s="17" t="s">
        <v>609</v>
      </c>
      <c r="C9970" s="20">
        <v>45673</v>
      </c>
      <c r="D9970" s="21">
        <v>86.9</v>
      </c>
    </row>
    <row r="9971" spans="1:4" ht="15" hidden="1" x14ac:dyDescent="0.25">
      <c r="A9971" s="16" t="s">
        <v>610</v>
      </c>
      <c r="B9971" s="17" t="s">
        <v>611</v>
      </c>
      <c r="C9971" s="20">
        <v>45673</v>
      </c>
      <c r="D9971" s="21">
        <v>90.57</v>
      </c>
    </row>
    <row r="9972" spans="1:4" ht="15" hidden="1" x14ac:dyDescent="0.25">
      <c r="A9972" s="16" t="s">
        <v>612</v>
      </c>
      <c r="B9972" s="17" t="s">
        <v>613</v>
      </c>
      <c r="C9972" s="20">
        <v>45673</v>
      </c>
      <c r="D9972" s="21">
        <v>81.430000000000007</v>
      </c>
    </row>
    <row r="9973" spans="1:4" ht="15" hidden="1" x14ac:dyDescent="0.25">
      <c r="A9973" s="16" t="s">
        <v>614</v>
      </c>
      <c r="B9973" s="17" t="s">
        <v>615</v>
      </c>
      <c r="C9973" s="20">
        <v>45673</v>
      </c>
      <c r="D9973" s="21">
        <v>86.54</v>
      </c>
    </row>
    <row r="9974" spans="1:4" ht="15" hidden="1" x14ac:dyDescent="0.25">
      <c r="A9974" s="16" t="s">
        <v>616</v>
      </c>
      <c r="B9974" s="17" t="s">
        <v>617</v>
      </c>
      <c r="C9974" s="20">
        <v>45673</v>
      </c>
      <c r="D9974" s="21">
        <v>96.53</v>
      </c>
    </row>
    <row r="9975" spans="1:4" ht="15" hidden="1" x14ac:dyDescent="0.25">
      <c r="A9975" s="16" t="s">
        <v>618</v>
      </c>
      <c r="B9975" s="17" t="s">
        <v>619</v>
      </c>
      <c r="C9975" s="20">
        <v>45673</v>
      </c>
      <c r="D9975" s="21">
        <v>90.58</v>
      </c>
    </row>
    <row r="9976" spans="1:4" ht="15" hidden="1" x14ac:dyDescent="0.25">
      <c r="A9976" s="16" t="s">
        <v>620</v>
      </c>
      <c r="B9976" s="17" t="s">
        <v>621</v>
      </c>
      <c r="C9976" s="20">
        <v>45673</v>
      </c>
      <c r="D9976" s="21">
        <v>50.28</v>
      </c>
    </row>
    <row r="9977" spans="1:4" ht="15" hidden="1" x14ac:dyDescent="0.25">
      <c r="A9977" s="16" t="s">
        <v>622</v>
      </c>
      <c r="B9977" s="17" t="s">
        <v>623</v>
      </c>
      <c r="C9977" s="20">
        <v>45673</v>
      </c>
      <c r="D9977" s="21">
        <v>60.95</v>
      </c>
    </row>
    <row r="9978" spans="1:4" ht="15" hidden="1" x14ac:dyDescent="0.25">
      <c r="A9978" s="16" t="s">
        <v>624</v>
      </c>
      <c r="B9978" s="17" t="s">
        <v>625</v>
      </c>
      <c r="C9978" s="20">
        <v>45673</v>
      </c>
      <c r="D9978" s="21">
        <v>82.19</v>
      </c>
    </row>
    <row r="9979" spans="1:4" ht="15" hidden="1" x14ac:dyDescent="0.25">
      <c r="A9979" s="16" t="s">
        <v>626</v>
      </c>
      <c r="B9979" s="17" t="s">
        <v>627</v>
      </c>
      <c r="C9979" s="20">
        <v>45673</v>
      </c>
      <c r="D9979" s="21">
        <v>81.150000000000006</v>
      </c>
    </row>
    <row r="9980" spans="1:4" ht="15" hidden="1" x14ac:dyDescent="0.25">
      <c r="A9980" s="16" t="s">
        <v>628</v>
      </c>
      <c r="B9980" s="17" t="s">
        <v>629</v>
      </c>
      <c r="C9980" s="20">
        <v>45673</v>
      </c>
      <c r="D9980" s="21">
        <v>94.62</v>
      </c>
    </row>
    <row r="9981" spans="1:4" ht="15" hidden="1" x14ac:dyDescent="0.25">
      <c r="A9981" s="16" t="s">
        <v>630</v>
      </c>
      <c r="B9981" s="17" t="s">
        <v>631</v>
      </c>
      <c r="C9981" s="20">
        <v>45673</v>
      </c>
      <c r="D9981" s="21">
        <v>88.21</v>
      </c>
    </row>
    <row r="9982" spans="1:4" ht="15" hidden="1" x14ac:dyDescent="0.25">
      <c r="A9982" s="16" t="s">
        <v>632</v>
      </c>
      <c r="B9982" s="17" t="s">
        <v>633</v>
      </c>
      <c r="C9982" s="20">
        <v>45673</v>
      </c>
      <c r="D9982" s="21">
        <v>89.44</v>
      </c>
    </row>
    <row r="9983" spans="1:4" ht="15" hidden="1" x14ac:dyDescent="0.25">
      <c r="A9983" s="16" t="s">
        <v>634</v>
      </c>
      <c r="B9983" s="17" t="s">
        <v>635</v>
      </c>
      <c r="C9983" s="20">
        <v>45673</v>
      </c>
      <c r="D9983" s="21">
        <v>77.77</v>
      </c>
    </row>
    <row r="9984" spans="1:4" ht="15" hidden="1" x14ac:dyDescent="0.25">
      <c r="A9984" s="16" t="s">
        <v>636</v>
      </c>
      <c r="B9984" s="17" t="s">
        <v>637</v>
      </c>
      <c r="C9984" s="20">
        <v>45673</v>
      </c>
      <c r="D9984" s="21">
        <v>85.52</v>
      </c>
    </row>
    <row r="9985" spans="1:4" ht="15" hidden="1" x14ac:dyDescent="0.25">
      <c r="A9985" s="16" t="s">
        <v>638</v>
      </c>
      <c r="B9985" s="17" t="s">
        <v>639</v>
      </c>
      <c r="C9985" s="20">
        <v>45673</v>
      </c>
      <c r="D9985" s="21">
        <v>60.17</v>
      </c>
    </row>
    <row r="9986" spans="1:4" ht="15" hidden="1" x14ac:dyDescent="0.25">
      <c r="A9986" s="16" t="s">
        <v>640</v>
      </c>
      <c r="B9986" s="17" t="s">
        <v>641</v>
      </c>
      <c r="C9986" s="20">
        <v>45673</v>
      </c>
      <c r="D9986" s="21">
        <v>86.17</v>
      </c>
    </row>
    <row r="9987" spans="1:4" ht="15" hidden="1" x14ac:dyDescent="0.25">
      <c r="A9987" s="16" t="s">
        <v>642</v>
      </c>
      <c r="B9987" s="17" t="s">
        <v>643</v>
      </c>
      <c r="C9987" s="20">
        <v>45673</v>
      </c>
      <c r="D9987" s="21">
        <v>56.09</v>
      </c>
    </row>
    <row r="9988" spans="1:4" ht="15" hidden="1" x14ac:dyDescent="0.25">
      <c r="A9988" s="16" t="s">
        <v>644</v>
      </c>
      <c r="B9988" s="17" t="s">
        <v>645</v>
      </c>
      <c r="C9988" s="20">
        <v>45673</v>
      </c>
      <c r="D9988" s="21">
        <v>92</v>
      </c>
    </row>
    <row r="9989" spans="1:4" ht="15" hidden="1" x14ac:dyDescent="0.25">
      <c r="A9989" s="16" t="s">
        <v>646</v>
      </c>
      <c r="B9989" s="17" t="s">
        <v>647</v>
      </c>
      <c r="C9989" s="20">
        <v>45673</v>
      </c>
      <c r="D9989" s="21">
        <v>86.63</v>
      </c>
    </row>
    <row r="9990" spans="1:4" ht="15" hidden="1" x14ac:dyDescent="0.25">
      <c r="A9990" s="16" t="s">
        <v>648</v>
      </c>
      <c r="B9990" s="17" t="s">
        <v>649</v>
      </c>
      <c r="C9990" s="20">
        <v>45673</v>
      </c>
      <c r="D9990" s="21">
        <v>80.739999999999995</v>
      </c>
    </row>
    <row r="9991" spans="1:4" ht="15" hidden="1" x14ac:dyDescent="0.25">
      <c r="A9991" s="16" t="s">
        <v>650</v>
      </c>
      <c r="B9991" s="17" t="s">
        <v>651</v>
      </c>
      <c r="C9991" s="20">
        <v>45673</v>
      </c>
      <c r="D9991" s="21">
        <v>90.81</v>
      </c>
    </row>
    <row r="9992" spans="1:4" ht="15" hidden="1" x14ac:dyDescent="0.25">
      <c r="A9992" s="16" t="s">
        <v>652</v>
      </c>
      <c r="B9992" s="17" t="s">
        <v>653</v>
      </c>
      <c r="C9992" s="20">
        <v>45673</v>
      </c>
      <c r="D9992" s="21">
        <v>66.81</v>
      </c>
    </row>
    <row r="9993" spans="1:4" ht="15" hidden="1" x14ac:dyDescent="0.25">
      <c r="A9993" s="16" t="s">
        <v>654</v>
      </c>
      <c r="B9993" s="17" t="s">
        <v>655</v>
      </c>
      <c r="C9993" s="20">
        <v>45673</v>
      </c>
      <c r="D9993" s="21">
        <v>91.03</v>
      </c>
    </row>
    <row r="9994" spans="1:4" ht="15" hidden="1" x14ac:dyDescent="0.25">
      <c r="A9994" s="16" t="s">
        <v>656</v>
      </c>
      <c r="B9994" s="17" t="s">
        <v>657</v>
      </c>
      <c r="C9994" s="20">
        <v>45673</v>
      </c>
      <c r="D9994" s="21">
        <v>87.84</v>
      </c>
    </row>
    <row r="9995" spans="1:4" ht="15" hidden="1" x14ac:dyDescent="0.25">
      <c r="A9995" s="16" t="s">
        <v>658</v>
      </c>
      <c r="B9995" s="17" t="s">
        <v>659</v>
      </c>
      <c r="C9995" s="20">
        <v>45673</v>
      </c>
      <c r="D9995" s="21">
        <v>84.06</v>
      </c>
    </row>
    <row r="9996" spans="1:4" ht="15" hidden="1" x14ac:dyDescent="0.25">
      <c r="A9996" s="16" t="s">
        <v>660</v>
      </c>
      <c r="B9996" s="17" t="s">
        <v>661</v>
      </c>
      <c r="C9996" s="20">
        <v>45673</v>
      </c>
      <c r="D9996" s="21">
        <v>85.11</v>
      </c>
    </row>
    <row r="9997" spans="1:4" ht="15" hidden="1" x14ac:dyDescent="0.25">
      <c r="A9997" s="16" t="s">
        <v>662</v>
      </c>
      <c r="B9997" s="17" t="s">
        <v>663</v>
      </c>
      <c r="C9997" s="20">
        <v>45673</v>
      </c>
      <c r="D9997" s="21">
        <v>93.95</v>
      </c>
    </row>
    <row r="9998" spans="1:4" ht="15" hidden="1" x14ac:dyDescent="0.25">
      <c r="A9998" s="16" t="s">
        <v>664</v>
      </c>
      <c r="B9998" s="17" t="s">
        <v>665</v>
      </c>
      <c r="C9998" s="20">
        <v>45673</v>
      </c>
      <c r="D9998" s="21">
        <v>90.82</v>
      </c>
    </row>
    <row r="9999" spans="1:4" ht="15" hidden="1" x14ac:dyDescent="0.25">
      <c r="A9999" s="16" t="s">
        <v>666</v>
      </c>
      <c r="B9999" s="17" t="s">
        <v>667</v>
      </c>
      <c r="C9999" s="20">
        <v>45673</v>
      </c>
      <c r="D9999" s="21">
        <v>84.27</v>
      </c>
    </row>
    <row r="10000" spans="1:4" ht="15" hidden="1" x14ac:dyDescent="0.25">
      <c r="A10000" s="16" t="s">
        <v>668</v>
      </c>
      <c r="B10000" s="17" t="s">
        <v>669</v>
      </c>
      <c r="C10000" s="20">
        <v>45673</v>
      </c>
      <c r="D10000" s="21">
        <v>90</v>
      </c>
    </row>
    <row r="10001" spans="1:4" ht="15" hidden="1" x14ac:dyDescent="0.25">
      <c r="A10001" s="16" t="s">
        <v>670</v>
      </c>
      <c r="B10001" s="17" t="s">
        <v>671</v>
      </c>
      <c r="C10001" s="20">
        <v>45673</v>
      </c>
      <c r="D10001" s="21">
        <v>84.69</v>
      </c>
    </row>
    <row r="10002" spans="1:4" ht="15" hidden="1" x14ac:dyDescent="0.25">
      <c r="A10002" s="16" t="s">
        <v>672</v>
      </c>
      <c r="B10002" s="17" t="s">
        <v>673</v>
      </c>
      <c r="C10002" s="20">
        <v>45673</v>
      </c>
      <c r="D10002" s="21">
        <v>88.24</v>
      </c>
    </row>
    <row r="10003" spans="1:4" ht="15" hidden="1" x14ac:dyDescent="0.25">
      <c r="A10003" s="16" t="s">
        <v>674</v>
      </c>
      <c r="B10003" s="17" t="s">
        <v>675</v>
      </c>
      <c r="C10003" s="20">
        <v>45673</v>
      </c>
      <c r="D10003" s="21">
        <v>94.09</v>
      </c>
    </row>
    <row r="10004" spans="1:4" ht="15" hidden="1" x14ac:dyDescent="0.25">
      <c r="A10004" s="16" t="s">
        <v>676</v>
      </c>
      <c r="B10004" s="17" t="s">
        <v>677</v>
      </c>
      <c r="C10004" s="20">
        <v>45673</v>
      </c>
      <c r="D10004" s="21">
        <v>88.15</v>
      </c>
    </row>
    <row r="10005" spans="1:4" ht="15" hidden="1" x14ac:dyDescent="0.25">
      <c r="A10005" s="16" t="s">
        <v>678</v>
      </c>
      <c r="B10005" s="17" t="s">
        <v>679</v>
      </c>
      <c r="C10005" s="20">
        <v>45673</v>
      </c>
      <c r="D10005" s="21">
        <v>87.33</v>
      </c>
    </row>
    <row r="10006" spans="1:4" ht="15" hidden="1" x14ac:dyDescent="0.25">
      <c r="A10006" s="16" t="s">
        <v>680</v>
      </c>
      <c r="B10006" s="17" t="s">
        <v>681</v>
      </c>
      <c r="C10006" s="20">
        <v>45673</v>
      </c>
      <c r="D10006" s="21">
        <v>90.19</v>
      </c>
    </row>
    <row r="10007" spans="1:4" ht="15" hidden="1" x14ac:dyDescent="0.25">
      <c r="A10007" s="16" t="s">
        <v>682</v>
      </c>
      <c r="B10007" s="17" t="s">
        <v>683</v>
      </c>
      <c r="C10007" s="20">
        <v>45673</v>
      </c>
      <c r="D10007" s="21">
        <v>92.38</v>
      </c>
    </row>
    <row r="10008" spans="1:4" ht="15" hidden="1" x14ac:dyDescent="0.25">
      <c r="A10008" s="16" t="s">
        <v>684</v>
      </c>
      <c r="B10008" s="17" t="s">
        <v>685</v>
      </c>
      <c r="C10008" s="20">
        <v>45673</v>
      </c>
      <c r="D10008" s="21">
        <v>89.93</v>
      </c>
    </row>
    <row r="10009" spans="1:4" ht="15" hidden="1" x14ac:dyDescent="0.25">
      <c r="A10009" s="16" t="s">
        <v>686</v>
      </c>
      <c r="B10009" s="17" t="s">
        <v>687</v>
      </c>
      <c r="C10009" s="20">
        <v>45673</v>
      </c>
      <c r="D10009" s="21">
        <v>86.54</v>
      </c>
    </row>
    <row r="10010" spans="1:4" ht="15" hidden="1" x14ac:dyDescent="0.25">
      <c r="A10010" s="16" t="s">
        <v>688</v>
      </c>
      <c r="B10010" s="17" t="s">
        <v>689</v>
      </c>
      <c r="C10010" s="20">
        <v>45673</v>
      </c>
      <c r="D10010" s="21">
        <v>83.98</v>
      </c>
    </row>
    <row r="10011" spans="1:4" ht="15" hidden="1" x14ac:dyDescent="0.25">
      <c r="A10011" s="16" t="s">
        <v>690</v>
      </c>
      <c r="B10011" s="17" t="s">
        <v>691</v>
      </c>
      <c r="C10011" s="20">
        <v>45673</v>
      </c>
      <c r="D10011" s="21">
        <v>91.5</v>
      </c>
    </row>
    <row r="10012" spans="1:4" ht="15" hidden="1" x14ac:dyDescent="0.25">
      <c r="A10012" s="16" t="s">
        <v>692</v>
      </c>
      <c r="B10012" s="17" t="s">
        <v>693</v>
      </c>
      <c r="C10012" s="20">
        <v>45673</v>
      </c>
      <c r="D10012" s="21">
        <v>89.87</v>
      </c>
    </row>
    <row r="10013" spans="1:4" ht="15" hidden="1" x14ac:dyDescent="0.25">
      <c r="A10013" s="16" t="s">
        <v>694</v>
      </c>
      <c r="B10013" s="17" t="s">
        <v>695</v>
      </c>
      <c r="C10013" s="20">
        <v>45673</v>
      </c>
      <c r="D10013" s="21">
        <v>88.72</v>
      </c>
    </row>
    <row r="10014" spans="1:4" ht="15" hidden="1" x14ac:dyDescent="0.25">
      <c r="A10014" s="16" t="s">
        <v>696</v>
      </c>
      <c r="B10014" s="17" t="s">
        <v>697</v>
      </c>
      <c r="C10014" s="20">
        <v>45673</v>
      </c>
      <c r="D10014" s="21">
        <v>84.6</v>
      </c>
    </row>
    <row r="10015" spans="1:4" ht="15" hidden="1" x14ac:dyDescent="0.25">
      <c r="A10015" s="16" t="s">
        <v>698</v>
      </c>
      <c r="B10015" s="17" t="s">
        <v>699</v>
      </c>
      <c r="C10015" s="20">
        <v>45673</v>
      </c>
      <c r="D10015" s="21">
        <v>77.84</v>
      </c>
    </row>
    <row r="10016" spans="1:4" ht="15" hidden="1" x14ac:dyDescent="0.25">
      <c r="A10016" s="16" t="s">
        <v>700</v>
      </c>
      <c r="B10016" s="17" t="s">
        <v>701</v>
      </c>
      <c r="C10016" s="20">
        <v>45673</v>
      </c>
      <c r="D10016" s="21">
        <v>84.96</v>
      </c>
    </row>
    <row r="10017" spans="1:4" ht="15" hidden="1" x14ac:dyDescent="0.25">
      <c r="A10017" s="16" t="s">
        <v>702</v>
      </c>
      <c r="B10017" s="17" t="s">
        <v>703</v>
      </c>
      <c r="C10017" s="20">
        <v>45673</v>
      </c>
      <c r="D10017" s="21">
        <v>88.31</v>
      </c>
    </row>
    <row r="10018" spans="1:4" ht="15" hidden="1" x14ac:dyDescent="0.25">
      <c r="A10018" s="16" t="s">
        <v>704</v>
      </c>
      <c r="B10018" s="17" t="s">
        <v>705</v>
      </c>
      <c r="C10018" s="20">
        <v>45673</v>
      </c>
      <c r="D10018" s="21">
        <v>91.43</v>
      </c>
    </row>
    <row r="10019" spans="1:4" ht="15" hidden="1" x14ac:dyDescent="0.25">
      <c r="A10019" s="16" t="s">
        <v>706</v>
      </c>
      <c r="B10019" s="17" t="s">
        <v>707</v>
      </c>
      <c r="C10019" s="20">
        <v>45673</v>
      </c>
      <c r="D10019" s="21">
        <v>89.63</v>
      </c>
    </row>
    <row r="10020" spans="1:4" ht="15" hidden="1" x14ac:dyDescent="0.25">
      <c r="A10020" s="16" t="s">
        <v>708</v>
      </c>
      <c r="B10020" s="17" t="s">
        <v>709</v>
      </c>
      <c r="C10020" s="20">
        <v>45673</v>
      </c>
      <c r="D10020" s="21">
        <v>85.25</v>
      </c>
    </row>
    <row r="10021" spans="1:4" ht="15" hidden="1" x14ac:dyDescent="0.25">
      <c r="A10021" s="16" t="s">
        <v>710</v>
      </c>
      <c r="B10021" s="17" t="s">
        <v>711</v>
      </c>
      <c r="C10021" s="20">
        <v>45673</v>
      </c>
      <c r="D10021" s="21">
        <v>82.42</v>
      </c>
    </row>
    <row r="10022" spans="1:4" ht="15" hidden="1" x14ac:dyDescent="0.25">
      <c r="A10022" s="16" t="s">
        <v>712</v>
      </c>
      <c r="B10022" s="17" t="s">
        <v>713</v>
      </c>
      <c r="C10022" s="20">
        <v>45673</v>
      </c>
      <c r="D10022" s="21">
        <v>92.99</v>
      </c>
    </row>
    <row r="10023" spans="1:4" ht="15" hidden="1" x14ac:dyDescent="0.25">
      <c r="A10023" s="16" t="s">
        <v>714</v>
      </c>
      <c r="B10023" s="17" t="s">
        <v>715</v>
      </c>
      <c r="C10023" s="20">
        <v>45673</v>
      </c>
      <c r="D10023" s="21">
        <v>83.9</v>
      </c>
    </row>
    <row r="10024" spans="1:4" ht="15" hidden="1" x14ac:dyDescent="0.25">
      <c r="A10024" s="16" t="s">
        <v>716</v>
      </c>
      <c r="B10024" s="17" t="s">
        <v>717</v>
      </c>
      <c r="C10024" s="20">
        <v>45673</v>
      </c>
      <c r="D10024" s="21">
        <v>78.180000000000007</v>
      </c>
    </row>
    <row r="10025" spans="1:4" ht="15" hidden="1" x14ac:dyDescent="0.25">
      <c r="A10025" s="16" t="s">
        <v>718</v>
      </c>
      <c r="B10025" s="17" t="s">
        <v>719</v>
      </c>
      <c r="C10025" s="20">
        <v>45673</v>
      </c>
      <c r="D10025" s="21">
        <v>92.43</v>
      </c>
    </row>
    <row r="10026" spans="1:4" ht="15" hidden="1" x14ac:dyDescent="0.25">
      <c r="A10026" s="16" t="s">
        <v>720</v>
      </c>
      <c r="B10026" s="17" t="s">
        <v>721</v>
      </c>
      <c r="C10026" s="20">
        <v>45673</v>
      </c>
      <c r="D10026" s="21">
        <v>84.53</v>
      </c>
    </row>
    <row r="10027" spans="1:4" ht="15" hidden="1" x14ac:dyDescent="0.25">
      <c r="A10027" s="16" t="s">
        <v>722</v>
      </c>
      <c r="B10027" s="17" t="s">
        <v>723</v>
      </c>
      <c r="C10027" s="20">
        <v>45673</v>
      </c>
      <c r="D10027" s="21">
        <v>88.8</v>
      </c>
    </row>
    <row r="10028" spans="1:4" ht="15" hidden="1" x14ac:dyDescent="0.25">
      <c r="A10028" s="16" t="s">
        <v>724</v>
      </c>
      <c r="B10028" s="17" t="s">
        <v>725</v>
      </c>
      <c r="C10028" s="20">
        <v>45673</v>
      </c>
      <c r="D10028" s="21">
        <v>88.32</v>
      </c>
    </row>
    <row r="10029" spans="1:4" ht="15" hidden="1" x14ac:dyDescent="0.25">
      <c r="A10029" s="16" t="s">
        <v>726</v>
      </c>
      <c r="B10029" s="17" t="s">
        <v>727</v>
      </c>
      <c r="C10029" s="20">
        <v>45673</v>
      </c>
      <c r="D10029" s="21">
        <v>79.3</v>
      </c>
    </row>
    <row r="10030" spans="1:4" ht="15" hidden="1" x14ac:dyDescent="0.25">
      <c r="A10030" s="16" t="s">
        <v>728</v>
      </c>
      <c r="B10030" s="17" t="s">
        <v>729</v>
      </c>
      <c r="C10030" s="20">
        <v>45673</v>
      </c>
      <c r="D10030" s="21">
        <v>71.599999999999994</v>
      </c>
    </row>
    <row r="10031" spans="1:4" ht="15" hidden="1" x14ac:dyDescent="0.25">
      <c r="A10031" s="16" t="s">
        <v>730</v>
      </c>
      <c r="B10031" s="17" t="s">
        <v>731</v>
      </c>
      <c r="C10031" s="20">
        <v>45673</v>
      </c>
      <c r="D10031" s="21">
        <v>85.15</v>
      </c>
    </row>
    <row r="10032" spans="1:4" ht="15" hidden="1" x14ac:dyDescent="0.25">
      <c r="A10032" s="16" t="s">
        <v>732</v>
      </c>
      <c r="B10032" s="17" t="s">
        <v>733</v>
      </c>
      <c r="C10032" s="20">
        <v>45673</v>
      </c>
      <c r="D10032" s="21">
        <v>85.41</v>
      </c>
    </row>
    <row r="10033" spans="1:4" ht="15" hidden="1" x14ac:dyDescent="0.25">
      <c r="A10033" s="16" t="s">
        <v>734</v>
      </c>
      <c r="B10033" s="17" t="s">
        <v>735</v>
      </c>
      <c r="C10033" s="20">
        <v>45673</v>
      </c>
      <c r="D10033" s="21">
        <v>88.23</v>
      </c>
    </row>
    <row r="10034" spans="1:4" ht="15" hidden="1" x14ac:dyDescent="0.25">
      <c r="A10034" s="16" t="s">
        <v>736</v>
      </c>
      <c r="B10034" s="17" t="s">
        <v>737</v>
      </c>
      <c r="C10034" s="20">
        <v>45673</v>
      </c>
      <c r="D10034" s="21">
        <v>89.1</v>
      </c>
    </row>
    <row r="10035" spans="1:4" ht="15" hidden="1" x14ac:dyDescent="0.25">
      <c r="A10035" s="16" t="s">
        <v>738</v>
      </c>
      <c r="B10035" s="17" t="s">
        <v>739</v>
      </c>
      <c r="C10035" s="20">
        <v>45673</v>
      </c>
      <c r="D10035" s="21">
        <v>80.25</v>
      </c>
    </row>
    <row r="10036" spans="1:4" ht="15" hidden="1" x14ac:dyDescent="0.25">
      <c r="A10036" s="16" t="s">
        <v>740</v>
      </c>
      <c r="B10036" s="17" t="s">
        <v>741</v>
      </c>
      <c r="C10036" s="20">
        <v>45673</v>
      </c>
      <c r="D10036" s="21">
        <v>65.319999999999993</v>
      </c>
    </row>
    <row r="10037" spans="1:4" ht="15" hidden="1" x14ac:dyDescent="0.25">
      <c r="A10037" s="16" t="s">
        <v>742</v>
      </c>
      <c r="B10037" s="17" t="s">
        <v>743</v>
      </c>
      <c r="C10037" s="20">
        <v>45673</v>
      </c>
      <c r="D10037" s="21">
        <v>87.2</v>
      </c>
    </row>
    <row r="10038" spans="1:4" ht="15" hidden="1" x14ac:dyDescent="0.25">
      <c r="A10038" s="16" t="s">
        <v>744</v>
      </c>
      <c r="B10038" s="17" t="s">
        <v>745</v>
      </c>
      <c r="C10038" s="20">
        <v>45673</v>
      </c>
      <c r="D10038" s="21">
        <v>83.56</v>
      </c>
    </row>
    <row r="10039" spans="1:4" ht="15" hidden="1" x14ac:dyDescent="0.25">
      <c r="A10039" s="16" t="s">
        <v>746</v>
      </c>
      <c r="B10039" s="17" t="s">
        <v>747</v>
      </c>
      <c r="C10039" s="20">
        <v>45673</v>
      </c>
      <c r="D10039" s="21">
        <v>56.02</v>
      </c>
    </row>
    <row r="10040" spans="1:4" ht="15" hidden="1" x14ac:dyDescent="0.25">
      <c r="A10040" s="16" t="s">
        <v>748</v>
      </c>
      <c r="B10040" s="17" t="s">
        <v>749</v>
      </c>
      <c r="C10040" s="20">
        <v>45673</v>
      </c>
      <c r="D10040" s="21">
        <v>90.97</v>
      </c>
    </row>
    <row r="10041" spans="1:4" ht="15" hidden="1" x14ac:dyDescent="0.25">
      <c r="A10041" s="16" t="s">
        <v>750</v>
      </c>
      <c r="B10041" s="17" t="s">
        <v>751</v>
      </c>
      <c r="C10041" s="20">
        <v>45673</v>
      </c>
      <c r="D10041" s="21">
        <v>86.37</v>
      </c>
    </row>
    <row r="10042" spans="1:4" ht="15" hidden="1" x14ac:dyDescent="0.25">
      <c r="A10042" s="16" t="s">
        <v>752</v>
      </c>
      <c r="B10042" s="17" t="s">
        <v>753</v>
      </c>
      <c r="C10042" s="20">
        <v>45673</v>
      </c>
      <c r="D10042" s="21">
        <v>89.02</v>
      </c>
    </row>
    <row r="10043" spans="1:4" ht="15" hidden="1" x14ac:dyDescent="0.25">
      <c r="A10043" s="16" t="s">
        <v>754</v>
      </c>
      <c r="B10043" s="17" t="s">
        <v>755</v>
      </c>
      <c r="C10043" s="20">
        <v>45673</v>
      </c>
      <c r="D10043" s="21">
        <v>90.55</v>
      </c>
    </row>
    <row r="10044" spans="1:4" ht="15" hidden="1" x14ac:dyDescent="0.25">
      <c r="A10044" s="16" t="s">
        <v>756</v>
      </c>
      <c r="B10044" s="17" t="s">
        <v>757</v>
      </c>
      <c r="C10044" s="20">
        <v>45673</v>
      </c>
      <c r="D10044" s="21">
        <v>79.760000000000005</v>
      </c>
    </row>
    <row r="10045" spans="1:4" ht="15" hidden="1" x14ac:dyDescent="0.25">
      <c r="A10045" s="16" t="s">
        <v>758</v>
      </c>
      <c r="B10045" s="17" t="s">
        <v>759</v>
      </c>
      <c r="C10045" s="20">
        <v>45673</v>
      </c>
      <c r="D10045" s="21">
        <v>92.62</v>
      </c>
    </row>
    <row r="10046" spans="1:4" ht="15" hidden="1" x14ac:dyDescent="0.25">
      <c r="A10046" s="16" t="s">
        <v>760</v>
      </c>
      <c r="B10046" s="17" t="s">
        <v>761</v>
      </c>
      <c r="C10046" s="20">
        <v>45673</v>
      </c>
      <c r="D10046" s="21">
        <v>91.35</v>
      </c>
    </row>
    <row r="10047" spans="1:4" ht="15" hidden="1" x14ac:dyDescent="0.25">
      <c r="A10047" s="16" t="s">
        <v>762</v>
      </c>
      <c r="B10047" s="17" t="s">
        <v>763</v>
      </c>
      <c r="C10047" s="20">
        <v>45673</v>
      </c>
      <c r="D10047" s="21">
        <v>88.36</v>
      </c>
    </row>
    <row r="10048" spans="1:4" ht="15" hidden="1" x14ac:dyDescent="0.25">
      <c r="A10048" s="16" t="s">
        <v>764</v>
      </c>
      <c r="B10048" s="17" t="s">
        <v>765</v>
      </c>
      <c r="C10048" s="20">
        <v>45673</v>
      </c>
      <c r="D10048" s="21">
        <v>91.55</v>
      </c>
    </row>
    <row r="10049" spans="1:4" ht="15" hidden="1" x14ac:dyDescent="0.25">
      <c r="A10049" s="16" t="s">
        <v>766</v>
      </c>
      <c r="B10049" s="17" t="s">
        <v>767</v>
      </c>
      <c r="C10049" s="20">
        <v>45673</v>
      </c>
      <c r="D10049" s="21">
        <v>91.55</v>
      </c>
    </row>
    <row r="10050" spans="1:4" ht="15" hidden="1" x14ac:dyDescent="0.25">
      <c r="A10050" s="16" t="s">
        <v>768</v>
      </c>
      <c r="B10050" s="17" t="s">
        <v>769</v>
      </c>
      <c r="C10050" s="20">
        <v>45673</v>
      </c>
      <c r="D10050" s="21">
        <v>87.64</v>
      </c>
    </row>
    <row r="10051" spans="1:4" ht="15" hidden="1" x14ac:dyDescent="0.25">
      <c r="A10051" s="16" t="s">
        <v>770</v>
      </c>
      <c r="B10051" s="17" t="s">
        <v>771</v>
      </c>
      <c r="C10051" s="20">
        <v>45673</v>
      </c>
      <c r="D10051" s="21">
        <v>87.35</v>
      </c>
    </row>
    <row r="10052" spans="1:4" ht="15" hidden="1" x14ac:dyDescent="0.25">
      <c r="A10052" s="16" t="s">
        <v>772</v>
      </c>
      <c r="B10052" s="17" t="s">
        <v>773</v>
      </c>
      <c r="C10052" s="20">
        <v>45673</v>
      </c>
      <c r="D10052" s="21">
        <v>87.01</v>
      </c>
    </row>
    <row r="10053" spans="1:4" ht="15" hidden="1" x14ac:dyDescent="0.25">
      <c r="A10053" s="16" t="s">
        <v>774</v>
      </c>
      <c r="B10053" s="17" t="s">
        <v>775</v>
      </c>
      <c r="C10053" s="20">
        <v>45673</v>
      </c>
      <c r="D10053" s="21">
        <v>84.94</v>
      </c>
    </row>
    <row r="10054" spans="1:4" ht="15" hidden="1" x14ac:dyDescent="0.25">
      <c r="A10054" s="16" t="s">
        <v>776</v>
      </c>
      <c r="B10054" s="17" t="s">
        <v>777</v>
      </c>
      <c r="C10054" s="20">
        <v>45673</v>
      </c>
      <c r="D10054" s="21">
        <v>86.78</v>
      </c>
    </row>
    <row r="10055" spans="1:4" ht="15" hidden="1" x14ac:dyDescent="0.25">
      <c r="A10055" s="16" t="s">
        <v>778</v>
      </c>
      <c r="B10055" s="17" t="s">
        <v>779</v>
      </c>
      <c r="C10055" s="20">
        <v>45673</v>
      </c>
      <c r="D10055" s="21">
        <v>86.81</v>
      </c>
    </row>
    <row r="10056" spans="1:4" ht="15" hidden="1" x14ac:dyDescent="0.25">
      <c r="A10056" s="16" t="s">
        <v>780</v>
      </c>
      <c r="B10056" s="17" t="s">
        <v>781</v>
      </c>
      <c r="C10056" s="20">
        <v>45673</v>
      </c>
      <c r="D10056" s="21">
        <v>88.85</v>
      </c>
    </row>
    <row r="10057" spans="1:4" ht="15" hidden="1" x14ac:dyDescent="0.25">
      <c r="A10057" s="16" t="s">
        <v>782</v>
      </c>
      <c r="B10057" s="17" t="s">
        <v>783</v>
      </c>
      <c r="C10057" s="20">
        <v>45673</v>
      </c>
      <c r="D10057" s="21">
        <v>89.74</v>
      </c>
    </row>
    <row r="10058" spans="1:4" ht="15" hidden="1" x14ac:dyDescent="0.25">
      <c r="A10058" s="16" t="s">
        <v>784</v>
      </c>
      <c r="B10058" s="17" t="s">
        <v>785</v>
      </c>
      <c r="C10058" s="20">
        <v>45673</v>
      </c>
      <c r="D10058" s="21">
        <v>90.57</v>
      </c>
    </row>
    <row r="10059" spans="1:4" ht="15" hidden="1" x14ac:dyDescent="0.25">
      <c r="A10059" s="16" t="s">
        <v>786</v>
      </c>
      <c r="B10059" s="17" t="s">
        <v>787</v>
      </c>
      <c r="C10059" s="20">
        <v>45673</v>
      </c>
      <c r="D10059" s="21">
        <v>89.22</v>
      </c>
    </row>
    <row r="10060" spans="1:4" ht="15" hidden="1" x14ac:dyDescent="0.25">
      <c r="A10060" s="16" t="s">
        <v>788</v>
      </c>
      <c r="B10060" s="17" t="s">
        <v>789</v>
      </c>
      <c r="C10060" s="20">
        <v>45673</v>
      </c>
      <c r="D10060" s="21">
        <v>86.57</v>
      </c>
    </row>
    <row r="10061" spans="1:4" ht="15" hidden="1" x14ac:dyDescent="0.25">
      <c r="A10061" s="16" t="s">
        <v>790</v>
      </c>
      <c r="B10061" s="17" t="s">
        <v>791</v>
      </c>
      <c r="C10061" s="20">
        <v>45673</v>
      </c>
      <c r="D10061" s="21">
        <v>93.31</v>
      </c>
    </row>
    <row r="10062" spans="1:4" ht="15" hidden="1" x14ac:dyDescent="0.25">
      <c r="A10062" s="16" t="s">
        <v>792</v>
      </c>
      <c r="B10062" s="17" t="s">
        <v>793</v>
      </c>
      <c r="C10062" s="20">
        <v>45673</v>
      </c>
      <c r="D10062" s="21">
        <v>90</v>
      </c>
    </row>
    <row r="10063" spans="1:4" ht="15" hidden="1" x14ac:dyDescent="0.25">
      <c r="A10063" s="16" t="s">
        <v>794</v>
      </c>
      <c r="B10063" s="17" t="s">
        <v>795</v>
      </c>
      <c r="C10063" s="20">
        <v>45673</v>
      </c>
      <c r="D10063" s="21">
        <v>89.53</v>
      </c>
    </row>
    <row r="10064" spans="1:4" ht="15" hidden="1" x14ac:dyDescent="0.25">
      <c r="A10064" s="16" t="s">
        <v>796</v>
      </c>
      <c r="B10064" s="17" t="s">
        <v>797</v>
      </c>
      <c r="C10064" s="20">
        <v>45673</v>
      </c>
      <c r="D10064" s="21">
        <v>78.27</v>
      </c>
    </row>
    <row r="10065" spans="1:4" ht="15" hidden="1" x14ac:dyDescent="0.25">
      <c r="A10065" s="16" t="s">
        <v>798</v>
      </c>
      <c r="B10065" s="17" t="s">
        <v>799</v>
      </c>
      <c r="C10065" s="20">
        <v>45673</v>
      </c>
      <c r="D10065" s="21">
        <v>85.14</v>
      </c>
    </row>
    <row r="10066" spans="1:4" ht="15" hidden="1" x14ac:dyDescent="0.25">
      <c r="A10066" s="16" t="s">
        <v>800</v>
      </c>
      <c r="B10066" s="17" t="s">
        <v>801</v>
      </c>
      <c r="C10066" s="20">
        <v>45673</v>
      </c>
      <c r="D10066" s="21">
        <v>92.51</v>
      </c>
    </row>
    <row r="10067" spans="1:4" ht="15" hidden="1" x14ac:dyDescent="0.25">
      <c r="A10067" s="16" t="s">
        <v>802</v>
      </c>
      <c r="B10067" s="17" t="s">
        <v>803</v>
      </c>
      <c r="C10067" s="20">
        <v>45673</v>
      </c>
      <c r="D10067" s="21">
        <v>94.87</v>
      </c>
    </row>
    <row r="10068" spans="1:4" ht="15" hidden="1" x14ac:dyDescent="0.25">
      <c r="A10068" s="16" t="s">
        <v>804</v>
      </c>
      <c r="B10068" s="17" t="s">
        <v>805</v>
      </c>
      <c r="C10068" s="20">
        <v>45673</v>
      </c>
      <c r="D10068" s="21">
        <v>90.54</v>
      </c>
    </row>
    <row r="10069" spans="1:4" ht="15" hidden="1" x14ac:dyDescent="0.25">
      <c r="A10069" s="16" t="s">
        <v>806</v>
      </c>
      <c r="B10069" s="17" t="s">
        <v>807</v>
      </c>
      <c r="C10069" s="20">
        <v>45673</v>
      </c>
      <c r="D10069" s="21">
        <v>95.33</v>
      </c>
    </row>
    <row r="10070" spans="1:4" ht="15" hidden="1" x14ac:dyDescent="0.25">
      <c r="A10070" s="16" t="s">
        <v>808</v>
      </c>
      <c r="B10070" s="17" t="s">
        <v>809</v>
      </c>
      <c r="C10070" s="20">
        <v>45673</v>
      </c>
      <c r="D10070" s="21">
        <v>90.2</v>
      </c>
    </row>
    <row r="10071" spans="1:4" ht="15" hidden="1" x14ac:dyDescent="0.25">
      <c r="A10071" s="16" t="s">
        <v>810</v>
      </c>
      <c r="B10071" s="17" t="s">
        <v>811</v>
      </c>
      <c r="C10071" s="20">
        <v>45673</v>
      </c>
      <c r="D10071" s="21">
        <v>90.43</v>
      </c>
    </row>
    <row r="10072" spans="1:4" ht="15" hidden="1" x14ac:dyDescent="0.25">
      <c r="A10072" s="16" t="s">
        <v>812</v>
      </c>
      <c r="B10072" s="17" t="s">
        <v>813</v>
      </c>
      <c r="C10072" s="20">
        <v>45673</v>
      </c>
      <c r="D10072" s="21">
        <v>80.510000000000005</v>
      </c>
    </row>
    <row r="10073" spans="1:4" ht="15" hidden="1" x14ac:dyDescent="0.25">
      <c r="A10073" s="16" t="s">
        <v>814</v>
      </c>
      <c r="B10073" s="17" t="s">
        <v>815</v>
      </c>
      <c r="C10073" s="20">
        <v>45673</v>
      </c>
      <c r="D10073" s="21">
        <v>93.1</v>
      </c>
    </row>
    <row r="10074" spans="1:4" ht="15" hidden="1" x14ac:dyDescent="0.25">
      <c r="A10074" s="16" t="s">
        <v>816</v>
      </c>
      <c r="B10074" s="17" t="s">
        <v>817</v>
      </c>
      <c r="C10074" s="20">
        <v>45673</v>
      </c>
      <c r="D10074" s="21">
        <v>89.54</v>
      </c>
    </row>
    <row r="10075" spans="1:4" ht="15" hidden="1" x14ac:dyDescent="0.25">
      <c r="A10075" s="16" t="s">
        <v>818</v>
      </c>
      <c r="B10075" s="17" t="s">
        <v>819</v>
      </c>
      <c r="C10075" s="20">
        <v>45673</v>
      </c>
      <c r="D10075" s="21">
        <v>90.07</v>
      </c>
    </row>
    <row r="10076" spans="1:4" ht="15" hidden="1" x14ac:dyDescent="0.25">
      <c r="A10076" s="16" t="s">
        <v>820</v>
      </c>
      <c r="B10076" s="17" t="s">
        <v>821</v>
      </c>
      <c r="C10076" s="20">
        <v>45673</v>
      </c>
      <c r="D10076" s="21">
        <v>92.55</v>
      </c>
    </row>
    <row r="10077" spans="1:4" ht="15" hidden="1" x14ac:dyDescent="0.25">
      <c r="A10077" s="16" t="s">
        <v>822</v>
      </c>
      <c r="B10077" s="17" t="s">
        <v>823</v>
      </c>
      <c r="C10077" s="20">
        <v>45673</v>
      </c>
      <c r="D10077" s="21">
        <v>85.74</v>
      </c>
    </row>
    <row r="10078" spans="1:4" ht="15" hidden="1" x14ac:dyDescent="0.25">
      <c r="A10078" s="16" t="s">
        <v>824</v>
      </c>
      <c r="B10078" s="17" t="s">
        <v>825</v>
      </c>
      <c r="C10078" s="20">
        <v>45673</v>
      </c>
      <c r="D10078" s="21">
        <v>78.55</v>
      </c>
    </row>
    <row r="10079" spans="1:4" ht="15" hidden="1" x14ac:dyDescent="0.25">
      <c r="A10079" s="16" t="s">
        <v>826</v>
      </c>
      <c r="B10079" s="17" t="s">
        <v>827</v>
      </c>
      <c r="C10079" s="20">
        <v>45673</v>
      </c>
      <c r="D10079" s="21">
        <v>86.26</v>
      </c>
    </row>
    <row r="10080" spans="1:4" ht="15" hidden="1" x14ac:dyDescent="0.25">
      <c r="A10080" s="16" t="s">
        <v>828</v>
      </c>
      <c r="B10080" s="17" t="s">
        <v>829</v>
      </c>
      <c r="C10080" s="20">
        <v>45673</v>
      </c>
      <c r="D10080" s="21">
        <v>94.16</v>
      </c>
    </row>
    <row r="10081" spans="1:4" ht="15" hidden="1" x14ac:dyDescent="0.25">
      <c r="A10081" s="16" t="s">
        <v>830</v>
      </c>
      <c r="B10081" s="17" t="s">
        <v>831</v>
      </c>
      <c r="C10081" s="20">
        <v>45673</v>
      </c>
      <c r="D10081" s="21">
        <v>82.63</v>
      </c>
    </row>
    <row r="10082" spans="1:4" ht="15" hidden="1" x14ac:dyDescent="0.25">
      <c r="A10082" s="16" t="s">
        <v>832</v>
      </c>
      <c r="B10082" s="17" t="s">
        <v>833</v>
      </c>
      <c r="C10082" s="20">
        <v>45673</v>
      </c>
      <c r="D10082" s="21">
        <v>86.36</v>
      </c>
    </row>
    <row r="10083" spans="1:4" ht="15" hidden="1" x14ac:dyDescent="0.25">
      <c r="A10083" s="16" t="s">
        <v>834</v>
      </c>
      <c r="B10083" s="17" t="s">
        <v>835</v>
      </c>
      <c r="C10083" s="20">
        <v>45673</v>
      </c>
      <c r="D10083" s="21">
        <v>91.58</v>
      </c>
    </row>
    <row r="10084" spans="1:4" ht="15" hidden="1" x14ac:dyDescent="0.25">
      <c r="A10084" s="16" t="s">
        <v>836</v>
      </c>
      <c r="B10084" s="17" t="s">
        <v>837</v>
      </c>
      <c r="C10084" s="20">
        <v>45673</v>
      </c>
      <c r="D10084" s="21">
        <v>78.349999999999994</v>
      </c>
    </row>
    <row r="10085" spans="1:4" ht="15" hidden="1" x14ac:dyDescent="0.25">
      <c r="A10085" s="16" t="s">
        <v>838</v>
      </c>
      <c r="B10085" s="17" t="s">
        <v>839</v>
      </c>
      <c r="C10085" s="20">
        <v>45673</v>
      </c>
      <c r="D10085" s="21">
        <v>93.89</v>
      </c>
    </row>
    <row r="10086" spans="1:4" ht="15" hidden="1" x14ac:dyDescent="0.25">
      <c r="A10086" s="16" t="s">
        <v>840</v>
      </c>
      <c r="B10086" s="17" t="s">
        <v>841</v>
      </c>
      <c r="C10086" s="20">
        <v>45673</v>
      </c>
      <c r="D10086" s="21">
        <v>94.31</v>
      </c>
    </row>
    <row r="10087" spans="1:4" ht="15" hidden="1" x14ac:dyDescent="0.25">
      <c r="A10087" s="16" t="s">
        <v>842</v>
      </c>
      <c r="B10087" s="17" t="s">
        <v>843</v>
      </c>
      <c r="C10087" s="20">
        <v>45673</v>
      </c>
      <c r="D10087" s="21">
        <v>90.35</v>
      </c>
    </row>
    <row r="10088" spans="1:4" ht="15" hidden="1" x14ac:dyDescent="0.25">
      <c r="A10088" s="16" t="s">
        <v>844</v>
      </c>
      <c r="B10088" s="17" t="s">
        <v>845</v>
      </c>
      <c r="C10088" s="20">
        <v>45673</v>
      </c>
      <c r="D10088" s="21">
        <v>94.81</v>
      </c>
    </row>
    <row r="10089" spans="1:4" ht="15" hidden="1" x14ac:dyDescent="0.25">
      <c r="A10089" s="16" t="s">
        <v>846</v>
      </c>
      <c r="B10089" s="17" t="s">
        <v>847</v>
      </c>
      <c r="C10089" s="20">
        <v>45673</v>
      </c>
      <c r="D10089" s="21">
        <v>88.15</v>
      </c>
    </row>
    <row r="10090" spans="1:4" ht="15" hidden="1" x14ac:dyDescent="0.25">
      <c r="A10090" s="16" t="s">
        <v>848</v>
      </c>
      <c r="B10090" s="17" t="s">
        <v>849</v>
      </c>
      <c r="C10090" s="20">
        <v>45673</v>
      </c>
      <c r="D10090" s="21">
        <v>91.77</v>
      </c>
    </row>
    <row r="10091" spans="1:4" ht="15" hidden="1" x14ac:dyDescent="0.25">
      <c r="A10091" s="16" t="s">
        <v>850</v>
      </c>
      <c r="B10091" s="17" t="s">
        <v>851</v>
      </c>
      <c r="C10091" s="20">
        <v>45673</v>
      </c>
      <c r="D10091" s="21">
        <v>89.34</v>
      </c>
    </row>
    <row r="10092" spans="1:4" ht="15" hidden="1" x14ac:dyDescent="0.25">
      <c r="A10092" s="16" t="s">
        <v>852</v>
      </c>
      <c r="B10092" s="17" t="s">
        <v>853</v>
      </c>
      <c r="C10092" s="20">
        <v>45673</v>
      </c>
      <c r="D10092" s="21">
        <v>69.33</v>
      </c>
    </row>
    <row r="10093" spans="1:4" ht="15" hidden="1" x14ac:dyDescent="0.25">
      <c r="A10093" s="16" t="s">
        <v>854</v>
      </c>
      <c r="B10093" s="17" t="s">
        <v>855</v>
      </c>
      <c r="C10093" s="20">
        <v>45673</v>
      </c>
      <c r="D10093" s="21">
        <v>93.88</v>
      </c>
    </row>
    <row r="10094" spans="1:4" ht="15" hidden="1" x14ac:dyDescent="0.25">
      <c r="A10094" s="16" t="s">
        <v>856</v>
      </c>
      <c r="B10094" s="17" t="s">
        <v>857</v>
      </c>
      <c r="C10094" s="20">
        <v>45673</v>
      </c>
      <c r="D10094" s="21">
        <v>75</v>
      </c>
    </row>
    <row r="10095" spans="1:4" ht="15" hidden="1" x14ac:dyDescent="0.25">
      <c r="A10095" s="16" t="s">
        <v>858</v>
      </c>
      <c r="B10095" s="17" t="s">
        <v>859</v>
      </c>
      <c r="C10095" s="20">
        <v>45673</v>
      </c>
      <c r="D10095" s="21">
        <v>93.67</v>
      </c>
    </row>
    <row r="10096" spans="1:4" ht="15" hidden="1" x14ac:dyDescent="0.25">
      <c r="A10096" s="16" t="s">
        <v>860</v>
      </c>
      <c r="B10096" s="17" t="s">
        <v>861</v>
      </c>
      <c r="C10096" s="20">
        <v>45673</v>
      </c>
      <c r="D10096" s="21">
        <v>91.46</v>
      </c>
    </row>
    <row r="10097" spans="1:4" ht="15" hidden="1" x14ac:dyDescent="0.25">
      <c r="A10097" s="16" t="s">
        <v>862</v>
      </c>
      <c r="B10097" s="17" t="s">
        <v>863</v>
      </c>
      <c r="C10097" s="20">
        <v>45673</v>
      </c>
      <c r="D10097" s="21">
        <v>82.75</v>
      </c>
    </row>
    <row r="10098" spans="1:4" ht="15" hidden="1" x14ac:dyDescent="0.25">
      <c r="A10098" s="16" t="s">
        <v>864</v>
      </c>
      <c r="B10098" s="17" t="s">
        <v>865</v>
      </c>
      <c r="C10098" s="20">
        <v>45673</v>
      </c>
      <c r="D10098" s="21">
        <v>79.069999999999993</v>
      </c>
    </row>
    <row r="10099" spans="1:4" ht="15" hidden="1" x14ac:dyDescent="0.25">
      <c r="A10099" s="16" t="s">
        <v>866</v>
      </c>
      <c r="B10099" s="17" t="s">
        <v>867</v>
      </c>
      <c r="C10099" s="20">
        <v>45673</v>
      </c>
      <c r="D10099" s="21">
        <v>91.19</v>
      </c>
    </row>
    <row r="10100" spans="1:4" ht="15" hidden="1" x14ac:dyDescent="0.25">
      <c r="A10100" s="16" t="s">
        <v>868</v>
      </c>
      <c r="B10100" s="17" t="s">
        <v>869</v>
      </c>
      <c r="C10100" s="20">
        <v>45673</v>
      </c>
      <c r="D10100" s="21">
        <v>88.37</v>
      </c>
    </row>
    <row r="10101" spans="1:4" ht="15" hidden="1" x14ac:dyDescent="0.25">
      <c r="A10101" s="16" t="s">
        <v>870</v>
      </c>
      <c r="B10101" s="17" t="s">
        <v>871</v>
      </c>
      <c r="C10101" s="20">
        <v>45673</v>
      </c>
      <c r="D10101" s="21">
        <v>87.43</v>
      </c>
    </row>
    <row r="10102" spans="1:4" ht="15" hidden="1" x14ac:dyDescent="0.25">
      <c r="A10102" s="16" t="s">
        <v>872</v>
      </c>
      <c r="B10102" s="17" t="s">
        <v>873</v>
      </c>
      <c r="C10102" s="20">
        <v>45673</v>
      </c>
      <c r="D10102" s="21">
        <v>90.88</v>
      </c>
    </row>
    <row r="10103" spans="1:4" ht="15" hidden="1" x14ac:dyDescent="0.25">
      <c r="A10103" s="16" t="s">
        <v>874</v>
      </c>
      <c r="B10103" s="17" t="s">
        <v>875</v>
      </c>
      <c r="C10103" s="20">
        <v>45673</v>
      </c>
      <c r="D10103" s="21">
        <v>87.05</v>
      </c>
    </row>
    <row r="10104" spans="1:4" ht="15" hidden="1" x14ac:dyDescent="0.25">
      <c r="A10104" s="16" t="s">
        <v>876</v>
      </c>
      <c r="B10104" s="17" t="s">
        <v>877</v>
      </c>
      <c r="C10104" s="20">
        <v>45673</v>
      </c>
      <c r="D10104" s="21">
        <v>90.84</v>
      </c>
    </row>
    <row r="10105" spans="1:4" ht="15" hidden="1" x14ac:dyDescent="0.25">
      <c r="A10105" s="16" t="s">
        <v>878</v>
      </c>
      <c r="B10105" s="17" t="s">
        <v>879</v>
      </c>
      <c r="C10105" s="20">
        <v>45673</v>
      </c>
      <c r="D10105" s="21">
        <v>75.86</v>
      </c>
    </row>
    <row r="10106" spans="1:4" ht="15" hidden="1" x14ac:dyDescent="0.25">
      <c r="A10106" s="16" t="s">
        <v>880</v>
      </c>
      <c r="B10106" s="17" t="s">
        <v>881</v>
      </c>
      <c r="C10106" s="20">
        <v>45673</v>
      </c>
      <c r="D10106" s="21">
        <v>78.040000000000006</v>
      </c>
    </row>
    <row r="10107" spans="1:4" ht="15" hidden="1" x14ac:dyDescent="0.25">
      <c r="A10107" s="16" t="s">
        <v>882</v>
      </c>
      <c r="B10107" s="17" t="s">
        <v>883</v>
      </c>
      <c r="C10107" s="20">
        <v>45673</v>
      </c>
      <c r="D10107" s="21">
        <v>77.959999999999994</v>
      </c>
    </row>
    <row r="10108" spans="1:4" ht="15" hidden="1" x14ac:dyDescent="0.25">
      <c r="A10108" s="16" t="s">
        <v>884</v>
      </c>
      <c r="B10108" s="17" t="s">
        <v>885</v>
      </c>
      <c r="C10108" s="20">
        <v>45673</v>
      </c>
      <c r="D10108" s="21">
        <v>96</v>
      </c>
    </row>
    <row r="10109" spans="1:4" ht="15" hidden="1" x14ac:dyDescent="0.25">
      <c r="A10109" s="16" t="s">
        <v>886</v>
      </c>
      <c r="B10109" s="17" t="s">
        <v>887</v>
      </c>
      <c r="C10109" s="20">
        <v>45673</v>
      </c>
      <c r="D10109" s="21">
        <v>89.95</v>
      </c>
    </row>
    <row r="10110" spans="1:4" ht="15" hidden="1" x14ac:dyDescent="0.25">
      <c r="A10110" s="16" t="s">
        <v>888</v>
      </c>
      <c r="B10110" s="17" t="s">
        <v>889</v>
      </c>
      <c r="C10110" s="20">
        <v>45673</v>
      </c>
      <c r="D10110" s="21">
        <v>94.3</v>
      </c>
    </row>
    <row r="10111" spans="1:4" ht="15" hidden="1" x14ac:dyDescent="0.25">
      <c r="A10111" s="16" t="s">
        <v>890</v>
      </c>
      <c r="B10111" s="17" t="s">
        <v>891</v>
      </c>
      <c r="C10111" s="20">
        <v>45673</v>
      </c>
      <c r="D10111" s="21">
        <v>79.319999999999993</v>
      </c>
    </row>
    <row r="10112" spans="1:4" ht="15" hidden="1" x14ac:dyDescent="0.25">
      <c r="A10112" s="16" t="s">
        <v>892</v>
      </c>
      <c r="B10112" s="17" t="s">
        <v>893</v>
      </c>
      <c r="C10112" s="20">
        <v>45673</v>
      </c>
      <c r="D10112" s="21">
        <v>96.52</v>
      </c>
    </row>
    <row r="10113" spans="1:4" ht="15" hidden="1" x14ac:dyDescent="0.25">
      <c r="A10113" s="16" t="s">
        <v>894</v>
      </c>
      <c r="B10113" s="17" t="s">
        <v>895</v>
      </c>
      <c r="C10113" s="20">
        <v>45673</v>
      </c>
      <c r="D10113" s="21">
        <v>92.56</v>
      </c>
    </row>
    <row r="10114" spans="1:4" ht="15" hidden="1" x14ac:dyDescent="0.25">
      <c r="A10114" s="16" t="s">
        <v>896</v>
      </c>
      <c r="B10114" s="17" t="s">
        <v>897</v>
      </c>
      <c r="C10114" s="20">
        <v>45673</v>
      </c>
      <c r="D10114" s="21">
        <v>87.3</v>
      </c>
    </row>
    <row r="10115" spans="1:4" ht="15" hidden="1" x14ac:dyDescent="0.25">
      <c r="A10115" s="16" t="s">
        <v>898</v>
      </c>
      <c r="B10115" s="17" t="s">
        <v>899</v>
      </c>
      <c r="C10115" s="20">
        <v>45673</v>
      </c>
      <c r="D10115" s="21">
        <v>87.18</v>
      </c>
    </row>
    <row r="10116" spans="1:4" ht="15" hidden="1" x14ac:dyDescent="0.25">
      <c r="A10116" s="16" t="s">
        <v>900</v>
      </c>
      <c r="B10116" s="17" t="s">
        <v>901</v>
      </c>
      <c r="C10116" s="20">
        <v>45673</v>
      </c>
      <c r="D10116" s="21">
        <v>92.93</v>
      </c>
    </row>
    <row r="10117" spans="1:4" ht="15" hidden="1" x14ac:dyDescent="0.25">
      <c r="A10117" s="16" t="s">
        <v>902</v>
      </c>
      <c r="B10117" s="17" t="s">
        <v>903</v>
      </c>
      <c r="C10117" s="20">
        <v>45673</v>
      </c>
      <c r="D10117" s="21">
        <v>90.66</v>
      </c>
    </row>
    <row r="10118" spans="1:4" ht="15" hidden="1" x14ac:dyDescent="0.25">
      <c r="A10118" s="16" t="s">
        <v>904</v>
      </c>
      <c r="B10118" s="17" t="s">
        <v>905</v>
      </c>
      <c r="C10118" s="20">
        <v>45673</v>
      </c>
      <c r="D10118" s="21">
        <v>89.95</v>
      </c>
    </row>
    <row r="10119" spans="1:4" ht="15" hidden="1" x14ac:dyDescent="0.25">
      <c r="A10119" s="16" t="s">
        <v>906</v>
      </c>
      <c r="B10119" s="17" t="s">
        <v>907</v>
      </c>
      <c r="C10119" s="20">
        <v>45673</v>
      </c>
      <c r="D10119" s="21">
        <v>91.38</v>
      </c>
    </row>
    <row r="10120" spans="1:4" ht="15" hidden="1" x14ac:dyDescent="0.25">
      <c r="A10120" s="16" t="s">
        <v>908</v>
      </c>
      <c r="B10120" s="17" t="s">
        <v>909</v>
      </c>
      <c r="C10120" s="20">
        <v>45673</v>
      </c>
      <c r="D10120" s="21">
        <v>89.59</v>
      </c>
    </row>
    <row r="10121" spans="1:4" ht="15" hidden="1" x14ac:dyDescent="0.25">
      <c r="A10121" s="16" t="s">
        <v>910</v>
      </c>
      <c r="B10121" s="17" t="s">
        <v>911</v>
      </c>
      <c r="C10121" s="20">
        <v>45673</v>
      </c>
      <c r="D10121" s="21">
        <v>88.33</v>
      </c>
    </row>
    <row r="10122" spans="1:4" ht="15" hidden="1" x14ac:dyDescent="0.25">
      <c r="A10122" s="16" t="s">
        <v>912</v>
      </c>
      <c r="B10122" s="17" t="s">
        <v>913</v>
      </c>
      <c r="C10122" s="20">
        <v>45673</v>
      </c>
      <c r="D10122" s="21">
        <v>93.06</v>
      </c>
    </row>
    <row r="10123" spans="1:4" ht="15" hidden="1" x14ac:dyDescent="0.25">
      <c r="A10123" s="16" t="s">
        <v>914</v>
      </c>
      <c r="B10123" s="17" t="s">
        <v>915</v>
      </c>
      <c r="C10123" s="20">
        <v>45673</v>
      </c>
      <c r="D10123" s="21">
        <v>85.22</v>
      </c>
    </row>
    <row r="10124" spans="1:4" ht="15" hidden="1" x14ac:dyDescent="0.25">
      <c r="A10124" s="16" t="s">
        <v>916</v>
      </c>
      <c r="B10124" s="17" t="s">
        <v>917</v>
      </c>
      <c r="C10124" s="20">
        <v>45673</v>
      </c>
      <c r="D10124" s="21">
        <v>86.54</v>
      </c>
    </row>
    <row r="10125" spans="1:4" ht="15" hidden="1" x14ac:dyDescent="0.25">
      <c r="A10125" s="16" t="s">
        <v>918</v>
      </c>
      <c r="B10125" s="17" t="s">
        <v>919</v>
      </c>
      <c r="C10125" s="20">
        <v>45673</v>
      </c>
      <c r="D10125" s="21">
        <v>84.11</v>
      </c>
    </row>
    <row r="10126" spans="1:4" ht="15" hidden="1" x14ac:dyDescent="0.25">
      <c r="A10126" s="16" t="s">
        <v>920</v>
      </c>
      <c r="B10126" s="17" t="s">
        <v>921</v>
      </c>
      <c r="C10126" s="20">
        <v>45673</v>
      </c>
      <c r="D10126" s="21">
        <v>90.29</v>
      </c>
    </row>
    <row r="10127" spans="1:4" ht="15" hidden="1" x14ac:dyDescent="0.25">
      <c r="A10127" s="16" t="s">
        <v>922</v>
      </c>
      <c r="B10127" s="17" t="s">
        <v>923</v>
      </c>
      <c r="C10127" s="20">
        <v>45673</v>
      </c>
      <c r="D10127" s="21">
        <v>85.55</v>
      </c>
    </row>
    <row r="10128" spans="1:4" ht="15" hidden="1" x14ac:dyDescent="0.25">
      <c r="A10128" s="16" t="s">
        <v>924</v>
      </c>
      <c r="B10128" s="17" t="s">
        <v>925</v>
      </c>
      <c r="C10128" s="20">
        <v>45673</v>
      </c>
      <c r="D10128" s="21">
        <v>78.760000000000005</v>
      </c>
    </row>
    <row r="10129" spans="1:4" ht="15" hidden="1" x14ac:dyDescent="0.25">
      <c r="A10129" s="16" t="s">
        <v>926</v>
      </c>
      <c r="B10129" s="17" t="s">
        <v>927</v>
      </c>
      <c r="C10129" s="20">
        <v>45673</v>
      </c>
      <c r="D10129" s="21">
        <v>90.09</v>
      </c>
    </row>
    <row r="10130" spans="1:4" ht="15" hidden="1" x14ac:dyDescent="0.25">
      <c r="A10130" s="16" t="s">
        <v>928</v>
      </c>
      <c r="B10130" s="17" t="s">
        <v>929</v>
      </c>
      <c r="C10130" s="20">
        <v>45673</v>
      </c>
      <c r="D10130" s="21">
        <v>89.54</v>
      </c>
    </row>
    <row r="10131" spans="1:4" ht="15" hidden="1" x14ac:dyDescent="0.25">
      <c r="A10131" s="16" t="s">
        <v>930</v>
      </c>
      <c r="B10131" s="17" t="s">
        <v>931</v>
      </c>
      <c r="C10131" s="20">
        <v>45673</v>
      </c>
      <c r="D10131" s="21">
        <v>85.39</v>
      </c>
    </row>
    <row r="10132" spans="1:4" ht="15" hidden="1" x14ac:dyDescent="0.25">
      <c r="A10132" s="16" t="s">
        <v>932</v>
      </c>
      <c r="B10132" s="17" t="s">
        <v>933</v>
      </c>
      <c r="C10132" s="20">
        <v>45673</v>
      </c>
      <c r="D10132" s="21">
        <v>87.35</v>
      </c>
    </row>
    <row r="10133" spans="1:4" ht="15" hidden="1" x14ac:dyDescent="0.25">
      <c r="A10133" s="16" t="s">
        <v>934</v>
      </c>
      <c r="B10133" s="17" t="s">
        <v>935</v>
      </c>
      <c r="C10133" s="20">
        <v>45673</v>
      </c>
      <c r="D10133" s="21">
        <v>88.59</v>
      </c>
    </row>
    <row r="10134" spans="1:4" ht="15" hidden="1" x14ac:dyDescent="0.25">
      <c r="A10134" s="16" t="s">
        <v>936</v>
      </c>
      <c r="B10134" s="17" t="s">
        <v>937</v>
      </c>
      <c r="C10134" s="20">
        <v>45673</v>
      </c>
      <c r="D10134" s="21">
        <v>88.65</v>
      </c>
    </row>
    <row r="10135" spans="1:4" ht="15" hidden="1" x14ac:dyDescent="0.25">
      <c r="A10135" s="16" t="s">
        <v>938</v>
      </c>
      <c r="B10135" s="17" t="s">
        <v>939</v>
      </c>
      <c r="C10135" s="20">
        <v>45673</v>
      </c>
      <c r="D10135" s="21">
        <v>90.14</v>
      </c>
    </row>
    <row r="10136" spans="1:4" ht="15" hidden="1" x14ac:dyDescent="0.25">
      <c r="A10136" s="16" t="s">
        <v>940</v>
      </c>
      <c r="B10136" s="17" t="s">
        <v>941</v>
      </c>
      <c r="C10136" s="20">
        <v>45673</v>
      </c>
      <c r="D10136" s="21">
        <v>87.76</v>
      </c>
    </row>
    <row r="10137" spans="1:4" ht="15" hidden="1" x14ac:dyDescent="0.25">
      <c r="A10137" s="16" t="s">
        <v>942</v>
      </c>
      <c r="B10137" s="17" t="s">
        <v>943</v>
      </c>
      <c r="C10137" s="20">
        <v>45673</v>
      </c>
      <c r="D10137" s="21">
        <v>90.8</v>
      </c>
    </row>
    <row r="10138" spans="1:4" ht="15" hidden="1" x14ac:dyDescent="0.25">
      <c r="A10138" s="16" t="s">
        <v>944</v>
      </c>
      <c r="B10138" s="17" t="s">
        <v>945</v>
      </c>
      <c r="C10138" s="20">
        <v>45673</v>
      </c>
      <c r="D10138" s="21">
        <v>86.31</v>
      </c>
    </row>
    <row r="10139" spans="1:4" ht="15" hidden="1" x14ac:dyDescent="0.25">
      <c r="A10139" s="16" t="s">
        <v>946</v>
      </c>
      <c r="B10139" s="17" t="s">
        <v>947</v>
      </c>
      <c r="C10139" s="20">
        <v>45673</v>
      </c>
      <c r="D10139" s="21">
        <v>89.86</v>
      </c>
    </row>
    <row r="10140" spans="1:4" ht="15" hidden="1" x14ac:dyDescent="0.25">
      <c r="A10140" s="16" t="s">
        <v>948</v>
      </c>
      <c r="B10140" s="17" t="s">
        <v>949</v>
      </c>
      <c r="C10140" s="20">
        <v>45673</v>
      </c>
      <c r="D10140" s="21">
        <v>89.07</v>
      </c>
    </row>
    <row r="10141" spans="1:4" ht="15" hidden="1" x14ac:dyDescent="0.25">
      <c r="A10141" s="16" t="s">
        <v>950</v>
      </c>
      <c r="B10141" s="17" t="s">
        <v>951</v>
      </c>
      <c r="C10141" s="20">
        <v>45673</v>
      </c>
      <c r="D10141" s="21">
        <v>93.49</v>
      </c>
    </row>
    <row r="10142" spans="1:4" ht="15" hidden="1" x14ac:dyDescent="0.25">
      <c r="A10142" s="16" t="s">
        <v>952</v>
      </c>
      <c r="B10142" s="17" t="s">
        <v>953</v>
      </c>
      <c r="C10142" s="20">
        <v>45673</v>
      </c>
      <c r="D10142" s="21">
        <v>84.17</v>
      </c>
    </row>
    <row r="10143" spans="1:4" ht="15" hidden="1" x14ac:dyDescent="0.25">
      <c r="A10143" s="16" t="s">
        <v>954</v>
      </c>
      <c r="B10143" s="17" t="s">
        <v>955</v>
      </c>
      <c r="C10143" s="20">
        <v>45673</v>
      </c>
      <c r="D10143" s="21">
        <v>90.16</v>
      </c>
    </row>
    <row r="10144" spans="1:4" ht="15" hidden="1" x14ac:dyDescent="0.25">
      <c r="A10144" s="16" t="s">
        <v>956</v>
      </c>
      <c r="B10144" s="17" t="s">
        <v>957</v>
      </c>
      <c r="C10144" s="20">
        <v>45673</v>
      </c>
      <c r="D10144" s="21">
        <v>87.86</v>
      </c>
    </row>
    <row r="10145" spans="1:4" ht="15" hidden="1" x14ac:dyDescent="0.25">
      <c r="A10145" s="16" t="s">
        <v>958</v>
      </c>
      <c r="B10145" s="17" t="s">
        <v>959</v>
      </c>
      <c r="C10145" s="20">
        <v>45673</v>
      </c>
      <c r="D10145" s="21">
        <v>88.59</v>
      </c>
    </row>
    <row r="10146" spans="1:4" ht="15" hidden="1" x14ac:dyDescent="0.25">
      <c r="A10146" s="16" t="s">
        <v>960</v>
      </c>
      <c r="B10146" s="17" t="s">
        <v>961</v>
      </c>
      <c r="C10146" s="20">
        <v>45673</v>
      </c>
      <c r="D10146" s="21">
        <v>85.97</v>
      </c>
    </row>
    <row r="10147" spans="1:4" ht="15" hidden="1" x14ac:dyDescent="0.25">
      <c r="A10147" s="16" t="s">
        <v>962</v>
      </c>
      <c r="B10147" s="17" t="s">
        <v>963</v>
      </c>
      <c r="C10147" s="20">
        <v>45673</v>
      </c>
      <c r="D10147" s="21">
        <v>81.790000000000006</v>
      </c>
    </row>
    <row r="10148" spans="1:4" ht="15" hidden="1" x14ac:dyDescent="0.25">
      <c r="A10148" s="16" t="s">
        <v>964</v>
      </c>
      <c r="B10148" s="17" t="s">
        <v>965</v>
      </c>
      <c r="C10148" s="20">
        <v>45673</v>
      </c>
      <c r="D10148" s="21">
        <v>80.239999999999995</v>
      </c>
    </row>
    <row r="10149" spans="1:4" ht="15" hidden="1" x14ac:dyDescent="0.25">
      <c r="A10149" s="16" t="s">
        <v>966</v>
      </c>
      <c r="B10149" s="17" t="s">
        <v>967</v>
      </c>
      <c r="C10149" s="20">
        <v>45673</v>
      </c>
      <c r="D10149" s="21">
        <v>89.58</v>
      </c>
    </row>
    <row r="10150" spans="1:4" ht="15" hidden="1" x14ac:dyDescent="0.25">
      <c r="A10150" s="16" t="s">
        <v>968</v>
      </c>
      <c r="B10150" s="17" t="s">
        <v>969</v>
      </c>
      <c r="C10150" s="20">
        <v>45673</v>
      </c>
      <c r="D10150" s="21">
        <v>88.83</v>
      </c>
    </row>
    <row r="10151" spans="1:4" ht="15" hidden="1" x14ac:dyDescent="0.25">
      <c r="A10151" s="16" t="s">
        <v>970</v>
      </c>
      <c r="B10151" s="17" t="s">
        <v>971</v>
      </c>
      <c r="C10151" s="20">
        <v>45673</v>
      </c>
      <c r="D10151" s="21">
        <v>76.8</v>
      </c>
    </row>
    <row r="10152" spans="1:4" ht="15" hidden="1" x14ac:dyDescent="0.25">
      <c r="A10152" s="16" t="s">
        <v>972</v>
      </c>
      <c r="B10152" s="17" t="s">
        <v>973</v>
      </c>
      <c r="C10152" s="20">
        <v>45673</v>
      </c>
      <c r="D10152" s="21">
        <v>75.510000000000005</v>
      </c>
    </row>
    <row r="10153" spans="1:4" ht="15" hidden="1" x14ac:dyDescent="0.25">
      <c r="A10153" s="16" t="s">
        <v>974</v>
      </c>
      <c r="B10153" s="17" t="s">
        <v>975</v>
      </c>
      <c r="C10153" s="20">
        <v>45673</v>
      </c>
      <c r="D10153" s="21">
        <v>91.86</v>
      </c>
    </row>
    <row r="10154" spans="1:4" ht="15" hidden="1" x14ac:dyDescent="0.25">
      <c r="A10154" s="16" t="s">
        <v>976</v>
      </c>
      <c r="B10154" s="17" t="s">
        <v>977</v>
      </c>
      <c r="C10154" s="20">
        <v>45673</v>
      </c>
      <c r="D10154" s="21">
        <v>91.47</v>
      </c>
    </row>
    <row r="10155" spans="1:4" ht="15" hidden="1" x14ac:dyDescent="0.25">
      <c r="A10155" s="16" t="s">
        <v>978</v>
      </c>
      <c r="B10155" s="17" t="s">
        <v>979</v>
      </c>
      <c r="C10155" s="20">
        <v>45673</v>
      </c>
      <c r="D10155" s="21">
        <v>92.21</v>
      </c>
    </row>
    <row r="10156" spans="1:4" ht="15" hidden="1" x14ac:dyDescent="0.25">
      <c r="A10156" s="16" t="s">
        <v>980</v>
      </c>
      <c r="B10156" s="17" t="s">
        <v>981</v>
      </c>
      <c r="C10156" s="20">
        <v>45673</v>
      </c>
      <c r="D10156" s="21">
        <v>75</v>
      </c>
    </row>
    <row r="10157" spans="1:4" ht="15" hidden="1" x14ac:dyDescent="0.25">
      <c r="A10157" s="16" t="s">
        <v>982</v>
      </c>
      <c r="B10157" s="17" t="s">
        <v>983</v>
      </c>
      <c r="C10157" s="20">
        <v>45673</v>
      </c>
      <c r="D10157" s="21">
        <v>86.75</v>
      </c>
    </row>
    <row r="10158" spans="1:4" ht="15" hidden="1" x14ac:dyDescent="0.25">
      <c r="A10158" s="16" t="s">
        <v>984</v>
      </c>
      <c r="B10158" s="17" t="s">
        <v>985</v>
      </c>
      <c r="C10158" s="20">
        <v>45673</v>
      </c>
      <c r="D10158" s="21">
        <v>92.9</v>
      </c>
    </row>
    <row r="10159" spans="1:4" ht="15" hidden="1" x14ac:dyDescent="0.25">
      <c r="A10159" s="16" t="s">
        <v>986</v>
      </c>
      <c r="B10159" s="17" t="s">
        <v>987</v>
      </c>
      <c r="C10159" s="20">
        <v>45673</v>
      </c>
      <c r="D10159" s="21">
        <v>88.98</v>
      </c>
    </row>
    <row r="10160" spans="1:4" ht="15" hidden="1" x14ac:dyDescent="0.25">
      <c r="A10160" s="16" t="s">
        <v>988</v>
      </c>
      <c r="B10160" s="17" t="s">
        <v>989</v>
      </c>
      <c r="C10160" s="20">
        <v>45673</v>
      </c>
      <c r="D10160" s="21">
        <v>82.11</v>
      </c>
    </row>
    <row r="10161" spans="1:4" ht="15" hidden="1" x14ac:dyDescent="0.25">
      <c r="A10161" s="16" t="s">
        <v>990</v>
      </c>
      <c r="B10161" s="17" t="s">
        <v>991</v>
      </c>
      <c r="C10161" s="20">
        <v>45673</v>
      </c>
      <c r="D10161" s="21">
        <v>87.97</v>
      </c>
    </row>
    <row r="10162" spans="1:4" ht="15" hidden="1" x14ac:dyDescent="0.25">
      <c r="A10162" s="16" t="s">
        <v>992</v>
      </c>
      <c r="B10162" s="17" t="s">
        <v>993</v>
      </c>
      <c r="C10162" s="20">
        <v>45673</v>
      </c>
      <c r="D10162" s="21">
        <v>91.92</v>
      </c>
    </row>
    <row r="10163" spans="1:4" ht="15" hidden="1" x14ac:dyDescent="0.25">
      <c r="A10163" s="16" t="s">
        <v>994</v>
      </c>
      <c r="B10163" s="17" t="s">
        <v>995</v>
      </c>
      <c r="C10163" s="20">
        <v>45673</v>
      </c>
      <c r="D10163" s="17" t="s">
        <v>3228</v>
      </c>
    </row>
    <row r="10164" spans="1:4" ht="15" hidden="1" x14ac:dyDescent="0.25">
      <c r="A10164" s="16" t="s">
        <v>996</v>
      </c>
      <c r="B10164" s="17" t="s">
        <v>997</v>
      </c>
      <c r="C10164" s="20">
        <v>45673</v>
      </c>
      <c r="D10164" s="21">
        <v>90.82</v>
      </c>
    </row>
    <row r="10165" spans="1:4" ht="15" hidden="1" x14ac:dyDescent="0.25">
      <c r="A10165" s="16" t="s">
        <v>998</v>
      </c>
      <c r="B10165" s="17" t="s">
        <v>999</v>
      </c>
      <c r="C10165" s="20">
        <v>45673</v>
      </c>
      <c r="D10165" s="21">
        <v>92.41</v>
      </c>
    </row>
    <row r="10166" spans="1:4" ht="15" hidden="1" x14ac:dyDescent="0.25">
      <c r="A10166" s="16" t="s">
        <v>1000</v>
      </c>
      <c r="B10166" s="17" t="s">
        <v>1001</v>
      </c>
      <c r="C10166" s="20">
        <v>45673</v>
      </c>
      <c r="D10166" s="21">
        <v>48.38</v>
      </c>
    </row>
    <row r="10167" spans="1:4" ht="15" hidden="1" x14ac:dyDescent="0.25">
      <c r="A10167" s="16" t="s">
        <v>1002</v>
      </c>
      <c r="B10167" s="17" t="s">
        <v>1003</v>
      </c>
      <c r="C10167" s="20">
        <v>45673</v>
      </c>
      <c r="D10167" s="21">
        <v>91.78</v>
      </c>
    </row>
    <row r="10168" spans="1:4" ht="15" hidden="1" x14ac:dyDescent="0.25">
      <c r="A10168" s="16" t="s">
        <v>1004</v>
      </c>
      <c r="B10168" s="17" t="s">
        <v>1005</v>
      </c>
      <c r="C10168" s="20">
        <v>45673</v>
      </c>
      <c r="D10168" s="21">
        <v>92.55</v>
      </c>
    </row>
    <row r="10169" spans="1:4" ht="15" hidden="1" x14ac:dyDescent="0.25">
      <c r="A10169" s="16" t="s">
        <v>1006</v>
      </c>
      <c r="B10169" s="17" t="s">
        <v>1007</v>
      </c>
      <c r="C10169" s="20">
        <v>45673</v>
      </c>
      <c r="D10169" s="21">
        <v>88.61</v>
      </c>
    </row>
    <row r="10170" spans="1:4" ht="15" hidden="1" x14ac:dyDescent="0.25">
      <c r="A10170" s="16" t="s">
        <v>1008</v>
      </c>
      <c r="B10170" s="17" t="s">
        <v>1009</v>
      </c>
      <c r="C10170" s="20">
        <v>45673</v>
      </c>
      <c r="D10170" s="21">
        <v>94.07</v>
      </c>
    </row>
    <row r="10171" spans="1:4" ht="15" hidden="1" x14ac:dyDescent="0.25">
      <c r="A10171" s="16" t="s">
        <v>1010</v>
      </c>
      <c r="B10171" s="17" t="s">
        <v>1011</v>
      </c>
      <c r="C10171" s="20">
        <v>45673</v>
      </c>
      <c r="D10171" s="21">
        <v>75.84</v>
      </c>
    </row>
    <row r="10172" spans="1:4" ht="15" hidden="1" x14ac:dyDescent="0.25">
      <c r="A10172" s="16" t="s">
        <v>1012</v>
      </c>
      <c r="B10172" s="17" t="s">
        <v>1013</v>
      </c>
      <c r="C10172" s="20">
        <v>45673</v>
      </c>
      <c r="D10172" s="21">
        <v>89.16</v>
      </c>
    </row>
    <row r="10173" spans="1:4" ht="15" hidden="1" x14ac:dyDescent="0.25">
      <c r="A10173" s="16" t="s">
        <v>1014</v>
      </c>
      <c r="B10173" s="17" t="s">
        <v>1015</v>
      </c>
      <c r="C10173" s="20">
        <v>45673</v>
      </c>
      <c r="D10173" s="21">
        <v>80.06</v>
      </c>
    </row>
    <row r="10174" spans="1:4" ht="15" hidden="1" x14ac:dyDescent="0.25">
      <c r="A10174" s="16" t="s">
        <v>1016</v>
      </c>
      <c r="B10174" s="17" t="s">
        <v>1017</v>
      </c>
      <c r="C10174" s="20">
        <v>45673</v>
      </c>
      <c r="D10174" s="21">
        <v>88.22</v>
      </c>
    </row>
    <row r="10175" spans="1:4" ht="15" hidden="1" x14ac:dyDescent="0.25">
      <c r="A10175" s="16" t="s">
        <v>1018</v>
      </c>
      <c r="B10175" s="17" t="s">
        <v>1019</v>
      </c>
      <c r="C10175" s="20">
        <v>45673</v>
      </c>
      <c r="D10175" s="21">
        <v>89.94</v>
      </c>
    </row>
    <row r="10176" spans="1:4" ht="15" hidden="1" x14ac:dyDescent="0.25">
      <c r="A10176" s="16" t="s">
        <v>3208</v>
      </c>
      <c r="B10176" s="17" t="s">
        <v>3209</v>
      </c>
      <c r="C10176" s="20">
        <v>45673</v>
      </c>
      <c r="D10176" s="17" t="s">
        <v>3228</v>
      </c>
    </row>
    <row r="10177" spans="1:4" ht="15" hidden="1" x14ac:dyDescent="0.25">
      <c r="A10177" s="16" t="s">
        <v>1020</v>
      </c>
      <c r="B10177" s="17" t="s">
        <v>1021</v>
      </c>
      <c r="C10177" s="20">
        <v>45673</v>
      </c>
      <c r="D10177" s="21">
        <v>92.11</v>
      </c>
    </row>
    <row r="10178" spans="1:4" ht="15" hidden="1" x14ac:dyDescent="0.25">
      <c r="A10178" s="16" t="s">
        <v>1022</v>
      </c>
      <c r="B10178" s="17" t="s">
        <v>1023</v>
      </c>
      <c r="C10178" s="20">
        <v>45673</v>
      </c>
      <c r="D10178" s="21">
        <v>90.56</v>
      </c>
    </row>
    <row r="10179" spans="1:4" ht="15" hidden="1" x14ac:dyDescent="0.25">
      <c r="A10179" s="16" t="s">
        <v>1024</v>
      </c>
      <c r="B10179" s="17" t="s">
        <v>1025</v>
      </c>
      <c r="C10179" s="20">
        <v>45673</v>
      </c>
      <c r="D10179" s="21">
        <v>90.22</v>
      </c>
    </row>
    <row r="10180" spans="1:4" ht="15" hidden="1" x14ac:dyDescent="0.25">
      <c r="A10180" s="16" t="s">
        <v>1026</v>
      </c>
      <c r="B10180" s="17" t="s">
        <v>1027</v>
      </c>
      <c r="C10180" s="20">
        <v>45673</v>
      </c>
      <c r="D10180" s="21">
        <v>88.42</v>
      </c>
    </row>
    <row r="10181" spans="1:4" ht="15" hidden="1" x14ac:dyDescent="0.25">
      <c r="A10181" s="16" t="s">
        <v>1028</v>
      </c>
      <c r="B10181" s="17" t="s">
        <v>1029</v>
      </c>
      <c r="C10181" s="20">
        <v>45673</v>
      </c>
      <c r="D10181" s="21">
        <v>78.260000000000005</v>
      </c>
    </row>
    <row r="10182" spans="1:4" ht="15" hidden="1" x14ac:dyDescent="0.25">
      <c r="A10182" s="16" t="s">
        <v>1030</v>
      </c>
      <c r="B10182" s="17" t="s">
        <v>1031</v>
      </c>
      <c r="C10182" s="20">
        <v>45673</v>
      </c>
      <c r="D10182" s="21">
        <v>89.96</v>
      </c>
    </row>
    <row r="10183" spans="1:4" ht="15" hidden="1" x14ac:dyDescent="0.25">
      <c r="A10183" s="16" t="s">
        <v>1032</v>
      </c>
      <c r="B10183" s="17" t="s">
        <v>1033</v>
      </c>
      <c r="C10183" s="20">
        <v>45673</v>
      </c>
      <c r="D10183" s="21">
        <v>86.55</v>
      </c>
    </row>
    <row r="10184" spans="1:4" ht="15" hidden="1" x14ac:dyDescent="0.25">
      <c r="A10184" s="16" t="s">
        <v>1034</v>
      </c>
      <c r="B10184" s="17" t="s">
        <v>1035</v>
      </c>
      <c r="C10184" s="20">
        <v>45673</v>
      </c>
      <c r="D10184" s="21">
        <v>86.78</v>
      </c>
    </row>
    <row r="10185" spans="1:4" ht="15" hidden="1" x14ac:dyDescent="0.25">
      <c r="A10185" s="16" t="s">
        <v>1036</v>
      </c>
      <c r="B10185" s="17" t="s">
        <v>1037</v>
      </c>
      <c r="C10185" s="20">
        <v>45673</v>
      </c>
      <c r="D10185" s="21">
        <v>88.64</v>
      </c>
    </row>
    <row r="10186" spans="1:4" ht="15" hidden="1" x14ac:dyDescent="0.25">
      <c r="A10186" s="16" t="s">
        <v>1038</v>
      </c>
      <c r="B10186" s="17" t="s">
        <v>1039</v>
      </c>
      <c r="C10186" s="20">
        <v>45673</v>
      </c>
      <c r="D10186" s="21">
        <v>88.23</v>
      </c>
    </row>
    <row r="10187" spans="1:4" ht="15" hidden="1" x14ac:dyDescent="0.25">
      <c r="A10187" s="16" t="s">
        <v>1040</v>
      </c>
      <c r="B10187" s="17" t="s">
        <v>1041</v>
      </c>
      <c r="C10187" s="20">
        <v>45673</v>
      </c>
      <c r="D10187" s="21">
        <v>78.94</v>
      </c>
    </row>
    <row r="10188" spans="1:4" ht="15" hidden="1" x14ac:dyDescent="0.25">
      <c r="A10188" s="16" t="s">
        <v>1042</v>
      </c>
      <c r="B10188" s="17" t="s">
        <v>1043</v>
      </c>
      <c r="C10188" s="20">
        <v>45673</v>
      </c>
      <c r="D10188" s="21">
        <v>92.11</v>
      </c>
    </row>
    <row r="10189" spans="1:4" ht="15" hidden="1" x14ac:dyDescent="0.25">
      <c r="A10189" s="16" t="s">
        <v>1044</v>
      </c>
      <c r="B10189" s="17" t="s">
        <v>1045</v>
      </c>
      <c r="C10189" s="20">
        <v>45673</v>
      </c>
      <c r="D10189" s="21">
        <v>96.5</v>
      </c>
    </row>
    <row r="10190" spans="1:4" ht="15" hidden="1" x14ac:dyDescent="0.25">
      <c r="A10190" s="16" t="s">
        <v>1046</v>
      </c>
      <c r="B10190" s="17" t="s">
        <v>1047</v>
      </c>
      <c r="C10190" s="20">
        <v>45673</v>
      </c>
      <c r="D10190" s="21">
        <v>92.53</v>
      </c>
    </row>
    <row r="10191" spans="1:4" ht="15" hidden="1" x14ac:dyDescent="0.25">
      <c r="A10191" s="16" t="s">
        <v>1048</v>
      </c>
      <c r="B10191" s="17" t="s">
        <v>1049</v>
      </c>
      <c r="C10191" s="20">
        <v>45673</v>
      </c>
      <c r="D10191" s="21">
        <v>95.88</v>
      </c>
    </row>
    <row r="10192" spans="1:4" ht="15" hidden="1" x14ac:dyDescent="0.25">
      <c r="A10192" s="16" t="s">
        <v>1050</v>
      </c>
      <c r="B10192" s="17" t="s">
        <v>1051</v>
      </c>
      <c r="C10192" s="20">
        <v>45673</v>
      </c>
      <c r="D10192" s="21">
        <v>85.95</v>
      </c>
    </row>
    <row r="10193" spans="1:4" ht="15" hidden="1" x14ac:dyDescent="0.25">
      <c r="A10193" s="16" t="s">
        <v>1052</v>
      </c>
      <c r="B10193" s="17" t="s">
        <v>1053</v>
      </c>
      <c r="C10193" s="20">
        <v>45673</v>
      </c>
      <c r="D10193" s="21">
        <v>85.83</v>
      </c>
    </row>
    <row r="10194" spans="1:4" ht="15" hidden="1" x14ac:dyDescent="0.25">
      <c r="A10194" s="16" t="s">
        <v>1054</v>
      </c>
      <c r="B10194" s="17" t="s">
        <v>1055</v>
      </c>
      <c r="C10194" s="20">
        <v>45673</v>
      </c>
      <c r="D10194" s="21">
        <v>83.1</v>
      </c>
    </row>
    <row r="10195" spans="1:4" ht="15" hidden="1" x14ac:dyDescent="0.25">
      <c r="A10195" s="16" t="s">
        <v>3231</v>
      </c>
      <c r="B10195" s="17" t="s">
        <v>3232</v>
      </c>
      <c r="C10195" s="20">
        <v>45673</v>
      </c>
      <c r="D10195" s="17" t="s">
        <v>3228</v>
      </c>
    </row>
    <row r="10196" spans="1:4" ht="15" hidden="1" x14ac:dyDescent="0.25">
      <c r="A10196" s="16" t="s">
        <v>1056</v>
      </c>
      <c r="B10196" s="17" t="s">
        <v>1057</v>
      </c>
      <c r="C10196" s="20">
        <v>45673</v>
      </c>
      <c r="D10196" s="21">
        <v>81.510000000000005</v>
      </c>
    </row>
    <row r="10197" spans="1:4" ht="15" hidden="1" x14ac:dyDescent="0.25">
      <c r="A10197" s="16" t="s">
        <v>1058</v>
      </c>
      <c r="B10197" s="17" t="s">
        <v>1059</v>
      </c>
      <c r="C10197" s="20">
        <v>45673</v>
      </c>
      <c r="D10197" s="21">
        <v>93.62</v>
      </c>
    </row>
    <row r="10198" spans="1:4" ht="15" hidden="1" x14ac:dyDescent="0.25">
      <c r="A10198" s="16" t="s">
        <v>1060</v>
      </c>
      <c r="B10198" s="17" t="s">
        <v>1061</v>
      </c>
      <c r="C10198" s="20">
        <v>45673</v>
      </c>
      <c r="D10198" s="21">
        <v>90.32</v>
      </c>
    </row>
    <row r="10199" spans="1:4" ht="15" hidden="1" x14ac:dyDescent="0.25">
      <c r="A10199" s="16" t="s">
        <v>1062</v>
      </c>
      <c r="B10199" s="17" t="s">
        <v>1063</v>
      </c>
      <c r="C10199" s="20">
        <v>45673</v>
      </c>
      <c r="D10199" s="21">
        <v>93.54</v>
      </c>
    </row>
    <row r="10200" spans="1:4" ht="15" hidden="1" x14ac:dyDescent="0.25">
      <c r="A10200" s="16" t="s">
        <v>1064</v>
      </c>
      <c r="B10200" s="17" t="s">
        <v>1065</v>
      </c>
      <c r="C10200" s="20">
        <v>45673</v>
      </c>
      <c r="D10200" s="21">
        <v>88.91</v>
      </c>
    </row>
    <row r="10201" spans="1:4" ht="15" hidden="1" x14ac:dyDescent="0.25">
      <c r="A10201" s="16" t="s">
        <v>1066</v>
      </c>
      <c r="B10201" s="17" t="s">
        <v>1067</v>
      </c>
      <c r="C10201" s="20">
        <v>45673</v>
      </c>
      <c r="D10201" s="21">
        <v>86.52</v>
      </c>
    </row>
    <row r="10202" spans="1:4" ht="15" hidden="1" x14ac:dyDescent="0.25">
      <c r="A10202" s="16" t="s">
        <v>1068</v>
      </c>
      <c r="B10202" s="17" t="s">
        <v>1069</v>
      </c>
      <c r="C10202" s="20">
        <v>45673</v>
      </c>
      <c r="D10202" s="21">
        <v>90.35</v>
      </c>
    </row>
    <row r="10203" spans="1:4" ht="15" hidden="1" x14ac:dyDescent="0.25">
      <c r="A10203" s="16" t="s">
        <v>1070</v>
      </c>
      <c r="B10203" s="17" t="s">
        <v>1071</v>
      </c>
      <c r="C10203" s="20">
        <v>45673</v>
      </c>
      <c r="D10203" s="21">
        <v>90.38</v>
      </c>
    </row>
    <row r="10204" spans="1:4" ht="15" hidden="1" x14ac:dyDescent="0.25">
      <c r="A10204" s="16" t="s">
        <v>1072</v>
      </c>
      <c r="B10204" s="17" t="s">
        <v>1073</v>
      </c>
      <c r="C10204" s="20">
        <v>45673</v>
      </c>
      <c r="D10204" s="21">
        <v>90.8</v>
      </c>
    </row>
    <row r="10205" spans="1:4" ht="15" hidden="1" x14ac:dyDescent="0.25">
      <c r="A10205" s="16" t="s">
        <v>1074</v>
      </c>
      <c r="B10205" s="17" t="s">
        <v>1075</v>
      </c>
      <c r="C10205" s="20">
        <v>45673</v>
      </c>
      <c r="D10205" s="21">
        <v>94.36</v>
      </c>
    </row>
    <row r="10206" spans="1:4" ht="15" hidden="1" x14ac:dyDescent="0.25">
      <c r="A10206" s="16" t="s">
        <v>1076</v>
      </c>
      <c r="B10206" s="17" t="s">
        <v>1077</v>
      </c>
      <c r="C10206" s="20">
        <v>45673</v>
      </c>
      <c r="D10206" s="21">
        <v>89.59</v>
      </c>
    </row>
    <row r="10207" spans="1:4" ht="15" hidden="1" x14ac:dyDescent="0.25">
      <c r="A10207" s="16" t="s">
        <v>1078</v>
      </c>
      <c r="B10207" s="17" t="s">
        <v>1079</v>
      </c>
      <c r="C10207" s="20">
        <v>45673</v>
      </c>
      <c r="D10207" s="21">
        <v>88.79</v>
      </c>
    </row>
    <row r="10208" spans="1:4" ht="15" hidden="1" x14ac:dyDescent="0.25">
      <c r="A10208" s="16" t="s">
        <v>1080</v>
      </c>
      <c r="B10208" s="17" t="s">
        <v>1081</v>
      </c>
      <c r="C10208" s="20">
        <v>45673</v>
      </c>
      <c r="D10208" s="21">
        <v>91.44</v>
      </c>
    </row>
    <row r="10209" spans="1:4" ht="15" hidden="1" x14ac:dyDescent="0.25">
      <c r="A10209" s="16" t="s">
        <v>1082</v>
      </c>
      <c r="B10209" s="17" t="s">
        <v>1083</v>
      </c>
      <c r="C10209" s="20">
        <v>45673</v>
      </c>
      <c r="D10209" s="21">
        <v>88.01</v>
      </c>
    </row>
    <row r="10210" spans="1:4" ht="15" hidden="1" x14ac:dyDescent="0.25">
      <c r="A10210" s="16" t="s">
        <v>1084</v>
      </c>
      <c r="B10210" s="17" t="s">
        <v>1085</v>
      </c>
      <c r="C10210" s="20">
        <v>45673</v>
      </c>
      <c r="D10210" s="21">
        <v>86.67</v>
      </c>
    </row>
    <row r="10211" spans="1:4" ht="15" hidden="1" x14ac:dyDescent="0.25">
      <c r="A10211" s="16" t="s">
        <v>1086</v>
      </c>
      <c r="B10211" s="17" t="s">
        <v>1087</v>
      </c>
      <c r="C10211" s="20">
        <v>45673</v>
      </c>
      <c r="D10211" s="21">
        <v>89.05</v>
      </c>
    </row>
    <row r="10212" spans="1:4" ht="15" hidden="1" x14ac:dyDescent="0.25">
      <c r="A10212" s="16" t="s">
        <v>1088</v>
      </c>
      <c r="B10212" s="17" t="s">
        <v>1089</v>
      </c>
      <c r="C10212" s="20">
        <v>45673</v>
      </c>
      <c r="D10212" s="21">
        <v>88.78</v>
      </c>
    </row>
    <row r="10213" spans="1:4" ht="15" hidden="1" x14ac:dyDescent="0.25">
      <c r="A10213" s="16" t="s">
        <v>1090</v>
      </c>
      <c r="B10213" s="17" t="s">
        <v>1091</v>
      </c>
      <c r="C10213" s="20">
        <v>45673</v>
      </c>
      <c r="D10213" s="21">
        <v>91.27</v>
      </c>
    </row>
    <row r="10214" spans="1:4" ht="15" hidden="1" x14ac:dyDescent="0.25">
      <c r="A10214" s="16" t="s">
        <v>1092</v>
      </c>
      <c r="B10214" s="17" t="s">
        <v>1093</v>
      </c>
      <c r="C10214" s="20">
        <v>45673</v>
      </c>
      <c r="D10214" s="21">
        <v>88.27</v>
      </c>
    </row>
    <row r="10215" spans="1:4" ht="15" hidden="1" x14ac:dyDescent="0.25">
      <c r="A10215" s="16" t="s">
        <v>1094</v>
      </c>
      <c r="B10215" s="17" t="s">
        <v>1095</v>
      </c>
      <c r="C10215" s="20">
        <v>45673</v>
      </c>
      <c r="D10215" s="21">
        <v>91.15</v>
      </c>
    </row>
    <row r="10216" spans="1:4" ht="15" hidden="1" x14ac:dyDescent="0.25">
      <c r="A10216" s="16" t="s">
        <v>1096</v>
      </c>
      <c r="B10216" s="17" t="s">
        <v>1097</v>
      </c>
      <c r="C10216" s="20">
        <v>45673</v>
      </c>
      <c r="D10216" s="21">
        <v>91.51</v>
      </c>
    </row>
    <row r="10217" spans="1:4" ht="15" hidden="1" x14ac:dyDescent="0.25">
      <c r="A10217" s="16" t="s">
        <v>1098</v>
      </c>
      <c r="B10217" s="17" t="s">
        <v>1099</v>
      </c>
      <c r="C10217" s="20">
        <v>45673</v>
      </c>
      <c r="D10217" s="21">
        <v>94.37</v>
      </c>
    </row>
    <row r="10218" spans="1:4" ht="15" hidden="1" x14ac:dyDescent="0.25">
      <c r="A10218" s="16" t="s">
        <v>1100</v>
      </c>
      <c r="B10218" s="17" t="s">
        <v>1101</v>
      </c>
      <c r="C10218" s="20">
        <v>45673</v>
      </c>
      <c r="D10218" s="21">
        <v>91.33</v>
      </c>
    </row>
    <row r="10219" spans="1:4" ht="15" hidden="1" x14ac:dyDescent="0.25">
      <c r="A10219" s="16" t="s">
        <v>1102</v>
      </c>
      <c r="B10219" s="17" t="s">
        <v>1103</v>
      </c>
      <c r="C10219" s="20">
        <v>45673</v>
      </c>
      <c r="D10219" s="21">
        <v>87.67</v>
      </c>
    </row>
    <row r="10220" spans="1:4" ht="15" hidden="1" x14ac:dyDescent="0.25">
      <c r="A10220" s="16" t="s">
        <v>1104</v>
      </c>
      <c r="B10220" s="17" t="s">
        <v>1105</v>
      </c>
      <c r="C10220" s="20">
        <v>45673</v>
      </c>
      <c r="D10220" s="21">
        <v>91.28</v>
      </c>
    </row>
    <row r="10221" spans="1:4" ht="15" hidden="1" x14ac:dyDescent="0.25">
      <c r="A10221" s="16" t="s">
        <v>1106</v>
      </c>
      <c r="B10221" s="17" t="s">
        <v>1107</v>
      </c>
      <c r="C10221" s="20">
        <v>45673</v>
      </c>
      <c r="D10221" s="21">
        <v>86.44</v>
      </c>
    </row>
    <row r="10222" spans="1:4" ht="15" hidden="1" x14ac:dyDescent="0.25">
      <c r="A10222" s="16" t="s">
        <v>1108</v>
      </c>
      <c r="B10222" s="17" t="s">
        <v>1109</v>
      </c>
      <c r="C10222" s="20">
        <v>45673</v>
      </c>
      <c r="D10222" s="21">
        <v>91.11</v>
      </c>
    </row>
    <row r="10223" spans="1:4" ht="15" hidden="1" x14ac:dyDescent="0.25">
      <c r="A10223" s="16" t="s">
        <v>1110</v>
      </c>
      <c r="B10223" s="17" t="s">
        <v>1111</v>
      </c>
      <c r="C10223" s="20">
        <v>45673</v>
      </c>
      <c r="D10223" s="21">
        <v>87.17</v>
      </c>
    </row>
    <row r="10224" spans="1:4" ht="15" hidden="1" x14ac:dyDescent="0.25">
      <c r="A10224" s="16" t="s">
        <v>1112</v>
      </c>
      <c r="B10224" s="17" t="s">
        <v>1113</v>
      </c>
      <c r="C10224" s="20">
        <v>45673</v>
      </c>
      <c r="D10224" s="21">
        <v>90.45</v>
      </c>
    </row>
    <row r="10225" spans="1:4" ht="15" hidden="1" x14ac:dyDescent="0.25">
      <c r="A10225" s="16" t="s">
        <v>1114</v>
      </c>
      <c r="B10225" s="17" t="s">
        <v>1115</v>
      </c>
      <c r="C10225" s="20">
        <v>45673</v>
      </c>
      <c r="D10225" s="21">
        <v>92.46</v>
      </c>
    </row>
    <row r="10226" spans="1:4" ht="15" hidden="1" x14ac:dyDescent="0.25">
      <c r="A10226" s="16" t="s">
        <v>1116</v>
      </c>
      <c r="B10226" s="17" t="s">
        <v>1117</v>
      </c>
      <c r="C10226" s="20">
        <v>45673</v>
      </c>
      <c r="D10226" s="21">
        <v>90.66</v>
      </c>
    </row>
    <row r="10227" spans="1:4" ht="15" hidden="1" x14ac:dyDescent="0.25">
      <c r="A10227" s="16" t="s">
        <v>1118</v>
      </c>
      <c r="B10227" s="17" t="s">
        <v>1119</v>
      </c>
      <c r="C10227" s="20">
        <v>45673</v>
      </c>
      <c r="D10227" s="21">
        <v>90.94</v>
      </c>
    </row>
    <row r="10228" spans="1:4" ht="15" hidden="1" x14ac:dyDescent="0.25">
      <c r="A10228" s="16" t="s">
        <v>1120</v>
      </c>
      <c r="B10228" s="17" t="s">
        <v>1121</v>
      </c>
      <c r="C10228" s="20">
        <v>45673</v>
      </c>
      <c r="D10228" s="21">
        <v>94.98</v>
      </c>
    </row>
    <row r="10229" spans="1:4" ht="15" hidden="1" x14ac:dyDescent="0.25">
      <c r="A10229" s="16" t="s">
        <v>1122</v>
      </c>
      <c r="B10229" s="17" t="s">
        <v>1123</v>
      </c>
      <c r="C10229" s="20">
        <v>45673</v>
      </c>
      <c r="D10229" s="21">
        <v>87.35</v>
      </c>
    </row>
    <row r="10230" spans="1:4" ht="15" hidden="1" x14ac:dyDescent="0.25">
      <c r="A10230" s="16" t="s">
        <v>1124</v>
      </c>
      <c r="B10230" s="17" t="s">
        <v>1125</v>
      </c>
      <c r="C10230" s="20">
        <v>45673</v>
      </c>
      <c r="D10230" s="21">
        <v>83.33</v>
      </c>
    </row>
    <row r="10231" spans="1:4" ht="15" hidden="1" x14ac:dyDescent="0.25">
      <c r="A10231" s="16" t="s">
        <v>1126</v>
      </c>
      <c r="B10231" s="17" t="s">
        <v>1127</v>
      </c>
      <c r="C10231" s="20">
        <v>45673</v>
      </c>
      <c r="D10231" s="21">
        <v>79.739999999999995</v>
      </c>
    </row>
    <row r="10232" spans="1:4" ht="15" hidden="1" x14ac:dyDescent="0.25">
      <c r="A10232" s="16" t="s">
        <v>1128</v>
      </c>
      <c r="B10232" s="17" t="s">
        <v>1129</v>
      </c>
      <c r="C10232" s="20">
        <v>45673</v>
      </c>
      <c r="D10232" s="21">
        <v>86.32</v>
      </c>
    </row>
    <row r="10233" spans="1:4" ht="15" hidden="1" x14ac:dyDescent="0.25">
      <c r="A10233" s="16" t="s">
        <v>1130</v>
      </c>
      <c r="B10233" s="17" t="s">
        <v>1131</v>
      </c>
      <c r="C10233" s="20">
        <v>45673</v>
      </c>
      <c r="D10233" s="21">
        <v>88.39</v>
      </c>
    </row>
    <row r="10234" spans="1:4" ht="15" hidden="1" x14ac:dyDescent="0.25">
      <c r="A10234" s="16" t="s">
        <v>1132</v>
      </c>
      <c r="B10234" s="17" t="s">
        <v>1133</v>
      </c>
      <c r="C10234" s="20">
        <v>45673</v>
      </c>
      <c r="D10234" s="21">
        <v>85.2</v>
      </c>
    </row>
    <row r="10235" spans="1:4" ht="15" hidden="1" x14ac:dyDescent="0.25">
      <c r="A10235" s="16" t="s">
        <v>1134</v>
      </c>
      <c r="B10235" s="17" t="s">
        <v>1135</v>
      </c>
      <c r="C10235" s="20">
        <v>45673</v>
      </c>
      <c r="D10235" s="21">
        <v>81.489999999999995</v>
      </c>
    </row>
    <row r="10236" spans="1:4" ht="15" hidden="1" x14ac:dyDescent="0.25">
      <c r="A10236" s="16" t="s">
        <v>1136</v>
      </c>
      <c r="B10236" s="17" t="s">
        <v>1137</v>
      </c>
      <c r="C10236" s="20">
        <v>45673</v>
      </c>
      <c r="D10236" s="21">
        <v>90.39</v>
      </c>
    </row>
    <row r="10237" spans="1:4" ht="15" hidden="1" x14ac:dyDescent="0.25">
      <c r="A10237" s="16" t="s">
        <v>1138</v>
      </c>
      <c r="B10237" s="17" t="s">
        <v>1139</v>
      </c>
      <c r="C10237" s="20">
        <v>45673</v>
      </c>
      <c r="D10237" s="21">
        <v>90.9</v>
      </c>
    </row>
    <row r="10238" spans="1:4" ht="15" hidden="1" x14ac:dyDescent="0.25">
      <c r="A10238" s="16" t="s">
        <v>1140</v>
      </c>
      <c r="B10238" s="17" t="s">
        <v>1141</v>
      </c>
      <c r="C10238" s="20">
        <v>45673</v>
      </c>
      <c r="D10238" s="21">
        <v>90.42</v>
      </c>
    </row>
    <row r="10239" spans="1:4" ht="15" hidden="1" x14ac:dyDescent="0.25">
      <c r="A10239" s="16" t="s">
        <v>1142</v>
      </c>
      <c r="B10239" s="17" t="s">
        <v>1143</v>
      </c>
      <c r="C10239" s="20">
        <v>45673</v>
      </c>
      <c r="D10239" s="21">
        <v>90.35</v>
      </c>
    </row>
    <row r="10240" spans="1:4" ht="15" hidden="1" x14ac:dyDescent="0.25">
      <c r="A10240" s="16" t="s">
        <v>1144</v>
      </c>
      <c r="B10240" s="17" t="s">
        <v>1145</v>
      </c>
      <c r="C10240" s="20">
        <v>45673</v>
      </c>
      <c r="D10240" s="21">
        <v>82.26</v>
      </c>
    </row>
    <row r="10241" spans="1:4" ht="15" hidden="1" x14ac:dyDescent="0.25">
      <c r="A10241" s="16" t="s">
        <v>1146</v>
      </c>
      <c r="B10241" s="17" t="s">
        <v>1147</v>
      </c>
      <c r="C10241" s="20">
        <v>45673</v>
      </c>
      <c r="D10241" s="21">
        <v>81.78</v>
      </c>
    </row>
    <row r="10242" spans="1:4" ht="15" hidden="1" x14ac:dyDescent="0.25">
      <c r="A10242" s="16" t="s">
        <v>1148</v>
      </c>
      <c r="B10242" s="17" t="s">
        <v>1149</v>
      </c>
      <c r="C10242" s="20">
        <v>45673</v>
      </c>
      <c r="D10242" s="21">
        <v>90.18</v>
      </c>
    </row>
    <row r="10243" spans="1:4" ht="15" hidden="1" x14ac:dyDescent="0.25">
      <c r="A10243" s="16" t="s">
        <v>1150</v>
      </c>
      <c r="B10243" s="17" t="s">
        <v>1151</v>
      </c>
      <c r="C10243" s="20">
        <v>45673</v>
      </c>
      <c r="D10243" s="21">
        <v>93.18</v>
      </c>
    </row>
    <row r="10244" spans="1:4" ht="15" hidden="1" x14ac:dyDescent="0.25">
      <c r="A10244" s="16" t="s">
        <v>1152</v>
      </c>
      <c r="B10244" s="17" t="s">
        <v>1153</v>
      </c>
      <c r="C10244" s="20">
        <v>45673</v>
      </c>
      <c r="D10244" s="21">
        <v>91.73</v>
      </c>
    </row>
    <row r="10245" spans="1:4" ht="15" hidden="1" x14ac:dyDescent="0.25">
      <c r="A10245" s="16" t="s">
        <v>1154</v>
      </c>
      <c r="B10245" s="17" t="s">
        <v>1155</v>
      </c>
      <c r="C10245" s="20">
        <v>45673</v>
      </c>
      <c r="D10245" s="21">
        <v>86.78</v>
      </c>
    </row>
    <row r="10246" spans="1:4" ht="15" hidden="1" x14ac:dyDescent="0.25">
      <c r="A10246" s="16" t="s">
        <v>1156</v>
      </c>
      <c r="B10246" s="17" t="s">
        <v>1157</v>
      </c>
      <c r="C10246" s="20">
        <v>45673</v>
      </c>
      <c r="D10246" s="21">
        <v>93.08</v>
      </c>
    </row>
    <row r="10247" spans="1:4" ht="15" hidden="1" x14ac:dyDescent="0.25">
      <c r="A10247" s="16" t="s">
        <v>1158</v>
      </c>
      <c r="B10247" s="17" t="s">
        <v>1159</v>
      </c>
      <c r="C10247" s="20">
        <v>45673</v>
      </c>
      <c r="D10247" s="21">
        <v>83.63</v>
      </c>
    </row>
    <row r="10248" spans="1:4" ht="15" hidden="1" x14ac:dyDescent="0.25">
      <c r="A10248" s="16" t="s">
        <v>1160</v>
      </c>
      <c r="B10248" s="17" t="s">
        <v>1161</v>
      </c>
      <c r="C10248" s="20">
        <v>45673</v>
      </c>
      <c r="D10248" s="21">
        <v>89.2</v>
      </c>
    </row>
    <row r="10249" spans="1:4" ht="15" hidden="1" x14ac:dyDescent="0.25">
      <c r="A10249" s="16" t="s">
        <v>1162</v>
      </c>
      <c r="B10249" s="17" t="s">
        <v>1163</v>
      </c>
      <c r="C10249" s="20">
        <v>45673</v>
      </c>
      <c r="D10249" s="21">
        <v>88.85</v>
      </c>
    </row>
    <row r="10250" spans="1:4" ht="15" hidden="1" x14ac:dyDescent="0.25">
      <c r="A10250" s="16" t="s">
        <v>1164</v>
      </c>
      <c r="B10250" s="17" t="s">
        <v>1165</v>
      </c>
      <c r="C10250" s="20">
        <v>45673</v>
      </c>
      <c r="D10250" s="21">
        <v>76.75</v>
      </c>
    </row>
    <row r="10251" spans="1:4" ht="15" hidden="1" x14ac:dyDescent="0.25">
      <c r="A10251" s="16" t="s">
        <v>1166</v>
      </c>
      <c r="B10251" s="17" t="s">
        <v>1167</v>
      </c>
      <c r="C10251" s="20">
        <v>45673</v>
      </c>
      <c r="D10251" s="21">
        <v>92.99</v>
      </c>
    </row>
    <row r="10252" spans="1:4" ht="15" hidden="1" x14ac:dyDescent="0.25">
      <c r="A10252" s="16" t="s">
        <v>1168</v>
      </c>
      <c r="B10252" s="17" t="s">
        <v>1169</v>
      </c>
      <c r="C10252" s="20">
        <v>45673</v>
      </c>
      <c r="D10252" s="21">
        <v>87.41</v>
      </c>
    </row>
    <row r="10253" spans="1:4" ht="15" hidden="1" x14ac:dyDescent="0.25">
      <c r="A10253" s="16" t="s">
        <v>1170</v>
      </c>
      <c r="B10253" s="17" t="s">
        <v>1171</v>
      </c>
      <c r="C10253" s="20">
        <v>45673</v>
      </c>
      <c r="D10253" s="21">
        <v>81.39</v>
      </c>
    </row>
    <row r="10254" spans="1:4" ht="15" hidden="1" x14ac:dyDescent="0.25">
      <c r="A10254" s="16" t="s">
        <v>1172</v>
      </c>
      <c r="B10254" s="17" t="s">
        <v>1173</v>
      </c>
      <c r="C10254" s="20">
        <v>45673</v>
      </c>
      <c r="D10254" s="21">
        <v>84.51</v>
      </c>
    </row>
    <row r="10255" spans="1:4" ht="15" hidden="1" x14ac:dyDescent="0.25">
      <c r="A10255" s="16" t="s">
        <v>1174</v>
      </c>
      <c r="B10255" s="17" t="s">
        <v>1175</v>
      </c>
      <c r="C10255" s="20">
        <v>45673</v>
      </c>
      <c r="D10255" s="21">
        <v>78.7</v>
      </c>
    </row>
    <row r="10256" spans="1:4" ht="15" hidden="1" x14ac:dyDescent="0.25">
      <c r="A10256" s="16" t="s">
        <v>1176</v>
      </c>
      <c r="B10256" s="17" t="s">
        <v>1177</v>
      </c>
      <c r="C10256" s="20">
        <v>45673</v>
      </c>
      <c r="D10256" s="21">
        <v>85.29</v>
      </c>
    </row>
    <row r="10257" spans="1:4" ht="15" hidden="1" x14ac:dyDescent="0.25">
      <c r="A10257" s="16" t="s">
        <v>1178</v>
      </c>
      <c r="B10257" s="17" t="s">
        <v>1179</v>
      </c>
      <c r="C10257" s="20">
        <v>45673</v>
      </c>
      <c r="D10257" s="21">
        <v>86.25</v>
      </c>
    </row>
    <row r="10258" spans="1:4" ht="15" hidden="1" x14ac:dyDescent="0.25">
      <c r="A10258" s="16" t="s">
        <v>1180</v>
      </c>
      <c r="B10258" s="17" t="s">
        <v>1181</v>
      </c>
      <c r="C10258" s="20">
        <v>45673</v>
      </c>
      <c r="D10258" s="21">
        <v>90.79</v>
      </c>
    </row>
    <row r="10259" spans="1:4" ht="15" hidden="1" x14ac:dyDescent="0.25">
      <c r="A10259" s="16" t="s">
        <v>1182</v>
      </c>
      <c r="B10259" s="17" t="s">
        <v>1183</v>
      </c>
      <c r="C10259" s="20">
        <v>45673</v>
      </c>
      <c r="D10259" s="21">
        <v>86.1</v>
      </c>
    </row>
    <row r="10260" spans="1:4" ht="15" hidden="1" x14ac:dyDescent="0.25">
      <c r="A10260" s="16" t="s">
        <v>1184</v>
      </c>
      <c r="B10260" s="17" t="s">
        <v>1185</v>
      </c>
      <c r="C10260" s="20">
        <v>45673</v>
      </c>
      <c r="D10260" s="21">
        <v>88.02</v>
      </c>
    </row>
    <row r="10261" spans="1:4" ht="15" hidden="1" x14ac:dyDescent="0.25">
      <c r="A10261" s="16" t="s">
        <v>1186</v>
      </c>
      <c r="B10261" s="17" t="s">
        <v>1187</v>
      </c>
      <c r="C10261" s="20">
        <v>45673</v>
      </c>
      <c r="D10261" s="21">
        <v>86.44</v>
      </c>
    </row>
    <row r="10262" spans="1:4" ht="15" hidden="1" x14ac:dyDescent="0.25">
      <c r="A10262" s="16" t="s">
        <v>1188</v>
      </c>
      <c r="B10262" s="17" t="s">
        <v>1189</v>
      </c>
      <c r="C10262" s="20">
        <v>45673</v>
      </c>
      <c r="D10262" s="21">
        <v>89.75</v>
      </c>
    </row>
    <row r="10263" spans="1:4" ht="15" hidden="1" x14ac:dyDescent="0.25">
      <c r="A10263" s="16" t="s">
        <v>1190</v>
      </c>
      <c r="B10263" s="17" t="s">
        <v>1191</v>
      </c>
      <c r="C10263" s="20">
        <v>45673</v>
      </c>
      <c r="D10263" s="21">
        <v>92.17</v>
      </c>
    </row>
    <row r="10264" spans="1:4" ht="15" hidden="1" x14ac:dyDescent="0.25">
      <c r="A10264" s="16" t="s">
        <v>1192</v>
      </c>
      <c r="B10264" s="17" t="s">
        <v>1193</v>
      </c>
      <c r="C10264" s="20">
        <v>45673</v>
      </c>
      <c r="D10264" s="21">
        <v>87.71</v>
      </c>
    </row>
    <row r="10265" spans="1:4" ht="15" hidden="1" x14ac:dyDescent="0.25">
      <c r="A10265" s="16" t="s">
        <v>1194</v>
      </c>
      <c r="B10265" s="17" t="s">
        <v>1195</v>
      </c>
      <c r="C10265" s="20">
        <v>45673</v>
      </c>
      <c r="D10265" s="21">
        <v>88.59</v>
      </c>
    </row>
    <row r="10266" spans="1:4" ht="15" hidden="1" x14ac:dyDescent="0.25">
      <c r="A10266" s="16" t="s">
        <v>1196</v>
      </c>
      <c r="B10266" s="17" t="s">
        <v>1197</v>
      </c>
      <c r="C10266" s="20">
        <v>45673</v>
      </c>
      <c r="D10266" s="21">
        <v>87.39</v>
      </c>
    </row>
    <row r="10267" spans="1:4" ht="15" hidden="1" x14ac:dyDescent="0.25">
      <c r="A10267" s="16" t="s">
        <v>1198</v>
      </c>
      <c r="B10267" s="17" t="s">
        <v>1199</v>
      </c>
      <c r="C10267" s="20">
        <v>45673</v>
      </c>
      <c r="D10267" s="21">
        <v>91.06</v>
      </c>
    </row>
    <row r="10268" spans="1:4" ht="15" hidden="1" x14ac:dyDescent="0.25">
      <c r="A10268" s="16" t="s">
        <v>1200</v>
      </c>
      <c r="B10268" s="17" t="s">
        <v>1201</v>
      </c>
      <c r="C10268" s="20">
        <v>45673</v>
      </c>
      <c r="D10268" s="21">
        <v>88.88</v>
      </c>
    </row>
    <row r="10269" spans="1:4" ht="15" hidden="1" x14ac:dyDescent="0.25">
      <c r="A10269" s="16" t="s">
        <v>1202</v>
      </c>
      <c r="B10269" s="17" t="s">
        <v>1203</v>
      </c>
      <c r="C10269" s="20">
        <v>45673</v>
      </c>
      <c r="D10269" s="21">
        <v>85.2</v>
      </c>
    </row>
    <row r="10270" spans="1:4" ht="15" hidden="1" x14ac:dyDescent="0.25">
      <c r="A10270" s="16" t="s">
        <v>1204</v>
      </c>
      <c r="B10270" s="17" t="s">
        <v>1205</v>
      </c>
      <c r="C10270" s="20">
        <v>45673</v>
      </c>
      <c r="D10270" s="21">
        <v>90.37</v>
      </c>
    </row>
    <row r="10271" spans="1:4" ht="15" hidden="1" x14ac:dyDescent="0.25">
      <c r="A10271" s="16" t="s">
        <v>1206</v>
      </c>
      <c r="B10271" s="17" t="s">
        <v>1207</v>
      </c>
      <c r="C10271" s="20">
        <v>45673</v>
      </c>
      <c r="D10271" s="21">
        <v>86.96</v>
      </c>
    </row>
    <row r="10272" spans="1:4" ht="15" hidden="1" x14ac:dyDescent="0.25">
      <c r="A10272" s="16" t="s">
        <v>1208</v>
      </c>
      <c r="B10272" s="17" t="s">
        <v>1209</v>
      </c>
      <c r="C10272" s="20">
        <v>45673</v>
      </c>
      <c r="D10272" s="21">
        <v>87.06</v>
      </c>
    </row>
    <row r="10273" spans="1:4" ht="15" hidden="1" x14ac:dyDescent="0.25">
      <c r="A10273" s="16" t="s">
        <v>1210</v>
      </c>
      <c r="B10273" s="17" t="s">
        <v>1211</v>
      </c>
      <c r="C10273" s="20">
        <v>45673</v>
      </c>
      <c r="D10273" s="21">
        <v>91.26</v>
      </c>
    </row>
    <row r="10274" spans="1:4" ht="15" hidden="1" x14ac:dyDescent="0.25">
      <c r="A10274" s="16" t="s">
        <v>1212</v>
      </c>
      <c r="B10274" s="17" t="s">
        <v>1213</v>
      </c>
      <c r="C10274" s="20">
        <v>45673</v>
      </c>
      <c r="D10274" s="21">
        <v>91.97</v>
      </c>
    </row>
    <row r="10275" spans="1:4" ht="15" hidden="1" x14ac:dyDescent="0.25">
      <c r="A10275" s="16" t="s">
        <v>1214</v>
      </c>
      <c r="B10275" s="17" t="s">
        <v>1215</v>
      </c>
      <c r="C10275" s="20">
        <v>45673</v>
      </c>
      <c r="D10275" s="21">
        <v>92.59</v>
      </c>
    </row>
    <row r="10276" spans="1:4" ht="15" hidden="1" x14ac:dyDescent="0.25">
      <c r="A10276" s="16" t="s">
        <v>1216</v>
      </c>
      <c r="B10276" s="17" t="s">
        <v>1217</v>
      </c>
      <c r="C10276" s="20">
        <v>45673</v>
      </c>
      <c r="D10276" s="21">
        <v>78.14</v>
      </c>
    </row>
    <row r="10277" spans="1:4" ht="15" hidden="1" x14ac:dyDescent="0.25">
      <c r="A10277" s="16" t="s">
        <v>1218</v>
      </c>
      <c r="B10277" s="17" t="s">
        <v>1219</v>
      </c>
      <c r="C10277" s="20">
        <v>45673</v>
      </c>
      <c r="D10277" s="21">
        <v>84.1</v>
      </c>
    </row>
    <row r="10278" spans="1:4" ht="15" hidden="1" x14ac:dyDescent="0.25">
      <c r="A10278" s="16" t="s">
        <v>1220</v>
      </c>
      <c r="B10278" s="17" t="s">
        <v>1221</v>
      </c>
      <c r="C10278" s="20">
        <v>45673</v>
      </c>
      <c r="D10278" s="21">
        <v>85.58</v>
      </c>
    </row>
    <row r="10279" spans="1:4" ht="15" hidden="1" x14ac:dyDescent="0.25">
      <c r="A10279" s="16" t="s">
        <v>1222</v>
      </c>
      <c r="B10279" s="17" t="s">
        <v>1223</v>
      </c>
      <c r="C10279" s="20">
        <v>45673</v>
      </c>
      <c r="D10279" s="21">
        <v>87.17</v>
      </c>
    </row>
    <row r="10280" spans="1:4" ht="15" hidden="1" x14ac:dyDescent="0.25">
      <c r="A10280" s="16" t="s">
        <v>1224</v>
      </c>
      <c r="B10280" s="17" t="s">
        <v>1225</v>
      </c>
      <c r="C10280" s="20">
        <v>45673</v>
      </c>
      <c r="D10280" s="21">
        <v>89.4</v>
      </c>
    </row>
    <row r="10281" spans="1:4" ht="15" hidden="1" x14ac:dyDescent="0.25">
      <c r="A10281" s="16" t="s">
        <v>1226</v>
      </c>
      <c r="B10281" s="17" t="s">
        <v>1227</v>
      </c>
      <c r="C10281" s="20">
        <v>45673</v>
      </c>
      <c r="D10281" s="21">
        <v>89.87</v>
      </c>
    </row>
    <row r="10282" spans="1:4" ht="15" hidden="1" x14ac:dyDescent="0.25">
      <c r="A10282" s="16" t="s">
        <v>1228</v>
      </c>
      <c r="B10282" s="17" t="s">
        <v>1229</v>
      </c>
      <c r="C10282" s="20">
        <v>45673</v>
      </c>
      <c r="D10282" s="21">
        <v>80.88</v>
      </c>
    </row>
    <row r="10283" spans="1:4" ht="15" hidden="1" x14ac:dyDescent="0.25">
      <c r="A10283" s="16" t="s">
        <v>1230</v>
      </c>
      <c r="B10283" s="17" t="s">
        <v>1231</v>
      </c>
      <c r="C10283" s="20">
        <v>45673</v>
      </c>
      <c r="D10283" s="21">
        <v>88.3</v>
      </c>
    </row>
    <row r="10284" spans="1:4" ht="15" hidden="1" x14ac:dyDescent="0.25">
      <c r="A10284" s="16" t="s">
        <v>1232</v>
      </c>
      <c r="B10284" s="17" t="s">
        <v>1233</v>
      </c>
      <c r="C10284" s="20">
        <v>45673</v>
      </c>
      <c r="D10284" s="21">
        <v>91.95</v>
      </c>
    </row>
    <row r="10285" spans="1:4" ht="15" hidden="1" x14ac:dyDescent="0.25">
      <c r="A10285" s="16" t="s">
        <v>1234</v>
      </c>
      <c r="B10285" s="17" t="s">
        <v>1235</v>
      </c>
      <c r="C10285" s="20">
        <v>45673</v>
      </c>
      <c r="D10285" s="21">
        <v>86.9</v>
      </c>
    </row>
    <row r="10286" spans="1:4" ht="15" hidden="1" x14ac:dyDescent="0.25">
      <c r="A10286" s="16" t="s">
        <v>1236</v>
      </c>
      <c r="B10286" s="17" t="s">
        <v>1237</v>
      </c>
      <c r="C10286" s="20">
        <v>45673</v>
      </c>
      <c r="D10286" s="21">
        <v>90.4</v>
      </c>
    </row>
    <row r="10287" spans="1:4" ht="15" hidden="1" x14ac:dyDescent="0.25">
      <c r="A10287" s="16" t="s">
        <v>1238</v>
      </c>
      <c r="B10287" s="17" t="s">
        <v>1239</v>
      </c>
      <c r="C10287" s="20">
        <v>45673</v>
      </c>
      <c r="D10287" s="21">
        <v>88.77</v>
      </c>
    </row>
    <row r="10288" spans="1:4" ht="15" hidden="1" x14ac:dyDescent="0.25">
      <c r="A10288" s="16" t="s">
        <v>1240</v>
      </c>
      <c r="B10288" s="17" t="s">
        <v>1241</v>
      </c>
      <c r="C10288" s="20">
        <v>45673</v>
      </c>
      <c r="D10288" s="21">
        <v>87.81</v>
      </c>
    </row>
    <row r="10289" spans="1:4" ht="15" hidden="1" x14ac:dyDescent="0.25">
      <c r="A10289" s="16" t="s">
        <v>1242</v>
      </c>
      <c r="B10289" s="17" t="s">
        <v>1243</v>
      </c>
      <c r="C10289" s="20">
        <v>45673</v>
      </c>
      <c r="D10289" s="21">
        <v>28.4</v>
      </c>
    </row>
    <row r="10290" spans="1:4" ht="15" hidden="1" x14ac:dyDescent="0.25">
      <c r="A10290" s="16" t="s">
        <v>1244</v>
      </c>
      <c r="B10290" s="17" t="s">
        <v>1245</v>
      </c>
      <c r="C10290" s="20">
        <v>45673</v>
      </c>
      <c r="D10290" s="21">
        <v>90.82</v>
      </c>
    </row>
    <row r="10291" spans="1:4" ht="15" hidden="1" x14ac:dyDescent="0.25">
      <c r="A10291" s="16" t="s">
        <v>1246</v>
      </c>
      <c r="B10291" s="17" t="s">
        <v>1247</v>
      </c>
      <c r="C10291" s="20">
        <v>45673</v>
      </c>
      <c r="D10291" s="21">
        <v>94.42</v>
      </c>
    </row>
    <row r="10292" spans="1:4" ht="15" hidden="1" x14ac:dyDescent="0.25">
      <c r="A10292" s="16" t="s">
        <v>1248</v>
      </c>
      <c r="B10292" s="17" t="s">
        <v>1249</v>
      </c>
      <c r="C10292" s="20">
        <v>45673</v>
      </c>
      <c r="D10292" s="21">
        <v>85.9</v>
      </c>
    </row>
    <row r="10293" spans="1:4" ht="15" hidden="1" x14ac:dyDescent="0.25">
      <c r="A10293" s="16" t="s">
        <v>1250</v>
      </c>
      <c r="B10293" s="17" t="s">
        <v>1251</v>
      </c>
      <c r="C10293" s="20">
        <v>45673</v>
      </c>
      <c r="D10293" s="21">
        <v>78.510000000000005</v>
      </c>
    </row>
    <row r="10294" spans="1:4" ht="15" hidden="1" x14ac:dyDescent="0.25">
      <c r="A10294" s="16" t="s">
        <v>1252</v>
      </c>
      <c r="B10294" s="17" t="s">
        <v>1253</v>
      </c>
      <c r="C10294" s="20">
        <v>45673</v>
      </c>
      <c r="D10294" s="21">
        <v>51.07</v>
      </c>
    </row>
    <row r="10295" spans="1:4" ht="15" hidden="1" x14ac:dyDescent="0.25">
      <c r="A10295" s="16" t="s">
        <v>1254</v>
      </c>
      <c r="B10295" s="17" t="s">
        <v>1255</v>
      </c>
      <c r="C10295" s="20">
        <v>45673</v>
      </c>
      <c r="D10295" s="21">
        <v>50.72</v>
      </c>
    </row>
    <row r="10296" spans="1:4" ht="15" hidden="1" x14ac:dyDescent="0.25">
      <c r="A10296" s="16" t="s">
        <v>1256</v>
      </c>
      <c r="B10296" s="17" t="s">
        <v>1257</v>
      </c>
      <c r="C10296" s="20">
        <v>45673</v>
      </c>
      <c r="D10296" s="21">
        <v>76.680000000000007</v>
      </c>
    </row>
    <row r="10297" spans="1:4" ht="15" hidden="1" x14ac:dyDescent="0.25">
      <c r="A10297" s="16" t="s">
        <v>1258</v>
      </c>
      <c r="B10297" s="17" t="s">
        <v>1259</v>
      </c>
      <c r="C10297" s="20">
        <v>45673</v>
      </c>
      <c r="D10297" s="21">
        <v>87.73</v>
      </c>
    </row>
    <row r="10298" spans="1:4" ht="15" hidden="1" x14ac:dyDescent="0.25">
      <c r="A10298" s="16" t="s">
        <v>1260</v>
      </c>
      <c r="B10298" s="17" t="s">
        <v>1261</v>
      </c>
      <c r="C10298" s="20">
        <v>45673</v>
      </c>
      <c r="D10298" s="21">
        <v>87.62</v>
      </c>
    </row>
    <row r="10299" spans="1:4" ht="15" hidden="1" x14ac:dyDescent="0.25">
      <c r="A10299" s="16" t="s">
        <v>1262</v>
      </c>
      <c r="B10299" s="17" t="s">
        <v>1263</v>
      </c>
      <c r="C10299" s="20">
        <v>45673</v>
      </c>
      <c r="D10299" s="21">
        <v>83.46</v>
      </c>
    </row>
    <row r="10300" spans="1:4" ht="15" hidden="1" x14ac:dyDescent="0.25">
      <c r="A10300" s="16" t="s">
        <v>1264</v>
      </c>
      <c r="B10300" s="17" t="s">
        <v>1265</v>
      </c>
      <c r="C10300" s="20">
        <v>45673</v>
      </c>
      <c r="D10300" s="21">
        <v>91.53</v>
      </c>
    </row>
    <row r="10301" spans="1:4" ht="15" hidden="1" x14ac:dyDescent="0.25">
      <c r="A10301" s="16" t="s">
        <v>1266</v>
      </c>
      <c r="B10301" s="17" t="s">
        <v>1267</v>
      </c>
      <c r="C10301" s="20">
        <v>45673</v>
      </c>
      <c r="D10301" s="21">
        <v>84.88</v>
      </c>
    </row>
    <row r="10302" spans="1:4" ht="15" hidden="1" x14ac:dyDescent="0.25">
      <c r="A10302" s="16" t="s">
        <v>1268</v>
      </c>
      <c r="B10302" s="17" t="s">
        <v>1269</v>
      </c>
      <c r="C10302" s="20">
        <v>45673</v>
      </c>
      <c r="D10302" s="21">
        <v>96.37</v>
      </c>
    </row>
    <row r="10303" spans="1:4" ht="15" hidden="1" x14ac:dyDescent="0.25">
      <c r="A10303" s="16" t="s">
        <v>1270</v>
      </c>
      <c r="B10303" s="17" t="s">
        <v>1271</v>
      </c>
      <c r="C10303" s="20">
        <v>45673</v>
      </c>
      <c r="D10303" s="21">
        <v>81.61</v>
      </c>
    </row>
    <row r="10304" spans="1:4" ht="15" hidden="1" x14ac:dyDescent="0.25">
      <c r="A10304" s="16" t="s">
        <v>1272</v>
      </c>
      <c r="B10304" s="17" t="s">
        <v>1273</v>
      </c>
      <c r="C10304" s="20">
        <v>45673</v>
      </c>
      <c r="D10304" s="21">
        <v>77.680000000000007</v>
      </c>
    </row>
    <row r="10305" spans="1:4" ht="15" hidden="1" x14ac:dyDescent="0.25">
      <c r="A10305" s="16" t="s">
        <v>1274</v>
      </c>
      <c r="B10305" s="17" t="s">
        <v>1275</v>
      </c>
      <c r="C10305" s="20">
        <v>45673</v>
      </c>
      <c r="D10305" s="21">
        <v>94.44</v>
      </c>
    </row>
    <row r="10306" spans="1:4" ht="15" hidden="1" x14ac:dyDescent="0.25">
      <c r="A10306" s="16" t="s">
        <v>1276</v>
      </c>
      <c r="B10306" s="17" t="s">
        <v>1277</v>
      </c>
      <c r="C10306" s="20">
        <v>45673</v>
      </c>
      <c r="D10306" s="21">
        <v>86.2</v>
      </c>
    </row>
    <row r="10307" spans="1:4" ht="15" hidden="1" x14ac:dyDescent="0.25">
      <c r="A10307" s="16" t="s">
        <v>1278</v>
      </c>
      <c r="B10307" s="17" t="s">
        <v>1279</v>
      </c>
      <c r="C10307" s="20">
        <v>45673</v>
      </c>
      <c r="D10307" s="21">
        <v>94.24</v>
      </c>
    </row>
    <row r="10308" spans="1:4" ht="15" hidden="1" x14ac:dyDescent="0.25">
      <c r="A10308" s="16" t="s">
        <v>1280</v>
      </c>
      <c r="B10308" s="17" t="s">
        <v>1281</v>
      </c>
      <c r="C10308" s="20">
        <v>45673</v>
      </c>
      <c r="D10308" s="21">
        <v>91</v>
      </c>
    </row>
    <row r="10309" spans="1:4" ht="15" hidden="1" x14ac:dyDescent="0.25">
      <c r="A10309" s="16" t="s">
        <v>1282</v>
      </c>
      <c r="B10309" s="17" t="s">
        <v>1283</v>
      </c>
      <c r="C10309" s="20">
        <v>45673</v>
      </c>
      <c r="D10309" s="21">
        <v>93.09</v>
      </c>
    </row>
    <row r="10310" spans="1:4" ht="15" hidden="1" x14ac:dyDescent="0.25">
      <c r="A10310" s="16" t="s">
        <v>1284</v>
      </c>
      <c r="B10310" s="17" t="s">
        <v>1285</v>
      </c>
      <c r="C10310" s="20">
        <v>45673</v>
      </c>
      <c r="D10310" s="21">
        <v>93.45</v>
      </c>
    </row>
    <row r="10311" spans="1:4" ht="15" hidden="1" x14ac:dyDescent="0.25">
      <c r="A10311" s="16" t="s">
        <v>1286</v>
      </c>
      <c r="B10311" s="17" t="s">
        <v>1287</v>
      </c>
      <c r="C10311" s="20">
        <v>45673</v>
      </c>
      <c r="D10311" s="21">
        <v>84</v>
      </c>
    </row>
    <row r="10312" spans="1:4" ht="15" hidden="1" x14ac:dyDescent="0.25">
      <c r="A10312" s="16" t="s">
        <v>1288</v>
      </c>
      <c r="B10312" s="17" t="s">
        <v>1289</v>
      </c>
      <c r="C10312" s="20">
        <v>45673</v>
      </c>
      <c r="D10312" s="21">
        <v>83.08</v>
      </c>
    </row>
    <row r="10313" spans="1:4" ht="15" hidden="1" x14ac:dyDescent="0.25">
      <c r="A10313" s="16" t="s">
        <v>1290</v>
      </c>
      <c r="B10313" s="17" t="s">
        <v>1291</v>
      </c>
      <c r="C10313" s="20">
        <v>45673</v>
      </c>
      <c r="D10313" s="21">
        <v>90.9</v>
      </c>
    </row>
    <row r="10314" spans="1:4" ht="15" hidden="1" x14ac:dyDescent="0.25">
      <c r="A10314" s="16" t="s">
        <v>1292</v>
      </c>
      <c r="B10314" s="17" t="s">
        <v>1293</v>
      </c>
      <c r="C10314" s="20">
        <v>45673</v>
      </c>
      <c r="D10314" s="21">
        <v>87.93</v>
      </c>
    </row>
    <row r="10315" spans="1:4" ht="15" hidden="1" x14ac:dyDescent="0.25">
      <c r="A10315" s="16" t="s">
        <v>1294</v>
      </c>
      <c r="B10315" s="17" t="s">
        <v>1295</v>
      </c>
      <c r="C10315" s="20">
        <v>45673</v>
      </c>
      <c r="D10315" s="21">
        <v>81.430000000000007</v>
      </c>
    </row>
    <row r="10316" spans="1:4" ht="15" hidden="1" x14ac:dyDescent="0.25">
      <c r="A10316" s="16" t="s">
        <v>1296</v>
      </c>
      <c r="B10316" s="17" t="s">
        <v>1297</v>
      </c>
      <c r="C10316" s="20">
        <v>45673</v>
      </c>
      <c r="D10316" s="21">
        <v>88.04</v>
      </c>
    </row>
    <row r="10317" spans="1:4" ht="15" hidden="1" x14ac:dyDescent="0.25">
      <c r="A10317" s="16" t="s">
        <v>1298</v>
      </c>
      <c r="B10317" s="17" t="s">
        <v>1299</v>
      </c>
      <c r="C10317" s="20">
        <v>45673</v>
      </c>
      <c r="D10317" s="21">
        <v>87.5</v>
      </c>
    </row>
    <row r="10318" spans="1:4" ht="15" hidden="1" x14ac:dyDescent="0.25">
      <c r="A10318" s="16" t="s">
        <v>1300</v>
      </c>
      <c r="B10318" s="17" t="s">
        <v>1301</v>
      </c>
      <c r="C10318" s="20">
        <v>45673</v>
      </c>
      <c r="D10318" s="21">
        <v>90.39</v>
      </c>
    </row>
    <row r="10319" spans="1:4" ht="15" hidden="1" x14ac:dyDescent="0.25">
      <c r="A10319" s="16" t="s">
        <v>1302</v>
      </c>
      <c r="B10319" s="17" t="s">
        <v>1303</v>
      </c>
      <c r="C10319" s="20">
        <v>45673</v>
      </c>
      <c r="D10319" s="21">
        <v>89.83</v>
      </c>
    </row>
    <row r="10320" spans="1:4" ht="15" hidden="1" x14ac:dyDescent="0.25">
      <c r="A10320" s="16" t="s">
        <v>1304</v>
      </c>
      <c r="B10320" s="17" t="s">
        <v>1305</v>
      </c>
      <c r="C10320" s="20">
        <v>45673</v>
      </c>
      <c r="D10320" s="21">
        <v>78.290000000000006</v>
      </c>
    </row>
    <row r="10321" spans="1:4" ht="15" hidden="1" x14ac:dyDescent="0.25">
      <c r="A10321" s="16" t="s">
        <v>1306</v>
      </c>
      <c r="B10321" s="17" t="s">
        <v>1307</v>
      </c>
      <c r="C10321" s="20">
        <v>45673</v>
      </c>
      <c r="D10321" s="21">
        <v>90.9</v>
      </c>
    </row>
    <row r="10322" spans="1:4" ht="15" hidden="1" x14ac:dyDescent="0.25">
      <c r="A10322" s="16" t="s">
        <v>1308</v>
      </c>
      <c r="B10322" s="17" t="s">
        <v>1309</v>
      </c>
      <c r="C10322" s="20">
        <v>45673</v>
      </c>
      <c r="D10322" s="21">
        <v>88.23</v>
      </c>
    </row>
    <row r="10323" spans="1:4" ht="15" hidden="1" x14ac:dyDescent="0.25">
      <c r="A10323" s="16" t="s">
        <v>1310</v>
      </c>
      <c r="B10323" s="17" t="s">
        <v>1311</v>
      </c>
      <c r="C10323" s="20">
        <v>45673</v>
      </c>
      <c r="D10323" s="21">
        <v>91.83</v>
      </c>
    </row>
    <row r="10324" spans="1:4" ht="15" hidden="1" x14ac:dyDescent="0.25">
      <c r="A10324" s="16" t="s">
        <v>1312</v>
      </c>
      <c r="B10324" s="17" t="s">
        <v>1313</v>
      </c>
      <c r="C10324" s="20">
        <v>45673</v>
      </c>
      <c r="D10324" s="21">
        <v>85.24</v>
      </c>
    </row>
    <row r="10325" spans="1:4" ht="15" hidden="1" x14ac:dyDescent="0.25">
      <c r="A10325" s="16" t="s">
        <v>1314</v>
      </c>
      <c r="B10325" s="17" t="s">
        <v>1315</v>
      </c>
      <c r="C10325" s="20">
        <v>45673</v>
      </c>
      <c r="D10325" s="21">
        <v>93.75</v>
      </c>
    </row>
    <row r="10326" spans="1:4" ht="15" hidden="1" x14ac:dyDescent="0.25">
      <c r="A10326" s="16" t="s">
        <v>1316</v>
      </c>
      <c r="B10326" s="17" t="s">
        <v>1317</v>
      </c>
      <c r="C10326" s="20">
        <v>45673</v>
      </c>
      <c r="D10326" s="21">
        <v>86.78</v>
      </c>
    </row>
    <row r="10327" spans="1:4" ht="15" hidden="1" x14ac:dyDescent="0.25">
      <c r="A10327" s="16" t="s">
        <v>1318</v>
      </c>
      <c r="B10327" s="17" t="s">
        <v>1319</v>
      </c>
      <c r="C10327" s="20">
        <v>45673</v>
      </c>
      <c r="D10327" s="21">
        <v>90.45</v>
      </c>
    </row>
    <row r="10328" spans="1:4" ht="15" hidden="1" x14ac:dyDescent="0.25">
      <c r="A10328" s="16" t="s">
        <v>1320</v>
      </c>
      <c r="B10328" s="17" t="s">
        <v>1321</v>
      </c>
      <c r="C10328" s="20">
        <v>45673</v>
      </c>
      <c r="D10328" s="21">
        <v>68.14</v>
      </c>
    </row>
    <row r="10329" spans="1:4" ht="15" hidden="1" x14ac:dyDescent="0.25">
      <c r="A10329" s="16" t="s">
        <v>1322</v>
      </c>
      <c r="B10329" s="17" t="s">
        <v>1323</v>
      </c>
      <c r="C10329" s="20">
        <v>45673</v>
      </c>
      <c r="D10329" s="21">
        <v>89.01</v>
      </c>
    </row>
    <row r="10330" spans="1:4" ht="15" hidden="1" x14ac:dyDescent="0.25">
      <c r="A10330" s="16" t="s">
        <v>1324</v>
      </c>
      <c r="B10330" s="17" t="s">
        <v>1325</v>
      </c>
      <c r="C10330" s="20">
        <v>45673</v>
      </c>
      <c r="D10330" s="21">
        <v>80.16</v>
      </c>
    </row>
    <row r="10331" spans="1:4" ht="15" hidden="1" x14ac:dyDescent="0.25">
      <c r="A10331" s="16" t="s">
        <v>1326</v>
      </c>
      <c r="B10331" s="17" t="s">
        <v>1327</v>
      </c>
      <c r="C10331" s="20">
        <v>45673</v>
      </c>
      <c r="D10331" s="21">
        <v>90.72</v>
      </c>
    </row>
    <row r="10332" spans="1:4" ht="15" hidden="1" x14ac:dyDescent="0.25">
      <c r="A10332" s="16" t="s">
        <v>1328</v>
      </c>
      <c r="B10332" s="17" t="s">
        <v>1329</v>
      </c>
      <c r="C10332" s="20">
        <v>45673</v>
      </c>
      <c r="D10332" s="21">
        <v>95.23</v>
      </c>
    </row>
    <row r="10333" spans="1:4" ht="15" hidden="1" x14ac:dyDescent="0.25">
      <c r="A10333" s="16" t="s">
        <v>1330</v>
      </c>
      <c r="B10333" s="17" t="s">
        <v>1331</v>
      </c>
      <c r="C10333" s="20">
        <v>45673</v>
      </c>
      <c r="D10333" s="21">
        <v>89.06</v>
      </c>
    </row>
    <row r="10334" spans="1:4" ht="15" hidden="1" x14ac:dyDescent="0.25">
      <c r="A10334" s="16" t="s">
        <v>1332</v>
      </c>
      <c r="B10334" s="17" t="s">
        <v>1333</v>
      </c>
      <c r="C10334" s="20">
        <v>45673</v>
      </c>
      <c r="D10334" s="21">
        <v>83.33</v>
      </c>
    </row>
    <row r="10335" spans="1:4" ht="15" hidden="1" x14ac:dyDescent="0.25">
      <c r="A10335" s="16" t="s">
        <v>1334</v>
      </c>
      <c r="B10335" s="17" t="s">
        <v>1335</v>
      </c>
      <c r="C10335" s="20">
        <v>45673</v>
      </c>
      <c r="D10335" s="21">
        <v>84.69</v>
      </c>
    </row>
    <row r="10336" spans="1:4" ht="15" hidden="1" x14ac:dyDescent="0.25">
      <c r="A10336" s="16" t="s">
        <v>1336</v>
      </c>
      <c r="B10336" s="17" t="s">
        <v>1337</v>
      </c>
      <c r="C10336" s="20">
        <v>45673</v>
      </c>
      <c r="D10336" s="21">
        <v>95.03</v>
      </c>
    </row>
    <row r="10337" spans="1:4" ht="15" hidden="1" x14ac:dyDescent="0.25">
      <c r="A10337" s="16" t="s">
        <v>1338</v>
      </c>
      <c r="B10337" s="17" t="s">
        <v>1339</v>
      </c>
      <c r="C10337" s="20">
        <v>45673</v>
      </c>
      <c r="D10337" s="21">
        <v>91.26</v>
      </c>
    </row>
    <row r="10338" spans="1:4" ht="15" hidden="1" x14ac:dyDescent="0.25">
      <c r="A10338" s="16" t="s">
        <v>1340</v>
      </c>
      <c r="B10338" s="17" t="s">
        <v>1341</v>
      </c>
      <c r="C10338" s="20">
        <v>45673</v>
      </c>
      <c r="D10338" s="21">
        <v>54.03</v>
      </c>
    </row>
    <row r="10339" spans="1:4" ht="15" hidden="1" x14ac:dyDescent="0.25">
      <c r="A10339" s="16" t="s">
        <v>1342</v>
      </c>
      <c r="B10339" s="17" t="s">
        <v>1343</v>
      </c>
      <c r="C10339" s="20">
        <v>45673</v>
      </c>
      <c r="D10339" s="21">
        <v>75.22</v>
      </c>
    </row>
    <row r="10340" spans="1:4" ht="15" hidden="1" x14ac:dyDescent="0.25">
      <c r="A10340" s="16" t="s">
        <v>1344</v>
      </c>
      <c r="B10340" s="17" t="s">
        <v>1345</v>
      </c>
      <c r="C10340" s="20">
        <v>45673</v>
      </c>
      <c r="D10340" s="21">
        <v>94.04</v>
      </c>
    </row>
    <row r="10341" spans="1:4" ht="15" hidden="1" x14ac:dyDescent="0.25">
      <c r="A10341" s="16" t="s">
        <v>1346</v>
      </c>
      <c r="B10341" s="17" t="s">
        <v>1347</v>
      </c>
      <c r="C10341" s="20">
        <v>45673</v>
      </c>
      <c r="D10341" s="21">
        <v>76.239999999999995</v>
      </c>
    </row>
    <row r="10342" spans="1:4" ht="15" hidden="1" x14ac:dyDescent="0.25">
      <c r="A10342" s="16" t="s">
        <v>1348</v>
      </c>
      <c r="B10342" s="17" t="s">
        <v>1349</v>
      </c>
      <c r="C10342" s="20">
        <v>45673</v>
      </c>
      <c r="D10342" s="21">
        <v>36.47</v>
      </c>
    </row>
    <row r="10343" spans="1:4" ht="15" hidden="1" x14ac:dyDescent="0.25">
      <c r="A10343" s="16" t="s">
        <v>1350</v>
      </c>
      <c r="B10343" s="17" t="s">
        <v>1351</v>
      </c>
      <c r="C10343" s="20">
        <v>45673</v>
      </c>
      <c r="D10343" s="21">
        <v>76.19</v>
      </c>
    </row>
    <row r="10344" spans="1:4" ht="15" hidden="1" x14ac:dyDescent="0.25">
      <c r="A10344" s="16" t="s">
        <v>1352</v>
      </c>
      <c r="B10344" s="17" t="s">
        <v>1353</v>
      </c>
      <c r="C10344" s="20">
        <v>45673</v>
      </c>
      <c r="D10344" s="21">
        <v>84.28</v>
      </c>
    </row>
    <row r="10345" spans="1:4" ht="15" hidden="1" x14ac:dyDescent="0.25">
      <c r="A10345" s="16" t="s">
        <v>1354</v>
      </c>
      <c r="B10345" s="17" t="s">
        <v>1355</v>
      </c>
      <c r="C10345" s="20">
        <v>45673</v>
      </c>
      <c r="D10345" s="21">
        <v>89.95</v>
      </c>
    </row>
    <row r="10346" spans="1:4" ht="15" hidden="1" x14ac:dyDescent="0.25">
      <c r="A10346" s="16" t="s">
        <v>1356</v>
      </c>
      <c r="B10346" s="17" t="s">
        <v>1357</v>
      </c>
      <c r="C10346" s="20">
        <v>45673</v>
      </c>
      <c r="D10346" s="21">
        <v>96.61</v>
      </c>
    </row>
    <row r="10347" spans="1:4" ht="15" hidden="1" x14ac:dyDescent="0.25">
      <c r="A10347" s="16" t="s">
        <v>1358</v>
      </c>
      <c r="B10347" s="17" t="s">
        <v>1359</v>
      </c>
      <c r="C10347" s="20">
        <v>45673</v>
      </c>
      <c r="D10347" s="21">
        <v>93.42</v>
      </c>
    </row>
    <row r="10348" spans="1:4" ht="15" hidden="1" x14ac:dyDescent="0.25">
      <c r="A10348" s="16" t="s">
        <v>1360</v>
      </c>
      <c r="B10348" s="17" t="s">
        <v>1361</v>
      </c>
      <c r="C10348" s="20">
        <v>45673</v>
      </c>
      <c r="D10348" s="17" t="s">
        <v>3228</v>
      </c>
    </row>
    <row r="10349" spans="1:4" ht="15" hidden="1" x14ac:dyDescent="0.25">
      <c r="A10349" s="16" t="s">
        <v>1362</v>
      </c>
      <c r="B10349" s="17" t="s">
        <v>1363</v>
      </c>
      <c r="C10349" s="20">
        <v>45673</v>
      </c>
      <c r="D10349" s="21">
        <v>84.09</v>
      </c>
    </row>
    <row r="10350" spans="1:4" ht="15" hidden="1" x14ac:dyDescent="0.25">
      <c r="A10350" s="16" t="s">
        <v>1364</v>
      </c>
      <c r="B10350" s="17" t="s">
        <v>1365</v>
      </c>
      <c r="C10350" s="20">
        <v>45673</v>
      </c>
      <c r="D10350" s="21">
        <v>88</v>
      </c>
    </row>
    <row r="10351" spans="1:4" ht="15" hidden="1" x14ac:dyDescent="0.25">
      <c r="A10351" s="16" t="s">
        <v>1366</v>
      </c>
      <c r="B10351" s="17" t="s">
        <v>1367</v>
      </c>
      <c r="C10351" s="20">
        <v>45673</v>
      </c>
      <c r="D10351" s="21">
        <v>89.93</v>
      </c>
    </row>
    <row r="10352" spans="1:4" ht="15" hidden="1" x14ac:dyDescent="0.25">
      <c r="A10352" s="16" t="s">
        <v>1368</v>
      </c>
      <c r="B10352" s="17" t="s">
        <v>1369</v>
      </c>
      <c r="C10352" s="20">
        <v>45673</v>
      </c>
      <c r="D10352" s="21">
        <v>89.68</v>
      </c>
    </row>
    <row r="10353" spans="1:4" ht="15" hidden="1" x14ac:dyDescent="0.25">
      <c r="A10353" s="16" t="s">
        <v>1370</v>
      </c>
      <c r="B10353" s="17" t="s">
        <v>1371</v>
      </c>
      <c r="C10353" s="20">
        <v>45673</v>
      </c>
      <c r="D10353" s="21">
        <v>93.97</v>
      </c>
    </row>
    <row r="10354" spans="1:4" ht="15" hidden="1" x14ac:dyDescent="0.25">
      <c r="A10354" s="16" t="s">
        <v>1372</v>
      </c>
      <c r="B10354" s="17" t="s">
        <v>1373</v>
      </c>
      <c r="C10354" s="20">
        <v>45673</v>
      </c>
      <c r="D10354" s="21">
        <v>91.1</v>
      </c>
    </row>
    <row r="10355" spans="1:4" ht="15" hidden="1" x14ac:dyDescent="0.25">
      <c r="A10355" s="16" t="s">
        <v>1374</v>
      </c>
      <c r="B10355" s="17" t="s">
        <v>1375</v>
      </c>
      <c r="C10355" s="20">
        <v>45673</v>
      </c>
      <c r="D10355" s="21">
        <v>93.82</v>
      </c>
    </row>
    <row r="10356" spans="1:4" ht="15" hidden="1" x14ac:dyDescent="0.25">
      <c r="A10356" s="16" t="s">
        <v>1376</v>
      </c>
      <c r="B10356" s="17" t="s">
        <v>1377</v>
      </c>
      <c r="C10356" s="20">
        <v>45673</v>
      </c>
      <c r="D10356" s="21">
        <v>85.06</v>
      </c>
    </row>
    <row r="10357" spans="1:4" ht="15" hidden="1" x14ac:dyDescent="0.25">
      <c r="A10357" s="16" t="s">
        <v>1378</v>
      </c>
      <c r="B10357" s="17" t="s">
        <v>1379</v>
      </c>
      <c r="C10357" s="20">
        <v>45673</v>
      </c>
      <c r="D10357" s="21">
        <v>75.209999999999994</v>
      </c>
    </row>
    <row r="10358" spans="1:4" ht="15" hidden="1" x14ac:dyDescent="0.25">
      <c r="A10358" s="16" t="s">
        <v>1380</v>
      </c>
      <c r="B10358" s="17" t="s">
        <v>1381</v>
      </c>
      <c r="C10358" s="20">
        <v>45673</v>
      </c>
      <c r="D10358" s="21">
        <v>90.93</v>
      </c>
    </row>
    <row r="10359" spans="1:4" ht="15" hidden="1" x14ac:dyDescent="0.25">
      <c r="A10359" s="16" t="s">
        <v>1382</v>
      </c>
      <c r="B10359" s="17" t="s">
        <v>1383</v>
      </c>
      <c r="C10359" s="20">
        <v>45673</v>
      </c>
      <c r="D10359" s="21">
        <v>93.07</v>
      </c>
    </row>
    <row r="10360" spans="1:4" ht="15" hidden="1" x14ac:dyDescent="0.25">
      <c r="A10360" s="16" t="s">
        <v>1384</v>
      </c>
      <c r="B10360" s="17" t="s">
        <v>1385</v>
      </c>
      <c r="C10360" s="20">
        <v>45673</v>
      </c>
      <c r="D10360" s="21">
        <v>89.89</v>
      </c>
    </row>
    <row r="10361" spans="1:4" ht="15" hidden="1" x14ac:dyDescent="0.25">
      <c r="A10361" s="16" t="s">
        <v>1386</v>
      </c>
      <c r="B10361" s="17" t="s">
        <v>1387</v>
      </c>
      <c r="C10361" s="20">
        <v>45673</v>
      </c>
      <c r="D10361" s="21">
        <v>90.41</v>
      </c>
    </row>
    <row r="10362" spans="1:4" ht="15" hidden="1" x14ac:dyDescent="0.25">
      <c r="A10362" s="16" t="s">
        <v>1388</v>
      </c>
      <c r="B10362" s="17" t="s">
        <v>1389</v>
      </c>
      <c r="C10362" s="20">
        <v>45673</v>
      </c>
      <c r="D10362" s="21">
        <v>90.98</v>
      </c>
    </row>
    <row r="10363" spans="1:4" ht="15" hidden="1" x14ac:dyDescent="0.25">
      <c r="A10363" s="16" t="s">
        <v>1390</v>
      </c>
      <c r="B10363" s="17" t="s">
        <v>1391</v>
      </c>
      <c r="C10363" s="20">
        <v>45673</v>
      </c>
      <c r="D10363" s="21">
        <v>86.22</v>
      </c>
    </row>
    <row r="10364" spans="1:4" ht="15" hidden="1" x14ac:dyDescent="0.25">
      <c r="A10364" s="16" t="s">
        <v>1392</v>
      </c>
      <c r="B10364" s="17" t="s">
        <v>1393</v>
      </c>
      <c r="C10364" s="20">
        <v>45673</v>
      </c>
      <c r="D10364" s="21">
        <v>77.27</v>
      </c>
    </row>
    <row r="10365" spans="1:4" ht="15" hidden="1" x14ac:dyDescent="0.25">
      <c r="A10365" s="16" t="s">
        <v>1394</v>
      </c>
      <c r="B10365" s="17" t="s">
        <v>1395</v>
      </c>
      <c r="C10365" s="20">
        <v>45673</v>
      </c>
      <c r="D10365" s="21">
        <v>85.17</v>
      </c>
    </row>
    <row r="10366" spans="1:4" ht="15" hidden="1" x14ac:dyDescent="0.25">
      <c r="A10366" s="16" t="s">
        <v>1396</v>
      </c>
      <c r="B10366" s="17" t="s">
        <v>1397</v>
      </c>
      <c r="C10366" s="20">
        <v>45673</v>
      </c>
      <c r="D10366" s="21">
        <v>85.49</v>
      </c>
    </row>
    <row r="10367" spans="1:4" ht="15" hidden="1" x14ac:dyDescent="0.25">
      <c r="A10367" s="16" t="s">
        <v>1398</v>
      </c>
      <c r="B10367" s="17" t="s">
        <v>1399</v>
      </c>
      <c r="C10367" s="20">
        <v>45673</v>
      </c>
      <c r="D10367" s="21">
        <v>85.2</v>
      </c>
    </row>
    <row r="10368" spans="1:4" ht="15" hidden="1" x14ac:dyDescent="0.25">
      <c r="A10368" s="16" t="s">
        <v>1400</v>
      </c>
      <c r="B10368" s="17" t="s">
        <v>1401</v>
      </c>
      <c r="C10368" s="20">
        <v>45673</v>
      </c>
      <c r="D10368" s="21">
        <v>87.37</v>
      </c>
    </row>
    <row r="10369" spans="1:4" ht="15" hidden="1" x14ac:dyDescent="0.25">
      <c r="A10369" s="16" t="s">
        <v>1402</v>
      </c>
      <c r="B10369" s="17" t="s">
        <v>1403</v>
      </c>
      <c r="C10369" s="20">
        <v>45673</v>
      </c>
      <c r="D10369" s="21">
        <v>89.9</v>
      </c>
    </row>
    <row r="10370" spans="1:4" ht="15" hidden="1" x14ac:dyDescent="0.25">
      <c r="A10370" s="16" t="s">
        <v>1404</v>
      </c>
      <c r="B10370" s="17" t="s">
        <v>1405</v>
      </c>
      <c r="C10370" s="20">
        <v>45673</v>
      </c>
      <c r="D10370" s="21">
        <v>89.87</v>
      </c>
    </row>
    <row r="10371" spans="1:4" ht="15" hidden="1" x14ac:dyDescent="0.25">
      <c r="A10371" s="16" t="s">
        <v>1406</v>
      </c>
      <c r="B10371" s="17" t="s">
        <v>1407</v>
      </c>
      <c r="C10371" s="20">
        <v>45673</v>
      </c>
      <c r="D10371" s="21">
        <v>84.77</v>
      </c>
    </row>
    <row r="10372" spans="1:4" ht="15" hidden="1" x14ac:dyDescent="0.25">
      <c r="A10372" s="16" t="s">
        <v>1408</v>
      </c>
      <c r="B10372" s="17" t="s">
        <v>1409</v>
      </c>
      <c r="C10372" s="20">
        <v>45673</v>
      </c>
      <c r="D10372" s="21">
        <v>92.98</v>
      </c>
    </row>
    <row r="10373" spans="1:4" ht="15" hidden="1" x14ac:dyDescent="0.25">
      <c r="A10373" s="16" t="s">
        <v>1410</v>
      </c>
      <c r="B10373" s="17" t="s">
        <v>1411</v>
      </c>
      <c r="C10373" s="20">
        <v>45673</v>
      </c>
      <c r="D10373" s="21">
        <v>96.23</v>
      </c>
    </row>
    <row r="10374" spans="1:4" ht="15" hidden="1" x14ac:dyDescent="0.25">
      <c r="A10374" s="16" t="s">
        <v>1412</v>
      </c>
      <c r="B10374" s="17" t="s">
        <v>1413</v>
      </c>
      <c r="C10374" s="20">
        <v>45673</v>
      </c>
      <c r="D10374" s="21">
        <v>66.11</v>
      </c>
    </row>
    <row r="10375" spans="1:4" ht="15" hidden="1" x14ac:dyDescent="0.25">
      <c r="A10375" s="16" t="s">
        <v>1414</v>
      </c>
      <c r="B10375" s="17" t="s">
        <v>1415</v>
      </c>
      <c r="C10375" s="20">
        <v>45673</v>
      </c>
      <c r="D10375" s="21">
        <v>80.84</v>
      </c>
    </row>
    <row r="10376" spans="1:4" ht="15" hidden="1" x14ac:dyDescent="0.25">
      <c r="A10376" s="16" t="s">
        <v>1416</v>
      </c>
      <c r="B10376" s="17" t="s">
        <v>1417</v>
      </c>
      <c r="C10376" s="20">
        <v>45673</v>
      </c>
      <c r="D10376" s="21">
        <v>80.569999999999993</v>
      </c>
    </row>
    <row r="10377" spans="1:4" ht="15" hidden="1" x14ac:dyDescent="0.25">
      <c r="A10377" s="16" t="s">
        <v>1418</v>
      </c>
      <c r="B10377" s="17" t="s">
        <v>1419</v>
      </c>
      <c r="C10377" s="20">
        <v>45673</v>
      </c>
      <c r="D10377" s="21">
        <v>73.540000000000006</v>
      </c>
    </row>
    <row r="10378" spans="1:4" ht="15" hidden="1" x14ac:dyDescent="0.25">
      <c r="A10378" s="16" t="s">
        <v>1420</v>
      </c>
      <c r="B10378" s="17" t="s">
        <v>1421</v>
      </c>
      <c r="C10378" s="20">
        <v>45673</v>
      </c>
      <c r="D10378" s="21">
        <v>63.82</v>
      </c>
    </row>
    <row r="10379" spans="1:4" ht="15" hidden="1" x14ac:dyDescent="0.25">
      <c r="A10379" s="16" t="s">
        <v>1422</v>
      </c>
      <c r="B10379" s="17" t="s">
        <v>1423</v>
      </c>
      <c r="C10379" s="20">
        <v>45673</v>
      </c>
      <c r="D10379" s="21">
        <v>90.52</v>
      </c>
    </row>
    <row r="10380" spans="1:4" ht="15" hidden="1" x14ac:dyDescent="0.25">
      <c r="A10380" s="16" t="s">
        <v>1424</v>
      </c>
      <c r="B10380" s="17" t="s">
        <v>1425</v>
      </c>
      <c r="C10380" s="20">
        <v>45673</v>
      </c>
      <c r="D10380" s="21">
        <v>88.1</v>
      </c>
    </row>
    <row r="10381" spans="1:4" ht="15" hidden="1" x14ac:dyDescent="0.25">
      <c r="A10381" s="16" t="s">
        <v>1426</v>
      </c>
      <c r="B10381" s="17" t="s">
        <v>1427</v>
      </c>
      <c r="C10381" s="20">
        <v>45673</v>
      </c>
      <c r="D10381" s="21">
        <v>89.29</v>
      </c>
    </row>
    <row r="10382" spans="1:4" ht="15" hidden="1" x14ac:dyDescent="0.25">
      <c r="A10382" s="16" t="s">
        <v>1428</v>
      </c>
      <c r="B10382" s="17" t="s">
        <v>1429</v>
      </c>
      <c r="C10382" s="20">
        <v>45673</v>
      </c>
      <c r="D10382" s="21">
        <v>90.69</v>
      </c>
    </row>
    <row r="10383" spans="1:4" ht="15" hidden="1" x14ac:dyDescent="0.25">
      <c r="A10383" s="16" t="s">
        <v>1430</v>
      </c>
      <c r="B10383" s="17" t="s">
        <v>1431</v>
      </c>
      <c r="C10383" s="20">
        <v>45673</v>
      </c>
      <c r="D10383" s="21">
        <v>73.709999999999994</v>
      </c>
    </row>
    <row r="10384" spans="1:4" ht="15" hidden="1" x14ac:dyDescent="0.25">
      <c r="A10384" s="16" t="s">
        <v>1432</v>
      </c>
      <c r="B10384" s="17" t="s">
        <v>1433</v>
      </c>
      <c r="C10384" s="20">
        <v>45673</v>
      </c>
      <c r="D10384" s="21">
        <v>91.07</v>
      </c>
    </row>
    <row r="10385" spans="1:4" ht="15" hidden="1" x14ac:dyDescent="0.25">
      <c r="A10385" s="16" t="s">
        <v>1434</v>
      </c>
      <c r="B10385" s="17" t="s">
        <v>1435</v>
      </c>
      <c r="C10385" s="20">
        <v>45673</v>
      </c>
      <c r="D10385" s="21">
        <v>74.790000000000006</v>
      </c>
    </row>
    <row r="10386" spans="1:4" ht="15" hidden="1" x14ac:dyDescent="0.25">
      <c r="A10386" s="16" t="s">
        <v>1436</v>
      </c>
      <c r="B10386" s="17" t="s">
        <v>1437</v>
      </c>
      <c r="C10386" s="20">
        <v>45673</v>
      </c>
      <c r="D10386" s="17" t="s">
        <v>3228</v>
      </c>
    </row>
    <row r="10387" spans="1:4" ht="15" hidden="1" x14ac:dyDescent="0.25">
      <c r="A10387" s="16" t="s">
        <v>1438</v>
      </c>
      <c r="B10387" s="17" t="s">
        <v>1439</v>
      </c>
      <c r="C10387" s="20">
        <v>45673</v>
      </c>
      <c r="D10387" s="21">
        <v>87.66</v>
      </c>
    </row>
    <row r="10388" spans="1:4" ht="15" hidden="1" x14ac:dyDescent="0.25">
      <c r="A10388" s="16" t="s">
        <v>1440</v>
      </c>
      <c r="B10388" s="17" t="s">
        <v>1441</v>
      </c>
      <c r="C10388" s="20">
        <v>45673</v>
      </c>
      <c r="D10388" s="21">
        <v>93.34</v>
      </c>
    </row>
    <row r="10389" spans="1:4" ht="15" hidden="1" x14ac:dyDescent="0.25">
      <c r="A10389" s="16" t="s">
        <v>1442</v>
      </c>
      <c r="B10389" s="17" t="s">
        <v>1443</v>
      </c>
      <c r="C10389" s="20">
        <v>45673</v>
      </c>
      <c r="D10389" s="21">
        <v>88</v>
      </c>
    </row>
    <row r="10390" spans="1:4" ht="15" hidden="1" x14ac:dyDescent="0.25">
      <c r="A10390" s="16" t="s">
        <v>1444</v>
      </c>
      <c r="B10390" s="17" t="s">
        <v>1445</v>
      </c>
      <c r="C10390" s="20">
        <v>45673</v>
      </c>
      <c r="D10390" s="21">
        <v>93.47</v>
      </c>
    </row>
    <row r="10391" spans="1:4" ht="15" hidden="1" x14ac:dyDescent="0.25">
      <c r="A10391" s="16" t="s">
        <v>1446</v>
      </c>
      <c r="B10391" s="17" t="s">
        <v>1447</v>
      </c>
      <c r="C10391" s="20">
        <v>45673</v>
      </c>
      <c r="D10391" s="21">
        <v>94.36</v>
      </c>
    </row>
    <row r="10392" spans="1:4" ht="15" hidden="1" x14ac:dyDescent="0.25">
      <c r="A10392" s="16" t="s">
        <v>1448</v>
      </c>
      <c r="B10392" s="17" t="s">
        <v>1449</v>
      </c>
      <c r="C10392" s="20">
        <v>45673</v>
      </c>
      <c r="D10392" s="21">
        <v>91.99</v>
      </c>
    </row>
    <row r="10393" spans="1:4" ht="15" hidden="1" x14ac:dyDescent="0.25">
      <c r="A10393" s="16" t="s">
        <v>1450</v>
      </c>
      <c r="B10393" s="17" t="s">
        <v>1451</v>
      </c>
      <c r="C10393" s="20">
        <v>45673</v>
      </c>
      <c r="D10393" s="21">
        <v>89.53</v>
      </c>
    </row>
    <row r="10394" spans="1:4" ht="15" hidden="1" x14ac:dyDescent="0.25">
      <c r="A10394" s="16" t="s">
        <v>1452</v>
      </c>
      <c r="B10394" s="17" t="s">
        <v>1453</v>
      </c>
      <c r="C10394" s="20">
        <v>45673</v>
      </c>
      <c r="D10394" s="21">
        <v>94.02</v>
      </c>
    </row>
    <row r="10395" spans="1:4" ht="15" hidden="1" x14ac:dyDescent="0.25">
      <c r="A10395" s="16" t="s">
        <v>1454</v>
      </c>
      <c r="B10395" s="17" t="s">
        <v>1455</v>
      </c>
      <c r="C10395" s="20">
        <v>45673</v>
      </c>
      <c r="D10395" s="21">
        <v>92.55</v>
      </c>
    </row>
    <row r="10396" spans="1:4" ht="15" hidden="1" x14ac:dyDescent="0.25">
      <c r="A10396" s="16" t="s">
        <v>1456</v>
      </c>
      <c r="B10396" s="17" t="s">
        <v>1457</v>
      </c>
      <c r="C10396" s="20">
        <v>45673</v>
      </c>
      <c r="D10396" s="21">
        <v>94.32</v>
      </c>
    </row>
    <row r="10397" spans="1:4" ht="15" hidden="1" x14ac:dyDescent="0.25">
      <c r="A10397" s="16" t="s">
        <v>1458</v>
      </c>
      <c r="B10397" s="17" t="s">
        <v>1459</v>
      </c>
      <c r="C10397" s="20">
        <v>45673</v>
      </c>
      <c r="D10397" s="21">
        <v>89.98</v>
      </c>
    </row>
    <row r="10398" spans="1:4" ht="15" hidden="1" x14ac:dyDescent="0.25">
      <c r="A10398" s="16" t="s">
        <v>1460</v>
      </c>
      <c r="B10398" s="17" t="s">
        <v>1461</v>
      </c>
      <c r="C10398" s="20">
        <v>45673</v>
      </c>
      <c r="D10398" s="21">
        <v>95.48</v>
      </c>
    </row>
    <row r="10399" spans="1:4" ht="15" hidden="1" x14ac:dyDescent="0.25">
      <c r="A10399" s="16" t="s">
        <v>1462</v>
      </c>
      <c r="B10399" s="17" t="s">
        <v>1463</v>
      </c>
      <c r="C10399" s="20">
        <v>45673</v>
      </c>
      <c r="D10399" s="21">
        <v>92.27</v>
      </c>
    </row>
    <row r="10400" spans="1:4" ht="15" hidden="1" x14ac:dyDescent="0.25">
      <c r="A10400" s="16" t="s">
        <v>1464</v>
      </c>
      <c r="B10400" s="17" t="s">
        <v>1465</v>
      </c>
      <c r="C10400" s="20">
        <v>45673</v>
      </c>
      <c r="D10400" s="21">
        <v>91.3</v>
      </c>
    </row>
    <row r="10401" spans="1:4" ht="15" hidden="1" x14ac:dyDescent="0.25">
      <c r="A10401" s="16" t="s">
        <v>1466</v>
      </c>
      <c r="B10401" s="17" t="s">
        <v>1467</v>
      </c>
      <c r="C10401" s="20">
        <v>45673</v>
      </c>
      <c r="D10401" s="21">
        <v>92.67</v>
      </c>
    </row>
    <row r="10402" spans="1:4" ht="15" hidden="1" x14ac:dyDescent="0.25">
      <c r="A10402" s="16" t="s">
        <v>1468</v>
      </c>
      <c r="B10402" s="17" t="s">
        <v>1469</v>
      </c>
      <c r="C10402" s="20">
        <v>45673</v>
      </c>
      <c r="D10402" s="21">
        <v>91.7</v>
      </c>
    </row>
    <row r="10403" spans="1:4" ht="15" hidden="1" x14ac:dyDescent="0.25">
      <c r="A10403" s="16" t="s">
        <v>1470</v>
      </c>
      <c r="B10403" s="17" t="s">
        <v>1471</v>
      </c>
      <c r="C10403" s="20">
        <v>45673</v>
      </c>
      <c r="D10403" s="21">
        <v>90.9</v>
      </c>
    </row>
    <row r="10404" spans="1:4" ht="15" hidden="1" x14ac:dyDescent="0.25">
      <c r="A10404" s="16" t="s">
        <v>1472</v>
      </c>
      <c r="B10404" s="17" t="s">
        <v>1473</v>
      </c>
      <c r="C10404" s="20">
        <v>45673</v>
      </c>
      <c r="D10404" s="21">
        <v>93.29</v>
      </c>
    </row>
    <row r="10405" spans="1:4" ht="15" hidden="1" x14ac:dyDescent="0.25">
      <c r="A10405" s="16" t="s">
        <v>1474</v>
      </c>
      <c r="B10405" s="17" t="s">
        <v>1475</v>
      </c>
      <c r="C10405" s="20">
        <v>45673</v>
      </c>
      <c r="D10405" s="21">
        <v>89.73</v>
      </c>
    </row>
    <row r="10406" spans="1:4" ht="15" hidden="1" x14ac:dyDescent="0.25">
      <c r="A10406" s="16" t="s">
        <v>1476</v>
      </c>
      <c r="B10406" s="17" t="s">
        <v>1477</v>
      </c>
      <c r="C10406" s="20">
        <v>45673</v>
      </c>
      <c r="D10406" s="21">
        <v>92.26</v>
      </c>
    </row>
    <row r="10407" spans="1:4" ht="15" hidden="1" x14ac:dyDescent="0.25">
      <c r="A10407" s="16" t="s">
        <v>1478</v>
      </c>
      <c r="B10407" s="17" t="s">
        <v>1479</v>
      </c>
      <c r="C10407" s="20">
        <v>45673</v>
      </c>
      <c r="D10407" s="21">
        <v>93.66</v>
      </c>
    </row>
    <row r="10408" spans="1:4" ht="15" hidden="1" x14ac:dyDescent="0.25">
      <c r="A10408" s="16" t="s">
        <v>1480</v>
      </c>
      <c r="B10408" s="17" t="s">
        <v>1481</v>
      </c>
      <c r="C10408" s="20">
        <v>45673</v>
      </c>
      <c r="D10408" s="21">
        <v>90.33</v>
      </c>
    </row>
    <row r="10409" spans="1:4" ht="15" hidden="1" x14ac:dyDescent="0.25">
      <c r="A10409" s="16" t="s">
        <v>1482</v>
      </c>
      <c r="B10409" s="17" t="s">
        <v>1483</v>
      </c>
      <c r="C10409" s="20">
        <v>45673</v>
      </c>
      <c r="D10409" s="21">
        <v>89.16</v>
      </c>
    </row>
    <row r="10410" spans="1:4" ht="15" hidden="1" x14ac:dyDescent="0.25">
      <c r="A10410" s="16" t="s">
        <v>1484</v>
      </c>
      <c r="B10410" s="17" t="s">
        <v>1485</v>
      </c>
      <c r="C10410" s="20">
        <v>45673</v>
      </c>
      <c r="D10410" s="21">
        <v>91.24</v>
      </c>
    </row>
    <row r="10411" spans="1:4" ht="15" hidden="1" x14ac:dyDescent="0.25">
      <c r="A10411" s="16" t="s">
        <v>1486</v>
      </c>
      <c r="B10411" s="17" t="s">
        <v>1487</v>
      </c>
      <c r="C10411" s="20">
        <v>45673</v>
      </c>
      <c r="D10411" s="21">
        <v>92.57</v>
      </c>
    </row>
    <row r="10412" spans="1:4" ht="15" hidden="1" x14ac:dyDescent="0.25">
      <c r="A10412" s="16" t="s">
        <v>1488</v>
      </c>
      <c r="B10412" s="17" t="s">
        <v>1489</v>
      </c>
      <c r="C10412" s="20">
        <v>45673</v>
      </c>
      <c r="D10412" s="21">
        <v>94.2</v>
      </c>
    </row>
    <row r="10413" spans="1:4" ht="15" hidden="1" x14ac:dyDescent="0.25">
      <c r="A10413" s="16" t="s">
        <v>1490</v>
      </c>
      <c r="B10413" s="17" t="s">
        <v>1491</v>
      </c>
      <c r="C10413" s="20">
        <v>45673</v>
      </c>
      <c r="D10413" s="21">
        <v>88.68</v>
      </c>
    </row>
    <row r="10414" spans="1:4" ht="15" hidden="1" x14ac:dyDescent="0.25">
      <c r="A10414" s="16" t="s">
        <v>1492</v>
      </c>
      <c r="B10414" s="17" t="s">
        <v>1493</v>
      </c>
      <c r="C10414" s="20">
        <v>45673</v>
      </c>
      <c r="D10414" s="21">
        <v>70</v>
      </c>
    </row>
    <row r="10415" spans="1:4" ht="15" hidden="1" x14ac:dyDescent="0.25">
      <c r="A10415" s="16" t="s">
        <v>1494</v>
      </c>
      <c r="B10415" s="17" t="s">
        <v>1495</v>
      </c>
      <c r="C10415" s="20">
        <v>45673</v>
      </c>
      <c r="D10415" s="21">
        <v>93.87</v>
      </c>
    </row>
    <row r="10416" spans="1:4" ht="15" hidden="1" x14ac:dyDescent="0.25">
      <c r="A10416" s="16" t="s">
        <v>1496</v>
      </c>
      <c r="B10416" s="17" t="s">
        <v>1497</v>
      </c>
      <c r="C10416" s="20">
        <v>45673</v>
      </c>
      <c r="D10416" s="21">
        <v>91.03</v>
      </c>
    </row>
    <row r="10417" spans="1:4" ht="15" hidden="1" x14ac:dyDescent="0.25">
      <c r="A10417" s="16" t="s">
        <v>1498</v>
      </c>
      <c r="B10417" s="17" t="s">
        <v>1499</v>
      </c>
      <c r="C10417" s="20">
        <v>45673</v>
      </c>
      <c r="D10417" s="21">
        <v>94.36</v>
      </c>
    </row>
    <row r="10418" spans="1:4" ht="15" hidden="1" x14ac:dyDescent="0.25">
      <c r="A10418" s="16" t="s">
        <v>1500</v>
      </c>
      <c r="B10418" s="17" t="s">
        <v>1501</v>
      </c>
      <c r="C10418" s="20">
        <v>45673</v>
      </c>
      <c r="D10418" s="21">
        <v>94.83</v>
      </c>
    </row>
    <row r="10419" spans="1:4" ht="15" hidden="1" x14ac:dyDescent="0.25">
      <c r="A10419" s="16" t="s">
        <v>1502</v>
      </c>
      <c r="B10419" s="17" t="s">
        <v>1503</v>
      </c>
      <c r="C10419" s="20">
        <v>45673</v>
      </c>
      <c r="D10419" s="21">
        <v>94.79</v>
      </c>
    </row>
    <row r="10420" spans="1:4" ht="15" hidden="1" x14ac:dyDescent="0.25">
      <c r="A10420" s="16" t="s">
        <v>1504</v>
      </c>
      <c r="B10420" s="17" t="s">
        <v>1505</v>
      </c>
      <c r="C10420" s="20">
        <v>45673</v>
      </c>
      <c r="D10420" s="21">
        <v>88.81</v>
      </c>
    </row>
    <row r="10421" spans="1:4" ht="15" hidden="1" x14ac:dyDescent="0.25">
      <c r="A10421" s="16" t="s">
        <v>1506</v>
      </c>
      <c r="B10421" s="17" t="s">
        <v>1507</v>
      </c>
      <c r="C10421" s="20">
        <v>45673</v>
      </c>
      <c r="D10421" s="21">
        <v>95.18</v>
      </c>
    </row>
    <row r="10422" spans="1:4" ht="15" hidden="1" x14ac:dyDescent="0.25">
      <c r="A10422" s="16" t="s">
        <v>1508</v>
      </c>
      <c r="B10422" s="17" t="s">
        <v>1509</v>
      </c>
      <c r="C10422" s="20">
        <v>45673</v>
      </c>
      <c r="D10422" s="21">
        <v>79.55</v>
      </c>
    </row>
    <row r="10423" spans="1:4" ht="15" hidden="1" x14ac:dyDescent="0.25">
      <c r="A10423" s="16" t="s">
        <v>1510</v>
      </c>
      <c r="B10423" s="17" t="s">
        <v>1511</v>
      </c>
      <c r="C10423" s="20">
        <v>45673</v>
      </c>
      <c r="D10423" s="21">
        <v>81</v>
      </c>
    </row>
    <row r="10424" spans="1:4" ht="15" hidden="1" x14ac:dyDescent="0.25">
      <c r="A10424" s="16" t="s">
        <v>1512</v>
      </c>
      <c r="B10424" s="17" t="s">
        <v>1513</v>
      </c>
      <c r="C10424" s="20">
        <v>45673</v>
      </c>
      <c r="D10424" s="21">
        <v>83.17</v>
      </c>
    </row>
    <row r="10425" spans="1:4" ht="15" hidden="1" x14ac:dyDescent="0.25">
      <c r="A10425" s="16" t="s">
        <v>1514</v>
      </c>
      <c r="B10425" s="17" t="s">
        <v>1515</v>
      </c>
      <c r="C10425" s="20">
        <v>45673</v>
      </c>
      <c r="D10425" s="21">
        <v>74.040000000000006</v>
      </c>
    </row>
    <row r="10426" spans="1:4" ht="15" hidden="1" x14ac:dyDescent="0.25">
      <c r="A10426" s="16" t="s">
        <v>1516</v>
      </c>
      <c r="B10426" s="17" t="s">
        <v>1517</v>
      </c>
      <c r="C10426" s="20">
        <v>45673</v>
      </c>
      <c r="D10426" s="21">
        <v>89.51</v>
      </c>
    </row>
    <row r="10427" spans="1:4" ht="15" hidden="1" x14ac:dyDescent="0.25">
      <c r="A10427" s="16" t="s">
        <v>1518</v>
      </c>
      <c r="B10427" s="17" t="s">
        <v>1519</v>
      </c>
      <c r="C10427" s="20">
        <v>45673</v>
      </c>
      <c r="D10427" s="21">
        <v>66.36</v>
      </c>
    </row>
    <row r="10428" spans="1:4" ht="15" hidden="1" x14ac:dyDescent="0.25">
      <c r="A10428" s="16" t="s">
        <v>3106</v>
      </c>
      <c r="B10428" s="17" t="s">
        <v>3107</v>
      </c>
      <c r="C10428" s="20">
        <v>45673</v>
      </c>
      <c r="D10428" s="21">
        <v>61.58</v>
      </c>
    </row>
    <row r="10429" spans="1:4" ht="15" hidden="1" x14ac:dyDescent="0.25">
      <c r="A10429" s="16" t="s">
        <v>1520</v>
      </c>
      <c r="B10429" s="17" t="s">
        <v>1521</v>
      </c>
      <c r="C10429" s="20">
        <v>45673</v>
      </c>
      <c r="D10429" s="21">
        <v>85.84</v>
      </c>
    </row>
    <row r="10430" spans="1:4" ht="15" hidden="1" x14ac:dyDescent="0.25">
      <c r="A10430" s="16" t="s">
        <v>1522</v>
      </c>
      <c r="B10430" s="17" t="s">
        <v>1523</v>
      </c>
      <c r="C10430" s="20">
        <v>45673</v>
      </c>
      <c r="D10430" s="21">
        <v>90.67</v>
      </c>
    </row>
    <row r="10431" spans="1:4" ht="15" hidden="1" x14ac:dyDescent="0.25">
      <c r="A10431" s="16" t="s">
        <v>1524</v>
      </c>
      <c r="B10431" s="17" t="s">
        <v>1525</v>
      </c>
      <c r="C10431" s="20">
        <v>45673</v>
      </c>
      <c r="D10431" s="21">
        <v>77.87</v>
      </c>
    </row>
    <row r="10432" spans="1:4" ht="15" hidden="1" x14ac:dyDescent="0.25">
      <c r="A10432" s="16" t="s">
        <v>1526</v>
      </c>
      <c r="B10432" s="17" t="s">
        <v>1527</v>
      </c>
      <c r="C10432" s="20">
        <v>45673</v>
      </c>
      <c r="D10432" s="21">
        <v>85.88</v>
      </c>
    </row>
    <row r="10433" spans="1:4" ht="15" hidden="1" x14ac:dyDescent="0.25">
      <c r="A10433" s="16" t="s">
        <v>1528</v>
      </c>
      <c r="B10433" s="17" t="s">
        <v>1529</v>
      </c>
      <c r="C10433" s="20">
        <v>45673</v>
      </c>
      <c r="D10433" s="21">
        <v>92.39</v>
      </c>
    </row>
    <row r="10434" spans="1:4" ht="15" hidden="1" x14ac:dyDescent="0.25">
      <c r="A10434" s="16" t="s">
        <v>1530</v>
      </c>
      <c r="B10434" s="17" t="s">
        <v>1531</v>
      </c>
      <c r="C10434" s="20">
        <v>45673</v>
      </c>
      <c r="D10434" s="21">
        <v>46.15</v>
      </c>
    </row>
    <row r="10435" spans="1:4" ht="15" hidden="1" x14ac:dyDescent="0.25">
      <c r="A10435" s="16" t="s">
        <v>1532</v>
      </c>
      <c r="B10435" s="17" t="s">
        <v>1533</v>
      </c>
      <c r="C10435" s="20">
        <v>45673</v>
      </c>
      <c r="D10435" s="21">
        <v>89.07</v>
      </c>
    </row>
    <row r="10436" spans="1:4" ht="15" hidden="1" x14ac:dyDescent="0.25">
      <c r="A10436" s="16" t="s">
        <v>1534</v>
      </c>
      <c r="B10436" s="17" t="s">
        <v>1535</v>
      </c>
      <c r="C10436" s="20">
        <v>45673</v>
      </c>
      <c r="D10436" s="21">
        <v>94.3</v>
      </c>
    </row>
    <row r="10437" spans="1:4" ht="15" hidden="1" x14ac:dyDescent="0.25">
      <c r="A10437" s="16" t="s">
        <v>1536</v>
      </c>
      <c r="B10437" s="17" t="s">
        <v>1537</v>
      </c>
      <c r="C10437" s="20">
        <v>45673</v>
      </c>
      <c r="D10437" s="21">
        <v>92.67</v>
      </c>
    </row>
    <row r="10438" spans="1:4" ht="15" hidden="1" x14ac:dyDescent="0.25">
      <c r="A10438" s="16" t="s">
        <v>1538</v>
      </c>
      <c r="B10438" s="17" t="s">
        <v>1539</v>
      </c>
      <c r="C10438" s="20">
        <v>45673</v>
      </c>
      <c r="D10438" s="21">
        <v>89.68</v>
      </c>
    </row>
    <row r="10439" spans="1:4" ht="15" hidden="1" x14ac:dyDescent="0.25">
      <c r="A10439" s="16" t="s">
        <v>1540</v>
      </c>
      <c r="B10439" s="17" t="s">
        <v>1541</v>
      </c>
      <c r="C10439" s="20">
        <v>45673</v>
      </c>
      <c r="D10439" s="21">
        <v>90.49</v>
      </c>
    </row>
    <row r="10440" spans="1:4" ht="15" hidden="1" x14ac:dyDescent="0.25">
      <c r="A10440" s="16" t="s">
        <v>1542</v>
      </c>
      <c r="B10440" s="17" t="s">
        <v>1543</v>
      </c>
      <c r="C10440" s="20">
        <v>45673</v>
      </c>
      <c r="D10440" s="21">
        <v>89.57</v>
      </c>
    </row>
    <row r="10441" spans="1:4" ht="15" hidden="1" x14ac:dyDescent="0.25">
      <c r="A10441" s="16" t="s">
        <v>1544</v>
      </c>
      <c r="B10441" s="17" t="s">
        <v>1545</v>
      </c>
      <c r="C10441" s="20">
        <v>45673</v>
      </c>
      <c r="D10441" s="21">
        <v>89.04</v>
      </c>
    </row>
    <row r="10442" spans="1:4" ht="15" hidden="1" x14ac:dyDescent="0.25">
      <c r="A10442" s="16" t="s">
        <v>1546</v>
      </c>
      <c r="B10442" s="17" t="s">
        <v>1547</v>
      </c>
      <c r="C10442" s="20">
        <v>45673</v>
      </c>
      <c r="D10442" s="21">
        <v>87.98</v>
      </c>
    </row>
    <row r="10443" spans="1:4" ht="15" hidden="1" x14ac:dyDescent="0.25">
      <c r="A10443" s="16" t="s">
        <v>1548</v>
      </c>
      <c r="B10443" s="17" t="s">
        <v>1549</v>
      </c>
      <c r="C10443" s="20">
        <v>45673</v>
      </c>
      <c r="D10443" s="21">
        <v>85.45</v>
      </c>
    </row>
    <row r="10444" spans="1:4" ht="15" hidden="1" x14ac:dyDescent="0.25">
      <c r="A10444" s="16" t="s">
        <v>1550</v>
      </c>
      <c r="B10444" s="17" t="s">
        <v>1551</v>
      </c>
      <c r="C10444" s="20">
        <v>45673</v>
      </c>
      <c r="D10444" s="21">
        <v>86.44</v>
      </c>
    </row>
    <row r="10445" spans="1:4" ht="15" hidden="1" x14ac:dyDescent="0.25">
      <c r="A10445" s="16" t="s">
        <v>3108</v>
      </c>
      <c r="B10445" s="17" t="s">
        <v>3109</v>
      </c>
      <c r="C10445" s="20">
        <v>45673</v>
      </c>
      <c r="D10445" s="21">
        <v>93.18</v>
      </c>
    </row>
    <row r="10446" spans="1:4" ht="15" hidden="1" x14ac:dyDescent="0.25">
      <c r="A10446" s="16" t="s">
        <v>1552</v>
      </c>
      <c r="B10446" s="17" t="s">
        <v>1553</v>
      </c>
      <c r="C10446" s="20">
        <v>45673</v>
      </c>
      <c r="D10446" s="21">
        <v>91.48</v>
      </c>
    </row>
    <row r="10447" spans="1:4" ht="15" hidden="1" x14ac:dyDescent="0.25">
      <c r="A10447" s="16" t="s">
        <v>1554</v>
      </c>
      <c r="B10447" s="17" t="s">
        <v>1555</v>
      </c>
      <c r="C10447" s="20">
        <v>45673</v>
      </c>
      <c r="D10447" s="21">
        <v>88.46</v>
      </c>
    </row>
    <row r="10448" spans="1:4" ht="15" hidden="1" x14ac:dyDescent="0.25">
      <c r="A10448" s="16" t="s">
        <v>1556</v>
      </c>
      <c r="B10448" s="17" t="s">
        <v>1557</v>
      </c>
      <c r="C10448" s="20">
        <v>45673</v>
      </c>
      <c r="D10448" s="21">
        <v>87.42</v>
      </c>
    </row>
    <row r="10449" spans="1:4" ht="15" hidden="1" x14ac:dyDescent="0.25">
      <c r="A10449" s="16" t="s">
        <v>1558</v>
      </c>
      <c r="B10449" s="17" t="s">
        <v>1559</v>
      </c>
      <c r="C10449" s="20">
        <v>45673</v>
      </c>
      <c r="D10449" s="21">
        <v>90.19</v>
      </c>
    </row>
    <row r="10450" spans="1:4" ht="15" hidden="1" x14ac:dyDescent="0.25">
      <c r="A10450" s="16" t="s">
        <v>1560</v>
      </c>
      <c r="B10450" s="17" t="s">
        <v>1561</v>
      </c>
      <c r="C10450" s="20">
        <v>45673</v>
      </c>
      <c r="D10450" s="21">
        <v>93.93</v>
      </c>
    </row>
    <row r="10451" spans="1:4" ht="15" hidden="1" x14ac:dyDescent="0.25">
      <c r="A10451" s="16" t="s">
        <v>1562</v>
      </c>
      <c r="B10451" s="17" t="s">
        <v>1563</v>
      </c>
      <c r="C10451" s="20">
        <v>45673</v>
      </c>
      <c r="D10451" s="21">
        <v>77.459999999999994</v>
      </c>
    </row>
    <row r="10452" spans="1:4" ht="15" hidden="1" x14ac:dyDescent="0.25">
      <c r="A10452" s="16" t="s">
        <v>1564</v>
      </c>
      <c r="B10452" s="17" t="s">
        <v>1565</v>
      </c>
      <c r="C10452" s="20">
        <v>45673</v>
      </c>
      <c r="D10452" s="21">
        <v>84.77</v>
      </c>
    </row>
    <row r="10453" spans="1:4" ht="15" hidden="1" x14ac:dyDescent="0.25">
      <c r="A10453" s="16" t="s">
        <v>1566</v>
      </c>
      <c r="B10453" s="17" t="s">
        <v>1567</v>
      </c>
      <c r="C10453" s="20">
        <v>45673</v>
      </c>
      <c r="D10453" s="21">
        <v>84.11</v>
      </c>
    </row>
    <row r="10454" spans="1:4" ht="15" hidden="1" x14ac:dyDescent="0.25">
      <c r="A10454" s="16" t="s">
        <v>1568</v>
      </c>
      <c r="B10454" s="17" t="s">
        <v>1569</v>
      </c>
      <c r="C10454" s="20">
        <v>45673</v>
      </c>
      <c r="D10454" s="21">
        <v>83.24</v>
      </c>
    </row>
    <row r="10455" spans="1:4" ht="15" hidden="1" x14ac:dyDescent="0.25">
      <c r="A10455" s="16" t="s">
        <v>1570</v>
      </c>
      <c r="B10455" s="17" t="s">
        <v>1571</v>
      </c>
      <c r="C10455" s="20">
        <v>45673</v>
      </c>
      <c r="D10455" s="21">
        <v>67.89</v>
      </c>
    </row>
    <row r="10456" spans="1:4" ht="15" hidden="1" x14ac:dyDescent="0.25">
      <c r="A10456" s="16" t="s">
        <v>1572</v>
      </c>
      <c r="B10456" s="17" t="s">
        <v>1573</v>
      </c>
      <c r="C10456" s="20">
        <v>45673</v>
      </c>
      <c r="D10456" s="21">
        <v>78.78</v>
      </c>
    </row>
    <row r="10457" spans="1:4" ht="15" hidden="1" x14ac:dyDescent="0.25">
      <c r="A10457" s="16" t="s">
        <v>1574</v>
      </c>
      <c r="B10457" s="17" t="s">
        <v>1575</v>
      </c>
      <c r="C10457" s="20">
        <v>45673</v>
      </c>
      <c r="D10457" s="21">
        <v>84.97</v>
      </c>
    </row>
    <row r="10458" spans="1:4" ht="15" hidden="1" x14ac:dyDescent="0.25">
      <c r="A10458" s="16" t="s">
        <v>1576</v>
      </c>
      <c r="B10458" s="17" t="s">
        <v>1577</v>
      </c>
      <c r="C10458" s="20">
        <v>45673</v>
      </c>
      <c r="D10458" s="21">
        <v>95.42</v>
      </c>
    </row>
    <row r="10459" spans="1:4" ht="15" hidden="1" x14ac:dyDescent="0.25">
      <c r="A10459" s="16" t="s">
        <v>1578</v>
      </c>
      <c r="B10459" s="17" t="s">
        <v>1579</v>
      </c>
      <c r="C10459" s="20">
        <v>45673</v>
      </c>
      <c r="D10459" s="21">
        <v>46.66</v>
      </c>
    </row>
    <row r="10460" spans="1:4" ht="15" hidden="1" x14ac:dyDescent="0.25">
      <c r="A10460" s="16" t="s">
        <v>1580</v>
      </c>
      <c r="B10460" s="17" t="s">
        <v>1581</v>
      </c>
      <c r="C10460" s="20">
        <v>45673</v>
      </c>
      <c r="D10460" s="21">
        <v>84.69</v>
      </c>
    </row>
    <row r="10461" spans="1:4" ht="15" hidden="1" x14ac:dyDescent="0.25">
      <c r="A10461" s="16" t="s">
        <v>1582</v>
      </c>
      <c r="B10461" s="17" t="s">
        <v>1583</v>
      </c>
      <c r="C10461" s="20">
        <v>45673</v>
      </c>
      <c r="D10461" s="21">
        <v>72.41</v>
      </c>
    </row>
    <row r="10462" spans="1:4" ht="15" hidden="1" x14ac:dyDescent="0.25">
      <c r="A10462" s="16" t="s">
        <v>1584</v>
      </c>
      <c r="B10462" s="17" t="s">
        <v>1585</v>
      </c>
      <c r="C10462" s="20">
        <v>45673</v>
      </c>
      <c r="D10462" s="21">
        <v>78.94</v>
      </c>
    </row>
    <row r="10463" spans="1:4" ht="15" hidden="1" x14ac:dyDescent="0.25">
      <c r="A10463" s="16" t="s">
        <v>1586</v>
      </c>
      <c r="B10463" s="17" t="s">
        <v>1587</v>
      </c>
      <c r="C10463" s="20">
        <v>45673</v>
      </c>
      <c r="D10463" s="21">
        <v>94.57</v>
      </c>
    </row>
    <row r="10464" spans="1:4" ht="15" hidden="1" x14ac:dyDescent="0.25">
      <c r="A10464" s="16" t="s">
        <v>1588</v>
      </c>
      <c r="B10464" s="17" t="s">
        <v>1589</v>
      </c>
      <c r="C10464" s="20">
        <v>45673</v>
      </c>
      <c r="D10464" s="21">
        <v>91.86</v>
      </c>
    </row>
    <row r="10465" spans="1:4" ht="15" hidden="1" x14ac:dyDescent="0.25">
      <c r="A10465" s="16" t="s">
        <v>1590</v>
      </c>
      <c r="B10465" s="17" t="s">
        <v>1591</v>
      </c>
      <c r="C10465" s="20">
        <v>45673</v>
      </c>
      <c r="D10465" s="21">
        <v>87.35</v>
      </c>
    </row>
    <row r="10466" spans="1:4" ht="15" hidden="1" x14ac:dyDescent="0.25">
      <c r="A10466" s="16" t="s">
        <v>1592</v>
      </c>
      <c r="B10466" s="17" t="s">
        <v>1593</v>
      </c>
      <c r="C10466" s="20">
        <v>45673</v>
      </c>
      <c r="D10466" s="21">
        <v>90.13</v>
      </c>
    </row>
    <row r="10467" spans="1:4" ht="15" hidden="1" x14ac:dyDescent="0.25">
      <c r="A10467" s="16" t="s">
        <v>1594</v>
      </c>
      <c r="B10467" s="17" t="s">
        <v>1595</v>
      </c>
      <c r="C10467" s="20">
        <v>45673</v>
      </c>
      <c r="D10467" s="21">
        <v>91.3</v>
      </c>
    </row>
    <row r="10468" spans="1:4" ht="15" hidden="1" x14ac:dyDescent="0.25">
      <c r="A10468" s="16" t="s">
        <v>1596</v>
      </c>
      <c r="B10468" s="17" t="s">
        <v>1597</v>
      </c>
      <c r="C10468" s="20">
        <v>45673</v>
      </c>
      <c r="D10468" s="21">
        <v>91.39</v>
      </c>
    </row>
    <row r="10469" spans="1:4" ht="15" hidden="1" x14ac:dyDescent="0.25">
      <c r="A10469" s="16" t="s">
        <v>1598</v>
      </c>
      <c r="B10469" s="17" t="s">
        <v>1599</v>
      </c>
      <c r="C10469" s="20">
        <v>45673</v>
      </c>
      <c r="D10469" s="21">
        <v>87.16</v>
      </c>
    </row>
    <row r="10470" spans="1:4" ht="15" hidden="1" x14ac:dyDescent="0.25">
      <c r="A10470" s="16" t="s">
        <v>1600</v>
      </c>
      <c r="B10470" s="17" t="s">
        <v>1601</v>
      </c>
      <c r="C10470" s="20">
        <v>45673</v>
      </c>
      <c r="D10470" s="21">
        <v>89.71</v>
      </c>
    </row>
    <row r="10471" spans="1:4" ht="15" hidden="1" x14ac:dyDescent="0.25">
      <c r="A10471" s="16" t="s">
        <v>1602</v>
      </c>
      <c r="B10471" s="17" t="s">
        <v>1603</v>
      </c>
      <c r="C10471" s="20">
        <v>45673</v>
      </c>
      <c r="D10471" s="21">
        <v>86.46</v>
      </c>
    </row>
    <row r="10472" spans="1:4" ht="15" hidden="1" x14ac:dyDescent="0.25">
      <c r="A10472" s="16" t="s">
        <v>1604</v>
      </c>
      <c r="B10472" s="17" t="s">
        <v>1605</v>
      </c>
      <c r="C10472" s="20">
        <v>45673</v>
      </c>
      <c r="D10472" s="21">
        <v>90</v>
      </c>
    </row>
    <row r="10473" spans="1:4" ht="15" hidden="1" x14ac:dyDescent="0.25">
      <c r="A10473" s="16" t="s">
        <v>1606</v>
      </c>
      <c r="B10473" s="17" t="s">
        <v>1607</v>
      </c>
      <c r="C10473" s="20">
        <v>45673</v>
      </c>
      <c r="D10473" s="21">
        <v>86.38</v>
      </c>
    </row>
    <row r="10474" spans="1:4" ht="15" hidden="1" x14ac:dyDescent="0.25">
      <c r="A10474" s="16" t="s">
        <v>1608</v>
      </c>
      <c r="B10474" s="17" t="s">
        <v>1609</v>
      </c>
      <c r="C10474" s="20">
        <v>45673</v>
      </c>
      <c r="D10474" s="21">
        <v>88</v>
      </c>
    </row>
    <row r="10475" spans="1:4" ht="15" hidden="1" x14ac:dyDescent="0.25">
      <c r="A10475" s="16" t="s">
        <v>1610</v>
      </c>
      <c r="B10475" s="17" t="s">
        <v>1611</v>
      </c>
      <c r="C10475" s="20">
        <v>45673</v>
      </c>
      <c r="D10475" s="21">
        <v>88.82</v>
      </c>
    </row>
    <row r="10476" spans="1:4" ht="15" hidden="1" x14ac:dyDescent="0.25">
      <c r="A10476" s="16" t="s">
        <v>1612</v>
      </c>
      <c r="B10476" s="17" t="s">
        <v>1613</v>
      </c>
      <c r="C10476" s="20">
        <v>45673</v>
      </c>
      <c r="D10476" s="21">
        <v>86.89</v>
      </c>
    </row>
    <row r="10477" spans="1:4" ht="15" hidden="1" x14ac:dyDescent="0.25">
      <c r="A10477" s="16" t="s">
        <v>1614</v>
      </c>
      <c r="B10477" s="17" t="s">
        <v>1615</v>
      </c>
      <c r="C10477" s="20">
        <v>45673</v>
      </c>
      <c r="D10477" s="21">
        <v>90.17</v>
      </c>
    </row>
    <row r="10478" spans="1:4" ht="15" hidden="1" x14ac:dyDescent="0.25">
      <c r="A10478" s="16" t="s">
        <v>1616</v>
      </c>
      <c r="B10478" s="17" t="s">
        <v>1617</v>
      </c>
      <c r="C10478" s="20">
        <v>45673</v>
      </c>
      <c r="D10478" s="21">
        <v>89.09</v>
      </c>
    </row>
    <row r="10479" spans="1:4" ht="15" hidden="1" x14ac:dyDescent="0.25">
      <c r="A10479" s="16" t="s">
        <v>1618</v>
      </c>
      <c r="B10479" s="17" t="s">
        <v>1619</v>
      </c>
      <c r="C10479" s="20">
        <v>45673</v>
      </c>
      <c r="D10479" s="21">
        <v>94.39</v>
      </c>
    </row>
    <row r="10480" spans="1:4" ht="15" hidden="1" x14ac:dyDescent="0.25">
      <c r="A10480" s="16" t="s">
        <v>1620</v>
      </c>
      <c r="B10480" s="17" t="s">
        <v>1621</v>
      </c>
      <c r="C10480" s="20">
        <v>45673</v>
      </c>
      <c r="D10480" s="21">
        <v>86.55</v>
      </c>
    </row>
    <row r="10481" spans="1:4" ht="15" hidden="1" x14ac:dyDescent="0.25">
      <c r="A10481" s="16" t="s">
        <v>1622</v>
      </c>
      <c r="B10481" s="17" t="s">
        <v>1623</v>
      </c>
      <c r="C10481" s="20">
        <v>45673</v>
      </c>
      <c r="D10481" s="21">
        <v>86.91</v>
      </c>
    </row>
    <row r="10482" spans="1:4" ht="15" hidden="1" x14ac:dyDescent="0.25">
      <c r="A10482" s="16" t="s">
        <v>1624</v>
      </c>
      <c r="B10482" s="17" t="s">
        <v>1625</v>
      </c>
      <c r="C10482" s="20">
        <v>45673</v>
      </c>
      <c r="D10482" s="21">
        <v>89.13</v>
      </c>
    </row>
    <row r="10483" spans="1:4" ht="15" hidden="1" x14ac:dyDescent="0.25">
      <c r="A10483" s="16" t="s">
        <v>1626</v>
      </c>
      <c r="B10483" s="17" t="s">
        <v>1627</v>
      </c>
      <c r="C10483" s="20">
        <v>45673</v>
      </c>
      <c r="D10483" s="21">
        <v>92.25</v>
      </c>
    </row>
    <row r="10484" spans="1:4" ht="15" hidden="1" x14ac:dyDescent="0.25">
      <c r="A10484" s="16" t="s">
        <v>1628</v>
      </c>
      <c r="B10484" s="17" t="s">
        <v>1629</v>
      </c>
      <c r="C10484" s="20">
        <v>45673</v>
      </c>
      <c r="D10484" s="21">
        <v>82.64</v>
      </c>
    </row>
    <row r="10485" spans="1:4" ht="15" hidden="1" x14ac:dyDescent="0.25">
      <c r="A10485" s="16" t="s">
        <v>1630</v>
      </c>
      <c r="B10485" s="17" t="s">
        <v>1631</v>
      </c>
      <c r="C10485" s="20">
        <v>45673</v>
      </c>
      <c r="D10485" s="21">
        <v>91.59</v>
      </c>
    </row>
    <row r="10486" spans="1:4" ht="15" hidden="1" x14ac:dyDescent="0.25">
      <c r="A10486" s="16" t="s">
        <v>1632</v>
      </c>
      <c r="B10486" s="17" t="s">
        <v>1633</v>
      </c>
      <c r="C10486" s="20">
        <v>45673</v>
      </c>
      <c r="D10486" s="21">
        <v>85.99</v>
      </c>
    </row>
    <row r="10487" spans="1:4" ht="15" hidden="1" x14ac:dyDescent="0.25">
      <c r="A10487" s="16" t="s">
        <v>1634</v>
      </c>
      <c r="B10487" s="17" t="s">
        <v>1635</v>
      </c>
      <c r="C10487" s="20">
        <v>45673</v>
      </c>
      <c r="D10487" s="21">
        <v>81.59</v>
      </c>
    </row>
    <row r="10488" spans="1:4" ht="15" hidden="1" x14ac:dyDescent="0.25">
      <c r="A10488" s="16" t="s">
        <v>1636</v>
      </c>
      <c r="B10488" s="17" t="s">
        <v>1637</v>
      </c>
      <c r="C10488" s="20">
        <v>45673</v>
      </c>
      <c r="D10488" s="21">
        <v>81.44</v>
      </c>
    </row>
    <row r="10489" spans="1:4" ht="15" hidden="1" x14ac:dyDescent="0.25">
      <c r="A10489" s="16" t="s">
        <v>1638</v>
      </c>
      <c r="B10489" s="17" t="s">
        <v>1639</v>
      </c>
      <c r="C10489" s="20">
        <v>45673</v>
      </c>
      <c r="D10489" s="21">
        <v>86.88</v>
      </c>
    </row>
    <row r="10490" spans="1:4" ht="15" hidden="1" x14ac:dyDescent="0.25">
      <c r="A10490" s="16" t="s">
        <v>1640</v>
      </c>
      <c r="B10490" s="17" t="s">
        <v>1641</v>
      </c>
      <c r="C10490" s="20">
        <v>45673</v>
      </c>
      <c r="D10490" s="21">
        <v>81.38</v>
      </c>
    </row>
    <row r="10491" spans="1:4" ht="15" hidden="1" x14ac:dyDescent="0.25">
      <c r="A10491" s="16" t="s">
        <v>1642</v>
      </c>
      <c r="B10491" s="17" t="s">
        <v>1643</v>
      </c>
      <c r="C10491" s="20">
        <v>45673</v>
      </c>
      <c r="D10491" s="21">
        <v>90.44</v>
      </c>
    </row>
    <row r="10492" spans="1:4" ht="15" hidden="1" x14ac:dyDescent="0.25">
      <c r="A10492" s="16" t="s">
        <v>1644</v>
      </c>
      <c r="B10492" s="17" t="s">
        <v>1645</v>
      </c>
      <c r="C10492" s="20">
        <v>45673</v>
      </c>
      <c r="D10492" s="21">
        <v>71.28</v>
      </c>
    </row>
    <row r="10493" spans="1:4" ht="15" hidden="1" x14ac:dyDescent="0.25">
      <c r="A10493" s="16" t="s">
        <v>3110</v>
      </c>
      <c r="B10493" s="17" t="s">
        <v>3111</v>
      </c>
      <c r="C10493" s="20">
        <v>45673</v>
      </c>
      <c r="D10493" s="21">
        <v>91.74</v>
      </c>
    </row>
    <row r="10494" spans="1:4" ht="15" hidden="1" x14ac:dyDescent="0.25">
      <c r="A10494" s="16" t="s">
        <v>1646</v>
      </c>
      <c r="B10494" s="17" t="s">
        <v>1647</v>
      </c>
      <c r="C10494" s="20">
        <v>45673</v>
      </c>
      <c r="D10494" s="21">
        <v>88.44</v>
      </c>
    </row>
    <row r="10495" spans="1:4" ht="15" hidden="1" x14ac:dyDescent="0.25">
      <c r="A10495" s="16" t="s">
        <v>1648</v>
      </c>
      <c r="B10495" s="17" t="s">
        <v>1649</v>
      </c>
      <c r="C10495" s="20">
        <v>45673</v>
      </c>
      <c r="D10495" s="21">
        <v>88.15</v>
      </c>
    </row>
    <row r="10496" spans="1:4" ht="15" hidden="1" x14ac:dyDescent="0.25">
      <c r="A10496" s="16" t="s">
        <v>1650</v>
      </c>
      <c r="B10496" s="17" t="s">
        <v>1651</v>
      </c>
      <c r="C10496" s="20">
        <v>45673</v>
      </c>
      <c r="D10496" s="21">
        <v>93.16</v>
      </c>
    </row>
    <row r="10497" spans="1:4" ht="15" hidden="1" x14ac:dyDescent="0.25">
      <c r="A10497" s="16" t="s">
        <v>1652</v>
      </c>
      <c r="B10497" s="17" t="s">
        <v>1653</v>
      </c>
      <c r="C10497" s="20">
        <v>45673</v>
      </c>
      <c r="D10497" s="21">
        <v>69.59</v>
      </c>
    </row>
    <row r="10498" spans="1:4" ht="15" hidden="1" x14ac:dyDescent="0.25">
      <c r="A10498" s="16" t="s">
        <v>1654</v>
      </c>
      <c r="B10498" s="17" t="s">
        <v>1655</v>
      </c>
      <c r="C10498" s="20">
        <v>45673</v>
      </c>
      <c r="D10498" s="21">
        <v>68.010000000000005</v>
      </c>
    </row>
    <row r="10499" spans="1:4" ht="15" hidden="1" x14ac:dyDescent="0.25">
      <c r="A10499" s="16" t="s">
        <v>1656</v>
      </c>
      <c r="B10499" s="17" t="s">
        <v>1657</v>
      </c>
      <c r="C10499" s="20">
        <v>45673</v>
      </c>
      <c r="D10499" s="21">
        <v>92.59</v>
      </c>
    </row>
    <row r="10500" spans="1:4" ht="15" hidden="1" x14ac:dyDescent="0.25">
      <c r="A10500" s="16" t="s">
        <v>1658</v>
      </c>
      <c r="B10500" s="17" t="s">
        <v>1659</v>
      </c>
      <c r="C10500" s="20">
        <v>45673</v>
      </c>
      <c r="D10500" s="21">
        <v>79.52</v>
      </c>
    </row>
    <row r="10501" spans="1:4" ht="15" hidden="1" x14ac:dyDescent="0.25">
      <c r="A10501" s="16" t="s">
        <v>1660</v>
      </c>
      <c r="B10501" s="17" t="s">
        <v>1661</v>
      </c>
      <c r="C10501" s="20">
        <v>45673</v>
      </c>
      <c r="D10501" s="21">
        <v>87.55</v>
      </c>
    </row>
    <row r="10502" spans="1:4" ht="15" hidden="1" x14ac:dyDescent="0.25">
      <c r="A10502" s="16" t="s">
        <v>1662</v>
      </c>
      <c r="B10502" s="17" t="s">
        <v>1663</v>
      </c>
      <c r="C10502" s="20">
        <v>45673</v>
      </c>
      <c r="D10502" s="21">
        <v>80.819999999999993</v>
      </c>
    </row>
    <row r="10503" spans="1:4" ht="15" hidden="1" x14ac:dyDescent="0.25">
      <c r="A10503" s="16" t="s">
        <v>1664</v>
      </c>
      <c r="B10503" s="17" t="s">
        <v>1665</v>
      </c>
      <c r="C10503" s="20">
        <v>45673</v>
      </c>
      <c r="D10503" s="21">
        <v>60</v>
      </c>
    </row>
    <row r="10504" spans="1:4" ht="15" hidden="1" x14ac:dyDescent="0.25">
      <c r="A10504" s="16" t="s">
        <v>1666</v>
      </c>
      <c r="B10504" s="17" t="s">
        <v>1667</v>
      </c>
      <c r="C10504" s="20">
        <v>45673</v>
      </c>
      <c r="D10504" s="21">
        <v>92.77</v>
      </c>
    </row>
    <row r="10505" spans="1:4" ht="15" hidden="1" x14ac:dyDescent="0.25">
      <c r="A10505" s="16" t="s">
        <v>1668</v>
      </c>
      <c r="B10505" s="17" t="s">
        <v>1669</v>
      </c>
      <c r="C10505" s="20">
        <v>45673</v>
      </c>
      <c r="D10505" s="21">
        <v>80.27</v>
      </c>
    </row>
    <row r="10506" spans="1:4" ht="15" hidden="1" x14ac:dyDescent="0.25">
      <c r="A10506" s="16" t="s">
        <v>1670</v>
      </c>
      <c r="B10506" s="17" t="s">
        <v>1671</v>
      </c>
      <c r="C10506" s="20">
        <v>45673</v>
      </c>
      <c r="D10506" s="21">
        <v>51.04</v>
      </c>
    </row>
    <row r="10507" spans="1:4" ht="15" hidden="1" x14ac:dyDescent="0.25">
      <c r="A10507" s="16" t="s">
        <v>1672</v>
      </c>
      <c r="B10507" s="17" t="s">
        <v>1673</v>
      </c>
      <c r="C10507" s="20">
        <v>45673</v>
      </c>
      <c r="D10507" s="21">
        <v>88.47</v>
      </c>
    </row>
    <row r="10508" spans="1:4" ht="15" hidden="1" x14ac:dyDescent="0.25">
      <c r="A10508" s="16" t="s">
        <v>1674</v>
      </c>
      <c r="B10508" s="17" t="s">
        <v>1675</v>
      </c>
      <c r="C10508" s="20">
        <v>45673</v>
      </c>
      <c r="D10508" s="21">
        <v>92.07</v>
      </c>
    </row>
    <row r="10509" spans="1:4" ht="15" hidden="1" x14ac:dyDescent="0.25">
      <c r="A10509" s="16" t="s">
        <v>1676</v>
      </c>
      <c r="B10509" s="17" t="s">
        <v>1677</v>
      </c>
      <c r="C10509" s="20">
        <v>45673</v>
      </c>
      <c r="D10509" s="21">
        <v>89.7</v>
      </c>
    </row>
    <row r="10510" spans="1:4" ht="15" hidden="1" x14ac:dyDescent="0.25">
      <c r="A10510" s="16" t="s">
        <v>1678</v>
      </c>
      <c r="B10510" s="17" t="s">
        <v>1679</v>
      </c>
      <c r="C10510" s="20">
        <v>45673</v>
      </c>
      <c r="D10510" s="21">
        <v>79.11</v>
      </c>
    </row>
    <row r="10511" spans="1:4" ht="15" hidden="1" x14ac:dyDescent="0.25">
      <c r="A10511" s="16" t="s">
        <v>1680</v>
      </c>
      <c r="B10511" s="17" t="s">
        <v>1681</v>
      </c>
      <c r="C10511" s="20">
        <v>45673</v>
      </c>
      <c r="D10511" s="21">
        <v>91.07</v>
      </c>
    </row>
    <row r="10512" spans="1:4" ht="15" hidden="1" x14ac:dyDescent="0.25">
      <c r="A10512" s="16" t="s">
        <v>1682</v>
      </c>
      <c r="B10512" s="17" t="s">
        <v>1683</v>
      </c>
      <c r="C10512" s="20">
        <v>45673</v>
      </c>
      <c r="D10512" s="21">
        <v>94.2</v>
      </c>
    </row>
    <row r="10513" spans="1:4" ht="15" hidden="1" x14ac:dyDescent="0.25">
      <c r="A10513" s="16" t="s">
        <v>1684</v>
      </c>
      <c r="B10513" s="17" t="s">
        <v>1685</v>
      </c>
      <c r="C10513" s="20">
        <v>45673</v>
      </c>
      <c r="D10513" s="21">
        <v>86.19</v>
      </c>
    </row>
    <row r="10514" spans="1:4" ht="15" hidden="1" x14ac:dyDescent="0.25">
      <c r="A10514" s="16" t="s">
        <v>1686</v>
      </c>
      <c r="B10514" s="17" t="s">
        <v>1687</v>
      </c>
      <c r="C10514" s="20">
        <v>45673</v>
      </c>
      <c r="D10514" s="21">
        <v>88.37</v>
      </c>
    </row>
    <row r="10515" spans="1:4" ht="15" hidden="1" x14ac:dyDescent="0.25">
      <c r="A10515" s="16" t="s">
        <v>1688</v>
      </c>
      <c r="B10515" s="17" t="s">
        <v>1689</v>
      </c>
      <c r="C10515" s="20">
        <v>45673</v>
      </c>
      <c r="D10515" s="21">
        <v>92.09</v>
      </c>
    </row>
    <row r="10516" spans="1:4" ht="15" hidden="1" x14ac:dyDescent="0.25">
      <c r="A10516" s="16" t="s">
        <v>1690</v>
      </c>
      <c r="B10516" s="17" t="s">
        <v>1691</v>
      </c>
      <c r="C10516" s="20">
        <v>45673</v>
      </c>
      <c r="D10516" s="21">
        <v>89.44</v>
      </c>
    </row>
    <row r="10517" spans="1:4" ht="15" hidden="1" x14ac:dyDescent="0.25">
      <c r="A10517" s="16" t="s">
        <v>1692</v>
      </c>
      <c r="B10517" s="17" t="s">
        <v>1693</v>
      </c>
      <c r="C10517" s="20">
        <v>45673</v>
      </c>
      <c r="D10517" s="21">
        <v>90.52</v>
      </c>
    </row>
    <row r="10518" spans="1:4" ht="15" hidden="1" x14ac:dyDescent="0.25">
      <c r="A10518" s="16" t="s">
        <v>1694</v>
      </c>
      <c r="B10518" s="17" t="s">
        <v>1695</v>
      </c>
      <c r="C10518" s="20">
        <v>45673</v>
      </c>
      <c r="D10518" s="21">
        <v>93.68</v>
      </c>
    </row>
    <row r="10519" spans="1:4" ht="15" hidden="1" x14ac:dyDescent="0.25">
      <c r="A10519" s="16" t="s">
        <v>1696</v>
      </c>
      <c r="B10519" s="17" t="s">
        <v>1697</v>
      </c>
      <c r="C10519" s="20">
        <v>45673</v>
      </c>
      <c r="D10519" s="21">
        <v>88.75</v>
      </c>
    </row>
    <row r="10520" spans="1:4" ht="15" hidden="1" x14ac:dyDescent="0.25">
      <c r="A10520" s="16" t="s">
        <v>1698</v>
      </c>
      <c r="B10520" s="17" t="s">
        <v>1699</v>
      </c>
      <c r="C10520" s="20">
        <v>45673</v>
      </c>
      <c r="D10520" s="21">
        <v>85.27</v>
      </c>
    </row>
    <row r="10521" spans="1:4" ht="15" hidden="1" x14ac:dyDescent="0.25">
      <c r="A10521" s="16" t="s">
        <v>1700</v>
      </c>
      <c r="B10521" s="17" t="s">
        <v>1701</v>
      </c>
      <c r="C10521" s="20">
        <v>45673</v>
      </c>
      <c r="D10521" s="21">
        <v>92.85</v>
      </c>
    </row>
    <row r="10522" spans="1:4" ht="15" hidden="1" x14ac:dyDescent="0.25">
      <c r="A10522" s="16" t="s">
        <v>1702</v>
      </c>
      <c r="B10522" s="17" t="s">
        <v>1703</v>
      </c>
      <c r="C10522" s="20">
        <v>45673</v>
      </c>
      <c r="D10522" s="21">
        <v>87.92</v>
      </c>
    </row>
    <row r="10523" spans="1:4" ht="15" hidden="1" x14ac:dyDescent="0.25">
      <c r="A10523" s="16" t="s">
        <v>1704</v>
      </c>
      <c r="B10523" s="17" t="s">
        <v>1705</v>
      </c>
      <c r="C10523" s="20">
        <v>45673</v>
      </c>
      <c r="D10523" s="21">
        <v>83.56</v>
      </c>
    </row>
    <row r="10524" spans="1:4" ht="15" hidden="1" x14ac:dyDescent="0.25">
      <c r="A10524" s="16" t="s">
        <v>1706</v>
      </c>
      <c r="B10524" s="17" t="s">
        <v>1707</v>
      </c>
      <c r="C10524" s="20">
        <v>45673</v>
      </c>
      <c r="D10524" s="21">
        <v>88.02</v>
      </c>
    </row>
    <row r="10525" spans="1:4" ht="15" hidden="1" x14ac:dyDescent="0.25">
      <c r="A10525" s="16" t="s">
        <v>1708</v>
      </c>
      <c r="B10525" s="17" t="s">
        <v>1709</v>
      </c>
      <c r="C10525" s="20">
        <v>45673</v>
      </c>
      <c r="D10525" s="21">
        <v>89.78</v>
      </c>
    </row>
    <row r="10526" spans="1:4" ht="15" hidden="1" x14ac:dyDescent="0.25">
      <c r="A10526" s="16" t="s">
        <v>1710</v>
      </c>
      <c r="B10526" s="17" t="s">
        <v>1711</v>
      </c>
      <c r="C10526" s="20">
        <v>45673</v>
      </c>
      <c r="D10526" s="21">
        <v>91.75</v>
      </c>
    </row>
    <row r="10527" spans="1:4" ht="15" hidden="1" x14ac:dyDescent="0.25">
      <c r="A10527" s="16" t="s">
        <v>1712</v>
      </c>
      <c r="B10527" s="17" t="s">
        <v>1713</v>
      </c>
      <c r="C10527" s="20">
        <v>45673</v>
      </c>
      <c r="D10527" s="21">
        <v>91.13</v>
      </c>
    </row>
    <row r="10528" spans="1:4" ht="15" hidden="1" x14ac:dyDescent="0.25">
      <c r="A10528" s="16" t="s">
        <v>1714</v>
      </c>
      <c r="B10528" s="17" t="s">
        <v>1715</v>
      </c>
      <c r="C10528" s="20">
        <v>45673</v>
      </c>
      <c r="D10528" s="21">
        <v>88.6</v>
      </c>
    </row>
    <row r="10529" spans="1:4" ht="15" hidden="1" x14ac:dyDescent="0.25">
      <c r="A10529" s="16" t="s">
        <v>1716</v>
      </c>
      <c r="B10529" s="17" t="s">
        <v>1717</v>
      </c>
      <c r="C10529" s="20">
        <v>45673</v>
      </c>
      <c r="D10529" s="21">
        <v>80.069999999999993</v>
      </c>
    </row>
    <row r="10530" spans="1:4" ht="15" hidden="1" x14ac:dyDescent="0.25">
      <c r="A10530" s="16" t="s">
        <v>1718</v>
      </c>
      <c r="B10530" s="17" t="s">
        <v>1719</v>
      </c>
      <c r="C10530" s="20">
        <v>45673</v>
      </c>
      <c r="D10530" s="21">
        <v>81.709999999999994</v>
      </c>
    </row>
    <row r="10531" spans="1:4" ht="15" hidden="1" x14ac:dyDescent="0.25">
      <c r="A10531" s="16" t="s">
        <v>1720</v>
      </c>
      <c r="B10531" s="17" t="s">
        <v>1721</v>
      </c>
      <c r="C10531" s="20">
        <v>45673</v>
      </c>
      <c r="D10531" s="21">
        <v>75.77</v>
      </c>
    </row>
    <row r="10532" spans="1:4" ht="15" hidden="1" x14ac:dyDescent="0.25">
      <c r="A10532" s="16" t="s">
        <v>1722</v>
      </c>
      <c r="B10532" s="17" t="s">
        <v>1723</v>
      </c>
      <c r="C10532" s="20">
        <v>45673</v>
      </c>
      <c r="D10532" s="21">
        <v>81.38</v>
      </c>
    </row>
    <row r="10533" spans="1:4" ht="15" hidden="1" x14ac:dyDescent="0.25">
      <c r="A10533" s="16" t="s">
        <v>1724</v>
      </c>
      <c r="B10533" s="17" t="s">
        <v>1725</v>
      </c>
      <c r="C10533" s="20">
        <v>45673</v>
      </c>
      <c r="D10533" s="21">
        <v>78.62</v>
      </c>
    </row>
    <row r="10534" spans="1:4" ht="15" hidden="1" x14ac:dyDescent="0.25">
      <c r="A10534" s="16" t="s">
        <v>1726</v>
      </c>
      <c r="B10534" s="17" t="s">
        <v>1727</v>
      </c>
      <c r="C10534" s="20">
        <v>45673</v>
      </c>
      <c r="D10534" s="21">
        <v>60.56</v>
      </c>
    </row>
    <row r="10535" spans="1:4" ht="15" hidden="1" x14ac:dyDescent="0.25">
      <c r="A10535" s="16" t="s">
        <v>1728</v>
      </c>
      <c r="B10535" s="17" t="s">
        <v>1729</v>
      </c>
      <c r="C10535" s="20">
        <v>45673</v>
      </c>
      <c r="D10535" s="21">
        <v>86.74</v>
      </c>
    </row>
    <row r="10536" spans="1:4" ht="15" hidden="1" x14ac:dyDescent="0.25">
      <c r="A10536" s="16" t="s">
        <v>1730</v>
      </c>
      <c r="B10536" s="17" t="s">
        <v>1731</v>
      </c>
      <c r="C10536" s="20">
        <v>45673</v>
      </c>
      <c r="D10536" s="17" t="s">
        <v>3228</v>
      </c>
    </row>
    <row r="10537" spans="1:4" ht="15" hidden="1" x14ac:dyDescent="0.25">
      <c r="A10537" s="16" t="s">
        <v>1732</v>
      </c>
      <c r="B10537" s="17" t="s">
        <v>1733</v>
      </c>
      <c r="C10537" s="20">
        <v>45673</v>
      </c>
      <c r="D10537" s="21">
        <v>81.7</v>
      </c>
    </row>
    <row r="10538" spans="1:4" ht="15" hidden="1" x14ac:dyDescent="0.25">
      <c r="A10538" s="16" t="s">
        <v>1734</v>
      </c>
      <c r="B10538" s="17" t="s">
        <v>1735</v>
      </c>
      <c r="C10538" s="20">
        <v>45673</v>
      </c>
      <c r="D10538" s="21">
        <v>75.73</v>
      </c>
    </row>
    <row r="10539" spans="1:4" ht="15" hidden="1" x14ac:dyDescent="0.25">
      <c r="A10539" s="16" t="s">
        <v>1736</v>
      </c>
      <c r="B10539" s="17" t="s">
        <v>1737</v>
      </c>
      <c r="C10539" s="20">
        <v>45673</v>
      </c>
      <c r="D10539" s="21">
        <v>87.8</v>
      </c>
    </row>
    <row r="10540" spans="1:4" ht="15" hidden="1" x14ac:dyDescent="0.25">
      <c r="A10540" s="16" t="s">
        <v>1738</v>
      </c>
      <c r="B10540" s="17" t="s">
        <v>1739</v>
      </c>
      <c r="C10540" s="20">
        <v>45673</v>
      </c>
      <c r="D10540" s="17" t="s">
        <v>3228</v>
      </c>
    </row>
    <row r="10541" spans="1:4" ht="15" hidden="1" x14ac:dyDescent="0.25">
      <c r="A10541" s="16" t="s">
        <v>1740</v>
      </c>
      <c r="B10541" s="17" t="s">
        <v>1741</v>
      </c>
      <c r="C10541" s="20">
        <v>45673</v>
      </c>
      <c r="D10541" s="21">
        <v>83.59</v>
      </c>
    </row>
    <row r="10542" spans="1:4" ht="15" hidden="1" x14ac:dyDescent="0.25">
      <c r="A10542" s="16" t="s">
        <v>1742</v>
      </c>
      <c r="B10542" s="17" t="s">
        <v>1743</v>
      </c>
      <c r="C10542" s="20">
        <v>45673</v>
      </c>
      <c r="D10542" s="21">
        <v>74.709999999999994</v>
      </c>
    </row>
    <row r="10543" spans="1:4" ht="15" hidden="1" x14ac:dyDescent="0.25">
      <c r="A10543" s="16" t="s">
        <v>1744</v>
      </c>
      <c r="B10543" s="17" t="s">
        <v>1745</v>
      </c>
      <c r="C10543" s="20">
        <v>45673</v>
      </c>
      <c r="D10543" s="21">
        <v>55.66</v>
      </c>
    </row>
    <row r="10544" spans="1:4" ht="15" hidden="1" x14ac:dyDescent="0.25">
      <c r="A10544" s="16" t="s">
        <v>1746</v>
      </c>
      <c r="B10544" s="17" t="s">
        <v>1747</v>
      </c>
      <c r="C10544" s="20">
        <v>45673</v>
      </c>
      <c r="D10544" s="21">
        <v>94.48</v>
      </c>
    </row>
    <row r="10545" spans="1:4" ht="15" hidden="1" x14ac:dyDescent="0.25">
      <c r="A10545" s="16" t="s">
        <v>1748</v>
      </c>
      <c r="B10545" s="17" t="s">
        <v>1749</v>
      </c>
      <c r="C10545" s="20">
        <v>45673</v>
      </c>
      <c r="D10545" s="21">
        <v>95.76</v>
      </c>
    </row>
    <row r="10546" spans="1:4" ht="15" hidden="1" x14ac:dyDescent="0.25">
      <c r="A10546" s="16" t="s">
        <v>1750</v>
      </c>
      <c r="B10546" s="17" t="s">
        <v>1751</v>
      </c>
      <c r="C10546" s="20">
        <v>45673</v>
      </c>
      <c r="D10546" s="21">
        <v>92.9</v>
      </c>
    </row>
    <row r="10547" spans="1:4" ht="15" hidden="1" x14ac:dyDescent="0.25">
      <c r="A10547" s="16" t="s">
        <v>1752</v>
      </c>
      <c r="B10547" s="17" t="s">
        <v>1753</v>
      </c>
      <c r="C10547" s="20">
        <v>45673</v>
      </c>
      <c r="D10547" s="21">
        <v>94</v>
      </c>
    </row>
    <row r="10548" spans="1:4" ht="15" hidden="1" x14ac:dyDescent="0.25">
      <c r="A10548" s="16" t="s">
        <v>1754</v>
      </c>
      <c r="B10548" s="17" t="s">
        <v>1755</v>
      </c>
      <c r="C10548" s="20">
        <v>45673</v>
      </c>
      <c r="D10548" s="21">
        <v>90.23</v>
      </c>
    </row>
    <row r="10549" spans="1:4" ht="15" hidden="1" x14ac:dyDescent="0.25">
      <c r="A10549" s="16" t="s">
        <v>1756</v>
      </c>
      <c r="B10549" s="17" t="s">
        <v>1757</v>
      </c>
      <c r="C10549" s="20">
        <v>45673</v>
      </c>
      <c r="D10549" s="21">
        <v>92.98</v>
      </c>
    </row>
    <row r="10550" spans="1:4" ht="15" hidden="1" x14ac:dyDescent="0.25">
      <c r="A10550" s="16" t="s">
        <v>1758</v>
      </c>
      <c r="B10550" s="17" t="s">
        <v>1759</v>
      </c>
      <c r="C10550" s="20">
        <v>45673</v>
      </c>
      <c r="D10550" s="21">
        <v>92.95</v>
      </c>
    </row>
    <row r="10551" spans="1:4" ht="15" hidden="1" x14ac:dyDescent="0.25">
      <c r="A10551" s="16" t="s">
        <v>3112</v>
      </c>
      <c r="B10551" s="17" t="s">
        <v>3113</v>
      </c>
      <c r="C10551" s="20">
        <v>45673</v>
      </c>
      <c r="D10551" s="21">
        <v>90.51</v>
      </c>
    </row>
    <row r="10552" spans="1:4" ht="15" hidden="1" x14ac:dyDescent="0.25">
      <c r="A10552" s="16" t="s">
        <v>1760</v>
      </c>
      <c r="B10552" s="17" t="s">
        <v>1761</v>
      </c>
      <c r="C10552" s="20">
        <v>45673</v>
      </c>
      <c r="D10552" s="21">
        <v>88.95</v>
      </c>
    </row>
    <row r="10553" spans="1:4" ht="15" hidden="1" x14ac:dyDescent="0.25">
      <c r="A10553" s="16" t="s">
        <v>1762</v>
      </c>
      <c r="B10553" s="17" t="s">
        <v>1763</v>
      </c>
      <c r="C10553" s="20">
        <v>45673</v>
      </c>
      <c r="D10553" s="21">
        <v>88.8</v>
      </c>
    </row>
    <row r="10554" spans="1:4" ht="15" hidden="1" x14ac:dyDescent="0.25">
      <c r="A10554" s="16" t="s">
        <v>1764</v>
      </c>
      <c r="B10554" s="17" t="s">
        <v>1765</v>
      </c>
      <c r="C10554" s="20">
        <v>45673</v>
      </c>
      <c r="D10554" s="21">
        <v>89.75</v>
      </c>
    </row>
    <row r="10555" spans="1:4" ht="15" hidden="1" x14ac:dyDescent="0.25">
      <c r="A10555" s="16" t="s">
        <v>1766</v>
      </c>
      <c r="B10555" s="17" t="s">
        <v>1767</v>
      </c>
      <c r="C10555" s="20">
        <v>45673</v>
      </c>
      <c r="D10555" s="21">
        <v>87.5</v>
      </c>
    </row>
    <row r="10556" spans="1:4" ht="15" hidden="1" x14ac:dyDescent="0.25">
      <c r="A10556" s="16" t="s">
        <v>3114</v>
      </c>
      <c r="B10556" s="17" t="s">
        <v>3115</v>
      </c>
      <c r="C10556" s="20">
        <v>45673</v>
      </c>
      <c r="D10556" s="21">
        <v>88.93</v>
      </c>
    </row>
    <row r="10557" spans="1:4" ht="15" hidden="1" x14ac:dyDescent="0.25">
      <c r="A10557" s="16" t="s">
        <v>1768</v>
      </c>
      <c r="B10557" s="17" t="s">
        <v>1769</v>
      </c>
      <c r="C10557" s="20">
        <v>45673</v>
      </c>
      <c r="D10557" s="21">
        <v>86.79</v>
      </c>
    </row>
    <row r="10558" spans="1:4" ht="15" hidden="1" x14ac:dyDescent="0.25">
      <c r="A10558" s="16" t="s">
        <v>1770</v>
      </c>
      <c r="B10558" s="17" t="s">
        <v>1771</v>
      </c>
      <c r="C10558" s="20">
        <v>45673</v>
      </c>
      <c r="D10558" s="21">
        <v>91.57</v>
      </c>
    </row>
    <row r="10559" spans="1:4" ht="15" hidden="1" x14ac:dyDescent="0.25">
      <c r="A10559" s="16" t="s">
        <v>3116</v>
      </c>
      <c r="B10559" s="17" t="s">
        <v>3117</v>
      </c>
      <c r="C10559" s="20">
        <v>45673</v>
      </c>
      <c r="D10559" s="21">
        <v>85.1</v>
      </c>
    </row>
    <row r="10560" spans="1:4" ht="15" hidden="1" x14ac:dyDescent="0.25">
      <c r="A10560" s="16" t="s">
        <v>1772</v>
      </c>
      <c r="B10560" s="17" t="s">
        <v>1773</v>
      </c>
      <c r="C10560" s="20">
        <v>45673</v>
      </c>
      <c r="D10560" s="21">
        <v>89.32</v>
      </c>
    </row>
    <row r="10561" spans="1:4" ht="15" hidden="1" x14ac:dyDescent="0.25">
      <c r="A10561" s="16" t="s">
        <v>1774</v>
      </c>
      <c r="B10561" s="17" t="s">
        <v>1775</v>
      </c>
      <c r="C10561" s="20">
        <v>45673</v>
      </c>
      <c r="D10561" s="21">
        <v>89.96</v>
      </c>
    </row>
    <row r="10562" spans="1:4" ht="15" hidden="1" x14ac:dyDescent="0.25">
      <c r="A10562" s="16" t="s">
        <v>1776</v>
      </c>
      <c r="B10562" s="17" t="s">
        <v>1777</v>
      </c>
      <c r="C10562" s="20">
        <v>45673</v>
      </c>
      <c r="D10562" s="21">
        <v>80.78</v>
      </c>
    </row>
    <row r="10563" spans="1:4" ht="15" hidden="1" x14ac:dyDescent="0.25">
      <c r="A10563" s="16" t="s">
        <v>1778</v>
      </c>
      <c r="B10563" s="17" t="s">
        <v>1779</v>
      </c>
      <c r="C10563" s="20">
        <v>45673</v>
      </c>
      <c r="D10563" s="21">
        <v>88.23</v>
      </c>
    </row>
    <row r="10564" spans="1:4" ht="15" hidden="1" x14ac:dyDescent="0.25">
      <c r="A10564" s="16" t="s">
        <v>1780</v>
      </c>
      <c r="B10564" s="17" t="s">
        <v>1781</v>
      </c>
      <c r="C10564" s="20">
        <v>45673</v>
      </c>
      <c r="D10564" s="21">
        <v>86.8</v>
      </c>
    </row>
    <row r="10565" spans="1:4" ht="15" hidden="1" x14ac:dyDescent="0.25">
      <c r="A10565" s="16" t="s">
        <v>1782</v>
      </c>
      <c r="B10565" s="17" t="s">
        <v>1783</v>
      </c>
      <c r="C10565" s="20">
        <v>45673</v>
      </c>
      <c r="D10565" s="21">
        <v>94.78</v>
      </c>
    </row>
    <row r="10566" spans="1:4" ht="15" hidden="1" x14ac:dyDescent="0.25">
      <c r="A10566" s="16" t="s">
        <v>1784</v>
      </c>
      <c r="B10566" s="17" t="s">
        <v>1785</v>
      </c>
      <c r="C10566" s="20">
        <v>45673</v>
      </c>
      <c r="D10566" s="21">
        <v>91.47</v>
      </c>
    </row>
    <row r="10567" spans="1:4" ht="15" hidden="1" x14ac:dyDescent="0.25">
      <c r="A10567" s="16" t="s">
        <v>1786</v>
      </c>
      <c r="B10567" s="17" t="s">
        <v>1787</v>
      </c>
      <c r="C10567" s="20">
        <v>45673</v>
      </c>
      <c r="D10567" s="21">
        <v>81.260000000000005</v>
      </c>
    </row>
    <row r="10568" spans="1:4" ht="15" hidden="1" x14ac:dyDescent="0.25">
      <c r="A10568" s="16" t="s">
        <v>1788</v>
      </c>
      <c r="B10568" s="17" t="s">
        <v>1789</v>
      </c>
      <c r="C10568" s="20">
        <v>45673</v>
      </c>
      <c r="D10568" s="21">
        <v>85.35</v>
      </c>
    </row>
    <row r="10569" spans="1:4" ht="15" hidden="1" x14ac:dyDescent="0.25">
      <c r="A10569" s="16" t="s">
        <v>1790</v>
      </c>
      <c r="B10569" s="17" t="s">
        <v>1791</v>
      </c>
      <c r="C10569" s="20">
        <v>45673</v>
      </c>
      <c r="D10569" s="21">
        <v>84.25</v>
      </c>
    </row>
    <row r="10570" spans="1:4" ht="15" hidden="1" x14ac:dyDescent="0.25">
      <c r="A10570" s="16" t="s">
        <v>1792</v>
      </c>
      <c r="B10570" s="17" t="s">
        <v>1793</v>
      </c>
      <c r="C10570" s="20">
        <v>45673</v>
      </c>
      <c r="D10570" s="21">
        <v>90.18</v>
      </c>
    </row>
    <row r="10571" spans="1:4" ht="15" hidden="1" x14ac:dyDescent="0.25">
      <c r="A10571" s="16" t="s">
        <v>1794</v>
      </c>
      <c r="B10571" s="17" t="s">
        <v>1795</v>
      </c>
      <c r="C10571" s="20">
        <v>45673</v>
      </c>
      <c r="D10571" s="21">
        <v>81.260000000000005</v>
      </c>
    </row>
    <row r="10572" spans="1:4" ht="15" hidden="1" x14ac:dyDescent="0.25">
      <c r="A10572" s="16" t="s">
        <v>1796</v>
      </c>
      <c r="B10572" s="17" t="s">
        <v>1797</v>
      </c>
      <c r="C10572" s="20">
        <v>45673</v>
      </c>
      <c r="D10572" s="21">
        <v>88.92</v>
      </c>
    </row>
    <row r="10573" spans="1:4" ht="15" hidden="1" x14ac:dyDescent="0.25">
      <c r="A10573" s="16" t="s">
        <v>3118</v>
      </c>
      <c r="B10573" s="17" t="s">
        <v>3119</v>
      </c>
      <c r="C10573" s="20">
        <v>45673</v>
      </c>
      <c r="D10573" s="21">
        <v>67.3</v>
      </c>
    </row>
    <row r="10574" spans="1:4" ht="15" hidden="1" x14ac:dyDescent="0.25">
      <c r="A10574" s="16" t="s">
        <v>1798</v>
      </c>
      <c r="B10574" s="17" t="s">
        <v>1799</v>
      </c>
      <c r="C10574" s="20">
        <v>45673</v>
      </c>
      <c r="D10574" s="21">
        <v>75.239999999999995</v>
      </c>
    </row>
    <row r="10575" spans="1:4" ht="15" hidden="1" x14ac:dyDescent="0.25">
      <c r="A10575" s="16" t="s">
        <v>1800</v>
      </c>
      <c r="B10575" s="17" t="s">
        <v>1801</v>
      </c>
      <c r="C10575" s="20">
        <v>45673</v>
      </c>
      <c r="D10575" s="21">
        <v>74.37</v>
      </c>
    </row>
    <row r="10576" spans="1:4" ht="15" hidden="1" x14ac:dyDescent="0.25">
      <c r="A10576" s="16" t="s">
        <v>3120</v>
      </c>
      <c r="B10576" s="17" t="s">
        <v>3121</v>
      </c>
      <c r="C10576" s="20">
        <v>45673</v>
      </c>
      <c r="D10576" s="21">
        <v>89.36</v>
      </c>
    </row>
    <row r="10577" spans="1:4" ht="15" hidden="1" x14ac:dyDescent="0.25">
      <c r="A10577" s="16" t="s">
        <v>1802</v>
      </c>
      <c r="B10577" s="17" t="s">
        <v>1803</v>
      </c>
      <c r="C10577" s="20">
        <v>45673</v>
      </c>
      <c r="D10577" s="21">
        <v>89.67</v>
      </c>
    </row>
    <row r="10578" spans="1:4" ht="15" hidden="1" x14ac:dyDescent="0.25">
      <c r="A10578" s="16" t="s">
        <v>1804</v>
      </c>
      <c r="B10578" s="17" t="s">
        <v>1805</v>
      </c>
      <c r="C10578" s="20">
        <v>45673</v>
      </c>
      <c r="D10578" s="21">
        <v>76.14</v>
      </c>
    </row>
    <row r="10579" spans="1:4" ht="15" hidden="1" x14ac:dyDescent="0.25">
      <c r="A10579" s="16" t="s">
        <v>1806</v>
      </c>
      <c r="B10579" s="17" t="s">
        <v>1807</v>
      </c>
      <c r="C10579" s="20">
        <v>45673</v>
      </c>
      <c r="D10579" s="21">
        <v>89.7</v>
      </c>
    </row>
    <row r="10580" spans="1:4" ht="15" hidden="1" x14ac:dyDescent="0.25">
      <c r="A10580" s="16" t="s">
        <v>3122</v>
      </c>
      <c r="B10580" s="17" t="s">
        <v>3123</v>
      </c>
      <c r="C10580" s="20">
        <v>45673</v>
      </c>
      <c r="D10580" s="21">
        <v>72.25</v>
      </c>
    </row>
    <row r="10581" spans="1:4" ht="15" hidden="1" x14ac:dyDescent="0.25">
      <c r="A10581" s="16" t="s">
        <v>1808</v>
      </c>
      <c r="B10581" s="17" t="s">
        <v>1809</v>
      </c>
      <c r="C10581" s="20">
        <v>45673</v>
      </c>
      <c r="D10581" s="21">
        <v>88.33</v>
      </c>
    </row>
    <row r="10582" spans="1:4" ht="15" hidden="1" x14ac:dyDescent="0.25">
      <c r="A10582" s="16" t="s">
        <v>3124</v>
      </c>
      <c r="B10582" s="17" t="s">
        <v>3125</v>
      </c>
      <c r="C10582" s="20">
        <v>45673</v>
      </c>
      <c r="D10582" s="21">
        <v>78.72</v>
      </c>
    </row>
    <row r="10583" spans="1:4" ht="15" hidden="1" x14ac:dyDescent="0.25">
      <c r="A10583" s="16" t="s">
        <v>1810</v>
      </c>
      <c r="B10583" s="17" t="s">
        <v>1811</v>
      </c>
      <c r="C10583" s="20">
        <v>45673</v>
      </c>
      <c r="D10583" s="21">
        <v>61.3</v>
      </c>
    </row>
    <row r="10584" spans="1:4" ht="15" hidden="1" x14ac:dyDescent="0.25">
      <c r="A10584" s="16" t="s">
        <v>1812</v>
      </c>
      <c r="B10584" s="17" t="s">
        <v>1813</v>
      </c>
      <c r="C10584" s="20">
        <v>45673</v>
      </c>
      <c r="D10584" s="21">
        <v>86.87</v>
      </c>
    </row>
    <row r="10585" spans="1:4" ht="15" hidden="1" x14ac:dyDescent="0.25">
      <c r="A10585" s="16" t="s">
        <v>1814</v>
      </c>
      <c r="B10585" s="17" t="s">
        <v>1815</v>
      </c>
      <c r="C10585" s="20">
        <v>45673</v>
      </c>
      <c r="D10585" s="21">
        <v>90.61</v>
      </c>
    </row>
    <row r="10586" spans="1:4" ht="15" hidden="1" x14ac:dyDescent="0.25">
      <c r="A10586" s="16" t="s">
        <v>1816</v>
      </c>
      <c r="B10586" s="17" t="s">
        <v>1817</v>
      </c>
      <c r="C10586" s="20">
        <v>45673</v>
      </c>
      <c r="D10586" s="21">
        <v>87.17</v>
      </c>
    </row>
    <row r="10587" spans="1:4" ht="15" hidden="1" x14ac:dyDescent="0.25">
      <c r="A10587" s="16" t="s">
        <v>1818</v>
      </c>
      <c r="B10587" s="17" t="s">
        <v>1819</v>
      </c>
      <c r="C10587" s="20">
        <v>45673</v>
      </c>
      <c r="D10587" s="21">
        <v>88.48</v>
      </c>
    </row>
    <row r="10588" spans="1:4" ht="15" hidden="1" x14ac:dyDescent="0.25">
      <c r="A10588" s="16" t="s">
        <v>3126</v>
      </c>
      <c r="B10588" s="17" t="s">
        <v>3127</v>
      </c>
      <c r="C10588" s="20">
        <v>45673</v>
      </c>
      <c r="D10588" s="21">
        <v>94.39</v>
      </c>
    </row>
    <row r="10589" spans="1:4" ht="15" hidden="1" x14ac:dyDescent="0.25">
      <c r="A10589" s="16" t="s">
        <v>1820</v>
      </c>
      <c r="B10589" s="17" t="s">
        <v>1821</v>
      </c>
      <c r="C10589" s="20">
        <v>45673</v>
      </c>
      <c r="D10589" s="21">
        <v>66.66</v>
      </c>
    </row>
    <row r="10590" spans="1:4" ht="15" hidden="1" x14ac:dyDescent="0.25">
      <c r="A10590" s="16" t="s">
        <v>1822</v>
      </c>
      <c r="B10590" s="17" t="s">
        <v>1823</v>
      </c>
      <c r="C10590" s="20">
        <v>45673</v>
      </c>
      <c r="D10590" s="21">
        <v>90.86</v>
      </c>
    </row>
    <row r="10591" spans="1:4" ht="15" hidden="1" x14ac:dyDescent="0.25">
      <c r="A10591" s="16" t="s">
        <v>1824</v>
      </c>
      <c r="B10591" s="17" t="s">
        <v>1825</v>
      </c>
      <c r="C10591" s="20">
        <v>45673</v>
      </c>
      <c r="D10591" s="21">
        <v>83.13</v>
      </c>
    </row>
    <row r="10592" spans="1:4" ht="15" hidden="1" x14ac:dyDescent="0.25">
      <c r="A10592" s="16" t="s">
        <v>1826</v>
      </c>
      <c r="B10592" s="17" t="s">
        <v>1827</v>
      </c>
      <c r="C10592" s="20">
        <v>45673</v>
      </c>
      <c r="D10592" s="21">
        <v>91.41</v>
      </c>
    </row>
    <row r="10593" spans="1:4" ht="15" hidden="1" x14ac:dyDescent="0.25">
      <c r="A10593" s="16" t="s">
        <v>1828</v>
      </c>
      <c r="B10593" s="17" t="s">
        <v>1829</v>
      </c>
      <c r="C10593" s="20">
        <v>45673</v>
      </c>
      <c r="D10593" s="21">
        <v>90.19</v>
      </c>
    </row>
    <row r="10594" spans="1:4" ht="15" hidden="1" x14ac:dyDescent="0.25">
      <c r="A10594" s="16" t="s">
        <v>1830</v>
      </c>
      <c r="B10594" s="17" t="s">
        <v>1831</v>
      </c>
      <c r="C10594" s="20">
        <v>45673</v>
      </c>
      <c r="D10594" s="21">
        <v>86.05</v>
      </c>
    </row>
    <row r="10595" spans="1:4" ht="15" hidden="1" x14ac:dyDescent="0.25">
      <c r="A10595" s="16" t="s">
        <v>1832</v>
      </c>
      <c r="B10595" s="17" t="s">
        <v>1833</v>
      </c>
      <c r="C10595" s="20">
        <v>45673</v>
      </c>
      <c r="D10595" s="21">
        <v>87.32</v>
      </c>
    </row>
    <row r="10596" spans="1:4" ht="15" hidden="1" x14ac:dyDescent="0.25">
      <c r="A10596" s="16" t="s">
        <v>1834</v>
      </c>
      <c r="B10596" s="17" t="s">
        <v>1835</v>
      </c>
      <c r="C10596" s="20">
        <v>45673</v>
      </c>
      <c r="D10596" s="21">
        <v>95.13</v>
      </c>
    </row>
    <row r="10597" spans="1:4" ht="15" hidden="1" x14ac:dyDescent="0.25">
      <c r="A10597" s="16" t="s">
        <v>1836</v>
      </c>
      <c r="B10597" s="17" t="s">
        <v>1837</v>
      </c>
      <c r="C10597" s="20">
        <v>45673</v>
      </c>
      <c r="D10597" s="21">
        <v>93.37</v>
      </c>
    </row>
    <row r="10598" spans="1:4" ht="15" hidden="1" x14ac:dyDescent="0.25">
      <c r="A10598" s="16" t="s">
        <v>1838</v>
      </c>
      <c r="B10598" s="17" t="s">
        <v>1839</v>
      </c>
      <c r="C10598" s="20">
        <v>45673</v>
      </c>
      <c r="D10598" s="21">
        <v>91.73</v>
      </c>
    </row>
    <row r="10599" spans="1:4" ht="15" hidden="1" x14ac:dyDescent="0.25">
      <c r="A10599" s="16" t="s">
        <v>1840</v>
      </c>
      <c r="B10599" s="17" t="s">
        <v>1841</v>
      </c>
      <c r="C10599" s="20">
        <v>45673</v>
      </c>
      <c r="D10599" s="21">
        <v>88.7</v>
      </c>
    </row>
    <row r="10600" spans="1:4" ht="15" hidden="1" x14ac:dyDescent="0.25">
      <c r="A10600" s="16" t="s">
        <v>1842</v>
      </c>
      <c r="B10600" s="17" t="s">
        <v>1843</v>
      </c>
      <c r="C10600" s="20">
        <v>45673</v>
      </c>
      <c r="D10600" s="21">
        <v>97.5</v>
      </c>
    </row>
    <row r="10601" spans="1:4" ht="15" hidden="1" x14ac:dyDescent="0.25">
      <c r="A10601" s="16" t="s">
        <v>1844</v>
      </c>
      <c r="B10601" s="17" t="s">
        <v>1845</v>
      </c>
      <c r="C10601" s="20">
        <v>45673</v>
      </c>
      <c r="D10601" s="21">
        <v>93.05</v>
      </c>
    </row>
    <row r="10602" spans="1:4" ht="15" hidden="1" x14ac:dyDescent="0.25">
      <c r="A10602" s="16" t="s">
        <v>1846</v>
      </c>
      <c r="B10602" s="17" t="s">
        <v>1847</v>
      </c>
      <c r="C10602" s="20">
        <v>45673</v>
      </c>
      <c r="D10602" s="21">
        <v>92.55</v>
      </c>
    </row>
    <row r="10603" spans="1:4" ht="15" hidden="1" x14ac:dyDescent="0.25">
      <c r="A10603" s="16" t="s">
        <v>1848</v>
      </c>
      <c r="B10603" s="17" t="s">
        <v>1849</v>
      </c>
      <c r="C10603" s="20">
        <v>45673</v>
      </c>
      <c r="D10603" s="21">
        <v>98.11</v>
      </c>
    </row>
    <row r="10604" spans="1:4" ht="15" hidden="1" x14ac:dyDescent="0.25">
      <c r="A10604" s="16" t="s">
        <v>1850</v>
      </c>
      <c r="B10604" s="17" t="s">
        <v>1851</v>
      </c>
      <c r="C10604" s="20">
        <v>45673</v>
      </c>
      <c r="D10604" s="21">
        <v>92.89</v>
      </c>
    </row>
    <row r="10605" spans="1:4" ht="15" hidden="1" x14ac:dyDescent="0.25">
      <c r="A10605" s="16" t="s">
        <v>1852</v>
      </c>
      <c r="B10605" s="17" t="s">
        <v>1853</v>
      </c>
      <c r="C10605" s="20">
        <v>45673</v>
      </c>
      <c r="D10605" s="21">
        <v>90.6</v>
      </c>
    </row>
    <row r="10606" spans="1:4" ht="15" hidden="1" x14ac:dyDescent="0.25">
      <c r="A10606" s="16" t="s">
        <v>1854</v>
      </c>
      <c r="B10606" s="17" t="s">
        <v>1855</v>
      </c>
      <c r="C10606" s="20">
        <v>45673</v>
      </c>
      <c r="D10606" s="21">
        <v>98.04</v>
      </c>
    </row>
    <row r="10607" spans="1:4" ht="15" hidden="1" x14ac:dyDescent="0.25">
      <c r="A10607" s="16" t="s">
        <v>1856</v>
      </c>
      <c r="B10607" s="17" t="s">
        <v>1857</v>
      </c>
      <c r="C10607" s="20">
        <v>45673</v>
      </c>
      <c r="D10607" s="21">
        <v>89.92</v>
      </c>
    </row>
    <row r="10608" spans="1:4" ht="15" hidden="1" x14ac:dyDescent="0.25">
      <c r="A10608" s="16" t="s">
        <v>1858</v>
      </c>
      <c r="B10608" s="17" t="s">
        <v>1859</v>
      </c>
      <c r="C10608" s="20">
        <v>45673</v>
      </c>
      <c r="D10608" s="21">
        <v>87.76</v>
      </c>
    </row>
    <row r="10609" spans="1:4" ht="15" hidden="1" x14ac:dyDescent="0.25">
      <c r="A10609" s="16" t="s">
        <v>1860</v>
      </c>
      <c r="B10609" s="17" t="s">
        <v>1861</v>
      </c>
      <c r="C10609" s="20">
        <v>45673</v>
      </c>
      <c r="D10609" s="21">
        <v>95.23</v>
      </c>
    </row>
    <row r="10610" spans="1:4" ht="15" hidden="1" x14ac:dyDescent="0.25">
      <c r="A10610" s="16" t="s">
        <v>1862</v>
      </c>
      <c r="B10610" s="17" t="s">
        <v>1863</v>
      </c>
      <c r="C10610" s="20">
        <v>45673</v>
      </c>
      <c r="D10610" s="21">
        <v>94.36</v>
      </c>
    </row>
    <row r="10611" spans="1:4" ht="15" hidden="1" x14ac:dyDescent="0.25">
      <c r="A10611" s="16" t="s">
        <v>1864</v>
      </c>
      <c r="B10611" s="17" t="s">
        <v>1865</v>
      </c>
      <c r="C10611" s="20">
        <v>45673</v>
      </c>
      <c r="D10611" s="21">
        <v>89.83</v>
      </c>
    </row>
    <row r="10612" spans="1:4" ht="15" hidden="1" x14ac:dyDescent="0.25">
      <c r="A10612" s="16" t="s">
        <v>1866</v>
      </c>
      <c r="B10612" s="17" t="s">
        <v>1867</v>
      </c>
      <c r="C10612" s="20">
        <v>45673</v>
      </c>
      <c r="D10612" s="21">
        <v>93.68</v>
      </c>
    </row>
    <row r="10613" spans="1:4" ht="15" hidden="1" x14ac:dyDescent="0.25">
      <c r="A10613" s="16" t="s">
        <v>1868</v>
      </c>
      <c r="B10613" s="17" t="s">
        <v>1869</v>
      </c>
      <c r="C10613" s="20">
        <v>45673</v>
      </c>
      <c r="D10613" s="21">
        <v>89.19</v>
      </c>
    </row>
    <row r="10614" spans="1:4" ht="15" hidden="1" x14ac:dyDescent="0.25">
      <c r="A10614" s="16" t="s">
        <v>1870</v>
      </c>
      <c r="B10614" s="17" t="s">
        <v>1871</v>
      </c>
      <c r="C10614" s="20">
        <v>45673</v>
      </c>
      <c r="D10614" s="21">
        <v>94.91</v>
      </c>
    </row>
    <row r="10615" spans="1:4" ht="15" hidden="1" x14ac:dyDescent="0.25">
      <c r="A10615" s="16" t="s">
        <v>1872</v>
      </c>
      <c r="B10615" s="17" t="s">
        <v>1873</v>
      </c>
      <c r="C10615" s="20">
        <v>45673</v>
      </c>
      <c r="D10615" s="21">
        <v>97.27</v>
      </c>
    </row>
    <row r="10616" spans="1:4" ht="15" hidden="1" x14ac:dyDescent="0.25">
      <c r="A10616" s="16" t="s">
        <v>1874</v>
      </c>
      <c r="B10616" s="17" t="s">
        <v>1875</v>
      </c>
      <c r="C10616" s="20">
        <v>45673</v>
      </c>
      <c r="D10616" s="21">
        <v>92.08</v>
      </c>
    </row>
    <row r="10617" spans="1:4" ht="15" hidden="1" x14ac:dyDescent="0.25">
      <c r="A10617" s="16" t="s">
        <v>1876</v>
      </c>
      <c r="B10617" s="17" t="s">
        <v>1877</v>
      </c>
      <c r="C10617" s="20">
        <v>45673</v>
      </c>
      <c r="D10617" s="21">
        <v>90.25</v>
      </c>
    </row>
    <row r="10618" spans="1:4" ht="15" hidden="1" x14ac:dyDescent="0.25">
      <c r="A10618" s="16" t="s">
        <v>1878</v>
      </c>
      <c r="B10618" s="17" t="s">
        <v>1879</v>
      </c>
      <c r="C10618" s="20">
        <v>45673</v>
      </c>
      <c r="D10618" s="21">
        <v>96.01</v>
      </c>
    </row>
    <row r="10619" spans="1:4" ht="15" hidden="1" x14ac:dyDescent="0.25">
      <c r="A10619" s="16" t="s">
        <v>1880</v>
      </c>
      <c r="B10619" s="17" t="s">
        <v>1881</v>
      </c>
      <c r="C10619" s="20">
        <v>45673</v>
      </c>
      <c r="D10619" s="21">
        <v>90.37</v>
      </c>
    </row>
    <row r="10620" spans="1:4" ht="15" hidden="1" x14ac:dyDescent="0.25">
      <c r="A10620" s="16" t="s">
        <v>1882</v>
      </c>
      <c r="B10620" s="17" t="s">
        <v>1883</v>
      </c>
      <c r="C10620" s="20">
        <v>45673</v>
      </c>
      <c r="D10620" s="21">
        <v>93</v>
      </c>
    </row>
    <row r="10621" spans="1:4" ht="15" hidden="1" x14ac:dyDescent="0.25">
      <c r="A10621" s="16" t="s">
        <v>1884</v>
      </c>
      <c r="B10621" s="17" t="s">
        <v>1885</v>
      </c>
      <c r="C10621" s="20">
        <v>45673</v>
      </c>
      <c r="D10621" s="21">
        <v>95.07</v>
      </c>
    </row>
    <row r="10622" spans="1:4" ht="15" hidden="1" x14ac:dyDescent="0.25">
      <c r="A10622" s="16" t="s">
        <v>1886</v>
      </c>
      <c r="B10622" s="17" t="s">
        <v>1887</v>
      </c>
      <c r="C10622" s="20">
        <v>45673</v>
      </c>
      <c r="D10622" s="21">
        <v>92.25</v>
      </c>
    </row>
    <row r="10623" spans="1:4" ht="15" hidden="1" x14ac:dyDescent="0.25">
      <c r="A10623" s="16" t="s">
        <v>1888</v>
      </c>
      <c r="B10623" s="17" t="s">
        <v>1889</v>
      </c>
      <c r="C10623" s="20">
        <v>45673</v>
      </c>
      <c r="D10623" s="21">
        <v>93.45</v>
      </c>
    </row>
    <row r="10624" spans="1:4" ht="15" hidden="1" x14ac:dyDescent="0.25">
      <c r="A10624" s="16" t="s">
        <v>1890</v>
      </c>
      <c r="B10624" s="17" t="s">
        <v>1891</v>
      </c>
      <c r="C10624" s="20">
        <v>45673</v>
      </c>
      <c r="D10624" s="21">
        <v>94.75</v>
      </c>
    </row>
    <row r="10625" spans="1:4" ht="15" hidden="1" x14ac:dyDescent="0.25">
      <c r="A10625" s="16" t="s">
        <v>1892</v>
      </c>
      <c r="B10625" s="17" t="s">
        <v>1893</v>
      </c>
      <c r="C10625" s="20">
        <v>45673</v>
      </c>
      <c r="D10625" s="21">
        <v>95.37</v>
      </c>
    </row>
    <row r="10626" spans="1:4" ht="15" hidden="1" x14ac:dyDescent="0.25">
      <c r="A10626" s="16" t="s">
        <v>1894</v>
      </c>
      <c r="B10626" s="17" t="s">
        <v>1895</v>
      </c>
      <c r="C10626" s="20">
        <v>45673</v>
      </c>
      <c r="D10626" s="21">
        <v>96.08</v>
      </c>
    </row>
    <row r="10627" spans="1:4" ht="15" hidden="1" x14ac:dyDescent="0.25">
      <c r="A10627" s="16" t="s">
        <v>1896</v>
      </c>
      <c r="B10627" s="17" t="s">
        <v>1897</v>
      </c>
      <c r="C10627" s="20">
        <v>45673</v>
      </c>
      <c r="D10627" s="21">
        <v>95.02</v>
      </c>
    </row>
    <row r="10628" spans="1:4" ht="15" hidden="1" x14ac:dyDescent="0.25">
      <c r="A10628" s="16" t="s">
        <v>1898</v>
      </c>
      <c r="B10628" s="17" t="s">
        <v>1899</v>
      </c>
      <c r="C10628" s="20">
        <v>45673</v>
      </c>
      <c r="D10628" s="21">
        <v>97.41</v>
      </c>
    </row>
    <row r="10629" spans="1:4" ht="15" hidden="1" x14ac:dyDescent="0.25">
      <c r="A10629" s="16" t="s">
        <v>1900</v>
      </c>
      <c r="B10629" s="17" t="s">
        <v>1901</v>
      </c>
      <c r="C10629" s="20">
        <v>45673</v>
      </c>
      <c r="D10629" s="21">
        <v>96.77</v>
      </c>
    </row>
    <row r="10630" spans="1:4" ht="15" hidden="1" x14ac:dyDescent="0.25">
      <c r="A10630" s="16" t="s">
        <v>1902</v>
      </c>
      <c r="B10630" s="17" t="s">
        <v>1903</v>
      </c>
      <c r="C10630" s="20">
        <v>45673</v>
      </c>
      <c r="D10630" s="21">
        <v>99.13</v>
      </c>
    </row>
    <row r="10631" spans="1:4" ht="15" hidden="1" x14ac:dyDescent="0.25">
      <c r="A10631" s="16" t="s">
        <v>1904</v>
      </c>
      <c r="B10631" s="17" t="s">
        <v>1905</v>
      </c>
      <c r="C10631" s="20">
        <v>45673</v>
      </c>
      <c r="D10631" s="21">
        <v>88</v>
      </c>
    </row>
    <row r="10632" spans="1:4" ht="15" hidden="1" x14ac:dyDescent="0.25">
      <c r="A10632" s="16" t="s">
        <v>1906</v>
      </c>
      <c r="B10632" s="17" t="s">
        <v>1907</v>
      </c>
      <c r="C10632" s="20">
        <v>45673</v>
      </c>
      <c r="D10632" s="21">
        <v>86.2</v>
      </c>
    </row>
    <row r="10633" spans="1:4" ht="15" hidden="1" x14ac:dyDescent="0.25">
      <c r="A10633" s="16" t="s">
        <v>1908</v>
      </c>
      <c r="B10633" s="17" t="s">
        <v>1909</v>
      </c>
      <c r="C10633" s="20">
        <v>45673</v>
      </c>
      <c r="D10633" s="21">
        <v>89.49</v>
      </c>
    </row>
    <row r="10634" spans="1:4" ht="15" hidden="1" x14ac:dyDescent="0.25">
      <c r="A10634" s="16" t="s">
        <v>1910</v>
      </c>
      <c r="B10634" s="17" t="s">
        <v>1911</v>
      </c>
      <c r="C10634" s="20">
        <v>45673</v>
      </c>
      <c r="D10634" s="21">
        <v>87.29</v>
      </c>
    </row>
    <row r="10635" spans="1:4" ht="15" hidden="1" x14ac:dyDescent="0.25">
      <c r="A10635" s="16" t="s">
        <v>1912</v>
      </c>
      <c r="B10635" s="17" t="s">
        <v>1913</v>
      </c>
      <c r="C10635" s="20">
        <v>45673</v>
      </c>
      <c r="D10635" s="21">
        <v>93.8</v>
      </c>
    </row>
    <row r="10636" spans="1:4" ht="15" hidden="1" x14ac:dyDescent="0.25">
      <c r="A10636" s="16" t="s">
        <v>1914</v>
      </c>
      <c r="B10636" s="17" t="s">
        <v>1915</v>
      </c>
      <c r="C10636" s="20">
        <v>45673</v>
      </c>
      <c r="D10636" s="21">
        <v>77.13</v>
      </c>
    </row>
    <row r="10637" spans="1:4" ht="15" hidden="1" x14ac:dyDescent="0.25">
      <c r="A10637" s="16" t="s">
        <v>1916</v>
      </c>
      <c r="B10637" s="17" t="s">
        <v>1917</v>
      </c>
      <c r="C10637" s="20">
        <v>45673</v>
      </c>
      <c r="D10637" s="21">
        <v>95.3</v>
      </c>
    </row>
    <row r="10638" spans="1:4" ht="15" hidden="1" x14ac:dyDescent="0.25">
      <c r="A10638" s="16" t="s">
        <v>1918</v>
      </c>
      <c r="B10638" s="17" t="s">
        <v>1919</v>
      </c>
      <c r="C10638" s="20">
        <v>45673</v>
      </c>
      <c r="D10638" s="21">
        <v>93.78</v>
      </c>
    </row>
    <row r="10639" spans="1:4" ht="15" hidden="1" x14ac:dyDescent="0.25">
      <c r="A10639" s="16" t="s">
        <v>1920</v>
      </c>
      <c r="B10639" s="17" t="s">
        <v>1921</v>
      </c>
      <c r="C10639" s="20">
        <v>45673</v>
      </c>
      <c r="D10639" s="21">
        <v>89.55</v>
      </c>
    </row>
    <row r="10640" spans="1:4" ht="15" hidden="1" x14ac:dyDescent="0.25">
      <c r="A10640" s="16" t="s">
        <v>1922</v>
      </c>
      <c r="B10640" s="17" t="s">
        <v>1923</v>
      </c>
      <c r="C10640" s="20">
        <v>45673</v>
      </c>
      <c r="D10640" s="21">
        <v>93.78</v>
      </c>
    </row>
    <row r="10641" spans="1:4" ht="15" hidden="1" x14ac:dyDescent="0.25">
      <c r="A10641" s="16" t="s">
        <v>1924</v>
      </c>
      <c r="B10641" s="17" t="s">
        <v>1925</v>
      </c>
      <c r="C10641" s="20">
        <v>45673</v>
      </c>
      <c r="D10641" s="21">
        <v>92.16</v>
      </c>
    </row>
    <row r="10642" spans="1:4" ht="15" hidden="1" x14ac:dyDescent="0.25">
      <c r="A10642" s="16" t="s">
        <v>1926</v>
      </c>
      <c r="B10642" s="17" t="s">
        <v>1927</v>
      </c>
      <c r="C10642" s="20">
        <v>45673</v>
      </c>
      <c r="D10642" s="21">
        <v>78.099999999999994</v>
      </c>
    </row>
    <row r="10643" spans="1:4" ht="15" hidden="1" x14ac:dyDescent="0.25">
      <c r="A10643" s="16" t="s">
        <v>1928</v>
      </c>
      <c r="B10643" s="17" t="s">
        <v>1929</v>
      </c>
      <c r="C10643" s="20">
        <v>45673</v>
      </c>
      <c r="D10643" s="21">
        <v>91.59</v>
      </c>
    </row>
    <row r="10644" spans="1:4" ht="15" hidden="1" x14ac:dyDescent="0.25">
      <c r="A10644" s="16" t="s">
        <v>1930</v>
      </c>
      <c r="B10644" s="17" t="s">
        <v>1931</v>
      </c>
      <c r="C10644" s="20">
        <v>45673</v>
      </c>
      <c r="D10644" s="21">
        <v>94.07</v>
      </c>
    </row>
    <row r="10645" spans="1:4" ht="15" hidden="1" x14ac:dyDescent="0.25">
      <c r="A10645" s="16" t="s">
        <v>1932</v>
      </c>
      <c r="B10645" s="17" t="s">
        <v>1933</v>
      </c>
      <c r="C10645" s="20">
        <v>45673</v>
      </c>
      <c r="D10645" s="21">
        <v>95.34</v>
      </c>
    </row>
    <row r="10646" spans="1:4" ht="15" hidden="1" x14ac:dyDescent="0.25">
      <c r="A10646" s="16" t="s">
        <v>1934</v>
      </c>
      <c r="B10646" s="17" t="s">
        <v>1935</v>
      </c>
      <c r="C10646" s="20">
        <v>45673</v>
      </c>
      <c r="D10646" s="21">
        <v>86.4</v>
      </c>
    </row>
    <row r="10647" spans="1:4" ht="15" hidden="1" x14ac:dyDescent="0.25">
      <c r="A10647" s="16" t="s">
        <v>1936</v>
      </c>
      <c r="B10647" s="17" t="s">
        <v>1937</v>
      </c>
      <c r="C10647" s="20">
        <v>45673</v>
      </c>
      <c r="D10647" s="21">
        <v>93.16</v>
      </c>
    </row>
    <row r="10648" spans="1:4" ht="15" hidden="1" x14ac:dyDescent="0.25">
      <c r="A10648" s="16" t="s">
        <v>1938</v>
      </c>
      <c r="B10648" s="17" t="s">
        <v>1939</v>
      </c>
      <c r="C10648" s="20">
        <v>45673</v>
      </c>
      <c r="D10648" s="21">
        <v>92.55</v>
      </c>
    </row>
    <row r="10649" spans="1:4" ht="15" hidden="1" x14ac:dyDescent="0.25">
      <c r="A10649" s="16" t="s">
        <v>1940</v>
      </c>
      <c r="B10649" s="17" t="s">
        <v>1941</v>
      </c>
      <c r="C10649" s="20">
        <v>45673</v>
      </c>
      <c r="D10649" s="21">
        <v>89.25</v>
      </c>
    </row>
    <row r="10650" spans="1:4" ht="15" hidden="1" x14ac:dyDescent="0.25">
      <c r="A10650" s="16" t="s">
        <v>1942</v>
      </c>
      <c r="B10650" s="17" t="s">
        <v>1943</v>
      </c>
      <c r="C10650" s="20">
        <v>45673</v>
      </c>
      <c r="D10650" s="21">
        <v>91.05</v>
      </c>
    </row>
    <row r="10651" spans="1:4" ht="15" hidden="1" x14ac:dyDescent="0.25">
      <c r="A10651" s="16" t="s">
        <v>1944</v>
      </c>
      <c r="B10651" s="17" t="s">
        <v>1945</v>
      </c>
      <c r="C10651" s="20">
        <v>45673</v>
      </c>
      <c r="D10651" s="21">
        <v>89.26</v>
      </c>
    </row>
    <row r="10652" spans="1:4" ht="15" hidden="1" x14ac:dyDescent="0.25">
      <c r="A10652" s="16" t="s">
        <v>1946</v>
      </c>
      <c r="B10652" s="17" t="s">
        <v>1947</v>
      </c>
      <c r="C10652" s="20">
        <v>45673</v>
      </c>
      <c r="D10652" s="21">
        <v>89.93</v>
      </c>
    </row>
    <row r="10653" spans="1:4" ht="15" hidden="1" x14ac:dyDescent="0.25">
      <c r="A10653" s="16" t="s">
        <v>1948</v>
      </c>
      <c r="B10653" s="17" t="s">
        <v>1949</v>
      </c>
      <c r="C10653" s="20">
        <v>45673</v>
      </c>
      <c r="D10653" s="21">
        <v>92.97</v>
      </c>
    </row>
    <row r="10654" spans="1:4" ht="15" hidden="1" x14ac:dyDescent="0.25">
      <c r="A10654" s="16" t="s">
        <v>1950</v>
      </c>
      <c r="B10654" s="17" t="s">
        <v>1951</v>
      </c>
      <c r="C10654" s="20">
        <v>45673</v>
      </c>
      <c r="D10654" s="21">
        <v>86.49</v>
      </c>
    </row>
    <row r="10655" spans="1:4" ht="15" hidden="1" x14ac:dyDescent="0.25">
      <c r="A10655" s="16" t="s">
        <v>1952</v>
      </c>
      <c r="B10655" s="17" t="s">
        <v>1953</v>
      </c>
      <c r="C10655" s="20">
        <v>45673</v>
      </c>
      <c r="D10655" s="21">
        <v>90.13</v>
      </c>
    </row>
    <row r="10656" spans="1:4" ht="15" hidden="1" x14ac:dyDescent="0.25">
      <c r="A10656" s="16" t="s">
        <v>1954</v>
      </c>
      <c r="B10656" s="17" t="s">
        <v>1955</v>
      </c>
      <c r="C10656" s="20">
        <v>45673</v>
      </c>
      <c r="D10656" s="21">
        <v>90.34</v>
      </c>
    </row>
    <row r="10657" spans="1:4" ht="15" hidden="1" x14ac:dyDescent="0.25">
      <c r="A10657" s="16" t="s">
        <v>1956</v>
      </c>
      <c r="B10657" s="17" t="s">
        <v>1957</v>
      </c>
      <c r="C10657" s="20">
        <v>45673</v>
      </c>
      <c r="D10657" s="21">
        <v>89.46</v>
      </c>
    </row>
    <row r="10658" spans="1:4" ht="15" hidden="1" x14ac:dyDescent="0.25">
      <c r="A10658" s="16" t="s">
        <v>1958</v>
      </c>
      <c r="B10658" s="17" t="s">
        <v>1959</v>
      </c>
      <c r="C10658" s="20">
        <v>45673</v>
      </c>
      <c r="D10658" s="21">
        <v>59.75</v>
      </c>
    </row>
    <row r="10659" spans="1:4" ht="15" hidden="1" x14ac:dyDescent="0.25">
      <c r="A10659" s="16" t="s">
        <v>1960</v>
      </c>
      <c r="B10659" s="17" t="s">
        <v>1961</v>
      </c>
      <c r="C10659" s="20">
        <v>45673</v>
      </c>
      <c r="D10659" s="21">
        <v>88.88</v>
      </c>
    </row>
    <row r="10660" spans="1:4" ht="15" hidden="1" x14ac:dyDescent="0.25">
      <c r="A10660" s="16" t="s">
        <v>1962</v>
      </c>
      <c r="B10660" s="17" t="s">
        <v>1963</v>
      </c>
      <c r="C10660" s="20">
        <v>45673</v>
      </c>
      <c r="D10660" s="21">
        <v>92.69</v>
      </c>
    </row>
    <row r="10661" spans="1:4" ht="15" hidden="1" x14ac:dyDescent="0.25">
      <c r="A10661" s="16" t="s">
        <v>1964</v>
      </c>
      <c r="B10661" s="17" t="s">
        <v>1965</v>
      </c>
      <c r="C10661" s="20">
        <v>45673</v>
      </c>
      <c r="D10661" s="21">
        <v>87.97</v>
      </c>
    </row>
    <row r="10662" spans="1:4" ht="15" hidden="1" x14ac:dyDescent="0.25">
      <c r="A10662" s="16" t="s">
        <v>1966</v>
      </c>
      <c r="B10662" s="17" t="s">
        <v>1967</v>
      </c>
      <c r="C10662" s="20">
        <v>45673</v>
      </c>
      <c r="D10662" s="21">
        <v>90.24</v>
      </c>
    </row>
    <row r="10663" spans="1:4" ht="15" hidden="1" x14ac:dyDescent="0.25">
      <c r="A10663" s="16" t="s">
        <v>1968</v>
      </c>
      <c r="B10663" s="17" t="s">
        <v>1969</v>
      </c>
      <c r="C10663" s="20">
        <v>45673</v>
      </c>
      <c r="D10663" s="21">
        <v>90.2</v>
      </c>
    </row>
    <row r="10664" spans="1:4" ht="15" hidden="1" x14ac:dyDescent="0.25">
      <c r="A10664" s="16" t="s">
        <v>1970</v>
      </c>
      <c r="B10664" s="17" t="s">
        <v>1971</v>
      </c>
      <c r="C10664" s="20">
        <v>45673</v>
      </c>
      <c r="D10664" s="21">
        <v>83.56</v>
      </c>
    </row>
    <row r="10665" spans="1:4" ht="15" hidden="1" x14ac:dyDescent="0.25">
      <c r="A10665" s="16" t="s">
        <v>1972</v>
      </c>
      <c r="B10665" s="17" t="s">
        <v>1973</v>
      </c>
      <c r="C10665" s="20">
        <v>45673</v>
      </c>
      <c r="D10665" s="21">
        <v>85.69</v>
      </c>
    </row>
    <row r="10666" spans="1:4" ht="15" hidden="1" x14ac:dyDescent="0.25">
      <c r="A10666" s="16" t="s">
        <v>1974</v>
      </c>
      <c r="B10666" s="17" t="s">
        <v>1975</v>
      </c>
      <c r="C10666" s="20">
        <v>45673</v>
      </c>
      <c r="D10666" s="21">
        <v>90.5</v>
      </c>
    </row>
    <row r="10667" spans="1:4" ht="15" hidden="1" x14ac:dyDescent="0.25">
      <c r="A10667" s="16" t="s">
        <v>1976</v>
      </c>
      <c r="B10667" s="17" t="s">
        <v>1977</v>
      </c>
      <c r="C10667" s="20">
        <v>45673</v>
      </c>
      <c r="D10667" s="21">
        <v>87.97</v>
      </c>
    </row>
    <row r="10668" spans="1:4" ht="15" hidden="1" x14ac:dyDescent="0.25">
      <c r="A10668" s="16" t="s">
        <v>1978</v>
      </c>
      <c r="B10668" s="17" t="s">
        <v>1979</v>
      </c>
      <c r="C10668" s="20">
        <v>45673</v>
      </c>
      <c r="D10668" s="21">
        <v>94.34</v>
      </c>
    </row>
    <row r="10669" spans="1:4" ht="15" hidden="1" x14ac:dyDescent="0.25">
      <c r="A10669" s="16" t="s">
        <v>1980</v>
      </c>
      <c r="B10669" s="17" t="s">
        <v>1981</v>
      </c>
      <c r="C10669" s="20">
        <v>45673</v>
      </c>
      <c r="D10669" s="21">
        <v>91.44</v>
      </c>
    </row>
    <row r="10670" spans="1:4" ht="15" hidden="1" x14ac:dyDescent="0.25">
      <c r="A10670" s="16" t="s">
        <v>1982</v>
      </c>
      <c r="B10670" s="17" t="s">
        <v>1983</v>
      </c>
      <c r="C10670" s="20">
        <v>45673</v>
      </c>
      <c r="D10670" s="21">
        <v>90.69</v>
      </c>
    </row>
    <row r="10671" spans="1:4" ht="15" hidden="1" x14ac:dyDescent="0.25">
      <c r="A10671" s="16" t="s">
        <v>1984</v>
      </c>
      <c r="B10671" s="17" t="s">
        <v>1985</v>
      </c>
      <c r="C10671" s="20">
        <v>45673</v>
      </c>
      <c r="D10671" s="21">
        <v>85.33</v>
      </c>
    </row>
    <row r="10672" spans="1:4" ht="15" hidden="1" x14ac:dyDescent="0.25">
      <c r="A10672" s="16" t="s">
        <v>1986</v>
      </c>
      <c r="B10672" s="17" t="s">
        <v>1987</v>
      </c>
      <c r="C10672" s="20">
        <v>45673</v>
      </c>
      <c r="D10672" s="21">
        <v>89.49</v>
      </c>
    </row>
    <row r="10673" spans="1:4" ht="15" hidden="1" x14ac:dyDescent="0.25">
      <c r="A10673" s="16" t="s">
        <v>1988</v>
      </c>
      <c r="B10673" s="17" t="s">
        <v>1989</v>
      </c>
      <c r="C10673" s="20">
        <v>45673</v>
      </c>
      <c r="D10673" s="21">
        <v>84.42</v>
      </c>
    </row>
    <row r="10674" spans="1:4" ht="15" hidden="1" x14ac:dyDescent="0.25">
      <c r="A10674" s="16" t="s">
        <v>1990</v>
      </c>
      <c r="B10674" s="17" t="s">
        <v>1991</v>
      </c>
      <c r="C10674" s="20">
        <v>45673</v>
      </c>
      <c r="D10674" s="21">
        <v>81.3</v>
      </c>
    </row>
    <row r="10675" spans="1:4" ht="15" hidden="1" x14ac:dyDescent="0.25">
      <c r="A10675" s="16" t="s">
        <v>1992</v>
      </c>
      <c r="B10675" s="17" t="s">
        <v>1993</v>
      </c>
      <c r="C10675" s="20">
        <v>45673</v>
      </c>
      <c r="D10675" s="21">
        <v>89.85</v>
      </c>
    </row>
    <row r="10676" spans="1:4" ht="15" hidden="1" x14ac:dyDescent="0.25">
      <c r="A10676" s="16" t="s">
        <v>1994</v>
      </c>
      <c r="B10676" s="17" t="s">
        <v>1995</v>
      </c>
      <c r="C10676" s="20">
        <v>45673</v>
      </c>
      <c r="D10676" s="21">
        <v>70.8</v>
      </c>
    </row>
    <row r="10677" spans="1:4" ht="15" hidden="1" x14ac:dyDescent="0.25">
      <c r="A10677" s="16" t="s">
        <v>1996</v>
      </c>
      <c r="B10677" s="17" t="s">
        <v>1997</v>
      </c>
      <c r="C10677" s="20">
        <v>45673</v>
      </c>
      <c r="D10677" s="21">
        <v>83.84</v>
      </c>
    </row>
    <row r="10678" spans="1:4" ht="15" hidden="1" x14ac:dyDescent="0.25">
      <c r="A10678" s="16" t="s">
        <v>1998</v>
      </c>
      <c r="B10678" s="17" t="s">
        <v>1999</v>
      </c>
      <c r="C10678" s="20">
        <v>45673</v>
      </c>
      <c r="D10678" s="21">
        <v>85.87</v>
      </c>
    </row>
    <row r="10679" spans="1:4" ht="15" hidden="1" x14ac:dyDescent="0.25">
      <c r="A10679" s="16" t="s">
        <v>2000</v>
      </c>
      <c r="B10679" s="17" t="s">
        <v>2001</v>
      </c>
      <c r="C10679" s="20">
        <v>45673</v>
      </c>
      <c r="D10679" s="21">
        <v>83.28</v>
      </c>
    </row>
    <row r="10680" spans="1:4" ht="15" hidden="1" x14ac:dyDescent="0.25">
      <c r="A10680" s="16" t="s">
        <v>2002</v>
      </c>
      <c r="B10680" s="17" t="s">
        <v>2003</v>
      </c>
      <c r="C10680" s="20">
        <v>45673</v>
      </c>
      <c r="D10680" s="21">
        <v>78.849999999999994</v>
      </c>
    </row>
    <row r="10681" spans="1:4" ht="15" hidden="1" x14ac:dyDescent="0.25">
      <c r="A10681" s="16" t="s">
        <v>2004</v>
      </c>
      <c r="B10681" s="17" t="s">
        <v>2005</v>
      </c>
      <c r="C10681" s="20">
        <v>45673</v>
      </c>
      <c r="D10681" s="21">
        <v>80.09</v>
      </c>
    </row>
    <row r="10682" spans="1:4" ht="15" hidden="1" x14ac:dyDescent="0.25">
      <c r="A10682" s="16" t="s">
        <v>2006</v>
      </c>
      <c r="B10682" s="17" t="s">
        <v>2007</v>
      </c>
      <c r="C10682" s="20">
        <v>45673</v>
      </c>
      <c r="D10682" s="21">
        <v>85.58</v>
      </c>
    </row>
    <row r="10683" spans="1:4" ht="15" hidden="1" x14ac:dyDescent="0.25">
      <c r="A10683" s="16" t="s">
        <v>2008</v>
      </c>
      <c r="B10683" s="17" t="s">
        <v>2009</v>
      </c>
      <c r="C10683" s="20">
        <v>45673</v>
      </c>
      <c r="D10683" s="21">
        <v>84.37</v>
      </c>
    </row>
    <row r="10684" spans="1:4" ht="15" hidden="1" x14ac:dyDescent="0.25">
      <c r="A10684" s="16" t="s">
        <v>2010</v>
      </c>
      <c r="B10684" s="17" t="s">
        <v>2011</v>
      </c>
      <c r="C10684" s="20">
        <v>45673</v>
      </c>
      <c r="D10684" s="21">
        <v>87.75</v>
      </c>
    </row>
    <row r="10685" spans="1:4" ht="15" hidden="1" x14ac:dyDescent="0.25">
      <c r="A10685" s="16" t="s">
        <v>3214</v>
      </c>
      <c r="B10685" s="17" t="s">
        <v>3215</v>
      </c>
      <c r="C10685" s="20">
        <v>45673</v>
      </c>
      <c r="D10685" s="21">
        <v>57.81</v>
      </c>
    </row>
    <row r="10686" spans="1:4" ht="15" hidden="1" x14ac:dyDescent="0.25">
      <c r="A10686" s="16" t="s">
        <v>2012</v>
      </c>
      <c r="B10686" s="17" t="s">
        <v>2013</v>
      </c>
      <c r="C10686" s="20">
        <v>45673</v>
      </c>
      <c r="D10686" s="21">
        <v>76.61</v>
      </c>
    </row>
    <row r="10687" spans="1:4" ht="15" hidden="1" x14ac:dyDescent="0.25">
      <c r="A10687" s="16" t="s">
        <v>2014</v>
      </c>
      <c r="B10687" s="17" t="s">
        <v>2015</v>
      </c>
      <c r="C10687" s="20">
        <v>45673</v>
      </c>
      <c r="D10687" s="21">
        <v>88.86</v>
      </c>
    </row>
    <row r="10688" spans="1:4" ht="15" hidden="1" x14ac:dyDescent="0.25">
      <c r="A10688" s="16" t="s">
        <v>2016</v>
      </c>
      <c r="B10688" s="17" t="s">
        <v>2017</v>
      </c>
      <c r="C10688" s="20">
        <v>45673</v>
      </c>
      <c r="D10688" s="21">
        <v>89.87</v>
      </c>
    </row>
    <row r="10689" spans="1:4" ht="15" hidden="1" x14ac:dyDescent="0.25">
      <c r="A10689" s="16" t="s">
        <v>2018</v>
      </c>
      <c r="B10689" s="17" t="s">
        <v>2019</v>
      </c>
      <c r="C10689" s="20">
        <v>45673</v>
      </c>
      <c r="D10689" s="21">
        <v>92.3</v>
      </c>
    </row>
    <row r="10690" spans="1:4" ht="15" hidden="1" x14ac:dyDescent="0.25">
      <c r="A10690" s="16" t="s">
        <v>2020</v>
      </c>
      <c r="B10690" s="17" t="s">
        <v>2021</v>
      </c>
      <c r="C10690" s="20">
        <v>45673</v>
      </c>
      <c r="D10690" s="21">
        <v>91.71</v>
      </c>
    </row>
    <row r="10691" spans="1:4" ht="15" hidden="1" x14ac:dyDescent="0.25">
      <c r="A10691" s="16" t="s">
        <v>2022</v>
      </c>
      <c r="B10691" s="17" t="s">
        <v>2023</v>
      </c>
      <c r="C10691" s="20">
        <v>45673</v>
      </c>
      <c r="D10691" s="21">
        <v>86.38</v>
      </c>
    </row>
    <row r="10692" spans="1:4" ht="15" hidden="1" x14ac:dyDescent="0.25">
      <c r="A10692" s="16" t="s">
        <v>2024</v>
      </c>
      <c r="B10692" s="17" t="s">
        <v>2025</v>
      </c>
      <c r="C10692" s="20">
        <v>45673</v>
      </c>
      <c r="D10692" s="21">
        <v>94.28</v>
      </c>
    </row>
    <row r="10693" spans="1:4" ht="15" hidden="1" x14ac:dyDescent="0.25">
      <c r="A10693" s="16" t="s">
        <v>2026</v>
      </c>
      <c r="B10693" s="17" t="s">
        <v>2027</v>
      </c>
      <c r="C10693" s="20">
        <v>45673</v>
      </c>
      <c r="D10693" s="21">
        <v>91.98</v>
      </c>
    </row>
    <row r="10694" spans="1:4" ht="15" hidden="1" x14ac:dyDescent="0.25">
      <c r="A10694" s="16" t="s">
        <v>2028</v>
      </c>
      <c r="B10694" s="17" t="s">
        <v>2029</v>
      </c>
      <c r="C10694" s="20">
        <v>45673</v>
      </c>
      <c r="D10694" s="21">
        <v>87.26</v>
      </c>
    </row>
    <row r="10695" spans="1:4" ht="15" hidden="1" x14ac:dyDescent="0.25">
      <c r="A10695" s="16" t="s">
        <v>2030</v>
      </c>
      <c r="B10695" s="17" t="s">
        <v>2031</v>
      </c>
      <c r="C10695" s="20">
        <v>45673</v>
      </c>
      <c r="D10695" s="21">
        <v>90.53</v>
      </c>
    </row>
    <row r="10696" spans="1:4" ht="15" hidden="1" x14ac:dyDescent="0.25">
      <c r="A10696" s="16" t="s">
        <v>2032</v>
      </c>
      <c r="B10696" s="17" t="s">
        <v>2033</v>
      </c>
      <c r="C10696" s="20">
        <v>45673</v>
      </c>
      <c r="D10696" s="21">
        <v>84.64</v>
      </c>
    </row>
    <row r="10697" spans="1:4" ht="15" hidden="1" x14ac:dyDescent="0.25">
      <c r="A10697" s="16" t="s">
        <v>2034</v>
      </c>
      <c r="B10697" s="17" t="s">
        <v>2035</v>
      </c>
      <c r="C10697" s="20">
        <v>45673</v>
      </c>
      <c r="D10697" s="21">
        <v>89.08</v>
      </c>
    </row>
    <row r="10698" spans="1:4" ht="15" hidden="1" x14ac:dyDescent="0.25">
      <c r="A10698" s="16" t="s">
        <v>2036</v>
      </c>
      <c r="B10698" s="17" t="s">
        <v>2037</v>
      </c>
      <c r="C10698" s="20">
        <v>45673</v>
      </c>
      <c r="D10698" s="21">
        <v>89.3</v>
      </c>
    </row>
    <row r="10699" spans="1:4" ht="15" hidden="1" x14ac:dyDescent="0.25">
      <c r="A10699" s="16" t="s">
        <v>2038</v>
      </c>
      <c r="B10699" s="17" t="s">
        <v>2039</v>
      </c>
      <c r="C10699" s="20">
        <v>45673</v>
      </c>
      <c r="D10699" s="21">
        <v>85.62</v>
      </c>
    </row>
    <row r="10700" spans="1:4" ht="15" hidden="1" x14ac:dyDescent="0.25">
      <c r="A10700" s="16" t="s">
        <v>2040</v>
      </c>
      <c r="B10700" s="17" t="s">
        <v>2041</v>
      </c>
      <c r="C10700" s="20">
        <v>45673</v>
      </c>
      <c r="D10700" s="21">
        <v>85.85</v>
      </c>
    </row>
    <row r="10701" spans="1:4" ht="15" hidden="1" x14ac:dyDescent="0.25">
      <c r="A10701" s="16" t="s">
        <v>2042</v>
      </c>
      <c r="B10701" s="17" t="s">
        <v>2043</v>
      </c>
      <c r="C10701" s="20">
        <v>45673</v>
      </c>
      <c r="D10701" s="21">
        <v>92.29</v>
      </c>
    </row>
    <row r="10702" spans="1:4" ht="15" hidden="1" x14ac:dyDescent="0.25">
      <c r="A10702" s="16" t="s">
        <v>2044</v>
      </c>
      <c r="B10702" s="17" t="s">
        <v>2045</v>
      </c>
      <c r="C10702" s="20">
        <v>45673</v>
      </c>
      <c r="D10702" s="21">
        <v>88.92</v>
      </c>
    </row>
    <row r="10703" spans="1:4" ht="15" hidden="1" x14ac:dyDescent="0.25">
      <c r="A10703" s="16" t="s">
        <v>2046</v>
      </c>
      <c r="B10703" s="17" t="s">
        <v>2047</v>
      </c>
      <c r="C10703" s="20">
        <v>45673</v>
      </c>
      <c r="D10703" s="21">
        <v>89.5</v>
      </c>
    </row>
    <row r="10704" spans="1:4" ht="15" hidden="1" x14ac:dyDescent="0.25">
      <c r="A10704" s="16" t="s">
        <v>2048</v>
      </c>
      <c r="B10704" s="17" t="s">
        <v>2049</v>
      </c>
      <c r="C10704" s="20">
        <v>45673</v>
      </c>
      <c r="D10704" s="21">
        <v>90.75</v>
      </c>
    </row>
    <row r="10705" spans="1:4" ht="15" hidden="1" x14ac:dyDescent="0.25">
      <c r="A10705" s="16" t="s">
        <v>2050</v>
      </c>
      <c r="B10705" s="17" t="s">
        <v>2051</v>
      </c>
      <c r="C10705" s="20">
        <v>45673</v>
      </c>
      <c r="D10705" s="21">
        <v>87.75</v>
      </c>
    </row>
    <row r="10706" spans="1:4" ht="15" hidden="1" x14ac:dyDescent="0.25">
      <c r="A10706" s="16" t="s">
        <v>2052</v>
      </c>
      <c r="B10706" s="17" t="s">
        <v>2053</v>
      </c>
      <c r="C10706" s="20">
        <v>45673</v>
      </c>
      <c r="D10706" s="21">
        <v>92.54</v>
      </c>
    </row>
    <row r="10707" spans="1:4" ht="15" hidden="1" x14ac:dyDescent="0.25">
      <c r="A10707" s="16" t="s">
        <v>2054</v>
      </c>
      <c r="B10707" s="17" t="s">
        <v>2055</v>
      </c>
      <c r="C10707" s="20">
        <v>45673</v>
      </c>
      <c r="D10707" s="21">
        <v>93.31</v>
      </c>
    </row>
    <row r="10708" spans="1:4" ht="15" hidden="1" x14ac:dyDescent="0.25">
      <c r="A10708" s="16" t="s">
        <v>2056</v>
      </c>
      <c r="B10708" s="17" t="s">
        <v>2057</v>
      </c>
      <c r="C10708" s="20">
        <v>45673</v>
      </c>
      <c r="D10708" s="21">
        <v>92.17</v>
      </c>
    </row>
    <row r="10709" spans="1:4" ht="15" hidden="1" x14ac:dyDescent="0.25">
      <c r="A10709" s="16" t="s">
        <v>2058</v>
      </c>
      <c r="B10709" s="17" t="s">
        <v>2059</v>
      </c>
      <c r="C10709" s="20">
        <v>45673</v>
      </c>
      <c r="D10709" s="21">
        <v>89.48</v>
      </c>
    </row>
    <row r="10710" spans="1:4" ht="15" hidden="1" x14ac:dyDescent="0.25">
      <c r="A10710" s="16" t="s">
        <v>2060</v>
      </c>
      <c r="B10710" s="17" t="s">
        <v>2061</v>
      </c>
      <c r="C10710" s="20">
        <v>45673</v>
      </c>
      <c r="D10710" s="21">
        <v>90.22</v>
      </c>
    </row>
    <row r="10711" spans="1:4" ht="15" hidden="1" x14ac:dyDescent="0.25">
      <c r="A10711" s="16" t="s">
        <v>2062</v>
      </c>
      <c r="B10711" s="17" t="s">
        <v>2063</v>
      </c>
      <c r="C10711" s="20">
        <v>45673</v>
      </c>
      <c r="D10711" s="21">
        <v>91.29</v>
      </c>
    </row>
    <row r="10712" spans="1:4" ht="15" hidden="1" x14ac:dyDescent="0.25">
      <c r="A10712" s="16" t="s">
        <v>2064</v>
      </c>
      <c r="B10712" s="17" t="s">
        <v>2065</v>
      </c>
      <c r="C10712" s="20">
        <v>45673</v>
      </c>
      <c r="D10712" s="21">
        <v>90.07</v>
      </c>
    </row>
    <row r="10713" spans="1:4" ht="15" hidden="1" x14ac:dyDescent="0.25">
      <c r="A10713" s="16" t="s">
        <v>2066</v>
      </c>
      <c r="B10713" s="17" t="s">
        <v>2067</v>
      </c>
      <c r="C10713" s="20">
        <v>45673</v>
      </c>
      <c r="D10713" s="21">
        <v>88.57</v>
      </c>
    </row>
    <row r="10714" spans="1:4" ht="15" hidden="1" x14ac:dyDescent="0.25">
      <c r="A10714" s="16" t="s">
        <v>2068</v>
      </c>
      <c r="B10714" s="17" t="s">
        <v>2069</v>
      </c>
      <c r="C10714" s="20">
        <v>45673</v>
      </c>
      <c r="D10714" s="21">
        <v>89.92</v>
      </c>
    </row>
    <row r="10715" spans="1:4" ht="15" hidden="1" x14ac:dyDescent="0.25">
      <c r="A10715" s="16" t="s">
        <v>2070</v>
      </c>
      <c r="B10715" s="17" t="s">
        <v>2071</v>
      </c>
      <c r="C10715" s="20">
        <v>45673</v>
      </c>
      <c r="D10715" s="21">
        <v>87.95</v>
      </c>
    </row>
    <row r="10716" spans="1:4" ht="15" hidden="1" x14ac:dyDescent="0.25">
      <c r="A10716" s="16" t="s">
        <v>2072</v>
      </c>
      <c r="B10716" s="17" t="s">
        <v>2073</v>
      </c>
      <c r="C10716" s="20">
        <v>45673</v>
      </c>
      <c r="D10716" s="21">
        <v>88.08</v>
      </c>
    </row>
    <row r="10717" spans="1:4" ht="15" hidden="1" x14ac:dyDescent="0.25">
      <c r="A10717" s="16" t="s">
        <v>2074</v>
      </c>
      <c r="B10717" s="17" t="s">
        <v>2075</v>
      </c>
      <c r="C10717" s="20">
        <v>45673</v>
      </c>
      <c r="D10717" s="21">
        <v>85.12</v>
      </c>
    </row>
    <row r="10718" spans="1:4" ht="15" hidden="1" x14ac:dyDescent="0.25">
      <c r="A10718" s="16" t="s">
        <v>3128</v>
      </c>
      <c r="B10718" s="17" t="s">
        <v>3129</v>
      </c>
      <c r="C10718" s="20">
        <v>45673</v>
      </c>
      <c r="D10718" s="21">
        <v>90.94</v>
      </c>
    </row>
    <row r="10719" spans="1:4" ht="15" hidden="1" x14ac:dyDescent="0.25">
      <c r="A10719" s="16" t="s">
        <v>2076</v>
      </c>
      <c r="B10719" s="17" t="s">
        <v>2077</v>
      </c>
      <c r="C10719" s="20">
        <v>45673</v>
      </c>
      <c r="D10719" s="21">
        <v>88.66</v>
      </c>
    </row>
    <row r="10720" spans="1:4" ht="15" hidden="1" x14ac:dyDescent="0.25">
      <c r="A10720" s="16" t="s">
        <v>2078</v>
      </c>
      <c r="B10720" s="17" t="s">
        <v>2079</v>
      </c>
      <c r="C10720" s="20">
        <v>45673</v>
      </c>
      <c r="D10720" s="21">
        <v>82.8</v>
      </c>
    </row>
    <row r="10721" spans="1:4" ht="15" hidden="1" x14ac:dyDescent="0.25">
      <c r="A10721" s="16" t="s">
        <v>2080</v>
      </c>
      <c r="B10721" s="17" t="s">
        <v>2081</v>
      </c>
      <c r="C10721" s="20">
        <v>45673</v>
      </c>
      <c r="D10721" s="21">
        <v>92.34</v>
      </c>
    </row>
    <row r="10722" spans="1:4" ht="15" hidden="1" x14ac:dyDescent="0.25">
      <c r="A10722" s="16" t="s">
        <v>2082</v>
      </c>
      <c r="B10722" s="17" t="s">
        <v>2083</v>
      </c>
      <c r="C10722" s="20">
        <v>45673</v>
      </c>
      <c r="D10722" s="21">
        <v>98.42</v>
      </c>
    </row>
    <row r="10723" spans="1:4" ht="15" hidden="1" x14ac:dyDescent="0.25">
      <c r="A10723" s="16" t="s">
        <v>2084</v>
      </c>
      <c r="B10723" s="17" t="s">
        <v>2085</v>
      </c>
      <c r="C10723" s="20">
        <v>45673</v>
      </c>
      <c r="D10723" s="21">
        <v>79.83</v>
      </c>
    </row>
    <row r="10724" spans="1:4" ht="15" hidden="1" x14ac:dyDescent="0.25">
      <c r="A10724" s="16" t="s">
        <v>2086</v>
      </c>
      <c r="B10724" s="17" t="s">
        <v>2087</v>
      </c>
      <c r="C10724" s="20">
        <v>45673</v>
      </c>
      <c r="D10724" s="21">
        <v>48.64</v>
      </c>
    </row>
    <row r="10725" spans="1:4" ht="15" hidden="1" x14ac:dyDescent="0.25">
      <c r="A10725" s="16" t="s">
        <v>2088</v>
      </c>
      <c r="B10725" s="17" t="s">
        <v>2089</v>
      </c>
      <c r="C10725" s="20">
        <v>45673</v>
      </c>
      <c r="D10725" s="21">
        <v>81.89</v>
      </c>
    </row>
    <row r="10726" spans="1:4" ht="15" hidden="1" x14ac:dyDescent="0.25">
      <c r="A10726" s="16" t="s">
        <v>2090</v>
      </c>
      <c r="B10726" s="17" t="s">
        <v>2091</v>
      </c>
      <c r="C10726" s="20">
        <v>45673</v>
      </c>
      <c r="D10726" s="21">
        <v>91.94</v>
      </c>
    </row>
    <row r="10727" spans="1:4" ht="15" hidden="1" x14ac:dyDescent="0.25">
      <c r="A10727" s="16" t="s">
        <v>2092</v>
      </c>
      <c r="B10727" s="17" t="s">
        <v>2093</v>
      </c>
      <c r="C10727" s="20">
        <v>45673</v>
      </c>
      <c r="D10727" s="21">
        <v>96.39</v>
      </c>
    </row>
    <row r="10728" spans="1:4" ht="15" hidden="1" x14ac:dyDescent="0.25">
      <c r="A10728" s="16" t="s">
        <v>2094</v>
      </c>
      <c r="B10728" s="17" t="s">
        <v>2095</v>
      </c>
      <c r="C10728" s="20">
        <v>45673</v>
      </c>
      <c r="D10728" s="21">
        <v>88.23</v>
      </c>
    </row>
    <row r="10729" spans="1:4" ht="15" hidden="1" x14ac:dyDescent="0.25">
      <c r="A10729" s="16" t="s">
        <v>2096</v>
      </c>
      <c r="B10729" s="17" t="s">
        <v>2097</v>
      </c>
      <c r="C10729" s="20">
        <v>45673</v>
      </c>
      <c r="D10729" s="21">
        <v>85.13</v>
      </c>
    </row>
    <row r="10730" spans="1:4" ht="15" hidden="1" x14ac:dyDescent="0.25">
      <c r="A10730" s="16" t="s">
        <v>2098</v>
      </c>
      <c r="B10730" s="17" t="s">
        <v>2099</v>
      </c>
      <c r="C10730" s="20">
        <v>45673</v>
      </c>
      <c r="D10730" s="21">
        <v>84.84</v>
      </c>
    </row>
    <row r="10731" spans="1:4" ht="15" hidden="1" x14ac:dyDescent="0.25">
      <c r="A10731" s="16" t="s">
        <v>2100</v>
      </c>
      <c r="B10731" s="17" t="s">
        <v>2101</v>
      </c>
      <c r="C10731" s="20">
        <v>45673</v>
      </c>
      <c r="D10731" s="21">
        <v>87.58</v>
      </c>
    </row>
    <row r="10732" spans="1:4" ht="15" hidden="1" x14ac:dyDescent="0.25">
      <c r="A10732" s="16" t="s">
        <v>2102</v>
      </c>
      <c r="B10732" s="17" t="s">
        <v>2103</v>
      </c>
      <c r="C10732" s="20">
        <v>45673</v>
      </c>
      <c r="D10732" s="21">
        <v>91.19</v>
      </c>
    </row>
    <row r="10733" spans="1:4" ht="15" hidden="1" x14ac:dyDescent="0.25">
      <c r="A10733" s="16" t="s">
        <v>2104</v>
      </c>
      <c r="B10733" s="17" t="s">
        <v>2105</v>
      </c>
      <c r="C10733" s="20">
        <v>45673</v>
      </c>
      <c r="D10733" s="21">
        <v>87.31</v>
      </c>
    </row>
    <row r="10734" spans="1:4" ht="15" hidden="1" x14ac:dyDescent="0.25">
      <c r="A10734" s="16" t="s">
        <v>2106</v>
      </c>
      <c r="B10734" s="17" t="s">
        <v>2107</v>
      </c>
      <c r="C10734" s="20">
        <v>45673</v>
      </c>
      <c r="D10734" s="21">
        <v>91.27</v>
      </c>
    </row>
    <row r="10735" spans="1:4" ht="15" hidden="1" x14ac:dyDescent="0.25">
      <c r="A10735" s="16" t="s">
        <v>2108</v>
      </c>
      <c r="B10735" s="17" t="s">
        <v>2109</v>
      </c>
      <c r="C10735" s="20">
        <v>45673</v>
      </c>
      <c r="D10735" s="21">
        <v>88.16</v>
      </c>
    </row>
    <row r="10736" spans="1:4" ht="15" hidden="1" x14ac:dyDescent="0.25">
      <c r="A10736" s="16" t="s">
        <v>2110</v>
      </c>
      <c r="B10736" s="17" t="s">
        <v>2111</v>
      </c>
      <c r="C10736" s="20">
        <v>45673</v>
      </c>
      <c r="D10736" s="21">
        <v>86.32</v>
      </c>
    </row>
    <row r="10737" spans="1:4" ht="15" hidden="1" x14ac:dyDescent="0.25">
      <c r="A10737" s="16" t="s">
        <v>2112</v>
      </c>
      <c r="B10737" s="17" t="s">
        <v>2113</v>
      </c>
      <c r="C10737" s="20">
        <v>45673</v>
      </c>
      <c r="D10737" s="21">
        <v>90</v>
      </c>
    </row>
    <row r="10738" spans="1:4" ht="15" hidden="1" x14ac:dyDescent="0.25">
      <c r="A10738" s="16" t="s">
        <v>2114</v>
      </c>
      <c r="B10738" s="17" t="s">
        <v>2115</v>
      </c>
      <c r="C10738" s="20">
        <v>45673</v>
      </c>
      <c r="D10738" s="21">
        <v>86.13</v>
      </c>
    </row>
    <row r="10739" spans="1:4" ht="15" hidden="1" x14ac:dyDescent="0.25">
      <c r="A10739" s="16" t="s">
        <v>2116</v>
      </c>
      <c r="B10739" s="17" t="s">
        <v>2117</v>
      </c>
      <c r="C10739" s="20">
        <v>45673</v>
      </c>
      <c r="D10739" s="21">
        <v>83.01</v>
      </c>
    </row>
    <row r="10740" spans="1:4" ht="15" hidden="1" x14ac:dyDescent="0.25">
      <c r="A10740" s="16" t="s">
        <v>2118</v>
      </c>
      <c r="B10740" s="17" t="s">
        <v>2119</v>
      </c>
      <c r="C10740" s="20">
        <v>45673</v>
      </c>
      <c r="D10740" s="21">
        <v>90.97</v>
      </c>
    </row>
    <row r="10741" spans="1:4" ht="15" hidden="1" x14ac:dyDescent="0.25">
      <c r="A10741" s="16" t="s">
        <v>2120</v>
      </c>
      <c r="B10741" s="17" t="s">
        <v>2121</v>
      </c>
      <c r="C10741" s="20">
        <v>45673</v>
      </c>
      <c r="D10741" s="21">
        <v>96.4</v>
      </c>
    </row>
    <row r="10742" spans="1:4" ht="15" hidden="1" x14ac:dyDescent="0.25">
      <c r="A10742" s="16" t="s">
        <v>2122</v>
      </c>
      <c r="B10742" s="17" t="s">
        <v>2123</v>
      </c>
      <c r="C10742" s="20">
        <v>45673</v>
      </c>
      <c r="D10742" s="21">
        <v>86.55</v>
      </c>
    </row>
    <row r="10743" spans="1:4" ht="15" hidden="1" x14ac:dyDescent="0.25">
      <c r="A10743" s="16" t="s">
        <v>2124</v>
      </c>
      <c r="B10743" s="17" t="s">
        <v>2125</v>
      </c>
      <c r="C10743" s="20">
        <v>45673</v>
      </c>
      <c r="D10743" s="21">
        <v>92.43</v>
      </c>
    </row>
    <row r="10744" spans="1:4" ht="15" hidden="1" x14ac:dyDescent="0.25">
      <c r="A10744" s="16" t="s">
        <v>2126</v>
      </c>
      <c r="B10744" s="17" t="s">
        <v>2127</v>
      </c>
      <c r="C10744" s="20">
        <v>45673</v>
      </c>
      <c r="D10744" s="21">
        <v>80.77</v>
      </c>
    </row>
    <row r="10745" spans="1:4" ht="15" hidden="1" x14ac:dyDescent="0.25">
      <c r="A10745" s="16" t="s">
        <v>2128</v>
      </c>
      <c r="B10745" s="17" t="s">
        <v>2129</v>
      </c>
      <c r="C10745" s="20">
        <v>45673</v>
      </c>
      <c r="D10745" s="21">
        <v>83</v>
      </c>
    </row>
    <row r="10746" spans="1:4" ht="15" hidden="1" x14ac:dyDescent="0.25">
      <c r="A10746" s="16" t="s">
        <v>2130</v>
      </c>
      <c r="B10746" s="17" t="s">
        <v>2131</v>
      </c>
      <c r="C10746" s="20">
        <v>45673</v>
      </c>
      <c r="D10746" s="21">
        <v>90.19</v>
      </c>
    </row>
    <row r="10747" spans="1:4" ht="15" hidden="1" x14ac:dyDescent="0.25">
      <c r="A10747" s="16" t="s">
        <v>2132</v>
      </c>
      <c r="B10747" s="17" t="s">
        <v>2133</v>
      </c>
      <c r="C10747" s="20">
        <v>45673</v>
      </c>
      <c r="D10747" s="21">
        <v>89.28</v>
      </c>
    </row>
    <row r="10748" spans="1:4" ht="15" hidden="1" x14ac:dyDescent="0.25">
      <c r="A10748" s="16" t="s">
        <v>2134</v>
      </c>
      <c r="B10748" s="17" t="s">
        <v>2135</v>
      </c>
      <c r="C10748" s="20">
        <v>45673</v>
      </c>
      <c r="D10748" s="21">
        <v>92.36</v>
      </c>
    </row>
    <row r="10749" spans="1:4" ht="15" hidden="1" x14ac:dyDescent="0.25">
      <c r="A10749" s="16" t="s">
        <v>2136</v>
      </c>
      <c r="B10749" s="17" t="s">
        <v>2137</v>
      </c>
      <c r="C10749" s="20">
        <v>45673</v>
      </c>
      <c r="D10749" s="21">
        <v>61.13</v>
      </c>
    </row>
    <row r="10750" spans="1:4" ht="15" hidden="1" x14ac:dyDescent="0.25">
      <c r="A10750" s="16" t="s">
        <v>2138</v>
      </c>
      <c r="B10750" s="17" t="s">
        <v>2139</v>
      </c>
      <c r="C10750" s="20">
        <v>45673</v>
      </c>
      <c r="D10750" s="21">
        <v>93.98</v>
      </c>
    </row>
    <row r="10751" spans="1:4" ht="15" hidden="1" x14ac:dyDescent="0.25">
      <c r="A10751" s="16" t="s">
        <v>2140</v>
      </c>
      <c r="B10751" s="17" t="s">
        <v>2141</v>
      </c>
      <c r="C10751" s="20">
        <v>45673</v>
      </c>
      <c r="D10751" s="21">
        <v>58.28</v>
      </c>
    </row>
    <row r="10752" spans="1:4" ht="15" hidden="1" x14ac:dyDescent="0.25">
      <c r="A10752" s="16" t="s">
        <v>2142</v>
      </c>
      <c r="B10752" s="17" t="s">
        <v>2143</v>
      </c>
      <c r="C10752" s="20">
        <v>45673</v>
      </c>
      <c r="D10752" s="21">
        <v>83.22</v>
      </c>
    </row>
    <row r="10753" spans="1:4" ht="15" hidden="1" x14ac:dyDescent="0.25">
      <c r="A10753" s="16" t="s">
        <v>2144</v>
      </c>
      <c r="B10753" s="17" t="s">
        <v>2145</v>
      </c>
      <c r="C10753" s="20">
        <v>45673</v>
      </c>
      <c r="D10753" s="21">
        <v>97.14</v>
      </c>
    </row>
    <row r="10754" spans="1:4" ht="15" hidden="1" x14ac:dyDescent="0.25">
      <c r="A10754" s="16" t="s">
        <v>2146</v>
      </c>
      <c r="B10754" s="17" t="s">
        <v>2147</v>
      </c>
      <c r="C10754" s="20">
        <v>45673</v>
      </c>
      <c r="D10754" s="21">
        <v>83.65</v>
      </c>
    </row>
    <row r="10755" spans="1:4" ht="15" hidden="1" x14ac:dyDescent="0.25">
      <c r="A10755" s="16" t="s">
        <v>2148</v>
      </c>
      <c r="B10755" s="17" t="s">
        <v>2149</v>
      </c>
      <c r="C10755" s="20">
        <v>45673</v>
      </c>
      <c r="D10755" s="21">
        <v>83.13</v>
      </c>
    </row>
    <row r="10756" spans="1:4" ht="15" hidden="1" x14ac:dyDescent="0.25">
      <c r="A10756" s="16" t="s">
        <v>2150</v>
      </c>
      <c r="B10756" s="17" t="s">
        <v>2151</v>
      </c>
      <c r="C10756" s="20">
        <v>45673</v>
      </c>
      <c r="D10756" s="21">
        <v>89.85</v>
      </c>
    </row>
    <row r="10757" spans="1:4" ht="15" hidden="1" x14ac:dyDescent="0.25">
      <c r="A10757" s="16" t="s">
        <v>2152</v>
      </c>
      <c r="B10757" s="17" t="s">
        <v>2153</v>
      </c>
      <c r="C10757" s="20">
        <v>45673</v>
      </c>
      <c r="D10757" s="21">
        <v>91.19</v>
      </c>
    </row>
    <row r="10758" spans="1:4" ht="15" hidden="1" x14ac:dyDescent="0.25">
      <c r="A10758" s="16" t="s">
        <v>2154</v>
      </c>
      <c r="B10758" s="17" t="s">
        <v>2155</v>
      </c>
      <c r="C10758" s="20">
        <v>45673</v>
      </c>
      <c r="D10758" s="21">
        <v>91.54</v>
      </c>
    </row>
    <row r="10759" spans="1:4" ht="15" hidden="1" x14ac:dyDescent="0.25">
      <c r="A10759" s="16" t="s">
        <v>2156</v>
      </c>
      <c r="B10759" s="17" t="s">
        <v>2157</v>
      </c>
      <c r="C10759" s="20">
        <v>45673</v>
      </c>
      <c r="D10759" s="21">
        <v>92.21</v>
      </c>
    </row>
    <row r="10760" spans="1:4" ht="15" hidden="1" x14ac:dyDescent="0.25">
      <c r="A10760" s="16" t="s">
        <v>2158</v>
      </c>
      <c r="B10760" s="17" t="s">
        <v>2159</v>
      </c>
      <c r="C10760" s="20">
        <v>45673</v>
      </c>
      <c r="D10760" s="21">
        <v>90.29</v>
      </c>
    </row>
    <row r="10761" spans="1:4" ht="15" hidden="1" x14ac:dyDescent="0.25">
      <c r="A10761" s="16" t="s">
        <v>2160</v>
      </c>
      <c r="B10761" s="17" t="s">
        <v>2161</v>
      </c>
      <c r="C10761" s="20">
        <v>45673</v>
      </c>
      <c r="D10761" s="21">
        <v>93.79</v>
      </c>
    </row>
    <row r="10762" spans="1:4" ht="15" hidden="1" x14ac:dyDescent="0.25">
      <c r="A10762" s="16" t="s">
        <v>2162</v>
      </c>
      <c r="B10762" s="17" t="s">
        <v>2163</v>
      </c>
      <c r="C10762" s="20">
        <v>45673</v>
      </c>
      <c r="D10762" s="21">
        <v>93.81</v>
      </c>
    </row>
    <row r="10763" spans="1:4" ht="15" hidden="1" x14ac:dyDescent="0.25">
      <c r="A10763" s="16" t="s">
        <v>2164</v>
      </c>
      <c r="B10763" s="17" t="s">
        <v>2165</v>
      </c>
      <c r="C10763" s="20">
        <v>45673</v>
      </c>
      <c r="D10763" s="21">
        <v>87.87</v>
      </c>
    </row>
    <row r="10764" spans="1:4" ht="15" hidden="1" x14ac:dyDescent="0.25">
      <c r="A10764" s="16" t="s">
        <v>2166</v>
      </c>
      <c r="B10764" s="17" t="s">
        <v>2167</v>
      </c>
      <c r="C10764" s="20">
        <v>45673</v>
      </c>
      <c r="D10764" s="21">
        <v>93.07</v>
      </c>
    </row>
    <row r="10765" spans="1:4" ht="15" hidden="1" x14ac:dyDescent="0.25">
      <c r="A10765" s="16" t="s">
        <v>2168</v>
      </c>
      <c r="B10765" s="17" t="s">
        <v>2169</v>
      </c>
      <c r="C10765" s="20">
        <v>45673</v>
      </c>
      <c r="D10765" s="21">
        <v>88.94</v>
      </c>
    </row>
    <row r="10766" spans="1:4" ht="15" hidden="1" x14ac:dyDescent="0.25">
      <c r="A10766" s="16" t="s">
        <v>2170</v>
      </c>
      <c r="B10766" s="17" t="s">
        <v>2171</v>
      </c>
      <c r="C10766" s="20">
        <v>45673</v>
      </c>
      <c r="D10766" s="21">
        <v>89.93</v>
      </c>
    </row>
    <row r="10767" spans="1:4" ht="15" hidden="1" x14ac:dyDescent="0.25">
      <c r="A10767" s="16" t="s">
        <v>2172</v>
      </c>
      <c r="B10767" s="17" t="s">
        <v>2173</v>
      </c>
      <c r="C10767" s="20">
        <v>45673</v>
      </c>
      <c r="D10767" s="21">
        <v>88.72</v>
      </c>
    </row>
    <row r="10768" spans="1:4" ht="15" hidden="1" x14ac:dyDescent="0.25">
      <c r="A10768" s="16" t="s">
        <v>2174</v>
      </c>
      <c r="B10768" s="17" t="s">
        <v>2175</v>
      </c>
      <c r="C10768" s="20">
        <v>45673</v>
      </c>
      <c r="D10768" s="21">
        <v>91.42</v>
      </c>
    </row>
    <row r="10769" spans="1:4" ht="15" hidden="1" x14ac:dyDescent="0.25">
      <c r="A10769" s="16" t="s">
        <v>2176</v>
      </c>
      <c r="B10769" s="17" t="s">
        <v>2177</v>
      </c>
      <c r="C10769" s="20">
        <v>45673</v>
      </c>
      <c r="D10769" s="21">
        <v>93.6</v>
      </c>
    </row>
    <row r="10770" spans="1:4" ht="15" hidden="1" x14ac:dyDescent="0.25">
      <c r="A10770" s="16" t="s">
        <v>2178</v>
      </c>
      <c r="B10770" s="17" t="s">
        <v>2179</v>
      </c>
      <c r="C10770" s="20">
        <v>45673</v>
      </c>
      <c r="D10770" s="21">
        <v>93.05</v>
      </c>
    </row>
    <row r="10771" spans="1:4" ht="15" hidden="1" x14ac:dyDescent="0.25">
      <c r="A10771" s="16" t="s">
        <v>2180</v>
      </c>
      <c r="B10771" s="17" t="s">
        <v>2181</v>
      </c>
      <c r="C10771" s="20">
        <v>45673</v>
      </c>
      <c r="D10771" s="21">
        <v>90.45</v>
      </c>
    </row>
    <row r="10772" spans="1:4" ht="15" hidden="1" x14ac:dyDescent="0.25">
      <c r="A10772" s="16" t="s">
        <v>2182</v>
      </c>
      <c r="B10772" s="17" t="s">
        <v>2183</v>
      </c>
      <c r="C10772" s="20">
        <v>45673</v>
      </c>
      <c r="D10772" s="21">
        <v>90.51</v>
      </c>
    </row>
    <row r="10773" spans="1:4" ht="15" hidden="1" x14ac:dyDescent="0.25">
      <c r="A10773" s="16" t="s">
        <v>2184</v>
      </c>
      <c r="B10773" s="17" t="s">
        <v>2185</v>
      </c>
      <c r="C10773" s="20">
        <v>45673</v>
      </c>
      <c r="D10773" s="21">
        <v>91.15</v>
      </c>
    </row>
    <row r="10774" spans="1:4" ht="15" hidden="1" x14ac:dyDescent="0.25">
      <c r="A10774" s="16" t="s">
        <v>2186</v>
      </c>
      <c r="B10774" s="17" t="s">
        <v>2187</v>
      </c>
      <c r="C10774" s="20">
        <v>45673</v>
      </c>
      <c r="D10774" s="21">
        <v>90.6</v>
      </c>
    </row>
    <row r="10775" spans="1:4" ht="15" hidden="1" x14ac:dyDescent="0.25">
      <c r="A10775" s="16" t="s">
        <v>2188</v>
      </c>
      <c r="B10775" s="17" t="s">
        <v>2189</v>
      </c>
      <c r="C10775" s="20">
        <v>45673</v>
      </c>
      <c r="D10775" s="21">
        <v>85.93</v>
      </c>
    </row>
    <row r="10776" spans="1:4" ht="15" hidden="1" x14ac:dyDescent="0.25">
      <c r="A10776" s="16" t="s">
        <v>2190</v>
      </c>
      <c r="B10776" s="17" t="s">
        <v>2191</v>
      </c>
      <c r="C10776" s="20">
        <v>45673</v>
      </c>
      <c r="D10776" s="21">
        <v>92.48</v>
      </c>
    </row>
    <row r="10777" spans="1:4" ht="15" hidden="1" x14ac:dyDescent="0.25">
      <c r="A10777" s="16" t="s">
        <v>2192</v>
      </c>
      <c r="B10777" s="17" t="s">
        <v>2193</v>
      </c>
      <c r="C10777" s="20">
        <v>45673</v>
      </c>
      <c r="D10777" s="21">
        <v>91.98</v>
      </c>
    </row>
    <row r="10778" spans="1:4" ht="15" hidden="1" x14ac:dyDescent="0.25">
      <c r="A10778" s="16" t="s">
        <v>2194</v>
      </c>
      <c r="B10778" s="17" t="s">
        <v>2195</v>
      </c>
      <c r="C10778" s="20">
        <v>45673</v>
      </c>
      <c r="D10778" s="21">
        <v>93.06</v>
      </c>
    </row>
    <row r="10779" spans="1:4" ht="15" hidden="1" x14ac:dyDescent="0.25">
      <c r="A10779" s="16" t="s">
        <v>2196</v>
      </c>
      <c r="B10779" s="17" t="s">
        <v>2197</v>
      </c>
      <c r="C10779" s="20">
        <v>45673</v>
      </c>
      <c r="D10779" s="21">
        <v>92.32</v>
      </c>
    </row>
    <row r="10780" spans="1:4" ht="15" hidden="1" x14ac:dyDescent="0.25">
      <c r="A10780" s="16" t="s">
        <v>2198</v>
      </c>
      <c r="B10780" s="17" t="s">
        <v>2199</v>
      </c>
      <c r="C10780" s="20">
        <v>45673</v>
      </c>
      <c r="D10780" s="21">
        <v>95.21</v>
      </c>
    </row>
    <row r="10781" spans="1:4" ht="15" hidden="1" x14ac:dyDescent="0.25">
      <c r="A10781" s="16" t="s">
        <v>2200</v>
      </c>
      <c r="B10781" s="17" t="s">
        <v>2201</v>
      </c>
      <c r="C10781" s="20">
        <v>45673</v>
      </c>
      <c r="D10781" s="21">
        <v>91.41</v>
      </c>
    </row>
    <row r="10782" spans="1:4" ht="15" hidden="1" x14ac:dyDescent="0.25">
      <c r="A10782" s="16" t="s">
        <v>2202</v>
      </c>
      <c r="B10782" s="17" t="s">
        <v>2203</v>
      </c>
      <c r="C10782" s="20">
        <v>45673</v>
      </c>
      <c r="D10782" s="21">
        <v>92.06</v>
      </c>
    </row>
    <row r="10783" spans="1:4" ht="15" hidden="1" x14ac:dyDescent="0.25">
      <c r="A10783" s="16" t="s">
        <v>2204</v>
      </c>
      <c r="B10783" s="17" t="s">
        <v>2205</v>
      </c>
      <c r="C10783" s="20">
        <v>45673</v>
      </c>
      <c r="D10783" s="21">
        <v>91.44</v>
      </c>
    </row>
    <row r="10784" spans="1:4" ht="15" hidden="1" x14ac:dyDescent="0.25">
      <c r="A10784" s="16" t="s">
        <v>2206</v>
      </c>
      <c r="B10784" s="17" t="s">
        <v>2207</v>
      </c>
      <c r="C10784" s="20">
        <v>45673</v>
      </c>
      <c r="D10784" s="21">
        <v>93.08</v>
      </c>
    </row>
    <row r="10785" spans="1:4" ht="15" hidden="1" x14ac:dyDescent="0.25">
      <c r="A10785" s="16" t="s">
        <v>2208</v>
      </c>
      <c r="B10785" s="17" t="s">
        <v>2209</v>
      </c>
      <c r="C10785" s="20">
        <v>45673</v>
      </c>
      <c r="D10785" s="21">
        <v>90.24</v>
      </c>
    </row>
    <row r="10786" spans="1:4" ht="15" hidden="1" x14ac:dyDescent="0.25">
      <c r="A10786" s="16" t="s">
        <v>2210</v>
      </c>
      <c r="B10786" s="17" t="s">
        <v>2211</v>
      </c>
      <c r="C10786" s="20">
        <v>45673</v>
      </c>
      <c r="D10786" s="21">
        <v>89.74</v>
      </c>
    </row>
    <row r="10787" spans="1:4" ht="15" hidden="1" x14ac:dyDescent="0.25">
      <c r="A10787" s="16" t="s">
        <v>2212</v>
      </c>
      <c r="B10787" s="17" t="s">
        <v>2213</v>
      </c>
      <c r="C10787" s="20">
        <v>45673</v>
      </c>
      <c r="D10787" s="21">
        <v>91.45</v>
      </c>
    </row>
    <row r="10788" spans="1:4" ht="15" hidden="1" x14ac:dyDescent="0.25">
      <c r="A10788" s="16" t="s">
        <v>2214</v>
      </c>
      <c r="B10788" s="17" t="s">
        <v>2215</v>
      </c>
      <c r="C10788" s="20">
        <v>45673</v>
      </c>
      <c r="D10788" s="21">
        <v>91.06</v>
      </c>
    </row>
    <row r="10789" spans="1:4" ht="15" hidden="1" x14ac:dyDescent="0.25">
      <c r="A10789" s="16" t="s">
        <v>2216</v>
      </c>
      <c r="B10789" s="17" t="s">
        <v>2217</v>
      </c>
      <c r="C10789" s="20">
        <v>45673</v>
      </c>
      <c r="D10789" s="21">
        <v>88.67</v>
      </c>
    </row>
    <row r="10790" spans="1:4" ht="15" hidden="1" x14ac:dyDescent="0.25">
      <c r="A10790" s="16" t="s">
        <v>2218</v>
      </c>
      <c r="B10790" s="17" t="s">
        <v>2219</v>
      </c>
      <c r="C10790" s="20">
        <v>45673</v>
      </c>
      <c r="D10790" s="21">
        <v>89.36</v>
      </c>
    </row>
    <row r="10791" spans="1:4" ht="15" hidden="1" x14ac:dyDescent="0.25">
      <c r="A10791" s="16" t="s">
        <v>2220</v>
      </c>
      <c r="B10791" s="17" t="s">
        <v>2221</v>
      </c>
      <c r="C10791" s="20">
        <v>45673</v>
      </c>
      <c r="D10791" s="21">
        <v>85.29</v>
      </c>
    </row>
    <row r="10792" spans="1:4" ht="15" hidden="1" x14ac:dyDescent="0.25">
      <c r="A10792" s="16" t="s">
        <v>2222</v>
      </c>
      <c r="B10792" s="17" t="s">
        <v>2223</v>
      </c>
      <c r="C10792" s="20">
        <v>45673</v>
      </c>
      <c r="D10792" s="21">
        <v>94.64</v>
      </c>
    </row>
    <row r="10793" spans="1:4" ht="15" hidden="1" x14ac:dyDescent="0.25">
      <c r="A10793" s="16" t="s">
        <v>2224</v>
      </c>
      <c r="B10793" s="17" t="s">
        <v>2225</v>
      </c>
      <c r="C10793" s="20">
        <v>45673</v>
      </c>
      <c r="D10793" s="21">
        <v>91.1</v>
      </c>
    </row>
    <row r="10794" spans="1:4" ht="15" hidden="1" x14ac:dyDescent="0.25">
      <c r="A10794" s="16" t="s">
        <v>2226</v>
      </c>
      <c r="B10794" s="17" t="s">
        <v>2227</v>
      </c>
      <c r="C10794" s="20">
        <v>45673</v>
      </c>
      <c r="D10794" s="21">
        <v>88.78</v>
      </c>
    </row>
    <row r="10795" spans="1:4" ht="15" hidden="1" x14ac:dyDescent="0.25">
      <c r="A10795" s="16" t="s">
        <v>2228</v>
      </c>
      <c r="B10795" s="17" t="s">
        <v>2229</v>
      </c>
      <c r="C10795" s="20">
        <v>45673</v>
      </c>
      <c r="D10795" s="21">
        <v>98.61</v>
      </c>
    </row>
    <row r="10796" spans="1:4" ht="15" hidden="1" x14ac:dyDescent="0.25">
      <c r="A10796" s="16" t="s">
        <v>2230</v>
      </c>
      <c r="B10796" s="17" t="s">
        <v>2231</v>
      </c>
      <c r="C10796" s="20">
        <v>45673</v>
      </c>
      <c r="D10796" s="21">
        <v>90.61</v>
      </c>
    </row>
    <row r="10797" spans="1:4" ht="15" hidden="1" x14ac:dyDescent="0.25">
      <c r="A10797" s="16" t="s">
        <v>2232</v>
      </c>
      <c r="B10797" s="17" t="s">
        <v>2233</v>
      </c>
      <c r="C10797" s="20">
        <v>45673</v>
      </c>
      <c r="D10797" s="21">
        <v>93.19</v>
      </c>
    </row>
    <row r="10798" spans="1:4" ht="15" hidden="1" x14ac:dyDescent="0.25">
      <c r="A10798" s="16" t="s">
        <v>2234</v>
      </c>
      <c r="B10798" s="17" t="s">
        <v>2235</v>
      </c>
      <c r="C10798" s="20">
        <v>45673</v>
      </c>
      <c r="D10798" s="21">
        <v>95.03</v>
      </c>
    </row>
    <row r="10799" spans="1:4" ht="15" hidden="1" x14ac:dyDescent="0.25">
      <c r="A10799" s="16" t="s">
        <v>2236</v>
      </c>
      <c r="B10799" s="17" t="s">
        <v>2237</v>
      </c>
      <c r="C10799" s="20">
        <v>45673</v>
      </c>
      <c r="D10799" s="21">
        <v>89.2</v>
      </c>
    </row>
    <row r="10800" spans="1:4" ht="15" hidden="1" x14ac:dyDescent="0.25">
      <c r="A10800" s="16" t="s">
        <v>2238</v>
      </c>
      <c r="B10800" s="17" t="s">
        <v>2239</v>
      </c>
      <c r="C10800" s="20">
        <v>45673</v>
      </c>
      <c r="D10800" s="21">
        <v>82.8</v>
      </c>
    </row>
    <row r="10801" spans="1:4" ht="15" hidden="1" x14ac:dyDescent="0.25">
      <c r="A10801" s="16" t="s">
        <v>2240</v>
      </c>
      <c r="B10801" s="17" t="s">
        <v>2241</v>
      </c>
      <c r="C10801" s="20">
        <v>45673</v>
      </c>
      <c r="D10801" s="21">
        <v>92.65</v>
      </c>
    </row>
    <row r="10802" spans="1:4" ht="15" hidden="1" x14ac:dyDescent="0.25">
      <c r="A10802" s="16" t="s">
        <v>2242</v>
      </c>
      <c r="B10802" s="17" t="s">
        <v>2243</v>
      </c>
      <c r="C10802" s="20">
        <v>45673</v>
      </c>
      <c r="D10802" s="21">
        <v>95.52</v>
      </c>
    </row>
    <row r="10803" spans="1:4" ht="15" hidden="1" x14ac:dyDescent="0.25">
      <c r="A10803" s="16" t="s">
        <v>2244</v>
      </c>
      <c r="B10803" s="17" t="s">
        <v>2245</v>
      </c>
      <c r="C10803" s="20">
        <v>45673</v>
      </c>
      <c r="D10803" s="21">
        <v>75.319999999999993</v>
      </c>
    </row>
    <row r="10804" spans="1:4" ht="15" hidden="1" x14ac:dyDescent="0.25">
      <c r="A10804" s="16" t="s">
        <v>2246</v>
      </c>
      <c r="B10804" s="17" t="s">
        <v>2247</v>
      </c>
      <c r="C10804" s="20">
        <v>45673</v>
      </c>
      <c r="D10804" s="21">
        <v>80.989999999999995</v>
      </c>
    </row>
    <row r="10805" spans="1:4" ht="15" hidden="1" x14ac:dyDescent="0.25">
      <c r="A10805" s="16" t="s">
        <v>2248</v>
      </c>
      <c r="B10805" s="17" t="s">
        <v>2249</v>
      </c>
      <c r="C10805" s="20">
        <v>45673</v>
      </c>
      <c r="D10805" s="21">
        <v>93.51</v>
      </c>
    </row>
    <row r="10806" spans="1:4" ht="15" hidden="1" x14ac:dyDescent="0.25">
      <c r="A10806" s="16" t="s">
        <v>2250</v>
      </c>
      <c r="B10806" s="17" t="s">
        <v>2251</v>
      </c>
      <c r="C10806" s="20">
        <v>45673</v>
      </c>
      <c r="D10806" s="21">
        <v>87.57</v>
      </c>
    </row>
    <row r="10807" spans="1:4" ht="15" hidden="1" x14ac:dyDescent="0.25">
      <c r="A10807" s="16" t="s">
        <v>2252</v>
      </c>
      <c r="B10807" s="17" t="s">
        <v>2253</v>
      </c>
      <c r="C10807" s="20">
        <v>45673</v>
      </c>
      <c r="D10807" s="21">
        <v>88.82</v>
      </c>
    </row>
    <row r="10808" spans="1:4" ht="15" hidden="1" x14ac:dyDescent="0.25">
      <c r="A10808" s="16" t="s">
        <v>2254</v>
      </c>
      <c r="B10808" s="17" t="s">
        <v>2255</v>
      </c>
      <c r="C10808" s="20">
        <v>45673</v>
      </c>
      <c r="D10808" s="21">
        <v>89.71</v>
      </c>
    </row>
    <row r="10809" spans="1:4" ht="15" hidden="1" x14ac:dyDescent="0.25">
      <c r="A10809" s="16" t="s">
        <v>2256</v>
      </c>
      <c r="B10809" s="17" t="s">
        <v>2257</v>
      </c>
      <c r="C10809" s="20">
        <v>45673</v>
      </c>
      <c r="D10809" s="21">
        <v>91.7</v>
      </c>
    </row>
    <row r="10810" spans="1:4" ht="15" hidden="1" x14ac:dyDescent="0.25">
      <c r="A10810" s="16" t="s">
        <v>2258</v>
      </c>
      <c r="B10810" s="17" t="s">
        <v>2259</v>
      </c>
      <c r="C10810" s="20">
        <v>45673</v>
      </c>
      <c r="D10810" s="21">
        <v>88.67</v>
      </c>
    </row>
    <row r="10811" spans="1:4" ht="15" hidden="1" x14ac:dyDescent="0.25">
      <c r="A10811" s="16" t="s">
        <v>2260</v>
      </c>
      <c r="B10811" s="17" t="s">
        <v>2261</v>
      </c>
      <c r="C10811" s="20">
        <v>45673</v>
      </c>
      <c r="D10811" s="21">
        <v>94.93</v>
      </c>
    </row>
    <row r="10812" spans="1:4" ht="15" hidden="1" x14ac:dyDescent="0.25">
      <c r="A10812" s="16" t="s">
        <v>2262</v>
      </c>
      <c r="B10812" s="17" t="s">
        <v>2263</v>
      </c>
      <c r="C10812" s="20">
        <v>45673</v>
      </c>
      <c r="D10812" s="21">
        <v>59</v>
      </c>
    </row>
    <row r="10813" spans="1:4" ht="15" hidden="1" x14ac:dyDescent="0.25">
      <c r="A10813" s="16" t="s">
        <v>2264</v>
      </c>
      <c r="B10813" s="17" t="s">
        <v>2265</v>
      </c>
      <c r="C10813" s="20">
        <v>45673</v>
      </c>
      <c r="D10813" s="21">
        <v>91.69</v>
      </c>
    </row>
    <row r="10814" spans="1:4" ht="15" hidden="1" x14ac:dyDescent="0.25">
      <c r="A10814" s="16" t="s">
        <v>2266</v>
      </c>
      <c r="B10814" s="17" t="s">
        <v>2267</v>
      </c>
      <c r="C10814" s="20">
        <v>45673</v>
      </c>
      <c r="D10814" s="21">
        <v>93.57</v>
      </c>
    </row>
    <row r="10815" spans="1:4" ht="15" hidden="1" x14ac:dyDescent="0.25">
      <c r="A10815" s="16" t="s">
        <v>2268</v>
      </c>
      <c r="B10815" s="17" t="s">
        <v>2269</v>
      </c>
      <c r="C10815" s="20">
        <v>45673</v>
      </c>
      <c r="D10815" s="21">
        <v>93.95</v>
      </c>
    </row>
    <row r="10816" spans="1:4" ht="15" hidden="1" x14ac:dyDescent="0.25">
      <c r="A10816" s="16" t="s">
        <v>2270</v>
      </c>
      <c r="B10816" s="17" t="s">
        <v>2271</v>
      </c>
      <c r="C10816" s="20">
        <v>45673</v>
      </c>
      <c r="D10816" s="21">
        <v>94.88</v>
      </c>
    </row>
    <row r="10817" spans="1:4" ht="15" hidden="1" x14ac:dyDescent="0.25">
      <c r="A10817" s="16" t="s">
        <v>2272</v>
      </c>
      <c r="B10817" s="17" t="s">
        <v>2273</v>
      </c>
      <c r="C10817" s="20">
        <v>45673</v>
      </c>
      <c r="D10817" s="21">
        <v>95.94</v>
      </c>
    </row>
    <row r="10818" spans="1:4" ht="15" hidden="1" x14ac:dyDescent="0.25">
      <c r="A10818" s="16" t="s">
        <v>2274</v>
      </c>
      <c r="B10818" s="17" t="s">
        <v>2275</v>
      </c>
      <c r="C10818" s="20">
        <v>45673</v>
      </c>
      <c r="D10818" s="21">
        <v>93.72</v>
      </c>
    </row>
    <row r="10819" spans="1:4" ht="15" hidden="1" x14ac:dyDescent="0.25">
      <c r="A10819" s="16" t="s">
        <v>2276</v>
      </c>
      <c r="B10819" s="17" t="s">
        <v>2277</v>
      </c>
      <c r="C10819" s="20">
        <v>45673</v>
      </c>
      <c r="D10819" s="21">
        <v>92.61</v>
      </c>
    </row>
    <row r="10820" spans="1:4" ht="15" hidden="1" x14ac:dyDescent="0.25">
      <c r="A10820" s="16" t="s">
        <v>2278</v>
      </c>
      <c r="B10820" s="17" t="s">
        <v>2279</v>
      </c>
      <c r="C10820" s="20">
        <v>45673</v>
      </c>
      <c r="D10820" s="21">
        <v>93.59</v>
      </c>
    </row>
    <row r="10821" spans="1:4" ht="15" hidden="1" x14ac:dyDescent="0.25">
      <c r="A10821" s="16" t="s">
        <v>2280</v>
      </c>
      <c r="B10821" s="17" t="s">
        <v>2281</v>
      </c>
      <c r="C10821" s="20">
        <v>45673</v>
      </c>
      <c r="D10821" s="21">
        <v>92.61</v>
      </c>
    </row>
    <row r="10822" spans="1:4" ht="15" hidden="1" x14ac:dyDescent="0.25">
      <c r="A10822" s="16" t="s">
        <v>2282</v>
      </c>
      <c r="B10822" s="17" t="s">
        <v>2283</v>
      </c>
      <c r="C10822" s="20">
        <v>45673</v>
      </c>
      <c r="D10822" s="21">
        <v>93.13</v>
      </c>
    </row>
    <row r="10823" spans="1:4" ht="15" hidden="1" x14ac:dyDescent="0.25">
      <c r="A10823" s="16" t="s">
        <v>2284</v>
      </c>
      <c r="B10823" s="17" t="s">
        <v>2285</v>
      </c>
      <c r="C10823" s="20">
        <v>45673</v>
      </c>
      <c r="D10823" s="21">
        <v>92.01</v>
      </c>
    </row>
    <row r="10824" spans="1:4" ht="15" hidden="1" x14ac:dyDescent="0.25">
      <c r="A10824" s="16" t="s">
        <v>2286</v>
      </c>
      <c r="B10824" s="17" t="s">
        <v>2287</v>
      </c>
      <c r="C10824" s="20">
        <v>45673</v>
      </c>
      <c r="D10824" s="21">
        <v>93.25</v>
      </c>
    </row>
    <row r="10825" spans="1:4" ht="15" hidden="1" x14ac:dyDescent="0.25">
      <c r="A10825" s="16" t="s">
        <v>2288</v>
      </c>
      <c r="B10825" s="17" t="s">
        <v>2289</v>
      </c>
      <c r="C10825" s="20">
        <v>45673</v>
      </c>
      <c r="D10825" s="21">
        <v>88.24</v>
      </c>
    </row>
    <row r="10826" spans="1:4" ht="15" hidden="1" x14ac:dyDescent="0.25">
      <c r="A10826" s="16" t="s">
        <v>2290</v>
      </c>
      <c r="B10826" s="17" t="s">
        <v>2291</v>
      </c>
      <c r="C10826" s="20">
        <v>45673</v>
      </c>
      <c r="D10826" s="21">
        <v>94.05</v>
      </c>
    </row>
    <row r="10827" spans="1:4" ht="15" hidden="1" x14ac:dyDescent="0.25">
      <c r="A10827" s="16" t="s">
        <v>2292</v>
      </c>
      <c r="B10827" s="17" t="s">
        <v>2293</v>
      </c>
      <c r="C10827" s="20">
        <v>45673</v>
      </c>
      <c r="D10827" s="21">
        <v>92.42</v>
      </c>
    </row>
    <row r="10828" spans="1:4" ht="15" hidden="1" x14ac:dyDescent="0.25">
      <c r="A10828" s="16" t="s">
        <v>2294</v>
      </c>
      <c r="B10828" s="17" t="s">
        <v>2295</v>
      </c>
      <c r="C10828" s="20">
        <v>45673</v>
      </c>
      <c r="D10828" s="21">
        <v>91.47</v>
      </c>
    </row>
    <row r="10829" spans="1:4" ht="15" hidden="1" x14ac:dyDescent="0.25">
      <c r="A10829" s="16" t="s">
        <v>2296</v>
      </c>
      <c r="B10829" s="17" t="s">
        <v>2297</v>
      </c>
      <c r="C10829" s="20">
        <v>45673</v>
      </c>
      <c r="D10829" s="21">
        <v>93.44</v>
      </c>
    </row>
    <row r="10830" spans="1:4" ht="15" hidden="1" x14ac:dyDescent="0.25">
      <c r="A10830" s="16" t="s">
        <v>2298</v>
      </c>
      <c r="B10830" s="17" t="s">
        <v>2299</v>
      </c>
      <c r="C10830" s="20">
        <v>45673</v>
      </c>
      <c r="D10830" s="21">
        <v>93.56</v>
      </c>
    </row>
    <row r="10831" spans="1:4" ht="15" hidden="1" x14ac:dyDescent="0.25">
      <c r="A10831" s="16" t="s">
        <v>2300</v>
      </c>
      <c r="B10831" s="17" t="s">
        <v>2301</v>
      </c>
      <c r="C10831" s="20">
        <v>45673</v>
      </c>
      <c r="D10831" s="21">
        <v>93.33</v>
      </c>
    </row>
    <row r="10832" spans="1:4" ht="15" hidden="1" x14ac:dyDescent="0.25">
      <c r="A10832" s="16" t="s">
        <v>2302</v>
      </c>
      <c r="B10832" s="17" t="s">
        <v>2303</v>
      </c>
      <c r="C10832" s="20">
        <v>45673</v>
      </c>
      <c r="D10832" s="21">
        <v>94.18</v>
      </c>
    </row>
    <row r="10833" spans="1:4" ht="15" hidden="1" x14ac:dyDescent="0.25">
      <c r="A10833" s="16" t="s">
        <v>2304</v>
      </c>
      <c r="B10833" s="17" t="s">
        <v>2305</v>
      </c>
      <c r="C10833" s="20">
        <v>45673</v>
      </c>
      <c r="D10833" s="21">
        <v>93.93</v>
      </c>
    </row>
    <row r="10834" spans="1:4" ht="15" hidden="1" x14ac:dyDescent="0.25">
      <c r="A10834" s="16" t="s">
        <v>2306</v>
      </c>
      <c r="B10834" s="17" t="s">
        <v>2307</v>
      </c>
      <c r="C10834" s="20">
        <v>45673</v>
      </c>
      <c r="D10834" s="21">
        <v>95.87</v>
      </c>
    </row>
    <row r="10835" spans="1:4" ht="15" hidden="1" x14ac:dyDescent="0.25">
      <c r="A10835" s="16" t="s">
        <v>2308</v>
      </c>
      <c r="B10835" s="17" t="s">
        <v>2309</v>
      </c>
      <c r="C10835" s="20">
        <v>45673</v>
      </c>
      <c r="D10835" s="21">
        <v>92.32</v>
      </c>
    </row>
    <row r="10836" spans="1:4" ht="15" hidden="1" x14ac:dyDescent="0.25">
      <c r="A10836" s="16" t="s">
        <v>2310</v>
      </c>
      <c r="B10836" s="17" t="s">
        <v>2311</v>
      </c>
      <c r="C10836" s="20">
        <v>45673</v>
      </c>
      <c r="D10836" s="21">
        <v>89.67</v>
      </c>
    </row>
    <row r="10837" spans="1:4" ht="15" hidden="1" x14ac:dyDescent="0.25">
      <c r="A10837" s="16" t="s">
        <v>2312</v>
      </c>
      <c r="B10837" s="17" t="s">
        <v>2313</v>
      </c>
      <c r="C10837" s="20">
        <v>45673</v>
      </c>
      <c r="D10837" s="21">
        <v>96.57</v>
      </c>
    </row>
    <row r="10838" spans="1:4" ht="15" hidden="1" x14ac:dyDescent="0.25">
      <c r="A10838" s="16" t="s">
        <v>2314</v>
      </c>
      <c r="B10838" s="17" t="s">
        <v>2315</v>
      </c>
      <c r="C10838" s="20">
        <v>45673</v>
      </c>
      <c r="D10838" s="21">
        <v>89.57</v>
      </c>
    </row>
    <row r="10839" spans="1:4" ht="15" hidden="1" x14ac:dyDescent="0.25">
      <c r="A10839" s="16" t="s">
        <v>2316</v>
      </c>
      <c r="B10839" s="17" t="s">
        <v>2317</v>
      </c>
      <c r="C10839" s="20">
        <v>45673</v>
      </c>
      <c r="D10839" s="21">
        <v>91.54</v>
      </c>
    </row>
    <row r="10840" spans="1:4" ht="15" hidden="1" x14ac:dyDescent="0.25">
      <c r="A10840" s="16" t="s">
        <v>2318</v>
      </c>
      <c r="B10840" s="17" t="s">
        <v>2319</v>
      </c>
      <c r="C10840" s="20">
        <v>45673</v>
      </c>
      <c r="D10840" s="21">
        <v>95.55</v>
      </c>
    </row>
    <row r="10841" spans="1:4" ht="15" hidden="1" x14ac:dyDescent="0.25">
      <c r="A10841" s="16" t="s">
        <v>2320</v>
      </c>
      <c r="B10841" s="17" t="s">
        <v>2321</v>
      </c>
      <c r="C10841" s="20">
        <v>45673</v>
      </c>
      <c r="D10841" s="21">
        <v>86.27</v>
      </c>
    </row>
    <row r="10842" spans="1:4" ht="15" hidden="1" x14ac:dyDescent="0.25">
      <c r="A10842" s="16" t="s">
        <v>2322</v>
      </c>
      <c r="B10842" s="17" t="s">
        <v>2323</v>
      </c>
      <c r="C10842" s="20">
        <v>45673</v>
      </c>
      <c r="D10842" s="21">
        <v>87.98</v>
      </c>
    </row>
    <row r="10843" spans="1:4" ht="15" hidden="1" x14ac:dyDescent="0.25">
      <c r="A10843" s="16" t="s">
        <v>2324</v>
      </c>
      <c r="B10843" s="17" t="s">
        <v>2325</v>
      </c>
      <c r="C10843" s="20">
        <v>45673</v>
      </c>
      <c r="D10843" s="21">
        <v>86.51</v>
      </c>
    </row>
    <row r="10844" spans="1:4" ht="15" hidden="1" x14ac:dyDescent="0.25">
      <c r="A10844" s="16" t="s">
        <v>2326</v>
      </c>
      <c r="B10844" s="17" t="s">
        <v>2327</v>
      </c>
      <c r="C10844" s="20">
        <v>45673</v>
      </c>
      <c r="D10844" s="21">
        <v>94.72</v>
      </c>
    </row>
    <row r="10845" spans="1:4" ht="15" hidden="1" x14ac:dyDescent="0.25">
      <c r="A10845" s="16" t="s">
        <v>2328</v>
      </c>
      <c r="B10845" s="17" t="s">
        <v>2329</v>
      </c>
      <c r="C10845" s="20">
        <v>45673</v>
      </c>
      <c r="D10845" s="21">
        <v>88.88</v>
      </c>
    </row>
    <row r="10846" spans="1:4" ht="15" hidden="1" x14ac:dyDescent="0.25">
      <c r="A10846" s="16" t="s">
        <v>2330</v>
      </c>
      <c r="B10846" s="17" t="s">
        <v>2331</v>
      </c>
      <c r="C10846" s="20">
        <v>45673</v>
      </c>
      <c r="D10846" s="21">
        <v>90.41</v>
      </c>
    </row>
    <row r="10847" spans="1:4" ht="15" hidden="1" x14ac:dyDescent="0.25">
      <c r="A10847" s="16" t="s">
        <v>2332</v>
      </c>
      <c r="B10847" s="17" t="s">
        <v>2333</v>
      </c>
      <c r="C10847" s="20">
        <v>45673</v>
      </c>
      <c r="D10847" s="21">
        <v>87.01</v>
      </c>
    </row>
    <row r="10848" spans="1:4" ht="15" hidden="1" x14ac:dyDescent="0.25">
      <c r="A10848" s="16" t="s">
        <v>2334</v>
      </c>
      <c r="B10848" s="17" t="s">
        <v>2335</v>
      </c>
      <c r="C10848" s="20">
        <v>45673</v>
      </c>
      <c r="D10848" s="21">
        <v>95.43</v>
      </c>
    </row>
    <row r="10849" spans="1:4" ht="15" hidden="1" x14ac:dyDescent="0.25">
      <c r="A10849" s="16" t="s">
        <v>2336</v>
      </c>
      <c r="B10849" s="17" t="s">
        <v>2337</v>
      </c>
      <c r="C10849" s="20">
        <v>45673</v>
      </c>
      <c r="D10849" s="21">
        <v>91.77</v>
      </c>
    </row>
    <row r="10850" spans="1:4" ht="15" hidden="1" x14ac:dyDescent="0.25">
      <c r="A10850" s="16" t="s">
        <v>2338</v>
      </c>
      <c r="B10850" s="17" t="s">
        <v>2339</v>
      </c>
      <c r="C10850" s="20">
        <v>45673</v>
      </c>
      <c r="D10850" s="21">
        <v>94.77</v>
      </c>
    </row>
    <row r="10851" spans="1:4" ht="15" hidden="1" x14ac:dyDescent="0.25">
      <c r="A10851" s="16" t="s">
        <v>2340</v>
      </c>
      <c r="B10851" s="17" t="s">
        <v>2341</v>
      </c>
      <c r="C10851" s="20">
        <v>45673</v>
      </c>
      <c r="D10851" s="21">
        <v>95.37</v>
      </c>
    </row>
    <row r="10852" spans="1:4" ht="15" hidden="1" x14ac:dyDescent="0.25">
      <c r="A10852" s="16" t="s">
        <v>2342</v>
      </c>
      <c r="B10852" s="17" t="s">
        <v>2343</v>
      </c>
      <c r="C10852" s="20">
        <v>45673</v>
      </c>
      <c r="D10852" s="21">
        <v>80.34</v>
      </c>
    </row>
    <row r="10853" spans="1:4" ht="15" hidden="1" x14ac:dyDescent="0.25">
      <c r="A10853" s="16" t="s">
        <v>2344</v>
      </c>
      <c r="B10853" s="17" t="s">
        <v>2345</v>
      </c>
      <c r="C10853" s="20">
        <v>45673</v>
      </c>
      <c r="D10853" s="21">
        <v>74.75</v>
      </c>
    </row>
    <row r="10854" spans="1:4" ht="15" hidden="1" x14ac:dyDescent="0.25">
      <c r="A10854" s="16" t="s">
        <v>2346</v>
      </c>
      <c r="B10854" s="17" t="s">
        <v>2347</v>
      </c>
      <c r="C10854" s="20">
        <v>45673</v>
      </c>
      <c r="D10854" s="21">
        <v>76.069999999999993</v>
      </c>
    </row>
    <row r="10855" spans="1:4" ht="15" hidden="1" x14ac:dyDescent="0.25">
      <c r="A10855" s="16" t="s">
        <v>2348</v>
      </c>
      <c r="B10855" s="17" t="s">
        <v>2349</v>
      </c>
      <c r="C10855" s="20">
        <v>45673</v>
      </c>
      <c r="D10855" s="21">
        <v>95.7</v>
      </c>
    </row>
    <row r="10856" spans="1:4" ht="15" hidden="1" x14ac:dyDescent="0.25">
      <c r="A10856" s="16" t="s">
        <v>2350</v>
      </c>
      <c r="B10856" s="17" t="s">
        <v>2351</v>
      </c>
      <c r="C10856" s="20">
        <v>45673</v>
      </c>
      <c r="D10856" s="21">
        <v>93.27</v>
      </c>
    </row>
    <row r="10857" spans="1:4" ht="15" hidden="1" x14ac:dyDescent="0.25">
      <c r="A10857" s="16" t="s">
        <v>2352</v>
      </c>
      <c r="B10857" s="17" t="s">
        <v>2353</v>
      </c>
      <c r="C10857" s="20">
        <v>45673</v>
      </c>
      <c r="D10857" s="21">
        <v>61.3</v>
      </c>
    </row>
    <row r="10858" spans="1:4" ht="15" hidden="1" x14ac:dyDescent="0.25">
      <c r="A10858" s="16" t="s">
        <v>2354</v>
      </c>
      <c r="B10858" s="17" t="s">
        <v>2355</v>
      </c>
      <c r="C10858" s="20">
        <v>45673</v>
      </c>
      <c r="D10858" s="21">
        <v>86.38</v>
      </c>
    </row>
    <row r="10859" spans="1:4" ht="15" hidden="1" x14ac:dyDescent="0.25">
      <c r="A10859" s="16" t="s">
        <v>2356</v>
      </c>
      <c r="B10859" s="17" t="s">
        <v>2357</v>
      </c>
      <c r="C10859" s="20">
        <v>45673</v>
      </c>
      <c r="D10859" s="21">
        <v>69.34</v>
      </c>
    </row>
    <row r="10860" spans="1:4" ht="15" hidden="1" x14ac:dyDescent="0.25">
      <c r="A10860" s="16" t="s">
        <v>2358</v>
      </c>
      <c r="B10860" s="17" t="s">
        <v>2359</v>
      </c>
      <c r="C10860" s="20">
        <v>45673</v>
      </c>
      <c r="D10860" s="21">
        <v>87.32</v>
      </c>
    </row>
    <row r="10861" spans="1:4" ht="15" hidden="1" x14ac:dyDescent="0.25">
      <c r="A10861" s="16" t="s">
        <v>2360</v>
      </c>
      <c r="B10861" s="17" t="s">
        <v>2361</v>
      </c>
      <c r="C10861" s="20">
        <v>45673</v>
      </c>
      <c r="D10861" s="21">
        <v>93.34</v>
      </c>
    </row>
    <row r="10862" spans="1:4" ht="15" hidden="1" x14ac:dyDescent="0.25">
      <c r="A10862" s="16" t="s">
        <v>2362</v>
      </c>
      <c r="B10862" s="17" t="s">
        <v>2363</v>
      </c>
      <c r="C10862" s="20">
        <v>45673</v>
      </c>
      <c r="D10862" s="21">
        <v>91.78</v>
      </c>
    </row>
    <row r="10863" spans="1:4" ht="15" hidden="1" x14ac:dyDescent="0.25">
      <c r="A10863" s="16" t="s">
        <v>2364</v>
      </c>
      <c r="B10863" s="17" t="s">
        <v>2365</v>
      </c>
      <c r="C10863" s="20">
        <v>45673</v>
      </c>
      <c r="D10863" s="21">
        <v>93.77</v>
      </c>
    </row>
    <row r="10864" spans="1:4" ht="15" hidden="1" x14ac:dyDescent="0.25">
      <c r="A10864" s="16" t="s">
        <v>2366</v>
      </c>
      <c r="B10864" s="17" t="s">
        <v>2367</v>
      </c>
      <c r="C10864" s="20">
        <v>45673</v>
      </c>
      <c r="D10864" s="21">
        <v>93.07</v>
      </c>
    </row>
    <row r="10865" spans="1:4" ht="15" hidden="1" x14ac:dyDescent="0.25">
      <c r="A10865" s="16" t="s">
        <v>2368</v>
      </c>
      <c r="B10865" s="17" t="s">
        <v>2369</v>
      </c>
      <c r="C10865" s="20">
        <v>45673</v>
      </c>
      <c r="D10865" s="21">
        <v>96.5</v>
      </c>
    </row>
    <row r="10866" spans="1:4" ht="15" hidden="1" x14ac:dyDescent="0.25">
      <c r="A10866" s="16" t="s">
        <v>2370</v>
      </c>
      <c r="B10866" s="17" t="s">
        <v>2371</v>
      </c>
      <c r="C10866" s="20">
        <v>45673</v>
      </c>
      <c r="D10866" s="21">
        <v>95.7</v>
      </c>
    </row>
    <row r="10867" spans="1:4" ht="15" hidden="1" x14ac:dyDescent="0.25">
      <c r="A10867" s="16" t="s">
        <v>2372</v>
      </c>
      <c r="B10867" s="17" t="s">
        <v>2373</v>
      </c>
      <c r="C10867" s="20">
        <v>45673</v>
      </c>
      <c r="D10867" s="21">
        <v>93.78</v>
      </c>
    </row>
    <row r="10868" spans="1:4" ht="15" hidden="1" x14ac:dyDescent="0.25">
      <c r="A10868" s="16" t="s">
        <v>2374</v>
      </c>
      <c r="B10868" s="17" t="s">
        <v>2375</v>
      </c>
      <c r="C10868" s="20">
        <v>45673</v>
      </c>
      <c r="D10868" s="21">
        <v>92.48</v>
      </c>
    </row>
    <row r="10869" spans="1:4" ht="15" hidden="1" x14ac:dyDescent="0.25">
      <c r="A10869" s="16" t="s">
        <v>2376</v>
      </c>
      <c r="B10869" s="17" t="s">
        <v>2377</v>
      </c>
      <c r="C10869" s="20">
        <v>45673</v>
      </c>
      <c r="D10869" s="21">
        <v>95.77</v>
      </c>
    </row>
    <row r="10870" spans="1:4" ht="15" hidden="1" x14ac:dyDescent="0.25">
      <c r="A10870" s="16" t="s">
        <v>2378</v>
      </c>
      <c r="B10870" s="17" t="s">
        <v>2379</v>
      </c>
      <c r="C10870" s="20">
        <v>45673</v>
      </c>
      <c r="D10870" s="21">
        <v>91.95</v>
      </c>
    </row>
    <row r="10871" spans="1:4" ht="15" hidden="1" x14ac:dyDescent="0.25">
      <c r="A10871" s="16" t="s">
        <v>2380</v>
      </c>
      <c r="B10871" s="17" t="s">
        <v>2381</v>
      </c>
      <c r="C10871" s="20">
        <v>45673</v>
      </c>
      <c r="D10871" s="21">
        <v>95.12</v>
      </c>
    </row>
    <row r="10872" spans="1:4" ht="15" hidden="1" x14ac:dyDescent="0.25">
      <c r="A10872" s="16" t="s">
        <v>2382</v>
      </c>
      <c r="B10872" s="17" t="s">
        <v>2383</v>
      </c>
      <c r="C10872" s="20">
        <v>45673</v>
      </c>
      <c r="D10872" s="21">
        <v>95.35</v>
      </c>
    </row>
    <row r="10873" spans="1:4" ht="15" hidden="1" x14ac:dyDescent="0.25">
      <c r="A10873" s="16" t="s">
        <v>2384</v>
      </c>
      <c r="B10873" s="17" t="s">
        <v>2385</v>
      </c>
      <c r="C10873" s="20">
        <v>45673</v>
      </c>
      <c r="D10873" s="21">
        <v>92.95</v>
      </c>
    </row>
    <row r="10874" spans="1:4" ht="15" hidden="1" x14ac:dyDescent="0.25">
      <c r="A10874" s="16" t="s">
        <v>2386</v>
      </c>
      <c r="B10874" s="17" t="s">
        <v>2387</v>
      </c>
      <c r="C10874" s="20">
        <v>45673</v>
      </c>
      <c r="D10874" s="21">
        <v>93.36</v>
      </c>
    </row>
    <row r="10875" spans="1:4" ht="15" hidden="1" x14ac:dyDescent="0.25">
      <c r="A10875" s="16" t="s">
        <v>2388</v>
      </c>
      <c r="B10875" s="17" t="s">
        <v>2389</v>
      </c>
      <c r="C10875" s="20">
        <v>45673</v>
      </c>
      <c r="D10875" s="21">
        <v>90.97</v>
      </c>
    </row>
    <row r="10876" spans="1:4" ht="15" hidden="1" x14ac:dyDescent="0.25">
      <c r="A10876" s="16" t="s">
        <v>2390</v>
      </c>
      <c r="B10876" s="17" t="s">
        <v>2391</v>
      </c>
      <c r="C10876" s="20">
        <v>45673</v>
      </c>
      <c r="D10876" s="21">
        <v>87.62</v>
      </c>
    </row>
    <row r="10877" spans="1:4" ht="15" hidden="1" x14ac:dyDescent="0.25">
      <c r="A10877" s="16" t="s">
        <v>2392</v>
      </c>
      <c r="B10877" s="17" t="s">
        <v>2393</v>
      </c>
      <c r="C10877" s="20">
        <v>45673</v>
      </c>
      <c r="D10877" s="21">
        <v>93.67</v>
      </c>
    </row>
    <row r="10878" spans="1:4" ht="15" hidden="1" x14ac:dyDescent="0.25">
      <c r="A10878" s="16" t="s">
        <v>2394</v>
      </c>
      <c r="B10878" s="17" t="s">
        <v>2395</v>
      </c>
      <c r="C10878" s="20">
        <v>45673</v>
      </c>
      <c r="D10878" s="21">
        <v>96.25</v>
      </c>
    </row>
    <row r="10879" spans="1:4" ht="15" hidden="1" x14ac:dyDescent="0.25">
      <c r="A10879" s="16" t="s">
        <v>2396</v>
      </c>
      <c r="B10879" s="17" t="s">
        <v>2397</v>
      </c>
      <c r="C10879" s="20">
        <v>45673</v>
      </c>
      <c r="D10879" s="21">
        <v>93.63</v>
      </c>
    </row>
    <row r="10880" spans="1:4" ht="15" hidden="1" x14ac:dyDescent="0.25">
      <c r="A10880" s="16" t="s">
        <v>2398</v>
      </c>
      <c r="B10880" s="17" t="s">
        <v>2399</v>
      </c>
      <c r="C10880" s="20">
        <v>45673</v>
      </c>
      <c r="D10880" s="21">
        <v>93.43</v>
      </c>
    </row>
    <row r="10881" spans="1:4" ht="15" hidden="1" x14ac:dyDescent="0.25">
      <c r="A10881" s="16" t="s">
        <v>2400</v>
      </c>
      <c r="B10881" s="17" t="s">
        <v>2401</v>
      </c>
      <c r="C10881" s="20">
        <v>45673</v>
      </c>
      <c r="D10881" s="21">
        <v>98.21</v>
      </c>
    </row>
    <row r="10882" spans="1:4" ht="15" hidden="1" x14ac:dyDescent="0.25">
      <c r="A10882" s="16" t="s">
        <v>2402</v>
      </c>
      <c r="B10882" s="17" t="s">
        <v>2403</v>
      </c>
      <c r="C10882" s="20">
        <v>45673</v>
      </c>
      <c r="D10882" s="21">
        <v>92.51</v>
      </c>
    </row>
    <row r="10883" spans="1:4" ht="15" hidden="1" x14ac:dyDescent="0.25">
      <c r="A10883" s="16" t="s">
        <v>2404</v>
      </c>
      <c r="B10883" s="17" t="s">
        <v>2405</v>
      </c>
      <c r="C10883" s="20">
        <v>45673</v>
      </c>
      <c r="D10883" s="21">
        <v>95.25</v>
      </c>
    </row>
    <row r="10884" spans="1:4" ht="15" hidden="1" x14ac:dyDescent="0.25">
      <c r="A10884" s="16" t="s">
        <v>2406</v>
      </c>
      <c r="B10884" s="17" t="s">
        <v>2407</v>
      </c>
      <c r="C10884" s="20">
        <v>45673</v>
      </c>
      <c r="D10884" s="21">
        <v>95.1</v>
      </c>
    </row>
    <row r="10885" spans="1:4" ht="15" hidden="1" x14ac:dyDescent="0.25">
      <c r="A10885" s="16" t="s">
        <v>2408</v>
      </c>
      <c r="B10885" s="17" t="s">
        <v>2409</v>
      </c>
      <c r="C10885" s="20">
        <v>45673</v>
      </c>
      <c r="D10885" s="21">
        <v>92.75</v>
      </c>
    </row>
    <row r="10886" spans="1:4" ht="15" hidden="1" x14ac:dyDescent="0.25">
      <c r="A10886" s="16" t="s">
        <v>2410</v>
      </c>
      <c r="B10886" s="17" t="s">
        <v>2411</v>
      </c>
      <c r="C10886" s="20">
        <v>45673</v>
      </c>
      <c r="D10886" s="21">
        <v>89.24</v>
      </c>
    </row>
    <row r="10887" spans="1:4" ht="15" hidden="1" x14ac:dyDescent="0.25">
      <c r="A10887" s="16" t="s">
        <v>2412</v>
      </c>
      <c r="B10887" s="17" t="s">
        <v>2413</v>
      </c>
      <c r="C10887" s="20">
        <v>45673</v>
      </c>
      <c r="D10887" s="21">
        <v>95.05</v>
      </c>
    </row>
    <row r="10888" spans="1:4" ht="15" hidden="1" x14ac:dyDescent="0.25">
      <c r="A10888" s="16" t="s">
        <v>2414</v>
      </c>
      <c r="B10888" s="17" t="s">
        <v>2415</v>
      </c>
      <c r="C10888" s="20">
        <v>45673</v>
      </c>
      <c r="D10888" s="21">
        <v>93.79</v>
      </c>
    </row>
    <row r="10889" spans="1:4" ht="15" hidden="1" x14ac:dyDescent="0.25">
      <c r="A10889" s="16" t="s">
        <v>2416</v>
      </c>
      <c r="B10889" s="17" t="s">
        <v>2417</v>
      </c>
      <c r="C10889" s="20">
        <v>45673</v>
      </c>
      <c r="D10889" s="21">
        <v>46.59</v>
      </c>
    </row>
    <row r="10890" spans="1:4" ht="15" hidden="1" x14ac:dyDescent="0.25">
      <c r="A10890" s="16" t="s">
        <v>2418</v>
      </c>
      <c r="B10890" s="17" t="s">
        <v>2419</v>
      </c>
      <c r="C10890" s="20">
        <v>45673</v>
      </c>
      <c r="D10890" s="21">
        <v>86.64</v>
      </c>
    </row>
    <row r="10891" spans="1:4" ht="15" hidden="1" x14ac:dyDescent="0.25">
      <c r="A10891" s="16" t="s">
        <v>2420</v>
      </c>
      <c r="B10891" s="17" t="s">
        <v>2421</v>
      </c>
      <c r="C10891" s="20">
        <v>45673</v>
      </c>
      <c r="D10891" s="21">
        <v>83.62</v>
      </c>
    </row>
    <row r="10892" spans="1:4" ht="15" hidden="1" x14ac:dyDescent="0.25">
      <c r="A10892" s="16" t="s">
        <v>2422</v>
      </c>
      <c r="B10892" s="17" t="s">
        <v>2423</v>
      </c>
      <c r="C10892" s="20">
        <v>45673</v>
      </c>
      <c r="D10892" s="21">
        <v>87.5</v>
      </c>
    </row>
    <row r="10893" spans="1:4" ht="15" hidden="1" x14ac:dyDescent="0.25">
      <c r="A10893" s="16" t="s">
        <v>2424</v>
      </c>
      <c r="B10893" s="17" t="s">
        <v>2425</v>
      </c>
      <c r="C10893" s="20">
        <v>45673</v>
      </c>
      <c r="D10893" s="21">
        <v>82.74</v>
      </c>
    </row>
    <row r="10894" spans="1:4" ht="15" hidden="1" x14ac:dyDescent="0.25">
      <c r="A10894" s="16" t="s">
        <v>2426</v>
      </c>
      <c r="B10894" s="17" t="s">
        <v>2427</v>
      </c>
      <c r="C10894" s="20">
        <v>45673</v>
      </c>
      <c r="D10894" s="21">
        <v>78.73</v>
      </c>
    </row>
    <row r="10895" spans="1:4" ht="15" hidden="1" x14ac:dyDescent="0.25">
      <c r="A10895" s="16" t="s">
        <v>2428</v>
      </c>
      <c r="B10895" s="17" t="s">
        <v>2429</v>
      </c>
      <c r="C10895" s="20">
        <v>45673</v>
      </c>
      <c r="D10895" s="21">
        <v>81.739999999999995</v>
      </c>
    </row>
    <row r="10896" spans="1:4" ht="15" hidden="1" x14ac:dyDescent="0.25">
      <c r="A10896" s="16" t="s">
        <v>3130</v>
      </c>
      <c r="B10896" s="17" t="s">
        <v>3131</v>
      </c>
      <c r="C10896" s="20">
        <v>45673</v>
      </c>
      <c r="D10896" s="21">
        <v>79.319999999999993</v>
      </c>
    </row>
    <row r="10897" spans="1:4" ht="15" hidden="1" x14ac:dyDescent="0.25">
      <c r="A10897" s="16" t="s">
        <v>2430</v>
      </c>
      <c r="B10897" s="17" t="s">
        <v>2431</v>
      </c>
      <c r="C10897" s="20">
        <v>45673</v>
      </c>
      <c r="D10897" s="21">
        <v>89.16</v>
      </c>
    </row>
    <row r="10898" spans="1:4" ht="15" hidden="1" x14ac:dyDescent="0.25">
      <c r="A10898" s="16" t="s">
        <v>2432</v>
      </c>
      <c r="B10898" s="17" t="s">
        <v>2433</v>
      </c>
      <c r="C10898" s="20">
        <v>45673</v>
      </c>
      <c r="D10898" s="21">
        <v>85.2</v>
      </c>
    </row>
    <row r="10899" spans="1:4" ht="15" hidden="1" x14ac:dyDescent="0.25">
      <c r="A10899" s="16" t="s">
        <v>2434</v>
      </c>
      <c r="B10899" s="17" t="s">
        <v>2435</v>
      </c>
      <c r="C10899" s="20">
        <v>45673</v>
      </c>
      <c r="D10899" s="21">
        <v>87.5</v>
      </c>
    </row>
    <row r="10900" spans="1:4" ht="15" hidden="1" x14ac:dyDescent="0.25">
      <c r="A10900" s="16" t="s">
        <v>2436</v>
      </c>
      <c r="B10900" s="17" t="s">
        <v>2437</v>
      </c>
      <c r="C10900" s="20">
        <v>45673</v>
      </c>
      <c r="D10900" s="21">
        <v>92.09</v>
      </c>
    </row>
    <row r="10901" spans="1:4" ht="15" hidden="1" x14ac:dyDescent="0.25">
      <c r="A10901" s="16" t="s">
        <v>2438</v>
      </c>
      <c r="B10901" s="17" t="s">
        <v>2439</v>
      </c>
      <c r="C10901" s="20">
        <v>45673</v>
      </c>
      <c r="D10901" s="21">
        <v>90.99</v>
      </c>
    </row>
    <row r="10902" spans="1:4" ht="15" hidden="1" x14ac:dyDescent="0.25">
      <c r="A10902" s="16" t="s">
        <v>2440</v>
      </c>
      <c r="B10902" s="17" t="s">
        <v>2441</v>
      </c>
      <c r="C10902" s="20">
        <v>45673</v>
      </c>
      <c r="D10902" s="21">
        <v>92.83</v>
      </c>
    </row>
    <row r="10903" spans="1:4" ht="15" hidden="1" x14ac:dyDescent="0.25">
      <c r="A10903" s="16" t="s">
        <v>3132</v>
      </c>
      <c r="B10903" s="17" t="s">
        <v>3133</v>
      </c>
      <c r="C10903" s="20">
        <v>45673</v>
      </c>
      <c r="D10903" s="21">
        <v>85.53</v>
      </c>
    </row>
    <row r="10904" spans="1:4" ht="15" hidden="1" x14ac:dyDescent="0.25">
      <c r="A10904" s="16" t="s">
        <v>2442</v>
      </c>
      <c r="B10904" s="17" t="s">
        <v>2443</v>
      </c>
      <c r="C10904" s="20">
        <v>45673</v>
      </c>
      <c r="D10904" s="21">
        <v>83.16</v>
      </c>
    </row>
    <row r="10905" spans="1:4" ht="15" hidden="1" x14ac:dyDescent="0.25">
      <c r="A10905" s="16" t="s">
        <v>3134</v>
      </c>
      <c r="B10905" s="17" t="s">
        <v>3135</v>
      </c>
      <c r="C10905" s="20">
        <v>45673</v>
      </c>
      <c r="D10905" s="21">
        <v>87.82</v>
      </c>
    </row>
    <row r="10906" spans="1:4" ht="15" hidden="1" x14ac:dyDescent="0.25">
      <c r="A10906" s="16" t="s">
        <v>2444</v>
      </c>
      <c r="B10906" s="17" t="s">
        <v>2445</v>
      </c>
      <c r="C10906" s="20">
        <v>45673</v>
      </c>
      <c r="D10906" s="21">
        <v>91.06</v>
      </c>
    </row>
    <row r="10907" spans="1:4" ht="15" hidden="1" x14ac:dyDescent="0.25">
      <c r="A10907" s="16" t="s">
        <v>2446</v>
      </c>
      <c r="B10907" s="17" t="s">
        <v>2447</v>
      </c>
      <c r="C10907" s="20">
        <v>45673</v>
      </c>
      <c r="D10907" s="21">
        <v>83.76</v>
      </c>
    </row>
    <row r="10908" spans="1:4" ht="15" hidden="1" x14ac:dyDescent="0.25">
      <c r="A10908" s="16" t="s">
        <v>2448</v>
      </c>
      <c r="B10908" s="17" t="s">
        <v>2449</v>
      </c>
      <c r="C10908" s="20">
        <v>45673</v>
      </c>
      <c r="D10908" s="21">
        <v>87.26</v>
      </c>
    </row>
    <row r="10909" spans="1:4" ht="15" hidden="1" x14ac:dyDescent="0.25">
      <c r="A10909" s="16" t="s">
        <v>2450</v>
      </c>
      <c r="B10909" s="17" t="s">
        <v>2451</v>
      </c>
      <c r="C10909" s="20">
        <v>45673</v>
      </c>
      <c r="D10909" s="21">
        <v>89.27</v>
      </c>
    </row>
    <row r="10910" spans="1:4" ht="15" hidden="1" x14ac:dyDescent="0.25">
      <c r="A10910" s="16" t="s">
        <v>3136</v>
      </c>
      <c r="B10910" s="17" t="s">
        <v>3137</v>
      </c>
      <c r="C10910" s="20">
        <v>45673</v>
      </c>
      <c r="D10910" s="21">
        <v>87.57</v>
      </c>
    </row>
    <row r="10911" spans="1:4" ht="15" hidden="1" x14ac:dyDescent="0.25">
      <c r="A10911" s="16" t="s">
        <v>3138</v>
      </c>
      <c r="B10911" s="17" t="s">
        <v>3139</v>
      </c>
      <c r="C10911" s="20">
        <v>45673</v>
      </c>
      <c r="D10911" s="21">
        <v>91.62</v>
      </c>
    </row>
    <row r="10912" spans="1:4" ht="15" hidden="1" x14ac:dyDescent="0.25">
      <c r="A10912" s="16" t="s">
        <v>3140</v>
      </c>
      <c r="B10912" s="17" t="s">
        <v>3141</v>
      </c>
      <c r="C10912" s="20">
        <v>45673</v>
      </c>
      <c r="D10912" s="21">
        <v>80.540000000000006</v>
      </c>
    </row>
    <row r="10913" spans="1:4" ht="15" hidden="1" x14ac:dyDescent="0.25">
      <c r="A10913" s="16" t="s">
        <v>2452</v>
      </c>
      <c r="B10913" s="17" t="s">
        <v>2453</v>
      </c>
      <c r="C10913" s="20">
        <v>45673</v>
      </c>
      <c r="D10913" s="21">
        <v>83.33</v>
      </c>
    </row>
    <row r="10914" spans="1:4" ht="15" hidden="1" x14ac:dyDescent="0.25">
      <c r="A10914" s="16" t="s">
        <v>3142</v>
      </c>
      <c r="B10914" s="17" t="s">
        <v>3143</v>
      </c>
      <c r="C10914" s="20">
        <v>45673</v>
      </c>
      <c r="D10914" s="21">
        <v>88.91</v>
      </c>
    </row>
    <row r="10915" spans="1:4" ht="15" hidden="1" x14ac:dyDescent="0.25">
      <c r="A10915" s="16" t="s">
        <v>3144</v>
      </c>
      <c r="B10915" s="17" t="s">
        <v>3145</v>
      </c>
      <c r="C10915" s="20">
        <v>45673</v>
      </c>
      <c r="D10915" s="21">
        <v>90.34</v>
      </c>
    </row>
    <row r="10916" spans="1:4" ht="15" hidden="1" x14ac:dyDescent="0.25">
      <c r="A10916" s="16" t="s">
        <v>3146</v>
      </c>
      <c r="B10916" s="17" t="s">
        <v>3147</v>
      </c>
      <c r="C10916" s="20">
        <v>45673</v>
      </c>
      <c r="D10916" s="21">
        <v>89.9</v>
      </c>
    </row>
    <row r="10917" spans="1:4" ht="15" hidden="1" x14ac:dyDescent="0.25">
      <c r="A10917" s="16" t="s">
        <v>3148</v>
      </c>
      <c r="B10917" s="17" t="s">
        <v>3149</v>
      </c>
      <c r="C10917" s="20">
        <v>45673</v>
      </c>
      <c r="D10917" s="21">
        <v>90.91</v>
      </c>
    </row>
    <row r="10918" spans="1:4" ht="15" hidden="1" x14ac:dyDescent="0.25">
      <c r="A10918" s="16" t="s">
        <v>2454</v>
      </c>
      <c r="B10918" s="17" t="s">
        <v>2455</v>
      </c>
      <c r="C10918" s="20">
        <v>45673</v>
      </c>
      <c r="D10918" s="21">
        <v>92.79</v>
      </c>
    </row>
    <row r="10919" spans="1:4" ht="15" hidden="1" x14ac:dyDescent="0.25">
      <c r="A10919" s="16" t="s">
        <v>3150</v>
      </c>
      <c r="B10919" s="17" t="s">
        <v>3151</v>
      </c>
      <c r="C10919" s="20">
        <v>45673</v>
      </c>
      <c r="D10919" s="21">
        <v>86.63</v>
      </c>
    </row>
    <row r="10920" spans="1:4" ht="15" hidden="1" x14ac:dyDescent="0.25">
      <c r="A10920" s="16" t="s">
        <v>2456</v>
      </c>
      <c r="B10920" s="17" t="s">
        <v>2457</v>
      </c>
      <c r="C10920" s="20">
        <v>45673</v>
      </c>
      <c r="D10920" s="21">
        <v>91.03</v>
      </c>
    </row>
    <row r="10921" spans="1:4" ht="15" hidden="1" x14ac:dyDescent="0.25">
      <c r="A10921" s="16" t="s">
        <v>3152</v>
      </c>
      <c r="B10921" s="17" t="s">
        <v>3153</v>
      </c>
      <c r="C10921" s="20">
        <v>45673</v>
      </c>
      <c r="D10921" s="21">
        <v>80.510000000000005</v>
      </c>
    </row>
    <row r="10922" spans="1:4" ht="15" hidden="1" x14ac:dyDescent="0.25">
      <c r="A10922" s="16" t="s">
        <v>2458</v>
      </c>
      <c r="B10922" s="17" t="s">
        <v>2459</v>
      </c>
      <c r="C10922" s="20">
        <v>45673</v>
      </c>
      <c r="D10922" s="21">
        <v>86.81</v>
      </c>
    </row>
    <row r="10923" spans="1:4" ht="15" hidden="1" x14ac:dyDescent="0.25">
      <c r="A10923" s="16" t="s">
        <v>3154</v>
      </c>
      <c r="B10923" s="17" t="s">
        <v>3155</v>
      </c>
      <c r="C10923" s="20">
        <v>45673</v>
      </c>
      <c r="D10923" s="21">
        <v>91.92</v>
      </c>
    </row>
    <row r="10924" spans="1:4" ht="15" hidden="1" x14ac:dyDescent="0.25">
      <c r="A10924" s="16" t="s">
        <v>2460</v>
      </c>
      <c r="B10924" s="17" t="s">
        <v>2461</v>
      </c>
      <c r="C10924" s="20">
        <v>45673</v>
      </c>
      <c r="D10924" s="21">
        <v>91.54</v>
      </c>
    </row>
    <row r="10925" spans="1:4" ht="15" hidden="1" x14ac:dyDescent="0.25">
      <c r="A10925" s="16" t="s">
        <v>2462</v>
      </c>
      <c r="B10925" s="17" t="s">
        <v>2463</v>
      </c>
      <c r="C10925" s="20">
        <v>45673</v>
      </c>
      <c r="D10925" s="21">
        <v>91.43</v>
      </c>
    </row>
    <row r="10926" spans="1:4" ht="15" hidden="1" x14ac:dyDescent="0.25">
      <c r="A10926" s="16" t="s">
        <v>3156</v>
      </c>
      <c r="B10926" s="17" t="s">
        <v>3157</v>
      </c>
      <c r="C10926" s="20">
        <v>45673</v>
      </c>
      <c r="D10926" s="21">
        <v>84.72</v>
      </c>
    </row>
    <row r="10927" spans="1:4" ht="15" hidden="1" x14ac:dyDescent="0.25">
      <c r="A10927" s="16" t="s">
        <v>3158</v>
      </c>
      <c r="B10927" s="17" t="s">
        <v>3159</v>
      </c>
      <c r="C10927" s="20">
        <v>45673</v>
      </c>
      <c r="D10927" s="21">
        <v>87.18</v>
      </c>
    </row>
    <row r="10928" spans="1:4" ht="15" hidden="1" x14ac:dyDescent="0.25">
      <c r="A10928" s="16" t="s">
        <v>2464</v>
      </c>
      <c r="B10928" s="17" t="s">
        <v>2465</v>
      </c>
      <c r="C10928" s="20">
        <v>45673</v>
      </c>
      <c r="D10928" s="21">
        <v>91.05</v>
      </c>
    </row>
    <row r="10929" spans="1:4" ht="15" hidden="1" x14ac:dyDescent="0.25">
      <c r="A10929" s="16" t="s">
        <v>3160</v>
      </c>
      <c r="B10929" s="17" t="s">
        <v>3161</v>
      </c>
      <c r="C10929" s="20">
        <v>45673</v>
      </c>
      <c r="D10929" s="21">
        <v>84.51</v>
      </c>
    </row>
    <row r="10930" spans="1:4" ht="15" hidden="1" x14ac:dyDescent="0.25">
      <c r="A10930" s="16" t="s">
        <v>2466</v>
      </c>
      <c r="B10930" s="17" t="s">
        <v>2467</v>
      </c>
      <c r="C10930" s="20">
        <v>45673</v>
      </c>
      <c r="D10930" s="21">
        <v>89.7</v>
      </c>
    </row>
    <row r="10931" spans="1:4" ht="15" hidden="1" x14ac:dyDescent="0.25">
      <c r="A10931" s="16" t="s">
        <v>2468</v>
      </c>
      <c r="B10931" s="17" t="s">
        <v>2469</v>
      </c>
      <c r="C10931" s="20">
        <v>45673</v>
      </c>
      <c r="D10931" s="21">
        <v>77.040000000000006</v>
      </c>
    </row>
    <row r="10932" spans="1:4" ht="15" hidden="1" x14ac:dyDescent="0.25">
      <c r="A10932" s="16" t="s">
        <v>3162</v>
      </c>
      <c r="B10932" s="17" t="s">
        <v>3163</v>
      </c>
      <c r="C10932" s="20">
        <v>45673</v>
      </c>
      <c r="D10932" s="21">
        <v>57.33</v>
      </c>
    </row>
    <row r="10933" spans="1:4" ht="15" hidden="1" x14ac:dyDescent="0.25">
      <c r="A10933" s="16" t="s">
        <v>2470</v>
      </c>
      <c r="B10933" s="17" t="s">
        <v>2471</v>
      </c>
      <c r="C10933" s="20">
        <v>45673</v>
      </c>
      <c r="D10933" s="21">
        <v>88.55</v>
      </c>
    </row>
    <row r="10934" spans="1:4" ht="15" hidden="1" x14ac:dyDescent="0.25">
      <c r="A10934" s="16" t="s">
        <v>2472</v>
      </c>
      <c r="B10934" s="17" t="s">
        <v>2473</v>
      </c>
      <c r="C10934" s="20">
        <v>45673</v>
      </c>
      <c r="D10934" s="21">
        <v>91.15</v>
      </c>
    </row>
    <row r="10935" spans="1:4" ht="15" hidden="1" x14ac:dyDescent="0.25">
      <c r="A10935" s="16" t="s">
        <v>2474</v>
      </c>
      <c r="B10935" s="17" t="s">
        <v>2475</v>
      </c>
      <c r="C10935" s="20">
        <v>45673</v>
      </c>
      <c r="D10935" s="21">
        <v>96.76</v>
      </c>
    </row>
    <row r="10936" spans="1:4" ht="15" hidden="1" x14ac:dyDescent="0.25">
      <c r="A10936" s="16" t="s">
        <v>3164</v>
      </c>
      <c r="B10936" s="17" t="s">
        <v>3165</v>
      </c>
      <c r="C10936" s="20">
        <v>45673</v>
      </c>
      <c r="D10936" s="21">
        <v>91.53</v>
      </c>
    </row>
    <row r="10937" spans="1:4" ht="15" hidden="1" x14ac:dyDescent="0.25">
      <c r="A10937" s="16" t="s">
        <v>3166</v>
      </c>
      <c r="B10937" s="17" t="s">
        <v>3167</v>
      </c>
      <c r="C10937" s="20">
        <v>45673</v>
      </c>
      <c r="D10937" s="21">
        <v>80.23</v>
      </c>
    </row>
    <row r="10938" spans="1:4" ht="15" hidden="1" x14ac:dyDescent="0.25">
      <c r="A10938" s="16" t="s">
        <v>2476</v>
      </c>
      <c r="B10938" s="17" t="s">
        <v>2477</v>
      </c>
      <c r="C10938" s="20">
        <v>45673</v>
      </c>
      <c r="D10938" s="21">
        <v>85.08</v>
      </c>
    </row>
    <row r="10939" spans="1:4" ht="15" hidden="1" x14ac:dyDescent="0.25">
      <c r="A10939" s="16" t="s">
        <v>2478</v>
      </c>
      <c r="B10939" s="17" t="s">
        <v>2479</v>
      </c>
      <c r="C10939" s="20">
        <v>45673</v>
      </c>
      <c r="D10939" s="21">
        <v>92.56</v>
      </c>
    </row>
    <row r="10940" spans="1:4" ht="15" hidden="1" x14ac:dyDescent="0.25">
      <c r="A10940" s="16" t="s">
        <v>2480</v>
      </c>
      <c r="B10940" s="17" t="s">
        <v>2481</v>
      </c>
      <c r="C10940" s="20">
        <v>45673</v>
      </c>
      <c r="D10940" s="21">
        <v>82.01</v>
      </c>
    </row>
    <row r="10941" spans="1:4" ht="15" hidden="1" x14ac:dyDescent="0.25">
      <c r="A10941" s="16" t="s">
        <v>2482</v>
      </c>
      <c r="B10941" s="17" t="s">
        <v>2483</v>
      </c>
      <c r="C10941" s="20">
        <v>45673</v>
      </c>
      <c r="D10941" s="21">
        <v>84.16</v>
      </c>
    </row>
    <row r="10942" spans="1:4" ht="15" hidden="1" x14ac:dyDescent="0.25">
      <c r="A10942" s="16" t="s">
        <v>2484</v>
      </c>
      <c r="B10942" s="17" t="s">
        <v>2485</v>
      </c>
      <c r="C10942" s="20">
        <v>45673</v>
      </c>
      <c r="D10942" s="21">
        <v>90.66</v>
      </c>
    </row>
    <row r="10943" spans="1:4" ht="15" hidden="1" x14ac:dyDescent="0.25">
      <c r="A10943" s="16" t="s">
        <v>2486</v>
      </c>
      <c r="B10943" s="17" t="s">
        <v>2487</v>
      </c>
      <c r="C10943" s="20">
        <v>45673</v>
      </c>
      <c r="D10943" s="21">
        <v>90.33</v>
      </c>
    </row>
    <row r="10944" spans="1:4" ht="15" hidden="1" x14ac:dyDescent="0.25">
      <c r="A10944" s="16" t="s">
        <v>3168</v>
      </c>
      <c r="B10944" s="17" t="s">
        <v>3169</v>
      </c>
      <c r="C10944" s="20">
        <v>45673</v>
      </c>
      <c r="D10944" s="21">
        <v>92.1</v>
      </c>
    </row>
    <row r="10945" spans="1:4" ht="15" hidden="1" x14ac:dyDescent="0.25">
      <c r="A10945" s="16" t="s">
        <v>2488</v>
      </c>
      <c r="B10945" s="17" t="s">
        <v>2489</v>
      </c>
      <c r="C10945" s="20">
        <v>45673</v>
      </c>
      <c r="D10945" s="21">
        <v>88.88</v>
      </c>
    </row>
    <row r="10946" spans="1:4" ht="15" hidden="1" x14ac:dyDescent="0.25">
      <c r="A10946" s="16" t="s">
        <v>2490</v>
      </c>
      <c r="B10946" s="17" t="s">
        <v>2491</v>
      </c>
      <c r="C10946" s="20">
        <v>45673</v>
      </c>
      <c r="D10946" s="21">
        <v>93.45</v>
      </c>
    </row>
    <row r="10947" spans="1:4" ht="15" hidden="1" x14ac:dyDescent="0.25">
      <c r="A10947" s="16" t="s">
        <v>3170</v>
      </c>
      <c r="B10947" s="17" t="s">
        <v>3171</v>
      </c>
      <c r="C10947" s="20">
        <v>45673</v>
      </c>
      <c r="D10947" s="21">
        <v>72.8</v>
      </c>
    </row>
    <row r="10948" spans="1:4" ht="15" hidden="1" x14ac:dyDescent="0.25">
      <c r="A10948" s="16" t="s">
        <v>2492</v>
      </c>
      <c r="B10948" s="17" t="s">
        <v>2493</v>
      </c>
      <c r="C10948" s="20">
        <v>45673</v>
      </c>
      <c r="D10948" s="21">
        <v>86.2</v>
      </c>
    </row>
    <row r="10949" spans="1:4" ht="15" hidden="1" x14ac:dyDescent="0.25">
      <c r="A10949" s="16" t="s">
        <v>2494</v>
      </c>
      <c r="B10949" s="17" t="s">
        <v>2495</v>
      </c>
      <c r="C10949" s="20">
        <v>45673</v>
      </c>
      <c r="D10949" s="21">
        <v>87.09</v>
      </c>
    </row>
    <row r="10950" spans="1:4" ht="15" hidden="1" x14ac:dyDescent="0.25">
      <c r="A10950" s="16" t="s">
        <v>2496</v>
      </c>
      <c r="B10950" s="17" t="s">
        <v>2497</v>
      </c>
      <c r="C10950" s="20">
        <v>45673</v>
      </c>
      <c r="D10950" s="21">
        <v>79.36</v>
      </c>
    </row>
    <row r="10951" spans="1:4" ht="15" hidden="1" x14ac:dyDescent="0.25">
      <c r="A10951" s="16" t="s">
        <v>3172</v>
      </c>
      <c r="B10951" s="17" t="s">
        <v>3173</v>
      </c>
      <c r="C10951" s="20">
        <v>45673</v>
      </c>
      <c r="D10951" s="21">
        <v>69.010000000000005</v>
      </c>
    </row>
    <row r="10952" spans="1:4" ht="15" hidden="1" x14ac:dyDescent="0.25">
      <c r="A10952" s="16" t="s">
        <v>3174</v>
      </c>
      <c r="B10952" s="17" t="s">
        <v>3175</v>
      </c>
      <c r="C10952" s="20">
        <v>45673</v>
      </c>
      <c r="D10952" s="21">
        <v>88.27</v>
      </c>
    </row>
    <row r="10953" spans="1:4" ht="15" hidden="1" x14ac:dyDescent="0.25">
      <c r="A10953" s="16" t="s">
        <v>2498</v>
      </c>
      <c r="B10953" s="17" t="s">
        <v>2499</v>
      </c>
      <c r="C10953" s="20">
        <v>45673</v>
      </c>
      <c r="D10953" s="21">
        <v>90.41</v>
      </c>
    </row>
    <row r="10954" spans="1:4" ht="15" hidden="1" x14ac:dyDescent="0.25">
      <c r="A10954" s="16" t="s">
        <v>2500</v>
      </c>
      <c r="B10954" s="17" t="s">
        <v>2501</v>
      </c>
      <c r="C10954" s="20">
        <v>45673</v>
      </c>
      <c r="D10954" s="21">
        <v>82.09</v>
      </c>
    </row>
    <row r="10955" spans="1:4" ht="15" hidden="1" x14ac:dyDescent="0.25">
      <c r="A10955" s="16" t="s">
        <v>2502</v>
      </c>
      <c r="B10955" s="17" t="s">
        <v>2503</v>
      </c>
      <c r="C10955" s="20">
        <v>45673</v>
      </c>
      <c r="D10955" s="21">
        <v>80.16</v>
      </c>
    </row>
    <row r="10956" spans="1:4" ht="15" hidden="1" x14ac:dyDescent="0.25">
      <c r="A10956" s="16" t="s">
        <v>2504</v>
      </c>
      <c r="B10956" s="17" t="s">
        <v>2505</v>
      </c>
      <c r="C10956" s="20">
        <v>45673</v>
      </c>
      <c r="D10956" s="21">
        <v>81.34</v>
      </c>
    </row>
    <row r="10957" spans="1:4" ht="15" hidden="1" x14ac:dyDescent="0.25">
      <c r="A10957" s="16" t="s">
        <v>2506</v>
      </c>
      <c r="B10957" s="17" t="s">
        <v>2507</v>
      </c>
      <c r="C10957" s="20">
        <v>45673</v>
      </c>
      <c r="D10957" s="21">
        <v>91.48</v>
      </c>
    </row>
    <row r="10958" spans="1:4" ht="15" hidden="1" x14ac:dyDescent="0.25">
      <c r="A10958" s="16" t="s">
        <v>3176</v>
      </c>
      <c r="B10958" s="17" t="s">
        <v>3177</v>
      </c>
      <c r="C10958" s="20">
        <v>45673</v>
      </c>
      <c r="D10958" s="21">
        <v>89.74</v>
      </c>
    </row>
    <row r="10959" spans="1:4" ht="15" hidden="1" x14ac:dyDescent="0.25">
      <c r="A10959" s="16" t="s">
        <v>2508</v>
      </c>
      <c r="B10959" s="17" t="s">
        <v>2509</v>
      </c>
      <c r="C10959" s="20">
        <v>45673</v>
      </c>
      <c r="D10959" s="21">
        <v>82.42</v>
      </c>
    </row>
    <row r="10960" spans="1:4" ht="15" hidden="1" x14ac:dyDescent="0.25">
      <c r="A10960" s="16" t="s">
        <v>2510</v>
      </c>
      <c r="B10960" s="17" t="s">
        <v>2511</v>
      </c>
      <c r="C10960" s="20">
        <v>45673</v>
      </c>
      <c r="D10960" s="21">
        <v>85.99</v>
      </c>
    </row>
    <row r="10961" spans="1:4" ht="15" hidden="1" x14ac:dyDescent="0.25">
      <c r="A10961" s="16" t="s">
        <v>2512</v>
      </c>
      <c r="B10961" s="17" t="s">
        <v>2513</v>
      </c>
      <c r="C10961" s="20">
        <v>45673</v>
      </c>
      <c r="D10961" s="21">
        <v>96.37</v>
      </c>
    </row>
    <row r="10962" spans="1:4" ht="15" hidden="1" x14ac:dyDescent="0.25">
      <c r="A10962" s="16" t="s">
        <v>2514</v>
      </c>
      <c r="B10962" s="17" t="s">
        <v>2515</v>
      </c>
      <c r="C10962" s="20">
        <v>45673</v>
      </c>
      <c r="D10962" s="21">
        <v>90.25</v>
      </c>
    </row>
    <row r="10963" spans="1:4" ht="15" hidden="1" x14ac:dyDescent="0.25">
      <c r="A10963" s="16" t="s">
        <v>2516</v>
      </c>
      <c r="B10963" s="17" t="s">
        <v>2517</v>
      </c>
      <c r="C10963" s="20">
        <v>45673</v>
      </c>
      <c r="D10963" s="21">
        <v>89.1</v>
      </c>
    </row>
    <row r="10964" spans="1:4" ht="15" hidden="1" x14ac:dyDescent="0.25">
      <c r="A10964" s="16" t="s">
        <v>3178</v>
      </c>
      <c r="B10964" s="17" t="s">
        <v>3179</v>
      </c>
      <c r="C10964" s="20">
        <v>45673</v>
      </c>
      <c r="D10964" s="21">
        <v>88.58</v>
      </c>
    </row>
    <row r="10965" spans="1:4" ht="15" hidden="1" x14ac:dyDescent="0.25">
      <c r="A10965" s="16" t="s">
        <v>2518</v>
      </c>
      <c r="B10965" s="17" t="s">
        <v>2519</v>
      </c>
      <c r="C10965" s="20">
        <v>45673</v>
      </c>
      <c r="D10965" s="21">
        <v>88.95</v>
      </c>
    </row>
    <row r="10966" spans="1:4" ht="15" hidden="1" x14ac:dyDescent="0.25">
      <c r="A10966" s="16" t="s">
        <v>2520</v>
      </c>
      <c r="B10966" s="17" t="s">
        <v>2521</v>
      </c>
      <c r="C10966" s="20">
        <v>45673</v>
      </c>
      <c r="D10966" s="21">
        <v>84.54</v>
      </c>
    </row>
    <row r="10967" spans="1:4" ht="15" hidden="1" x14ac:dyDescent="0.25">
      <c r="A10967" s="16" t="s">
        <v>2522</v>
      </c>
      <c r="B10967" s="17" t="s">
        <v>2523</v>
      </c>
      <c r="C10967" s="20">
        <v>45673</v>
      </c>
      <c r="D10967" s="21">
        <v>89.75</v>
      </c>
    </row>
    <row r="10968" spans="1:4" ht="15" hidden="1" x14ac:dyDescent="0.25">
      <c r="A10968" s="16" t="s">
        <v>2524</v>
      </c>
      <c r="B10968" s="17" t="s">
        <v>2525</v>
      </c>
      <c r="C10968" s="20">
        <v>45673</v>
      </c>
      <c r="D10968" s="21">
        <v>90.95</v>
      </c>
    </row>
    <row r="10969" spans="1:4" ht="15" hidden="1" x14ac:dyDescent="0.25">
      <c r="A10969" s="16" t="s">
        <v>2526</v>
      </c>
      <c r="B10969" s="17" t="s">
        <v>2527</v>
      </c>
      <c r="C10969" s="20">
        <v>45673</v>
      </c>
      <c r="D10969" s="21">
        <v>91.48</v>
      </c>
    </row>
    <row r="10970" spans="1:4" ht="15" hidden="1" x14ac:dyDescent="0.25">
      <c r="A10970" s="16" t="s">
        <v>2528</v>
      </c>
      <c r="B10970" s="17" t="s">
        <v>2529</v>
      </c>
      <c r="C10970" s="20">
        <v>45673</v>
      </c>
      <c r="D10970" s="21">
        <v>86.7</v>
      </c>
    </row>
    <row r="10971" spans="1:4" ht="15" hidden="1" x14ac:dyDescent="0.25">
      <c r="A10971" s="16" t="s">
        <v>2530</v>
      </c>
      <c r="B10971" s="17" t="s">
        <v>2531</v>
      </c>
      <c r="C10971" s="20">
        <v>45673</v>
      </c>
      <c r="D10971" s="21">
        <v>91.48</v>
      </c>
    </row>
    <row r="10972" spans="1:4" ht="15" hidden="1" x14ac:dyDescent="0.25">
      <c r="A10972" s="16" t="s">
        <v>2532</v>
      </c>
      <c r="B10972" s="17" t="s">
        <v>2533</v>
      </c>
      <c r="C10972" s="20">
        <v>45673</v>
      </c>
      <c r="D10972" s="21">
        <v>91.09</v>
      </c>
    </row>
    <row r="10973" spans="1:4" ht="15" hidden="1" x14ac:dyDescent="0.25">
      <c r="A10973" s="16" t="s">
        <v>2534</v>
      </c>
      <c r="B10973" s="17" t="s">
        <v>2535</v>
      </c>
      <c r="C10973" s="20">
        <v>45673</v>
      </c>
      <c r="D10973" s="21">
        <v>91.57</v>
      </c>
    </row>
    <row r="10974" spans="1:4" ht="15" hidden="1" x14ac:dyDescent="0.25">
      <c r="A10974" s="16" t="s">
        <v>2536</v>
      </c>
      <c r="B10974" s="17" t="s">
        <v>2537</v>
      </c>
      <c r="C10974" s="20">
        <v>45673</v>
      </c>
      <c r="D10974" s="21">
        <v>93.49</v>
      </c>
    </row>
    <row r="10975" spans="1:4" ht="15" hidden="1" x14ac:dyDescent="0.25">
      <c r="A10975" s="16" t="s">
        <v>2538</v>
      </c>
      <c r="B10975" s="17" t="s">
        <v>2539</v>
      </c>
      <c r="C10975" s="20">
        <v>45673</v>
      </c>
      <c r="D10975" s="21">
        <v>90.54</v>
      </c>
    </row>
    <row r="10976" spans="1:4" ht="15" hidden="1" x14ac:dyDescent="0.25">
      <c r="A10976" s="16" t="s">
        <v>2540</v>
      </c>
      <c r="B10976" s="17" t="s">
        <v>2541</v>
      </c>
      <c r="C10976" s="20">
        <v>45673</v>
      </c>
      <c r="D10976" s="21">
        <v>87.13</v>
      </c>
    </row>
    <row r="10977" spans="1:4" ht="15" hidden="1" x14ac:dyDescent="0.25">
      <c r="A10977" s="16" t="s">
        <v>2542</v>
      </c>
      <c r="B10977" s="17" t="s">
        <v>2543</v>
      </c>
      <c r="C10977" s="20">
        <v>45673</v>
      </c>
      <c r="D10977" s="21">
        <v>90.45</v>
      </c>
    </row>
    <row r="10978" spans="1:4" ht="15" hidden="1" x14ac:dyDescent="0.25">
      <c r="A10978" s="16" t="s">
        <v>2544</v>
      </c>
      <c r="B10978" s="17" t="s">
        <v>2545</v>
      </c>
      <c r="C10978" s="20">
        <v>45673</v>
      </c>
      <c r="D10978" s="21">
        <v>88</v>
      </c>
    </row>
    <row r="10979" spans="1:4" ht="15" hidden="1" x14ac:dyDescent="0.25">
      <c r="A10979" s="16" t="s">
        <v>2546</v>
      </c>
      <c r="B10979" s="17" t="s">
        <v>2547</v>
      </c>
      <c r="C10979" s="20">
        <v>45673</v>
      </c>
      <c r="D10979" s="21">
        <v>93.06</v>
      </c>
    </row>
    <row r="10980" spans="1:4" ht="15" hidden="1" x14ac:dyDescent="0.25">
      <c r="A10980" s="16" t="s">
        <v>2548</v>
      </c>
      <c r="B10980" s="17" t="s">
        <v>2549</v>
      </c>
      <c r="C10980" s="20">
        <v>45673</v>
      </c>
      <c r="D10980" s="21">
        <v>91.27</v>
      </c>
    </row>
    <row r="10981" spans="1:4" ht="15" hidden="1" x14ac:dyDescent="0.25">
      <c r="A10981" s="16" t="s">
        <v>2550</v>
      </c>
      <c r="B10981" s="17" t="s">
        <v>2551</v>
      </c>
      <c r="C10981" s="20">
        <v>45673</v>
      </c>
      <c r="D10981" s="21">
        <v>87.54</v>
      </c>
    </row>
    <row r="10982" spans="1:4" ht="15" hidden="1" x14ac:dyDescent="0.25">
      <c r="A10982" s="16" t="s">
        <v>2552</v>
      </c>
      <c r="B10982" s="17" t="s">
        <v>2553</v>
      </c>
      <c r="C10982" s="20">
        <v>45673</v>
      </c>
      <c r="D10982" s="21">
        <v>92.31</v>
      </c>
    </row>
    <row r="10983" spans="1:4" ht="15" hidden="1" x14ac:dyDescent="0.25">
      <c r="A10983" s="16" t="s">
        <v>2554</v>
      </c>
      <c r="B10983" s="17" t="s">
        <v>2555</v>
      </c>
      <c r="C10983" s="20">
        <v>45673</v>
      </c>
      <c r="D10983" s="21">
        <v>94.8</v>
      </c>
    </row>
    <row r="10984" spans="1:4" ht="15" hidden="1" x14ac:dyDescent="0.25">
      <c r="A10984" s="16" t="s">
        <v>2556</v>
      </c>
      <c r="B10984" s="17" t="s">
        <v>2557</v>
      </c>
      <c r="C10984" s="20">
        <v>45673</v>
      </c>
      <c r="D10984" s="21">
        <v>88.9</v>
      </c>
    </row>
    <row r="10985" spans="1:4" ht="15" hidden="1" x14ac:dyDescent="0.25">
      <c r="A10985" s="16" t="s">
        <v>2558</v>
      </c>
      <c r="B10985" s="17" t="s">
        <v>2559</v>
      </c>
      <c r="C10985" s="20">
        <v>45673</v>
      </c>
      <c r="D10985" s="21">
        <v>89.7</v>
      </c>
    </row>
    <row r="10986" spans="1:4" ht="15" hidden="1" x14ac:dyDescent="0.25">
      <c r="A10986" s="16" t="s">
        <v>2560</v>
      </c>
      <c r="B10986" s="17" t="s">
        <v>2561</v>
      </c>
      <c r="C10986" s="20">
        <v>45673</v>
      </c>
      <c r="D10986" s="21">
        <v>88.96</v>
      </c>
    </row>
    <row r="10987" spans="1:4" ht="15" hidden="1" x14ac:dyDescent="0.25">
      <c r="A10987" s="16" t="s">
        <v>2562</v>
      </c>
      <c r="B10987" s="17" t="s">
        <v>2563</v>
      </c>
      <c r="C10987" s="20">
        <v>45673</v>
      </c>
      <c r="D10987" s="21">
        <v>91.59</v>
      </c>
    </row>
    <row r="10988" spans="1:4" ht="15" hidden="1" x14ac:dyDescent="0.25">
      <c r="A10988" s="16" t="s">
        <v>3180</v>
      </c>
      <c r="B10988" s="17" t="s">
        <v>3181</v>
      </c>
      <c r="C10988" s="20">
        <v>45673</v>
      </c>
      <c r="D10988" s="21">
        <v>85.06</v>
      </c>
    </row>
    <row r="10989" spans="1:4" ht="15" hidden="1" x14ac:dyDescent="0.25">
      <c r="A10989" s="16" t="s">
        <v>2564</v>
      </c>
      <c r="B10989" s="17" t="s">
        <v>2565</v>
      </c>
      <c r="C10989" s="20">
        <v>45673</v>
      </c>
      <c r="D10989" s="21">
        <v>91.05</v>
      </c>
    </row>
    <row r="10990" spans="1:4" ht="15" hidden="1" x14ac:dyDescent="0.25">
      <c r="A10990" s="16" t="s">
        <v>2566</v>
      </c>
      <c r="B10990" s="17" t="s">
        <v>2567</v>
      </c>
      <c r="C10990" s="20">
        <v>45673</v>
      </c>
      <c r="D10990" s="21">
        <v>77.290000000000006</v>
      </c>
    </row>
    <row r="10991" spans="1:4" ht="15" hidden="1" x14ac:dyDescent="0.25">
      <c r="A10991" s="16" t="s">
        <v>2568</v>
      </c>
      <c r="B10991" s="17" t="s">
        <v>2569</v>
      </c>
      <c r="C10991" s="20">
        <v>45673</v>
      </c>
      <c r="D10991" s="21">
        <v>81.17</v>
      </c>
    </row>
    <row r="10992" spans="1:4" ht="15" hidden="1" x14ac:dyDescent="0.25">
      <c r="A10992" s="16" t="s">
        <v>2570</v>
      </c>
      <c r="B10992" s="17" t="s">
        <v>2571</v>
      </c>
      <c r="C10992" s="20">
        <v>45673</v>
      </c>
      <c r="D10992" s="21">
        <v>82.79</v>
      </c>
    </row>
    <row r="10993" spans="1:4" ht="15" hidden="1" x14ac:dyDescent="0.25">
      <c r="A10993" s="16" t="s">
        <v>2572</v>
      </c>
      <c r="B10993" s="17" t="s">
        <v>2573</v>
      </c>
      <c r="C10993" s="20">
        <v>45673</v>
      </c>
      <c r="D10993" s="21">
        <v>88.65</v>
      </c>
    </row>
    <row r="10994" spans="1:4" ht="15" hidden="1" x14ac:dyDescent="0.25">
      <c r="A10994" s="16" t="s">
        <v>3182</v>
      </c>
      <c r="B10994" s="17" t="s">
        <v>3183</v>
      </c>
      <c r="C10994" s="20">
        <v>45673</v>
      </c>
      <c r="D10994" s="21">
        <v>87.59</v>
      </c>
    </row>
    <row r="10995" spans="1:4" ht="15" hidden="1" x14ac:dyDescent="0.25">
      <c r="A10995" s="16" t="s">
        <v>2574</v>
      </c>
      <c r="B10995" s="17" t="s">
        <v>2575</v>
      </c>
      <c r="C10995" s="20">
        <v>45673</v>
      </c>
      <c r="D10995" s="21">
        <v>77.38</v>
      </c>
    </row>
    <row r="10996" spans="1:4" ht="15" hidden="1" x14ac:dyDescent="0.25">
      <c r="A10996" s="16" t="s">
        <v>2576</v>
      </c>
      <c r="B10996" s="17" t="s">
        <v>2577</v>
      </c>
      <c r="C10996" s="20">
        <v>45673</v>
      </c>
      <c r="D10996" s="21">
        <v>53.88</v>
      </c>
    </row>
    <row r="10997" spans="1:4" ht="15" hidden="1" x14ac:dyDescent="0.25">
      <c r="A10997" s="16" t="s">
        <v>2578</v>
      </c>
      <c r="B10997" s="17" t="s">
        <v>2579</v>
      </c>
      <c r="C10997" s="20">
        <v>45673</v>
      </c>
      <c r="D10997" s="21">
        <v>89.98</v>
      </c>
    </row>
    <row r="10998" spans="1:4" ht="15" hidden="1" x14ac:dyDescent="0.25">
      <c r="A10998" s="16" t="s">
        <v>2580</v>
      </c>
      <c r="B10998" s="17" t="s">
        <v>2581</v>
      </c>
      <c r="C10998" s="20">
        <v>45673</v>
      </c>
      <c r="D10998" s="21">
        <v>87.81</v>
      </c>
    </row>
    <row r="10999" spans="1:4" ht="15" hidden="1" x14ac:dyDescent="0.25">
      <c r="A10999" s="16" t="s">
        <v>2582</v>
      </c>
      <c r="B10999" s="17" t="s">
        <v>2583</v>
      </c>
      <c r="C10999" s="20">
        <v>45673</v>
      </c>
      <c r="D10999" s="21">
        <v>90.17</v>
      </c>
    </row>
    <row r="11000" spans="1:4" ht="15" hidden="1" x14ac:dyDescent="0.25">
      <c r="A11000" s="16" t="s">
        <v>2584</v>
      </c>
      <c r="B11000" s="17" t="s">
        <v>2585</v>
      </c>
      <c r="C11000" s="20">
        <v>45673</v>
      </c>
      <c r="D11000" s="21">
        <v>93.33</v>
      </c>
    </row>
    <row r="11001" spans="1:4" ht="15" hidden="1" x14ac:dyDescent="0.25">
      <c r="A11001" s="16" t="s">
        <v>2586</v>
      </c>
      <c r="B11001" s="17" t="s">
        <v>2587</v>
      </c>
      <c r="C11001" s="20">
        <v>45673</v>
      </c>
      <c r="D11001" s="21">
        <v>78.34</v>
      </c>
    </row>
    <row r="11002" spans="1:4" ht="15" hidden="1" x14ac:dyDescent="0.25">
      <c r="A11002" s="16" t="s">
        <v>2588</v>
      </c>
      <c r="B11002" s="17" t="s">
        <v>2589</v>
      </c>
      <c r="C11002" s="20">
        <v>45673</v>
      </c>
      <c r="D11002" s="21">
        <v>80.37</v>
      </c>
    </row>
    <row r="11003" spans="1:4" ht="15" hidden="1" x14ac:dyDescent="0.25">
      <c r="A11003" s="16" t="s">
        <v>2590</v>
      </c>
      <c r="B11003" s="17" t="s">
        <v>2591</v>
      </c>
      <c r="C11003" s="20">
        <v>45673</v>
      </c>
      <c r="D11003" s="21">
        <v>91.6</v>
      </c>
    </row>
    <row r="11004" spans="1:4" ht="15" hidden="1" x14ac:dyDescent="0.25">
      <c r="A11004" s="16" t="s">
        <v>2592</v>
      </c>
      <c r="B11004" s="17" t="s">
        <v>2593</v>
      </c>
      <c r="C11004" s="20">
        <v>45673</v>
      </c>
      <c r="D11004" s="21">
        <v>95.27</v>
      </c>
    </row>
    <row r="11005" spans="1:4" ht="15" hidden="1" x14ac:dyDescent="0.25">
      <c r="A11005" s="16" t="s">
        <v>2594</v>
      </c>
      <c r="B11005" s="17" t="s">
        <v>2595</v>
      </c>
      <c r="C11005" s="20">
        <v>45673</v>
      </c>
      <c r="D11005" s="21">
        <v>89.46</v>
      </c>
    </row>
    <row r="11006" spans="1:4" ht="15" hidden="1" x14ac:dyDescent="0.25">
      <c r="A11006" s="16" t="s">
        <v>2596</v>
      </c>
      <c r="B11006" s="17" t="s">
        <v>2597</v>
      </c>
      <c r="C11006" s="20">
        <v>45673</v>
      </c>
      <c r="D11006" s="21">
        <v>48.47</v>
      </c>
    </row>
    <row r="11007" spans="1:4" ht="15" hidden="1" x14ac:dyDescent="0.25">
      <c r="A11007" s="16" t="s">
        <v>2598</v>
      </c>
      <c r="B11007" s="17" t="s">
        <v>2599</v>
      </c>
      <c r="C11007" s="20">
        <v>45673</v>
      </c>
      <c r="D11007" s="21">
        <v>90.99</v>
      </c>
    </row>
    <row r="11008" spans="1:4" ht="15" hidden="1" x14ac:dyDescent="0.25">
      <c r="A11008" s="16" t="s">
        <v>2600</v>
      </c>
      <c r="B11008" s="17" t="s">
        <v>2601</v>
      </c>
      <c r="C11008" s="20">
        <v>45673</v>
      </c>
      <c r="D11008" s="21">
        <v>90</v>
      </c>
    </row>
    <row r="11009" spans="1:4" ht="15" hidden="1" x14ac:dyDescent="0.25">
      <c r="A11009" s="16" t="s">
        <v>2602</v>
      </c>
      <c r="B11009" s="17" t="s">
        <v>2603</v>
      </c>
      <c r="C11009" s="20">
        <v>45673</v>
      </c>
      <c r="D11009" s="21">
        <v>90.72</v>
      </c>
    </row>
    <row r="11010" spans="1:4" ht="15" hidden="1" x14ac:dyDescent="0.25">
      <c r="A11010" s="16" t="s">
        <v>2604</v>
      </c>
      <c r="B11010" s="17" t="s">
        <v>2605</v>
      </c>
      <c r="C11010" s="20">
        <v>45673</v>
      </c>
      <c r="D11010" s="21">
        <v>91.38</v>
      </c>
    </row>
    <row r="11011" spans="1:4" ht="15" hidden="1" x14ac:dyDescent="0.25">
      <c r="A11011" s="16" t="s">
        <v>2606</v>
      </c>
      <c r="B11011" s="17" t="s">
        <v>2607</v>
      </c>
      <c r="C11011" s="20">
        <v>45673</v>
      </c>
      <c r="D11011" s="21">
        <v>91.25</v>
      </c>
    </row>
    <row r="11012" spans="1:4" ht="15" hidden="1" x14ac:dyDescent="0.25">
      <c r="A11012" s="16" t="s">
        <v>2608</v>
      </c>
      <c r="B11012" s="17" t="s">
        <v>2609</v>
      </c>
      <c r="C11012" s="20">
        <v>45673</v>
      </c>
      <c r="D11012" s="21">
        <v>88.08</v>
      </c>
    </row>
    <row r="11013" spans="1:4" ht="15" hidden="1" x14ac:dyDescent="0.25">
      <c r="A11013" s="16" t="s">
        <v>2610</v>
      </c>
      <c r="B11013" s="17" t="s">
        <v>2611</v>
      </c>
      <c r="C11013" s="20">
        <v>45673</v>
      </c>
      <c r="D11013" s="21">
        <v>87.81</v>
      </c>
    </row>
    <row r="11014" spans="1:4" ht="15" hidden="1" x14ac:dyDescent="0.25">
      <c r="A11014" s="16" t="s">
        <v>2612</v>
      </c>
      <c r="B11014" s="17" t="s">
        <v>2613</v>
      </c>
      <c r="C11014" s="20">
        <v>45673</v>
      </c>
      <c r="D11014" s="21">
        <v>91.63</v>
      </c>
    </row>
    <row r="11015" spans="1:4" ht="15" hidden="1" x14ac:dyDescent="0.25">
      <c r="A11015" s="16" t="s">
        <v>3184</v>
      </c>
      <c r="B11015" s="17" t="s">
        <v>3185</v>
      </c>
      <c r="C11015" s="20">
        <v>45673</v>
      </c>
      <c r="D11015" s="21">
        <v>93.04</v>
      </c>
    </row>
    <row r="11016" spans="1:4" ht="15" hidden="1" x14ac:dyDescent="0.25">
      <c r="A11016" s="16" t="s">
        <v>2614</v>
      </c>
      <c r="B11016" s="17" t="s">
        <v>2615</v>
      </c>
      <c r="C11016" s="20">
        <v>45673</v>
      </c>
      <c r="D11016" s="21">
        <v>89.86</v>
      </c>
    </row>
    <row r="11017" spans="1:4" ht="15" hidden="1" x14ac:dyDescent="0.25">
      <c r="A11017" s="16" t="s">
        <v>3186</v>
      </c>
      <c r="B11017" s="17" t="s">
        <v>3187</v>
      </c>
      <c r="C11017" s="20">
        <v>45673</v>
      </c>
      <c r="D11017" s="21">
        <v>89.76</v>
      </c>
    </row>
    <row r="11018" spans="1:4" ht="15" hidden="1" x14ac:dyDescent="0.25">
      <c r="A11018" s="16" t="s">
        <v>2616</v>
      </c>
      <c r="B11018" s="17" t="s">
        <v>2617</v>
      </c>
      <c r="C11018" s="20">
        <v>45673</v>
      </c>
      <c r="D11018" s="21">
        <v>84.81</v>
      </c>
    </row>
    <row r="11019" spans="1:4" ht="15" hidden="1" x14ac:dyDescent="0.25">
      <c r="A11019" s="16" t="s">
        <v>2618</v>
      </c>
      <c r="B11019" s="17" t="s">
        <v>2619</v>
      </c>
      <c r="C11019" s="20">
        <v>45673</v>
      </c>
      <c r="D11019" s="21">
        <v>92.14</v>
      </c>
    </row>
    <row r="11020" spans="1:4" ht="15" hidden="1" x14ac:dyDescent="0.25">
      <c r="A11020" s="16" t="s">
        <v>2620</v>
      </c>
      <c r="B11020" s="17" t="s">
        <v>2621</v>
      </c>
      <c r="C11020" s="20">
        <v>45673</v>
      </c>
      <c r="D11020" s="21">
        <v>86.79</v>
      </c>
    </row>
    <row r="11021" spans="1:4" ht="15" hidden="1" x14ac:dyDescent="0.25">
      <c r="A11021" s="16" t="s">
        <v>2622</v>
      </c>
      <c r="B11021" s="17" t="s">
        <v>2623</v>
      </c>
      <c r="C11021" s="20">
        <v>45673</v>
      </c>
      <c r="D11021" s="21">
        <v>86.95</v>
      </c>
    </row>
    <row r="11022" spans="1:4" ht="15" hidden="1" x14ac:dyDescent="0.25">
      <c r="A11022" s="16" t="s">
        <v>2624</v>
      </c>
      <c r="B11022" s="17" t="s">
        <v>2625</v>
      </c>
      <c r="C11022" s="20">
        <v>45673</v>
      </c>
      <c r="D11022" s="21">
        <v>90.4</v>
      </c>
    </row>
    <row r="11023" spans="1:4" ht="15" hidden="1" x14ac:dyDescent="0.25">
      <c r="A11023" s="16" t="s">
        <v>3188</v>
      </c>
      <c r="B11023" s="17" t="s">
        <v>3189</v>
      </c>
      <c r="C11023" s="20">
        <v>45673</v>
      </c>
      <c r="D11023" s="21">
        <v>90.2</v>
      </c>
    </row>
    <row r="11024" spans="1:4" ht="15" hidden="1" x14ac:dyDescent="0.25">
      <c r="A11024" s="16" t="s">
        <v>2626</v>
      </c>
      <c r="B11024" s="17" t="s">
        <v>2627</v>
      </c>
      <c r="C11024" s="20">
        <v>45673</v>
      </c>
      <c r="D11024" s="21">
        <v>87.53</v>
      </c>
    </row>
    <row r="11025" spans="1:4" ht="15" hidden="1" x14ac:dyDescent="0.25">
      <c r="A11025" s="16" t="s">
        <v>2628</v>
      </c>
      <c r="B11025" s="17" t="s">
        <v>2629</v>
      </c>
      <c r="C11025" s="20">
        <v>45673</v>
      </c>
      <c r="D11025" s="21">
        <v>79.2</v>
      </c>
    </row>
    <row r="11026" spans="1:4" ht="15" hidden="1" x14ac:dyDescent="0.25">
      <c r="A11026" s="16" t="s">
        <v>2630</v>
      </c>
      <c r="B11026" s="17" t="s">
        <v>2631</v>
      </c>
      <c r="C11026" s="20">
        <v>45673</v>
      </c>
      <c r="D11026" s="21">
        <v>92.46</v>
      </c>
    </row>
    <row r="11027" spans="1:4" ht="15" hidden="1" x14ac:dyDescent="0.25">
      <c r="A11027" s="16" t="s">
        <v>3190</v>
      </c>
      <c r="B11027" s="17" t="s">
        <v>3191</v>
      </c>
      <c r="C11027" s="20">
        <v>45673</v>
      </c>
      <c r="D11027" s="21">
        <v>86.3</v>
      </c>
    </row>
    <row r="11028" spans="1:4" ht="15" hidden="1" x14ac:dyDescent="0.25">
      <c r="A11028" s="16" t="s">
        <v>2632</v>
      </c>
      <c r="B11028" s="17" t="s">
        <v>2633</v>
      </c>
      <c r="C11028" s="20">
        <v>45673</v>
      </c>
      <c r="D11028" s="21">
        <v>82.67</v>
      </c>
    </row>
    <row r="11029" spans="1:4" ht="15" hidden="1" x14ac:dyDescent="0.25">
      <c r="A11029" s="16" t="s">
        <v>2634</v>
      </c>
      <c r="B11029" s="17" t="s">
        <v>2635</v>
      </c>
      <c r="C11029" s="20">
        <v>45673</v>
      </c>
      <c r="D11029" s="21">
        <v>89.56</v>
      </c>
    </row>
    <row r="11030" spans="1:4" ht="15" hidden="1" x14ac:dyDescent="0.25">
      <c r="A11030" s="16" t="s">
        <v>3192</v>
      </c>
      <c r="B11030" s="17" t="s">
        <v>3193</v>
      </c>
      <c r="C11030" s="20">
        <v>45673</v>
      </c>
      <c r="D11030" s="21">
        <v>93.25</v>
      </c>
    </row>
    <row r="11031" spans="1:4" ht="15" hidden="1" x14ac:dyDescent="0.25">
      <c r="A11031" s="16" t="s">
        <v>3194</v>
      </c>
      <c r="B11031" s="17" t="s">
        <v>3195</v>
      </c>
      <c r="C11031" s="20">
        <v>45673</v>
      </c>
      <c r="D11031" s="21">
        <v>83.43</v>
      </c>
    </row>
    <row r="11032" spans="1:4" ht="15" hidden="1" x14ac:dyDescent="0.25">
      <c r="A11032" s="16" t="s">
        <v>2636</v>
      </c>
      <c r="B11032" s="17" t="s">
        <v>2637</v>
      </c>
      <c r="C11032" s="20">
        <v>45673</v>
      </c>
      <c r="D11032" s="21">
        <v>88.82</v>
      </c>
    </row>
    <row r="11033" spans="1:4" ht="15" hidden="1" x14ac:dyDescent="0.25">
      <c r="A11033" s="16" t="s">
        <v>3196</v>
      </c>
      <c r="B11033" s="17" t="s">
        <v>3197</v>
      </c>
      <c r="C11033" s="20">
        <v>45673</v>
      </c>
      <c r="D11033" s="21">
        <v>87.8</v>
      </c>
    </row>
    <row r="11034" spans="1:4" ht="15" hidden="1" x14ac:dyDescent="0.25">
      <c r="A11034" s="16" t="s">
        <v>2638</v>
      </c>
      <c r="B11034" s="17" t="s">
        <v>2639</v>
      </c>
      <c r="C11034" s="20">
        <v>45673</v>
      </c>
      <c r="D11034" s="21">
        <v>91.59</v>
      </c>
    </row>
    <row r="11035" spans="1:4" ht="15" hidden="1" x14ac:dyDescent="0.25">
      <c r="A11035" s="16" t="s">
        <v>2640</v>
      </c>
      <c r="B11035" s="17" t="s">
        <v>2641</v>
      </c>
      <c r="C11035" s="20">
        <v>45673</v>
      </c>
      <c r="D11035" s="21">
        <v>83.93</v>
      </c>
    </row>
    <row r="11036" spans="1:4" ht="15" hidden="1" x14ac:dyDescent="0.25">
      <c r="A11036" s="16" t="s">
        <v>3212</v>
      </c>
      <c r="B11036" s="17" t="s">
        <v>3213</v>
      </c>
      <c r="C11036" s="20">
        <v>45673</v>
      </c>
      <c r="D11036" s="17" t="s">
        <v>3228</v>
      </c>
    </row>
    <row r="11037" spans="1:4" ht="15" hidden="1" x14ac:dyDescent="0.25">
      <c r="A11037" s="16" t="s">
        <v>3198</v>
      </c>
      <c r="B11037" s="17" t="s">
        <v>3199</v>
      </c>
      <c r="C11037" s="20">
        <v>45673</v>
      </c>
      <c r="D11037" s="21">
        <v>80.489999999999995</v>
      </c>
    </row>
    <row r="11038" spans="1:4" ht="15" hidden="1" x14ac:dyDescent="0.25">
      <c r="A11038" s="16" t="s">
        <v>2642</v>
      </c>
      <c r="B11038" s="17" t="s">
        <v>2643</v>
      </c>
      <c r="C11038" s="20">
        <v>45673</v>
      </c>
      <c r="D11038" s="21">
        <v>87.61</v>
      </c>
    </row>
    <row r="11039" spans="1:4" ht="15" hidden="1" x14ac:dyDescent="0.25">
      <c r="A11039" s="16" t="s">
        <v>2644</v>
      </c>
      <c r="B11039" s="17" t="s">
        <v>2645</v>
      </c>
      <c r="C11039" s="20">
        <v>45673</v>
      </c>
      <c r="D11039" s="21">
        <v>90.11</v>
      </c>
    </row>
    <row r="11040" spans="1:4" ht="15" hidden="1" x14ac:dyDescent="0.25">
      <c r="A11040" s="16" t="s">
        <v>2646</v>
      </c>
      <c r="B11040" s="17" t="s">
        <v>2647</v>
      </c>
      <c r="C11040" s="20">
        <v>45673</v>
      </c>
      <c r="D11040" s="21">
        <v>78.73</v>
      </c>
    </row>
    <row r="11041" spans="1:4" ht="15" hidden="1" x14ac:dyDescent="0.25">
      <c r="A11041" s="16" t="s">
        <v>2648</v>
      </c>
      <c r="B11041" s="17" t="s">
        <v>2649</v>
      </c>
      <c r="C11041" s="20">
        <v>45673</v>
      </c>
      <c r="D11041" s="21">
        <v>90.71</v>
      </c>
    </row>
    <row r="11042" spans="1:4" ht="15" hidden="1" x14ac:dyDescent="0.25">
      <c r="A11042" s="16" t="s">
        <v>2650</v>
      </c>
      <c r="B11042" s="17" t="s">
        <v>2651</v>
      </c>
      <c r="C11042" s="20">
        <v>45673</v>
      </c>
      <c r="D11042" s="21">
        <v>89.78</v>
      </c>
    </row>
    <row r="11043" spans="1:4" ht="15" hidden="1" x14ac:dyDescent="0.25">
      <c r="A11043" s="16" t="s">
        <v>2652</v>
      </c>
      <c r="B11043" s="17" t="s">
        <v>2653</v>
      </c>
      <c r="C11043" s="20">
        <v>45673</v>
      </c>
      <c r="D11043" s="21">
        <v>74.34</v>
      </c>
    </row>
    <row r="11044" spans="1:4" ht="15" hidden="1" x14ac:dyDescent="0.25">
      <c r="A11044" s="16" t="s">
        <v>2654</v>
      </c>
      <c r="B11044" s="17" t="s">
        <v>2655</v>
      </c>
      <c r="C11044" s="20">
        <v>45673</v>
      </c>
      <c r="D11044" s="21">
        <v>90.03</v>
      </c>
    </row>
    <row r="11045" spans="1:4" ht="15" hidden="1" x14ac:dyDescent="0.25">
      <c r="A11045" s="16" t="s">
        <v>2656</v>
      </c>
      <c r="B11045" s="17" t="s">
        <v>2657</v>
      </c>
      <c r="C11045" s="20">
        <v>45673</v>
      </c>
      <c r="D11045" s="21">
        <v>93.13</v>
      </c>
    </row>
    <row r="11046" spans="1:4" ht="15" hidden="1" x14ac:dyDescent="0.25">
      <c r="A11046" s="16" t="s">
        <v>2658</v>
      </c>
      <c r="B11046" s="17" t="s">
        <v>2659</v>
      </c>
      <c r="C11046" s="20">
        <v>45673</v>
      </c>
      <c r="D11046" s="21">
        <v>94.67</v>
      </c>
    </row>
    <row r="11047" spans="1:4" ht="15" hidden="1" x14ac:dyDescent="0.25">
      <c r="A11047" s="16" t="s">
        <v>2660</v>
      </c>
      <c r="B11047" s="17" t="s">
        <v>2661</v>
      </c>
      <c r="C11047" s="20">
        <v>45673</v>
      </c>
      <c r="D11047" s="21">
        <v>89.33</v>
      </c>
    </row>
    <row r="11048" spans="1:4" ht="15" hidden="1" x14ac:dyDescent="0.25">
      <c r="A11048" s="16" t="s">
        <v>2662</v>
      </c>
      <c r="B11048" s="17" t="s">
        <v>2663</v>
      </c>
      <c r="C11048" s="20">
        <v>45673</v>
      </c>
      <c r="D11048" s="21">
        <v>83.47</v>
      </c>
    </row>
    <row r="11049" spans="1:4" ht="15" hidden="1" x14ac:dyDescent="0.25">
      <c r="A11049" s="16" t="s">
        <v>3200</v>
      </c>
      <c r="B11049" s="17" t="s">
        <v>3201</v>
      </c>
      <c r="C11049" s="20">
        <v>45673</v>
      </c>
      <c r="D11049" s="21">
        <v>94.01</v>
      </c>
    </row>
    <row r="11050" spans="1:4" ht="15" hidden="1" x14ac:dyDescent="0.25">
      <c r="A11050" s="16" t="s">
        <v>2664</v>
      </c>
      <c r="B11050" s="17" t="s">
        <v>2665</v>
      </c>
      <c r="C11050" s="20">
        <v>45673</v>
      </c>
      <c r="D11050" s="21">
        <v>85.66</v>
      </c>
    </row>
    <row r="11051" spans="1:4" ht="15" hidden="1" x14ac:dyDescent="0.25">
      <c r="A11051" s="16" t="s">
        <v>2666</v>
      </c>
      <c r="B11051" s="17" t="s">
        <v>2667</v>
      </c>
      <c r="C11051" s="20">
        <v>45673</v>
      </c>
      <c r="D11051" s="21">
        <v>84.25</v>
      </c>
    </row>
    <row r="11052" spans="1:4" ht="15" hidden="1" x14ac:dyDescent="0.25">
      <c r="A11052" s="16" t="s">
        <v>2668</v>
      </c>
      <c r="B11052" s="17" t="s">
        <v>1015</v>
      </c>
      <c r="C11052" s="20">
        <v>45673</v>
      </c>
      <c r="D11052" s="21">
        <v>91.4</v>
      </c>
    </row>
    <row r="11053" spans="1:4" ht="15" hidden="1" x14ac:dyDescent="0.25">
      <c r="A11053" s="16" t="s">
        <v>2669</v>
      </c>
      <c r="B11053" s="17" t="s">
        <v>2670</v>
      </c>
      <c r="C11053" s="20">
        <v>45673</v>
      </c>
      <c r="D11053" s="21">
        <v>81.34</v>
      </c>
    </row>
    <row r="11054" spans="1:4" ht="15" hidden="1" x14ac:dyDescent="0.25">
      <c r="A11054" s="16" t="s">
        <v>3202</v>
      </c>
      <c r="B11054" s="17" t="s">
        <v>3203</v>
      </c>
      <c r="C11054" s="20">
        <v>45673</v>
      </c>
      <c r="D11054" s="21">
        <v>84.01</v>
      </c>
    </row>
    <row r="11055" spans="1:4" ht="15" hidden="1" x14ac:dyDescent="0.25">
      <c r="A11055" s="16" t="s">
        <v>2671</v>
      </c>
      <c r="B11055" s="17" t="s">
        <v>2672</v>
      </c>
      <c r="C11055" s="20">
        <v>45673</v>
      </c>
      <c r="D11055" s="17" t="s">
        <v>3228</v>
      </c>
    </row>
    <row r="11056" spans="1:4" ht="15" hidden="1" x14ac:dyDescent="0.25">
      <c r="A11056" s="16" t="s">
        <v>2673</v>
      </c>
      <c r="B11056" s="17" t="s">
        <v>2674</v>
      </c>
      <c r="C11056" s="20">
        <v>45673</v>
      </c>
      <c r="D11056" s="21">
        <v>95.06</v>
      </c>
    </row>
    <row r="11057" spans="1:4" ht="15" hidden="1" x14ac:dyDescent="0.25">
      <c r="A11057" s="16" t="s">
        <v>2675</v>
      </c>
      <c r="B11057" s="17" t="s">
        <v>2676</v>
      </c>
      <c r="C11057" s="20">
        <v>45673</v>
      </c>
      <c r="D11057" s="21">
        <v>92.66</v>
      </c>
    </row>
    <row r="11058" spans="1:4" ht="15" hidden="1" x14ac:dyDescent="0.25">
      <c r="A11058" s="16" t="s">
        <v>2677</v>
      </c>
      <c r="B11058" s="17" t="s">
        <v>2678</v>
      </c>
      <c r="C11058" s="20">
        <v>45673</v>
      </c>
      <c r="D11058" s="21">
        <v>89.67</v>
      </c>
    </row>
    <row r="11059" spans="1:4" ht="15" hidden="1" x14ac:dyDescent="0.25">
      <c r="A11059" s="16" t="s">
        <v>2679</v>
      </c>
      <c r="B11059" s="17" t="s">
        <v>2680</v>
      </c>
      <c r="C11059" s="20">
        <v>45673</v>
      </c>
      <c r="D11059" s="21">
        <v>86.71</v>
      </c>
    </row>
    <row r="11060" spans="1:4" ht="15" hidden="1" x14ac:dyDescent="0.25">
      <c r="A11060" s="16" t="s">
        <v>2681</v>
      </c>
      <c r="B11060" s="17" t="s">
        <v>2682</v>
      </c>
      <c r="C11060" s="20">
        <v>45673</v>
      </c>
      <c r="D11060" s="21">
        <v>93.47</v>
      </c>
    </row>
    <row r="11061" spans="1:4" ht="15" hidden="1" x14ac:dyDescent="0.25">
      <c r="A11061" s="16" t="s">
        <v>2683</v>
      </c>
      <c r="B11061" s="17" t="s">
        <v>2684</v>
      </c>
      <c r="C11061" s="20">
        <v>45673</v>
      </c>
      <c r="D11061" s="21">
        <v>92.14</v>
      </c>
    </row>
    <row r="11062" spans="1:4" ht="15" hidden="1" x14ac:dyDescent="0.25">
      <c r="A11062" s="16" t="s">
        <v>2685</v>
      </c>
      <c r="B11062" s="17" t="s">
        <v>2686</v>
      </c>
      <c r="C11062" s="20">
        <v>45673</v>
      </c>
      <c r="D11062" s="21">
        <v>86.21</v>
      </c>
    </row>
    <row r="11063" spans="1:4" ht="15" hidden="1" x14ac:dyDescent="0.25">
      <c r="A11063" s="16" t="s">
        <v>2687</v>
      </c>
      <c r="B11063" s="17" t="s">
        <v>2688</v>
      </c>
      <c r="C11063" s="20">
        <v>45673</v>
      </c>
      <c r="D11063" s="21">
        <v>94.11</v>
      </c>
    </row>
    <row r="11064" spans="1:4" ht="15" hidden="1" x14ac:dyDescent="0.25">
      <c r="A11064" s="16" t="s">
        <v>2689</v>
      </c>
      <c r="B11064" s="17" t="s">
        <v>2690</v>
      </c>
      <c r="C11064" s="20">
        <v>45673</v>
      </c>
      <c r="D11064" s="21">
        <v>89.1</v>
      </c>
    </row>
    <row r="11065" spans="1:4" ht="15" hidden="1" x14ac:dyDescent="0.25">
      <c r="A11065" s="16" t="s">
        <v>2691</v>
      </c>
      <c r="B11065" s="17" t="s">
        <v>2692</v>
      </c>
      <c r="C11065" s="20">
        <v>45673</v>
      </c>
      <c r="D11065" s="21">
        <v>92.2</v>
      </c>
    </row>
    <row r="11066" spans="1:4" ht="15" hidden="1" x14ac:dyDescent="0.25">
      <c r="A11066" s="16" t="s">
        <v>2693</v>
      </c>
      <c r="B11066" s="17" t="s">
        <v>2694</v>
      </c>
      <c r="C11066" s="20">
        <v>45673</v>
      </c>
      <c r="D11066" s="21">
        <v>91.29</v>
      </c>
    </row>
    <row r="11067" spans="1:4" ht="15" hidden="1" x14ac:dyDescent="0.25">
      <c r="A11067" s="16" t="s">
        <v>2695</v>
      </c>
      <c r="B11067" s="17" t="s">
        <v>2696</v>
      </c>
      <c r="C11067" s="20">
        <v>45673</v>
      </c>
      <c r="D11067" s="21">
        <v>72.989999999999995</v>
      </c>
    </row>
    <row r="11068" spans="1:4" ht="15" hidden="1" x14ac:dyDescent="0.25">
      <c r="A11068" s="16" t="s">
        <v>2697</v>
      </c>
      <c r="B11068" s="17" t="s">
        <v>2698</v>
      </c>
      <c r="C11068" s="20">
        <v>45673</v>
      </c>
      <c r="D11068" s="21">
        <v>87.55</v>
      </c>
    </row>
    <row r="11069" spans="1:4" ht="15" hidden="1" x14ac:dyDescent="0.25">
      <c r="A11069" s="16" t="s">
        <v>2699</v>
      </c>
      <c r="B11069" s="17" t="s">
        <v>2700</v>
      </c>
      <c r="C11069" s="20">
        <v>45673</v>
      </c>
      <c r="D11069" s="21">
        <v>94.87</v>
      </c>
    </row>
    <row r="11070" spans="1:4" ht="15" hidden="1" x14ac:dyDescent="0.25">
      <c r="A11070" s="16" t="s">
        <v>2701</v>
      </c>
      <c r="B11070" s="17" t="s">
        <v>2702</v>
      </c>
      <c r="C11070" s="20">
        <v>45673</v>
      </c>
      <c r="D11070" s="21">
        <v>90.74</v>
      </c>
    </row>
    <row r="11071" spans="1:4" ht="15" hidden="1" x14ac:dyDescent="0.25">
      <c r="A11071" s="16" t="s">
        <v>2703</v>
      </c>
      <c r="B11071" s="17" t="s">
        <v>2704</v>
      </c>
      <c r="C11071" s="20">
        <v>45673</v>
      </c>
      <c r="D11071" s="21">
        <v>90.96</v>
      </c>
    </row>
    <row r="11072" spans="1:4" ht="15" hidden="1" x14ac:dyDescent="0.25">
      <c r="A11072" s="16" t="s">
        <v>2705</v>
      </c>
      <c r="B11072" s="17" t="s">
        <v>2706</v>
      </c>
      <c r="C11072" s="20">
        <v>45673</v>
      </c>
      <c r="D11072" s="21">
        <v>94.02</v>
      </c>
    </row>
    <row r="11073" spans="1:4" ht="15" hidden="1" x14ac:dyDescent="0.25">
      <c r="A11073" s="16" t="s">
        <v>2707</v>
      </c>
      <c r="B11073" s="17" t="s">
        <v>2708</v>
      </c>
      <c r="C11073" s="20">
        <v>45673</v>
      </c>
      <c r="D11073" s="21">
        <v>95.63</v>
      </c>
    </row>
    <row r="11074" spans="1:4" ht="15" hidden="1" x14ac:dyDescent="0.25">
      <c r="A11074" s="16" t="s">
        <v>2709</v>
      </c>
      <c r="B11074" s="17" t="s">
        <v>2710</v>
      </c>
      <c r="C11074" s="20">
        <v>45673</v>
      </c>
      <c r="D11074" s="21">
        <v>91.2</v>
      </c>
    </row>
    <row r="11075" spans="1:4" ht="15" hidden="1" x14ac:dyDescent="0.25">
      <c r="A11075" s="16" t="s">
        <v>2711</v>
      </c>
      <c r="B11075" s="17" t="s">
        <v>2712</v>
      </c>
      <c r="C11075" s="20">
        <v>45673</v>
      </c>
      <c r="D11075" s="21">
        <v>92.65</v>
      </c>
    </row>
    <row r="11076" spans="1:4" ht="15" hidden="1" x14ac:dyDescent="0.25">
      <c r="A11076" s="16" t="s">
        <v>2713</v>
      </c>
      <c r="B11076" s="17" t="s">
        <v>2714</v>
      </c>
      <c r="C11076" s="20">
        <v>45673</v>
      </c>
      <c r="D11076" s="21">
        <v>88.7</v>
      </c>
    </row>
    <row r="11077" spans="1:4" ht="15" hidden="1" x14ac:dyDescent="0.25">
      <c r="A11077" s="16" t="s">
        <v>2715</v>
      </c>
      <c r="B11077" s="17" t="s">
        <v>2716</v>
      </c>
      <c r="C11077" s="20">
        <v>45673</v>
      </c>
      <c r="D11077" s="21">
        <v>84</v>
      </c>
    </row>
    <row r="11078" spans="1:4" ht="15" hidden="1" x14ac:dyDescent="0.25">
      <c r="A11078" s="16" t="s">
        <v>2717</v>
      </c>
      <c r="B11078" s="17" t="s">
        <v>2718</v>
      </c>
      <c r="C11078" s="20">
        <v>45673</v>
      </c>
      <c r="D11078" s="21">
        <v>93.76</v>
      </c>
    </row>
    <row r="11079" spans="1:4" ht="15" hidden="1" x14ac:dyDescent="0.25">
      <c r="A11079" s="16" t="s">
        <v>2719</v>
      </c>
      <c r="B11079" s="17" t="s">
        <v>2720</v>
      </c>
      <c r="C11079" s="20">
        <v>45673</v>
      </c>
      <c r="D11079" s="21">
        <v>90.21</v>
      </c>
    </row>
    <row r="11080" spans="1:4" ht="15" hidden="1" x14ac:dyDescent="0.25">
      <c r="A11080" s="16" t="s">
        <v>2721</v>
      </c>
      <c r="B11080" s="17" t="s">
        <v>2722</v>
      </c>
      <c r="C11080" s="20">
        <v>45673</v>
      </c>
      <c r="D11080" s="21">
        <v>90.79</v>
      </c>
    </row>
    <row r="11081" spans="1:4" ht="15" hidden="1" x14ac:dyDescent="0.25">
      <c r="A11081" s="16" t="s">
        <v>2723</v>
      </c>
      <c r="B11081" s="17" t="s">
        <v>2724</v>
      </c>
      <c r="C11081" s="20">
        <v>45673</v>
      </c>
      <c r="D11081" s="21">
        <v>89.36</v>
      </c>
    </row>
    <row r="11082" spans="1:4" ht="15" hidden="1" x14ac:dyDescent="0.25">
      <c r="A11082" s="16" t="s">
        <v>2725</v>
      </c>
      <c r="B11082" s="17" t="s">
        <v>2726</v>
      </c>
      <c r="C11082" s="20">
        <v>45673</v>
      </c>
      <c r="D11082" s="21">
        <v>92.92</v>
      </c>
    </row>
    <row r="11083" spans="1:4" ht="15" hidden="1" x14ac:dyDescent="0.25">
      <c r="A11083" s="16" t="s">
        <v>2727</v>
      </c>
      <c r="B11083" s="17" t="s">
        <v>2728</v>
      </c>
      <c r="C11083" s="20">
        <v>45673</v>
      </c>
      <c r="D11083" s="21">
        <v>90.81</v>
      </c>
    </row>
    <row r="11084" spans="1:4" ht="15" hidden="1" x14ac:dyDescent="0.25">
      <c r="A11084" s="16" t="s">
        <v>2729</v>
      </c>
      <c r="B11084" s="17" t="s">
        <v>2730</v>
      </c>
      <c r="C11084" s="20">
        <v>45673</v>
      </c>
      <c r="D11084" s="21">
        <v>95.33</v>
      </c>
    </row>
    <row r="11085" spans="1:4" ht="15" hidden="1" x14ac:dyDescent="0.25">
      <c r="A11085" s="16" t="s">
        <v>2731</v>
      </c>
      <c r="B11085" s="17" t="s">
        <v>2732</v>
      </c>
      <c r="C11085" s="20">
        <v>45673</v>
      </c>
      <c r="D11085" s="21">
        <v>89.09</v>
      </c>
    </row>
    <row r="11086" spans="1:4" ht="15" hidden="1" x14ac:dyDescent="0.25">
      <c r="A11086" s="16" t="s">
        <v>2733</v>
      </c>
      <c r="B11086" s="17" t="s">
        <v>2734</v>
      </c>
      <c r="C11086" s="20">
        <v>45673</v>
      </c>
      <c r="D11086" s="21">
        <v>93.43</v>
      </c>
    </row>
    <row r="11087" spans="1:4" ht="15" hidden="1" x14ac:dyDescent="0.25">
      <c r="A11087" s="16" t="s">
        <v>2735</v>
      </c>
      <c r="B11087" s="17" t="s">
        <v>2736</v>
      </c>
      <c r="C11087" s="20">
        <v>45673</v>
      </c>
      <c r="D11087" s="21">
        <v>90.69</v>
      </c>
    </row>
    <row r="11088" spans="1:4" ht="15" hidden="1" x14ac:dyDescent="0.25">
      <c r="A11088" s="16" t="s">
        <v>2737</v>
      </c>
      <c r="B11088" s="17" t="s">
        <v>2738</v>
      </c>
      <c r="C11088" s="20">
        <v>45673</v>
      </c>
      <c r="D11088" s="21">
        <v>83.58</v>
      </c>
    </row>
    <row r="11089" spans="1:4" ht="15" hidden="1" x14ac:dyDescent="0.25">
      <c r="A11089" s="16" t="s">
        <v>2739</v>
      </c>
      <c r="B11089" s="17" t="s">
        <v>2740</v>
      </c>
      <c r="C11089" s="20">
        <v>45673</v>
      </c>
      <c r="D11089" s="21">
        <v>89</v>
      </c>
    </row>
    <row r="11090" spans="1:4" ht="15" hidden="1" x14ac:dyDescent="0.25">
      <c r="A11090" s="16" t="s">
        <v>2741</v>
      </c>
      <c r="B11090" s="17" t="s">
        <v>2742</v>
      </c>
      <c r="C11090" s="20">
        <v>45673</v>
      </c>
      <c r="D11090" s="21">
        <v>90.82</v>
      </c>
    </row>
    <row r="11091" spans="1:4" ht="15" hidden="1" x14ac:dyDescent="0.25">
      <c r="A11091" s="16" t="s">
        <v>2743</v>
      </c>
      <c r="B11091" s="17" t="s">
        <v>2744</v>
      </c>
      <c r="C11091" s="20">
        <v>45673</v>
      </c>
      <c r="D11091" s="21">
        <v>92.57</v>
      </c>
    </row>
    <row r="11092" spans="1:4" ht="15" hidden="1" x14ac:dyDescent="0.25">
      <c r="A11092" s="16" t="s">
        <v>2745</v>
      </c>
      <c r="B11092" s="17" t="s">
        <v>2746</v>
      </c>
      <c r="C11092" s="20">
        <v>45673</v>
      </c>
      <c r="D11092" s="21">
        <v>90.27</v>
      </c>
    </row>
    <row r="11093" spans="1:4" ht="15" hidden="1" x14ac:dyDescent="0.25">
      <c r="A11093" s="16" t="s">
        <v>2747</v>
      </c>
      <c r="B11093" s="17" t="s">
        <v>2748</v>
      </c>
      <c r="C11093" s="20">
        <v>45673</v>
      </c>
      <c r="D11093" s="21">
        <v>93.9</v>
      </c>
    </row>
    <row r="11094" spans="1:4" ht="15" hidden="1" x14ac:dyDescent="0.25">
      <c r="A11094" s="16" t="s">
        <v>2749</v>
      </c>
      <c r="B11094" s="17" t="s">
        <v>2750</v>
      </c>
      <c r="C11094" s="20">
        <v>45673</v>
      </c>
      <c r="D11094" s="21">
        <v>90.51</v>
      </c>
    </row>
    <row r="11095" spans="1:4" ht="15" hidden="1" x14ac:dyDescent="0.25">
      <c r="A11095" s="16" t="s">
        <v>2751</v>
      </c>
      <c r="B11095" s="17" t="s">
        <v>2752</v>
      </c>
      <c r="C11095" s="20">
        <v>45673</v>
      </c>
      <c r="D11095" s="21">
        <v>90.24</v>
      </c>
    </row>
    <row r="11096" spans="1:4" ht="15" hidden="1" x14ac:dyDescent="0.25">
      <c r="A11096" s="16" t="s">
        <v>2753</v>
      </c>
      <c r="B11096" s="17" t="s">
        <v>2754</v>
      </c>
      <c r="C11096" s="20">
        <v>45673</v>
      </c>
      <c r="D11096" s="21">
        <v>94.82</v>
      </c>
    </row>
    <row r="11097" spans="1:4" ht="15" hidden="1" x14ac:dyDescent="0.25">
      <c r="A11097" s="16" t="s">
        <v>2755</v>
      </c>
      <c r="B11097" s="17" t="s">
        <v>2756</v>
      </c>
      <c r="C11097" s="20">
        <v>45673</v>
      </c>
      <c r="D11097" s="21">
        <v>91.8</v>
      </c>
    </row>
    <row r="11098" spans="1:4" ht="15" hidden="1" x14ac:dyDescent="0.25">
      <c r="A11098" s="16" t="s">
        <v>2757</v>
      </c>
      <c r="B11098" s="17" t="s">
        <v>2758</v>
      </c>
      <c r="C11098" s="20">
        <v>45673</v>
      </c>
      <c r="D11098" s="21">
        <v>90.59</v>
      </c>
    </row>
    <row r="11099" spans="1:4" ht="15" hidden="1" x14ac:dyDescent="0.25">
      <c r="A11099" s="16" t="s">
        <v>2759</v>
      </c>
      <c r="B11099" s="17" t="s">
        <v>2760</v>
      </c>
      <c r="C11099" s="20">
        <v>45673</v>
      </c>
      <c r="D11099" s="21">
        <v>81.25</v>
      </c>
    </row>
    <row r="11100" spans="1:4" ht="15" hidden="1" x14ac:dyDescent="0.25">
      <c r="A11100" s="16" t="s">
        <v>2761</v>
      </c>
      <c r="B11100" s="17" t="s">
        <v>2762</v>
      </c>
      <c r="C11100" s="20">
        <v>45673</v>
      </c>
      <c r="D11100" s="21">
        <v>90.34</v>
      </c>
    </row>
    <row r="11101" spans="1:4" ht="15" hidden="1" x14ac:dyDescent="0.25">
      <c r="A11101" s="16" t="s">
        <v>2763</v>
      </c>
      <c r="B11101" s="17" t="s">
        <v>2764</v>
      </c>
      <c r="C11101" s="20">
        <v>45673</v>
      </c>
      <c r="D11101" s="21">
        <v>82.9</v>
      </c>
    </row>
    <row r="11102" spans="1:4" ht="15" hidden="1" x14ac:dyDescent="0.25">
      <c r="A11102" s="16" t="s">
        <v>2765</v>
      </c>
      <c r="B11102" s="17" t="s">
        <v>2766</v>
      </c>
      <c r="C11102" s="20">
        <v>45673</v>
      </c>
      <c r="D11102" s="21">
        <v>94.4</v>
      </c>
    </row>
    <row r="11103" spans="1:4" ht="15" hidden="1" x14ac:dyDescent="0.25">
      <c r="A11103" s="16" t="s">
        <v>2767</v>
      </c>
      <c r="B11103" s="17" t="s">
        <v>2768</v>
      </c>
      <c r="C11103" s="20">
        <v>45673</v>
      </c>
      <c r="D11103" s="21">
        <v>79.91</v>
      </c>
    </row>
    <row r="11104" spans="1:4" ht="15" hidden="1" x14ac:dyDescent="0.25">
      <c r="A11104" s="16" t="s">
        <v>2769</v>
      </c>
      <c r="B11104" s="17" t="s">
        <v>2770</v>
      </c>
      <c r="C11104" s="20">
        <v>45673</v>
      </c>
      <c r="D11104" s="21">
        <v>73.430000000000007</v>
      </c>
    </row>
    <row r="11105" spans="1:4" ht="15" hidden="1" x14ac:dyDescent="0.25">
      <c r="A11105" s="16" t="s">
        <v>2771</v>
      </c>
      <c r="B11105" s="17" t="s">
        <v>2772</v>
      </c>
      <c r="C11105" s="20">
        <v>45673</v>
      </c>
      <c r="D11105" s="21">
        <v>91.02</v>
      </c>
    </row>
    <row r="11106" spans="1:4" ht="15" hidden="1" x14ac:dyDescent="0.25">
      <c r="A11106" s="16" t="s">
        <v>2773</v>
      </c>
      <c r="B11106" s="17" t="s">
        <v>2774</v>
      </c>
      <c r="C11106" s="20">
        <v>45673</v>
      </c>
      <c r="D11106" s="21">
        <v>80.099999999999994</v>
      </c>
    </row>
    <row r="11107" spans="1:4" ht="15" hidden="1" x14ac:dyDescent="0.25">
      <c r="A11107" s="16" t="s">
        <v>2775</v>
      </c>
      <c r="B11107" s="17" t="s">
        <v>2776</v>
      </c>
      <c r="C11107" s="20">
        <v>45673</v>
      </c>
      <c r="D11107" s="21">
        <v>68.73</v>
      </c>
    </row>
    <row r="11108" spans="1:4" ht="15" hidden="1" x14ac:dyDescent="0.25">
      <c r="A11108" s="16" t="s">
        <v>2777</v>
      </c>
      <c r="B11108" s="17" t="s">
        <v>2778</v>
      </c>
      <c r="C11108" s="20">
        <v>45673</v>
      </c>
      <c r="D11108" s="21">
        <v>84.57</v>
      </c>
    </row>
    <row r="11109" spans="1:4" ht="15" hidden="1" x14ac:dyDescent="0.25">
      <c r="A11109" s="16" t="s">
        <v>2779</v>
      </c>
      <c r="B11109" s="17" t="s">
        <v>2780</v>
      </c>
      <c r="C11109" s="20">
        <v>45673</v>
      </c>
      <c r="D11109" s="21">
        <v>94.5</v>
      </c>
    </row>
    <row r="11110" spans="1:4" ht="15" hidden="1" x14ac:dyDescent="0.25">
      <c r="A11110" s="16" t="s">
        <v>2781</v>
      </c>
      <c r="B11110" s="17" t="s">
        <v>2782</v>
      </c>
      <c r="C11110" s="20">
        <v>45673</v>
      </c>
      <c r="D11110" s="21">
        <v>91.12</v>
      </c>
    </row>
    <row r="11111" spans="1:4" ht="15" hidden="1" x14ac:dyDescent="0.25">
      <c r="A11111" s="16" t="s">
        <v>2783</v>
      </c>
      <c r="B11111" s="17" t="s">
        <v>2784</v>
      </c>
      <c r="C11111" s="20">
        <v>45673</v>
      </c>
      <c r="D11111" s="21">
        <v>94.09</v>
      </c>
    </row>
    <row r="11112" spans="1:4" ht="15" hidden="1" x14ac:dyDescent="0.25">
      <c r="A11112" s="16" t="s">
        <v>2785</v>
      </c>
      <c r="B11112" s="17" t="s">
        <v>2786</v>
      </c>
      <c r="C11112" s="20">
        <v>45673</v>
      </c>
      <c r="D11112" s="21">
        <v>93.73</v>
      </c>
    </row>
    <row r="11113" spans="1:4" ht="15" hidden="1" x14ac:dyDescent="0.25">
      <c r="A11113" s="16" t="s">
        <v>2787</v>
      </c>
      <c r="B11113" s="17" t="s">
        <v>2788</v>
      </c>
      <c r="C11113" s="20">
        <v>45673</v>
      </c>
      <c r="D11113" s="21">
        <v>89.88</v>
      </c>
    </row>
    <row r="11114" spans="1:4" ht="15" hidden="1" x14ac:dyDescent="0.25">
      <c r="A11114" s="16" t="s">
        <v>2789</v>
      </c>
      <c r="B11114" s="17" t="s">
        <v>2790</v>
      </c>
      <c r="C11114" s="20">
        <v>45673</v>
      </c>
      <c r="D11114" s="21">
        <v>92.16</v>
      </c>
    </row>
    <row r="11115" spans="1:4" ht="15" hidden="1" x14ac:dyDescent="0.25">
      <c r="A11115" s="16" t="s">
        <v>2791</v>
      </c>
      <c r="B11115" s="17" t="s">
        <v>2792</v>
      </c>
      <c r="C11115" s="20">
        <v>45673</v>
      </c>
      <c r="D11115" s="21">
        <v>92.48</v>
      </c>
    </row>
    <row r="11116" spans="1:4" ht="15" hidden="1" x14ac:dyDescent="0.25">
      <c r="A11116" s="16" t="s">
        <v>2793</v>
      </c>
      <c r="B11116" s="17" t="s">
        <v>2794</v>
      </c>
      <c r="C11116" s="20">
        <v>45673</v>
      </c>
      <c r="D11116" s="21">
        <v>94.15</v>
      </c>
    </row>
    <row r="11117" spans="1:4" ht="15" hidden="1" x14ac:dyDescent="0.25">
      <c r="A11117" s="16" t="s">
        <v>2795</v>
      </c>
      <c r="B11117" s="17" t="s">
        <v>2796</v>
      </c>
      <c r="C11117" s="20">
        <v>45673</v>
      </c>
      <c r="D11117" s="21">
        <v>93.38</v>
      </c>
    </row>
    <row r="11118" spans="1:4" ht="15" hidden="1" x14ac:dyDescent="0.25">
      <c r="A11118" s="16" t="s">
        <v>2797</v>
      </c>
      <c r="B11118" s="17" t="s">
        <v>2798</v>
      </c>
      <c r="C11118" s="20">
        <v>45673</v>
      </c>
      <c r="D11118" s="21">
        <v>97.13</v>
      </c>
    </row>
    <row r="11119" spans="1:4" ht="15" hidden="1" x14ac:dyDescent="0.25">
      <c r="A11119" s="16" t="s">
        <v>2799</v>
      </c>
      <c r="B11119" s="17" t="s">
        <v>2800</v>
      </c>
      <c r="C11119" s="20">
        <v>45673</v>
      </c>
      <c r="D11119" s="21">
        <v>87.69</v>
      </c>
    </row>
    <row r="11120" spans="1:4" ht="15" hidden="1" x14ac:dyDescent="0.25">
      <c r="A11120" s="16" t="s">
        <v>2801</v>
      </c>
      <c r="B11120" s="17" t="s">
        <v>2802</v>
      </c>
      <c r="C11120" s="20">
        <v>45673</v>
      </c>
      <c r="D11120" s="21">
        <v>89.51</v>
      </c>
    </row>
    <row r="11121" spans="1:4" ht="15" hidden="1" x14ac:dyDescent="0.25">
      <c r="A11121" s="16" t="s">
        <v>2803</v>
      </c>
      <c r="B11121" s="17" t="s">
        <v>2804</v>
      </c>
      <c r="C11121" s="20">
        <v>45673</v>
      </c>
      <c r="D11121" s="21">
        <v>91.53</v>
      </c>
    </row>
    <row r="11122" spans="1:4" ht="15" hidden="1" x14ac:dyDescent="0.25">
      <c r="A11122" s="16" t="s">
        <v>2805</v>
      </c>
      <c r="B11122" s="17" t="s">
        <v>2806</v>
      </c>
      <c r="C11122" s="20">
        <v>45673</v>
      </c>
      <c r="D11122" s="21">
        <v>90.21</v>
      </c>
    </row>
    <row r="11123" spans="1:4" ht="15" hidden="1" x14ac:dyDescent="0.25">
      <c r="A11123" s="16" t="s">
        <v>2807</v>
      </c>
      <c r="B11123" s="17" t="s">
        <v>2808</v>
      </c>
      <c r="C11123" s="20">
        <v>45673</v>
      </c>
      <c r="D11123" s="21">
        <v>85.01</v>
      </c>
    </row>
    <row r="11124" spans="1:4" ht="15" hidden="1" x14ac:dyDescent="0.25">
      <c r="A11124" s="16" t="s">
        <v>2809</v>
      </c>
      <c r="B11124" s="17" t="s">
        <v>2810</v>
      </c>
      <c r="C11124" s="20">
        <v>45673</v>
      </c>
      <c r="D11124" s="21">
        <v>88.96</v>
      </c>
    </row>
    <row r="11125" spans="1:4" ht="15" hidden="1" x14ac:dyDescent="0.25">
      <c r="A11125" s="16" t="s">
        <v>2811</v>
      </c>
      <c r="B11125" s="17" t="s">
        <v>2812</v>
      </c>
      <c r="C11125" s="20">
        <v>45673</v>
      </c>
      <c r="D11125" s="21">
        <v>93.68</v>
      </c>
    </row>
    <row r="11126" spans="1:4" ht="15" hidden="1" x14ac:dyDescent="0.25">
      <c r="A11126" s="16" t="s">
        <v>2813</v>
      </c>
      <c r="B11126" s="17" t="s">
        <v>2814</v>
      </c>
      <c r="C11126" s="20">
        <v>45673</v>
      </c>
      <c r="D11126" s="21">
        <v>87.4</v>
      </c>
    </row>
    <row r="11127" spans="1:4" ht="15" hidden="1" x14ac:dyDescent="0.25">
      <c r="A11127" s="16" t="s">
        <v>2815</v>
      </c>
      <c r="B11127" s="17" t="s">
        <v>2816</v>
      </c>
      <c r="C11127" s="20">
        <v>45673</v>
      </c>
      <c r="D11127" s="21">
        <v>89.68</v>
      </c>
    </row>
    <row r="11128" spans="1:4" ht="15" hidden="1" x14ac:dyDescent="0.25">
      <c r="A11128" s="16" t="s">
        <v>2817</v>
      </c>
      <c r="B11128" s="17" t="s">
        <v>2818</v>
      </c>
      <c r="C11128" s="20">
        <v>45673</v>
      </c>
      <c r="D11128" s="21">
        <v>90.83</v>
      </c>
    </row>
    <row r="11129" spans="1:4" ht="15" hidden="1" x14ac:dyDescent="0.25">
      <c r="A11129" s="16" t="s">
        <v>2819</v>
      </c>
      <c r="B11129" s="17" t="s">
        <v>2820</v>
      </c>
      <c r="C11129" s="20">
        <v>45673</v>
      </c>
      <c r="D11129" s="21">
        <v>93.68</v>
      </c>
    </row>
    <row r="11130" spans="1:4" ht="15" hidden="1" x14ac:dyDescent="0.25">
      <c r="A11130" s="16" t="s">
        <v>2821</v>
      </c>
      <c r="B11130" s="17" t="s">
        <v>2822</v>
      </c>
      <c r="C11130" s="20">
        <v>45673</v>
      </c>
      <c r="D11130" s="21">
        <v>95.6</v>
      </c>
    </row>
    <row r="11131" spans="1:4" ht="15" hidden="1" x14ac:dyDescent="0.25">
      <c r="A11131" s="16" t="s">
        <v>2823</v>
      </c>
      <c r="B11131" s="17" t="s">
        <v>2824</v>
      </c>
      <c r="C11131" s="20">
        <v>45673</v>
      </c>
      <c r="D11131" s="21">
        <v>88.98</v>
      </c>
    </row>
    <row r="11132" spans="1:4" ht="15" hidden="1" x14ac:dyDescent="0.25">
      <c r="A11132" s="16" t="s">
        <v>2825</v>
      </c>
      <c r="B11132" s="17" t="s">
        <v>2826</v>
      </c>
      <c r="C11132" s="20">
        <v>45673</v>
      </c>
      <c r="D11132" s="21">
        <v>84.34</v>
      </c>
    </row>
    <row r="11133" spans="1:4" ht="15" hidden="1" x14ac:dyDescent="0.25">
      <c r="A11133" s="16" t="s">
        <v>2827</v>
      </c>
      <c r="B11133" s="17" t="s">
        <v>2828</v>
      </c>
      <c r="C11133" s="20">
        <v>45673</v>
      </c>
      <c r="D11133" s="21">
        <v>92.59</v>
      </c>
    </row>
    <row r="11134" spans="1:4" ht="15" hidden="1" x14ac:dyDescent="0.25">
      <c r="A11134" s="16" t="s">
        <v>2829</v>
      </c>
      <c r="B11134" s="17" t="s">
        <v>2830</v>
      </c>
      <c r="C11134" s="20">
        <v>45673</v>
      </c>
      <c r="D11134" s="21">
        <v>92.84</v>
      </c>
    </row>
    <row r="11135" spans="1:4" ht="15" hidden="1" x14ac:dyDescent="0.25">
      <c r="A11135" s="16" t="s">
        <v>2831</v>
      </c>
      <c r="B11135" s="17" t="s">
        <v>2832</v>
      </c>
      <c r="C11135" s="20">
        <v>45673</v>
      </c>
      <c r="D11135" s="21">
        <v>85.07</v>
      </c>
    </row>
    <row r="11136" spans="1:4" ht="15" hidden="1" x14ac:dyDescent="0.25">
      <c r="A11136" s="16" t="s">
        <v>2833</v>
      </c>
      <c r="B11136" s="17" t="s">
        <v>2834</v>
      </c>
      <c r="C11136" s="20">
        <v>45673</v>
      </c>
      <c r="D11136" s="21">
        <v>90.62</v>
      </c>
    </row>
    <row r="11137" spans="1:4" ht="15" hidden="1" x14ac:dyDescent="0.25">
      <c r="A11137" s="16" t="s">
        <v>2835</v>
      </c>
      <c r="B11137" s="17" t="s">
        <v>2836</v>
      </c>
      <c r="C11137" s="20">
        <v>45673</v>
      </c>
      <c r="D11137" s="21">
        <v>94.3</v>
      </c>
    </row>
    <row r="11138" spans="1:4" ht="15" hidden="1" x14ac:dyDescent="0.25">
      <c r="A11138" s="16" t="s">
        <v>2837</v>
      </c>
      <c r="B11138" s="17" t="s">
        <v>2838</v>
      </c>
      <c r="C11138" s="20">
        <v>45673</v>
      </c>
      <c r="D11138" s="21">
        <v>94.9</v>
      </c>
    </row>
    <row r="11139" spans="1:4" ht="15" hidden="1" x14ac:dyDescent="0.25">
      <c r="A11139" s="16" t="s">
        <v>2839</v>
      </c>
      <c r="B11139" s="17" t="s">
        <v>2840</v>
      </c>
      <c r="C11139" s="20">
        <v>45673</v>
      </c>
      <c r="D11139" s="21">
        <v>93.05</v>
      </c>
    </row>
    <row r="11140" spans="1:4" ht="15" hidden="1" x14ac:dyDescent="0.25">
      <c r="A11140" s="16" t="s">
        <v>2841</v>
      </c>
      <c r="B11140" s="17" t="s">
        <v>2842</v>
      </c>
      <c r="C11140" s="20">
        <v>45673</v>
      </c>
      <c r="D11140" s="21">
        <v>93.25</v>
      </c>
    </row>
    <row r="11141" spans="1:4" ht="15" hidden="1" x14ac:dyDescent="0.25">
      <c r="A11141" s="16" t="s">
        <v>2843</v>
      </c>
      <c r="B11141" s="17" t="s">
        <v>2844</v>
      </c>
      <c r="C11141" s="20">
        <v>45673</v>
      </c>
      <c r="D11141" s="21">
        <v>91.29</v>
      </c>
    </row>
    <row r="11142" spans="1:4" ht="15" hidden="1" x14ac:dyDescent="0.25">
      <c r="A11142" s="16" t="s">
        <v>2845</v>
      </c>
      <c r="B11142" s="17" t="s">
        <v>2846</v>
      </c>
      <c r="C11142" s="20">
        <v>45673</v>
      </c>
      <c r="D11142" s="21">
        <v>92.46</v>
      </c>
    </row>
    <row r="11143" spans="1:4" ht="15" hidden="1" x14ac:dyDescent="0.25">
      <c r="A11143" s="16" t="s">
        <v>2847</v>
      </c>
      <c r="B11143" s="17" t="s">
        <v>2848</v>
      </c>
      <c r="C11143" s="20">
        <v>45673</v>
      </c>
      <c r="D11143" s="21">
        <v>92.92</v>
      </c>
    </row>
    <row r="11144" spans="1:4" ht="15" hidden="1" x14ac:dyDescent="0.25">
      <c r="A11144" s="16" t="s">
        <v>2849</v>
      </c>
      <c r="B11144" s="17" t="s">
        <v>2850</v>
      </c>
      <c r="C11144" s="20">
        <v>45673</v>
      </c>
      <c r="D11144" s="21">
        <v>82.6</v>
      </c>
    </row>
    <row r="11145" spans="1:4" ht="15" hidden="1" x14ac:dyDescent="0.25">
      <c r="A11145" s="16" t="s">
        <v>2851</v>
      </c>
      <c r="B11145" s="17" t="s">
        <v>2852</v>
      </c>
      <c r="C11145" s="20">
        <v>45673</v>
      </c>
      <c r="D11145" s="21">
        <v>91.35</v>
      </c>
    </row>
    <row r="11146" spans="1:4" ht="15" hidden="1" x14ac:dyDescent="0.25">
      <c r="A11146" s="16" t="s">
        <v>2853</v>
      </c>
      <c r="B11146" s="17" t="s">
        <v>2854</v>
      </c>
      <c r="C11146" s="20">
        <v>45673</v>
      </c>
      <c r="D11146" s="21">
        <v>89.41</v>
      </c>
    </row>
    <row r="11147" spans="1:4" ht="15" hidden="1" x14ac:dyDescent="0.25">
      <c r="A11147" s="16" t="s">
        <v>2855</v>
      </c>
      <c r="B11147" s="17" t="s">
        <v>2856</v>
      </c>
      <c r="C11147" s="20">
        <v>45673</v>
      </c>
      <c r="D11147" s="21">
        <v>96.89</v>
      </c>
    </row>
    <row r="11148" spans="1:4" ht="15" hidden="1" x14ac:dyDescent="0.25">
      <c r="A11148" s="16" t="s">
        <v>2857</v>
      </c>
      <c r="B11148" s="17" t="s">
        <v>2858</v>
      </c>
      <c r="C11148" s="20">
        <v>45673</v>
      </c>
      <c r="D11148" s="21">
        <v>93.66</v>
      </c>
    </row>
    <row r="11149" spans="1:4" ht="15" hidden="1" x14ac:dyDescent="0.25">
      <c r="A11149" s="16" t="s">
        <v>2859</v>
      </c>
      <c r="B11149" s="17" t="s">
        <v>2860</v>
      </c>
      <c r="C11149" s="20">
        <v>45673</v>
      </c>
      <c r="D11149" s="21">
        <v>90.02</v>
      </c>
    </row>
    <row r="11150" spans="1:4" ht="15" hidden="1" x14ac:dyDescent="0.25">
      <c r="A11150" s="16" t="s">
        <v>2861</v>
      </c>
      <c r="B11150" s="17" t="s">
        <v>2862</v>
      </c>
      <c r="C11150" s="20">
        <v>45673</v>
      </c>
      <c r="D11150" s="21">
        <v>92.87</v>
      </c>
    </row>
    <row r="11151" spans="1:4" ht="15" hidden="1" x14ac:dyDescent="0.25">
      <c r="A11151" s="16" t="s">
        <v>2863</v>
      </c>
      <c r="B11151" s="17" t="s">
        <v>2864</v>
      </c>
      <c r="C11151" s="20">
        <v>45673</v>
      </c>
      <c r="D11151" s="21">
        <v>89.35</v>
      </c>
    </row>
    <row r="11152" spans="1:4" ht="15" hidden="1" x14ac:dyDescent="0.25">
      <c r="A11152" s="16" t="s">
        <v>2865</v>
      </c>
      <c r="B11152" s="17" t="s">
        <v>2866</v>
      </c>
      <c r="C11152" s="20">
        <v>45673</v>
      </c>
      <c r="D11152" s="21">
        <v>88.83</v>
      </c>
    </row>
    <row r="11153" spans="1:4" ht="15" hidden="1" x14ac:dyDescent="0.25">
      <c r="A11153" s="16" t="s">
        <v>2867</v>
      </c>
      <c r="B11153" s="17" t="s">
        <v>2868</v>
      </c>
      <c r="C11153" s="20">
        <v>45673</v>
      </c>
      <c r="D11153" s="21">
        <v>94.09</v>
      </c>
    </row>
    <row r="11154" spans="1:4" ht="15" hidden="1" x14ac:dyDescent="0.25">
      <c r="A11154" s="16" t="s">
        <v>2869</v>
      </c>
      <c r="B11154" s="17" t="s">
        <v>2870</v>
      </c>
      <c r="C11154" s="20">
        <v>45673</v>
      </c>
      <c r="D11154" s="21">
        <v>90.26</v>
      </c>
    </row>
    <row r="11155" spans="1:4" ht="15" hidden="1" x14ac:dyDescent="0.25">
      <c r="A11155" s="16" t="s">
        <v>2871</v>
      </c>
      <c r="B11155" s="17" t="s">
        <v>2872</v>
      </c>
      <c r="C11155" s="20">
        <v>45673</v>
      </c>
      <c r="D11155" s="21">
        <v>93.19</v>
      </c>
    </row>
    <row r="11156" spans="1:4" ht="15" hidden="1" x14ac:dyDescent="0.25">
      <c r="A11156" s="16" t="s">
        <v>2873</v>
      </c>
      <c r="B11156" s="17" t="s">
        <v>2874</v>
      </c>
      <c r="C11156" s="20">
        <v>45673</v>
      </c>
      <c r="D11156" s="21">
        <v>91.98</v>
      </c>
    </row>
    <row r="11157" spans="1:4" ht="15" hidden="1" x14ac:dyDescent="0.25">
      <c r="A11157" s="16" t="s">
        <v>2875</v>
      </c>
      <c r="B11157" s="17" t="s">
        <v>2876</v>
      </c>
      <c r="C11157" s="20">
        <v>45673</v>
      </c>
      <c r="D11157" s="21">
        <v>82.51</v>
      </c>
    </row>
    <row r="11158" spans="1:4" ht="15" hidden="1" x14ac:dyDescent="0.25">
      <c r="A11158" s="16" t="s">
        <v>2877</v>
      </c>
      <c r="B11158" s="17" t="s">
        <v>2878</v>
      </c>
      <c r="C11158" s="20">
        <v>45673</v>
      </c>
      <c r="D11158" s="21">
        <v>94.7</v>
      </c>
    </row>
    <row r="11159" spans="1:4" ht="15" hidden="1" x14ac:dyDescent="0.25">
      <c r="A11159" s="16" t="s">
        <v>2879</v>
      </c>
      <c r="B11159" s="17" t="s">
        <v>2880</v>
      </c>
      <c r="C11159" s="20">
        <v>45673</v>
      </c>
      <c r="D11159" s="21">
        <v>85.25</v>
      </c>
    </row>
    <row r="11160" spans="1:4" ht="15" hidden="1" x14ac:dyDescent="0.25">
      <c r="A11160" s="16" t="s">
        <v>2881</v>
      </c>
      <c r="B11160" s="17" t="s">
        <v>2882</v>
      </c>
      <c r="C11160" s="20">
        <v>45673</v>
      </c>
      <c r="D11160" s="21">
        <v>91.44</v>
      </c>
    </row>
    <row r="11161" spans="1:4" ht="15" hidden="1" x14ac:dyDescent="0.25">
      <c r="A11161" s="16" t="s">
        <v>2883</v>
      </c>
      <c r="B11161" s="17" t="s">
        <v>2884</v>
      </c>
      <c r="C11161" s="20">
        <v>45673</v>
      </c>
      <c r="D11161" s="21">
        <v>86.94</v>
      </c>
    </row>
    <row r="11162" spans="1:4" ht="15" hidden="1" x14ac:dyDescent="0.25">
      <c r="A11162" s="16" t="s">
        <v>2885</v>
      </c>
      <c r="B11162" s="17" t="s">
        <v>2886</v>
      </c>
      <c r="C11162" s="20">
        <v>45673</v>
      </c>
      <c r="D11162" s="21">
        <v>91.81</v>
      </c>
    </row>
    <row r="11163" spans="1:4" ht="15" hidden="1" x14ac:dyDescent="0.25">
      <c r="A11163" s="16" t="s">
        <v>2887</v>
      </c>
      <c r="B11163" s="17" t="s">
        <v>2888</v>
      </c>
      <c r="C11163" s="20">
        <v>45673</v>
      </c>
      <c r="D11163" s="21">
        <v>94.23</v>
      </c>
    </row>
    <row r="11164" spans="1:4" ht="15" hidden="1" x14ac:dyDescent="0.25">
      <c r="A11164" s="16" t="s">
        <v>2889</v>
      </c>
      <c r="B11164" s="17" t="s">
        <v>2890</v>
      </c>
      <c r="C11164" s="20">
        <v>45673</v>
      </c>
      <c r="D11164" s="21">
        <v>91.8</v>
      </c>
    </row>
    <row r="11165" spans="1:4" ht="15" hidden="1" x14ac:dyDescent="0.25">
      <c r="A11165" s="16" t="s">
        <v>2891</v>
      </c>
      <c r="B11165" s="17" t="s">
        <v>2892</v>
      </c>
      <c r="C11165" s="20">
        <v>45673</v>
      </c>
      <c r="D11165" s="21">
        <v>95.87</v>
      </c>
    </row>
    <row r="11166" spans="1:4" ht="15" hidden="1" x14ac:dyDescent="0.25">
      <c r="A11166" s="16" t="s">
        <v>2893</v>
      </c>
      <c r="B11166" s="17" t="s">
        <v>2894</v>
      </c>
      <c r="C11166" s="20">
        <v>45673</v>
      </c>
      <c r="D11166" s="21">
        <v>83.25</v>
      </c>
    </row>
    <row r="11167" spans="1:4" ht="15" hidden="1" x14ac:dyDescent="0.25">
      <c r="A11167" s="16" t="s">
        <v>2895</v>
      </c>
      <c r="B11167" s="17" t="s">
        <v>2896</v>
      </c>
      <c r="C11167" s="20">
        <v>45673</v>
      </c>
      <c r="D11167" s="21">
        <v>90.93</v>
      </c>
    </row>
    <row r="11168" spans="1:4" ht="15" hidden="1" x14ac:dyDescent="0.25">
      <c r="A11168" s="16" t="s">
        <v>2897</v>
      </c>
      <c r="B11168" s="17" t="s">
        <v>2898</v>
      </c>
      <c r="C11168" s="20">
        <v>45673</v>
      </c>
      <c r="D11168" s="21">
        <v>94.55</v>
      </c>
    </row>
    <row r="11169" spans="1:4" ht="15" hidden="1" x14ac:dyDescent="0.25">
      <c r="A11169" s="16" t="s">
        <v>2899</v>
      </c>
      <c r="B11169" s="17" t="s">
        <v>2900</v>
      </c>
      <c r="C11169" s="20">
        <v>45673</v>
      </c>
      <c r="D11169" s="21">
        <v>93.19</v>
      </c>
    </row>
    <row r="11170" spans="1:4" ht="15" hidden="1" x14ac:dyDescent="0.25">
      <c r="A11170" s="16" t="s">
        <v>2901</v>
      </c>
      <c r="B11170" s="17" t="s">
        <v>2902</v>
      </c>
      <c r="C11170" s="20">
        <v>45673</v>
      </c>
      <c r="D11170" s="21">
        <v>86.97</v>
      </c>
    </row>
    <row r="11171" spans="1:4" ht="15" hidden="1" x14ac:dyDescent="0.25">
      <c r="A11171" s="16" t="s">
        <v>2903</v>
      </c>
      <c r="B11171" s="17" t="s">
        <v>2904</v>
      </c>
      <c r="C11171" s="20">
        <v>45673</v>
      </c>
      <c r="D11171" s="21">
        <v>93.8</v>
      </c>
    </row>
    <row r="11172" spans="1:4" ht="15" hidden="1" x14ac:dyDescent="0.25">
      <c r="A11172" s="16" t="s">
        <v>2905</v>
      </c>
      <c r="B11172" s="17" t="s">
        <v>2906</v>
      </c>
      <c r="C11172" s="20">
        <v>45673</v>
      </c>
      <c r="D11172" s="21">
        <v>79.91</v>
      </c>
    </row>
    <row r="11173" spans="1:4" ht="15" hidden="1" x14ac:dyDescent="0.25">
      <c r="A11173" s="16" t="s">
        <v>2907</v>
      </c>
      <c r="B11173" s="17" t="s">
        <v>2908</v>
      </c>
      <c r="C11173" s="20">
        <v>45673</v>
      </c>
      <c r="D11173" s="21">
        <v>91.66</v>
      </c>
    </row>
    <row r="11174" spans="1:4" ht="15" hidden="1" x14ac:dyDescent="0.25">
      <c r="A11174" s="16" t="s">
        <v>2909</v>
      </c>
      <c r="B11174" s="17" t="s">
        <v>2910</v>
      </c>
      <c r="C11174" s="20">
        <v>45673</v>
      </c>
      <c r="D11174" s="21">
        <v>87.8</v>
      </c>
    </row>
    <row r="11175" spans="1:4" ht="15" hidden="1" x14ac:dyDescent="0.25">
      <c r="A11175" s="16" t="s">
        <v>2911</v>
      </c>
      <c r="B11175" s="17" t="s">
        <v>2912</v>
      </c>
      <c r="C11175" s="20">
        <v>45673</v>
      </c>
      <c r="D11175" s="21">
        <v>87.35</v>
      </c>
    </row>
    <row r="11176" spans="1:4" ht="15" hidden="1" x14ac:dyDescent="0.25">
      <c r="A11176" s="16" t="s">
        <v>2913</v>
      </c>
      <c r="B11176" s="17" t="s">
        <v>2914</v>
      </c>
      <c r="C11176" s="20">
        <v>45673</v>
      </c>
      <c r="D11176" s="21">
        <v>98.29</v>
      </c>
    </row>
    <row r="11177" spans="1:4" ht="15" hidden="1" x14ac:dyDescent="0.25">
      <c r="A11177" s="16" t="s">
        <v>2915</v>
      </c>
      <c r="B11177" s="17" t="s">
        <v>2916</v>
      </c>
      <c r="C11177" s="20">
        <v>45673</v>
      </c>
      <c r="D11177" s="21">
        <v>75.48</v>
      </c>
    </row>
    <row r="11178" spans="1:4" ht="15" hidden="1" x14ac:dyDescent="0.25">
      <c r="A11178" s="16" t="s">
        <v>2917</v>
      </c>
      <c r="B11178" s="17" t="s">
        <v>2918</v>
      </c>
      <c r="C11178" s="20">
        <v>45673</v>
      </c>
      <c r="D11178" s="21">
        <v>71.33</v>
      </c>
    </row>
    <row r="11179" spans="1:4" ht="15" hidden="1" x14ac:dyDescent="0.25">
      <c r="A11179" s="16" t="s">
        <v>2919</v>
      </c>
      <c r="B11179" s="17" t="s">
        <v>2920</v>
      </c>
      <c r="C11179" s="20">
        <v>45673</v>
      </c>
      <c r="D11179" s="21">
        <v>91.33</v>
      </c>
    </row>
    <row r="11180" spans="1:4" ht="15" hidden="1" x14ac:dyDescent="0.25">
      <c r="A11180" s="16" t="s">
        <v>2921</v>
      </c>
      <c r="B11180" s="17" t="s">
        <v>2922</v>
      </c>
      <c r="C11180" s="20">
        <v>45673</v>
      </c>
      <c r="D11180" s="21">
        <v>88.22</v>
      </c>
    </row>
    <row r="11181" spans="1:4" ht="15" hidden="1" x14ac:dyDescent="0.25">
      <c r="A11181" s="16" t="s">
        <v>2923</v>
      </c>
      <c r="B11181" s="17" t="s">
        <v>2924</v>
      </c>
      <c r="C11181" s="20">
        <v>45673</v>
      </c>
      <c r="D11181" s="21">
        <v>46</v>
      </c>
    </row>
    <row r="11182" spans="1:4" ht="15" hidden="1" x14ac:dyDescent="0.25">
      <c r="A11182" s="16" t="s">
        <v>2925</v>
      </c>
      <c r="B11182" s="17" t="s">
        <v>2926</v>
      </c>
      <c r="C11182" s="20">
        <v>45673</v>
      </c>
      <c r="D11182" s="21">
        <v>84.07</v>
      </c>
    </row>
    <row r="11183" spans="1:4" ht="15" hidden="1" x14ac:dyDescent="0.25">
      <c r="A11183" s="16" t="s">
        <v>2927</v>
      </c>
      <c r="B11183" s="17" t="s">
        <v>2928</v>
      </c>
      <c r="C11183" s="20">
        <v>45673</v>
      </c>
      <c r="D11183" s="21">
        <v>97.96</v>
      </c>
    </row>
    <row r="11184" spans="1:4" ht="15" hidden="1" x14ac:dyDescent="0.25">
      <c r="A11184" s="16" t="s">
        <v>2929</v>
      </c>
      <c r="B11184" s="17" t="s">
        <v>2930</v>
      </c>
      <c r="C11184" s="20">
        <v>45673</v>
      </c>
      <c r="D11184" s="21">
        <v>91.63</v>
      </c>
    </row>
    <row r="11185" spans="1:4" ht="15" hidden="1" x14ac:dyDescent="0.25">
      <c r="A11185" s="16" t="s">
        <v>2931</v>
      </c>
      <c r="B11185" s="17" t="s">
        <v>2932</v>
      </c>
      <c r="C11185" s="20">
        <v>45673</v>
      </c>
      <c r="D11185" s="21">
        <v>89.74</v>
      </c>
    </row>
    <row r="11186" spans="1:4" ht="15" hidden="1" x14ac:dyDescent="0.25">
      <c r="A11186" s="16" t="s">
        <v>2933</v>
      </c>
      <c r="B11186" s="17" t="s">
        <v>2934</v>
      </c>
      <c r="C11186" s="20">
        <v>45673</v>
      </c>
      <c r="D11186" s="21">
        <v>85.86</v>
      </c>
    </row>
    <row r="11187" spans="1:4" ht="15" hidden="1" x14ac:dyDescent="0.25">
      <c r="A11187" s="16" t="s">
        <v>2935</v>
      </c>
      <c r="B11187" s="17" t="s">
        <v>2936</v>
      </c>
      <c r="C11187" s="20">
        <v>45673</v>
      </c>
      <c r="D11187" s="21">
        <v>92.35</v>
      </c>
    </row>
    <row r="11188" spans="1:4" ht="15" hidden="1" x14ac:dyDescent="0.25">
      <c r="A11188" s="16" t="s">
        <v>2937</v>
      </c>
      <c r="B11188" s="17" t="s">
        <v>2938</v>
      </c>
      <c r="C11188" s="20">
        <v>45673</v>
      </c>
      <c r="D11188" s="21">
        <v>93.76</v>
      </c>
    </row>
    <row r="11189" spans="1:4" ht="15" hidden="1" x14ac:dyDescent="0.25">
      <c r="A11189" s="16" t="s">
        <v>2939</v>
      </c>
      <c r="B11189" s="17" t="s">
        <v>2940</v>
      </c>
      <c r="C11189" s="20">
        <v>45673</v>
      </c>
      <c r="D11189" s="21">
        <v>86.98</v>
      </c>
    </row>
    <row r="11190" spans="1:4" ht="15" hidden="1" x14ac:dyDescent="0.25">
      <c r="A11190" s="16" t="s">
        <v>2941</v>
      </c>
      <c r="B11190" s="17" t="s">
        <v>2942</v>
      </c>
      <c r="C11190" s="20">
        <v>45673</v>
      </c>
      <c r="D11190" s="21">
        <v>87.17</v>
      </c>
    </row>
    <row r="11191" spans="1:4" ht="15" hidden="1" x14ac:dyDescent="0.25">
      <c r="A11191" s="16" t="s">
        <v>2943</v>
      </c>
      <c r="B11191" s="17" t="s">
        <v>2944</v>
      </c>
      <c r="C11191" s="20">
        <v>45673</v>
      </c>
      <c r="D11191" s="21">
        <v>89.26</v>
      </c>
    </row>
    <row r="11192" spans="1:4" ht="15" hidden="1" x14ac:dyDescent="0.25">
      <c r="A11192" s="16" t="s">
        <v>2945</v>
      </c>
      <c r="B11192" s="17" t="s">
        <v>2946</v>
      </c>
      <c r="C11192" s="20">
        <v>45673</v>
      </c>
      <c r="D11192" s="21">
        <v>96.55</v>
      </c>
    </row>
    <row r="11193" spans="1:4" ht="15" hidden="1" x14ac:dyDescent="0.25">
      <c r="A11193" s="16" t="s">
        <v>2947</v>
      </c>
      <c r="B11193" s="17" t="s">
        <v>2948</v>
      </c>
      <c r="C11193" s="20">
        <v>45673</v>
      </c>
      <c r="D11193" s="21">
        <v>94.75</v>
      </c>
    </row>
    <row r="11194" spans="1:4" ht="15" hidden="1" x14ac:dyDescent="0.25">
      <c r="A11194" s="16" t="s">
        <v>2949</v>
      </c>
      <c r="B11194" s="17" t="s">
        <v>2950</v>
      </c>
      <c r="C11194" s="20">
        <v>45673</v>
      </c>
      <c r="D11194" s="21">
        <v>83.93</v>
      </c>
    </row>
    <row r="11195" spans="1:4" ht="15" hidden="1" x14ac:dyDescent="0.25">
      <c r="A11195" s="16" t="s">
        <v>2951</v>
      </c>
      <c r="B11195" s="17" t="s">
        <v>2952</v>
      </c>
      <c r="C11195" s="20">
        <v>45673</v>
      </c>
      <c r="D11195" s="21">
        <v>88.74</v>
      </c>
    </row>
    <row r="11196" spans="1:4" ht="15" hidden="1" x14ac:dyDescent="0.25">
      <c r="A11196" s="16" t="s">
        <v>2953</v>
      </c>
      <c r="B11196" s="17" t="s">
        <v>2954</v>
      </c>
      <c r="C11196" s="20">
        <v>45673</v>
      </c>
      <c r="D11196" s="21">
        <v>86.37</v>
      </c>
    </row>
    <row r="11197" spans="1:4" ht="15" hidden="1" x14ac:dyDescent="0.25">
      <c r="A11197" s="16" t="s">
        <v>2955</v>
      </c>
      <c r="B11197" s="17" t="s">
        <v>2956</v>
      </c>
      <c r="C11197" s="20">
        <v>45673</v>
      </c>
      <c r="D11197" s="21">
        <v>92.1</v>
      </c>
    </row>
    <row r="11198" spans="1:4" ht="15" hidden="1" x14ac:dyDescent="0.25">
      <c r="A11198" s="16" t="s">
        <v>2957</v>
      </c>
      <c r="B11198" s="17" t="s">
        <v>2958</v>
      </c>
      <c r="C11198" s="20">
        <v>45673</v>
      </c>
      <c r="D11198" s="21">
        <v>90.9</v>
      </c>
    </row>
    <row r="11199" spans="1:4" ht="15" hidden="1" x14ac:dyDescent="0.25">
      <c r="A11199" s="16" t="s">
        <v>2959</v>
      </c>
      <c r="B11199" s="17" t="s">
        <v>2960</v>
      </c>
      <c r="C11199" s="20">
        <v>45673</v>
      </c>
      <c r="D11199" s="21">
        <v>90.5</v>
      </c>
    </row>
    <row r="11200" spans="1:4" ht="15" hidden="1" x14ac:dyDescent="0.25">
      <c r="A11200" s="16" t="s">
        <v>2961</v>
      </c>
      <c r="B11200" s="17" t="s">
        <v>2413</v>
      </c>
      <c r="C11200" s="20">
        <v>45673</v>
      </c>
      <c r="D11200" s="21">
        <v>90.2</v>
      </c>
    </row>
    <row r="11201" spans="1:4" ht="15" hidden="1" x14ac:dyDescent="0.25">
      <c r="A11201" s="16" t="s">
        <v>2962</v>
      </c>
      <c r="B11201" s="17" t="s">
        <v>2963</v>
      </c>
      <c r="C11201" s="20">
        <v>45673</v>
      </c>
      <c r="D11201" s="21">
        <v>89.47</v>
      </c>
    </row>
    <row r="11202" spans="1:4" ht="15" hidden="1" x14ac:dyDescent="0.25">
      <c r="A11202" s="16" t="s">
        <v>2964</v>
      </c>
      <c r="B11202" s="17" t="s">
        <v>2965</v>
      </c>
      <c r="C11202" s="20">
        <v>45673</v>
      </c>
      <c r="D11202" s="21">
        <v>92.39</v>
      </c>
    </row>
    <row r="11203" spans="1:4" ht="15" hidden="1" x14ac:dyDescent="0.25">
      <c r="A11203" s="16" t="s">
        <v>2966</v>
      </c>
      <c r="B11203" s="17" t="s">
        <v>2967</v>
      </c>
      <c r="C11203" s="20">
        <v>45673</v>
      </c>
      <c r="D11203" s="21">
        <v>89.88</v>
      </c>
    </row>
    <row r="11204" spans="1:4" ht="15" hidden="1" x14ac:dyDescent="0.25">
      <c r="A11204" s="16" t="s">
        <v>2968</v>
      </c>
      <c r="B11204" s="17" t="s">
        <v>2969</v>
      </c>
      <c r="C11204" s="20">
        <v>45673</v>
      </c>
      <c r="D11204" s="21">
        <v>83.56</v>
      </c>
    </row>
    <row r="11205" spans="1:4" ht="15" hidden="1" x14ac:dyDescent="0.25">
      <c r="A11205" s="16" t="s">
        <v>2970</v>
      </c>
      <c r="B11205" s="17" t="s">
        <v>2971</v>
      </c>
      <c r="C11205" s="20">
        <v>45673</v>
      </c>
      <c r="D11205" s="21">
        <v>76.319999999999993</v>
      </c>
    </row>
    <row r="11206" spans="1:4" ht="15" hidden="1" x14ac:dyDescent="0.25">
      <c r="A11206" s="16" t="s">
        <v>2972</v>
      </c>
      <c r="B11206" s="17" t="s">
        <v>2973</v>
      </c>
      <c r="C11206" s="20">
        <v>45673</v>
      </c>
      <c r="D11206" s="21">
        <v>71.48</v>
      </c>
    </row>
    <row r="11207" spans="1:4" ht="15" hidden="1" x14ac:dyDescent="0.25">
      <c r="A11207" s="16" t="s">
        <v>2974</v>
      </c>
      <c r="B11207" s="17" t="s">
        <v>2975</v>
      </c>
      <c r="C11207" s="20">
        <v>45673</v>
      </c>
      <c r="D11207" s="21">
        <v>83.2</v>
      </c>
    </row>
    <row r="11208" spans="1:4" ht="15" hidden="1" x14ac:dyDescent="0.25">
      <c r="A11208" s="16" t="s">
        <v>2976</v>
      </c>
      <c r="B11208" s="17" t="s">
        <v>2977</v>
      </c>
      <c r="C11208" s="20">
        <v>45673</v>
      </c>
      <c r="D11208" s="17" t="s">
        <v>3228</v>
      </c>
    </row>
    <row r="11209" spans="1:4" ht="15" hidden="1" x14ac:dyDescent="0.25">
      <c r="A11209" s="16" t="s">
        <v>2978</v>
      </c>
      <c r="B11209" s="17" t="s">
        <v>2979</v>
      </c>
      <c r="C11209" s="20">
        <v>45673</v>
      </c>
      <c r="D11209" s="21">
        <v>83.24</v>
      </c>
    </row>
    <row r="11210" spans="1:4" ht="15" hidden="1" x14ac:dyDescent="0.25">
      <c r="A11210" s="16" t="s">
        <v>2980</v>
      </c>
      <c r="B11210" s="17" t="s">
        <v>2981</v>
      </c>
      <c r="C11210" s="20">
        <v>45673</v>
      </c>
      <c r="D11210" s="21">
        <v>97.46</v>
      </c>
    </row>
    <row r="11211" spans="1:4" ht="15" hidden="1" x14ac:dyDescent="0.25">
      <c r="A11211" s="16" t="s">
        <v>2982</v>
      </c>
      <c r="B11211" s="17" t="s">
        <v>2983</v>
      </c>
      <c r="C11211" s="20">
        <v>45673</v>
      </c>
      <c r="D11211" s="21">
        <v>71.84</v>
      </c>
    </row>
    <row r="11212" spans="1:4" ht="15" hidden="1" x14ac:dyDescent="0.25">
      <c r="A11212" s="16" t="s">
        <v>2984</v>
      </c>
      <c r="B11212" s="17" t="s">
        <v>2985</v>
      </c>
      <c r="C11212" s="20">
        <v>45673</v>
      </c>
      <c r="D11212" s="21">
        <v>84.54</v>
      </c>
    </row>
    <row r="11213" spans="1:4" ht="15" hidden="1" x14ac:dyDescent="0.25">
      <c r="A11213" s="16" t="s">
        <v>2986</v>
      </c>
      <c r="B11213" s="17" t="s">
        <v>2987</v>
      </c>
      <c r="C11213" s="20">
        <v>45673</v>
      </c>
      <c r="D11213" s="21">
        <v>80.959999999999994</v>
      </c>
    </row>
    <row r="11214" spans="1:4" ht="15" hidden="1" x14ac:dyDescent="0.25">
      <c r="A11214" s="16" t="s">
        <v>2988</v>
      </c>
      <c r="B11214" s="17" t="s">
        <v>2989</v>
      </c>
      <c r="C11214" s="20">
        <v>45673</v>
      </c>
      <c r="D11214" s="21">
        <v>82.55</v>
      </c>
    </row>
    <row r="11215" spans="1:4" ht="15" hidden="1" x14ac:dyDescent="0.25">
      <c r="A11215" s="16" t="s">
        <v>2990</v>
      </c>
      <c r="B11215" s="17" t="s">
        <v>2991</v>
      </c>
      <c r="C11215" s="20">
        <v>45673</v>
      </c>
      <c r="D11215" s="21">
        <v>84.37</v>
      </c>
    </row>
    <row r="11216" spans="1:4" ht="15" hidden="1" x14ac:dyDescent="0.25">
      <c r="A11216" s="16" t="s">
        <v>2992</v>
      </c>
      <c r="B11216" s="17" t="s">
        <v>2993</v>
      </c>
      <c r="C11216" s="20">
        <v>45673</v>
      </c>
      <c r="D11216" s="21">
        <v>85.51</v>
      </c>
    </row>
    <row r="11217" spans="1:4" ht="15" hidden="1" x14ac:dyDescent="0.25">
      <c r="A11217" s="16" t="s">
        <v>2994</v>
      </c>
      <c r="B11217" s="17" t="s">
        <v>2995</v>
      </c>
      <c r="C11217" s="20">
        <v>45673</v>
      </c>
      <c r="D11217" s="21">
        <v>79.56</v>
      </c>
    </row>
    <row r="11218" spans="1:4" ht="15" hidden="1" x14ac:dyDescent="0.25">
      <c r="A11218" s="16" t="s">
        <v>2996</v>
      </c>
      <c r="B11218" s="17" t="s">
        <v>2997</v>
      </c>
      <c r="C11218" s="20">
        <v>45673</v>
      </c>
      <c r="D11218" s="21">
        <v>87</v>
      </c>
    </row>
    <row r="11219" spans="1:4" ht="15" hidden="1" x14ac:dyDescent="0.25">
      <c r="A11219" s="16" t="s">
        <v>2998</v>
      </c>
      <c r="B11219" s="17" t="s">
        <v>2999</v>
      </c>
      <c r="C11219" s="20">
        <v>45673</v>
      </c>
      <c r="D11219" s="21">
        <v>77.16</v>
      </c>
    </row>
    <row r="11220" spans="1:4" ht="15" hidden="1" x14ac:dyDescent="0.25">
      <c r="A11220" s="16" t="s">
        <v>3000</v>
      </c>
      <c r="B11220" s="17" t="s">
        <v>3001</v>
      </c>
      <c r="C11220" s="20">
        <v>45673</v>
      </c>
      <c r="D11220" s="21">
        <v>79.95</v>
      </c>
    </row>
    <row r="11221" spans="1:4" ht="15" hidden="1" x14ac:dyDescent="0.25">
      <c r="A11221" s="16" t="s">
        <v>3002</v>
      </c>
      <c r="B11221" s="17" t="s">
        <v>3003</v>
      </c>
      <c r="C11221" s="20">
        <v>45673</v>
      </c>
      <c r="D11221" s="21">
        <v>84.86</v>
      </c>
    </row>
    <row r="11222" spans="1:4" ht="15" hidden="1" x14ac:dyDescent="0.25">
      <c r="A11222" s="16" t="s">
        <v>3004</v>
      </c>
      <c r="B11222" s="17" t="s">
        <v>3005</v>
      </c>
      <c r="C11222" s="20">
        <v>45673</v>
      </c>
      <c r="D11222" s="21">
        <v>62.19</v>
      </c>
    </row>
    <row r="11223" spans="1:4" ht="15" hidden="1" x14ac:dyDescent="0.25">
      <c r="A11223" s="16" t="s">
        <v>3006</v>
      </c>
      <c r="B11223" s="17" t="s">
        <v>3007</v>
      </c>
      <c r="C11223" s="20">
        <v>45673</v>
      </c>
      <c r="D11223" s="21">
        <v>88.97</v>
      </c>
    </row>
    <row r="11224" spans="1:4" ht="15" hidden="1" x14ac:dyDescent="0.25">
      <c r="A11224" s="16" t="s">
        <v>3008</v>
      </c>
      <c r="B11224" s="17" t="s">
        <v>3009</v>
      </c>
      <c r="C11224" s="20">
        <v>45673</v>
      </c>
      <c r="D11224" s="21">
        <v>74.94</v>
      </c>
    </row>
    <row r="11225" spans="1:4" ht="15" hidden="1" x14ac:dyDescent="0.25">
      <c r="A11225" s="16" t="s">
        <v>3010</v>
      </c>
      <c r="B11225" s="17" t="s">
        <v>3011</v>
      </c>
      <c r="C11225" s="20">
        <v>45673</v>
      </c>
      <c r="D11225" s="21">
        <v>82.05</v>
      </c>
    </row>
    <row r="11226" spans="1:4" ht="15" hidden="1" x14ac:dyDescent="0.25">
      <c r="A11226" s="16" t="s">
        <v>3012</v>
      </c>
      <c r="B11226" s="17" t="s">
        <v>3013</v>
      </c>
      <c r="C11226" s="20">
        <v>45673</v>
      </c>
      <c r="D11226" s="21">
        <v>83.15</v>
      </c>
    </row>
    <row r="11227" spans="1:4" ht="15" hidden="1" x14ac:dyDescent="0.25">
      <c r="A11227" s="16" t="s">
        <v>3014</v>
      </c>
      <c r="B11227" s="17" t="s">
        <v>3015</v>
      </c>
      <c r="C11227" s="20">
        <v>45673</v>
      </c>
      <c r="D11227" s="21">
        <v>74</v>
      </c>
    </row>
    <row r="11228" spans="1:4" ht="15" hidden="1" x14ac:dyDescent="0.25">
      <c r="A11228" s="16" t="s">
        <v>3016</v>
      </c>
      <c r="B11228" s="17" t="s">
        <v>3017</v>
      </c>
      <c r="C11228" s="20">
        <v>45673</v>
      </c>
      <c r="D11228" s="21">
        <v>87.19</v>
      </c>
    </row>
    <row r="11229" spans="1:4" ht="15" hidden="1" x14ac:dyDescent="0.25">
      <c r="A11229" s="16" t="s">
        <v>3018</v>
      </c>
      <c r="B11229" s="17" t="s">
        <v>3019</v>
      </c>
      <c r="C11229" s="20">
        <v>45673</v>
      </c>
      <c r="D11229" s="21">
        <v>82.69</v>
      </c>
    </row>
    <row r="11230" spans="1:4" ht="15" hidden="1" x14ac:dyDescent="0.25">
      <c r="A11230" s="16" t="s">
        <v>3020</v>
      </c>
      <c r="B11230" s="17" t="s">
        <v>3021</v>
      </c>
      <c r="C11230" s="20">
        <v>45673</v>
      </c>
      <c r="D11230" s="21">
        <v>59.54</v>
      </c>
    </row>
    <row r="11231" spans="1:4" ht="15" hidden="1" x14ac:dyDescent="0.25">
      <c r="A11231" s="16" t="s">
        <v>3210</v>
      </c>
      <c r="B11231" s="17" t="s">
        <v>3211</v>
      </c>
      <c r="C11231" s="20">
        <v>45673</v>
      </c>
      <c r="D11231" s="21">
        <v>79.44</v>
      </c>
    </row>
    <row r="11232" spans="1:4" ht="15" hidden="1" x14ac:dyDescent="0.25">
      <c r="A11232" s="16" t="s">
        <v>3022</v>
      </c>
      <c r="B11232" s="17" t="s">
        <v>3023</v>
      </c>
      <c r="C11232" s="20">
        <v>45673</v>
      </c>
      <c r="D11232" s="21">
        <v>81.52</v>
      </c>
    </row>
    <row r="11233" spans="1:4" ht="15" hidden="1" x14ac:dyDescent="0.25">
      <c r="A11233" s="16" t="s">
        <v>3204</v>
      </c>
      <c r="B11233" s="17" t="s">
        <v>3205</v>
      </c>
      <c r="C11233" s="20">
        <v>45673</v>
      </c>
      <c r="D11233" s="21">
        <v>82.09</v>
      </c>
    </row>
    <row r="11234" spans="1:4" ht="15" hidden="1" x14ac:dyDescent="0.25">
      <c r="A11234" s="16" t="s">
        <v>3024</v>
      </c>
      <c r="B11234" s="17" t="s">
        <v>3025</v>
      </c>
      <c r="C11234" s="20">
        <v>45673</v>
      </c>
      <c r="D11234" s="21">
        <v>85.54</v>
      </c>
    </row>
    <row r="11235" spans="1:4" ht="15" hidden="1" x14ac:dyDescent="0.25">
      <c r="A11235" s="16" t="s">
        <v>3026</v>
      </c>
      <c r="B11235" s="17" t="s">
        <v>3027</v>
      </c>
      <c r="C11235" s="20">
        <v>45673</v>
      </c>
      <c r="D11235" s="21">
        <v>87.93</v>
      </c>
    </row>
    <row r="11236" spans="1:4" ht="15" hidden="1" x14ac:dyDescent="0.25">
      <c r="A11236" s="16" t="s">
        <v>3028</v>
      </c>
      <c r="B11236" s="17" t="s">
        <v>3029</v>
      </c>
      <c r="C11236" s="20">
        <v>45673</v>
      </c>
      <c r="D11236" s="21">
        <v>73.3</v>
      </c>
    </row>
    <row r="11237" spans="1:4" ht="15" hidden="1" x14ac:dyDescent="0.25">
      <c r="A11237" s="16" t="s">
        <v>3030</v>
      </c>
      <c r="B11237" s="17" t="s">
        <v>3031</v>
      </c>
      <c r="C11237" s="20">
        <v>45673</v>
      </c>
      <c r="D11237" s="21">
        <v>76.739999999999995</v>
      </c>
    </row>
    <row r="11238" spans="1:4" ht="15" hidden="1" x14ac:dyDescent="0.25">
      <c r="A11238" s="16" t="s">
        <v>3032</v>
      </c>
      <c r="B11238" s="17" t="s">
        <v>3033</v>
      </c>
      <c r="C11238" s="20">
        <v>45673</v>
      </c>
      <c r="D11238" s="21">
        <v>80.03</v>
      </c>
    </row>
    <row r="11239" spans="1:4" ht="15" hidden="1" x14ac:dyDescent="0.25">
      <c r="A11239" s="16" t="s">
        <v>3034</v>
      </c>
      <c r="B11239" s="17" t="s">
        <v>3035</v>
      </c>
      <c r="C11239" s="20">
        <v>45673</v>
      </c>
      <c r="D11239" s="21">
        <v>88.26</v>
      </c>
    </row>
    <row r="11240" spans="1:4" ht="15" hidden="1" x14ac:dyDescent="0.25">
      <c r="A11240" s="16" t="s">
        <v>3036</v>
      </c>
      <c r="B11240" s="17" t="s">
        <v>3037</v>
      </c>
      <c r="C11240" s="20">
        <v>45673</v>
      </c>
      <c r="D11240" s="21">
        <v>78.680000000000007</v>
      </c>
    </row>
    <row r="11241" spans="1:4" ht="15" hidden="1" x14ac:dyDescent="0.25">
      <c r="A11241" s="16" t="s">
        <v>3038</v>
      </c>
      <c r="B11241" s="17" t="s">
        <v>3039</v>
      </c>
      <c r="C11241" s="20">
        <v>45673</v>
      </c>
      <c r="D11241" s="21">
        <v>78.37</v>
      </c>
    </row>
    <row r="11242" spans="1:4" ht="15" hidden="1" x14ac:dyDescent="0.25">
      <c r="A11242" s="16" t="s">
        <v>3040</v>
      </c>
      <c r="B11242" s="17" t="s">
        <v>3041</v>
      </c>
      <c r="C11242" s="20">
        <v>45673</v>
      </c>
      <c r="D11242" s="21">
        <v>84.99</v>
      </c>
    </row>
    <row r="11243" spans="1:4" ht="15" hidden="1" x14ac:dyDescent="0.25">
      <c r="A11243" s="16" t="s">
        <v>3042</v>
      </c>
      <c r="B11243" s="17" t="s">
        <v>3043</v>
      </c>
      <c r="C11243" s="20">
        <v>45673</v>
      </c>
      <c r="D11243" s="21">
        <v>87.83</v>
      </c>
    </row>
    <row r="11244" spans="1:4" ht="15" hidden="1" x14ac:dyDescent="0.25">
      <c r="A11244" s="16" t="s">
        <v>3044</v>
      </c>
      <c r="B11244" s="17" t="s">
        <v>3045</v>
      </c>
      <c r="C11244" s="20">
        <v>45673</v>
      </c>
      <c r="D11244" s="21">
        <v>87.71</v>
      </c>
    </row>
    <row r="11245" spans="1:4" ht="15" hidden="1" x14ac:dyDescent="0.25">
      <c r="A11245" s="16" t="s">
        <v>3046</v>
      </c>
      <c r="B11245" s="17" t="s">
        <v>3047</v>
      </c>
      <c r="C11245" s="20">
        <v>45673</v>
      </c>
      <c r="D11245" s="21">
        <v>84.84</v>
      </c>
    </row>
    <row r="11246" spans="1:4" ht="15" hidden="1" x14ac:dyDescent="0.25">
      <c r="A11246" s="16" t="s">
        <v>3048</v>
      </c>
      <c r="B11246" s="17" t="s">
        <v>3049</v>
      </c>
      <c r="C11246" s="20">
        <v>45673</v>
      </c>
      <c r="D11246" s="21">
        <v>84.71</v>
      </c>
    </row>
    <row r="11247" spans="1:4" ht="15" hidden="1" x14ac:dyDescent="0.25">
      <c r="A11247" s="16" t="s">
        <v>3206</v>
      </c>
      <c r="B11247" s="17" t="s">
        <v>3207</v>
      </c>
      <c r="C11247" s="20">
        <v>45673</v>
      </c>
      <c r="D11247" s="21">
        <v>72.349999999999994</v>
      </c>
    </row>
    <row r="11248" spans="1:4" ht="15" hidden="1" x14ac:dyDescent="0.25">
      <c r="A11248" s="16" t="s">
        <v>3050</v>
      </c>
      <c r="B11248" s="17" t="s">
        <v>3051</v>
      </c>
      <c r="C11248" s="20">
        <v>45673</v>
      </c>
      <c r="D11248" s="21">
        <v>87.01</v>
      </c>
    </row>
    <row r="11249" spans="1:4" ht="15" hidden="1" x14ac:dyDescent="0.25">
      <c r="A11249" s="16" t="s">
        <v>3052</v>
      </c>
      <c r="B11249" s="17" t="s">
        <v>3053</v>
      </c>
      <c r="C11249" s="20">
        <v>45673</v>
      </c>
      <c r="D11249" s="21">
        <v>82.8</v>
      </c>
    </row>
    <row r="11250" spans="1:4" ht="15" hidden="1" x14ac:dyDescent="0.25">
      <c r="A11250" s="16" t="s">
        <v>3054</v>
      </c>
      <c r="B11250" s="17" t="s">
        <v>3055</v>
      </c>
      <c r="C11250" s="20">
        <v>45673</v>
      </c>
      <c r="D11250" s="21">
        <v>71.39</v>
      </c>
    </row>
    <row r="11251" spans="1:4" ht="15" hidden="1" x14ac:dyDescent="0.25">
      <c r="A11251" s="16" t="s">
        <v>3056</v>
      </c>
      <c r="B11251" s="17" t="s">
        <v>3057</v>
      </c>
      <c r="C11251" s="20">
        <v>45673</v>
      </c>
      <c r="D11251" s="21">
        <v>86.75</v>
      </c>
    </row>
    <row r="11252" spans="1:4" ht="15" hidden="1" x14ac:dyDescent="0.25">
      <c r="A11252" s="16" t="s">
        <v>3058</v>
      </c>
      <c r="B11252" s="17" t="s">
        <v>3059</v>
      </c>
      <c r="C11252" s="20">
        <v>45673</v>
      </c>
      <c r="D11252" s="21">
        <v>81.569999999999993</v>
      </c>
    </row>
    <row r="11253" spans="1:4" ht="15" hidden="1" x14ac:dyDescent="0.25">
      <c r="A11253" s="16" t="s">
        <v>3060</v>
      </c>
      <c r="B11253" s="17" t="s">
        <v>3061</v>
      </c>
      <c r="C11253" s="20">
        <v>45673</v>
      </c>
      <c r="D11253" s="21">
        <v>77.09</v>
      </c>
    </row>
    <row r="11254" spans="1:4" ht="15" hidden="1" x14ac:dyDescent="0.25">
      <c r="A11254" s="16" t="s">
        <v>3062</v>
      </c>
      <c r="B11254" s="17" t="s">
        <v>3063</v>
      </c>
      <c r="C11254" s="20">
        <v>45673</v>
      </c>
      <c r="D11254" s="21">
        <v>88.88</v>
      </c>
    </row>
    <row r="11255" spans="1:4" ht="15" hidden="1" x14ac:dyDescent="0.25">
      <c r="A11255" s="16" t="s">
        <v>3064</v>
      </c>
      <c r="B11255" s="17" t="s">
        <v>3065</v>
      </c>
      <c r="C11255" s="20">
        <v>45673</v>
      </c>
      <c r="D11255" s="21">
        <v>87.7</v>
      </c>
    </row>
    <row r="11256" spans="1:4" ht="15" hidden="1" x14ac:dyDescent="0.25">
      <c r="A11256" s="16" t="s">
        <v>3066</v>
      </c>
      <c r="B11256" s="17" t="s">
        <v>3067</v>
      </c>
      <c r="C11256" s="20">
        <v>45673</v>
      </c>
      <c r="D11256" s="21">
        <v>88.18</v>
      </c>
    </row>
    <row r="11257" spans="1:4" ht="15" hidden="1" x14ac:dyDescent="0.25">
      <c r="A11257" s="16" t="s">
        <v>3068</v>
      </c>
      <c r="B11257" s="17" t="s">
        <v>3069</v>
      </c>
      <c r="C11257" s="20">
        <v>45673</v>
      </c>
      <c r="D11257" s="21">
        <v>83.36</v>
      </c>
    </row>
    <row r="11258" spans="1:4" ht="15" hidden="1" x14ac:dyDescent="0.25">
      <c r="A11258" s="16" t="s">
        <v>3070</v>
      </c>
      <c r="B11258" s="17" t="s">
        <v>3071</v>
      </c>
      <c r="C11258" s="20">
        <v>45673</v>
      </c>
      <c r="D11258" s="21">
        <v>79.430000000000007</v>
      </c>
    </row>
    <row r="11259" spans="1:4" ht="15" hidden="1" x14ac:dyDescent="0.25">
      <c r="A11259" s="16" t="s">
        <v>3072</v>
      </c>
      <c r="B11259" s="17" t="s">
        <v>3073</v>
      </c>
      <c r="C11259" s="20">
        <v>45673</v>
      </c>
      <c r="D11259" s="21">
        <v>84.07</v>
      </c>
    </row>
    <row r="11260" spans="1:4" ht="15" hidden="1" x14ac:dyDescent="0.25">
      <c r="A11260" s="16" t="s">
        <v>3074</v>
      </c>
      <c r="B11260" s="17" t="s">
        <v>3075</v>
      </c>
      <c r="C11260" s="20">
        <v>45673</v>
      </c>
      <c r="D11260" s="21">
        <v>80.81</v>
      </c>
    </row>
    <row r="11261" spans="1:4" ht="15" hidden="1" x14ac:dyDescent="0.25">
      <c r="A11261" s="16" t="s">
        <v>3076</v>
      </c>
      <c r="B11261" s="17" t="s">
        <v>3077</v>
      </c>
      <c r="C11261" s="20">
        <v>45673</v>
      </c>
      <c r="D11261" s="21">
        <v>87.8</v>
      </c>
    </row>
    <row r="11262" spans="1:4" ht="15" hidden="1" x14ac:dyDescent="0.25">
      <c r="A11262" s="16" t="s">
        <v>3078</v>
      </c>
      <c r="B11262" s="17" t="s">
        <v>3079</v>
      </c>
      <c r="C11262" s="20">
        <v>45673</v>
      </c>
      <c r="D11262" s="21">
        <v>81.12</v>
      </c>
    </row>
    <row r="11263" spans="1:4" ht="15" hidden="1" x14ac:dyDescent="0.25">
      <c r="A11263" s="16" t="s">
        <v>3080</v>
      </c>
      <c r="B11263" s="17" t="s">
        <v>3081</v>
      </c>
      <c r="C11263" s="20">
        <v>45673</v>
      </c>
      <c r="D11263" s="21">
        <v>84.24</v>
      </c>
    </row>
    <row r="11264" spans="1:4" ht="15" hidden="1" x14ac:dyDescent="0.25">
      <c r="A11264" s="16" t="s">
        <v>3082</v>
      </c>
      <c r="B11264" s="17" t="s">
        <v>3083</v>
      </c>
      <c r="C11264" s="20">
        <v>45673</v>
      </c>
      <c r="D11264" s="21">
        <v>88.66</v>
      </c>
    </row>
    <row r="11265" spans="1:4" ht="15" hidden="1" x14ac:dyDescent="0.25">
      <c r="A11265" s="16" t="s">
        <v>3084</v>
      </c>
      <c r="B11265" s="17" t="s">
        <v>3085</v>
      </c>
      <c r="C11265" s="20">
        <v>45673</v>
      </c>
      <c r="D11265" s="21">
        <v>80.05</v>
      </c>
    </row>
    <row r="11266" spans="1:4" ht="15" hidden="1" x14ac:dyDescent="0.25">
      <c r="A11266" s="16" t="s">
        <v>3086</v>
      </c>
      <c r="B11266" s="17" t="s">
        <v>3087</v>
      </c>
      <c r="C11266" s="20">
        <v>45673</v>
      </c>
      <c r="D11266" s="21">
        <v>88.2</v>
      </c>
    </row>
    <row r="11267" spans="1:4" ht="15" hidden="1" x14ac:dyDescent="0.25">
      <c r="A11267" s="16" t="s">
        <v>3088</v>
      </c>
      <c r="B11267" s="17" t="s">
        <v>3089</v>
      </c>
      <c r="C11267" s="20">
        <v>45673</v>
      </c>
      <c r="D11267" s="21">
        <v>83.19</v>
      </c>
    </row>
    <row r="11268" spans="1:4" ht="15" hidden="1" x14ac:dyDescent="0.25">
      <c r="A11268" s="16" t="s">
        <v>3090</v>
      </c>
      <c r="B11268" s="17" t="s">
        <v>3091</v>
      </c>
      <c r="C11268" s="20">
        <v>45673</v>
      </c>
      <c r="D11268" s="21">
        <v>73.150000000000006</v>
      </c>
    </row>
    <row r="11269" spans="1:4" ht="15" hidden="1" x14ac:dyDescent="0.25">
      <c r="A11269" s="16" t="s">
        <v>3092</v>
      </c>
      <c r="B11269" s="17" t="s">
        <v>3093</v>
      </c>
      <c r="C11269" s="20">
        <v>45673</v>
      </c>
      <c r="D11269" s="21">
        <v>81.93</v>
      </c>
    </row>
    <row r="11270" spans="1:4" ht="15" hidden="1" x14ac:dyDescent="0.25">
      <c r="A11270" s="16" t="s">
        <v>3094</v>
      </c>
      <c r="B11270" s="17" t="s">
        <v>3095</v>
      </c>
      <c r="C11270" s="20">
        <v>45673</v>
      </c>
      <c r="D11270" s="21">
        <v>52.75</v>
      </c>
    </row>
    <row r="11271" spans="1:4" ht="15" hidden="1" x14ac:dyDescent="0.25">
      <c r="A11271" s="16" t="s">
        <v>3096</v>
      </c>
      <c r="B11271" s="17" t="s">
        <v>3097</v>
      </c>
      <c r="C11271" s="20">
        <v>45673</v>
      </c>
      <c r="D11271" s="21">
        <v>76.28</v>
      </c>
    </row>
    <row r="11272" spans="1:4" ht="15" hidden="1" x14ac:dyDescent="0.25">
      <c r="A11272" s="22" t="s">
        <v>4</v>
      </c>
      <c r="B11272" s="23" t="s">
        <v>5</v>
      </c>
      <c r="C11272" s="24">
        <v>45674</v>
      </c>
      <c r="D11272" s="25">
        <v>82.82</v>
      </c>
    </row>
    <row r="11273" spans="1:4" ht="15" hidden="1" x14ac:dyDescent="0.25">
      <c r="A11273" s="16" t="s">
        <v>6</v>
      </c>
      <c r="B11273" s="17" t="s">
        <v>7</v>
      </c>
      <c r="C11273" s="20">
        <v>45674</v>
      </c>
      <c r="D11273" s="21">
        <v>82.77</v>
      </c>
    </row>
    <row r="11274" spans="1:4" ht="15" hidden="1" x14ac:dyDescent="0.25">
      <c r="A11274" s="16" t="s">
        <v>8</v>
      </c>
      <c r="B11274" s="17" t="s">
        <v>9</v>
      </c>
      <c r="C11274" s="20">
        <v>45674</v>
      </c>
      <c r="D11274" s="21">
        <v>88.14</v>
      </c>
    </row>
    <row r="11275" spans="1:4" ht="15" hidden="1" x14ac:dyDescent="0.25">
      <c r="A11275" s="16" t="s">
        <v>10</v>
      </c>
      <c r="B11275" s="17" t="s">
        <v>11</v>
      </c>
      <c r="C11275" s="20">
        <v>45674</v>
      </c>
      <c r="D11275" s="21">
        <v>65.650000000000006</v>
      </c>
    </row>
    <row r="11276" spans="1:4" ht="15" hidden="1" x14ac:dyDescent="0.25">
      <c r="A11276" s="16" t="s">
        <v>12</v>
      </c>
      <c r="B11276" s="17" t="s">
        <v>13</v>
      </c>
      <c r="C11276" s="20">
        <v>45674</v>
      </c>
      <c r="D11276" s="21">
        <v>83.78</v>
      </c>
    </row>
    <row r="11277" spans="1:4" ht="15" hidden="1" x14ac:dyDescent="0.25">
      <c r="A11277" s="16" t="s">
        <v>14</v>
      </c>
      <c r="B11277" s="17" t="s">
        <v>15</v>
      </c>
      <c r="C11277" s="20">
        <v>45674</v>
      </c>
      <c r="D11277" s="21">
        <v>84.51</v>
      </c>
    </row>
    <row r="11278" spans="1:4" ht="15" hidden="1" x14ac:dyDescent="0.25">
      <c r="A11278" s="16" t="s">
        <v>16</v>
      </c>
      <c r="B11278" s="17" t="s">
        <v>17</v>
      </c>
      <c r="C11278" s="20">
        <v>45674</v>
      </c>
      <c r="D11278" s="21">
        <v>82.84</v>
      </c>
    </row>
    <row r="11279" spans="1:4" ht="15" hidden="1" x14ac:dyDescent="0.25">
      <c r="A11279" s="16" t="s">
        <v>18</v>
      </c>
      <c r="B11279" s="17" t="s">
        <v>19</v>
      </c>
      <c r="C11279" s="20">
        <v>45674</v>
      </c>
      <c r="D11279" s="21">
        <v>79.27</v>
      </c>
    </row>
    <row r="11280" spans="1:4" ht="15" hidden="1" x14ac:dyDescent="0.25">
      <c r="A11280" s="16" t="s">
        <v>20</v>
      </c>
      <c r="B11280" s="17" t="s">
        <v>21</v>
      </c>
      <c r="C11280" s="20">
        <v>45674</v>
      </c>
      <c r="D11280" s="21">
        <v>84.06</v>
      </c>
    </row>
    <row r="11281" spans="1:4" ht="15" hidden="1" x14ac:dyDescent="0.25">
      <c r="A11281" s="16" t="s">
        <v>22</v>
      </c>
      <c r="B11281" s="17" t="s">
        <v>23</v>
      </c>
      <c r="C11281" s="20">
        <v>45674</v>
      </c>
      <c r="D11281" s="21">
        <v>97.25</v>
      </c>
    </row>
    <row r="11282" spans="1:4" ht="15" hidden="1" x14ac:dyDescent="0.25">
      <c r="A11282" s="16" t="s">
        <v>24</v>
      </c>
      <c r="B11282" s="17" t="s">
        <v>25</v>
      </c>
      <c r="C11282" s="20">
        <v>45674</v>
      </c>
      <c r="D11282" s="21">
        <v>90.96</v>
      </c>
    </row>
    <row r="11283" spans="1:4" ht="15" hidden="1" x14ac:dyDescent="0.25">
      <c r="A11283" s="16" t="s">
        <v>26</v>
      </c>
      <c r="B11283" s="17" t="s">
        <v>27</v>
      </c>
      <c r="C11283" s="20">
        <v>45674</v>
      </c>
      <c r="D11283" s="21">
        <v>80.069999999999993</v>
      </c>
    </row>
    <row r="11284" spans="1:4" ht="15" hidden="1" x14ac:dyDescent="0.25">
      <c r="A11284" s="16" t="s">
        <v>28</v>
      </c>
      <c r="B11284" s="17" t="s">
        <v>29</v>
      </c>
      <c r="C11284" s="20">
        <v>45674</v>
      </c>
      <c r="D11284" s="21">
        <v>91.37</v>
      </c>
    </row>
    <row r="11285" spans="1:4" ht="15" hidden="1" x14ac:dyDescent="0.25">
      <c r="A11285" s="16" t="s">
        <v>30</v>
      </c>
      <c r="B11285" s="17" t="s">
        <v>31</v>
      </c>
      <c r="C11285" s="20">
        <v>45674</v>
      </c>
      <c r="D11285" s="21">
        <v>83.57</v>
      </c>
    </row>
    <row r="11286" spans="1:4" ht="15" hidden="1" x14ac:dyDescent="0.25">
      <c r="A11286" s="16" t="s">
        <v>32</v>
      </c>
      <c r="B11286" s="17" t="s">
        <v>33</v>
      </c>
      <c r="C11286" s="20">
        <v>45674</v>
      </c>
      <c r="D11286" s="21">
        <v>90.37</v>
      </c>
    </row>
    <row r="11287" spans="1:4" ht="15" hidden="1" x14ac:dyDescent="0.25">
      <c r="A11287" s="16" t="s">
        <v>34</v>
      </c>
      <c r="B11287" s="17" t="s">
        <v>35</v>
      </c>
      <c r="C11287" s="20">
        <v>45674</v>
      </c>
      <c r="D11287" s="21">
        <v>76.16</v>
      </c>
    </row>
    <row r="11288" spans="1:4" ht="15" hidden="1" x14ac:dyDescent="0.25">
      <c r="A11288" s="16" t="s">
        <v>36</v>
      </c>
      <c r="B11288" s="17" t="s">
        <v>37</v>
      </c>
      <c r="C11288" s="20">
        <v>45674</v>
      </c>
      <c r="D11288" s="21">
        <v>74.569999999999993</v>
      </c>
    </row>
    <row r="11289" spans="1:4" ht="15" hidden="1" x14ac:dyDescent="0.25">
      <c r="A11289" s="16" t="s">
        <v>38</v>
      </c>
      <c r="B11289" s="17" t="s">
        <v>39</v>
      </c>
      <c r="C11289" s="20">
        <v>45674</v>
      </c>
      <c r="D11289" s="21">
        <v>83.78</v>
      </c>
    </row>
    <row r="11290" spans="1:4" ht="15" hidden="1" x14ac:dyDescent="0.25">
      <c r="A11290" s="16" t="s">
        <v>40</v>
      </c>
      <c r="B11290" s="17" t="s">
        <v>41</v>
      </c>
      <c r="C11290" s="20">
        <v>45674</v>
      </c>
      <c r="D11290" s="21">
        <v>91.84</v>
      </c>
    </row>
    <row r="11291" spans="1:4" ht="15" hidden="1" x14ac:dyDescent="0.25">
      <c r="A11291" s="16" t="s">
        <v>42</v>
      </c>
      <c r="B11291" s="17" t="s">
        <v>43</v>
      </c>
      <c r="C11291" s="20">
        <v>45674</v>
      </c>
      <c r="D11291" s="21">
        <v>95.1</v>
      </c>
    </row>
    <row r="11292" spans="1:4" ht="15" hidden="1" x14ac:dyDescent="0.25">
      <c r="A11292" s="16" t="s">
        <v>44</v>
      </c>
      <c r="B11292" s="17" t="s">
        <v>45</v>
      </c>
      <c r="C11292" s="20">
        <v>45674</v>
      </c>
      <c r="D11292" s="21">
        <v>26.74</v>
      </c>
    </row>
    <row r="11293" spans="1:4" ht="15" hidden="1" x14ac:dyDescent="0.25">
      <c r="A11293" s="16" t="s">
        <v>46</v>
      </c>
      <c r="B11293" s="17" t="s">
        <v>47</v>
      </c>
      <c r="C11293" s="20">
        <v>45674</v>
      </c>
      <c r="D11293" s="21">
        <v>59.2</v>
      </c>
    </row>
    <row r="11294" spans="1:4" ht="15" hidden="1" x14ac:dyDescent="0.25">
      <c r="A11294" s="16" t="s">
        <v>48</v>
      </c>
      <c r="B11294" s="17" t="s">
        <v>49</v>
      </c>
      <c r="C11294" s="20">
        <v>45674</v>
      </c>
      <c r="D11294" s="21">
        <v>90.31</v>
      </c>
    </row>
    <row r="11295" spans="1:4" ht="15" hidden="1" x14ac:dyDescent="0.25">
      <c r="A11295" s="16" t="s">
        <v>50</v>
      </c>
      <c r="B11295" s="17" t="s">
        <v>51</v>
      </c>
      <c r="C11295" s="20">
        <v>45674</v>
      </c>
      <c r="D11295" s="21">
        <v>42.25</v>
      </c>
    </row>
    <row r="11296" spans="1:4" ht="15" hidden="1" x14ac:dyDescent="0.25">
      <c r="A11296" s="16" t="s">
        <v>52</v>
      </c>
      <c r="B11296" s="17" t="s">
        <v>53</v>
      </c>
      <c r="C11296" s="20">
        <v>45674</v>
      </c>
      <c r="D11296" s="21">
        <v>100</v>
      </c>
    </row>
    <row r="11297" spans="1:4" ht="15" hidden="1" x14ac:dyDescent="0.25">
      <c r="A11297" s="16" t="s">
        <v>54</v>
      </c>
      <c r="B11297" s="17" t="s">
        <v>55</v>
      </c>
      <c r="C11297" s="20">
        <v>45674</v>
      </c>
      <c r="D11297" s="21">
        <v>87.88</v>
      </c>
    </row>
    <row r="11298" spans="1:4" ht="15" hidden="1" x14ac:dyDescent="0.25">
      <c r="A11298" s="16" t="s">
        <v>56</v>
      </c>
      <c r="B11298" s="17" t="s">
        <v>57</v>
      </c>
      <c r="C11298" s="20">
        <v>45674</v>
      </c>
      <c r="D11298" s="21">
        <v>79.040000000000006</v>
      </c>
    </row>
    <row r="11299" spans="1:4" ht="15" hidden="1" x14ac:dyDescent="0.25">
      <c r="A11299" s="16" t="s">
        <v>58</v>
      </c>
      <c r="B11299" s="17" t="s">
        <v>59</v>
      </c>
      <c r="C11299" s="20">
        <v>45674</v>
      </c>
      <c r="D11299" s="21">
        <v>83.89</v>
      </c>
    </row>
    <row r="11300" spans="1:4" ht="15" hidden="1" x14ac:dyDescent="0.25">
      <c r="A11300" s="16" t="s">
        <v>60</v>
      </c>
      <c r="B11300" s="17" t="s">
        <v>61</v>
      </c>
      <c r="C11300" s="20">
        <v>45674</v>
      </c>
      <c r="D11300" s="21">
        <v>86.79</v>
      </c>
    </row>
    <row r="11301" spans="1:4" ht="15" hidden="1" x14ac:dyDescent="0.25">
      <c r="A11301" s="16" t="s">
        <v>62</v>
      </c>
      <c r="B11301" s="17" t="s">
        <v>63</v>
      </c>
      <c r="C11301" s="20">
        <v>45674</v>
      </c>
      <c r="D11301" s="21">
        <v>89.64</v>
      </c>
    </row>
    <row r="11302" spans="1:4" ht="15" hidden="1" x14ac:dyDescent="0.25">
      <c r="A11302" s="16" t="s">
        <v>64</v>
      </c>
      <c r="B11302" s="17" t="s">
        <v>65</v>
      </c>
      <c r="C11302" s="20">
        <v>45674</v>
      </c>
      <c r="D11302" s="21">
        <v>91.15</v>
      </c>
    </row>
    <row r="11303" spans="1:4" ht="15" hidden="1" x14ac:dyDescent="0.25">
      <c r="A11303" s="16" t="s">
        <v>66</v>
      </c>
      <c r="B11303" s="17" t="s">
        <v>67</v>
      </c>
      <c r="C11303" s="20">
        <v>45674</v>
      </c>
      <c r="D11303" s="21">
        <v>82.4</v>
      </c>
    </row>
    <row r="11304" spans="1:4" ht="15" hidden="1" x14ac:dyDescent="0.25">
      <c r="A11304" s="16" t="s">
        <v>68</v>
      </c>
      <c r="B11304" s="17" t="s">
        <v>69</v>
      </c>
      <c r="C11304" s="20">
        <v>45674</v>
      </c>
      <c r="D11304" s="21">
        <v>89.73</v>
      </c>
    </row>
    <row r="11305" spans="1:4" ht="15" hidden="1" x14ac:dyDescent="0.25">
      <c r="A11305" s="16" t="s">
        <v>70</v>
      </c>
      <c r="B11305" s="17" t="s">
        <v>71</v>
      </c>
      <c r="C11305" s="20">
        <v>45674</v>
      </c>
      <c r="D11305" s="21">
        <v>91.85</v>
      </c>
    </row>
    <row r="11306" spans="1:4" ht="15" hidden="1" x14ac:dyDescent="0.25">
      <c r="A11306" s="16" t="s">
        <v>72</v>
      </c>
      <c r="B11306" s="17" t="s">
        <v>73</v>
      </c>
      <c r="C11306" s="20">
        <v>45674</v>
      </c>
      <c r="D11306" s="21">
        <v>88.77</v>
      </c>
    </row>
    <row r="11307" spans="1:4" ht="15" hidden="1" x14ac:dyDescent="0.25">
      <c r="A11307" s="16" t="s">
        <v>74</v>
      </c>
      <c r="B11307" s="17" t="s">
        <v>75</v>
      </c>
      <c r="C11307" s="20">
        <v>45674</v>
      </c>
      <c r="D11307" s="21">
        <v>80</v>
      </c>
    </row>
    <row r="11308" spans="1:4" ht="15" hidden="1" x14ac:dyDescent="0.25">
      <c r="A11308" s="16" t="s">
        <v>76</v>
      </c>
      <c r="B11308" s="17" t="s">
        <v>77</v>
      </c>
      <c r="C11308" s="20">
        <v>45674</v>
      </c>
      <c r="D11308" s="21">
        <v>81.39</v>
      </c>
    </row>
    <row r="11309" spans="1:4" ht="15" hidden="1" x14ac:dyDescent="0.25">
      <c r="A11309" s="16" t="s">
        <v>78</v>
      </c>
      <c r="B11309" s="17" t="s">
        <v>79</v>
      </c>
      <c r="C11309" s="20">
        <v>45674</v>
      </c>
      <c r="D11309" s="21">
        <v>88.21</v>
      </c>
    </row>
    <row r="11310" spans="1:4" ht="15" hidden="1" x14ac:dyDescent="0.25">
      <c r="A11310" s="16" t="s">
        <v>80</v>
      </c>
      <c r="B11310" s="17" t="s">
        <v>81</v>
      </c>
      <c r="C11310" s="20">
        <v>45674</v>
      </c>
      <c r="D11310" s="21">
        <v>88.98</v>
      </c>
    </row>
    <row r="11311" spans="1:4" ht="15" hidden="1" x14ac:dyDescent="0.25">
      <c r="A11311" s="16" t="s">
        <v>82</v>
      </c>
      <c r="B11311" s="17" t="s">
        <v>83</v>
      </c>
      <c r="C11311" s="20">
        <v>45674</v>
      </c>
      <c r="D11311" s="21">
        <v>93.45</v>
      </c>
    </row>
    <row r="11312" spans="1:4" ht="15" hidden="1" x14ac:dyDescent="0.25">
      <c r="A11312" s="16" t="s">
        <v>84</v>
      </c>
      <c r="B11312" s="17" t="s">
        <v>85</v>
      </c>
      <c r="C11312" s="20">
        <v>45674</v>
      </c>
      <c r="D11312" s="21">
        <v>91.64</v>
      </c>
    </row>
    <row r="11313" spans="1:4" ht="15" hidden="1" x14ac:dyDescent="0.25">
      <c r="A11313" s="16" t="s">
        <v>86</v>
      </c>
      <c r="B11313" s="17" t="s">
        <v>87</v>
      </c>
      <c r="C11313" s="20">
        <v>45674</v>
      </c>
      <c r="D11313" s="21">
        <v>78.48</v>
      </c>
    </row>
    <row r="11314" spans="1:4" ht="15" hidden="1" x14ac:dyDescent="0.25">
      <c r="A11314" s="16" t="s">
        <v>88</v>
      </c>
      <c r="B11314" s="17" t="s">
        <v>89</v>
      </c>
      <c r="C11314" s="20">
        <v>45674</v>
      </c>
      <c r="D11314" s="21">
        <v>91.27</v>
      </c>
    </row>
    <row r="11315" spans="1:4" ht="15" hidden="1" x14ac:dyDescent="0.25">
      <c r="A11315" s="16" t="s">
        <v>90</v>
      </c>
      <c r="B11315" s="17" t="s">
        <v>91</v>
      </c>
      <c r="C11315" s="20">
        <v>45674</v>
      </c>
      <c r="D11315" s="21">
        <v>67.849999999999994</v>
      </c>
    </row>
    <row r="11316" spans="1:4" ht="15" hidden="1" x14ac:dyDescent="0.25">
      <c r="A11316" s="16" t="s">
        <v>92</v>
      </c>
      <c r="B11316" s="17" t="s">
        <v>93</v>
      </c>
      <c r="C11316" s="20">
        <v>45674</v>
      </c>
      <c r="D11316" s="21">
        <v>96.91</v>
      </c>
    </row>
    <row r="11317" spans="1:4" ht="15" hidden="1" x14ac:dyDescent="0.25">
      <c r="A11317" s="16" t="s">
        <v>94</v>
      </c>
      <c r="B11317" s="17" t="s">
        <v>95</v>
      </c>
      <c r="C11317" s="20">
        <v>45674</v>
      </c>
      <c r="D11317" s="21">
        <v>93.39</v>
      </c>
    </row>
    <row r="11318" spans="1:4" ht="15" hidden="1" x14ac:dyDescent="0.25">
      <c r="A11318" s="16" t="s">
        <v>96</v>
      </c>
      <c r="B11318" s="17" t="s">
        <v>97</v>
      </c>
      <c r="C11318" s="20">
        <v>45674</v>
      </c>
      <c r="D11318" s="21">
        <v>91.18</v>
      </c>
    </row>
    <row r="11319" spans="1:4" ht="15" hidden="1" x14ac:dyDescent="0.25">
      <c r="A11319" s="16" t="s">
        <v>98</v>
      </c>
      <c r="B11319" s="17" t="s">
        <v>99</v>
      </c>
      <c r="C11319" s="20">
        <v>45674</v>
      </c>
      <c r="D11319" s="21">
        <v>90.83</v>
      </c>
    </row>
    <row r="11320" spans="1:4" ht="15" hidden="1" x14ac:dyDescent="0.25">
      <c r="A11320" s="16" t="s">
        <v>100</v>
      </c>
      <c r="B11320" s="17" t="s">
        <v>101</v>
      </c>
      <c r="C11320" s="20">
        <v>45674</v>
      </c>
      <c r="D11320" s="21">
        <v>69.91</v>
      </c>
    </row>
    <row r="11321" spans="1:4" ht="15" hidden="1" x14ac:dyDescent="0.25">
      <c r="A11321" s="16" t="s">
        <v>102</v>
      </c>
      <c r="B11321" s="17" t="s">
        <v>103</v>
      </c>
      <c r="C11321" s="20">
        <v>45674</v>
      </c>
      <c r="D11321" s="21">
        <v>82.33</v>
      </c>
    </row>
    <row r="11322" spans="1:4" ht="15" hidden="1" x14ac:dyDescent="0.25">
      <c r="A11322" s="16" t="s">
        <v>3098</v>
      </c>
      <c r="B11322" s="17" t="s">
        <v>3099</v>
      </c>
      <c r="C11322" s="20">
        <v>45674</v>
      </c>
      <c r="D11322" s="21">
        <v>91.22</v>
      </c>
    </row>
    <row r="11323" spans="1:4" ht="15" hidden="1" x14ac:dyDescent="0.25">
      <c r="A11323" s="16" t="s">
        <v>104</v>
      </c>
      <c r="B11323" s="17" t="s">
        <v>105</v>
      </c>
      <c r="C11323" s="20">
        <v>45674</v>
      </c>
      <c r="D11323" s="21">
        <v>90.09</v>
      </c>
    </row>
    <row r="11324" spans="1:4" ht="15" hidden="1" x14ac:dyDescent="0.25">
      <c r="A11324" s="16" t="s">
        <v>106</v>
      </c>
      <c r="B11324" s="17" t="s">
        <v>107</v>
      </c>
      <c r="C11324" s="20">
        <v>45674</v>
      </c>
      <c r="D11324" s="21">
        <v>90.15</v>
      </c>
    </row>
    <row r="11325" spans="1:4" ht="15" hidden="1" x14ac:dyDescent="0.25">
      <c r="A11325" s="16" t="s">
        <v>108</v>
      </c>
      <c r="B11325" s="17" t="s">
        <v>109</v>
      </c>
      <c r="C11325" s="20">
        <v>45674</v>
      </c>
      <c r="D11325" s="21">
        <v>91.43</v>
      </c>
    </row>
    <row r="11326" spans="1:4" ht="15" hidden="1" x14ac:dyDescent="0.25">
      <c r="A11326" s="16" t="s">
        <v>110</v>
      </c>
      <c r="B11326" s="17" t="s">
        <v>111</v>
      </c>
      <c r="C11326" s="20">
        <v>45674</v>
      </c>
      <c r="D11326" s="21">
        <v>93.14</v>
      </c>
    </row>
    <row r="11327" spans="1:4" ht="15" hidden="1" x14ac:dyDescent="0.25">
      <c r="A11327" s="16" t="s">
        <v>112</v>
      </c>
      <c r="B11327" s="17" t="s">
        <v>113</v>
      </c>
      <c r="C11327" s="20">
        <v>45674</v>
      </c>
      <c r="D11327" s="21">
        <v>90.11</v>
      </c>
    </row>
    <row r="11328" spans="1:4" ht="15" hidden="1" x14ac:dyDescent="0.25">
      <c r="A11328" s="16" t="s">
        <v>114</v>
      </c>
      <c r="B11328" s="17" t="s">
        <v>115</v>
      </c>
      <c r="C11328" s="20">
        <v>45674</v>
      </c>
      <c r="D11328" s="21">
        <v>85.94</v>
      </c>
    </row>
    <row r="11329" spans="1:4" ht="15" hidden="1" x14ac:dyDescent="0.25">
      <c r="A11329" s="16" t="s">
        <v>116</v>
      </c>
      <c r="B11329" s="17" t="s">
        <v>117</v>
      </c>
      <c r="C11329" s="20">
        <v>45674</v>
      </c>
      <c r="D11329" s="21">
        <v>80.180000000000007</v>
      </c>
    </row>
    <row r="11330" spans="1:4" ht="15" hidden="1" x14ac:dyDescent="0.25">
      <c r="A11330" s="16" t="s">
        <v>118</v>
      </c>
      <c r="B11330" s="17" t="s">
        <v>119</v>
      </c>
      <c r="C11330" s="20">
        <v>45674</v>
      </c>
      <c r="D11330" s="21">
        <v>88.46</v>
      </c>
    </row>
    <row r="11331" spans="1:4" ht="15" hidden="1" x14ac:dyDescent="0.25">
      <c r="A11331" s="16" t="s">
        <v>120</v>
      </c>
      <c r="B11331" s="17" t="s">
        <v>121</v>
      </c>
      <c r="C11331" s="20">
        <v>45674</v>
      </c>
      <c r="D11331" s="21">
        <v>83.11</v>
      </c>
    </row>
    <row r="11332" spans="1:4" ht="15" hidden="1" x14ac:dyDescent="0.25">
      <c r="A11332" s="16" t="s">
        <v>122</v>
      </c>
      <c r="B11332" s="17" t="s">
        <v>123</v>
      </c>
      <c r="C11332" s="20">
        <v>45674</v>
      </c>
      <c r="D11332" s="21">
        <v>92.27</v>
      </c>
    </row>
    <row r="11333" spans="1:4" ht="15" hidden="1" x14ac:dyDescent="0.25">
      <c r="A11333" s="16" t="s">
        <v>124</v>
      </c>
      <c r="B11333" s="17" t="s">
        <v>125</v>
      </c>
      <c r="C11333" s="20">
        <v>45674</v>
      </c>
      <c r="D11333" s="21">
        <v>90.37</v>
      </c>
    </row>
    <row r="11334" spans="1:4" ht="15" hidden="1" x14ac:dyDescent="0.25">
      <c r="A11334" s="16" t="s">
        <v>126</v>
      </c>
      <c r="B11334" s="17" t="s">
        <v>127</v>
      </c>
      <c r="C11334" s="20">
        <v>45674</v>
      </c>
      <c r="D11334" s="21">
        <v>89.42</v>
      </c>
    </row>
    <row r="11335" spans="1:4" ht="15" hidden="1" x14ac:dyDescent="0.25">
      <c r="A11335" s="16" t="s">
        <v>128</v>
      </c>
      <c r="B11335" s="17" t="s">
        <v>129</v>
      </c>
      <c r="C11335" s="20">
        <v>45674</v>
      </c>
      <c r="D11335" s="21">
        <v>89.42</v>
      </c>
    </row>
    <row r="11336" spans="1:4" ht="15" hidden="1" x14ac:dyDescent="0.25">
      <c r="A11336" s="16" t="s">
        <v>130</v>
      </c>
      <c r="B11336" s="17" t="s">
        <v>131</v>
      </c>
      <c r="C11336" s="20">
        <v>45674</v>
      </c>
      <c r="D11336" s="21">
        <v>89.23</v>
      </c>
    </row>
    <row r="11337" spans="1:4" ht="15" hidden="1" x14ac:dyDescent="0.25">
      <c r="A11337" s="16" t="s">
        <v>132</v>
      </c>
      <c r="B11337" s="17" t="s">
        <v>133</v>
      </c>
      <c r="C11337" s="20">
        <v>45674</v>
      </c>
      <c r="D11337" s="21">
        <v>84.3</v>
      </c>
    </row>
    <row r="11338" spans="1:4" ht="15" hidden="1" x14ac:dyDescent="0.25">
      <c r="A11338" s="16" t="s">
        <v>134</v>
      </c>
      <c r="B11338" s="17" t="s">
        <v>135</v>
      </c>
      <c r="C11338" s="20">
        <v>45674</v>
      </c>
      <c r="D11338" s="21">
        <v>92.44</v>
      </c>
    </row>
    <row r="11339" spans="1:4" ht="15" hidden="1" x14ac:dyDescent="0.25">
      <c r="A11339" s="16" t="s">
        <v>136</v>
      </c>
      <c r="B11339" s="17" t="s">
        <v>137</v>
      </c>
      <c r="C11339" s="20">
        <v>45674</v>
      </c>
      <c r="D11339" s="21">
        <v>76.400000000000006</v>
      </c>
    </row>
    <row r="11340" spans="1:4" ht="15" hidden="1" x14ac:dyDescent="0.25">
      <c r="A11340" s="16" t="s">
        <v>138</v>
      </c>
      <c r="B11340" s="17" t="s">
        <v>139</v>
      </c>
      <c r="C11340" s="20">
        <v>45674</v>
      </c>
      <c r="D11340" s="21">
        <v>64.19</v>
      </c>
    </row>
    <row r="11341" spans="1:4" ht="15" hidden="1" x14ac:dyDescent="0.25">
      <c r="A11341" s="16" t="s">
        <v>140</v>
      </c>
      <c r="B11341" s="17" t="s">
        <v>141</v>
      </c>
      <c r="C11341" s="20">
        <v>45674</v>
      </c>
      <c r="D11341" s="21">
        <v>90.94</v>
      </c>
    </row>
    <row r="11342" spans="1:4" ht="15" hidden="1" x14ac:dyDescent="0.25">
      <c r="A11342" s="16" t="s">
        <v>142</v>
      </c>
      <c r="B11342" s="17" t="s">
        <v>143</v>
      </c>
      <c r="C11342" s="20">
        <v>45674</v>
      </c>
      <c r="D11342" s="21">
        <v>91.31</v>
      </c>
    </row>
    <row r="11343" spans="1:4" ht="15" hidden="1" x14ac:dyDescent="0.25">
      <c r="A11343" s="16" t="s">
        <v>144</v>
      </c>
      <c r="B11343" s="17" t="s">
        <v>145</v>
      </c>
      <c r="C11343" s="20">
        <v>45674</v>
      </c>
      <c r="D11343" s="17" t="s">
        <v>3228</v>
      </c>
    </row>
    <row r="11344" spans="1:4" ht="15" hidden="1" x14ac:dyDescent="0.25">
      <c r="A11344" s="16" t="s">
        <v>146</v>
      </c>
      <c r="B11344" s="17" t="s">
        <v>147</v>
      </c>
      <c r="C11344" s="20">
        <v>45674</v>
      </c>
      <c r="D11344" s="21">
        <v>72.36</v>
      </c>
    </row>
    <row r="11345" spans="1:4" ht="15" hidden="1" x14ac:dyDescent="0.25">
      <c r="A11345" s="16" t="s">
        <v>148</v>
      </c>
      <c r="B11345" s="17" t="s">
        <v>149</v>
      </c>
      <c r="C11345" s="20">
        <v>45674</v>
      </c>
      <c r="D11345" s="21">
        <v>75.790000000000006</v>
      </c>
    </row>
    <row r="11346" spans="1:4" ht="15" hidden="1" x14ac:dyDescent="0.25">
      <c r="A11346" s="16" t="s">
        <v>150</v>
      </c>
      <c r="B11346" s="17" t="s">
        <v>151</v>
      </c>
      <c r="C11346" s="20">
        <v>45674</v>
      </c>
      <c r="D11346" s="21">
        <v>69.45</v>
      </c>
    </row>
    <row r="11347" spans="1:4" ht="15" hidden="1" x14ac:dyDescent="0.25">
      <c r="A11347" s="16" t="s">
        <v>152</v>
      </c>
      <c r="B11347" s="17" t="s">
        <v>153</v>
      </c>
      <c r="C11347" s="20">
        <v>45674</v>
      </c>
      <c r="D11347" s="21">
        <v>80.59</v>
      </c>
    </row>
    <row r="11348" spans="1:4" ht="15" hidden="1" x14ac:dyDescent="0.25">
      <c r="A11348" s="16" t="s">
        <v>154</v>
      </c>
      <c r="B11348" s="17" t="s">
        <v>155</v>
      </c>
      <c r="C11348" s="20">
        <v>45674</v>
      </c>
      <c r="D11348" s="21">
        <v>76.260000000000005</v>
      </c>
    </row>
    <row r="11349" spans="1:4" ht="15" hidden="1" x14ac:dyDescent="0.25">
      <c r="A11349" s="16" t="s">
        <v>156</v>
      </c>
      <c r="B11349" s="17" t="s">
        <v>157</v>
      </c>
      <c r="C11349" s="20">
        <v>45674</v>
      </c>
      <c r="D11349" s="21">
        <v>75.8</v>
      </c>
    </row>
    <row r="11350" spans="1:4" ht="15" hidden="1" x14ac:dyDescent="0.25">
      <c r="A11350" s="16" t="s">
        <v>158</v>
      </c>
      <c r="B11350" s="17" t="s">
        <v>159</v>
      </c>
      <c r="C11350" s="20">
        <v>45674</v>
      </c>
      <c r="D11350" s="21">
        <v>72.09</v>
      </c>
    </row>
    <row r="11351" spans="1:4" ht="15" hidden="1" x14ac:dyDescent="0.25">
      <c r="A11351" s="16" t="s">
        <v>160</v>
      </c>
      <c r="B11351" s="17" t="s">
        <v>161</v>
      </c>
      <c r="C11351" s="20">
        <v>45674</v>
      </c>
      <c r="D11351" s="21">
        <v>96.52</v>
      </c>
    </row>
    <row r="11352" spans="1:4" ht="15" hidden="1" x14ac:dyDescent="0.25">
      <c r="A11352" s="16" t="s">
        <v>162</v>
      </c>
      <c r="B11352" s="17" t="s">
        <v>163</v>
      </c>
      <c r="C11352" s="20">
        <v>45674</v>
      </c>
      <c r="D11352" s="21">
        <v>38.96</v>
      </c>
    </row>
    <row r="11353" spans="1:4" ht="15" hidden="1" x14ac:dyDescent="0.25">
      <c r="A11353" s="16" t="s">
        <v>164</v>
      </c>
      <c r="B11353" s="17" t="s">
        <v>165</v>
      </c>
      <c r="C11353" s="20">
        <v>45674</v>
      </c>
      <c r="D11353" s="21">
        <v>57.03</v>
      </c>
    </row>
    <row r="11354" spans="1:4" ht="15" hidden="1" x14ac:dyDescent="0.25">
      <c r="A11354" s="16" t="s">
        <v>166</v>
      </c>
      <c r="B11354" s="17" t="s">
        <v>167</v>
      </c>
      <c r="C11354" s="20">
        <v>45674</v>
      </c>
      <c r="D11354" s="21">
        <v>88.85</v>
      </c>
    </row>
    <row r="11355" spans="1:4" ht="15" hidden="1" x14ac:dyDescent="0.25">
      <c r="A11355" s="16" t="s">
        <v>168</v>
      </c>
      <c r="B11355" s="17" t="s">
        <v>169</v>
      </c>
      <c r="C11355" s="20">
        <v>45674</v>
      </c>
      <c r="D11355" s="21">
        <v>85.53</v>
      </c>
    </row>
    <row r="11356" spans="1:4" ht="15" hidden="1" x14ac:dyDescent="0.25">
      <c r="A11356" s="16" t="s">
        <v>170</v>
      </c>
      <c r="B11356" s="17" t="s">
        <v>171</v>
      </c>
      <c r="C11356" s="20">
        <v>45674</v>
      </c>
      <c r="D11356" s="21">
        <v>88.69</v>
      </c>
    </row>
    <row r="11357" spans="1:4" ht="15" hidden="1" x14ac:dyDescent="0.25">
      <c r="A11357" s="16" t="s">
        <v>172</v>
      </c>
      <c r="B11357" s="17" t="s">
        <v>173</v>
      </c>
      <c r="C11357" s="20">
        <v>45674</v>
      </c>
      <c r="D11357" s="21">
        <v>88.48</v>
      </c>
    </row>
    <row r="11358" spans="1:4" ht="15" hidden="1" x14ac:dyDescent="0.25">
      <c r="A11358" s="16" t="s">
        <v>3100</v>
      </c>
      <c r="B11358" s="17" t="s">
        <v>3101</v>
      </c>
      <c r="C11358" s="20">
        <v>45674</v>
      </c>
      <c r="D11358" s="21">
        <v>90.56</v>
      </c>
    </row>
    <row r="11359" spans="1:4" ht="15" hidden="1" x14ac:dyDescent="0.25">
      <c r="A11359" s="16" t="s">
        <v>174</v>
      </c>
      <c r="B11359" s="17" t="s">
        <v>175</v>
      </c>
      <c r="C11359" s="20">
        <v>45674</v>
      </c>
      <c r="D11359" s="21">
        <v>81.05</v>
      </c>
    </row>
    <row r="11360" spans="1:4" ht="15" hidden="1" x14ac:dyDescent="0.25">
      <c r="A11360" s="16" t="s">
        <v>176</v>
      </c>
      <c r="B11360" s="17" t="s">
        <v>177</v>
      </c>
      <c r="C11360" s="20">
        <v>45674</v>
      </c>
      <c r="D11360" s="21">
        <v>81.94</v>
      </c>
    </row>
    <row r="11361" spans="1:4" ht="15" hidden="1" x14ac:dyDescent="0.25">
      <c r="A11361" s="16" t="s">
        <v>178</v>
      </c>
      <c r="B11361" s="17" t="s">
        <v>179</v>
      </c>
      <c r="C11361" s="20">
        <v>45674</v>
      </c>
      <c r="D11361" s="21">
        <v>75.64</v>
      </c>
    </row>
    <row r="11362" spans="1:4" ht="15" hidden="1" x14ac:dyDescent="0.25">
      <c r="A11362" s="16" t="s">
        <v>180</v>
      </c>
      <c r="B11362" s="17" t="s">
        <v>181</v>
      </c>
      <c r="C11362" s="20">
        <v>45674</v>
      </c>
      <c r="D11362" s="21">
        <v>91.53</v>
      </c>
    </row>
    <row r="11363" spans="1:4" ht="15" hidden="1" x14ac:dyDescent="0.25">
      <c r="A11363" s="16" t="s">
        <v>182</v>
      </c>
      <c r="B11363" s="17" t="s">
        <v>183</v>
      </c>
      <c r="C11363" s="20">
        <v>45674</v>
      </c>
      <c r="D11363" s="21">
        <v>66.98</v>
      </c>
    </row>
    <row r="11364" spans="1:4" ht="15" hidden="1" x14ac:dyDescent="0.25">
      <c r="A11364" s="16" t="s">
        <v>184</v>
      </c>
      <c r="B11364" s="17" t="s">
        <v>185</v>
      </c>
      <c r="C11364" s="20">
        <v>45674</v>
      </c>
      <c r="D11364" s="21">
        <v>89.43</v>
      </c>
    </row>
    <row r="11365" spans="1:4" ht="15" hidden="1" x14ac:dyDescent="0.25">
      <c r="A11365" s="16" t="s">
        <v>186</v>
      </c>
      <c r="B11365" s="17" t="s">
        <v>187</v>
      </c>
      <c r="C11365" s="20">
        <v>45674</v>
      </c>
      <c r="D11365" s="21">
        <v>73.87</v>
      </c>
    </row>
    <row r="11366" spans="1:4" ht="15" hidden="1" x14ac:dyDescent="0.25">
      <c r="A11366" s="16" t="s">
        <v>188</v>
      </c>
      <c r="B11366" s="17" t="s">
        <v>189</v>
      </c>
      <c r="C11366" s="20">
        <v>45674</v>
      </c>
      <c r="D11366" s="21">
        <v>80.56</v>
      </c>
    </row>
    <row r="11367" spans="1:4" ht="15" hidden="1" x14ac:dyDescent="0.25">
      <c r="A11367" s="16" t="s">
        <v>190</v>
      </c>
      <c r="B11367" s="17" t="s">
        <v>191</v>
      </c>
      <c r="C11367" s="20">
        <v>45674</v>
      </c>
      <c r="D11367" s="21">
        <v>87.54</v>
      </c>
    </row>
    <row r="11368" spans="1:4" ht="15" hidden="1" x14ac:dyDescent="0.25">
      <c r="A11368" s="16" t="s">
        <v>192</v>
      </c>
      <c r="B11368" s="17" t="s">
        <v>193</v>
      </c>
      <c r="C11368" s="20">
        <v>45674</v>
      </c>
      <c r="D11368" s="21">
        <v>78.91</v>
      </c>
    </row>
    <row r="11369" spans="1:4" ht="15" hidden="1" x14ac:dyDescent="0.25">
      <c r="A11369" s="16" t="s">
        <v>194</v>
      </c>
      <c r="B11369" s="17" t="s">
        <v>195</v>
      </c>
      <c r="C11369" s="20">
        <v>45674</v>
      </c>
      <c r="D11369" s="21">
        <v>92.45</v>
      </c>
    </row>
    <row r="11370" spans="1:4" ht="15" hidden="1" x14ac:dyDescent="0.25">
      <c r="A11370" s="16" t="s">
        <v>196</v>
      </c>
      <c r="B11370" s="17" t="s">
        <v>197</v>
      </c>
      <c r="C11370" s="20">
        <v>45674</v>
      </c>
      <c r="D11370" s="21">
        <v>88.46</v>
      </c>
    </row>
    <row r="11371" spans="1:4" ht="15" hidden="1" x14ac:dyDescent="0.25">
      <c r="A11371" s="16" t="s">
        <v>198</v>
      </c>
      <c r="B11371" s="17" t="s">
        <v>199</v>
      </c>
      <c r="C11371" s="20">
        <v>45674</v>
      </c>
      <c r="D11371" s="21">
        <v>91.78</v>
      </c>
    </row>
    <row r="11372" spans="1:4" ht="15" hidden="1" x14ac:dyDescent="0.25">
      <c r="A11372" s="16" t="s">
        <v>200</v>
      </c>
      <c r="B11372" s="17" t="s">
        <v>201</v>
      </c>
      <c r="C11372" s="20">
        <v>45674</v>
      </c>
      <c r="D11372" s="21">
        <v>88.75</v>
      </c>
    </row>
    <row r="11373" spans="1:4" ht="15" hidden="1" x14ac:dyDescent="0.25">
      <c r="A11373" s="16" t="s">
        <v>202</v>
      </c>
      <c r="B11373" s="17" t="s">
        <v>203</v>
      </c>
      <c r="C11373" s="20">
        <v>45674</v>
      </c>
      <c r="D11373" s="21">
        <v>93.68</v>
      </c>
    </row>
    <row r="11374" spans="1:4" ht="15" hidden="1" x14ac:dyDescent="0.25">
      <c r="A11374" s="16" t="s">
        <v>204</v>
      </c>
      <c r="B11374" s="17" t="s">
        <v>205</v>
      </c>
      <c r="C11374" s="20">
        <v>45674</v>
      </c>
      <c r="D11374" s="21">
        <v>96.36</v>
      </c>
    </row>
    <row r="11375" spans="1:4" ht="15" hidden="1" x14ac:dyDescent="0.25">
      <c r="A11375" s="16" t="s">
        <v>206</v>
      </c>
      <c r="B11375" s="17" t="s">
        <v>207</v>
      </c>
      <c r="C11375" s="20">
        <v>45674</v>
      </c>
      <c r="D11375" s="21">
        <v>74.14</v>
      </c>
    </row>
    <row r="11376" spans="1:4" ht="15" hidden="1" x14ac:dyDescent="0.25">
      <c r="A11376" s="16" t="s">
        <v>208</v>
      </c>
      <c r="B11376" s="17" t="s">
        <v>209</v>
      </c>
      <c r="C11376" s="20">
        <v>45674</v>
      </c>
      <c r="D11376" s="21">
        <v>82.67</v>
      </c>
    </row>
    <row r="11377" spans="1:4" ht="15" hidden="1" x14ac:dyDescent="0.25">
      <c r="A11377" s="16" t="s">
        <v>210</v>
      </c>
      <c r="B11377" s="17" t="s">
        <v>211</v>
      </c>
      <c r="C11377" s="20">
        <v>45674</v>
      </c>
      <c r="D11377" s="21">
        <v>74.290000000000006</v>
      </c>
    </row>
    <row r="11378" spans="1:4" ht="15" hidden="1" x14ac:dyDescent="0.25">
      <c r="A11378" s="16" t="s">
        <v>212</v>
      </c>
      <c r="B11378" s="17" t="s">
        <v>213</v>
      </c>
      <c r="C11378" s="20">
        <v>45674</v>
      </c>
      <c r="D11378" s="21">
        <v>75.09</v>
      </c>
    </row>
    <row r="11379" spans="1:4" ht="15" hidden="1" x14ac:dyDescent="0.25">
      <c r="A11379" s="16" t="s">
        <v>214</v>
      </c>
      <c r="B11379" s="17" t="s">
        <v>215</v>
      </c>
      <c r="C11379" s="20">
        <v>45674</v>
      </c>
      <c r="D11379" s="21">
        <v>64.52</v>
      </c>
    </row>
    <row r="11380" spans="1:4" ht="15" hidden="1" x14ac:dyDescent="0.25">
      <c r="A11380" s="16" t="s">
        <v>216</v>
      </c>
      <c r="B11380" s="17" t="s">
        <v>217</v>
      </c>
      <c r="C11380" s="20">
        <v>45674</v>
      </c>
      <c r="D11380" s="21">
        <v>77.63</v>
      </c>
    </row>
    <row r="11381" spans="1:4" ht="15" hidden="1" x14ac:dyDescent="0.25">
      <c r="A11381" s="16" t="s">
        <v>218</v>
      </c>
      <c r="B11381" s="17" t="s">
        <v>219</v>
      </c>
      <c r="C11381" s="20">
        <v>45674</v>
      </c>
      <c r="D11381" s="21">
        <v>77.540000000000006</v>
      </c>
    </row>
    <row r="11382" spans="1:4" ht="15" hidden="1" x14ac:dyDescent="0.25">
      <c r="A11382" s="16" t="s">
        <v>220</v>
      </c>
      <c r="B11382" s="17" t="s">
        <v>221</v>
      </c>
      <c r="C11382" s="20">
        <v>45674</v>
      </c>
      <c r="D11382" s="21">
        <v>85.12</v>
      </c>
    </row>
    <row r="11383" spans="1:4" ht="15" hidden="1" x14ac:dyDescent="0.25">
      <c r="A11383" s="16" t="s">
        <v>222</v>
      </c>
      <c r="B11383" s="17" t="s">
        <v>223</v>
      </c>
      <c r="C11383" s="20">
        <v>45674</v>
      </c>
      <c r="D11383" s="21">
        <v>91.77</v>
      </c>
    </row>
    <row r="11384" spans="1:4" ht="15" hidden="1" x14ac:dyDescent="0.25">
      <c r="A11384" s="16" t="s">
        <v>224</v>
      </c>
      <c r="B11384" s="17" t="s">
        <v>225</v>
      </c>
      <c r="C11384" s="20">
        <v>45674</v>
      </c>
      <c r="D11384" s="21">
        <v>91.89</v>
      </c>
    </row>
    <row r="11385" spans="1:4" ht="15" hidden="1" x14ac:dyDescent="0.25">
      <c r="A11385" s="16" t="s">
        <v>226</v>
      </c>
      <c r="B11385" s="17" t="s">
        <v>227</v>
      </c>
      <c r="C11385" s="20">
        <v>45674</v>
      </c>
      <c r="D11385" s="21">
        <v>70.5</v>
      </c>
    </row>
    <row r="11386" spans="1:4" ht="15" hidden="1" x14ac:dyDescent="0.25">
      <c r="A11386" s="16" t="s">
        <v>228</v>
      </c>
      <c r="B11386" s="17" t="s">
        <v>229</v>
      </c>
      <c r="C11386" s="20">
        <v>45674</v>
      </c>
      <c r="D11386" s="21">
        <v>77.56</v>
      </c>
    </row>
    <row r="11387" spans="1:4" ht="15" hidden="1" x14ac:dyDescent="0.25">
      <c r="A11387" s="16" t="s">
        <v>230</v>
      </c>
      <c r="B11387" s="17" t="s">
        <v>231</v>
      </c>
      <c r="C11387" s="20">
        <v>45674</v>
      </c>
      <c r="D11387" s="21">
        <v>97.02</v>
      </c>
    </row>
    <row r="11388" spans="1:4" ht="15" hidden="1" x14ac:dyDescent="0.25">
      <c r="A11388" s="16" t="s">
        <v>232</v>
      </c>
      <c r="B11388" s="17" t="s">
        <v>233</v>
      </c>
      <c r="C11388" s="20">
        <v>45674</v>
      </c>
      <c r="D11388" s="21">
        <v>80.52</v>
      </c>
    </row>
    <row r="11389" spans="1:4" ht="15" hidden="1" x14ac:dyDescent="0.25">
      <c r="A11389" s="16" t="s">
        <v>234</v>
      </c>
      <c r="B11389" s="17" t="s">
        <v>235</v>
      </c>
      <c r="C11389" s="20">
        <v>45674</v>
      </c>
      <c r="D11389" s="21">
        <v>69.44</v>
      </c>
    </row>
    <row r="11390" spans="1:4" ht="15" hidden="1" x14ac:dyDescent="0.25">
      <c r="A11390" s="16" t="s">
        <v>236</v>
      </c>
      <c r="B11390" s="17" t="s">
        <v>237</v>
      </c>
      <c r="C11390" s="20">
        <v>45674</v>
      </c>
      <c r="D11390" s="21">
        <v>89.35</v>
      </c>
    </row>
    <row r="11391" spans="1:4" ht="15" hidden="1" x14ac:dyDescent="0.25">
      <c r="A11391" s="16" t="s">
        <v>238</v>
      </c>
      <c r="B11391" s="17" t="s">
        <v>239</v>
      </c>
      <c r="C11391" s="20">
        <v>45674</v>
      </c>
      <c r="D11391" s="21">
        <v>82.23</v>
      </c>
    </row>
    <row r="11392" spans="1:4" ht="15" hidden="1" x14ac:dyDescent="0.25">
      <c r="A11392" s="16" t="s">
        <v>240</v>
      </c>
      <c r="B11392" s="17" t="s">
        <v>241</v>
      </c>
      <c r="C11392" s="20">
        <v>45674</v>
      </c>
      <c r="D11392" s="21">
        <v>57.14</v>
      </c>
    </row>
    <row r="11393" spans="1:4" ht="15" hidden="1" x14ac:dyDescent="0.25">
      <c r="A11393" s="16" t="s">
        <v>242</v>
      </c>
      <c r="B11393" s="17" t="s">
        <v>243</v>
      </c>
      <c r="C11393" s="20">
        <v>45674</v>
      </c>
      <c r="D11393" s="21">
        <v>87.76</v>
      </c>
    </row>
    <row r="11394" spans="1:4" ht="15" hidden="1" x14ac:dyDescent="0.25">
      <c r="A11394" s="16" t="s">
        <v>244</v>
      </c>
      <c r="B11394" s="17" t="s">
        <v>245</v>
      </c>
      <c r="C11394" s="20">
        <v>45674</v>
      </c>
      <c r="D11394" s="21">
        <v>73.05</v>
      </c>
    </row>
    <row r="11395" spans="1:4" ht="15" hidden="1" x14ac:dyDescent="0.25">
      <c r="A11395" s="16" t="s">
        <v>246</v>
      </c>
      <c r="B11395" s="17" t="s">
        <v>247</v>
      </c>
      <c r="C11395" s="20">
        <v>45674</v>
      </c>
      <c r="D11395" s="21">
        <v>84.33</v>
      </c>
    </row>
    <row r="11396" spans="1:4" ht="15" hidden="1" x14ac:dyDescent="0.25">
      <c r="A11396" s="16" t="s">
        <v>248</v>
      </c>
      <c r="B11396" s="17" t="s">
        <v>249</v>
      </c>
      <c r="C11396" s="20">
        <v>45674</v>
      </c>
      <c r="D11396" s="21">
        <v>75.19</v>
      </c>
    </row>
    <row r="11397" spans="1:4" ht="15" hidden="1" x14ac:dyDescent="0.25">
      <c r="A11397" s="16" t="s">
        <v>250</v>
      </c>
      <c r="B11397" s="17" t="s">
        <v>251</v>
      </c>
      <c r="C11397" s="20">
        <v>45674</v>
      </c>
      <c r="D11397" s="21">
        <v>69.48</v>
      </c>
    </row>
    <row r="11398" spans="1:4" ht="15" hidden="1" x14ac:dyDescent="0.25">
      <c r="A11398" s="16" t="s">
        <v>252</v>
      </c>
      <c r="B11398" s="17" t="s">
        <v>253</v>
      </c>
      <c r="C11398" s="20">
        <v>45674</v>
      </c>
      <c r="D11398" s="21">
        <v>84.26</v>
      </c>
    </row>
    <row r="11399" spans="1:4" ht="15" hidden="1" x14ac:dyDescent="0.25">
      <c r="A11399" s="16" t="s">
        <v>254</v>
      </c>
      <c r="B11399" s="17" t="s">
        <v>255</v>
      </c>
      <c r="C11399" s="20">
        <v>45674</v>
      </c>
      <c r="D11399" s="17" t="s">
        <v>3228</v>
      </c>
    </row>
    <row r="11400" spans="1:4" ht="15" hidden="1" x14ac:dyDescent="0.25">
      <c r="A11400" s="16" t="s">
        <v>256</v>
      </c>
      <c r="B11400" s="17" t="s">
        <v>257</v>
      </c>
      <c r="C11400" s="20">
        <v>45674</v>
      </c>
      <c r="D11400" s="21">
        <v>29.89</v>
      </c>
    </row>
    <row r="11401" spans="1:4" ht="15" hidden="1" x14ac:dyDescent="0.25">
      <c r="A11401" s="16" t="s">
        <v>258</v>
      </c>
      <c r="B11401" s="17" t="s">
        <v>259</v>
      </c>
      <c r="C11401" s="20">
        <v>45674</v>
      </c>
      <c r="D11401" s="21">
        <v>97.52</v>
      </c>
    </row>
    <row r="11402" spans="1:4" ht="15" hidden="1" x14ac:dyDescent="0.25">
      <c r="A11402" s="16" t="s">
        <v>260</v>
      </c>
      <c r="B11402" s="17" t="s">
        <v>261</v>
      </c>
      <c r="C11402" s="20">
        <v>45674</v>
      </c>
      <c r="D11402" s="21">
        <v>81.88</v>
      </c>
    </row>
    <row r="11403" spans="1:4" ht="15" hidden="1" x14ac:dyDescent="0.25">
      <c r="A11403" s="16" t="s">
        <v>262</v>
      </c>
      <c r="B11403" s="17" t="s">
        <v>263</v>
      </c>
      <c r="C11403" s="20">
        <v>45674</v>
      </c>
      <c r="D11403" s="21">
        <v>79.77</v>
      </c>
    </row>
    <row r="11404" spans="1:4" ht="15" hidden="1" x14ac:dyDescent="0.25">
      <c r="A11404" s="16" t="s">
        <v>264</v>
      </c>
      <c r="B11404" s="17" t="s">
        <v>265</v>
      </c>
      <c r="C11404" s="20">
        <v>45674</v>
      </c>
      <c r="D11404" s="21">
        <v>83.3</v>
      </c>
    </row>
    <row r="11405" spans="1:4" ht="15" hidden="1" x14ac:dyDescent="0.25">
      <c r="A11405" s="16" t="s">
        <v>266</v>
      </c>
      <c r="B11405" s="17" t="s">
        <v>267</v>
      </c>
      <c r="C11405" s="20">
        <v>45674</v>
      </c>
      <c r="D11405" s="21">
        <v>31.89</v>
      </c>
    </row>
    <row r="11406" spans="1:4" ht="15" hidden="1" x14ac:dyDescent="0.25">
      <c r="A11406" s="16" t="s">
        <v>3102</v>
      </c>
      <c r="B11406" s="17" t="s">
        <v>3103</v>
      </c>
      <c r="C11406" s="20">
        <v>45674</v>
      </c>
      <c r="D11406" s="21">
        <v>73.069999999999993</v>
      </c>
    </row>
    <row r="11407" spans="1:4" ht="15" hidden="1" x14ac:dyDescent="0.25">
      <c r="A11407" s="16" t="s">
        <v>268</v>
      </c>
      <c r="B11407" s="17" t="s">
        <v>269</v>
      </c>
      <c r="C11407" s="20">
        <v>45674</v>
      </c>
      <c r="D11407" s="21">
        <v>46.32</v>
      </c>
    </row>
    <row r="11408" spans="1:4" ht="15" hidden="1" x14ac:dyDescent="0.25">
      <c r="A11408" s="16" t="s">
        <v>3229</v>
      </c>
      <c r="B11408" s="17" t="s">
        <v>3230</v>
      </c>
      <c r="C11408" s="20">
        <v>45674</v>
      </c>
      <c r="D11408" s="17" t="s">
        <v>3228</v>
      </c>
    </row>
    <row r="11409" spans="1:4" ht="15" hidden="1" x14ac:dyDescent="0.25">
      <c r="A11409" s="16" t="s">
        <v>270</v>
      </c>
      <c r="B11409" s="17" t="s">
        <v>271</v>
      </c>
      <c r="C11409" s="20">
        <v>45674</v>
      </c>
      <c r="D11409" s="21">
        <v>84.46</v>
      </c>
    </row>
    <row r="11410" spans="1:4" ht="15" hidden="1" x14ac:dyDescent="0.25">
      <c r="A11410" s="16" t="s">
        <v>272</v>
      </c>
      <c r="B11410" s="17" t="s">
        <v>273</v>
      </c>
      <c r="C11410" s="20">
        <v>45674</v>
      </c>
      <c r="D11410" s="21">
        <v>60.91</v>
      </c>
    </row>
    <row r="11411" spans="1:4" ht="15" hidden="1" x14ac:dyDescent="0.25">
      <c r="A11411" s="16" t="s">
        <v>274</v>
      </c>
      <c r="B11411" s="17" t="s">
        <v>275</v>
      </c>
      <c r="C11411" s="20">
        <v>45674</v>
      </c>
      <c r="D11411" s="21">
        <v>85.78</v>
      </c>
    </row>
    <row r="11412" spans="1:4" ht="15" hidden="1" x14ac:dyDescent="0.25">
      <c r="A11412" s="16" t="s">
        <v>276</v>
      </c>
      <c r="B11412" s="17" t="s">
        <v>277</v>
      </c>
      <c r="C11412" s="20">
        <v>45674</v>
      </c>
      <c r="D11412" s="21">
        <v>94.33</v>
      </c>
    </row>
    <row r="11413" spans="1:4" ht="15" hidden="1" x14ac:dyDescent="0.25">
      <c r="A11413" s="16" t="s">
        <v>278</v>
      </c>
      <c r="B11413" s="17" t="s">
        <v>279</v>
      </c>
      <c r="C11413" s="20">
        <v>45674</v>
      </c>
      <c r="D11413" s="21">
        <v>72.38</v>
      </c>
    </row>
    <row r="11414" spans="1:4" ht="15" hidden="1" x14ac:dyDescent="0.25">
      <c r="A11414" s="16" t="s">
        <v>280</v>
      </c>
      <c r="B11414" s="17" t="s">
        <v>281</v>
      </c>
      <c r="C11414" s="20">
        <v>45674</v>
      </c>
      <c r="D11414" s="21">
        <v>85.01</v>
      </c>
    </row>
    <row r="11415" spans="1:4" ht="15" hidden="1" x14ac:dyDescent="0.25">
      <c r="A11415" s="16" t="s">
        <v>282</v>
      </c>
      <c r="B11415" s="17" t="s">
        <v>283</v>
      </c>
      <c r="C11415" s="20">
        <v>45674</v>
      </c>
      <c r="D11415" s="21">
        <v>52.89</v>
      </c>
    </row>
    <row r="11416" spans="1:4" ht="15" hidden="1" x14ac:dyDescent="0.25">
      <c r="A11416" s="16" t="s">
        <v>284</v>
      </c>
      <c r="B11416" s="17" t="s">
        <v>285</v>
      </c>
      <c r="C11416" s="20">
        <v>45674</v>
      </c>
      <c r="D11416" s="21">
        <v>84.34</v>
      </c>
    </row>
    <row r="11417" spans="1:4" ht="15" hidden="1" x14ac:dyDescent="0.25">
      <c r="A11417" s="16" t="s">
        <v>286</v>
      </c>
      <c r="B11417" s="17" t="s">
        <v>287</v>
      </c>
      <c r="C11417" s="20">
        <v>45674</v>
      </c>
      <c r="D11417" s="21">
        <v>93.07</v>
      </c>
    </row>
    <row r="11418" spans="1:4" ht="15" hidden="1" x14ac:dyDescent="0.25">
      <c r="A11418" s="16" t="s">
        <v>288</v>
      </c>
      <c r="B11418" s="17" t="s">
        <v>289</v>
      </c>
      <c r="C11418" s="20">
        <v>45674</v>
      </c>
      <c r="D11418" s="21">
        <v>94.52</v>
      </c>
    </row>
    <row r="11419" spans="1:4" ht="15" hidden="1" x14ac:dyDescent="0.25">
      <c r="A11419" s="16" t="s">
        <v>290</v>
      </c>
      <c r="B11419" s="17" t="s">
        <v>291</v>
      </c>
      <c r="C11419" s="20">
        <v>45674</v>
      </c>
      <c r="D11419" s="21">
        <v>85.71</v>
      </c>
    </row>
    <row r="11420" spans="1:4" ht="15" hidden="1" x14ac:dyDescent="0.25">
      <c r="A11420" s="16" t="s">
        <v>292</v>
      </c>
      <c r="B11420" s="17" t="s">
        <v>293</v>
      </c>
      <c r="C11420" s="20">
        <v>45674</v>
      </c>
      <c r="D11420" s="21">
        <v>91.45</v>
      </c>
    </row>
    <row r="11421" spans="1:4" ht="15" hidden="1" x14ac:dyDescent="0.25">
      <c r="A11421" s="16" t="s">
        <v>294</v>
      </c>
      <c r="B11421" s="17" t="s">
        <v>295</v>
      </c>
      <c r="C11421" s="20">
        <v>45674</v>
      </c>
      <c r="D11421" s="21">
        <v>89.7</v>
      </c>
    </row>
    <row r="11422" spans="1:4" ht="15" hidden="1" x14ac:dyDescent="0.25">
      <c r="A11422" s="16" t="s">
        <v>296</v>
      </c>
      <c r="B11422" s="17" t="s">
        <v>297</v>
      </c>
      <c r="C11422" s="20">
        <v>45674</v>
      </c>
      <c r="D11422" s="21">
        <v>91.2</v>
      </c>
    </row>
    <row r="11423" spans="1:4" ht="15" hidden="1" x14ac:dyDescent="0.25">
      <c r="A11423" s="16" t="s">
        <v>298</v>
      </c>
      <c r="B11423" s="17" t="s">
        <v>299</v>
      </c>
      <c r="C11423" s="20">
        <v>45674</v>
      </c>
      <c r="D11423" s="21">
        <v>79.010000000000005</v>
      </c>
    </row>
    <row r="11424" spans="1:4" ht="15" hidden="1" x14ac:dyDescent="0.25">
      <c r="A11424" s="16" t="s">
        <v>300</v>
      </c>
      <c r="B11424" s="17" t="s">
        <v>301</v>
      </c>
      <c r="C11424" s="20">
        <v>45674</v>
      </c>
      <c r="D11424" s="21">
        <v>79.150000000000006</v>
      </c>
    </row>
    <row r="11425" spans="1:4" ht="15" hidden="1" x14ac:dyDescent="0.25">
      <c r="A11425" s="16" t="s">
        <v>302</v>
      </c>
      <c r="B11425" s="17" t="s">
        <v>303</v>
      </c>
      <c r="C11425" s="20">
        <v>45674</v>
      </c>
      <c r="D11425" s="21">
        <v>80.64</v>
      </c>
    </row>
    <row r="11426" spans="1:4" ht="15" hidden="1" x14ac:dyDescent="0.25">
      <c r="A11426" s="16" t="s">
        <v>304</v>
      </c>
      <c r="B11426" s="17" t="s">
        <v>305</v>
      </c>
      <c r="C11426" s="20">
        <v>45674</v>
      </c>
      <c r="D11426" s="21">
        <v>80.489999999999995</v>
      </c>
    </row>
    <row r="11427" spans="1:4" ht="15" hidden="1" x14ac:dyDescent="0.25">
      <c r="A11427" s="16" t="s">
        <v>306</v>
      </c>
      <c r="B11427" s="17" t="s">
        <v>307</v>
      </c>
      <c r="C11427" s="20">
        <v>45674</v>
      </c>
      <c r="D11427" s="21">
        <v>91.22</v>
      </c>
    </row>
    <row r="11428" spans="1:4" ht="15" hidden="1" x14ac:dyDescent="0.25">
      <c r="A11428" s="16" t="s">
        <v>308</v>
      </c>
      <c r="B11428" s="17" t="s">
        <v>309</v>
      </c>
      <c r="C11428" s="20">
        <v>45674</v>
      </c>
      <c r="D11428" s="21">
        <v>78.91</v>
      </c>
    </row>
    <row r="11429" spans="1:4" ht="15" hidden="1" x14ac:dyDescent="0.25">
      <c r="A11429" s="16" t="s">
        <v>310</v>
      </c>
      <c r="B11429" s="17" t="s">
        <v>311</v>
      </c>
      <c r="C11429" s="20">
        <v>45674</v>
      </c>
      <c r="D11429" s="21">
        <v>85.62</v>
      </c>
    </row>
    <row r="11430" spans="1:4" ht="15" hidden="1" x14ac:dyDescent="0.25">
      <c r="A11430" s="16" t="s">
        <v>312</v>
      </c>
      <c r="B11430" s="17" t="s">
        <v>313</v>
      </c>
      <c r="C11430" s="20">
        <v>45674</v>
      </c>
      <c r="D11430" s="21">
        <v>77.7</v>
      </c>
    </row>
    <row r="11431" spans="1:4" ht="15" hidden="1" x14ac:dyDescent="0.25">
      <c r="A11431" s="16" t="s">
        <v>314</v>
      </c>
      <c r="B11431" s="17" t="s">
        <v>315</v>
      </c>
      <c r="C11431" s="20">
        <v>45674</v>
      </c>
      <c r="D11431" s="21">
        <v>92.88</v>
      </c>
    </row>
    <row r="11432" spans="1:4" ht="15" hidden="1" x14ac:dyDescent="0.25">
      <c r="A11432" s="16" t="s">
        <v>316</v>
      </c>
      <c r="B11432" s="17" t="s">
        <v>317</v>
      </c>
      <c r="C11432" s="20">
        <v>45674</v>
      </c>
      <c r="D11432" s="21">
        <v>85.1</v>
      </c>
    </row>
    <row r="11433" spans="1:4" ht="15" hidden="1" x14ac:dyDescent="0.25">
      <c r="A11433" s="16" t="s">
        <v>318</v>
      </c>
      <c r="B11433" s="17" t="s">
        <v>319</v>
      </c>
      <c r="C11433" s="20">
        <v>45674</v>
      </c>
      <c r="D11433" s="21">
        <v>86</v>
      </c>
    </row>
    <row r="11434" spans="1:4" ht="15" hidden="1" x14ac:dyDescent="0.25">
      <c r="A11434" s="16" t="s">
        <v>320</v>
      </c>
      <c r="B11434" s="17" t="s">
        <v>321</v>
      </c>
      <c r="C11434" s="20">
        <v>45674</v>
      </c>
      <c r="D11434" s="21">
        <v>95.06</v>
      </c>
    </row>
    <row r="11435" spans="1:4" ht="15" hidden="1" x14ac:dyDescent="0.25">
      <c r="A11435" s="16" t="s">
        <v>322</v>
      </c>
      <c r="B11435" s="17" t="s">
        <v>323</v>
      </c>
      <c r="C11435" s="20">
        <v>45674</v>
      </c>
      <c r="D11435" s="21">
        <v>92.16</v>
      </c>
    </row>
    <row r="11436" spans="1:4" ht="15" hidden="1" x14ac:dyDescent="0.25">
      <c r="A11436" s="16" t="s">
        <v>324</v>
      </c>
      <c r="B11436" s="17" t="s">
        <v>325</v>
      </c>
      <c r="C11436" s="20">
        <v>45674</v>
      </c>
      <c r="D11436" s="21">
        <v>84.47</v>
      </c>
    </row>
    <row r="11437" spans="1:4" ht="15" hidden="1" x14ac:dyDescent="0.25">
      <c r="A11437" s="16" t="s">
        <v>326</v>
      </c>
      <c r="B11437" s="17" t="s">
        <v>327</v>
      </c>
      <c r="C11437" s="20">
        <v>45674</v>
      </c>
      <c r="D11437" s="21">
        <v>84.42</v>
      </c>
    </row>
    <row r="11438" spans="1:4" ht="15" hidden="1" x14ac:dyDescent="0.25">
      <c r="A11438" s="16" t="s">
        <v>3216</v>
      </c>
      <c r="B11438" s="17" t="s">
        <v>3217</v>
      </c>
      <c r="C11438" s="20">
        <v>45674</v>
      </c>
      <c r="D11438" s="17" t="s">
        <v>3228</v>
      </c>
    </row>
    <row r="11439" spans="1:4" ht="15" hidden="1" x14ac:dyDescent="0.25">
      <c r="A11439" s="16" t="s">
        <v>328</v>
      </c>
      <c r="B11439" s="17" t="s">
        <v>329</v>
      </c>
      <c r="C11439" s="20">
        <v>45674</v>
      </c>
      <c r="D11439" s="21">
        <v>92.32</v>
      </c>
    </row>
    <row r="11440" spans="1:4" ht="15" hidden="1" x14ac:dyDescent="0.25">
      <c r="A11440" s="16" t="s">
        <v>330</v>
      </c>
      <c r="B11440" s="17" t="s">
        <v>331</v>
      </c>
      <c r="C11440" s="20">
        <v>45674</v>
      </c>
      <c r="D11440" s="21">
        <v>73.39</v>
      </c>
    </row>
    <row r="11441" spans="1:4" ht="15" hidden="1" x14ac:dyDescent="0.25">
      <c r="A11441" s="16" t="s">
        <v>332</v>
      </c>
      <c r="B11441" s="17" t="s">
        <v>333</v>
      </c>
      <c r="C11441" s="20">
        <v>45674</v>
      </c>
      <c r="D11441" s="21">
        <v>81.569999999999993</v>
      </c>
    </row>
    <row r="11442" spans="1:4" ht="15" hidden="1" x14ac:dyDescent="0.25">
      <c r="A11442" s="16" t="s">
        <v>334</v>
      </c>
      <c r="B11442" s="17" t="s">
        <v>335</v>
      </c>
      <c r="C11442" s="20">
        <v>45674</v>
      </c>
      <c r="D11442" s="21">
        <v>96.15</v>
      </c>
    </row>
    <row r="11443" spans="1:4" ht="15" hidden="1" x14ac:dyDescent="0.25">
      <c r="A11443" s="16" t="s">
        <v>336</v>
      </c>
      <c r="B11443" s="17" t="s">
        <v>337</v>
      </c>
      <c r="C11443" s="20">
        <v>45674</v>
      </c>
      <c r="D11443" s="21">
        <v>76.48</v>
      </c>
    </row>
    <row r="11444" spans="1:4" ht="15" hidden="1" x14ac:dyDescent="0.25">
      <c r="A11444" s="16" t="s">
        <v>338</v>
      </c>
      <c r="B11444" s="17" t="s">
        <v>339</v>
      </c>
      <c r="C11444" s="20">
        <v>45674</v>
      </c>
      <c r="D11444" s="21">
        <v>77.19</v>
      </c>
    </row>
    <row r="11445" spans="1:4" ht="15" hidden="1" x14ac:dyDescent="0.25">
      <c r="A11445" s="16" t="s">
        <v>340</v>
      </c>
      <c r="B11445" s="17" t="s">
        <v>341</v>
      </c>
      <c r="C11445" s="20">
        <v>45674</v>
      </c>
      <c r="D11445" s="21">
        <v>33.89</v>
      </c>
    </row>
    <row r="11446" spans="1:4" ht="15" hidden="1" x14ac:dyDescent="0.25">
      <c r="A11446" s="16" t="s">
        <v>342</v>
      </c>
      <c r="B11446" s="17" t="s">
        <v>343</v>
      </c>
      <c r="C11446" s="20">
        <v>45674</v>
      </c>
      <c r="D11446" s="21">
        <v>78.89</v>
      </c>
    </row>
    <row r="11447" spans="1:4" ht="15" hidden="1" x14ac:dyDescent="0.25">
      <c r="A11447" s="16" t="s">
        <v>344</v>
      </c>
      <c r="B11447" s="17" t="s">
        <v>345</v>
      </c>
      <c r="C11447" s="20">
        <v>45674</v>
      </c>
      <c r="D11447" s="21">
        <v>83.54</v>
      </c>
    </row>
    <row r="11448" spans="1:4" ht="15" hidden="1" x14ac:dyDescent="0.25">
      <c r="A11448" s="16" t="s">
        <v>346</v>
      </c>
      <c r="B11448" s="17" t="s">
        <v>347</v>
      </c>
      <c r="C11448" s="20">
        <v>45674</v>
      </c>
      <c r="D11448" s="21">
        <v>77.010000000000005</v>
      </c>
    </row>
    <row r="11449" spans="1:4" ht="15" hidden="1" x14ac:dyDescent="0.25">
      <c r="A11449" s="16" t="s">
        <v>348</v>
      </c>
      <c r="B11449" s="17" t="s">
        <v>349</v>
      </c>
      <c r="C11449" s="20">
        <v>45674</v>
      </c>
      <c r="D11449" s="21">
        <v>89.7</v>
      </c>
    </row>
    <row r="11450" spans="1:4" ht="15" hidden="1" x14ac:dyDescent="0.25">
      <c r="A11450" s="16" t="s">
        <v>350</v>
      </c>
      <c r="B11450" s="17" t="s">
        <v>351</v>
      </c>
      <c r="C11450" s="20">
        <v>45674</v>
      </c>
      <c r="D11450" s="21">
        <v>93.43</v>
      </c>
    </row>
    <row r="11451" spans="1:4" ht="15" hidden="1" x14ac:dyDescent="0.25">
      <c r="A11451" s="16" t="s">
        <v>352</v>
      </c>
      <c r="B11451" s="17" t="s">
        <v>353</v>
      </c>
      <c r="C11451" s="20">
        <v>45674</v>
      </c>
      <c r="D11451" s="21">
        <v>85.03</v>
      </c>
    </row>
    <row r="11452" spans="1:4" ht="15" hidden="1" x14ac:dyDescent="0.25">
      <c r="A11452" s="16" t="s">
        <v>354</v>
      </c>
      <c r="B11452" s="17" t="s">
        <v>355</v>
      </c>
      <c r="C11452" s="20">
        <v>45674</v>
      </c>
      <c r="D11452" s="21">
        <v>64.239999999999995</v>
      </c>
    </row>
    <row r="11453" spans="1:4" ht="15" hidden="1" x14ac:dyDescent="0.25">
      <c r="A11453" s="16" t="s">
        <v>356</v>
      </c>
      <c r="B11453" s="17" t="s">
        <v>357</v>
      </c>
      <c r="C11453" s="20">
        <v>45674</v>
      </c>
      <c r="D11453" s="21">
        <v>71.5</v>
      </c>
    </row>
    <row r="11454" spans="1:4" ht="15" hidden="1" x14ac:dyDescent="0.25">
      <c r="A11454" s="16" t="s">
        <v>358</v>
      </c>
      <c r="B11454" s="17" t="s">
        <v>359</v>
      </c>
      <c r="C11454" s="20">
        <v>45674</v>
      </c>
      <c r="D11454" s="21">
        <v>92.65</v>
      </c>
    </row>
    <row r="11455" spans="1:4" ht="15" hidden="1" x14ac:dyDescent="0.25">
      <c r="A11455" s="16" t="s">
        <v>360</v>
      </c>
      <c r="B11455" s="17" t="s">
        <v>361</v>
      </c>
      <c r="C11455" s="20">
        <v>45674</v>
      </c>
      <c r="D11455" s="21">
        <v>81.31</v>
      </c>
    </row>
    <row r="11456" spans="1:4" ht="15" hidden="1" x14ac:dyDescent="0.25">
      <c r="A11456" s="16" t="s">
        <v>362</v>
      </c>
      <c r="B11456" s="17" t="s">
        <v>363</v>
      </c>
      <c r="C11456" s="20">
        <v>45674</v>
      </c>
      <c r="D11456" s="21">
        <v>91.2</v>
      </c>
    </row>
    <row r="11457" spans="1:4" ht="15" hidden="1" x14ac:dyDescent="0.25">
      <c r="A11457" s="16" t="s">
        <v>364</v>
      </c>
      <c r="B11457" s="17" t="s">
        <v>365</v>
      </c>
      <c r="C11457" s="20">
        <v>45674</v>
      </c>
      <c r="D11457" s="21">
        <v>74.599999999999994</v>
      </c>
    </row>
    <row r="11458" spans="1:4" ht="15" hidden="1" x14ac:dyDescent="0.25">
      <c r="A11458" s="16" t="s">
        <v>366</v>
      </c>
      <c r="B11458" s="17" t="s">
        <v>367</v>
      </c>
      <c r="C11458" s="20">
        <v>45674</v>
      </c>
      <c r="D11458" s="21">
        <v>88.15</v>
      </c>
    </row>
    <row r="11459" spans="1:4" ht="15" hidden="1" x14ac:dyDescent="0.25">
      <c r="A11459" s="16" t="s">
        <v>368</v>
      </c>
      <c r="B11459" s="17" t="s">
        <v>369</v>
      </c>
      <c r="C11459" s="20">
        <v>45674</v>
      </c>
      <c r="D11459" s="21">
        <v>79.599999999999994</v>
      </c>
    </row>
    <row r="11460" spans="1:4" ht="15" hidden="1" x14ac:dyDescent="0.25">
      <c r="A11460" s="16" t="s">
        <v>370</v>
      </c>
      <c r="B11460" s="17" t="s">
        <v>371</v>
      </c>
      <c r="C11460" s="20">
        <v>45674</v>
      </c>
      <c r="D11460" s="21">
        <v>94.93</v>
      </c>
    </row>
    <row r="11461" spans="1:4" ht="15" hidden="1" x14ac:dyDescent="0.25">
      <c r="A11461" s="16" t="s">
        <v>372</v>
      </c>
      <c r="B11461" s="17" t="s">
        <v>373</v>
      </c>
      <c r="C11461" s="20">
        <v>45674</v>
      </c>
      <c r="D11461" s="17" t="s">
        <v>3228</v>
      </c>
    </row>
    <row r="11462" spans="1:4" ht="15" hidden="1" x14ac:dyDescent="0.25">
      <c r="A11462" s="16" t="s">
        <v>374</v>
      </c>
      <c r="B11462" s="17" t="s">
        <v>375</v>
      </c>
      <c r="C11462" s="20">
        <v>45674</v>
      </c>
      <c r="D11462" s="21">
        <v>74.709999999999994</v>
      </c>
    </row>
    <row r="11463" spans="1:4" ht="15" hidden="1" x14ac:dyDescent="0.25">
      <c r="A11463" s="16" t="s">
        <v>376</v>
      </c>
      <c r="B11463" s="17" t="s">
        <v>377</v>
      </c>
      <c r="C11463" s="20">
        <v>45674</v>
      </c>
      <c r="D11463" s="21">
        <v>83.3</v>
      </c>
    </row>
    <row r="11464" spans="1:4" ht="15" hidden="1" x14ac:dyDescent="0.25">
      <c r="A11464" s="16" t="s">
        <v>378</v>
      </c>
      <c r="B11464" s="17" t="s">
        <v>379</v>
      </c>
      <c r="C11464" s="20">
        <v>45674</v>
      </c>
      <c r="D11464" s="21">
        <v>82.83</v>
      </c>
    </row>
    <row r="11465" spans="1:4" ht="15" hidden="1" x14ac:dyDescent="0.25">
      <c r="A11465" s="16" t="s">
        <v>380</v>
      </c>
      <c r="B11465" s="17" t="s">
        <v>381</v>
      </c>
      <c r="C11465" s="20">
        <v>45674</v>
      </c>
      <c r="D11465" s="21">
        <v>86.79</v>
      </c>
    </row>
    <row r="11466" spans="1:4" ht="15" hidden="1" x14ac:dyDescent="0.25">
      <c r="A11466" s="16" t="s">
        <v>382</v>
      </c>
      <c r="B11466" s="17" t="s">
        <v>383</v>
      </c>
      <c r="C11466" s="20">
        <v>45674</v>
      </c>
      <c r="D11466" s="21">
        <v>83.83</v>
      </c>
    </row>
    <row r="11467" spans="1:4" ht="15" hidden="1" x14ac:dyDescent="0.25">
      <c r="A11467" s="16" t="s">
        <v>384</v>
      </c>
      <c r="B11467" s="17" t="s">
        <v>385</v>
      </c>
      <c r="C11467" s="20">
        <v>45674</v>
      </c>
      <c r="D11467" s="21">
        <v>76.569999999999993</v>
      </c>
    </row>
    <row r="11468" spans="1:4" ht="15" hidden="1" x14ac:dyDescent="0.25">
      <c r="A11468" s="16" t="s">
        <v>386</v>
      </c>
      <c r="B11468" s="17" t="s">
        <v>387</v>
      </c>
      <c r="C11468" s="20">
        <v>45674</v>
      </c>
      <c r="D11468" s="21">
        <v>83.2</v>
      </c>
    </row>
    <row r="11469" spans="1:4" ht="15" hidden="1" x14ac:dyDescent="0.25">
      <c r="A11469" s="16" t="s">
        <v>388</v>
      </c>
      <c r="B11469" s="17" t="s">
        <v>389</v>
      </c>
      <c r="C11469" s="20">
        <v>45674</v>
      </c>
      <c r="D11469" s="21">
        <v>73.209999999999994</v>
      </c>
    </row>
    <row r="11470" spans="1:4" ht="15" hidden="1" x14ac:dyDescent="0.25">
      <c r="A11470" s="16" t="s">
        <v>390</v>
      </c>
      <c r="B11470" s="17" t="s">
        <v>391</v>
      </c>
      <c r="C11470" s="20">
        <v>45674</v>
      </c>
      <c r="D11470" s="21">
        <v>82.27</v>
      </c>
    </row>
    <row r="11471" spans="1:4" ht="15" hidden="1" x14ac:dyDescent="0.25">
      <c r="A11471" s="16" t="s">
        <v>392</v>
      </c>
      <c r="B11471" s="17" t="s">
        <v>393</v>
      </c>
      <c r="C11471" s="20">
        <v>45674</v>
      </c>
      <c r="D11471" s="21">
        <v>84.89</v>
      </c>
    </row>
    <row r="11472" spans="1:4" ht="15" hidden="1" x14ac:dyDescent="0.25">
      <c r="A11472" s="16" t="s">
        <v>394</v>
      </c>
      <c r="B11472" s="17" t="s">
        <v>395</v>
      </c>
      <c r="C11472" s="20">
        <v>45674</v>
      </c>
      <c r="D11472" s="21">
        <v>91.72</v>
      </c>
    </row>
    <row r="11473" spans="1:4" ht="15" hidden="1" x14ac:dyDescent="0.25">
      <c r="A11473" s="16" t="s">
        <v>396</v>
      </c>
      <c r="B11473" s="17" t="s">
        <v>397</v>
      </c>
      <c r="C11473" s="20">
        <v>45674</v>
      </c>
      <c r="D11473" s="21">
        <v>79.67</v>
      </c>
    </row>
    <row r="11474" spans="1:4" ht="15" hidden="1" x14ac:dyDescent="0.25">
      <c r="A11474" s="16" t="s">
        <v>398</v>
      </c>
      <c r="B11474" s="17" t="s">
        <v>399</v>
      </c>
      <c r="C11474" s="20">
        <v>45674</v>
      </c>
      <c r="D11474" s="21">
        <v>80.62</v>
      </c>
    </row>
    <row r="11475" spans="1:4" ht="15" hidden="1" x14ac:dyDescent="0.25">
      <c r="A11475" s="16" t="s">
        <v>400</v>
      </c>
      <c r="B11475" s="17" t="s">
        <v>401</v>
      </c>
      <c r="C11475" s="20">
        <v>45674</v>
      </c>
      <c r="D11475" s="21">
        <v>83.43</v>
      </c>
    </row>
    <row r="11476" spans="1:4" ht="15" hidden="1" x14ac:dyDescent="0.25">
      <c r="A11476" s="16" t="s">
        <v>402</v>
      </c>
      <c r="B11476" s="17" t="s">
        <v>403</v>
      </c>
      <c r="C11476" s="20">
        <v>45674</v>
      </c>
      <c r="D11476" s="21">
        <v>41.93</v>
      </c>
    </row>
    <row r="11477" spans="1:4" ht="15" hidden="1" x14ac:dyDescent="0.25">
      <c r="A11477" s="16" t="s">
        <v>404</v>
      </c>
      <c r="B11477" s="17" t="s">
        <v>405</v>
      </c>
      <c r="C11477" s="20">
        <v>45674</v>
      </c>
      <c r="D11477" s="21">
        <v>81.19</v>
      </c>
    </row>
    <row r="11478" spans="1:4" ht="15" hidden="1" x14ac:dyDescent="0.25">
      <c r="A11478" s="16" t="s">
        <v>406</v>
      </c>
      <c r="B11478" s="17" t="s">
        <v>407</v>
      </c>
      <c r="C11478" s="20">
        <v>45674</v>
      </c>
      <c r="D11478" s="21">
        <v>79.900000000000006</v>
      </c>
    </row>
    <row r="11479" spans="1:4" ht="15" hidden="1" x14ac:dyDescent="0.25">
      <c r="A11479" s="16" t="s">
        <v>408</v>
      </c>
      <c r="B11479" s="17" t="s">
        <v>409</v>
      </c>
      <c r="C11479" s="20">
        <v>45674</v>
      </c>
      <c r="D11479" s="21">
        <v>87.69</v>
      </c>
    </row>
    <row r="11480" spans="1:4" ht="15" hidden="1" x14ac:dyDescent="0.25">
      <c r="A11480" s="16" t="s">
        <v>410</v>
      </c>
      <c r="B11480" s="17" t="s">
        <v>411</v>
      </c>
      <c r="C11480" s="20">
        <v>45674</v>
      </c>
      <c r="D11480" s="21">
        <v>89.13</v>
      </c>
    </row>
    <row r="11481" spans="1:4" ht="15" hidden="1" x14ac:dyDescent="0.25">
      <c r="A11481" s="16" t="s">
        <v>412</v>
      </c>
      <c r="B11481" s="17" t="s">
        <v>413</v>
      </c>
      <c r="C11481" s="20">
        <v>45674</v>
      </c>
      <c r="D11481" s="21">
        <v>94.22</v>
      </c>
    </row>
    <row r="11482" spans="1:4" ht="15" hidden="1" x14ac:dyDescent="0.25">
      <c r="A11482" s="16" t="s">
        <v>414</v>
      </c>
      <c r="B11482" s="17" t="s">
        <v>415</v>
      </c>
      <c r="C11482" s="20">
        <v>45674</v>
      </c>
      <c r="D11482" s="21">
        <v>84.84</v>
      </c>
    </row>
    <row r="11483" spans="1:4" ht="15" hidden="1" x14ac:dyDescent="0.25">
      <c r="A11483" s="16" t="s">
        <v>416</v>
      </c>
      <c r="B11483" s="17" t="s">
        <v>417</v>
      </c>
      <c r="C11483" s="20">
        <v>45674</v>
      </c>
      <c r="D11483" s="21">
        <v>27.49</v>
      </c>
    </row>
    <row r="11484" spans="1:4" ht="15" hidden="1" x14ac:dyDescent="0.25">
      <c r="A11484" s="16" t="s">
        <v>418</v>
      </c>
      <c r="B11484" s="17" t="s">
        <v>419</v>
      </c>
      <c r="C11484" s="20">
        <v>45674</v>
      </c>
      <c r="D11484" s="21">
        <v>91.23</v>
      </c>
    </row>
    <row r="11485" spans="1:4" ht="15" hidden="1" x14ac:dyDescent="0.25">
      <c r="A11485" s="16" t="s">
        <v>420</v>
      </c>
      <c r="B11485" s="17" t="s">
        <v>421</v>
      </c>
      <c r="C11485" s="20">
        <v>45674</v>
      </c>
      <c r="D11485" s="21">
        <v>66.66</v>
      </c>
    </row>
    <row r="11486" spans="1:4" ht="15" hidden="1" x14ac:dyDescent="0.25">
      <c r="A11486" s="16" t="s">
        <v>422</v>
      </c>
      <c r="B11486" s="17" t="s">
        <v>423</v>
      </c>
      <c r="C11486" s="20">
        <v>45674</v>
      </c>
      <c r="D11486" s="21">
        <v>88.63</v>
      </c>
    </row>
    <row r="11487" spans="1:4" ht="15" hidden="1" x14ac:dyDescent="0.25">
      <c r="A11487" s="16" t="s">
        <v>424</v>
      </c>
      <c r="B11487" s="17" t="s">
        <v>425</v>
      </c>
      <c r="C11487" s="20">
        <v>45674</v>
      </c>
      <c r="D11487" s="21">
        <v>81.3</v>
      </c>
    </row>
    <row r="11488" spans="1:4" ht="15" hidden="1" x14ac:dyDescent="0.25">
      <c r="A11488" s="16" t="s">
        <v>426</v>
      </c>
      <c r="B11488" s="17" t="s">
        <v>427</v>
      </c>
      <c r="C11488" s="20">
        <v>45674</v>
      </c>
      <c r="D11488" s="21">
        <v>70.61</v>
      </c>
    </row>
    <row r="11489" spans="1:4" ht="15" hidden="1" x14ac:dyDescent="0.25">
      <c r="A11489" s="16" t="s">
        <v>428</v>
      </c>
      <c r="B11489" s="17" t="s">
        <v>429</v>
      </c>
      <c r="C11489" s="20">
        <v>45674</v>
      </c>
      <c r="D11489" s="21">
        <v>85.92</v>
      </c>
    </row>
    <row r="11490" spans="1:4" ht="15" hidden="1" x14ac:dyDescent="0.25">
      <c r="A11490" s="16" t="s">
        <v>430</v>
      </c>
      <c r="B11490" s="17" t="s">
        <v>431</v>
      </c>
      <c r="C11490" s="20">
        <v>45674</v>
      </c>
      <c r="D11490" s="21">
        <v>88.04</v>
      </c>
    </row>
    <row r="11491" spans="1:4" ht="15" hidden="1" x14ac:dyDescent="0.25">
      <c r="A11491" s="16" t="s">
        <v>432</v>
      </c>
      <c r="B11491" s="17" t="s">
        <v>433</v>
      </c>
      <c r="C11491" s="20">
        <v>45674</v>
      </c>
      <c r="D11491" s="21">
        <v>79.87</v>
      </c>
    </row>
    <row r="11492" spans="1:4" ht="15" hidden="1" x14ac:dyDescent="0.25">
      <c r="A11492" s="16" t="s">
        <v>434</v>
      </c>
      <c r="B11492" s="17" t="s">
        <v>435</v>
      </c>
      <c r="C11492" s="20">
        <v>45674</v>
      </c>
      <c r="D11492" s="21">
        <v>81.05</v>
      </c>
    </row>
    <row r="11493" spans="1:4" ht="15" hidden="1" x14ac:dyDescent="0.25">
      <c r="A11493" s="16" t="s">
        <v>436</v>
      </c>
      <c r="B11493" s="17" t="s">
        <v>437</v>
      </c>
      <c r="C11493" s="20">
        <v>45674</v>
      </c>
      <c r="D11493" s="21">
        <v>85.49</v>
      </c>
    </row>
    <row r="11494" spans="1:4" ht="15" hidden="1" x14ac:dyDescent="0.25">
      <c r="A11494" s="16" t="s">
        <v>438</v>
      </c>
      <c r="B11494" s="17" t="s">
        <v>439</v>
      </c>
      <c r="C11494" s="20">
        <v>45674</v>
      </c>
      <c r="D11494" s="21">
        <v>79.73</v>
      </c>
    </row>
    <row r="11495" spans="1:4" ht="15" hidden="1" x14ac:dyDescent="0.25">
      <c r="A11495" s="16" t="s">
        <v>440</v>
      </c>
      <c r="B11495" s="17" t="s">
        <v>441</v>
      </c>
      <c r="C11495" s="20">
        <v>45674</v>
      </c>
      <c r="D11495" s="21">
        <v>87.23</v>
      </c>
    </row>
    <row r="11496" spans="1:4" ht="15" hidden="1" x14ac:dyDescent="0.25">
      <c r="A11496" s="16" t="s">
        <v>442</v>
      </c>
      <c r="B11496" s="17" t="s">
        <v>443</v>
      </c>
      <c r="C11496" s="20">
        <v>45674</v>
      </c>
      <c r="D11496" s="21">
        <v>69.52</v>
      </c>
    </row>
    <row r="11497" spans="1:4" ht="15" hidden="1" x14ac:dyDescent="0.25">
      <c r="A11497" s="16" t="s">
        <v>444</v>
      </c>
      <c r="B11497" s="17" t="s">
        <v>445</v>
      </c>
      <c r="C11497" s="20">
        <v>45674</v>
      </c>
      <c r="D11497" s="21">
        <v>86.24</v>
      </c>
    </row>
    <row r="11498" spans="1:4" ht="15" hidden="1" x14ac:dyDescent="0.25">
      <c r="A11498" s="16" t="s">
        <v>446</v>
      </c>
      <c r="B11498" s="17" t="s">
        <v>447</v>
      </c>
      <c r="C11498" s="20">
        <v>45674</v>
      </c>
      <c r="D11498" s="21">
        <v>67.290000000000006</v>
      </c>
    </row>
    <row r="11499" spans="1:4" ht="15" hidden="1" x14ac:dyDescent="0.25">
      <c r="A11499" s="16" t="s">
        <v>448</v>
      </c>
      <c r="B11499" s="17" t="s">
        <v>449</v>
      </c>
      <c r="C11499" s="20">
        <v>45674</v>
      </c>
      <c r="D11499" s="21">
        <v>87.38</v>
      </c>
    </row>
    <row r="11500" spans="1:4" ht="15" hidden="1" x14ac:dyDescent="0.25">
      <c r="A11500" s="16" t="s">
        <v>450</v>
      </c>
      <c r="B11500" s="17" t="s">
        <v>451</v>
      </c>
      <c r="C11500" s="20">
        <v>45674</v>
      </c>
      <c r="D11500" s="21">
        <v>85.47</v>
      </c>
    </row>
    <row r="11501" spans="1:4" ht="15" hidden="1" x14ac:dyDescent="0.25">
      <c r="A11501" s="16" t="s">
        <v>452</v>
      </c>
      <c r="B11501" s="17" t="s">
        <v>453</v>
      </c>
      <c r="C11501" s="20">
        <v>45674</v>
      </c>
      <c r="D11501" s="21">
        <v>79.22</v>
      </c>
    </row>
    <row r="11502" spans="1:4" ht="15" hidden="1" x14ac:dyDescent="0.25">
      <c r="A11502" s="16" t="s">
        <v>454</v>
      </c>
      <c r="B11502" s="17" t="s">
        <v>455</v>
      </c>
      <c r="C11502" s="20">
        <v>45674</v>
      </c>
      <c r="D11502" s="21">
        <v>83.94</v>
      </c>
    </row>
    <row r="11503" spans="1:4" ht="15" hidden="1" x14ac:dyDescent="0.25">
      <c r="A11503" s="16" t="s">
        <v>456</v>
      </c>
      <c r="B11503" s="17" t="s">
        <v>457</v>
      </c>
      <c r="C11503" s="20">
        <v>45674</v>
      </c>
      <c r="D11503" s="21">
        <v>80.47</v>
      </c>
    </row>
    <row r="11504" spans="1:4" ht="15" hidden="1" x14ac:dyDescent="0.25">
      <c r="A11504" s="16" t="s">
        <v>458</v>
      </c>
      <c r="B11504" s="17" t="s">
        <v>459</v>
      </c>
      <c r="C11504" s="20">
        <v>45674</v>
      </c>
      <c r="D11504" s="21">
        <v>38.090000000000003</v>
      </c>
    </row>
    <row r="11505" spans="1:4" ht="15" hidden="1" x14ac:dyDescent="0.25">
      <c r="A11505" s="16" t="s">
        <v>460</v>
      </c>
      <c r="B11505" s="17" t="s">
        <v>461</v>
      </c>
      <c r="C11505" s="20">
        <v>45674</v>
      </c>
      <c r="D11505" s="21">
        <v>84.44</v>
      </c>
    </row>
    <row r="11506" spans="1:4" ht="15" hidden="1" x14ac:dyDescent="0.25">
      <c r="A11506" s="16" t="s">
        <v>462</v>
      </c>
      <c r="B11506" s="17" t="s">
        <v>463</v>
      </c>
      <c r="C11506" s="20">
        <v>45674</v>
      </c>
      <c r="D11506" s="21">
        <v>76.53</v>
      </c>
    </row>
    <row r="11507" spans="1:4" ht="15" hidden="1" x14ac:dyDescent="0.25">
      <c r="A11507" s="16" t="s">
        <v>464</v>
      </c>
      <c r="B11507" s="17" t="s">
        <v>465</v>
      </c>
      <c r="C11507" s="20">
        <v>45674</v>
      </c>
      <c r="D11507" s="21">
        <v>83.8</v>
      </c>
    </row>
    <row r="11508" spans="1:4" ht="15" hidden="1" x14ac:dyDescent="0.25">
      <c r="A11508" s="16" t="s">
        <v>466</v>
      </c>
      <c r="B11508" s="17" t="s">
        <v>467</v>
      </c>
      <c r="C11508" s="20">
        <v>45674</v>
      </c>
      <c r="D11508" s="21">
        <v>90.12</v>
      </c>
    </row>
    <row r="11509" spans="1:4" ht="15" hidden="1" x14ac:dyDescent="0.25">
      <c r="A11509" s="16" t="s">
        <v>468</v>
      </c>
      <c r="B11509" s="17" t="s">
        <v>469</v>
      </c>
      <c r="C11509" s="20">
        <v>45674</v>
      </c>
      <c r="D11509" s="21">
        <v>82.08</v>
      </c>
    </row>
    <row r="11510" spans="1:4" ht="15" hidden="1" x14ac:dyDescent="0.25">
      <c r="A11510" s="16" t="s">
        <v>470</v>
      </c>
      <c r="B11510" s="17" t="s">
        <v>471</v>
      </c>
      <c r="C11510" s="20">
        <v>45674</v>
      </c>
      <c r="D11510" s="21">
        <v>71.790000000000006</v>
      </c>
    </row>
    <row r="11511" spans="1:4" ht="15" hidden="1" x14ac:dyDescent="0.25">
      <c r="A11511" s="16" t="s">
        <v>472</v>
      </c>
      <c r="B11511" s="17" t="s">
        <v>473</v>
      </c>
      <c r="C11511" s="20">
        <v>45674</v>
      </c>
      <c r="D11511" s="21">
        <v>71.959999999999994</v>
      </c>
    </row>
    <row r="11512" spans="1:4" ht="15" hidden="1" x14ac:dyDescent="0.25">
      <c r="A11512" s="16" t="s">
        <v>474</v>
      </c>
      <c r="B11512" s="17" t="s">
        <v>475</v>
      </c>
      <c r="C11512" s="20">
        <v>45674</v>
      </c>
      <c r="D11512" s="21">
        <v>78.260000000000005</v>
      </c>
    </row>
    <row r="11513" spans="1:4" ht="15" hidden="1" x14ac:dyDescent="0.25">
      <c r="A11513" s="16" t="s">
        <v>476</v>
      </c>
      <c r="B11513" s="17" t="s">
        <v>477</v>
      </c>
      <c r="C11513" s="20">
        <v>45674</v>
      </c>
      <c r="D11513" s="21">
        <v>89.41</v>
      </c>
    </row>
    <row r="11514" spans="1:4" ht="15" hidden="1" x14ac:dyDescent="0.25">
      <c r="A11514" s="16" t="s">
        <v>478</v>
      </c>
      <c r="B11514" s="17" t="s">
        <v>479</v>
      </c>
      <c r="C11514" s="20">
        <v>45674</v>
      </c>
      <c r="D11514" s="21">
        <v>80.73</v>
      </c>
    </row>
    <row r="11515" spans="1:4" ht="15" hidden="1" x14ac:dyDescent="0.25">
      <c r="A11515" s="16" t="s">
        <v>480</v>
      </c>
      <c r="B11515" s="17" t="s">
        <v>481</v>
      </c>
      <c r="C11515" s="20">
        <v>45674</v>
      </c>
      <c r="D11515" s="21">
        <v>86.08</v>
      </c>
    </row>
    <row r="11516" spans="1:4" ht="15" hidden="1" x14ac:dyDescent="0.25">
      <c r="A11516" s="16" t="s">
        <v>482</v>
      </c>
      <c r="B11516" s="17" t="s">
        <v>483</v>
      </c>
      <c r="C11516" s="20">
        <v>45674</v>
      </c>
      <c r="D11516" s="21">
        <v>86.69</v>
      </c>
    </row>
    <row r="11517" spans="1:4" ht="15" hidden="1" x14ac:dyDescent="0.25">
      <c r="A11517" s="16" t="s">
        <v>484</v>
      </c>
      <c r="B11517" s="17" t="s">
        <v>485</v>
      </c>
      <c r="C11517" s="20">
        <v>45674</v>
      </c>
      <c r="D11517" s="21">
        <v>77.2</v>
      </c>
    </row>
    <row r="11518" spans="1:4" ht="15" hidden="1" x14ac:dyDescent="0.25">
      <c r="A11518" s="16" t="s">
        <v>486</v>
      </c>
      <c r="B11518" s="17" t="s">
        <v>487</v>
      </c>
      <c r="C11518" s="20">
        <v>45674</v>
      </c>
      <c r="D11518" s="21">
        <v>81.81</v>
      </c>
    </row>
    <row r="11519" spans="1:4" ht="15" hidden="1" x14ac:dyDescent="0.25">
      <c r="A11519" s="16" t="s">
        <v>488</v>
      </c>
      <c r="B11519" s="17" t="s">
        <v>489</v>
      </c>
      <c r="C11519" s="20">
        <v>45674</v>
      </c>
      <c r="D11519" s="21">
        <v>88.82</v>
      </c>
    </row>
    <row r="11520" spans="1:4" ht="15" hidden="1" x14ac:dyDescent="0.25">
      <c r="A11520" s="16" t="s">
        <v>490</v>
      </c>
      <c r="B11520" s="17" t="s">
        <v>491</v>
      </c>
      <c r="C11520" s="20">
        <v>45674</v>
      </c>
      <c r="D11520" s="21">
        <v>87.82</v>
      </c>
    </row>
    <row r="11521" spans="1:4" ht="15" hidden="1" x14ac:dyDescent="0.25">
      <c r="A11521" s="16" t="s">
        <v>492</v>
      </c>
      <c r="B11521" s="17" t="s">
        <v>493</v>
      </c>
      <c r="C11521" s="20">
        <v>45674</v>
      </c>
      <c r="D11521" s="21">
        <v>84.4</v>
      </c>
    </row>
    <row r="11522" spans="1:4" ht="15" hidden="1" x14ac:dyDescent="0.25">
      <c r="A11522" s="16" t="s">
        <v>494</v>
      </c>
      <c r="B11522" s="17" t="s">
        <v>495</v>
      </c>
      <c r="C11522" s="20">
        <v>45674</v>
      </c>
      <c r="D11522" s="21">
        <v>84.89</v>
      </c>
    </row>
    <row r="11523" spans="1:4" ht="15" hidden="1" x14ac:dyDescent="0.25">
      <c r="A11523" s="16" t="s">
        <v>496</v>
      </c>
      <c r="B11523" s="17" t="s">
        <v>497</v>
      </c>
      <c r="C11523" s="20">
        <v>45674</v>
      </c>
      <c r="D11523" s="21">
        <v>90.49</v>
      </c>
    </row>
    <row r="11524" spans="1:4" ht="15" hidden="1" x14ac:dyDescent="0.25">
      <c r="A11524" s="16" t="s">
        <v>498</v>
      </c>
      <c r="B11524" s="17" t="s">
        <v>499</v>
      </c>
      <c r="C11524" s="20">
        <v>45674</v>
      </c>
      <c r="D11524" s="21">
        <v>91.94</v>
      </c>
    </row>
    <row r="11525" spans="1:4" ht="15" hidden="1" x14ac:dyDescent="0.25">
      <c r="A11525" s="16" t="s">
        <v>500</v>
      </c>
      <c r="B11525" s="17" t="s">
        <v>501</v>
      </c>
      <c r="C11525" s="20">
        <v>45674</v>
      </c>
      <c r="D11525" s="21">
        <v>78.41</v>
      </c>
    </row>
    <row r="11526" spans="1:4" ht="15" hidden="1" x14ac:dyDescent="0.25">
      <c r="A11526" s="16" t="s">
        <v>502</v>
      </c>
      <c r="B11526" s="17" t="s">
        <v>503</v>
      </c>
      <c r="C11526" s="20">
        <v>45674</v>
      </c>
      <c r="D11526" s="21">
        <v>93.54</v>
      </c>
    </row>
    <row r="11527" spans="1:4" ht="15" hidden="1" x14ac:dyDescent="0.25">
      <c r="A11527" s="16" t="s">
        <v>504</v>
      </c>
      <c r="B11527" s="17" t="s">
        <v>505</v>
      </c>
      <c r="C11527" s="20">
        <v>45674</v>
      </c>
      <c r="D11527" s="21">
        <v>95.95</v>
      </c>
    </row>
    <row r="11528" spans="1:4" ht="15" hidden="1" x14ac:dyDescent="0.25">
      <c r="A11528" s="16" t="s">
        <v>506</v>
      </c>
      <c r="B11528" s="17" t="s">
        <v>507</v>
      </c>
      <c r="C11528" s="20">
        <v>45674</v>
      </c>
      <c r="D11528" s="21">
        <v>84.84</v>
      </c>
    </row>
    <row r="11529" spans="1:4" ht="15" hidden="1" x14ac:dyDescent="0.25">
      <c r="A11529" s="16" t="s">
        <v>508</v>
      </c>
      <c r="B11529" s="17" t="s">
        <v>509</v>
      </c>
      <c r="C11529" s="20">
        <v>45674</v>
      </c>
      <c r="D11529" s="21">
        <v>89.12</v>
      </c>
    </row>
    <row r="11530" spans="1:4" ht="15" hidden="1" x14ac:dyDescent="0.25">
      <c r="A11530" s="16" t="s">
        <v>510</v>
      </c>
      <c r="B11530" s="17" t="s">
        <v>511</v>
      </c>
      <c r="C11530" s="20">
        <v>45674</v>
      </c>
      <c r="D11530" s="21">
        <v>87.65</v>
      </c>
    </row>
    <row r="11531" spans="1:4" ht="15" hidden="1" x14ac:dyDescent="0.25">
      <c r="A11531" s="16" t="s">
        <v>512</v>
      </c>
      <c r="B11531" s="17" t="s">
        <v>513</v>
      </c>
      <c r="C11531" s="20">
        <v>45674</v>
      </c>
      <c r="D11531" s="21">
        <v>83.17</v>
      </c>
    </row>
    <row r="11532" spans="1:4" ht="15" hidden="1" x14ac:dyDescent="0.25">
      <c r="A11532" s="16" t="s">
        <v>514</v>
      </c>
      <c r="B11532" s="17" t="s">
        <v>515</v>
      </c>
      <c r="C11532" s="20">
        <v>45674</v>
      </c>
      <c r="D11532" s="21">
        <v>91.73</v>
      </c>
    </row>
    <row r="11533" spans="1:4" ht="15" hidden="1" x14ac:dyDescent="0.25">
      <c r="A11533" s="16" t="s">
        <v>516</v>
      </c>
      <c r="B11533" s="17" t="s">
        <v>517</v>
      </c>
      <c r="C11533" s="20">
        <v>45674</v>
      </c>
      <c r="D11533" s="21">
        <v>91.05</v>
      </c>
    </row>
    <row r="11534" spans="1:4" ht="15" hidden="1" x14ac:dyDescent="0.25">
      <c r="A11534" s="16" t="s">
        <v>518</v>
      </c>
      <c r="B11534" s="17" t="s">
        <v>519</v>
      </c>
      <c r="C11534" s="20">
        <v>45674</v>
      </c>
      <c r="D11534" s="21">
        <v>84.82</v>
      </c>
    </row>
    <row r="11535" spans="1:4" ht="15" hidden="1" x14ac:dyDescent="0.25">
      <c r="A11535" s="16" t="s">
        <v>520</v>
      </c>
      <c r="B11535" s="17" t="s">
        <v>521</v>
      </c>
      <c r="C11535" s="20">
        <v>45674</v>
      </c>
      <c r="D11535" s="21">
        <v>84.72</v>
      </c>
    </row>
    <row r="11536" spans="1:4" ht="15" hidden="1" x14ac:dyDescent="0.25">
      <c r="A11536" s="16" t="s">
        <v>3104</v>
      </c>
      <c r="B11536" s="17" t="s">
        <v>3105</v>
      </c>
      <c r="C11536" s="20">
        <v>45674</v>
      </c>
      <c r="D11536" s="21">
        <v>91.54</v>
      </c>
    </row>
    <row r="11537" spans="1:4" ht="15" hidden="1" x14ac:dyDescent="0.25">
      <c r="A11537" s="16" t="s">
        <v>522</v>
      </c>
      <c r="B11537" s="17" t="s">
        <v>523</v>
      </c>
      <c r="C11537" s="20">
        <v>45674</v>
      </c>
      <c r="D11537" s="17" t="s">
        <v>3228</v>
      </c>
    </row>
    <row r="11538" spans="1:4" ht="15" hidden="1" x14ac:dyDescent="0.25">
      <c r="A11538" s="16" t="s">
        <v>524</v>
      </c>
      <c r="B11538" s="17" t="s">
        <v>525</v>
      </c>
      <c r="C11538" s="20">
        <v>45674</v>
      </c>
      <c r="D11538" s="21">
        <v>72.91</v>
      </c>
    </row>
    <row r="11539" spans="1:4" ht="15" hidden="1" x14ac:dyDescent="0.25">
      <c r="A11539" s="16" t="s">
        <v>526</v>
      </c>
      <c r="B11539" s="17" t="s">
        <v>527</v>
      </c>
      <c r="C11539" s="20">
        <v>45674</v>
      </c>
      <c r="D11539" s="21">
        <v>90.44</v>
      </c>
    </row>
    <row r="11540" spans="1:4" ht="15" hidden="1" x14ac:dyDescent="0.25">
      <c r="A11540" s="16" t="s">
        <v>528</v>
      </c>
      <c r="B11540" s="17" t="s">
        <v>529</v>
      </c>
      <c r="C11540" s="20">
        <v>45674</v>
      </c>
      <c r="D11540" s="21">
        <v>86.76</v>
      </c>
    </row>
    <row r="11541" spans="1:4" ht="15" hidden="1" x14ac:dyDescent="0.25">
      <c r="A11541" s="16" t="s">
        <v>530</v>
      </c>
      <c r="B11541" s="17" t="s">
        <v>531</v>
      </c>
      <c r="C11541" s="20">
        <v>45674</v>
      </c>
      <c r="D11541" s="21">
        <v>90.1</v>
      </c>
    </row>
    <row r="11542" spans="1:4" ht="15" hidden="1" x14ac:dyDescent="0.25">
      <c r="A11542" s="16" t="s">
        <v>532</v>
      </c>
      <c r="B11542" s="17" t="s">
        <v>533</v>
      </c>
      <c r="C11542" s="20">
        <v>45674</v>
      </c>
      <c r="D11542" s="21">
        <v>81.58</v>
      </c>
    </row>
    <row r="11543" spans="1:4" ht="15" hidden="1" x14ac:dyDescent="0.25">
      <c r="A11543" s="16" t="s">
        <v>534</v>
      </c>
      <c r="B11543" s="17" t="s">
        <v>535</v>
      </c>
      <c r="C11543" s="20">
        <v>45674</v>
      </c>
      <c r="D11543" s="21">
        <v>89.61</v>
      </c>
    </row>
    <row r="11544" spans="1:4" ht="15" hidden="1" x14ac:dyDescent="0.25">
      <c r="A11544" s="16" t="s">
        <v>536</v>
      </c>
      <c r="B11544" s="17" t="s">
        <v>537</v>
      </c>
      <c r="C11544" s="20">
        <v>45674</v>
      </c>
      <c r="D11544" s="21">
        <v>93.21</v>
      </c>
    </row>
    <row r="11545" spans="1:4" ht="15" hidden="1" x14ac:dyDescent="0.25">
      <c r="A11545" s="16" t="s">
        <v>538</v>
      </c>
      <c r="B11545" s="17" t="s">
        <v>539</v>
      </c>
      <c r="C11545" s="20">
        <v>45674</v>
      </c>
      <c r="D11545" s="21">
        <v>89.87</v>
      </c>
    </row>
    <row r="11546" spans="1:4" ht="15" hidden="1" x14ac:dyDescent="0.25">
      <c r="A11546" s="16" t="s">
        <v>540</v>
      </c>
      <c r="B11546" s="17" t="s">
        <v>541</v>
      </c>
      <c r="C11546" s="20">
        <v>45674</v>
      </c>
      <c r="D11546" s="21">
        <v>88.83</v>
      </c>
    </row>
    <row r="11547" spans="1:4" ht="15" hidden="1" x14ac:dyDescent="0.25">
      <c r="A11547" s="16" t="s">
        <v>542</v>
      </c>
      <c r="B11547" s="17" t="s">
        <v>543</v>
      </c>
      <c r="C11547" s="20">
        <v>45674</v>
      </c>
      <c r="D11547" s="21">
        <v>86.2</v>
      </c>
    </row>
    <row r="11548" spans="1:4" ht="15" hidden="1" x14ac:dyDescent="0.25">
      <c r="A11548" s="16" t="s">
        <v>544</v>
      </c>
      <c r="B11548" s="17" t="s">
        <v>545</v>
      </c>
      <c r="C11548" s="20">
        <v>45674</v>
      </c>
      <c r="D11548" s="21">
        <v>84.4</v>
      </c>
    </row>
    <row r="11549" spans="1:4" ht="15" hidden="1" x14ac:dyDescent="0.25">
      <c r="A11549" s="16" t="s">
        <v>546</v>
      </c>
      <c r="B11549" s="17" t="s">
        <v>547</v>
      </c>
      <c r="C11549" s="20">
        <v>45674</v>
      </c>
      <c r="D11549" s="21">
        <v>86.68</v>
      </c>
    </row>
    <row r="11550" spans="1:4" ht="15" hidden="1" x14ac:dyDescent="0.25">
      <c r="A11550" s="16" t="s">
        <v>548</v>
      </c>
      <c r="B11550" s="17" t="s">
        <v>549</v>
      </c>
      <c r="C11550" s="20">
        <v>45674</v>
      </c>
      <c r="D11550" s="21">
        <v>92.54</v>
      </c>
    </row>
    <row r="11551" spans="1:4" ht="15" hidden="1" x14ac:dyDescent="0.25">
      <c r="A11551" s="16" t="s">
        <v>550</v>
      </c>
      <c r="B11551" s="17" t="s">
        <v>551</v>
      </c>
      <c r="C11551" s="20">
        <v>45674</v>
      </c>
      <c r="D11551" s="21">
        <v>86.43</v>
      </c>
    </row>
    <row r="11552" spans="1:4" ht="15" hidden="1" x14ac:dyDescent="0.25">
      <c r="A11552" s="16" t="s">
        <v>552</v>
      </c>
      <c r="B11552" s="17" t="s">
        <v>553</v>
      </c>
      <c r="C11552" s="20">
        <v>45674</v>
      </c>
      <c r="D11552" s="21">
        <v>69.38</v>
      </c>
    </row>
    <row r="11553" spans="1:4" ht="15" hidden="1" x14ac:dyDescent="0.25">
      <c r="A11553" s="16" t="s">
        <v>554</v>
      </c>
      <c r="B11553" s="17" t="s">
        <v>555</v>
      </c>
      <c r="C11553" s="20">
        <v>45674</v>
      </c>
      <c r="D11553" s="21">
        <v>83.62</v>
      </c>
    </row>
    <row r="11554" spans="1:4" ht="15" hidden="1" x14ac:dyDescent="0.25">
      <c r="A11554" s="16" t="s">
        <v>556</v>
      </c>
      <c r="B11554" s="17" t="s">
        <v>557</v>
      </c>
      <c r="C11554" s="20">
        <v>45674</v>
      </c>
      <c r="D11554" s="21">
        <v>80.11</v>
      </c>
    </row>
    <row r="11555" spans="1:4" ht="15" hidden="1" x14ac:dyDescent="0.25">
      <c r="A11555" s="16" t="s">
        <v>558</v>
      </c>
      <c r="B11555" s="17" t="s">
        <v>559</v>
      </c>
      <c r="C11555" s="20">
        <v>45674</v>
      </c>
      <c r="D11555" s="21">
        <v>73.290000000000006</v>
      </c>
    </row>
    <row r="11556" spans="1:4" ht="15" hidden="1" x14ac:dyDescent="0.25">
      <c r="A11556" s="16" t="s">
        <v>560</v>
      </c>
      <c r="B11556" s="17" t="s">
        <v>561</v>
      </c>
      <c r="C11556" s="20">
        <v>45674</v>
      </c>
      <c r="D11556" s="21">
        <v>76.7</v>
      </c>
    </row>
    <row r="11557" spans="1:4" ht="15" hidden="1" x14ac:dyDescent="0.25">
      <c r="A11557" s="16" t="s">
        <v>562</v>
      </c>
      <c r="B11557" s="17" t="s">
        <v>563</v>
      </c>
      <c r="C11557" s="20">
        <v>45674</v>
      </c>
      <c r="D11557" s="21">
        <v>91.91</v>
      </c>
    </row>
    <row r="11558" spans="1:4" ht="15" hidden="1" x14ac:dyDescent="0.25">
      <c r="A11558" s="16" t="s">
        <v>564</v>
      </c>
      <c r="B11558" s="17" t="s">
        <v>565</v>
      </c>
      <c r="C11558" s="20">
        <v>45674</v>
      </c>
      <c r="D11558" s="21">
        <v>92.91</v>
      </c>
    </row>
    <row r="11559" spans="1:4" ht="15" hidden="1" x14ac:dyDescent="0.25">
      <c r="A11559" s="16" t="s">
        <v>566</v>
      </c>
      <c r="B11559" s="17" t="s">
        <v>567</v>
      </c>
      <c r="C11559" s="20">
        <v>45674</v>
      </c>
      <c r="D11559" s="21">
        <v>67.989999999999995</v>
      </c>
    </row>
    <row r="11560" spans="1:4" ht="15" hidden="1" x14ac:dyDescent="0.25">
      <c r="A11560" s="16" t="s">
        <v>568</v>
      </c>
      <c r="B11560" s="17" t="s">
        <v>569</v>
      </c>
      <c r="C11560" s="20">
        <v>45674</v>
      </c>
      <c r="D11560" s="21">
        <v>86.05</v>
      </c>
    </row>
    <row r="11561" spans="1:4" ht="15" hidden="1" x14ac:dyDescent="0.25">
      <c r="A11561" s="16" t="s">
        <v>570</v>
      </c>
      <c r="B11561" s="17" t="s">
        <v>571</v>
      </c>
      <c r="C11561" s="20">
        <v>45674</v>
      </c>
      <c r="D11561" s="21">
        <v>90.34</v>
      </c>
    </row>
    <row r="11562" spans="1:4" ht="15" hidden="1" x14ac:dyDescent="0.25">
      <c r="A11562" s="16" t="s">
        <v>572</v>
      </c>
      <c r="B11562" s="17" t="s">
        <v>573</v>
      </c>
      <c r="C11562" s="20">
        <v>45674</v>
      </c>
      <c r="D11562" s="21">
        <v>85.33</v>
      </c>
    </row>
    <row r="11563" spans="1:4" ht="15" hidden="1" x14ac:dyDescent="0.25">
      <c r="A11563" s="16" t="s">
        <v>574</v>
      </c>
      <c r="B11563" s="17" t="s">
        <v>575</v>
      </c>
      <c r="C11563" s="20">
        <v>45674</v>
      </c>
      <c r="D11563" s="21">
        <v>76.47</v>
      </c>
    </row>
    <row r="11564" spans="1:4" ht="15" hidden="1" x14ac:dyDescent="0.25">
      <c r="A11564" s="16" t="s">
        <v>576</v>
      </c>
      <c r="B11564" s="17" t="s">
        <v>577</v>
      </c>
      <c r="C11564" s="20">
        <v>45674</v>
      </c>
      <c r="D11564" s="21">
        <v>92.36</v>
      </c>
    </row>
    <row r="11565" spans="1:4" ht="15" hidden="1" x14ac:dyDescent="0.25">
      <c r="A11565" s="16" t="s">
        <v>578</v>
      </c>
      <c r="B11565" s="17" t="s">
        <v>579</v>
      </c>
      <c r="C11565" s="20">
        <v>45674</v>
      </c>
      <c r="D11565" s="21">
        <v>88.57</v>
      </c>
    </row>
    <row r="11566" spans="1:4" ht="15" hidden="1" x14ac:dyDescent="0.25">
      <c r="A11566" s="16" t="s">
        <v>580</v>
      </c>
      <c r="B11566" s="17" t="s">
        <v>581</v>
      </c>
      <c r="C11566" s="20">
        <v>45674</v>
      </c>
      <c r="D11566" s="21">
        <v>84.16</v>
      </c>
    </row>
    <row r="11567" spans="1:4" ht="15" hidden="1" x14ac:dyDescent="0.25">
      <c r="A11567" s="16" t="s">
        <v>582</v>
      </c>
      <c r="B11567" s="17" t="s">
        <v>583</v>
      </c>
      <c r="C11567" s="20">
        <v>45674</v>
      </c>
      <c r="D11567" s="21">
        <v>88.33</v>
      </c>
    </row>
    <row r="11568" spans="1:4" ht="15" hidden="1" x14ac:dyDescent="0.25">
      <c r="A11568" s="16" t="s">
        <v>584</v>
      </c>
      <c r="B11568" s="17" t="s">
        <v>585</v>
      </c>
      <c r="C11568" s="20">
        <v>45674</v>
      </c>
      <c r="D11568" s="21">
        <v>88.1</v>
      </c>
    </row>
    <row r="11569" spans="1:4" ht="15" hidden="1" x14ac:dyDescent="0.25">
      <c r="A11569" s="16" t="s">
        <v>586</v>
      </c>
      <c r="B11569" s="17" t="s">
        <v>587</v>
      </c>
      <c r="C11569" s="20">
        <v>45674</v>
      </c>
      <c r="D11569" s="21">
        <v>91.09</v>
      </c>
    </row>
    <row r="11570" spans="1:4" ht="15" hidden="1" x14ac:dyDescent="0.25">
      <c r="A11570" s="16" t="s">
        <v>588</v>
      </c>
      <c r="B11570" s="17" t="s">
        <v>589</v>
      </c>
      <c r="C11570" s="20">
        <v>45674</v>
      </c>
      <c r="D11570" s="21">
        <v>91.08</v>
      </c>
    </row>
    <row r="11571" spans="1:4" ht="15" hidden="1" x14ac:dyDescent="0.25">
      <c r="A11571" s="16" t="s">
        <v>590</v>
      </c>
      <c r="B11571" s="17" t="s">
        <v>591</v>
      </c>
      <c r="C11571" s="20">
        <v>45674</v>
      </c>
      <c r="D11571" s="21">
        <v>90.45</v>
      </c>
    </row>
    <row r="11572" spans="1:4" ht="15" hidden="1" x14ac:dyDescent="0.25">
      <c r="A11572" s="16" t="s">
        <v>592</v>
      </c>
      <c r="B11572" s="17" t="s">
        <v>593</v>
      </c>
      <c r="C11572" s="20">
        <v>45674</v>
      </c>
      <c r="D11572" s="21">
        <v>88.19</v>
      </c>
    </row>
    <row r="11573" spans="1:4" ht="15" hidden="1" x14ac:dyDescent="0.25">
      <c r="A11573" s="16" t="s">
        <v>594</v>
      </c>
      <c r="B11573" s="17" t="s">
        <v>595</v>
      </c>
      <c r="C11573" s="20">
        <v>45674</v>
      </c>
      <c r="D11573" s="21">
        <v>86.92</v>
      </c>
    </row>
    <row r="11574" spans="1:4" ht="15" hidden="1" x14ac:dyDescent="0.25">
      <c r="A11574" s="16" t="s">
        <v>596</v>
      </c>
      <c r="B11574" s="17" t="s">
        <v>597</v>
      </c>
      <c r="C11574" s="20">
        <v>45674</v>
      </c>
      <c r="D11574" s="21">
        <v>85.04</v>
      </c>
    </row>
    <row r="11575" spans="1:4" ht="15" hidden="1" x14ac:dyDescent="0.25">
      <c r="A11575" s="16" t="s">
        <v>598</v>
      </c>
      <c r="B11575" s="17" t="s">
        <v>599</v>
      </c>
      <c r="C11575" s="20">
        <v>45674</v>
      </c>
      <c r="D11575" s="21">
        <v>91.63</v>
      </c>
    </row>
    <row r="11576" spans="1:4" ht="15" hidden="1" x14ac:dyDescent="0.25">
      <c r="A11576" s="16" t="s">
        <v>600</v>
      </c>
      <c r="B11576" s="17" t="s">
        <v>601</v>
      </c>
      <c r="C11576" s="20">
        <v>45674</v>
      </c>
      <c r="D11576" s="21">
        <v>88.37</v>
      </c>
    </row>
    <row r="11577" spans="1:4" ht="15" hidden="1" x14ac:dyDescent="0.25">
      <c r="A11577" s="16" t="s">
        <v>602</v>
      </c>
      <c r="B11577" s="17" t="s">
        <v>603</v>
      </c>
      <c r="C11577" s="20">
        <v>45674</v>
      </c>
      <c r="D11577" s="21">
        <v>90.36</v>
      </c>
    </row>
    <row r="11578" spans="1:4" ht="15" hidden="1" x14ac:dyDescent="0.25">
      <c r="A11578" s="16" t="s">
        <v>604</v>
      </c>
      <c r="B11578" s="17" t="s">
        <v>605</v>
      </c>
      <c r="C11578" s="20">
        <v>45674</v>
      </c>
      <c r="D11578" s="21">
        <v>82.26</v>
      </c>
    </row>
    <row r="11579" spans="1:4" ht="15" hidden="1" x14ac:dyDescent="0.25">
      <c r="A11579" s="16" t="s">
        <v>606</v>
      </c>
      <c r="B11579" s="17" t="s">
        <v>607</v>
      </c>
      <c r="C11579" s="20">
        <v>45674</v>
      </c>
      <c r="D11579" s="21">
        <v>88.36</v>
      </c>
    </row>
    <row r="11580" spans="1:4" ht="15" hidden="1" x14ac:dyDescent="0.25">
      <c r="A11580" s="16" t="s">
        <v>608</v>
      </c>
      <c r="B11580" s="17" t="s">
        <v>609</v>
      </c>
      <c r="C11580" s="20">
        <v>45674</v>
      </c>
      <c r="D11580" s="21">
        <v>85.71</v>
      </c>
    </row>
    <row r="11581" spans="1:4" ht="15" hidden="1" x14ac:dyDescent="0.25">
      <c r="A11581" s="16" t="s">
        <v>610</v>
      </c>
      <c r="B11581" s="17" t="s">
        <v>611</v>
      </c>
      <c r="C11581" s="20">
        <v>45674</v>
      </c>
      <c r="D11581" s="21">
        <v>86.13</v>
      </c>
    </row>
    <row r="11582" spans="1:4" ht="15" hidden="1" x14ac:dyDescent="0.25">
      <c r="A11582" s="16" t="s">
        <v>612</v>
      </c>
      <c r="B11582" s="17" t="s">
        <v>613</v>
      </c>
      <c r="C11582" s="20">
        <v>45674</v>
      </c>
      <c r="D11582" s="21">
        <v>78.83</v>
      </c>
    </row>
    <row r="11583" spans="1:4" ht="15" hidden="1" x14ac:dyDescent="0.25">
      <c r="A11583" s="16" t="s">
        <v>614</v>
      </c>
      <c r="B11583" s="17" t="s">
        <v>615</v>
      </c>
      <c r="C11583" s="20">
        <v>45674</v>
      </c>
      <c r="D11583" s="21">
        <v>92.33</v>
      </c>
    </row>
    <row r="11584" spans="1:4" ht="15" hidden="1" x14ac:dyDescent="0.25">
      <c r="A11584" s="16" t="s">
        <v>616</v>
      </c>
      <c r="B11584" s="17" t="s">
        <v>617</v>
      </c>
      <c r="C11584" s="20">
        <v>45674</v>
      </c>
      <c r="D11584" s="21">
        <v>97.52</v>
      </c>
    </row>
    <row r="11585" spans="1:4" ht="15" hidden="1" x14ac:dyDescent="0.25">
      <c r="A11585" s="16" t="s">
        <v>618</v>
      </c>
      <c r="B11585" s="17" t="s">
        <v>619</v>
      </c>
      <c r="C11585" s="20">
        <v>45674</v>
      </c>
      <c r="D11585" s="21">
        <v>86.6</v>
      </c>
    </row>
    <row r="11586" spans="1:4" ht="15" hidden="1" x14ac:dyDescent="0.25">
      <c r="A11586" s="16" t="s">
        <v>620</v>
      </c>
      <c r="B11586" s="17" t="s">
        <v>621</v>
      </c>
      <c r="C11586" s="20">
        <v>45674</v>
      </c>
      <c r="D11586" s="21">
        <v>45.08</v>
      </c>
    </row>
    <row r="11587" spans="1:4" ht="15" hidden="1" x14ac:dyDescent="0.25">
      <c r="A11587" s="16" t="s">
        <v>622</v>
      </c>
      <c r="B11587" s="17" t="s">
        <v>623</v>
      </c>
      <c r="C11587" s="20">
        <v>45674</v>
      </c>
      <c r="D11587" s="21">
        <v>60.95</v>
      </c>
    </row>
    <row r="11588" spans="1:4" ht="15" hidden="1" x14ac:dyDescent="0.25">
      <c r="A11588" s="16" t="s">
        <v>624</v>
      </c>
      <c r="B11588" s="17" t="s">
        <v>625</v>
      </c>
      <c r="C11588" s="20">
        <v>45674</v>
      </c>
      <c r="D11588" s="21">
        <v>83.24</v>
      </c>
    </row>
    <row r="11589" spans="1:4" ht="15" hidden="1" x14ac:dyDescent="0.25">
      <c r="A11589" s="16" t="s">
        <v>626</v>
      </c>
      <c r="B11589" s="17" t="s">
        <v>627</v>
      </c>
      <c r="C11589" s="20">
        <v>45674</v>
      </c>
      <c r="D11589" s="21">
        <v>79.58</v>
      </c>
    </row>
    <row r="11590" spans="1:4" ht="15" hidden="1" x14ac:dyDescent="0.25">
      <c r="A11590" s="16" t="s">
        <v>628</v>
      </c>
      <c r="B11590" s="17" t="s">
        <v>629</v>
      </c>
      <c r="C11590" s="20">
        <v>45674</v>
      </c>
      <c r="D11590" s="21">
        <v>89.24</v>
      </c>
    </row>
    <row r="11591" spans="1:4" ht="15" hidden="1" x14ac:dyDescent="0.25">
      <c r="A11591" s="16" t="s">
        <v>630</v>
      </c>
      <c r="B11591" s="17" t="s">
        <v>631</v>
      </c>
      <c r="C11591" s="20">
        <v>45674</v>
      </c>
      <c r="D11591" s="21">
        <v>83.51</v>
      </c>
    </row>
    <row r="11592" spans="1:4" ht="15" hidden="1" x14ac:dyDescent="0.25">
      <c r="A11592" s="16" t="s">
        <v>632</v>
      </c>
      <c r="B11592" s="17" t="s">
        <v>633</v>
      </c>
      <c r="C11592" s="20">
        <v>45674</v>
      </c>
      <c r="D11592" s="21">
        <v>86.23</v>
      </c>
    </row>
    <row r="11593" spans="1:4" ht="15" hidden="1" x14ac:dyDescent="0.25">
      <c r="A11593" s="16" t="s">
        <v>634</v>
      </c>
      <c r="B11593" s="17" t="s">
        <v>635</v>
      </c>
      <c r="C11593" s="20">
        <v>45674</v>
      </c>
      <c r="D11593" s="21">
        <v>79.2</v>
      </c>
    </row>
    <row r="11594" spans="1:4" ht="15" hidden="1" x14ac:dyDescent="0.25">
      <c r="A11594" s="16" t="s">
        <v>636</v>
      </c>
      <c r="B11594" s="17" t="s">
        <v>637</v>
      </c>
      <c r="C11594" s="20">
        <v>45674</v>
      </c>
      <c r="D11594" s="21">
        <v>79.930000000000007</v>
      </c>
    </row>
    <row r="11595" spans="1:4" ht="15" hidden="1" x14ac:dyDescent="0.25">
      <c r="A11595" s="16" t="s">
        <v>638</v>
      </c>
      <c r="B11595" s="17" t="s">
        <v>639</v>
      </c>
      <c r="C11595" s="20">
        <v>45674</v>
      </c>
      <c r="D11595" s="21">
        <v>60.26</v>
      </c>
    </row>
    <row r="11596" spans="1:4" ht="15" hidden="1" x14ac:dyDescent="0.25">
      <c r="A11596" s="16" t="s">
        <v>640</v>
      </c>
      <c r="B11596" s="17" t="s">
        <v>641</v>
      </c>
      <c r="C11596" s="20">
        <v>45674</v>
      </c>
      <c r="D11596" s="21">
        <v>82.46</v>
      </c>
    </row>
    <row r="11597" spans="1:4" ht="15" hidden="1" x14ac:dyDescent="0.25">
      <c r="A11597" s="16" t="s">
        <v>642</v>
      </c>
      <c r="B11597" s="17" t="s">
        <v>643</v>
      </c>
      <c r="C11597" s="20">
        <v>45674</v>
      </c>
      <c r="D11597" s="21">
        <v>54.06</v>
      </c>
    </row>
    <row r="11598" spans="1:4" ht="15" hidden="1" x14ac:dyDescent="0.25">
      <c r="A11598" s="16" t="s">
        <v>644</v>
      </c>
      <c r="B11598" s="17" t="s">
        <v>645</v>
      </c>
      <c r="C11598" s="20">
        <v>45674</v>
      </c>
      <c r="D11598" s="21">
        <v>85.71</v>
      </c>
    </row>
    <row r="11599" spans="1:4" ht="15" hidden="1" x14ac:dyDescent="0.25">
      <c r="A11599" s="16" t="s">
        <v>646</v>
      </c>
      <c r="B11599" s="17" t="s">
        <v>647</v>
      </c>
      <c r="C11599" s="20">
        <v>45674</v>
      </c>
      <c r="D11599" s="21">
        <v>82.67</v>
      </c>
    </row>
    <row r="11600" spans="1:4" ht="15" hidden="1" x14ac:dyDescent="0.25">
      <c r="A11600" s="16" t="s">
        <v>648</v>
      </c>
      <c r="B11600" s="17" t="s">
        <v>649</v>
      </c>
      <c r="C11600" s="20">
        <v>45674</v>
      </c>
      <c r="D11600" s="21">
        <v>75.92</v>
      </c>
    </row>
    <row r="11601" spans="1:4" ht="15" hidden="1" x14ac:dyDescent="0.25">
      <c r="A11601" s="16" t="s">
        <v>650</v>
      </c>
      <c r="B11601" s="17" t="s">
        <v>651</v>
      </c>
      <c r="C11601" s="20">
        <v>45674</v>
      </c>
      <c r="D11601" s="21">
        <v>89.79</v>
      </c>
    </row>
    <row r="11602" spans="1:4" ht="15" hidden="1" x14ac:dyDescent="0.25">
      <c r="A11602" s="16" t="s">
        <v>652</v>
      </c>
      <c r="B11602" s="17" t="s">
        <v>653</v>
      </c>
      <c r="C11602" s="20">
        <v>45674</v>
      </c>
      <c r="D11602" s="21">
        <v>61.81</v>
      </c>
    </row>
    <row r="11603" spans="1:4" ht="15" hidden="1" x14ac:dyDescent="0.25">
      <c r="A11603" s="16" t="s">
        <v>654</v>
      </c>
      <c r="B11603" s="17" t="s">
        <v>655</v>
      </c>
      <c r="C11603" s="20">
        <v>45674</v>
      </c>
      <c r="D11603" s="21">
        <v>88.85</v>
      </c>
    </row>
    <row r="11604" spans="1:4" ht="15" hidden="1" x14ac:dyDescent="0.25">
      <c r="A11604" s="16" t="s">
        <v>656</v>
      </c>
      <c r="B11604" s="17" t="s">
        <v>657</v>
      </c>
      <c r="C11604" s="20">
        <v>45674</v>
      </c>
      <c r="D11604" s="21">
        <v>85.79</v>
      </c>
    </row>
    <row r="11605" spans="1:4" ht="15" hidden="1" x14ac:dyDescent="0.25">
      <c r="A11605" s="16" t="s">
        <v>658</v>
      </c>
      <c r="B11605" s="17" t="s">
        <v>659</v>
      </c>
      <c r="C11605" s="20">
        <v>45674</v>
      </c>
      <c r="D11605" s="21">
        <v>82.49</v>
      </c>
    </row>
    <row r="11606" spans="1:4" ht="15" hidden="1" x14ac:dyDescent="0.25">
      <c r="A11606" s="16" t="s">
        <v>660</v>
      </c>
      <c r="B11606" s="17" t="s">
        <v>661</v>
      </c>
      <c r="C11606" s="20">
        <v>45674</v>
      </c>
      <c r="D11606" s="21">
        <v>84.47</v>
      </c>
    </row>
    <row r="11607" spans="1:4" ht="15" hidden="1" x14ac:dyDescent="0.25">
      <c r="A11607" s="16" t="s">
        <v>662</v>
      </c>
      <c r="B11607" s="17" t="s">
        <v>663</v>
      </c>
      <c r="C11607" s="20">
        <v>45674</v>
      </c>
      <c r="D11607" s="21">
        <v>88.95</v>
      </c>
    </row>
    <row r="11608" spans="1:4" ht="15" hidden="1" x14ac:dyDescent="0.25">
      <c r="A11608" s="16" t="s">
        <v>664</v>
      </c>
      <c r="B11608" s="17" t="s">
        <v>665</v>
      </c>
      <c r="C11608" s="20">
        <v>45674</v>
      </c>
      <c r="D11608" s="21">
        <v>87.61</v>
      </c>
    </row>
    <row r="11609" spans="1:4" ht="15" hidden="1" x14ac:dyDescent="0.25">
      <c r="A11609" s="16" t="s">
        <v>666</v>
      </c>
      <c r="B11609" s="17" t="s">
        <v>667</v>
      </c>
      <c r="C11609" s="20">
        <v>45674</v>
      </c>
      <c r="D11609" s="21">
        <v>82.67</v>
      </c>
    </row>
    <row r="11610" spans="1:4" ht="15" hidden="1" x14ac:dyDescent="0.25">
      <c r="A11610" s="16" t="s">
        <v>668</v>
      </c>
      <c r="B11610" s="17" t="s">
        <v>669</v>
      </c>
      <c r="C11610" s="20">
        <v>45674</v>
      </c>
      <c r="D11610" s="21">
        <v>89.01</v>
      </c>
    </row>
    <row r="11611" spans="1:4" ht="15" hidden="1" x14ac:dyDescent="0.25">
      <c r="A11611" s="16" t="s">
        <v>670</v>
      </c>
      <c r="B11611" s="17" t="s">
        <v>671</v>
      </c>
      <c r="C11611" s="20">
        <v>45674</v>
      </c>
      <c r="D11611" s="21">
        <v>79.56</v>
      </c>
    </row>
    <row r="11612" spans="1:4" ht="15" hidden="1" x14ac:dyDescent="0.25">
      <c r="A11612" s="16" t="s">
        <v>672</v>
      </c>
      <c r="B11612" s="17" t="s">
        <v>673</v>
      </c>
      <c r="C11612" s="20">
        <v>45674</v>
      </c>
      <c r="D11612" s="21">
        <v>84.89</v>
      </c>
    </row>
    <row r="11613" spans="1:4" ht="15" hidden="1" x14ac:dyDescent="0.25">
      <c r="A11613" s="16" t="s">
        <v>674</v>
      </c>
      <c r="B11613" s="17" t="s">
        <v>675</v>
      </c>
      <c r="C11613" s="20">
        <v>45674</v>
      </c>
      <c r="D11613" s="21">
        <v>91.82</v>
      </c>
    </row>
    <row r="11614" spans="1:4" ht="15" hidden="1" x14ac:dyDescent="0.25">
      <c r="A11614" s="16" t="s">
        <v>676</v>
      </c>
      <c r="B11614" s="17" t="s">
        <v>677</v>
      </c>
      <c r="C11614" s="20">
        <v>45674</v>
      </c>
      <c r="D11614" s="21">
        <v>81.99</v>
      </c>
    </row>
    <row r="11615" spans="1:4" ht="15" hidden="1" x14ac:dyDescent="0.25">
      <c r="A11615" s="16" t="s">
        <v>678</v>
      </c>
      <c r="B11615" s="17" t="s">
        <v>679</v>
      </c>
      <c r="C11615" s="20">
        <v>45674</v>
      </c>
      <c r="D11615" s="21">
        <v>83.74</v>
      </c>
    </row>
    <row r="11616" spans="1:4" ht="15" hidden="1" x14ac:dyDescent="0.25">
      <c r="A11616" s="16" t="s">
        <v>680</v>
      </c>
      <c r="B11616" s="17" t="s">
        <v>681</v>
      </c>
      <c r="C11616" s="20">
        <v>45674</v>
      </c>
      <c r="D11616" s="21">
        <v>89.31</v>
      </c>
    </row>
    <row r="11617" spans="1:4" ht="15" hidden="1" x14ac:dyDescent="0.25">
      <c r="A11617" s="16" t="s">
        <v>682</v>
      </c>
      <c r="B11617" s="17" t="s">
        <v>683</v>
      </c>
      <c r="C11617" s="20">
        <v>45674</v>
      </c>
      <c r="D11617" s="21">
        <v>87.41</v>
      </c>
    </row>
    <row r="11618" spans="1:4" ht="15" hidden="1" x14ac:dyDescent="0.25">
      <c r="A11618" s="16" t="s">
        <v>684</v>
      </c>
      <c r="B11618" s="17" t="s">
        <v>685</v>
      </c>
      <c r="C11618" s="20">
        <v>45674</v>
      </c>
      <c r="D11618" s="21">
        <v>85.48</v>
      </c>
    </row>
    <row r="11619" spans="1:4" ht="15" hidden="1" x14ac:dyDescent="0.25">
      <c r="A11619" s="16" t="s">
        <v>686</v>
      </c>
      <c r="B11619" s="17" t="s">
        <v>687</v>
      </c>
      <c r="C11619" s="20">
        <v>45674</v>
      </c>
      <c r="D11619" s="21">
        <v>83.53</v>
      </c>
    </row>
    <row r="11620" spans="1:4" ht="15" hidden="1" x14ac:dyDescent="0.25">
      <c r="A11620" s="16" t="s">
        <v>688</v>
      </c>
      <c r="B11620" s="17" t="s">
        <v>689</v>
      </c>
      <c r="C11620" s="20">
        <v>45674</v>
      </c>
      <c r="D11620" s="21">
        <v>84.59</v>
      </c>
    </row>
    <row r="11621" spans="1:4" ht="15" hidden="1" x14ac:dyDescent="0.25">
      <c r="A11621" s="16" t="s">
        <v>690</v>
      </c>
      <c r="B11621" s="17" t="s">
        <v>691</v>
      </c>
      <c r="C11621" s="20">
        <v>45674</v>
      </c>
      <c r="D11621" s="21">
        <v>88.56</v>
      </c>
    </row>
    <row r="11622" spans="1:4" ht="15" hidden="1" x14ac:dyDescent="0.25">
      <c r="A11622" s="16" t="s">
        <v>692</v>
      </c>
      <c r="B11622" s="17" t="s">
        <v>693</v>
      </c>
      <c r="C11622" s="20">
        <v>45674</v>
      </c>
      <c r="D11622" s="21">
        <v>87.05</v>
      </c>
    </row>
    <row r="11623" spans="1:4" ht="15" hidden="1" x14ac:dyDescent="0.25">
      <c r="A11623" s="16" t="s">
        <v>694</v>
      </c>
      <c r="B11623" s="17" t="s">
        <v>695</v>
      </c>
      <c r="C11623" s="20">
        <v>45674</v>
      </c>
      <c r="D11623" s="21">
        <v>86.73</v>
      </c>
    </row>
    <row r="11624" spans="1:4" ht="15" hidden="1" x14ac:dyDescent="0.25">
      <c r="A11624" s="16" t="s">
        <v>696</v>
      </c>
      <c r="B11624" s="17" t="s">
        <v>697</v>
      </c>
      <c r="C11624" s="20">
        <v>45674</v>
      </c>
      <c r="D11624" s="21">
        <v>80.290000000000006</v>
      </c>
    </row>
    <row r="11625" spans="1:4" ht="15" hidden="1" x14ac:dyDescent="0.25">
      <c r="A11625" s="16" t="s">
        <v>698</v>
      </c>
      <c r="B11625" s="17" t="s">
        <v>699</v>
      </c>
      <c r="C11625" s="20">
        <v>45674</v>
      </c>
      <c r="D11625" s="21">
        <v>79.61</v>
      </c>
    </row>
    <row r="11626" spans="1:4" ht="15" hidden="1" x14ac:dyDescent="0.25">
      <c r="A11626" s="16" t="s">
        <v>700</v>
      </c>
      <c r="B11626" s="17" t="s">
        <v>701</v>
      </c>
      <c r="C11626" s="20">
        <v>45674</v>
      </c>
      <c r="D11626" s="21">
        <v>65.69</v>
      </c>
    </row>
    <row r="11627" spans="1:4" ht="15" hidden="1" x14ac:dyDescent="0.25">
      <c r="A11627" s="16" t="s">
        <v>702</v>
      </c>
      <c r="B11627" s="17" t="s">
        <v>703</v>
      </c>
      <c r="C11627" s="20">
        <v>45674</v>
      </c>
      <c r="D11627" s="21">
        <v>78.569999999999993</v>
      </c>
    </row>
    <row r="11628" spans="1:4" ht="15" hidden="1" x14ac:dyDescent="0.25">
      <c r="A11628" s="16" t="s">
        <v>704</v>
      </c>
      <c r="B11628" s="17" t="s">
        <v>705</v>
      </c>
      <c r="C11628" s="20">
        <v>45674</v>
      </c>
      <c r="D11628" s="21">
        <v>90.82</v>
      </c>
    </row>
    <row r="11629" spans="1:4" ht="15" hidden="1" x14ac:dyDescent="0.25">
      <c r="A11629" s="16" t="s">
        <v>706</v>
      </c>
      <c r="B11629" s="17" t="s">
        <v>707</v>
      </c>
      <c r="C11629" s="20">
        <v>45674</v>
      </c>
      <c r="D11629" s="21">
        <v>85.09</v>
      </c>
    </row>
    <row r="11630" spans="1:4" ht="15" hidden="1" x14ac:dyDescent="0.25">
      <c r="A11630" s="16" t="s">
        <v>708</v>
      </c>
      <c r="B11630" s="17" t="s">
        <v>709</v>
      </c>
      <c r="C11630" s="20">
        <v>45674</v>
      </c>
      <c r="D11630" s="21">
        <v>82</v>
      </c>
    </row>
    <row r="11631" spans="1:4" ht="15" hidden="1" x14ac:dyDescent="0.25">
      <c r="A11631" s="16" t="s">
        <v>710</v>
      </c>
      <c r="B11631" s="17" t="s">
        <v>711</v>
      </c>
      <c r="C11631" s="20">
        <v>45674</v>
      </c>
      <c r="D11631" s="21">
        <v>78.489999999999995</v>
      </c>
    </row>
    <row r="11632" spans="1:4" ht="15" hidden="1" x14ac:dyDescent="0.25">
      <c r="A11632" s="16" t="s">
        <v>712</v>
      </c>
      <c r="B11632" s="17" t="s">
        <v>713</v>
      </c>
      <c r="C11632" s="20">
        <v>45674</v>
      </c>
      <c r="D11632" s="21">
        <v>87.74</v>
      </c>
    </row>
    <row r="11633" spans="1:4" ht="15" hidden="1" x14ac:dyDescent="0.25">
      <c r="A11633" s="16" t="s">
        <v>714</v>
      </c>
      <c r="B11633" s="17" t="s">
        <v>715</v>
      </c>
      <c r="C11633" s="20">
        <v>45674</v>
      </c>
      <c r="D11633" s="21">
        <v>84.43</v>
      </c>
    </row>
    <row r="11634" spans="1:4" ht="15" hidden="1" x14ac:dyDescent="0.25">
      <c r="A11634" s="16" t="s">
        <v>716</v>
      </c>
      <c r="B11634" s="17" t="s">
        <v>717</v>
      </c>
      <c r="C11634" s="20">
        <v>45674</v>
      </c>
      <c r="D11634" s="21">
        <v>74.62</v>
      </c>
    </row>
    <row r="11635" spans="1:4" ht="15" hidden="1" x14ac:dyDescent="0.25">
      <c r="A11635" s="16" t="s">
        <v>718</v>
      </c>
      <c r="B11635" s="17" t="s">
        <v>719</v>
      </c>
      <c r="C11635" s="20">
        <v>45674</v>
      </c>
      <c r="D11635" s="21">
        <v>90</v>
      </c>
    </row>
    <row r="11636" spans="1:4" ht="15" hidden="1" x14ac:dyDescent="0.25">
      <c r="A11636" s="16" t="s">
        <v>720</v>
      </c>
      <c r="B11636" s="17" t="s">
        <v>721</v>
      </c>
      <c r="C11636" s="20">
        <v>45674</v>
      </c>
      <c r="D11636" s="21">
        <v>81.56</v>
      </c>
    </row>
    <row r="11637" spans="1:4" ht="15" hidden="1" x14ac:dyDescent="0.25">
      <c r="A11637" s="16" t="s">
        <v>722</v>
      </c>
      <c r="B11637" s="17" t="s">
        <v>723</v>
      </c>
      <c r="C11637" s="20">
        <v>45674</v>
      </c>
      <c r="D11637" s="21">
        <v>86.09</v>
      </c>
    </row>
    <row r="11638" spans="1:4" ht="15" hidden="1" x14ac:dyDescent="0.25">
      <c r="A11638" s="16" t="s">
        <v>724</v>
      </c>
      <c r="B11638" s="17" t="s">
        <v>725</v>
      </c>
      <c r="C11638" s="20">
        <v>45674</v>
      </c>
      <c r="D11638" s="21">
        <v>88.32</v>
      </c>
    </row>
    <row r="11639" spans="1:4" ht="15" hidden="1" x14ac:dyDescent="0.25">
      <c r="A11639" s="16" t="s">
        <v>726</v>
      </c>
      <c r="B11639" s="17" t="s">
        <v>727</v>
      </c>
      <c r="C11639" s="20">
        <v>45674</v>
      </c>
      <c r="D11639" s="21">
        <v>78.44</v>
      </c>
    </row>
    <row r="11640" spans="1:4" ht="15" hidden="1" x14ac:dyDescent="0.25">
      <c r="A11640" s="16" t="s">
        <v>728</v>
      </c>
      <c r="B11640" s="17" t="s">
        <v>729</v>
      </c>
      <c r="C11640" s="20">
        <v>45674</v>
      </c>
      <c r="D11640" s="21">
        <v>64.19</v>
      </c>
    </row>
    <row r="11641" spans="1:4" ht="15" hidden="1" x14ac:dyDescent="0.25">
      <c r="A11641" s="16" t="s">
        <v>730</v>
      </c>
      <c r="B11641" s="17" t="s">
        <v>731</v>
      </c>
      <c r="C11641" s="20">
        <v>45674</v>
      </c>
      <c r="D11641" s="21">
        <v>84.42</v>
      </c>
    </row>
    <row r="11642" spans="1:4" ht="15" hidden="1" x14ac:dyDescent="0.25">
      <c r="A11642" s="16" t="s">
        <v>732</v>
      </c>
      <c r="B11642" s="17" t="s">
        <v>733</v>
      </c>
      <c r="C11642" s="20">
        <v>45674</v>
      </c>
      <c r="D11642" s="21">
        <v>81.95</v>
      </c>
    </row>
    <row r="11643" spans="1:4" ht="15" hidden="1" x14ac:dyDescent="0.25">
      <c r="A11643" s="16" t="s">
        <v>734</v>
      </c>
      <c r="B11643" s="17" t="s">
        <v>735</v>
      </c>
      <c r="C11643" s="20">
        <v>45674</v>
      </c>
      <c r="D11643" s="21">
        <v>93.54</v>
      </c>
    </row>
    <row r="11644" spans="1:4" ht="15" hidden="1" x14ac:dyDescent="0.25">
      <c r="A11644" s="16" t="s">
        <v>736</v>
      </c>
      <c r="B11644" s="17" t="s">
        <v>737</v>
      </c>
      <c r="C11644" s="20">
        <v>45674</v>
      </c>
      <c r="D11644" s="21">
        <v>89.58</v>
      </c>
    </row>
    <row r="11645" spans="1:4" ht="15" hidden="1" x14ac:dyDescent="0.25">
      <c r="A11645" s="16" t="s">
        <v>738</v>
      </c>
      <c r="B11645" s="17" t="s">
        <v>739</v>
      </c>
      <c r="C11645" s="20">
        <v>45674</v>
      </c>
      <c r="D11645" s="21">
        <v>82.75</v>
      </c>
    </row>
    <row r="11646" spans="1:4" ht="15" hidden="1" x14ac:dyDescent="0.25">
      <c r="A11646" s="16" t="s">
        <v>740</v>
      </c>
      <c r="B11646" s="17" t="s">
        <v>741</v>
      </c>
      <c r="C11646" s="20">
        <v>45674</v>
      </c>
      <c r="D11646" s="21">
        <v>75.42</v>
      </c>
    </row>
    <row r="11647" spans="1:4" ht="15" hidden="1" x14ac:dyDescent="0.25">
      <c r="A11647" s="16" t="s">
        <v>742</v>
      </c>
      <c r="B11647" s="17" t="s">
        <v>743</v>
      </c>
      <c r="C11647" s="20">
        <v>45674</v>
      </c>
      <c r="D11647" s="21">
        <v>86.04</v>
      </c>
    </row>
    <row r="11648" spans="1:4" ht="15" hidden="1" x14ac:dyDescent="0.25">
      <c r="A11648" s="16" t="s">
        <v>744</v>
      </c>
      <c r="B11648" s="17" t="s">
        <v>745</v>
      </c>
      <c r="C11648" s="20">
        <v>45674</v>
      </c>
      <c r="D11648" s="21">
        <v>79.66</v>
      </c>
    </row>
    <row r="11649" spans="1:4" ht="15" hidden="1" x14ac:dyDescent="0.25">
      <c r="A11649" s="16" t="s">
        <v>746</v>
      </c>
      <c r="B11649" s="17" t="s">
        <v>747</v>
      </c>
      <c r="C11649" s="20">
        <v>45674</v>
      </c>
      <c r="D11649" s="17" t="s">
        <v>3228</v>
      </c>
    </row>
    <row r="11650" spans="1:4" ht="15" hidden="1" x14ac:dyDescent="0.25">
      <c r="A11650" s="16" t="s">
        <v>748</v>
      </c>
      <c r="B11650" s="17" t="s">
        <v>749</v>
      </c>
      <c r="C11650" s="20">
        <v>45674</v>
      </c>
      <c r="D11650" s="21">
        <v>79.64</v>
      </c>
    </row>
    <row r="11651" spans="1:4" ht="15" hidden="1" x14ac:dyDescent="0.25">
      <c r="A11651" s="16" t="s">
        <v>750</v>
      </c>
      <c r="B11651" s="17" t="s">
        <v>751</v>
      </c>
      <c r="C11651" s="20">
        <v>45674</v>
      </c>
      <c r="D11651" s="21">
        <v>82.72</v>
      </c>
    </row>
    <row r="11652" spans="1:4" ht="15" hidden="1" x14ac:dyDescent="0.25">
      <c r="A11652" s="16" t="s">
        <v>752</v>
      </c>
      <c r="B11652" s="17" t="s">
        <v>753</v>
      </c>
      <c r="C11652" s="20">
        <v>45674</v>
      </c>
      <c r="D11652" s="21">
        <v>86.41</v>
      </c>
    </row>
    <row r="11653" spans="1:4" ht="15" hidden="1" x14ac:dyDescent="0.25">
      <c r="A11653" s="16" t="s">
        <v>754</v>
      </c>
      <c r="B11653" s="17" t="s">
        <v>755</v>
      </c>
      <c r="C11653" s="20">
        <v>45674</v>
      </c>
      <c r="D11653" s="21">
        <v>88.7</v>
      </c>
    </row>
    <row r="11654" spans="1:4" ht="15" hidden="1" x14ac:dyDescent="0.25">
      <c r="A11654" s="16" t="s">
        <v>756</v>
      </c>
      <c r="B11654" s="17" t="s">
        <v>757</v>
      </c>
      <c r="C11654" s="20">
        <v>45674</v>
      </c>
      <c r="D11654" s="21">
        <v>71.599999999999994</v>
      </c>
    </row>
    <row r="11655" spans="1:4" ht="15" hidden="1" x14ac:dyDescent="0.25">
      <c r="A11655" s="16" t="s">
        <v>758</v>
      </c>
      <c r="B11655" s="17" t="s">
        <v>759</v>
      </c>
      <c r="C11655" s="20">
        <v>45674</v>
      </c>
      <c r="D11655" s="21">
        <v>88.94</v>
      </c>
    </row>
    <row r="11656" spans="1:4" ht="15" hidden="1" x14ac:dyDescent="0.25">
      <c r="A11656" s="16" t="s">
        <v>760</v>
      </c>
      <c r="B11656" s="17" t="s">
        <v>761</v>
      </c>
      <c r="C11656" s="20">
        <v>45674</v>
      </c>
      <c r="D11656" s="21">
        <v>88.88</v>
      </c>
    </row>
    <row r="11657" spans="1:4" ht="15" hidden="1" x14ac:dyDescent="0.25">
      <c r="A11657" s="16" t="s">
        <v>762</v>
      </c>
      <c r="B11657" s="17" t="s">
        <v>763</v>
      </c>
      <c r="C11657" s="20">
        <v>45674</v>
      </c>
      <c r="D11657" s="21">
        <v>86.9</v>
      </c>
    </row>
    <row r="11658" spans="1:4" ht="15" hidden="1" x14ac:dyDescent="0.25">
      <c r="A11658" s="16" t="s">
        <v>764</v>
      </c>
      <c r="B11658" s="17" t="s">
        <v>765</v>
      </c>
      <c r="C11658" s="20">
        <v>45674</v>
      </c>
      <c r="D11658" s="21">
        <v>90.18</v>
      </c>
    </row>
    <row r="11659" spans="1:4" ht="15" hidden="1" x14ac:dyDescent="0.25">
      <c r="A11659" s="16" t="s">
        <v>766</v>
      </c>
      <c r="B11659" s="17" t="s">
        <v>767</v>
      </c>
      <c r="C11659" s="20">
        <v>45674</v>
      </c>
      <c r="D11659" s="21">
        <v>86.95</v>
      </c>
    </row>
    <row r="11660" spans="1:4" ht="15" hidden="1" x14ac:dyDescent="0.25">
      <c r="A11660" s="16" t="s">
        <v>768</v>
      </c>
      <c r="B11660" s="17" t="s">
        <v>769</v>
      </c>
      <c r="C11660" s="20">
        <v>45674</v>
      </c>
      <c r="D11660" s="21">
        <v>84.11</v>
      </c>
    </row>
    <row r="11661" spans="1:4" ht="15" hidden="1" x14ac:dyDescent="0.25">
      <c r="A11661" s="16" t="s">
        <v>770</v>
      </c>
      <c r="B11661" s="17" t="s">
        <v>771</v>
      </c>
      <c r="C11661" s="20">
        <v>45674</v>
      </c>
      <c r="D11661" s="21">
        <v>85.25</v>
      </c>
    </row>
    <row r="11662" spans="1:4" ht="15" hidden="1" x14ac:dyDescent="0.25">
      <c r="A11662" s="16" t="s">
        <v>772</v>
      </c>
      <c r="B11662" s="17" t="s">
        <v>773</v>
      </c>
      <c r="C11662" s="20">
        <v>45674</v>
      </c>
      <c r="D11662" s="21">
        <v>83.4</v>
      </c>
    </row>
    <row r="11663" spans="1:4" ht="15" hidden="1" x14ac:dyDescent="0.25">
      <c r="A11663" s="16" t="s">
        <v>774</v>
      </c>
      <c r="B11663" s="17" t="s">
        <v>775</v>
      </c>
      <c r="C11663" s="20">
        <v>45674</v>
      </c>
      <c r="D11663" s="21">
        <v>79.84</v>
      </c>
    </row>
    <row r="11664" spans="1:4" ht="15" hidden="1" x14ac:dyDescent="0.25">
      <c r="A11664" s="16" t="s">
        <v>776</v>
      </c>
      <c r="B11664" s="17" t="s">
        <v>777</v>
      </c>
      <c r="C11664" s="20">
        <v>45674</v>
      </c>
      <c r="D11664" s="21">
        <v>84.19</v>
      </c>
    </row>
    <row r="11665" spans="1:4" ht="15" hidden="1" x14ac:dyDescent="0.25">
      <c r="A11665" s="16" t="s">
        <v>778</v>
      </c>
      <c r="B11665" s="17" t="s">
        <v>779</v>
      </c>
      <c r="C11665" s="20">
        <v>45674</v>
      </c>
      <c r="D11665" s="21">
        <v>85.88</v>
      </c>
    </row>
    <row r="11666" spans="1:4" ht="15" hidden="1" x14ac:dyDescent="0.25">
      <c r="A11666" s="16" t="s">
        <v>780</v>
      </c>
      <c r="B11666" s="17" t="s">
        <v>781</v>
      </c>
      <c r="C11666" s="20">
        <v>45674</v>
      </c>
      <c r="D11666" s="21">
        <v>85.81</v>
      </c>
    </row>
    <row r="11667" spans="1:4" ht="15" hidden="1" x14ac:dyDescent="0.25">
      <c r="A11667" s="16" t="s">
        <v>782</v>
      </c>
      <c r="B11667" s="17" t="s">
        <v>783</v>
      </c>
      <c r="C11667" s="20">
        <v>45674</v>
      </c>
      <c r="D11667" s="21">
        <v>92.3</v>
      </c>
    </row>
    <row r="11668" spans="1:4" ht="15" hidden="1" x14ac:dyDescent="0.25">
      <c r="A11668" s="16" t="s">
        <v>784</v>
      </c>
      <c r="B11668" s="17" t="s">
        <v>785</v>
      </c>
      <c r="C11668" s="20">
        <v>45674</v>
      </c>
      <c r="D11668" s="21">
        <v>85.71</v>
      </c>
    </row>
    <row r="11669" spans="1:4" ht="15" hidden="1" x14ac:dyDescent="0.25">
      <c r="A11669" s="16" t="s">
        <v>786</v>
      </c>
      <c r="B11669" s="17" t="s">
        <v>787</v>
      </c>
      <c r="C11669" s="20">
        <v>45674</v>
      </c>
      <c r="D11669" s="21">
        <v>80.47</v>
      </c>
    </row>
    <row r="11670" spans="1:4" ht="15" hidden="1" x14ac:dyDescent="0.25">
      <c r="A11670" s="16" t="s">
        <v>788</v>
      </c>
      <c r="B11670" s="17" t="s">
        <v>789</v>
      </c>
      <c r="C11670" s="20">
        <v>45674</v>
      </c>
      <c r="D11670" s="21">
        <v>83.5</v>
      </c>
    </row>
    <row r="11671" spans="1:4" ht="15" hidden="1" x14ac:dyDescent="0.25">
      <c r="A11671" s="16" t="s">
        <v>790</v>
      </c>
      <c r="B11671" s="17" t="s">
        <v>791</v>
      </c>
      <c r="C11671" s="20">
        <v>45674</v>
      </c>
      <c r="D11671" s="21">
        <v>93.65</v>
      </c>
    </row>
    <row r="11672" spans="1:4" ht="15" hidden="1" x14ac:dyDescent="0.25">
      <c r="A11672" s="16" t="s">
        <v>792</v>
      </c>
      <c r="B11672" s="17" t="s">
        <v>793</v>
      </c>
      <c r="C11672" s="20">
        <v>45674</v>
      </c>
      <c r="D11672" s="21">
        <v>84.25</v>
      </c>
    </row>
    <row r="11673" spans="1:4" ht="15" hidden="1" x14ac:dyDescent="0.25">
      <c r="A11673" s="16" t="s">
        <v>794</v>
      </c>
      <c r="B11673" s="17" t="s">
        <v>795</v>
      </c>
      <c r="C11673" s="20">
        <v>45674</v>
      </c>
      <c r="D11673" s="21">
        <v>69.67</v>
      </c>
    </row>
    <row r="11674" spans="1:4" ht="15" hidden="1" x14ac:dyDescent="0.25">
      <c r="A11674" s="16" t="s">
        <v>796</v>
      </c>
      <c r="B11674" s="17" t="s">
        <v>797</v>
      </c>
      <c r="C11674" s="20">
        <v>45674</v>
      </c>
      <c r="D11674" s="21">
        <v>71.5</v>
      </c>
    </row>
    <row r="11675" spans="1:4" ht="15" hidden="1" x14ac:dyDescent="0.25">
      <c r="A11675" s="16" t="s">
        <v>798</v>
      </c>
      <c r="B11675" s="17" t="s">
        <v>799</v>
      </c>
      <c r="C11675" s="20">
        <v>45674</v>
      </c>
      <c r="D11675" s="21">
        <v>86.18</v>
      </c>
    </row>
    <row r="11676" spans="1:4" ht="15" hidden="1" x14ac:dyDescent="0.25">
      <c r="A11676" s="16" t="s">
        <v>800</v>
      </c>
      <c r="B11676" s="17" t="s">
        <v>801</v>
      </c>
      <c r="C11676" s="20">
        <v>45674</v>
      </c>
      <c r="D11676" s="21">
        <v>91.78</v>
      </c>
    </row>
    <row r="11677" spans="1:4" ht="15" hidden="1" x14ac:dyDescent="0.25">
      <c r="A11677" s="16" t="s">
        <v>802</v>
      </c>
      <c r="B11677" s="17" t="s">
        <v>803</v>
      </c>
      <c r="C11677" s="20">
        <v>45674</v>
      </c>
      <c r="D11677" s="21">
        <v>90.51</v>
      </c>
    </row>
    <row r="11678" spans="1:4" ht="15" hidden="1" x14ac:dyDescent="0.25">
      <c r="A11678" s="16" t="s">
        <v>804</v>
      </c>
      <c r="B11678" s="17" t="s">
        <v>805</v>
      </c>
      <c r="C11678" s="20">
        <v>45674</v>
      </c>
      <c r="D11678" s="21">
        <v>85.93</v>
      </c>
    </row>
    <row r="11679" spans="1:4" ht="15" hidden="1" x14ac:dyDescent="0.25">
      <c r="A11679" s="16" t="s">
        <v>806</v>
      </c>
      <c r="B11679" s="17" t="s">
        <v>807</v>
      </c>
      <c r="C11679" s="20">
        <v>45674</v>
      </c>
      <c r="D11679" s="21">
        <v>94.66</v>
      </c>
    </row>
    <row r="11680" spans="1:4" ht="15" hidden="1" x14ac:dyDescent="0.25">
      <c r="A11680" s="16" t="s">
        <v>808</v>
      </c>
      <c r="B11680" s="17" t="s">
        <v>809</v>
      </c>
      <c r="C11680" s="20">
        <v>45674</v>
      </c>
      <c r="D11680" s="21">
        <v>84.72</v>
      </c>
    </row>
    <row r="11681" spans="1:4" ht="15" hidden="1" x14ac:dyDescent="0.25">
      <c r="A11681" s="16" t="s">
        <v>810</v>
      </c>
      <c r="B11681" s="17" t="s">
        <v>811</v>
      </c>
      <c r="C11681" s="20">
        <v>45674</v>
      </c>
      <c r="D11681" s="21">
        <v>82.07</v>
      </c>
    </row>
    <row r="11682" spans="1:4" ht="15" hidden="1" x14ac:dyDescent="0.25">
      <c r="A11682" s="16" t="s">
        <v>812</v>
      </c>
      <c r="B11682" s="17" t="s">
        <v>813</v>
      </c>
      <c r="C11682" s="20">
        <v>45674</v>
      </c>
      <c r="D11682" s="21">
        <v>82.36</v>
      </c>
    </row>
    <row r="11683" spans="1:4" ht="15" hidden="1" x14ac:dyDescent="0.25">
      <c r="A11683" s="16" t="s">
        <v>814</v>
      </c>
      <c r="B11683" s="17" t="s">
        <v>815</v>
      </c>
      <c r="C11683" s="20">
        <v>45674</v>
      </c>
      <c r="D11683" s="21">
        <v>89.65</v>
      </c>
    </row>
    <row r="11684" spans="1:4" ht="15" hidden="1" x14ac:dyDescent="0.25">
      <c r="A11684" s="16" t="s">
        <v>816</v>
      </c>
      <c r="B11684" s="17" t="s">
        <v>817</v>
      </c>
      <c r="C11684" s="20">
        <v>45674</v>
      </c>
      <c r="D11684" s="21">
        <v>86.93</v>
      </c>
    </row>
    <row r="11685" spans="1:4" ht="15" hidden="1" x14ac:dyDescent="0.25">
      <c r="A11685" s="16" t="s">
        <v>818</v>
      </c>
      <c r="B11685" s="17" t="s">
        <v>819</v>
      </c>
      <c r="C11685" s="20">
        <v>45674</v>
      </c>
      <c r="D11685" s="21">
        <v>86.5</v>
      </c>
    </row>
    <row r="11686" spans="1:4" ht="15" hidden="1" x14ac:dyDescent="0.25">
      <c r="A11686" s="16" t="s">
        <v>820</v>
      </c>
      <c r="B11686" s="17" t="s">
        <v>821</v>
      </c>
      <c r="C11686" s="20">
        <v>45674</v>
      </c>
      <c r="D11686" s="21">
        <v>88.67</v>
      </c>
    </row>
    <row r="11687" spans="1:4" ht="15" hidden="1" x14ac:dyDescent="0.25">
      <c r="A11687" s="16" t="s">
        <v>822</v>
      </c>
      <c r="B11687" s="17" t="s">
        <v>823</v>
      </c>
      <c r="C11687" s="20">
        <v>45674</v>
      </c>
      <c r="D11687" s="21">
        <v>79.569999999999993</v>
      </c>
    </row>
    <row r="11688" spans="1:4" ht="15" hidden="1" x14ac:dyDescent="0.25">
      <c r="A11688" s="16" t="s">
        <v>824</v>
      </c>
      <c r="B11688" s="17" t="s">
        <v>825</v>
      </c>
      <c r="C11688" s="20">
        <v>45674</v>
      </c>
      <c r="D11688" s="21">
        <v>74.73</v>
      </c>
    </row>
    <row r="11689" spans="1:4" ht="15" hidden="1" x14ac:dyDescent="0.25">
      <c r="A11689" s="16" t="s">
        <v>826</v>
      </c>
      <c r="B11689" s="17" t="s">
        <v>827</v>
      </c>
      <c r="C11689" s="20">
        <v>45674</v>
      </c>
      <c r="D11689" s="21">
        <v>83.06</v>
      </c>
    </row>
    <row r="11690" spans="1:4" ht="15" hidden="1" x14ac:dyDescent="0.25">
      <c r="A11690" s="16" t="s">
        <v>828</v>
      </c>
      <c r="B11690" s="17" t="s">
        <v>829</v>
      </c>
      <c r="C11690" s="20">
        <v>45674</v>
      </c>
      <c r="D11690" s="21">
        <v>93.1</v>
      </c>
    </row>
    <row r="11691" spans="1:4" ht="15" hidden="1" x14ac:dyDescent="0.25">
      <c r="A11691" s="16" t="s">
        <v>830</v>
      </c>
      <c r="B11691" s="17" t="s">
        <v>831</v>
      </c>
      <c r="C11691" s="20">
        <v>45674</v>
      </c>
      <c r="D11691" s="21">
        <v>80.2</v>
      </c>
    </row>
    <row r="11692" spans="1:4" ht="15" hidden="1" x14ac:dyDescent="0.25">
      <c r="A11692" s="16" t="s">
        <v>832</v>
      </c>
      <c r="B11692" s="17" t="s">
        <v>833</v>
      </c>
      <c r="C11692" s="20">
        <v>45674</v>
      </c>
      <c r="D11692" s="21">
        <v>83.56</v>
      </c>
    </row>
    <row r="11693" spans="1:4" ht="15" hidden="1" x14ac:dyDescent="0.25">
      <c r="A11693" s="16" t="s">
        <v>834</v>
      </c>
      <c r="B11693" s="17" t="s">
        <v>835</v>
      </c>
      <c r="C11693" s="20">
        <v>45674</v>
      </c>
      <c r="D11693" s="21">
        <v>91.88</v>
      </c>
    </row>
    <row r="11694" spans="1:4" ht="15" hidden="1" x14ac:dyDescent="0.25">
      <c r="A11694" s="16" t="s">
        <v>836</v>
      </c>
      <c r="B11694" s="17" t="s">
        <v>837</v>
      </c>
      <c r="C11694" s="20">
        <v>45674</v>
      </c>
      <c r="D11694" s="21">
        <v>69.17</v>
      </c>
    </row>
    <row r="11695" spans="1:4" ht="15" hidden="1" x14ac:dyDescent="0.25">
      <c r="A11695" s="16" t="s">
        <v>838</v>
      </c>
      <c r="B11695" s="17" t="s">
        <v>839</v>
      </c>
      <c r="C11695" s="20">
        <v>45674</v>
      </c>
      <c r="D11695" s="21">
        <v>89.49</v>
      </c>
    </row>
    <row r="11696" spans="1:4" ht="15" hidden="1" x14ac:dyDescent="0.25">
      <c r="A11696" s="16" t="s">
        <v>840</v>
      </c>
      <c r="B11696" s="17" t="s">
        <v>841</v>
      </c>
      <c r="C11696" s="20">
        <v>45674</v>
      </c>
      <c r="D11696" s="21">
        <v>90.3</v>
      </c>
    </row>
    <row r="11697" spans="1:4" ht="15" hidden="1" x14ac:dyDescent="0.25">
      <c r="A11697" s="16" t="s">
        <v>842</v>
      </c>
      <c r="B11697" s="17" t="s">
        <v>843</v>
      </c>
      <c r="C11697" s="20">
        <v>45674</v>
      </c>
      <c r="D11697" s="21">
        <v>82.45</v>
      </c>
    </row>
    <row r="11698" spans="1:4" ht="15" hidden="1" x14ac:dyDescent="0.25">
      <c r="A11698" s="16" t="s">
        <v>844</v>
      </c>
      <c r="B11698" s="17" t="s">
        <v>845</v>
      </c>
      <c r="C11698" s="20">
        <v>45674</v>
      </c>
      <c r="D11698" s="21">
        <v>86.01</v>
      </c>
    </row>
    <row r="11699" spans="1:4" ht="15" hidden="1" x14ac:dyDescent="0.25">
      <c r="A11699" s="16" t="s">
        <v>846</v>
      </c>
      <c r="B11699" s="17" t="s">
        <v>847</v>
      </c>
      <c r="C11699" s="20">
        <v>45674</v>
      </c>
      <c r="D11699" s="21">
        <v>86.55</v>
      </c>
    </row>
    <row r="11700" spans="1:4" ht="15" hidden="1" x14ac:dyDescent="0.25">
      <c r="A11700" s="16" t="s">
        <v>848</v>
      </c>
      <c r="B11700" s="17" t="s">
        <v>849</v>
      </c>
      <c r="C11700" s="20">
        <v>45674</v>
      </c>
      <c r="D11700" s="21">
        <v>89.72</v>
      </c>
    </row>
    <row r="11701" spans="1:4" ht="15" hidden="1" x14ac:dyDescent="0.25">
      <c r="A11701" s="16" t="s">
        <v>850</v>
      </c>
      <c r="B11701" s="17" t="s">
        <v>851</v>
      </c>
      <c r="C11701" s="20">
        <v>45674</v>
      </c>
      <c r="D11701" s="21">
        <v>88.52</v>
      </c>
    </row>
    <row r="11702" spans="1:4" ht="15" hidden="1" x14ac:dyDescent="0.25">
      <c r="A11702" s="16" t="s">
        <v>852</v>
      </c>
      <c r="B11702" s="17" t="s">
        <v>853</v>
      </c>
      <c r="C11702" s="20">
        <v>45674</v>
      </c>
      <c r="D11702" s="21">
        <v>74.650000000000006</v>
      </c>
    </row>
    <row r="11703" spans="1:4" ht="15" hidden="1" x14ac:dyDescent="0.25">
      <c r="A11703" s="16" t="s">
        <v>854</v>
      </c>
      <c r="B11703" s="17" t="s">
        <v>855</v>
      </c>
      <c r="C11703" s="20">
        <v>45674</v>
      </c>
      <c r="D11703" s="21">
        <v>90.55</v>
      </c>
    </row>
    <row r="11704" spans="1:4" ht="15" hidden="1" x14ac:dyDescent="0.25">
      <c r="A11704" s="16" t="s">
        <v>856</v>
      </c>
      <c r="B11704" s="17" t="s">
        <v>857</v>
      </c>
      <c r="C11704" s="20">
        <v>45674</v>
      </c>
      <c r="D11704" s="21">
        <v>68.180000000000007</v>
      </c>
    </row>
    <row r="11705" spans="1:4" ht="15" hidden="1" x14ac:dyDescent="0.25">
      <c r="A11705" s="16" t="s">
        <v>858</v>
      </c>
      <c r="B11705" s="17" t="s">
        <v>859</v>
      </c>
      <c r="C11705" s="20">
        <v>45674</v>
      </c>
      <c r="D11705" s="21">
        <v>89.62</v>
      </c>
    </row>
    <row r="11706" spans="1:4" ht="15" hidden="1" x14ac:dyDescent="0.25">
      <c r="A11706" s="16" t="s">
        <v>860</v>
      </c>
      <c r="B11706" s="17" t="s">
        <v>861</v>
      </c>
      <c r="C11706" s="20">
        <v>45674</v>
      </c>
      <c r="D11706" s="21">
        <v>90.35</v>
      </c>
    </row>
    <row r="11707" spans="1:4" ht="15" hidden="1" x14ac:dyDescent="0.25">
      <c r="A11707" s="16" t="s">
        <v>862</v>
      </c>
      <c r="B11707" s="17" t="s">
        <v>863</v>
      </c>
      <c r="C11707" s="20">
        <v>45674</v>
      </c>
      <c r="D11707" s="21">
        <v>77.47</v>
      </c>
    </row>
    <row r="11708" spans="1:4" ht="15" hidden="1" x14ac:dyDescent="0.25">
      <c r="A11708" s="16" t="s">
        <v>864</v>
      </c>
      <c r="B11708" s="17" t="s">
        <v>865</v>
      </c>
      <c r="C11708" s="20">
        <v>45674</v>
      </c>
      <c r="D11708" s="21">
        <v>73.14</v>
      </c>
    </row>
    <row r="11709" spans="1:4" ht="15" hidden="1" x14ac:dyDescent="0.25">
      <c r="A11709" s="16" t="s">
        <v>866</v>
      </c>
      <c r="B11709" s="17" t="s">
        <v>867</v>
      </c>
      <c r="C11709" s="20">
        <v>45674</v>
      </c>
      <c r="D11709" s="21">
        <v>94.3</v>
      </c>
    </row>
    <row r="11710" spans="1:4" ht="15" hidden="1" x14ac:dyDescent="0.25">
      <c r="A11710" s="16" t="s">
        <v>868</v>
      </c>
      <c r="B11710" s="17" t="s">
        <v>869</v>
      </c>
      <c r="C11710" s="20">
        <v>45674</v>
      </c>
      <c r="D11710" s="21">
        <v>85.23</v>
      </c>
    </row>
    <row r="11711" spans="1:4" ht="15" hidden="1" x14ac:dyDescent="0.25">
      <c r="A11711" s="16" t="s">
        <v>870</v>
      </c>
      <c r="B11711" s="17" t="s">
        <v>871</v>
      </c>
      <c r="C11711" s="20">
        <v>45674</v>
      </c>
      <c r="D11711" s="21">
        <v>86.03</v>
      </c>
    </row>
    <row r="11712" spans="1:4" ht="15" hidden="1" x14ac:dyDescent="0.25">
      <c r="A11712" s="16" t="s">
        <v>872</v>
      </c>
      <c r="B11712" s="17" t="s">
        <v>873</v>
      </c>
      <c r="C11712" s="20">
        <v>45674</v>
      </c>
      <c r="D11712" s="21">
        <v>91.73</v>
      </c>
    </row>
    <row r="11713" spans="1:4" ht="15" hidden="1" x14ac:dyDescent="0.25">
      <c r="A11713" s="16" t="s">
        <v>874</v>
      </c>
      <c r="B11713" s="17" t="s">
        <v>875</v>
      </c>
      <c r="C11713" s="20">
        <v>45674</v>
      </c>
      <c r="D11713" s="21">
        <v>82.49</v>
      </c>
    </row>
    <row r="11714" spans="1:4" ht="15" hidden="1" x14ac:dyDescent="0.25">
      <c r="A11714" s="16" t="s">
        <v>876</v>
      </c>
      <c r="B11714" s="17" t="s">
        <v>877</v>
      </c>
      <c r="C11714" s="20">
        <v>45674</v>
      </c>
      <c r="D11714" s="21">
        <v>88.9</v>
      </c>
    </row>
    <row r="11715" spans="1:4" ht="15" hidden="1" x14ac:dyDescent="0.25">
      <c r="A11715" s="16" t="s">
        <v>878</v>
      </c>
      <c r="B11715" s="17" t="s">
        <v>879</v>
      </c>
      <c r="C11715" s="20">
        <v>45674</v>
      </c>
      <c r="D11715" s="21">
        <v>69.39</v>
      </c>
    </row>
    <row r="11716" spans="1:4" ht="15" hidden="1" x14ac:dyDescent="0.25">
      <c r="A11716" s="16" t="s">
        <v>880</v>
      </c>
      <c r="B11716" s="17" t="s">
        <v>881</v>
      </c>
      <c r="C11716" s="20">
        <v>45674</v>
      </c>
      <c r="D11716" s="21">
        <v>75.540000000000006</v>
      </c>
    </row>
    <row r="11717" spans="1:4" ht="15" hidden="1" x14ac:dyDescent="0.25">
      <c r="A11717" s="16" t="s">
        <v>882</v>
      </c>
      <c r="B11717" s="17" t="s">
        <v>883</v>
      </c>
      <c r="C11717" s="20">
        <v>45674</v>
      </c>
      <c r="D11717" s="21">
        <v>70.33</v>
      </c>
    </row>
    <row r="11718" spans="1:4" ht="15" hidden="1" x14ac:dyDescent="0.25">
      <c r="A11718" s="16" t="s">
        <v>884</v>
      </c>
      <c r="B11718" s="17" t="s">
        <v>885</v>
      </c>
      <c r="C11718" s="20">
        <v>45674</v>
      </c>
      <c r="D11718" s="21">
        <v>91.52</v>
      </c>
    </row>
    <row r="11719" spans="1:4" ht="15" hidden="1" x14ac:dyDescent="0.25">
      <c r="A11719" s="16" t="s">
        <v>886</v>
      </c>
      <c r="B11719" s="17" t="s">
        <v>887</v>
      </c>
      <c r="C11719" s="20">
        <v>45674</v>
      </c>
      <c r="D11719" s="21">
        <v>90.11</v>
      </c>
    </row>
    <row r="11720" spans="1:4" ht="15" hidden="1" x14ac:dyDescent="0.25">
      <c r="A11720" s="16" t="s">
        <v>888</v>
      </c>
      <c r="B11720" s="17" t="s">
        <v>889</v>
      </c>
      <c r="C11720" s="20">
        <v>45674</v>
      </c>
      <c r="D11720" s="21">
        <v>87.28</v>
      </c>
    </row>
    <row r="11721" spans="1:4" ht="15" hidden="1" x14ac:dyDescent="0.25">
      <c r="A11721" s="16" t="s">
        <v>890</v>
      </c>
      <c r="B11721" s="17" t="s">
        <v>891</v>
      </c>
      <c r="C11721" s="20">
        <v>45674</v>
      </c>
      <c r="D11721" s="21">
        <v>73.2</v>
      </c>
    </row>
    <row r="11722" spans="1:4" ht="15" hidden="1" x14ac:dyDescent="0.25">
      <c r="A11722" s="16" t="s">
        <v>892</v>
      </c>
      <c r="B11722" s="17" t="s">
        <v>893</v>
      </c>
      <c r="C11722" s="20">
        <v>45674</v>
      </c>
      <c r="D11722" s="21">
        <v>95.83</v>
      </c>
    </row>
    <row r="11723" spans="1:4" ht="15" hidden="1" x14ac:dyDescent="0.25">
      <c r="A11723" s="16" t="s">
        <v>894</v>
      </c>
      <c r="B11723" s="17" t="s">
        <v>895</v>
      </c>
      <c r="C11723" s="20">
        <v>45674</v>
      </c>
      <c r="D11723" s="21">
        <v>89.18</v>
      </c>
    </row>
    <row r="11724" spans="1:4" ht="15" hidden="1" x14ac:dyDescent="0.25">
      <c r="A11724" s="16" t="s">
        <v>896</v>
      </c>
      <c r="B11724" s="17" t="s">
        <v>897</v>
      </c>
      <c r="C11724" s="20">
        <v>45674</v>
      </c>
      <c r="D11724" s="21">
        <v>84.8</v>
      </c>
    </row>
    <row r="11725" spans="1:4" ht="15" hidden="1" x14ac:dyDescent="0.25">
      <c r="A11725" s="16" t="s">
        <v>898</v>
      </c>
      <c r="B11725" s="17" t="s">
        <v>899</v>
      </c>
      <c r="C11725" s="20">
        <v>45674</v>
      </c>
      <c r="D11725" s="21">
        <v>83.12</v>
      </c>
    </row>
    <row r="11726" spans="1:4" ht="15" hidden="1" x14ac:dyDescent="0.25">
      <c r="A11726" s="16" t="s">
        <v>900</v>
      </c>
      <c r="B11726" s="17" t="s">
        <v>901</v>
      </c>
      <c r="C11726" s="20">
        <v>45674</v>
      </c>
      <c r="D11726" s="21">
        <v>88.58</v>
      </c>
    </row>
    <row r="11727" spans="1:4" ht="15" hidden="1" x14ac:dyDescent="0.25">
      <c r="A11727" s="16" t="s">
        <v>902</v>
      </c>
      <c r="B11727" s="17" t="s">
        <v>903</v>
      </c>
      <c r="C11727" s="20">
        <v>45674</v>
      </c>
      <c r="D11727" s="21">
        <v>89.87</v>
      </c>
    </row>
    <row r="11728" spans="1:4" ht="15" hidden="1" x14ac:dyDescent="0.25">
      <c r="A11728" s="16" t="s">
        <v>904</v>
      </c>
      <c r="B11728" s="17" t="s">
        <v>905</v>
      </c>
      <c r="C11728" s="20">
        <v>45674</v>
      </c>
      <c r="D11728" s="21">
        <v>85.98</v>
      </c>
    </row>
    <row r="11729" spans="1:4" ht="15" hidden="1" x14ac:dyDescent="0.25">
      <c r="A11729" s="16" t="s">
        <v>906</v>
      </c>
      <c r="B11729" s="17" t="s">
        <v>907</v>
      </c>
      <c r="C11729" s="20">
        <v>45674</v>
      </c>
      <c r="D11729" s="21">
        <v>91.38</v>
      </c>
    </row>
    <row r="11730" spans="1:4" ht="15" hidden="1" x14ac:dyDescent="0.25">
      <c r="A11730" s="16" t="s">
        <v>908</v>
      </c>
      <c r="B11730" s="17" t="s">
        <v>909</v>
      </c>
      <c r="C11730" s="20">
        <v>45674</v>
      </c>
      <c r="D11730" s="21">
        <v>86.49</v>
      </c>
    </row>
    <row r="11731" spans="1:4" ht="15" hidden="1" x14ac:dyDescent="0.25">
      <c r="A11731" s="16" t="s">
        <v>910</v>
      </c>
      <c r="B11731" s="17" t="s">
        <v>911</v>
      </c>
      <c r="C11731" s="20">
        <v>45674</v>
      </c>
      <c r="D11731" s="21">
        <v>87.13</v>
      </c>
    </row>
    <row r="11732" spans="1:4" ht="15" hidden="1" x14ac:dyDescent="0.25">
      <c r="A11732" s="16" t="s">
        <v>912</v>
      </c>
      <c r="B11732" s="17" t="s">
        <v>913</v>
      </c>
      <c r="C11732" s="20">
        <v>45674</v>
      </c>
      <c r="D11732" s="21">
        <v>91.03</v>
      </c>
    </row>
    <row r="11733" spans="1:4" ht="15" hidden="1" x14ac:dyDescent="0.25">
      <c r="A11733" s="16" t="s">
        <v>914</v>
      </c>
      <c r="B11733" s="17" t="s">
        <v>915</v>
      </c>
      <c r="C11733" s="20">
        <v>45674</v>
      </c>
      <c r="D11733" s="21">
        <v>84.57</v>
      </c>
    </row>
    <row r="11734" spans="1:4" ht="15" hidden="1" x14ac:dyDescent="0.25">
      <c r="A11734" s="16" t="s">
        <v>916</v>
      </c>
      <c r="B11734" s="17" t="s">
        <v>917</v>
      </c>
      <c r="C11734" s="20">
        <v>45674</v>
      </c>
      <c r="D11734" s="21">
        <v>83.41</v>
      </c>
    </row>
    <row r="11735" spans="1:4" ht="15" hidden="1" x14ac:dyDescent="0.25">
      <c r="A11735" s="16" t="s">
        <v>918</v>
      </c>
      <c r="B11735" s="17" t="s">
        <v>919</v>
      </c>
      <c r="C11735" s="20">
        <v>45674</v>
      </c>
      <c r="D11735" s="21">
        <v>87.69</v>
      </c>
    </row>
    <row r="11736" spans="1:4" ht="15" hidden="1" x14ac:dyDescent="0.25">
      <c r="A11736" s="16" t="s">
        <v>920</v>
      </c>
      <c r="B11736" s="17" t="s">
        <v>921</v>
      </c>
      <c r="C11736" s="20">
        <v>45674</v>
      </c>
      <c r="D11736" s="21">
        <v>86.23</v>
      </c>
    </row>
    <row r="11737" spans="1:4" ht="15" hidden="1" x14ac:dyDescent="0.25">
      <c r="A11737" s="16" t="s">
        <v>922</v>
      </c>
      <c r="B11737" s="17" t="s">
        <v>923</v>
      </c>
      <c r="C11737" s="20">
        <v>45674</v>
      </c>
      <c r="D11737" s="21">
        <v>82.82</v>
      </c>
    </row>
    <row r="11738" spans="1:4" ht="15" hidden="1" x14ac:dyDescent="0.25">
      <c r="A11738" s="16" t="s">
        <v>924</v>
      </c>
      <c r="B11738" s="17" t="s">
        <v>925</v>
      </c>
      <c r="C11738" s="20">
        <v>45674</v>
      </c>
      <c r="D11738" s="21">
        <v>80.819999999999993</v>
      </c>
    </row>
    <row r="11739" spans="1:4" ht="15" hidden="1" x14ac:dyDescent="0.25">
      <c r="A11739" s="16" t="s">
        <v>926</v>
      </c>
      <c r="B11739" s="17" t="s">
        <v>927</v>
      </c>
      <c r="C11739" s="20">
        <v>45674</v>
      </c>
      <c r="D11739" s="21">
        <v>88.32</v>
      </c>
    </row>
    <row r="11740" spans="1:4" ht="15" hidden="1" x14ac:dyDescent="0.25">
      <c r="A11740" s="16" t="s">
        <v>928</v>
      </c>
      <c r="B11740" s="17" t="s">
        <v>929</v>
      </c>
      <c r="C11740" s="20">
        <v>45674</v>
      </c>
      <c r="D11740" s="21">
        <v>86.11</v>
      </c>
    </row>
    <row r="11741" spans="1:4" ht="15" hidden="1" x14ac:dyDescent="0.25">
      <c r="A11741" s="16" t="s">
        <v>930</v>
      </c>
      <c r="B11741" s="17" t="s">
        <v>931</v>
      </c>
      <c r="C11741" s="20">
        <v>45674</v>
      </c>
      <c r="D11741" s="21">
        <v>80.989999999999995</v>
      </c>
    </row>
    <row r="11742" spans="1:4" ht="15" hidden="1" x14ac:dyDescent="0.25">
      <c r="A11742" s="16" t="s">
        <v>932</v>
      </c>
      <c r="B11742" s="17" t="s">
        <v>933</v>
      </c>
      <c r="C11742" s="20">
        <v>45674</v>
      </c>
      <c r="D11742" s="21">
        <v>87.35</v>
      </c>
    </row>
    <row r="11743" spans="1:4" ht="15" hidden="1" x14ac:dyDescent="0.25">
      <c r="A11743" s="16" t="s">
        <v>934</v>
      </c>
      <c r="B11743" s="17" t="s">
        <v>935</v>
      </c>
      <c r="C11743" s="20">
        <v>45674</v>
      </c>
      <c r="D11743" s="21">
        <v>82.63</v>
      </c>
    </row>
    <row r="11744" spans="1:4" ht="15" hidden="1" x14ac:dyDescent="0.25">
      <c r="A11744" s="16" t="s">
        <v>936</v>
      </c>
      <c r="B11744" s="17" t="s">
        <v>937</v>
      </c>
      <c r="C11744" s="20">
        <v>45674</v>
      </c>
      <c r="D11744" s="21">
        <v>85.43</v>
      </c>
    </row>
    <row r="11745" spans="1:4" ht="15" hidden="1" x14ac:dyDescent="0.25">
      <c r="A11745" s="16" t="s">
        <v>938</v>
      </c>
      <c r="B11745" s="17" t="s">
        <v>939</v>
      </c>
      <c r="C11745" s="20">
        <v>45674</v>
      </c>
      <c r="D11745" s="21">
        <v>86.71</v>
      </c>
    </row>
    <row r="11746" spans="1:4" ht="15" hidden="1" x14ac:dyDescent="0.25">
      <c r="A11746" s="16" t="s">
        <v>940</v>
      </c>
      <c r="B11746" s="17" t="s">
        <v>941</v>
      </c>
      <c r="C11746" s="20">
        <v>45674</v>
      </c>
      <c r="D11746" s="21">
        <v>86.95</v>
      </c>
    </row>
    <row r="11747" spans="1:4" ht="15" hidden="1" x14ac:dyDescent="0.25">
      <c r="A11747" s="16" t="s">
        <v>942</v>
      </c>
      <c r="B11747" s="17" t="s">
        <v>943</v>
      </c>
      <c r="C11747" s="20">
        <v>45674</v>
      </c>
      <c r="D11747" s="21">
        <v>82.5</v>
      </c>
    </row>
    <row r="11748" spans="1:4" ht="15" hidden="1" x14ac:dyDescent="0.25">
      <c r="A11748" s="16" t="s">
        <v>944</v>
      </c>
      <c r="B11748" s="17" t="s">
        <v>945</v>
      </c>
      <c r="C11748" s="20">
        <v>45674</v>
      </c>
      <c r="D11748" s="21">
        <v>82.52</v>
      </c>
    </row>
    <row r="11749" spans="1:4" ht="15" hidden="1" x14ac:dyDescent="0.25">
      <c r="A11749" s="16" t="s">
        <v>946</v>
      </c>
      <c r="B11749" s="17" t="s">
        <v>947</v>
      </c>
      <c r="C11749" s="20">
        <v>45674</v>
      </c>
      <c r="D11749" s="21">
        <v>87.67</v>
      </c>
    </row>
    <row r="11750" spans="1:4" ht="15" hidden="1" x14ac:dyDescent="0.25">
      <c r="A11750" s="16" t="s">
        <v>948</v>
      </c>
      <c r="B11750" s="17" t="s">
        <v>949</v>
      </c>
      <c r="C11750" s="20">
        <v>45674</v>
      </c>
      <c r="D11750" s="21">
        <v>87.81</v>
      </c>
    </row>
    <row r="11751" spans="1:4" ht="15" hidden="1" x14ac:dyDescent="0.25">
      <c r="A11751" s="16" t="s">
        <v>950</v>
      </c>
      <c r="B11751" s="17" t="s">
        <v>951</v>
      </c>
      <c r="C11751" s="20">
        <v>45674</v>
      </c>
      <c r="D11751" s="21">
        <v>92.11</v>
      </c>
    </row>
    <row r="11752" spans="1:4" ht="15" hidden="1" x14ac:dyDescent="0.25">
      <c r="A11752" s="16" t="s">
        <v>952</v>
      </c>
      <c r="B11752" s="17" t="s">
        <v>953</v>
      </c>
      <c r="C11752" s="20">
        <v>45674</v>
      </c>
      <c r="D11752" s="21">
        <v>85.81</v>
      </c>
    </row>
    <row r="11753" spans="1:4" ht="15" hidden="1" x14ac:dyDescent="0.25">
      <c r="A11753" s="16" t="s">
        <v>954</v>
      </c>
      <c r="B11753" s="17" t="s">
        <v>955</v>
      </c>
      <c r="C11753" s="20">
        <v>45674</v>
      </c>
      <c r="D11753" s="21">
        <v>83.48</v>
      </c>
    </row>
    <row r="11754" spans="1:4" ht="15" hidden="1" x14ac:dyDescent="0.25">
      <c r="A11754" s="16" t="s">
        <v>956</v>
      </c>
      <c r="B11754" s="17" t="s">
        <v>957</v>
      </c>
      <c r="C11754" s="20">
        <v>45674</v>
      </c>
      <c r="D11754" s="21">
        <v>89.53</v>
      </c>
    </row>
    <row r="11755" spans="1:4" ht="15" hidden="1" x14ac:dyDescent="0.25">
      <c r="A11755" s="16" t="s">
        <v>958</v>
      </c>
      <c r="B11755" s="17" t="s">
        <v>959</v>
      </c>
      <c r="C11755" s="20">
        <v>45674</v>
      </c>
      <c r="D11755" s="21">
        <v>86.5</v>
      </c>
    </row>
    <row r="11756" spans="1:4" ht="15" hidden="1" x14ac:dyDescent="0.25">
      <c r="A11756" s="16" t="s">
        <v>960</v>
      </c>
      <c r="B11756" s="17" t="s">
        <v>961</v>
      </c>
      <c r="C11756" s="20">
        <v>45674</v>
      </c>
      <c r="D11756" s="21">
        <v>85.88</v>
      </c>
    </row>
    <row r="11757" spans="1:4" ht="15" hidden="1" x14ac:dyDescent="0.25">
      <c r="A11757" s="16" t="s">
        <v>962</v>
      </c>
      <c r="B11757" s="17" t="s">
        <v>963</v>
      </c>
      <c r="C11757" s="20">
        <v>45674</v>
      </c>
      <c r="D11757" s="21">
        <v>78.760000000000005</v>
      </c>
    </row>
    <row r="11758" spans="1:4" ht="15" hidden="1" x14ac:dyDescent="0.25">
      <c r="A11758" s="16" t="s">
        <v>964</v>
      </c>
      <c r="B11758" s="17" t="s">
        <v>965</v>
      </c>
      <c r="C11758" s="20">
        <v>45674</v>
      </c>
      <c r="D11758" s="21">
        <v>76.62</v>
      </c>
    </row>
    <row r="11759" spans="1:4" ht="15" hidden="1" x14ac:dyDescent="0.25">
      <c r="A11759" s="16" t="s">
        <v>966</v>
      </c>
      <c r="B11759" s="17" t="s">
        <v>967</v>
      </c>
      <c r="C11759" s="20">
        <v>45674</v>
      </c>
      <c r="D11759" s="21">
        <v>85.8</v>
      </c>
    </row>
    <row r="11760" spans="1:4" ht="15" hidden="1" x14ac:dyDescent="0.25">
      <c r="A11760" s="16" t="s">
        <v>968</v>
      </c>
      <c r="B11760" s="17" t="s">
        <v>969</v>
      </c>
      <c r="C11760" s="20">
        <v>45674</v>
      </c>
      <c r="D11760" s="21">
        <v>91.11</v>
      </c>
    </row>
    <row r="11761" spans="1:4" ht="15" hidden="1" x14ac:dyDescent="0.25">
      <c r="A11761" s="16" t="s">
        <v>970</v>
      </c>
      <c r="B11761" s="17" t="s">
        <v>971</v>
      </c>
      <c r="C11761" s="20">
        <v>45674</v>
      </c>
      <c r="D11761" s="21">
        <v>72.72</v>
      </c>
    </row>
    <row r="11762" spans="1:4" ht="15" hidden="1" x14ac:dyDescent="0.25">
      <c r="A11762" s="16" t="s">
        <v>972</v>
      </c>
      <c r="B11762" s="17" t="s">
        <v>973</v>
      </c>
      <c r="C11762" s="20">
        <v>45674</v>
      </c>
      <c r="D11762" s="21">
        <v>73.05</v>
      </c>
    </row>
    <row r="11763" spans="1:4" ht="15" hidden="1" x14ac:dyDescent="0.25">
      <c r="A11763" s="16" t="s">
        <v>974</v>
      </c>
      <c r="B11763" s="17" t="s">
        <v>975</v>
      </c>
      <c r="C11763" s="20">
        <v>45674</v>
      </c>
      <c r="D11763" s="21">
        <v>89.61</v>
      </c>
    </row>
    <row r="11764" spans="1:4" ht="15" hidden="1" x14ac:dyDescent="0.25">
      <c r="A11764" s="16" t="s">
        <v>976</v>
      </c>
      <c r="B11764" s="17" t="s">
        <v>977</v>
      </c>
      <c r="C11764" s="20">
        <v>45674</v>
      </c>
      <c r="D11764" s="21">
        <v>89.61</v>
      </c>
    </row>
    <row r="11765" spans="1:4" ht="15" hidden="1" x14ac:dyDescent="0.25">
      <c r="A11765" s="16" t="s">
        <v>978</v>
      </c>
      <c r="B11765" s="17" t="s">
        <v>979</v>
      </c>
      <c r="C11765" s="20">
        <v>45674</v>
      </c>
      <c r="D11765" s="21">
        <v>85.37</v>
      </c>
    </row>
    <row r="11766" spans="1:4" ht="15" hidden="1" x14ac:dyDescent="0.25">
      <c r="A11766" s="16" t="s">
        <v>980</v>
      </c>
      <c r="B11766" s="17" t="s">
        <v>981</v>
      </c>
      <c r="C11766" s="20">
        <v>45674</v>
      </c>
      <c r="D11766" s="21">
        <v>74.92</v>
      </c>
    </row>
    <row r="11767" spans="1:4" ht="15" hidden="1" x14ac:dyDescent="0.25">
      <c r="A11767" s="16" t="s">
        <v>982</v>
      </c>
      <c r="B11767" s="17" t="s">
        <v>983</v>
      </c>
      <c r="C11767" s="20">
        <v>45674</v>
      </c>
      <c r="D11767" s="21">
        <v>83.1</v>
      </c>
    </row>
    <row r="11768" spans="1:4" ht="15" hidden="1" x14ac:dyDescent="0.25">
      <c r="A11768" s="16" t="s">
        <v>984</v>
      </c>
      <c r="B11768" s="17" t="s">
        <v>985</v>
      </c>
      <c r="C11768" s="20">
        <v>45674</v>
      </c>
      <c r="D11768" s="21">
        <v>90.12</v>
      </c>
    </row>
    <row r="11769" spans="1:4" ht="15" hidden="1" x14ac:dyDescent="0.25">
      <c r="A11769" s="16" t="s">
        <v>986</v>
      </c>
      <c r="B11769" s="17" t="s">
        <v>987</v>
      </c>
      <c r="C11769" s="20">
        <v>45674</v>
      </c>
      <c r="D11769" s="21">
        <v>88.01</v>
      </c>
    </row>
    <row r="11770" spans="1:4" ht="15" hidden="1" x14ac:dyDescent="0.25">
      <c r="A11770" s="16" t="s">
        <v>988</v>
      </c>
      <c r="B11770" s="17" t="s">
        <v>989</v>
      </c>
      <c r="C11770" s="20">
        <v>45674</v>
      </c>
      <c r="D11770" s="21">
        <v>82.16</v>
      </c>
    </row>
    <row r="11771" spans="1:4" ht="15" hidden="1" x14ac:dyDescent="0.25">
      <c r="A11771" s="16" t="s">
        <v>990</v>
      </c>
      <c r="B11771" s="17" t="s">
        <v>991</v>
      </c>
      <c r="C11771" s="20">
        <v>45674</v>
      </c>
      <c r="D11771" s="21">
        <v>87.57</v>
      </c>
    </row>
    <row r="11772" spans="1:4" ht="15" hidden="1" x14ac:dyDescent="0.25">
      <c r="A11772" s="16" t="s">
        <v>992</v>
      </c>
      <c r="B11772" s="17" t="s">
        <v>993</v>
      </c>
      <c r="C11772" s="20">
        <v>45674</v>
      </c>
      <c r="D11772" s="21">
        <v>91.14</v>
      </c>
    </row>
    <row r="11773" spans="1:4" ht="15" hidden="1" x14ac:dyDescent="0.25">
      <c r="A11773" s="16" t="s">
        <v>994</v>
      </c>
      <c r="B11773" s="17" t="s">
        <v>995</v>
      </c>
      <c r="C11773" s="20">
        <v>45674</v>
      </c>
      <c r="D11773" s="21">
        <v>89.21</v>
      </c>
    </row>
    <row r="11774" spans="1:4" ht="15" hidden="1" x14ac:dyDescent="0.25">
      <c r="A11774" s="16" t="s">
        <v>996</v>
      </c>
      <c r="B11774" s="17" t="s">
        <v>997</v>
      </c>
      <c r="C11774" s="20">
        <v>45674</v>
      </c>
      <c r="D11774" s="21">
        <v>89.85</v>
      </c>
    </row>
    <row r="11775" spans="1:4" ht="15" hidden="1" x14ac:dyDescent="0.25">
      <c r="A11775" s="16" t="s">
        <v>998</v>
      </c>
      <c r="B11775" s="17" t="s">
        <v>999</v>
      </c>
      <c r="C11775" s="20">
        <v>45674</v>
      </c>
      <c r="D11775" s="21">
        <v>86.72</v>
      </c>
    </row>
    <row r="11776" spans="1:4" ht="15" hidden="1" x14ac:dyDescent="0.25">
      <c r="A11776" s="16" t="s">
        <v>1000</v>
      </c>
      <c r="B11776" s="17" t="s">
        <v>1001</v>
      </c>
      <c r="C11776" s="20">
        <v>45674</v>
      </c>
      <c r="D11776" s="21">
        <v>49.03</v>
      </c>
    </row>
    <row r="11777" spans="1:4" ht="15" hidden="1" x14ac:dyDescent="0.25">
      <c r="A11777" s="16" t="s">
        <v>1002</v>
      </c>
      <c r="B11777" s="17" t="s">
        <v>1003</v>
      </c>
      <c r="C11777" s="20">
        <v>45674</v>
      </c>
      <c r="D11777" s="21">
        <v>90.05</v>
      </c>
    </row>
    <row r="11778" spans="1:4" ht="15" hidden="1" x14ac:dyDescent="0.25">
      <c r="A11778" s="16" t="s">
        <v>1004</v>
      </c>
      <c r="B11778" s="17" t="s">
        <v>1005</v>
      </c>
      <c r="C11778" s="20">
        <v>45674</v>
      </c>
      <c r="D11778" s="21">
        <v>86.94</v>
      </c>
    </row>
    <row r="11779" spans="1:4" ht="15" hidden="1" x14ac:dyDescent="0.25">
      <c r="A11779" s="16" t="s">
        <v>1006</v>
      </c>
      <c r="B11779" s="17" t="s">
        <v>1007</v>
      </c>
      <c r="C11779" s="20">
        <v>45674</v>
      </c>
      <c r="D11779" s="21">
        <v>85.71</v>
      </c>
    </row>
    <row r="11780" spans="1:4" ht="15" hidden="1" x14ac:dyDescent="0.25">
      <c r="A11780" s="16" t="s">
        <v>1008</v>
      </c>
      <c r="B11780" s="17" t="s">
        <v>1009</v>
      </c>
      <c r="C11780" s="20">
        <v>45674</v>
      </c>
      <c r="D11780" s="21">
        <v>89.47</v>
      </c>
    </row>
    <row r="11781" spans="1:4" ht="15" hidden="1" x14ac:dyDescent="0.25">
      <c r="A11781" s="16" t="s">
        <v>1010</v>
      </c>
      <c r="B11781" s="17" t="s">
        <v>1011</v>
      </c>
      <c r="C11781" s="20">
        <v>45674</v>
      </c>
      <c r="D11781" s="21">
        <v>67.39</v>
      </c>
    </row>
    <row r="11782" spans="1:4" ht="15" hidden="1" x14ac:dyDescent="0.25">
      <c r="A11782" s="16" t="s">
        <v>1012</v>
      </c>
      <c r="B11782" s="17" t="s">
        <v>1013</v>
      </c>
      <c r="C11782" s="20">
        <v>45674</v>
      </c>
      <c r="D11782" s="21">
        <v>88.85</v>
      </c>
    </row>
    <row r="11783" spans="1:4" ht="15" hidden="1" x14ac:dyDescent="0.25">
      <c r="A11783" s="16" t="s">
        <v>1014</v>
      </c>
      <c r="B11783" s="17" t="s">
        <v>1015</v>
      </c>
      <c r="C11783" s="20">
        <v>45674</v>
      </c>
      <c r="D11783" s="21">
        <v>76.569999999999993</v>
      </c>
    </row>
    <row r="11784" spans="1:4" ht="15" hidden="1" x14ac:dyDescent="0.25">
      <c r="A11784" s="16" t="s">
        <v>1016</v>
      </c>
      <c r="B11784" s="17" t="s">
        <v>1017</v>
      </c>
      <c r="C11784" s="20">
        <v>45674</v>
      </c>
      <c r="D11784" s="21">
        <v>83.37</v>
      </c>
    </row>
    <row r="11785" spans="1:4" ht="15" hidden="1" x14ac:dyDescent="0.25">
      <c r="A11785" s="16" t="s">
        <v>1018</v>
      </c>
      <c r="B11785" s="17" t="s">
        <v>1019</v>
      </c>
      <c r="C11785" s="20">
        <v>45674</v>
      </c>
      <c r="D11785" s="21">
        <v>89.62</v>
      </c>
    </row>
    <row r="11786" spans="1:4" ht="15" hidden="1" x14ac:dyDescent="0.25">
      <c r="A11786" s="16" t="s">
        <v>3208</v>
      </c>
      <c r="B11786" s="17" t="s">
        <v>3209</v>
      </c>
      <c r="C11786" s="20">
        <v>45674</v>
      </c>
      <c r="D11786" s="17" t="s">
        <v>3228</v>
      </c>
    </row>
    <row r="11787" spans="1:4" ht="15" hidden="1" x14ac:dyDescent="0.25">
      <c r="A11787" s="16" t="s">
        <v>1020</v>
      </c>
      <c r="B11787" s="17" t="s">
        <v>1021</v>
      </c>
      <c r="C11787" s="20">
        <v>45674</v>
      </c>
      <c r="D11787" s="21">
        <v>85.98</v>
      </c>
    </row>
    <row r="11788" spans="1:4" ht="15" hidden="1" x14ac:dyDescent="0.25">
      <c r="A11788" s="16" t="s">
        <v>1022</v>
      </c>
      <c r="B11788" s="17" t="s">
        <v>1023</v>
      </c>
      <c r="C11788" s="20">
        <v>45674</v>
      </c>
      <c r="D11788" s="21">
        <v>89.62</v>
      </c>
    </row>
    <row r="11789" spans="1:4" ht="15" hidden="1" x14ac:dyDescent="0.25">
      <c r="A11789" s="16" t="s">
        <v>1024</v>
      </c>
      <c r="B11789" s="17" t="s">
        <v>1025</v>
      </c>
      <c r="C11789" s="20">
        <v>45674</v>
      </c>
      <c r="D11789" s="21">
        <v>90.22</v>
      </c>
    </row>
    <row r="11790" spans="1:4" ht="15" hidden="1" x14ac:dyDescent="0.25">
      <c r="A11790" s="16" t="s">
        <v>1026</v>
      </c>
      <c r="B11790" s="17" t="s">
        <v>1027</v>
      </c>
      <c r="C11790" s="20">
        <v>45674</v>
      </c>
      <c r="D11790" s="21">
        <v>91.66</v>
      </c>
    </row>
    <row r="11791" spans="1:4" ht="15" hidden="1" x14ac:dyDescent="0.25">
      <c r="A11791" s="16" t="s">
        <v>1028</v>
      </c>
      <c r="B11791" s="17" t="s">
        <v>1029</v>
      </c>
      <c r="C11791" s="20">
        <v>45674</v>
      </c>
      <c r="D11791" s="21">
        <v>71.73</v>
      </c>
    </row>
    <row r="11792" spans="1:4" ht="15" hidden="1" x14ac:dyDescent="0.25">
      <c r="A11792" s="16" t="s">
        <v>1030</v>
      </c>
      <c r="B11792" s="17" t="s">
        <v>1031</v>
      </c>
      <c r="C11792" s="20">
        <v>45674</v>
      </c>
      <c r="D11792" s="21">
        <v>82.97</v>
      </c>
    </row>
    <row r="11793" spans="1:4" ht="15" hidden="1" x14ac:dyDescent="0.25">
      <c r="A11793" s="16" t="s">
        <v>1032</v>
      </c>
      <c r="B11793" s="17" t="s">
        <v>1033</v>
      </c>
      <c r="C11793" s="20">
        <v>45674</v>
      </c>
      <c r="D11793" s="21">
        <v>85.94</v>
      </c>
    </row>
    <row r="11794" spans="1:4" ht="15" hidden="1" x14ac:dyDescent="0.25">
      <c r="A11794" s="16" t="s">
        <v>1034</v>
      </c>
      <c r="B11794" s="17" t="s">
        <v>1035</v>
      </c>
      <c r="C11794" s="20">
        <v>45674</v>
      </c>
      <c r="D11794" s="21">
        <v>87.35</v>
      </c>
    </row>
    <row r="11795" spans="1:4" ht="15" hidden="1" x14ac:dyDescent="0.25">
      <c r="A11795" s="16" t="s">
        <v>1036</v>
      </c>
      <c r="B11795" s="17" t="s">
        <v>1037</v>
      </c>
      <c r="C11795" s="20">
        <v>45674</v>
      </c>
      <c r="D11795" s="21">
        <v>85.04</v>
      </c>
    </row>
    <row r="11796" spans="1:4" ht="15" hidden="1" x14ac:dyDescent="0.25">
      <c r="A11796" s="16" t="s">
        <v>1038</v>
      </c>
      <c r="B11796" s="17" t="s">
        <v>1039</v>
      </c>
      <c r="C11796" s="20">
        <v>45674</v>
      </c>
      <c r="D11796" s="21">
        <v>85.99</v>
      </c>
    </row>
    <row r="11797" spans="1:4" ht="15" hidden="1" x14ac:dyDescent="0.25">
      <c r="A11797" s="16" t="s">
        <v>1040</v>
      </c>
      <c r="B11797" s="17" t="s">
        <v>1041</v>
      </c>
      <c r="C11797" s="20">
        <v>45674</v>
      </c>
      <c r="D11797" s="21">
        <v>79.22</v>
      </c>
    </row>
    <row r="11798" spans="1:4" ht="15" hidden="1" x14ac:dyDescent="0.25">
      <c r="A11798" s="16" t="s">
        <v>1042</v>
      </c>
      <c r="B11798" s="17" t="s">
        <v>1043</v>
      </c>
      <c r="C11798" s="20">
        <v>45674</v>
      </c>
      <c r="D11798" s="21">
        <v>89.16</v>
      </c>
    </row>
    <row r="11799" spans="1:4" ht="15" hidden="1" x14ac:dyDescent="0.25">
      <c r="A11799" s="16" t="s">
        <v>1044</v>
      </c>
      <c r="B11799" s="17" t="s">
        <v>1045</v>
      </c>
      <c r="C11799" s="20">
        <v>45674</v>
      </c>
      <c r="D11799" s="21">
        <v>94.09</v>
      </c>
    </row>
    <row r="11800" spans="1:4" ht="15" hidden="1" x14ac:dyDescent="0.25">
      <c r="A11800" s="16" t="s">
        <v>1046</v>
      </c>
      <c r="B11800" s="17" t="s">
        <v>1047</v>
      </c>
      <c r="C11800" s="20">
        <v>45674</v>
      </c>
      <c r="D11800" s="21">
        <v>88.19</v>
      </c>
    </row>
    <row r="11801" spans="1:4" ht="15" hidden="1" x14ac:dyDescent="0.25">
      <c r="A11801" s="16" t="s">
        <v>1048</v>
      </c>
      <c r="B11801" s="17" t="s">
        <v>1049</v>
      </c>
      <c r="C11801" s="20">
        <v>45674</v>
      </c>
      <c r="D11801" s="21">
        <v>96.91</v>
      </c>
    </row>
    <row r="11802" spans="1:4" ht="15" hidden="1" x14ac:dyDescent="0.25">
      <c r="A11802" s="16" t="s">
        <v>1050</v>
      </c>
      <c r="B11802" s="17" t="s">
        <v>1051</v>
      </c>
      <c r="C11802" s="20">
        <v>45674</v>
      </c>
      <c r="D11802" s="21">
        <v>82.8</v>
      </c>
    </row>
    <row r="11803" spans="1:4" ht="15" hidden="1" x14ac:dyDescent="0.25">
      <c r="A11803" s="16" t="s">
        <v>1052</v>
      </c>
      <c r="B11803" s="17" t="s">
        <v>1053</v>
      </c>
      <c r="C11803" s="20">
        <v>45674</v>
      </c>
      <c r="D11803" s="21">
        <v>80.17</v>
      </c>
    </row>
    <row r="11804" spans="1:4" ht="15" hidden="1" x14ac:dyDescent="0.25">
      <c r="A11804" s="16" t="s">
        <v>1054</v>
      </c>
      <c r="B11804" s="17" t="s">
        <v>1055</v>
      </c>
      <c r="C11804" s="20">
        <v>45674</v>
      </c>
      <c r="D11804" s="21">
        <v>77.16</v>
      </c>
    </row>
    <row r="11805" spans="1:4" ht="15" hidden="1" x14ac:dyDescent="0.25">
      <c r="A11805" s="16" t="s">
        <v>3231</v>
      </c>
      <c r="B11805" s="17" t="s">
        <v>3232</v>
      </c>
      <c r="C11805" s="20">
        <v>45674</v>
      </c>
      <c r="D11805" s="17" t="s">
        <v>3228</v>
      </c>
    </row>
    <row r="11806" spans="1:4" ht="15" hidden="1" x14ac:dyDescent="0.25">
      <c r="A11806" s="16" t="s">
        <v>1056</v>
      </c>
      <c r="B11806" s="17" t="s">
        <v>1057</v>
      </c>
      <c r="C11806" s="20">
        <v>45674</v>
      </c>
      <c r="D11806" s="21">
        <v>75.150000000000006</v>
      </c>
    </row>
    <row r="11807" spans="1:4" ht="15" hidden="1" x14ac:dyDescent="0.25">
      <c r="A11807" s="16" t="s">
        <v>1058</v>
      </c>
      <c r="B11807" s="17" t="s">
        <v>1059</v>
      </c>
      <c r="C11807" s="20">
        <v>45674</v>
      </c>
      <c r="D11807" s="21">
        <v>95.15</v>
      </c>
    </row>
    <row r="11808" spans="1:4" ht="15" hidden="1" x14ac:dyDescent="0.25">
      <c r="A11808" s="16" t="s">
        <v>1060</v>
      </c>
      <c r="B11808" s="17" t="s">
        <v>1061</v>
      </c>
      <c r="C11808" s="20">
        <v>45674</v>
      </c>
      <c r="D11808" s="21">
        <v>90.02</v>
      </c>
    </row>
    <row r="11809" spans="1:4" ht="15" hidden="1" x14ac:dyDescent="0.25">
      <c r="A11809" s="16" t="s">
        <v>1062</v>
      </c>
      <c r="B11809" s="17" t="s">
        <v>1063</v>
      </c>
      <c r="C11809" s="20">
        <v>45674</v>
      </c>
      <c r="D11809" s="21">
        <v>92.52</v>
      </c>
    </row>
    <row r="11810" spans="1:4" ht="15" hidden="1" x14ac:dyDescent="0.25">
      <c r="A11810" s="16" t="s">
        <v>1064</v>
      </c>
      <c r="B11810" s="17" t="s">
        <v>1065</v>
      </c>
      <c r="C11810" s="20">
        <v>45674</v>
      </c>
      <c r="D11810" s="21">
        <v>79.709999999999994</v>
      </c>
    </row>
    <row r="11811" spans="1:4" ht="15" hidden="1" x14ac:dyDescent="0.25">
      <c r="A11811" s="16" t="s">
        <v>1066</v>
      </c>
      <c r="B11811" s="17" t="s">
        <v>1067</v>
      </c>
      <c r="C11811" s="20">
        <v>45674</v>
      </c>
      <c r="D11811" s="21">
        <v>83.79</v>
      </c>
    </row>
    <row r="11812" spans="1:4" ht="15" hidden="1" x14ac:dyDescent="0.25">
      <c r="A11812" s="16" t="s">
        <v>1068</v>
      </c>
      <c r="B11812" s="17" t="s">
        <v>1069</v>
      </c>
      <c r="C11812" s="20">
        <v>45674</v>
      </c>
      <c r="D11812" s="21">
        <v>88.03</v>
      </c>
    </row>
    <row r="11813" spans="1:4" ht="15" hidden="1" x14ac:dyDescent="0.25">
      <c r="A11813" s="16" t="s">
        <v>1070</v>
      </c>
      <c r="B11813" s="17" t="s">
        <v>1071</v>
      </c>
      <c r="C11813" s="20">
        <v>45674</v>
      </c>
      <c r="D11813" s="21">
        <v>86.94</v>
      </c>
    </row>
    <row r="11814" spans="1:4" ht="15" hidden="1" x14ac:dyDescent="0.25">
      <c r="A11814" s="16" t="s">
        <v>1072</v>
      </c>
      <c r="B11814" s="17" t="s">
        <v>1073</v>
      </c>
      <c r="C11814" s="20">
        <v>45674</v>
      </c>
      <c r="D11814" s="21">
        <v>85.69</v>
      </c>
    </row>
    <row r="11815" spans="1:4" ht="15" hidden="1" x14ac:dyDescent="0.25">
      <c r="A11815" s="16" t="s">
        <v>1074</v>
      </c>
      <c r="B11815" s="17" t="s">
        <v>1075</v>
      </c>
      <c r="C11815" s="20">
        <v>45674</v>
      </c>
      <c r="D11815" s="21">
        <v>92.42</v>
      </c>
    </row>
    <row r="11816" spans="1:4" ht="15" hidden="1" x14ac:dyDescent="0.25">
      <c r="A11816" s="16" t="s">
        <v>1076</v>
      </c>
      <c r="B11816" s="17" t="s">
        <v>1077</v>
      </c>
      <c r="C11816" s="20">
        <v>45674</v>
      </c>
      <c r="D11816" s="21">
        <v>88.36</v>
      </c>
    </row>
    <row r="11817" spans="1:4" ht="15" hidden="1" x14ac:dyDescent="0.25">
      <c r="A11817" s="16" t="s">
        <v>1078</v>
      </c>
      <c r="B11817" s="17" t="s">
        <v>1079</v>
      </c>
      <c r="C11817" s="20">
        <v>45674</v>
      </c>
      <c r="D11817" s="21">
        <v>84.05</v>
      </c>
    </row>
    <row r="11818" spans="1:4" ht="15" hidden="1" x14ac:dyDescent="0.25">
      <c r="A11818" s="16" t="s">
        <v>1080</v>
      </c>
      <c r="B11818" s="17" t="s">
        <v>1081</v>
      </c>
      <c r="C11818" s="20">
        <v>45674</v>
      </c>
      <c r="D11818" s="21">
        <v>89.98</v>
      </c>
    </row>
    <row r="11819" spans="1:4" ht="15" hidden="1" x14ac:dyDescent="0.25">
      <c r="A11819" s="16" t="s">
        <v>1082</v>
      </c>
      <c r="B11819" s="17" t="s">
        <v>1083</v>
      </c>
      <c r="C11819" s="20">
        <v>45674</v>
      </c>
      <c r="D11819" s="21">
        <v>83.39</v>
      </c>
    </row>
    <row r="11820" spans="1:4" ht="15" hidden="1" x14ac:dyDescent="0.25">
      <c r="A11820" s="16" t="s">
        <v>1084</v>
      </c>
      <c r="B11820" s="17" t="s">
        <v>1085</v>
      </c>
      <c r="C11820" s="20">
        <v>45674</v>
      </c>
      <c r="D11820" s="21">
        <v>84.41</v>
      </c>
    </row>
    <row r="11821" spans="1:4" ht="15" hidden="1" x14ac:dyDescent="0.25">
      <c r="A11821" s="16" t="s">
        <v>1086</v>
      </c>
      <c r="B11821" s="17" t="s">
        <v>1087</v>
      </c>
      <c r="C11821" s="20">
        <v>45674</v>
      </c>
      <c r="D11821" s="21">
        <v>88.46</v>
      </c>
    </row>
    <row r="11822" spans="1:4" ht="15" hidden="1" x14ac:dyDescent="0.25">
      <c r="A11822" s="16" t="s">
        <v>1088</v>
      </c>
      <c r="B11822" s="17" t="s">
        <v>1089</v>
      </c>
      <c r="C11822" s="20">
        <v>45674</v>
      </c>
      <c r="D11822" s="21">
        <v>87.35</v>
      </c>
    </row>
    <row r="11823" spans="1:4" ht="15" hidden="1" x14ac:dyDescent="0.25">
      <c r="A11823" s="16" t="s">
        <v>1090</v>
      </c>
      <c r="B11823" s="17" t="s">
        <v>1091</v>
      </c>
      <c r="C11823" s="20">
        <v>45674</v>
      </c>
      <c r="D11823" s="21">
        <v>90.08</v>
      </c>
    </row>
    <row r="11824" spans="1:4" ht="15" hidden="1" x14ac:dyDescent="0.25">
      <c r="A11824" s="16" t="s">
        <v>1092</v>
      </c>
      <c r="B11824" s="17" t="s">
        <v>1093</v>
      </c>
      <c r="C11824" s="20">
        <v>45674</v>
      </c>
      <c r="D11824" s="21">
        <v>78.3</v>
      </c>
    </row>
    <row r="11825" spans="1:4" ht="15" hidden="1" x14ac:dyDescent="0.25">
      <c r="A11825" s="16" t="s">
        <v>1094</v>
      </c>
      <c r="B11825" s="17" t="s">
        <v>1095</v>
      </c>
      <c r="C11825" s="20">
        <v>45674</v>
      </c>
      <c r="D11825" s="21">
        <v>86.59</v>
      </c>
    </row>
    <row r="11826" spans="1:4" ht="15" hidden="1" x14ac:dyDescent="0.25">
      <c r="A11826" s="16" t="s">
        <v>1096</v>
      </c>
      <c r="B11826" s="17" t="s">
        <v>1097</v>
      </c>
      <c r="C11826" s="20">
        <v>45674</v>
      </c>
      <c r="D11826" s="21">
        <v>91.35</v>
      </c>
    </row>
    <row r="11827" spans="1:4" ht="15" hidden="1" x14ac:dyDescent="0.25">
      <c r="A11827" s="16" t="s">
        <v>1098</v>
      </c>
      <c r="B11827" s="17" t="s">
        <v>1099</v>
      </c>
      <c r="C11827" s="20">
        <v>45674</v>
      </c>
      <c r="D11827" s="21">
        <v>91.7</v>
      </c>
    </row>
    <row r="11828" spans="1:4" ht="15" hidden="1" x14ac:dyDescent="0.25">
      <c r="A11828" s="16" t="s">
        <v>1100</v>
      </c>
      <c r="B11828" s="17" t="s">
        <v>1101</v>
      </c>
      <c r="C11828" s="20">
        <v>45674</v>
      </c>
      <c r="D11828" s="21">
        <v>88.94</v>
      </c>
    </row>
    <row r="11829" spans="1:4" ht="15" hidden="1" x14ac:dyDescent="0.25">
      <c r="A11829" s="16" t="s">
        <v>1102</v>
      </c>
      <c r="B11829" s="17" t="s">
        <v>1103</v>
      </c>
      <c r="C11829" s="20">
        <v>45674</v>
      </c>
      <c r="D11829" s="21">
        <v>87.67</v>
      </c>
    </row>
    <row r="11830" spans="1:4" ht="15" hidden="1" x14ac:dyDescent="0.25">
      <c r="A11830" s="16" t="s">
        <v>1104</v>
      </c>
      <c r="B11830" s="17" t="s">
        <v>1105</v>
      </c>
      <c r="C11830" s="20">
        <v>45674</v>
      </c>
      <c r="D11830" s="21">
        <v>83.33</v>
      </c>
    </row>
    <row r="11831" spans="1:4" ht="15" hidden="1" x14ac:dyDescent="0.25">
      <c r="A11831" s="16" t="s">
        <v>1106</v>
      </c>
      <c r="B11831" s="17" t="s">
        <v>1107</v>
      </c>
      <c r="C11831" s="20">
        <v>45674</v>
      </c>
      <c r="D11831" s="21">
        <v>85.59</v>
      </c>
    </row>
    <row r="11832" spans="1:4" ht="15" hidden="1" x14ac:dyDescent="0.25">
      <c r="A11832" s="16" t="s">
        <v>1108</v>
      </c>
      <c r="B11832" s="17" t="s">
        <v>1109</v>
      </c>
      <c r="C11832" s="20">
        <v>45674</v>
      </c>
      <c r="D11832" s="21">
        <v>90.74</v>
      </c>
    </row>
    <row r="11833" spans="1:4" ht="15" hidden="1" x14ac:dyDescent="0.25">
      <c r="A11833" s="16" t="s">
        <v>1110</v>
      </c>
      <c r="B11833" s="17" t="s">
        <v>1111</v>
      </c>
      <c r="C11833" s="20">
        <v>45674</v>
      </c>
      <c r="D11833" s="21">
        <v>85.71</v>
      </c>
    </row>
    <row r="11834" spans="1:4" ht="15" hidden="1" x14ac:dyDescent="0.25">
      <c r="A11834" s="16" t="s">
        <v>1112</v>
      </c>
      <c r="B11834" s="17" t="s">
        <v>1113</v>
      </c>
      <c r="C11834" s="20">
        <v>45674</v>
      </c>
      <c r="D11834" s="21">
        <v>87.62</v>
      </c>
    </row>
    <row r="11835" spans="1:4" ht="15" hidden="1" x14ac:dyDescent="0.25">
      <c r="A11835" s="16" t="s">
        <v>1114</v>
      </c>
      <c r="B11835" s="17" t="s">
        <v>1115</v>
      </c>
      <c r="C11835" s="20">
        <v>45674</v>
      </c>
      <c r="D11835" s="21">
        <v>90.18</v>
      </c>
    </row>
    <row r="11836" spans="1:4" ht="15" hidden="1" x14ac:dyDescent="0.25">
      <c r="A11836" s="16" t="s">
        <v>1116</v>
      </c>
      <c r="B11836" s="17" t="s">
        <v>1117</v>
      </c>
      <c r="C11836" s="20">
        <v>45674</v>
      </c>
      <c r="D11836" s="21">
        <v>83.33</v>
      </c>
    </row>
    <row r="11837" spans="1:4" ht="15" hidden="1" x14ac:dyDescent="0.25">
      <c r="A11837" s="16" t="s">
        <v>1118</v>
      </c>
      <c r="B11837" s="17" t="s">
        <v>1119</v>
      </c>
      <c r="C11837" s="20">
        <v>45674</v>
      </c>
      <c r="D11837" s="21">
        <v>89.94</v>
      </c>
    </row>
    <row r="11838" spans="1:4" ht="15" hidden="1" x14ac:dyDescent="0.25">
      <c r="A11838" s="16" t="s">
        <v>1120</v>
      </c>
      <c r="B11838" s="17" t="s">
        <v>1121</v>
      </c>
      <c r="C11838" s="20">
        <v>45674</v>
      </c>
      <c r="D11838" s="21">
        <v>89.38</v>
      </c>
    </row>
    <row r="11839" spans="1:4" ht="15" hidden="1" x14ac:dyDescent="0.25">
      <c r="A11839" s="16" t="s">
        <v>1122</v>
      </c>
      <c r="B11839" s="17" t="s">
        <v>1123</v>
      </c>
      <c r="C11839" s="20">
        <v>45674</v>
      </c>
      <c r="D11839" s="21">
        <v>82.37</v>
      </c>
    </row>
    <row r="11840" spans="1:4" ht="15" hidden="1" x14ac:dyDescent="0.25">
      <c r="A11840" s="16" t="s">
        <v>1124</v>
      </c>
      <c r="B11840" s="17" t="s">
        <v>1125</v>
      </c>
      <c r="C11840" s="20">
        <v>45674</v>
      </c>
      <c r="D11840" s="21">
        <v>69.14</v>
      </c>
    </row>
    <row r="11841" spans="1:4" ht="15" hidden="1" x14ac:dyDescent="0.25">
      <c r="A11841" s="16" t="s">
        <v>1126</v>
      </c>
      <c r="B11841" s="17" t="s">
        <v>1127</v>
      </c>
      <c r="C11841" s="20">
        <v>45674</v>
      </c>
      <c r="D11841" s="21">
        <v>75.209999999999994</v>
      </c>
    </row>
    <row r="11842" spans="1:4" ht="15" hidden="1" x14ac:dyDescent="0.25">
      <c r="A11842" s="16" t="s">
        <v>1128</v>
      </c>
      <c r="B11842" s="17" t="s">
        <v>1129</v>
      </c>
      <c r="C11842" s="20">
        <v>45674</v>
      </c>
      <c r="D11842" s="21">
        <v>80.36</v>
      </c>
    </row>
    <row r="11843" spans="1:4" ht="15" hidden="1" x14ac:dyDescent="0.25">
      <c r="A11843" s="16" t="s">
        <v>1130</v>
      </c>
      <c r="B11843" s="17" t="s">
        <v>1131</v>
      </c>
      <c r="C11843" s="20">
        <v>45674</v>
      </c>
      <c r="D11843" s="21">
        <v>75.709999999999994</v>
      </c>
    </row>
    <row r="11844" spans="1:4" ht="15" hidden="1" x14ac:dyDescent="0.25">
      <c r="A11844" s="16" t="s">
        <v>1132</v>
      </c>
      <c r="B11844" s="17" t="s">
        <v>1133</v>
      </c>
      <c r="C11844" s="20">
        <v>45674</v>
      </c>
      <c r="D11844" s="21">
        <v>81.02</v>
      </c>
    </row>
    <row r="11845" spans="1:4" ht="15" hidden="1" x14ac:dyDescent="0.25">
      <c r="A11845" s="16" t="s">
        <v>1134</v>
      </c>
      <c r="B11845" s="17" t="s">
        <v>1135</v>
      </c>
      <c r="C11845" s="20">
        <v>45674</v>
      </c>
      <c r="D11845" s="21">
        <v>75.239999999999995</v>
      </c>
    </row>
    <row r="11846" spans="1:4" ht="15" hidden="1" x14ac:dyDescent="0.25">
      <c r="A11846" s="16" t="s">
        <v>1136</v>
      </c>
      <c r="B11846" s="17" t="s">
        <v>1137</v>
      </c>
      <c r="C11846" s="20">
        <v>45674</v>
      </c>
      <c r="D11846" s="21">
        <v>87.57</v>
      </c>
    </row>
    <row r="11847" spans="1:4" ht="15" hidden="1" x14ac:dyDescent="0.25">
      <c r="A11847" s="16" t="s">
        <v>1138</v>
      </c>
      <c r="B11847" s="17" t="s">
        <v>1139</v>
      </c>
      <c r="C11847" s="20">
        <v>45674</v>
      </c>
      <c r="D11847" s="21">
        <v>83.78</v>
      </c>
    </row>
    <row r="11848" spans="1:4" ht="15" hidden="1" x14ac:dyDescent="0.25">
      <c r="A11848" s="16" t="s">
        <v>1140</v>
      </c>
      <c r="B11848" s="17" t="s">
        <v>1141</v>
      </c>
      <c r="C11848" s="20">
        <v>45674</v>
      </c>
      <c r="D11848" s="21">
        <v>86.96</v>
      </c>
    </row>
    <row r="11849" spans="1:4" ht="15" hidden="1" x14ac:dyDescent="0.25">
      <c r="A11849" s="16" t="s">
        <v>1142</v>
      </c>
      <c r="B11849" s="17" t="s">
        <v>1143</v>
      </c>
      <c r="C11849" s="20">
        <v>45674</v>
      </c>
      <c r="D11849" s="21">
        <v>86.8</v>
      </c>
    </row>
    <row r="11850" spans="1:4" ht="15" hidden="1" x14ac:dyDescent="0.25">
      <c r="A11850" s="16" t="s">
        <v>1144</v>
      </c>
      <c r="B11850" s="17" t="s">
        <v>1145</v>
      </c>
      <c r="C11850" s="20">
        <v>45674</v>
      </c>
      <c r="D11850" s="21">
        <v>76.84</v>
      </c>
    </row>
    <row r="11851" spans="1:4" ht="15" hidden="1" x14ac:dyDescent="0.25">
      <c r="A11851" s="16" t="s">
        <v>1146</v>
      </c>
      <c r="B11851" s="17" t="s">
        <v>1147</v>
      </c>
      <c r="C11851" s="20">
        <v>45674</v>
      </c>
      <c r="D11851" s="21">
        <v>77.17</v>
      </c>
    </row>
    <row r="11852" spans="1:4" ht="15" hidden="1" x14ac:dyDescent="0.25">
      <c r="A11852" s="16" t="s">
        <v>1148</v>
      </c>
      <c r="B11852" s="17" t="s">
        <v>1149</v>
      </c>
      <c r="C11852" s="20">
        <v>45674</v>
      </c>
      <c r="D11852" s="21">
        <v>87.11</v>
      </c>
    </row>
    <row r="11853" spans="1:4" ht="15" hidden="1" x14ac:dyDescent="0.25">
      <c r="A11853" s="16" t="s">
        <v>1150</v>
      </c>
      <c r="B11853" s="17" t="s">
        <v>1151</v>
      </c>
      <c r="C11853" s="20">
        <v>45674</v>
      </c>
      <c r="D11853" s="21">
        <v>91.03</v>
      </c>
    </row>
    <row r="11854" spans="1:4" ht="15" hidden="1" x14ac:dyDescent="0.25">
      <c r="A11854" s="16" t="s">
        <v>1152</v>
      </c>
      <c r="B11854" s="17" t="s">
        <v>1153</v>
      </c>
      <c r="C11854" s="20">
        <v>45674</v>
      </c>
      <c r="D11854" s="21">
        <v>87.59</v>
      </c>
    </row>
    <row r="11855" spans="1:4" ht="15" hidden="1" x14ac:dyDescent="0.25">
      <c r="A11855" s="16" t="s">
        <v>1154</v>
      </c>
      <c r="B11855" s="17" t="s">
        <v>1155</v>
      </c>
      <c r="C11855" s="20">
        <v>45674</v>
      </c>
      <c r="D11855" s="21">
        <v>82.37</v>
      </c>
    </row>
    <row r="11856" spans="1:4" ht="15" hidden="1" x14ac:dyDescent="0.25">
      <c r="A11856" s="16" t="s">
        <v>1156</v>
      </c>
      <c r="B11856" s="17" t="s">
        <v>1157</v>
      </c>
      <c r="C11856" s="20">
        <v>45674</v>
      </c>
      <c r="D11856" s="21">
        <v>90.95</v>
      </c>
    </row>
    <row r="11857" spans="1:4" ht="15" hidden="1" x14ac:dyDescent="0.25">
      <c r="A11857" s="16" t="s">
        <v>1158</v>
      </c>
      <c r="B11857" s="17" t="s">
        <v>1159</v>
      </c>
      <c r="C11857" s="20">
        <v>45674</v>
      </c>
      <c r="D11857" s="21">
        <v>81.84</v>
      </c>
    </row>
    <row r="11858" spans="1:4" ht="15" hidden="1" x14ac:dyDescent="0.25">
      <c r="A11858" s="16" t="s">
        <v>1160</v>
      </c>
      <c r="B11858" s="17" t="s">
        <v>1161</v>
      </c>
      <c r="C11858" s="20">
        <v>45674</v>
      </c>
      <c r="D11858" s="21">
        <v>91.77</v>
      </c>
    </row>
    <row r="11859" spans="1:4" ht="15" hidden="1" x14ac:dyDescent="0.25">
      <c r="A11859" s="16" t="s">
        <v>1162</v>
      </c>
      <c r="B11859" s="17" t="s">
        <v>1163</v>
      </c>
      <c r="C11859" s="20">
        <v>45674</v>
      </c>
      <c r="D11859" s="21">
        <v>90.5</v>
      </c>
    </row>
    <row r="11860" spans="1:4" ht="15" hidden="1" x14ac:dyDescent="0.25">
      <c r="A11860" s="16" t="s">
        <v>1164</v>
      </c>
      <c r="B11860" s="17" t="s">
        <v>1165</v>
      </c>
      <c r="C11860" s="20">
        <v>45674</v>
      </c>
      <c r="D11860" s="21">
        <v>74.25</v>
      </c>
    </row>
    <row r="11861" spans="1:4" ht="15" hidden="1" x14ac:dyDescent="0.25">
      <c r="A11861" s="16" t="s">
        <v>1166</v>
      </c>
      <c r="B11861" s="17" t="s">
        <v>1167</v>
      </c>
      <c r="C11861" s="20">
        <v>45674</v>
      </c>
      <c r="D11861" s="21">
        <v>92.38</v>
      </c>
    </row>
    <row r="11862" spans="1:4" ht="15" hidden="1" x14ac:dyDescent="0.25">
      <c r="A11862" s="16" t="s">
        <v>1168</v>
      </c>
      <c r="B11862" s="17" t="s">
        <v>1169</v>
      </c>
      <c r="C11862" s="20">
        <v>45674</v>
      </c>
      <c r="D11862" s="21">
        <v>81.78</v>
      </c>
    </row>
    <row r="11863" spans="1:4" ht="15" hidden="1" x14ac:dyDescent="0.25">
      <c r="A11863" s="16" t="s">
        <v>1170</v>
      </c>
      <c r="B11863" s="17" t="s">
        <v>1171</v>
      </c>
      <c r="C11863" s="20">
        <v>45674</v>
      </c>
      <c r="D11863" s="21">
        <v>74.38</v>
      </c>
    </row>
    <row r="11864" spans="1:4" ht="15" hidden="1" x14ac:dyDescent="0.25">
      <c r="A11864" s="16" t="s">
        <v>1172</v>
      </c>
      <c r="B11864" s="17" t="s">
        <v>1173</v>
      </c>
      <c r="C11864" s="20">
        <v>45674</v>
      </c>
      <c r="D11864" s="21">
        <v>74.41</v>
      </c>
    </row>
    <row r="11865" spans="1:4" ht="15" hidden="1" x14ac:dyDescent="0.25">
      <c r="A11865" s="16" t="s">
        <v>1174</v>
      </c>
      <c r="B11865" s="17" t="s">
        <v>1175</v>
      </c>
      <c r="C11865" s="20">
        <v>45674</v>
      </c>
      <c r="D11865" s="21">
        <v>80.05</v>
      </c>
    </row>
    <row r="11866" spans="1:4" ht="15" hidden="1" x14ac:dyDescent="0.25">
      <c r="A11866" s="16" t="s">
        <v>1176</v>
      </c>
      <c r="B11866" s="17" t="s">
        <v>1177</v>
      </c>
      <c r="C11866" s="20">
        <v>45674</v>
      </c>
      <c r="D11866" s="21">
        <v>85.29</v>
      </c>
    </row>
    <row r="11867" spans="1:4" ht="15" hidden="1" x14ac:dyDescent="0.25">
      <c r="A11867" s="16" t="s">
        <v>1178</v>
      </c>
      <c r="B11867" s="17" t="s">
        <v>1179</v>
      </c>
      <c r="C11867" s="20">
        <v>45674</v>
      </c>
      <c r="D11867" s="21">
        <v>86.25</v>
      </c>
    </row>
    <row r="11868" spans="1:4" ht="15" hidden="1" x14ac:dyDescent="0.25">
      <c r="A11868" s="16" t="s">
        <v>1180</v>
      </c>
      <c r="B11868" s="17" t="s">
        <v>1181</v>
      </c>
      <c r="C11868" s="20">
        <v>45674</v>
      </c>
      <c r="D11868" s="21">
        <v>88.6</v>
      </c>
    </row>
    <row r="11869" spans="1:4" ht="15" hidden="1" x14ac:dyDescent="0.25">
      <c r="A11869" s="16" t="s">
        <v>1182</v>
      </c>
      <c r="B11869" s="17" t="s">
        <v>1183</v>
      </c>
      <c r="C11869" s="20">
        <v>45674</v>
      </c>
      <c r="D11869" s="21">
        <v>79.31</v>
      </c>
    </row>
    <row r="11870" spans="1:4" ht="15" hidden="1" x14ac:dyDescent="0.25">
      <c r="A11870" s="16" t="s">
        <v>1184</v>
      </c>
      <c r="B11870" s="17" t="s">
        <v>1185</v>
      </c>
      <c r="C11870" s="20">
        <v>45674</v>
      </c>
      <c r="D11870" s="21">
        <v>80.72</v>
      </c>
    </row>
    <row r="11871" spans="1:4" ht="15" hidden="1" x14ac:dyDescent="0.25">
      <c r="A11871" s="16" t="s">
        <v>1186</v>
      </c>
      <c r="B11871" s="17" t="s">
        <v>1187</v>
      </c>
      <c r="C11871" s="20">
        <v>45674</v>
      </c>
      <c r="D11871" s="21">
        <v>82.46</v>
      </c>
    </row>
    <row r="11872" spans="1:4" ht="15" hidden="1" x14ac:dyDescent="0.25">
      <c r="A11872" s="16" t="s">
        <v>1188</v>
      </c>
      <c r="B11872" s="17" t="s">
        <v>1189</v>
      </c>
      <c r="C11872" s="20">
        <v>45674</v>
      </c>
      <c r="D11872" s="21">
        <v>85.27</v>
      </c>
    </row>
    <row r="11873" spans="1:4" ht="15" hidden="1" x14ac:dyDescent="0.25">
      <c r="A11873" s="16" t="s">
        <v>1190</v>
      </c>
      <c r="B11873" s="17" t="s">
        <v>1191</v>
      </c>
      <c r="C11873" s="20">
        <v>45674</v>
      </c>
      <c r="D11873" s="21">
        <v>89.38</v>
      </c>
    </row>
    <row r="11874" spans="1:4" ht="15" hidden="1" x14ac:dyDescent="0.25">
      <c r="A11874" s="16" t="s">
        <v>1192</v>
      </c>
      <c r="B11874" s="17" t="s">
        <v>1193</v>
      </c>
      <c r="C11874" s="20">
        <v>45674</v>
      </c>
      <c r="D11874" s="21">
        <v>85.77</v>
      </c>
    </row>
    <row r="11875" spans="1:4" ht="15" hidden="1" x14ac:dyDescent="0.25">
      <c r="A11875" s="16" t="s">
        <v>1194</v>
      </c>
      <c r="B11875" s="17" t="s">
        <v>1195</v>
      </c>
      <c r="C11875" s="20">
        <v>45674</v>
      </c>
      <c r="D11875" s="21">
        <v>90.26</v>
      </c>
    </row>
    <row r="11876" spans="1:4" ht="15" hidden="1" x14ac:dyDescent="0.25">
      <c r="A11876" s="16" t="s">
        <v>1196</v>
      </c>
      <c r="B11876" s="17" t="s">
        <v>1197</v>
      </c>
      <c r="C11876" s="20">
        <v>45674</v>
      </c>
      <c r="D11876" s="21">
        <v>84.03</v>
      </c>
    </row>
    <row r="11877" spans="1:4" ht="15" hidden="1" x14ac:dyDescent="0.25">
      <c r="A11877" s="16" t="s">
        <v>1198</v>
      </c>
      <c r="B11877" s="17" t="s">
        <v>1199</v>
      </c>
      <c r="C11877" s="20">
        <v>45674</v>
      </c>
      <c r="D11877" s="21">
        <v>85.18</v>
      </c>
    </row>
    <row r="11878" spans="1:4" ht="15" hidden="1" x14ac:dyDescent="0.25">
      <c r="A11878" s="16" t="s">
        <v>1200</v>
      </c>
      <c r="B11878" s="17" t="s">
        <v>1201</v>
      </c>
      <c r="C11878" s="20">
        <v>45674</v>
      </c>
      <c r="D11878" s="21">
        <v>84.27</v>
      </c>
    </row>
    <row r="11879" spans="1:4" ht="15" hidden="1" x14ac:dyDescent="0.25">
      <c r="A11879" s="16" t="s">
        <v>1202</v>
      </c>
      <c r="B11879" s="17" t="s">
        <v>1203</v>
      </c>
      <c r="C11879" s="20">
        <v>45674</v>
      </c>
      <c r="D11879" s="21">
        <v>80.709999999999994</v>
      </c>
    </row>
    <row r="11880" spans="1:4" ht="15" hidden="1" x14ac:dyDescent="0.25">
      <c r="A11880" s="16" t="s">
        <v>1204</v>
      </c>
      <c r="B11880" s="17" t="s">
        <v>1205</v>
      </c>
      <c r="C11880" s="20">
        <v>45674</v>
      </c>
      <c r="D11880" s="21">
        <v>83.82</v>
      </c>
    </row>
    <row r="11881" spans="1:4" ht="15" hidden="1" x14ac:dyDescent="0.25">
      <c r="A11881" s="16" t="s">
        <v>1206</v>
      </c>
      <c r="B11881" s="17" t="s">
        <v>1207</v>
      </c>
      <c r="C11881" s="20">
        <v>45674</v>
      </c>
      <c r="D11881" s="21">
        <v>86.96</v>
      </c>
    </row>
    <row r="11882" spans="1:4" ht="15" hidden="1" x14ac:dyDescent="0.25">
      <c r="A11882" s="16" t="s">
        <v>1208</v>
      </c>
      <c r="B11882" s="17" t="s">
        <v>1209</v>
      </c>
      <c r="C11882" s="20">
        <v>45674</v>
      </c>
      <c r="D11882" s="21">
        <v>81.59</v>
      </c>
    </row>
    <row r="11883" spans="1:4" ht="15" hidden="1" x14ac:dyDescent="0.25">
      <c r="A11883" s="16" t="s">
        <v>1210</v>
      </c>
      <c r="B11883" s="17" t="s">
        <v>1211</v>
      </c>
      <c r="C11883" s="20">
        <v>45674</v>
      </c>
      <c r="D11883" s="21">
        <v>86.18</v>
      </c>
    </row>
    <row r="11884" spans="1:4" ht="15" hidden="1" x14ac:dyDescent="0.25">
      <c r="A11884" s="16" t="s">
        <v>1212</v>
      </c>
      <c r="B11884" s="17" t="s">
        <v>1213</v>
      </c>
      <c r="C11884" s="20">
        <v>45674</v>
      </c>
      <c r="D11884" s="21">
        <v>89.78</v>
      </c>
    </row>
    <row r="11885" spans="1:4" ht="15" hidden="1" x14ac:dyDescent="0.25">
      <c r="A11885" s="16" t="s">
        <v>1214</v>
      </c>
      <c r="B11885" s="17" t="s">
        <v>1215</v>
      </c>
      <c r="C11885" s="20">
        <v>45674</v>
      </c>
      <c r="D11885" s="21">
        <v>87.03</v>
      </c>
    </row>
    <row r="11886" spans="1:4" ht="15" hidden="1" x14ac:dyDescent="0.25">
      <c r="A11886" s="16" t="s">
        <v>1216</v>
      </c>
      <c r="B11886" s="17" t="s">
        <v>1217</v>
      </c>
      <c r="C11886" s="20">
        <v>45674</v>
      </c>
      <c r="D11886" s="21">
        <v>77.040000000000006</v>
      </c>
    </row>
    <row r="11887" spans="1:4" ht="15" hidden="1" x14ac:dyDescent="0.25">
      <c r="A11887" s="16" t="s">
        <v>1218</v>
      </c>
      <c r="B11887" s="17" t="s">
        <v>1219</v>
      </c>
      <c r="C11887" s="20">
        <v>45674</v>
      </c>
      <c r="D11887" s="21">
        <v>79.58</v>
      </c>
    </row>
    <row r="11888" spans="1:4" ht="15" hidden="1" x14ac:dyDescent="0.25">
      <c r="A11888" s="16" t="s">
        <v>1220</v>
      </c>
      <c r="B11888" s="17" t="s">
        <v>1221</v>
      </c>
      <c r="C11888" s="20">
        <v>45674</v>
      </c>
      <c r="D11888" s="21">
        <v>80.78</v>
      </c>
    </row>
    <row r="11889" spans="1:4" ht="15" hidden="1" x14ac:dyDescent="0.25">
      <c r="A11889" s="16" t="s">
        <v>1222</v>
      </c>
      <c r="B11889" s="17" t="s">
        <v>1223</v>
      </c>
      <c r="C11889" s="20">
        <v>45674</v>
      </c>
      <c r="D11889" s="21">
        <v>83.3</v>
      </c>
    </row>
    <row r="11890" spans="1:4" ht="15" hidden="1" x14ac:dyDescent="0.25">
      <c r="A11890" s="16" t="s">
        <v>1224</v>
      </c>
      <c r="B11890" s="17" t="s">
        <v>1225</v>
      </c>
      <c r="C11890" s="20">
        <v>45674</v>
      </c>
      <c r="D11890" s="21">
        <v>85.43</v>
      </c>
    </row>
    <row r="11891" spans="1:4" ht="15" hidden="1" x14ac:dyDescent="0.25">
      <c r="A11891" s="16" t="s">
        <v>1226</v>
      </c>
      <c r="B11891" s="17" t="s">
        <v>1227</v>
      </c>
      <c r="C11891" s="20">
        <v>45674</v>
      </c>
      <c r="D11891" s="21">
        <v>84.87</v>
      </c>
    </row>
    <row r="11892" spans="1:4" ht="15" hidden="1" x14ac:dyDescent="0.25">
      <c r="A11892" s="16" t="s">
        <v>1228</v>
      </c>
      <c r="B11892" s="17" t="s">
        <v>1229</v>
      </c>
      <c r="C11892" s="20">
        <v>45674</v>
      </c>
      <c r="D11892" s="21">
        <v>77</v>
      </c>
    </row>
    <row r="11893" spans="1:4" ht="15" hidden="1" x14ac:dyDescent="0.25">
      <c r="A11893" s="16" t="s">
        <v>1230</v>
      </c>
      <c r="B11893" s="17" t="s">
        <v>1231</v>
      </c>
      <c r="C11893" s="20">
        <v>45674</v>
      </c>
      <c r="D11893" s="21">
        <v>87.16</v>
      </c>
    </row>
    <row r="11894" spans="1:4" ht="15" hidden="1" x14ac:dyDescent="0.25">
      <c r="A11894" s="16" t="s">
        <v>1232</v>
      </c>
      <c r="B11894" s="17" t="s">
        <v>1233</v>
      </c>
      <c r="C11894" s="20">
        <v>45674</v>
      </c>
      <c r="D11894" s="21">
        <v>86.15</v>
      </c>
    </row>
    <row r="11895" spans="1:4" ht="15" hidden="1" x14ac:dyDescent="0.25">
      <c r="A11895" s="16" t="s">
        <v>1234</v>
      </c>
      <c r="B11895" s="17" t="s">
        <v>1235</v>
      </c>
      <c r="C11895" s="20">
        <v>45674</v>
      </c>
      <c r="D11895" s="21">
        <v>85.45</v>
      </c>
    </row>
    <row r="11896" spans="1:4" ht="15" hidden="1" x14ac:dyDescent="0.25">
      <c r="A11896" s="16" t="s">
        <v>1236</v>
      </c>
      <c r="B11896" s="17" t="s">
        <v>1237</v>
      </c>
      <c r="C11896" s="20">
        <v>45674</v>
      </c>
      <c r="D11896" s="21">
        <v>86.43</v>
      </c>
    </row>
    <row r="11897" spans="1:4" ht="15" hidden="1" x14ac:dyDescent="0.25">
      <c r="A11897" s="16" t="s">
        <v>1238</v>
      </c>
      <c r="B11897" s="17" t="s">
        <v>1239</v>
      </c>
      <c r="C11897" s="20">
        <v>45674</v>
      </c>
      <c r="D11897" s="21">
        <v>88.01</v>
      </c>
    </row>
    <row r="11898" spans="1:4" ht="15" hidden="1" x14ac:dyDescent="0.25">
      <c r="A11898" s="16" t="s">
        <v>1240</v>
      </c>
      <c r="B11898" s="17" t="s">
        <v>1241</v>
      </c>
      <c r="C11898" s="20">
        <v>45674</v>
      </c>
      <c r="D11898" s="21">
        <v>88.1</v>
      </c>
    </row>
    <row r="11899" spans="1:4" ht="15" hidden="1" x14ac:dyDescent="0.25">
      <c r="A11899" s="16" t="s">
        <v>1242</v>
      </c>
      <c r="B11899" s="17" t="s">
        <v>1243</v>
      </c>
      <c r="C11899" s="20">
        <v>45674</v>
      </c>
      <c r="D11899" s="21">
        <v>49.29</v>
      </c>
    </row>
    <row r="11900" spans="1:4" ht="15" hidden="1" x14ac:dyDescent="0.25">
      <c r="A11900" s="16" t="s">
        <v>1244</v>
      </c>
      <c r="B11900" s="17" t="s">
        <v>1245</v>
      </c>
      <c r="C11900" s="20">
        <v>45674</v>
      </c>
      <c r="D11900" s="21">
        <v>90.51</v>
      </c>
    </row>
    <row r="11901" spans="1:4" ht="15" hidden="1" x14ac:dyDescent="0.25">
      <c r="A11901" s="16" t="s">
        <v>1246</v>
      </c>
      <c r="B11901" s="17" t="s">
        <v>1247</v>
      </c>
      <c r="C11901" s="20">
        <v>45674</v>
      </c>
      <c r="D11901" s="21">
        <v>92.45</v>
      </c>
    </row>
    <row r="11902" spans="1:4" ht="15" hidden="1" x14ac:dyDescent="0.25">
      <c r="A11902" s="16" t="s">
        <v>1248</v>
      </c>
      <c r="B11902" s="17" t="s">
        <v>1249</v>
      </c>
      <c r="C11902" s="20">
        <v>45674</v>
      </c>
      <c r="D11902" s="21">
        <v>85.52</v>
      </c>
    </row>
    <row r="11903" spans="1:4" ht="15" hidden="1" x14ac:dyDescent="0.25">
      <c r="A11903" s="16" t="s">
        <v>1250</v>
      </c>
      <c r="B11903" s="17" t="s">
        <v>1251</v>
      </c>
      <c r="C11903" s="20">
        <v>45674</v>
      </c>
      <c r="D11903" s="21">
        <v>75.55</v>
      </c>
    </row>
    <row r="11904" spans="1:4" ht="15" hidden="1" x14ac:dyDescent="0.25">
      <c r="A11904" s="16" t="s">
        <v>1252</v>
      </c>
      <c r="B11904" s="17" t="s">
        <v>1253</v>
      </c>
      <c r="C11904" s="20">
        <v>45674</v>
      </c>
      <c r="D11904" s="21">
        <v>54.67</v>
      </c>
    </row>
    <row r="11905" spans="1:4" ht="15" hidden="1" x14ac:dyDescent="0.25">
      <c r="A11905" s="16" t="s">
        <v>1254</v>
      </c>
      <c r="B11905" s="17" t="s">
        <v>1255</v>
      </c>
      <c r="C11905" s="20">
        <v>45674</v>
      </c>
      <c r="D11905" s="21">
        <v>50.54</v>
      </c>
    </row>
    <row r="11906" spans="1:4" ht="15" hidden="1" x14ac:dyDescent="0.25">
      <c r="A11906" s="16" t="s">
        <v>1256</v>
      </c>
      <c r="B11906" s="17" t="s">
        <v>1257</v>
      </c>
      <c r="C11906" s="20">
        <v>45674</v>
      </c>
      <c r="D11906" s="21">
        <v>77.52</v>
      </c>
    </row>
    <row r="11907" spans="1:4" ht="15" hidden="1" x14ac:dyDescent="0.25">
      <c r="A11907" s="16" t="s">
        <v>1258</v>
      </c>
      <c r="B11907" s="17" t="s">
        <v>1259</v>
      </c>
      <c r="C11907" s="20">
        <v>45674</v>
      </c>
      <c r="D11907" s="21">
        <v>87.1</v>
      </c>
    </row>
    <row r="11908" spans="1:4" ht="15" hidden="1" x14ac:dyDescent="0.25">
      <c r="A11908" s="16" t="s">
        <v>1260</v>
      </c>
      <c r="B11908" s="17" t="s">
        <v>1261</v>
      </c>
      <c r="C11908" s="20">
        <v>45674</v>
      </c>
      <c r="D11908" s="21">
        <v>86.25</v>
      </c>
    </row>
    <row r="11909" spans="1:4" ht="15" hidden="1" x14ac:dyDescent="0.25">
      <c r="A11909" s="16" t="s">
        <v>1262</v>
      </c>
      <c r="B11909" s="17" t="s">
        <v>1263</v>
      </c>
      <c r="C11909" s="20">
        <v>45674</v>
      </c>
      <c r="D11909" s="21">
        <v>80</v>
      </c>
    </row>
    <row r="11910" spans="1:4" ht="15" hidden="1" x14ac:dyDescent="0.25">
      <c r="A11910" s="16" t="s">
        <v>1264</v>
      </c>
      <c r="B11910" s="17" t="s">
        <v>1265</v>
      </c>
      <c r="C11910" s="20">
        <v>45674</v>
      </c>
      <c r="D11910" s="21">
        <v>86.34</v>
      </c>
    </row>
    <row r="11911" spans="1:4" ht="15" hidden="1" x14ac:dyDescent="0.25">
      <c r="A11911" s="16" t="s">
        <v>1266</v>
      </c>
      <c r="B11911" s="17" t="s">
        <v>1267</v>
      </c>
      <c r="C11911" s="20">
        <v>45674</v>
      </c>
      <c r="D11911" s="21">
        <v>77.319999999999993</v>
      </c>
    </row>
    <row r="11912" spans="1:4" ht="15" hidden="1" x14ac:dyDescent="0.25">
      <c r="A11912" s="16" t="s">
        <v>1268</v>
      </c>
      <c r="B11912" s="17" t="s">
        <v>1269</v>
      </c>
      <c r="C11912" s="20">
        <v>45674</v>
      </c>
      <c r="D11912" s="21">
        <v>94.35</v>
      </c>
    </row>
    <row r="11913" spans="1:4" ht="15" hidden="1" x14ac:dyDescent="0.25">
      <c r="A11913" s="16" t="s">
        <v>1270</v>
      </c>
      <c r="B11913" s="17" t="s">
        <v>1271</v>
      </c>
      <c r="C11913" s="20">
        <v>45674</v>
      </c>
      <c r="D11913" s="21">
        <v>68.38</v>
      </c>
    </row>
    <row r="11914" spans="1:4" ht="15" hidden="1" x14ac:dyDescent="0.25">
      <c r="A11914" s="16" t="s">
        <v>1272</v>
      </c>
      <c r="B11914" s="17" t="s">
        <v>1273</v>
      </c>
      <c r="C11914" s="20">
        <v>45674</v>
      </c>
      <c r="D11914" s="21">
        <v>75.099999999999994</v>
      </c>
    </row>
    <row r="11915" spans="1:4" ht="15" hidden="1" x14ac:dyDescent="0.25">
      <c r="A11915" s="16" t="s">
        <v>1274</v>
      </c>
      <c r="B11915" s="17" t="s">
        <v>1275</v>
      </c>
      <c r="C11915" s="20">
        <v>45674</v>
      </c>
      <c r="D11915" s="21">
        <v>90.71</v>
      </c>
    </row>
    <row r="11916" spans="1:4" ht="15" hidden="1" x14ac:dyDescent="0.25">
      <c r="A11916" s="16" t="s">
        <v>1276</v>
      </c>
      <c r="B11916" s="17" t="s">
        <v>1277</v>
      </c>
      <c r="C11916" s="20">
        <v>45674</v>
      </c>
      <c r="D11916" s="21">
        <v>87.93</v>
      </c>
    </row>
    <row r="11917" spans="1:4" ht="15" hidden="1" x14ac:dyDescent="0.25">
      <c r="A11917" s="16" t="s">
        <v>1278</v>
      </c>
      <c r="B11917" s="17" t="s">
        <v>1279</v>
      </c>
      <c r="C11917" s="20">
        <v>45674</v>
      </c>
      <c r="D11917" s="21">
        <v>88.66</v>
      </c>
    </row>
    <row r="11918" spans="1:4" ht="15" hidden="1" x14ac:dyDescent="0.25">
      <c r="A11918" s="16" t="s">
        <v>1280</v>
      </c>
      <c r="B11918" s="17" t="s">
        <v>1281</v>
      </c>
      <c r="C11918" s="20">
        <v>45674</v>
      </c>
      <c r="D11918" s="21">
        <v>84.72</v>
      </c>
    </row>
    <row r="11919" spans="1:4" ht="15" hidden="1" x14ac:dyDescent="0.25">
      <c r="A11919" s="16" t="s">
        <v>1282</v>
      </c>
      <c r="B11919" s="17" t="s">
        <v>1283</v>
      </c>
      <c r="C11919" s="20">
        <v>45674</v>
      </c>
      <c r="D11919" s="21">
        <v>94.28</v>
      </c>
    </row>
    <row r="11920" spans="1:4" ht="15" hidden="1" x14ac:dyDescent="0.25">
      <c r="A11920" s="16" t="s">
        <v>1284</v>
      </c>
      <c r="B11920" s="17" t="s">
        <v>1285</v>
      </c>
      <c r="C11920" s="20">
        <v>45674</v>
      </c>
      <c r="D11920" s="21">
        <v>91.71</v>
      </c>
    </row>
    <row r="11921" spans="1:4" ht="15" hidden="1" x14ac:dyDescent="0.25">
      <c r="A11921" s="16" t="s">
        <v>1286</v>
      </c>
      <c r="B11921" s="17" t="s">
        <v>1287</v>
      </c>
      <c r="C11921" s="20">
        <v>45674</v>
      </c>
      <c r="D11921" s="21">
        <v>80.55</v>
      </c>
    </row>
    <row r="11922" spans="1:4" ht="15" hidden="1" x14ac:dyDescent="0.25">
      <c r="A11922" s="16" t="s">
        <v>1288</v>
      </c>
      <c r="B11922" s="17" t="s">
        <v>1289</v>
      </c>
      <c r="C11922" s="20">
        <v>45674</v>
      </c>
      <c r="D11922" s="21">
        <v>76.19</v>
      </c>
    </row>
    <row r="11923" spans="1:4" ht="15" hidden="1" x14ac:dyDescent="0.25">
      <c r="A11923" s="16" t="s">
        <v>1290</v>
      </c>
      <c r="B11923" s="17" t="s">
        <v>1291</v>
      </c>
      <c r="C11923" s="20">
        <v>45674</v>
      </c>
      <c r="D11923" s="21">
        <v>81.81</v>
      </c>
    </row>
    <row r="11924" spans="1:4" ht="15" hidden="1" x14ac:dyDescent="0.25">
      <c r="A11924" s="16" t="s">
        <v>1292</v>
      </c>
      <c r="B11924" s="17" t="s">
        <v>1293</v>
      </c>
      <c r="C11924" s="20">
        <v>45674</v>
      </c>
      <c r="D11924" s="21">
        <v>85.21</v>
      </c>
    </row>
    <row r="11925" spans="1:4" ht="15" hidden="1" x14ac:dyDescent="0.25">
      <c r="A11925" s="16" t="s">
        <v>1294</v>
      </c>
      <c r="B11925" s="17" t="s">
        <v>1295</v>
      </c>
      <c r="C11925" s="20">
        <v>45674</v>
      </c>
      <c r="D11925" s="21">
        <v>80.23</v>
      </c>
    </row>
    <row r="11926" spans="1:4" ht="15" hidden="1" x14ac:dyDescent="0.25">
      <c r="A11926" s="16" t="s">
        <v>1296</v>
      </c>
      <c r="B11926" s="17" t="s">
        <v>1297</v>
      </c>
      <c r="C11926" s="20">
        <v>45674</v>
      </c>
      <c r="D11926" s="21">
        <v>79.34</v>
      </c>
    </row>
    <row r="11927" spans="1:4" ht="15" hidden="1" x14ac:dyDescent="0.25">
      <c r="A11927" s="16" t="s">
        <v>1298</v>
      </c>
      <c r="B11927" s="17" t="s">
        <v>1299</v>
      </c>
      <c r="C11927" s="20">
        <v>45674</v>
      </c>
      <c r="D11927" s="21">
        <v>88.02</v>
      </c>
    </row>
    <row r="11928" spans="1:4" ht="15" hidden="1" x14ac:dyDescent="0.25">
      <c r="A11928" s="16" t="s">
        <v>1300</v>
      </c>
      <c r="B11928" s="17" t="s">
        <v>1301</v>
      </c>
      <c r="C11928" s="20">
        <v>45674</v>
      </c>
      <c r="D11928" s="21">
        <v>89.08</v>
      </c>
    </row>
    <row r="11929" spans="1:4" ht="15" hidden="1" x14ac:dyDescent="0.25">
      <c r="A11929" s="16" t="s">
        <v>1302</v>
      </c>
      <c r="B11929" s="17" t="s">
        <v>1303</v>
      </c>
      <c r="C11929" s="20">
        <v>45674</v>
      </c>
      <c r="D11929" s="21">
        <v>85.02</v>
      </c>
    </row>
    <row r="11930" spans="1:4" ht="15" hidden="1" x14ac:dyDescent="0.25">
      <c r="A11930" s="16" t="s">
        <v>1304</v>
      </c>
      <c r="B11930" s="17" t="s">
        <v>1305</v>
      </c>
      <c r="C11930" s="20">
        <v>45674</v>
      </c>
      <c r="D11930" s="21">
        <v>73.64</v>
      </c>
    </row>
    <row r="11931" spans="1:4" ht="15" hidden="1" x14ac:dyDescent="0.25">
      <c r="A11931" s="16" t="s">
        <v>1306</v>
      </c>
      <c r="B11931" s="17" t="s">
        <v>1307</v>
      </c>
      <c r="C11931" s="20">
        <v>45674</v>
      </c>
      <c r="D11931" s="21">
        <v>89.47</v>
      </c>
    </row>
    <row r="11932" spans="1:4" ht="15" hidden="1" x14ac:dyDescent="0.25">
      <c r="A11932" s="16" t="s">
        <v>1308</v>
      </c>
      <c r="B11932" s="17" t="s">
        <v>1309</v>
      </c>
      <c r="C11932" s="20">
        <v>45674</v>
      </c>
      <c r="D11932" s="21">
        <v>83.82</v>
      </c>
    </row>
    <row r="11933" spans="1:4" ht="15" hidden="1" x14ac:dyDescent="0.25">
      <c r="A11933" s="16" t="s">
        <v>1310</v>
      </c>
      <c r="B11933" s="17" t="s">
        <v>1311</v>
      </c>
      <c r="C11933" s="20">
        <v>45674</v>
      </c>
      <c r="D11933" s="21">
        <v>89.66</v>
      </c>
    </row>
    <row r="11934" spans="1:4" ht="15" hidden="1" x14ac:dyDescent="0.25">
      <c r="A11934" s="16" t="s">
        <v>1312</v>
      </c>
      <c r="B11934" s="17" t="s">
        <v>1313</v>
      </c>
      <c r="C11934" s="20">
        <v>45674</v>
      </c>
      <c r="D11934" s="21">
        <v>80.16</v>
      </c>
    </row>
    <row r="11935" spans="1:4" ht="15" hidden="1" x14ac:dyDescent="0.25">
      <c r="A11935" s="16" t="s">
        <v>1314</v>
      </c>
      <c r="B11935" s="17" t="s">
        <v>1315</v>
      </c>
      <c r="C11935" s="20">
        <v>45674</v>
      </c>
      <c r="D11935" s="21">
        <v>86.74</v>
      </c>
    </row>
    <row r="11936" spans="1:4" ht="15" hidden="1" x14ac:dyDescent="0.25">
      <c r="A11936" s="16" t="s">
        <v>1316</v>
      </c>
      <c r="B11936" s="17" t="s">
        <v>1317</v>
      </c>
      <c r="C11936" s="20">
        <v>45674</v>
      </c>
      <c r="D11936" s="21">
        <v>76.42</v>
      </c>
    </row>
    <row r="11937" spans="1:4" ht="15" hidden="1" x14ac:dyDescent="0.25">
      <c r="A11937" s="16" t="s">
        <v>1318</v>
      </c>
      <c r="B11937" s="17" t="s">
        <v>1319</v>
      </c>
      <c r="C11937" s="20">
        <v>45674</v>
      </c>
      <c r="D11937" s="21">
        <v>88.18</v>
      </c>
    </row>
    <row r="11938" spans="1:4" ht="15" hidden="1" x14ac:dyDescent="0.25">
      <c r="A11938" s="16" t="s">
        <v>1320</v>
      </c>
      <c r="B11938" s="17" t="s">
        <v>1321</v>
      </c>
      <c r="C11938" s="20">
        <v>45674</v>
      </c>
      <c r="D11938" s="21">
        <v>65.67</v>
      </c>
    </row>
    <row r="11939" spans="1:4" ht="15" hidden="1" x14ac:dyDescent="0.25">
      <c r="A11939" s="16" t="s">
        <v>1322</v>
      </c>
      <c r="B11939" s="17" t="s">
        <v>1323</v>
      </c>
      <c r="C11939" s="20">
        <v>45674</v>
      </c>
      <c r="D11939" s="21">
        <v>86.04</v>
      </c>
    </row>
    <row r="11940" spans="1:4" ht="15" hidden="1" x14ac:dyDescent="0.25">
      <c r="A11940" s="16" t="s">
        <v>1324</v>
      </c>
      <c r="B11940" s="17" t="s">
        <v>1325</v>
      </c>
      <c r="C11940" s="20">
        <v>45674</v>
      </c>
      <c r="D11940" s="21">
        <v>72.44</v>
      </c>
    </row>
    <row r="11941" spans="1:4" ht="15" hidden="1" x14ac:dyDescent="0.25">
      <c r="A11941" s="16" t="s">
        <v>1326</v>
      </c>
      <c r="B11941" s="17" t="s">
        <v>1327</v>
      </c>
      <c r="C11941" s="20">
        <v>45674</v>
      </c>
      <c r="D11941" s="21">
        <v>89.09</v>
      </c>
    </row>
    <row r="11942" spans="1:4" ht="15" hidden="1" x14ac:dyDescent="0.25">
      <c r="A11942" s="16" t="s">
        <v>1328</v>
      </c>
      <c r="B11942" s="17" t="s">
        <v>1329</v>
      </c>
      <c r="C11942" s="20">
        <v>45674</v>
      </c>
      <c r="D11942" s="21">
        <v>93.65</v>
      </c>
    </row>
    <row r="11943" spans="1:4" ht="15" hidden="1" x14ac:dyDescent="0.25">
      <c r="A11943" s="16" t="s">
        <v>1330</v>
      </c>
      <c r="B11943" s="17" t="s">
        <v>1331</v>
      </c>
      <c r="C11943" s="20">
        <v>45674</v>
      </c>
      <c r="D11943" s="21">
        <v>84.88</v>
      </c>
    </row>
    <row r="11944" spans="1:4" ht="15" hidden="1" x14ac:dyDescent="0.25">
      <c r="A11944" s="16" t="s">
        <v>1332</v>
      </c>
      <c r="B11944" s="17" t="s">
        <v>1333</v>
      </c>
      <c r="C11944" s="20">
        <v>45674</v>
      </c>
      <c r="D11944" s="21">
        <v>86.66</v>
      </c>
    </row>
    <row r="11945" spans="1:4" ht="15" hidden="1" x14ac:dyDescent="0.25">
      <c r="A11945" s="16" t="s">
        <v>1334</v>
      </c>
      <c r="B11945" s="17" t="s">
        <v>1335</v>
      </c>
      <c r="C11945" s="20">
        <v>45674</v>
      </c>
      <c r="D11945" s="21">
        <v>83.16</v>
      </c>
    </row>
    <row r="11946" spans="1:4" ht="15" hidden="1" x14ac:dyDescent="0.25">
      <c r="A11946" s="16" t="s">
        <v>1336</v>
      </c>
      <c r="B11946" s="17" t="s">
        <v>1337</v>
      </c>
      <c r="C11946" s="20">
        <v>45674</v>
      </c>
      <c r="D11946" s="21">
        <v>93.33</v>
      </c>
    </row>
    <row r="11947" spans="1:4" ht="15" hidden="1" x14ac:dyDescent="0.25">
      <c r="A11947" s="16" t="s">
        <v>1338</v>
      </c>
      <c r="B11947" s="17" t="s">
        <v>1339</v>
      </c>
      <c r="C11947" s="20">
        <v>45674</v>
      </c>
      <c r="D11947" s="21">
        <v>88.73</v>
      </c>
    </row>
    <row r="11948" spans="1:4" ht="15" hidden="1" x14ac:dyDescent="0.25">
      <c r="A11948" s="16" t="s">
        <v>1340</v>
      </c>
      <c r="B11948" s="17" t="s">
        <v>1341</v>
      </c>
      <c r="C11948" s="20">
        <v>45674</v>
      </c>
      <c r="D11948" s="21">
        <v>50.8</v>
      </c>
    </row>
    <row r="11949" spans="1:4" ht="15" hidden="1" x14ac:dyDescent="0.25">
      <c r="A11949" s="16" t="s">
        <v>1342</v>
      </c>
      <c r="B11949" s="17" t="s">
        <v>1343</v>
      </c>
      <c r="C11949" s="20">
        <v>45674</v>
      </c>
      <c r="D11949" s="21">
        <v>76.099999999999994</v>
      </c>
    </row>
    <row r="11950" spans="1:4" ht="15" hidden="1" x14ac:dyDescent="0.25">
      <c r="A11950" s="16" t="s">
        <v>1344</v>
      </c>
      <c r="B11950" s="17" t="s">
        <v>1345</v>
      </c>
      <c r="C11950" s="20">
        <v>45674</v>
      </c>
      <c r="D11950" s="21">
        <v>93.11</v>
      </c>
    </row>
    <row r="11951" spans="1:4" ht="15" hidden="1" x14ac:dyDescent="0.25">
      <c r="A11951" s="16" t="s">
        <v>1346</v>
      </c>
      <c r="B11951" s="17" t="s">
        <v>1347</v>
      </c>
      <c r="C11951" s="20">
        <v>45674</v>
      </c>
      <c r="D11951" s="21">
        <v>76.56</v>
      </c>
    </row>
    <row r="11952" spans="1:4" ht="15" hidden="1" x14ac:dyDescent="0.25">
      <c r="A11952" s="16" t="s">
        <v>1348</v>
      </c>
      <c r="B11952" s="17" t="s">
        <v>1349</v>
      </c>
      <c r="C11952" s="20">
        <v>45674</v>
      </c>
      <c r="D11952" s="21">
        <v>27.97</v>
      </c>
    </row>
    <row r="11953" spans="1:4" ht="15" hidden="1" x14ac:dyDescent="0.25">
      <c r="A11953" s="16" t="s">
        <v>1350</v>
      </c>
      <c r="B11953" s="17" t="s">
        <v>1351</v>
      </c>
      <c r="C11953" s="20">
        <v>45674</v>
      </c>
      <c r="D11953" s="21">
        <v>73.92</v>
      </c>
    </row>
    <row r="11954" spans="1:4" ht="15" hidden="1" x14ac:dyDescent="0.25">
      <c r="A11954" s="16" t="s">
        <v>1352</v>
      </c>
      <c r="B11954" s="17" t="s">
        <v>1353</v>
      </c>
      <c r="C11954" s="20">
        <v>45674</v>
      </c>
      <c r="D11954" s="21">
        <v>82.15</v>
      </c>
    </row>
    <row r="11955" spans="1:4" ht="15" hidden="1" x14ac:dyDescent="0.25">
      <c r="A11955" s="16" t="s">
        <v>1354</v>
      </c>
      <c r="B11955" s="17" t="s">
        <v>1355</v>
      </c>
      <c r="C11955" s="20">
        <v>45674</v>
      </c>
      <c r="D11955" s="21">
        <v>92.13</v>
      </c>
    </row>
    <row r="11956" spans="1:4" ht="15" hidden="1" x14ac:dyDescent="0.25">
      <c r="A11956" s="16" t="s">
        <v>1356</v>
      </c>
      <c r="B11956" s="17" t="s">
        <v>1357</v>
      </c>
      <c r="C11956" s="20">
        <v>45674</v>
      </c>
      <c r="D11956" s="21">
        <v>88.13</v>
      </c>
    </row>
    <row r="11957" spans="1:4" ht="15" hidden="1" x14ac:dyDescent="0.25">
      <c r="A11957" s="16" t="s">
        <v>1358</v>
      </c>
      <c r="B11957" s="17" t="s">
        <v>1359</v>
      </c>
      <c r="C11957" s="20">
        <v>45674</v>
      </c>
      <c r="D11957" s="21">
        <v>89.47</v>
      </c>
    </row>
    <row r="11958" spans="1:4" ht="15" hidden="1" x14ac:dyDescent="0.25">
      <c r="A11958" s="16" t="s">
        <v>1360</v>
      </c>
      <c r="B11958" s="17" t="s">
        <v>1361</v>
      </c>
      <c r="C11958" s="20">
        <v>45674</v>
      </c>
      <c r="D11958" s="21">
        <v>95.18</v>
      </c>
    </row>
    <row r="11959" spans="1:4" ht="15" hidden="1" x14ac:dyDescent="0.25">
      <c r="A11959" s="16" t="s">
        <v>1362</v>
      </c>
      <c r="B11959" s="17" t="s">
        <v>1363</v>
      </c>
      <c r="C11959" s="20">
        <v>45674</v>
      </c>
      <c r="D11959" s="21">
        <v>81.81</v>
      </c>
    </row>
    <row r="11960" spans="1:4" ht="15" hidden="1" x14ac:dyDescent="0.25">
      <c r="A11960" s="16" t="s">
        <v>1364</v>
      </c>
      <c r="B11960" s="17" t="s">
        <v>1365</v>
      </c>
      <c r="C11960" s="20">
        <v>45674</v>
      </c>
      <c r="D11960" s="21">
        <v>84.42</v>
      </c>
    </row>
    <row r="11961" spans="1:4" ht="15" hidden="1" x14ac:dyDescent="0.25">
      <c r="A11961" s="16" t="s">
        <v>1366</v>
      </c>
      <c r="B11961" s="17" t="s">
        <v>1367</v>
      </c>
      <c r="C11961" s="20">
        <v>45674</v>
      </c>
      <c r="D11961" s="21">
        <v>88</v>
      </c>
    </row>
    <row r="11962" spans="1:4" ht="15" hidden="1" x14ac:dyDescent="0.25">
      <c r="A11962" s="16" t="s">
        <v>1368</v>
      </c>
      <c r="B11962" s="17" t="s">
        <v>1369</v>
      </c>
      <c r="C11962" s="20">
        <v>45674</v>
      </c>
      <c r="D11962" s="21">
        <v>82.93</v>
      </c>
    </row>
    <row r="11963" spans="1:4" ht="15" hidden="1" x14ac:dyDescent="0.25">
      <c r="A11963" s="16" t="s">
        <v>1370</v>
      </c>
      <c r="B11963" s="17" t="s">
        <v>1371</v>
      </c>
      <c r="C11963" s="20">
        <v>45674</v>
      </c>
      <c r="D11963" s="21">
        <v>88.09</v>
      </c>
    </row>
    <row r="11964" spans="1:4" ht="15" hidden="1" x14ac:dyDescent="0.25">
      <c r="A11964" s="16" t="s">
        <v>1372</v>
      </c>
      <c r="B11964" s="17" t="s">
        <v>1373</v>
      </c>
      <c r="C11964" s="20">
        <v>45674</v>
      </c>
      <c r="D11964" s="21">
        <v>90.36</v>
      </c>
    </row>
    <row r="11965" spans="1:4" ht="15" hidden="1" x14ac:dyDescent="0.25">
      <c r="A11965" s="16" t="s">
        <v>1374</v>
      </c>
      <c r="B11965" s="17" t="s">
        <v>1375</v>
      </c>
      <c r="C11965" s="20">
        <v>45674</v>
      </c>
      <c r="D11965" s="21">
        <v>89.13</v>
      </c>
    </row>
    <row r="11966" spans="1:4" ht="15" hidden="1" x14ac:dyDescent="0.25">
      <c r="A11966" s="16" t="s">
        <v>1376</v>
      </c>
      <c r="B11966" s="17" t="s">
        <v>1377</v>
      </c>
      <c r="C11966" s="20">
        <v>45674</v>
      </c>
      <c r="D11966" s="21">
        <v>78.12</v>
      </c>
    </row>
    <row r="11967" spans="1:4" ht="15" hidden="1" x14ac:dyDescent="0.25">
      <c r="A11967" s="16" t="s">
        <v>1378</v>
      </c>
      <c r="B11967" s="17" t="s">
        <v>1379</v>
      </c>
      <c r="C11967" s="20">
        <v>45674</v>
      </c>
      <c r="D11967" s="21">
        <v>72.180000000000007</v>
      </c>
    </row>
    <row r="11968" spans="1:4" ht="15" hidden="1" x14ac:dyDescent="0.25">
      <c r="A11968" s="16" t="s">
        <v>1380</v>
      </c>
      <c r="B11968" s="17" t="s">
        <v>1381</v>
      </c>
      <c r="C11968" s="20">
        <v>45674</v>
      </c>
      <c r="D11968" s="21">
        <v>88.28</v>
      </c>
    </row>
    <row r="11969" spans="1:4" ht="15" hidden="1" x14ac:dyDescent="0.25">
      <c r="A11969" s="16" t="s">
        <v>1382</v>
      </c>
      <c r="B11969" s="17" t="s">
        <v>1383</v>
      </c>
      <c r="C11969" s="20">
        <v>45674</v>
      </c>
      <c r="D11969" s="21">
        <v>90</v>
      </c>
    </row>
    <row r="11970" spans="1:4" ht="15" hidden="1" x14ac:dyDescent="0.25">
      <c r="A11970" s="16" t="s">
        <v>1384</v>
      </c>
      <c r="B11970" s="17" t="s">
        <v>1385</v>
      </c>
      <c r="C11970" s="20">
        <v>45674</v>
      </c>
      <c r="D11970" s="21">
        <v>80.13</v>
      </c>
    </row>
    <row r="11971" spans="1:4" ht="15" hidden="1" x14ac:dyDescent="0.25">
      <c r="A11971" s="16" t="s">
        <v>1386</v>
      </c>
      <c r="B11971" s="17" t="s">
        <v>1387</v>
      </c>
      <c r="C11971" s="20">
        <v>45674</v>
      </c>
      <c r="D11971" s="21">
        <v>86.82</v>
      </c>
    </row>
    <row r="11972" spans="1:4" ht="15" hidden="1" x14ac:dyDescent="0.25">
      <c r="A11972" s="16" t="s">
        <v>1388</v>
      </c>
      <c r="B11972" s="17" t="s">
        <v>1389</v>
      </c>
      <c r="C11972" s="20">
        <v>45674</v>
      </c>
      <c r="D11972" s="21">
        <v>88.51</v>
      </c>
    </row>
    <row r="11973" spans="1:4" ht="15" hidden="1" x14ac:dyDescent="0.25">
      <c r="A11973" s="16" t="s">
        <v>1390</v>
      </c>
      <c r="B11973" s="17" t="s">
        <v>1391</v>
      </c>
      <c r="C11973" s="20">
        <v>45674</v>
      </c>
      <c r="D11973" s="21">
        <v>81.430000000000007</v>
      </c>
    </row>
    <row r="11974" spans="1:4" ht="15" hidden="1" x14ac:dyDescent="0.25">
      <c r="A11974" s="16" t="s">
        <v>1392</v>
      </c>
      <c r="B11974" s="17" t="s">
        <v>1393</v>
      </c>
      <c r="C11974" s="20">
        <v>45674</v>
      </c>
      <c r="D11974" s="21">
        <v>67.06</v>
      </c>
    </row>
    <row r="11975" spans="1:4" ht="15" hidden="1" x14ac:dyDescent="0.25">
      <c r="A11975" s="16" t="s">
        <v>1394</v>
      </c>
      <c r="B11975" s="17" t="s">
        <v>1395</v>
      </c>
      <c r="C11975" s="20">
        <v>45674</v>
      </c>
      <c r="D11975" s="21">
        <v>82.06</v>
      </c>
    </row>
    <row r="11976" spans="1:4" ht="15" hidden="1" x14ac:dyDescent="0.25">
      <c r="A11976" s="16" t="s">
        <v>1396</v>
      </c>
      <c r="B11976" s="17" t="s">
        <v>1397</v>
      </c>
      <c r="C11976" s="20">
        <v>45674</v>
      </c>
      <c r="D11976" s="21">
        <v>85.49</v>
      </c>
    </row>
    <row r="11977" spans="1:4" ht="15" hidden="1" x14ac:dyDescent="0.25">
      <c r="A11977" s="16" t="s">
        <v>1398</v>
      </c>
      <c r="B11977" s="17" t="s">
        <v>1399</v>
      </c>
      <c r="C11977" s="20">
        <v>45674</v>
      </c>
      <c r="D11977" s="21">
        <v>85.2</v>
      </c>
    </row>
    <row r="11978" spans="1:4" ht="15" hidden="1" x14ac:dyDescent="0.25">
      <c r="A11978" s="16" t="s">
        <v>1400</v>
      </c>
      <c r="B11978" s="17" t="s">
        <v>1401</v>
      </c>
      <c r="C11978" s="20">
        <v>45674</v>
      </c>
      <c r="D11978" s="21">
        <v>88.17</v>
      </c>
    </row>
    <row r="11979" spans="1:4" ht="15" hidden="1" x14ac:dyDescent="0.25">
      <c r="A11979" s="16" t="s">
        <v>1402</v>
      </c>
      <c r="B11979" s="17" t="s">
        <v>1403</v>
      </c>
      <c r="C11979" s="20">
        <v>45674</v>
      </c>
      <c r="D11979" s="21">
        <v>90.98</v>
      </c>
    </row>
    <row r="11980" spans="1:4" ht="15" hidden="1" x14ac:dyDescent="0.25">
      <c r="A11980" s="16" t="s">
        <v>1404</v>
      </c>
      <c r="B11980" s="17" t="s">
        <v>1405</v>
      </c>
      <c r="C11980" s="20">
        <v>45674</v>
      </c>
      <c r="D11980" s="21">
        <v>91.13</v>
      </c>
    </row>
    <row r="11981" spans="1:4" ht="15" hidden="1" x14ac:dyDescent="0.25">
      <c r="A11981" s="16" t="s">
        <v>1406</v>
      </c>
      <c r="B11981" s="17" t="s">
        <v>1407</v>
      </c>
      <c r="C11981" s="20">
        <v>45674</v>
      </c>
      <c r="D11981" s="21">
        <v>81.72</v>
      </c>
    </row>
    <row r="11982" spans="1:4" ht="15" hidden="1" x14ac:dyDescent="0.25">
      <c r="A11982" s="16" t="s">
        <v>1408</v>
      </c>
      <c r="B11982" s="17" t="s">
        <v>1409</v>
      </c>
      <c r="C11982" s="20">
        <v>45674</v>
      </c>
      <c r="D11982" s="21">
        <v>89.56</v>
      </c>
    </row>
    <row r="11983" spans="1:4" ht="15" hidden="1" x14ac:dyDescent="0.25">
      <c r="A11983" s="16" t="s">
        <v>1410</v>
      </c>
      <c r="B11983" s="17" t="s">
        <v>1411</v>
      </c>
      <c r="C11983" s="20">
        <v>45674</v>
      </c>
      <c r="D11983" s="21">
        <v>93.77</v>
      </c>
    </row>
    <row r="11984" spans="1:4" ht="15" hidden="1" x14ac:dyDescent="0.25">
      <c r="A11984" s="16" t="s">
        <v>1412</v>
      </c>
      <c r="B11984" s="17" t="s">
        <v>1413</v>
      </c>
      <c r="C11984" s="20">
        <v>45674</v>
      </c>
      <c r="D11984" s="21">
        <v>60.94</v>
      </c>
    </row>
    <row r="11985" spans="1:4" ht="15" hidden="1" x14ac:dyDescent="0.25">
      <c r="A11985" s="16" t="s">
        <v>1414</v>
      </c>
      <c r="B11985" s="17" t="s">
        <v>1415</v>
      </c>
      <c r="C11985" s="20">
        <v>45674</v>
      </c>
      <c r="D11985" s="21">
        <v>76.22</v>
      </c>
    </row>
    <row r="11986" spans="1:4" ht="15" hidden="1" x14ac:dyDescent="0.25">
      <c r="A11986" s="16" t="s">
        <v>1416</v>
      </c>
      <c r="B11986" s="17" t="s">
        <v>1417</v>
      </c>
      <c r="C11986" s="20">
        <v>45674</v>
      </c>
      <c r="D11986" s="21">
        <v>77.11</v>
      </c>
    </row>
    <row r="11987" spans="1:4" ht="15" hidden="1" x14ac:dyDescent="0.25">
      <c r="A11987" s="16" t="s">
        <v>1418</v>
      </c>
      <c r="B11987" s="17" t="s">
        <v>1419</v>
      </c>
      <c r="C11987" s="20">
        <v>45674</v>
      </c>
      <c r="D11987" s="21">
        <v>71.92</v>
      </c>
    </row>
    <row r="11988" spans="1:4" ht="15" hidden="1" x14ac:dyDescent="0.25">
      <c r="A11988" s="16" t="s">
        <v>1420</v>
      </c>
      <c r="B11988" s="17" t="s">
        <v>1421</v>
      </c>
      <c r="C11988" s="20">
        <v>45674</v>
      </c>
      <c r="D11988" s="21">
        <v>57.5</v>
      </c>
    </row>
    <row r="11989" spans="1:4" ht="15" hidden="1" x14ac:dyDescent="0.25">
      <c r="A11989" s="16" t="s">
        <v>1422</v>
      </c>
      <c r="B11989" s="17" t="s">
        <v>1423</v>
      </c>
      <c r="C11989" s="20">
        <v>45674</v>
      </c>
      <c r="D11989" s="21">
        <v>93.9</v>
      </c>
    </row>
    <row r="11990" spans="1:4" ht="15" hidden="1" x14ac:dyDescent="0.25">
      <c r="A11990" s="16" t="s">
        <v>1424</v>
      </c>
      <c r="B11990" s="17" t="s">
        <v>1425</v>
      </c>
      <c r="C11990" s="20">
        <v>45674</v>
      </c>
      <c r="D11990" s="21">
        <v>86.61</v>
      </c>
    </row>
    <row r="11991" spans="1:4" ht="15" hidden="1" x14ac:dyDescent="0.25">
      <c r="A11991" s="16" t="s">
        <v>1426</v>
      </c>
      <c r="B11991" s="17" t="s">
        <v>1427</v>
      </c>
      <c r="C11991" s="20">
        <v>45674</v>
      </c>
      <c r="D11991" s="21">
        <v>85.53</v>
      </c>
    </row>
    <row r="11992" spans="1:4" ht="15" hidden="1" x14ac:dyDescent="0.25">
      <c r="A11992" s="16" t="s">
        <v>1428</v>
      </c>
      <c r="B11992" s="17" t="s">
        <v>1429</v>
      </c>
      <c r="C11992" s="20">
        <v>45674</v>
      </c>
      <c r="D11992" s="21">
        <v>90.39</v>
      </c>
    </row>
    <row r="11993" spans="1:4" ht="15" hidden="1" x14ac:dyDescent="0.25">
      <c r="A11993" s="16" t="s">
        <v>1430</v>
      </c>
      <c r="B11993" s="17" t="s">
        <v>1431</v>
      </c>
      <c r="C11993" s="20">
        <v>45674</v>
      </c>
      <c r="D11993" s="21">
        <v>73.209999999999994</v>
      </c>
    </row>
    <row r="11994" spans="1:4" ht="15" hidden="1" x14ac:dyDescent="0.25">
      <c r="A11994" s="16" t="s">
        <v>1432</v>
      </c>
      <c r="B11994" s="17" t="s">
        <v>1433</v>
      </c>
      <c r="C11994" s="20">
        <v>45674</v>
      </c>
      <c r="D11994" s="21">
        <v>88.15</v>
      </c>
    </row>
    <row r="11995" spans="1:4" ht="15" hidden="1" x14ac:dyDescent="0.25">
      <c r="A11995" s="16" t="s">
        <v>1434</v>
      </c>
      <c r="B11995" s="17" t="s">
        <v>1435</v>
      </c>
      <c r="C11995" s="20">
        <v>45674</v>
      </c>
      <c r="D11995" s="21">
        <v>69.42</v>
      </c>
    </row>
    <row r="11996" spans="1:4" ht="15" hidden="1" x14ac:dyDescent="0.25">
      <c r="A11996" s="16" t="s">
        <v>1436</v>
      </c>
      <c r="B11996" s="17" t="s">
        <v>1437</v>
      </c>
      <c r="C11996" s="20">
        <v>45674</v>
      </c>
      <c r="D11996" s="21">
        <v>75</v>
      </c>
    </row>
    <row r="11997" spans="1:4" ht="15" hidden="1" x14ac:dyDescent="0.25">
      <c r="A11997" s="16" t="s">
        <v>1438</v>
      </c>
      <c r="B11997" s="17" t="s">
        <v>1439</v>
      </c>
      <c r="C11997" s="20">
        <v>45674</v>
      </c>
      <c r="D11997" s="21">
        <v>82.96</v>
      </c>
    </row>
    <row r="11998" spans="1:4" ht="15" hidden="1" x14ac:dyDescent="0.25">
      <c r="A11998" s="16" t="s">
        <v>1440</v>
      </c>
      <c r="B11998" s="17" t="s">
        <v>1441</v>
      </c>
      <c r="C11998" s="20">
        <v>45674</v>
      </c>
      <c r="D11998" s="21">
        <v>90.61</v>
      </c>
    </row>
    <row r="11999" spans="1:4" ht="15" hidden="1" x14ac:dyDescent="0.25">
      <c r="A11999" s="16" t="s">
        <v>1442</v>
      </c>
      <c r="B11999" s="17" t="s">
        <v>1443</v>
      </c>
      <c r="C11999" s="20">
        <v>45674</v>
      </c>
      <c r="D11999" s="21">
        <v>63.5</v>
      </c>
    </row>
    <row r="12000" spans="1:4" ht="15" hidden="1" x14ac:dyDescent="0.25">
      <c r="A12000" s="16" t="s">
        <v>1444</v>
      </c>
      <c r="B12000" s="17" t="s">
        <v>1445</v>
      </c>
      <c r="C12000" s="20">
        <v>45674</v>
      </c>
      <c r="D12000" s="21">
        <v>89.92</v>
      </c>
    </row>
    <row r="12001" spans="1:4" ht="15" hidden="1" x14ac:dyDescent="0.25">
      <c r="A12001" s="16" t="s">
        <v>1446</v>
      </c>
      <c r="B12001" s="17" t="s">
        <v>1447</v>
      </c>
      <c r="C12001" s="20">
        <v>45674</v>
      </c>
      <c r="D12001" s="21">
        <v>91.69</v>
      </c>
    </row>
    <row r="12002" spans="1:4" ht="15" hidden="1" x14ac:dyDescent="0.25">
      <c r="A12002" s="16" t="s">
        <v>1448</v>
      </c>
      <c r="B12002" s="17" t="s">
        <v>1449</v>
      </c>
      <c r="C12002" s="20">
        <v>45674</v>
      </c>
      <c r="D12002" s="21">
        <v>83.98</v>
      </c>
    </row>
    <row r="12003" spans="1:4" ht="15" hidden="1" x14ac:dyDescent="0.25">
      <c r="A12003" s="16" t="s">
        <v>1450</v>
      </c>
      <c r="B12003" s="17" t="s">
        <v>1451</v>
      </c>
      <c r="C12003" s="20">
        <v>45674</v>
      </c>
      <c r="D12003" s="21">
        <v>87.25</v>
      </c>
    </row>
    <row r="12004" spans="1:4" ht="15" hidden="1" x14ac:dyDescent="0.25">
      <c r="A12004" s="16" t="s">
        <v>1452</v>
      </c>
      <c r="B12004" s="17" t="s">
        <v>1453</v>
      </c>
      <c r="C12004" s="20">
        <v>45674</v>
      </c>
      <c r="D12004" s="21">
        <v>93.47</v>
      </c>
    </row>
    <row r="12005" spans="1:4" ht="15" hidden="1" x14ac:dyDescent="0.25">
      <c r="A12005" s="16" t="s">
        <v>1454</v>
      </c>
      <c r="B12005" s="17" t="s">
        <v>1455</v>
      </c>
      <c r="C12005" s="20">
        <v>45674</v>
      </c>
      <c r="D12005" s="21">
        <v>92.45</v>
      </c>
    </row>
    <row r="12006" spans="1:4" ht="15" hidden="1" x14ac:dyDescent="0.25">
      <c r="A12006" s="16" t="s">
        <v>1456</v>
      </c>
      <c r="B12006" s="17" t="s">
        <v>1457</v>
      </c>
      <c r="C12006" s="20">
        <v>45674</v>
      </c>
      <c r="D12006" s="21">
        <v>92.08</v>
      </c>
    </row>
    <row r="12007" spans="1:4" ht="15" hidden="1" x14ac:dyDescent="0.25">
      <c r="A12007" s="16" t="s">
        <v>1458</v>
      </c>
      <c r="B12007" s="17" t="s">
        <v>1459</v>
      </c>
      <c r="C12007" s="20">
        <v>45674</v>
      </c>
      <c r="D12007" s="21">
        <v>88.08</v>
      </c>
    </row>
    <row r="12008" spans="1:4" ht="15" hidden="1" x14ac:dyDescent="0.25">
      <c r="A12008" s="16" t="s">
        <v>1460</v>
      </c>
      <c r="B12008" s="17" t="s">
        <v>1461</v>
      </c>
      <c r="C12008" s="20">
        <v>45674</v>
      </c>
      <c r="D12008" s="21">
        <v>95.12</v>
      </c>
    </row>
    <row r="12009" spans="1:4" ht="15" hidden="1" x14ac:dyDescent="0.25">
      <c r="A12009" s="16" t="s">
        <v>1462</v>
      </c>
      <c r="B12009" s="17" t="s">
        <v>1463</v>
      </c>
      <c r="C12009" s="20">
        <v>45674</v>
      </c>
      <c r="D12009" s="21">
        <v>90.46</v>
      </c>
    </row>
    <row r="12010" spans="1:4" ht="15" hidden="1" x14ac:dyDescent="0.25">
      <c r="A12010" s="16" t="s">
        <v>1464</v>
      </c>
      <c r="B12010" s="17" t="s">
        <v>1465</v>
      </c>
      <c r="C12010" s="20">
        <v>45674</v>
      </c>
      <c r="D12010" s="21">
        <v>89.37</v>
      </c>
    </row>
    <row r="12011" spans="1:4" ht="15" hidden="1" x14ac:dyDescent="0.25">
      <c r="A12011" s="16" t="s">
        <v>1466</v>
      </c>
      <c r="B12011" s="17" t="s">
        <v>1467</v>
      </c>
      <c r="C12011" s="20">
        <v>45674</v>
      </c>
      <c r="D12011" s="21">
        <v>85.66</v>
      </c>
    </row>
    <row r="12012" spans="1:4" ht="15" hidden="1" x14ac:dyDescent="0.25">
      <c r="A12012" s="16" t="s">
        <v>1468</v>
      </c>
      <c r="B12012" s="17" t="s">
        <v>1469</v>
      </c>
      <c r="C12012" s="20">
        <v>45674</v>
      </c>
      <c r="D12012" s="21">
        <v>88.22</v>
      </c>
    </row>
    <row r="12013" spans="1:4" ht="15" hidden="1" x14ac:dyDescent="0.25">
      <c r="A12013" s="16" t="s">
        <v>1470</v>
      </c>
      <c r="B12013" s="17" t="s">
        <v>1471</v>
      </c>
      <c r="C12013" s="20">
        <v>45674</v>
      </c>
      <c r="D12013" s="21">
        <v>89.69</v>
      </c>
    </row>
    <row r="12014" spans="1:4" ht="15" hidden="1" x14ac:dyDescent="0.25">
      <c r="A12014" s="16" t="s">
        <v>1472</v>
      </c>
      <c r="B12014" s="17" t="s">
        <v>1473</v>
      </c>
      <c r="C12014" s="20">
        <v>45674</v>
      </c>
      <c r="D12014" s="21">
        <v>90.14</v>
      </c>
    </row>
    <row r="12015" spans="1:4" ht="15" hidden="1" x14ac:dyDescent="0.25">
      <c r="A12015" s="16" t="s">
        <v>1474</v>
      </c>
      <c r="B12015" s="17" t="s">
        <v>1475</v>
      </c>
      <c r="C12015" s="20">
        <v>45674</v>
      </c>
      <c r="D12015" s="21">
        <v>87.34</v>
      </c>
    </row>
    <row r="12016" spans="1:4" ht="15" hidden="1" x14ac:dyDescent="0.25">
      <c r="A12016" s="16" t="s">
        <v>1476</v>
      </c>
      <c r="B12016" s="17" t="s">
        <v>1477</v>
      </c>
      <c r="C12016" s="20">
        <v>45674</v>
      </c>
      <c r="D12016" s="21">
        <v>89.25</v>
      </c>
    </row>
    <row r="12017" spans="1:4" ht="15" hidden="1" x14ac:dyDescent="0.25">
      <c r="A12017" s="16" t="s">
        <v>1478</v>
      </c>
      <c r="B12017" s="17" t="s">
        <v>1479</v>
      </c>
      <c r="C12017" s="20">
        <v>45674</v>
      </c>
      <c r="D12017" s="21">
        <v>93.01</v>
      </c>
    </row>
    <row r="12018" spans="1:4" ht="15" hidden="1" x14ac:dyDescent="0.25">
      <c r="A12018" s="16" t="s">
        <v>1480</v>
      </c>
      <c r="B12018" s="17" t="s">
        <v>1481</v>
      </c>
      <c r="C12018" s="20">
        <v>45674</v>
      </c>
      <c r="D12018" s="21">
        <v>86.17</v>
      </c>
    </row>
    <row r="12019" spans="1:4" ht="15" hidden="1" x14ac:dyDescent="0.25">
      <c r="A12019" s="16" t="s">
        <v>1482</v>
      </c>
      <c r="B12019" s="17" t="s">
        <v>1483</v>
      </c>
      <c r="C12019" s="20">
        <v>45674</v>
      </c>
      <c r="D12019" s="21">
        <v>88.09</v>
      </c>
    </row>
    <row r="12020" spans="1:4" ht="15" hidden="1" x14ac:dyDescent="0.25">
      <c r="A12020" s="16" t="s">
        <v>1484</v>
      </c>
      <c r="B12020" s="17" t="s">
        <v>1485</v>
      </c>
      <c r="C12020" s="20">
        <v>45674</v>
      </c>
      <c r="D12020" s="21">
        <v>87.21</v>
      </c>
    </row>
    <row r="12021" spans="1:4" ht="15" hidden="1" x14ac:dyDescent="0.25">
      <c r="A12021" s="16" t="s">
        <v>1486</v>
      </c>
      <c r="B12021" s="17" t="s">
        <v>1487</v>
      </c>
      <c r="C12021" s="20">
        <v>45674</v>
      </c>
      <c r="D12021" s="21">
        <v>89.6</v>
      </c>
    </row>
    <row r="12022" spans="1:4" ht="15" hidden="1" x14ac:dyDescent="0.25">
      <c r="A12022" s="16" t="s">
        <v>1488</v>
      </c>
      <c r="B12022" s="17" t="s">
        <v>1489</v>
      </c>
      <c r="C12022" s="20">
        <v>45674</v>
      </c>
      <c r="D12022" s="21">
        <v>92.44</v>
      </c>
    </row>
    <row r="12023" spans="1:4" ht="15" hidden="1" x14ac:dyDescent="0.25">
      <c r="A12023" s="16" t="s">
        <v>1490</v>
      </c>
      <c r="B12023" s="17" t="s">
        <v>1491</v>
      </c>
      <c r="C12023" s="20">
        <v>45674</v>
      </c>
      <c r="D12023" s="21">
        <v>86.42</v>
      </c>
    </row>
    <row r="12024" spans="1:4" ht="15" hidden="1" x14ac:dyDescent="0.25">
      <c r="A12024" s="16" t="s">
        <v>1492</v>
      </c>
      <c r="B12024" s="17" t="s">
        <v>1493</v>
      </c>
      <c r="C12024" s="20">
        <v>45674</v>
      </c>
      <c r="D12024" s="21">
        <v>61.87</v>
      </c>
    </row>
    <row r="12025" spans="1:4" ht="15" hidden="1" x14ac:dyDescent="0.25">
      <c r="A12025" s="16" t="s">
        <v>1494</v>
      </c>
      <c r="B12025" s="17" t="s">
        <v>1495</v>
      </c>
      <c r="C12025" s="20">
        <v>45674</v>
      </c>
      <c r="D12025" s="17" t="s">
        <v>3228</v>
      </c>
    </row>
    <row r="12026" spans="1:4" ht="15" hidden="1" x14ac:dyDescent="0.25">
      <c r="A12026" s="16" t="s">
        <v>1496</v>
      </c>
      <c r="B12026" s="17" t="s">
        <v>1497</v>
      </c>
      <c r="C12026" s="20">
        <v>45674</v>
      </c>
      <c r="D12026" s="21">
        <v>91.72</v>
      </c>
    </row>
    <row r="12027" spans="1:4" ht="15" hidden="1" x14ac:dyDescent="0.25">
      <c r="A12027" s="16" t="s">
        <v>1498</v>
      </c>
      <c r="B12027" s="17" t="s">
        <v>1499</v>
      </c>
      <c r="C12027" s="20">
        <v>45674</v>
      </c>
      <c r="D12027" s="21">
        <v>93.47</v>
      </c>
    </row>
    <row r="12028" spans="1:4" ht="15" hidden="1" x14ac:dyDescent="0.25">
      <c r="A12028" s="16" t="s">
        <v>1500</v>
      </c>
      <c r="B12028" s="17" t="s">
        <v>1501</v>
      </c>
      <c r="C12028" s="20">
        <v>45674</v>
      </c>
      <c r="D12028" s="21">
        <v>90.95</v>
      </c>
    </row>
    <row r="12029" spans="1:4" ht="15" hidden="1" x14ac:dyDescent="0.25">
      <c r="A12029" s="16" t="s">
        <v>1504</v>
      </c>
      <c r="B12029" s="17" t="s">
        <v>1505</v>
      </c>
      <c r="C12029" s="20">
        <v>45674</v>
      </c>
      <c r="D12029" s="21">
        <v>79</v>
      </c>
    </row>
    <row r="12030" spans="1:4" ht="15" hidden="1" x14ac:dyDescent="0.25">
      <c r="A12030" s="16" t="s">
        <v>1506</v>
      </c>
      <c r="B12030" s="17" t="s">
        <v>1507</v>
      </c>
      <c r="C12030" s="20">
        <v>45674</v>
      </c>
      <c r="D12030" s="21">
        <v>66.66</v>
      </c>
    </row>
    <row r="12031" spans="1:4" ht="15" hidden="1" x14ac:dyDescent="0.25">
      <c r="A12031" s="16" t="s">
        <v>1508</v>
      </c>
      <c r="B12031" s="17" t="s">
        <v>1509</v>
      </c>
      <c r="C12031" s="20">
        <v>45674</v>
      </c>
      <c r="D12031" s="21">
        <v>78.59</v>
      </c>
    </row>
    <row r="12032" spans="1:4" ht="15" hidden="1" x14ac:dyDescent="0.25">
      <c r="A12032" s="16" t="s">
        <v>1510</v>
      </c>
      <c r="B12032" s="17" t="s">
        <v>1511</v>
      </c>
      <c r="C12032" s="20">
        <v>45674</v>
      </c>
      <c r="D12032" s="21">
        <v>74.41</v>
      </c>
    </row>
    <row r="12033" spans="1:4" ht="15" hidden="1" x14ac:dyDescent="0.25">
      <c r="A12033" s="16" t="s">
        <v>1512</v>
      </c>
      <c r="B12033" s="17" t="s">
        <v>1513</v>
      </c>
      <c r="C12033" s="20">
        <v>45674</v>
      </c>
      <c r="D12033" s="17" t="s">
        <v>3228</v>
      </c>
    </row>
    <row r="12034" spans="1:4" ht="15" hidden="1" x14ac:dyDescent="0.25">
      <c r="A12034" s="16" t="s">
        <v>1514</v>
      </c>
      <c r="B12034" s="17" t="s">
        <v>1515</v>
      </c>
      <c r="C12034" s="20">
        <v>45674</v>
      </c>
      <c r="D12034" s="21">
        <v>72.69</v>
      </c>
    </row>
    <row r="12035" spans="1:4" ht="15" hidden="1" x14ac:dyDescent="0.25">
      <c r="A12035" s="16" t="s">
        <v>1516</v>
      </c>
      <c r="B12035" s="17" t="s">
        <v>1517</v>
      </c>
      <c r="C12035" s="20">
        <v>45674</v>
      </c>
      <c r="D12035" s="21">
        <v>79.62</v>
      </c>
    </row>
    <row r="12036" spans="1:4" ht="15" hidden="1" x14ac:dyDescent="0.25">
      <c r="A12036" s="16" t="s">
        <v>1518</v>
      </c>
      <c r="B12036" s="17" t="s">
        <v>1519</v>
      </c>
      <c r="C12036" s="20">
        <v>45674</v>
      </c>
      <c r="D12036" s="21">
        <v>64.83</v>
      </c>
    </row>
    <row r="12037" spans="1:4" ht="15" hidden="1" x14ac:dyDescent="0.25">
      <c r="A12037" s="16" t="s">
        <v>3106</v>
      </c>
      <c r="B12037" s="17" t="s">
        <v>3107</v>
      </c>
      <c r="C12037" s="20">
        <v>45674</v>
      </c>
      <c r="D12037" s="21">
        <v>34.14</v>
      </c>
    </row>
    <row r="12038" spans="1:4" ht="15" hidden="1" x14ac:dyDescent="0.25">
      <c r="A12038" s="16" t="s">
        <v>1520</v>
      </c>
      <c r="B12038" s="17" t="s">
        <v>1521</v>
      </c>
      <c r="C12038" s="20">
        <v>45674</v>
      </c>
      <c r="D12038" s="21">
        <v>82.3</v>
      </c>
    </row>
    <row r="12039" spans="1:4" ht="15" hidden="1" x14ac:dyDescent="0.25">
      <c r="A12039" s="16" t="s">
        <v>1522</v>
      </c>
      <c r="B12039" s="17" t="s">
        <v>1523</v>
      </c>
      <c r="C12039" s="20">
        <v>45674</v>
      </c>
      <c r="D12039" s="21">
        <v>87.35</v>
      </c>
    </row>
    <row r="12040" spans="1:4" ht="15" hidden="1" x14ac:dyDescent="0.25">
      <c r="A12040" s="16" t="s">
        <v>1524</v>
      </c>
      <c r="B12040" s="17" t="s">
        <v>1525</v>
      </c>
      <c r="C12040" s="20">
        <v>45674</v>
      </c>
      <c r="D12040" s="21">
        <v>77.319999999999993</v>
      </c>
    </row>
    <row r="12041" spans="1:4" ht="15" hidden="1" x14ac:dyDescent="0.25">
      <c r="A12041" s="16" t="s">
        <v>1526</v>
      </c>
      <c r="B12041" s="17" t="s">
        <v>1527</v>
      </c>
      <c r="C12041" s="20">
        <v>45674</v>
      </c>
      <c r="D12041" s="21">
        <v>81.17</v>
      </c>
    </row>
    <row r="12042" spans="1:4" ht="15" hidden="1" x14ac:dyDescent="0.25">
      <c r="A12042" s="16" t="s">
        <v>1528</v>
      </c>
      <c r="B12042" s="17" t="s">
        <v>1529</v>
      </c>
      <c r="C12042" s="20">
        <v>45674</v>
      </c>
      <c r="D12042" s="21">
        <v>92.39</v>
      </c>
    </row>
    <row r="12043" spans="1:4" ht="15" hidden="1" x14ac:dyDescent="0.25">
      <c r="A12043" s="16" t="s">
        <v>1530</v>
      </c>
      <c r="B12043" s="17" t="s">
        <v>1531</v>
      </c>
      <c r="C12043" s="20">
        <v>45674</v>
      </c>
      <c r="D12043" s="21">
        <v>39.1</v>
      </c>
    </row>
    <row r="12044" spans="1:4" ht="15" hidden="1" x14ac:dyDescent="0.25">
      <c r="A12044" s="16" t="s">
        <v>1532</v>
      </c>
      <c r="B12044" s="17" t="s">
        <v>1533</v>
      </c>
      <c r="C12044" s="20">
        <v>45674</v>
      </c>
      <c r="D12044" s="21">
        <v>85.79</v>
      </c>
    </row>
    <row r="12045" spans="1:4" ht="15" hidden="1" x14ac:dyDescent="0.25">
      <c r="A12045" s="16" t="s">
        <v>1534</v>
      </c>
      <c r="B12045" s="17" t="s">
        <v>1535</v>
      </c>
      <c r="C12045" s="20">
        <v>45674</v>
      </c>
      <c r="D12045" s="21">
        <v>93.52</v>
      </c>
    </row>
    <row r="12046" spans="1:4" ht="15" hidden="1" x14ac:dyDescent="0.25">
      <c r="A12046" s="16" t="s">
        <v>1536</v>
      </c>
      <c r="B12046" s="17" t="s">
        <v>1537</v>
      </c>
      <c r="C12046" s="20">
        <v>45674</v>
      </c>
      <c r="D12046" s="21">
        <v>89.8</v>
      </c>
    </row>
    <row r="12047" spans="1:4" ht="15" hidden="1" x14ac:dyDescent="0.25">
      <c r="A12047" s="16" t="s">
        <v>1538</v>
      </c>
      <c r="B12047" s="17" t="s">
        <v>1539</v>
      </c>
      <c r="C12047" s="20">
        <v>45674</v>
      </c>
      <c r="D12047" s="21">
        <v>87.39</v>
      </c>
    </row>
    <row r="12048" spans="1:4" ht="15" hidden="1" x14ac:dyDescent="0.25">
      <c r="A12048" s="16" t="s">
        <v>1540</v>
      </c>
      <c r="B12048" s="17" t="s">
        <v>1541</v>
      </c>
      <c r="C12048" s="20">
        <v>45674</v>
      </c>
      <c r="D12048" s="21">
        <v>87.26</v>
      </c>
    </row>
    <row r="12049" spans="1:4" ht="15" hidden="1" x14ac:dyDescent="0.25">
      <c r="A12049" s="16" t="s">
        <v>1542</v>
      </c>
      <c r="B12049" s="17" t="s">
        <v>1543</v>
      </c>
      <c r="C12049" s="20">
        <v>45674</v>
      </c>
      <c r="D12049" s="21">
        <v>81.59</v>
      </c>
    </row>
    <row r="12050" spans="1:4" ht="15" hidden="1" x14ac:dyDescent="0.25">
      <c r="A12050" s="16" t="s">
        <v>1544</v>
      </c>
      <c r="B12050" s="17" t="s">
        <v>1545</v>
      </c>
      <c r="C12050" s="20">
        <v>45674</v>
      </c>
      <c r="D12050" s="21">
        <v>84.47</v>
      </c>
    </row>
    <row r="12051" spans="1:4" ht="15" hidden="1" x14ac:dyDescent="0.25">
      <c r="A12051" s="16" t="s">
        <v>1546</v>
      </c>
      <c r="B12051" s="17" t="s">
        <v>1547</v>
      </c>
      <c r="C12051" s="20">
        <v>45674</v>
      </c>
      <c r="D12051" s="21">
        <v>85.03</v>
      </c>
    </row>
    <row r="12052" spans="1:4" ht="15" hidden="1" x14ac:dyDescent="0.25">
      <c r="A12052" s="16" t="s">
        <v>1548</v>
      </c>
      <c r="B12052" s="17" t="s">
        <v>1549</v>
      </c>
      <c r="C12052" s="20">
        <v>45674</v>
      </c>
      <c r="D12052" s="21">
        <v>81.81</v>
      </c>
    </row>
    <row r="12053" spans="1:4" ht="15" hidden="1" x14ac:dyDescent="0.25">
      <c r="A12053" s="16" t="s">
        <v>1550</v>
      </c>
      <c r="B12053" s="17" t="s">
        <v>1551</v>
      </c>
      <c r="C12053" s="20">
        <v>45674</v>
      </c>
      <c r="D12053" s="21">
        <v>83.17</v>
      </c>
    </row>
    <row r="12054" spans="1:4" ht="15" hidden="1" x14ac:dyDescent="0.25">
      <c r="A12054" s="16" t="s">
        <v>3108</v>
      </c>
      <c r="B12054" s="17" t="s">
        <v>3109</v>
      </c>
      <c r="C12054" s="20">
        <v>45674</v>
      </c>
      <c r="D12054" s="21">
        <v>86.36</v>
      </c>
    </row>
    <row r="12055" spans="1:4" ht="15" hidden="1" x14ac:dyDescent="0.25">
      <c r="A12055" s="16" t="s">
        <v>1552</v>
      </c>
      <c r="B12055" s="17" t="s">
        <v>1553</v>
      </c>
      <c r="C12055" s="20">
        <v>45674</v>
      </c>
      <c r="D12055" s="21">
        <v>90.21</v>
      </c>
    </row>
    <row r="12056" spans="1:4" ht="15" hidden="1" x14ac:dyDescent="0.25">
      <c r="A12056" s="16" t="s">
        <v>1554</v>
      </c>
      <c r="B12056" s="17" t="s">
        <v>1555</v>
      </c>
      <c r="C12056" s="20">
        <v>45674</v>
      </c>
      <c r="D12056" s="21">
        <v>87.34</v>
      </c>
    </row>
    <row r="12057" spans="1:4" ht="15" hidden="1" x14ac:dyDescent="0.25">
      <c r="A12057" s="16" t="s">
        <v>1556</v>
      </c>
      <c r="B12057" s="17" t="s">
        <v>1557</v>
      </c>
      <c r="C12057" s="20">
        <v>45674</v>
      </c>
      <c r="D12057" s="21">
        <v>78.849999999999994</v>
      </c>
    </row>
    <row r="12058" spans="1:4" ht="15" hidden="1" x14ac:dyDescent="0.25">
      <c r="A12058" s="16" t="s">
        <v>1558</v>
      </c>
      <c r="B12058" s="17" t="s">
        <v>1559</v>
      </c>
      <c r="C12058" s="20">
        <v>45674</v>
      </c>
      <c r="D12058" s="21">
        <v>92.3</v>
      </c>
    </row>
    <row r="12059" spans="1:4" ht="15" hidden="1" x14ac:dyDescent="0.25">
      <c r="A12059" s="16" t="s">
        <v>1560</v>
      </c>
      <c r="B12059" s="17" t="s">
        <v>1561</v>
      </c>
      <c r="C12059" s="20">
        <v>45674</v>
      </c>
      <c r="D12059" s="21">
        <v>86.06</v>
      </c>
    </row>
    <row r="12060" spans="1:4" ht="15" hidden="1" x14ac:dyDescent="0.25">
      <c r="A12060" s="16" t="s">
        <v>1562</v>
      </c>
      <c r="B12060" s="17" t="s">
        <v>1563</v>
      </c>
      <c r="C12060" s="20">
        <v>45674</v>
      </c>
      <c r="D12060" s="21">
        <v>85.91</v>
      </c>
    </row>
    <row r="12061" spans="1:4" ht="15" hidden="1" x14ac:dyDescent="0.25">
      <c r="A12061" s="16" t="s">
        <v>1564</v>
      </c>
      <c r="B12061" s="17" t="s">
        <v>1565</v>
      </c>
      <c r="C12061" s="20">
        <v>45674</v>
      </c>
      <c r="D12061" s="21">
        <v>86.29</v>
      </c>
    </row>
    <row r="12062" spans="1:4" ht="15" hidden="1" x14ac:dyDescent="0.25">
      <c r="A12062" s="16" t="s">
        <v>1566</v>
      </c>
      <c r="B12062" s="17" t="s">
        <v>1567</v>
      </c>
      <c r="C12062" s="20">
        <v>45674</v>
      </c>
      <c r="D12062" s="21">
        <v>82.71</v>
      </c>
    </row>
    <row r="12063" spans="1:4" ht="15" hidden="1" x14ac:dyDescent="0.25">
      <c r="A12063" s="16" t="s">
        <v>1568</v>
      </c>
      <c r="B12063" s="17" t="s">
        <v>1569</v>
      </c>
      <c r="C12063" s="20">
        <v>45674</v>
      </c>
      <c r="D12063" s="21">
        <v>81.56</v>
      </c>
    </row>
    <row r="12064" spans="1:4" ht="15" hidden="1" x14ac:dyDescent="0.25">
      <c r="A12064" s="16" t="s">
        <v>1570</v>
      </c>
      <c r="B12064" s="17" t="s">
        <v>1571</v>
      </c>
      <c r="C12064" s="20">
        <v>45674</v>
      </c>
      <c r="D12064" s="21">
        <v>65.25</v>
      </c>
    </row>
    <row r="12065" spans="1:4" ht="15" hidden="1" x14ac:dyDescent="0.25">
      <c r="A12065" s="16" t="s">
        <v>1572</v>
      </c>
      <c r="B12065" s="17" t="s">
        <v>1573</v>
      </c>
      <c r="C12065" s="20">
        <v>45674</v>
      </c>
      <c r="D12065" s="21">
        <v>79.819999999999993</v>
      </c>
    </row>
    <row r="12066" spans="1:4" ht="15" hidden="1" x14ac:dyDescent="0.25">
      <c r="A12066" s="16" t="s">
        <v>1574</v>
      </c>
      <c r="B12066" s="17" t="s">
        <v>1575</v>
      </c>
      <c r="C12066" s="20">
        <v>45674</v>
      </c>
      <c r="D12066" s="21">
        <v>85.84</v>
      </c>
    </row>
    <row r="12067" spans="1:4" ht="15" hidden="1" x14ac:dyDescent="0.25">
      <c r="A12067" s="16" t="s">
        <v>1576</v>
      </c>
      <c r="B12067" s="17" t="s">
        <v>1577</v>
      </c>
      <c r="C12067" s="20">
        <v>45674</v>
      </c>
      <c r="D12067" s="21">
        <v>96.28</v>
      </c>
    </row>
    <row r="12068" spans="1:4" ht="15" hidden="1" x14ac:dyDescent="0.25">
      <c r="A12068" s="16" t="s">
        <v>1578</v>
      </c>
      <c r="B12068" s="17" t="s">
        <v>1579</v>
      </c>
      <c r="C12068" s="20">
        <v>45674</v>
      </c>
      <c r="D12068" s="21">
        <v>38.090000000000003</v>
      </c>
    </row>
    <row r="12069" spans="1:4" ht="15" hidden="1" x14ac:dyDescent="0.25">
      <c r="A12069" s="16" t="s">
        <v>1580</v>
      </c>
      <c r="B12069" s="17" t="s">
        <v>1581</v>
      </c>
      <c r="C12069" s="20">
        <v>45674</v>
      </c>
      <c r="D12069" s="21">
        <v>77.040000000000006</v>
      </c>
    </row>
    <row r="12070" spans="1:4" ht="15" hidden="1" x14ac:dyDescent="0.25">
      <c r="A12070" s="16" t="s">
        <v>1582</v>
      </c>
      <c r="B12070" s="17" t="s">
        <v>1583</v>
      </c>
      <c r="C12070" s="20">
        <v>45674</v>
      </c>
      <c r="D12070" s="21">
        <v>74.13</v>
      </c>
    </row>
    <row r="12071" spans="1:4" ht="15" hidden="1" x14ac:dyDescent="0.25">
      <c r="A12071" s="16" t="s">
        <v>1584</v>
      </c>
      <c r="B12071" s="17" t="s">
        <v>1585</v>
      </c>
      <c r="C12071" s="20">
        <v>45674</v>
      </c>
      <c r="D12071" s="21">
        <v>85.13</v>
      </c>
    </row>
    <row r="12072" spans="1:4" ht="15" hidden="1" x14ac:dyDescent="0.25">
      <c r="A12072" s="16" t="s">
        <v>1586</v>
      </c>
      <c r="B12072" s="17" t="s">
        <v>1587</v>
      </c>
      <c r="C12072" s="20">
        <v>45674</v>
      </c>
      <c r="D12072" s="21">
        <v>93.18</v>
      </c>
    </row>
    <row r="12073" spans="1:4" ht="15" hidden="1" x14ac:dyDescent="0.25">
      <c r="A12073" s="16" t="s">
        <v>1588</v>
      </c>
      <c r="B12073" s="17" t="s">
        <v>1589</v>
      </c>
      <c r="C12073" s="20">
        <v>45674</v>
      </c>
      <c r="D12073" s="21">
        <v>91.05</v>
      </c>
    </row>
    <row r="12074" spans="1:4" ht="15" hidden="1" x14ac:dyDescent="0.25">
      <c r="A12074" s="16" t="s">
        <v>1590</v>
      </c>
      <c r="B12074" s="17" t="s">
        <v>1591</v>
      </c>
      <c r="C12074" s="20">
        <v>45674</v>
      </c>
      <c r="D12074" s="21">
        <v>81.739999999999995</v>
      </c>
    </row>
    <row r="12075" spans="1:4" ht="15" hidden="1" x14ac:dyDescent="0.25">
      <c r="A12075" s="16" t="s">
        <v>1592</v>
      </c>
      <c r="B12075" s="17" t="s">
        <v>1593</v>
      </c>
      <c r="C12075" s="20">
        <v>45674</v>
      </c>
      <c r="D12075" s="21">
        <v>86.99</v>
      </c>
    </row>
    <row r="12076" spans="1:4" ht="15" hidden="1" x14ac:dyDescent="0.25">
      <c r="A12076" s="16" t="s">
        <v>1594</v>
      </c>
      <c r="B12076" s="17" t="s">
        <v>1595</v>
      </c>
      <c r="C12076" s="20">
        <v>45674</v>
      </c>
      <c r="D12076" s="21">
        <v>89.49</v>
      </c>
    </row>
    <row r="12077" spans="1:4" ht="15" hidden="1" x14ac:dyDescent="0.25">
      <c r="A12077" s="16" t="s">
        <v>1596</v>
      </c>
      <c r="B12077" s="17" t="s">
        <v>1597</v>
      </c>
      <c r="C12077" s="20">
        <v>45674</v>
      </c>
      <c r="D12077" s="21">
        <v>84.1</v>
      </c>
    </row>
    <row r="12078" spans="1:4" ht="15" hidden="1" x14ac:dyDescent="0.25">
      <c r="A12078" s="16" t="s">
        <v>1598</v>
      </c>
      <c r="B12078" s="17" t="s">
        <v>1599</v>
      </c>
      <c r="C12078" s="20">
        <v>45674</v>
      </c>
      <c r="D12078" s="21">
        <v>87.92</v>
      </c>
    </row>
    <row r="12079" spans="1:4" ht="15" hidden="1" x14ac:dyDescent="0.25">
      <c r="A12079" s="16" t="s">
        <v>1600</v>
      </c>
      <c r="B12079" s="17" t="s">
        <v>1601</v>
      </c>
      <c r="C12079" s="20">
        <v>45674</v>
      </c>
      <c r="D12079" s="21">
        <v>86</v>
      </c>
    </row>
    <row r="12080" spans="1:4" ht="15" hidden="1" x14ac:dyDescent="0.25">
      <c r="A12080" s="16" t="s">
        <v>1602</v>
      </c>
      <c r="B12080" s="17" t="s">
        <v>1603</v>
      </c>
      <c r="C12080" s="20">
        <v>45674</v>
      </c>
      <c r="D12080" s="21">
        <v>84.8</v>
      </c>
    </row>
    <row r="12081" spans="1:4" ht="15" hidden="1" x14ac:dyDescent="0.25">
      <c r="A12081" s="16" t="s">
        <v>1604</v>
      </c>
      <c r="B12081" s="17" t="s">
        <v>1605</v>
      </c>
      <c r="C12081" s="20">
        <v>45674</v>
      </c>
      <c r="D12081" s="21">
        <v>84.53</v>
      </c>
    </row>
    <row r="12082" spans="1:4" ht="15" hidden="1" x14ac:dyDescent="0.25">
      <c r="A12082" s="16" t="s">
        <v>1606</v>
      </c>
      <c r="B12082" s="17" t="s">
        <v>1607</v>
      </c>
      <c r="C12082" s="20">
        <v>45674</v>
      </c>
      <c r="D12082" s="21">
        <v>88.52</v>
      </c>
    </row>
    <row r="12083" spans="1:4" ht="15" hidden="1" x14ac:dyDescent="0.25">
      <c r="A12083" s="16" t="s">
        <v>1608</v>
      </c>
      <c r="B12083" s="17" t="s">
        <v>1609</v>
      </c>
      <c r="C12083" s="20">
        <v>45674</v>
      </c>
      <c r="D12083" s="21">
        <v>85.11</v>
      </c>
    </row>
    <row r="12084" spans="1:4" ht="15" hidden="1" x14ac:dyDescent="0.25">
      <c r="A12084" s="16" t="s">
        <v>1610</v>
      </c>
      <c r="B12084" s="17" t="s">
        <v>1611</v>
      </c>
      <c r="C12084" s="20">
        <v>45674</v>
      </c>
      <c r="D12084" s="21">
        <v>81.760000000000005</v>
      </c>
    </row>
    <row r="12085" spans="1:4" ht="15" hidden="1" x14ac:dyDescent="0.25">
      <c r="A12085" s="16" t="s">
        <v>1612</v>
      </c>
      <c r="B12085" s="17" t="s">
        <v>1613</v>
      </c>
      <c r="C12085" s="20">
        <v>45674</v>
      </c>
      <c r="D12085" s="21">
        <v>84.41</v>
      </c>
    </row>
    <row r="12086" spans="1:4" ht="15" hidden="1" x14ac:dyDescent="0.25">
      <c r="A12086" s="16" t="s">
        <v>1614</v>
      </c>
      <c r="B12086" s="17" t="s">
        <v>1615</v>
      </c>
      <c r="C12086" s="20">
        <v>45674</v>
      </c>
      <c r="D12086" s="21">
        <v>86.53</v>
      </c>
    </row>
    <row r="12087" spans="1:4" ht="15" hidden="1" x14ac:dyDescent="0.25">
      <c r="A12087" s="16" t="s">
        <v>1616</v>
      </c>
      <c r="B12087" s="17" t="s">
        <v>1617</v>
      </c>
      <c r="C12087" s="20">
        <v>45674</v>
      </c>
      <c r="D12087" s="21">
        <v>86.17</v>
      </c>
    </row>
    <row r="12088" spans="1:4" ht="15" hidden="1" x14ac:dyDescent="0.25">
      <c r="A12088" s="16" t="s">
        <v>1618</v>
      </c>
      <c r="B12088" s="17" t="s">
        <v>1619</v>
      </c>
      <c r="C12088" s="20">
        <v>45674</v>
      </c>
      <c r="D12088" s="21">
        <v>93.36</v>
      </c>
    </row>
    <row r="12089" spans="1:4" ht="15" hidden="1" x14ac:dyDescent="0.25">
      <c r="A12089" s="16" t="s">
        <v>1620</v>
      </c>
      <c r="B12089" s="17" t="s">
        <v>1621</v>
      </c>
      <c r="C12089" s="20">
        <v>45674</v>
      </c>
      <c r="D12089" s="21">
        <v>76.81</v>
      </c>
    </row>
    <row r="12090" spans="1:4" ht="15" hidden="1" x14ac:dyDescent="0.25">
      <c r="A12090" s="16" t="s">
        <v>1622</v>
      </c>
      <c r="B12090" s="17" t="s">
        <v>1623</v>
      </c>
      <c r="C12090" s="20">
        <v>45674</v>
      </c>
      <c r="D12090" s="21">
        <v>86.29</v>
      </c>
    </row>
    <row r="12091" spans="1:4" ht="15" hidden="1" x14ac:dyDescent="0.25">
      <c r="A12091" s="16" t="s">
        <v>1624</v>
      </c>
      <c r="B12091" s="17" t="s">
        <v>1625</v>
      </c>
      <c r="C12091" s="20">
        <v>45674</v>
      </c>
      <c r="D12091" s="21">
        <v>92.75</v>
      </c>
    </row>
    <row r="12092" spans="1:4" ht="15" hidden="1" x14ac:dyDescent="0.25">
      <c r="A12092" s="16" t="s">
        <v>1626</v>
      </c>
      <c r="B12092" s="17" t="s">
        <v>1627</v>
      </c>
      <c r="C12092" s="20">
        <v>45674</v>
      </c>
      <c r="D12092" s="21">
        <v>86.62</v>
      </c>
    </row>
    <row r="12093" spans="1:4" ht="15" hidden="1" x14ac:dyDescent="0.25">
      <c r="A12093" s="16" t="s">
        <v>1628</v>
      </c>
      <c r="B12093" s="17" t="s">
        <v>1629</v>
      </c>
      <c r="C12093" s="20">
        <v>45674</v>
      </c>
      <c r="D12093" s="21">
        <v>86.77</v>
      </c>
    </row>
    <row r="12094" spans="1:4" ht="15" hidden="1" x14ac:dyDescent="0.25">
      <c r="A12094" s="16" t="s">
        <v>1630</v>
      </c>
      <c r="B12094" s="17" t="s">
        <v>1631</v>
      </c>
      <c r="C12094" s="20">
        <v>45674</v>
      </c>
      <c r="D12094" s="21">
        <v>89.82</v>
      </c>
    </row>
    <row r="12095" spans="1:4" ht="15" hidden="1" x14ac:dyDescent="0.25">
      <c r="A12095" s="16" t="s">
        <v>1632</v>
      </c>
      <c r="B12095" s="17" t="s">
        <v>1633</v>
      </c>
      <c r="C12095" s="20">
        <v>45674</v>
      </c>
      <c r="D12095" s="21">
        <v>88.37</v>
      </c>
    </row>
    <row r="12096" spans="1:4" ht="15" hidden="1" x14ac:dyDescent="0.25">
      <c r="A12096" s="16" t="s">
        <v>1634</v>
      </c>
      <c r="B12096" s="17" t="s">
        <v>1635</v>
      </c>
      <c r="C12096" s="20">
        <v>45674</v>
      </c>
      <c r="D12096" s="21">
        <v>82.68</v>
      </c>
    </row>
    <row r="12097" spans="1:4" ht="15" hidden="1" x14ac:dyDescent="0.25">
      <c r="A12097" s="16" t="s">
        <v>1636</v>
      </c>
      <c r="B12097" s="17" t="s">
        <v>1637</v>
      </c>
      <c r="C12097" s="20">
        <v>45674</v>
      </c>
      <c r="D12097" s="21">
        <v>84.97</v>
      </c>
    </row>
    <row r="12098" spans="1:4" ht="15" hidden="1" x14ac:dyDescent="0.25">
      <c r="A12098" s="16" t="s">
        <v>1638</v>
      </c>
      <c r="B12098" s="17" t="s">
        <v>1639</v>
      </c>
      <c r="C12098" s="20">
        <v>45674</v>
      </c>
      <c r="D12098" s="21">
        <v>87.43</v>
      </c>
    </row>
    <row r="12099" spans="1:4" ht="15" hidden="1" x14ac:dyDescent="0.25">
      <c r="A12099" s="16" t="s">
        <v>1640</v>
      </c>
      <c r="B12099" s="17" t="s">
        <v>1641</v>
      </c>
      <c r="C12099" s="20">
        <v>45674</v>
      </c>
      <c r="D12099" s="21">
        <v>78.599999999999994</v>
      </c>
    </row>
    <row r="12100" spans="1:4" ht="15" hidden="1" x14ac:dyDescent="0.25">
      <c r="A12100" s="16" t="s">
        <v>1642</v>
      </c>
      <c r="B12100" s="17" t="s">
        <v>1643</v>
      </c>
      <c r="C12100" s="20">
        <v>45674</v>
      </c>
      <c r="D12100" s="21">
        <v>85.25</v>
      </c>
    </row>
    <row r="12101" spans="1:4" ht="15" hidden="1" x14ac:dyDescent="0.25">
      <c r="A12101" s="16" t="s">
        <v>1644</v>
      </c>
      <c r="B12101" s="17" t="s">
        <v>1645</v>
      </c>
      <c r="C12101" s="20">
        <v>45674</v>
      </c>
      <c r="D12101" s="21">
        <v>73.16</v>
      </c>
    </row>
    <row r="12102" spans="1:4" ht="15" hidden="1" x14ac:dyDescent="0.25">
      <c r="A12102" s="16" t="s">
        <v>3110</v>
      </c>
      <c r="B12102" s="17" t="s">
        <v>3111</v>
      </c>
      <c r="C12102" s="20">
        <v>45674</v>
      </c>
      <c r="D12102" s="21">
        <v>92.66</v>
      </c>
    </row>
    <row r="12103" spans="1:4" ht="15" hidden="1" x14ac:dyDescent="0.25">
      <c r="A12103" s="16" t="s">
        <v>1646</v>
      </c>
      <c r="B12103" s="17" t="s">
        <v>1647</v>
      </c>
      <c r="C12103" s="20">
        <v>45674</v>
      </c>
      <c r="D12103" s="21">
        <v>79.33</v>
      </c>
    </row>
    <row r="12104" spans="1:4" ht="15" hidden="1" x14ac:dyDescent="0.25">
      <c r="A12104" s="16" t="s">
        <v>1648</v>
      </c>
      <c r="B12104" s="17" t="s">
        <v>1649</v>
      </c>
      <c r="C12104" s="20">
        <v>45674</v>
      </c>
      <c r="D12104" s="21">
        <v>74.03</v>
      </c>
    </row>
    <row r="12105" spans="1:4" ht="15" hidden="1" x14ac:dyDescent="0.25">
      <c r="A12105" s="16" t="s">
        <v>1650</v>
      </c>
      <c r="B12105" s="17" t="s">
        <v>1651</v>
      </c>
      <c r="C12105" s="20">
        <v>45674</v>
      </c>
      <c r="D12105" s="21">
        <v>87.24</v>
      </c>
    </row>
    <row r="12106" spans="1:4" ht="15" hidden="1" x14ac:dyDescent="0.25">
      <c r="A12106" s="16" t="s">
        <v>1652</v>
      </c>
      <c r="B12106" s="17" t="s">
        <v>1653</v>
      </c>
      <c r="C12106" s="20">
        <v>45674</v>
      </c>
      <c r="D12106" s="21">
        <v>60.35</v>
      </c>
    </row>
    <row r="12107" spans="1:4" ht="15" hidden="1" x14ac:dyDescent="0.25">
      <c r="A12107" s="16" t="s">
        <v>1654</v>
      </c>
      <c r="B12107" s="17" t="s">
        <v>1655</v>
      </c>
      <c r="C12107" s="20">
        <v>45674</v>
      </c>
      <c r="D12107" s="21">
        <v>68.8</v>
      </c>
    </row>
    <row r="12108" spans="1:4" ht="15" hidden="1" x14ac:dyDescent="0.25">
      <c r="A12108" s="16" t="s">
        <v>1656</v>
      </c>
      <c r="B12108" s="17" t="s">
        <v>1657</v>
      </c>
      <c r="C12108" s="20">
        <v>45674</v>
      </c>
      <c r="D12108" s="21">
        <v>91.73</v>
      </c>
    </row>
    <row r="12109" spans="1:4" ht="15" hidden="1" x14ac:dyDescent="0.25">
      <c r="A12109" s="16" t="s">
        <v>1658</v>
      </c>
      <c r="B12109" s="17" t="s">
        <v>1659</v>
      </c>
      <c r="C12109" s="20">
        <v>45674</v>
      </c>
      <c r="D12109" s="21">
        <v>84.3</v>
      </c>
    </row>
    <row r="12110" spans="1:4" ht="15" hidden="1" x14ac:dyDescent="0.25">
      <c r="A12110" s="16" t="s">
        <v>1660</v>
      </c>
      <c r="B12110" s="17" t="s">
        <v>1661</v>
      </c>
      <c r="C12110" s="20">
        <v>45674</v>
      </c>
      <c r="D12110" s="21">
        <v>83.93</v>
      </c>
    </row>
    <row r="12111" spans="1:4" ht="15" hidden="1" x14ac:dyDescent="0.25">
      <c r="A12111" s="16" t="s">
        <v>1662</v>
      </c>
      <c r="B12111" s="17" t="s">
        <v>1663</v>
      </c>
      <c r="C12111" s="20">
        <v>45674</v>
      </c>
      <c r="D12111" s="21">
        <v>82.6</v>
      </c>
    </row>
    <row r="12112" spans="1:4" ht="15" hidden="1" x14ac:dyDescent="0.25">
      <c r="A12112" s="16" t="s">
        <v>1664</v>
      </c>
      <c r="B12112" s="17" t="s">
        <v>1665</v>
      </c>
      <c r="C12112" s="20">
        <v>45674</v>
      </c>
      <c r="D12112" s="21">
        <v>55.23</v>
      </c>
    </row>
    <row r="12113" spans="1:4" ht="15" hidden="1" x14ac:dyDescent="0.25">
      <c r="A12113" s="16" t="s">
        <v>1666</v>
      </c>
      <c r="B12113" s="17" t="s">
        <v>1667</v>
      </c>
      <c r="C12113" s="20">
        <v>45674</v>
      </c>
      <c r="D12113" s="21">
        <v>95.13</v>
      </c>
    </row>
    <row r="12114" spans="1:4" ht="15" hidden="1" x14ac:dyDescent="0.25">
      <c r="A12114" s="16" t="s">
        <v>1668</v>
      </c>
      <c r="B12114" s="17" t="s">
        <v>1669</v>
      </c>
      <c r="C12114" s="20">
        <v>45674</v>
      </c>
      <c r="D12114" s="21">
        <v>73.680000000000007</v>
      </c>
    </row>
    <row r="12115" spans="1:4" ht="15" hidden="1" x14ac:dyDescent="0.25">
      <c r="A12115" s="16" t="s">
        <v>1670</v>
      </c>
      <c r="B12115" s="17" t="s">
        <v>1671</v>
      </c>
      <c r="C12115" s="20">
        <v>45674</v>
      </c>
      <c r="D12115" s="21">
        <v>48.95</v>
      </c>
    </row>
    <row r="12116" spans="1:4" ht="15" hidden="1" x14ac:dyDescent="0.25">
      <c r="A12116" s="16" t="s">
        <v>1672</v>
      </c>
      <c r="B12116" s="17" t="s">
        <v>1673</v>
      </c>
      <c r="C12116" s="20">
        <v>45674</v>
      </c>
      <c r="D12116" s="21">
        <v>85.5</v>
      </c>
    </row>
    <row r="12117" spans="1:4" ht="15" hidden="1" x14ac:dyDescent="0.25">
      <c r="A12117" s="16" t="s">
        <v>1674</v>
      </c>
      <c r="B12117" s="17" t="s">
        <v>1675</v>
      </c>
      <c r="C12117" s="20">
        <v>45674</v>
      </c>
      <c r="D12117" s="21">
        <v>89.38</v>
      </c>
    </row>
    <row r="12118" spans="1:4" ht="15" hidden="1" x14ac:dyDescent="0.25">
      <c r="A12118" s="16" t="s">
        <v>1676</v>
      </c>
      <c r="B12118" s="17" t="s">
        <v>1677</v>
      </c>
      <c r="C12118" s="20">
        <v>45674</v>
      </c>
      <c r="D12118" s="21">
        <v>89.21</v>
      </c>
    </row>
    <row r="12119" spans="1:4" ht="15" hidden="1" x14ac:dyDescent="0.25">
      <c r="A12119" s="16" t="s">
        <v>1678</v>
      </c>
      <c r="B12119" s="17" t="s">
        <v>1679</v>
      </c>
      <c r="C12119" s="20">
        <v>45674</v>
      </c>
      <c r="D12119" s="21">
        <v>69.62</v>
      </c>
    </row>
    <row r="12120" spans="1:4" ht="15" hidden="1" x14ac:dyDescent="0.25">
      <c r="A12120" s="16" t="s">
        <v>1680</v>
      </c>
      <c r="B12120" s="17" t="s">
        <v>1681</v>
      </c>
      <c r="C12120" s="20">
        <v>45674</v>
      </c>
      <c r="D12120" s="21">
        <v>76.569999999999993</v>
      </c>
    </row>
    <row r="12121" spans="1:4" ht="15" hidden="1" x14ac:dyDescent="0.25">
      <c r="A12121" s="16" t="s">
        <v>1682</v>
      </c>
      <c r="B12121" s="17" t="s">
        <v>1683</v>
      </c>
      <c r="C12121" s="20">
        <v>45674</v>
      </c>
      <c r="D12121" s="21">
        <v>88.95</v>
      </c>
    </row>
    <row r="12122" spans="1:4" ht="15" hidden="1" x14ac:dyDescent="0.25">
      <c r="A12122" s="16" t="s">
        <v>1684</v>
      </c>
      <c r="B12122" s="17" t="s">
        <v>1685</v>
      </c>
      <c r="C12122" s="20">
        <v>45674</v>
      </c>
      <c r="D12122" s="21">
        <v>86.19</v>
      </c>
    </row>
    <row r="12123" spans="1:4" ht="15" hidden="1" x14ac:dyDescent="0.25">
      <c r="A12123" s="16" t="s">
        <v>1686</v>
      </c>
      <c r="B12123" s="17" t="s">
        <v>1687</v>
      </c>
      <c r="C12123" s="20">
        <v>45674</v>
      </c>
      <c r="D12123" s="21">
        <v>86.92</v>
      </c>
    </row>
    <row r="12124" spans="1:4" ht="15" hidden="1" x14ac:dyDescent="0.25">
      <c r="A12124" s="16" t="s">
        <v>1688</v>
      </c>
      <c r="B12124" s="17" t="s">
        <v>1689</v>
      </c>
      <c r="C12124" s="20">
        <v>45674</v>
      </c>
      <c r="D12124" s="21">
        <v>88.83</v>
      </c>
    </row>
    <row r="12125" spans="1:4" ht="15" hidden="1" x14ac:dyDescent="0.25">
      <c r="A12125" s="16" t="s">
        <v>1690</v>
      </c>
      <c r="B12125" s="17" t="s">
        <v>1691</v>
      </c>
      <c r="C12125" s="20">
        <v>45674</v>
      </c>
      <c r="D12125" s="21">
        <v>86.95</v>
      </c>
    </row>
    <row r="12126" spans="1:4" ht="15" hidden="1" x14ac:dyDescent="0.25">
      <c r="A12126" s="16" t="s">
        <v>1692</v>
      </c>
      <c r="B12126" s="17" t="s">
        <v>1693</v>
      </c>
      <c r="C12126" s="20">
        <v>45674</v>
      </c>
      <c r="D12126" s="21">
        <v>86.6</v>
      </c>
    </row>
    <row r="12127" spans="1:4" ht="15" hidden="1" x14ac:dyDescent="0.25">
      <c r="A12127" s="16" t="s">
        <v>1694</v>
      </c>
      <c r="B12127" s="17" t="s">
        <v>1695</v>
      </c>
      <c r="C12127" s="20">
        <v>45674</v>
      </c>
      <c r="D12127" s="21">
        <v>90</v>
      </c>
    </row>
    <row r="12128" spans="1:4" ht="15" hidden="1" x14ac:dyDescent="0.25">
      <c r="A12128" s="16" t="s">
        <v>1696</v>
      </c>
      <c r="B12128" s="17" t="s">
        <v>1697</v>
      </c>
      <c r="C12128" s="20">
        <v>45674</v>
      </c>
      <c r="D12128" s="21">
        <v>81.95</v>
      </c>
    </row>
    <row r="12129" spans="1:4" ht="15" hidden="1" x14ac:dyDescent="0.25">
      <c r="A12129" s="16" t="s">
        <v>1698</v>
      </c>
      <c r="B12129" s="17" t="s">
        <v>1699</v>
      </c>
      <c r="C12129" s="20">
        <v>45674</v>
      </c>
      <c r="D12129" s="21">
        <v>84.14</v>
      </c>
    </row>
    <row r="12130" spans="1:4" ht="15" hidden="1" x14ac:dyDescent="0.25">
      <c r="A12130" s="16" t="s">
        <v>1700</v>
      </c>
      <c r="B12130" s="17" t="s">
        <v>1701</v>
      </c>
      <c r="C12130" s="20">
        <v>45674</v>
      </c>
      <c r="D12130" s="21">
        <v>89.13</v>
      </c>
    </row>
    <row r="12131" spans="1:4" ht="15" hidden="1" x14ac:dyDescent="0.25">
      <c r="A12131" s="16" t="s">
        <v>1702</v>
      </c>
      <c r="B12131" s="17" t="s">
        <v>1703</v>
      </c>
      <c r="C12131" s="20">
        <v>45674</v>
      </c>
      <c r="D12131" s="21">
        <v>84.78</v>
      </c>
    </row>
    <row r="12132" spans="1:4" ht="15" hidden="1" x14ac:dyDescent="0.25">
      <c r="A12132" s="16" t="s">
        <v>1704</v>
      </c>
      <c r="B12132" s="17" t="s">
        <v>1705</v>
      </c>
      <c r="C12132" s="20">
        <v>45674</v>
      </c>
      <c r="D12132" s="21">
        <v>85.27</v>
      </c>
    </row>
    <row r="12133" spans="1:4" ht="15" hidden="1" x14ac:dyDescent="0.25">
      <c r="A12133" s="16" t="s">
        <v>1706</v>
      </c>
      <c r="B12133" s="17" t="s">
        <v>1707</v>
      </c>
      <c r="C12133" s="20">
        <v>45674</v>
      </c>
      <c r="D12133" s="21">
        <v>83.85</v>
      </c>
    </row>
    <row r="12134" spans="1:4" ht="15" hidden="1" x14ac:dyDescent="0.25">
      <c r="A12134" s="16" t="s">
        <v>1708</v>
      </c>
      <c r="B12134" s="17" t="s">
        <v>1709</v>
      </c>
      <c r="C12134" s="20">
        <v>45674</v>
      </c>
      <c r="D12134" s="21">
        <v>87.25</v>
      </c>
    </row>
    <row r="12135" spans="1:4" ht="15" hidden="1" x14ac:dyDescent="0.25">
      <c r="A12135" s="16" t="s">
        <v>1710</v>
      </c>
      <c r="B12135" s="17" t="s">
        <v>1711</v>
      </c>
      <c r="C12135" s="20">
        <v>45674</v>
      </c>
      <c r="D12135" s="21">
        <v>87.09</v>
      </c>
    </row>
    <row r="12136" spans="1:4" ht="15" hidden="1" x14ac:dyDescent="0.25">
      <c r="A12136" s="16" t="s">
        <v>1712</v>
      </c>
      <c r="B12136" s="17" t="s">
        <v>1713</v>
      </c>
      <c r="C12136" s="20">
        <v>45674</v>
      </c>
      <c r="D12136" s="21">
        <v>88.26</v>
      </c>
    </row>
    <row r="12137" spans="1:4" ht="15" hidden="1" x14ac:dyDescent="0.25">
      <c r="A12137" s="16" t="s">
        <v>1714</v>
      </c>
      <c r="B12137" s="17" t="s">
        <v>1715</v>
      </c>
      <c r="C12137" s="20">
        <v>45674</v>
      </c>
      <c r="D12137" s="21">
        <v>86.91</v>
      </c>
    </row>
    <row r="12138" spans="1:4" ht="15" hidden="1" x14ac:dyDescent="0.25">
      <c r="A12138" s="16" t="s">
        <v>1716</v>
      </c>
      <c r="B12138" s="17" t="s">
        <v>1717</v>
      </c>
      <c r="C12138" s="20">
        <v>45674</v>
      </c>
      <c r="D12138" s="21">
        <v>75.38</v>
      </c>
    </row>
    <row r="12139" spans="1:4" ht="15" hidden="1" x14ac:dyDescent="0.25">
      <c r="A12139" s="16" t="s">
        <v>1718</v>
      </c>
      <c r="B12139" s="17" t="s">
        <v>1719</v>
      </c>
      <c r="C12139" s="20">
        <v>45674</v>
      </c>
      <c r="D12139" s="21">
        <v>73.25</v>
      </c>
    </row>
    <row r="12140" spans="1:4" ht="15" hidden="1" x14ac:dyDescent="0.25">
      <c r="A12140" s="16" t="s">
        <v>1720</v>
      </c>
      <c r="B12140" s="17" t="s">
        <v>1721</v>
      </c>
      <c r="C12140" s="20">
        <v>45674</v>
      </c>
      <c r="D12140" s="21">
        <v>78.41</v>
      </c>
    </row>
    <row r="12141" spans="1:4" ht="15" hidden="1" x14ac:dyDescent="0.25">
      <c r="A12141" s="16" t="s">
        <v>1722</v>
      </c>
      <c r="B12141" s="17" t="s">
        <v>1723</v>
      </c>
      <c r="C12141" s="20">
        <v>45674</v>
      </c>
      <c r="D12141" s="21">
        <v>79.25</v>
      </c>
    </row>
    <row r="12142" spans="1:4" ht="15" hidden="1" x14ac:dyDescent="0.25">
      <c r="A12142" s="16" t="s">
        <v>1724</v>
      </c>
      <c r="B12142" s="17" t="s">
        <v>1725</v>
      </c>
      <c r="C12142" s="20">
        <v>45674</v>
      </c>
      <c r="D12142" s="21">
        <v>79.650000000000006</v>
      </c>
    </row>
    <row r="12143" spans="1:4" ht="15" hidden="1" x14ac:dyDescent="0.25">
      <c r="A12143" s="16" t="s">
        <v>1726</v>
      </c>
      <c r="B12143" s="17" t="s">
        <v>1727</v>
      </c>
      <c r="C12143" s="20">
        <v>45674</v>
      </c>
      <c r="D12143" s="21">
        <v>56.33</v>
      </c>
    </row>
    <row r="12144" spans="1:4" ht="15" hidden="1" x14ac:dyDescent="0.25">
      <c r="A12144" s="16" t="s">
        <v>1728</v>
      </c>
      <c r="B12144" s="17" t="s">
        <v>1729</v>
      </c>
      <c r="C12144" s="20">
        <v>45674</v>
      </c>
      <c r="D12144" s="21">
        <v>85.08</v>
      </c>
    </row>
    <row r="12145" spans="1:4" ht="15" hidden="1" x14ac:dyDescent="0.25">
      <c r="A12145" s="16" t="s">
        <v>1730</v>
      </c>
      <c r="B12145" s="17" t="s">
        <v>1731</v>
      </c>
      <c r="C12145" s="20">
        <v>45674</v>
      </c>
      <c r="D12145" s="21">
        <v>89.36</v>
      </c>
    </row>
    <row r="12146" spans="1:4" ht="15" hidden="1" x14ac:dyDescent="0.25">
      <c r="A12146" s="16" t="s">
        <v>1732</v>
      </c>
      <c r="B12146" s="17" t="s">
        <v>1733</v>
      </c>
      <c r="C12146" s="20">
        <v>45674</v>
      </c>
      <c r="D12146" s="21">
        <v>76.09</v>
      </c>
    </row>
    <row r="12147" spans="1:4" ht="15" hidden="1" x14ac:dyDescent="0.25">
      <c r="A12147" s="16" t="s">
        <v>1734</v>
      </c>
      <c r="B12147" s="17" t="s">
        <v>1735</v>
      </c>
      <c r="C12147" s="20">
        <v>45674</v>
      </c>
      <c r="D12147" s="21">
        <v>70.489999999999995</v>
      </c>
    </row>
    <row r="12148" spans="1:4" ht="15" hidden="1" x14ac:dyDescent="0.25">
      <c r="A12148" s="16" t="s">
        <v>1736</v>
      </c>
      <c r="B12148" s="17" t="s">
        <v>1737</v>
      </c>
      <c r="C12148" s="20">
        <v>45674</v>
      </c>
      <c r="D12148" s="21">
        <v>86.95</v>
      </c>
    </row>
    <row r="12149" spans="1:4" ht="15" hidden="1" x14ac:dyDescent="0.25">
      <c r="A12149" s="16" t="s">
        <v>1738</v>
      </c>
      <c r="B12149" s="17" t="s">
        <v>1739</v>
      </c>
      <c r="C12149" s="20">
        <v>45674</v>
      </c>
      <c r="D12149" s="21">
        <v>59.53</v>
      </c>
    </row>
    <row r="12150" spans="1:4" ht="15" hidden="1" x14ac:dyDescent="0.25">
      <c r="A12150" s="16" t="s">
        <v>1740</v>
      </c>
      <c r="B12150" s="17" t="s">
        <v>1741</v>
      </c>
      <c r="C12150" s="20">
        <v>45674</v>
      </c>
      <c r="D12150" s="21">
        <v>77.44</v>
      </c>
    </row>
    <row r="12151" spans="1:4" ht="15" hidden="1" x14ac:dyDescent="0.25">
      <c r="A12151" s="16" t="s">
        <v>1742</v>
      </c>
      <c r="B12151" s="17" t="s">
        <v>1743</v>
      </c>
      <c r="C12151" s="20">
        <v>45674</v>
      </c>
      <c r="D12151" s="21">
        <v>69.099999999999994</v>
      </c>
    </row>
    <row r="12152" spans="1:4" ht="15" hidden="1" x14ac:dyDescent="0.25">
      <c r="A12152" s="16" t="s">
        <v>1744</v>
      </c>
      <c r="B12152" s="17" t="s">
        <v>1745</v>
      </c>
      <c r="C12152" s="20">
        <v>45674</v>
      </c>
      <c r="D12152" s="21">
        <v>46.69</v>
      </c>
    </row>
    <row r="12153" spans="1:4" ht="15" hidden="1" x14ac:dyDescent="0.25">
      <c r="A12153" s="16" t="s">
        <v>1746</v>
      </c>
      <c r="B12153" s="17" t="s">
        <v>1747</v>
      </c>
      <c r="C12153" s="20">
        <v>45674</v>
      </c>
      <c r="D12153" s="21">
        <v>90.7</v>
      </c>
    </row>
    <row r="12154" spans="1:4" ht="15" hidden="1" x14ac:dyDescent="0.25">
      <c r="A12154" s="16" t="s">
        <v>1748</v>
      </c>
      <c r="B12154" s="17" t="s">
        <v>1749</v>
      </c>
      <c r="C12154" s="20">
        <v>45674</v>
      </c>
      <c r="D12154" s="21">
        <v>95</v>
      </c>
    </row>
    <row r="12155" spans="1:4" ht="15" hidden="1" x14ac:dyDescent="0.25">
      <c r="A12155" s="16" t="s">
        <v>1750</v>
      </c>
      <c r="B12155" s="17" t="s">
        <v>1751</v>
      </c>
      <c r="C12155" s="20">
        <v>45674</v>
      </c>
      <c r="D12155" s="21">
        <v>93.24</v>
      </c>
    </row>
    <row r="12156" spans="1:4" ht="15" hidden="1" x14ac:dyDescent="0.25">
      <c r="A12156" s="16" t="s">
        <v>1752</v>
      </c>
      <c r="B12156" s="17" t="s">
        <v>1753</v>
      </c>
      <c r="C12156" s="20">
        <v>45674</v>
      </c>
      <c r="D12156" s="21">
        <v>90.62</v>
      </c>
    </row>
    <row r="12157" spans="1:4" ht="15" hidden="1" x14ac:dyDescent="0.25">
      <c r="A12157" s="16" t="s">
        <v>1754</v>
      </c>
      <c r="B12157" s="17" t="s">
        <v>1755</v>
      </c>
      <c r="C12157" s="20">
        <v>45674</v>
      </c>
      <c r="D12157" s="21">
        <v>90.97</v>
      </c>
    </row>
    <row r="12158" spans="1:4" ht="15" hidden="1" x14ac:dyDescent="0.25">
      <c r="A12158" s="16" t="s">
        <v>1756</v>
      </c>
      <c r="B12158" s="17" t="s">
        <v>1757</v>
      </c>
      <c r="C12158" s="20">
        <v>45674</v>
      </c>
      <c r="D12158" s="21">
        <v>89.59</v>
      </c>
    </row>
    <row r="12159" spans="1:4" ht="15" hidden="1" x14ac:dyDescent="0.25">
      <c r="A12159" s="16" t="s">
        <v>1758</v>
      </c>
      <c r="B12159" s="17" t="s">
        <v>1759</v>
      </c>
      <c r="C12159" s="20">
        <v>45674</v>
      </c>
      <c r="D12159" s="21">
        <v>90.81</v>
      </c>
    </row>
    <row r="12160" spans="1:4" ht="15" hidden="1" x14ac:dyDescent="0.25">
      <c r="A12160" s="16" t="s">
        <v>3112</v>
      </c>
      <c r="B12160" s="17" t="s">
        <v>3113</v>
      </c>
      <c r="C12160" s="20">
        <v>45674</v>
      </c>
      <c r="D12160" s="21">
        <v>85.17</v>
      </c>
    </row>
    <row r="12161" spans="1:4" ht="15" hidden="1" x14ac:dyDescent="0.25">
      <c r="A12161" s="16" t="s">
        <v>1760</v>
      </c>
      <c r="B12161" s="17" t="s">
        <v>1761</v>
      </c>
      <c r="C12161" s="20">
        <v>45674</v>
      </c>
      <c r="D12161" s="21">
        <v>88.65</v>
      </c>
    </row>
    <row r="12162" spans="1:4" ht="15" hidden="1" x14ac:dyDescent="0.25">
      <c r="A12162" s="16" t="s">
        <v>1762</v>
      </c>
      <c r="B12162" s="17" t="s">
        <v>1763</v>
      </c>
      <c r="C12162" s="20">
        <v>45674</v>
      </c>
      <c r="D12162" s="21">
        <v>88.52</v>
      </c>
    </row>
    <row r="12163" spans="1:4" ht="15" hidden="1" x14ac:dyDescent="0.25">
      <c r="A12163" s="16" t="s">
        <v>1764</v>
      </c>
      <c r="B12163" s="17" t="s">
        <v>1765</v>
      </c>
      <c r="C12163" s="20">
        <v>45674</v>
      </c>
      <c r="D12163" s="21">
        <v>81.97</v>
      </c>
    </row>
    <row r="12164" spans="1:4" ht="15" hidden="1" x14ac:dyDescent="0.25">
      <c r="A12164" s="16" t="s">
        <v>1766</v>
      </c>
      <c r="B12164" s="17" t="s">
        <v>1767</v>
      </c>
      <c r="C12164" s="20">
        <v>45674</v>
      </c>
      <c r="D12164" s="21">
        <v>82.52</v>
      </c>
    </row>
    <row r="12165" spans="1:4" ht="15" hidden="1" x14ac:dyDescent="0.25">
      <c r="A12165" s="16" t="s">
        <v>3114</v>
      </c>
      <c r="B12165" s="17" t="s">
        <v>3115</v>
      </c>
      <c r="C12165" s="20">
        <v>45674</v>
      </c>
      <c r="D12165" s="21">
        <v>85.88</v>
      </c>
    </row>
    <row r="12166" spans="1:4" ht="15" hidden="1" x14ac:dyDescent="0.25">
      <c r="A12166" s="16" t="s">
        <v>1768</v>
      </c>
      <c r="B12166" s="17" t="s">
        <v>1769</v>
      </c>
      <c r="C12166" s="20">
        <v>45674</v>
      </c>
      <c r="D12166" s="21">
        <v>80.66</v>
      </c>
    </row>
    <row r="12167" spans="1:4" ht="15" hidden="1" x14ac:dyDescent="0.25">
      <c r="A12167" s="16" t="s">
        <v>1770</v>
      </c>
      <c r="B12167" s="17" t="s">
        <v>1771</v>
      </c>
      <c r="C12167" s="20">
        <v>45674</v>
      </c>
      <c r="D12167" s="21">
        <v>86.53</v>
      </c>
    </row>
    <row r="12168" spans="1:4" ht="15" hidden="1" x14ac:dyDescent="0.25">
      <c r="A12168" s="16" t="s">
        <v>3116</v>
      </c>
      <c r="B12168" s="17" t="s">
        <v>3117</v>
      </c>
      <c r="C12168" s="20">
        <v>45674</v>
      </c>
      <c r="D12168" s="21">
        <v>85.88</v>
      </c>
    </row>
    <row r="12169" spans="1:4" ht="15" hidden="1" x14ac:dyDescent="0.25">
      <c r="A12169" s="16" t="s">
        <v>1772</v>
      </c>
      <c r="B12169" s="17" t="s">
        <v>1773</v>
      </c>
      <c r="C12169" s="20">
        <v>45674</v>
      </c>
      <c r="D12169" s="21">
        <v>90.42</v>
      </c>
    </row>
    <row r="12170" spans="1:4" ht="15" hidden="1" x14ac:dyDescent="0.25">
      <c r="A12170" s="16" t="s">
        <v>1774</v>
      </c>
      <c r="B12170" s="17" t="s">
        <v>1775</v>
      </c>
      <c r="C12170" s="20">
        <v>45674</v>
      </c>
      <c r="D12170" s="21">
        <v>88.34</v>
      </c>
    </row>
    <row r="12171" spans="1:4" ht="15" hidden="1" x14ac:dyDescent="0.25">
      <c r="A12171" s="16" t="s">
        <v>1776</v>
      </c>
      <c r="B12171" s="17" t="s">
        <v>1777</v>
      </c>
      <c r="C12171" s="20">
        <v>45674</v>
      </c>
      <c r="D12171" s="21">
        <v>78.099999999999994</v>
      </c>
    </row>
    <row r="12172" spans="1:4" ht="15" hidden="1" x14ac:dyDescent="0.25">
      <c r="A12172" s="16" t="s">
        <v>1778</v>
      </c>
      <c r="B12172" s="17" t="s">
        <v>1779</v>
      </c>
      <c r="C12172" s="20">
        <v>45674</v>
      </c>
      <c r="D12172" s="21">
        <v>86.86</v>
      </c>
    </row>
    <row r="12173" spans="1:4" ht="15" hidden="1" x14ac:dyDescent="0.25">
      <c r="A12173" s="16" t="s">
        <v>1780</v>
      </c>
      <c r="B12173" s="17" t="s">
        <v>1781</v>
      </c>
      <c r="C12173" s="20">
        <v>45674</v>
      </c>
      <c r="D12173" s="21">
        <v>89.55</v>
      </c>
    </row>
    <row r="12174" spans="1:4" ht="15" hidden="1" x14ac:dyDescent="0.25">
      <c r="A12174" s="16" t="s">
        <v>1782</v>
      </c>
      <c r="B12174" s="17" t="s">
        <v>1783</v>
      </c>
      <c r="C12174" s="20">
        <v>45674</v>
      </c>
      <c r="D12174" s="21">
        <v>89.15</v>
      </c>
    </row>
    <row r="12175" spans="1:4" ht="15" hidden="1" x14ac:dyDescent="0.25">
      <c r="A12175" s="16" t="s">
        <v>1784</v>
      </c>
      <c r="B12175" s="17" t="s">
        <v>1785</v>
      </c>
      <c r="C12175" s="20">
        <v>45674</v>
      </c>
      <c r="D12175" s="21">
        <v>85.65</v>
      </c>
    </row>
    <row r="12176" spans="1:4" ht="15" hidden="1" x14ac:dyDescent="0.25">
      <c r="A12176" s="16" t="s">
        <v>1786</v>
      </c>
      <c r="B12176" s="17" t="s">
        <v>1787</v>
      </c>
      <c r="C12176" s="20">
        <v>45674</v>
      </c>
      <c r="D12176" s="21">
        <v>82.78</v>
      </c>
    </row>
    <row r="12177" spans="1:4" ht="15" hidden="1" x14ac:dyDescent="0.25">
      <c r="A12177" s="16" t="s">
        <v>1788</v>
      </c>
      <c r="B12177" s="17" t="s">
        <v>1789</v>
      </c>
      <c r="C12177" s="20">
        <v>45674</v>
      </c>
      <c r="D12177" s="21">
        <v>83.37</v>
      </c>
    </row>
    <row r="12178" spans="1:4" ht="15" hidden="1" x14ac:dyDescent="0.25">
      <c r="A12178" s="16" t="s">
        <v>1790</v>
      </c>
      <c r="B12178" s="17" t="s">
        <v>1791</v>
      </c>
      <c r="C12178" s="20">
        <v>45674</v>
      </c>
      <c r="D12178" s="21">
        <v>81.75</v>
      </c>
    </row>
    <row r="12179" spans="1:4" ht="15" hidden="1" x14ac:dyDescent="0.25">
      <c r="A12179" s="16" t="s">
        <v>1792</v>
      </c>
      <c r="B12179" s="17" t="s">
        <v>1793</v>
      </c>
      <c r="C12179" s="20">
        <v>45674</v>
      </c>
      <c r="D12179" s="21">
        <v>87.68</v>
      </c>
    </row>
    <row r="12180" spans="1:4" ht="15" hidden="1" x14ac:dyDescent="0.25">
      <c r="A12180" s="16" t="s">
        <v>1794</v>
      </c>
      <c r="B12180" s="17" t="s">
        <v>1795</v>
      </c>
      <c r="C12180" s="20">
        <v>45674</v>
      </c>
      <c r="D12180" s="21">
        <v>79.19</v>
      </c>
    </row>
    <row r="12181" spans="1:4" ht="15" hidden="1" x14ac:dyDescent="0.25">
      <c r="A12181" s="16" t="s">
        <v>1796</v>
      </c>
      <c r="B12181" s="17" t="s">
        <v>1797</v>
      </c>
      <c r="C12181" s="20">
        <v>45674</v>
      </c>
      <c r="D12181" s="21">
        <v>86.64</v>
      </c>
    </row>
    <row r="12182" spans="1:4" ht="15" hidden="1" x14ac:dyDescent="0.25">
      <c r="A12182" s="16" t="s">
        <v>3118</v>
      </c>
      <c r="B12182" s="17" t="s">
        <v>3119</v>
      </c>
      <c r="C12182" s="20">
        <v>45674</v>
      </c>
      <c r="D12182" s="21">
        <v>66.34</v>
      </c>
    </row>
    <row r="12183" spans="1:4" ht="15" hidden="1" x14ac:dyDescent="0.25">
      <c r="A12183" s="16" t="s">
        <v>1798</v>
      </c>
      <c r="B12183" s="17" t="s">
        <v>1799</v>
      </c>
      <c r="C12183" s="20">
        <v>45674</v>
      </c>
      <c r="D12183" s="21">
        <v>75.48</v>
      </c>
    </row>
    <row r="12184" spans="1:4" ht="15" hidden="1" x14ac:dyDescent="0.25">
      <c r="A12184" s="16" t="s">
        <v>1800</v>
      </c>
      <c r="B12184" s="17" t="s">
        <v>1801</v>
      </c>
      <c r="C12184" s="20">
        <v>45674</v>
      </c>
      <c r="D12184" s="21">
        <v>73.36</v>
      </c>
    </row>
    <row r="12185" spans="1:4" ht="15" hidden="1" x14ac:dyDescent="0.25">
      <c r="A12185" s="16" t="s">
        <v>3120</v>
      </c>
      <c r="B12185" s="17" t="s">
        <v>3121</v>
      </c>
      <c r="C12185" s="20">
        <v>45674</v>
      </c>
      <c r="D12185" s="21">
        <v>87.5</v>
      </c>
    </row>
    <row r="12186" spans="1:4" ht="15" hidden="1" x14ac:dyDescent="0.25">
      <c r="A12186" s="16" t="s">
        <v>1802</v>
      </c>
      <c r="B12186" s="17" t="s">
        <v>1803</v>
      </c>
      <c r="C12186" s="20">
        <v>45674</v>
      </c>
      <c r="D12186" s="21">
        <v>83.92</v>
      </c>
    </row>
    <row r="12187" spans="1:4" ht="15" hidden="1" x14ac:dyDescent="0.25">
      <c r="A12187" s="16" t="s">
        <v>1804</v>
      </c>
      <c r="B12187" s="17" t="s">
        <v>1805</v>
      </c>
      <c r="C12187" s="20">
        <v>45674</v>
      </c>
      <c r="D12187" s="21">
        <v>74.64</v>
      </c>
    </row>
    <row r="12188" spans="1:4" ht="15" hidden="1" x14ac:dyDescent="0.25">
      <c r="A12188" s="16" t="s">
        <v>1806</v>
      </c>
      <c r="B12188" s="17" t="s">
        <v>1807</v>
      </c>
      <c r="C12188" s="20">
        <v>45674</v>
      </c>
      <c r="D12188" s="21">
        <v>85.29</v>
      </c>
    </row>
    <row r="12189" spans="1:4" ht="15" hidden="1" x14ac:dyDescent="0.25">
      <c r="A12189" s="16" t="s">
        <v>3122</v>
      </c>
      <c r="B12189" s="17" t="s">
        <v>3123</v>
      </c>
      <c r="C12189" s="20">
        <v>45674</v>
      </c>
      <c r="D12189" s="21">
        <v>74.040000000000006</v>
      </c>
    </row>
    <row r="12190" spans="1:4" ht="15" hidden="1" x14ac:dyDescent="0.25">
      <c r="A12190" s="16" t="s">
        <v>1808</v>
      </c>
      <c r="B12190" s="17" t="s">
        <v>1809</v>
      </c>
      <c r="C12190" s="20">
        <v>45674</v>
      </c>
      <c r="D12190" s="21">
        <v>82.41</v>
      </c>
    </row>
    <row r="12191" spans="1:4" ht="15" hidden="1" x14ac:dyDescent="0.25">
      <c r="A12191" s="16" t="s">
        <v>3124</v>
      </c>
      <c r="B12191" s="17" t="s">
        <v>3125</v>
      </c>
      <c r="C12191" s="20">
        <v>45674</v>
      </c>
      <c r="D12191" s="21">
        <v>72.12</v>
      </c>
    </row>
    <row r="12192" spans="1:4" ht="15" hidden="1" x14ac:dyDescent="0.25">
      <c r="A12192" s="16" t="s">
        <v>1810</v>
      </c>
      <c r="B12192" s="17" t="s">
        <v>1811</v>
      </c>
      <c r="C12192" s="20">
        <v>45674</v>
      </c>
      <c r="D12192" s="21">
        <v>66.22</v>
      </c>
    </row>
    <row r="12193" spans="1:4" ht="15" hidden="1" x14ac:dyDescent="0.25">
      <c r="A12193" s="16" t="s">
        <v>1812</v>
      </c>
      <c r="B12193" s="17" t="s">
        <v>1813</v>
      </c>
      <c r="C12193" s="20">
        <v>45674</v>
      </c>
      <c r="D12193" s="21">
        <v>88.71</v>
      </c>
    </row>
    <row r="12194" spans="1:4" ht="15" hidden="1" x14ac:dyDescent="0.25">
      <c r="A12194" s="16" t="s">
        <v>1814</v>
      </c>
      <c r="B12194" s="17" t="s">
        <v>1815</v>
      </c>
      <c r="C12194" s="20">
        <v>45674</v>
      </c>
      <c r="D12194" s="21">
        <v>90.17</v>
      </c>
    </row>
    <row r="12195" spans="1:4" ht="15" hidden="1" x14ac:dyDescent="0.25">
      <c r="A12195" s="16" t="s">
        <v>1816</v>
      </c>
      <c r="B12195" s="17" t="s">
        <v>1817</v>
      </c>
      <c r="C12195" s="20">
        <v>45674</v>
      </c>
      <c r="D12195" s="21">
        <v>79.48</v>
      </c>
    </row>
    <row r="12196" spans="1:4" ht="15" hidden="1" x14ac:dyDescent="0.25">
      <c r="A12196" s="16" t="s">
        <v>1818</v>
      </c>
      <c r="B12196" s="17" t="s">
        <v>1819</v>
      </c>
      <c r="C12196" s="20">
        <v>45674</v>
      </c>
      <c r="D12196" s="21">
        <v>83.98</v>
      </c>
    </row>
    <row r="12197" spans="1:4" ht="15" hidden="1" x14ac:dyDescent="0.25">
      <c r="A12197" s="16" t="s">
        <v>3126</v>
      </c>
      <c r="B12197" s="17" t="s">
        <v>3127</v>
      </c>
      <c r="C12197" s="20">
        <v>45674</v>
      </c>
      <c r="D12197" s="21">
        <v>93.13</v>
      </c>
    </row>
    <row r="12198" spans="1:4" ht="15" hidden="1" x14ac:dyDescent="0.25">
      <c r="A12198" s="16" t="s">
        <v>1820</v>
      </c>
      <c r="B12198" s="17" t="s">
        <v>1821</v>
      </c>
      <c r="C12198" s="20">
        <v>45674</v>
      </c>
      <c r="D12198" s="21">
        <v>63.27</v>
      </c>
    </row>
    <row r="12199" spans="1:4" ht="15" hidden="1" x14ac:dyDescent="0.25">
      <c r="A12199" s="16" t="s">
        <v>1822</v>
      </c>
      <c r="B12199" s="17" t="s">
        <v>1823</v>
      </c>
      <c r="C12199" s="20">
        <v>45674</v>
      </c>
      <c r="D12199" s="21">
        <v>93.04</v>
      </c>
    </row>
    <row r="12200" spans="1:4" ht="15" hidden="1" x14ac:dyDescent="0.25">
      <c r="A12200" s="16" t="s">
        <v>1824</v>
      </c>
      <c r="B12200" s="17" t="s">
        <v>1825</v>
      </c>
      <c r="C12200" s="20">
        <v>45674</v>
      </c>
      <c r="D12200" s="21">
        <v>83.37</v>
      </c>
    </row>
    <row r="12201" spans="1:4" ht="15" hidden="1" x14ac:dyDescent="0.25">
      <c r="A12201" s="16" t="s">
        <v>1826</v>
      </c>
      <c r="B12201" s="17" t="s">
        <v>1827</v>
      </c>
      <c r="C12201" s="20">
        <v>45674</v>
      </c>
      <c r="D12201" s="21">
        <v>88.95</v>
      </c>
    </row>
    <row r="12202" spans="1:4" ht="15" hidden="1" x14ac:dyDescent="0.25">
      <c r="A12202" s="16" t="s">
        <v>1828</v>
      </c>
      <c r="B12202" s="17" t="s">
        <v>1829</v>
      </c>
      <c r="C12202" s="20">
        <v>45674</v>
      </c>
      <c r="D12202" s="21">
        <v>88.88</v>
      </c>
    </row>
    <row r="12203" spans="1:4" ht="15" hidden="1" x14ac:dyDescent="0.25">
      <c r="A12203" s="16" t="s">
        <v>1830</v>
      </c>
      <c r="B12203" s="17" t="s">
        <v>1831</v>
      </c>
      <c r="C12203" s="20">
        <v>45674</v>
      </c>
      <c r="D12203" s="21">
        <v>83.26</v>
      </c>
    </row>
    <row r="12204" spans="1:4" ht="15" hidden="1" x14ac:dyDescent="0.25">
      <c r="A12204" s="16" t="s">
        <v>1832</v>
      </c>
      <c r="B12204" s="17" t="s">
        <v>1833</v>
      </c>
      <c r="C12204" s="20">
        <v>45674</v>
      </c>
      <c r="D12204" s="21">
        <v>79.72</v>
      </c>
    </row>
    <row r="12205" spans="1:4" ht="15" hidden="1" x14ac:dyDescent="0.25">
      <c r="A12205" s="16" t="s">
        <v>1834</v>
      </c>
      <c r="B12205" s="17" t="s">
        <v>1835</v>
      </c>
      <c r="C12205" s="20">
        <v>45674</v>
      </c>
      <c r="D12205" s="21">
        <v>93.75</v>
      </c>
    </row>
    <row r="12206" spans="1:4" ht="15" hidden="1" x14ac:dyDescent="0.25">
      <c r="A12206" s="16" t="s">
        <v>1836</v>
      </c>
      <c r="B12206" s="17" t="s">
        <v>1837</v>
      </c>
      <c r="C12206" s="20">
        <v>45674</v>
      </c>
      <c r="D12206" s="21">
        <v>91.12</v>
      </c>
    </row>
    <row r="12207" spans="1:4" ht="15" hidden="1" x14ac:dyDescent="0.25">
      <c r="A12207" s="16" t="s">
        <v>1838</v>
      </c>
      <c r="B12207" s="17" t="s">
        <v>1839</v>
      </c>
      <c r="C12207" s="20">
        <v>45674</v>
      </c>
      <c r="D12207" s="21">
        <v>88.5</v>
      </c>
    </row>
    <row r="12208" spans="1:4" ht="15" hidden="1" x14ac:dyDescent="0.25">
      <c r="A12208" s="16" t="s">
        <v>1840</v>
      </c>
      <c r="B12208" s="17" t="s">
        <v>1841</v>
      </c>
      <c r="C12208" s="20">
        <v>45674</v>
      </c>
      <c r="D12208" s="21">
        <v>89.26</v>
      </c>
    </row>
    <row r="12209" spans="1:4" ht="15" hidden="1" x14ac:dyDescent="0.25">
      <c r="A12209" s="16" t="s">
        <v>1842</v>
      </c>
      <c r="B12209" s="17" t="s">
        <v>1843</v>
      </c>
      <c r="C12209" s="20">
        <v>45674</v>
      </c>
      <c r="D12209" s="21">
        <v>94.82</v>
      </c>
    </row>
    <row r="12210" spans="1:4" ht="15" hidden="1" x14ac:dyDescent="0.25">
      <c r="A12210" s="16" t="s">
        <v>1844</v>
      </c>
      <c r="B12210" s="17" t="s">
        <v>1845</v>
      </c>
      <c r="C12210" s="20">
        <v>45674</v>
      </c>
      <c r="D12210" s="21">
        <v>91.24</v>
      </c>
    </row>
    <row r="12211" spans="1:4" ht="15" hidden="1" x14ac:dyDescent="0.25">
      <c r="A12211" s="16" t="s">
        <v>1846</v>
      </c>
      <c r="B12211" s="17" t="s">
        <v>1847</v>
      </c>
      <c r="C12211" s="20">
        <v>45674</v>
      </c>
      <c r="D12211" s="21">
        <v>90.89</v>
      </c>
    </row>
    <row r="12212" spans="1:4" ht="15" hidden="1" x14ac:dyDescent="0.25">
      <c r="A12212" s="16" t="s">
        <v>1848</v>
      </c>
      <c r="B12212" s="17" t="s">
        <v>1849</v>
      </c>
      <c r="C12212" s="20">
        <v>45674</v>
      </c>
      <c r="D12212" s="21">
        <v>97.13</v>
      </c>
    </row>
    <row r="12213" spans="1:4" ht="15" hidden="1" x14ac:dyDescent="0.25">
      <c r="A12213" s="16" t="s">
        <v>1850</v>
      </c>
      <c r="B12213" s="17" t="s">
        <v>1851</v>
      </c>
      <c r="C12213" s="20">
        <v>45674</v>
      </c>
      <c r="D12213" s="21">
        <v>92.49</v>
      </c>
    </row>
    <row r="12214" spans="1:4" ht="15" hidden="1" x14ac:dyDescent="0.25">
      <c r="A12214" s="16" t="s">
        <v>1852</v>
      </c>
      <c r="B12214" s="17" t="s">
        <v>1853</v>
      </c>
      <c r="C12214" s="20">
        <v>45674</v>
      </c>
      <c r="D12214" s="21">
        <v>90.75</v>
      </c>
    </row>
    <row r="12215" spans="1:4" ht="15" hidden="1" x14ac:dyDescent="0.25">
      <c r="A12215" s="16" t="s">
        <v>1854</v>
      </c>
      <c r="B12215" s="17" t="s">
        <v>1855</v>
      </c>
      <c r="C12215" s="20">
        <v>45674</v>
      </c>
      <c r="D12215" s="21">
        <v>97.43</v>
      </c>
    </row>
    <row r="12216" spans="1:4" ht="15" hidden="1" x14ac:dyDescent="0.25">
      <c r="A12216" s="16" t="s">
        <v>1856</v>
      </c>
      <c r="B12216" s="17" t="s">
        <v>1857</v>
      </c>
      <c r="C12216" s="20">
        <v>45674</v>
      </c>
      <c r="D12216" s="21">
        <v>89.92</v>
      </c>
    </row>
    <row r="12217" spans="1:4" ht="15" hidden="1" x14ac:dyDescent="0.25">
      <c r="A12217" s="16" t="s">
        <v>1858</v>
      </c>
      <c r="B12217" s="17" t="s">
        <v>1859</v>
      </c>
      <c r="C12217" s="20">
        <v>45674</v>
      </c>
      <c r="D12217" s="21">
        <v>87.76</v>
      </c>
    </row>
    <row r="12218" spans="1:4" ht="15" hidden="1" x14ac:dyDescent="0.25">
      <c r="A12218" s="16" t="s">
        <v>1860</v>
      </c>
      <c r="B12218" s="17" t="s">
        <v>1861</v>
      </c>
      <c r="C12218" s="20">
        <v>45674</v>
      </c>
      <c r="D12218" s="21">
        <v>93.09</v>
      </c>
    </row>
    <row r="12219" spans="1:4" ht="15" hidden="1" x14ac:dyDescent="0.25">
      <c r="A12219" s="16" t="s">
        <v>1862</v>
      </c>
      <c r="B12219" s="17" t="s">
        <v>1863</v>
      </c>
      <c r="C12219" s="20">
        <v>45674</v>
      </c>
      <c r="D12219" s="21">
        <v>92.5</v>
      </c>
    </row>
    <row r="12220" spans="1:4" ht="15" hidden="1" x14ac:dyDescent="0.25">
      <c r="A12220" s="16" t="s">
        <v>1864</v>
      </c>
      <c r="B12220" s="17" t="s">
        <v>1865</v>
      </c>
      <c r="C12220" s="20">
        <v>45674</v>
      </c>
      <c r="D12220" s="21">
        <v>86.15</v>
      </c>
    </row>
    <row r="12221" spans="1:4" ht="15" hidden="1" x14ac:dyDescent="0.25">
      <c r="A12221" s="16" t="s">
        <v>1866</v>
      </c>
      <c r="B12221" s="17" t="s">
        <v>1867</v>
      </c>
      <c r="C12221" s="20">
        <v>45674</v>
      </c>
      <c r="D12221" s="21">
        <v>92.74</v>
      </c>
    </row>
    <row r="12222" spans="1:4" ht="15" hidden="1" x14ac:dyDescent="0.25">
      <c r="A12222" s="16" t="s">
        <v>1868</v>
      </c>
      <c r="B12222" s="17" t="s">
        <v>1869</v>
      </c>
      <c r="C12222" s="20">
        <v>45674</v>
      </c>
      <c r="D12222" s="21">
        <v>85.36</v>
      </c>
    </row>
    <row r="12223" spans="1:4" ht="15" hidden="1" x14ac:dyDescent="0.25">
      <c r="A12223" s="16" t="s">
        <v>1870</v>
      </c>
      <c r="B12223" s="17" t="s">
        <v>1871</v>
      </c>
      <c r="C12223" s="20">
        <v>45674</v>
      </c>
      <c r="D12223" s="21">
        <v>94.2</v>
      </c>
    </row>
    <row r="12224" spans="1:4" ht="15" hidden="1" x14ac:dyDescent="0.25">
      <c r="A12224" s="16" t="s">
        <v>1872</v>
      </c>
      <c r="B12224" s="17" t="s">
        <v>1873</v>
      </c>
      <c r="C12224" s="20">
        <v>45674</v>
      </c>
      <c r="D12224" s="21">
        <v>95.7</v>
      </c>
    </row>
    <row r="12225" spans="1:4" ht="15" hidden="1" x14ac:dyDescent="0.25">
      <c r="A12225" s="16" t="s">
        <v>1874</v>
      </c>
      <c r="B12225" s="17" t="s">
        <v>1875</v>
      </c>
      <c r="C12225" s="20">
        <v>45674</v>
      </c>
      <c r="D12225" s="21">
        <v>92.08</v>
      </c>
    </row>
    <row r="12226" spans="1:4" ht="15" hidden="1" x14ac:dyDescent="0.25">
      <c r="A12226" s="16" t="s">
        <v>1876</v>
      </c>
      <c r="B12226" s="17" t="s">
        <v>1877</v>
      </c>
      <c r="C12226" s="20">
        <v>45674</v>
      </c>
      <c r="D12226" s="21">
        <v>88.2</v>
      </c>
    </row>
    <row r="12227" spans="1:4" ht="15" hidden="1" x14ac:dyDescent="0.25">
      <c r="A12227" s="16" t="s">
        <v>1878</v>
      </c>
      <c r="B12227" s="17" t="s">
        <v>1879</v>
      </c>
      <c r="C12227" s="20">
        <v>45674</v>
      </c>
      <c r="D12227" s="21">
        <v>93.99</v>
      </c>
    </row>
    <row r="12228" spans="1:4" ht="15" hidden="1" x14ac:dyDescent="0.25">
      <c r="A12228" s="16" t="s">
        <v>1880</v>
      </c>
      <c r="B12228" s="17" t="s">
        <v>1881</v>
      </c>
      <c r="C12228" s="20">
        <v>45674</v>
      </c>
      <c r="D12228" s="21">
        <v>87.3</v>
      </c>
    </row>
    <row r="12229" spans="1:4" ht="15" hidden="1" x14ac:dyDescent="0.25">
      <c r="A12229" s="16" t="s">
        <v>1882</v>
      </c>
      <c r="B12229" s="17" t="s">
        <v>1883</v>
      </c>
      <c r="C12229" s="20">
        <v>45674</v>
      </c>
      <c r="D12229" s="21">
        <v>91.81</v>
      </c>
    </row>
    <row r="12230" spans="1:4" ht="15" hidden="1" x14ac:dyDescent="0.25">
      <c r="A12230" s="16" t="s">
        <v>1884</v>
      </c>
      <c r="B12230" s="17" t="s">
        <v>1885</v>
      </c>
      <c r="C12230" s="20">
        <v>45674</v>
      </c>
      <c r="D12230" s="21">
        <v>93.34</v>
      </c>
    </row>
    <row r="12231" spans="1:4" ht="15" hidden="1" x14ac:dyDescent="0.25">
      <c r="A12231" s="16" t="s">
        <v>1886</v>
      </c>
      <c r="B12231" s="17" t="s">
        <v>1887</v>
      </c>
      <c r="C12231" s="20">
        <v>45674</v>
      </c>
      <c r="D12231" s="21">
        <v>90.8</v>
      </c>
    </row>
    <row r="12232" spans="1:4" ht="15" hidden="1" x14ac:dyDescent="0.25">
      <c r="A12232" s="16" t="s">
        <v>1888</v>
      </c>
      <c r="B12232" s="17" t="s">
        <v>1889</v>
      </c>
      <c r="C12232" s="20">
        <v>45674</v>
      </c>
      <c r="D12232" s="21">
        <v>91.88</v>
      </c>
    </row>
    <row r="12233" spans="1:4" ht="15" hidden="1" x14ac:dyDescent="0.25">
      <c r="A12233" s="16" t="s">
        <v>1890</v>
      </c>
      <c r="B12233" s="17" t="s">
        <v>1891</v>
      </c>
      <c r="C12233" s="20">
        <v>45674</v>
      </c>
      <c r="D12233" s="21">
        <v>94.03</v>
      </c>
    </row>
    <row r="12234" spans="1:4" ht="15" hidden="1" x14ac:dyDescent="0.25">
      <c r="A12234" s="16" t="s">
        <v>1892</v>
      </c>
      <c r="B12234" s="17" t="s">
        <v>1893</v>
      </c>
      <c r="C12234" s="20">
        <v>45674</v>
      </c>
      <c r="D12234" s="21">
        <v>92.6</v>
      </c>
    </row>
    <row r="12235" spans="1:4" ht="15" hidden="1" x14ac:dyDescent="0.25">
      <c r="A12235" s="16" t="s">
        <v>1894</v>
      </c>
      <c r="B12235" s="17" t="s">
        <v>1895</v>
      </c>
      <c r="C12235" s="20">
        <v>45674</v>
      </c>
      <c r="D12235" s="21">
        <v>94.1</v>
      </c>
    </row>
    <row r="12236" spans="1:4" ht="15" hidden="1" x14ac:dyDescent="0.25">
      <c r="A12236" s="16" t="s">
        <v>1896</v>
      </c>
      <c r="B12236" s="17" t="s">
        <v>1897</v>
      </c>
      <c r="C12236" s="20">
        <v>45674</v>
      </c>
      <c r="D12236" s="21">
        <v>91.57</v>
      </c>
    </row>
    <row r="12237" spans="1:4" ht="15" hidden="1" x14ac:dyDescent="0.25">
      <c r="A12237" s="16" t="s">
        <v>1898</v>
      </c>
      <c r="B12237" s="17" t="s">
        <v>1899</v>
      </c>
      <c r="C12237" s="20">
        <v>45674</v>
      </c>
      <c r="D12237" s="21">
        <v>95.38</v>
      </c>
    </row>
    <row r="12238" spans="1:4" ht="15" hidden="1" x14ac:dyDescent="0.25">
      <c r="A12238" s="16" t="s">
        <v>1900</v>
      </c>
      <c r="B12238" s="17" t="s">
        <v>1901</v>
      </c>
      <c r="C12238" s="20">
        <v>45674</v>
      </c>
      <c r="D12238" s="21">
        <v>93.54</v>
      </c>
    </row>
    <row r="12239" spans="1:4" ht="15" hidden="1" x14ac:dyDescent="0.25">
      <c r="A12239" s="16" t="s">
        <v>1902</v>
      </c>
      <c r="B12239" s="17" t="s">
        <v>1903</v>
      </c>
      <c r="C12239" s="20">
        <v>45674</v>
      </c>
      <c r="D12239" s="21">
        <v>100</v>
      </c>
    </row>
    <row r="12240" spans="1:4" ht="15" hidden="1" x14ac:dyDescent="0.25">
      <c r="A12240" s="16" t="s">
        <v>1904</v>
      </c>
      <c r="B12240" s="17" t="s">
        <v>1905</v>
      </c>
      <c r="C12240" s="20">
        <v>45674</v>
      </c>
      <c r="D12240" s="21">
        <v>88</v>
      </c>
    </row>
    <row r="12241" spans="1:4" ht="15" hidden="1" x14ac:dyDescent="0.25">
      <c r="A12241" s="16" t="s">
        <v>1906</v>
      </c>
      <c r="B12241" s="17" t="s">
        <v>1907</v>
      </c>
      <c r="C12241" s="20">
        <v>45674</v>
      </c>
      <c r="D12241" s="21">
        <v>79.28</v>
      </c>
    </row>
    <row r="12242" spans="1:4" ht="15" hidden="1" x14ac:dyDescent="0.25">
      <c r="A12242" s="16" t="s">
        <v>1908</v>
      </c>
      <c r="B12242" s="17" t="s">
        <v>1909</v>
      </c>
      <c r="C12242" s="20">
        <v>45674</v>
      </c>
      <c r="D12242" s="21">
        <v>81.05</v>
      </c>
    </row>
    <row r="12243" spans="1:4" ht="15" hidden="1" x14ac:dyDescent="0.25">
      <c r="A12243" s="16" t="s">
        <v>1910</v>
      </c>
      <c r="B12243" s="17" t="s">
        <v>1911</v>
      </c>
      <c r="C12243" s="20">
        <v>45674</v>
      </c>
      <c r="D12243" s="21">
        <v>82.53</v>
      </c>
    </row>
    <row r="12244" spans="1:4" ht="15" hidden="1" x14ac:dyDescent="0.25">
      <c r="A12244" s="16" t="s">
        <v>1912</v>
      </c>
      <c r="B12244" s="17" t="s">
        <v>1913</v>
      </c>
      <c r="C12244" s="20">
        <v>45674</v>
      </c>
      <c r="D12244" s="21">
        <v>89.89</v>
      </c>
    </row>
    <row r="12245" spans="1:4" ht="15" hidden="1" x14ac:dyDescent="0.25">
      <c r="A12245" s="16" t="s">
        <v>1914</v>
      </c>
      <c r="B12245" s="17" t="s">
        <v>1915</v>
      </c>
      <c r="C12245" s="20">
        <v>45674</v>
      </c>
      <c r="D12245" s="21">
        <v>70.02</v>
      </c>
    </row>
    <row r="12246" spans="1:4" ht="15" hidden="1" x14ac:dyDescent="0.25">
      <c r="A12246" s="16" t="s">
        <v>1916</v>
      </c>
      <c r="B12246" s="17" t="s">
        <v>1917</v>
      </c>
      <c r="C12246" s="20">
        <v>45674</v>
      </c>
      <c r="D12246" s="21">
        <v>93.84</v>
      </c>
    </row>
    <row r="12247" spans="1:4" ht="15" hidden="1" x14ac:dyDescent="0.25">
      <c r="A12247" s="16" t="s">
        <v>1918</v>
      </c>
      <c r="B12247" s="17" t="s">
        <v>1919</v>
      </c>
      <c r="C12247" s="20">
        <v>45674</v>
      </c>
      <c r="D12247" s="21">
        <v>89.06</v>
      </c>
    </row>
    <row r="12248" spans="1:4" ht="15" hidden="1" x14ac:dyDescent="0.25">
      <c r="A12248" s="16" t="s">
        <v>1920</v>
      </c>
      <c r="B12248" s="17" t="s">
        <v>1921</v>
      </c>
      <c r="C12248" s="20">
        <v>45674</v>
      </c>
      <c r="D12248" s="21">
        <v>88.25</v>
      </c>
    </row>
    <row r="12249" spans="1:4" ht="15" hidden="1" x14ac:dyDescent="0.25">
      <c r="A12249" s="16" t="s">
        <v>1922</v>
      </c>
      <c r="B12249" s="17" t="s">
        <v>1923</v>
      </c>
      <c r="C12249" s="20">
        <v>45674</v>
      </c>
      <c r="D12249" s="21">
        <v>92.18</v>
      </c>
    </row>
    <row r="12250" spans="1:4" ht="15" hidden="1" x14ac:dyDescent="0.25">
      <c r="A12250" s="16" t="s">
        <v>1924</v>
      </c>
      <c r="B12250" s="17" t="s">
        <v>1925</v>
      </c>
      <c r="C12250" s="20">
        <v>45674</v>
      </c>
      <c r="D12250" s="21">
        <v>92.16</v>
      </c>
    </row>
    <row r="12251" spans="1:4" ht="15" hidden="1" x14ac:dyDescent="0.25">
      <c r="A12251" s="16" t="s">
        <v>1926</v>
      </c>
      <c r="B12251" s="17" t="s">
        <v>1927</v>
      </c>
      <c r="C12251" s="20">
        <v>45674</v>
      </c>
      <c r="D12251" s="21">
        <v>75.14</v>
      </c>
    </row>
    <row r="12252" spans="1:4" ht="15" hidden="1" x14ac:dyDescent="0.25">
      <c r="A12252" s="16" t="s">
        <v>1928</v>
      </c>
      <c r="B12252" s="17" t="s">
        <v>1929</v>
      </c>
      <c r="C12252" s="20">
        <v>45674</v>
      </c>
      <c r="D12252" s="21">
        <v>91.81</v>
      </c>
    </row>
    <row r="12253" spans="1:4" ht="15" hidden="1" x14ac:dyDescent="0.25">
      <c r="A12253" s="16" t="s">
        <v>1930</v>
      </c>
      <c r="B12253" s="17" t="s">
        <v>1931</v>
      </c>
      <c r="C12253" s="20">
        <v>45674</v>
      </c>
      <c r="D12253" s="21">
        <v>89.25</v>
      </c>
    </row>
    <row r="12254" spans="1:4" ht="15" hidden="1" x14ac:dyDescent="0.25">
      <c r="A12254" s="16" t="s">
        <v>1932</v>
      </c>
      <c r="B12254" s="17" t="s">
        <v>1933</v>
      </c>
      <c r="C12254" s="20">
        <v>45674</v>
      </c>
      <c r="D12254" s="21">
        <v>95.34</v>
      </c>
    </row>
    <row r="12255" spans="1:4" ht="15" hidden="1" x14ac:dyDescent="0.25">
      <c r="A12255" s="16" t="s">
        <v>1934</v>
      </c>
      <c r="B12255" s="17" t="s">
        <v>1935</v>
      </c>
      <c r="C12255" s="20">
        <v>45674</v>
      </c>
      <c r="D12255" s="21">
        <v>84.13</v>
      </c>
    </row>
    <row r="12256" spans="1:4" ht="15" hidden="1" x14ac:dyDescent="0.25">
      <c r="A12256" s="16" t="s">
        <v>1936</v>
      </c>
      <c r="B12256" s="17" t="s">
        <v>1937</v>
      </c>
      <c r="C12256" s="20">
        <v>45674</v>
      </c>
      <c r="D12256" s="21">
        <v>91.64</v>
      </c>
    </row>
    <row r="12257" spans="1:4" ht="15" hidden="1" x14ac:dyDescent="0.25">
      <c r="A12257" s="16" t="s">
        <v>1938</v>
      </c>
      <c r="B12257" s="17" t="s">
        <v>1939</v>
      </c>
      <c r="C12257" s="20">
        <v>45674</v>
      </c>
      <c r="D12257" s="21">
        <v>83.88</v>
      </c>
    </row>
    <row r="12258" spans="1:4" ht="15" hidden="1" x14ac:dyDescent="0.25">
      <c r="A12258" s="16" t="s">
        <v>1940</v>
      </c>
      <c r="B12258" s="17" t="s">
        <v>1941</v>
      </c>
      <c r="C12258" s="20">
        <v>45674</v>
      </c>
      <c r="D12258" s="21">
        <v>89.03</v>
      </c>
    </row>
    <row r="12259" spans="1:4" ht="15" hidden="1" x14ac:dyDescent="0.25">
      <c r="A12259" s="16" t="s">
        <v>1942</v>
      </c>
      <c r="B12259" s="17" t="s">
        <v>1943</v>
      </c>
      <c r="C12259" s="20">
        <v>45674</v>
      </c>
      <c r="D12259" s="21">
        <v>90.56</v>
      </c>
    </row>
    <row r="12260" spans="1:4" ht="15" hidden="1" x14ac:dyDescent="0.25">
      <c r="A12260" s="16" t="s">
        <v>1944</v>
      </c>
      <c r="B12260" s="17" t="s">
        <v>1945</v>
      </c>
      <c r="C12260" s="20">
        <v>45674</v>
      </c>
      <c r="D12260" s="21">
        <v>86.95</v>
      </c>
    </row>
    <row r="12261" spans="1:4" ht="15" hidden="1" x14ac:dyDescent="0.25">
      <c r="A12261" s="16" t="s">
        <v>1946</v>
      </c>
      <c r="B12261" s="17" t="s">
        <v>1947</v>
      </c>
      <c r="C12261" s="20">
        <v>45674</v>
      </c>
      <c r="D12261" s="21">
        <v>85.95</v>
      </c>
    </row>
    <row r="12262" spans="1:4" ht="15" hidden="1" x14ac:dyDescent="0.25">
      <c r="A12262" s="16" t="s">
        <v>1948</v>
      </c>
      <c r="B12262" s="17" t="s">
        <v>1949</v>
      </c>
      <c r="C12262" s="20">
        <v>45674</v>
      </c>
      <c r="D12262" s="21">
        <v>91.17</v>
      </c>
    </row>
    <row r="12263" spans="1:4" ht="15" hidden="1" x14ac:dyDescent="0.25">
      <c r="A12263" s="16" t="s">
        <v>1950</v>
      </c>
      <c r="B12263" s="17" t="s">
        <v>1951</v>
      </c>
      <c r="C12263" s="20">
        <v>45674</v>
      </c>
      <c r="D12263" s="21">
        <v>84.24</v>
      </c>
    </row>
    <row r="12264" spans="1:4" ht="15" hidden="1" x14ac:dyDescent="0.25">
      <c r="A12264" s="16" t="s">
        <v>1952</v>
      </c>
      <c r="B12264" s="17" t="s">
        <v>1953</v>
      </c>
      <c r="C12264" s="20">
        <v>45674</v>
      </c>
      <c r="D12264" s="21">
        <v>87.21</v>
      </c>
    </row>
    <row r="12265" spans="1:4" ht="15" hidden="1" x14ac:dyDescent="0.25">
      <c r="A12265" s="16" t="s">
        <v>1954</v>
      </c>
      <c r="B12265" s="17" t="s">
        <v>1955</v>
      </c>
      <c r="C12265" s="20">
        <v>45674</v>
      </c>
      <c r="D12265" s="21">
        <v>85.32</v>
      </c>
    </row>
    <row r="12266" spans="1:4" ht="15" hidden="1" x14ac:dyDescent="0.25">
      <c r="A12266" s="16" t="s">
        <v>1956</v>
      </c>
      <c r="B12266" s="17" t="s">
        <v>1957</v>
      </c>
      <c r="C12266" s="20">
        <v>45674</v>
      </c>
      <c r="D12266" s="21">
        <v>87.36</v>
      </c>
    </row>
    <row r="12267" spans="1:4" ht="15" hidden="1" x14ac:dyDescent="0.25">
      <c r="A12267" s="16" t="s">
        <v>1958</v>
      </c>
      <c r="B12267" s="17" t="s">
        <v>1959</v>
      </c>
      <c r="C12267" s="20">
        <v>45674</v>
      </c>
      <c r="D12267" s="21">
        <v>88.2</v>
      </c>
    </row>
    <row r="12268" spans="1:4" ht="15" hidden="1" x14ac:dyDescent="0.25">
      <c r="A12268" s="16" t="s">
        <v>1960</v>
      </c>
      <c r="B12268" s="17" t="s">
        <v>1961</v>
      </c>
      <c r="C12268" s="20">
        <v>45674</v>
      </c>
      <c r="D12268" s="21">
        <v>83.71</v>
      </c>
    </row>
    <row r="12269" spans="1:4" ht="15" hidden="1" x14ac:dyDescent="0.25">
      <c r="A12269" s="16" t="s">
        <v>1962</v>
      </c>
      <c r="B12269" s="17" t="s">
        <v>1963</v>
      </c>
      <c r="C12269" s="20">
        <v>45674</v>
      </c>
      <c r="D12269" s="21">
        <v>91.13</v>
      </c>
    </row>
    <row r="12270" spans="1:4" ht="15" hidden="1" x14ac:dyDescent="0.25">
      <c r="A12270" s="16" t="s">
        <v>1964</v>
      </c>
      <c r="B12270" s="17" t="s">
        <v>1965</v>
      </c>
      <c r="C12270" s="20">
        <v>45674</v>
      </c>
      <c r="D12270" s="21">
        <v>83.91</v>
      </c>
    </row>
    <row r="12271" spans="1:4" ht="15" hidden="1" x14ac:dyDescent="0.25">
      <c r="A12271" s="16" t="s">
        <v>1966</v>
      </c>
      <c r="B12271" s="17" t="s">
        <v>1967</v>
      </c>
      <c r="C12271" s="20">
        <v>45674</v>
      </c>
      <c r="D12271" s="21">
        <v>86.46</v>
      </c>
    </row>
    <row r="12272" spans="1:4" ht="15" hidden="1" x14ac:dyDescent="0.25">
      <c r="A12272" s="16" t="s">
        <v>1968</v>
      </c>
      <c r="B12272" s="17" t="s">
        <v>1969</v>
      </c>
      <c r="C12272" s="20">
        <v>45674</v>
      </c>
      <c r="D12272" s="21">
        <v>87.11</v>
      </c>
    </row>
    <row r="12273" spans="1:4" ht="15" hidden="1" x14ac:dyDescent="0.25">
      <c r="A12273" s="16" t="s">
        <v>1970</v>
      </c>
      <c r="B12273" s="17" t="s">
        <v>1971</v>
      </c>
      <c r="C12273" s="20">
        <v>45674</v>
      </c>
      <c r="D12273" s="21">
        <v>80.67</v>
      </c>
    </row>
    <row r="12274" spans="1:4" ht="15" hidden="1" x14ac:dyDescent="0.25">
      <c r="A12274" s="16" t="s">
        <v>1972</v>
      </c>
      <c r="B12274" s="17" t="s">
        <v>1973</v>
      </c>
      <c r="C12274" s="20">
        <v>45674</v>
      </c>
      <c r="D12274" s="21">
        <v>84.57</v>
      </c>
    </row>
    <row r="12275" spans="1:4" ht="15" hidden="1" x14ac:dyDescent="0.25">
      <c r="A12275" s="16" t="s">
        <v>1974</v>
      </c>
      <c r="B12275" s="17" t="s">
        <v>1975</v>
      </c>
      <c r="C12275" s="20">
        <v>45674</v>
      </c>
      <c r="D12275" s="21">
        <v>88.25</v>
      </c>
    </row>
    <row r="12276" spans="1:4" ht="15" hidden="1" x14ac:dyDescent="0.25">
      <c r="A12276" s="16" t="s">
        <v>1976</v>
      </c>
      <c r="B12276" s="17" t="s">
        <v>1977</v>
      </c>
      <c r="C12276" s="20">
        <v>45674</v>
      </c>
      <c r="D12276" s="21">
        <v>82.33</v>
      </c>
    </row>
    <row r="12277" spans="1:4" ht="15" hidden="1" x14ac:dyDescent="0.25">
      <c r="A12277" s="16" t="s">
        <v>1978</v>
      </c>
      <c r="B12277" s="17" t="s">
        <v>1979</v>
      </c>
      <c r="C12277" s="20">
        <v>45674</v>
      </c>
      <c r="D12277" s="21">
        <v>92.09</v>
      </c>
    </row>
    <row r="12278" spans="1:4" ht="15" hidden="1" x14ac:dyDescent="0.25">
      <c r="A12278" s="16" t="s">
        <v>1980</v>
      </c>
      <c r="B12278" s="17" t="s">
        <v>1981</v>
      </c>
      <c r="C12278" s="20">
        <v>45674</v>
      </c>
      <c r="D12278" s="21">
        <v>90.42</v>
      </c>
    </row>
    <row r="12279" spans="1:4" ht="15" hidden="1" x14ac:dyDescent="0.25">
      <c r="A12279" s="16" t="s">
        <v>1982</v>
      </c>
      <c r="B12279" s="17" t="s">
        <v>1983</v>
      </c>
      <c r="C12279" s="20">
        <v>45674</v>
      </c>
      <c r="D12279" s="21">
        <v>89.6</v>
      </c>
    </row>
    <row r="12280" spans="1:4" ht="15" hidden="1" x14ac:dyDescent="0.25">
      <c r="A12280" s="16" t="s">
        <v>1984</v>
      </c>
      <c r="B12280" s="17" t="s">
        <v>1985</v>
      </c>
      <c r="C12280" s="20">
        <v>45674</v>
      </c>
      <c r="D12280" s="21">
        <v>78.72</v>
      </c>
    </row>
    <row r="12281" spans="1:4" ht="15" hidden="1" x14ac:dyDescent="0.25">
      <c r="A12281" s="16" t="s">
        <v>1986</v>
      </c>
      <c r="B12281" s="17" t="s">
        <v>1987</v>
      </c>
      <c r="C12281" s="20">
        <v>45674</v>
      </c>
      <c r="D12281" s="21">
        <v>91.11</v>
      </c>
    </row>
    <row r="12282" spans="1:4" ht="15" hidden="1" x14ac:dyDescent="0.25">
      <c r="A12282" s="16" t="s">
        <v>1988</v>
      </c>
      <c r="B12282" s="17" t="s">
        <v>1989</v>
      </c>
      <c r="C12282" s="20">
        <v>45674</v>
      </c>
      <c r="D12282" s="21">
        <v>84.53</v>
      </c>
    </row>
    <row r="12283" spans="1:4" ht="15" hidden="1" x14ac:dyDescent="0.25">
      <c r="A12283" s="16" t="s">
        <v>1990</v>
      </c>
      <c r="B12283" s="17" t="s">
        <v>1991</v>
      </c>
      <c r="C12283" s="20">
        <v>45674</v>
      </c>
      <c r="D12283" s="21">
        <v>79.13</v>
      </c>
    </row>
    <row r="12284" spans="1:4" ht="15" hidden="1" x14ac:dyDescent="0.25">
      <c r="A12284" s="16" t="s">
        <v>1992</v>
      </c>
      <c r="B12284" s="17" t="s">
        <v>1993</v>
      </c>
      <c r="C12284" s="20">
        <v>45674</v>
      </c>
      <c r="D12284" s="21">
        <v>88.21</v>
      </c>
    </row>
    <row r="12285" spans="1:4" ht="15" hidden="1" x14ac:dyDescent="0.25">
      <c r="A12285" s="16" t="s">
        <v>1994</v>
      </c>
      <c r="B12285" s="17" t="s">
        <v>1995</v>
      </c>
      <c r="C12285" s="20">
        <v>45674</v>
      </c>
      <c r="D12285" s="21">
        <v>73.430000000000007</v>
      </c>
    </row>
    <row r="12286" spans="1:4" ht="15" hidden="1" x14ac:dyDescent="0.25">
      <c r="A12286" s="16" t="s">
        <v>1996</v>
      </c>
      <c r="B12286" s="17" t="s">
        <v>1997</v>
      </c>
      <c r="C12286" s="20">
        <v>45674</v>
      </c>
      <c r="D12286" s="21">
        <v>79.680000000000007</v>
      </c>
    </row>
    <row r="12287" spans="1:4" ht="15" hidden="1" x14ac:dyDescent="0.25">
      <c r="A12287" s="16" t="s">
        <v>1998</v>
      </c>
      <c r="B12287" s="17" t="s">
        <v>1999</v>
      </c>
      <c r="C12287" s="20">
        <v>45674</v>
      </c>
      <c r="D12287" s="21">
        <v>77.290000000000006</v>
      </c>
    </row>
    <row r="12288" spans="1:4" ht="15" hidden="1" x14ac:dyDescent="0.25">
      <c r="A12288" s="16" t="s">
        <v>2000</v>
      </c>
      <c r="B12288" s="17" t="s">
        <v>2001</v>
      </c>
      <c r="C12288" s="20">
        <v>45674</v>
      </c>
      <c r="D12288" s="21">
        <v>76.23</v>
      </c>
    </row>
    <row r="12289" spans="1:4" ht="15" hidden="1" x14ac:dyDescent="0.25">
      <c r="A12289" s="16" t="s">
        <v>2002</v>
      </c>
      <c r="B12289" s="17" t="s">
        <v>2003</v>
      </c>
      <c r="C12289" s="20">
        <v>45674</v>
      </c>
      <c r="D12289" s="21">
        <v>76.430000000000007</v>
      </c>
    </row>
    <row r="12290" spans="1:4" ht="15" hidden="1" x14ac:dyDescent="0.25">
      <c r="A12290" s="16" t="s">
        <v>2004</v>
      </c>
      <c r="B12290" s="17" t="s">
        <v>2005</v>
      </c>
      <c r="C12290" s="20">
        <v>45674</v>
      </c>
      <c r="D12290" s="21">
        <v>68.239999999999995</v>
      </c>
    </row>
    <row r="12291" spans="1:4" ht="15" hidden="1" x14ac:dyDescent="0.25">
      <c r="A12291" s="16" t="s">
        <v>2006</v>
      </c>
      <c r="B12291" s="17" t="s">
        <v>2007</v>
      </c>
      <c r="C12291" s="20">
        <v>45674</v>
      </c>
      <c r="D12291" s="21">
        <v>82.64</v>
      </c>
    </row>
    <row r="12292" spans="1:4" ht="15" hidden="1" x14ac:dyDescent="0.25">
      <c r="A12292" s="16" t="s">
        <v>2008</v>
      </c>
      <c r="B12292" s="17" t="s">
        <v>2009</v>
      </c>
      <c r="C12292" s="20">
        <v>45674</v>
      </c>
      <c r="D12292" s="21">
        <v>77.86</v>
      </c>
    </row>
    <row r="12293" spans="1:4" ht="15" hidden="1" x14ac:dyDescent="0.25">
      <c r="A12293" s="16" t="s">
        <v>2010</v>
      </c>
      <c r="B12293" s="17" t="s">
        <v>2011</v>
      </c>
      <c r="C12293" s="20">
        <v>45674</v>
      </c>
      <c r="D12293" s="21">
        <v>85.61</v>
      </c>
    </row>
    <row r="12294" spans="1:4" ht="15" hidden="1" x14ac:dyDescent="0.25">
      <c r="A12294" s="16" t="s">
        <v>3214</v>
      </c>
      <c r="B12294" s="17" t="s">
        <v>3215</v>
      </c>
      <c r="C12294" s="20">
        <v>45674</v>
      </c>
      <c r="D12294" s="17" t="s">
        <v>3228</v>
      </c>
    </row>
    <row r="12295" spans="1:4" ht="15" hidden="1" x14ac:dyDescent="0.25">
      <c r="A12295" s="16" t="s">
        <v>2012</v>
      </c>
      <c r="B12295" s="17" t="s">
        <v>2013</v>
      </c>
      <c r="C12295" s="20">
        <v>45674</v>
      </c>
      <c r="D12295" s="21">
        <v>74.91</v>
      </c>
    </row>
    <row r="12296" spans="1:4" ht="15" hidden="1" x14ac:dyDescent="0.25">
      <c r="A12296" s="16" t="s">
        <v>2014</v>
      </c>
      <c r="B12296" s="17" t="s">
        <v>2015</v>
      </c>
      <c r="C12296" s="20">
        <v>45674</v>
      </c>
      <c r="D12296" s="21">
        <v>87.39</v>
      </c>
    </row>
    <row r="12297" spans="1:4" ht="15" hidden="1" x14ac:dyDescent="0.25">
      <c r="A12297" s="16" t="s">
        <v>2016</v>
      </c>
      <c r="B12297" s="17" t="s">
        <v>2017</v>
      </c>
      <c r="C12297" s="20">
        <v>45674</v>
      </c>
      <c r="D12297" s="21">
        <v>88.41</v>
      </c>
    </row>
    <row r="12298" spans="1:4" ht="15" hidden="1" x14ac:dyDescent="0.25">
      <c r="A12298" s="16" t="s">
        <v>2018</v>
      </c>
      <c r="B12298" s="17" t="s">
        <v>2019</v>
      </c>
      <c r="C12298" s="20">
        <v>45674</v>
      </c>
      <c r="D12298" s="21">
        <v>91.06</v>
      </c>
    </row>
    <row r="12299" spans="1:4" ht="15" hidden="1" x14ac:dyDescent="0.25">
      <c r="A12299" s="16" t="s">
        <v>2020</v>
      </c>
      <c r="B12299" s="17" t="s">
        <v>2021</v>
      </c>
      <c r="C12299" s="20">
        <v>45674</v>
      </c>
      <c r="D12299" s="21">
        <v>87.92</v>
      </c>
    </row>
    <row r="12300" spans="1:4" ht="15" hidden="1" x14ac:dyDescent="0.25">
      <c r="A12300" s="16" t="s">
        <v>2022</v>
      </c>
      <c r="B12300" s="17" t="s">
        <v>2023</v>
      </c>
      <c r="C12300" s="20">
        <v>45674</v>
      </c>
      <c r="D12300" s="21">
        <v>83.7</v>
      </c>
    </row>
    <row r="12301" spans="1:4" ht="15" hidden="1" x14ac:dyDescent="0.25">
      <c r="A12301" s="16" t="s">
        <v>2024</v>
      </c>
      <c r="B12301" s="17" t="s">
        <v>2025</v>
      </c>
      <c r="C12301" s="20">
        <v>45674</v>
      </c>
      <c r="D12301" s="21">
        <v>88.95</v>
      </c>
    </row>
    <row r="12302" spans="1:4" ht="15" hidden="1" x14ac:dyDescent="0.25">
      <c r="A12302" s="16" t="s">
        <v>2026</v>
      </c>
      <c r="B12302" s="17" t="s">
        <v>2027</v>
      </c>
      <c r="C12302" s="20">
        <v>45674</v>
      </c>
      <c r="D12302" s="21">
        <v>89.87</v>
      </c>
    </row>
    <row r="12303" spans="1:4" ht="15" hidden="1" x14ac:dyDescent="0.25">
      <c r="A12303" s="16" t="s">
        <v>2028</v>
      </c>
      <c r="B12303" s="17" t="s">
        <v>2029</v>
      </c>
      <c r="C12303" s="20">
        <v>45674</v>
      </c>
      <c r="D12303" s="21">
        <v>84.67</v>
      </c>
    </row>
    <row r="12304" spans="1:4" ht="15" hidden="1" x14ac:dyDescent="0.25">
      <c r="A12304" s="16" t="s">
        <v>2030</v>
      </c>
      <c r="B12304" s="17" t="s">
        <v>2031</v>
      </c>
      <c r="C12304" s="20">
        <v>45674</v>
      </c>
      <c r="D12304" s="21">
        <v>85.77</v>
      </c>
    </row>
    <row r="12305" spans="1:4" ht="15" hidden="1" x14ac:dyDescent="0.25">
      <c r="A12305" s="16" t="s">
        <v>2032</v>
      </c>
      <c r="B12305" s="17" t="s">
        <v>2033</v>
      </c>
      <c r="C12305" s="20">
        <v>45674</v>
      </c>
      <c r="D12305" s="21">
        <v>81.739999999999995</v>
      </c>
    </row>
    <row r="12306" spans="1:4" ht="15" hidden="1" x14ac:dyDescent="0.25">
      <c r="A12306" s="16" t="s">
        <v>2034</v>
      </c>
      <c r="B12306" s="17" t="s">
        <v>2035</v>
      </c>
      <c r="C12306" s="20">
        <v>45674</v>
      </c>
      <c r="D12306" s="21">
        <v>87.56</v>
      </c>
    </row>
    <row r="12307" spans="1:4" ht="15" hidden="1" x14ac:dyDescent="0.25">
      <c r="A12307" s="16" t="s">
        <v>2036</v>
      </c>
      <c r="B12307" s="17" t="s">
        <v>2037</v>
      </c>
      <c r="C12307" s="20">
        <v>45674</v>
      </c>
      <c r="D12307" s="21">
        <v>87.08</v>
      </c>
    </row>
    <row r="12308" spans="1:4" ht="15" hidden="1" x14ac:dyDescent="0.25">
      <c r="A12308" s="16" t="s">
        <v>2038</v>
      </c>
      <c r="B12308" s="17" t="s">
        <v>2039</v>
      </c>
      <c r="C12308" s="20">
        <v>45674</v>
      </c>
      <c r="D12308" s="21">
        <v>79.64</v>
      </c>
    </row>
    <row r="12309" spans="1:4" ht="15" hidden="1" x14ac:dyDescent="0.25">
      <c r="A12309" s="16" t="s">
        <v>2040</v>
      </c>
      <c r="B12309" s="17" t="s">
        <v>2041</v>
      </c>
      <c r="C12309" s="20">
        <v>45674</v>
      </c>
      <c r="D12309" s="21">
        <v>82.63</v>
      </c>
    </row>
    <row r="12310" spans="1:4" ht="15" hidden="1" x14ac:dyDescent="0.25">
      <c r="A12310" s="16" t="s">
        <v>2042</v>
      </c>
      <c r="B12310" s="17" t="s">
        <v>2043</v>
      </c>
      <c r="C12310" s="20">
        <v>45674</v>
      </c>
      <c r="D12310" s="21">
        <v>90.97</v>
      </c>
    </row>
    <row r="12311" spans="1:4" ht="15" hidden="1" x14ac:dyDescent="0.25">
      <c r="A12311" s="16" t="s">
        <v>2044</v>
      </c>
      <c r="B12311" s="17" t="s">
        <v>2045</v>
      </c>
      <c r="C12311" s="20">
        <v>45674</v>
      </c>
      <c r="D12311" s="21">
        <v>87.12</v>
      </c>
    </row>
    <row r="12312" spans="1:4" ht="15" hidden="1" x14ac:dyDescent="0.25">
      <c r="A12312" s="16" t="s">
        <v>2046</v>
      </c>
      <c r="B12312" s="17" t="s">
        <v>2047</v>
      </c>
      <c r="C12312" s="20">
        <v>45674</v>
      </c>
      <c r="D12312" s="21">
        <v>87.16</v>
      </c>
    </row>
    <row r="12313" spans="1:4" ht="15" hidden="1" x14ac:dyDescent="0.25">
      <c r="A12313" s="16" t="s">
        <v>2048</v>
      </c>
      <c r="B12313" s="17" t="s">
        <v>2049</v>
      </c>
      <c r="C12313" s="20">
        <v>45674</v>
      </c>
      <c r="D12313" s="21">
        <v>88.58</v>
      </c>
    </row>
    <row r="12314" spans="1:4" ht="15" hidden="1" x14ac:dyDescent="0.25">
      <c r="A12314" s="16" t="s">
        <v>2050</v>
      </c>
      <c r="B12314" s="17" t="s">
        <v>2051</v>
      </c>
      <c r="C12314" s="20">
        <v>45674</v>
      </c>
      <c r="D12314" s="21">
        <v>86.29</v>
      </c>
    </row>
    <row r="12315" spans="1:4" ht="15" hidden="1" x14ac:dyDescent="0.25">
      <c r="A12315" s="16" t="s">
        <v>2052</v>
      </c>
      <c r="B12315" s="17" t="s">
        <v>2053</v>
      </c>
      <c r="C12315" s="20">
        <v>45674</v>
      </c>
      <c r="D12315" s="21">
        <v>86.58</v>
      </c>
    </row>
    <row r="12316" spans="1:4" ht="15" hidden="1" x14ac:dyDescent="0.25">
      <c r="A12316" s="16" t="s">
        <v>2054</v>
      </c>
      <c r="B12316" s="17" t="s">
        <v>2055</v>
      </c>
      <c r="C12316" s="20">
        <v>45674</v>
      </c>
      <c r="D12316" s="21">
        <v>88.94</v>
      </c>
    </row>
    <row r="12317" spans="1:4" ht="15" hidden="1" x14ac:dyDescent="0.25">
      <c r="A12317" s="16" t="s">
        <v>2056</v>
      </c>
      <c r="B12317" s="17" t="s">
        <v>2057</v>
      </c>
      <c r="C12317" s="20">
        <v>45674</v>
      </c>
      <c r="D12317" s="21">
        <v>76.52</v>
      </c>
    </row>
    <row r="12318" spans="1:4" ht="15" hidden="1" x14ac:dyDescent="0.25">
      <c r="A12318" s="16" t="s">
        <v>2058</v>
      </c>
      <c r="B12318" s="17" t="s">
        <v>2059</v>
      </c>
      <c r="C12318" s="20">
        <v>45674</v>
      </c>
      <c r="D12318" s="21">
        <v>82.83</v>
      </c>
    </row>
    <row r="12319" spans="1:4" ht="15" hidden="1" x14ac:dyDescent="0.25">
      <c r="A12319" s="16" t="s">
        <v>2060</v>
      </c>
      <c r="B12319" s="17" t="s">
        <v>2061</v>
      </c>
      <c r="C12319" s="20">
        <v>45674</v>
      </c>
      <c r="D12319" s="21">
        <v>88.15</v>
      </c>
    </row>
    <row r="12320" spans="1:4" ht="15" hidden="1" x14ac:dyDescent="0.25">
      <c r="A12320" s="16" t="s">
        <v>2062</v>
      </c>
      <c r="B12320" s="17" t="s">
        <v>2063</v>
      </c>
      <c r="C12320" s="20">
        <v>45674</v>
      </c>
      <c r="D12320" s="21">
        <v>85.94</v>
      </c>
    </row>
    <row r="12321" spans="1:4" ht="15" hidden="1" x14ac:dyDescent="0.25">
      <c r="A12321" s="16" t="s">
        <v>2064</v>
      </c>
      <c r="B12321" s="17" t="s">
        <v>2065</v>
      </c>
      <c r="C12321" s="20">
        <v>45674</v>
      </c>
      <c r="D12321" s="21">
        <v>89.71</v>
      </c>
    </row>
    <row r="12322" spans="1:4" ht="15" hidden="1" x14ac:dyDescent="0.25">
      <c r="A12322" s="16" t="s">
        <v>2066</v>
      </c>
      <c r="B12322" s="17" t="s">
        <v>2067</v>
      </c>
      <c r="C12322" s="20">
        <v>45674</v>
      </c>
      <c r="D12322" s="21">
        <v>87.18</v>
      </c>
    </row>
    <row r="12323" spans="1:4" ht="15" hidden="1" x14ac:dyDescent="0.25">
      <c r="A12323" s="16" t="s">
        <v>2068</v>
      </c>
      <c r="B12323" s="17" t="s">
        <v>2069</v>
      </c>
      <c r="C12323" s="20">
        <v>45674</v>
      </c>
      <c r="D12323" s="21">
        <v>86.25</v>
      </c>
    </row>
    <row r="12324" spans="1:4" ht="15" hidden="1" x14ac:dyDescent="0.25">
      <c r="A12324" s="16" t="s">
        <v>2070</v>
      </c>
      <c r="B12324" s="17" t="s">
        <v>2071</v>
      </c>
      <c r="C12324" s="20">
        <v>45674</v>
      </c>
      <c r="D12324" s="21">
        <v>85.09</v>
      </c>
    </row>
    <row r="12325" spans="1:4" ht="15" hidden="1" x14ac:dyDescent="0.25">
      <c r="A12325" s="16" t="s">
        <v>2072</v>
      </c>
      <c r="B12325" s="17" t="s">
        <v>2073</v>
      </c>
      <c r="C12325" s="20">
        <v>45674</v>
      </c>
      <c r="D12325" s="21">
        <v>83.93</v>
      </c>
    </row>
    <row r="12326" spans="1:4" ht="15" hidden="1" x14ac:dyDescent="0.25">
      <c r="A12326" s="16" t="s">
        <v>2074</v>
      </c>
      <c r="B12326" s="17" t="s">
        <v>2075</v>
      </c>
      <c r="C12326" s="20">
        <v>45674</v>
      </c>
      <c r="D12326" s="21">
        <v>84.14</v>
      </c>
    </row>
    <row r="12327" spans="1:4" ht="15" hidden="1" x14ac:dyDescent="0.25">
      <c r="A12327" s="16" t="s">
        <v>3128</v>
      </c>
      <c r="B12327" s="17" t="s">
        <v>3129</v>
      </c>
      <c r="C12327" s="20">
        <v>45674</v>
      </c>
      <c r="D12327" s="21">
        <v>90.24</v>
      </c>
    </row>
    <row r="12328" spans="1:4" ht="15" hidden="1" x14ac:dyDescent="0.25">
      <c r="A12328" s="16" t="s">
        <v>2076</v>
      </c>
      <c r="B12328" s="17" t="s">
        <v>2077</v>
      </c>
      <c r="C12328" s="20">
        <v>45674</v>
      </c>
      <c r="D12328" s="21">
        <v>84.9</v>
      </c>
    </row>
    <row r="12329" spans="1:4" ht="15" hidden="1" x14ac:dyDescent="0.25">
      <c r="A12329" s="16" t="s">
        <v>2078</v>
      </c>
      <c r="B12329" s="17" t="s">
        <v>2079</v>
      </c>
      <c r="C12329" s="20">
        <v>45674</v>
      </c>
      <c r="D12329" s="21">
        <v>80.430000000000007</v>
      </c>
    </row>
    <row r="12330" spans="1:4" ht="15" hidden="1" x14ac:dyDescent="0.25">
      <c r="A12330" s="16" t="s">
        <v>2080</v>
      </c>
      <c r="B12330" s="17" t="s">
        <v>2081</v>
      </c>
      <c r="C12330" s="20">
        <v>45674</v>
      </c>
      <c r="D12330" s="21">
        <v>89.89</v>
      </c>
    </row>
    <row r="12331" spans="1:4" ht="15" hidden="1" x14ac:dyDescent="0.25">
      <c r="A12331" s="16" t="s">
        <v>2082</v>
      </c>
      <c r="B12331" s="17" t="s">
        <v>2083</v>
      </c>
      <c r="C12331" s="20">
        <v>45674</v>
      </c>
      <c r="D12331" s="21">
        <v>96.52</v>
      </c>
    </row>
    <row r="12332" spans="1:4" ht="15" hidden="1" x14ac:dyDescent="0.25">
      <c r="A12332" s="16" t="s">
        <v>2084</v>
      </c>
      <c r="B12332" s="17" t="s">
        <v>2085</v>
      </c>
      <c r="C12332" s="20">
        <v>45674</v>
      </c>
      <c r="D12332" s="21">
        <v>75.05</v>
      </c>
    </row>
    <row r="12333" spans="1:4" ht="15" hidden="1" x14ac:dyDescent="0.25">
      <c r="A12333" s="16" t="s">
        <v>2086</v>
      </c>
      <c r="B12333" s="17" t="s">
        <v>2087</v>
      </c>
      <c r="C12333" s="20">
        <v>45674</v>
      </c>
      <c r="D12333" s="21">
        <v>52.43</v>
      </c>
    </row>
    <row r="12334" spans="1:4" ht="15" hidden="1" x14ac:dyDescent="0.25">
      <c r="A12334" s="16" t="s">
        <v>2088</v>
      </c>
      <c r="B12334" s="17" t="s">
        <v>2089</v>
      </c>
      <c r="C12334" s="20">
        <v>45674</v>
      </c>
      <c r="D12334" s="21">
        <v>75.48</v>
      </c>
    </row>
    <row r="12335" spans="1:4" ht="15" hidden="1" x14ac:dyDescent="0.25">
      <c r="A12335" s="16" t="s">
        <v>2090</v>
      </c>
      <c r="B12335" s="17" t="s">
        <v>2091</v>
      </c>
      <c r="C12335" s="20">
        <v>45674</v>
      </c>
      <c r="D12335" s="21">
        <v>90.28</v>
      </c>
    </row>
    <row r="12336" spans="1:4" ht="15" hidden="1" x14ac:dyDescent="0.25">
      <c r="A12336" s="16" t="s">
        <v>2092</v>
      </c>
      <c r="B12336" s="17" t="s">
        <v>2093</v>
      </c>
      <c r="C12336" s="20">
        <v>45674</v>
      </c>
      <c r="D12336" s="21">
        <v>94.89</v>
      </c>
    </row>
    <row r="12337" spans="1:4" ht="15" hidden="1" x14ac:dyDescent="0.25">
      <c r="A12337" s="16" t="s">
        <v>2094</v>
      </c>
      <c r="B12337" s="17" t="s">
        <v>2095</v>
      </c>
      <c r="C12337" s="20">
        <v>45674</v>
      </c>
      <c r="D12337" s="21">
        <v>86.47</v>
      </c>
    </row>
    <row r="12338" spans="1:4" ht="15" hidden="1" x14ac:dyDescent="0.25">
      <c r="A12338" s="16" t="s">
        <v>2096</v>
      </c>
      <c r="B12338" s="17" t="s">
        <v>2097</v>
      </c>
      <c r="C12338" s="20">
        <v>45674</v>
      </c>
      <c r="D12338" s="21">
        <v>84.96</v>
      </c>
    </row>
    <row r="12339" spans="1:4" ht="15" hidden="1" x14ac:dyDescent="0.25">
      <c r="A12339" s="16" t="s">
        <v>2098</v>
      </c>
      <c r="B12339" s="17" t="s">
        <v>2099</v>
      </c>
      <c r="C12339" s="20">
        <v>45674</v>
      </c>
      <c r="D12339" s="21">
        <v>71.709999999999994</v>
      </c>
    </row>
    <row r="12340" spans="1:4" ht="15" hidden="1" x14ac:dyDescent="0.25">
      <c r="A12340" s="16" t="s">
        <v>2100</v>
      </c>
      <c r="B12340" s="17" t="s">
        <v>2101</v>
      </c>
      <c r="C12340" s="20">
        <v>45674</v>
      </c>
      <c r="D12340" s="21">
        <v>79.650000000000006</v>
      </c>
    </row>
    <row r="12341" spans="1:4" ht="15" hidden="1" x14ac:dyDescent="0.25">
      <c r="A12341" s="16" t="s">
        <v>2102</v>
      </c>
      <c r="B12341" s="17" t="s">
        <v>2103</v>
      </c>
      <c r="C12341" s="20">
        <v>45674</v>
      </c>
      <c r="D12341" s="21">
        <v>84.96</v>
      </c>
    </row>
    <row r="12342" spans="1:4" ht="15" hidden="1" x14ac:dyDescent="0.25">
      <c r="A12342" s="16" t="s">
        <v>2104</v>
      </c>
      <c r="B12342" s="17" t="s">
        <v>2105</v>
      </c>
      <c r="C12342" s="20">
        <v>45674</v>
      </c>
      <c r="D12342" s="21">
        <v>89.26</v>
      </c>
    </row>
    <row r="12343" spans="1:4" ht="15" hidden="1" x14ac:dyDescent="0.25">
      <c r="A12343" s="16" t="s">
        <v>2106</v>
      </c>
      <c r="B12343" s="17" t="s">
        <v>2107</v>
      </c>
      <c r="C12343" s="20">
        <v>45674</v>
      </c>
      <c r="D12343" s="21">
        <v>85.04</v>
      </c>
    </row>
    <row r="12344" spans="1:4" ht="15" hidden="1" x14ac:dyDescent="0.25">
      <c r="A12344" s="16" t="s">
        <v>2108</v>
      </c>
      <c r="B12344" s="17" t="s">
        <v>2109</v>
      </c>
      <c r="C12344" s="20">
        <v>45674</v>
      </c>
      <c r="D12344" s="21">
        <v>84.09</v>
      </c>
    </row>
    <row r="12345" spans="1:4" ht="15" hidden="1" x14ac:dyDescent="0.25">
      <c r="A12345" s="16" t="s">
        <v>2110</v>
      </c>
      <c r="B12345" s="17" t="s">
        <v>2111</v>
      </c>
      <c r="C12345" s="20">
        <v>45674</v>
      </c>
      <c r="D12345" s="21">
        <v>87.26</v>
      </c>
    </row>
    <row r="12346" spans="1:4" ht="15" hidden="1" x14ac:dyDescent="0.25">
      <c r="A12346" s="16" t="s">
        <v>2112</v>
      </c>
      <c r="B12346" s="17" t="s">
        <v>2113</v>
      </c>
      <c r="C12346" s="20">
        <v>45674</v>
      </c>
      <c r="D12346" s="21">
        <v>81.38</v>
      </c>
    </row>
    <row r="12347" spans="1:4" ht="15" hidden="1" x14ac:dyDescent="0.25">
      <c r="A12347" s="16" t="s">
        <v>2114</v>
      </c>
      <c r="B12347" s="17" t="s">
        <v>2115</v>
      </c>
      <c r="C12347" s="20">
        <v>45674</v>
      </c>
      <c r="D12347" s="21">
        <v>82.56</v>
      </c>
    </row>
    <row r="12348" spans="1:4" ht="15" hidden="1" x14ac:dyDescent="0.25">
      <c r="A12348" s="16" t="s">
        <v>2116</v>
      </c>
      <c r="B12348" s="17" t="s">
        <v>2117</v>
      </c>
      <c r="C12348" s="20">
        <v>45674</v>
      </c>
      <c r="D12348" s="21">
        <v>78.78</v>
      </c>
    </row>
    <row r="12349" spans="1:4" ht="15" hidden="1" x14ac:dyDescent="0.25">
      <c r="A12349" s="16" t="s">
        <v>2118</v>
      </c>
      <c r="B12349" s="17" t="s">
        <v>2119</v>
      </c>
      <c r="C12349" s="20">
        <v>45674</v>
      </c>
      <c r="D12349" s="21">
        <v>85.53</v>
      </c>
    </row>
    <row r="12350" spans="1:4" ht="15" hidden="1" x14ac:dyDescent="0.25">
      <c r="A12350" s="16" t="s">
        <v>2120</v>
      </c>
      <c r="B12350" s="17" t="s">
        <v>2121</v>
      </c>
      <c r="C12350" s="20">
        <v>45674</v>
      </c>
      <c r="D12350" s="21">
        <v>96.75</v>
      </c>
    </row>
    <row r="12351" spans="1:4" ht="15" hidden="1" x14ac:dyDescent="0.25">
      <c r="A12351" s="16" t="s">
        <v>2122</v>
      </c>
      <c r="B12351" s="17" t="s">
        <v>2123</v>
      </c>
      <c r="C12351" s="20">
        <v>45674</v>
      </c>
      <c r="D12351" s="21">
        <v>86.27</v>
      </c>
    </row>
    <row r="12352" spans="1:4" ht="15" hidden="1" x14ac:dyDescent="0.25">
      <c r="A12352" s="16" t="s">
        <v>2124</v>
      </c>
      <c r="B12352" s="17" t="s">
        <v>2125</v>
      </c>
      <c r="C12352" s="20">
        <v>45674</v>
      </c>
      <c r="D12352" s="21">
        <v>89.8</v>
      </c>
    </row>
    <row r="12353" spans="1:4" ht="15" hidden="1" x14ac:dyDescent="0.25">
      <c r="A12353" s="16" t="s">
        <v>2126</v>
      </c>
      <c r="B12353" s="17" t="s">
        <v>2127</v>
      </c>
      <c r="C12353" s="20">
        <v>45674</v>
      </c>
      <c r="D12353" s="21">
        <v>74.41</v>
      </c>
    </row>
    <row r="12354" spans="1:4" ht="15" hidden="1" x14ac:dyDescent="0.25">
      <c r="A12354" s="16" t="s">
        <v>2128</v>
      </c>
      <c r="B12354" s="17" t="s">
        <v>2129</v>
      </c>
      <c r="C12354" s="20">
        <v>45674</v>
      </c>
      <c r="D12354" s="21">
        <v>77.849999999999994</v>
      </c>
    </row>
    <row r="12355" spans="1:4" ht="15" hidden="1" x14ac:dyDescent="0.25">
      <c r="A12355" s="16" t="s">
        <v>2130</v>
      </c>
      <c r="B12355" s="17" t="s">
        <v>2131</v>
      </c>
      <c r="C12355" s="20">
        <v>45674</v>
      </c>
      <c r="D12355" s="21">
        <v>87.37</v>
      </c>
    </row>
    <row r="12356" spans="1:4" ht="15" hidden="1" x14ac:dyDescent="0.25">
      <c r="A12356" s="16" t="s">
        <v>2132</v>
      </c>
      <c r="B12356" s="17" t="s">
        <v>2133</v>
      </c>
      <c r="C12356" s="20">
        <v>45674</v>
      </c>
      <c r="D12356" s="21">
        <v>84.82</v>
      </c>
    </row>
    <row r="12357" spans="1:4" ht="15" hidden="1" x14ac:dyDescent="0.25">
      <c r="A12357" s="16" t="s">
        <v>2134</v>
      </c>
      <c r="B12357" s="17" t="s">
        <v>2135</v>
      </c>
      <c r="C12357" s="20">
        <v>45674</v>
      </c>
      <c r="D12357" s="21">
        <v>88.8</v>
      </c>
    </row>
    <row r="12358" spans="1:4" ht="15" hidden="1" x14ac:dyDescent="0.25">
      <c r="A12358" s="16" t="s">
        <v>2136</v>
      </c>
      <c r="B12358" s="17" t="s">
        <v>2137</v>
      </c>
      <c r="C12358" s="20">
        <v>45674</v>
      </c>
      <c r="D12358" s="21">
        <v>44.04</v>
      </c>
    </row>
    <row r="12359" spans="1:4" ht="15" hidden="1" x14ac:dyDescent="0.25">
      <c r="A12359" s="16" t="s">
        <v>2138</v>
      </c>
      <c r="B12359" s="17" t="s">
        <v>2139</v>
      </c>
      <c r="C12359" s="20">
        <v>45674</v>
      </c>
      <c r="D12359" s="21">
        <v>94.74</v>
      </c>
    </row>
    <row r="12360" spans="1:4" ht="15" hidden="1" x14ac:dyDescent="0.25">
      <c r="A12360" s="16" t="s">
        <v>2140</v>
      </c>
      <c r="B12360" s="17" t="s">
        <v>2141</v>
      </c>
      <c r="C12360" s="20">
        <v>45674</v>
      </c>
      <c r="D12360" s="21">
        <v>50</v>
      </c>
    </row>
    <row r="12361" spans="1:4" ht="15" hidden="1" x14ac:dyDescent="0.25">
      <c r="A12361" s="16" t="s">
        <v>2142</v>
      </c>
      <c r="B12361" s="17" t="s">
        <v>2143</v>
      </c>
      <c r="C12361" s="20">
        <v>45674</v>
      </c>
      <c r="D12361" s="21">
        <v>94.19</v>
      </c>
    </row>
    <row r="12362" spans="1:4" ht="15" hidden="1" x14ac:dyDescent="0.25">
      <c r="A12362" s="16" t="s">
        <v>2144</v>
      </c>
      <c r="B12362" s="17" t="s">
        <v>2145</v>
      </c>
      <c r="C12362" s="20">
        <v>45674</v>
      </c>
      <c r="D12362" s="21">
        <v>89.62</v>
      </c>
    </row>
    <row r="12363" spans="1:4" ht="15" hidden="1" x14ac:dyDescent="0.25">
      <c r="A12363" s="16" t="s">
        <v>2146</v>
      </c>
      <c r="B12363" s="17" t="s">
        <v>2147</v>
      </c>
      <c r="C12363" s="20">
        <v>45674</v>
      </c>
      <c r="D12363" s="21">
        <v>78.36</v>
      </c>
    </row>
    <row r="12364" spans="1:4" ht="15" hidden="1" x14ac:dyDescent="0.25">
      <c r="A12364" s="16" t="s">
        <v>2148</v>
      </c>
      <c r="B12364" s="17" t="s">
        <v>2149</v>
      </c>
      <c r="C12364" s="20">
        <v>45674</v>
      </c>
      <c r="D12364" s="21">
        <v>80.23</v>
      </c>
    </row>
    <row r="12365" spans="1:4" ht="15" hidden="1" x14ac:dyDescent="0.25">
      <c r="A12365" s="16" t="s">
        <v>2150</v>
      </c>
      <c r="B12365" s="17" t="s">
        <v>2151</v>
      </c>
      <c r="C12365" s="20">
        <v>45674</v>
      </c>
      <c r="D12365" s="21">
        <v>88.85</v>
      </c>
    </row>
    <row r="12366" spans="1:4" ht="15" hidden="1" x14ac:dyDescent="0.25">
      <c r="A12366" s="16" t="s">
        <v>2152</v>
      </c>
      <c r="B12366" s="17" t="s">
        <v>2153</v>
      </c>
      <c r="C12366" s="20">
        <v>45674</v>
      </c>
      <c r="D12366" s="21">
        <v>89.85</v>
      </c>
    </row>
    <row r="12367" spans="1:4" ht="15" hidden="1" x14ac:dyDescent="0.25">
      <c r="A12367" s="16" t="s">
        <v>2154</v>
      </c>
      <c r="B12367" s="17" t="s">
        <v>2155</v>
      </c>
      <c r="C12367" s="20">
        <v>45674</v>
      </c>
      <c r="D12367" s="21">
        <v>88.57</v>
      </c>
    </row>
    <row r="12368" spans="1:4" ht="15" hidden="1" x14ac:dyDescent="0.25">
      <c r="A12368" s="16" t="s">
        <v>2156</v>
      </c>
      <c r="B12368" s="17" t="s">
        <v>2157</v>
      </c>
      <c r="C12368" s="20">
        <v>45674</v>
      </c>
      <c r="D12368" s="21">
        <v>92.23</v>
      </c>
    </row>
    <row r="12369" spans="1:4" ht="15" hidden="1" x14ac:dyDescent="0.25">
      <c r="A12369" s="16" t="s">
        <v>2158</v>
      </c>
      <c r="B12369" s="17" t="s">
        <v>2159</v>
      </c>
      <c r="C12369" s="20">
        <v>45674</v>
      </c>
      <c r="D12369" s="21">
        <v>87.58</v>
      </c>
    </row>
    <row r="12370" spans="1:4" ht="15" hidden="1" x14ac:dyDescent="0.25">
      <c r="A12370" s="16" t="s">
        <v>2160</v>
      </c>
      <c r="B12370" s="17" t="s">
        <v>2161</v>
      </c>
      <c r="C12370" s="20">
        <v>45674</v>
      </c>
      <c r="D12370" s="21">
        <v>91.66</v>
      </c>
    </row>
    <row r="12371" spans="1:4" ht="15" hidden="1" x14ac:dyDescent="0.25">
      <c r="A12371" s="16" t="s">
        <v>2162</v>
      </c>
      <c r="B12371" s="17" t="s">
        <v>2163</v>
      </c>
      <c r="C12371" s="20">
        <v>45674</v>
      </c>
      <c r="D12371" s="21">
        <v>91.93</v>
      </c>
    </row>
    <row r="12372" spans="1:4" ht="15" hidden="1" x14ac:dyDescent="0.25">
      <c r="A12372" s="16" t="s">
        <v>2164</v>
      </c>
      <c r="B12372" s="17" t="s">
        <v>2165</v>
      </c>
      <c r="C12372" s="20">
        <v>45674</v>
      </c>
      <c r="D12372" s="21">
        <v>89.01</v>
      </c>
    </row>
    <row r="12373" spans="1:4" ht="15" hidden="1" x14ac:dyDescent="0.25">
      <c r="A12373" s="16" t="s">
        <v>2166</v>
      </c>
      <c r="B12373" s="17" t="s">
        <v>2167</v>
      </c>
      <c r="C12373" s="20">
        <v>45674</v>
      </c>
      <c r="D12373" s="21">
        <v>90.96</v>
      </c>
    </row>
    <row r="12374" spans="1:4" ht="15" hidden="1" x14ac:dyDescent="0.25">
      <c r="A12374" s="16" t="s">
        <v>2168</v>
      </c>
      <c r="B12374" s="17" t="s">
        <v>2169</v>
      </c>
      <c r="C12374" s="20">
        <v>45674</v>
      </c>
      <c r="D12374" s="21">
        <v>86.31</v>
      </c>
    </row>
    <row r="12375" spans="1:4" ht="15" hidden="1" x14ac:dyDescent="0.25">
      <c r="A12375" s="16" t="s">
        <v>2170</v>
      </c>
      <c r="B12375" s="17" t="s">
        <v>2171</v>
      </c>
      <c r="C12375" s="20">
        <v>45674</v>
      </c>
      <c r="D12375" s="21">
        <v>90.02</v>
      </c>
    </row>
    <row r="12376" spans="1:4" ht="15" hidden="1" x14ac:dyDescent="0.25">
      <c r="A12376" s="16" t="s">
        <v>2172</v>
      </c>
      <c r="B12376" s="17" t="s">
        <v>2173</v>
      </c>
      <c r="C12376" s="20">
        <v>45674</v>
      </c>
      <c r="D12376" s="21">
        <v>85.9</v>
      </c>
    </row>
    <row r="12377" spans="1:4" ht="15" hidden="1" x14ac:dyDescent="0.25">
      <c r="A12377" s="16" t="s">
        <v>2174</v>
      </c>
      <c r="B12377" s="17" t="s">
        <v>2175</v>
      </c>
      <c r="C12377" s="20">
        <v>45674</v>
      </c>
      <c r="D12377" s="21">
        <v>89.12</v>
      </c>
    </row>
    <row r="12378" spans="1:4" ht="15" hidden="1" x14ac:dyDescent="0.25">
      <c r="A12378" s="16" t="s">
        <v>2176</v>
      </c>
      <c r="B12378" s="17" t="s">
        <v>2177</v>
      </c>
      <c r="C12378" s="20">
        <v>45674</v>
      </c>
      <c r="D12378" s="21">
        <v>93.09</v>
      </c>
    </row>
    <row r="12379" spans="1:4" ht="15" hidden="1" x14ac:dyDescent="0.25">
      <c r="A12379" s="16" t="s">
        <v>2178</v>
      </c>
      <c r="B12379" s="17" t="s">
        <v>2179</v>
      </c>
      <c r="C12379" s="20">
        <v>45674</v>
      </c>
      <c r="D12379" s="21">
        <v>90.43</v>
      </c>
    </row>
    <row r="12380" spans="1:4" ht="15" hidden="1" x14ac:dyDescent="0.25">
      <c r="A12380" s="16" t="s">
        <v>2180</v>
      </c>
      <c r="B12380" s="17" t="s">
        <v>2181</v>
      </c>
      <c r="C12380" s="20">
        <v>45674</v>
      </c>
      <c r="D12380" s="21">
        <v>90.9</v>
      </c>
    </row>
    <row r="12381" spans="1:4" ht="15" hidden="1" x14ac:dyDescent="0.25">
      <c r="A12381" s="16" t="s">
        <v>2182</v>
      </c>
      <c r="B12381" s="17" t="s">
        <v>2183</v>
      </c>
      <c r="C12381" s="20">
        <v>45674</v>
      </c>
      <c r="D12381" s="21">
        <v>88.13</v>
      </c>
    </row>
    <row r="12382" spans="1:4" ht="15" hidden="1" x14ac:dyDescent="0.25">
      <c r="A12382" s="16" t="s">
        <v>2184</v>
      </c>
      <c r="B12382" s="17" t="s">
        <v>2185</v>
      </c>
      <c r="C12382" s="20">
        <v>45674</v>
      </c>
      <c r="D12382" s="21">
        <v>89.01</v>
      </c>
    </row>
    <row r="12383" spans="1:4" ht="15" hidden="1" x14ac:dyDescent="0.25">
      <c r="A12383" s="16" t="s">
        <v>2186</v>
      </c>
      <c r="B12383" s="17" t="s">
        <v>2187</v>
      </c>
      <c r="C12383" s="20">
        <v>45674</v>
      </c>
      <c r="D12383" s="21">
        <v>89.72</v>
      </c>
    </row>
    <row r="12384" spans="1:4" ht="15" hidden="1" x14ac:dyDescent="0.25">
      <c r="A12384" s="16" t="s">
        <v>2188</v>
      </c>
      <c r="B12384" s="17" t="s">
        <v>2189</v>
      </c>
      <c r="C12384" s="20">
        <v>45674</v>
      </c>
      <c r="D12384" s="21">
        <v>84.65</v>
      </c>
    </row>
    <row r="12385" spans="1:4" ht="15" hidden="1" x14ac:dyDescent="0.25">
      <c r="A12385" s="16" t="s">
        <v>2190</v>
      </c>
      <c r="B12385" s="17" t="s">
        <v>2191</v>
      </c>
      <c r="C12385" s="20">
        <v>45674</v>
      </c>
      <c r="D12385" s="21">
        <v>91.35</v>
      </c>
    </row>
    <row r="12386" spans="1:4" ht="15" hidden="1" x14ac:dyDescent="0.25">
      <c r="A12386" s="16" t="s">
        <v>2192</v>
      </c>
      <c r="B12386" s="17" t="s">
        <v>2193</v>
      </c>
      <c r="C12386" s="20">
        <v>45674</v>
      </c>
      <c r="D12386" s="21">
        <v>90.99</v>
      </c>
    </row>
    <row r="12387" spans="1:4" ht="15" hidden="1" x14ac:dyDescent="0.25">
      <c r="A12387" s="16" t="s">
        <v>2194</v>
      </c>
      <c r="B12387" s="17" t="s">
        <v>2195</v>
      </c>
      <c r="C12387" s="20">
        <v>45674</v>
      </c>
      <c r="D12387" s="21">
        <v>94.18</v>
      </c>
    </row>
    <row r="12388" spans="1:4" ht="15" hidden="1" x14ac:dyDescent="0.25">
      <c r="A12388" s="16" t="s">
        <v>2196</v>
      </c>
      <c r="B12388" s="17" t="s">
        <v>2197</v>
      </c>
      <c r="C12388" s="20">
        <v>45674</v>
      </c>
      <c r="D12388" s="21">
        <v>91.67</v>
      </c>
    </row>
    <row r="12389" spans="1:4" ht="15" hidden="1" x14ac:dyDescent="0.25">
      <c r="A12389" s="16" t="s">
        <v>2198</v>
      </c>
      <c r="B12389" s="17" t="s">
        <v>2199</v>
      </c>
      <c r="C12389" s="20">
        <v>45674</v>
      </c>
      <c r="D12389" s="21">
        <v>92.23</v>
      </c>
    </row>
    <row r="12390" spans="1:4" ht="15" hidden="1" x14ac:dyDescent="0.25">
      <c r="A12390" s="16" t="s">
        <v>2200</v>
      </c>
      <c r="B12390" s="17" t="s">
        <v>2201</v>
      </c>
      <c r="C12390" s="20">
        <v>45674</v>
      </c>
      <c r="D12390" s="21">
        <v>91.09</v>
      </c>
    </row>
    <row r="12391" spans="1:4" ht="15" hidden="1" x14ac:dyDescent="0.25">
      <c r="A12391" s="16" t="s">
        <v>2202</v>
      </c>
      <c r="B12391" s="17" t="s">
        <v>2203</v>
      </c>
      <c r="C12391" s="20">
        <v>45674</v>
      </c>
      <c r="D12391" s="21">
        <v>91.91</v>
      </c>
    </row>
    <row r="12392" spans="1:4" ht="15" hidden="1" x14ac:dyDescent="0.25">
      <c r="A12392" s="16" t="s">
        <v>2204</v>
      </c>
      <c r="B12392" s="17" t="s">
        <v>2205</v>
      </c>
      <c r="C12392" s="20">
        <v>45674</v>
      </c>
      <c r="D12392" s="21">
        <v>89.26</v>
      </c>
    </row>
    <row r="12393" spans="1:4" ht="15" hidden="1" x14ac:dyDescent="0.25">
      <c r="A12393" s="16" t="s">
        <v>2206</v>
      </c>
      <c r="B12393" s="17" t="s">
        <v>2207</v>
      </c>
      <c r="C12393" s="20">
        <v>45674</v>
      </c>
      <c r="D12393" s="21">
        <v>90.88</v>
      </c>
    </row>
    <row r="12394" spans="1:4" ht="15" hidden="1" x14ac:dyDescent="0.25">
      <c r="A12394" s="16" t="s">
        <v>2208</v>
      </c>
      <c r="B12394" s="17" t="s">
        <v>2209</v>
      </c>
      <c r="C12394" s="20">
        <v>45674</v>
      </c>
      <c r="D12394" s="21">
        <v>87.37</v>
      </c>
    </row>
    <row r="12395" spans="1:4" ht="15" hidden="1" x14ac:dyDescent="0.25">
      <c r="A12395" s="16" t="s">
        <v>2210</v>
      </c>
      <c r="B12395" s="17" t="s">
        <v>2211</v>
      </c>
      <c r="C12395" s="20">
        <v>45674</v>
      </c>
      <c r="D12395" s="21">
        <v>87.71</v>
      </c>
    </row>
    <row r="12396" spans="1:4" ht="15" hidden="1" x14ac:dyDescent="0.25">
      <c r="A12396" s="16" t="s">
        <v>2212</v>
      </c>
      <c r="B12396" s="17" t="s">
        <v>2213</v>
      </c>
      <c r="C12396" s="20">
        <v>45674</v>
      </c>
      <c r="D12396" s="21">
        <v>89.5</v>
      </c>
    </row>
    <row r="12397" spans="1:4" ht="15" hidden="1" x14ac:dyDescent="0.25">
      <c r="A12397" s="16" t="s">
        <v>2214</v>
      </c>
      <c r="B12397" s="17" t="s">
        <v>2215</v>
      </c>
      <c r="C12397" s="20">
        <v>45674</v>
      </c>
      <c r="D12397" s="21">
        <v>89.34</v>
      </c>
    </row>
    <row r="12398" spans="1:4" ht="15" hidden="1" x14ac:dyDescent="0.25">
      <c r="A12398" s="16" t="s">
        <v>2216</v>
      </c>
      <c r="B12398" s="17" t="s">
        <v>2217</v>
      </c>
      <c r="C12398" s="20">
        <v>45674</v>
      </c>
      <c r="D12398" s="21">
        <v>85.26</v>
      </c>
    </row>
    <row r="12399" spans="1:4" ht="15" hidden="1" x14ac:dyDescent="0.25">
      <c r="A12399" s="16" t="s">
        <v>2218</v>
      </c>
      <c r="B12399" s="17" t="s">
        <v>2219</v>
      </c>
      <c r="C12399" s="20">
        <v>45674</v>
      </c>
      <c r="D12399" s="21">
        <v>82.03</v>
      </c>
    </row>
    <row r="12400" spans="1:4" ht="15" hidden="1" x14ac:dyDescent="0.25">
      <c r="A12400" s="16" t="s">
        <v>2220</v>
      </c>
      <c r="B12400" s="17" t="s">
        <v>2221</v>
      </c>
      <c r="C12400" s="20">
        <v>45674</v>
      </c>
      <c r="D12400" s="21">
        <v>84.22</v>
      </c>
    </row>
    <row r="12401" spans="1:4" ht="15" hidden="1" x14ac:dyDescent="0.25">
      <c r="A12401" s="16" t="s">
        <v>2222</v>
      </c>
      <c r="B12401" s="17" t="s">
        <v>2223</v>
      </c>
      <c r="C12401" s="20">
        <v>45674</v>
      </c>
      <c r="D12401" s="21">
        <v>92.86</v>
      </c>
    </row>
    <row r="12402" spans="1:4" ht="15" hidden="1" x14ac:dyDescent="0.25">
      <c r="A12402" s="16" t="s">
        <v>2224</v>
      </c>
      <c r="B12402" s="17" t="s">
        <v>2225</v>
      </c>
      <c r="C12402" s="20">
        <v>45674</v>
      </c>
      <c r="D12402" s="21">
        <v>87.36</v>
      </c>
    </row>
    <row r="12403" spans="1:4" ht="15" hidden="1" x14ac:dyDescent="0.25">
      <c r="A12403" s="16" t="s">
        <v>2226</v>
      </c>
      <c r="B12403" s="17" t="s">
        <v>2227</v>
      </c>
      <c r="C12403" s="20">
        <v>45674</v>
      </c>
      <c r="D12403" s="21">
        <v>91.29</v>
      </c>
    </row>
    <row r="12404" spans="1:4" ht="15" hidden="1" x14ac:dyDescent="0.25">
      <c r="A12404" s="16" t="s">
        <v>2228</v>
      </c>
      <c r="B12404" s="17" t="s">
        <v>2229</v>
      </c>
      <c r="C12404" s="20">
        <v>45674</v>
      </c>
      <c r="D12404" s="21">
        <v>97.54</v>
      </c>
    </row>
    <row r="12405" spans="1:4" ht="15" hidden="1" x14ac:dyDescent="0.25">
      <c r="A12405" s="16" t="s">
        <v>2230</v>
      </c>
      <c r="B12405" s="17" t="s">
        <v>2231</v>
      </c>
      <c r="C12405" s="20">
        <v>45674</v>
      </c>
      <c r="D12405" s="21">
        <v>88.26</v>
      </c>
    </row>
    <row r="12406" spans="1:4" ht="15" hidden="1" x14ac:dyDescent="0.25">
      <c r="A12406" s="16" t="s">
        <v>2232</v>
      </c>
      <c r="B12406" s="17" t="s">
        <v>2233</v>
      </c>
      <c r="C12406" s="20">
        <v>45674</v>
      </c>
      <c r="D12406" s="21">
        <v>93.49</v>
      </c>
    </row>
    <row r="12407" spans="1:4" ht="15" hidden="1" x14ac:dyDescent="0.25">
      <c r="A12407" s="16" t="s">
        <v>2234</v>
      </c>
      <c r="B12407" s="17" t="s">
        <v>2235</v>
      </c>
      <c r="C12407" s="20">
        <v>45674</v>
      </c>
      <c r="D12407" s="21">
        <v>92.42</v>
      </c>
    </row>
    <row r="12408" spans="1:4" ht="15" hidden="1" x14ac:dyDescent="0.25">
      <c r="A12408" s="16" t="s">
        <v>2236</v>
      </c>
      <c r="B12408" s="17" t="s">
        <v>2237</v>
      </c>
      <c r="C12408" s="20">
        <v>45674</v>
      </c>
      <c r="D12408" s="21">
        <v>89.62</v>
      </c>
    </row>
    <row r="12409" spans="1:4" ht="15" hidden="1" x14ac:dyDescent="0.25">
      <c r="A12409" s="16" t="s">
        <v>2238</v>
      </c>
      <c r="B12409" s="17" t="s">
        <v>2239</v>
      </c>
      <c r="C12409" s="20">
        <v>45674</v>
      </c>
      <c r="D12409" s="21">
        <v>78.680000000000007</v>
      </c>
    </row>
    <row r="12410" spans="1:4" ht="15" hidden="1" x14ac:dyDescent="0.25">
      <c r="A12410" s="16" t="s">
        <v>2240</v>
      </c>
      <c r="B12410" s="17" t="s">
        <v>2241</v>
      </c>
      <c r="C12410" s="20">
        <v>45674</v>
      </c>
      <c r="D12410" s="21">
        <v>92.44</v>
      </c>
    </row>
    <row r="12411" spans="1:4" ht="15" hidden="1" x14ac:dyDescent="0.25">
      <c r="A12411" s="16" t="s">
        <v>2242</v>
      </c>
      <c r="B12411" s="17" t="s">
        <v>2243</v>
      </c>
      <c r="C12411" s="20">
        <v>45674</v>
      </c>
      <c r="D12411" s="21">
        <v>91.37</v>
      </c>
    </row>
    <row r="12412" spans="1:4" ht="15" hidden="1" x14ac:dyDescent="0.25">
      <c r="A12412" s="16" t="s">
        <v>2244</v>
      </c>
      <c r="B12412" s="17" t="s">
        <v>2245</v>
      </c>
      <c r="C12412" s="20">
        <v>45674</v>
      </c>
      <c r="D12412" s="21">
        <v>75.959999999999994</v>
      </c>
    </row>
    <row r="12413" spans="1:4" ht="15" hidden="1" x14ac:dyDescent="0.25">
      <c r="A12413" s="16" t="s">
        <v>2246</v>
      </c>
      <c r="B12413" s="17" t="s">
        <v>2247</v>
      </c>
      <c r="C12413" s="20">
        <v>45674</v>
      </c>
      <c r="D12413" s="21">
        <v>75.73</v>
      </c>
    </row>
    <row r="12414" spans="1:4" ht="15" hidden="1" x14ac:dyDescent="0.25">
      <c r="A12414" s="16" t="s">
        <v>2248</v>
      </c>
      <c r="B12414" s="17" t="s">
        <v>2249</v>
      </c>
      <c r="C12414" s="20">
        <v>45674</v>
      </c>
      <c r="D12414" s="21">
        <v>92.06</v>
      </c>
    </row>
    <row r="12415" spans="1:4" ht="15" hidden="1" x14ac:dyDescent="0.25">
      <c r="A12415" s="16" t="s">
        <v>2250</v>
      </c>
      <c r="B12415" s="17" t="s">
        <v>2251</v>
      </c>
      <c r="C12415" s="20">
        <v>45674</v>
      </c>
      <c r="D12415" s="21">
        <v>89.17</v>
      </c>
    </row>
    <row r="12416" spans="1:4" ht="15" hidden="1" x14ac:dyDescent="0.25">
      <c r="A12416" s="16" t="s">
        <v>2252</v>
      </c>
      <c r="B12416" s="17" t="s">
        <v>2253</v>
      </c>
      <c r="C12416" s="20">
        <v>45674</v>
      </c>
      <c r="D12416" s="21">
        <v>85.89</v>
      </c>
    </row>
    <row r="12417" spans="1:4" ht="15" hidden="1" x14ac:dyDescent="0.25">
      <c r="A12417" s="16" t="s">
        <v>2254</v>
      </c>
      <c r="B12417" s="17" t="s">
        <v>2255</v>
      </c>
      <c r="C12417" s="20">
        <v>45674</v>
      </c>
      <c r="D12417" s="21">
        <v>89.54</v>
      </c>
    </row>
    <row r="12418" spans="1:4" ht="15" hidden="1" x14ac:dyDescent="0.25">
      <c r="A12418" s="16" t="s">
        <v>2256</v>
      </c>
      <c r="B12418" s="17" t="s">
        <v>2257</v>
      </c>
      <c r="C12418" s="20">
        <v>45674</v>
      </c>
      <c r="D12418" s="21">
        <v>90.38</v>
      </c>
    </row>
    <row r="12419" spans="1:4" ht="15" hidden="1" x14ac:dyDescent="0.25">
      <c r="A12419" s="16" t="s">
        <v>2258</v>
      </c>
      <c r="B12419" s="17" t="s">
        <v>2259</v>
      </c>
      <c r="C12419" s="20">
        <v>45674</v>
      </c>
      <c r="D12419" s="21">
        <v>81.48</v>
      </c>
    </row>
    <row r="12420" spans="1:4" ht="15" hidden="1" x14ac:dyDescent="0.25">
      <c r="A12420" s="16" t="s">
        <v>2260</v>
      </c>
      <c r="B12420" s="17" t="s">
        <v>2261</v>
      </c>
      <c r="C12420" s="20">
        <v>45674</v>
      </c>
      <c r="D12420" s="21">
        <v>92.06</v>
      </c>
    </row>
    <row r="12421" spans="1:4" ht="15" hidden="1" x14ac:dyDescent="0.25">
      <c r="A12421" s="16" t="s">
        <v>2262</v>
      </c>
      <c r="B12421" s="17" t="s">
        <v>2263</v>
      </c>
      <c r="C12421" s="20">
        <v>45674</v>
      </c>
      <c r="D12421" s="21">
        <v>50.5</v>
      </c>
    </row>
    <row r="12422" spans="1:4" ht="15" hidden="1" x14ac:dyDescent="0.25">
      <c r="A12422" s="16" t="s">
        <v>2264</v>
      </c>
      <c r="B12422" s="17" t="s">
        <v>2265</v>
      </c>
      <c r="C12422" s="20">
        <v>45674</v>
      </c>
      <c r="D12422" s="21">
        <v>90.61</v>
      </c>
    </row>
    <row r="12423" spans="1:4" ht="15" hidden="1" x14ac:dyDescent="0.25">
      <c r="A12423" s="16" t="s">
        <v>2266</v>
      </c>
      <c r="B12423" s="17" t="s">
        <v>2267</v>
      </c>
      <c r="C12423" s="20">
        <v>45674</v>
      </c>
      <c r="D12423" s="21">
        <v>92.36</v>
      </c>
    </row>
    <row r="12424" spans="1:4" ht="15" hidden="1" x14ac:dyDescent="0.25">
      <c r="A12424" s="16" t="s">
        <v>2268</v>
      </c>
      <c r="B12424" s="17" t="s">
        <v>2269</v>
      </c>
      <c r="C12424" s="20">
        <v>45674</v>
      </c>
      <c r="D12424" s="21">
        <v>91.93</v>
      </c>
    </row>
    <row r="12425" spans="1:4" ht="15" hidden="1" x14ac:dyDescent="0.25">
      <c r="A12425" s="16" t="s">
        <v>2270</v>
      </c>
      <c r="B12425" s="17" t="s">
        <v>2271</v>
      </c>
      <c r="C12425" s="20">
        <v>45674</v>
      </c>
      <c r="D12425" s="21">
        <v>92.73</v>
      </c>
    </row>
    <row r="12426" spans="1:4" ht="15" hidden="1" x14ac:dyDescent="0.25">
      <c r="A12426" s="16" t="s">
        <v>2272</v>
      </c>
      <c r="B12426" s="17" t="s">
        <v>2273</v>
      </c>
      <c r="C12426" s="20">
        <v>45674</v>
      </c>
      <c r="D12426" s="21">
        <v>95.27</v>
      </c>
    </row>
    <row r="12427" spans="1:4" ht="15" hidden="1" x14ac:dyDescent="0.25">
      <c r="A12427" s="16" t="s">
        <v>2274</v>
      </c>
      <c r="B12427" s="17" t="s">
        <v>2275</v>
      </c>
      <c r="C12427" s="20">
        <v>45674</v>
      </c>
      <c r="D12427" s="21">
        <v>92.67</v>
      </c>
    </row>
    <row r="12428" spans="1:4" ht="15" hidden="1" x14ac:dyDescent="0.25">
      <c r="A12428" s="16" t="s">
        <v>2276</v>
      </c>
      <c r="B12428" s="17" t="s">
        <v>2277</v>
      </c>
      <c r="C12428" s="20">
        <v>45674</v>
      </c>
      <c r="D12428" s="21">
        <v>91.16</v>
      </c>
    </row>
    <row r="12429" spans="1:4" ht="15" hidden="1" x14ac:dyDescent="0.25">
      <c r="A12429" s="16" t="s">
        <v>2278</v>
      </c>
      <c r="B12429" s="17" t="s">
        <v>2279</v>
      </c>
      <c r="C12429" s="20">
        <v>45674</v>
      </c>
      <c r="D12429" s="21">
        <v>91.96</v>
      </c>
    </row>
    <row r="12430" spans="1:4" ht="15" hidden="1" x14ac:dyDescent="0.25">
      <c r="A12430" s="16" t="s">
        <v>2280</v>
      </c>
      <c r="B12430" s="17" t="s">
        <v>2281</v>
      </c>
      <c r="C12430" s="20">
        <v>45674</v>
      </c>
      <c r="D12430" s="21">
        <v>89.84</v>
      </c>
    </row>
    <row r="12431" spans="1:4" ht="15" hidden="1" x14ac:dyDescent="0.25">
      <c r="A12431" s="16" t="s">
        <v>2282</v>
      </c>
      <c r="B12431" s="17" t="s">
        <v>2283</v>
      </c>
      <c r="C12431" s="20">
        <v>45674</v>
      </c>
      <c r="D12431" s="21">
        <v>92.85</v>
      </c>
    </row>
    <row r="12432" spans="1:4" ht="15" hidden="1" x14ac:dyDescent="0.25">
      <c r="A12432" s="16" t="s">
        <v>2284</v>
      </c>
      <c r="B12432" s="17" t="s">
        <v>2285</v>
      </c>
      <c r="C12432" s="20">
        <v>45674</v>
      </c>
      <c r="D12432" s="21">
        <v>91.25</v>
      </c>
    </row>
    <row r="12433" spans="1:4" ht="15" hidden="1" x14ac:dyDescent="0.25">
      <c r="A12433" s="16" t="s">
        <v>2286</v>
      </c>
      <c r="B12433" s="17" t="s">
        <v>2287</v>
      </c>
      <c r="C12433" s="20">
        <v>45674</v>
      </c>
      <c r="D12433" s="21">
        <v>93.55</v>
      </c>
    </row>
    <row r="12434" spans="1:4" ht="15" hidden="1" x14ac:dyDescent="0.25">
      <c r="A12434" s="16" t="s">
        <v>2288</v>
      </c>
      <c r="B12434" s="17" t="s">
        <v>2289</v>
      </c>
      <c r="C12434" s="20">
        <v>45674</v>
      </c>
      <c r="D12434" s="21">
        <v>87.65</v>
      </c>
    </row>
    <row r="12435" spans="1:4" ht="15" hidden="1" x14ac:dyDescent="0.25">
      <c r="A12435" s="16" t="s">
        <v>2290</v>
      </c>
      <c r="B12435" s="17" t="s">
        <v>2291</v>
      </c>
      <c r="C12435" s="20">
        <v>45674</v>
      </c>
      <c r="D12435" s="21">
        <v>94.56</v>
      </c>
    </row>
    <row r="12436" spans="1:4" ht="15" hidden="1" x14ac:dyDescent="0.25">
      <c r="A12436" s="16" t="s">
        <v>2292</v>
      </c>
      <c r="B12436" s="17" t="s">
        <v>2293</v>
      </c>
      <c r="C12436" s="20">
        <v>45674</v>
      </c>
      <c r="D12436" s="21">
        <v>92.22</v>
      </c>
    </row>
    <row r="12437" spans="1:4" ht="15" hidden="1" x14ac:dyDescent="0.25">
      <c r="A12437" s="16" t="s">
        <v>2294</v>
      </c>
      <c r="B12437" s="17" t="s">
        <v>2295</v>
      </c>
      <c r="C12437" s="20">
        <v>45674</v>
      </c>
      <c r="D12437" s="21">
        <v>89.38</v>
      </c>
    </row>
    <row r="12438" spans="1:4" ht="15" hidden="1" x14ac:dyDescent="0.25">
      <c r="A12438" s="16" t="s">
        <v>2296</v>
      </c>
      <c r="B12438" s="17" t="s">
        <v>2297</v>
      </c>
      <c r="C12438" s="20">
        <v>45674</v>
      </c>
      <c r="D12438" s="21">
        <v>91.5</v>
      </c>
    </row>
    <row r="12439" spans="1:4" ht="15" hidden="1" x14ac:dyDescent="0.25">
      <c r="A12439" s="16" t="s">
        <v>2298</v>
      </c>
      <c r="B12439" s="17" t="s">
        <v>2299</v>
      </c>
      <c r="C12439" s="20">
        <v>45674</v>
      </c>
      <c r="D12439" s="21">
        <v>93.13</v>
      </c>
    </row>
    <row r="12440" spans="1:4" ht="15" hidden="1" x14ac:dyDescent="0.25">
      <c r="A12440" s="16" t="s">
        <v>2300</v>
      </c>
      <c r="B12440" s="17" t="s">
        <v>2301</v>
      </c>
      <c r="C12440" s="20">
        <v>45674</v>
      </c>
      <c r="D12440" s="21">
        <v>93.13</v>
      </c>
    </row>
    <row r="12441" spans="1:4" ht="15" hidden="1" x14ac:dyDescent="0.25">
      <c r="A12441" s="16" t="s">
        <v>2302</v>
      </c>
      <c r="B12441" s="17" t="s">
        <v>2303</v>
      </c>
      <c r="C12441" s="20">
        <v>45674</v>
      </c>
      <c r="D12441" s="21">
        <v>93.53</v>
      </c>
    </row>
    <row r="12442" spans="1:4" ht="15" hidden="1" x14ac:dyDescent="0.25">
      <c r="A12442" s="16" t="s">
        <v>2304</v>
      </c>
      <c r="B12442" s="17" t="s">
        <v>2305</v>
      </c>
      <c r="C12442" s="20">
        <v>45674</v>
      </c>
      <c r="D12442" s="21">
        <v>92.15</v>
      </c>
    </row>
    <row r="12443" spans="1:4" ht="15" hidden="1" x14ac:dyDescent="0.25">
      <c r="A12443" s="16" t="s">
        <v>2306</v>
      </c>
      <c r="B12443" s="17" t="s">
        <v>2307</v>
      </c>
      <c r="C12443" s="20">
        <v>45674</v>
      </c>
      <c r="D12443" s="21">
        <v>93.86</v>
      </c>
    </row>
    <row r="12444" spans="1:4" ht="15" hidden="1" x14ac:dyDescent="0.25">
      <c r="A12444" s="16" t="s">
        <v>2308</v>
      </c>
      <c r="B12444" s="17" t="s">
        <v>2309</v>
      </c>
      <c r="C12444" s="20">
        <v>45674</v>
      </c>
      <c r="D12444" s="21">
        <v>89.69</v>
      </c>
    </row>
    <row r="12445" spans="1:4" ht="15" hidden="1" x14ac:dyDescent="0.25">
      <c r="A12445" s="16" t="s">
        <v>2310</v>
      </c>
      <c r="B12445" s="17" t="s">
        <v>2311</v>
      </c>
      <c r="C12445" s="20">
        <v>45674</v>
      </c>
      <c r="D12445" s="21">
        <v>88.7</v>
      </c>
    </row>
    <row r="12446" spans="1:4" ht="15" hidden="1" x14ac:dyDescent="0.25">
      <c r="A12446" s="16" t="s">
        <v>2312</v>
      </c>
      <c r="B12446" s="17" t="s">
        <v>2313</v>
      </c>
      <c r="C12446" s="20">
        <v>45674</v>
      </c>
      <c r="D12446" s="21">
        <v>93.6</v>
      </c>
    </row>
    <row r="12447" spans="1:4" ht="15" hidden="1" x14ac:dyDescent="0.25">
      <c r="A12447" s="16" t="s">
        <v>2314</v>
      </c>
      <c r="B12447" s="17" t="s">
        <v>2315</v>
      </c>
      <c r="C12447" s="20">
        <v>45674</v>
      </c>
      <c r="D12447" s="21">
        <v>92.12</v>
      </c>
    </row>
    <row r="12448" spans="1:4" ht="15" hidden="1" x14ac:dyDescent="0.25">
      <c r="A12448" s="16" t="s">
        <v>2316</v>
      </c>
      <c r="B12448" s="17" t="s">
        <v>2317</v>
      </c>
      <c r="C12448" s="20">
        <v>45674</v>
      </c>
      <c r="D12448" s="21">
        <v>90.21</v>
      </c>
    </row>
    <row r="12449" spans="1:4" ht="15" hidden="1" x14ac:dyDescent="0.25">
      <c r="A12449" s="16" t="s">
        <v>2318</v>
      </c>
      <c r="B12449" s="17" t="s">
        <v>2319</v>
      </c>
      <c r="C12449" s="20">
        <v>45674</v>
      </c>
      <c r="D12449" s="21">
        <v>93.53</v>
      </c>
    </row>
    <row r="12450" spans="1:4" ht="15" hidden="1" x14ac:dyDescent="0.25">
      <c r="A12450" s="16" t="s">
        <v>2320</v>
      </c>
      <c r="B12450" s="17" t="s">
        <v>2321</v>
      </c>
      <c r="C12450" s="20">
        <v>45674</v>
      </c>
      <c r="D12450" s="21">
        <v>85.78</v>
      </c>
    </row>
    <row r="12451" spans="1:4" ht="15" hidden="1" x14ac:dyDescent="0.25">
      <c r="A12451" s="16" t="s">
        <v>2322</v>
      </c>
      <c r="B12451" s="17" t="s">
        <v>2323</v>
      </c>
      <c r="C12451" s="20">
        <v>45674</v>
      </c>
      <c r="D12451" s="21">
        <v>90.34</v>
      </c>
    </row>
    <row r="12452" spans="1:4" ht="15" hidden="1" x14ac:dyDescent="0.25">
      <c r="A12452" s="16" t="s">
        <v>2324</v>
      </c>
      <c r="B12452" s="17" t="s">
        <v>2325</v>
      </c>
      <c r="C12452" s="20">
        <v>45674</v>
      </c>
      <c r="D12452" s="21">
        <v>86.22</v>
      </c>
    </row>
    <row r="12453" spans="1:4" ht="15" hidden="1" x14ac:dyDescent="0.25">
      <c r="A12453" s="16" t="s">
        <v>2326</v>
      </c>
      <c r="B12453" s="17" t="s">
        <v>2327</v>
      </c>
      <c r="C12453" s="20">
        <v>45674</v>
      </c>
      <c r="D12453" s="21">
        <v>91.42</v>
      </c>
    </row>
    <row r="12454" spans="1:4" ht="15" hidden="1" x14ac:dyDescent="0.25">
      <c r="A12454" s="16" t="s">
        <v>2328</v>
      </c>
      <c r="B12454" s="17" t="s">
        <v>2329</v>
      </c>
      <c r="C12454" s="20">
        <v>45674</v>
      </c>
      <c r="D12454" s="21">
        <v>89.61</v>
      </c>
    </row>
    <row r="12455" spans="1:4" ht="15" hidden="1" x14ac:dyDescent="0.25">
      <c r="A12455" s="16" t="s">
        <v>2330</v>
      </c>
      <c r="B12455" s="17" t="s">
        <v>2331</v>
      </c>
      <c r="C12455" s="20">
        <v>45674</v>
      </c>
      <c r="D12455" s="21">
        <v>91.95</v>
      </c>
    </row>
    <row r="12456" spans="1:4" ht="15" hidden="1" x14ac:dyDescent="0.25">
      <c r="A12456" s="16" t="s">
        <v>2332</v>
      </c>
      <c r="B12456" s="17" t="s">
        <v>2333</v>
      </c>
      <c r="C12456" s="20">
        <v>45674</v>
      </c>
      <c r="D12456" s="21">
        <v>81.73</v>
      </c>
    </row>
    <row r="12457" spans="1:4" ht="15" hidden="1" x14ac:dyDescent="0.25">
      <c r="A12457" s="16" t="s">
        <v>2334</v>
      </c>
      <c r="B12457" s="17" t="s">
        <v>2335</v>
      </c>
      <c r="C12457" s="20">
        <v>45674</v>
      </c>
      <c r="D12457" s="21">
        <v>95.15</v>
      </c>
    </row>
    <row r="12458" spans="1:4" ht="15" hidden="1" x14ac:dyDescent="0.25">
      <c r="A12458" s="16" t="s">
        <v>2336</v>
      </c>
      <c r="B12458" s="17" t="s">
        <v>2337</v>
      </c>
      <c r="C12458" s="20">
        <v>45674</v>
      </c>
      <c r="D12458" s="21">
        <v>89.96</v>
      </c>
    </row>
    <row r="12459" spans="1:4" ht="15" hidden="1" x14ac:dyDescent="0.25">
      <c r="A12459" s="16" t="s">
        <v>2338</v>
      </c>
      <c r="B12459" s="17" t="s">
        <v>2339</v>
      </c>
      <c r="C12459" s="20">
        <v>45674</v>
      </c>
      <c r="D12459" s="21">
        <v>94.76</v>
      </c>
    </row>
    <row r="12460" spans="1:4" ht="15" hidden="1" x14ac:dyDescent="0.25">
      <c r="A12460" s="16" t="s">
        <v>2340</v>
      </c>
      <c r="B12460" s="17" t="s">
        <v>2341</v>
      </c>
      <c r="C12460" s="20">
        <v>45674</v>
      </c>
      <c r="D12460" s="21">
        <v>89.81</v>
      </c>
    </row>
    <row r="12461" spans="1:4" ht="15" hidden="1" x14ac:dyDescent="0.25">
      <c r="A12461" s="16" t="s">
        <v>2342</v>
      </c>
      <c r="B12461" s="17" t="s">
        <v>2343</v>
      </c>
      <c r="C12461" s="20">
        <v>45674</v>
      </c>
      <c r="D12461" s="21">
        <v>78.27</v>
      </c>
    </row>
    <row r="12462" spans="1:4" ht="15" hidden="1" x14ac:dyDescent="0.25">
      <c r="A12462" s="16" t="s">
        <v>2344</v>
      </c>
      <c r="B12462" s="17" t="s">
        <v>2345</v>
      </c>
      <c r="C12462" s="20">
        <v>45674</v>
      </c>
      <c r="D12462" s="21">
        <v>70.709999999999994</v>
      </c>
    </row>
    <row r="12463" spans="1:4" ht="15" hidden="1" x14ac:dyDescent="0.25">
      <c r="A12463" s="16" t="s">
        <v>2346</v>
      </c>
      <c r="B12463" s="17" t="s">
        <v>2347</v>
      </c>
      <c r="C12463" s="20">
        <v>45674</v>
      </c>
      <c r="D12463" s="21">
        <v>71.31</v>
      </c>
    </row>
    <row r="12464" spans="1:4" ht="15" hidden="1" x14ac:dyDescent="0.25">
      <c r="A12464" s="16" t="s">
        <v>2348</v>
      </c>
      <c r="B12464" s="17" t="s">
        <v>2349</v>
      </c>
      <c r="C12464" s="20">
        <v>45674</v>
      </c>
      <c r="D12464" s="21">
        <v>93.27</v>
      </c>
    </row>
    <row r="12465" spans="1:4" ht="15" hidden="1" x14ac:dyDescent="0.25">
      <c r="A12465" s="16" t="s">
        <v>2350</v>
      </c>
      <c r="B12465" s="17" t="s">
        <v>2351</v>
      </c>
      <c r="C12465" s="20">
        <v>45674</v>
      </c>
      <c r="D12465" s="21">
        <v>90.43</v>
      </c>
    </row>
    <row r="12466" spans="1:4" ht="15" hidden="1" x14ac:dyDescent="0.25">
      <c r="A12466" s="16" t="s">
        <v>2352</v>
      </c>
      <c r="B12466" s="17" t="s">
        <v>2353</v>
      </c>
      <c r="C12466" s="20">
        <v>45674</v>
      </c>
      <c r="D12466" s="21">
        <v>55</v>
      </c>
    </row>
    <row r="12467" spans="1:4" ht="15" hidden="1" x14ac:dyDescent="0.25">
      <c r="A12467" s="16" t="s">
        <v>2354</v>
      </c>
      <c r="B12467" s="17" t="s">
        <v>2355</v>
      </c>
      <c r="C12467" s="20">
        <v>45674</v>
      </c>
      <c r="D12467" s="21">
        <v>83.55</v>
      </c>
    </row>
    <row r="12468" spans="1:4" ht="15" hidden="1" x14ac:dyDescent="0.25">
      <c r="A12468" s="16" t="s">
        <v>2356</v>
      </c>
      <c r="B12468" s="17" t="s">
        <v>2357</v>
      </c>
      <c r="C12468" s="20">
        <v>45674</v>
      </c>
      <c r="D12468" s="21">
        <v>54.34</v>
      </c>
    </row>
    <row r="12469" spans="1:4" ht="15" hidden="1" x14ac:dyDescent="0.25">
      <c r="A12469" s="16" t="s">
        <v>2358</v>
      </c>
      <c r="B12469" s="17" t="s">
        <v>2359</v>
      </c>
      <c r="C12469" s="20">
        <v>45674</v>
      </c>
      <c r="D12469" s="21">
        <v>85.48</v>
      </c>
    </row>
    <row r="12470" spans="1:4" ht="15" hidden="1" x14ac:dyDescent="0.25">
      <c r="A12470" s="16" t="s">
        <v>2360</v>
      </c>
      <c r="B12470" s="17" t="s">
        <v>2361</v>
      </c>
      <c r="C12470" s="20">
        <v>45674</v>
      </c>
      <c r="D12470" s="21">
        <v>91.49</v>
      </c>
    </row>
    <row r="12471" spans="1:4" ht="15" hidden="1" x14ac:dyDescent="0.25">
      <c r="A12471" s="16" t="s">
        <v>2362</v>
      </c>
      <c r="B12471" s="17" t="s">
        <v>2363</v>
      </c>
      <c r="C12471" s="20">
        <v>45674</v>
      </c>
      <c r="D12471" s="21">
        <v>90.29</v>
      </c>
    </row>
    <row r="12472" spans="1:4" ht="15" hidden="1" x14ac:dyDescent="0.25">
      <c r="A12472" s="16" t="s">
        <v>2364</v>
      </c>
      <c r="B12472" s="17" t="s">
        <v>2365</v>
      </c>
      <c r="C12472" s="20">
        <v>45674</v>
      </c>
      <c r="D12472" s="21">
        <v>93.11</v>
      </c>
    </row>
    <row r="12473" spans="1:4" ht="15" hidden="1" x14ac:dyDescent="0.25">
      <c r="A12473" s="16" t="s">
        <v>2366</v>
      </c>
      <c r="B12473" s="17" t="s">
        <v>2367</v>
      </c>
      <c r="C12473" s="20">
        <v>45674</v>
      </c>
      <c r="D12473" s="21">
        <v>89.82</v>
      </c>
    </row>
    <row r="12474" spans="1:4" ht="15" hidden="1" x14ac:dyDescent="0.25">
      <c r="A12474" s="16" t="s">
        <v>2368</v>
      </c>
      <c r="B12474" s="17" t="s">
        <v>2369</v>
      </c>
      <c r="C12474" s="20">
        <v>45674</v>
      </c>
      <c r="D12474" s="21">
        <v>96.3</v>
      </c>
    </row>
    <row r="12475" spans="1:4" ht="15" hidden="1" x14ac:dyDescent="0.25">
      <c r="A12475" s="16" t="s">
        <v>2370</v>
      </c>
      <c r="B12475" s="17" t="s">
        <v>2371</v>
      </c>
      <c r="C12475" s="20">
        <v>45674</v>
      </c>
      <c r="D12475" s="21">
        <v>95.43</v>
      </c>
    </row>
    <row r="12476" spans="1:4" ht="15" hidden="1" x14ac:dyDescent="0.25">
      <c r="A12476" s="16" t="s">
        <v>2372</v>
      </c>
      <c r="B12476" s="17" t="s">
        <v>2373</v>
      </c>
      <c r="C12476" s="20">
        <v>45674</v>
      </c>
      <c r="D12476" s="21">
        <v>91.24</v>
      </c>
    </row>
    <row r="12477" spans="1:4" ht="15" hidden="1" x14ac:dyDescent="0.25">
      <c r="A12477" s="16" t="s">
        <v>2374</v>
      </c>
      <c r="B12477" s="17" t="s">
        <v>2375</v>
      </c>
      <c r="C12477" s="20">
        <v>45674</v>
      </c>
      <c r="D12477" s="21">
        <v>91.72</v>
      </c>
    </row>
    <row r="12478" spans="1:4" ht="15" hidden="1" x14ac:dyDescent="0.25">
      <c r="A12478" s="16" t="s">
        <v>2376</v>
      </c>
      <c r="B12478" s="17" t="s">
        <v>2377</v>
      </c>
      <c r="C12478" s="20">
        <v>45674</v>
      </c>
      <c r="D12478" s="21">
        <v>93.07</v>
      </c>
    </row>
    <row r="12479" spans="1:4" ht="15" hidden="1" x14ac:dyDescent="0.25">
      <c r="A12479" s="16" t="s">
        <v>2378</v>
      </c>
      <c r="B12479" s="17" t="s">
        <v>2379</v>
      </c>
      <c r="C12479" s="20">
        <v>45674</v>
      </c>
      <c r="D12479" s="21">
        <v>90.14</v>
      </c>
    </row>
    <row r="12480" spans="1:4" ht="15" hidden="1" x14ac:dyDescent="0.25">
      <c r="A12480" s="16" t="s">
        <v>2380</v>
      </c>
      <c r="B12480" s="17" t="s">
        <v>2381</v>
      </c>
      <c r="C12480" s="20">
        <v>45674</v>
      </c>
      <c r="D12480" s="21">
        <v>93.93</v>
      </c>
    </row>
    <row r="12481" spans="1:4" ht="15" hidden="1" x14ac:dyDescent="0.25">
      <c r="A12481" s="16" t="s">
        <v>2382</v>
      </c>
      <c r="B12481" s="17" t="s">
        <v>2383</v>
      </c>
      <c r="C12481" s="20">
        <v>45674</v>
      </c>
      <c r="D12481" s="21">
        <v>95.74</v>
      </c>
    </row>
    <row r="12482" spans="1:4" ht="15" hidden="1" x14ac:dyDescent="0.25">
      <c r="A12482" s="16" t="s">
        <v>2384</v>
      </c>
      <c r="B12482" s="17" t="s">
        <v>2385</v>
      </c>
      <c r="C12482" s="20">
        <v>45674</v>
      </c>
      <c r="D12482" s="21">
        <v>91.98</v>
      </c>
    </row>
    <row r="12483" spans="1:4" ht="15" hidden="1" x14ac:dyDescent="0.25">
      <c r="A12483" s="16" t="s">
        <v>2386</v>
      </c>
      <c r="B12483" s="17" t="s">
        <v>2387</v>
      </c>
      <c r="C12483" s="20">
        <v>45674</v>
      </c>
      <c r="D12483" s="21">
        <v>93.49</v>
      </c>
    </row>
    <row r="12484" spans="1:4" ht="15" hidden="1" x14ac:dyDescent="0.25">
      <c r="A12484" s="16" t="s">
        <v>2388</v>
      </c>
      <c r="B12484" s="17" t="s">
        <v>2389</v>
      </c>
      <c r="C12484" s="20">
        <v>45674</v>
      </c>
      <c r="D12484" s="21">
        <v>87.65</v>
      </c>
    </row>
    <row r="12485" spans="1:4" ht="15" hidden="1" x14ac:dyDescent="0.25">
      <c r="A12485" s="16" t="s">
        <v>2390</v>
      </c>
      <c r="B12485" s="17" t="s">
        <v>2391</v>
      </c>
      <c r="C12485" s="20">
        <v>45674</v>
      </c>
      <c r="D12485" s="21">
        <v>88.22</v>
      </c>
    </row>
    <row r="12486" spans="1:4" ht="15" hidden="1" x14ac:dyDescent="0.25">
      <c r="A12486" s="16" t="s">
        <v>2392</v>
      </c>
      <c r="B12486" s="17" t="s">
        <v>2393</v>
      </c>
      <c r="C12486" s="20">
        <v>45674</v>
      </c>
      <c r="D12486" s="21">
        <v>92.08</v>
      </c>
    </row>
    <row r="12487" spans="1:4" ht="15" hidden="1" x14ac:dyDescent="0.25">
      <c r="A12487" s="16" t="s">
        <v>2394</v>
      </c>
      <c r="B12487" s="17" t="s">
        <v>2395</v>
      </c>
      <c r="C12487" s="20">
        <v>45674</v>
      </c>
      <c r="D12487" s="21">
        <v>94.53</v>
      </c>
    </row>
    <row r="12488" spans="1:4" ht="15" hidden="1" x14ac:dyDescent="0.25">
      <c r="A12488" s="16" t="s">
        <v>2396</v>
      </c>
      <c r="B12488" s="17" t="s">
        <v>2397</v>
      </c>
      <c r="C12488" s="20">
        <v>45674</v>
      </c>
      <c r="D12488" s="21">
        <v>90.6</v>
      </c>
    </row>
    <row r="12489" spans="1:4" ht="15" hidden="1" x14ac:dyDescent="0.25">
      <c r="A12489" s="16" t="s">
        <v>2398</v>
      </c>
      <c r="B12489" s="17" t="s">
        <v>2399</v>
      </c>
      <c r="C12489" s="20">
        <v>45674</v>
      </c>
      <c r="D12489" s="21">
        <v>93.08</v>
      </c>
    </row>
    <row r="12490" spans="1:4" ht="15" hidden="1" x14ac:dyDescent="0.25">
      <c r="A12490" s="16" t="s">
        <v>2400</v>
      </c>
      <c r="B12490" s="17" t="s">
        <v>2401</v>
      </c>
      <c r="C12490" s="20">
        <v>45674</v>
      </c>
      <c r="D12490" s="21">
        <v>95.53</v>
      </c>
    </row>
    <row r="12491" spans="1:4" ht="15" hidden="1" x14ac:dyDescent="0.25">
      <c r="A12491" s="16" t="s">
        <v>2402</v>
      </c>
      <c r="B12491" s="17" t="s">
        <v>2403</v>
      </c>
      <c r="C12491" s="20">
        <v>45674</v>
      </c>
      <c r="D12491" s="21">
        <v>89.83</v>
      </c>
    </row>
    <row r="12492" spans="1:4" ht="15" hidden="1" x14ac:dyDescent="0.25">
      <c r="A12492" s="16" t="s">
        <v>2404</v>
      </c>
      <c r="B12492" s="17" t="s">
        <v>2405</v>
      </c>
      <c r="C12492" s="20">
        <v>45674</v>
      </c>
      <c r="D12492" s="21">
        <v>94.66</v>
      </c>
    </row>
    <row r="12493" spans="1:4" ht="15" hidden="1" x14ac:dyDescent="0.25">
      <c r="A12493" s="16" t="s">
        <v>2406</v>
      </c>
      <c r="B12493" s="17" t="s">
        <v>2407</v>
      </c>
      <c r="C12493" s="20">
        <v>45674</v>
      </c>
      <c r="D12493" s="21">
        <v>91.4</v>
      </c>
    </row>
    <row r="12494" spans="1:4" ht="15" hidden="1" x14ac:dyDescent="0.25">
      <c r="A12494" s="16" t="s">
        <v>2408</v>
      </c>
      <c r="B12494" s="17" t="s">
        <v>2409</v>
      </c>
      <c r="C12494" s="20">
        <v>45674</v>
      </c>
      <c r="D12494" s="21">
        <v>91.02</v>
      </c>
    </row>
    <row r="12495" spans="1:4" ht="15" hidden="1" x14ac:dyDescent="0.25">
      <c r="A12495" s="16" t="s">
        <v>2410</v>
      </c>
      <c r="B12495" s="17" t="s">
        <v>2411</v>
      </c>
      <c r="C12495" s="20">
        <v>45674</v>
      </c>
      <c r="D12495" s="21">
        <v>83.09</v>
      </c>
    </row>
    <row r="12496" spans="1:4" ht="15" hidden="1" x14ac:dyDescent="0.25">
      <c r="A12496" s="16" t="s">
        <v>2412</v>
      </c>
      <c r="B12496" s="17" t="s">
        <v>2413</v>
      </c>
      <c r="C12496" s="20">
        <v>45674</v>
      </c>
      <c r="D12496" s="21">
        <v>93.4</v>
      </c>
    </row>
    <row r="12497" spans="1:4" ht="15" hidden="1" x14ac:dyDescent="0.25">
      <c r="A12497" s="16" t="s">
        <v>2414</v>
      </c>
      <c r="B12497" s="17" t="s">
        <v>2415</v>
      </c>
      <c r="C12497" s="20">
        <v>45674</v>
      </c>
      <c r="D12497" s="21">
        <v>89.72</v>
      </c>
    </row>
    <row r="12498" spans="1:4" ht="15" hidden="1" x14ac:dyDescent="0.25">
      <c r="A12498" s="16" t="s">
        <v>2416</v>
      </c>
      <c r="B12498" s="17" t="s">
        <v>2417</v>
      </c>
      <c r="C12498" s="20">
        <v>45674</v>
      </c>
      <c r="D12498" s="21">
        <v>45.56</v>
      </c>
    </row>
    <row r="12499" spans="1:4" ht="15" hidden="1" x14ac:dyDescent="0.25">
      <c r="A12499" s="16" t="s">
        <v>2418</v>
      </c>
      <c r="B12499" s="17" t="s">
        <v>2419</v>
      </c>
      <c r="C12499" s="20">
        <v>45674</v>
      </c>
      <c r="D12499" s="21">
        <v>83.96</v>
      </c>
    </row>
    <row r="12500" spans="1:4" ht="15" hidden="1" x14ac:dyDescent="0.25">
      <c r="A12500" s="16" t="s">
        <v>2420</v>
      </c>
      <c r="B12500" s="17" t="s">
        <v>2421</v>
      </c>
      <c r="C12500" s="20">
        <v>45674</v>
      </c>
      <c r="D12500" s="21">
        <v>83.06</v>
      </c>
    </row>
    <row r="12501" spans="1:4" ht="15" hidden="1" x14ac:dyDescent="0.25">
      <c r="A12501" s="16" t="s">
        <v>2422</v>
      </c>
      <c r="B12501" s="17" t="s">
        <v>2423</v>
      </c>
      <c r="C12501" s="20">
        <v>45674</v>
      </c>
      <c r="D12501" s="21">
        <v>84.39</v>
      </c>
    </row>
    <row r="12502" spans="1:4" ht="15" hidden="1" x14ac:dyDescent="0.25">
      <c r="A12502" s="16" t="s">
        <v>2424</v>
      </c>
      <c r="B12502" s="17" t="s">
        <v>2425</v>
      </c>
      <c r="C12502" s="20">
        <v>45674</v>
      </c>
      <c r="D12502" s="21">
        <v>75.95</v>
      </c>
    </row>
    <row r="12503" spans="1:4" ht="15" hidden="1" x14ac:dyDescent="0.25">
      <c r="A12503" s="16" t="s">
        <v>2426</v>
      </c>
      <c r="B12503" s="17" t="s">
        <v>2427</v>
      </c>
      <c r="C12503" s="20">
        <v>45674</v>
      </c>
      <c r="D12503" s="21">
        <v>69.02</v>
      </c>
    </row>
    <row r="12504" spans="1:4" ht="15" hidden="1" x14ac:dyDescent="0.25">
      <c r="A12504" s="16" t="s">
        <v>2428</v>
      </c>
      <c r="B12504" s="17" t="s">
        <v>2429</v>
      </c>
      <c r="C12504" s="20">
        <v>45674</v>
      </c>
      <c r="D12504" s="21">
        <v>75.34</v>
      </c>
    </row>
    <row r="12505" spans="1:4" ht="15" hidden="1" x14ac:dyDescent="0.25">
      <c r="A12505" s="16" t="s">
        <v>3130</v>
      </c>
      <c r="B12505" s="17" t="s">
        <v>3131</v>
      </c>
      <c r="C12505" s="20">
        <v>45674</v>
      </c>
      <c r="D12505" s="21">
        <v>75.52</v>
      </c>
    </row>
    <row r="12506" spans="1:4" ht="15" hidden="1" x14ac:dyDescent="0.25">
      <c r="A12506" s="16" t="s">
        <v>2430</v>
      </c>
      <c r="B12506" s="17" t="s">
        <v>2431</v>
      </c>
      <c r="C12506" s="20">
        <v>45674</v>
      </c>
      <c r="D12506" s="21">
        <v>85.55</v>
      </c>
    </row>
    <row r="12507" spans="1:4" ht="15" hidden="1" x14ac:dyDescent="0.25">
      <c r="A12507" s="16" t="s">
        <v>2432</v>
      </c>
      <c r="B12507" s="17" t="s">
        <v>2433</v>
      </c>
      <c r="C12507" s="20">
        <v>45674</v>
      </c>
      <c r="D12507" s="21">
        <v>79.180000000000007</v>
      </c>
    </row>
    <row r="12508" spans="1:4" ht="15" hidden="1" x14ac:dyDescent="0.25">
      <c r="A12508" s="16" t="s">
        <v>2434</v>
      </c>
      <c r="B12508" s="17" t="s">
        <v>2435</v>
      </c>
      <c r="C12508" s="20">
        <v>45674</v>
      </c>
      <c r="D12508" s="21">
        <v>82.25</v>
      </c>
    </row>
    <row r="12509" spans="1:4" ht="15" hidden="1" x14ac:dyDescent="0.25">
      <c r="A12509" s="16" t="s">
        <v>2436</v>
      </c>
      <c r="B12509" s="17" t="s">
        <v>2437</v>
      </c>
      <c r="C12509" s="20">
        <v>45674</v>
      </c>
      <c r="D12509" s="21">
        <v>93.46</v>
      </c>
    </row>
    <row r="12510" spans="1:4" ht="15" hidden="1" x14ac:dyDescent="0.25">
      <c r="A12510" s="16" t="s">
        <v>2438</v>
      </c>
      <c r="B12510" s="17" t="s">
        <v>2439</v>
      </c>
      <c r="C12510" s="20">
        <v>45674</v>
      </c>
      <c r="D12510" s="21">
        <v>87.16</v>
      </c>
    </row>
    <row r="12511" spans="1:4" ht="15" hidden="1" x14ac:dyDescent="0.25">
      <c r="A12511" s="16" t="s">
        <v>2440</v>
      </c>
      <c r="B12511" s="17" t="s">
        <v>2441</v>
      </c>
      <c r="C12511" s="20">
        <v>45674</v>
      </c>
      <c r="D12511" s="21">
        <v>90.02</v>
      </c>
    </row>
    <row r="12512" spans="1:4" ht="15" hidden="1" x14ac:dyDescent="0.25">
      <c r="A12512" s="16" t="s">
        <v>3132</v>
      </c>
      <c r="B12512" s="17" t="s">
        <v>3133</v>
      </c>
      <c r="C12512" s="20">
        <v>45674</v>
      </c>
      <c r="D12512" s="21">
        <v>84.52</v>
      </c>
    </row>
    <row r="12513" spans="1:4" ht="15" hidden="1" x14ac:dyDescent="0.25">
      <c r="A12513" s="16" t="s">
        <v>2442</v>
      </c>
      <c r="B12513" s="17" t="s">
        <v>2443</v>
      </c>
      <c r="C12513" s="20">
        <v>45674</v>
      </c>
      <c r="D12513" s="21">
        <v>78.75</v>
      </c>
    </row>
    <row r="12514" spans="1:4" ht="15" hidden="1" x14ac:dyDescent="0.25">
      <c r="A12514" s="16" t="s">
        <v>3134</v>
      </c>
      <c r="B12514" s="17" t="s">
        <v>3135</v>
      </c>
      <c r="C12514" s="20">
        <v>45674</v>
      </c>
      <c r="D12514" s="21">
        <v>86.68</v>
      </c>
    </row>
    <row r="12515" spans="1:4" ht="15" hidden="1" x14ac:dyDescent="0.25">
      <c r="A12515" s="16" t="s">
        <v>2444</v>
      </c>
      <c r="B12515" s="17" t="s">
        <v>2445</v>
      </c>
      <c r="C12515" s="20">
        <v>45674</v>
      </c>
      <c r="D12515" s="21">
        <v>90.02</v>
      </c>
    </row>
    <row r="12516" spans="1:4" ht="15" hidden="1" x14ac:dyDescent="0.25">
      <c r="A12516" s="16" t="s">
        <v>2446</v>
      </c>
      <c r="B12516" s="17" t="s">
        <v>2447</v>
      </c>
      <c r="C12516" s="20">
        <v>45674</v>
      </c>
      <c r="D12516" s="21">
        <v>80.8</v>
      </c>
    </row>
    <row r="12517" spans="1:4" ht="15" hidden="1" x14ac:dyDescent="0.25">
      <c r="A12517" s="16" t="s">
        <v>2448</v>
      </c>
      <c r="B12517" s="17" t="s">
        <v>2449</v>
      </c>
      <c r="C12517" s="20">
        <v>45674</v>
      </c>
      <c r="D12517" s="21">
        <v>87.89</v>
      </c>
    </row>
    <row r="12518" spans="1:4" ht="15" hidden="1" x14ac:dyDescent="0.25">
      <c r="A12518" s="16" t="s">
        <v>2450</v>
      </c>
      <c r="B12518" s="17" t="s">
        <v>2451</v>
      </c>
      <c r="C12518" s="20">
        <v>45674</v>
      </c>
      <c r="D12518" s="21">
        <v>86.65</v>
      </c>
    </row>
    <row r="12519" spans="1:4" ht="15" hidden="1" x14ac:dyDescent="0.25">
      <c r="A12519" s="16" t="s">
        <v>3136</v>
      </c>
      <c r="B12519" s="17" t="s">
        <v>3137</v>
      </c>
      <c r="C12519" s="20">
        <v>45674</v>
      </c>
      <c r="D12519" s="21">
        <v>86.95</v>
      </c>
    </row>
    <row r="12520" spans="1:4" ht="15" hidden="1" x14ac:dyDescent="0.25">
      <c r="A12520" s="16" t="s">
        <v>3138</v>
      </c>
      <c r="B12520" s="17" t="s">
        <v>3139</v>
      </c>
      <c r="C12520" s="20">
        <v>45674</v>
      </c>
      <c r="D12520" s="21">
        <v>87.45</v>
      </c>
    </row>
    <row r="12521" spans="1:4" ht="15" hidden="1" x14ac:dyDescent="0.25">
      <c r="A12521" s="16" t="s">
        <v>3140</v>
      </c>
      <c r="B12521" s="17" t="s">
        <v>3141</v>
      </c>
      <c r="C12521" s="20">
        <v>45674</v>
      </c>
      <c r="D12521" s="21">
        <v>81.99</v>
      </c>
    </row>
    <row r="12522" spans="1:4" ht="15" hidden="1" x14ac:dyDescent="0.25">
      <c r="A12522" s="16" t="s">
        <v>2452</v>
      </c>
      <c r="B12522" s="17" t="s">
        <v>2453</v>
      </c>
      <c r="C12522" s="20">
        <v>45674</v>
      </c>
      <c r="D12522" s="21">
        <v>82.09</v>
      </c>
    </row>
    <row r="12523" spans="1:4" ht="15" hidden="1" x14ac:dyDescent="0.25">
      <c r="A12523" s="16" t="s">
        <v>3142</v>
      </c>
      <c r="B12523" s="17" t="s">
        <v>3143</v>
      </c>
      <c r="C12523" s="20">
        <v>45674</v>
      </c>
      <c r="D12523" s="21">
        <v>87.23</v>
      </c>
    </row>
    <row r="12524" spans="1:4" ht="15" hidden="1" x14ac:dyDescent="0.25">
      <c r="A12524" s="16" t="s">
        <v>3144</v>
      </c>
      <c r="B12524" s="17" t="s">
        <v>3145</v>
      </c>
      <c r="C12524" s="20">
        <v>45674</v>
      </c>
      <c r="D12524" s="21">
        <v>87.85</v>
      </c>
    </row>
    <row r="12525" spans="1:4" ht="15" hidden="1" x14ac:dyDescent="0.25">
      <c r="A12525" s="16" t="s">
        <v>3146</v>
      </c>
      <c r="B12525" s="17" t="s">
        <v>3147</v>
      </c>
      <c r="C12525" s="20">
        <v>45674</v>
      </c>
      <c r="D12525" s="21">
        <v>86.88</v>
      </c>
    </row>
    <row r="12526" spans="1:4" ht="15" hidden="1" x14ac:dyDescent="0.25">
      <c r="A12526" s="16" t="s">
        <v>3148</v>
      </c>
      <c r="B12526" s="17" t="s">
        <v>3149</v>
      </c>
      <c r="C12526" s="20">
        <v>45674</v>
      </c>
      <c r="D12526" s="21">
        <v>88.29</v>
      </c>
    </row>
    <row r="12527" spans="1:4" ht="15" hidden="1" x14ac:dyDescent="0.25">
      <c r="A12527" s="16" t="s">
        <v>2454</v>
      </c>
      <c r="B12527" s="17" t="s">
        <v>2455</v>
      </c>
      <c r="C12527" s="20">
        <v>45674</v>
      </c>
      <c r="D12527" s="21">
        <v>90.88</v>
      </c>
    </row>
    <row r="12528" spans="1:4" ht="15" hidden="1" x14ac:dyDescent="0.25">
      <c r="A12528" s="16" t="s">
        <v>3150</v>
      </c>
      <c r="B12528" s="17" t="s">
        <v>3151</v>
      </c>
      <c r="C12528" s="20">
        <v>45674</v>
      </c>
      <c r="D12528" s="21">
        <v>80.400000000000006</v>
      </c>
    </row>
    <row r="12529" spans="1:4" ht="15" hidden="1" x14ac:dyDescent="0.25">
      <c r="A12529" s="16" t="s">
        <v>2456</v>
      </c>
      <c r="B12529" s="17" t="s">
        <v>2457</v>
      </c>
      <c r="C12529" s="20">
        <v>45674</v>
      </c>
      <c r="D12529" s="21">
        <v>88.69</v>
      </c>
    </row>
    <row r="12530" spans="1:4" ht="15" hidden="1" x14ac:dyDescent="0.25">
      <c r="A12530" s="16" t="s">
        <v>3152</v>
      </c>
      <c r="B12530" s="17" t="s">
        <v>3153</v>
      </c>
      <c r="C12530" s="20">
        <v>45674</v>
      </c>
      <c r="D12530" s="21">
        <v>82.44</v>
      </c>
    </row>
    <row r="12531" spans="1:4" ht="15" hidden="1" x14ac:dyDescent="0.25">
      <c r="A12531" s="16" t="s">
        <v>2458</v>
      </c>
      <c r="B12531" s="17" t="s">
        <v>2459</v>
      </c>
      <c r="C12531" s="20">
        <v>45674</v>
      </c>
      <c r="D12531" s="21">
        <v>81.63</v>
      </c>
    </row>
    <row r="12532" spans="1:4" ht="15" hidden="1" x14ac:dyDescent="0.25">
      <c r="A12532" s="16" t="s">
        <v>3154</v>
      </c>
      <c r="B12532" s="17" t="s">
        <v>3155</v>
      </c>
      <c r="C12532" s="20">
        <v>45674</v>
      </c>
      <c r="D12532" s="21">
        <v>89.7</v>
      </c>
    </row>
    <row r="12533" spans="1:4" ht="15" hidden="1" x14ac:dyDescent="0.25">
      <c r="A12533" s="16" t="s">
        <v>2460</v>
      </c>
      <c r="B12533" s="17" t="s">
        <v>2461</v>
      </c>
      <c r="C12533" s="20">
        <v>45674</v>
      </c>
      <c r="D12533" s="21">
        <v>89.02</v>
      </c>
    </row>
    <row r="12534" spans="1:4" ht="15" hidden="1" x14ac:dyDescent="0.25">
      <c r="A12534" s="16" t="s">
        <v>2462</v>
      </c>
      <c r="B12534" s="17" t="s">
        <v>2463</v>
      </c>
      <c r="C12534" s="20">
        <v>45674</v>
      </c>
      <c r="D12534" s="21">
        <v>89.18</v>
      </c>
    </row>
    <row r="12535" spans="1:4" ht="15" hidden="1" x14ac:dyDescent="0.25">
      <c r="A12535" s="16" t="s">
        <v>3156</v>
      </c>
      <c r="B12535" s="17" t="s">
        <v>3157</v>
      </c>
      <c r="C12535" s="20">
        <v>45674</v>
      </c>
      <c r="D12535" s="21">
        <v>80.69</v>
      </c>
    </row>
    <row r="12536" spans="1:4" ht="15" hidden="1" x14ac:dyDescent="0.25">
      <c r="A12536" s="16" t="s">
        <v>3158</v>
      </c>
      <c r="B12536" s="17" t="s">
        <v>3159</v>
      </c>
      <c r="C12536" s="20">
        <v>45674</v>
      </c>
      <c r="D12536" s="21">
        <v>87.32</v>
      </c>
    </row>
    <row r="12537" spans="1:4" ht="15" hidden="1" x14ac:dyDescent="0.25">
      <c r="A12537" s="16" t="s">
        <v>2464</v>
      </c>
      <c r="B12537" s="17" t="s">
        <v>2465</v>
      </c>
      <c r="C12537" s="20">
        <v>45674</v>
      </c>
      <c r="D12537" s="21">
        <v>88.41</v>
      </c>
    </row>
    <row r="12538" spans="1:4" ht="15" hidden="1" x14ac:dyDescent="0.25">
      <c r="A12538" s="16" t="s">
        <v>3160</v>
      </c>
      <c r="B12538" s="17" t="s">
        <v>3161</v>
      </c>
      <c r="C12538" s="20">
        <v>45674</v>
      </c>
      <c r="D12538" s="21">
        <v>59.32</v>
      </c>
    </row>
    <row r="12539" spans="1:4" ht="15" hidden="1" x14ac:dyDescent="0.25">
      <c r="A12539" s="16" t="s">
        <v>2466</v>
      </c>
      <c r="B12539" s="17" t="s">
        <v>2467</v>
      </c>
      <c r="C12539" s="20">
        <v>45674</v>
      </c>
      <c r="D12539" s="21">
        <v>88.2</v>
      </c>
    </row>
    <row r="12540" spans="1:4" ht="15" hidden="1" x14ac:dyDescent="0.25">
      <c r="A12540" s="16" t="s">
        <v>2468</v>
      </c>
      <c r="B12540" s="17" t="s">
        <v>2469</v>
      </c>
      <c r="C12540" s="20">
        <v>45674</v>
      </c>
      <c r="D12540" s="21">
        <v>68.55</v>
      </c>
    </row>
    <row r="12541" spans="1:4" ht="15" hidden="1" x14ac:dyDescent="0.25">
      <c r="A12541" s="16" t="s">
        <v>3162</v>
      </c>
      <c r="B12541" s="17" t="s">
        <v>3163</v>
      </c>
      <c r="C12541" s="20">
        <v>45674</v>
      </c>
      <c r="D12541" s="21">
        <v>44.44</v>
      </c>
    </row>
    <row r="12542" spans="1:4" ht="15" hidden="1" x14ac:dyDescent="0.25">
      <c r="A12542" s="16" t="s">
        <v>2470</v>
      </c>
      <c r="B12542" s="17" t="s">
        <v>2471</v>
      </c>
      <c r="C12542" s="20">
        <v>45674</v>
      </c>
      <c r="D12542" s="21">
        <v>84.61</v>
      </c>
    </row>
    <row r="12543" spans="1:4" ht="15" hidden="1" x14ac:dyDescent="0.25">
      <c r="A12543" s="16" t="s">
        <v>2472</v>
      </c>
      <c r="B12543" s="17" t="s">
        <v>2473</v>
      </c>
      <c r="C12543" s="20">
        <v>45674</v>
      </c>
      <c r="D12543" s="21">
        <v>88.82</v>
      </c>
    </row>
    <row r="12544" spans="1:4" ht="15" hidden="1" x14ac:dyDescent="0.25">
      <c r="A12544" s="16" t="s">
        <v>2474</v>
      </c>
      <c r="B12544" s="17" t="s">
        <v>2475</v>
      </c>
      <c r="C12544" s="20">
        <v>45674</v>
      </c>
      <c r="D12544" s="21">
        <v>91.72</v>
      </c>
    </row>
    <row r="12545" spans="1:4" ht="15" hidden="1" x14ac:dyDescent="0.25">
      <c r="A12545" s="16" t="s">
        <v>3164</v>
      </c>
      <c r="B12545" s="17" t="s">
        <v>3165</v>
      </c>
      <c r="C12545" s="20">
        <v>45674</v>
      </c>
      <c r="D12545" s="21">
        <v>95.34</v>
      </c>
    </row>
    <row r="12546" spans="1:4" ht="15" hidden="1" x14ac:dyDescent="0.25">
      <c r="A12546" s="16" t="s">
        <v>3166</v>
      </c>
      <c r="B12546" s="17" t="s">
        <v>3167</v>
      </c>
      <c r="C12546" s="20">
        <v>45674</v>
      </c>
      <c r="D12546" s="21">
        <v>72</v>
      </c>
    </row>
    <row r="12547" spans="1:4" ht="15" hidden="1" x14ac:dyDescent="0.25">
      <c r="A12547" s="16" t="s">
        <v>2476</v>
      </c>
      <c r="B12547" s="17" t="s">
        <v>2477</v>
      </c>
      <c r="C12547" s="20">
        <v>45674</v>
      </c>
      <c r="D12547" s="21">
        <v>86.59</v>
      </c>
    </row>
    <row r="12548" spans="1:4" ht="15" hidden="1" x14ac:dyDescent="0.25">
      <c r="A12548" s="16" t="s">
        <v>2478</v>
      </c>
      <c r="B12548" s="17" t="s">
        <v>2479</v>
      </c>
      <c r="C12548" s="20">
        <v>45674</v>
      </c>
      <c r="D12548" s="21">
        <v>91.9</v>
      </c>
    </row>
    <row r="12549" spans="1:4" ht="15" hidden="1" x14ac:dyDescent="0.25">
      <c r="A12549" s="16" t="s">
        <v>2480</v>
      </c>
      <c r="B12549" s="17" t="s">
        <v>2481</v>
      </c>
      <c r="C12549" s="20">
        <v>45674</v>
      </c>
      <c r="D12549" s="21">
        <v>73.94</v>
      </c>
    </row>
    <row r="12550" spans="1:4" ht="15" hidden="1" x14ac:dyDescent="0.25">
      <c r="A12550" s="16" t="s">
        <v>2482</v>
      </c>
      <c r="B12550" s="17" t="s">
        <v>2483</v>
      </c>
      <c r="C12550" s="20">
        <v>45674</v>
      </c>
      <c r="D12550" s="21">
        <v>83.42</v>
      </c>
    </row>
    <row r="12551" spans="1:4" ht="15" hidden="1" x14ac:dyDescent="0.25">
      <c r="A12551" s="16" t="s">
        <v>2484</v>
      </c>
      <c r="B12551" s="17" t="s">
        <v>2485</v>
      </c>
      <c r="C12551" s="20">
        <v>45674</v>
      </c>
      <c r="D12551" s="21">
        <v>74.400000000000006</v>
      </c>
    </row>
    <row r="12552" spans="1:4" ht="15" hidden="1" x14ac:dyDescent="0.25">
      <c r="A12552" s="16" t="s">
        <v>2486</v>
      </c>
      <c r="B12552" s="17" t="s">
        <v>2487</v>
      </c>
      <c r="C12552" s="20">
        <v>45674</v>
      </c>
      <c r="D12552" s="21">
        <v>91.68</v>
      </c>
    </row>
    <row r="12553" spans="1:4" ht="15" hidden="1" x14ac:dyDescent="0.25">
      <c r="A12553" s="16" t="s">
        <v>3168</v>
      </c>
      <c r="B12553" s="17" t="s">
        <v>3169</v>
      </c>
      <c r="C12553" s="20">
        <v>45674</v>
      </c>
      <c r="D12553" s="21">
        <v>94.07</v>
      </c>
    </row>
    <row r="12554" spans="1:4" ht="15" hidden="1" x14ac:dyDescent="0.25">
      <c r="A12554" s="16" t="s">
        <v>2488</v>
      </c>
      <c r="B12554" s="17" t="s">
        <v>2489</v>
      </c>
      <c r="C12554" s="20">
        <v>45674</v>
      </c>
      <c r="D12554" s="21">
        <v>81.48</v>
      </c>
    </row>
    <row r="12555" spans="1:4" ht="15" hidden="1" x14ac:dyDescent="0.25">
      <c r="A12555" s="16" t="s">
        <v>2490</v>
      </c>
      <c r="B12555" s="17" t="s">
        <v>2491</v>
      </c>
      <c r="C12555" s="20">
        <v>45674</v>
      </c>
      <c r="D12555" s="21">
        <v>92.43</v>
      </c>
    </row>
    <row r="12556" spans="1:4" ht="15" hidden="1" x14ac:dyDescent="0.25">
      <c r="A12556" s="16" t="s">
        <v>3170</v>
      </c>
      <c r="B12556" s="17" t="s">
        <v>3171</v>
      </c>
      <c r="C12556" s="20">
        <v>45674</v>
      </c>
      <c r="D12556" s="21">
        <v>72.8</v>
      </c>
    </row>
    <row r="12557" spans="1:4" ht="15" hidden="1" x14ac:dyDescent="0.25">
      <c r="A12557" s="16" t="s">
        <v>2492</v>
      </c>
      <c r="B12557" s="17" t="s">
        <v>2493</v>
      </c>
      <c r="C12557" s="20">
        <v>45674</v>
      </c>
      <c r="D12557" s="21">
        <v>83</v>
      </c>
    </row>
    <row r="12558" spans="1:4" ht="15" hidden="1" x14ac:dyDescent="0.25">
      <c r="A12558" s="16" t="s">
        <v>2494</v>
      </c>
      <c r="B12558" s="17" t="s">
        <v>2495</v>
      </c>
      <c r="C12558" s="20">
        <v>45674</v>
      </c>
      <c r="D12558" s="21">
        <v>85.23</v>
      </c>
    </row>
    <row r="12559" spans="1:4" ht="15" hidden="1" x14ac:dyDescent="0.25">
      <c r="A12559" s="16" t="s">
        <v>2496</v>
      </c>
      <c r="B12559" s="17" t="s">
        <v>2497</v>
      </c>
      <c r="C12559" s="20">
        <v>45674</v>
      </c>
      <c r="D12559" s="21">
        <v>78.83</v>
      </c>
    </row>
    <row r="12560" spans="1:4" ht="15" hidden="1" x14ac:dyDescent="0.25">
      <c r="A12560" s="16" t="s">
        <v>3172</v>
      </c>
      <c r="B12560" s="17" t="s">
        <v>3173</v>
      </c>
      <c r="C12560" s="20">
        <v>45674</v>
      </c>
      <c r="D12560" s="21">
        <v>72.010000000000005</v>
      </c>
    </row>
    <row r="12561" spans="1:4" ht="15" hidden="1" x14ac:dyDescent="0.25">
      <c r="A12561" s="16" t="s">
        <v>3174</v>
      </c>
      <c r="B12561" s="17" t="s">
        <v>3175</v>
      </c>
      <c r="C12561" s="20">
        <v>45674</v>
      </c>
      <c r="D12561" s="21">
        <v>87.09</v>
      </c>
    </row>
    <row r="12562" spans="1:4" ht="15" hidden="1" x14ac:dyDescent="0.25">
      <c r="A12562" s="16" t="s">
        <v>2498</v>
      </c>
      <c r="B12562" s="17" t="s">
        <v>2499</v>
      </c>
      <c r="C12562" s="20">
        <v>45674</v>
      </c>
      <c r="D12562" s="21">
        <v>87.62</v>
      </c>
    </row>
    <row r="12563" spans="1:4" ht="15" hidden="1" x14ac:dyDescent="0.25">
      <c r="A12563" s="16" t="s">
        <v>2500</v>
      </c>
      <c r="B12563" s="17" t="s">
        <v>2501</v>
      </c>
      <c r="C12563" s="20">
        <v>45674</v>
      </c>
      <c r="D12563" s="21">
        <v>70.760000000000005</v>
      </c>
    </row>
    <row r="12564" spans="1:4" ht="15" hidden="1" x14ac:dyDescent="0.25">
      <c r="A12564" s="16" t="s">
        <v>2502</v>
      </c>
      <c r="B12564" s="17" t="s">
        <v>2503</v>
      </c>
      <c r="C12564" s="20">
        <v>45674</v>
      </c>
      <c r="D12564" s="21">
        <v>74.5</v>
      </c>
    </row>
    <row r="12565" spans="1:4" ht="15" hidden="1" x14ac:dyDescent="0.25">
      <c r="A12565" s="16" t="s">
        <v>2504</v>
      </c>
      <c r="B12565" s="17" t="s">
        <v>2505</v>
      </c>
      <c r="C12565" s="20">
        <v>45674</v>
      </c>
      <c r="D12565" s="21">
        <v>74.569999999999993</v>
      </c>
    </row>
    <row r="12566" spans="1:4" ht="15" hidden="1" x14ac:dyDescent="0.25">
      <c r="A12566" s="16" t="s">
        <v>2506</v>
      </c>
      <c r="B12566" s="17" t="s">
        <v>2507</v>
      </c>
      <c r="C12566" s="20">
        <v>45674</v>
      </c>
      <c r="D12566" s="21">
        <v>88.24</v>
      </c>
    </row>
    <row r="12567" spans="1:4" ht="15" hidden="1" x14ac:dyDescent="0.25">
      <c r="A12567" s="16" t="s">
        <v>3176</v>
      </c>
      <c r="B12567" s="17" t="s">
        <v>3177</v>
      </c>
      <c r="C12567" s="20">
        <v>45674</v>
      </c>
      <c r="D12567" s="21">
        <v>90.59</v>
      </c>
    </row>
    <row r="12568" spans="1:4" ht="15" hidden="1" x14ac:dyDescent="0.25">
      <c r="A12568" s="16" t="s">
        <v>2508</v>
      </c>
      <c r="B12568" s="17" t="s">
        <v>2509</v>
      </c>
      <c r="C12568" s="20">
        <v>45674</v>
      </c>
      <c r="D12568" s="21">
        <v>81.23</v>
      </c>
    </row>
    <row r="12569" spans="1:4" ht="15" hidden="1" x14ac:dyDescent="0.25">
      <c r="A12569" s="16" t="s">
        <v>2510</v>
      </c>
      <c r="B12569" s="17" t="s">
        <v>2511</v>
      </c>
      <c r="C12569" s="20">
        <v>45674</v>
      </c>
      <c r="D12569" s="21">
        <v>83.36</v>
      </c>
    </row>
    <row r="12570" spans="1:4" ht="15" hidden="1" x14ac:dyDescent="0.25">
      <c r="A12570" s="16" t="s">
        <v>2512</v>
      </c>
      <c r="B12570" s="17" t="s">
        <v>2513</v>
      </c>
      <c r="C12570" s="20">
        <v>45674</v>
      </c>
      <c r="D12570" s="21">
        <v>84.64</v>
      </c>
    </row>
    <row r="12571" spans="1:4" ht="15" hidden="1" x14ac:dyDescent="0.25">
      <c r="A12571" s="16" t="s">
        <v>2514</v>
      </c>
      <c r="B12571" s="17" t="s">
        <v>2515</v>
      </c>
      <c r="C12571" s="20">
        <v>45674</v>
      </c>
      <c r="D12571" s="21">
        <v>89.8</v>
      </c>
    </row>
    <row r="12572" spans="1:4" ht="15" hidden="1" x14ac:dyDescent="0.25">
      <c r="A12572" s="16" t="s">
        <v>2516</v>
      </c>
      <c r="B12572" s="17" t="s">
        <v>2517</v>
      </c>
      <c r="C12572" s="20">
        <v>45674</v>
      </c>
      <c r="D12572" s="21">
        <v>84.82</v>
      </c>
    </row>
    <row r="12573" spans="1:4" ht="15" hidden="1" x14ac:dyDescent="0.25">
      <c r="A12573" s="16" t="s">
        <v>3178</v>
      </c>
      <c r="B12573" s="17" t="s">
        <v>3179</v>
      </c>
      <c r="C12573" s="20">
        <v>45674</v>
      </c>
      <c r="D12573" s="21">
        <v>88.88</v>
      </c>
    </row>
    <row r="12574" spans="1:4" ht="15" hidden="1" x14ac:dyDescent="0.25">
      <c r="A12574" s="16" t="s">
        <v>2518</v>
      </c>
      <c r="B12574" s="17" t="s">
        <v>2519</v>
      </c>
      <c r="C12574" s="20">
        <v>45674</v>
      </c>
      <c r="D12574" s="21">
        <v>85.08</v>
      </c>
    </row>
    <row r="12575" spans="1:4" ht="15" hidden="1" x14ac:dyDescent="0.25">
      <c r="A12575" s="16" t="s">
        <v>2520</v>
      </c>
      <c r="B12575" s="17" t="s">
        <v>2521</v>
      </c>
      <c r="C12575" s="20">
        <v>45674</v>
      </c>
      <c r="D12575" s="21">
        <v>84.42</v>
      </c>
    </row>
    <row r="12576" spans="1:4" ht="15" hidden="1" x14ac:dyDescent="0.25">
      <c r="A12576" s="16" t="s">
        <v>2522</v>
      </c>
      <c r="B12576" s="17" t="s">
        <v>2523</v>
      </c>
      <c r="C12576" s="20">
        <v>45674</v>
      </c>
      <c r="D12576" s="21">
        <v>88.68</v>
      </c>
    </row>
    <row r="12577" spans="1:4" ht="15" hidden="1" x14ac:dyDescent="0.25">
      <c r="A12577" s="16" t="s">
        <v>2524</v>
      </c>
      <c r="B12577" s="17" t="s">
        <v>2525</v>
      </c>
      <c r="C12577" s="20">
        <v>45674</v>
      </c>
      <c r="D12577" s="21">
        <v>89.28</v>
      </c>
    </row>
    <row r="12578" spans="1:4" ht="15" hidden="1" x14ac:dyDescent="0.25">
      <c r="A12578" s="16" t="s">
        <v>2526</v>
      </c>
      <c r="B12578" s="17" t="s">
        <v>2527</v>
      </c>
      <c r="C12578" s="20">
        <v>45674</v>
      </c>
      <c r="D12578" s="21">
        <v>89.19</v>
      </c>
    </row>
    <row r="12579" spans="1:4" ht="15" hidden="1" x14ac:dyDescent="0.25">
      <c r="A12579" s="16" t="s">
        <v>2528</v>
      </c>
      <c r="B12579" s="17" t="s">
        <v>2529</v>
      </c>
      <c r="C12579" s="20">
        <v>45674</v>
      </c>
      <c r="D12579" s="21">
        <v>85.91</v>
      </c>
    </row>
    <row r="12580" spans="1:4" ht="15" hidden="1" x14ac:dyDescent="0.25">
      <c r="A12580" s="16" t="s">
        <v>2530</v>
      </c>
      <c r="B12580" s="17" t="s">
        <v>2531</v>
      </c>
      <c r="C12580" s="20">
        <v>45674</v>
      </c>
      <c r="D12580" s="21">
        <v>87.97</v>
      </c>
    </row>
    <row r="12581" spans="1:4" ht="15" hidden="1" x14ac:dyDescent="0.25">
      <c r="A12581" s="16" t="s">
        <v>2532</v>
      </c>
      <c r="B12581" s="17" t="s">
        <v>2533</v>
      </c>
      <c r="C12581" s="20">
        <v>45674</v>
      </c>
      <c r="D12581" s="21">
        <v>88.35</v>
      </c>
    </row>
    <row r="12582" spans="1:4" ht="15" hidden="1" x14ac:dyDescent="0.25">
      <c r="A12582" s="16" t="s">
        <v>2534</v>
      </c>
      <c r="B12582" s="17" t="s">
        <v>2535</v>
      </c>
      <c r="C12582" s="20">
        <v>45674</v>
      </c>
      <c r="D12582" s="21">
        <v>89.05</v>
      </c>
    </row>
    <row r="12583" spans="1:4" ht="15" hidden="1" x14ac:dyDescent="0.25">
      <c r="A12583" s="16" t="s">
        <v>2536</v>
      </c>
      <c r="B12583" s="17" t="s">
        <v>2537</v>
      </c>
      <c r="C12583" s="20">
        <v>45674</v>
      </c>
      <c r="D12583" s="21">
        <v>91.67</v>
      </c>
    </row>
    <row r="12584" spans="1:4" ht="15" hidden="1" x14ac:dyDescent="0.25">
      <c r="A12584" s="16" t="s">
        <v>2538</v>
      </c>
      <c r="B12584" s="17" t="s">
        <v>2539</v>
      </c>
      <c r="C12584" s="20">
        <v>45674</v>
      </c>
      <c r="D12584" s="21">
        <v>89.98</v>
      </c>
    </row>
    <row r="12585" spans="1:4" ht="15" hidden="1" x14ac:dyDescent="0.25">
      <c r="A12585" s="16" t="s">
        <v>2540</v>
      </c>
      <c r="B12585" s="17" t="s">
        <v>2541</v>
      </c>
      <c r="C12585" s="20">
        <v>45674</v>
      </c>
      <c r="D12585" s="21">
        <v>85.2</v>
      </c>
    </row>
    <row r="12586" spans="1:4" ht="15" hidden="1" x14ac:dyDescent="0.25">
      <c r="A12586" s="16" t="s">
        <v>2542</v>
      </c>
      <c r="B12586" s="17" t="s">
        <v>2543</v>
      </c>
      <c r="C12586" s="20">
        <v>45674</v>
      </c>
      <c r="D12586" s="21">
        <v>85.94</v>
      </c>
    </row>
    <row r="12587" spans="1:4" ht="15" hidden="1" x14ac:dyDescent="0.25">
      <c r="A12587" s="16" t="s">
        <v>2544</v>
      </c>
      <c r="B12587" s="17" t="s">
        <v>2545</v>
      </c>
      <c r="C12587" s="20">
        <v>45674</v>
      </c>
      <c r="D12587" s="21">
        <v>88.72</v>
      </c>
    </row>
    <row r="12588" spans="1:4" ht="15" hidden="1" x14ac:dyDescent="0.25">
      <c r="A12588" s="16" t="s">
        <v>2546</v>
      </c>
      <c r="B12588" s="17" t="s">
        <v>2547</v>
      </c>
      <c r="C12588" s="20">
        <v>45674</v>
      </c>
      <c r="D12588" s="21">
        <v>93.43</v>
      </c>
    </row>
    <row r="12589" spans="1:4" ht="15" hidden="1" x14ac:dyDescent="0.25">
      <c r="A12589" s="16" t="s">
        <v>2548</v>
      </c>
      <c r="B12589" s="17" t="s">
        <v>2549</v>
      </c>
      <c r="C12589" s="20">
        <v>45674</v>
      </c>
      <c r="D12589" s="21">
        <v>86.63</v>
      </c>
    </row>
    <row r="12590" spans="1:4" ht="15" hidden="1" x14ac:dyDescent="0.25">
      <c r="A12590" s="16" t="s">
        <v>2550</v>
      </c>
      <c r="B12590" s="17" t="s">
        <v>2551</v>
      </c>
      <c r="C12590" s="20">
        <v>45674</v>
      </c>
      <c r="D12590" s="21">
        <v>87.77</v>
      </c>
    </row>
    <row r="12591" spans="1:4" ht="15" hidden="1" x14ac:dyDescent="0.25">
      <c r="A12591" s="16" t="s">
        <v>2552</v>
      </c>
      <c r="B12591" s="17" t="s">
        <v>2553</v>
      </c>
      <c r="C12591" s="20">
        <v>45674</v>
      </c>
      <c r="D12591" s="21">
        <v>89.21</v>
      </c>
    </row>
    <row r="12592" spans="1:4" ht="15" hidden="1" x14ac:dyDescent="0.25">
      <c r="A12592" s="16" t="s">
        <v>2554</v>
      </c>
      <c r="B12592" s="17" t="s">
        <v>2555</v>
      </c>
      <c r="C12592" s="20">
        <v>45674</v>
      </c>
      <c r="D12592" s="21">
        <v>94.26</v>
      </c>
    </row>
    <row r="12593" spans="1:4" ht="15" hidden="1" x14ac:dyDescent="0.25">
      <c r="A12593" s="16" t="s">
        <v>2556</v>
      </c>
      <c r="B12593" s="17" t="s">
        <v>2557</v>
      </c>
      <c r="C12593" s="20">
        <v>45674</v>
      </c>
      <c r="D12593" s="21">
        <v>87.8</v>
      </c>
    </row>
    <row r="12594" spans="1:4" ht="15" hidden="1" x14ac:dyDescent="0.25">
      <c r="A12594" s="16" t="s">
        <v>2558</v>
      </c>
      <c r="B12594" s="17" t="s">
        <v>2559</v>
      </c>
      <c r="C12594" s="20">
        <v>45674</v>
      </c>
      <c r="D12594" s="21">
        <v>87.25</v>
      </c>
    </row>
    <row r="12595" spans="1:4" ht="15" hidden="1" x14ac:dyDescent="0.25">
      <c r="A12595" s="16" t="s">
        <v>2560</v>
      </c>
      <c r="B12595" s="17" t="s">
        <v>2561</v>
      </c>
      <c r="C12595" s="20">
        <v>45674</v>
      </c>
      <c r="D12595" s="21">
        <v>86.66</v>
      </c>
    </row>
    <row r="12596" spans="1:4" ht="15" hidden="1" x14ac:dyDescent="0.25">
      <c r="A12596" s="16" t="s">
        <v>2562</v>
      </c>
      <c r="B12596" s="17" t="s">
        <v>2563</v>
      </c>
      <c r="C12596" s="20">
        <v>45674</v>
      </c>
      <c r="D12596" s="21">
        <v>91.09</v>
      </c>
    </row>
    <row r="12597" spans="1:4" ht="15" hidden="1" x14ac:dyDescent="0.25">
      <c r="A12597" s="16" t="s">
        <v>3180</v>
      </c>
      <c r="B12597" s="17" t="s">
        <v>3181</v>
      </c>
      <c r="C12597" s="20">
        <v>45674</v>
      </c>
      <c r="D12597" s="21">
        <v>81.53</v>
      </c>
    </row>
    <row r="12598" spans="1:4" ht="15" hidden="1" x14ac:dyDescent="0.25">
      <c r="A12598" s="16" t="s">
        <v>2564</v>
      </c>
      <c r="B12598" s="17" t="s">
        <v>2565</v>
      </c>
      <c r="C12598" s="20">
        <v>45674</v>
      </c>
      <c r="D12598" s="21">
        <v>91.75</v>
      </c>
    </row>
    <row r="12599" spans="1:4" ht="15" hidden="1" x14ac:dyDescent="0.25">
      <c r="A12599" s="16" t="s">
        <v>2566</v>
      </c>
      <c r="B12599" s="17" t="s">
        <v>2567</v>
      </c>
      <c r="C12599" s="20">
        <v>45674</v>
      </c>
      <c r="D12599" s="21">
        <v>76.430000000000007</v>
      </c>
    </row>
    <row r="12600" spans="1:4" ht="15" hidden="1" x14ac:dyDescent="0.25">
      <c r="A12600" s="16" t="s">
        <v>2568</v>
      </c>
      <c r="B12600" s="17" t="s">
        <v>2569</v>
      </c>
      <c r="C12600" s="20">
        <v>45674</v>
      </c>
      <c r="D12600" s="21">
        <v>79.209999999999994</v>
      </c>
    </row>
    <row r="12601" spans="1:4" ht="15" hidden="1" x14ac:dyDescent="0.25">
      <c r="A12601" s="16" t="s">
        <v>2570</v>
      </c>
      <c r="B12601" s="17" t="s">
        <v>2571</v>
      </c>
      <c r="C12601" s="20">
        <v>45674</v>
      </c>
      <c r="D12601" s="21">
        <v>80.66</v>
      </c>
    </row>
    <row r="12602" spans="1:4" ht="15" hidden="1" x14ac:dyDescent="0.25">
      <c r="A12602" s="16" t="s">
        <v>2572</v>
      </c>
      <c r="B12602" s="17" t="s">
        <v>2573</v>
      </c>
      <c r="C12602" s="20">
        <v>45674</v>
      </c>
      <c r="D12602" s="21">
        <v>88.47</v>
      </c>
    </row>
    <row r="12603" spans="1:4" ht="15" hidden="1" x14ac:dyDescent="0.25">
      <c r="A12603" s="16" t="s">
        <v>3182</v>
      </c>
      <c r="B12603" s="17" t="s">
        <v>3183</v>
      </c>
      <c r="C12603" s="20">
        <v>45674</v>
      </c>
      <c r="D12603" s="21">
        <v>85.03</v>
      </c>
    </row>
    <row r="12604" spans="1:4" ht="15" hidden="1" x14ac:dyDescent="0.25">
      <c r="A12604" s="16" t="s">
        <v>2574</v>
      </c>
      <c r="B12604" s="17" t="s">
        <v>2575</v>
      </c>
      <c r="C12604" s="20">
        <v>45674</v>
      </c>
      <c r="D12604" s="21">
        <v>71.209999999999994</v>
      </c>
    </row>
    <row r="12605" spans="1:4" ht="15" hidden="1" x14ac:dyDescent="0.25">
      <c r="A12605" s="16" t="s">
        <v>2576</v>
      </c>
      <c r="B12605" s="17" t="s">
        <v>2577</v>
      </c>
      <c r="C12605" s="20">
        <v>45674</v>
      </c>
      <c r="D12605" s="21">
        <v>55.55</v>
      </c>
    </row>
    <row r="12606" spans="1:4" ht="15" hidden="1" x14ac:dyDescent="0.25">
      <c r="A12606" s="16" t="s">
        <v>2578</v>
      </c>
      <c r="B12606" s="17" t="s">
        <v>2579</v>
      </c>
      <c r="C12606" s="20">
        <v>45674</v>
      </c>
      <c r="D12606" s="21">
        <v>87.63</v>
      </c>
    </row>
    <row r="12607" spans="1:4" ht="15" hidden="1" x14ac:dyDescent="0.25">
      <c r="A12607" s="16" t="s">
        <v>2580</v>
      </c>
      <c r="B12607" s="17" t="s">
        <v>2581</v>
      </c>
      <c r="C12607" s="20">
        <v>45674</v>
      </c>
      <c r="D12607" s="21">
        <v>87.01</v>
      </c>
    </row>
    <row r="12608" spans="1:4" ht="15" hidden="1" x14ac:dyDescent="0.25">
      <c r="A12608" s="16" t="s">
        <v>2582</v>
      </c>
      <c r="B12608" s="17" t="s">
        <v>2583</v>
      </c>
      <c r="C12608" s="20">
        <v>45674</v>
      </c>
      <c r="D12608" s="21">
        <v>89.03</v>
      </c>
    </row>
    <row r="12609" spans="1:4" ht="15" hidden="1" x14ac:dyDescent="0.25">
      <c r="A12609" s="16" t="s">
        <v>2584</v>
      </c>
      <c r="B12609" s="17" t="s">
        <v>2585</v>
      </c>
      <c r="C12609" s="20">
        <v>45674</v>
      </c>
      <c r="D12609" s="21">
        <v>91.01</v>
      </c>
    </row>
    <row r="12610" spans="1:4" ht="15" hidden="1" x14ac:dyDescent="0.25">
      <c r="A12610" s="16" t="s">
        <v>2586</v>
      </c>
      <c r="B12610" s="17" t="s">
        <v>2587</v>
      </c>
      <c r="C12610" s="20">
        <v>45674</v>
      </c>
      <c r="D12610" s="21">
        <v>73.98</v>
      </c>
    </row>
    <row r="12611" spans="1:4" ht="15" hidden="1" x14ac:dyDescent="0.25">
      <c r="A12611" s="16" t="s">
        <v>2588</v>
      </c>
      <c r="B12611" s="17" t="s">
        <v>2589</v>
      </c>
      <c r="C12611" s="20">
        <v>45674</v>
      </c>
      <c r="D12611" s="21">
        <v>78.2</v>
      </c>
    </row>
    <row r="12612" spans="1:4" ht="15" hidden="1" x14ac:dyDescent="0.25">
      <c r="A12612" s="16" t="s">
        <v>2590</v>
      </c>
      <c r="B12612" s="17" t="s">
        <v>2591</v>
      </c>
      <c r="C12612" s="20">
        <v>45674</v>
      </c>
      <c r="D12612" s="21">
        <v>88.72</v>
      </c>
    </row>
    <row r="12613" spans="1:4" ht="15" hidden="1" x14ac:dyDescent="0.25">
      <c r="A12613" s="16" t="s">
        <v>2592</v>
      </c>
      <c r="B12613" s="17" t="s">
        <v>2593</v>
      </c>
      <c r="C12613" s="20">
        <v>45674</v>
      </c>
      <c r="D12613" s="21">
        <v>93.2</v>
      </c>
    </row>
    <row r="12614" spans="1:4" ht="15" hidden="1" x14ac:dyDescent="0.25">
      <c r="A12614" s="16" t="s">
        <v>2594</v>
      </c>
      <c r="B12614" s="17" t="s">
        <v>2595</v>
      </c>
      <c r="C12614" s="20">
        <v>45674</v>
      </c>
      <c r="D12614" s="21">
        <v>91.53</v>
      </c>
    </row>
    <row r="12615" spans="1:4" ht="15" hidden="1" x14ac:dyDescent="0.25">
      <c r="A12615" s="16" t="s">
        <v>2596</v>
      </c>
      <c r="B12615" s="17" t="s">
        <v>2597</v>
      </c>
      <c r="C12615" s="20">
        <v>45674</v>
      </c>
      <c r="D12615" s="21">
        <v>37.11</v>
      </c>
    </row>
    <row r="12616" spans="1:4" ht="15" hidden="1" x14ac:dyDescent="0.25">
      <c r="A12616" s="16" t="s">
        <v>2598</v>
      </c>
      <c r="B12616" s="17" t="s">
        <v>2599</v>
      </c>
      <c r="C12616" s="20">
        <v>45674</v>
      </c>
      <c r="D12616" s="21">
        <v>87.54</v>
      </c>
    </row>
    <row r="12617" spans="1:4" ht="15" hidden="1" x14ac:dyDescent="0.25">
      <c r="A12617" s="16" t="s">
        <v>2600</v>
      </c>
      <c r="B12617" s="17" t="s">
        <v>2601</v>
      </c>
      <c r="C12617" s="20">
        <v>45674</v>
      </c>
      <c r="D12617" s="21">
        <v>87.77</v>
      </c>
    </row>
    <row r="12618" spans="1:4" ht="15" hidden="1" x14ac:dyDescent="0.25">
      <c r="A12618" s="16" t="s">
        <v>2602</v>
      </c>
      <c r="B12618" s="17" t="s">
        <v>2603</v>
      </c>
      <c r="C12618" s="20">
        <v>45674</v>
      </c>
      <c r="D12618" s="21">
        <v>88.74</v>
      </c>
    </row>
    <row r="12619" spans="1:4" ht="15" hidden="1" x14ac:dyDescent="0.25">
      <c r="A12619" s="16" t="s">
        <v>2604</v>
      </c>
      <c r="B12619" s="17" t="s">
        <v>2605</v>
      </c>
      <c r="C12619" s="20">
        <v>45674</v>
      </c>
      <c r="D12619" s="21">
        <v>89.77</v>
      </c>
    </row>
    <row r="12620" spans="1:4" ht="15" hidden="1" x14ac:dyDescent="0.25">
      <c r="A12620" s="16" t="s">
        <v>2606</v>
      </c>
      <c r="B12620" s="17" t="s">
        <v>2607</v>
      </c>
      <c r="C12620" s="20">
        <v>45674</v>
      </c>
      <c r="D12620" s="21">
        <v>89.23</v>
      </c>
    </row>
    <row r="12621" spans="1:4" ht="15" hidden="1" x14ac:dyDescent="0.25">
      <c r="A12621" s="16" t="s">
        <v>2608</v>
      </c>
      <c r="B12621" s="17" t="s">
        <v>2609</v>
      </c>
      <c r="C12621" s="20">
        <v>45674</v>
      </c>
      <c r="D12621" s="21">
        <v>86.22</v>
      </c>
    </row>
    <row r="12622" spans="1:4" ht="15" hidden="1" x14ac:dyDescent="0.25">
      <c r="A12622" s="16" t="s">
        <v>2610</v>
      </c>
      <c r="B12622" s="17" t="s">
        <v>2611</v>
      </c>
      <c r="C12622" s="20">
        <v>45674</v>
      </c>
      <c r="D12622" s="21">
        <v>80.64</v>
      </c>
    </row>
    <row r="12623" spans="1:4" ht="15" hidden="1" x14ac:dyDescent="0.25">
      <c r="A12623" s="16" t="s">
        <v>2612</v>
      </c>
      <c r="B12623" s="17" t="s">
        <v>2613</v>
      </c>
      <c r="C12623" s="20">
        <v>45674</v>
      </c>
      <c r="D12623" s="21">
        <v>84.61</v>
      </c>
    </row>
    <row r="12624" spans="1:4" ht="15" hidden="1" x14ac:dyDescent="0.25">
      <c r="A12624" s="16" t="s">
        <v>3184</v>
      </c>
      <c r="B12624" s="17" t="s">
        <v>3185</v>
      </c>
      <c r="C12624" s="20">
        <v>45674</v>
      </c>
      <c r="D12624" s="21">
        <v>89.56</v>
      </c>
    </row>
    <row r="12625" spans="1:4" ht="15" hidden="1" x14ac:dyDescent="0.25">
      <c r="A12625" s="16" t="s">
        <v>2614</v>
      </c>
      <c r="B12625" s="17" t="s">
        <v>2615</v>
      </c>
      <c r="C12625" s="20">
        <v>45674</v>
      </c>
      <c r="D12625" s="21">
        <v>86.01</v>
      </c>
    </row>
    <row r="12626" spans="1:4" ht="15" hidden="1" x14ac:dyDescent="0.25">
      <c r="A12626" s="16" t="s">
        <v>3186</v>
      </c>
      <c r="B12626" s="17" t="s">
        <v>3187</v>
      </c>
      <c r="C12626" s="20">
        <v>45674</v>
      </c>
      <c r="D12626" s="21">
        <v>90.23</v>
      </c>
    </row>
    <row r="12627" spans="1:4" ht="15" hidden="1" x14ac:dyDescent="0.25">
      <c r="A12627" s="16" t="s">
        <v>2616</v>
      </c>
      <c r="B12627" s="17" t="s">
        <v>2617</v>
      </c>
      <c r="C12627" s="20">
        <v>45674</v>
      </c>
      <c r="D12627" s="21">
        <v>81.56</v>
      </c>
    </row>
    <row r="12628" spans="1:4" ht="15" hidden="1" x14ac:dyDescent="0.25">
      <c r="A12628" s="16" t="s">
        <v>2618</v>
      </c>
      <c r="B12628" s="17" t="s">
        <v>2619</v>
      </c>
      <c r="C12628" s="20">
        <v>45674</v>
      </c>
      <c r="D12628" s="21">
        <v>89.22</v>
      </c>
    </row>
    <row r="12629" spans="1:4" ht="15" hidden="1" x14ac:dyDescent="0.25">
      <c r="A12629" s="16" t="s">
        <v>2620</v>
      </c>
      <c r="B12629" s="17" t="s">
        <v>2621</v>
      </c>
      <c r="C12629" s="20">
        <v>45674</v>
      </c>
      <c r="D12629" s="21">
        <v>83.07</v>
      </c>
    </row>
    <row r="12630" spans="1:4" ht="15" hidden="1" x14ac:dyDescent="0.25">
      <c r="A12630" s="16" t="s">
        <v>2622</v>
      </c>
      <c r="B12630" s="17" t="s">
        <v>2623</v>
      </c>
      <c r="C12630" s="20">
        <v>45674</v>
      </c>
      <c r="D12630" s="21">
        <v>84.05</v>
      </c>
    </row>
    <row r="12631" spans="1:4" ht="15" hidden="1" x14ac:dyDescent="0.25">
      <c r="A12631" s="16" t="s">
        <v>2624</v>
      </c>
      <c r="B12631" s="17" t="s">
        <v>2625</v>
      </c>
      <c r="C12631" s="20">
        <v>45674</v>
      </c>
      <c r="D12631" s="21">
        <v>86.9</v>
      </c>
    </row>
    <row r="12632" spans="1:4" ht="15" hidden="1" x14ac:dyDescent="0.25">
      <c r="A12632" s="16" t="s">
        <v>3188</v>
      </c>
      <c r="B12632" s="17" t="s">
        <v>3189</v>
      </c>
      <c r="C12632" s="20">
        <v>45674</v>
      </c>
      <c r="D12632" s="21">
        <v>88.85</v>
      </c>
    </row>
    <row r="12633" spans="1:4" ht="15" hidden="1" x14ac:dyDescent="0.25">
      <c r="A12633" s="16" t="s">
        <v>2626</v>
      </c>
      <c r="B12633" s="17" t="s">
        <v>2627</v>
      </c>
      <c r="C12633" s="20">
        <v>45674</v>
      </c>
      <c r="D12633" s="21">
        <v>85.79</v>
      </c>
    </row>
    <row r="12634" spans="1:4" ht="15" hidden="1" x14ac:dyDescent="0.25">
      <c r="A12634" s="16" t="s">
        <v>2628</v>
      </c>
      <c r="B12634" s="17" t="s">
        <v>2629</v>
      </c>
      <c r="C12634" s="20">
        <v>45674</v>
      </c>
      <c r="D12634" s="21">
        <v>78.349999999999994</v>
      </c>
    </row>
    <row r="12635" spans="1:4" ht="15" hidden="1" x14ac:dyDescent="0.25">
      <c r="A12635" s="16" t="s">
        <v>2630</v>
      </c>
      <c r="B12635" s="17" t="s">
        <v>2631</v>
      </c>
      <c r="C12635" s="20">
        <v>45674</v>
      </c>
      <c r="D12635" s="21">
        <v>86.95</v>
      </c>
    </row>
    <row r="12636" spans="1:4" ht="15" hidden="1" x14ac:dyDescent="0.25">
      <c r="A12636" s="16" t="s">
        <v>3190</v>
      </c>
      <c r="B12636" s="17" t="s">
        <v>3191</v>
      </c>
      <c r="C12636" s="20">
        <v>45674</v>
      </c>
      <c r="D12636" s="21">
        <v>81.62</v>
      </c>
    </row>
    <row r="12637" spans="1:4" ht="15" hidden="1" x14ac:dyDescent="0.25">
      <c r="A12637" s="16" t="s">
        <v>2632</v>
      </c>
      <c r="B12637" s="17" t="s">
        <v>2633</v>
      </c>
      <c r="C12637" s="20">
        <v>45674</v>
      </c>
      <c r="D12637" s="21">
        <v>79.900000000000006</v>
      </c>
    </row>
    <row r="12638" spans="1:4" ht="15" hidden="1" x14ac:dyDescent="0.25">
      <c r="A12638" s="16" t="s">
        <v>2634</v>
      </c>
      <c r="B12638" s="17" t="s">
        <v>2635</v>
      </c>
      <c r="C12638" s="20">
        <v>45674</v>
      </c>
      <c r="D12638" s="21">
        <v>85.71</v>
      </c>
    </row>
    <row r="12639" spans="1:4" ht="15" hidden="1" x14ac:dyDescent="0.25">
      <c r="A12639" s="16" t="s">
        <v>3192</v>
      </c>
      <c r="B12639" s="17" t="s">
        <v>3193</v>
      </c>
      <c r="C12639" s="20">
        <v>45674</v>
      </c>
      <c r="D12639" s="21">
        <v>89.87</v>
      </c>
    </row>
    <row r="12640" spans="1:4" ht="15" hidden="1" x14ac:dyDescent="0.25">
      <c r="A12640" s="16" t="s">
        <v>3194</v>
      </c>
      <c r="B12640" s="17" t="s">
        <v>3195</v>
      </c>
      <c r="C12640" s="20">
        <v>45674</v>
      </c>
      <c r="D12640" s="21">
        <v>77.319999999999993</v>
      </c>
    </row>
    <row r="12641" spans="1:4" ht="15" hidden="1" x14ac:dyDescent="0.25">
      <c r="A12641" s="16" t="s">
        <v>2636</v>
      </c>
      <c r="B12641" s="17" t="s">
        <v>2637</v>
      </c>
      <c r="C12641" s="20">
        <v>45674</v>
      </c>
      <c r="D12641" s="21">
        <v>91.57</v>
      </c>
    </row>
    <row r="12642" spans="1:4" ht="15" hidden="1" x14ac:dyDescent="0.25">
      <c r="A12642" s="16" t="s">
        <v>3196</v>
      </c>
      <c r="B12642" s="17" t="s">
        <v>3197</v>
      </c>
      <c r="C12642" s="20">
        <v>45674</v>
      </c>
      <c r="D12642" s="21">
        <v>86.58</v>
      </c>
    </row>
    <row r="12643" spans="1:4" ht="15" hidden="1" x14ac:dyDescent="0.25">
      <c r="A12643" s="16" t="s">
        <v>2638</v>
      </c>
      <c r="B12643" s="17" t="s">
        <v>2639</v>
      </c>
      <c r="C12643" s="20">
        <v>45674</v>
      </c>
      <c r="D12643" s="21">
        <v>88.29</v>
      </c>
    </row>
    <row r="12644" spans="1:4" ht="15" hidden="1" x14ac:dyDescent="0.25">
      <c r="A12644" s="16" t="s">
        <v>2640</v>
      </c>
      <c r="B12644" s="17" t="s">
        <v>2641</v>
      </c>
      <c r="C12644" s="20">
        <v>45674</v>
      </c>
      <c r="D12644" s="21">
        <v>84.34</v>
      </c>
    </row>
    <row r="12645" spans="1:4" ht="15" hidden="1" x14ac:dyDescent="0.25">
      <c r="A12645" s="16" t="s">
        <v>3212</v>
      </c>
      <c r="B12645" s="17" t="s">
        <v>3213</v>
      </c>
      <c r="C12645" s="20">
        <v>45674</v>
      </c>
      <c r="D12645" s="21">
        <v>83.36</v>
      </c>
    </row>
    <row r="12646" spans="1:4" ht="15" hidden="1" x14ac:dyDescent="0.25">
      <c r="A12646" s="16" t="s">
        <v>3198</v>
      </c>
      <c r="B12646" s="17" t="s">
        <v>3199</v>
      </c>
      <c r="C12646" s="20">
        <v>45674</v>
      </c>
      <c r="D12646" s="21">
        <v>78.319999999999993</v>
      </c>
    </row>
    <row r="12647" spans="1:4" ht="15" hidden="1" x14ac:dyDescent="0.25">
      <c r="A12647" s="16" t="s">
        <v>2642</v>
      </c>
      <c r="B12647" s="17" t="s">
        <v>2643</v>
      </c>
      <c r="C12647" s="20">
        <v>45674</v>
      </c>
      <c r="D12647" s="21">
        <v>84.4</v>
      </c>
    </row>
    <row r="12648" spans="1:4" ht="15" hidden="1" x14ac:dyDescent="0.25">
      <c r="A12648" s="16" t="s">
        <v>2644</v>
      </c>
      <c r="B12648" s="17" t="s">
        <v>2645</v>
      </c>
      <c r="C12648" s="20">
        <v>45674</v>
      </c>
      <c r="D12648" s="21">
        <v>85.04</v>
      </c>
    </row>
    <row r="12649" spans="1:4" ht="15" hidden="1" x14ac:dyDescent="0.25">
      <c r="A12649" s="16" t="s">
        <v>2646</v>
      </c>
      <c r="B12649" s="17" t="s">
        <v>2647</v>
      </c>
      <c r="C12649" s="20">
        <v>45674</v>
      </c>
      <c r="D12649" s="21">
        <v>65.790000000000006</v>
      </c>
    </row>
    <row r="12650" spans="1:4" ht="15" hidden="1" x14ac:dyDescent="0.25">
      <c r="A12650" s="16" t="s">
        <v>2648</v>
      </c>
      <c r="B12650" s="17" t="s">
        <v>2649</v>
      </c>
      <c r="C12650" s="20">
        <v>45674</v>
      </c>
      <c r="D12650" s="21">
        <v>88.18</v>
      </c>
    </row>
    <row r="12651" spans="1:4" ht="15" hidden="1" x14ac:dyDescent="0.25">
      <c r="A12651" s="16" t="s">
        <v>2650</v>
      </c>
      <c r="B12651" s="17" t="s">
        <v>2651</v>
      </c>
      <c r="C12651" s="20">
        <v>45674</v>
      </c>
      <c r="D12651" s="21">
        <v>89.6</v>
      </c>
    </row>
    <row r="12652" spans="1:4" ht="15" hidden="1" x14ac:dyDescent="0.25">
      <c r="A12652" s="16" t="s">
        <v>2652</v>
      </c>
      <c r="B12652" s="17" t="s">
        <v>2653</v>
      </c>
      <c r="C12652" s="20">
        <v>45674</v>
      </c>
      <c r="D12652" s="21">
        <v>67.89</v>
      </c>
    </row>
    <row r="12653" spans="1:4" ht="15" hidden="1" x14ac:dyDescent="0.25">
      <c r="A12653" s="16" t="s">
        <v>2654</v>
      </c>
      <c r="B12653" s="17" t="s">
        <v>2655</v>
      </c>
      <c r="C12653" s="20">
        <v>45674</v>
      </c>
      <c r="D12653" s="21">
        <v>90.05</v>
      </c>
    </row>
    <row r="12654" spans="1:4" ht="15" hidden="1" x14ac:dyDescent="0.25">
      <c r="A12654" s="16" t="s">
        <v>2656</v>
      </c>
      <c r="B12654" s="17" t="s">
        <v>2657</v>
      </c>
      <c r="C12654" s="20">
        <v>45674</v>
      </c>
      <c r="D12654" s="21">
        <v>92.73</v>
      </c>
    </row>
    <row r="12655" spans="1:4" ht="15" hidden="1" x14ac:dyDescent="0.25">
      <c r="A12655" s="16" t="s">
        <v>2658</v>
      </c>
      <c r="B12655" s="17" t="s">
        <v>2659</v>
      </c>
      <c r="C12655" s="20">
        <v>45674</v>
      </c>
      <c r="D12655" s="21">
        <v>91.31</v>
      </c>
    </row>
    <row r="12656" spans="1:4" ht="15" hidden="1" x14ac:dyDescent="0.25">
      <c r="A12656" s="16" t="s">
        <v>2660</v>
      </c>
      <c r="B12656" s="17" t="s">
        <v>2661</v>
      </c>
      <c r="C12656" s="20">
        <v>45674</v>
      </c>
      <c r="D12656" s="21">
        <v>90.13</v>
      </c>
    </row>
    <row r="12657" spans="1:4" ht="15" hidden="1" x14ac:dyDescent="0.25">
      <c r="A12657" s="16" t="s">
        <v>2662</v>
      </c>
      <c r="B12657" s="17" t="s">
        <v>2663</v>
      </c>
      <c r="C12657" s="20">
        <v>45674</v>
      </c>
      <c r="D12657" s="21">
        <v>87.74</v>
      </c>
    </row>
    <row r="12658" spans="1:4" ht="15" hidden="1" x14ac:dyDescent="0.25">
      <c r="A12658" s="16" t="s">
        <v>3200</v>
      </c>
      <c r="B12658" s="17" t="s">
        <v>3201</v>
      </c>
      <c r="C12658" s="20">
        <v>45674</v>
      </c>
      <c r="D12658" s="21">
        <v>92.81</v>
      </c>
    </row>
    <row r="12659" spans="1:4" ht="15" hidden="1" x14ac:dyDescent="0.25">
      <c r="A12659" s="16" t="s">
        <v>2664</v>
      </c>
      <c r="B12659" s="17" t="s">
        <v>2665</v>
      </c>
      <c r="C12659" s="20">
        <v>45674</v>
      </c>
      <c r="D12659" s="21">
        <v>84.58</v>
      </c>
    </row>
    <row r="12660" spans="1:4" ht="15" hidden="1" x14ac:dyDescent="0.25">
      <c r="A12660" s="16" t="s">
        <v>2666</v>
      </c>
      <c r="B12660" s="17" t="s">
        <v>2667</v>
      </c>
      <c r="C12660" s="20">
        <v>45674</v>
      </c>
      <c r="D12660" s="21">
        <v>78.959999999999994</v>
      </c>
    </row>
    <row r="12661" spans="1:4" ht="15" hidden="1" x14ac:dyDescent="0.25">
      <c r="A12661" s="16" t="s">
        <v>2668</v>
      </c>
      <c r="B12661" s="17" t="s">
        <v>1015</v>
      </c>
      <c r="C12661" s="20">
        <v>45674</v>
      </c>
      <c r="D12661" s="21">
        <v>90.62</v>
      </c>
    </row>
    <row r="12662" spans="1:4" ht="15" hidden="1" x14ac:dyDescent="0.25">
      <c r="A12662" s="16" t="s">
        <v>2669</v>
      </c>
      <c r="B12662" s="17" t="s">
        <v>2670</v>
      </c>
      <c r="C12662" s="20">
        <v>45674</v>
      </c>
      <c r="D12662" s="21">
        <v>72.239999999999995</v>
      </c>
    </row>
    <row r="12663" spans="1:4" ht="15" hidden="1" x14ac:dyDescent="0.25">
      <c r="A12663" s="16" t="s">
        <v>3202</v>
      </c>
      <c r="B12663" s="17" t="s">
        <v>3203</v>
      </c>
      <c r="C12663" s="20">
        <v>45674</v>
      </c>
      <c r="D12663" s="21">
        <v>79.92</v>
      </c>
    </row>
    <row r="12664" spans="1:4" ht="15" hidden="1" x14ac:dyDescent="0.25">
      <c r="A12664" s="16" t="s">
        <v>2671</v>
      </c>
      <c r="B12664" s="17" t="s">
        <v>2672</v>
      </c>
      <c r="C12664" s="20">
        <v>45674</v>
      </c>
      <c r="D12664" s="21">
        <v>61.27</v>
      </c>
    </row>
    <row r="12665" spans="1:4" ht="15" hidden="1" x14ac:dyDescent="0.25">
      <c r="A12665" s="16" t="s">
        <v>2673</v>
      </c>
      <c r="B12665" s="17" t="s">
        <v>2674</v>
      </c>
      <c r="C12665" s="20">
        <v>45674</v>
      </c>
      <c r="D12665" s="21">
        <v>93.28</v>
      </c>
    </row>
    <row r="12666" spans="1:4" ht="15" hidden="1" x14ac:dyDescent="0.25">
      <c r="A12666" s="16" t="s">
        <v>2675</v>
      </c>
      <c r="B12666" s="17" t="s">
        <v>2676</v>
      </c>
      <c r="C12666" s="20">
        <v>45674</v>
      </c>
      <c r="D12666" s="21">
        <v>91.31</v>
      </c>
    </row>
    <row r="12667" spans="1:4" ht="15" hidden="1" x14ac:dyDescent="0.25">
      <c r="A12667" s="16" t="s">
        <v>2677</v>
      </c>
      <c r="B12667" s="17" t="s">
        <v>2678</v>
      </c>
      <c r="C12667" s="20">
        <v>45674</v>
      </c>
      <c r="D12667" s="21">
        <v>88.96</v>
      </c>
    </row>
    <row r="12668" spans="1:4" ht="15" hidden="1" x14ac:dyDescent="0.25">
      <c r="A12668" s="16" t="s">
        <v>2679</v>
      </c>
      <c r="B12668" s="17" t="s">
        <v>2680</v>
      </c>
      <c r="C12668" s="20">
        <v>45674</v>
      </c>
      <c r="D12668" s="21">
        <v>86.56</v>
      </c>
    </row>
    <row r="12669" spans="1:4" ht="15" hidden="1" x14ac:dyDescent="0.25">
      <c r="A12669" s="16" t="s">
        <v>2681</v>
      </c>
      <c r="B12669" s="17" t="s">
        <v>2682</v>
      </c>
      <c r="C12669" s="20">
        <v>45674</v>
      </c>
      <c r="D12669" s="21">
        <v>94.39</v>
      </c>
    </row>
    <row r="12670" spans="1:4" ht="15" hidden="1" x14ac:dyDescent="0.25">
      <c r="A12670" s="16" t="s">
        <v>2683</v>
      </c>
      <c r="B12670" s="17" t="s">
        <v>2684</v>
      </c>
      <c r="C12670" s="20">
        <v>45674</v>
      </c>
      <c r="D12670" s="21">
        <v>92.92</v>
      </c>
    </row>
    <row r="12671" spans="1:4" ht="15" hidden="1" x14ac:dyDescent="0.25">
      <c r="A12671" s="16" t="s">
        <v>2685</v>
      </c>
      <c r="B12671" s="17" t="s">
        <v>2686</v>
      </c>
      <c r="C12671" s="20">
        <v>45674</v>
      </c>
      <c r="D12671" s="21">
        <v>85.74</v>
      </c>
    </row>
    <row r="12672" spans="1:4" ht="15" hidden="1" x14ac:dyDescent="0.25">
      <c r="A12672" s="16" t="s">
        <v>2687</v>
      </c>
      <c r="B12672" s="17" t="s">
        <v>2688</v>
      </c>
      <c r="C12672" s="20">
        <v>45674</v>
      </c>
      <c r="D12672" s="21">
        <v>91.4</v>
      </c>
    </row>
    <row r="12673" spans="1:4" ht="15" hidden="1" x14ac:dyDescent="0.25">
      <c r="A12673" s="16" t="s">
        <v>2689</v>
      </c>
      <c r="B12673" s="17" t="s">
        <v>2690</v>
      </c>
      <c r="C12673" s="20">
        <v>45674</v>
      </c>
      <c r="D12673" s="21">
        <v>87.15</v>
      </c>
    </row>
    <row r="12674" spans="1:4" ht="15" hidden="1" x14ac:dyDescent="0.25">
      <c r="A12674" s="16" t="s">
        <v>2691</v>
      </c>
      <c r="B12674" s="17" t="s">
        <v>2692</v>
      </c>
      <c r="C12674" s="20">
        <v>45674</v>
      </c>
      <c r="D12674" s="21">
        <v>88.07</v>
      </c>
    </row>
    <row r="12675" spans="1:4" ht="15" hidden="1" x14ac:dyDescent="0.25">
      <c r="A12675" s="16" t="s">
        <v>2693</v>
      </c>
      <c r="B12675" s="17" t="s">
        <v>2694</v>
      </c>
      <c r="C12675" s="20">
        <v>45674</v>
      </c>
      <c r="D12675" s="21">
        <v>89.91</v>
      </c>
    </row>
    <row r="12676" spans="1:4" ht="15" hidden="1" x14ac:dyDescent="0.25">
      <c r="A12676" s="16" t="s">
        <v>2695</v>
      </c>
      <c r="B12676" s="17" t="s">
        <v>2696</v>
      </c>
      <c r="C12676" s="20">
        <v>45674</v>
      </c>
      <c r="D12676" s="21">
        <v>75</v>
      </c>
    </row>
    <row r="12677" spans="1:4" ht="15" hidden="1" x14ac:dyDescent="0.25">
      <c r="A12677" s="16" t="s">
        <v>2697</v>
      </c>
      <c r="B12677" s="17" t="s">
        <v>2698</v>
      </c>
      <c r="C12677" s="20">
        <v>45674</v>
      </c>
      <c r="D12677" s="21">
        <v>84.08</v>
      </c>
    </row>
    <row r="12678" spans="1:4" ht="15" hidden="1" x14ac:dyDescent="0.25">
      <c r="A12678" s="16" t="s">
        <v>2699</v>
      </c>
      <c r="B12678" s="17" t="s">
        <v>2700</v>
      </c>
      <c r="C12678" s="20">
        <v>45674</v>
      </c>
      <c r="D12678" s="21">
        <v>91.86</v>
      </c>
    </row>
    <row r="12679" spans="1:4" ht="15" hidden="1" x14ac:dyDescent="0.25">
      <c r="A12679" s="16" t="s">
        <v>2701</v>
      </c>
      <c r="B12679" s="17" t="s">
        <v>2702</v>
      </c>
      <c r="C12679" s="20">
        <v>45674</v>
      </c>
      <c r="D12679" s="21">
        <v>86.66</v>
      </c>
    </row>
    <row r="12680" spans="1:4" ht="15" hidden="1" x14ac:dyDescent="0.25">
      <c r="A12680" s="16" t="s">
        <v>2703</v>
      </c>
      <c r="B12680" s="17" t="s">
        <v>2704</v>
      </c>
      <c r="C12680" s="20">
        <v>45674</v>
      </c>
      <c r="D12680" s="21">
        <v>87.22</v>
      </c>
    </row>
    <row r="12681" spans="1:4" ht="15" hidden="1" x14ac:dyDescent="0.25">
      <c r="A12681" s="16" t="s">
        <v>2705</v>
      </c>
      <c r="B12681" s="17" t="s">
        <v>2706</v>
      </c>
      <c r="C12681" s="20">
        <v>45674</v>
      </c>
      <c r="D12681" s="21">
        <v>93.92</v>
      </c>
    </row>
    <row r="12682" spans="1:4" ht="15" hidden="1" x14ac:dyDescent="0.25">
      <c r="A12682" s="16" t="s">
        <v>2707</v>
      </c>
      <c r="B12682" s="17" t="s">
        <v>2708</v>
      </c>
      <c r="C12682" s="20">
        <v>45674</v>
      </c>
      <c r="D12682" s="21">
        <v>95.27</v>
      </c>
    </row>
    <row r="12683" spans="1:4" ht="15" hidden="1" x14ac:dyDescent="0.25">
      <c r="A12683" s="16" t="s">
        <v>2709</v>
      </c>
      <c r="B12683" s="17" t="s">
        <v>2710</v>
      </c>
      <c r="C12683" s="20">
        <v>45674</v>
      </c>
      <c r="D12683" s="21">
        <v>90.76</v>
      </c>
    </row>
    <row r="12684" spans="1:4" ht="15" hidden="1" x14ac:dyDescent="0.25">
      <c r="A12684" s="16" t="s">
        <v>2711</v>
      </c>
      <c r="B12684" s="17" t="s">
        <v>2712</v>
      </c>
      <c r="C12684" s="20">
        <v>45674</v>
      </c>
      <c r="D12684" s="21">
        <v>91.93</v>
      </c>
    </row>
    <row r="12685" spans="1:4" ht="15" hidden="1" x14ac:dyDescent="0.25">
      <c r="A12685" s="16" t="s">
        <v>2713</v>
      </c>
      <c r="B12685" s="17" t="s">
        <v>2714</v>
      </c>
      <c r="C12685" s="20">
        <v>45674</v>
      </c>
      <c r="D12685" s="21">
        <v>86.87</v>
      </c>
    </row>
    <row r="12686" spans="1:4" ht="15" hidden="1" x14ac:dyDescent="0.25">
      <c r="A12686" s="16" t="s">
        <v>2715</v>
      </c>
      <c r="B12686" s="17" t="s">
        <v>2716</v>
      </c>
      <c r="C12686" s="20">
        <v>45674</v>
      </c>
      <c r="D12686" s="21">
        <v>78.7</v>
      </c>
    </row>
    <row r="12687" spans="1:4" ht="15" hidden="1" x14ac:dyDescent="0.25">
      <c r="A12687" s="16" t="s">
        <v>2717</v>
      </c>
      <c r="B12687" s="17" t="s">
        <v>2718</v>
      </c>
      <c r="C12687" s="20">
        <v>45674</v>
      </c>
      <c r="D12687" s="21">
        <v>94.41</v>
      </c>
    </row>
    <row r="12688" spans="1:4" ht="15" hidden="1" x14ac:dyDescent="0.25">
      <c r="A12688" s="16" t="s">
        <v>2719</v>
      </c>
      <c r="B12688" s="17" t="s">
        <v>2720</v>
      </c>
      <c r="C12688" s="20">
        <v>45674</v>
      </c>
      <c r="D12688" s="21">
        <v>91.66</v>
      </c>
    </row>
    <row r="12689" spans="1:4" ht="15" hidden="1" x14ac:dyDescent="0.25">
      <c r="A12689" s="16" t="s">
        <v>2721</v>
      </c>
      <c r="B12689" s="17" t="s">
        <v>2722</v>
      </c>
      <c r="C12689" s="20">
        <v>45674</v>
      </c>
      <c r="D12689" s="21">
        <v>86.16</v>
      </c>
    </row>
    <row r="12690" spans="1:4" ht="15" hidden="1" x14ac:dyDescent="0.25">
      <c r="A12690" s="16" t="s">
        <v>2723</v>
      </c>
      <c r="B12690" s="17" t="s">
        <v>2724</v>
      </c>
      <c r="C12690" s="20">
        <v>45674</v>
      </c>
      <c r="D12690" s="21">
        <v>89.83</v>
      </c>
    </row>
    <row r="12691" spans="1:4" ht="15" hidden="1" x14ac:dyDescent="0.25">
      <c r="A12691" s="16" t="s">
        <v>2725</v>
      </c>
      <c r="B12691" s="17" t="s">
        <v>2726</v>
      </c>
      <c r="C12691" s="20">
        <v>45674</v>
      </c>
      <c r="D12691" s="21">
        <v>91.32</v>
      </c>
    </row>
    <row r="12692" spans="1:4" ht="15" hidden="1" x14ac:dyDescent="0.25">
      <c r="A12692" s="16" t="s">
        <v>2727</v>
      </c>
      <c r="B12692" s="17" t="s">
        <v>2728</v>
      </c>
      <c r="C12692" s="20">
        <v>45674</v>
      </c>
      <c r="D12692" s="21">
        <v>89.28</v>
      </c>
    </row>
    <row r="12693" spans="1:4" ht="15" hidden="1" x14ac:dyDescent="0.25">
      <c r="A12693" s="16" t="s">
        <v>2729</v>
      </c>
      <c r="B12693" s="17" t="s">
        <v>2730</v>
      </c>
      <c r="C12693" s="20">
        <v>45674</v>
      </c>
      <c r="D12693" s="21">
        <v>93</v>
      </c>
    </row>
    <row r="12694" spans="1:4" ht="15" hidden="1" x14ac:dyDescent="0.25">
      <c r="A12694" s="16" t="s">
        <v>2731</v>
      </c>
      <c r="B12694" s="17" t="s">
        <v>2732</v>
      </c>
      <c r="C12694" s="20">
        <v>45674</v>
      </c>
      <c r="D12694" s="21">
        <v>85.14</v>
      </c>
    </row>
    <row r="12695" spans="1:4" ht="15" hidden="1" x14ac:dyDescent="0.25">
      <c r="A12695" s="16" t="s">
        <v>2733</v>
      </c>
      <c r="B12695" s="17" t="s">
        <v>2734</v>
      </c>
      <c r="C12695" s="20">
        <v>45674</v>
      </c>
      <c r="D12695" s="21">
        <v>91.03</v>
      </c>
    </row>
    <row r="12696" spans="1:4" ht="15" hidden="1" x14ac:dyDescent="0.25">
      <c r="A12696" s="16" t="s">
        <v>2735</v>
      </c>
      <c r="B12696" s="17" t="s">
        <v>2736</v>
      </c>
      <c r="C12696" s="20">
        <v>45674</v>
      </c>
      <c r="D12696" s="21">
        <v>88.31</v>
      </c>
    </row>
    <row r="12697" spans="1:4" ht="15" hidden="1" x14ac:dyDescent="0.25">
      <c r="A12697" s="16" t="s">
        <v>2737</v>
      </c>
      <c r="B12697" s="17" t="s">
        <v>2738</v>
      </c>
      <c r="C12697" s="20">
        <v>45674</v>
      </c>
      <c r="D12697" s="21">
        <v>86.56</v>
      </c>
    </row>
    <row r="12698" spans="1:4" ht="15" hidden="1" x14ac:dyDescent="0.25">
      <c r="A12698" s="16" t="s">
        <v>2739</v>
      </c>
      <c r="B12698" s="17" t="s">
        <v>2740</v>
      </c>
      <c r="C12698" s="20">
        <v>45674</v>
      </c>
      <c r="D12698" s="21">
        <v>87.78</v>
      </c>
    </row>
    <row r="12699" spans="1:4" ht="15" hidden="1" x14ac:dyDescent="0.25">
      <c r="A12699" s="16" t="s">
        <v>2741</v>
      </c>
      <c r="B12699" s="17" t="s">
        <v>2742</v>
      </c>
      <c r="C12699" s="20">
        <v>45674</v>
      </c>
      <c r="D12699" s="21">
        <v>89.01</v>
      </c>
    </row>
    <row r="12700" spans="1:4" ht="15" hidden="1" x14ac:dyDescent="0.25">
      <c r="A12700" s="16" t="s">
        <v>2743</v>
      </c>
      <c r="B12700" s="17" t="s">
        <v>2744</v>
      </c>
      <c r="C12700" s="20">
        <v>45674</v>
      </c>
      <c r="D12700" s="21">
        <v>89.98</v>
      </c>
    </row>
    <row r="12701" spans="1:4" ht="15" hidden="1" x14ac:dyDescent="0.25">
      <c r="A12701" s="16" t="s">
        <v>2745</v>
      </c>
      <c r="B12701" s="17" t="s">
        <v>2746</v>
      </c>
      <c r="C12701" s="20">
        <v>45674</v>
      </c>
      <c r="D12701" s="21">
        <v>84.78</v>
      </c>
    </row>
    <row r="12702" spans="1:4" ht="15" hidden="1" x14ac:dyDescent="0.25">
      <c r="A12702" s="16" t="s">
        <v>2747</v>
      </c>
      <c r="B12702" s="17" t="s">
        <v>2748</v>
      </c>
      <c r="C12702" s="20">
        <v>45674</v>
      </c>
      <c r="D12702" s="21">
        <v>91.8</v>
      </c>
    </row>
    <row r="12703" spans="1:4" ht="15" hidden="1" x14ac:dyDescent="0.25">
      <c r="A12703" s="16" t="s">
        <v>2749</v>
      </c>
      <c r="B12703" s="17" t="s">
        <v>2750</v>
      </c>
      <c r="C12703" s="20">
        <v>45674</v>
      </c>
      <c r="D12703" s="21">
        <v>90.03</v>
      </c>
    </row>
    <row r="12704" spans="1:4" ht="15" hidden="1" x14ac:dyDescent="0.25">
      <c r="A12704" s="16" t="s">
        <v>2751</v>
      </c>
      <c r="B12704" s="17" t="s">
        <v>2752</v>
      </c>
      <c r="C12704" s="20">
        <v>45674</v>
      </c>
      <c r="D12704" s="21">
        <v>87.3</v>
      </c>
    </row>
    <row r="12705" spans="1:4" ht="15" hidden="1" x14ac:dyDescent="0.25">
      <c r="A12705" s="16" t="s">
        <v>2753</v>
      </c>
      <c r="B12705" s="17" t="s">
        <v>2754</v>
      </c>
      <c r="C12705" s="20">
        <v>45674</v>
      </c>
      <c r="D12705" s="21">
        <v>90.23</v>
      </c>
    </row>
    <row r="12706" spans="1:4" ht="15" hidden="1" x14ac:dyDescent="0.25">
      <c r="A12706" s="16" t="s">
        <v>2755</v>
      </c>
      <c r="B12706" s="17" t="s">
        <v>2756</v>
      </c>
      <c r="C12706" s="20">
        <v>45674</v>
      </c>
      <c r="D12706" s="21">
        <v>89.67</v>
      </c>
    </row>
    <row r="12707" spans="1:4" ht="15" hidden="1" x14ac:dyDescent="0.25">
      <c r="A12707" s="16" t="s">
        <v>2757</v>
      </c>
      <c r="B12707" s="17" t="s">
        <v>2758</v>
      </c>
      <c r="C12707" s="20">
        <v>45674</v>
      </c>
      <c r="D12707" s="21">
        <v>87.93</v>
      </c>
    </row>
    <row r="12708" spans="1:4" ht="15" hidden="1" x14ac:dyDescent="0.25">
      <c r="A12708" s="16" t="s">
        <v>2759</v>
      </c>
      <c r="B12708" s="17" t="s">
        <v>2760</v>
      </c>
      <c r="C12708" s="20">
        <v>45674</v>
      </c>
      <c r="D12708" s="17" t="s">
        <v>3228</v>
      </c>
    </row>
    <row r="12709" spans="1:4" ht="15" hidden="1" x14ac:dyDescent="0.25">
      <c r="A12709" s="16" t="s">
        <v>2761</v>
      </c>
      <c r="B12709" s="17" t="s">
        <v>2762</v>
      </c>
      <c r="C12709" s="20">
        <v>45674</v>
      </c>
      <c r="D12709" s="21">
        <v>87.7</v>
      </c>
    </row>
    <row r="12710" spans="1:4" ht="15" hidden="1" x14ac:dyDescent="0.25">
      <c r="A12710" s="16" t="s">
        <v>2763</v>
      </c>
      <c r="B12710" s="17" t="s">
        <v>2764</v>
      </c>
      <c r="C12710" s="20">
        <v>45674</v>
      </c>
      <c r="D12710" s="21">
        <v>83.27</v>
      </c>
    </row>
    <row r="12711" spans="1:4" ht="15" hidden="1" x14ac:dyDescent="0.25">
      <c r="A12711" s="16" t="s">
        <v>2765</v>
      </c>
      <c r="B12711" s="17" t="s">
        <v>2766</v>
      </c>
      <c r="C12711" s="20">
        <v>45674</v>
      </c>
      <c r="D12711" s="21">
        <v>92</v>
      </c>
    </row>
    <row r="12712" spans="1:4" ht="15" hidden="1" x14ac:dyDescent="0.25">
      <c r="A12712" s="16" t="s">
        <v>2767</v>
      </c>
      <c r="B12712" s="17" t="s">
        <v>2768</v>
      </c>
      <c r="C12712" s="20">
        <v>45674</v>
      </c>
      <c r="D12712" s="21">
        <v>79.38</v>
      </c>
    </row>
    <row r="12713" spans="1:4" ht="15" hidden="1" x14ac:dyDescent="0.25">
      <c r="A12713" s="16" t="s">
        <v>2769</v>
      </c>
      <c r="B12713" s="17" t="s">
        <v>2770</v>
      </c>
      <c r="C12713" s="20">
        <v>45674</v>
      </c>
      <c r="D12713" s="21">
        <v>74.510000000000005</v>
      </c>
    </row>
    <row r="12714" spans="1:4" ht="15" hidden="1" x14ac:dyDescent="0.25">
      <c r="A12714" s="16" t="s">
        <v>2771</v>
      </c>
      <c r="B12714" s="17" t="s">
        <v>2772</v>
      </c>
      <c r="C12714" s="20">
        <v>45674</v>
      </c>
      <c r="D12714" s="21">
        <v>85.24</v>
      </c>
    </row>
    <row r="12715" spans="1:4" ht="15" hidden="1" x14ac:dyDescent="0.25">
      <c r="A12715" s="16" t="s">
        <v>2773</v>
      </c>
      <c r="B12715" s="17" t="s">
        <v>2774</v>
      </c>
      <c r="C12715" s="20">
        <v>45674</v>
      </c>
      <c r="D12715" s="21">
        <v>71.37</v>
      </c>
    </row>
    <row r="12716" spans="1:4" ht="15" hidden="1" x14ac:dyDescent="0.25">
      <c r="A12716" s="16" t="s">
        <v>2775</v>
      </c>
      <c r="B12716" s="17" t="s">
        <v>2776</v>
      </c>
      <c r="C12716" s="20">
        <v>45674</v>
      </c>
      <c r="D12716" s="21">
        <v>67.94</v>
      </c>
    </row>
    <row r="12717" spans="1:4" ht="15" hidden="1" x14ac:dyDescent="0.25">
      <c r="A12717" s="16" t="s">
        <v>2777</v>
      </c>
      <c r="B12717" s="17" t="s">
        <v>2778</v>
      </c>
      <c r="C12717" s="20">
        <v>45674</v>
      </c>
      <c r="D12717" s="21">
        <v>84.31</v>
      </c>
    </row>
    <row r="12718" spans="1:4" ht="15" hidden="1" x14ac:dyDescent="0.25">
      <c r="A12718" s="16" t="s">
        <v>2779</v>
      </c>
      <c r="B12718" s="17" t="s">
        <v>2780</v>
      </c>
      <c r="C12718" s="20">
        <v>45674</v>
      </c>
      <c r="D12718" s="21">
        <v>92.61</v>
      </c>
    </row>
    <row r="12719" spans="1:4" ht="15" hidden="1" x14ac:dyDescent="0.25">
      <c r="A12719" s="16" t="s">
        <v>2781</v>
      </c>
      <c r="B12719" s="17" t="s">
        <v>2782</v>
      </c>
      <c r="C12719" s="20">
        <v>45674</v>
      </c>
      <c r="D12719" s="21">
        <v>88.55</v>
      </c>
    </row>
    <row r="12720" spans="1:4" ht="15" hidden="1" x14ac:dyDescent="0.25">
      <c r="A12720" s="16" t="s">
        <v>2783</v>
      </c>
      <c r="B12720" s="17" t="s">
        <v>2784</v>
      </c>
      <c r="C12720" s="20">
        <v>45674</v>
      </c>
      <c r="D12720" s="21">
        <v>90.75</v>
      </c>
    </row>
    <row r="12721" spans="1:4" ht="15" hidden="1" x14ac:dyDescent="0.25">
      <c r="A12721" s="16" t="s">
        <v>2785</v>
      </c>
      <c r="B12721" s="17" t="s">
        <v>2786</v>
      </c>
      <c r="C12721" s="20">
        <v>45674</v>
      </c>
      <c r="D12721" s="21">
        <v>93.27</v>
      </c>
    </row>
    <row r="12722" spans="1:4" ht="15" hidden="1" x14ac:dyDescent="0.25">
      <c r="A12722" s="16" t="s">
        <v>2787</v>
      </c>
      <c r="B12722" s="17" t="s">
        <v>2788</v>
      </c>
      <c r="C12722" s="20">
        <v>45674</v>
      </c>
      <c r="D12722" s="21">
        <v>88.06</v>
      </c>
    </row>
    <row r="12723" spans="1:4" ht="15" hidden="1" x14ac:dyDescent="0.25">
      <c r="A12723" s="16" t="s">
        <v>2789</v>
      </c>
      <c r="B12723" s="17" t="s">
        <v>2790</v>
      </c>
      <c r="C12723" s="20">
        <v>45674</v>
      </c>
      <c r="D12723" s="21">
        <v>88.36</v>
      </c>
    </row>
    <row r="12724" spans="1:4" ht="15" hidden="1" x14ac:dyDescent="0.25">
      <c r="A12724" s="16" t="s">
        <v>2791</v>
      </c>
      <c r="B12724" s="17" t="s">
        <v>2792</v>
      </c>
      <c r="C12724" s="20">
        <v>45674</v>
      </c>
      <c r="D12724" s="21">
        <v>87.03</v>
      </c>
    </row>
    <row r="12725" spans="1:4" ht="15" hidden="1" x14ac:dyDescent="0.25">
      <c r="A12725" s="16" t="s">
        <v>2793</v>
      </c>
      <c r="B12725" s="17" t="s">
        <v>2794</v>
      </c>
      <c r="C12725" s="20">
        <v>45674</v>
      </c>
      <c r="D12725" s="21">
        <v>92.04</v>
      </c>
    </row>
    <row r="12726" spans="1:4" ht="15" hidden="1" x14ac:dyDescent="0.25">
      <c r="A12726" s="16" t="s">
        <v>2795</v>
      </c>
      <c r="B12726" s="17" t="s">
        <v>2796</v>
      </c>
      <c r="C12726" s="20">
        <v>45674</v>
      </c>
      <c r="D12726" s="21">
        <v>90.99</v>
      </c>
    </row>
    <row r="12727" spans="1:4" ht="15" hidden="1" x14ac:dyDescent="0.25">
      <c r="A12727" s="16" t="s">
        <v>2797</v>
      </c>
      <c r="B12727" s="17" t="s">
        <v>2798</v>
      </c>
      <c r="C12727" s="20">
        <v>45674</v>
      </c>
      <c r="D12727" s="21">
        <v>94.9</v>
      </c>
    </row>
    <row r="12728" spans="1:4" ht="15" hidden="1" x14ac:dyDescent="0.25">
      <c r="A12728" s="16" t="s">
        <v>2799</v>
      </c>
      <c r="B12728" s="17" t="s">
        <v>2800</v>
      </c>
      <c r="C12728" s="20">
        <v>45674</v>
      </c>
      <c r="D12728" s="21">
        <v>83.07</v>
      </c>
    </row>
    <row r="12729" spans="1:4" ht="15" hidden="1" x14ac:dyDescent="0.25">
      <c r="A12729" s="16" t="s">
        <v>2801</v>
      </c>
      <c r="B12729" s="17" t="s">
        <v>2802</v>
      </c>
      <c r="C12729" s="20">
        <v>45674</v>
      </c>
      <c r="D12729" s="21">
        <v>83.56</v>
      </c>
    </row>
    <row r="12730" spans="1:4" ht="15" hidden="1" x14ac:dyDescent="0.25">
      <c r="A12730" s="16" t="s">
        <v>2803</v>
      </c>
      <c r="B12730" s="17" t="s">
        <v>2804</v>
      </c>
      <c r="C12730" s="20">
        <v>45674</v>
      </c>
      <c r="D12730" s="21">
        <v>88.46</v>
      </c>
    </row>
    <row r="12731" spans="1:4" ht="15" hidden="1" x14ac:dyDescent="0.25">
      <c r="A12731" s="16" t="s">
        <v>2805</v>
      </c>
      <c r="B12731" s="17" t="s">
        <v>2806</v>
      </c>
      <c r="C12731" s="20">
        <v>45674</v>
      </c>
      <c r="D12731" s="21">
        <v>89.12</v>
      </c>
    </row>
    <row r="12732" spans="1:4" ht="15" hidden="1" x14ac:dyDescent="0.25">
      <c r="A12732" s="16" t="s">
        <v>2807</v>
      </c>
      <c r="B12732" s="17" t="s">
        <v>2808</v>
      </c>
      <c r="C12732" s="20">
        <v>45674</v>
      </c>
      <c r="D12732" s="21">
        <v>85.8</v>
      </c>
    </row>
    <row r="12733" spans="1:4" ht="15" hidden="1" x14ac:dyDescent="0.25">
      <c r="A12733" s="16" t="s">
        <v>2809</v>
      </c>
      <c r="B12733" s="17" t="s">
        <v>2810</v>
      </c>
      <c r="C12733" s="20">
        <v>45674</v>
      </c>
      <c r="D12733" s="21">
        <v>90.06</v>
      </c>
    </row>
    <row r="12734" spans="1:4" ht="15" hidden="1" x14ac:dyDescent="0.25">
      <c r="A12734" s="16" t="s">
        <v>2811</v>
      </c>
      <c r="B12734" s="17" t="s">
        <v>2812</v>
      </c>
      <c r="C12734" s="20">
        <v>45674</v>
      </c>
      <c r="D12734" s="21">
        <v>90.2</v>
      </c>
    </row>
    <row r="12735" spans="1:4" ht="15" hidden="1" x14ac:dyDescent="0.25">
      <c r="A12735" s="16" t="s">
        <v>2813</v>
      </c>
      <c r="B12735" s="17" t="s">
        <v>2814</v>
      </c>
      <c r="C12735" s="20">
        <v>45674</v>
      </c>
      <c r="D12735" s="21">
        <v>87.66</v>
      </c>
    </row>
    <row r="12736" spans="1:4" ht="15" hidden="1" x14ac:dyDescent="0.25">
      <c r="A12736" s="16" t="s">
        <v>2815</v>
      </c>
      <c r="B12736" s="17" t="s">
        <v>2816</v>
      </c>
      <c r="C12736" s="20">
        <v>45674</v>
      </c>
      <c r="D12736" s="21">
        <v>85.37</v>
      </c>
    </row>
    <row r="12737" spans="1:4" ht="15" hidden="1" x14ac:dyDescent="0.25">
      <c r="A12737" s="16" t="s">
        <v>2817</v>
      </c>
      <c r="B12737" s="17" t="s">
        <v>2818</v>
      </c>
      <c r="C12737" s="20">
        <v>45674</v>
      </c>
      <c r="D12737" s="21">
        <v>89.03</v>
      </c>
    </row>
    <row r="12738" spans="1:4" ht="15" hidden="1" x14ac:dyDescent="0.25">
      <c r="A12738" s="16" t="s">
        <v>2819</v>
      </c>
      <c r="B12738" s="17" t="s">
        <v>2820</v>
      </c>
      <c r="C12738" s="20">
        <v>45674</v>
      </c>
      <c r="D12738" s="21">
        <v>91.81</v>
      </c>
    </row>
    <row r="12739" spans="1:4" ht="15" hidden="1" x14ac:dyDescent="0.25">
      <c r="A12739" s="16" t="s">
        <v>2821</v>
      </c>
      <c r="B12739" s="17" t="s">
        <v>2822</v>
      </c>
      <c r="C12739" s="20">
        <v>45674</v>
      </c>
      <c r="D12739" s="21">
        <v>95.23</v>
      </c>
    </row>
    <row r="12740" spans="1:4" ht="15" hidden="1" x14ac:dyDescent="0.25">
      <c r="A12740" s="16" t="s">
        <v>2823</v>
      </c>
      <c r="B12740" s="17" t="s">
        <v>2824</v>
      </c>
      <c r="C12740" s="20">
        <v>45674</v>
      </c>
      <c r="D12740" s="21">
        <v>86.97</v>
      </c>
    </row>
    <row r="12741" spans="1:4" ht="15" hidden="1" x14ac:dyDescent="0.25">
      <c r="A12741" s="16" t="s">
        <v>2825</v>
      </c>
      <c r="B12741" s="17" t="s">
        <v>2826</v>
      </c>
      <c r="C12741" s="20">
        <v>45674</v>
      </c>
      <c r="D12741" s="21">
        <v>83.2</v>
      </c>
    </row>
    <row r="12742" spans="1:4" ht="15" hidden="1" x14ac:dyDescent="0.25">
      <c r="A12742" s="16" t="s">
        <v>2827</v>
      </c>
      <c r="B12742" s="17" t="s">
        <v>2828</v>
      </c>
      <c r="C12742" s="20">
        <v>45674</v>
      </c>
      <c r="D12742" s="21">
        <v>91.73</v>
      </c>
    </row>
    <row r="12743" spans="1:4" ht="15" hidden="1" x14ac:dyDescent="0.25">
      <c r="A12743" s="16" t="s">
        <v>2829</v>
      </c>
      <c r="B12743" s="17" t="s">
        <v>2830</v>
      </c>
      <c r="C12743" s="20">
        <v>45674</v>
      </c>
      <c r="D12743" s="21">
        <v>91.09</v>
      </c>
    </row>
    <row r="12744" spans="1:4" ht="15" hidden="1" x14ac:dyDescent="0.25">
      <c r="A12744" s="16" t="s">
        <v>2831</v>
      </c>
      <c r="B12744" s="17" t="s">
        <v>2832</v>
      </c>
      <c r="C12744" s="20">
        <v>45674</v>
      </c>
      <c r="D12744" s="21">
        <v>81.97</v>
      </c>
    </row>
    <row r="12745" spans="1:4" ht="15" hidden="1" x14ac:dyDescent="0.25">
      <c r="A12745" s="16" t="s">
        <v>2833</v>
      </c>
      <c r="B12745" s="17" t="s">
        <v>2834</v>
      </c>
      <c r="C12745" s="20">
        <v>45674</v>
      </c>
      <c r="D12745" s="21">
        <v>88.77</v>
      </c>
    </row>
    <row r="12746" spans="1:4" ht="15" hidden="1" x14ac:dyDescent="0.25">
      <c r="A12746" s="16" t="s">
        <v>2835</v>
      </c>
      <c r="B12746" s="17" t="s">
        <v>2836</v>
      </c>
      <c r="C12746" s="20">
        <v>45674</v>
      </c>
      <c r="D12746" s="21">
        <v>91.54</v>
      </c>
    </row>
    <row r="12747" spans="1:4" ht="15" hidden="1" x14ac:dyDescent="0.25">
      <c r="A12747" s="16" t="s">
        <v>2837</v>
      </c>
      <c r="B12747" s="17" t="s">
        <v>2838</v>
      </c>
      <c r="C12747" s="20">
        <v>45674</v>
      </c>
      <c r="D12747" s="21">
        <v>92.49</v>
      </c>
    </row>
    <row r="12748" spans="1:4" ht="15" hidden="1" x14ac:dyDescent="0.25">
      <c r="A12748" s="16" t="s">
        <v>2839</v>
      </c>
      <c r="B12748" s="17" t="s">
        <v>2840</v>
      </c>
      <c r="C12748" s="20">
        <v>45674</v>
      </c>
      <c r="D12748" s="21">
        <v>89.93</v>
      </c>
    </row>
    <row r="12749" spans="1:4" ht="15" hidden="1" x14ac:dyDescent="0.25">
      <c r="A12749" s="16" t="s">
        <v>2841</v>
      </c>
      <c r="B12749" s="17" t="s">
        <v>2842</v>
      </c>
      <c r="C12749" s="20">
        <v>45674</v>
      </c>
      <c r="D12749" s="21">
        <v>92.66</v>
      </c>
    </row>
    <row r="12750" spans="1:4" ht="15" hidden="1" x14ac:dyDescent="0.25">
      <c r="A12750" s="16" t="s">
        <v>2843</v>
      </c>
      <c r="B12750" s="17" t="s">
        <v>2844</v>
      </c>
      <c r="C12750" s="20">
        <v>45674</v>
      </c>
      <c r="D12750" s="21">
        <v>87.24</v>
      </c>
    </row>
    <row r="12751" spans="1:4" ht="15" hidden="1" x14ac:dyDescent="0.25">
      <c r="A12751" s="16" t="s">
        <v>2845</v>
      </c>
      <c r="B12751" s="17" t="s">
        <v>2846</v>
      </c>
      <c r="C12751" s="20">
        <v>45674</v>
      </c>
      <c r="D12751" s="21">
        <v>91.02</v>
      </c>
    </row>
    <row r="12752" spans="1:4" ht="15" hidden="1" x14ac:dyDescent="0.25">
      <c r="A12752" s="16" t="s">
        <v>2847</v>
      </c>
      <c r="B12752" s="17" t="s">
        <v>2848</v>
      </c>
      <c r="C12752" s="20">
        <v>45674</v>
      </c>
      <c r="D12752" s="21">
        <v>90.22</v>
      </c>
    </row>
    <row r="12753" spans="1:4" ht="15" hidden="1" x14ac:dyDescent="0.25">
      <c r="A12753" s="16" t="s">
        <v>2849</v>
      </c>
      <c r="B12753" s="17" t="s">
        <v>2850</v>
      </c>
      <c r="C12753" s="20">
        <v>45674</v>
      </c>
      <c r="D12753" s="21">
        <v>79.62</v>
      </c>
    </row>
    <row r="12754" spans="1:4" ht="15" hidden="1" x14ac:dyDescent="0.25">
      <c r="A12754" s="16" t="s">
        <v>2851</v>
      </c>
      <c r="B12754" s="17" t="s">
        <v>2852</v>
      </c>
      <c r="C12754" s="20">
        <v>45674</v>
      </c>
      <c r="D12754" s="21">
        <v>88.43</v>
      </c>
    </row>
    <row r="12755" spans="1:4" ht="15" hidden="1" x14ac:dyDescent="0.25">
      <c r="A12755" s="16" t="s">
        <v>2853</v>
      </c>
      <c r="B12755" s="17" t="s">
        <v>2854</v>
      </c>
      <c r="C12755" s="20">
        <v>45674</v>
      </c>
      <c r="D12755" s="21">
        <v>85.88</v>
      </c>
    </row>
    <row r="12756" spans="1:4" ht="15" hidden="1" x14ac:dyDescent="0.25">
      <c r="A12756" s="16" t="s">
        <v>2855</v>
      </c>
      <c r="B12756" s="17" t="s">
        <v>2856</v>
      </c>
      <c r="C12756" s="20">
        <v>45674</v>
      </c>
      <c r="D12756" s="21">
        <v>88.54</v>
      </c>
    </row>
    <row r="12757" spans="1:4" ht="15" hidden="1" x14ac:dyDescent="0.25">
      <c r="A12757" s="16" t="s">
        <v>2857</v>
      </c>
      <c r="B12757" s="17" t="s">
        <v>2858</v>
      </c>
      <c r="C12757" s="20">
        <v>45674</v>
      </c>
      <c r="D12757" s="21">
        <v>92.21</v>
      </c>
    </row>
    <row r="12758" spans="1:4" ht="15" hidden="1" x14ac:dyDescent="0.25">
      <c r="A12758" s="16" t="s">
        <v>2859</v>
      </c>
      <c r="B12758" s="17" t="s">
        <v>2860</v>
      </c>
      <c r="C12758" s="20">
        <v>45674</v>
      </c>
      <c r="D12758" s="21">
        <v>80.64</v>
      </c>
    </row>
    <row r="12759" spans="1:4" ht="15" hidden="1" x14ac:dyDescent="0.25">
      <c r="A12759" s="16" t="s">
        <v>2861</v>
      </c>
      <c r="B12759" s="17" t="s">
        <v>2862</v>
      </c>
      <c r="C12759" s="20">
        <v>45674</v>
      </c>
      <c r="D12759" s="21">
        <v>91.93</v>
      </c>
    </row>
    <row r="12760" spans="1:4" ht="15" hidden="1" x14ac:dyDescent="0.25">
      <c r="A12760" s="16" t="s">
        <v>2863</v>
      </c>
      <c r="B12760" s="17" t="s">
        <v>2864</v>
      </c>
      <c r="C12760" s="20">
        <v>45674</v>
      </c>
      <c r="D12760" s="21">
        <v>85.92</v>
      </c>
    </row>
    <row r="12761" spans="1:4" ht="15" hidden="1" x14ac:dyDescent="0.25">
      <c r="A12761" s="16" t="s">
        <v>2865</v>
      </c>
      <c r="B12761" s="17" t="s">
        <v>2866</v>
      </c>
      <c r="C12761" s="20">
        <v>45674</v>
      </c>
      <c r="D12761" s="21">
        <v>89.3</v>
      </c>
    </row>
    <row r="12762" spans="1:4" ht="15" hidden="1" x14ac:dyDescent="0.25">
      <c r="A12762" s="16" t="s">
        <v>2867</v>
      </c>
      <c r="B12762" s="17" t="s">
        <v>2868</v>
      </c>
      <c r="C12762" s="20">
        <v>45674</v>
      </c>
      <c r="D12762" s="21">
        <v>89.91</v>
      </c>
    </row>
    <row r="12763" spans="1:4" ht="15" hidden="1" x14ac:dyDescent="0.25">
      <c r="A12763" s="16" t="s">
        <v>2869</v>
      </c>
      <c r="B12763" s="17" t="s">
        <v>2870</v>
      </c>
      <c r="C12763" s="20">
        <v>45674</v>
      </c>
      <c r="D12763" s="21">
        <v>89.22</v>
      </c>
    </row>
    <row r="12764" spans="1:4" ht="15" hidden="1" x14ac:dyDescent="0.25">
      <c r="A12764" s="16" t="s">
        <v>2871</v>
      </c>
      <c r="B12764" s="17" t="s">
        <v>2872</v>
      </c>
      <c r="C12764" s="20">
        <v>45674</v>
      </c>
      <c r="D12764" s="21">
        <v>93.57</v>
      </c>
    </row>
    <row r="12765" spans="1:4" ht="15" hidden="1" x14ac:dyDescent="0.25">
      <c r="A12765" s="16" t="s">
        <v>2873</v>
      </c>
      <c r="B12765" s="17" t="s">
        <v>2874</v>
      </c>
      <c r="C12765" s="20">
        <v>45674</v>
      </c>
      <c r="D12765" s="21">
        <v>89.36</v>
      </c>
    </row>
    <row r="12766" spans="1:4" ht="15" hidden="1" x14ac:dyDescent="0.25">
      <c r="A12766" s="16" t="s">
        <v>2875</v>
      </c>
      <c r="B12766" s="17" t="s">
        <v>2876</v>
      </c>
      <c r="C12766" s="20">
        <v>45674</v>
      </c>
      <c r="D12766" s="21">
        <v>80.78</v>
      </c>
    </row>
    <row r="12767" spans="1:4" ht="15" hidden="1" x14ac:dyDescent="0.25">
      <c r="A12767" s="16" t="s">
        <v>2877</v>
      </c>
      <c r="B12767" s="17" t="s">
        <v>2878</v>
      </c>
      <c r="C12767" s="20">
        <v>45674</v>
      </c>
      <c r="D12767" s="21">
        <v>91.44</v>
      </c>
    </row>
    <row r="12768" spans="1:4" ht="15" hidden="1" x14ac:dyDescent="0.25">
      <c r="A12768" s="16" t="s">
        <v>2879</v>
      </c>
      <c r="B12768" s="17" t="s">
        <v>2880</v>
      </c>
      <c r="C12768" s="20">
        <v>45674</v>
      </c>
      <c r="D12768" s="21">
        <v>84.46</v>
      </c>
    </row>
    <row r="12769" spans="1:4" ht="15" hidden="1" x14ac:dyDescent="0.25">
      <c r="A12769" s="16" t="s">
        <v>2881</v>
      </c>
      <c r="B12769" s="17" t="s">
        <v>2882</v>
      </c>
      <c r="C12769" s="20">
        <v>45674</v>
      </c>
      <c r="D12769" s="21">
        <v>89.14</v>
      </c>
    </row>
    <row r="12770" spans="1:4" ht="15" hidden="1" x14ac:dyDescent="0.25">
      <c r="A12770" s="16" t="s">
        <v>2883</v>
      </c>
      <c r="B12770" s="17" t="s">
        <v>2884</v>
      </c>
      <c r="C12770" s="20">
        <v>45674</v>
      </c>
      <c r="D12770" s="21">
        <v>83.2</v>
      </c>
    </row>
    <row r="12771" spans="1:4" ht="15" hidden="1" x14ac:dyDescent="0.25">
      <c r="A12771" s="16" t="s">
        <v>2885</v>
      </c>
      <c r="B12771" s="17" t="s">
        <v>2886</v>
      </c>
      <c r="C12771" s="20">
        <v>45674</v>
      </c>
      <c r="D12771" s="21">
        <v>91.57</v>
      </c>
    </row>
    <row r="12772" spans="1:4" ht="15" hidden="1" x14ac:dyDescent="0.25">
      <c r="A12772" s="16" t="s">
        <v>2887</v>
      </c>
      <c r="B12772" s="17" t="s">
        <v>2888</v>
      </c>
      <c r="C12772" s="20">
        <v>45674</v>
      </c>
      <c r="D12772" s="21">
        <v>91.58</v>
      </c>
    </row>
    <row r="12773" spans="1:4" ht="15" hidden="1" x14ac:dyDescent="0.25">
      <c r="A12773" s="16" t="s">
        <v>2889</v>
      </c>
      <c r="B12773" s="17" t="s">
        <v>2890</v>
      </c>
      <c r="C12773" s="20">
        <v>45674</v>
      </c>
      <c r="D12773" s="21">
        <v>89.01</v>
      </c>
    </row>
    <row r="12774" spans="1:4" ht="15" hidden="1" x14ac:dyDescent="0.25">
      <c r="A12774" s="16" t="s">
        <v>2891</v>
      </c>
      <c r="B12774" s="17" t="s">
        <v>2892</v>
      </c>
      <c r="C12774" s="20">
        <v>45674</v>
      </c>
      <c r="D12774" s="21">
        <v>92.33</v>
      </c>
    </row>
    <row r="12775" spans="1:4" ht="15" hidden="1" x14ac:dyDescent="0.25">
      <c r="A12775" s="16" t="s">
        <v>2893</v>
      </c>
      <c r="B12775" s="17" t="s">
        <v>2894</v>
      </c>
      <c r="C12775" s="20">
        <v>45674</v>
      </c>
      <c r="D12775" s="21">
        <v>79.78</v>
      </c>
    </row>
    <row r="12776" spans="1:4" ht="15" hidden="1" x14ac:dyDescent="0.25">
      <c r="A12776" s="16" t="s">
        <v>2895</v>
      </c>
      <c r="B12776" s="17" t="s">
        <v>2896</v>
      </c>
      <c r="C12776" s="20">
        <v>45674</v>
      </c>
      <c r="D12776" s="21">
        <v>86.78</v>
      </c>
    </row>
    <row r="12777" spans="1:4" ht="15" hidden="1" x14ac:dyDescent="0.25">
      <c r="A12777" s="16" t="s">
        <v>2897</v>
      </c>
      <c r="B12777" s="17" t="s">
        <v>2898</v>
      </c>
      <c r="C12777" s="20">
        <v>45674</v>
      </c>
      <c r="D12777" s="21">
        <v>91.45</v>
      </c>
    </row>
    <row r="12778" spans="1:4" ht="15" hidden="1" x14ac:dyDescent="0.25">
      <c r="A12778" s="16" t="s">
        <v>2899</v>
      </c>
      <c r="B12778" s="17" t="s">
        <v>2900</v>
      </c>
      <c r="C12778" s="20">
        <v>45674</v>
      </c>
      <c r="D12778" s="21">
        <v>93.31</v>
      </c>
    </row>
    <row r="12779" spans="1:4" ht="15" hidden="1" x14ac:dyDescent="0.25">
      <c r="A12779" s="16" t="s">
        <v>2901</v>
      </c>
      <c r="B12779" s="17" t="s">
        <v>2902</v>
      </c>
      <c r="C12779" s="20">
        <v>45674</v>
      </c>
      <c r="D12779" s="21">
        <v>76.62</v>
      </c>
    </row>
    <row r="12780" spans="1:4" ht="15" hidden="1" x14ac:dyDescent="0.25">
      <c r="A12780" s="16" t="s">
        <v>2903</v>
      </c>
      <c r="B12780" s="17" t="s">
        <v>2904</v>
      </c>
      <c r="C12780" s="20">
        <v>45674</v>
      </c>
      <c r="D12780" s="21">
        <v>92.55</v>
      </c>
    </row>
    <row r="12781" spans="1:4" ht="15" hidden="1" x14ac:dyDescent="0.25">
      <c r="A12781" s="16" t="s">
        <v>2905</v>
      </c>
      <c r="B12781" s="17" t="s">
        <v>2906</v>
      </c>
      <c r="C12781" s="20">
        <v>45674</v>
      </c>
      <c r="D12781" s="21">
        <v>77.55</v>
      </c>
    </row>
    <row r="12782" spans="1:4" ht="15" hidden="1" x14ac:dyDescent="0.25">
      <c r="A12782" s="16" t="s">
        <v>2907</v>
      </c>
      <c r="B12782" s="17" t="s">
        <v>2908</v>
      </c>
      <c r="C12782" s="20">
        <v>45674</v>
      </c>
      <c r="D12782" s="21">
        <v>89.64</v>
      </c>
    </row>
    <row r="12783" spans="1:4" ht="15" hidden="1" x14ac:dyDescent="0.25">
      <c r="A12783" s="16" t="s">
        <v>2909</v>
      </c>
      <c r="B12783" s="17" t="s">
        <v>2910</v>
      </c>
      <c r="C12783" s="20">
        <v>45674</v>
      </c>
      <c r="D12783" s="21">
        <v>52.43</v>
      </c>
    </row>
    <row r="12784" spans="1:4" ht="15" hidden="1" x14ac:dyDescent="0.25">
      <c r="A12784" s="16" t="s">
        <v>2911</v>
      </c>
      <c r="B12784" s="17" t="s">
        <v>2912</v>
      </c>
      <c r="C12784" s="20">
        <v>45674</v>
      </c>
      <c r="D12784" s="21">
        <v>86.78</v>
      </c>
    </row>
    <row r="12785" spans="1:4" ht="15" hidden="1" x14ac:dyDescent="0.25">
      <c r="A12785" s="16" t="s">
        <v>2913</v>
      </c>
      <c r="B12785" s="17" t="s">
        <v>2914</v>
      </c>
      <c r="C12785" s="20">
        <v>45674</v>
      </c>
      <c r="D12785" s="21">
        <v>98.07</v>
      </c>
    </row>
    <row r="12786" spans="1:4" ht="15" hidden="1" x14ac:dyDescent="0.25">
      <c r="A12786" s="16" t="s">
        <v>2915</v>
      </c>
      <c r="B12786" s="17" t="s">
        <v>2916</v>
      </c>
      <c r="C12786" s="20">
        <v>45674</v>
      </c>
      <c r="D12786" s="21">
        <v>70.81</v>
      </c>
    </row>
    <row r="12787" spans="1:4" ht="15" hidden="1" x14ac:dyDescent="0.25">
      <c r="A12787" s="16" t="s">
        <v>2917</v>
      </c>
      <c r="B12787" s="17" t="s">
        <v>2918</v>
      </c>
      <c r="C12787" s="20">
        <v>45674</v>
      </c>
      <c r="D12787" s="21">
        <v>66.87</v>
      </c>
    </row>
    <row r="12788" spans="1:4" ht="15" hidden="1" x14ac:dyDescent="0.25">
      <c r="A12788" s="16" t="s">
        <v>2919</v>
      </c>
      <c r="B12788" s="17" t="s">
        <v>2920</v>
      </c>
      <c r="C12788" s="20">
        <v>45674</v>
      </c>
      <c r="D12788" s="21">
        <v>84.01</v>
      </c>
    </row>
    <row r="12789" spans="1:4" ht="15" hidden="1" x14ac:dyDescent="0.25">
      <c r="A12789" s="16" t="s">
        <v>2921</v>
      </c>
      <c r="B12789" s="17" t="s">
        <v>2922</v>
      </c>
      <c r="C12789" s="20">
        <v>45674</v>
      </c>
      <c r="D12789" s="21">
        <v>82.99</v>
      </c>
    </row>
    <row r="12790" spans="1:4" ht="15" hidden="1" x14ac:dyDescent="0.25">
      <c r="A12790" s="16" t="s">
        <v>2923</v>
      </c>
      <c r="B12790" s="17" t="s">
        <v>2924</v>
      </c>
      <c r="C12790" s="20">
        <v>45674</v>
      </c>
      <c r="D12790" s="21">
        <v>19</v>
      </c>
    </row>
    <row r="12791" spans="1:4" ht="15" hidden="1" x14ac:dyDescent="0.25">
      <c r="A12791" s="16" t="s">
        <v>2925</v>
      </c>
      <c r="B12791" s="17" t="s">
        <v>2926</v>
      </c>
      <c r="C12791" s="20">
        <v>45674</v>
      </c>
      <c r="D12791" s="21">
        <v>79.11</v>
      </c>
    </row>
    <row r="12792" spans="1:4" ht="15" hidden="1" x14ac:dyDescent="0.25">
      <c r="A12792" s="16" t="s">
        <v>2927</v>
      </c>
      <c r="B12792" s="17" t="s">
        <v>2928</v>
      </c>
      <c r="C12792" s="20">
        <v>45674</v>
      </c>
      <c r="D12792" s="21">
        <v>96.34</v>
      </c>
    </row>
    <row r="12793" spans="1:4" ht="15" hidden="1" x14ac:dyDescent="0.25">
      <c r="A12793" s="16" t="s">
        <v>2929</v>
      </c>
      <c r="B12793" s="17" t="s">
        <v>2930</v>
      </c>
      <c r="C12793" s="20">
        <v>45674</v>
      </c>
      <c r="D12793" s="21">
        <v>89.47</v>
      </c>
    </row>
    <row r="12794" spans="1:4" ht="15" hidden="1" x14ac:dyDescent="0.25">
      <c r="A12794" s="16" t="s">
        <v>2931</v>
      </c>
      <c r="B12794" s="17" t="s">
        <v>2932</v>
      </c>
      <c r="C12794" s="20">
        <v>45674</v>
      </c>
      <c r="D12794" s="21">
        <v>88.46</v>
      </c>
    </row>
    <row r="12795" spans="1:4" ht="15" hidden="1" x14ac:dyDescent="0.25">
      <c r="A12795" s="16" t="s">
        <v>2933</v>
      </c>
      <c r="B12795" s="17" t="s">
        <v>2934</v>
      </c>
      <c r="C12795" s="20">
        <v>45674</v>
      </c>
      <c r="D12795" s="21">
        <v>74.45</v>
      </c>
    </row>
    <row r="12796" spans="1:4" ht="15" hidden="1" x14ac:dyDescent="0.25">
      <c r="A12796" s="16" t="s">
        <v>2935</v>
      </c>
      <c r="B12796" s="17" t="s">
        <v>2936</v>
      </c>
      <c r="C12796" s="20">
        <v>45674</v>
      </c>
      <c r="D12796" s="21">
        <v>90.93</v>
      </c>
    </row>
    <row r="12797" spans="1:4" ht="15" hidden="1" x14ac:dyDescent="0.25">
      <c r="A12797" s="16" t="s">
        <v>2937</v>
      </c>
      <c r="B12797" s="17" t="s">
        <v>2938</v>
      </c>
      <c r="C12797" s="20">
        <v>45674</v>
      </c>
      <c r="D12797" s="21">
        <v>92.58</v>
      </c>
    </row>
    <row r="12798" spans="1:4" ht="15" hidden="1" x14ac:dyDescent="0.25">
      <c r="A12798" s="16" t="s">
        <v>2939</v>
      </c>
      <c r="B12798" s="17" t="s">
        <v>2940</v>
      </c>
      <c r="C12798" s="20">
        <v>45674</v>
      </c>
      <c r="D12798" s="21">
        <v>83.43</v>
      </c>
    </row>
    <row r="12799" spans="1:4" ht="15" hidden="1" x14ac:dyDescent="0.25">
      <c r="A12799" s="16" t="s">
        <v>2941</v>
      </c>
      <c r="B12799" s="17" t="s">
        <v>2942</v>
      </c>
      <c r="C12799" s="20">
        <v>45674</v>
      </c>
      <c r="D12799" s="21">
        <v>86.11</v>
      </c>
    </row>
    <row r="12800" spans="1:4" ht="15" hidden="1" x14ac:dyDescent="0.25">
      <c r="A12800" s="16" t="s">
        <v>2943</v>
      </c>
      <c r="B12800" s="17" t="s">
        <v>2944</v>
      </c>
      <c r="C12800" s="20">
        <v>45674</v>
      </c>
      <c r="D12800" s="21">
        <v>83.4</v>
      </c>
    </row>
    <row r="12801" spans="1:4" ht="15" hidden="1" x14ac:dyDescent="0.25">
      <c r="A12801" s="16" t="s">
        <v>2945</v>
      </c>
      <c r="B12801" s="17" t="s">
        <v>2946</v>
      </c>
      <c r="C12801" s="20">
        <v>45674</v>
      </c>
      <c r="D12801" s="21">
        <v>90.08</v>
      </c>
    </row>
    <row r="12802" spans="1:4" ht="15" hidden="1" x14ac:dyDescent="0.25">
      <c r="A12802" s="16" t="s">
        <v>2947</v>
      </c>
      <c r="B12802" s="17" t="s">
        <v>2948</v>
      </c>
      <c r="C12802" s="20">
        <v>45674</v>
      </c>
      <c r="D12802" s="21">
        <v>91.25</v>
      </c>
    </row>
    <row r="12803" spans="1:4" ht="15" hidden="1" x14ac:dyDescent="0.25">
      <c r="A12803" s="16" t="s">
        <v>2949</v>
      </c>
      <c r="B12803" s="17" t="s">
        <v>2950</v>
      </c>
      <c r="C12803" s="20">
        <v>45674</v>
      </c>
      <c r="D12803" s="21">
        <v>82.12</v>
      </c>
    </row>
    <row r="12804" spans="1:4" ht="15" hidden="1" x14ac:dyDescent="0.25">
      <c r="A12804" s="16" t="s">
        <v>2951</v>
      </c>
      <c r="B12804" s="17" t="s">
        <v>2952</v>
      </c>
      <c r="C12804" s="20">
        <v>45674</v>
      </c>
      <c r="D12804" s="21">
        <v>87.08</v>
      </c>
    </row>
    <row r="12805" spans="1:4" ht="15" hidden="1" x14ac:dyDescent="0.25">
      <c r="A12805" s="16" t="s">
        <v>2953</v>
      </c>
      <c r="B12805" s="17" t="s">
        <v>2954</v>
      </c>
      <c r="C12805" s="20">
        <v>45674</v>
      </c>
      <c r="D12805" s="21">
        <v>86.42</v>
      </c>
    </row>
    <row r="12806" spans="1:4" ht="15" hidden="1" x14ac:dyDescent="0.25">
      <c r="A12806" s="16" t="s">
        <v>2955</v>
      </c>
      <c r="B12806" s="17" t="s">
        <v>2956</v>
      </c>
      <c r="C12806" s="20">
        <v>45674</v>
      </c>
      <c r="D12806" s="21">
        <v>85.96</v>
      </c>
    </row>
    <row r="12807" spans="1:4" ht="15" hidden="1" x14ac:dyDescent="0.25">
      <c r="A12807" s="16" t="s">
        <v>2957</v>
      </c>
      <c r="B12807" s="17" t="s">
        <v>2958</v>
      </c>
      <c r="C12807" s="20">
        <v>45674</v>
      </c>
      <c r="D12807" s="21">
        <v>89.39</v>
      </c>
    </row>
    <row r="12808" spans="1:4" ht="15" hidden="1" x14ac:dyDescent="0.25">
      <c r="A12808" s="16" t="s">
        <v>2959</v>
      </c>
      <c r="B12808" s="17" t="s">
        <v>2960</v>
      </c>
      <c r="C12808" s="20">
        <v>45674</v>
      </c>
      <c r="D12808" s="21">
        <v>87.7</v>
      </c>
    </row>
    <row r="12809" spans="1:4" ht="15" hidden="1" x14ac:dyDescent="0.25">
      <c r="A12809" s="16" t="s">
        <v>2961</v>
      </c>
      <c r="B12809" s="17" t="s">
        <v>2413</v>
      </c>
      <c r="C12809" s="20">
        <v>45674</v>
      </c>
      <c r="D12809" s="21">
        <v>88.62</v>
      </c>
    </row>
    <row r="12810" spans="1:4" ht="15" hidden="1" x14ac:dyDescent="0.25">
      <c r="A12810" s="16" t="s">
        <v>2962</v>
      </c>
      <c r="B12810" s="17" t="s">
        <v>2963</v>
      </c>
      <c r="C12810" s="20">
        <v>45674</v>
      </c>
      <c r="D12810" s="21">
        <v>87.01</v>
      </c>
    </row>
    <row r="12811" spans="1:4" ht="15" hidden="1" x14ac:dyDescent="0.25">
      <c r="A12811" s="16" t="s">
        <v>2964</v>
      </c>
      <c r="B12811" s="17" t="s">
        <v>2965</v>
      </c>
      <c r="C12811" s="20">
        <v>45674</v>
      </c>
      <c r="D12811" s="21">
        <v>90.06</v>
      </c>
    </row>
    <row r="12812" spans="1:4" ht="15" hidden="1" x14ac:dyDescent="0.25">
      <c r="A12812" s="16" t="s">
        <v>2966</v>
      </c>
      <c r="B12812" s="17" t="s">
        <v>2967</v>
      </c>
      <c r="C12812" s="20">
        <v>45674</v>
      </c>
      <c r="D12812" s="21">
        <v>87.28</v>
      </c>
    </row>
    <row r="12813" spans="1:4" ht="15" hidden="1" x14ac:dyDescent="0.25">
      <c r="A12813" s="16" t="s">
        <v>2968</v>
      </c>
      <c r="B12813" s="17" t="s">
        <v>2969</v>
      </c>
      <c r="C12813" s="20">
        <v>45674</v>
      </c>
      <c r="D12813" s="21">
        <v>77.97</v>
      </c>
    </row>
    <row r="12814" spans="1:4" ht="15" hidden="1" x14ac:dyDescent="0.25">
      <c r="A12814" s="16" t="s">
        <v>2970</v>
      </c>
      <c r="B12814" s="17" t="s">
        <v>2971</v>
      </c>
      <c r="C12814" s="20">
        <v>45674</v>
      </c>
      <c r="D12814" s="21">
        <v>77.83</v>
      </c>
    </row>
    <row r="12815" spans="1:4" ht="15" hidden="1" x14ac:dyDescent="0.25">
      <c r="A12815" s="16" t="s">
        <v>2972</v>
      </c>
      <c r="B12815" s="17" t="s">
        <v>2973</v>
      </c>
      <c r="C12815" s="20">
        <v>45674</v>
      </c>
      <c r="D12815" s="21">
        <v>71.86</v>
      </c>
    </row>
    <row r="12816" spans="1:4" ht="15" hidden="1" x14ac:dyDescent="0.25">
      <c r="A12816" s="16" t="s">
        <v>2974</v>
      </c>
      <c r="B12816" s="17" t="s">
        <v>2975</v>
      </c>
      <c r="C12816" s="20">
        <v>45674</v>
      </c>
      <c r="D12816" s="21">
        <v>83.56</v>
      </c>
    </row>
    <row r="12817" spans="1:4" ht="15" hidden="1" x14ac:dyDescent="0.25">
      <c r="A12817" s="16" t="s">
        <v>2976</v>
      </c>
      <c r="B12817" s="17" t="s">
        <v>2977</v>
      </c>
      <c r="C12817" s="20">
        <v>45674</v>
      </c>
      <c r="D12817" s="21">
        <v>92.04</v>
      </c>
    </row>
    <row r="12818" spans="1:4" ht="15" hidden="1" x14ac:dyDescent="0.25">
      <c r="A12818" s="16" t="s">
        <v>2978</v>
      </c>
      <c r="B12818" s="17" t="s">
        <v>2979</v>
      </c>
      <c r="C12818" s="20">
        <v>45674</v>
      </c>
      <c r="D12818" s="21">
        <v>80.11</v>
      </c>
    </row>
    <row r="12819" spans="1:4" ht="15" hidden="1" x14ac:dyDescent="0.25">
      <c r="A12819" s="16" t="s">
        <v>2980</v>
      </c>
      <c r="B12819" s="17" t="s">
        <v>2981</v>
      </c>
      <c r="C12819" s="20">
        <v>45674</v>
      </c>
      <c r="D12819" s="21">
        <v>94.64</v>
      </c>
    </row>
    <row r="12820" spans="1:4" ht="15" hidden="1" x14ac:dyDescent="0.25">
      <c r="A12820" s="16" t="s">
        <v>2982</v>
      </c>
      <c r="B12820" s="17" t="s">
        <v>2983</v>
      </c>
      <c r="C12820" s="20">
        <v>45674</v>
      </c>
      <c r="D12820" s="21">
        <v>76.69</v>
      </c>
    </row>
    <row r="12821" spans="1:4" ht="15" hidden="1" x14ac:dyDescent="0.25">
      <c r="A12821" s="16" t="s">
        <v>2984</v>
      </c>
      <c r="B12821" s="17" t="s">
        <v>2985</v>
      </c>
      <c r="C12821" s="20">
        <v>45674</v>
      </c>
      <c r="D12821" s="21">
        <v>84.07</v>
      </c>
    </row>
    <row r="12822" spans="1:4" ht="15" hidden="1" x14ac:dyDescent="0.25">
      <c r="A12822" s="16" t="s">
        <v>2986</v>
      </c>
      <c r="B12822" s="17" t="s">
        <v>2987</v>
      </c>
      <c r="C12822" s="20">
        <v>45674</v>
      </c>
      <c r="D12822" s="21">
        <v>78.540000000000006</v>
      </c>
    </row>
    <row r="12823" spans="1:4" ht="15" hidden="1" x14ac:dyDescent="0.25">
      <c r="A12823" s="16" t="s">
        <v>2988</v>
      </c>
      <c r="B12823" s="17" t="s">
        <v>2989</v>
      </c>
      <c r="C12823" s="20">
        <v>45674</v>
      </c>
      <c r="D12823" s="21">
        <v>82.32</v>
      </c>
    </row>
    <row r="12824" spans="1:4" ht="15" hidden="1" x14ac:dyDescent="0.25">
      <c r="A12824" s="16" t="s">
        <v>2990</v>
      </c>
      <c r="B12824" s="17" t="s">
        <v>2991</v>
      </c>
      <c r="C12824" s="20">
        <v>45674</v>
      </c>
      <c r="D12824" s="21">
        <v>82.69</v>
      </c>
    </row>
    <row r="12825" spans="1:4" ht="15" hidden="1" x14ac:dyDescent="0.25">
      <c r="A12825" s="16" t="s">
        <v>2992</v>
      </c>
      <c r="B12825" s="17" t="s">
        <v>2993</v>
      </c>
      <c r="C12825" s="20">
        <v>45674</v>
      </c>
      <c r="D12825" s="21">
        <v>79.819999999999993</v>
      </c>
    </row>
    <row r="12826" spans="1:4" ht="15" hidden="1" x14ac:dyDescent="0.25">
      <c r="A12826" s="16" t="s">
        <v>2994</v>
      </c>
      <c r="B12826" s="17" t="s">
        <v>2995</v>
      </c>
      <c r="C12826" s="20">
        <v>45674</v>
      </c>
      <c r="D12826" s="21">
        <v>77.08</v>
      </c>
    </row>
    <row r="12827" spans="1:4" ht="15" hidden="1" x14ac:dyDescent="0.25">
      <c r="A12827" s="16" t="s">
        <v>2996</v>
      </c>
      <c r="B12827" s="17" t="s">
        <v>2997</v>
      </c>
      <c r="C12827" s="20">
        <v>45674</v>
      </c>
      <c r="D12827" s="21">
        <v>85.78</v>
      </c>
    </row>
    <row r="12828" spans="1:4" ht="15" hidden="1" x14ac:dyDescent="0.25">
      <c r="A12828" s="16" t="s">
        <v>2998</v>
      </c>
      <c r="B12828" s="17" t="s">
        <v>2999</v>
      </c>
      <c r="C12828" s="20">
        <v>45674</v>
      </c>
      <c r="D12828" s="21">
        <v>75.19</v>
      </c>
    </row>
    <row r="12829" spans="1:4" ht="15" hidden="1" x14ac:dyDescent="0.25">
      <c r="A12829" s="16" t="s">
        <v>3000</v>
      </c>
      <c r="B12829" s="17" t="s">
        <v>3001</v>
      </c>
      <c r="C12829" s="20">
        <v>45674</v>
      </c>
      <c r="D12829" s="21">
        <v>78.91</v>
      </c>
    </row>
    <row r="12830" spans="1:4" ht="15" hidden="1" x14ac:dyDescent="0.25">
      <c r="A12830" s="16" t="s">
        <v>3002</v>
      </c>
      <c r="B12830" s="17" t="s">
        <v>3003</v>
      </c>
      <c r="C12830" s="20">
        <v>45674</v>
      </c>
      <c r="D12830" s="21">
        <v>89.24</v>
      </c>
    </row>
    <row r="12831" spans="1:4" ht="15" hidden="1" x14ac:dyDescent="0.25">
      <c r="A12831" s="16" t="s">
        <v>3004</v>
      </c>
      <c r="B12831" s="17" t="s">
        <v>3005</v>
      </c>
      <c r="C12831" s="20">
        <v>45674</v>
      </c>
      <c r="D12831" s="21">
        <v>59.59</v>
      </c>
    </row>
    <row r="12832" spans="1:4" ht="15" hidden="1" x14ac:dyDescent="0.25">
      <c r="A12832" s="16" t="s">
        <v>3006</v>
      </c>
      <c r="B12832" s="17" t="s">
        <v>3007</v>
      </c>
      <c r="C12832" s="20">
        <v>45674</v>
      </c>
      <c r="D12832" s="21">
        <v>88.97</v>
      </c>
    </row>
    <row r="12833" spans="1:4" ht="15" hidden="1" x14ac:dyDescent="0.25">
      <c r="A12833" s="16" t="s">
        <v>3008</v>
      </c>
      <c r="B12833" s="17" t="s">
        <v>3009</v>
      </c>
      <c r="C12833" s="20">
        <v>45674</v>
      </c>
      <c r="D12833" s="21">
        <v>75.36</v>
      </c>
    </row>
    <row r="12834" spans="1:4" ht="15" hidden="1" x14ac:dyDescent="0.25">
      <c r="A12834" s="16" t="s">
        <v>3010</v>
      </c>
      <c r="B12834" s="17" t="s">
        <v>3011</v>
      </c>
      <c r="C12834" s="20">
        <v>45674</v>
      </c>
      <c r="D12834" s="21">
        <v>78.2</v>
      </c>
    </row>
    <row r="12835" spans="1:4" ht="15" hidden="1" x14ac:dyDescent="0.25">
      <c r="A12835" s="16" t="s">
        <v>3012</v>
      </c>
      <c r="B12835" s="17" t="s">
        <v>3013</v>
      </c>
      <c r="C12835" s="20">
        <v>45674</v>
      </c>
      <c r="D12835" s="21">
        <v>79.47</v>
      </c>
    </row>
    <row r="12836" spans="1:4" ht="15" hidden="1" x14ac:dyDescent="0.25">
      <c r="A12836" s="16" t="s">
        <v>3014</v>
      </c>
      <c r="B12836" s="17" t="s">
        <v>3015</v>
      </c>
      <c r="C12836" s="20">
        <v>45674</v>
      </c>
      <c r="D12836" s="17" t="s">
        <v>3228</v>
      </c>
    </row>
    <row r="12837" spans="1:4" ht="15" hidden="1" x14ac:dyDescent="0.25">
      <c r="A12837" s="16" t="s">
        <v>3016</v>
      </c>
      <c r="B12837" s="17" t="s">
        <v>3017</v>
      </c>
      <c r="C12837" s="20">
        <v>45674</v>
      </c>
      <c r="D12837" s="21">
        <v>80.349999999999994</v>
      </c>
    </row>
    <row r="12838" spans="1:4" ht="15" hidden="1" x14ac:dyDescent="0.25">
      <c r="A12838" s="16" t="s">
        <v>3018</v>
      </c>
      <c r="B12838" s="17" t="s">
        <v>3019</v>
      </c>
      <c r="C12838" s="20">
        <v>45674</v>
      </c>
      <c r="D12838" s="21">
        <v>77.430000000000007</v>
      </c>
    </row>
    <row r="12839" spans="1:4" ht="15" hidden="1" x14ac:dyDescent="0.25">
      <c r="A12839" s="16" t="s">
        <v>3020</v>
      </c>
      <c r="B12839" s="17" t="s">
        <v>3021</v>
      </c>
      <c r="C12839" s="20">
        <v>45674</v>
      </c>
      <c r="D12839" s="21">
        <v>55.89</v>
      </c>
    </row>
    <row r="12840" spans="1:4" ht="15" hidden="1" x14ac:dyDescent="0.25">
      <c r="A12840" s="16" t="s">
        <v>3210</v>
      </c>
      <c r="B12840" s="17" t="s">
        <v>3211</v>
      </c>
      <c r="C12840" s="20">
        <v>45674</v>
      </c>
      <c r="D12840" s="21">
        <v>75.260000000000005</v>
      </c>
    </row>
    <row r="12841" spans="1:4" ht="15" hidden="1" x14ac:dyDescent="0.25">
      <c r="A12841" s="16" t="s">
        <v>3022</v>
      </c>
      <c r="B12841" s="17" t="s">
        <v>3023</v>
      </c>
      <c r="C12841" s="20">
        <v>45674</v>
      </c>
      <c r="D12841" s="21">
        <v>76.3</v>
      </c>
    </row>
    <row r="12842" spans="1:4" ht="15" hidden="1" x14ac:dyDescent="0.25">
      <c r="A12842" s="16" t="s">
        <v>3204</v>
      </c>
      <c r="B12842" s="17" t="s">
        <v>3205</v>
      </c>
      <c r="C12842" s="20">
        <v>45674</v>
      </c>
      <c r="D12842" s="21">
        <v>76.900000000000006</v>
      </c>
    </row>
    <row r="12843" spans="1:4" ht="15" hidden="1" x14ac:dyDescent="0.25">
      <c r="A12843" s="16" t="s">
        <v>3024</v>
      </c>
      <c r="B12843" s="17" t="s">
        <v>3025</v>
      </c>
      <c r="C12843" s="20">
        <v>45674</v>
      </c>
      <c r="D12843" s="21">
        <v>79.849999999999994</v>
      </c>
    </row>
    <row r="12844" spans="1:4" ht="15" hidden="1" x14ac:dyDescent="0.25">
      <c r="A12844" s="16" t="s">
        <v>3026</v>
      </c>
      <c r="B12844" s="17" t="s">
        <v>3027</v>
      </c>
      <c r="C12844" s="20">
        <v>45674</v>
      </c>
      <c r="D12844" s="21">
        <v>81.03</v>
      </c>
    </row>
    <row r="12845" spans="1:4" ht="15" hidden="1" x14ac:dyDescent="0.25">
      <c r="A12845" s="16" t="s">
        <v>3028</v>
      </c>
      <c r="B12845" s="17" t="s">
        <v>3029</v>
      </c>
      <c r="C12845" s="20">
        <v>45674</v>
      </c>
      <c r="D12845" s="21">
        <v>64.069999999999993</v>
      </c>
    </row>
    <row r="12846" spans="1:4" ht="15" hidden="1" x14ac:dyDescent="0.25">
      <c r="A12846" s="16" t="s">
        <v>3030</v>
      </c>
      <c r="B12846" s="17" t="s">
        <v>3031</v>
      </c>
      <c r="C12846" s="20">
        <v>45674</v>
      </c>
      <c r="D12846" s="21">
        <v>74.069999999999993</v>
      </c>
    </row>
    <row r="12847" spans="1:4" ht="15" hidden="1" x14ac:dyDescent="0.25">
      <c r="A12847" s="16" t="s">
        <v>3032</v>
      </c>
      <c r="B12847" s="17" t="s">
        <v>3033</v>
      </c>
      <c r="C12847" s="20">
        <v>45674</v>
      </c>
      <c r="D12847" s="21">
        <v>69.959999999999994</v>
      </c>
    </row>
    <row r="12848" spans="1:4" ht="15" hidden="1" x14ac:dyDescent="0.25">
      <c r="A12848" s="16" t="s">
        <v>3034</v>
      </c>
      <c r="B12848" s="17" t="s">
        <v>3035</v>
      </c>
      <c r="C12848" s="20">
        <v>45674</v>
      </c>
      <c r="D12848" s="21">
        <v>85.28</v>
      </c>
    </row>
    <row r="12849" spans="1:4" ht="15" hidden="1" x14ac:dyDescent="0.25">
      <c r="A12849" s="16" t="s">
        <v>3036</v>
      </c>
      <c r="B12849" s="17" t="s">
        <v>3037</v>
      </c>
      <c r="C12849" s="20">
        <v>45674</v>
      </c>
      <c r="D12849" s="21">
        <v>75.72</v>
      </c>
    </row>
    <row r="12850" spans="1:4" ht="15" hidden="1" x14ac:dyDescent="0.25">
      <c r="A12850" s="16" t="s">
        <v>3038</v>
      </c>
      <c r="B12850" s="17" t="s">
        <v>3039</v>
      </c>
      <c r="C12850" s="20">
        <v>45674</v>
      </c>
      <c r="D12850" s="21">
        <v>79.72</v>
      </c>
    </row>
    <row r="12851" spans="1:4" ht="15" hidden="1" x14ac:dyDescent="0.25">
      <c r="A12851" s="16" t="s">
        <v>3040</v>
      </c>
      <c r="B12851" s="17" t="s">
        <v>3041</v>
      </c>
      <c r="C12851" s="20">
        <v>45674</v>
      </c>
      <c r="D12851" s="21">
        <v>83.14</v>
      </c>
    </row>
    <row r="12852" spans="1:4" ht="15" hidden="1" x14ac:dyDescent="0.25">
      <c r="A12852" s="16" t="s">
        <v>3042</v>
      </c>
      <c r="B12852" s="17" t="s">
        <v>3043</v>
      </c>
      <c r="C12852" s="20">
        <v>45674</v>
      </c>
      <c r="D12852" s="21">
        <v>82.3</v>
      </c>
    </row>
    <row r="12853" spans="1:4" ht="15" hidden="1" x14ac:dyDescent="0.25">
      <c r="A12853" s="16" t="s">
        <v>3044</v>
      </c>
      <c r="B12853" s="17" t="s">
        <v>3045</v>
      </c>
      <c r="C12853" s="20">
        <v>45674</v>
      </c>
      <c r="D12853" s="21">
        <v>83.99</v>
      </c>
    </row>
    <row r="12854" spans="1:4" ht="15" hidden="1" x14ac:dyDescent="0.25">
      <c r="A12854" s="16" t="s">
        <v>3046</v>
      </c>
      <c r="B12854" s="17" t="s">
        <v>3047</v>
      </c>
      <c r="C12854" s="20">
        <v>45674</v>
      </c>
      <c r="D12854" s="21">
        <v>80.47</v>
      </c>
    </row>
    <row r="12855" spans="1:4" ht="15" hidden="1" x14ac:dyDescent="0.25">
      <c r="A12855" s="16" t="s">
        <v>3048</v>
      </c>
      <c r="B12855" s="17" t="s">
        <v>3049</v>
      </c>
      <c r="C12855" s="20">
        <v>45674</v>
      </c>
      <c r="D12855" s="21">
        <v>80.47</v>
      </c>
    </row>
    <row r="12856" spans="1:4" ht="15" hidden="1" x14ac:dyDescent="0.25">
      <c r="A12856" s="16" t="s">
        <v>3206</v>
      </c>
      <c r="B12856" s="17" t="s">
        <v>3207</v>
      </c>
      <c r="C12856" s="20">
        <v>45674</v>
      </c>
      <c r="D12856" s="21">
        <v>67.959999999999994</v>
      </c>
    </row>
    <row r="12857" spans="1:4" ht="15" hidden="1" x14ac:dyDescent="0.25">
      <c r="A12857" s="16" t="s">
        <v>3050</v>
      </c>
      <c r="B12857" s="17" t="s">
        <v>3051</v>
      </c>
      <c r="C12857" s="20">
        <v>45674</v>
      </c>
      <c r="D12857" s="21">
        <v>84.06</v>
      </c>
    </row>
    <row r="12858" spans="1:4" ht="15" hidden="1" x14ac:dyDescent="0.25">
      <c r="A12858" s="16" t="s">
        <v>3052</v>
      </c>
      <c r="B12858" s="17" t="s">
        <v>3053</v>
      </c>
      <c r="C12858" s="20">
        <v>45674</v>
      </c>
      <c r="D12858" s="21">
        <v>79.290000000000006</v>
      </c>
    </row>
    <row r="12859" spans="1:4" ht="15" hidden="1" x14ac:dyDescent="0.25">
      <c r="A12859" s="16" t="s">
        <v>3054</v>
      </c>
      <c r="B12859" s="17" t="s">
        <v>3055</v>
      </c>
      <c r="C12859" s="20">
        <v>45674</v>
      </c>
      <c r="D12859" s="21">
        <v>76.3</v>
      </c>
    </row>
    <row r="12860" spans="1:4" ht="15" hidden="1" x14ac:dyDescent="0.25">
      <c r="A12860" s="16" t="s">
        <v>3056</v>
      </c>
      <c r="B12860" s="17" t="s">
        <v>3057</v>
      </c>
      <c r="C12860" s="20">
        <v>45674</v>
      </c>
      <c r="D12860" s="21">
        <v>84.21</v>
      </c>
    </row>
    <row r="12861" spans="1:4" ht="15" hidden="1" x14ac:dyDescent="0.25">
      <c r="A12861" s="16" t="s">
        <v>3058</v>
      </c>
      <c r="B12861" s="17" t="s">
        <v>3059</v>
      </c>
      <c r="C12861" s="20">
        <v>45674</v>
      </c>
      <c r="D12861" s="21">
        <v>80.260000000000005</v>
      </c>
    </row>
    <row r="12862" spans="1:4" ht="15" hidden="1" x14ac:dyDescent="0.25">
      <c r="A12862" s="16" t="s">
        <v>3060</v>
      </c>
      <c r="B12862" s="17" t="s">
        <v>3061</v>
      </c>
      <c r="C12862" s="20">
        <v>45674</v>
      </c>
      <c r="D12862" s="17" t="s">
        <v>3228</v>
      </c>
    </row>
    <row r="12863" spans="1:4" ht="15" hidden="1" x14ac:dyDescent="0.25">
      <c r="A12863" s="16" t="s">
        <v>3062</v>
      </c>
      <c r="B12863" s="17" t="s">
        <v>3063</v>
      </c>
      <c r="C12863" s="20">
        <v>45674</v>
      </c>
      <c r="D12863" s="21">
        <v>83.95</v>
      </c>
    </row>
    <row r="12864" spans="1:4" ht="15" hidden="1" x14ac:dyDescent="0.25">
      <c r="A12864" s="16" t="s">
        <v>3064</v>
      </c>
      <c r="B12864" s="17" t="s">
        <v>3065</v>
      </c>
      <c r="C12864" s="20">
        <v>45674</v>
      </c>
      <c r="D12864" s="21">
        <v>81.349999999999994</v>
      </c>
    </row>
    <row r="12865" spans="1:4" ht="15" hidden="1" x14ac:dyDescent="0.25">
      <c r="A12865" s="16" t="s">
        <v>3066</v>
      </c>
      <c r="B12865" s="17" t="s">
        <v>3067</v>
      </c>
      <c r="C12865" s="20">
        <v>45674</v>
      </c>
      <c r="D12865" s="21">
        <v>84.18</v>
      </c>
    </row>
    <row r="12866" spans="1:4" ht="15" hidden="1" x14ac:dyDescent="0.25">
      <c r="A12866" s="16" t="s">
        <v>3068</v>
      </c>
      <c r="B12866" s="17" t="s">
        <v>3069</v>
      </c>
      <c r="C12866" s="20">
        <v>45674</v>
      </c>
      <c r="D12866" s="21">
        <v>81.650000000000006</v>
      </c>
    </row>
    <row r="12867" spans="1:4" ht="15" hidden="1" x14ac:dyDescent="0.25">
      <c r="A12867" s="16" t="s">
        <v>3070</v>
      </c>
      <c r="B12867" s="17" t="s">
        <v>3071</v>
      </c>
      <c r="C12867" s="20">
        <v>45674</v>
      </c>
      <c r="D12867" s="21">
        <v>77.540000000000006</v>
      </c>
    </row>
    <row r="12868" spans="1:4" ht="15" hidden="1" x14ac:dyDescent="0.25">
      <c r="A12868" s="16" t="s">
        <v>3072</v>
      </c>
      <c r="B12868" s="17" t="s">
        <v>3073</v>
      </c>
      <c r="C12868" s="20">
        <v>45674</v>
      </c>
      <c r="D12868" s="21">
        <v>80.02</v>
      </c>
    </row>
    <row r="12869" spans="1:4" ht="15" hidden="1" x14ac:dyDescent="0.25">
      <c r="A12869" s="16" t="s">
        <v>3074</v>
      </c>
      <c r="B12869" s="17" t="s">
        <v>3075</v>
      </c>
      <c r="C12869" s="20">
        <v>45674</v>
      </c>
      <c r="D12869" s="21">
        <v>77.38</v>
      </c>
    </row>
    <row r="12870" spans="1:4" ht="15" hidden="1" x14ac:dyDescent="0.25">
      <c r="A12870" s="16" t="s">
        <v>3076</v>
      </c>
      <c r="B12870" s="17" t="s">
        <v>3077</v>
      </c>
      <c r="C12870" s="20">
        <v>45674</v>
      </c>
      <c r="D12870" s="21">
        <v>83.9</v>
      </c>
    </row>
    <row r="12871" spans="1:4" ht="15" hidden="1" x14ac:dyDescent="0.25">
      <c r="A12871" s="16" t="s">
        <v>3078</v>
      </c>
      <c r="B12871" s="17" t="s">
        <v>3079</v>
      </c>
      <c r="C12871" s="20">
        <v>45674</v>
      </c>
      <c r="D12871" s="21">
        <v>74.14</v>
      </c>
    </row>
    <row r="12872" spans="1:4" ht="15" hidden="1" x14ac:dyDescent="0.25">
      <c r="A12872" s="16" t="s">
        <v>3080</v>
      </c>
      <c r="B12872" s="17" t="s">
        <v>3081</v>
      </c>
      <c r="C12872" s="20">
        <v>45674</v>
      </c>
      <c r="D12872" s="21">
        <v>81.040000000000006</v>
      </c>
    </row>
    <row r="12873" spans="1:4" ht="15" hidden="1" x14ac:dyDescent="0.25">
      <c r="A12873" s="16" t="s">
        <v>3082</v>
      </c>
      <c r="B12873" s="17" t="s">
        <v>3083</v>
      </c>
      <c r="C12873" s="20">
        <v>45674</v>
      </c>
      <c r="D12873" s="21">
        <v>84.91</v>
      </c>
    </row>
    <row r="12874" spans="1:4" ht="15" hidden="1" x14ac:dyDescent="0.25">
      <c r="A12874" s="16" t="s">
        <v>3084</v>
      </c>
      <c r="B12874" s="17" t="s">
        <v>3085</v>
      </c>
      <c r="C12874" s="20">
        <v>45674</v>
      </c>
      <c r="D12874" s="21">
        <v>76.98</v>
      </c>
    </row>
    <row r="12875" spans="1:4" ht="15" hidden="1" x14ac:dyDescent="0.25">
      <c r="A12875" s="16" t="s">
        <v>3086</v>
      </c>
      <c r="B12875" s="17" t="s">
        <v>3087</v>
      </c>
      <c r="C12875" s="20">
        <v>45674</v>
      </c>
      <c r="D12875" s="21">
        <v>82.54</v>
      </c>
    </row>
    <row r="12876" spans="1:4" ht="15" hidden="1" x14ac:dyDescent="0.25">
      <c r="A12876" s="16" t="s">
        <v>3088</v>
      </c>
      <c r="B12876" s="17" t="s">
        <v>3089</v>
      </c>
      <c r="C12876" s="20">
        <v>45674</v>
      </c>
      <c r="D12876" s="21">
        <v>85.71</v>
      </c>
    </row>
    <row r="12877" spans="1:4" ht="15" hidden="1" x14ac:dyDescent="0.25">
      <c r="A12877" s="16" t="s">
        <v>3090</v>
      </c>
      <c r="B12877" s="17" t="s">
        <v>3091</v>
      </c>
      <c r="C12877" s="20">
        <v>45674</v>
      </c>
      <c r="D12877" s="21">
        <v>70.81</v>
      </c>
    </row>
    <row r="12878" spans="1:4" ht="15" hidden="1" x14ac:dyDescent="0.25">
      <c r="A12878" s="16" t="s">
        <v>3092</v>
      </c>
      <c r="B12878" s="17" t="s">
        <v>3093</v>
      </c>
      <c r="C12878" s="20">
        <v>45674</v>
      </c>
      <c r="D12878" s="21">
        <v>76.599999999999994</v>
      </c>
    </row>
    <row r="12879" spans="1:4" ht="15" hidden="1" x14ac:dyDescent="0.25">
      <c r="A12879" s="16" t="s">
        <v>3094</v>
      </c>
      <c r="B12879" s="17" t="s">
        <v>3095</v>
      </c>
      <c r="C12879" s="20">
        <v>45674</v>
      </c>
      <c r="D12879" s="21">
        <v>49.54</v>
      </c>
    </row>
    <row r="12880" spans="1:4" ht="15" hidden="1" x14ac:dyDescent="0.25">
      <c r="A12880" s="16" t="s">
        <v>3096</v>
      </c>
      <c r="B12880" s="17" t="s">
        <v>3097</v>
      </c>
      <c r="C12880" s="20">
        <v>45674</v>
      </c>
      <c r="D12880" s="21">
        <v>71.87</v>
      </c>
    </row>
    <row r="12881" spans="1:4" ht="15" hidden="1" x14ac:dyDescent="0.25">
      <c r="A12881" s="22" t="s">
        <v>4</v>
      </c>
      <c r="B12881" s="23" t="s">
        <v>5</v>
      </c>
      <c r="C12881" s="24">
        <v>45678</v>
      </c>
      <c r="D12881" s="25">
        <v>88.34</v>
      </c>
    </row>
    <row r="12882" spans="1:4" ht="15" hidden="1" x14ac:dyDescent="0.25">
      <c r="A12882" s="16" t="s">
        <v>6</v>
      </c>
      <c r="B12882" s="17" t="s">
        <v>7</v>
      </c>
      <c r="C12882" s="20">
        <v>45678</v>
      </c>
      <c r="D12882" s="21">
        <v>77.27</v>
      </c>
    </row>
    <row r="12883" spans="1:4" ht="15" hidden="1" x14ac:dyDescent="0.25">
      <c r="A12883" s="16" t="s">
        <v>8</v>
      </c>
      <c r="B12883" s="17" t="s">
        <v>9</v>
      </c>
      <c r="C12883" s="20">
        <v>45678</v>
      </c>
      <c r="D12883" s="21">
        <v>81.95</v>
      </c>
    </row>
    <row r="12884" spans="1:4" ht="15" hidden="1" x14ac:dyDescent="0.25">
      <c r="A12884" s="16" t="s">
        <v>10</v>
      </c>
      <c r="B12884" s="17" t="s">
        <v>11</v>
      </c>
      <c r="C12884" s="20">
        <v>45678</v>
      </c>
      <c r="D12884" s="21">
        <v>72.22</v>
      </c>
    </row>
    <row r="12885" spans="1:4" ht="15" hidden="1" x14ac:dyDescent="0.25">
      <c r="A12885" s="16" t="s">
        <v>12</v>
      </c>
      <c r="B12885" s="17" t="s">
        <v>13</v>
      </c>
      <c r="C12885" s="20">
        <v>45678</v>
      </c>
      <c r="D12885" s="21">
        <v>65.540000000000006</v>
      </c>
    </row>
    <row r="12886" spans="1:4" ht="15" hidden="1" x14ac:dyDescent="0.25">
      <c r="A12886" s="16" t="s">
        <v>14</v>
      </c>
      <c r="B12886" s="17" t="s">
        <v>15</v>
      </c>
      <c r="C12886" s="20">
        <v>45678</v>
      </c>
      <c r="D12886" s="21">
        <v>82.74</v>
      </c>
    </row>
    <row r="12887" spans="1:4" ht="15" hidden="1" x14ac:dyDescent="0.25">
      <c r="A12887" s="16" t="s">
        <v>16</v>
      </c>
      <c r="B12887" s="17" t="s">
        <v>17</v>
      </c>
      <c r="C12887" s="20">
        <v>45678</v>
      </c>
      <c r="D12887" s="21">
        <v>83.43</v>
      </c>
    </row>
    <row r="12888" spans="1:4" ht="15" hidden="1" x14ac:dyDescent="0.25">
      <c r="A12888" s="16" t="s">
        <v>18</v>
      </c>
      <c r="B12888" s="17" t="s">
        <v>19</v>
      </c>
      <c r="C12888" s="20">
        <v>45678</v>
      </c>
      <c r="D12888" s="21">
        <v>71.34</v>
      </c>
    </row>
    <row r="12889" spans="1:4" ht="15" hidden="1" x14ac:dyDescent="0.25">
      <c r="A12889" s="16" t="s">
        <v>20</v>
      </c>
      <c r="B12889" s="17" t="s">
        <v>21</v>
      </c>
      <c r="C12889" s="20">
        <v>45678</v>
      </c>
      <c r="D12889" s="21">
        <v>75</v>
      </c>
    </row>
    <row r="12890" spans="1:4" ht="15" hidden="1" x14ac:dyDescent="0.25">
      <c r="A12890" s="16" t="s">
        <v>22</v>
      </c>
      <c r="B12890" s="17" t="s">
        <v>23</v>
      </c>
      <c r="C12890" s="20">
        <v>45678</v>
      </c>
      <c r="D12890" s="21">
        <v>95.41</v>
      </c>
    </row>
    <row r="12891" spans="1:4" ht="15" hidden="1" x14ac:dyDescent="0.25">
      <c r="A12891" s="16" t="s">
        <v>24</v>
      </c>
      <c r="B12891" s="17" t="s">
        <v>25</v>
      </c>
      <c r="C12891" s="20">
        <v>45678</v>
      </c>
      <c r="D12891" s="21">
        <v>88.33</v>
      </c>
    </row>
    <row r="12892" spans="1:4" ht="15" hidden="1" x14ac:dyDescent="0.25">
      <c r="A12892" s="16" t="s">
        <v>28</v>
      </c>
      <c r="B12892" s="17" t="s">
        <v>29</v>
      </c>
      <c r="C12892" s="20">
        <v>45678</v>
      </c>
      <c r="D12892" s="21">
        <v>86.65</v>
      </c>
    </row>
    <row r="12893" spans="1:4" ht="15" hidden="1" x14ac:dyDescent="0.25">
      <c r="A12893" s="16" t="s">
        <v>30</v>
      </c>
      <c r="B12893" s="17" t="s">
        <v>31</v>
      </c>
      <c r="C12893" s="20">
        <v>45678</v>
      </c>
      <c r="D12893" s="21">
        <v>75</v>
      </c>
    </row>
    <row r="12894" spans="1:4" ht="15" hidden="1" x14ac:dyDescent="0.25">
      <c r="A12894" s="16" t="s">
        <v>32</v>
      </c>
      <c r="B12894" s="17" t="s">
        <v>33</v>
      </c>
      <c r="C12894" s="20">
        <v>45678</v>
      </c>
      <c r="D12894" s="21">
        <v>84.81</v>
      </c>
    </row>
    <row r="12895" spans="1:4" ht="15" hidden="1" x14ac:dyDescent="0.25">
      <c r="A12895" s="16" t="s">
        <v>34</v>
      </c>
      <c r="B12895" s="17" t="s">
        <v>35</v>
      </c>
      <c r="C12895" s="20">
        <v>45678</v>
      </c>
      <c r="D12895" s="21">
        <v>85.98</v>
      </c>
    </row>
    <row r="12896" spans="1:4" ht="15" hidden="1" x14ac:dyDescent="0.25">
      <c r="A12896" s="16" t="s">
        <v>36</v>
      </c>
      <c r="B12896" s="17" t="s">
        <v>37</v>
      </c>
      <c r="C12896" s="20">
        <v>45678</v>
      </c>
      <c r="D12896" s="21">
        <v>84.18</v>
      </c>
    </row>
    <row r="12897" spans="1:4" ht="15" hidden="1" x14ac:dyDescent="0.25">
      <c r="A12897" s="16" t="s">
        <v>38</v>
      </c>
      <c r="B12897" s="17" t="s">
        <v>39</v>
      </c>
      <c r="C12897" s="20">
        <v>45678</v>
      </c>
      <c r="D12897" s="21">
        <v>75</v>
      </c>
    </row>
    <row r="12898" spans="1:4" ht="15" hidden="1" x14ac:dyDescent="0.25">
      <c r="A12898" s="16" t="s">
        <v>42</v>
      </c>
      <c r="B12898" s="17" t="s">
        <v>43</v>
      </c>
      <c r="C12898" s="20">
        <v>45678</v>
      </c>
      <c r="D12898" s="21">
        <v>93.24</v>
      </c>
    </row>
    <row r="12899" spans="1:4" ht="15" hidden="1" x14ac:dyDescent="0.25">
      <c r="A12899" s="16" t="s">
        <v>48</v>
      </c>
      <c r="B12899" s="17" t="s">
        <v>49</v>
      </c>
      <c r="C12899" s="20">
        <v>45678</v>
      </c>
      <c r="D12899" s="21">
        <v>94.2</v>
      </c>
    </row>
    <row r="12900" spans="1:4" ht="15" hidden="1" x14ac:dyDescent="0.25">
      <c r="A12900" s="16" t="s">
        <v>54</v>
      </c>
      <c r="B12900" s="17" t="s">
        <v>55</v>
      </c>
      <c r="C12900" s="20">
        <v>45678</v>
      </c>
      <c r="D12900" s="21">
        <v>80.959999999999994</v>
      </c>
    </row>
    <row r="12901" spans="1:4" ht="15" hidden="1" x14ac:dyDescent="0.25">
      <c r="A12901" s="16" t="s">
        <v>56</v>
      </c>
      <c r="B12901" s="17" t="s">
        <v>57</v>
      </c>
      <c r="C12901" s="20">
        <v>45678</v>
      </c>
      <c r="D12901" s="21">
        <v>74.88</v>
      </c>
    </row>
    <row r="12902" spans="1:4" ht="15" hidden="1" x14ac:dyDescent="0.25">
      <c r="A12902" s="16" t="s">
        <v>58</v>
      </c>
      <c r="B12902" s="17" t="s">
        <v>59</v>
      </c>
      <c r="C12902" s="20">
        <v>45678</v>
      </c>
      <c r="D12902" s="21">
        <v>73.03</v>
      </c>
    </row>
    <row r="12903" spans="1:4" ht="15" hidden="1" x14ac:dyDescent="0.25">
      <c r="A12903" s="16" t="s">
        <v>60</v>
      </c>
      <c r="B12903" s="17" t="s">
        <v>61</v>
      </c>
      <c r="C12903" s="20">
        <v>45678</v>
      </c>
      <c r="D12903" s="21">
        <v>86.44</v>
      </c>
    </row>
    <row r="12904" spans="1:4" ht="15" hidden="1" x14ac:dyDescent="0.25">
      <c r="A12904" s="16" t="s">
        <v>62</v>
      </c>
      <c r="B12904" s="17" t="s">
        <v>63</v>
      </c>
      <c r="C12904" s="20">
        <v>45678</v>
      </c>
      <c r="D12904" s="21">
        <v>93.15</v>
      </c>
    </row>
    <row r="12905" spans="1:4" ht="15" hidden="1" x14ac:dyDescent="0.25">
      <c r="A12905" s="16" t="s">
        <v>64</v>
      </c>
      <c r="B12905" s="17" t="s">
        <v>65</v>
      </c>
      <c r="C12905" s="20">
        <v>45678</v>
      </c>
      <c r="D12905" s="21">
        <v>86.44</v>
      </c>
    </row>
    <row r="12906" spans="1:4" ht="15" hidden="1" x14ac:dyDescent="0.25">
      <c r="A12906" s="16" t="s">
        <v>66</v>
      </c>
      <c r="B12906" s="17" t="s">
        <v>67</v>
      </c>
      <c r="C12906" s="20">
        <v>45678</v>
      </c>
      <c r="D12906" s="21">
        <v>77.97</v>
      </c>
    </row>
    <row r="12907" spans="1:4" ht="15" hidden="1" x14ac:dyDescent="0.25">
      <c r="A12907" s="16" t="s">
        <v>68</v>
      </c>
      <c r="B12907" s="17" t="s">
        <v>69</v>
      </c>
      <c r="C12907" s="20">
        <v>45678</v>
      </c>
      <c r="D12907" s="21">
        <v>90.48</v>
      </c>
    </row>
    <row r="12908" spans="1:4" ht="15" hidden="1" x14ac:dyDescent="0.25">
      <c r="A12908" s="16" t="s">
        <v>70</v>
      </c>
      <c r="B12908" s="17" t="s">
        <v>71</v>
      </c>
      <c r="C12908" s="20">
        <v>45678</v>
      </c>
      <c r="D12908" s="21">
        <v>92.48</v>
      </c>
    </row>
    <row r="12909" spans="1:4" ht="15" hidden="1" x14ac:dyDescent="0.25">
      <c r="A12909" s="16" t="s">
        <v>72</v>
      </c>
      <c r="B12909" s="17" t="s">
        <v>73</v>
      </c>
      <c r="C12909" s="20">
        <v>45678</v>
      </c>
      <c r="D12909" s="21">
        <v>81.02</v>
      </c>
    </row>
    <row r="12910" spans="1:4" ht="15" hidden="1" x14ac:dyDescent="0.25">
      <c r="A12910" s="16" t="s">
        <v>76</v>
      </c>
      <c r="B12910" s="17" t="s">
        <v>77</v>
      </c>
      <c r="C12910" s="20">
        <v>45678</v>
      </c>
      <c r="D12910" s="21">
        <v>77.67</v>
      </c>
    </row>
    <row r="12911" spans="1:4" ht="15" hidden="1" x14ac:dyDescent="0.25">
      <c r="A12911" s="16" t="s">
        <v>78</v>
      </c>
      <c r="B12911" s="17" t="s">
        <v>79</v>
      </c>
      <c r="C12911" s="20">
        <v>45678</v>
      </c>
      <c r="D12911" s="21">
        <v>92.6</v>
      </c>
    </row>
    <row r="12912" spans="1:4" ht="15" hidden="1" x14ac:dyDescent="0.25">
      <c r="A12912" s="16" t="s">
        <v>80</v>
      </c>
      <c r="B12912" s="17" t="s">
        <v>81</v>
      </c>
      <c r="C12912" s="20">
        <v>45678</v>
      </c>
      <c r="D12912" s="21">
        <v>89.53</v>
      </c>
    </row>
    <row r="12913" spans="1:4" ht="15" hidden="1" x14ac:dyDescent="0.25">
      <c r="A12913" s="16" t="s">
        <v>82</v>
      </c>
      <c r="B12913" s="17" t="s">
        <v>83</v>
      </c>
      <c r="C12913" s="20">
        <v>45678</v>
      </c>
      <c r="D12913" s="21">
        <v>92.85</v>
      </c>
    </row>
    <row r="12914" spans="1:4" ht="15" hidden="1" x14ac:dyDescent="0.25">
      <c r="A12914" s="16" t="s">
        <v>84</v>
      </c>
      <c r="B12914" s="17" t="s">
        <v>85</v>
      </c>
      <c r="C12914" s="20">
        <v>45678</v>
      </c>
      <c r="D12914" s="21">
        <v>86.11</v>
      </c>
    </row>
    <row r="12915" spans="1:4" ht="15" hidden="1" x14ac:dyDescent="0.25">
      <c r="A12915" s="16" t="s">
        <v>86</v>
      </c>
      <c r="B12915" s="17" t="s">
        <v>87</v>
      </c>
      <c r="C12915" s="20">
        <v>45678</v>
      </c>
      <c r="D12915" s="21">
        <v>78.180000000000007</v>
      </c>
    </row>
    <row r="12916" spans="1:4" ht="15" hidden="1" x14ac:dyDescent="0.25">
      <c r="A12916" s="16" t="s">
        <v>88</v>
      </c>
      <c r="B12916" s="17" t="s">
        <v>89</v>
      </c>
      <c r="C12916" s="20">
        <v>45678</v>
      </c>
      <c r="D12916" s="21">
        <v>89.85</v>
      </c>
    </row>
    <row r="12917" spans="1:4" ht="15" hidden="1" x14ac:dyDescent="0.25">
      <c r="A12917" s="16" t="s">
        <v>90</v>
      </c>
      <c r="B12917" s="17" t="s">
        <v>91</v>
      </c>
      <c r="C12917" s="20">
        <v>45678</v>
      </c>
      <c r="D12917" s="21">
        <v>73.19</v>
      </c>
    </row>
    <row r="12918" spans="1:4" ht="15" hidden="1" x14ac:dyDescent="0.25">
      <c r="A12918" s="16" t="s">
        <v>92</v>
      </c>
      <c r="B12918" s="17" t="s">
        <v>93</v>
      </c>
      <c r="C12918" s="20">
        <v>45678</v>
      </c>
      <c r="D12918" s="21">
        <v>91.4</v>
      </c>
    </row>
    <row r="12919" spans="1:4" ht="15" hidden="1" x14ac:dyDescent="0.25">
      <c r="A12919" s="16" t="s">
        <v>94</v>
      </c>
      <c r="B12919" s="17" t="s">
        <v>95</v>
      </c>
      <c r="C12919" s="20">
        <v>45678</v>
      </c>
      <c r="D12919" s="21">
        <v>89.21</v>
      </c>
    </row>
    <row r="12920" spans="1:4" ht="15" hidden="1" x14ac:dyDescent="0.25">
      <c r="A12920" s="16" t="s">
        <v>96</v>
      </c>
      <c r="B12920" s="17" t="s">
        <v>97</v>
      </c>
      <c r="C12920" s="20">
        <v>45678</v>
      </c>
      <c r="D12920" s="21">
        <v>87.24</v>
      </c>
    </row>
    <row r="12921" spans="1:4" ht="15" hidden="1" x14ac:dyDescent="0.25">
      <c r="A12921" s="16" t="s">
        <v>98</v>
      </c>
      <c r="B12921" s="17" t="s">
        <v>99</v>
      </c>
      <c r="C12921" s="20">
        <v>45678</v>
      </c>
      <c r="D12921" s="21">
        <v>88.54</v>
      </c>
    </row>
    <row r="12922" spans="1:4" ht="15" hidden="1" x14ac:dyDescent="0.25">
      <c r="A12922" s="16" t="s">
        <v>100</v>
      </c>
      <c r="B12922" s="17" t="s">
        <v>101</v>
      </c>
      <c r="C12922" s="20">
        <v>45678</v>
      </c>
      <c r="D12922" s="17" t="s">
        <v>3228</v>
      </c>
    </row>
    <row r="12923" spans="1:4" ht="15" hidden="1" x14ac:dyDescent="0.25">
      <c r="A12923" s="16" t="s">
        <v>3098</v>
      </c>
      <c r="B12923" s="17" t="s">
        <v>3099</v>
      </c>
      <c r="C12923" s="20">
        <v>45678</v>
      </c>
      <c r="D12923" s="17" t="s">
        <v>3228</v>
      </c>
    </row>
    <row r="12924" spans="1:4" ht="15" hidden="1" x14ac:dyDescent="0.25">
      <c r="A12924" s="16" t="s">
        <v>104</v>
      </c>
      <c r="B12924" s="17" t="s">
        <v>105</v>
      </c>
      <c r="C12924" s="20">
        <v>45678</v>
      </c>
      <c r="D12924" s="21">
        <v>87.61</v>
      </c>
    </row>
    <row r="12925" spans="1:4" ht="15" hidden="1" x14ac:dyDescent="0.25">
      <c r="A12925" s="16" t="s">
        <v>106</v>
      </c>
      <c r="B12925" s="17" t="s">
        <v>107</v>
      </c>
      <c r="C12925" s="20">
        <v>45678</v>
      </c>
      <c r="D12925" s="21">
        <v>89.64</v>
      </c>
    </row>
    <row r="12926" spans="1:4" ht="15" hidden="1" x14ac:dyDescent="0.25">
      <c r="A12926" s="16" t="s">
        <v>108</v>
      </c>
      <c r="B12926" s="17" t="s">
        <v>109</v>
      </c>
      <c r="C12926" s="20">
        <v>45678</v>
      </c>
      <c r="D12926" s="21">
        <v>91.76</v>
      </c>
    </row>
    <row r="12927" spans="1:4" ht="15" hidden="1" x14ac:dyDescent="0.25">
      <c r="A12927" s="16" t="s">
        <v>110</v>
      </c>
      <c r="B12927" s="17" t="s">
        <v>111</v>
      </c>
      <c r="C12927" s="20">
        <v>45678</v>
      </c>
      <c r="D12927" s="21">
        <v>92.33</v>
      </c>
    </row>
    <row r="12928" spans="1:4" ht="15" hidden="1" x14ac:dyDescent="0.25">
      <c r="A12928" s="16" t="s">
        <v>112</v>
      </c>
      <c r="B12928" s="17" t="s">
        <v>113</v>
      </c>
      <c r="C12928" s="20">
        <v>45678</v>
      </c>
      <c r="D12928" s="21">
        <v>87.68</v>
      </c>
    </row>
    <row r="12929" spans="1:4" ht="15" hidden="1" x14ac:dyDescent="0.25">
      <c r="A12929" s="16" t="s">
        <v>114</v>
      </c>
      <c r="B12929" s="17" t="s">
        <v>115</v>
      </c>
      <c r="C12929" s="20">
        <v>45678</v>
      </c>
      <c r="D12929" s="21">
        <v>83.16</v>
      </c>
    </row>
    <row r="12930" spans="1:4" ht="15" hidden="1" x14ac:dyDescent="0.25">
      <c r="A12930" s="16" t="s">
        <v>116</v>
      </c>
      <c r="B12930" s="17" t="s">
        <v>117</v>
      </c>
      <c r="C12930" s="20">
        <v>45678</v>
      </c>
      <c r="D12930" s="21">
        <v>76.27</v>
      </c>
    </row>
    <row r="12931" spans="1:4" ht="15" hidden="1" x14ac:dyDescent="0.25">
      <c r="A12931" s="16" t="s">
        <v>118</v>
      </c>
      <c r="B12931" s="17" t="s">
        <v>119</v>
      </c>
      <c r="C12931" s="20">
        <v>45678</v>
      </c>
      <c r="D12931" s="21">
        <v>87.15</v>
      </c>
    </row>
    <row r="12932" spans="1:4" ht="15" hidden="1" x14ac:dyDescent="0.25">
      <c r="A12932" s="16" t="s">
        <v>120</v>
      </c>
      <c r="B12932" s="17" t="s">
        <v>121</v>
      </c>
      <c r="C12932" s="20">
        <v>45678</v>
      </c>
      <c r="D12932" s="21">
        <v>80.06</v>
      </c>
    </row>
    <row r="12933" spans="1:4" ht="15" hidden="1" x14ac:dyDescent="0.25">
      <c r="A12933" s="16" t="s">
        <v>122</v>
      </c>
      <c r="B12933" s="17" t="s">
        <v>123</v>
      </c>
      <c r="C12933" s="20">
        <v>45678</v>
      </c>
      <c r="D12933" s="21">
        <v>90.77</v>
      </c>
    </row>
    <row r="12934" spans="1:4" ht="15" hidden="1" x14ac:dyDescent="0.25">
      <c r="A12934" s="16" t="s">
        <v>124</v>
      </c>
      <c r="B12934" s="17" t="s">
        <v>125</v>
      </c>
      <c r="C12934" s="20">
        <v>45678</v>
      </c>
      <c r="D12934" s="21">
        <v>93.85</v>
      </c>
    </row>
    <row r="12935" spans="1:4" ht="15" hidden="1" x14ac:dyDescent="0.25">
      <c r="A12935" s="16" t="s">
        <v>126</v>
      </c>
      <c r="B12935" s="17" t="s">
        <v>127</v>
      </c>
      <c r="C12935" s="20">
        <v>45678</v>
      </c>
      <c r="D12935" s="21">
        <v>94.2</v>
      </c>
    </row>
    <row r="12936" spans="1:4" ht="15" hidden="1" x14ac:dyDescent="0.25">
      <c r="A12936" s="16" t="s">
        <v>128</v>
      </c>
      <c r="B12936" s="17" t="s">
        <v>129</v>
      </c>
      <c r="C12936" s="20">
        <v>45678</v>
      </c>
      <c r="D12936" s="21">
        <v>87.71</v>
      </c>
    </row>
    <row r="12937" spans="1:4" ht="15" hidden="1" x14ac:dyDescent="0.25">
      <c r="A12937" s="16" t="s">
        <v>130</v>
      </c>
      <c r="B12937" s="17" t="s">
        <v>131</v>
      </c>
      <c r="C12937" s="20">
        <v>45678</v>
      </c>
      <c r="D12937" s="21">
        <v>89.25</v>
      </c>
    </row>
    <row r="12938" spans="1:4" ht="15" hidden="1" x14ac:dyDescent="0.25">
      <c r="A12938" s="16" t="s">
        <v>132</v>
      </c>
      <c r="B12938" s="17" t="s">
        <v>133</v>
      </c>
      <c r="C12938" s="20">
        <v>45678</v>
      </c>
      <c r="D12938" s="17" t="s">
        <v>3228</v>
      </c>
    </row>
    <row r="12939" spans="1:4" ht="15" hidden="1" x14ac:dyDescent="0.25">
      <c r="A12939" s="16" t="s">
        <v>134</v>
      </c>
      <c r="B12939" s="17" t="s">
        <v>135</v>
      </c>
      <c r="C12939" s="20">
        <v>45678</v>
      </c>
      <c r="D12939" s="21">
        <v>89.9</v>
      </c>
    </row>
    <row r="12940" spans="1:4" ht="15" hidden="1" x14ac:dyDescent="0.25">
      <c r="A12940" s="16" t="s">
        <v>140</v>
      </c>
      <c r="B12940" s="17" t="s">
        <v>141</v>
      </c>
      <c r="C12940" s="20">
        <v>45678</v>
      </c>
      <c r="D12940" s="21">
        <v>93.7</v>
      </c>
    </row>
    <row r="12941" spans="1:4" ht="15" hidden="1" x14ac:dyDescent="0.25">
      <c r="A12941" s="16" t="s">
        <v>142</v>
      </c>
      <c r="B12941" s="17" t="s">
        <v>143</v>
      </c>
      <c r="C12941" s="20">
        <v>45678</v>
      </c>
      <c r="D12941" s="21">
        <v>91.53</v>
      </c>
    </row>
    <row r="12942" spans="1:4" ht="15" hidden="1" x14ac:dyDescent="0.25">
      <c r="A12942" s="16" t="s">
        <v>148</v>
      </c>
      <c r="B12942" s="17" t="s">
        <v>149</v>
      </c>
      <c r="C12942" s="20">
        <v>45678</v>
      </c>
      <c r="D12942" s="21">
        <v>70.790000000000006</v>
      </c>
    </row>
    <row r="12943" spans="1:4" ht="15" hidden="1" x14ac:dyDescent="0.25">
      <c r="A12943" s="16" t="s">
        <v>152</v>
      </c>
      <c r="B12943" s="17" t="s">
        <v>153</v>
      </c>
      <c r="C12943" s="20">
        <v>45678</v>
      </c>
      <c r="D12943" s="17" t="s">
        <v>3228</v>
      </c>
    </row>
    <row r="12944" spans="1:4" ht="15" hidden="1" x14ac:dyDescent="0.25">
      <c r="A12944" s="16" t="s">
        <v>154</v>
      </c>
      <c r="B12944" s="17" t="s">
        <v>155</v>
      </c>
      <c r="C12944" s="20">
        <v>45678</v>
      </c>
      <c r="D12944" s="21">
        <v>74.8</v>
      </c>
    </row>
    <row r="12945" spans="1:4" ht="15" hidden="1" x14ac:dyDescent="0.25">
      <c r="A12945" s="16" t="s">
        <v>160</v>
      </c>
      <c r="B12945" s="17" t="s">
        <v>161</v>
      </c>
      <c r="C12945" s="20">
        <v>45678</v>
      </c>
      <c r="D12945" s="21">
        <v>96.34</v>
      </c>
    </row>
    <row r="12946" spans="1:4" ht="15" hidden="1" x14ac:dyDescent="0.25">
      <c r="A12946" s="16" t="s">
        <v>166</v>
      </c>
      <c r="B12946" s="17" t="s">
        <v>167</v>
      </c>
      <c r="C12946" s="20">
        <v>45678</v>
      </c>
      <c r="D12946" s="21">
        <v>86.91</v>
      </c>
    </row>
    <row r="12947" spans="1:4" ht="15" hidden="1" x14ac:dyDescent="0.25">
      <c r="A12947" s="16" t="s">
        <v>168</v>
      </c>
      <c r="B12947" s="17" t="s">
        <v>169</v>
      </c>
      <c r="C12947" s="20">
        <v>45678</v>
      </c>
      <c r="D12947" s="21">
        <v>83.87</v>
      </c>
    </row>
    <row r="12948" spans="1:4" ht="15" hidden="1" x14ac:dyDescent="0.25">
      <c r="A12948" s="16" t="s">
        <v>170</v>
      </c>
      <c r="B12948" s="17" t="s">
        <v>171</v>
      </c>
      <c r="C12948" s="20">
        <v>45678</v>
      </c>
      <c r="D12948" s="21">
        <v>87.03</v>
      </c>
    </row>
    <row r="12949" spans="1:4" ht="15" hidden="1" x14ac:dyDescent="0.25">
      <c r="A12949" s="16" t="s">
        <v>174</v>
      </c>
      <c r="B12949" s="17" t="s">
        <v>175</v>
      </c>
      <c r="C12949" s="20">
        <v>45678</v>
      </c>
      <c r="D12949" s="21">
        <v>78.489999999999995</v>
      </c>
    </row>
    <row r="12950" spans="1:4" ht="15" hidden="1" x14ac:dyDescent="0.25">
      <c r="A12950" s="16" t="s">
        <v>182</v>
      </c>
      <c r="B12950" s="17" t="s">
        <v>183</v>
      </c>
      <c r="C12950" s="20">
        <v>45678</v>
      </c>
      <c r="D12950" s="17" t="s">
        <v>3228</v>
      </c>
    </row>
    <row r="12951" spans="1:4" ht="15" hidden="1" x14ac:dyDescent="0.25">
      <c r="A12951" s="16" t="s">
        <v>184</v>
      </c>
      <c r="B12951" s="17" t="s">
        <v>185</v>
      </c>
      <c r="C12951" s="20">
        <v>45678</v>
      </c>
      <c r="D12951" s="21">
        <v>88.76</v>
      </c>
    </row>
    <row r="12952" spans="1:4" ht="15" hidden="1" x14ac:dyDescent="0.25">
      <c r="A12952" s="16" t="s">
        <v>190</v>
      </c>
      <c r="B12952" s="17" t="s">
        <v>191</v>
      </c>
      <c r="C12952" s="20">
        <v>45678</v>
      </c>
      <c r="D12952" s="21">
        <v>88.6</v>
      </c>
    </row>
    <row r="12953" spans="1:4" ht="15" hidden="1" x14ac:dyDescent="0.25">
      <c r="A12953" s="16" t="s">
        <v>192</v>
      </c>
      <c r="B12953" s="17" t="s">
        <v>193</v>
      </c>
      <c r="C12953" s="20">
        <v>45678</v>
      </c>
      <c r="D12953" s="21">
        <v>91.48</v>
      </c>
    </row>
    <row r="12954" spans="1:4" ht="15" hidden="1" x14ac:dyDescent="0.25">
      <c r="A12954" s="16" t="s">
        <v>198</v>
      </c>
      <c r="B12954" s="17" t="s">
        <v>199</v>
      </c>
      <c r="C12954" s="20">
        <v>45678</v>
      </c>
      <c r="D12954" s="21">
        <v>91.66</v>
      </c>
    </row>
    <row r="12955" spans="1:4" ht="15" hidden="1" x14ac:dyDescent="0.25">
      <c r="A12955" s="16" t="s">
        <v>210</v>
      </c>
      <c r="B12955" s="17" t="s">
        <v>211</v>
      </c>
      <c r="C12955" s="20">
        <v>45678</v>
      </c>
      <c r="D12955" s="21">
        <v>84.34</v>
      </c>
    </row>
    <row r="12956" spans="1:4" ht="15" hidden="1" x14ac:dyDescent="0.25">
      <c r="A12956" s="16" t="s">
        <v>224</v>
      </c>
      <c r="B12956" s="17" t="s">
        <v>225</v>
      </c>
      <c r="C12956" s="20">
        <v>45678</v>
      </c>
      <c r="D12956" s="21">
        <v>87.38</v>
      </c>
    </row>
    <row r="12957" spans="1:4" ht="15" hidden="1" x14ac:dyDescent="0.25">
      <c r="A12957" s="16" t="s">
        <v>242</v>
      </c>
      <c r="B12957" s="17" t="s">
        <v>243</v>
      </c>
      <c r="C12957" s="20">
        <v>45678</v>
      </c>
      <c r="D12957" s="21">
        <v>88.54</v>
      </c>
    </row>
    <row r="12958" spans="1:4" ht="15" hidden="1" x14ac:dyDescent="0.25">
      <c r="A12958" s="16" t="s">
        <v>3102</v>
      </c>
      <c r="B12958" s="17" t="s">
        <v>3103</v>
      </c>
      <c r="C12958" s="20">
        <v>45678</v>
      </c>
      <c r="D12958" s="17" t="s">
        <v>3228</v>
      </c>
    </row>
    <row r="12959" spans="1:4" ht="15" hidden="1" x14ac:dyDescent="0.25">
      <c r="A12959" s="16" t="s">
        <v>284</v>
      </c>
      <c r="B12959" s="17" t="s">
        <v>285</v>
      </c>
      <c r="C12959" s="20">
        <v>45678</v>
      </c>
      <c r="D12959" s="21">
        <v>92.3</v>
      </c>
    </row>
    <row r="12960" spans="1:4" ht="15" hidden="1" x14ac:dyDescent="0.25">
      <c r="A12960" s="16" t="s">
        <v>286</v>
      </c>
      <c r="B12960" s="17" t="s">
        <v>287</v>
      </c>
      <c r="C12960" s="20">
        <v>45678</v>
      </c>
      <c r="D12960" s="21">
        <v>93.63</v>
      </c>
    </row>
    <row r="12961" spans="1:4" ht="15" hidden="1" x14ac:dyDescent="0.25">
      <c r="A12961" s="16" t="s">
        <v>288</v>
      </c>
      <c r="B12961" s="17" t="s">
        <v>289</v>
      </c>
      <c r="C12961" s="20">
        <v>45678</v>
      </c>
      <c r="D12961" s="21">
        <v>93.39</v>
      </c>
    </row>
    <row r="12962" spans="1:4" ht="15" hidden="1" x14ac:dyDescent="0.25">
      <c r="A12962" s="16" t="s">
        <v>290</v>
      </c>
      <c r="B12962" s="17" t="s">
        <v>291</v>
      </c>
      <c r="C12962" s="20">
        <v>45678</v>
      </c>
      <c r="D12962" s="21">
        <v>81.38</v>
      </c>
    </row>
    <row r="12963" spans="1:4" ht="15" hidden="1" x14ac:dyDescent="0.25">
      <c r="A12963" s="16" t="s">
        <v>292</v>
      </c>
      <c r="B12963" s="17" t="s">
        <v>293</v>
      </c>
      <c r="C12963" s="20">
        <v>45678</v>
      </c>
      <c r="D12963" s="21">
        <v>76.92</v>
      </c>
    </row>
    <row r="12964" spans="1:4" ht="15" hidden="1" x14ac:dyDescent="0.25">
      <c r="A12964" s="16" t="s">
        <v>294</v>
      </c>
      <c r="B12964" s="17" t="s">
        <v>295</v>
      </c>
      <c r="C12964" s="20">
        <v>45678</v>
      </c>
      <c r="D12964" s="21">
        <v>90.71</v>
      </c>
    </row>
    <row r="12965" spans="1:4" ht="15" hidden="1" x14ac:dyDescent="0.25">
      <c r="A12965" s="16" t="s">
        <v>296</v>
      </c>
      <c r="B12965" s="17" t="s">
        <v>297</v>
      </c>
      <c r="C12965" s="20">
        <v>45678</v>
      </c>
      <c r="D12965" s="21">
        <v>88.32</v>
      </c>
    </row>
    <row r="12966" spans="1:4" ht="15" hidden="1" x14ac:dyDescent="0.25">
      <c r="A12966" s="16" t="s">
        <v>298</v>
      </c>
      <c r="B12966" s="17" t="s">
        <v>299</v>
      </c>
      <c r="C12966" s="20">
        <v>45678</v>
      </c>
      <c r="D12966" s="21">
        <v>74.27</v>
      </c>
    </row>
    <row r="12967" spans="1:4" ht="15" hidden="1" x14ac:dyDescent="0.25">
      <c r="A12967" s="16" t="s">
        <v>300</v>
      </c>
      <c r="B12967" s="17" t="s">
        <v>301</v>
      </c>
      <c r="C12967" s="20">
        <v>45678</v>
      </c>
      <c r="D12967" s="21">
        <v>82.23</v>
      </c>
    </row>
    <row r="12968" spans="1:4" ht="15" hidden="1" x14ac:dyDescent="0.25">
      <c r="A12968" s="16" t="s">
        <v>302</v>
      </c>
      <c r="B12968" s="17" t="s">
        <v>303</v>
      </c>
      <c r="C12968" s="20">
        <v>45678</v>
      </c>
      <c r="D12968" s="21">
        <v>73.7</v>
      </c>
    </row>
    <row r="12969" spans="1:4" ht="15" hidden="1" x14ac:dyDescent="0.25">
      <c r="A12969" s="16" t="s">
        <v>304</v>
      </c>
      <c r="B12969" s="17" t="s">
        <v>305</v>
      </c>
      <c r="C12969" s="20">
        <v>45678</v>
      </c>
      <c r="D12969" s="21">
        <v>84.04</v>
      </c>
    </row>
    <row r="12970" spans="1:4" ht="15" hidden="1" x14ac:dyDescent="0.25">
      <c r="A12970" s="16" t="s">
        <v>306</v>
      </c>
      <c r="B12970" s="17" t="s">
        <v>307</v>
      </c>
      <c r="C12970" s="20">
        <v>45678</v>
      </c>
      <c r="D12970" s="21">
        <v>90.71</v>
      </c>
    </row>
    <row r="12971" spans="1:4" ht="15" hidden="1" x14ac:dyDescent="0.25">
      <c r="A12971" s="16" t="s">
        <v>308</v>
      </c>
      <c r="B12971" s="17" t="s">
        <v>309</v>
      </c>
      <c r="C12971" s="20">
        <v>45678</v>
      </c>
      <c r="D12971" s="21">
        <v>74.64</v>
      </c>
    </row>
    <row r="12972" spans="1:4" ht="15" hidden="1" x14ac:dyDescent="0.25">
      <c r="A12972" s="16" t="s">
        <v>310</v>
      </c>
      <c r="B12972" s="17" t="s">
        <v>311</v>
      </c>
      <c r="C12972" s="20">
        <v>45678</v>
      </c>
      <c r="D12972" s="21">
        <v>82.93</v>
      </c>
    </row>
    <row r="12973" spans="1:4" ht="15" hidden="1" x14ac:dyDescent="0.25">
      <c r="A12973" s="16" t="s">
        <v>312</v>
      </c>
      <c r="B12973" s="17" t="s">
        <v>313</v>
      </c>
      <c r="C12973" s="20">
        <v>45678</v>
      </c>
      <c r="D12973" s="21">
        <v>70.14</v>
      </c>
    </row>
    <row r="12974" spans="1:4" ht="15" hidden="1" x14ac:dyDescent="0.25">
      <c r="A12974" s="16" t="s">
        <v>314</v>
      </c>
      <c r="B12974" s="17" t="s">
        <v>315</v>
      </c>
      <c r="C12974" s="20">
        <v>45678</v>
      </c>
      <c r="D12974" s="21">
        <v>91.28</v>
      </c>
    </row>
    <row r="12975" spans="1:4" ht="15" hidden="1" x14ac:dyDescent="0.25">
      <c r="A12975" s="16" t="s">
        <v>316</v>
      </c>
      <c r="B12975" s="17" t="s">
        <v>317</v>
      </c>
      <c r="C12975" s="20">
        <v>45678</v>
      </c>
      <c r="D12975" s="21">
        <v>72.349999999999994</v>
      </c>
    </row>
    <row r="12976" spans="1:4" ht="15" hidden="1" x14ac:dyDescent="0.25">
      <c r="A12976" s="16" t="s">
        <v>318</v>
      </c>
      <c r="B12976" s="17" t="s">
        <v>319</v>
      </c>
      <c r="C12976" s="20">
        <v>45678</v>
      </c>
      <c r="D12976" s="21">
        <v>83.33</v>
      </c>
    </row>
    <row r="12977" spans="1:4" ht="15" hidden="1" x14ac:dyDescent="0.25">
      <c r="A12977" s="16" t="s">
        <v>320</v>
      </c>
      <c r="B12977" s="17" t="s">
        <v>321</v>
      </c>
      <c r="C12977" s="20">
        <v>45678</v>
      </c>
      <c r="D12977" s="21">
        <v>93</v>
      </c>
    </row>
    <row r="12978" spans="1:4" ht="15" hidden="1" x14ac:dyDescent="0.25">
      <c r="A12978" s="16" t="s">
        <v>322</v>
      </c>
      <c r="B12978" s="17" t="s">
        <v>323</v>
      </c>
      <c r="C12978" s="20">
        <v>45678</v>
      </c>
      <c r="D12978" s="21">
        <v>87.02</v>
      </c>
    </row>
    <row r="12979" spans="1:4" ht="15" hidden="1" x14ac:dyDescent="0.25">
      <c r="A12979" s="16" t="s">
        <v>324</v>
      </c>
      <c r="B12979" s="17" t="s">
        <v>325</v>
      </c>
      <c r="C12979" s="20">
        <v>45678</v>
      </c>
      <c r="D12979" s="21">
        <v>78.260000000000005</v>
      </c>
    </row>
    <row r="12980" spans="1:4" ht="15" hidden="1" x14ac:dyDescent="0.25">
      <c r="A12980" s="16" t="s">
        <v>326</v>
      </c>
      <c r="B12980" s="17" t="s">
        <v>327</v>
      </c>
      <c r="C12980" s="20">
        <v>45678</v>
      </c>
      <c r="D12980" s="21">
        <v>85.92</v>
      </c>
    </row>
    <row r="12981" spans="1:4" ht="15" hidden="1" x14ac:dyDescent="0.25">
      <c r="A12981" s="16" t="s">
        <v>3216</v>
      </c>
      <c r="B12981" s="17" t="s">
        <v>3217</v>
      </c>
      <c r="C12981" s="20">
        <v>45678</v>
      </c>
      <c r="D12981" s="17" t="s">
        <v>3228</v>
      </c>
    </row>
    <row r="12982" spans="1:4" ht="15" hidden="1" x14ac:dyDescent="0.25">
      <c r="A12982" s="16" t="s">
        <v>328</v>
      </c>
      <c r="B12982" s="17" t="s">
        <v>329</v>
      </c>
      <c r="C12982" s="20">
        <v>45678</v>
      </c>
      <c r="D12982" s="21">
        <v>95.81</v>
      </c>
    </row>
    <row r="12983" spans="1:4" ht="15" hidden="1" x14ac:dyDescent="0.25">
      <c r="A12983" s="16" t="s">
        <v>332</v>
      </c>
      <c r="B12983" s="17" t="s">
        <v>333</v>
      </c>
      <c r="C12983" s="20">
        <v>45678</v>
      </c>
      <c r="D12983" s="21">
        <v>74.72</v>
      </c>
    </row>
    <row r="12984" spans="1:4" ht="15" hidden="1" x14ac:dyDescent="0.25">
      <c r="A12984" s="16" t="s">
        <v>334</v>
      </c>
      <c r="B12984" s="17" t="s">
        <v>335</v>
      </c>
      <c r="C12984" s="20">
        <v>45678</v>
      </c>
      <c r="D12984" s="21">
        <v>95.76</v>
      </c>
    </row>
    <row r="12985" spans="1:4" ht="15" hidden="1" x14ac:dyDescent="0.25">
      <c r="A12985" s="16" t="s">
        <v>336</v>
      </c>
      <c r="B12985" s="17" t="s">
        <v>337</v>
      </c>
      <c r="C12985" s="20">
        <v>45678</v>
      </c>
      <c r="D12985" s="17" t="s">
        <v>3228</v>
      </c>
    </row>
    <row r="12986" spans="1:4" ht="15" hidden="1" x14ac:dyDescent="0.25">
      <c r="A12986" s="16" t="s">
        <v>338</v>
      </c>
      <c r="B12986" s="17" t="s">
        <v>339</v>
      </c>
      <c r="C12986" s="20">
        <v>45678</v>
      </c>
      <c r="D12986" s="17" t="s">
        <v>3228</v>
      </c>
    </row>
    <row r="12987" spans="1:4" ht="15" hidden="1" x14ac:dyDescent="0.25">
      <c r="A12987" s="16" t="s">
        <v>342</v>
      </c>
      <c r="B12987" s="17" t="s">
        <v>343</v>
      </c>
      <c r="C12987" s="20">
        <v>45678</v>
      </c>
      <c r="D12987" s="21">
        <v>62.5</v>
      </c>
    </row>
    <row r="12988" spans="1:4" ht="15" hidden="1" x14ac:dyDescent="0.25">
      <c r="A12988" s="16" t="s">
        <v>346</v>
      </c>
      <c r="B12988" s="17" t="s">
        <v>347</v>
      </c>
      <c r="C12988" s="20">
        <v>45678</v>
      </c>
      <c r="D12988" s="21">
        <v>70.180000000000007</v>
      </c>
    </row>
    <row r="12989" spans="1:4" ht="15" hidden="1" x14ac:dyDescent="0.25">
      <c r="A12989" s="16" t="s">
        <v>348</v>
      </c>
      <c r="B12989" s="17" t="s">
        <v>349</v>
      </c>
      <c r="C12989" s="20">
        <v>45678</v>
      </c>
      <c r="D12989" s="21">
        <v>86.76</v>
      </c>
    </row>
    <row r="12990" spans="1:4" ht="15" hidden="1" x14ac:dyDescent="0.25">
      <c r="A12990" s="16" t="s">
        <v>356</v>
      </c>
      <c r="B12990" s="17" t="s">
        <v>357</v>
      </c>
      <c r="C12990" s="20">
        <v>45678</v>
      </c>
      <c r="D12990" s="17" t="s">
        <v>3228</v>
      </c>
    </row>
    <row r="12991" spans="1:4" ht="15" hidden="1" x14ac:dyDescent="0.25">
      <c r="A12991" s="16" t="s">
        <v>360</v>
      </c>
      <c r="B12991" s="17" t="s">
        <v>361</v>
      </c>
      <c r="C12991" s="20">
        <v>45678</v>
      </c>
      <c r="D12991" s="21">
        <v>78.2</v>
      </c>
    </row>
    <row r="12992" spans="1:4" ht="15" hidden="1" x14ac:dyDescent="0.25">
      <c r="A12992" s="16" t="s">
        <v>362</v>
      </c>
      <c r="B12992" s="17" t="s">
        <v>363</v>
      </c>
      <c r="C12992" s="20">
        <v>45678</v>
      </c>
      <c r="D12992" s="21">
        <v>90</v>
      </c>
    </row>
    <row r="12993" spans="1:4" ht="15" hidden="1" x14ac:dyDescent="0.25">
      <c r="A12993" s="16" t="s">
        <v>364</v>
      </c>
      <c r="B12993" s="17" t="s">
        <v>365</v>
      </c>
      <c r="C12993" s="20">
        <v>45678</v>
      </c>
      <c r="D12993" s="21">
        <v>85</v>
      </c>
    </row>
    <row r="12994" spans="1:4" ht="15" hidden="1" x14ac:dyDescent="0.25">
      <c r="A12994" s="16" t="s">
        <v>366</v>
      </c>
      <c r="B12994" s="17" t="s">
        <v>367</v>
      </c>
      <c r="C12994" s="20">
        <v>45678</v>
      </c>
      <c r="D12994" s="21">
        <v>81.84</v>
      </c>
    </row>
    <row r="12995" spans="1:4" ht="15" hidden="1" x14ac:dyDescent="0.25">
      <c r="A12995" s="16" t="s">
        <v>368</v>
      </c>
      <c r="B12995" s="17" t="s">
        <v>369</v>
      </c>
      <c r="C12995" s="20">
        <v>45678</v>
      </c>
      <c r="D12995" s="21">
        <v>71.94</v>
      </c>
    </row>
    <row r="12996" spans="1:4" ht="15" hidden="1" x14ac:dyDescent="0.25">
      <c r="A12996" s="16" t="s">
        <v>370</v>
      </c>
      <c r="B12996" s="17" t="s">
        <v>371</v>
      </c>
      <c r="C12996" s="20">
        <v>45678</v>
      </c>
      <c r="D12996" s="21">
        <v>89.68</v>
      </c>
    </row>
    <row r="12997" spans="1:4" ht="15" hidden="1" x14ac:dyDescent="0.25">
      <c r="A12997" s="16" t="s">
        <v>372</v>
      </c>
      <c r="B12997" s="17" t="s">
        <v>373</v>
      </c>
      <c r="C12997" s="20">
        <v>45678</v>
      </c>
      <c r="D12997" s="21">
        <v>75.599999999999994</v>
      </c>
    </row>
    <row r="12998" spans="1:4" ht="15" hidden="1" x14ac:dyDescent="0.25">
      <c r="A12998" s="16" t="s">
        <v>374</v>
      </c>
      <c r="B12998" s="17" t="s">
        <v>375</v>
      </c>
      <c r="C12998" s="20">
        <v>45678</v>
      </c>
      <c r="D12998" s="21">
        <v>77.52</v>
      </c>
    </row>
    <row r="12999" spans="1:4" ht="15" hidden="1" x14ac:dyDescent="0.25">
      <c r="A12999" s="16" t="s">
        <v>376</v>
      </c>
      <c r="B12999" s="17" t="s">
        <v>377</v>
      </c>
      <c r="C12999" s="20">
        <v>45678</v>
      </c>
      <c r="D12999" s="21">
        <v>79.36</v>
      </c>
    </row>
    <row r="13000" spans="1:4" ht="15" hidden="1" x14ac:dyDescent="0.25">
      <c r="A13000" s="16" t="s">
        <v>378</v>
      </c>
      <c r="B13000" s="17" t="s">
        <v>379</v>
      </c>
      <c r="C13000" s="20">
        <v>45678</v>
      </c>
      <c r="D13000" s="21">
        <v>70.599999999999994</v>
      </c>
    </row>
    <row r="13001" spans="1:4" ht="15" hidden="1" x14ac:dyDescent="0.25">
      <c r="A13001" s="16" t="s">
        <v>380</v>
      </c>
      <c r="B13001" s="17" t="s">
        <v>381</v>
      </c>
      <c r="C13001" s="20">
        <v>45678</v>
      </c>
      <c r="D13001" s="21">
        <v>74.290000000000006</v>
      </c>
    </row>
    <row r="13002" spans="1:4" ht="15" hidden="1" x14ac:dyDescent="0.25">
      <c r="A13002" s="16" t="s">
        <v>382</v>
      </c>
      <c r="B13002" s="17" t="s">
        <v>383</v>
      </c>
      <c r="C13002" s="20">
        <v>45678</v>
      </c>
      <c r="D13002" s="21">
        <v>73.040000000000006</v>
      </c>
    </row>
    <row r="13003" spans="1:4" ht="15" hidden="1" x14ac:dyDescent="0.25">
      <c r="A13003" s="16" t="s">
        <v>384</v>
      </c>
      <c r="B13003" s="17" t="s">
        <v>385</v>
      </c>
      <c r="C13003" s="20">
        <v>45678</v>
      </c>
      <c r="D13003" s="21">
        <v>73.87</v>
      </c>
    </row>
    <row r="13004" spans="1:4" ht="15" hidden="1" x14ac:dyDescent="0.25">
      <c r="A13004" s="16" t="s">
        <v>386</v>
      </c>
      <c r="B13004" s="17" t="s">
        <v>387</v>
      </c>
      <c r="C13004" s="20">
        <v>45678</v>
      </c>
      <c r="D13004" s="21">
        <v>74.13</v>
      </c>
    </row>
    <row r="13005" spans="1:4" ht="15" hidden="1" x14ac:dyDescent="0.25">
      <c r="A13005" s="16" t="s">
        <v>388</v>
      </c>
      <c r="B13005" s="17" t="s">
        <v>389</v>
      </c>
      <c r="C13005" s="20">
        <v>45678</v>
      </c>
      <c r="D13005" s="21">
        <v>68.459999999999994</v>
      </c>
    </row>
    <row r="13006" spans="1:4" ht="15" hidden="1" x14ac:dyDescent="0.25">
      <c r="A13006" s="16" t="s">
        <v>390</v>
      </c>
      <c r="B13006" s="17" t="s">
        <v>391</v>
      </c>
      <c r="C13006" s="20">
        <v>45678</v>
      </c>
      <c r="D13006" s="21">
        <v>78.790000000000006</v>
      </c>
    </row>
    <row r="13007" spans="1:4" ht="15" hidden="1" x14ac:dyDescent="0.25">
      <c r="A13007" s="16" t="s">
        <v>392</v>
      </c>
      <c r="B13007" s="17" t="s">
        <v>393</v>
      </c>
      <c r="C13007" s="20">
        <v>45678</v>
      </c>
      <c r="D13007" s="21">
        <v>77.08</v>
      </c>
    </row>
    <row r="13008" spans="1:4" ht="15" hidden="1" x14ac:dyDescent="0.25">
      <c r="A13008" s="16" t="s">
        <v>394</v>
      </c>
      <c r="B13008" s="17" t="s">
        <v>395</v>
      </c>
      <c r="C13008" s="20">
        <v>45678</v>
      </c>
      <c r="D13008" s="21">
        <v>86.35</v>
      </c>
    </row>
    <row r="13009" spans="1:4" ht="15" hidden="1" x14ac:dyDescent="0.25">
      <c r="A13009" s="16" t="s">
        <v>396</v>
      </c>
      <c r="B13009" s="17" t="s">
        <v>397</v>
      </c>
      <c r="C13009" s="20">
        <v>45678</v>
      </c>
      <c r="D13009" s="21">
        <v>67.63</v>
      </c>
    </row>
    <row r="13010" spans="1:4" ht="15" hidden="1" x14ac:dyDescent="0.25">
      <c r="A13010" s="16" t="s">
        <v>398</v>
      </c>
      <c r="B13010" s="17" t="s">
        <v>399</v>
      </c>
      <c r="C13010" s="20">
        <v>45678</v>
      </c>
      <c r="D13010" s="21">
        <v>73.569999999999993</v>
      </c>
    </row>
    <row r="13011" spans="1:4" ht="15" hidden="1" x14ac:dyDescent="0.25">
      <c r="A13011" s="16" t="s">
        <v>400</v>
      </c>
      <c r="B13011" s="17" t="s">
        <v>401</v>
      </c>
      <c r="C13011" s="20">
        <v>45678</v>
      </c>
      <c r="D13011" s="21">
        <v>88.16</v>
      </c>
    </row>
    <row r="13012" spans="1:4" ht="15" hidden="1" x14ac:dyDescent="0.25">
      <c r="A13012" s="16" t="s">
        <v>404</v>
      </c>
      <c r="B13012" s="17" t="s">
        <v>405</v>
      </c>
      <c r="C13012" s="20">
        <v>45678</v>
      </c>
      <c r="D13012" s="21">
        <v>92.55</v>
      </c>
    </row>
    <row r="13013" spans="1:4" ht="15" hidden="1" x14ac:dyDescent="0.25">
      <c r="A13013" s="16" t="s">
        <v>406</v>
      </c>
      <c r="B13013" s="17" t="s">
        <v>407</v>
      </c>
      <c r="C13013" s="20">
        <v>45678</v>
      </c>
      <c r="D13013" s="21">
        <v>77.569999999999993</v>
      </c>
    </row>
    <row r="13014" spans="1:4" ht="15" hidden="1" x14ac:dyDescent="0.25">
      <c r="A13014" s="16" t="s">
        <v>408</v>
      </c>
      <c r="B13014" s="17" t="s">
        <v>409</v>
      </c>
      <c r="C13014" s="20">
        <v>45678</v>
      </c>
      <c r="D13014" s="21">
        <v>78.459999999999994</v>
      </c>
    </row>
    <row r="13015" spans="1:4" ht="15" hidden="1" x14ac:dyDescent="0.25">
      <c r="A13015" s="16" t="s">
        <v>414</v>
      </c>
      <c r="B13015" s="17" t="s">
        <v>415</v>
      </c>
      <c r="C13015" s="20">
        <v>45678</v>
      </c>
      <c r="D13015" s="21">
        <v>77.569999999999993</v>
      </c>
    </row>
    <row r="13016" spans="1:4" ht="15" hidden="1" x14ac:dyDescent="0.25">
      <c r="A13016" s="16" t="s">
        <v>422</v>
      </c>
      <c r="B13016" s="17" t="s">
        <v>423</v>
      </c>
      <c r="C13016" s="20">
        <v>45678</v>
      </c>
      <c r="D13016" s="21">
        <v>85.98</v>
      </c>
    </row>
    <row r="13017" spans="1:4" ht="15" hidden="1" x14ac:dyDescent="0.25">
      <c r="A13017" s="16" t="s">
        <v>424</v>
      </c>
      <c r="B13017" s="17" t="s">
        <v>425</v>
      </c>
      <c r="C13017" s="20">
        <v>45678</v>
      </c>
      <c r="D13017" s="21">
        <v>74.77</v>
      </c>
    </row>
    <row r="13018" spans="1:4" ht="15" hidden="1" x14ac:dyDescent="0.25">
      <c r="A13018" s="16" t="s">
        <v>426</v>
      </c>
      <c r="B13018" s="17" t="s">
        <v>427</v>
      </c>
      <c r="C13018" s="20">
        <v>45678</v>
      </c>
      <c r="D13018" s="21">
        <v>71.09</v>
      </c>
    </row>
    <row r="13019" spans="1:4" ht="15" hidden="1" x14ac:dyDescent="0.25">
      <c r="A13019" s="16" t="s">
        <v>428</v>
      </c>
      <c r="B13019" s="17" t="s">
        <v>429</v>
      </c>
      <c r="C13019" s="20">
        <v>45678</v>
      </c>
      <c r="D13019" s="21">
        <v>78.510000000000005</v>
      </c>
    </row>
    <row r="13020" spans="1:4" ht="15" hidden="1" x14ac:dyDescent="0.25">
      <c r="A13020" s="16" t="s">
        <v>430</v>
      </c>
      <c r="B13020" s="17" t="s">
        <v>431</v>
      </c>
      <c r="C13020" s="20">
        <v>45678</v>
      </c>
      <c r="D13020" s="21">
        <v>85.01</v>
      </c>
    </row>
    <row r="13021" spans="1:4" ht="15" hidden="1" x14ac:dyDescent="0.25">
      <c r="A13021" s="16" t="s">
        <v>432</v>
      </c>
      <c r="B13021" s="17" t="s">
        <v>433</v>
      </c>
      <c r="C13021" s="20">
        <v>45678</v>
      </c>
      <c r="D13021" s="21">
        <v>67.05</v>
      </c>
    </row>
    <row r="13022" spans="1:4" ht="15" hidden="1" x14ac:dyDescent="0.25">
      <c r="A13022" s="16" t="s">
        <v>434</v>
      </c>
      <c r="B13022" s="17" t="s">
        <v>435</v>
      </c>
      <c r="C13022" s="20">
        <v>45678</v>
      </c>
      <c r="D13022" s="21">
        <v>77.930000000000007</v>
      </c>
    </row>
    <row r="13023" spans="1:4" ht="15" hidden="1" x14ac:dyDescent="0.25">
      <c r="A13023" s="16" t="s">
        <v>436</v>
      </c>
      <c r="B13023" s="17" t="s">
        <v>437</v>
      </c>
      <c r="C13023" s="20">
        <v>45678</v>
      </c>
      <c r="D13023" s="21">
        <v>85.33</v>
      </c>
    </row>
    <row r="13024" spans="1:4" ht="15" hidden="1" x14ac:dyDescent="0.25">
      <c r="A13024" s="16" t="s">
        <v>438</v>
      </c>
      <c r="B13024" s="17" t="s">
        <v>439</v>
      </c>
      <c r="C13024" s="20">
        <v>45678</v>
      </c>
      <c r="D13024" s="21">
        <v>73.45</v>
      </c>
    </row>
    <row r="13025" spans="1:4" ht="15" hidden="1" x14ac:dyDescent="0.25">
      <c r="A13025" s="16" t="s">
        <v>440</v>
      </c>
      <c r="B13025" s="17" t="s">
        <v>441</v>
      </c>
      <c r="C13025" s="20">
        <v>45678</v>
      </c>
      <c r="D13025" s="21">
        <v>81.27</v>
      </c>
    </row>
    <row r="13026" spans="1:4" ht="15" hidden="1" x14ac:dyDescent="0.25">
      <c r="A13026" s="16" t="s">
        <v>442</v>
      </c>
      <c r="B13026" s="17" t="s">
        <v>443</v>
      </c>
      <c r="C13026" s="20">
        <v>45678</v>
      </c>
      <c r="D13026" s="21">
        <v>76.66</v>
      </c>
    </row>
    <row r="13027" spans="1:4" ht="15" hidden="1" x14ac:dyDescent="0.25">
      <c r="A13027" s="16" t="s">
        <v>444</v>
      </c>
      <c r="B13027" s="17" t="s">
        <v>445</v>
      </c>
      <c r="C13027" s="20">
        <v>45678</v>
      </c>
      <c r="D13027" s="21">
        <v>87.3</v>
      </c>
    </row>
    <row r="13028" spans="1:4" ht="15" hidden="1" x14ac:dyDescent="0.25">
      <c r="A13028" s="16" t="s">
        <v>448</v>
      </c>
      <c r="B13028" s="17" t="s">
        <v>449</v>
      </c>
      <c r="C13028" s="20">
        <v>45678</v>
      </c>
      <c r="D13028" s="21">
        <v>81.709999999999994</v>
      </c>
    </row>
    <row r="13029" spans="1:4" ht="15" hidden="1" x14ac:dyDescent="0.25">
      <c r="A13029" s="16" t="s">
        <v>450</v>
      </c>
      <c r="B13029" s="17" t="s">
        <v>451</v>
      </c>
      <c r="C13029" s="20">
        <v>45678</v>
      </c>
      <c r="D13029" s="21">
        <v>77.77</v>
      </c>
    </row>
    <row r="13030" spans="1:4" ht="15" hidden="1" x14ac:dyDescent="0.25">
      <c r="A13030" s="16" t="s">
        <v>452</v>
      </c>
      <c r="B13030" s="17" t="s">
        <v>453</v>
      </c>
      <c r="C13030" s="20">
        <v>45678</v>
      </c>
      <c r="D13030" s="21">
        <v>75.16</v>
      </c>
    </row>
    <row r="13031" spans="1:4" ht="15" hidden="1" x14ac:dyDescent="0.25">
      <c r="A13031" s="16" t="s">
        <v>454</v>
      </c>
      <c r="B13031" s="17" t="s">
        <v>455</v>
      </c>
      <c r="C13031" s="20">
        <v>45678</v>
      </c>
      <c r="D13031" s="21">
        <v>86.69</v>
      </c>
    </row>
    <row r="13032" spans="1:4" ht="15" hidden="1" x14ac:dyDescent="0.25">
      <c r="A13032" s="16" t="s">
        <v>456</v>
      </c>
      <c r="B13032" s="17" t="s">
        <v>457</v>
      </c>
      <c r="C13032" s="20">
        <v>45678</v>
      </c>
      <c r="D13032" s="21">
        <v>69.86</v>
      </c>
    </row>
    <row r="13033" spans="1:4" ht="15" hidden="1" x14ac:dyDescent="0.25">
      <c r="A13033" s="16" t="s">
        <v>460</v>
      </c>
      <c r="B13033" s="17" t="s">
        <v>461</v>
      </c>
      <c r="C13033" s="20">
        <v>45678</v>
      </c>
      <c r="D13033" s="21">
        <v>81.11</v>
      </c>
    </row>
    <row r="13034" spans="1:4" ht="15" hidden="1" x14ac:dyDescent="0.25">
      <c r="A13034" s="16" t="s">
        <v>464</v>
      </c>
      <c r="B13034" s="17" t="s">
        <v>465</v>
      </c>
      <c r="C13034" s="20">
        <v>45678</v>
      </c>
      <c r="D13034" s="21">
        <v>69.709999999999994</v>
      </c>
    </row>
    <row r="13035" spans="1:4" ht="15" hidden="1" x14ac:dyDescent="0.25">
      <c r="A13035" s="16" t="s">
        <v>466</v>
      </c>
      <c r="B13035" s="17" t="s">
        <v>467</v>
      </c>
      <c r="C13035" s="20">
        <v>45678</v>
      </c>
      <c r="D13035" s="21">
        <v>95.63</v>
      </c>
    </row>
    <row r="13036" spans="1:4" ht="15" hidden="1" x14ac:dyDescent="0.25">
      <c r="A13036" s="16" t="s">
        <v>468</v>
      </c>
      <c r="B13036" s="17" t="s">
        <v>469</v>
      </c>
      <c r="C13036" s="20">
        <v>45678</v>
      </c>
      <c r="D13036" s="17" t="s">
        <v>3228</v>
      </c>
    </row>
    <row r="13037" spans="1:4" ht="15" hidden="1" x14ac:dyDescent="0.25">
      <c r="A13037" s="16" t="s">
        <v>470</v>
      </c>
      <c r="B13037" s="17" t="s">
        <v>471</v>
      </c>
      <c r="C13037" s="20">
        <v>45678</v>
      </c>
      <c r="D13037" s="21">
        <v>77.92</v>
      </c>
    </row>
    <row r="13038" spans="1:4" ht="15" hidden="1" x14ac:dyDescent="0.25">
      <c r="A13038" s="16" t="s">
        <v>472</v>
      </c>
      <c r="B13038" s="17" t="s">
        <v>473</v>
      </c>
      <c r="C13038" s="20">
        <v>45678</v>
      </c>
      <c r="D13038" s="21">
        <v>80.86</v>
      </c>
    </row>
    <row r="13039" spans="1:4" ht="15" hidden="1" x14ac:dyDescent="0.25">
      <c r="A13039" s="16" t="s">
        <v>474</v>
      </c>
      <c r="B13039" s="17" t="s">
        <v>475</v>
      </c>
      <c r="C13039" s="20">
        <v>45678</v>
      </c>
      <c r="D13039" s="21">
        <v>71.73</v>
      </c>
    </row>
    <row r="13040" spans="1:4" ht="15" hidden="1" x14ac:dyDescent="0.25">
      <c r="A13040" s="16" t="s">
        <v>476</v>
      </c>
      <c r="B13040" s="17" t="s">
        <v>477</v>
      </c>
      <c r="C13040" s="20">
        <v>45678</v>
      </c>
      <c r="D13040" s="21">
        <v>85.61</v>
      </c>
    </row>
    <row r="13041" spans="1:4" ht="15" hidden="1" x14ac:dyDescent="0.25">
      <c r="A13041" s="16" t="s">
        <v>478</v>
      </c>
      <c r="B13041" s="17" t="s">
        <v>479</v>
      </c>
      <c r="C13041" s="20">
        <v>45678</v>
      </c>
      <c r="D13041" s="21">
        <v>76</v>
      </c>
    </row>
    <row r="13042" spans="1:4" ht="15" hidden="1" x14ac:dyDescent="0.25">
      <c r="A13042" s="16" t="s">
        <v>482</v>
      </c>
      <c r="B13042" s="17" t="s">
        <v>483</v>
      </c>
      <c r="C13042" s="20">
        <v>45678</v>
      </c>
      <c r="D13042" s="21">
        <v>81.88</v>
      </c>
    </row>
    <row r="13043" spans="1:4" ht="15" hidden="1" x14ac:dyDescent="0.25">
      <c r="A13043" s="16" t="s">
        <v>484</v>
      </c>
      <c r="B13043" s="17" t="s">
        <v>485</v>
      </c>
      <c r="C13043" s="20">
        <v>45678</v>
      </c>
      <c r="D13043" s="21">
        <v>73.08</v>
      </c>
    </row>
    <row r="13044" spans="1:4" ht="15" hidden="1" x14ac:dyDescent="0.25">
      <c r="A13044" s="16" t="s">
        <v>486</v>
      </c>
      <c r="B13044" s="17" t="s">
        <v>487</v>
      </c>
      <c r="C13044" s="20">
        <v>45678</v>
      </c>
      <c r="D13044" s="21">
        <v>76.73</v>
      </c>
    </row>
    <row r="13045" spans="1:4" ht="15" hidden="1" x14ac:dyDescent="0.25">
      <c r="A13045" s="16" t="s">
        <v>488</v>
      </c>
      <c r="B13045" s="17" t="s">
        <v>489</v>
      </c>
      <c r="C13045" s="20">
        <v>45678</v>
      </c>
      <c r="D13045" s="21">
        <v>82.97</v>
      </c>
    </row>
    <row r="13046" spans="1:4" ht="15" hidden="1" x14ac:dyDescent="0.25">
      <c r="A13046" s="16" t="s">
        <v>490</v>
      </c>
      <c r="B13046" s="17" t="s">
        <v>491</v>
      </c>
      <c r="C13046" s="20">
        <v>45678</v>
      </c>
      <c r="D13046" s="21">
        <v>82.12</v>
      </c>
    </row>
    <row r="13047" spans="1:4" ht="15" hidden="1" x14ac:dyDescent="0.25">
      <c r="A13047" s="16" t="s">
        <v>492</v>
      </c>
      <c r="B13047" s="17" t="s">
        <v>493</v>
      </c>
      <c r="C13047" s="20">
        <v>45678</v>
      </c>
      <c r="D13047" s="21">
        <v>81.48</v>
      </c>
    </row>
    <row r="13048" spans="1:4" ht="15" hidden="1" x14ac:dyDescent="0.25">
      <c r="A13048" s="16" t="s">
        <v>494</v>
      </c>
      <c r="B13048" s="17" t="s">
        <v>495</v>
      </c>
      <c r="C13048" s="20">
        <v>45678</v>
      </c>
      <c r="D13048" s="21">
        <v>81.290000000000006</v>
      </c>
    </row>
    <row r="13049" spans="1:4" ht="15" hidden="1" x14ac:dyDescent="0.25">
      <c r="A13049" s="16" t="s">
        <v>496</v>
      </c>
      <c r="B13049" s="17" t="s">
        <v>497</v>
      </c>
      <c r="C13049" s="20">
        <v>45678</v>
      </c>
      <c r="D13049" s="21">
        <v>81.040000000000006</v>
      </c>
    </row>
    <row r="13050" spans="1:4" ht="15" hidden="1" x14ac:dyDescent="0.25">
      <c r="A13050" s="16" t="s">
        <v>498</v>
      </c>
      <c r="B13050" s="17" t="s">
        <v>499</v>
      </c>
      <c r="C13050" s="20">
        <v>45678</v>
      </c>
      <c r="D13050" s="21">
        <v>84.83</v>
      </c>
    </row>
    <row r="13051" spans="1:4" ht="15" hidden="1" x14ac:dyDescent="0.25">
      <c r="A13051" s="16" t="s">
        <v>500</v>
      </c>
      <c r="B13051" s="17" t="s">
        <v>501</v>
      </c>
      <c r="C13051" s="20">
        <v>45678</v>
      </c>
      <c r="D13051" s="21">
        <v>74.86</v>
      </c>
    </row>
    <row r="13052" spans="1:4" ht="15" hidden="1" x14ac:dyDescent="0.25">
      <c r="A13052" s="16" t="s">
        <v>502</v>
      </c>
      <c r="B13052" s="17" t="s">
        <v>503</v>
      </c>
      <c r="C13052" s="20">
        <v>45678</v>
      </c>
      <c r="D13052" s="21">
        <v>82.81</v>
      </c>
    </row>
    <row r="13053" spans="1:4" ht="15" hidden="1" x14ac:dyDescent="0.25">
      <c r="A13053" s="16" t="s">
        <v>504</v>
      </c>
      <c r="B13053" s="17" t="s">
        <v>505</v>
      </c>
      <c r="C13053" s="20">
        <v>45678</v>
      </c>
      <c r="D13053" s="21">
        <v>88.88</v>
      </c>
    </row>
    <row r="13054" spans="1:4" ht="15" hidden="1" x14ac:dyDescent="0.25">
      <c r="A13054" s="16" t="s">
        <v>506</v>
      </c>
      <c r="B13054" s="17" t="s">
        <v>507</v>
      </c>
      <c r="C13054" s="20">
        <v>45678</v>
      </c>
      <c r="D13054" s="21">
        <v>80.599999999999994</v>
      </c>
    </row>
    <row r="13055" spans="1:4" ht="15" hidden="1" x14ac:dyDescent="0.25">
      <c r="A13055" s="16" t="s">
        <v>508</v>
      </c>
      <c r="B13055" s="17" t="s">
        <v>509</v>
      </c>
      <c r="C13055" s="20">
        <v>45678</v>
      </c>
      <c r="D13055" s="21">
        <v>87.82</v>
      </c>
    </row>
    <row r="13056" spans="1:4" ht="15" hidden="1" x14ac:dyDescent="0.25">
      <c r="A13056" s="16" t="s">
        <v>510</v>
      </c>
      <c r="B13056" s="17" t="s">
        <v>511</v>
      </c>
      <c r="C13056" s="20">
        <v>45678</v>
      </c>
      <c r="D13056" s="21">
        <v>85.92</v>
      </c>
    </row>
    <row r="13057" spans="1:4" ht="15" hidden="1" x14ac:dyDescent="0.25">
      <c r="A13057" s="16" t="s">
        <v>512</v>
      </c>
      <c r="B13057" s="17" t="s">
        <v>513</v>
      </c>
      <c r="C13057" s="20">
        <v>45678</v>
      </c>
      <c r="D13057" s="21">
        <v>79</v>
      </c>
    </row>
    <row r="13058" spans="1:4" ht="15" hidden="1" x14ac:dyDescent="0.25">
      <c r="A13058" s="16" t="s">
        <v>514</v>
      </c>
      <c r="B13058" s="17" t="s">
        <v>515</v>
      </c>
      <c r="C13058" s="20">
        <v>45678</v>
      </c>
      <c r="D13058" s="21">
        <v>84.64</v>
      </c>
    </row>
    <row r="13059" spans="1:4" ht="15" hidden="1" x14ac:dyDescent="0.25">
      <c r="A13059" s="16" t="s">
        <v>516</v>
      </c>
      <c r="B13059" s="17" t="s">
        <v>517</v>
      </c>
      <c r="C13059" s="20">
        <v>45678</v>
      </c>
      <c r="D13059" s="17" t="s">
        <v>3228</v>
      </c>
    </row>
    <row r="13060" spans="1:4" ht="15" hidden="1" x14ac:dyDescent="0.25">
      <c r="A13060" s="16" t="s">
        <v>518</v>
      </c>
      <c r="B13060" s="17" t="s">
        <v>519</v>
      </c>
      <c r="C13060" s="20">
        <v>45678</v>
      </c>
      <c r="D13060" s="21">
        <v>85.74</v>
      </c>
    </row>
    <row r="13061" spans="1:4" ht="15" hidden="1" x14ac:dyDescent="0.25">
      <c r="A13061" s="16" t="s">
        <v>520</v>
      </c>
      <c r="B13061" s="17" t="s">
        <v>521</v>
      </c>
      <c r="C13061" s="20">
        <v>45678</v>
      </c>
      <c r="D13061" s="21">
        <v>81.48</v>
      </c>
    </row>
    <row r="13062" spans="1:4" ht="15" hidden="1" x14ac:dyDescent="0.25">
      <c r="A13062" s="16" t="s">
        <v>3104</v>
      </c>
      <c r="B13062" s="17" t="s">
        <v>3105</v>
      </c>
      <c r="C13062" s="20">
        <v>45678</v>
      </c>
      <c r="D13062" s="21">
        <v>82.04</v>
      </c>
    </row>
    <row r="13063" spans="1:4" ht="15" hidden="1" x14ac:dyDescent="0.25">
      <c r="A13063" s="16" t="s">
        <v>522</v>
      </c>
      <c r="B13063" s="17" t="s">
        <v>523</v>
      </c>
      <c r="C13063" s="20">
        <v>45678</v>
      </c>
      <c r="D13063" s="21">
        <v>89.44</v>
      </c>
    </row>
    <row r="13064" spans="1:4" ht="15" hidden="1" x14ac:dyDescent="0.25">
      <c r="A13064" s="16" t="s">
        <v>524</v>
      </c>
      <c r="B13064" s="17" t="s">
        <v>525</v>
      </c>
      <c r="C13064" s="20">
        <v>45678</v>
      </c>
      <c r="D13064" s="17" t="s">
        <v>3228</v>
      </c>
    </row>
    <row r="13065" spans="1:4" ht="15" hidden="1" x14ac:dyDescent="0.25">
      <c r="A13065" s="16" t="s">
        <v>526</v>
      </c>
      <c r="B13065" s="17" t="s">
        <v>527</v>
      </c>
      <c r="C13065" s="20">
        <v>45678</v>
      </c>
      <c r="D13065" s="21">
        <v>92.03</v>
      </c>
    </row>
    <row r="13066" spans="1:4" ht="15" hidden="1" x14ac:dyDescent="0.25">
      <c r="A13066" s="16" t="s">
        <v>528</v>
      </c>
      <c r="B13066" s="17" t="s">
        <v>529</v>
      </c>
      <c r="C13066" s="20">
        <v>45678</v>
      </c>
      <c r="D13066" s="21">
        <v>88.19</v>
      </c>
    </row>
    <row r="13067" spans="1:4" ht="15" hidden="1" x14ac:dyDescent="0.25">
      <c r="A13067" s="16" t="s">
        <v>530</v>
      </c>
      <c r="B13067" s="17" t="s">
        <v>531</v>
      </c>
      <c r="C13067" s="20">
        <v>45678</v>
      </c>
      <c r="D13067" s="21">
        <v>85.08</v>
      </c>
    </row>
    <row r="13068" spans="1:4" ht="15" hidden="1" x14ac:dyDescent="0.25">
      <c r="A13068" s="16" t="s">
        <v>532</v>
      </c>
      <c r="B13068" s="17" t="s">
        <v>533</v>
      </c>
      <c r="C13068" s="20">
        <v>45678</v>
      </c>
      <c r="D13068" s="21">
        <v>89</v>
      </c>
    </row>
    <row r="13069" spans="1:4" ht="15" hidden="1" x14ac:dyDescent="0.25">
      <c r="A13069" s="16" t="s">
        <v>534</v>
      </c>
      <c r="B13069" s="17" t="s">
        <v>535</v>
      </c>
      <c r="C13069" s="20">
        <v>45678</v>
      </c>
      <c r="D13069" s="21">
        <v>81.66</v>
      </c>
    </row>
    <row r="13070" spans="1:4" ht="15" hidden="1" x14ac:dyDescent="0.25">
      <c r="A13070" s="16" t="s">
        <v>536</v>
      </c>
      <c r="B13070" s="17" t="s">
        <v>537</v>
      </c>
      <c r="C13070" s="20">
        <v>45678</v>
      </c>
      <c r="D13070" s="21">
        <v>83.63</v>
      </c>
    </row>
    <row r="13071" spans="1:4" ht="15" hidden="1" x14ac:dyDescent="0.25">
      <c r="A13071" s="16" t="s">
        <v>538</v>
      </c>
      <c r="B13071" s="17" t="s">
        <v>539</v>
      </c>
      <c r="C13071" s="20">
        <v>45678</v>
      </c>
      <c r="D13071" s="21">
        <v>83.96</v>
      </c>
    </row>
    <row r="13072" spans="1:4" ht="15" hidden="1" x14ac:dyDescent="0.25">
      <c r="A13072" s="16" t="s">
        <v>540</v>
      </c>
      <c r="B13072" s="17" t="s">
        <v>541</v>
      </c>
      <c r="C13072" s="20">
        <v>45678</v>
      </c>
      <c r="D13072" s="21">
        <v>78.17</v>
      </c>
    </row>
    <row r="13073" spans="1:4" ht="15" hidden="1" x14ac:dyDescent="0.25">
      <c r="A13073" s="16" t="s">
        <v>542</v>
      </c>
      <c r="B13073" s="17" t="s">
        <v>543</v>
      </c>
      <c r="C13073" s="20">
        <v>45678</v>
      </c>
      <c r="D13073" s="21">
        <v>90.51</v>
      </c>
    </row>
    <row r="13074" spans="1:4" ht="15" hidden="1" x14ac:dyDescent="0.25">
      <c r="A13074" s="16" t="s">
        <v>544</v>
      </c>
      <c r="B13074" s="17" t="s">
        <v>545</v>
      </c>
      <c r="C13074" s="20">
        <v>45678</v>
      </c>
      <c r="D13074" s="21">
        <v>84.21</v>
      </c>
    </row>
    <row r="13075" spans="1:4" ht="15" hidden="1" x14ac:dyDescent="0.25">
      <c r="A13075" s="16" t="s">
        <v>546</v>
      </c>
      <c r="B13075" s="17" t="s">
        <v>547</v>
      </c>
      <c r="C13075" s="20">
        <v>45678</v>
      </c>
      <c r="D13075" s="21">
        <v>88.97</v>
      </c>
    </row>
    <row r="13076" spans="1:4" ht="15" hidden="1" x14ac:dyDescent="0.25">
      <c r="A13076" s="16" t="s">
        <v>548</v>
      </c>
      <c r="B13076" s="17" t="s">
        <v>549</v>
      </c>
      <c r="C13076" s="20">
        <v>45678</v>
      </c>
      <c r="D13076" s="21">
        <v>86.84</v>
      </c>
    </row>
    <row r="13077" spans="1:4" ht="15" hidden="1" x14ac:dyDescent="0.25">
      <c r="A13077" s="16" t="s">
        <v>550</v>
      </c>
      <c r="B13077" s="17" t="s">
        <v>551</v>
      </c>
      <c r="C13077" s="20">
        <v>45678</v>
      </c>
      <c r="D13077" s="21">
        <v>78.86</v>
      </c>
    </row>
    <row r="13078" spans="1:4" ht="15" hidden="1" x14ac:dyDescent="0.25">
      <c r="A13078" s="16" t="s">
        <v>562</v>
      </c>
      <c r="B13078" s="17" t="s">
        <v>563</v>
      </c>
      <c r="C13078" s="20">
        <v>45678</v>
      </c>
      <c r="D13078" s="21">
        <v>87.87</v>
      </c>
    </row>
    <row r="13079" spans="1:4" ht="15" hidden="1" x14ac:dyDescent="0.25">
      <c r="A13079" s="16" t="s">
        <v>564</v>
      </c>
      <c r="B13079" s="17" t="s">
        <v>565</v>
      </c>
      <c r="C13079" s="20">
        <v>45678</v>
      </c>
      <c r="D13079" s="21">
        <v>91.7</v>
      </c>
    </row>
    <row r="13080" spans="1:4" ht="15" hidden="1" x14ac:dyDescent="0.25">
      <c r="A13080" s="16" t="s">
        <v>570</v>
      </c>
      <c r="B13080" s="17" t="s">
        <v>571</v>
      </c>
      <c r="C13080" s="20">
        <v>45678</v>
      </c>
      <c r="D13080" s="21">
        <v>85.67</v>
      </c>
    </row>
    <row r="13081" spans="1:4" ht="15" hidden="1" x14ac:dyDescent="0.25">
      <c r="A13081" s="16" t="s">
        <v>572</v>
      </c>
      <c r="B13081" s="17" t="s">
        <v>573</v>
      </c>
      <c r="C13081" s="20">
        <v>45678</v>
      </c>
      <c r="D13081" s="21">
        <v>79.680000000000007</v>
      </c>
    </row>
    <row r="13082" spans="1:4" ht="15" hidden="1" x14ac:dyDescent="0.25">
      <c r="A13082" s="16" t="s">
        <v>574</v>
      </c>
      <c r="B13082" s="17" t="s">
        <v>575</v>
      </c>
      <c r="C13082" s="20">
        <v>45678</v>
      </c>
      <c r="D13082" s="21">
        <v>81.66</v>
      </c>
    </row>
    <row r="13083" spans="1:4" ht="15" hidden="1" x14ac:dyDescent="0.25">
      <c r="A13083" s="16" t="s">
        <v>576</v>
      </c>
      <c r="B13083" s="17" t="s">
        <v>577</v>
      </c>
      <c r="C13083" s="20">
        <v>45678</v>
      </c>
      <c r="D13083" s="21">
        <v>83.74</v>
      </c>
    </row>
    <row r="13084" spans="1:4" ht="15" hidden="1" x14ac:dyDescent="0.25">
      <c r="A13084" s="16" t="s">
        <v>578</v>
      </c>
      <c r="B13084" s="17" t="s">
        <v>579</v>
      </c>
      <c r="C13084" s="20">
        <v>45678</v>
      </c>
      <c r="D13084" s="21">
        <v>81.900000000000006</v>
      </c>
    </row>
    <row r="13085" spans="1:4" ht="15" hidden="1" x14ac:dyDescent="0.25">
      <c r="A13085" s="16" t="s">
        <v>580</v>
      </c>
      <c r="B13085" s="17" t="s">
        <v>581</v>
      </c>
      <c r="C13085" s="20">
        <v>45678</v>
      </c>
      <c r="D13085" s="21">
        <v>80.989999999999995</v>
      </c>
    </row>
    <row r="13086" spans="1:4" ht="15" hidden="1" x14ac:dyDescent="0.25">
      <c r="A13086" s="16" t="s">
        <v>582</v>
      </c>
      <c r="B13086" s="17" t="s">
        <v>583</v>
      </c>
      <c r="C13086" s="20">
        <v>45678</v>
      </c>
      <c r="D13086" s="21">
        <v>83.03</v>
      </c>
    </row>
    <row r="13087" spans="1:4" ht="15" hidden="1" x14ac:dyDescent="0.25">
      <c r="A13087" s="16" t="s">
        <v>584</v>
      </c>
      <c r="B13087" s="17" t="s">
        <v>585</v>
      </c>
      <c r="C13087" s="20">
        <v>45678</v>
      </c>
      <c r="D13087" s="21">
        <v>85.55</v>
      </c>
    </row>
    <row r="13088" spans="1:4" ht="15" hidden="1" x14ac:dyDescent="0.25">
      <c r="A13088" s="16" t="s">
        <v>586</v>
      </c>
      <c r="B13088" s="17" t="s">
        <v>587</v>
      </c>
      <c r="C13088" s="20">
        <v>45678</v>
      </c>
      <c r="D13088" s="21">
        <v>86.15</v>
      </c>
    </row>
    <row r="13089" spans="1:4" ht="15" hidden="1" x14ac:dyDescent="0.25">
      <c r="A13089" s="16" t="s">
        <v>588</v>
      </c>
      <c r="B13089" s="17" t="s">
        <v>589</v>
      </c>
      <c r="C13089" s="20">
        <v>45678</v>
      </c>
      <c r="D13089" s="21">
        <v>81.680000000000007</v>
      </c>
    </row>
    <row r="13090" spans="1:4" ht="15" hidden="1" x14ac:dyDescent="0.25">
      <c r="A13090" s="16" t="s">
        <v>590</v>
      </c>
      <c r="B13090" s="17" t="s">
        <v>591</v>
      </c>
      <c r="C13090" s="20">
        <v>45678</v>
      </c>
      <c r="D13090" s="21">
        <v>90.9</v>
      </c>
    </row>
    <row r="13091" spans="1:4" ht="15" hidden="1" x14ac:dyDescent="0.25">
      <c r="A13091" s="16" t="s">
        <v>592</v>
      </c>
      <c r="B13091" s="17" t="s">
        <v>593</v>
      </c>
      <c r="C13091" s="20">
        <v>45678</v>
      </c>
      <c r="D13091" s="21">
        <v>78.89</v>
      </c>
    </row>
    <row r="13092" spans="1:4" ht="15" hidden="1" x14ac:dyDescent="0.25">
      <c r="A13092" s="16" t="s">
        <v>594</v>
      </c>
      <c r="B13092" s="17" t="s">
        <v>595</v>
      </c>
      <c r="C13092" s="20">
        <v>45678</v>
      </c>
      <c r="D13092" s="21">
        <v>80.319999999999993</v>
      </c>
    </row>
    <row r="13093" spans="1:4" ht="15" hidden="1" x14ac:dyDescent="0.25">
      <c r="A13093" s="16" t="s">
        <v>596</v>
      </c>
      <c r="B13093" s="17" t="s">
        <v>597</v>
      </c>
      <c r="C13093" s="20">
        <v>45678</v>
      </c>
      <c r="D13093" s="21">
        <v>80.84</v>
      </c>
    </row>
    <row r="13094" spans="1:4" ht="15" hidden="1" x14ac:dyDescent="0.25">
      <c r="A13094" s="16" t="s">
        <v>598</v>
      </c>
      <c r="B13094" s="17" t="s">
        <v>599</v>
      </c>
      <c r="C13094" s="20">
        <v>45678</v>
      </c>
      <c r="D13094" s="21">
        <v>87.17</v>
      </c>
    </row>
    <row r="13095" spans="1:4" ht="15" hidden="1" x14ac:dyDescent="0.25">
      <c r="A13095" s="16" t="s">
        <v>600</v>
      </c>
      <c r="B13095" s="17" t="s">
        <v>601</v>
      </c>
      <c r="C13095" s="20">
        <v>45678</v>
      </c>
      <c r="D13095" s="21">
        <v>88.38</v>
      </c>
    </row>
    <row r="13096" spans="1:4" ht="15" hidden="1" x14ac:dyDescent="0.25">
      <c r="A13096" s="16" t="s">
        <v>602</v>
      </c>
      <c r="B13096" s="17" t="s">
        <v>603</v>
      </c>
      <c r="C13096" s="20">
        <v>45678</v>
      </c>
      <c r="D13096" s="21">
        <v>89.28</v>
      </c>
    </row>
    <row r="13097" spans="1:4" ht="15" hidden="1" x14ac:dyDescent="0.25">
      <c r="A13097" s="16" t="s">
        <v>606</v>
      </c>
      <c r="B13097" s="17" t="s">
        <v>607</v>
      </c>
      <c r="C13097" s="20">
        <v>45678</v>
      </c>
      <c r="D13097" s="21">
        <v>86.42</v>
      </c>
    </row>
    <row r="13098" spans="1:4" ht="15" hidden="1" x14ac:dyDescent="0.25">
      <c r="A13098" s="16" t="s">
        <v>608</v>
      </c>
      <c r="B13098" s="17" t="s">
        <v>609</v>
      </c>
      <c r="C13098" s="20">
        <v>45678</v>
      </c>
      <c r="D13098" s="21">
        <v>80.349999999999994</v>
      </c>
    </row>
    <row r="13099" spans="1:4" ht="15" hidden="1" x14ac:dyDescent="0.25">
      <c r="A13099" s="16" t="s">
        <v>610</v>
      </c>
      <c r="B13099" s="17" t="s">
        <v>611</v>
      </c>
      <c r="C13099" s="20">
        <v>45678</v>
      </c>
      <c r="D13099" s="21">
        <v>85.4</v>
      </c>
    </row>
    <row r="13100" spans="1:4" ht="15" hidden="1" x14ac:dyDescent="0.25">
      <c r="A13100" s="16" t="s">
        <v>614</v>
      </c>
      <c r="B13100" s="17" t="s">
        <v>615</v>
      </c>
      <c r="C13100" s="20">
        <v>45678</v>
      </c>
      <c r="D13100" s="21">
        <v>83.03</v>
      </c>
    </row>
    <row r="13101" spans="1:4" ht="15" hidden="1" x14ac:dyDescent="0.25">
      <c r="A13101" s="16" t="s">
        <v>616</v>
      </c>
      <c r="B13101" s="17" t="s">
        <v>617</v>
      </c>
      <c r="C13101" s="20">
        <v>45678</v>
      </c>
      <c r="D13101" s="21">
        <v>91.58</v>
      </c>
    </row>
    <row r="13102" spans="1:4" ht="15" hidden="1" x14ac:dyDescent="0.25">
      <c r="A13102" s="16" t="s">
        <v>618</v>
      </c>
      <c r="B13102" s="17" t="s">
        <v>619</v>
      </c>
      <c r="C13102" s="20">
        <v>45678</v>
      </c>
      <c r="D13102" s="21">
        <v>85.71</v>
      </c>
    </row>
    <row r="13103" spans="1:4" ht="15" hidden="1" x14ac:dyDescent="0.25">
      <c r="A13103" s="16" t="s">
        <v>630</v>
      </c>
      <c r="B13103" s="17" t="s">
        <v>631</v>
      </c>
      <c r="C13103" s="20">
        <v>45678</v>
      </c>
      <c r="D13103" s="21">
        <v>83.68</v>
      </c>
    </row>
    <row r="13104" spans="1:4" ht="15" hidden="1" x14ac:dyDescent="0.25">
      <c r="A13104" s="16" t="s">
        <v>636</v>
      </c>
      <c r="B13104" s="17" t="s">
        <v>637</v>
      </c>
      <c r="C13104" s="20">
        <v>45678</v>
      </c>
      <c r="D13104" s="21">
        <v>75.650000000000006</v>
      </c>
    </row>
    <row r="13105" spans="1:4" ht="15" hidden="1" x14ac:dyDescent="0.25">
      <c r="A13105" s="16" t="s">
        <v>640</v>
      </c>
      <c r="B13105" s="17" t="s">
        <v>641</v>
      </c>
      <c r="C13105" s="20">
        <v>45678</v>
      </c>
      <c r="D13105" s="21">
        <v>80.349999999999994</v>
      </c>
    </row>
    <row r="13106" spans="1:4" ht="15" hidden="1" x14ac:dyDescent="0.25">
      <c r="A13106" s="16" t="s">
        <v>644</v>
      </c>
      <c r="B13106" s="17" t="s">
        <v>645</v>
      </c>
      <c r="C13106" s="20">
        <v>45678</v>
      </c>
      <c r="D13106" s="21">
        <v>83.52</v>
      </c>
    </row>
    <row r="13107" spans="1:4" ht="15" hidden="1" x14ac:dyDescent="0.25">
      <c r="A13107" s="16" t="s">
        <v>650</v>
      </c>
      <c r="B13107" s="17" t="s">
        <v>651</v>
      </c>
      <c r="C13107" s="20">
        <v>45678</v>
      </c>
      <c r="D13107" s="21">
        <v>87.75</v>
      </c>
    </row>
    <row r="13108" spans="1:4" ht="15" hidden="1" x14ac:dyDescent="0.25">
      <c r="A13108" s="16" t="s">
        <v>654</v>
      </c>
      <c r="B13108" s="17" t="s">
        <v>655</v>
      </c>
      <c r="C13108" s="20">
        <v>45678</v>
      </c>
      <c r="D13108" s="21">
        <v>81.56</v>
      </c>
    </row>
    <row r="13109" spans="1:4" ht="15" hidden="1" x14ac:dyDescent="0.25">
      <c r="A13109" s="16" t="s">
        <v>656</v>
      </c>
      <c r="B13109" s="17" t="s">
        <v>657</v>
      </c>
      <c r="C13109" s="20">
        <v>45678</v>
      </c>
      <c r="D13109" s="21">
        <v>79.2</v>
      </c>
    </row>
    <row r="13110" spans="1:4" ht="15" hidden="1" x14ac:dyDescent="0.25">
      <c r="A13110" s="16" t="s">
        <v>658</v>
      </c>
      <c r="B13110" s="17" t="s">
        <v>659</v>
      </c>
      <c r="C13110" s="20">
        <v>45678</v>
      </c>
      <c r="D13110" s="21">
        <v>77.290000000000006</v>
      </c>
    </row>
    <row r="13111" spans="1:4" ht="15" hidden="1" x14ac:dyDescent="0.25">
      <c r="A13111" s="16" t="s">
        <v>660</v>
      </c>
      <c r="B13111" s="17" t="s">
        <v>661</v>
      </c>
      <c r="C13111" s="20">
        <v>45678</v>
      </c>
      <c r="D13111" s="21">
        <v>80.040000000000006</v>
      </c>
    </row>
    <row r="13112" spans="1:4" ht="15" hidden="1" x14ac:dyDescent="0.25">
      <c r="A13112" s="16" t="s">
        <v>662</v>
      </c>
      <c r="B13112" s="17" t="s">
        <v>663</v>
      </c>
      <c r="C13112" s="20">
        <v>45678</v>
      </c>
      <c r="D13112" s="21">
        <v>83.33</v>
      </c>
    </row>
    <row r="13113" spans="1:4" ht="15" hidden="1" x14ac:dyDescent="0.25">
      <c r="A13113" s="16" t="s">
        <v>664</v>
      </c>
      <c r="B13113" s="17" t="s">
        <v>665</v>
      </c>
      <c r="C13113" s="20">
        <v>45678</v>
      </c>
      <c r="D13113" s="21">
        <v>83.21</v>
      </c>
    </row>
    <row r="13114" spans="1:4" ht="15" hidden="1" x14ac:dyDescent="0.25">
      <c r="A13114" s="16" t="s">
        <v>666</v>
      </c>
      <c r="B13114" s="17" t="s">
        <v>667</v>
      </c>
      <c r="C13114" s="20">
        <v>45678</v>
      </c>
      <c r="D13114" s="21">
        <v>78.73</v>
      </c>
    </row>
    <row r="13115" spans="1:4" ht="15" hidden="1" x14ac:dyDescent="0.25">
      <c r="A13115" s="16" t="s">
        <v>668</v>
      </c>
      <c r="B13115" s="17" t="s">
        <v>669</v>
      </c>
      <c r="C13115" s="20">
        <v>45678</v>
      </c>
      <c r="D13115" s="21">
        <v>83.36</v>
      </c>
    </row>
    <row r="13116" spans="1:4" ht="15" hidden="1" x14ac:dyDescent="0.25">
      <c r="A13116" s="16" t="s">
        <v>670</v>
      </c>
      <c r="B13116" s="17" t="s">
        <v>671</v>
      </c>
      <c r="C13116" s="20">
        <v>45678</v>
      </c>
      <c r="D13116" s="21">
        <v>79.83</v>
      </c>
    </row>
    <row r="13117" spans="1:4" ht="15" hidden="1" x14ac:dyDescent="0.25">
      <c r="A13117" s="16" t="s">
        <v>672</v>
      </c>
      <c r="B13117" s="17" t="s">
        <v>673</v>
      </c>
      <c r="C13117" s="20">
        <v>45678</v>
      </c>
      <c r="D13117" s="21">
        <v>80.81</v>
      </c>
    </row>
    <row r="13118" spans="1:4" ht="15" hidden="1" x14ac:dyDescent="0.25">
      <c r="A13118" s="16" t="s">
        <v>674</v>
      </c>
      <c r="B13118" s="17" t="s">
        <v>675</v>
      </c>
      <c r="C13118" s="20">
        <v>45678</v>
      </c>
      <c r="D13118" s="21">
        <v>88.34</v>
      </c>
    </row>
    <row r="13119" spans="1:4" ht="15" hidden="1" x14ac:dyDescent="0.25">
      <c r="A13119" s="16" t="s">
        <v>676</v>
      </c>
      <c r="B13119" s="17" t="s">
        <v>677</v>
      </c>
      <c r="C13119" s="20">
        <v>45678</v>
      </c>
      <c r="D13119" s="21">
        <v>76.77</v>
      </c>
    </row>
    <row r="13120" spans="1:4" ht="15" hidden="1" x14ac:dyDescent="0.25">
      <c r="A13120" s="16" t="s">
        <v>678</v>
      </c>
      <c r="B13120" s="17" t="s">
        <v>679</v>
      </c>
      <c r="C13120" s="20">
        <v>45678</v>
      </c>
      <c r="D13120" s="21">
        <v>79.05</v>
      </c>
    </row>
    <row r="13121" spans="1:4" ht="15" hidden="1" x14ac:dyDescent="0.25">
      <c r="A13121" s="16" t="s">
        <v>680</v>
      </c>
      <c r="B13121" s="17" t="s">
        <v>681</v>
      </c>
      <c r="C13121" s="20">
        <v>45678</v>
      </c>
      <c r="D13121" s="21">
        <v>77.77</v>
      </c>
    </row>
    <row r="13122" spans="1:4" ht="15" hidden="1" x14ac:dyDescent="0.25">
      <c r="A13122" s="16" t="s">
        <v>682</v>
      </c>
      <c r="B13122" s="17" t="s">
        <v>683</v>
      </c>
      <c r="C13122" s="20">
        <v>45678</v>
      </c>
      <c r="D13122" s="21">
        <v>83.44</v>
      </c>
    </row>
    <row r="13123" spans="1:4" ht="15" hidden="1" x14ac:dyDescent="0.25">
      <c r="A13123" s="16" t="s">
        <v>684</v>
      </c>
      <c r="B13123" s="17" t="s">
        <v>685</v>
      </c>
      <c r="C13123" s="20">
        <v>45678</v>
      </c>
      <c r="D13123" s="21">
        <v>76.97</v>
      </c>
    </row>
    <row r="13124" spans="1:4" ht="15" hidden="1" x14ac:dyDescent="0.25">
      <c r="A13124" s="16" t="s">
        <v>686</v>
      </c>
      <c r="B13124" s="17" t="s">
        <v>687</v>
      </c>
      <c r="C13124" s="20">
        <v>45678</v>
      </c>
      <c r="D13124" s="21">
        <v>74.75</v>
      </c>
    </row>
    <row r="13125" spans="1:4" ht="15" hidden="1" x14ac:dyDescent="0.25">
      <c r="A13125" s="16" t="s">
        <v>688</v>
      </c>
      <c r="B13125" s="17" t="s">
        <v>689</v>
      </c>
      <c r="C13125" s="20">
        <v>45678</v>
      </c>
      <c r="D13125" s="21">
        <v>70.02</v>
      </c>
    </row>
    <row r="13126" spans="1:4" ht="15" hidden="1" x14ac:dyDescent="0.25">
      <c r="A13126" s="16" t="s">
        <v>690</v>
      </c>
      <c r="B13126" s="17" t="s">
        <v>691</v>
      </c>
      <c r="C13126" s="20">
        <v>45678</v>
      </c>
      <c r="D13126" s="21">
        <v>77.12</v>
      </c>
    </row>
    <row r="13127" spans="1:4" ht="15" hidden="1" x14ac:dyDescent="0.25">
      <c r="A13127" s="16" t="s">
        <v>692</v>
      </c>
      <c r="B13127" s="17" t="s">
        <v>693</v>
      </c>
      <c r="C13127" s="20">
        <v>45678</v>
      </c>
      <c r="D13127" s="21">
        <v>85.82</v>
      </c>
    </row>
    <row r="13128" spans="1:4" ht="15" hidden="1" x14ac:dyDescent="0.25">
      <c r="A13128" s="16" t="s">
        <v>694</v>
      </c>
      <c r="B13128" s="17" t="s">
        <v>695</v>
      </c>
      <c r="C13128" s="20">
        <v>45678</v>
      </c>
      <c r="D13128" s="21">
        <v>78.86</v>
      </c>
    </row>
    <row r="13129" spans="1:4" ht="15" hidden="1" x14ac:dyDescent="0.25">
      <c r="A13129" s="16" t="s">
        <v>696</v>
      </c>
      <c r="B13129" s="17" t="s">
        <v>697</v>
      </c>
      <c r="C13129" s="20">
        <v>45678</v>
      </c>
      <c r="D13129" s="21">
        <v>78.59</v>
      </c>
    </row>
    <row r="13130" spans="1:4" ht="15" hidden="1" x14ac:dyDescent="0.25">
      <c r="A13130" s="16" t="s">
        <v>702</v>
      </c>
      <c r="B13130" s="17" t="s">
        <v>703</v>
      </c>
      <c r="C13130" s="20">
        <v>45678</v>
      </c>
      <c r="D13130" s="21">
        <v>78.569999999999993</v>
      </c>
    </row>
    <row r="13131" spans="1:4" ht="15" hidden="1" x14ac:dyDescent="0.25">
      <c r="A13131" s="16" t="s">
        <v>704</v>
      </c>
      <c r="B13131" s="17" t="s">
        <v>705</v>
      </c>
      <c r="C13131" s="20">
        <v>45678</v>
      </c>
      <c r="D13131" s="21">
        <v>84.19</v>
      </c>
    </row>
    <row r="13132" spans="1:4" ht="15" hidden="1" x14ac:dyDescent="0.25">
      <c r="A13132" s="16" t="s">
        <v>706</v>
      </c>
      <c r="B13132" s="17" t="s">
        <v>707</v>
      </c>
      <c r="C13132" s="20">
        <v>45678</v>
      </c>
      <c r="D13132" s="21">
        <v>86.72</v>
      </c>
    </row>
    <row r="13133" spans="1:4" ht="15" hidden="1" x14ac:dyDescent="0.25">
      <c r="A13133" s="16" t="s">
        <v>712</v>
      </c>
      <c r="B13133" s="17" t="s">
        <v>713</v>
      </c>
      <c r="C13133" s="20">
        <v>45678</v>
      </c>
      <c r="D13133" s="21">
        <v>77.19</v>
      </c>
    </row>
    <row r="13134" spans="1:4" ht="15" hidden="1" x14ac:dyDescent="0.25">
      <c r="A13134" s="16" t="s">
        <v>714</v>
      </c>
      <c r="B13134" s="17" t="s">
        <v>715</v>
      </c>
      <c r="C13134" s="20">
        <v>45678</v>
      </c>
      <c r="D13134" s="21">
        <v>84.96</v>
      </c>
    </row>
    <row r="13135" spans="1:4" ht="15" hidden="1" x14ac:dyDescent="0.25">
      <c r="A13135" s="16" t="s">
        <v>720</v>
      </c>
      <c r="B13135" s="17" t="s">
        <v>721</v>
      </c>
      <c r="C13135" s="20">
        <v>45678</v>
      </c>
      <c r="D13135" s="21">
        <v>92.16</v>
      </c>
    </row>
    <row r="13136" spans="1:4" ht="15" hidden="1" x14ac:dyDescent="0.25">
      <c r="A13136" s="16" t="s">
        <v>722</v>
      </c>
      <c r="B13136" s="17" t="s">
        <v>723</v>
      </c>
      <c r="C13136" s="20">
        <v>45678</v>
      </c>
      <c r="D13136" s="21">
        <v>84.75</v>
      </c>
    </row>
    <row r="13137" spans="1:4" ht="15" hidden="1" x14ac:dyDescent="0.25">
      <c r="A13137" s="16" t="s">
        <v>724</v>
      </c>
      <c r="B13137" s="17" t="s">
        <v>725</v>
      </c>
      <c r="C13137" s="20">
        <v>45678</v>
      </c>
      <c r="D13137" s="21">
        <v>80.709999999999994</v>
      </c>
    </row>
    <row r="13138" spans="1:4" ht="15" hidden="1" x14ac:dyDescent="0.25">
      <c r="A13138" s="16" t="s">
        <v>726</v>
      </c>
      <c r="B13138" s="17" t="s">
        <v>727</v>
      </c>
      <c r="C13138" s="20">
        <v>45678</v>
      </c>
      <c r="D13138" s="21">
        <v>79.040000000000006</v>
      </c>
    </row>
    <row r="13139" spans="1:4" ht="15" hidden="1" x14ac:dyDescent="0.25">
      <c r="A13139" s="16" t="s">
        <v>730</v>
      </c>
      <c r="B13139" s="17" t="s">
        <v>731</v>
      </c>
      <c r="C13139" s="20">
        <v>45678</v>
      </c>
      <c r="D13139" s="21">
        <v>81.99</v>
      </c>
    </row>
    <row r="13140" spans="1:4" ht="15" hidden="1" x14ac:dyDescent="0.25">
      <c r="A13140" s="16" t="s">
        <v>734</v>
      </c>
      <c r="B13140" s="17" t="s">
        <v>735</v>
      </c>
      <c r="C13140" s="20">
        <v>45678</v>
      </c>
      <c r="D13140" s="21">
        <v>83.97</v>
      </c>
    </row>
    <row r="13141" spans="1:4" ht="15" hidden="1" x14ac:dyDescent="0.25">
      <c r="A13141" s="16" t="s">
        <v>736</v>
      </c>
      <c r="B13141" s="17" t="s">
        <v>737</v>
      </c>
      <c r="C13141" s="20">
        <v>45678</v>
      </c>
      <c r="D13141" s="17" t="s">
        <v>3228</v>
      </c>
    </row>
    <row r="13142" spans="1:4" ht="15" hidden="1" x14ac:dyDescent="0.25">
      <c r="A13142" s="16" t="s">
        <v>738</v>
      </c>
      <c r="B13142" s="17" t="s">
        <v>739</v>
      </c>
      <c r="C13142" s="20">
        <v>45678</v>
      </c>
      <c r="D13142" s="21">
        <v>79.39</v>
      </c>
    </row>
    <row r="13143" spans="1:4" ht="15" hidden="1" x14ac:dyDescent="0.25">
      <c r="A13143" s="16" t="s">
        <v>742</v>
      </c>
      <c r="B13143" s="17" t="s">
        <v>743</v>
      </c>
      <c r="C13143" s="20">
        <v>45678</v>
      </c>
      <c r="D13143" s="21">
        <v>83.72</v>
      </c>
    </row>
    <row r="13144" spans="1:4" ht="15" hidden="1" x14ac:dyDescent="0.25">
      <c r="A13144" s="16" t="s">
        <v>752</v>
      </c>
      <c r="B13144" s="17" t="s">
        <v>753</v>
      </c>
      <c r="C13144" s="20">
        <v>45678</v>
      </c>
      <c r="D13144" s="21">
        <v>82.71</v>
      </c>
    </row>
    <row r="13145" spans="1:4" ht="15" hidden="1" x14ac:dyDescent="0.25">
      <c r="A13145" s="16" t="s">
        <v>754</v>
      </c>
      <c r="B13145" s="17" t="s">
        <v>755</v>
      </c>
      <c r="C13145" s="20">
        <v>45678</v>
      </c>
      <c r="D13145" s="21">
        <v>77.88</v>
      </c>
    </row>
    <row r="13146" spans="1:4" ht="15" hidden="1" x14ac:dyDescent="0.25">
      <c r="A13146" s="16" t="s">
        <v>758</v>
      </c>
      <c r="B13146" s="17" t="s">
        <v>759</v>
      </c>
      <c r="C13146" s="20">
        <v>45678</v>
      </c>
      <c r="D13146" s="21">
        <v>80.64</v>
      </c>
    </row>
    <row r="13147" spans="1:4" ht="15" hidden="1" x14ac:dyDescent="0.25">
      <c r="A13147" s="16" t="s">
        <v>760</v>
      </c>
      <c r="B13147" s="17" t="s">
        <v>761</v>
      </c>
      <c r="C13147" s="20">
        <v>45678</v>
      </c>
      <c r="D13147" s="21">
        <v>83.33</v>
      </c>
    </row>
    <row r="13148" spans="1:4" ht="15" hidden="1" x14ac:dyDescent="0.25">
      <c r="A13148" s="16" t="s">
        <v>762</v>
      </c>
      <c r="B13148" s="17" t="s">
        <v>763</v>
      </c>
      <c r="C13148" s="20">
        <v>45678</v>
      </c>
      <c r="D13148" s="21">
        <v>80</v>
      </c>
    </row>
    <row r="13149" spans="1:4" ht="15" hidden="1" x14ac:dyDescent="0.25">
      <c r="A13149" s="16" t="s">
        <v>764</v>
      </c>
      <c r="B13149" s="17" t="s">
        <v>765</v>
      </c>
      <c r="C13149" s="20">
        <v>45678</v>
      </c>
      <c r="D13149" s="21">
        <v>83.47</v>
      </c>
    </row>
    <row r="13150" spans="1:4" ht="15" hidden="1" x14ac:dyDescent="0.25">
      <c r="A13150" s="16" t="s">
        <v>766</v>
      </c>
      <c r="B13150" s="17" t="s">
        <v>767</v>
      </c>
      <c r="C13150" s="20">
        <v>45678</v>
      </c>
      <c r="D13150" s="21">
        <v>75.81</v>
      </c>
    </row>
    <row r="13151" spans="1:4" ht="15" hidden="1" x14ac:dyDescent="0.25">
      <c r="A13151" s="16" t="s">
        <v>768</v>
      </c>
      <c r="B13151" s="17" t="s">
        <v>769</v>
      </c>
      <c r="C13151" s="20">
        <v>45678</v>
      </c>
      <c r="D13151" s="21">
        <v>84.16</v>
      </c>
    </row>
    <row r="13152" spans="1:4" ht="15" hidden="1" x14ac:dyDescent="0.25">
      <c r="A13152" s="16" t="s">
        <v>770</v>
      </c>
      <c r="B13152" s="17" t="s">
        <v>771</v>
      </c>
      <c r="C13152" s="20">
        <v>45678</v>
      </c>
      <c r="D13152" s="21">
        <v>81.680000000000007</v>
      </c>
    </row>
    <row r="13153" spans="1:4" ht="15" hidden="1" x14ac:dyDescent="0.25">
      <c r="A13153" s="16" t="s">
        <v>772</v>
      </c>
      <c r="B13153" s="17" t="s">
        <v>773</v>
      </c>
      <c r="C13153" s="20">
        <v>45678</v>
      </c>
      <c r="D13153" s="21">
        <v>77.19</v>
      </c>
    </row>
    <row r="13154" spans="1:4" ht="15" hidden="1" x14ac:dyDescent="0.25">
      <c r="A13154" s="16" t="s">
        <v>774</v>
      </c>
      <c r="B13154" s="17" t="s">
        <v>775</v>
      </c>
      <c r="C13154" s="20">
        <v>45678</v>
      </c>
      <c r="D13154" s="21">
        <v>73.38</v>
      </c>
    </row>
    <row r="13155" spans="1:4" ht="15" hidden="1" x14ac:dyDescent="0.25">
      <c r="A13155" s="16" t="s">
        <v>776</v>
      </c>
      <c r="B13155" s="17" t="s">
        <v>777</v>
      </c>
      <c r="C13155" s="20">
        <v>45678</v>
      </c>
      <c r="D13155" s="21">
        <v>80.56</v>
      </c>
    </row>
    <row r="13156" spans="1:4" ht="15" hidden="1" x14ac:dyDescent="0.25">
      <c r="A13156" s="16" t="s">
        <v>778</v>
      </c>
      <c r="B13156" s="17" t="s">
        <v>779</v>
      </c>
      <c r="C13156" s="20">
        <v>45678</v>
      </c>
      <c r="D13156" s="21">
        <v>81.510000000000005</v>
      </c>
    </row>
    <row r="13157" spans="1:4" ht="15" hidden="1" x14ac:dyDescent="0.25">
      <c r="A13157" s="16" t="s">
        <v>780</v>
      </c>
      <c r="B13157" s="17" t="s">
        <v>781</v>
      </c>
      <c r="C13157" s="20">
        <v>45678</v>
      </c>
      <c r="D13157" s="21">
        <v>82.09</v>
      </c>
    </row>
    <row r="13158" spans="1:4" ht="15" hidden="1" x14ac:dyDescent="0.25">
      <c r="A13158" s="16" t="s">
        <v>782</v>
      </c>
      <c r="B13158" s="17" t="s">
        <v>783</v>
      </c>
      <c r="C13158" s="20">
        <v>45678</v>
      </c>
      <c r="D13158" s="21">
        <v>93.58</v>
      </c>
    </row>
    <row r="13159" spans="1:4" ht="15" hidden="1" x14ac:dyDescent="0.25">
      <c r="A13159" s="16" t="s">
        <v>784</v>
      </c>
      <c r="B13159" s="17" t="s">
        <v>785</v>
      </c>
      <c r="C13159" s="20">
        <v>45678</v>
      </c>
      <c r="D13159" s="21">
        <v>82.48</v>
      </c>
    </row>
    <row r="13160" spans="1:4" ht="15" hidden="1" x14ac:dyDescent="0.25">
      <c r="A13160" s="16" t="s">
        <v>786</v>
      </c>
      <c r="B13160" s="17" t="s">
        <v>787</v>
      </c>
      <c r="C13160" s="20">
        <v>45678</v>
      </c>
      <c r="D13160" s="21">
        <v>80.47</v>
      </c>
    </row>
    <row r="13161" spans="1:4" ht="15" hidden="1" x14ac:dyDescent="0.25">
      <c r="A13161" s="16" t="s">
        <v>788</v>
      </c>
      <c r="B13161" s="17" t="s">
        <v>789</v>
      </c>
      <c r="C13161" s="20">
        <v>45678</v>
      </c>
      <c r="D13161" s="21">
        <v>77.16</v>
      </c>
    </row>
    <row r="13162" spans="1:4" ht="15" hidden="1" x14ac:dyDescent="0.25">
      <c r="A13162" s="16" t="s">
        <v>790</v>
      </c>
      <c r="B13162" s="17" t="s">
        <v>791</v>
      </c>
      <c r="C13162" s="20">
        <v>45678</v>
      </c>
      <c r="D13162" s="21">
        <v>89.12</v>
      </c>
    </row>
    <row r="13163" spans="1:4" ht="15" hidden="1" x14ac:dyDescent="0.25">
      <c r="A13163" s="16" t="s">
        <v>792</v>
      </c>
      <c r="B13163" s="17" t="s">
        <v>793</v>
      </c>
      <c r="C13163" s="20">
        <v>45678</v>
      </c>
      <c r="D13163" s="21">
        <v>83.23</v>
      </c>
    </row>
    <row r="13164" spans="1:4" ht="15" hidden="1" x14ac:dyDescent="0.25">
      <c r="A13164" s="16" t="s">
        <v>794</v>
      </c>
      <c r="B13164" s="17" t="s">
        <v>795</v>
      </c>
      <c r="C13164" s="20">
        <v>45678</v>
      </c>
      <c r="D13164" s="21">
        <v>84.11</v>
      </c>
    </row>
    <row r="13165" spans="1:4" ht="15" hidden="1" x14ac:dyDescent="0.25">
      <c r="A13165" s="16" t="s">
        <v>796</v>
      </c>
      <c r="B13165" s="17" t="s">
        <v>797</v>
      </c>
      <c r="C13165" s="20">
        <v>45678</v>
      </c>
      <c r="D13165" s="21">
        <v>71.209999999999994</v>
      </c>
    </row>
    <row r="13166" spans="1:4" ht="15" hidden="1" x14ac:dyDescent="0.25">
      <c r="A13166" s="16" t="s">
        <v>798</v>
      </c>
      <c r="B13166" s="17" t="s">
        <v>799</v>
      </c>
      <c r="C13166" s="20">
        <v>45678</v>
      </c>
      <c r="D13166" s="21">
        <v>83.93</v>
      </c>
    </row>
    <row r="13167" spans="1:4" ht="15" hidden="1" x14ac:dyDescent="0.25">
      <c r="A13167" s="16" t="s">
        <v>800</v>
      </c>
      <c r="B13167" s="17" t="s">
        <v>801</v>
      </c>
      <c r="C13167" s="20">
        <v>45678</v>
      </c>
      <c r="D13167" s="21">
        <v>89.04</v>
      </c>
    </row>
    <row r="13168" spans="1:4" ht="15" hidden="1" x14ac:dyDescent="0.25">
      <c r="A13168" s="16" t="s">
        <v>802</v>
      </c>
      <c r="B13168" s="17" t="s">
        <v>803</v>
      </c>
      <c r="C13168" s="20">
        <v>45678</v>
      </c>
      <c r="D13168" s="21">
        <v>86.66</v>
      </c>
    </row>
    <row r="13169" spans="1:4" ht="15" hidden="1" x14ac:dyDescent="0.25">
      <c r="A13169" s="16" t="s">
        <v>804</v>
      </c>
      <c r="B13169" s="17" t="s">
        <v>805</v>
      </c>
      <c r="C13169" s="20">
        <v>45678</v>
      </c>
      <c r="D13169" s="21">
        <v>81.09</v>
      </c>
    </row>
    <row r="13170" spans="1:4" ht="15" hidden="1" x14ac:dyDescent="0.25">
      <c r="A13170" s="16" t="s">
        <v>806</v>
      </c>
      <c r="B13170" s="17" t="s">
        <v>807</v>
      </c>
      <c r="C13170" s="20">
        <v>45678</v>
      </c>
      <c r="D13170" s="21">
        <v>88.66</v>
      </c>
    </row>
    <row r="13171" spans="1:4" ht="15" hidden="1" x14ac:dyDescent="0.25">
      <c r="A13171" s="16" t="s">
        <v>808</v>
      </c>
      <c r="B13171" s="17" t="s">
        <v>809</v>
      </c>
      <c r="C13171" s="20">
        <v>45678</v>
      </c>
      <c r="D13171" s="21">
        <v>82.85</v>
      </c>
    </row>
    <row r="13172" spans="1:4" ht="15" hidden="1" x14ac:dyDescent="0.25">
      <c r="A13172" s="16" t="s">
        <v>810</v>
      </c>
      <c r="B13172" s="17" t="s">
        <v>811</v>
      </c>
      <c r="C13172" s="20">
        <v>45678</v>
      </c>
      <c r="D13172" s="21">
        <v>77.680000000000007</v>
      </c>
    </row>
    <row r="13173" spans="1:4" ht="15" hidden="1" x14ac:dyDescent="0.25">
      <c r="A13173" s="16" t="s">
        <v>814</v>
      </c>
      <c r="B13173" s="17" t="s">
        <v>815</v>
      </c>
      <c r="C13173" s="20">
        <v>45678</v>
      </c>
      <c r="D13173" s="21">
        <v>88.5</v>
      </c>
    </row>
    <row r="13174" spans="1:4" ht="15" hidden="1" x14ac:dyDescent="0.25">
      <c r="A13174" s="16" t="s">
        <v>816</v>
      </c>
      <c r="B13174" s="17" t="s">
        <v>817</v>
      </c>
      <c r="C13174" s="20">
        <v>45678</v>
      </c>
      <c r="D13174" s="21">
        <v>84.76</v>
      </c>
    </row>
    <row r="13175" spans="1:4" ht="15" hidden="1" x14ac:dyDescent="0.25">
      <c r="A13175" s="16" t="s">
        <v>818</v>
      </c>
      <c r="B13175" s="17" t="s">
        <v>819</v>
      </c>
      <c r="C13175" s="20">
        <v>45678</v>
      </c>
      <c r="D13175" s="21">
        <v>86.11</v>
      </c>
    </row>
    <row r="13176" spans="1:4" ht="15" hidden="1" x14ac:dyDescent="0.25">
      <c r="A13176" s="16" t="s">
        <v>820</v>
      </c>
      <c r="B13176" s="17" t="s">
        <v>821</v>
      </c>
      <c r="C13176" s="20">
        <v>45678</v>
      </c>
      <c r="D13176" s="21">
        <v>83.76</v>
      </c>
    </row>
    <row r="13177" spans="1:4" ht="15" hidden="1" x14ac:dyDescent="0.25">
      <c r="A13177" s="16" t="s">
        <v>822</v>
      </c>
      <c r="B13177" s="17" t="s">
        <v>823</v>
      </c>
      <c r="C13177" s="20">
        <v>45678</v>
      </c>
      <c r="D13177" s="21">
        <v>79.72</v>
      </c>
    </row>
    <row r="13178" spans="1:4" ht="15" hidden="1" x14ac:dyDescent="0.25">
      <c r="A13178" s="16" t="s">
        <v>832</v>
      </c>
      <c r="B13178" s="17" t="s">
        <v>833</v>
      </c>
      <c r="C13178" s="20">
        <v>45678</v>
      </c>
      <c r="D13178" s="21">
        <v>78.75</v>
      </c>
    </row>
    <row r="13179" spans="1:4" ht="15" hidden="1" x14ac:dyDescent="0.25">
      <c r="A13179" s="16" t="s">
        <v>834</v>
      </c>
      <c r="B13179" s="17" t="s">
        <v>835</v>
      </c>
      <c r="C13179" s="20">
        <v>45678</v>
      </c>
      <c r="D13179" s="21">
        <v>85.9</v>
      </c>
    </row>
    <row r="13180" spans="1:4" ht="15" hidden="1" x14ac:dyDescent="0.25">
      <c r="A13180" s="16" t="s">
        <v>838</v>
      </c>
      <c r="B13180" s="17" t="s">
        <v>839</v>
      </c>
      <c r="C13180" s="20">
        <v>45678</v>
      </c>
      <c r="D13180" s="21">
        <v>87.11</v>
      </c>
    </row>
    <row r="13181" spans="1:4" ht="15" hidden="1" x14ac:dyDescent="0.25">
      <c r="A13181" s="16" t="s">
        <v>840</v>
      </c>
      <c r="B13181" s="17" t="s">
        <v>841</v>
      </c>
      <c r="C13181" s="20">
        <v>45678</v>
      </c>
      <c r="D13181" s="21">
        <v>88.33</v>
      </c>
    </row>
    <row r="13182" spans="1:4" ht="15" hidden="1" x14ac:dyDescent="0.25">
      <c r="A13182" s="16" t="s">
        <v>842</v>
      </c>
      <c r="B13182" s="17" t="s">
        <v>843</v>
      </c>
      <c r="C13182" s="20">
        <v>45678</v>
      </c>
      <c r="D13182" s="21">
        <v>76.31</v>
      </c>
    </row>
    <row r="13183" spans="1:4" ht="15" hidden="1" x14ac:dyDescent="0.25">
      <c r="A13183" s="16" t="s">
        <v>844</v>
      </c>
      <c r="B13183" s="17" t="s">
        <v>845</v>
      </c>
      <c r="C13183" s="20">
        <v>45678</v>
      </c>
      <c r="D13183" s="21">
        <v>85.56</v>
      </c>
    </row>
    <row r="13184" spans="1:4" ht="15" hidden="1" x14ac:dyDescent="0.25">
      <c r="A13184" s="16" t="s">
        <v>846</v>
      </c>
      <c r="B13184" s="17" t="s">
        <v>847</v>
      </c>
      <c r="C13184" s="20">
        <v>45678</v>
      </c>
      <c r="D13184" s="21">
        <v>82.35</v>
      </c>
    </row>
    <row r="13185" spans="1:4" ht="15" hidden="1" x14ac:dyDescent="0.25">
      <c r="A13185" s="16" t="s">
        <v>848</v>
      </c>
      <c r="B13185" s="17" t="s">
        <v>849</v>
      </c>
      <c r="C13185" s="20">
        <v>45678</v>
      </c>
      <c r="D13185" s="21">
        <v>81.97</v>
      </c>
    </row>
    <row r="13186" spans="1:4" ht="15" hidden="1" x14ac:dyDescent="0.25">
      <c r="A13186" s="16" t="s">
        <v>850</v>
      </c>
      <c r="B13186" s="17" t="s">
        <v>851</v>
      </c>
      <c r="C13186" s="20">
        <v>45678</v>
      </c>
      <c r="D13186" s="21">
        <v>84.42</v>
      </c>
    </row>
    <row r="13187" spans="1:4" ht="15" hidden="1" x14ac:dyDescent="0.25">
      <c r="A13187" s="16" t="s">
        <v>854</v>
      </c>
      <c r="B13187" s="17" t="s">
        <v>855</v>
      </c>
      <c r="C13187" s="20">
        <v>45678</v>
      </c>
      <c r="D13187" s="21">
        <v>86.11</v>
      </c>
    </row>
    <row r="13188" spans="1:4" ht="15" hidden="1" x14ac:dyDescent="0.25">
      <c r="A13188" s="16" t="s">
        <v>858</v>
      </c>
      <c r="B13188" s="17" t="s">
        <v>859</v>
      </c>
      <c r="C13188" s="20">
        <v>45678</v>
      </c>
      <c r="D13188" s="21">
        <v>86.32</v>
      </c>
    </row>
    <row r="13189" spans="1:4" ht="15" hidden="1" x14ac:dyDescent="0.25">
      <c r="A13189" s="16" t="s">
        <v>862</v>
      </c>
      <c r="B13189" s="17" t="s">
        <v>863</v>
      </c>
      <c r="C13189" s="20">
        <v>45678</v>
      </c>
      <c r="D13189" s="21">
        <v>90.57</v>
      </c>
    </row>
    <row r="13190" spans="1:4" ht="15" hidden="1" x14ac:dyDescent="0.25">
      <c r="A13190" s="16" t="s">
        <v>866</v>
      </c>
      <c r="B13190" s="17" t="s">
        <v>867</v>
      </c>
      <c r="C13190" s="20">
        <v>45678</v>
      </c>
      <c r="D13190" s="21">
        <v>88.54</v>
      </c>
    </row>
    <row r="13191" spans="1:4" ht="15" hidden="1" x14ac:dyDescent="0.25">
      <c r="A13191" s="16" t="s">
        <v>868</v>
      </c>
      <c r="B13191" s="17" t="s">
        <v>869</v>
      </c>
      <c r="C13191" s="20">
        <v>45678</v>
      </c>
      <c r="D13191" s="21">
        <v>81.11</v>
      </c>
    </row>
    <row r="13192" spans="1:4" ht="15" hidden="1" x14ac:dyDescent="0.25">
      <c r="A13192" s="16" t="s">
        <v>870</v>
      </c>
      <c r="B13192" s="17" t="s">
        <v>871</v>
      </c>
      <c r="C13192" s="20">
        <v>45678</v>
      </c>
      <c r="D13192" s="21">
        <v>83.79</v>
      </c>
    </row>
    <row r="13193" spans="1:4" ht="15" hidden="1" x14ac:dyDescent="0.25">
      <c r="A13193" s="16" t="s">
        <v>872</v>
      </c>
      <c r="B13193" s="17" t="s">
        <v>873</v>
      </c>
      <c r="C13193" s="20">
        <v>45678</v>
      </c>
      <c r="D13193" s="21">
        <v>86.89</v>
      </c>
    </row>
    <row r="13194" spans="1:4" ht="15" hidden="1" x14ac:dyDescent="0.25">
      <c r="A13194" s="16" t="s">
        <v>874</v>
      </c>
      <c r="B13194" s="17" t="s">
        <v>875</v>
      </c>
      <c r="C13194" s="20">
        <v>45678</v>
      </c>
      <c r="D13194" s="21">
        <v>72.900000000000006</v>
      </c>
    </row>
    <row r="13195" spans="1:4" ht="15" hidden="1" x14ac:dyDescent="0.25">
      <c r="A13195" s="16" t="s">
        <v>876</v>
      </c>
      <c r="B13195" s="17" t="s">
        <v>877</v>
      </c>
      <c r="C13195" s="20">
        <v>45678</v>
      </c>
      <c r="D13195" s="21">
        <v>91.8</v>
      </c>
    </row>
    <row r="13196" spans="1:4" ht="15" hidden="1" x14ac:dyDescent="0.25">
      <c r="A13196" s="16" t="s">
        <v>884</v>
      </c>
      <c r="B13196" s="17" t="s">
        <v>885</v>
      </c>
      <c r="C13196" s="20">
        <v>45678</v>
      </c>
      <c r="D13196" s="21">
        <v>87.78</v>
      </c>
    </row>
    <row r="13197" spans="1:4" ht="15" hidden="1" x14ac:dyDescent="0.25">
      <c r="A13197" s="16" t="s">
        <v>888</v>
      </c>
      <c r="B13197" s="17" t="s">
        <v>889</v>
      </c>
      <c r="C13197" s="20">
        <v>45678</v>
      </c>
      <c r="D13197" s="21">
        <v>87.16</v>
      </c>
    </row>
    <row r="13198" spans="1:4" ht="15" hidden="1" x14ac:dyDescent="0.25">
      <c r="A13198" s="16" t="s">
        <v>890</v>
      </c>
      <c r="B13198" s="17" t="s">
        <v>891</v>
      </c>
      <c r="C13198" s="20">
        <v>45678</v>
      </c>
      <c r="D13198" s="21">
        <v>72.239999999999995</v>
      </c>
    </row>
    <row r="13199" spans="1:4" ht="15" hidden="1" x14ac:dyDescent="0.25">
      <c r="A13199" s="16" t="s">
        <v>892</v>
      </c>
      <c r="B13199" s="17" t="s">
        <v>893</v>
      </c>
      <c r="C13199" s="20">
        <v>45678</v>
      </c>
      <c r="D13199" s="21">
        <v>91.66</v>
      </c>
    </row>
    <row r="13200" spans="1:4" ht="15" hidden="1" x14ac:dyDescent="0.25">
      <c r="A13200" s="16" t="s">
        <v>894</v>
      </c>
      <c r="B13200" s="17" t="s">
        <v>895</v>
      </c>
      <c r="C13200" s="20">
        <v>45678</v>
      </c>
      <c r="D13200" s="21">
        <v>83.78</v>
      </c>
    </row>
    <row r="13201" spans="1:4" ht="15" hidden="1" x14ac:dyDescent="0.25">
      <c r="A13201" s="16" t="s">
        <v>896</v>
      </c>
      <c r="B13201" s="17" t="s">
        <v>897</v>
      </c>
      <c r="C13201" s="20">
        <v>45678</v>
      </c>
      <c r="D13201" s="21">
        <v>80</v>
      </c>
    </row>
    <row r="13202" spans="1:4" ht="15" hidden="1" x14ac:dyDescent="0.25">
      <c r="A13202" s="16" t="s">
        <v>898</v>
      </c>
      <c r="B13202" s="17" t="s">
        <v>899</v>
      </c>
      <c r="C13202" s="20">
        <v>45678</v>
      </c>
      <c r="D13202" s="21">
        <v>81.25</v>
      </c>
    </row>
    <row r="13203" spans="1:4" ht="15" hidden="1" x14ac:dyDescent="0.25">
      <c r="A13203" s="16" t="s">
        <v>900</v>
      </c>
      <c r="B13203" s="17" t="s">
        <v>901</v>
      </c>
      <c r="C13203" s="20">
        <v>45678</v>
      </c>
      <c r="D13203" s="21">
        <v>87.5</v>
      </c>
    </row>
    <row r="13204" spans="1:4" ht="15" hidden="1" x14ac:dyDescent="0.25">
      <c r="A13204" s="16" t="s">
        <v>902</v>
      </c>
      <c r="B13204" s="17" t="s">
        <v>903</v>
      </c>
      <c r="C13204" s="20">
        <v>45678</v>
      </c>
      <c r="D13204" s="21">
        <v>82.43</v>
      </c>
    </row>
    <row r="13205" spans="1:4" ht="15" hidden="1" x14ac:dyDescent="0.25">
      <c r="A13205" s="16" t="s">
        <v>904</v>
      </c>
      <c r="B13205" s="17" t="s">
        <v>905</v>
      </c>
      <c r="C13205" s="20">
        <v>45678</v>
      </c>
      <c r="D13205" s="21">
        <v>87.65</v>
      </c>
    </row>
    <row r="13206" spans="1:4" ht="15" hidden="1" x14ac:dyDescent="0.25">
      <c r="A13206" s="16" t="s">
        <v>906</v>
      </c>
      <c r="B13206" s="17" t="s">
        <v>907</v>
      </c>
      <c r="C13206" s="20">
        <v>45678</v>
      </c>
      <c r="D13206" s="21">
        <v>83.72</v>
      </c>
    </row>
    <row r="13207" spans="1:4" ht="15" hidden="1" x14ac:dyDescent="0.25">
      <c r="A13207" s="16" t="s">
        <v>908</v>
      </c>
      <c r="B13207" s="17" t="s">
        <v>909</v>
      </c>
      <c r="C13207" s="20">
        <v>45678</v>
      </c>
      <c r="D13207" s="21">
        <v>83.41</v>
      </c>
    </row>
    <row r="13208" spans="1:4" ht="15" hidden="1" x14ac:dyDescent="0.25">
      <c r="A13208" s="16" t="s">
        <v>910</v>
      </c>
      <c r="B13208" s="17" t="s">
        <v>911</v>
      </c>
      <c r="C13208" s="20">
        <v>45678</v>
      </c>
      <c r="D13208" s="21">
        <v>83.28</v>
      </c>
    </row>
    <row r="13209" spans="1:4" ht="15" hidden="1" x14ac:dyDescent="0.25">
      <c r="A13209" s="16" t="s">
        <v>912</v>
      </c>
      <c r="B13209" s="17" t="s">
        <v>913</v>
      </c>
      <c r="C13209" s="20">
        <v>45678</v>
      </c>
      <c r="D13209" s="21">
        <v>89.26</v>
      </c>
    </row>
    <row r="13210" spans="1:4" ht="15" hidden="1" x14ac:dyDescent="0.25">
      <c r="A13210" s="16" t="s">
        <v>914</v>
      </c>
      <c r="B13210" s="17" t="s">
        <v>915</v>
      </c>
      <c r="C13210" s="20">
        <v>45678</v>
      </c>
      <c r="D13210" s="21">
        <v>79.77</v>
      </c>
    </row>
    <row r="13211" spans="1:4" ht="15" hidden="1" x14ac:dyDescent="0.25">
      <c r="A13211" s="16" t="s">
        <v>916</v>
      </c>
      <c r="B13211" s="17" t="s">
        <v>917</v>
      </c>
      <c r="C13211" s="20">
        <v>45678</v>
      </c>
      <c r="D13211" s="21">
        <v>75.12</v>
      </c>
    </row>
    <row r="13212" spans="1:4" ht="15" hidden="1" x14ac:dyDescent="0.25">
      <c r="A13212" s="16" t="s">
        <v>918</v>
      </c>
      <c r="B13212" s="17" t="s">
        <v>919</v>
      </c>
      <c r="C13212" s="20">
        <v>45678</v>
      </c>
      <c r="D13212" s="21">
        <v>75.33</v>
      </c>
    </row>
    <row r="13213" spans="1:4" ht="15" hidden="1" x14ac:dyDescent="0.25">
      <c r="A13213" s="16" t="s">
        <v>920</v>
      </c>
      <c r="B13213" s="17" t="s">
        <v>921</v>
      </c>
      <c r="C13213" s="20">
        <v>45678</v>
      </c>
      <c r="D13213" s="21">
        <v>82.16</v>
      </c>
    </row>
    <row r="13214" spans="1:4" ht="15" hidden="1" x14ac:dyDescent="0.25">
      <c r="A13214" s="16" t="s">
        <v>922</v>
      </c>
      <c r="B13214" s="17" t="s">
        <v>923</v>
      </c>
      <c r="C13214" s="20">
        <v>45678</v>
      </c>
      <c r="D13214" s="21">
        <v>81.86</v>
      </c>
    </row>
    <row r="13215" spans="1:4" ht="15" hidden="1" x14ac:dyDescent="0.25">
      <c r="A13215" s="16" t="s">
        <v>924</v>
      </c>
      <c r="B13215" s="17" t="s">
        <v>925</v>
      </c>
      <c r="C13215" s="20">
        <v>45678</v>
      </c>
      <c r="D13215" s="21">
        <v>80.819999999999993</v>
      </c>
    </row>
    <row r="13216" spans="1:4" ht="15" hidden="1" x14ac:dyDescent="0.25">
      <c r="A13216" s="16" t="s">
        <v>926</v>
      </c>
      <c r="B13216" s="17" t="s">
        <v>927</v>
      </c>
      <c r="C13216" s="20">
        <v>45678</v>
      </c>
      <c r="D13216" s="21">
        <v>83.83</v>
      </c>
    </row>
    <row r="13217" spans="1:4" ht="15" hidden="1" x14ac:dyDescent="0.25">
      <c r="A13217" s="16" t="s">
        <v>928</v>
      </c>
      <c r="B13217" s="17" t="s">
        <v>929</v>
      </c>
      <c r="C13217" s="20">
        <v>45678</v>
      </c>
      <c r="D13217" s="21">
        <v>83</v>
      </c>
    </row>
    <row r="13218" spans="1:4" ht="15" hidden="1" x14ac:dyDescent="0.25">
      <c r="A13218" s="16" t="s">
        <v>930</v>
      </c>
      <c r="B13218" s="17" t="s">
        <v>931</v>
      </c>
      <c r="C13218" s="20">
        <v>45678</v>
      </c>
      <c r="D13218" s="21">
        <v>81.540000000000006</v>
      </c>
    </row>
    <row r="13219" spans="1:4" ht="15" hidden="1" x14ac:dyDescent="0.25">
      <c r="A13219" s="16" t="s">
        <v>932</v>
      </c>
      <c r="B13219" s="17" t="s">
        <v>933</v>
      </c>
      <c r="C13219" s="20">
        <v>45678</v>
      </c>
      <c r="D13219" s="21">
        <v>77.98</v>
      </c>
    </row>
    <row r="13220" spans="1:4" ht="15" hidden="1" x14ac:dyDescent="0.25">
      <c r="A13220" s="16" t="s">
        <v>934</v>
      </c>
      <c r="B13220" s="17" t="s">
        <v>935</v>
      </c>
      <c r="C13220" s="20">
        <v>45678</v>
      </c>
      <c r="D13220" s="21">
        <v>81.61</v>
      </c>
    </row>
    <row r="13221" spans="1:4" ht="15" hidden="1" x14ac:dyDescent="0.25">
      <c r="A13221" s="16" t="s">
        <v>936</v>
      </c>
      <c r="B13221" s="17" t="s">
        <v>937</v>
      </c>
      <c r="C13221" s="20">
        <v>45678</v>
      </c>
      <c r="D13221" s="21">
        <v>80.95</v>
      </c>
    </row>
    <row r="13222" spans="1:4" ht="15" hidden="1" x14ac:dyDescent="0.25">
      <c r="A13222" s="16" t="s">
        <v>938</v>
      </c>
      <c r="B13222" s="17" t="s">
        <v>939</v>
      </c>
      <c r="C13222" s="20">
        <v>45678</v>
      </c>
      <c r="D13222" s="21">
        <v>82.88</v>
      </c>
    </row>
    <row r="13223" spans="1:4" ht="15" hidden="1" x14ac:dyDescent="0.25">
      <c r="A13223" s="16" t="s">
        <v>940</v>
      </c>
      <c r="B13223" s="17" t="s">
        <v>941</v>
      </c>
      <c r="C13223" s="20">
        <v>45678</v>
      </c>
      <c r="D13223" s="21">
        <v>84.51</v>
      </c>
    </row>
    <row r="13224" spans="1:4" ht="15" hidden="1" x14ac:dyDescent="0.25">
      <c r="A13224" s="16" t="s">
        <v>942</v>
      </c>
      <c r="B13224" s="17" t="s">
        <v>943</v>
      </c>
      <c r="C13224" s="20">
        <v>45678</v>
      </c>
      <c r="D13224" s="21">
        <v>78.61</v>
      </c>
    </row>
    <row r="13225" spans="1:4" ht="15" hidden="1" x14ac:dyDescent="0.25">
      <c r="A13225" s="16" t="s">
        <v>944</v>
      </c>
      <c r="B13225" s="17" t="s">
        <v>945</v>
      </c>
      <c r="C13225" s="20">
        <v>45678</v>
      </c>
      <c r="D13225" s="21">
        <v>84.88</v>
      </c>
    </row>
    <row r="13226" spans="1:4" ht="15" hidden="1" x14ac:dyDescent="0.25">
      <c r="A13226" s="16" t="s">
        <v>946</v>
      </c>
      <c r="B13226" s="17" t="s">
        <v>947</v>
      </c>
      <c r="C13226" s="20">
        <v>45678</v>
      </c>
      <c r="D13226" s="21">
        <v>83.48</v>
      </c>
    </row>
    <row r="13227" spans="1:4" ht="15" hidden="1" x14ac:dyDescent="0.25">
      <c r="A13227" s="16" t="s">
        <v>948</v>
      </c>
      <c r="B13227" s="17" t="s">
        <v>949</v>
      </c>
      <c r="C13227" s="20">
        <v>45678</v>
      </c>
      <c r="D13227" s="21">
        <v>82.27</v>
      </c>
    </row>
    <row r="13228" spans="1:4" ht="15" hidden="1" x14ac:dyDescent="0.25">
      <c r="A13228" s="16" t="s">
        <v>950</v>
      </c>
      <c r="B13228" s="17" t="s">
        <v>951</v>
      </c>
      <c r="C13228" s="20">
        <v>45678</v>
      </c>
      <c r="D13228" s="21">
        <v>91.13</v>
      </c>
    </row>
    <row r="13229" spans="1:4" ht="15" hidden="1" x14ac:dyDescent="0.25">
      <c r="A13229" s="16" t="s">
        <v>952</v>
      </c>
      <c r="B13229" s="17" t="s">
        <v>953</v>
      </c>
      <c r="C13229" s="20">
        <v>45678</v>
      </c>
      <c r="D13229" s="21">
        <v>85.1</v>
      </c>
    </row>
    <row r="13230" spans="1:4" ht="15" hidden="1" x14ac:dyDescent="0.25">
      <c r="A13230" s="16" t="s">
        <v>954</v>
      </c>
      <c r="B13230" s="17" t="s">
        <v>955</v>
      </c>
      <c r="C13230" s="20">
        <v>45678</v>
      </c>
      <c r="D13230" s="21">
        <v>75.459999999999994</v>
      </c>
    </row>
    <row r="13231" spans="1:4" ht="15" hidden="1" x14ac:dyDescent="0.25">
      <c r="A13231" s="16" t="s">
        <v>956</v>
      </c>
      <c r="B13231" s="17" t="s">
        <v>957</v>
      </c>
      <c r="C13231" s="20">
        <v>45678</v>
      </c>
      <c r="D13231" s="21">
        <v>80.83</v>
      </c>
    </row>
    <row r="13232" spans="1:4" ht="15" hidden="1" x14ac:dyDescent="0.25">
      <c r="A13232" s="16" t="s">
        <v>958</v>
      </c>
      <c r="B13232" s="17" t="s">
        <v>959</v>
      </c>
      <c r="C13232" s="20">
        <v>45678</v>
      </c>
      <c r="D13232" s="21">
        <v>80.95</v>
      </c>
    </row>
    <row r="13233" spans="1:4" ht="15" hidden="1" x14ac:dyDescent="0.25">
      <c r="A13233" s="16" t="s">
        <v>960</v>
      </c>
      <c r="B13233" s="17" t="s">
        <v>961</v>
      </c>
      <c r="C13233" s="20">
        <v>45678</v>
      </c>
      <c r="D13233" s="21">
        <v>88.95</v>
      </c>
    </row>
    <row r="13234" spans="1:4" ht="15" hidden="1" x14ac:dyDescent="0.25">
      <c r="A13234" s="16" t="s">
        <v>962</v>
      </c>
      <c r="B13234" s="17" t="s">
        <v>963</v>
      </c>
      <c r="C13234" s="20">
        <v>45678</v>
      </c>
      <c r="D13234" s="17" t="s">
        <v>3228</v>
      </c>
    </row>
    <row r="13235" spans="1:4" ht="15" hidden="1" x14ac:dyDescent="0.25">
      <c r="A13235" s="16" t="s">
        <v>964</v>
      </c>
      <c r="B13235" s="17" t="s">
        <v>965</v>
      </c>
      <c r="C13235" s="20">
        <v>45678</v>
      </c>
      <c r="D13235" s="21">
        <v>72.41</v>
      </c>
    </row>
    <row r="13236" spans="1:4" ht="15" hidden="1" x14ac:dyDescent="0.25">
      <c r="A13236" s="16" t="s">
        <v>966</v>
      </c>
      <c r="B13236" s="17" t="s">
        <v>967</v>
      </c>
      <c r="C13236" s="20">
        <v>45678</v>
      </c>
      <c r="D13236" s="21">
        <v>86.11</v>
      </c>
    </row>
    <row r="13237" spans="1:4" ht="15" hidden="1" x14ac:dyDescent="0.25">
      <c r="A13237" s="16" t="s">
        <v>968</v>
      </c>
      <c r="B13237" s="17" t="s">
        <v>969</v>
      </c>
      <c r="C13237" s="20">
        <v>45678</v>
      </c>
      <c r="D13237" s="21">
        <v>91.11</v>
      </c>
    </row>
    <row r="13238" spans="1:4" ht="15" hidden="1" x14ac:dyDescent="0.25">
      <c r="A13238" s="16" t="s">
        <v>972</v>
      </c>
      <c r="B13238" s="17" t="s">
        <v>973</v>
      </c>
      <c r="C13238" s="20">
        <v>45678</v>
      </c>
      <c r="D13238" s="21">
        <v>77.290000000000006</v>
      </c>
    </row>
    <row r="13239" spans="1:4" ht="15" hidden="1" x14ac:dyDescent="0.25">
      <c r="A13239" s="16" t="s">
        <v>974</v>
      </c>
      <c r="B13239" s="17" t="s">
        <v>975</v>
      </c>
      <c r="C13239" s="20">
        <v>45678</v>
      </c>
      <c r="D13239" s="21">
        <v>84.25</v>
      </c>
    </row>
    <row r="13240" spans="1:4" ht="15" hidden="1" x14ac:dyDescent="0.25">
      <c r="A13240" s="16" t="s">
        <v>976</v>
      </c>
      <c r="B13240" s="17" t="s">
        <v>977</v>
      </c>
      <c r="C13240" s="20">
        <v>45678</v>
      </c>
      <c r="D13240" s="21">
        <v>84.64</v>
      </c>
    </row>
    <row r="13241" spans="1:4" ht="15" hidden="1" x14ac:dyDescent="0.25">
      <c r="A13241" s="16" t="s">
        <v>978</v>
      </c>
      <c r="B13241" s="17" t="s">
        <v>979</v>
      </c>
      <c r="C13241" s="20">
        <v>45678</v>
      </c>
      <c r="D13241" s="21">
        <v>85.41</v>
      </c>
    </row>
    <row r="13242" spans="1:4" ht="15" hidden="1" x14ac:dyDescent="0.25">
      <c r="A13242" s="16" t="s">
        <v>984</v>
      </c>
      <c r="B13242" s="17" t="s">
        <v>985</v>
      </c>
      <c r="C13242" s="20">
        <v>45678</v>
      </c>
      <c r="D13242" s="21">
        <v>88.73</v>
      </c>
    </row>
    <row r="13243" spans="1:4" ht="15" hidden="1" x14ac:dyDescent="0.25">
      <c r="A13243" s="16" t="s">
        <v>986</v>
      </c>
      <c r="B13243" s="17" t="s">
        <v>987</v>
      </c>
      <c r="C13243" s="20">
        <v>45678</v>
      </c>
      <c r="D13243" s="21">
        <v>79.760000000000005</v>
      </c>
    </row>
    <row r="13244" spans="1:4" ht="15" hidden="1" x14ac:dyDescent="0.25">
      <c r="A13244" s="16" t="s">
        <v>988</v>
      </c>
      <c r="B13244" s="17" t="s">
        <v>989</v>
      </c>
      <c r="C13244" s="20">
        <v>45678</v>
      </c>
      <c r="D13244" s="17" t="s">
        <v>3228</v>
      </c>
    </row>
    <row r="13245" spans="1:4" ht="15" hidden="1" x14ac:dyDescent="0.25">
      <c r="A13245" s="16" t="s">
        <v>990</v>
      </c>
      <c r="B13245" s="17" t="s">
        <v>991</v>
      </c>
      <c r="C13245" s="20">
        <v>45678</v>
      </c>
      <c r="D13245" s="21">
        <v>82.8</v>
      </c>
    </row>
    <row r="13246" spans="1:4" ht="15" hidden="1" x14ac:dyDescent="0.25">
      <c r="A13246" s="16" t="s">
        <v>992</v>
      </c>
      <c r="B13246" s="17" t="s">
        <v>993</v>
      </c>
      <c r="C13246" s="20">
        <v>45678</v>
      </c>
      <c r="D13246" s="21">
        <v>83.33</v>
      </c>
    </row>
    <row r="13247" spans="1:4" ht="15" hidden="1" x14ac:dyDescent="0.25">
      <c r="A13247" s="16" t="s">
        <v>994</v>
      </c>
      <c r="B13247" s="17" t="s">
        <v>995</v>
      </c>
      <c r="C13247" s="20">
        <v>45678</v>
      </c>
      <c r="D13247" s="21">
        <v>70</v>
      </c>
    </row>
    <row r="13248" spans="1:4" ht="15" hidden="1" x14ac:dyDescent="0.25">
      <c r="A13248" s="16" t="s">
        <v>996</v>
      </c>
      <c r="B13248" s="17" t="s">
        <v>997</v>
      </c>
      <c r="C13248" s="20">
        <v>45678</v>
      </c>
      <c r="D13248" s="21">
        <v>83.57</v>
      </c>
    </row>
    <row r="13249" spans="1:4" ht="15" hidden="1" x14ac:dyDescent="0.25">
      <c r="A13249" s="16" t="s">
        <v>998</v>
      </c>
      <c r="B13249" s="17" t="s">
        <v>999</v>
      </c>
      <c r="C13249" s="20">
        <v>45678</v>
      </c>
      <c r="D13249" s="21">
        <v>72.98</v>
      </c>
    </row>
    <row r="13250" spans="1:4" ht="15" hidden="1" x14ac:dyDescent="0.25">
      <c r="A13250" s="16" t="s">
        <v>1002</v>
      </c>
      <c r="B13250" s="17" t="s">
        <v>1003</v>
      </c>
      <c r="C13250" s="20">
        <v>45678</v>
      </c>
      <c r="D13250" s="21">
        <v>87.5</v>
      </c>
    </row>
    <row r="13251" spans="1:4" ht="15" hidden="1" x14ac:dyDescent="0.25">
      <c r="A13251" s="16" t="s">
        <v>1004</v>
      </c>
      <c r="B13251" s="17" t="s">
        <v>1005</v>
      </c>
      <c r="C13251" s="20">
        <v>45678</v>
      </c>
      <c r="D13251" s="21">
        <v>79.849999999999994</v>
      </c>
    </row>
    <row r="13252" spans="1:4" ht="15" hidden="1" x14ac:dyDescent="0.25">
      <c r="A13252" s="16" t="s">
        <v>1006</v>
      </c>
      <c r="B13252" s="17" t="s">
        <v>1007</v>
      </c>
      <c r="C13252" s="20">
        <v>45678</v>
      </c>
      <c r="D13252" s="21">
        <v>81.099999999999994</v>
      </c>
    </row>
    <row r="13253" spans="1:4" ht="15" hidden="1" x14ac:dyDescent="0.25">
      <c r="A13253" s="16" t="s">
        <v>1008</v>
      </c>
      <c r="B13253" s="17" t="s">
        <v>1009</v>
      </c>
      <c r="C13253" s="20">
        <v>45678</v>
      </c>
      <c r="D13253" s="21">
        <v>82.56</v>
      </c>
    </row>
    <row r="13254" spans="1:4" ht="15" hidden="1" x14ac:dyDescent="0.25">
      <c r="A13254" s="16" t="s">
        <v>1014</v>
      </c>
      <c r="B13254" s="17" t="s">
        <v>1015</v>
      </c>
      <c r="C13254" s="20">
        <v>45678</v>
      </c>
      <c r="D13254" s="21">
        <v>79.72</v>
      </c>
    </row>
    <row r="13255" spans="1:4" ht="15" hidden="1" x14ac:dyDescent="0.25">
      <c r="A13255" s="16" t="s">
        <v>1016</v>
      </c>
      <c r="B13255" s="17" t="s">
        <v>1017</v>
      </c>
      <c r="C13255" s="20">
        <v>45678</v>
      </c>
      <c r="D13255" s="21">
        <v>79.180000000000007</v>
      </c>
    </row>
    <row r="13256" spans="1:4" ht="15" hidden="1" x14ac:dyDescent="0.25">
      <c r="A13256" s="16" t="s">
        <v>1018</v>
      </c>
      <c r="B13256" s="17" t="s">
        <v>1019</v>
      </c>
      <c r="C13256" s="20">
        <v>45678</v>
      </c>
      <c r="D13256" s="21">
        <v>82.46</v>
      </c>
    </row>
    <row r="13257" spans="1:4" ht="15" hidden="1" x14ac:dyDescent="0.25">
      <c r="A13257" s="16" t="s">
        <v>1020</v>
      </c>
      <c r="B13257" s="17" t="s">
        <v>1021</v>
      </c>
      <c r="C13257" s="20">
        <v>45678</v>
      </c>
      <c r="D13257" s="21">
        <v>86.84</v>
      </c>
    </row>
    <row r="13258" spans="1:4" ht="15" hidden="1" x14ac:dyDescent="0.25">
      <c r="A13258" s="16" t="s">
        <v>1022</v>
      </c>
      <c r="B13258" s="17" t="s">
        <v>1023</v>
      </c>
      <c r="C13258" s="20">
        <v>45678</v>
      </c>
      <c r="D13258" s="21">
        <v>86.75</v>
      </c>
    </row>
    <row r="13259" spans="1:4" ht="15" hidden="1" x14ac:dyDescent="0.25">
      <c r="A13259" s="16" t="s">
        <v>1024</v>
      </c>
      <c r="B13259" s="17" t="s">
        <v>1025</v>
      </c>
      <c r="C13259" s="20">
        <v>45678</v>
      </c>
      <c r="D13259" s="21">
        <v>84.52</v>
      </c>
    </row>
    <row r="13260" spans="1:4" ht="15" hidden="1" x14ac:dyDescent="0.25">
      <c r="A13260" s="16" t="s">
        <v>1026</v>
      </c>
      <c r="B13260" s="17" t="s">
        <v>1027</v>
      </c>
      <c r="C13260" s="20">
        <v>45678</v>
      </c>
      <c r="D13260" s="21">
        <v>87.5</v>
      </c>
    </row>
    <row r="13261" spans="1:4" ht="15" hidden="1" x14ac:dyDescent="0.25">
      <c r="A13261" s="16" t="s">
        <v>1046</v>
      </c>
      <c r="B13261" s="17" t="s">
        <v>1047</v>
      </c>
      <c r="C13261" s="20">
        <v>45678</v>
      </c>
      <c r="D13261" s="21">
        <v>87.43</v>
      </c>
    </row>
    <row r="13262" spans="1:4" ht="15" hidden="1" x14ac:dyDescent="0.25">
      <c r="A13262" s="16" t="s">
        <v>1052</v>
      </c>
      <c r="B13262" s="17" t="s">
        <v>1053</v>
      </c>
      <c r="C13262" s="20">
        <v>45678</v>
      </c>
      <c r="D13262" s="21">
        <v>73.040000000000006</v>
      </c>
    </row>
    <row r="13263" spans="1:4" ht="15" hidden="1" x14ac:dyDescent="0.25">
      <c r="A13263" s="16" t="s">
        <v>1060</v>
      </c>
      <c r="B13263" s="17" t="s">
        <v>1061</v>
      </c>
      <c r="C13263" s="20">
        <v>45678</v>
      </c>
      <c r="D13263" s="21">
        <v>80.05</v>
      </c>
    </row>
    <row r="13264" spans="1:4" ht="15" hidden="1" x14ac:dyDescent="0.25">
      <c r="A13264" s="16" t="s">
        <v>1062</v>
      </c>
      <c r="B13264" s="17" t="s">
        <v>1063</v>
      </c>
      <c r="C13264" s="20">
        <v>45678</v>
      </c>
      <c r="D13264" s="21">
        <v>87.09</v>
      </c>
    </row>
    <row r="13265" spans="1:4" ht="15" hidden="1" x14ac:dyDescent="0.25">
      <c r="A13265" s="16" t="s">
        <v>1064</v>
      </c>
      <c r="B13265" s="17" t="s">
        <v>1065</v>
      </c>
      <c r="C13265" s="20">
        <v>45678</v>
      </c>
      <c r="D13265" s="21">
        <v>75.94</v>
      </c>
    </row>
    <row r="13266" spans="1:4" ht="15" hidden="1" x14ac:dyDescent="0.25">
      <c r="A13266" s="16" t="s">
        <v>1066</v>
      </c>
      <c r="B13266" s="17" t="s">
        <v>1067</v>
      </c>
      <c r="C13266" s="20">
        <v>45678</v>
      </c>
      <c r="D13266" s="21">
        <v>80.87</v>
      </c>
    </row>
    <row r="13267" spans="1:4" ht="15" hidden="1" x14ac:dyDescent="0.25">
      <c r="A13267" s="16" t="s">
        <v>1068</v>
      </c>
      <c r="B13267" s="17" t="s">
        <v>1069</v>
      </c>
      <c r="C13267" s="20">
        <v>45678</v>
      </c>
      <c r="D13267" s="21">
        <v>81.37</v>
      </c>
    </row>
    <row r="13268" spans="1:4" ht="15" hidden="1" x14ac:dyDescent="0.25">
      <c r="A13268" s="16" t="s">
        <v>1070</v>
      </c>
      <c r="B13268" s="17" t="s">
        <v>1071</v>
      </c>
      <c r="C13268" s="20">
        <v>45678</v>
      </c>
      <c r="D13268" s="21">
        <v>75.58</v>
      </c>
    </row>
    <row r="13269" spans="1:4" ht="15" hidden="1" x14ac:dyDescent="0.25">
      <c r="A13269" s="16" t="s">
        <v>1072</v>
      </c>
      <c r="B13269" s="17" t="s">
        <v>1073</v>
      </c>
      <c r="C13269" s="20">
        <v>45678</v>
      </c>
      <c r="D13269" s="21">
        <v>76.86</v>
      </c>
    </row>
    <row r="13270" spans="1:4" ht="15" hidden="1" x14ac:dyDescent="0.25">
      <c r="A13270" s="16" t="s">
        <v>1074</v>
      </c>
      <c r="B13270" s="17" t="s">
        <v>1075</v>
      </c>
      <c r="C13270" s="20">
        <v>45678</v>
      </c>
      <c r="D13270" s="21">
        <v>87.92</v>
      </c>
    </row>
    <row r="13271" spans="1:4" ht="15" hidden="1" x14ac:dyDescent="0.25">
      <c r="A13271" s="16" t="s">
        <v>1076</v>
      </c>
      <c r="B13271" s="17" t="s">
        <v>1077</v>
      </c>
      <c r="C13271" s="20">
        <v>45678</v>
      </c>
      <c r="D13271" s="21">
        <v>83.28</v>
      </c>
    </row>
    <row r="13272" spans="1:4" ht="15" hidden="1" x14ac:dyDescent="0.25">
      <c r="A13272" s="16" t="s">
        <v>1078</v>
      </c>
      <c r="B13272" s="17" t="s">
        <v>1079</v>
      </c>
      <c r="C13272" s="20">
        <v>45678</v>
      </c>
      <c r="D13272" s="21">
        <v>78.98</v>
      </c>
    </row>
    <row r="13273" spans="1:4" ht="15" hidden="1" x14ac:dyDescent="0.25">
      <c r="A13273" s="16" t="s">
        <v>1080</v>
      </c>
      <c r="B13273" s="17" t="s">
        <v>1081</v>
      </c>
      <c r="C13273" s="20">
        <v>45678</v>
      </c>
      <c r="D13273" s="21">
        <v>83.67</v>
      </c>
    </row>
    <row r="13274" spans="1:4" ht="15" hidden="1" x14ac:dyDescent="0.25">
      <c r="A13274" s="16" t="s">
        <v>1082</v>
      </c>
      <c r="B13274" s="17" t="s">
        <v>1083</v>
      </c>
      <c r="C13274" s="20">
        <v>45678</v>
      </c>
      <c r="D13274" s="21">
        <v>79.959999999999994</v>
      </c>
    </row>
    <row r="13275" spans="1:4" ht="15" hidden="1" x14ac:dyDescent="0.25">
      <c r="A13275" s="16" t="s">
        <v>1084</v>
      </c>
      <c r="B13275" s="17" t="s">
        <v>1085</v>
      </c>
      <c r="C13275" s="20">
        <v>45678</v>
      </c>
      <c r="D13275" s="21">
        <v>82.54</v>
      </c>
    </row>
    <row r="13276" spans="1:4" ht="15" hidden="1" x14ac:dyDescent="0.25">
      <c r="A13276" s="16" t="s">
        <v>1086</v>
      </c>
      <c r="B13276" s="17" t="s">
        <v>1087</v>
      </c>
      <c r="C13276" s="20">
        <v>45678</v>
      </c>
      <c r="D13276" s="21">
        <v>82.68</v>
      </c>
    </row>
    <row r="13277" spans="1:4" ht="15" hidden="1" x14ac:dyDescent="0.25">
      <c r="A13277" s="16" t="s">
        <v>1088</v>
      </c>
      <c r="B13277" s="17" t="s">
        <v>1089</v>
      </c>
      <c r="C13277" s="20">
        <v>45678</v>
      </c>
      <c r="D13277" s="21">
        <v>80.069999999999993</v>
      </c>
    </row>
    <row r="13278" spans="1:4" ht="15" hidden="1" x14ac:dyDescent="0.25">
      <c r="A13278" s="16" t="s">
        <v>1090</v>
      </c>
      <c r="B13278" s="17" t="s">
        <v>1091</v>
      </c>
      <c r="C13278" s="20">
        <v>45678</v>
      </c>
      <c r="D13278" s="21">
        <v>88.01</v>
      </c>
    </row>
    <row r="13279" spans="1:4" ht="15" hidden="1" x14ac:dyDescent="0.25">
      <c r="A13279" s="16" t="s">
        <v>1092</v>
      </c>
      <c r="B13279" s="17" t="s">
        <v>1093</v>
      </c>
      <c r="C13279" s="20">
        <v>45678</v>
      </c>
      <c r="D13279" s="21">
        <v>73.31</v>
      </c>
    </row>
    <row r="13280" spans="1:4" ht="15" hidden="1" x14ac:dyDescent="0.25">
      <c r="A13280" s="16" t="s">
        <v>1094</v>
      </c>
      <c r="B13280" s="17" t="s">
        <v>1095</v>
      </c>
      <c r="C13280" s="20">
        <v>45678</v>
      </c>
      <c r="D13280" s="21">
        <v>77.739999999999995</v>
      </c>
    </row>
    <row r="13281" spans="1:4" ht="15" hidden="1" x14ac:dyDescent="0.25">
      <c r="A13281" s="16" t="s">
        <v>1096</v>
      </c>
      <c r="B13281" s="17" t="s">
        <v>1097</v>
      </c>
      <c r="C13281" s="20">
        <v>45678</v>
      </c>
      <c r="D13281" s="21">
        <v>84.33</v>
      </c>
    </row>
    <row r="13282" spans="1:4" ht="15" hidden="1" x14ac:dyDescent="0.25">
      <c r="A13282" s="16" t="s">
        <v>1098</v>
      </c>
      <c r="B13282" s="17" t="s">
        <v>1099</v>
      </c>
      <c r="C13282" s="20">
        <v>45678</v>
      </c>
      <c r="D13282" s="21">
        <v>88.26</v>
      </c>
    </row>
    <row r="13283" spans="1:4" ht="15" hidden="1" x14ac:dyDescent="0.25">
      <c r="A13283" s="16" t="s">
        <v>1100</v>
      </c>
      <c r="B13283" s="17" t="s">
        <v>1101</v>
      </c>
      <c r="C13283" s="20">
        <v>45678</v>
      </c>
      <c r="D13283" s="21">
        <v>87.36</v>
      </c>
    </row>
    <row r="13284" spans="1:4" ht="15" hidden="1" x14ac:dyDescent="0.25">
      <c r="A13284" s="16" t="s">
        <v>1102</v>
      </c>
      <c r="B13284" s="17" t="s">
        <v>1103</v>
      </c>
      <c r="C13284" s="20">
        <v>45678</v>
      </c>
      <c r="D13284" s="21">
        <v>83.33</v>
      </c>
    </row>
    <row r="13285" spans="1:4" ht="15" hidden="1" x14ac:dyDescent="0.25">
      <c r="A13285" s="16" t="s">
        <v>1104</v>
      </c>
      <c r="B13285" s="17" t="s">
        <v>1105</v>
      </c>
      <c r="C13285" s="20">
        <v>45678</v>
      </c>
      <c r="D13285" s="21">
        <v>81.94</v>
      </c>
    </row>
    <row r="13286" spans="1:4" ht="15" hidden="1" x14ac:dyDescent="0.25">
      <c r="A13286" s="16" t="s">
        <v>1106</v>
      </c>
      <c r="B13286" s="17" t="s">
        <v>1107</v>
      </c>
      <c r="C13286" s="20">
        <v>45678</v>
      </c>
      <c r="D13286" s="21">
        <v>80.22</v>
      </c>
    </row>
    <row r="13287" spans="1:4" ht="15" hidden="1" x14ac:dyDescent="0.25">
      <c r="A13287" s="16" t="s">
        <v>1108</v>
      </c>
      <c r="B13287" s="17" t="s">
        <v>1109</v>
      </c>
      <c r="C13287" s="20">
        <v>45678</v>
      </c>
      <c r="D13287" s="21">
        <v>88.14</v>
      </c>
    </row>
    <row r="13288" spans="1:4" ht="15" hidden="1" x14ac:dyDescent="0.25">
      <c r="A13288" s="16" t="s">
        <v>1110</v>
      </c>
      <c r="B13288" s="17" t="s">
        <v>1111</v>
      </c>
      <c r="C13288" s="20">
        <v>45678</v>
      </c>
      <c r="D13288" s="21">
        <v>81.040000000000006</v>
      </c>
    </row>
    <row r="13289" spans="1:4" ht="15" hidden="1" x14ac:dyDescent="0.25">
      <c r="A13289" s="16" t="s">
        <v>1112</v>
      </c>
      <c r="B13289" s="17" t="s">
        <v>1113</v>
      </c>
      <c r="C13289" s="20">
        <v>45678</v>
      </c>
      <c r="D13289" s="21">
        <v>86.08</v>
      </c>
    </row>
    <row r="13290" spans="1:4" ht="15" hidden="1" x14ac:dyDescent="0.25">
      <c r="A13290" s="16" t="s">
        <v>1114</v>
      </c>
      <c r="B13290" s="17" t="s">
        <v>1115</v>
      </c>
      <c r="C13290" s="20">
        <v>45678</v>
      </c>
      <c r="D13290" s="21">
        <v>85.51</v>
      </c>
    </row>
    <row r="13291" spans="1:4" ht="15" hidden="1" x14ac:dyDescent="0.25">
      <c r="A13291" s="16" t="s">
        <v>1116</v>
      </c>
      <c r="B13291" s="17" t="s">
        <v>1117</v>
      </c>
      <c r="C13291" s="20">
        <v>45678</v>
      </c>
      <c r="D13291" s="21">
        <v>78.510000000000005</v>
      </c>
    </row>
    <row r="13292" spans="1:4" ht="15" hidden="1" x14ac:dyDescent="0.25">
      <c r="A13292" s="16" t="s">
        <v>1118</v>
      </c>
      <c r="B13292" s="17" t="s">
        <v>1119</v>
      </c>
      <c r="C13292" s="20">
        <v>45678</v>
      </c>
      <c r="D13292" s="21">
        <v>82.31</v>
      </c>
    </row>
    <row r="13293" spans="1:4" ht="15" hidden="1" x14ac:dyDescent="0.25">
      <c r="A13293" s="16" t="s">
        <v>1128</v>
      </c>
      <c r="B13293" s="17" t="s">
        <v>1129</v>
      </c>
      <c r="C13293" s="20">
        <v>45678</v>
      </c>
      <c r="D13293" s="21">
        <v>82.17</v>
      </c>
    </row>
    <row r="13294" spans="1:4" ht="15" hidden="1" x14ac:dyDescent="0.25">
      <c r="A13294" s="16" t="s">
        <v>1136</v>
      </c>
      <c r="B13294" s="17" t="s">
        <v>1137</v>
      </c>
      <c r="C13294" s="20">
        <v>45678</v>
      </c>
      <c r="D13294" s="21">
        <v>83.05</v>
      </c>
    </row>
    <row r="13295" spans="1:4" ht="15" hidden="1" x14ac:dyDescent="0.25">
      <c r="A13295" s="16" t="s">
        <v>1138</v>
      </c>
      <c r="B13295" s="17" t="s">
        <v>1139</v>
      </c>
      <c r="C13295" s="20">
        <v>45678</v>
      </c>
      <c r="D13295" s="21">
        <v>80.97</v>
      </c>
    </row>
    <row r="13296" spans="1:4" ht="15" hidden="1" x14ac:dyDescent="0.25">
      <c r="A13296" s="16" t="s">
        <v>1140</v>
      </c>
      <c r="B13296" s="17" t="s">
        <v>1141</v>
      </c>
      <c r="C13296" s="20">
        <v>45678</v>
      </c>
      <c r="D13296" s="21">
        <v>82.18</v>
      </c>
    </row>
    <row r="13297" spans="1:4" ht="15" hidden="1" x14ac:dyDescent="0.25">
      <c r="A13297" s="16" t="s">
        <v>1142</v>
      </c>
      <c r="B13297" s="17" t="s">
        <v>1143</v>
      </c>
      <c r="C13297" s="20">
        <v>45678</v>
      </c>
      <c r="D13297" s="21">
        <v>80.45</v>
      </c>
    </row>
    <row r="13298" spans="1:4" ht="15" hidden="1" x14ac:dyDescent="0.25">
      <c r="A13298" s="16" t="s">
        <v>1148</v>
      </c>
      <c r="B13298" s="17" t="s">
        <v>1149</v>
      </c>
      <c r="C13298" s="20">
        <v>45678</v>
      </c>
      <c r="D13298" s="21">
        <v>83.53</v>
      </c>
    </row>
    <row r="13299" spans="1:4" ht="15" hidden="1" x14ac:dyDescent="0.25">
      <c r="A13299" s="16" t="s">
        <v>1150</v>
      </c>
      <c r="B13299" s="17" t="s">
        <v>1151</v>
      </c>
      <c r="C13299" s="20">
        <v>45678</v>
      </c>
      <c r="D13299" s="21">
        <v>86.73</v>
      </c>
    </row>
    <row r="13300" spans="1:4" ht="15" hidden="1" x14ac:dyDescent="0.25">
      <c r="A13300" s="16" t="s">
        <v>1152</v>
      </c>
      <c r="B13300" s="17" t="s">
        <v>1153</v>
      </c>
      <c r="C13300" s="20">
        <v>45678</v>
      </c>
      <c r="D13300" s="21">
        <v>81.22</v>
      </c>
    </row>
    <row r="13301" spans="1:4" ht="15" hidden="1" x14ac:dyDescent="0.25">
      <c r="A13301" s="16" t="s">
        <v>1154</v>
      </c>
      <c r="B13301" s="17" t="s">
        <v>1155</v>
      </c>
      <c r="C13301" s="20">
        <v>45678</v>
      </c>
      <c r="D13301" s="21">
        <v>74</v>
      </c>
    </row>
    <row r="13302" spans="1:4" ht="15" hidden="1" x14ac:dyDescent="0.25">
      <c r="A13302" s="16" t="s">
        <v>1156</v>
      </c>
      <c r="B13302" s="17" t="s">
        <v>1157</v>
      </c>
      <c r="C13302" s="20">
        <v>45678</v>
      </c>
      <c r="D13302" s="21">
        <v>88.32</v>
      </c>
    </row>
    <row r="13303" spans="1:4" ht="15" hidden="1" x14ac:dyDescent="0.25">
      <c r="A13303" s="16" t="s">
        <v>1160</v>
      </c>
      <c r="B13303" s="17" t="s">
        <v>1161</v>
      </c>
      <c r="C13303" s="20">
        <v>45678</v>
      </c>
      <c r="D13303" s="17" t="s">
        <v>3228</v>
      </c>
    </row>
    <row r="13304" spans="1:4" ht="15" hidden="1" x14ac:dyDescent="0.25">
      <c r="A13304" s="16" t="s">
        <v>1166</v>
      </c>
      <c r="B13304" s="17" t="s">
        <v>1167</v>
      </c>
      <c r="C13304" s="20">
        <v>45678</v>
      </c>
      <c r="D13304" s="21">
        <v>86.07</v>
      </c>
    </row>
    <row r="13305" spans="1:4" ht="15" hidden="1" x14ac:dyDescent="0.25">
      <c r="A13305" s="16" t="s">
        <v>1168</v>
      </c>
      <c r="B13305" s="17" t="s">
        <v>1169</v>
      </c>
      <c r="C13305" s="20">
        <v>45678</v>
      </c>
      <c r="D13305" s="21">
        <v>82.11</v>
      </c>
    </row>
    <row r="13306" spans="1:4" ht="15" hidden="1" x14ac:dyDescent="0.25">
      <c r="A13306" s="16" t="s">
        <v>1176</v>
      </c>
      <c r="B13306" s="17" t="s">
        <v>1177</v>
      </c>
      <c r="C13306" s="20">
        <v>45678</v>
      </c>
      <c r="D13306" s="21">
        <v>82.62</v>
      </c>
    </row>
    <row r="13307" spans="1:4" ht="15" hidden="1" x14ac:dyDescent="0.25">
      <c r="A13307" s="16" t="s">
        <v>1178</v>
      </c>
      <c r="B13307" s="17" t="s">
        <v>1179</v>
      </c>
      <c r="C13307" s="20">
        <v>45678</v>
      </c>
      <c r="D13307" s="21">
        <v>83.84</v>
      </c>
    </row>
    <row r="13308" spans="1:4" ht="15" hidden="1" x14ac:dyDescent="0.25">
      <c r="A13308" s="16" t="s">
        <v>1180</v>
      </c>
      <c r="B13308" s="17" t="s">
        <v>1181</v>
      </c>
      <c r="C13308" s="20">
        <v>45678</v>
      </c>
      <c r="D13308" s="21">
        <v>81.7</v>
      </c>
    </row>
    <row r="13309" spans="1:4" ht="15" hidden="1" x14ac:dyDescent="0.25">
      <c r="A13309" s="16" t="s">
        <v>1182</v>
      </c>
      <c r="B13309" s="17" t="s">
        <v>1183</v>
      </c>
      <c r="C13309" s="20">
        <v>45678</v>
      </c>
      <c r="D13309" s="21">
        <v>72.099999999999994</v>
      </c>
    </row>
    <row r="13310" spans="1:4" ht="15" hidden="1" x14ac:dyDescent="0.25">
      <c r="A13310" s="16" t="s">
        <v>1184</v>
      </c>
      <c r="B13310" s="17" t="s">
        <v>1185</v>
      </c>
      <c r="C13310" s="20">
        <v>45678</v>
      </c>
      <c r="D13310" s="21">
        <v>86.59</v>
      </c>
    </row>
    <row r="13311" spans="1:4" ht="15" hidden="1" x14ac:dyDescent="0.25">
      <c r="A13311" s="16" t="s">
        <v>1186</v>
      </c>
      <c r="B13311" s="17" t="s">
        <v>1187</v>
      </c>
      <c r="C13311" s="20">
        <v>45678</v>
      </c>
      <c r="D13311" s="21">
        <v>81.56</v>
      </c>
    </row>
    <row r="13312" spans="1:4" ht="15" hidden="1" x14ac:dyDescent="0.25">
      <c r="A13312" s="16" t="s">
        <v>1188</v>
      </c>
      <c r="B13312" s="17" t="s">
        <v>1189</v>
      </c>
      <c r="C13312" s="20">
        <v>45678</v>
      </c>
      <c r="D13312" s="21">
        <v>79.44</v>
      </c>
    </row>
    <row r="13313" spans="1:4" ht="15" hidden="1" x14ac:dyDescent="0.25">
      <c r="A13313" s="16" t="s">
        <v>1190</v>
      </c>
      <c r="B13313" s="17" t="s">
        <v>1191</v>
      </c>
      <c r="C13313" s="20">
        <v>45678</v>
      </c>
      <c r="D13313" s="21">
        <v>82.68</v>
      </c>
    </row>
    <row r="13314" spans="1:4" ht="15" hidden="1" x14ac:dyDescent="0.25">
      <c r="A13314" s="16" t="s">
        <v>1192</v>
      </c>
      <c r="B13314" s="17" t="s">
        <v>1193</v>
      </c>
      <c r="C13314" s="20">
        <v>45678</v>
      </c>
      <c r="D13314" s="21">
        <v>79.95</v>
      </c>
    </row>
    <row r="13315" spans="1:4" ht="15" hidden="1" x14ac:dyDescent="0.25">
      <c r="A13315" s="16" t="s">
        <v>1194</v>
      </c>
      <c r="B13315" s="17" t="s">
        <v>1195</v>
      </c>
      <c r="C13315" s="20">
        <v>45678</v>
      </c>
      <c r="D13315" s="21">
        <v>81.2</v>
      </c>
    </row>
    <row r="13316" spans="1:4" ht="15" hidden="1" x14ac:dyDescent="0.25">
      <c r="A13316" s="16" t="s">
        <v>1196</v>
      </c>
      <c r="B13316" s="17" t="s">
        <v>1197</v>
      </c>
      <c r="C13316" s="20">
        <v>45678</v>
      </c>
      <c r="D13316" s="21">
        <v>77.73</v>
      </c>
    </row>
    <row r="13317" spans="1:4" ht="15" hidden="1" x14ac:dyDescent="0.25">
      <c r="A13317" s="16" t="s">
        <v>1198</v>
      </c>
      <c r="B13317" s="17" t="s">
        <v>1199</v>
      </c>
      <c r="C13317" s="20">
        <v>45678</v>
      </c>
      <c r="D13317" s="21">
        <v>82.93</v>
      </c>
    </row>
    <row r="13318" spans="1:4" ht="15" hidden="1" x14ac:dyDescent="0.25">
      <c r="A13318" s="16" t="s">
        <v>1200</v>
      </c>
      <c r="B13318" s="17" t="s">
        <v>1201</v>
      </c>
      <c r="C13318" s="20">
        <v>45678</v>
      </c>
      <c r="D13318" s="21">
        <v>82.45</v>
      </c>
    </row>
    <row r="13319" spans="1:4" ht="15" hidden="1" x14ac:dyDescent="0.25">
      <c r="A13319" s="16" t="s">
        <v>1202</v>
      </c>
      <c r="B13319" s="17" t="s">
        <v>1203</v>
      </c>
      <c r="C13319" s="20">
        <v>45678</v>
      </c>
      <c r="D13319" s="21">
        <v>80.260000000000005</v>
      </c>
    </row>
    <row r="13320" spans="1:4" ht="15" hidden="1" x14ac:dyDescent="0.25">
      <c r="A13320" s="16" t="s">
        <v>1204</v>
      </c>
      <c r="B13320" s="17" t="s">
        <v>1205</v>
      </c>
      <c r="C13320" s="20">
        <v>45678</v>
      </c>
      <c r="D13320" s="21">
        <v>81.58</v>
      </c>
    </row>
    <row r="13321" spans="1:4" ht="15" hidden="1" x14ac:dyDescent="0.25">
      <c r="A13321" s="16" t="s">
        <v>1206</v>
      </c>
      <c r="B13321" s="17" t="s">
        <v>1207</v>
      </c>
      <c r="C13321" s="20">
        <v>45678</v>
      </c>
      <c r="D13321" s="21">
        <v>84.52</v>
      </c>
    </row>
    <row r="13322" spans="1:4" ht="15" hidden="1" x14ac:dyDescent="0.25">
      <c r="A13322" s="16" t="s">
        <v>1208</v>
      </c>
      <c r="B13322" s="17" t="s">
        <v>1209</v>
      </c>
      <c r="C13322" s="20">
        <v>45678</v>
      </c>
      <c r="D13322" s="21">
        <v>76.61</v>
      </c>
    </row>
    <row r="13323" spans="1:4" ht="15" hidden="1" x14ac:dyDescent="0.25">
      <c r="A13323" s="16" t="s">
        <v>1210</v>
      </c>
      <c r="B13323" s="17" t="s">
        <v>1211</v>
      </c>
      <c r="C13323" s="20">
        <v>45678</v>
      </c>
      <c r="D13323" s="21">
        <v>83.75</v>
      </c>
    </row>
    <row r="13324" spans="1:4" ht="15" hidden="1" x14ac:dyDescent="0.25">
      <c r="A13324" s="16" t="s">
        <v>1212</v>
      </c>
      <c r="B13324" s="17" t="s">
        <v>1213</v>
      </c>
      <c r="C13324" s="20">
        <v>45678</v>
      </c>
      <c r="D13324" s="21">
        <v>82.48</v>
      </c>
    </row>
    <row r="13325" spans="1:4" ht="15" hidden="1" x14ac:dyDescent="0.25">
      <c r="A13325" s="16" t="s">
        <v>1214</v>
      </c>
      <c r="B13325" s="17" t="s">
        <v>1215</v>
      </c>
      <c r="C13325" s="20">
        <v>45678</v>
      </c>
      <c r="D13325" s="21">
        <v>83.27</v>
      </c>
    </row>
    <row r="13326" spans="1:4" ht="15" hidden="1" x14ac:dyDescent="0.25">
      <c r="A13326" s="16" t="s">
        <v>1220</v>
      </c>
      <c r="B13326" s="17" t="s">
        <v>1221</v>
      </c>
      <c r="C13326" s="20">
        <v>45678</v>
      </c>
      <c r="D13326" s="21">
        <v>76.39</v>
      </c>
    </row>
    <row r="13327" spans="1:4" ht="15" hidden="1" x14ac:dyDescent="0.25">
      <c r="A13327" s="16" t="s">
        <v>1222</v>
      </c>
      <c r="B13327" s="17" t="s">
        <v>1223</v>
      </c>
      <c r="C13327" s="20">
        <v>45678</v>
      </c>
      <c r="D13327" s="21">
        <v>75.3</v>
      </c>
    </row>
    <row r="13328" spans="1:4" ht="15" hidden="1" x14ac:dyDescent="0.25">
      <c r="A13328" s="16" t="s">
        <v>1224</v>
      </c>
      <c r="B13328" s="17" t="s">
        <v>1225</v>
      </c>
      <c r="C13328" s="20">
        <v>45678</v>
      </c>
      <c r="D13328" s="21">
        <v>88.07</v>
      </c>
    </row>
    <row r="13329" spans="1:4" ht="15" hidden="1" x14ac:dyDescent="0.25">
      <c r="A13329" s="16" t="s">
        <v>1226</v>
      </c>
      <c r="B13329" s="17" t="s">
        <v>1227</v>
      </c>
      <c r="C13329" s="20">
        <v>45678</v>
      </c>
      <c r="D13329" s="21">
        <v>83.68</v>
      </c>
    </row>
    <row r="13330" spans="1:4" ht="15" hidden="1" x14ac:dyDescent="0.25">
      <c r="A13330" s="16" t="s">
        <v>1228</v>
      </c>
      <c r="B13330" s="17" t="s">
        <v>1229</v>
      </c>
      <c r="C13330" s="20">
        <v>45678</v>
      </c>
      <c r="D13330" s="21">
        <v>73.680000000000007</v>
      </c>
    </row>
    <row r="13331" spans="1:4" ht="15" hidden="1" x14ac:dyDescent="0.25">
      <c r="A13331" s="16" t="s">
        <v>1230</v>
      </c>
      <c r="B13331" s="17" t="s">
        <v>1231</v>
      </c>
      <c r="C13331" s="20">
        <v>45678</v>
      </c>
      <c r="D13331" s="21">
        <v>84.9</v>
      </c>
    </row>
    <row r="13332" spans="1:4" ht="15" hidden="1" x14ac:dyDescent="0.25">
      <c r="A13332" s="16" t="s">
        <v>1232</v>
      </c>
      <c r="B13332" s="17" t="s">
        <v>1233</v>
      </c>
      <c r="C13332" s="20">
        <v>45678</v>
      </c>
      <c r="D13332" s="21">
        <v>87.3</v>
      </c>
    </row>
    <row r="13333" spans="1:4" ht="15" hidden="1" x14ac:dyDescent="0.25">
      <c r="A13333" s="16" t="s">
        <v>1234</v>
      </c>
      <c r="B13333" s="17" t="s">
        <v>1235</v>
      </c>
      <c r="C13333" s="20">
        <v>45678</v>
      </c>
      <c r="D13333" s="21">
        <v>82.9</v>
      </c>
    </row>
    <row r="13334" spans="1:4" ht="15" hidden="1" x14ac:dyDescent="0.25">
      <c r="A13334" s="16" t="s">
        <v>1236</v>
      </c>
      <c r="B13334" s="17" t="s">
        <v>1237</v>
      </c>
      <c r="C13334" s="20">
        <v>45678</v>
      </c>
      <c r="D13334" s="21">
        <v>86.43</v>
      </c>
    </row>
    <row r="13335" spans="1:4" ht="15" hidden="1" x14ac:dyDescent="0.25">
      <c r="A13335" s="16" t="s">
        <v>1238</v>
      </c>
      <c r="B13335" s="17" t="s">
        <v>1239</v>
      </c>
      <c r="C13335" s="20">
        <v>45678</v>
      </c>
      <c r="D13335" s="21">
        <v>82.9</v>
      </c>
    </row>
    <row r="13336" spans="1:4" ht="15" hidden="1" x14ac:dyDescent="0.25">
      <c r="A13336" s="16" t="s">
        <v>1244</v>
      </c>
      <c r="B13336" s="17" t="s">
        <v>1245</v>
      </c>
      <c r="C13336" s="20">
        <v>45678</v>
      </c>
      <c r="D13336" s="21">
        <v>83.18</v>
      </c>
    </row>
    <row r="13337" spans="1:4" ht="15" hidden="1" x14ac:dyDescent="0.25">
      <c r="A13337" s="16" t="s">
        <v>1246</v>
      </c>
      <c r="B13337" s="17" t="s">
        <v>1247</v>
      </c>
      <c r="C13337" s="20">
        <v>45678</v>
      </c>
      <c r="D13337" s="21">
        <v>85.57</v>
      </c>
    </row>
    <row r="13338" spans="1:4" ht="15" hidden="1" x14ac:dyDescent="0.25">
      <c r="A13338" s="16" t="s">
        <v>1258</v>
      </c>
      <c r="B13338" s="17" t="s">
        <v>1259</v>
      </c>
      <c r="C13338" s="20">
        <v>45678</v>
      </c>
      <c r="D13338" s="21">
        <v>84.32</v>
      </c>
    </row>
    <row r="13339" spans="1:4" ht="15" hidden="1" x14ac:dyDescent="0.25">
      <c r="A13339" s="16" t="s">
        <v>1260</v>
      </c>
      <c r="B13339" s="17" t="s">
        <v>1261</v>
      </c>
      <c r="C13339" s="20">
        <v>45678</v>
      </c>
      <c r="D13339" s="21">
        <v>84.19</v>
      </c>
    </row>
    <row r="13340" spans="1:4" ht="15" hidden="1" x14ac:dyDescent="0.25">
      <c r="A13340" s="16" t="s">
        <v>1264</v>
      </c>
      <c r="B13340" s="17" t="s">
        <v>1265</v>
      </c>
      <c r="C13340" s="20">
        <v>45678</v>
      </c>
      <c r="D13340" s="21">
        <v>81.12</v>
      </c>
    </row>
    <row r="13341" spans="1:4" ht="15" hidden="1" x14ac:dyDescent="0.25">
      <c r="A13341" s="16" t="s">
        <v>1266</v>
      </c>
      <c r="B13341" s="17" t="s">
        <v>1267</v>
      </c>
      <c r="C13341" s="20">
        <v>45678</v>
      </c>
      <c r="D13341" s="21">
        <v>73.25</v>
      </c>
    </row>
    <row r="13342" spans="1:4" ht="15" hidden="1" x14ac:dyDescent="0.25">
      <c r="A13342" s="16" t="s">
        <v>1274</v>
      </c>
      <c r="B13342" s="17" t="s">
        <v>1275</v>
      </c>
      <c r="C13342" s="20">
        <v>45678</v>
      </c>
      <c r="D13342" s="21">
        <v>90.09</v>
      </c>
    </row>
    <row r="13343" spans="1:4" ht="15" hidden="1" x14ac:dyDescent="0.25">
      <c r="A13343" s="16" t="s">
        <v>1276</v>
      </c>
      <c r="B13343" s="17" t="s">
        <v>1277</v>
      </c>
      <c r="C13343" s="20">
        <v>45678</v>
      </c>
      <c r="D13343" s="21">
        <v>73.56</v>
      </c>
    </row>
    <row r="13344" spans="1:4" ht="15" hidden="1" x14ac:dyDescent="0.25">
      <c r="A13344" s="16" t="s">
        <v>1278</v>
      </c>
      <c r="B13344" s="17" t="s">
        <v>1279</v>
      </c>
      <c r="C13344" s="20">
        <v>45678</v>
      </c>
      <c r="D13344" s="21">
        <v>90.18</v>
      </c>
    </row>
    <row r="13345" spans="1:4" ht="15" hidden="1" x14ac:dyDescent="0.25">
      <c r="A13345" s="16" t="s">
        <v>1280</v>
      </c>
      <c r="B13345" s="17" t="s">
        <v>1281</v>
      </c>
      <c r="C13345" s="20">
        <v>45678</v>
      </c>
      <c r="D13345" s="21">
        <v>83.11</v>
      </c>
    </row>
    <row r="13346" spans="1:4" ht="15" hidden="1" x14ac:dyDescent="0.25">
      <c r="A13346" s="16" t="s">
        <v>1282</v>
      </c>
      <c r="B13346" s="17" t="s">
        <v>1283</v>
      </c>
      <c r="C13346" s="20">
        <v>45678</v>
      </c>
      <c r="D13346" s="21">
        <v>88.88</v>
      </c>
    </row>
    <row r="13347" spans="1:4" ht="15" hidden="1" x14ac:dyDescent="0.25">
      <c r="A13347" s="16" t="s">
        <v>1284</v>
      </c>
      <c r="B13347" s="17" t="s">
        <v>1285</v>
      </c>
      <c r="C13347" s="20">
        <v>45678</v>
      </c>
      <c r="D13347" s="21">
        <v>86.33</v>
      </c>
    </row>
    <row r="13348" spans="1:4" ht="15" hidden="1" x14ac:dyDescent="0.25">
      <c r="A13348" s="16" t="s">
        <v>1286</v>
      </c>
      <c r="B13348" s="17" t="s">
        <v>1287</v>
      </c>
      <c r="C13348" s="20">
        <v>45678</v>
      </c>
      <c r="D13348" s="21">
        <v>80.55</v>
      </c>
    </row>
    <row r="13349" spans="1:4" ht="15" hidden="1" x14ac:dyDescent="0.25">
      <c r="A13349" s="16" t="s">
        <v>1288</v>
      </c>
      <c r="B13349" s="17" t="s">
        <v>1289</v>
      </c>
      <c r="C13349" s="20">
        <v>45678</v>
      </c>
      <c r="D13349" s="21">
        <v>67.03</v>
      </c>
    </row>
    <row r="13350" spans="1:4" ht="15" hidden="1" x14ac:dyDescent="0.25">
      <c r="A13350" s="16" t="s">
        <v>1290</v>
      </c>
      <c r="B13350" s="17" t="s">
        <v>1291</v>
      </c>
      <c r="C13350" s="20">
        <v>45678</v>
      </c>
      <c r="D13350" s="21">
        <v>67.040000000000006</v>
      </c>
    </row>
    <row r="13351" spans="1:4" ht="15" hidden="1" x14ac:dyDescent="0.25">
      <c r="A13351" s="16" t="s">
        <v>1292</v>
      </c>
      <c r="B13351" s="17" t="s">
        <v>1293</v>
      </c>
      <c r="C13351" s="20">
        <v>45678</v>
      </c>
      <c r="D13351" s="21">
        <v>79.760000000000005</v>
      </c>
    </row>
    <row r="13352" spans="1:4" ht="15" hidden="1" x14ac:dyDescent="0.25">
      <c r="A13352" s="16" t="s">
        <v>1294</v>
      </c>
      <c r="B13352" s="17" t="s">
        <v>1295</v>
      </c>
      <c r="C13352" s="20">
        <v>45678</v>
      </c>
      <c r="D13352" s="21">
        <v>76.040000000000006</v>
      </c>
    </row>
    <row r="13353" spans="1:4" ht="15" hidden="1" x14ac:dyDescent="0.25">
      <c r="A13353" s="16" t="s">
        <v>1296</v>
      </c>
      <c r="B13353" s="17" t="s">
        <v>1297</v>
      </c>
      <c r="C13353" s="20">
        <v>45678</v>
      </c>
      <c r="D13353" s="21">
        <v>68.13</v>
      </c>
    </row>
    <row r="13354" spans="1:4" ht="15" hidden="1" x14ac:dyDescent="0.25">
      <c r="A13354" s="16" t="s">
        <v>1298</v>
      </c>
      <c r="B13354" s="17" t="s">
        <v>1299</v>
      </c>
      <c r="C13354" s="20">
        <v>45678</v>
      </c>
      <c r="D13354" s="21">
        <v>69.790000000000006</v>
      </c>
    </row>
    <row r="13355" spans="1:4" ht="15" hidden="1" x14ac:dyDescent="0.25">
      <c r="A13355" s="16" t="s">
        <v>1300</v>
      </c>
      <c r="B13355" s="17" t="s">
        <v>1301</v>
      </c>
      <c r="C13355" s="20">
        <v>45678</v>
      </c>
      <c r="D13355" s="21">
        <v>84.2</v>
      </c>
    </row>
    <row r="13356" spans="1:4" ht="15" hidden="1" x14ac:dyDescent="0.25">
      <c r="A13356" s="16" t="s">
        <v>1302</v>
      </c>
      <c r="B13356" s="17" t="s">
        <v>1303</v>
      </c>
      <c r="C13356" s="20">
        <v>45678</v>
      </c>
      <c r="D13356" s="21">
        <v>75.930000000000007</v>
      </c>
    </row>
    <row r="13357" spans="1:4" ht="15" hidden="1" x14ac:dyDescent="0.25">
      <c r="A13357" s="16" t="s">
        <v>1304</v>
      </c>
      <c r="B13357" s="17" t="s">
        <v>1305</v>
      </c>
      <c r="C13357" s="20">
        <v>45678</v>
      </c>
      <c r="D13357" s="17" t="s">
        <v>3228</v>
      </c>
    </row>
    <row r="13358" spans="1:4" ht="15" hidden="1" x14ac:dyDescent="0.25">
      <c r="A13358" s="16" t="s">
        <v>1306</v>
      </c>
      <c r="B13358" s="17" t="s">
        <v>1307</v>
      </c>
      <c r="C13358" s="20">
        <v>45678</v>
      </c>
      <c r="D13358" s="21">
        <v>84.21</v>
      </c>
    </row>
    <row r="13359" spans="1:4" ht="15" hidden="1" x14ac:dyDescent="0.25">
      <c r="A13359" s="16" t="s">
        <v>1308</v>
      </c>
      <c r="B13359" s="17" t="s">
        <v>1309</v>
      </c>
      <c r="C13359" s="20">
        <v>45678</v>
      </c>
      <c r="D13359" s="21">
        <v>84.55</v>
      </c>
    </row>
    <row r="13360" spans="1:4" ht="15" hidden="1" x14ac:dyDescent="0.25">
      <c r="A13360" s="16" t="s">
        <v>1310</v>
      </c>
      <c r="B13360" s="17" t="s">
        <v>1311</v>
      </c>
      <c r="C13360" s="20">
        <v>45678</v>
      </c>
      <c r="D13360" s="21">
        <v>84.96</v>
      </c>
    </row>
    <row r="13361" spans="1:4" ht="15" hidden="1" x14ac:dyDescent="0.25">
      <c r="A13361" s="16" t="s">
        <v>1312</v>
      </c>
      <c r="B13361" s="17" t="s">
        <v>1313</v>
      </c>
      <c r="C13361" s="20">
        <v>45678</v>
      </c>
      <c r="D13361" s="21">
        <v>76.03</v>
      </c>
    </row>
    <row r="13362" spans="1:4" ht="15" hidden="1" x14ac:dyDescent="0.25">
      <c r="A13362" s="16" t="s">
        <v>1314</v>
      </c>
      <c r="B13362" s="17" t="s">
        <v>1315</v>
      </c>
      <c r="C13362" s="20">
        <v>45678</v>
      </c>
      <c r="D13362" s="21">
        <v>68.75</v>
      </c>
    </row>
    <row r="13363" spans="1:4" ht="15" hidden="1" x14ac:dyDescent="0.25">
      <c r="A13363" s="16" t="s">
        <v>1316</v>
      </c>
      <c r="B13363" s="17" t="s">
        <v>1317</v>
      </c>
      <c r="C13363" s="20">
        <v>45678</v>
      </c>
      <c r="D13363" s="21">
        <v>74.91</v>
      </c>
    </row>
    <row r="13364" spans="1:4" ht="15" hidden="1" x14ac:dyDescent="0.25">
      <c r="A13364" s="16" t="s">
        <v>1318</v>
      </c>
      <c r="B13364" s="17" t="s">
        <v>1319</v>
      </c>
      <c r="C13364" s="20">
        <v>45678</v>
      </c>
      <c r="D13364" s="21">
        <v>88.18</v>
      </c>
    </row>
    <row r="13365" spans="1:4" ht="15" hidden="1" x14ac:dyDescent="0.25">
      <c r="A13365" s="16" t="s">
        <v>1322</v>
      </c>
      <c r="B13365" s="17" t="s">
        <v>1323</v>
      </c>
      <c r="C13365" s="20">
        <v>45678</v>
      </c>
      <c r="D13365" s="21">
        <v>72.09</v>
      </c>
    </row>
    <row r="13366" spans="1:4" ht="15" hidden="1" x14ac:dyDescent="0.25">
      <c r="A13366" s="16" t="s">
        <v>1332</v>
      </c>
      <c r="B13366" s="17" t="s">
        <v>1333</v>
      </c>
      <c r="C13366" s="20">
        <v>45678</v>
      </c>
      <c r="D13366" s="21">
        <v>73.33</v>
      </c>
    </row>
    <row r="13367" spans="1:4" ht="15" hidden="1" x14ac:dyDescent="0.25">
      <c r="A13367" s="16" t="s">
        <v>1334</v>
      </c>
      <c r="B13367" s="17" t="s">
        <v>1335</v>
      </c>
      <c r="C13367" s="20">
        <v>45678</v>
      </c>
      <c r="D13367" s="17" t="s">
        <v>3228</v>
      </c>
    </row>
    <row r="13368" spans="1:4" ht="15" hidden="1" x14ac:dyDescent="0.25">
      <c r="A13368" s="16" t="s">
        <v>1336</v>
      </c>
      <c r="B13368" s="17" t="s">
        <v>1337</v>
      </c>
      <c r="C13368" s="20">
        <v>45678</v>
      </c>
      <c r="D13368" s="21">
        <v>89</v>
      </c>
    </row>
    <row r="13369" spans="1:4" ht="15" hidden="1" x14ac:dyDescent="0.25">
      <c r="A13369" s="16" t="s">
        <v>1338</v>
      </c>
      <c r="B13369" s="17" t="s">
        <v>1339</v>
      </c>
      <c r="C13369" s="20">
        <v>45678</v>
      </c>
      <c r="D13369" s="21">
        <v>96.03</v>
      </c>
    </row>
    <row r="13370" spans="1:4" ht="15" hidden="1" x14ac:dyDescent="0.25">
      <c r="A13370" s="16" t="s">
        <v>1344</v>
      </c>
      <c r="B13370" s="17" t="s">
        <v>1345</v>
      </c>
      <c r="C13370" s="20">
        <v>45678</v>
      </c>
      <c r="D13370" s="17" t="s">
        <v>3228</v>
      </c>
    </row>
    <row r="13371" spans="1:4" ht="15" hidden="1" x14ac:dyDescent="0.25">
      <c r="A13371" s="16" t="s">
        <v>1354</v>
      </c>
      <c r="B13371" s="17" t="s">
        <v>1355</v>
      </c>
      <c r="C13371" s="20">
        <v>45678</v>
      </c>
      <c r="D13371" s="17" t="s">
        <v>3228</v>
      </c>
    </row>
    <row r="13372" spans="1:4" ht="15" hidden="1" x14ac:dyDescent="0.25">
      <c r="A13372" s="16" t="s">
        <v>1356</v>
      </c>
      <c r="B13372" s="17" t="s">
        <v>1357</v>
      </c>
      <c r="C13372" s="20">
        <v>45678</v>
      </c>
      <c r="D13372" s="21">
        <v>88.13</v>
      </c>
    </row>
    <row r="13373" spans="1:4" ht="15" hidden="1" x14ac:dyDescent="0.25">
      <c r="A13373" s="16" t="s">
        <v>1358</v>
      </c>
      <c r="B13373" s="17" t="s">
        <v>1359</v>
      </c>
      <c r="C13373" s="20">
        <v>45678</v>
      </c>
      <c r="D13373" s="21">
        <v>88.15</v>
      </c>
    </row>
    <row r="13374" spans="1:4" ht="15" hidden="1" x14ac:dyDescent="0.25">
      <c r="A13374" s="16" t="s">
        <v>1360</v>
      </c>
      <c r="B13374" s="17" t="s">
        <v>1361</v>
      </c>
      <c r="C13374" s="20">
        <v>45678</v>
      </c>
      <c r="D13374" s="17" t="s">
        <v>3228</v>
      </c>
    </row>
    <row r="13375" spans="1:4" ht="15" hidden="1" x14ac:dyDescent="0.25">
      <c r="A13375" s="16" t="s">
        <v>1362</v>
      </c>
      <c r="B13375" s="17" t="s">
        <v>1363</v>
      </c>
      <c r="C13375" s="20">
        <v>45678</v>
      </c>
      <c r="D13375" s="21">
        <v>71.59</v>
      </c>
    </row>
    <row r="13376" spans="1:4" ht="15" hidden="1" x14ac:dyDescent="0.25">
      <c r="A13376" s="16" t="s">
        <v>1364</v>
      </c>
      <c r="B13376" s="17" t="s">
        <v>1365</v>
      </c>
      <c r="C13376" s="20">
        <v>45678</v>
      </c>
      <c r="D13376" s="21">
        <v>74.11</v>
      </c>
    </row>
    <row r="13377" spans="1:4" ht="15" hidden="1" x14ac:dyDescent="0.25">
      <c r="A13377" s="16" t="s">
        <v>1366</v>
      </c>
      <c r="B13377" s="17" t="s">
        <v>1367</v>
      </c>
      <c r="C13377" s="20">
        <v>45678</v>
      </c>
      <c r="D13377" s="21">
        <v>85.33</v>
      </c>
    </row>
    <row r="13378" spans="1:4" ht="15" hidden="1" x14ac:dyDescent="0.25">
      <c r="A13378" s="16" t="s">
        <v>1368</v>
      </c>
      <c r="B13378" s="17" t="s">
        <v>1369</v>
      </c>
      <c r="C13378" s="20">
        <v>45678</v>
      </c>
      <c r="D13378" s="21">
        <v>79.760000000000005</v>
      </c>
    </row>
    <row r="13379" spans="1:4" ht="15" hidden="1" x14ac:dyDescent="0.25">
      <c r="A13379" s="16" t="s">
        <v>1370</v>
      </c>
      <c r="B13379" s="17" t="s">
        <v>1371</v>
      </c>
      <c r="C13379" s="20">
        <v>45678</v>
      </c>
      <c r="D13379" s="21">
        <v>80.73</v>
      </c>
    </row>
    <row r="13380" spans="1:4" ht="15" hidden="1" x14ac:dyDescent="0.25">
      <c r="A13380" s="16" t="s">
        <v>1372</v>
      </c>
      <c r="B13380" s="17" t="s">
        <v>1373</v>
      </c>
      <c r="C13380" s="20">
        <v>45678</v>
      </c>
      <c r="D13380" s="21">
        <v>87.38</v>
      </c>
    </row>
    <row r="13381" spans="1:4" ht="15" hidden="1" x14ac:dyDescent="0.25">
      <c r="A13381" s="16" t="s">
        <v>1374</v>
      </c>
      <c r="B13381" s="17" t="s">
        <v>1375</v>
      </c>
      <c r="C13381" s="20">
        <v>45678</v>
      </c>
      <c r="D13381" s="21">
        <v>72.83</v>
      </c>
    </row>
    <row r="13382" spans="1:4" ht="15" hidden="1" x14ac:dyDescent="0.25">
      <c r="A13382" s="16" t="s">
        <v>1376</v>
      </c>
      <c r="B13382" s="17" t="s">
        <v>1377</v>
      </c>
      <c r="C13382" s="20">
        <v>45678</v>
      </c>
      <c r="D13382" s="21">
        <v>67.010000000000005</v>
      </c>
    </row>
    <row r="13383" spans="1:4" ht="15" hidden="1" x14ac:dyDescent="0.25">
      <c r="A13383" s="16" t="s">
        <v>1378</v>
      </c>
      <c r="B13383" s="17" t="s">
        <v>1379</v>
      </c>
      <c r="C13383" s="20">
        <v>45678</v>
      </c>
      <c r="D13383" s="21">
        <v>77.69</v>
      </c>
    </row>
    <row r="13384" spans="1:4" ht="15" hidden="1" x14ac:dyDescent="0.25">
      <c r="A13384" s="16" t="s">
        <v>1380</v>
      </c>
      <c r="B13384" s="17" t="s">
        <v>1381</v>
      </c>
      <c r="C13384" s="20">
        <v>45678</v>
      </c>
      <c r="D13384" s="21">
        <v>84.84</v>
      </c>
    </row>
    <row r="13385" spans="1:4" ht="15" hidden="1" x14ac:dyDescent="0.25">
      <c r="A13385" s="16" t="s">
        <v>1382</v>
      </c>
      <c r="B13385" s="17" t="s">
        <v>1383</v>
      </c>
      <c r="C13385" s="20">
        <v>45678</v>
      </c>
      <c r="D13385" s="21">
        <v>87.29</v>
      </c>
    </row>
    <row r="13386" spans="1:4" ht="15" hidden="1" x14ac:dyDescent="0.25">
      <c r="A13386" s="16" t="s">
        <v>1384</v>
      </c>
      <c r="B13386" s="17" t="s">
        <v>1385</v>
      </c>
      <c r="C13386" s="20">
        <v>45678</v>
      </c>
      <c r="D13386" s="21">
        <v>77.77</v>
      </c>
    </row>
    <row r="13387" spans="1:4" ht="15" hidden="1" x14ac:dyDescent="0.25">
      <c r="A13387" s="16" t="s">
        <v>1386</v>
      </c>
      <c r="B13387" s="17" t="s">
        <v>1387</v>
      </c>
      <c r="C13387" s="20">
        <v>45678</v>
      </c>
      <c r="D13387" s="21">
        <v>79.040000000000006</v>
      </c>
    </row>
    <row r="13388" spans="1:4" ht="15" hidden="1" x14ac:dyDescent="0.25">
      <c r="A13388" s="16" t="s">
        <v>1388</v>
      </c>
      <c r="B13388" s="17" t="s">
        <v>1389</v>
      </c>
      <c r="C13388" s="20">
        <v>45678</v>
      </c>
      <c r="D13388" s="21">
        <v>88.86</v>
      </c>
    </row>
    <row r="13389" spans="1:4" ht="15" hidden="1" x14ac:dyDescent="0.25">
      <c r="A13389" s="16" t="s">
        <v>1390</v>
      </c>
      <c r="B13389" s="17" t="s">
        <v>1391</v>
      </c>
      <c r="C13389" s="20">
        <v>45678</v>
      </c>
      <c r="D13389" s="21">
        <v>70.05</v>
      </c>
    </row>
    <row r="13390" spans="1:4" ht="15" hidden="1" x14ac:dyDescent="0.25">
      <c r="A13390" s="16" t="s">
        <v>1392</v>
      </c>
      <c r="B13390" s="17" t="s">
        <v>1393</v>
      </c>
      <c r="C13390" s="20">
        <v>45678</v>
      </c>
      <c r="D13390" s="21">
        <v>63.3</v>
      </c>
    </row>
    <row r="13391" spans="1:4" ht="15" hidden="1" x14ac:dyDescent="0.25">
      <c r="A13391" s="16" t="s">
        <v>1394</v>
      </c>
      <c r="B13391" s="17" t="s">
        <v>1395</v>
      </c>
      <c r="C13391" s="20">
        <v>45678</v>
      </c>
      <c r="D13391" s="21">
        <v>74.48</v>
      </c>
    </row>
    <row r="13392" spans="1:4" ht="15" hidden="1" x14ac:dyDescent="0.25">
      <c r="A13392" s="16" t="s">
        <v>1396</v>
      </c>
      <c r="B13392" s="17" t="s">
        <v>1397</v>
      </c>
      <c r="C13392" s="20">
        <v>45678</v>
      </c>
      <c r="D13392" s="21">
        <v>70.61</v>
      </c>
    </row>
    <row r="13393" spans="1:4" ht="15" hidden="1" x14ac:dyDescent="0.25">
      <c r="A13393" s="16" t="s">
        <v>1398</v>
      </c>
      <c r="B13393" s="17" t="s">
        <v>1399</v>
      </c>
      <c r="C13393" s="20">
        <v>45678</v>
      </c>
      <c r="D13393" s="21">
        <v>81.83</v>
      </c>
    </row>
    <row r="13394" spans="1:4" ht="15" hidden="1" x14ac:dyDescent="0.25">
      <c r="A13394" s="16" t="s">
        <v>1400</v>
      </c>
      <c r="B13394" s="17" t="s">
        <v>1401</v>
      </c>
      <c r="C13394" s="20">
        <v>45678</v>
      </c>
      <c r="D13394" s="21">
        <v>83.25</v>
      </c>
    </row>
    <row r="13395" spans="1:4" ht="15" hidden="1" x14ac:dyDescent="0.25">
      <c r="A13395" s="16" t="s">
        <v>1402</v>
      </c>
      <c r="B13395" s="17" t="s">
        <v>1403</v>
      </c>
      <c r="C13395" s="20">
        <v>45678</v>
      </c>
      <c r="D13395" s="21">
        <v>88.31</v>
      </c>
    </row>
    <row r="13396" spans="1:4" ht="15" hidden="1" x14ac:dyDescent="0.25">
      <c r="A13396" s="16" t="s">
        <v>1404</v>
      </c>
      <c r="B13396" s="17" t="s">
        <v>1405</v>
      </c>
      <c r="C13396" s="20">
        <v>45678</v>
      </c>
      <c r="D13396" s="21">
        <v>77.209999999999994</v>
      </c>
    </row>
    <row r="13397" spans="1:4" ht="15" hidden="1" x14ac:dyDescent="0.25">
      <c r="A13397" s="16" t="s">
        <v>1406</v>
      </c>
      <c r="B13397" s="17" t="s">
        <v>1407</v>
      </c>
      <c r="C13397" s="20">
        <v>45678</v>
      </c>
      <c r="D13397" s="21">
        <v>76.64</v>
      </c>
    </row>
    <row r="13398" spans="1:4" ht="15" hidden="1" x14ac:dyDescent="0.25">
      <c r="A13398" s="16" t="s">
        <v>1408</v>
      </c>
      <c r="B13398" s="17" t="s">
        <v>1409</v>
      </c>
      <c r="C13398" s="20">
        <v>45678</v>
      </c>
      <c r="D13398" s="21">
        <v>82.91</v>
      </c>
    </row>
    <row r="13399" spans="1:4" ht="15" hidden="1" x14ac:dyDescent="0.25">
      <c r="A13399" s="16" t="s">
        <v>1418</v>
      </c>
      <c r="B13399" s="17" t="s">
        <v>1419</v>
      </c>
      <c r="C13399" s="20">
        <v>45678</v>
      </c>
      <c r="D13399" s="17" t="s">
        <v>3228</v>
      </c>
    </row>
    <row r="13400" spans="1:4" ht="15" hidden="1" x14ac:dyDescent="0.25">
      <c r="A13400" s="16" t="s">
        <v>1426</v>
      </c>
      <c r="B13400" s="17" t="s">
        <v>1427</v>
      </c>
      <c r="C13400" s="20">
        <v>45678</v>
      </c>
      <c r="D13400" s="21">
        <v>80.42</v>
      </c>
    </row>
    <row r="13401" spans="1:4" ht="15" hidden="1" x14ac:dyDescent="0.25">
      <c r="A13401" s="16" t="s">
        <v>1428</v>
      </c>
      <c r="B13401" s="17" t="s">
        <v>1429</v>
      </c>
      <c r="C13401" s="20">
        <v>45678</v>
      </c>
      <c r="D13401" s="21">
        <v>79.27</v>
      </c>
    </row>
    <row r="13402" spans="1:4" ht="15" hidden="1" x14ac:dyDescent="0.25">
      <c r="A13402" s="16" t="s">
        <v>1430</v>
      </c>
      <c r="B13402" s="17" t="s">
        <v>1431</v>
      </c>
      <c r="C13402" s="20">
        <v>45678</v>
      </c>
      <c r="D13402" s="21">
        <v>73.33</v>
      </c>
    </row>
    <row r="13403" spans="1:4" ht="15" hidden="1" x14ac:dyDescent="0.25">
      <c r="A13403" s="16" t="s">
        <v>1434</v>
      </c>
      <c r="B13403" s="17" t="s">
        <v>1435</v>
      </c>
      <c r="C13403" s="20">
        <v>45678</v>
      </c>
      <c r="D13403" s="21">
        <v>73.680000000000007</v>
      </c>
    </row>
    <row r="13404" spans="1:4" ht="15" hidden="1" x14ac:dyDescent="0.25">
      <c r="A13404" s="16" t="s">
        <v>1436</v>
      </c>
      <c r="B13404" s="17" t="s">
        <v>1437</v>
      </c>
      <c r="C13404" s="20">
        <v>45678</v>
      </c>
      <c r="D13404" s="21">
        <v>65.62</v>
      </c>
    </row>
    <row r="13405" spans="1:4" ht="15" hidden="1" x14ac:dyDescent="0.25">
      <c r="A13405" s="16" t="s">
        <v>1438</v>
      </c>
      <c r="B13405" s="17" t="s">
        <v>1439</v>
      </c>
      <c r="C13405" s="20">
        <v>45678</v>
      </c>
      <c r="D13405" s="21">
        <v>77.38</v>
      </c>
    </row>
    <row r="13406" spans="1:4" ht="15" hidden="1" x14ac:dyDescent="0.25">
      <c r="A13406" s="16" t="s">
        <v>1440</v>
      </c>
      <c r="B13406" s="17" t="s">
        <v>1441</v>
      </c>
      <c r="C13406" s="20">
        <v>45678</v>
      </c>
      <c r="D13406" s="21">
        <v>88.25</v>
      </c>
    </row>
    <row r="13407" spans="1:4" ht="15" hidden="1" x14ac:dyDescent="0.25">
      <c r="A13407" s="16" t="s">
        <v>1442</v>
      </c>
      <c r="B13407" s="17" t="s">
        <v>1443</v>
      </c>
      <c r="C13407" s="20">
        <v>45678</v>
      </c>
      <c r="D13407" s="21">
        <v>78.25</v>
      </c>
    </row>
    <row r="13408" spans="1:4" ht="15" hidden="1" x14ac:dyDescent="0.25">
      <c r="A13408" s="16" t="s">
        <v>1444</v>
      </c>
      <c r="B13408" s="17" t="s">
        <v>1445</v>
      </c>
      <c r="C13408" s="20">
        <v>45678</v>
      </c>
      <c r="D13408" s="21">
        <v>82.8</v>
      </c>
    </row>
    <row r="13409" spans="1:4" ht="15" hidden="1" x14ac:dyDescent="0.25">
      <c r="A13409" s="16" t="s">
        <v>1446</v>
      </c>
      <c r="B13409" s="17" t="s">
        <v>1447</v>
      </c>
      <c r="C13409" s="20">
        <v>45678</v>
      </c>
      <c r="D13409" s="21">
        <v>91.54</v>
      </c>
    </row>
    <row r="13410" spans="1:4" ht="15" hidden="1" x14ac:dyDescent="0.25">
      <c r="A13410" s="16" t="s">
        <v>1448</v>
      </c>
      <c r="B13410" s="17" t="s">
        <v>1449</v>
      </c>
      <c r="C13410" s="20">
        <v>45678</v>
      </c>
      <c r="D13410" s="21">
        <v>86.85</v>
      </c>
    </row>
    <row r="13411" spans="1:4" ht="15" hidden="1" x14ac:dyDescent="0.25">
      <c r="A13411" s="16" t="s">
        <v>1450</v>
      </c>
      <c r="B13411" s="17" t="s">
        <v>1451</v>
      </c>
      <c r="C13411" s="20">
        <v>45678</v>
      </c>
      <c r="D13411" s="21">
        <v>83.11</v>
      </c>
    </row>
    <row r="13412" spans="1:4" ht="15" hidden="1" x14ac:dyDescent="0.25">
      <c r="A13412" s="16" t="s">
        <v>1452</v>
      </c>
      <c r="B13412" s="17" t="s">
        <v>1453</v>
      </c>
      <c r="C13412" s="20">
        <v>45678</v>
      </c>
      <c r="D13412" s="21">
        <v>92.11</v>
      </c>
    </row>
    <row r="13413" spans="1:4" ht="15" hidden="1" x14ac:dyDescent="0.25">
      <c r="A13413" s="16" t="s">
        <v>1454</v>
      </c>
      <c r="B13413" s="17" t="s">
        <v>1455</v>
      </c>
      <c r="C13413" s="20">
        <v>45678</v>
      </c>
      <c r="D13413" s="21">
        <v>90.9</v>
      </c>
    </row>
    <row r="13414" spans="1:4" ht="15" hidden="1" x14ac:dyDescent="0.25">
      <c r="A13414" s="16" t="s">
        <v>1456</v>
      </c>
      <c r="B13414" s="17" t="s">
        <v>1457</v>
      </c>
      <c r="C13414" s="20">
        <v>45678</v>
      </c>
      <c r="D13414" s="21">
        <v>92.35</v>
      </c>
    </row>
    <row r="13415" spans="1:4" ht="15" hidden="1" x14ac:dyDescent="0.25">
      <c r="A13415" s="16" t="s">
        <v>1458</v>
      </c>
      <c r="B13415" s="17" t="s">
        <v>1459</v>
      </c>
      <c r="C13415" s="20">
        <v>45678</v>
      </c>
      <c r="D13415" s="21">
        <v>83.9</v>
      </c>
    </row>
    <row r="13416" spans="1:4" ht="15" hidden="1" x14ac:dyDescent="0.25">
      <c r="A13416" s="16" t="s">
        <v>1460</v>
      </c>
      <c r="B13416" s="17" t="s">
        <v>1461</v>
      </c>
      <c r="C13416" s="20">
        <v>45678</v>
      </c>
      <c r="D13416" s="21">
        <v>91.21</v>
      </c>
    </row>
    <row r="13417" spans="1:4" ht="15" hidden="1" x14ac:dyDescent="0.25">
      <c r="A13417" s="16" t="s">
        <v>1462</v>
      </c>
      <c r="B13417" s="17" t="s">
        <v>1463</v>
      </c>
      <c r="C13417" s="20">
        <v>45678</v>
      </c>
      <c r="D13417" s="21">
        <v>92.52</v>
      </c>
    </row>
    <row r="13418" spans="1:4" ht="15" hidden="1" x14ac:dyDescent="0.25">
      <c r="A13418" s="16" t="s">
        <v>1464</v>
      </c>
      <c r="B13418" s="17" t="s">
        <v>1465</v>
      </c>
      <c r="C13418" s="20">
        <v>45678</v>
      </c>
      <c r="D13418" s="21">
        <v>88.88</v>
      </c>
    </row>
    <row r="13419" spans="1:4" ht="15" hidden="1" x14ac:dyDescent="0.25">
      <c r="A13419" s="16" t="s">
        <v>1466</v>
      </c>
      <c r="B13419" s="17" t="s">
        <v>1467</v>
      </c>
      <c r="C13419" s="20">
        <v>45678</v>
      </c>
      <c r="D13419" s="21">
        <v>79.930000000000007</v>
      </c>
    </row>
    <row r="13420" spans="1:4" ht="15" hidden="1" x14ac:dyDescent="0.25">
      <c r="A13420" s="16" t="s">
        <v>1468</v>
      </c>
      <c r="B13420" s="17" t="s">
        <v>1469</v>
      </c>
      <c r="C13420" s="20">
        <v>45678</v>
      </c>
      <c r="D13420" s="21">
        <v>86.86</v>
      </c>
    </row>
    <row r="13421" spans="1:4" ht="15" hidden="1" x14ac:dyDescent="0.25">
      <c r="A13421" s="16" t="s">
        <v>1470</v>
      </c>
      <c r="B13421" s="17" t="s">
        <v>1471</v>
      </c>
      <c r="C13421" s="20">
        <v>45678</v>
      </c>
      <c r="D13421" s="21">
        <v>88.1</v>
      </c>
    </row>
    <row r="13422" spans="1:4" ht="15" hidden="1" x14ac:dyDescent="0.25">
      <c r="A13422" s="16" t="s">
        <v>1472</v>
      </c>
      <c r="B13422" s="17" t="s">
        <v>1473</v>
      </c>
      <c r="C13422" s="20">
        <v>45678</v>
      </c>
      <c r="D13422" s="21">
        <v>82.77</v>
      </c>
    </row>
    <row r="13423" spans="1:4" ht="15" hidden="1" x14ac:dyDescent="0.25">
      <c r="A13423" s="16" t="s">
        <v>1474</v>
      </c>
      <c r="B13423" s="17" t="s">
        <v>1475</v>
      </c>
      <c r="C13423" s="20">
        <v>45678</v>
      </c>
      <c r="D13423" s="21">
        <v>84.33</v>
      </c>
    </row>
    <row r="13424" spans="1:4" ht="15" hidden="1" x14ac:dyDescent="0.25">
      <c r="A13424" s="16" t="s">
        <v>1476</v>
      </c>
      <c r="B13424" s="17" t="s">
        <v>1477</v>
      </c>
      <c r="C13424" s="20">
        <v>45678</v>
      </c>
      <c r="D13424" s="21">
        <v>87.5</v>
      </c>
    </row>
    <row r="13425" spans="1:4" ht="15" hidden="1" x14ac:dyDescent="0.25">
      <c r="A13425" s="16" t="s">
        <v>1478</v>
      </c>
      <c r="B13425" s="17" t="s">
        <v>1479</v>
      </c>
      <c r="C13425" s="20">
        <v>45678</v>
      </c>
      <c r="D13425" s="21">
        <v>90.77</v>
      </c>
    </row>
    <row r="13426" spans="1:4" ht="15" hidden="1" x14ac:dyDescent="0.25">
      <c r="A13426" s="16" t="s">
        <v>1480</v>
      </c>
      <c r="B13426" s="17" t="s">
        <v>1481</v>
      </c>
      <c r="C13426" s="20">
        <v>45678</v>
      </c>
      <c r="D13426" s="21">
        <v>85.63</v>
      </c>
    </row>
    <row r="13427" spans="1:4" ht="15" hidden="1" x14ac:dyDescent="0.25">
      <c r="A13427" s="16" t="s">
        <v>1482</v>
      </c>
      <c r="B13427" s="17" t="s">
        <v>1483</v>
      </c>
      <c r="C13427" s="20">
        <v>45678</v>
      </c>
      <c r="D13427" s="21">
        <v>81.400000000000006</v>
      </c>
    </row>
    <row r="13428" spans="1:4" ht="15" hidden="1" x14ac:dyDescent="0.25">
      <c r="A13428" s="16" t="s">
        <v>1484</v>
      </c>
      <c r="B13428" s="17" t="s">
        <v>1485</v>
      </c>
      <c r="C13428" s="20">
        <v>45678</v>
      </c>
      <c r="D13428" s="21">
        <v>86.69</v>
      </c>
    </row>
    <row r="13429" spans="1:4" ht="15" hidden="1" x14ac:dyDescent="0.25">
      <c r="A13429" s="16" t="s">
        <v>1486</v>
      </c>
      <c r="B13429" s="17" t="s">
        <v>1487</v>
      </c>
      <c r="C13429" s="20">
        <v>45678</v>
      </c>
      <c r="D13429" s="21">
        <v>84.07</v>
      </c>
    </row>
    <row r="13430" spans="1:4" ht="15" hidden="1" x14ac:dyDescent="0.25">
      <c r="A13430" s="16" t="s">
        <v>1488</v>
      </c>
      <c r="B13430" s="17" t="s">
        <v>1489</v>
      </c>
      <c r="C13430" s="20">
        <v>45678</v>
      </c>
      <c r="D13430" s="21">
        <v>91.68</v>
      </c>
    </row>
    <row r="13431" spans="1:4" ht="15" hidden="1" x14ac:dyDescent="0.25">
      <c r="A13431" s="16" t="s">
        <v>1490</v>
      </c>
      <c r="B13431" s="17" t="s">
        <v>1491</v>
      </c>
      <c r="C13431" s="20">
        <v>45678</v>
      </c>
      <c r="D13431" s="21">
        <v>87.27</v>
      </c>
    </row>
    <row r="13432" spans="1:4" ht="15" hidden="1" x14ac:dyDescent="0.25">
      <c r="A13432" s="16" t="s">
        <v>1494</v>
      </c>
      <c r="B13432" s="17" t="s">
        <v>1495</v>
      </c>
      <c r="C13432" s="20">
        <v>45678</v>
      </c>
      <c r="D13432" s="21">
        <v>89.79</v>
      </c>
    </row>
    <row r="13433" spans="1:4" ht="15" hidden="1" x14ac:dyDescent="0.25">
      <c r="A13433" s="16" t="s">
        <v>1498</v>
      </c>
      <c r="B13433" s="17" t="s">
        <v>1499</v>
      </c>
      <c r="C13433" s="20">
        <v>45678</v>
      </c>
      <c r="D13433" s="21">
        <v>90.5</v>
      </c>
    </row>
    <row r="13434" spans="1:4" ht="15" hidden="1" x14ac:dyDescent="0.25">
      <c r="A13434" s="16" t="s">
        <v>1500</v>
      </c>
      <c r="B13434" s="17" t="s">
        <v>1501</v>
      </c>
      <c r="C13434" s="20">
        <v>45678</v>
      </c>
      <c r="D13434" s="21">
        <v>93.17</v>
      </c>
    </row>
    <row r="13435" spans="1:4" ht="15" hidden="1" x14ac:dyDescent="0.25">
      <c r="A13435" s="16" t="s">
        <v>1502</v>
      </c>
      <c r="B13435" s="17" t="s">
        <v>1503</v>
      </c>
      <c r="C13435" s="20">
        <v>45678</v>
      </c>
      <c r="D13435" s="21">
        <v>91.31</v>
      </c>
    </row>
    <row r="13436" spans="1:4" ht="15" hidden="1" x14ac:dyDescent="0.25">
      <c r="A13436" s="16" t="s">
        <v>1504</v>
      </c>
      <c r="B13436" s="17" t="s">
        <v>1505</v>
      </c>
      <c r="C13436" s="20">
        <v>45678</v>
      </c>
      <c r="D13436" s="21">
        <v>77.349999999999994</v>
      </c>
    </row>
    <row r="13437" spans="1:4" ht="15" hidden="1" x14ac:dyDescent="0.25">
      <c r="A13437" s="16" t="s">
        <v>1506</v>
      </c>
      <c r="B13437" s="17" t="s">
        <v>1507</v>
      </c>
      <c r="C13437" s="20">
        <v>45678</v>
      </c>
      <c r="D13437" s="21">
        <v>77.77</v>
      </c>
    </row>
    <row r="13438" spans="1:4" ht="15" hidden="1" x14ac:dyDescent="0.25">
      <c r="A13438" s="16" t="s">
        <v>1508</v>
      </c>
      <c r="B13438" s="17" t="s">
        <v>1509</v>
      </c>
      <c r="C13438" s="20">
        <v>45678</v>
      </c>
      <c r="D13438" s="17" t="s">
        <v>3228</v>
      </c>
    </row>
    <row r="13439" spans="1:4" ht="15" hidden="1" x14ac:dyDescent="0.25">
      <c r="A13439" s="16" t="s">
        <v>1512</v>
      </c>
      <c r="B13439" s="17" t="s">
        <v>1513</v>
      </c>
      <c r="C13439" s="20">
        <v>45678</v>
      </c>
      <c r="D13439" s="21">
        <v>80.92</v>
      </c>
    </row>
    <row r="13440" spans="1:4" ht="15" hidden="1" x14ac:dyDescent="0.25">
      <c r="A13440" s="16" t="s">
        <v>1514</v>
      </c>
      <c r="B13440" s="17" t="s">
        <v>1515</v>
      </c>
      <c r="C13440" s="20">
        <v>45678</v>
      </c>
      <c r="D13440" s="21">
        <v>84.14</v>
      </c>
    </row>
    <row r="13441" spans="1:4" ht="15" hidden="1" x14ac:dyDescent="0.25">
      <c r="A13441" s="16" t="s">
        <v>1516</v>
      </c>
      <c r="B13441" s="17" t="s">
        <v>1517</v>
      </c>
      <c r="C13441" s="20">
        <v>45678</v>
      </c>
      <c r="D13441" s="21">
        <v>83.84</v>
      </c>
    </row>
    <row r="13442" spans="1:4" ht="15" hidden="1" x14ac:dyDescent="0.25">
      <c r="A13442" s="16" t="s">
        <v>1526</v>
      </c>
      <c r="B13442" s="17" t="s">
        <v>1527</v>
      </c>
      <c r="C13442" s="20">
        <v>45678</v>
      </c>
      <c r="D13442" s="21">
        <v>84.02</v>
      </c>
    </row>
    <row r="13443" spans="1:4" ht="15" hidden="1" x14ac:dyDescent="0.25">
      <c r="A13443" s="16" t="s">
        <v>1532</v>
      </c>
      <c r="B13443" s="17" t="s">
        <v>1533</v>
      </c>
      <c r="C13443" s="20">
        <v>45678</v>
      </c>
      <c r="D13443" s="21">
        <v>79.34</v>
      </c>
    </row>
    <row r="13444" spans="1:4" ht="15" hidden="1" x14ac:dyDescent="0.25">
      <c r="A13444" s="16" t="s">
        <v>1534</v>
      </c>
      <c r="B13444" s="17" t="s">
        <v>1535</v>
      </c>
      <c r="C13444" s="20">
        <v>45678</v>
      </c>
      <c r="D13444" s="21">
        <v>86.52</v>
      </c>
    </row>
    <row r="13445" spans="1:4" ht="15" hidden="1" x14ac:dyDescent="0.25">
      <c r="A13445" s="16" t="s">
        <v>1536</v>
      </c>
      <c r="B13445" s="17" t="s">
        <v>1537</v>
      </c>
      <c r="C13445" s="20">
        <v>45678</v>
      </c>
      <c r="D13445" s="21">
        <v>86.62</v>
      </c>
    </row>
    <row r="13446" spans="1:4" ht="15" hidden="1" x14ac:dyDescent="0.25">
      <c r="A13446" s="16" t="s">
        <v>1538</v>
      </c>
      <c r="B13446" s="17" t="s">
        <v>1539</v>
      </c>
      <c r="C13446" s="20">
        <v>45678</v>
      </c>
      <c r="D13446" s="21">
        <v>86.81</v>
      </c>
    </row>
    <row r="13447" spans="1:4" ht="15" hidden="1" x14ac:dyDescent="0.25">
      <c r="A13447" s="16" t="s">
        <v>1540</v>
      </c>
      <c r="B13447" s="17" t="s">
        <v>1541</v>
      </c>
      <c r="C13447" s="20">
        <v>45678</v>
      </c>
      <c r="D13447" s="21">
        <v>83.11</v>
      </c>
    </row>
    <row r="13448" spans="1:4" ht="15" hidden="1" x14ac:dyDescent="0.25">
      <c r="A13448" s="16" t="s">
        <v>1542</v>
      </c>
      <c r="B13448" s="17" t="s">
        <v>1543</v>
      </c>
      <c r="C13448" s="20">
        <v>45678</v>
      </c>
      <c r="D13448" s="21">
        <v>79.14</v>
      </c>
    </row>
    <row r="13449" spans="1:4" ht="15" hidden="1" x14ac:dyDescent="0.25">
      <c r="A13449" s="16" t="s">
        <v>1544</v>
      </c>
      <c r="B13449" s="17" t="s">
        <v>1545</v>
      </c>
      <c r="C13449" s="20">
        <v>45678</v>
      </c>
      <c r="D13449" s="21">
        <v>78.709999999999994</v>
      </c>
    </row>
    <row r="13450" spans="1:4" ht="15" hidden="1" x14ac:dyDescent="0.25">
      <c r="A13450" s="16" t="s">
        <v>1546</v>
      </c>
      <c r="B13450" s="17" t="s">
        <v>1547</v>
      </c>
      <c r="C13450" s="20">
        <v>45678</v>
      </c>
      <c r="D13450" s="21">
        <v>76.19</v>
      </c>
    </row>
    <row r="13451" spans="1:4" ht="15" hidden="1" x14ac:dyDescent="0.25">
      <c r="A13451" s="16" t="s">
        <v>1548</v>
      </c>
      <c r="B13451" s="17" t="s">
        <v>1549</v>
      </c>
      <c r="C13451" s="20">
        <v>45678</v>
      </c>
      <c r="D13451" s="21">
        <v>74.540000000000006</v>
      </c>
    </row>
    <row r="13452" spans="1:4" ht="15" hidden="1" x14ac:dyDescent="0.25">
      <c r="A13452" s="16" t="s">
        <v>1550</v>
      </c>
      <c r="B13452" s="17" t="s">
        <v>1551</v>
      </c>
      <c r="C13452" s="20">
        <v>45678</v>
      </c>
      <c r="D13452" s="21">
        <v>75.7</v>
      </c>
    </row>
    <row r="13453" spans="1:4" ht="15" hidden="1" x14ac:dyDescent="0.25">
      <c r="A13453" s="16" t="s">
        <v>3108</v>
      </c>
      <c r="B13453" s="17" t="s">
        <v>3109</v>
      </c>
      <c r="C13453" s="20">
        <v>45678</v>
      </c>
      <c r="D13453" s="21">
        <v>86.28</v>
      </c>
    </row>
    <row r="13454" spans="1:4" ht="15" hidden="1" x14ac:dyDescent="0.25">
      <c r="A13454" s="16" t="s">
        <v>1552</v>
      </c>
      <c r="B13454" s="17" t="s">
        <v>1553</v>
      </c>
      <c r="C13454" s="20">
        <v>45678</v>
      </c>
      <c r="D13454" s="21">
        <v>76.38</v>
      </c>
    </row>
    <row r="13455" spans="1:4" ht="15" hidden="1" x14ac:dyDescent="0.25">
      <c r="A13455" s="16" t="s">
        <v>1554</v>
      </c>
      <c r="B13455" s="17" t="s">
        <v>1555</v>
      </c>
      <c r="C13455" s="20">
        <v>45678</v>
      </c>
      <c r="D13455" s="21">
        <v>72.150000000000006</v>
      </c>
    </row>
    <row r="13456" spans="1:4" ht="15" hidden="1" x14ac:dyDescent="0.25">
      <c r="A13456" s="16" t="s">
        <v>1556</v>
      </c>
      <c r="B13456" s="17" t="s">
        <v>1557</v>
      </c>
      <c r="C13456" s="20">
        <v>45678</v>
      </c>
      <c r="D13456" s="21">
        <v>77.14</v>
      </c>
    </row>
    <row r="13457" spans="1:4" ht="15" hidden="1" x14ac:dyDescent="0.25">
      <c r="A13457" s="16" t="s">
        <v>1558</v>
      </c>
      <c r="B13457" s="17" t="s">
        <v>1559</v>
      </c>
      <c r="C13457" s="20">
        <v>45678</v>
      </c>
      <c r="D13457" s="21">
        <v>79.2</v>
      </c>
    </row>
    <row r="13458" spans="1:4" ht="15" hidden="1" x14ac:dyDescent="0.25">
      <c r="A13458" s="16" t="s">
        <v>1560</v>
      </c>
      <c r="B13458" s="17" t="s">
        <v>1561</v>
      </c>
      <c r="C13458" s="20">
        <v>45678</v>
      </c>
      <c r="D13458" s="21">
        <v>87.27</v>
      </c>
    </row>
    <row r="13459" spans="1:4" ht="15" hidden="1" x14ac:dyDescent="0.25">
      <c r="A13459" s="16" t="s">
        <v>1562</v>
      </c>
      <c r="B13459" s="17" t="s">
        <v>1563</v>
      </c>
      <c r="C13459" s="20">
        <v>45678</v>
      </c>
      <c r="D13459" s="21">
        <v>81.69</v>
      </c>
    </row>
    <row r="13460" spans="1:4" ht="15" hidden="1" x14ac:dyDescent="0.25">
      <c r="A13460" s="16" t="s">
        <v>1564</v>
      </c>
      <c r="B13460" s="17" t="s">
        <v>1565</v>
      </c>
      <c r="C13460" s="20">
        <v>45678</v>
      </c>
      <c r="D13460" s="21">
        <v>74.38</v>
      </c>
    </row>
    <row r="13461" spans="1:4" ht="15" hidden="1" x14ac:dyDescent="0.25">
      <c r="A13461" s="16" t="s">
        <v>1566</v>
      </c>
      <c r="B13461" s="17" t="s">
        <v>1567</v>
      </c>
      <c r="C13461" s="20">
        <v>45678</v>
      </c>
      <c r="D13461" s="21">
        <v>75.7</v>
      </c>
    </row>
    <row r="13462" spans="1:4" ht="15" hidden="1" x14ac:dyDescent="0.25">
      <c r="A13462" s="16" t="s">
        <v>1568</v>
      </c>
      <c r="B13462" s="17" t="s">
        <v>1569</v>
      </c>
      <c r="C13462" s="20">
        <v>45678</v>
      </c>
      <c r="D13462" s="21">
        <v>72.62</v>
      </c>
    </row>
    <row r="13463" spans="1:4" ht="15" hidden="1" x14ac:dyDescent="0.25">
      <c r="A13463" s="16" t="s">
        <v>1574</v>
      </c>
      <c r="B13463" s="17" t="s">
        <v>1575</v>
      </c>
      <c r="C13463" s="20">
        <v>45678</v>
      </c>
      <c r="D13463" s="21">
        <v>83.01</v>
      </c>
    </row>
    <row r="13464" spans="1:4" ht="15" hidden="1" x14ac:dyDescent="0.25">
      <c r="A13464" s="16" t="s">
        <v>1576</v>
      </c>
      <c r="B13464" s="17" t="s">
        <v>1577</v>
      </c>
      <c r="C13464" s="20">
        <v>45678</v>
      </c>
      <c r="D13464" s="21">
        <v>88.53</v>
      </c>
    </row>
    <row r="13465" spans="1:4" ht="15" hidden="1" x14ac:dyDescent="0.25">
      <c r="A13465" s="16" t="s">
        <v>1580</v>
      </c>
      <c r="B13465" s="17" t="s">
        <v>1581</v>
      </c>
      <c r="C13465" s="20">
        <v>45678</v>
      </c>
      <c r="D13465" s="21">
        <v>75.510000000000005</v>
      </c>
    </row>
    <row r="13466" spans="1:4" ht="15" hidden="1" x14ac:dyDescent="0.25">
      <c r="A13466" s="16" t="s">
        <v>1586</v>
      </c>
      <c r="B13466" s="17" t="s">
        <v>1587</v>
      </c>
      <c r="C13466" s="20">
        <v>45678</v>
      </c>
      <c r="D13466" s="21">
        <v>75.900000000000006</v>
      </c>
    </row>
    <row r="13467" spans="1:4" ht="15" hidden="1" x14ac:dyDescent="0.25">
      <c r="A13467" s="16" t="s">
        <v>1588</v>
      </c>
      <c r="B13467" s="17" t="s">
        <v>1589</v>
      </c>
      <c r="C13467" s="20">
        <v>45678</v>
      </c>
      <c r="D13467" s="21">
        <v>87.14</v>
      </c>
    </row>
    <row r="13468" spans="1:4" ht="15" hidden="1" x14ac:dyDescent="0.25">
      <c r="A13468" s="16" t="s">
        <v>1590</v>
      </c>
      <c r="B13468" s="17" t="s">
        <v>1591</v>
      </c>
      <c r="C13468" s="20">
        <v>45678</v>
      </c>
      <c r="D13468" s="21">
        <v>70.510000000000005</v>
      </c>
    </row>
    <row r="13469" spans="1:4" ht="15" hidden="1" x14ac:dyDescent="0.25">
      <c r="A13469" s="16" t="s">
        <v>1592</v>
      </c>
      <c r="B13469" s="17" t="s">
        <v>1593</v>
      </c>
      <c r="C13469" s="20">
        <v>45678</v>
      </c>
      <c r="D13469" s="21">
        <v>77.13</v>
      </c>
    </row>
    <row r="13470" spans="1:4" ht="15" hidden="1" x14ac:dyDescent="0.25">
      <c r="A13470" s="16" t="s">
        <v>1594</v>
      </c>
      <c r="B13470" s="17" t="s">
        <v>1595</v>
      </c>
      <c r="C13470" s="20">
        <v>45678</v>
      </c>
      <c r="D13470" s="21">
        <v>81.52</v>
      </c>
    </row>
    <row r="13471" spans="1:4" ht="15" hidden="1" x14ac:dyDescent="0.25">
      <c r="A13471" s="16" t="s">
        <v>1596</v>
      </c>
      <c r="B13471" s="17" t="s">
        <v>1597</v>
      </c>
      <c r="C13471" s="20">
        <v>45678</v>
      </c>
      <c r="D13471" s="21">
        <v>84.1</v>
      </c>
    </row>
    <row r="13472" spans="1:4" ht="15" hidden="1" x14ac:dyDescent="0.25">
      <c r="A13472" s="16" t="s">
        <v>1598</v>
      </c>
      <c r="B13472" s="17" t="s">
        <v>1599</v>
      </c>
      <c r="C13472" s="20">
        <v>45678</v>
      </c>
      <c r="D13472" s="21">
        <v>78.11</v>
      </c>
    </row>
    <row r="13473" spans="1:4" ht="15" hidden="1" x14ac:dyDescent="0.25">
      <c r="A13473" s="16" t="s">
        <v>1602</v>
      </c>
      <c r="B13473" s="17" t="s">
        <v>1603</v>
      </c>
      <c r="C13473" s="20">
        <v>45678</v>
      </c>
      <c r="D13473" s="21">
        <v>70.16</v>
      </c>
    </row>
    <row r="13474" spans="1:4" ht="15" hidden="1" x14ac:dyDescent="0.25">
      <c r="A13474" s="16" t="s">
        <v>1604</v>
      </c>
      <c r="B13474" s="17" t="s">
        <v>1605</v>
      </c>
      <c r="C13474" s="20">
        <v>45678</v>
      </c>
      <c r="D13474" s="21">
        <v>81.37</v>
      </c>
    </row>
    <row r="13475" spans="1:4" ht="15" hidden="1" x14ac:dyDescent="0.25">
      <c r="A13475" s="16" t="s">
        <v>1606</v>
      </c>
      <c r="B13475" s="17" t="s">
        <v>1607</v>
      </c>
      <c r="C13475" s="20">
        <v>45678</v>
      </c>
      <c r="D13475" s="21">
        <v>79.66</v>
      </c>
    </row>
    <row r="13476" spans="1:4" ht="15" hidden="1" x14ac:dyDescent="0.25">
      <c r="A13476" s="16" t="s">
        <v>1608</v>
      </c>
      <c r="B13476" s="17" t="s">
        <v>1609</v>
      </c>
      <c r="C13476" s="20">
        <v>45678</v>
      </c>
      <c r="D13476" s="21">
        <v>79.650000000000006</v>
      </c>
    </row>
    <row r="13477" spans="1:4" ht="15" hidden="1" x14ac:dyDescent="0.25">
      <c r="A13477" s="16" t="s">
        <v>1610</v>
      </c>
      <c r="B13477" s="17" t="s">
        <v>1611</v>
      </c>
      <c r="C13477" s="20">
        <v>45678</v>
      </c>
      <c r="D13477" s="21">
        <v>68.63</v>
      </c>
    </row>
    <row r="13478" spans="1:4" ht="15" hidden="1" x14ac:dyDescent="0.25">
      <c r="A13478" s="16" t="s">
        <v>1612</v>
      </c>
      <c r="B13478" s="17" t="s">
        <v>1613</v>
      </c>
      <c r="C13478" s="20">
        <v>45678</v>
      </c>
      <c r="D13478" s="21">
        <v>72.069999999999993</v>
      </c>
    </row>
    <row r="13479" spans="1:4" ht="15" hidden="1" x14ac:dyDescent="0.25">
      <c r="A13479" s="16" t="s">
        <v>1614</v>
      </c>
      <c r="B13479" s="17" t="s">
        <v>1615</v>
      </c>
      <c r="C13479" s="20">
        <v>45678</v>
      </c>
      <c r="D13479" s="21">
        <v>83.97</v>
      </c>
    </row>
    <row r="13480" spans="1:4" ht="15" hidden="1" x14ac:dyDescent="0.25">
      <c r="A13480" s="16" t="s">
        <v>1616</v>
      </c>
      <c r="B13480" s="17" t="s">
        <v>1617</v>
      </c>
      <c r="C13480" s="20">
        <v>45678</v>
      </c>
      <c r="D13480" s="21">
        <v>82.03</v>
      </c>
    </row>
    <row r="13481" spans="1:4" ht="15" hidden="1" x14ac:dyDescent="0.25">
      <c r="A13481" s="16" t="s">
        <v>1618</v>
      </c>
      <c r="B13481" s="17" t="s">
        <v>1619</v>
      </c>
      <c r="C13481" s="20">
        <v>45678</v>
      </c>
      <c r="D13481" s="21">
        <v>87.88</v>
      </c>
    </row>
    <row r="13482" spans="1:4" ht="15" hidden="1" x14ac:dyDescent="0.25">
      <c r="A13482" s="16" t="s">
        <v>1620</v>
      </c>
      <c r="B13482" s="17" t="s">
        <v>1621</v>
      </c>
      <c r="C13482" s="20">
        <v>45678</v>
      </c>
      <c r="D13482" s="21">
        <v>68.849999999999994</v>
      </c>
    </row>
    <row r="13483" spans="1:4" ht="15" hidden="1" x14ac:dyDescent="0.25">
      <c r="A13483" s="16" t="s">
        <v>1622</v>
      </c>
      <c r="B13483" s="17" t="s">
        <v>1623</v>
      </c>
      <c r="C13483" s="20">
        <v>45678</v>
      </c>
      <c r="D13483" s="21">
        <v>80.959999999999994</v>
      </c>
    </row>
    <row r="13484" spans="1:4" ht="15" hidden="1" x14ac:dyDescent="0.25">
      <c r="A13484" s="16" t="s">
        <v>1624</v>
      </c>
      <c r="B13484" s="17" t="s">
        <v>1625</v>
      </c>
      <c r="C13484" s="20">
        <v>45678</v>
      </c>
      <c r="D13484" s="21">
        <v>76.81</v>
      </c>
    </row>
    <row r="13485" spans="1:4" ht="15" hidden="1" x14ac:dyDescent="0.25">
      <c r="A13485" s="16" t="s">
        <v>1626</v>
      </c>
      <c r="B13485" s="17" t="s">
        <v>1627</v>
      </c>
      <c r="C13485" s="20">
        <v>45678</v>
      </c>
      <c r="D13485" s="21">
        <v>83.97</v>
      </c>
    </row>
    <row r="13486" spans="1:4" ht="15" hidden="1" x14ac:dyDescent="0.25">
      <c r="A13486" s="16" t="s">
        <v>1628</v>
      </c>
      <c r="B13486" s="17" t="s">
        <v>1629</v>
      </c>
      <c r="C13486" s="20">
        <v>45678</v>
      </c>
      <c r="D13486" s="21">
        <v>79.48</v>
      </c>
    </row>
    <row r="13487" spans="1:4" ht="15" hidden="1" x14ac:dyDescent="0.25">
      <c r="A13487" s="16" t="s">
        <v>1630</v>
      </c>
      <c r="B13487" s="17" t="s">
        <v>1631</v>
      </c>
      <c r="C13487" s="20">
        <v>45678</v>
      </c>
      <c r="D13487" s="21">
        <v>81.41</v>
      </c>
    </row>
    <row r="13488" spans="1:4" ht="15" hidden="1" x14ac:dyDescent="0.25">
      <c r="A13488" s="16" t="s">
        <v>1632</v>
      </c>
      <c r="B13488" s="17" t="s">
        <v>1633</v>
      </c>
      <c r="C13488" s="20">
        <v>45678</v>
      </c>
      <c r="D13488" s="21">
        <v>82.55</v>
      </c>
    </row>
    <row r="13489" spans="1:4" ht="15" hidden="1" x14ac:dyDescent="0.25">
      <c r="A13489" s="16" t="s">
        <v>1634</v>
      </c>
      <c r="B13489" s="17" t="s">
        <v>1635</v>
      </c>
      <c r="C13489" s="20">
        <v>45678</v>
      </c>
      <c r="D13489" s="21">
        <v>82.48</v>
      </c>
    </row>
    <row r="13490" spans="1:4" ht="15" hidden="1" x14ac:dyDescent="0.25">
      <c r="A13490" s="16" t="s">
        <v>1636</v>
      </c>
      <c r="B13490" s="17" t="s">
        <v>1637</v>
      </c>
      <c r="C13490" s="20">
        <v>45678</v>
      </c>
      <c r="D13490" s="21">
        <v>77.72</v>
      </c>
    </row>
    <row r="13491" spans="1:4" ht="15" hidden="1" x14ac:dyDescent="0.25">
      <c r="A13491" s="16" t="s">
        <v>1638</v>
      </c>
      <c r="B13491" s="17" t="s">
        <v>1639</v>
      </c>
      <c r="C13491" s="20">
        <v>45678</v>
      </c>
      <c r="D13491" s="21">
        <v>83.6</v>
      </c>
    </row>
    <row r="13492" spans="1:4" ht="15" hidden="1" x14ac:dyDescent="0.25">
      <c r="A13492" s="16" t="s">
        <v>1640</v>
      </c>
      <c r="B13492" s="17" t="s">
        <v>1641</v>
      </c>
      <c r="C13492" s="20">
        <v>45678</v>
      </c>
      <c r="D13492" s="21">
        <v>79.03</v>
      </c>
    </row>
    <row r="13493" spans="1:4" ht="15" hidden="1" x14ac:dyDescent="0.25">
      <c r="A13493" s="16" t="s">
        <v>1642</v>
      </c>
      <c r="B13493" s="17" t="s">
        <v>1643</v>
      </c>
      <c r="C13493" s="20">
        <v>45678</v>
      </c>
      <c r="D13493" s="21">
        <v>80.760000000000005</v>
      </c>
    </row>
    <row r="13494" spans="1:4" ht="15" hidden="1" x14ac:dyDescent="0.25">
      <c r="A13494" s="16" t="s">
        <v>3110</v>
      </c>
      <c r="B13494" s="17" t="s">
        <v>3111</v>
      </c>
      <c r="C13494" s="20">
        <v>45678</v>
      </c>
      <c r="D13494" s="21">
        <v>79.81</v>
      </c>
    </row>
    <row r="13495" spans="1:4" ht="15" hidden="1" x14ac:dyDescent="0.25">
      <c r="A13495" s="16" t="s">
        <v>1648</v>
      </c>
      <c r="B13495" s="17" t="s">
        <v>1649</v>
      </c>
      <c r="C13495" s="20">
        <v>45678</v>
      </c>
      <c r="D13495" s="17" t="s">
        <v>3228</v>
      </c>
    </row>
    <row r="13496" spans="1:4" ht="15" hidden="1" x14ac:dyDescent="0.25">
      <c r="A13496" s="16" t="s">
        <v>1650</v>
      </c>
      <c r="B13496" s="17" t="s">
        <v>1651</v>
      </c>
      <c r="C13496" s="20">
        <v>45678</v>
      </c>
      <c r="D13496" s="21">
        <v>80.41</v>
      </c>
    </row>
    <row r="13497" spans="1:4" ht="15" hidden="1" x14ac:dyDescent="0.25">
      <c r="A13497" s="16" t="s">
        <v>1656</v>
      </c>
      <c r="B13497" s="17" t="s">
        <v>1657</v>
      </c>
      <c r="C13497" s="20">
        <v>45678</v>
      </c>
      <c r="D13497" s="21">
        <v>90</v>
      </c>
    </row>
    <row r="13498" spans="1:4" ht="15" hidden="1" x14ac:dyDescent="0.25">
      <c r="A13498" s="16" t="s">
        <v>1666</v>
      </c>
      <c r="B13498" s="17" t="s">
        <v>1667</v>
      </c>
      <c r="C13498" s="20">
        <v>45678</v>
      </c>
      <c r="D13498" s="21">
        <v>98.07</v>
      </c>
    </row>
    <row r="13499" spans="1:4" ht="15" hidden="1" x14ac:dyDescent="0.25">
      <c r="A13499" s="16" t="s">
        <v>1672</v>
      </c>
      <c r="B13499" s="17" t="s">
        <v>1673</v>
      </c>
      <c r="C13499" s="20">
        <v>45678</v>
      </c>
      <c r="D13499" s="21">
        <v>77.77</v>
      </c>
    </row>
    <row r="13500" spans="1:4" ht="15" hidden="1" x14ac:dyDescent="0.25">
      <c r="A13500" s="16" t="s">
        <v>1674</v>
      </c>
      <c r="B13500" s="17" t="s">
        <v>1675</v>
      </c>
      <c r="C13500" s="20">
        <v>45678</v>
      </c>
      <c r="D13500" s="21">
        <v>83.55</v>
      </c>
    </row>
    <row r="13501" spans="1:4" ht="15" hidden="1" x14ac:dyDescent="0.25">
      <c r="A13501" s="16" t="s">
        <v>1678</v>
      </c>
      <c r="B13501" s="17" t="s">
        <v>1679</v>
      </c>
      <c r="C13501" s="20">
        <v>45678</v>
      </c>
      <c r="D13501" s="17" t="s">
        <v>3228</v>
      </c>
    </row>
    <row r="13502" spans="1:4" ht="15" hidden="1" x14ac:dyDescent="0.25">
      <c r="A13502" s="16" t="s">
        <v>1680</v>
      </c>
      <c r="B13502" s="17" t="s">
        <v>1681</v>
      </c>
      <c r="C13502" s="20">
        <v>45678</v>
      </c>
      <c r="D13502" s="21">
        <v>87.73</v>
      </c>
    </row>
    <row r="13503" spans="1:4" ht="15" hidden="1" x14ac:dyDescent="0.25">
      <c r="A13503" s="16" t="s">
        <v>1682</v>
      </c>
      <c r="B13503" s="17" t="s">
        <v>1683</v>
      </c>
      <c r="C13503" s="20">
        <v>45678</v>
      </c>
      <c r="D13503" s="21">
        <v>80.89</v>
      </c>
    </row>
    <row r="13504" spans="1:4" ht="15" hidden="1" x14ac:dyDescent="0.25">
      <c r="A13504" s="16" t="s">
        <v>1684</v>
      </c>
      <c r="B13504" s="17" t="s">
        <v>1685</v>
      </c>
      <c r="C13504" s="20">
        <v>45678</v>
      </c>
      <c r="D13504" s="21">
        <v>81.58</v>
      </c>
    </row>
    <row r="13505" spans="1:4" ht="15" hidden="1" x14ac:dyDescent="0.25">
      <c r="A13505" s="16" t="s">
        <v>1686</v>
      </c>
      <c r="B13505" s="17" t="s">
        <v>1687</v>
      </c>
      <c r="C13505" s="20">
        <v>45678</v>
      </c>
      <c r="D13505" s="21">
        <v>78.930000000000007</v>
      </c>
    </row>
    <row r="13506" spans="1:4" ht="15" hidden="1" x14ac:dyDescent="0.25">
      <c r="A13506" s="16" t="s">
        <v>1688</v>
      </c>
      <c r="B13506" s="17" t="s">
        <v>1689</v>
      </c>
      <c r="C13506" s="20">
        <v>45678</v>
      </c>
      <c r="D13506" s="21">
        <v>83.44</v>
      </c>
    </row>
    <row r="13507" spans="1:4" ht="15" hidden="1" x14ac:dyDescent="0.25">
      <c r="A13507" s="16" t="s">
        <v>1690</v>
      </c>
      <c r="B13507" s="17" t="s">
        <v>1691</v>
      </c>
      <c r="C13507" s="20">
        <v>45678</v>
      </c>
      <c r="D13507" s="21">
        <v>78.010000000000005</v>
      </c>
    </row>
    <row r="13508" spans="1:4" ht="15" hidden="1" x14ac:dyDescent="0.25">
      <c r="A13508" s="16" t="s">
        <v>1692</v>
      </c>
      <c r="B13508" s="17" t="s">
        <v>1693</v>
      </c>
      <c r="C13508" s="20">
        <v>45678</v>
      </c>
      <c r="D13508" s="21">
        <v>83.98</v>
      </c>
    </row>
    <row r="13509" spans="1:4" ht="15" hidden="1" x14ac:dyDescent="0.25">
      <c r="A13509" s="16" t="s">
        <v>1694</v>
      </c>
      <c r="B13509" s="17" t="s">
        <v>1695</v>
      </c>
      <c r="C13509" s="20">
        <v>45678</v>
      </c>
      <c r="D13509" s="21">
        <v>83.68</v>
      </c>
    </row>
    <row r="13510" spans="1:4" ht="15" hidden="1" x14ac:dyDescent="0.25">
      <c r="A13510" s="16" t="s">
        <v>1696</v>
      </c>
      <c r="B13510" s="17" t="s">
        <v>1697</v>
      </c>
      <c r="C13510" s="20">
        <v>45678</v>
      </c>
      <c r="D13510" s="21">
        <v>80.17</v>
      </c>
    </row>
    <row r="13511" spans="1:4" ht="15" hidden="1" x14ac:dyDescent="0.25">
      <c r="A13511" s="16" t="s">
        <v>1698</v>
      </c>
      <c r="B13511" s="17" t="s">
        <v>1699</v>
      </c>
      <c r="C13511" s="20">
        <v>45678</v>
      </c>
      <c r="D13511" s="21">
        <v>83.28</v>
      </c>
    </row>
    <row r="13512" spans="1:4" ht="15" hidden="1" x14ac:dyDescent="0.25">
      <c r="A13512" s="16" t="s">
        <v>1700</v>
      </c>
      <c r="B13512" s="17" t="s">
        <v>1701</v>
      </c>
      <c r="C13512" s="20">
        <v>45678</v>
      </c>
      <c r="D13512" s="21">
        <v>83.63</v>
      </c>
    </row>
    <row r="13513" spans="1:4" ht="15" hidden="1" x14ac:dyDescent="0.25">
      <c r="A13513" s="16" t="s">
        <v>1702</v>
      </c>
      <c r="B13513" s="17" t="s">
        <v>1703</v>
      </c>
      <c r="C13513" s="20">
        <v>45678</v>
      </c>
      <c r="D13513" s="21">
        <v>77.63</v>
      </c>
    </row>
    <row r="13514" spans="1:4" ht="15" hidden="1" x14ac:dyDescent="0.25">
      <c r="A13514" s="16" t="s">
        <v>1704</v>
      </c>
      <c r="B13514" s="17" t="s">
        <v>1705</v>
      </c>
      <c r="C13514" s="20">
        <v>45678</v>
      </c>
      <c r="D13514" s="21">
        <v>82.13</v>
      </c>
    </row>
    <row r="13515" spans="1:4" ht="15" hidden="1" x14ac:dyDescent="0.25">
      <c r="A13515" s="16" t="s">
        <v>1706</v>
      </c>
      <c r="B13515" s="17" t="s">
        <v>1707</v>
      </c>
      <c r="C13515" s="20">
        <v>45678</v>
      </c>
      <c r="D13515" s="21">
        <v>79.42</v>
      </c>
    </row>
    <row r="13516" spans="1:4" ht="15" hidden="1" x14ac:dyDescent="0.25">
      <c r="A13516" s="16" t="s">
        <v>1708</v>
      </c>
      <c r="B13516" s="17" t="s">
        <v>1709</v>
      </c>
      <c r="C13516" s="20">
        <v>45678</v>
      </c>
      <c r="D13516" s="21">
        <v>77.19</v>
      </c>
    </row>
    <row r="13517" spans="1:4" ht="15" hidden="1" x14ac:dyDescent="0.25">
      <c r="A13517" s="16" t="s">
        <v>1710</v>
      </c>
      <c r="B13517" s="17" t="s">
        <v>1711</v>
      </c>
      <c r="C13517" s="20">
        <v>45678</v>
      </c>
      <c r="D13517" s="21">
        <v>83.09</v>
      </c>
    </row>
    <row r="13518" spans="1:4" ht="15" hidden="1" x14ac:dyDescent="0.25">
      <c r="A13518" s="16" t="s">
        <v>1712</v>
      </c>
      <c r="B13518" s="17" t="s">
        <v>1713</v>
      </c>
      <c r="C13518" s="20">
        <v>45678</v>
      </c>
      <c r="D13518" s="21">
        <v>79.61</v>
      </c>
    </row>
    <row r="13519" spans="1:4" ht="15" hidden="1" x14ac:dyDescent="0.25">
      <c r="A13519" s="16" t="s">
        <v>1714</v>
      </c>
      <c r="B13519" s="17" t="s">
        <v>1715</v>
      </c>
      <c r="C13519" s="20">
        <v>45678</v>
      </c>
      <c r="D13519" s="21">
        <v>82.7</v>
      </c>
    </row>
    <row r="13520" spans="1:4" ht="15" hidden="1" x14ac:dyDescent="0.25">
      <c r="A13520" s="16" t="s">
        <v>1728</v>
      </c>
      <c r="B13520" s="17" t="s">
        <v>1729</v>
      </c>
      <c r="C13520" s="20">
        <v>45678</v>
      </c>
      <c r="D13520" s="21">
        <v>81.760000000000005</v>
      </c>
    </row>
    <row r="13521" spans="1:4" ht="15" hidden="1" x14ac:dyDescent="0.25">
      <c r="A13521" s="16" t="s">
        <v>1730</v>
      </c>
      <c r="B13521" s="17" t="s">
        <v>1731</v>
      </c>
      <c r="C13521" s="20">
        <v>45678</v>
      </c>
      <c r="D13521" s="17" t="s">
        <v>3228</v>
      </c>
    </row>
    <row r="13522" spans="1:4" ht="15" hidden="1" x14ac:dyDescent="0.25">
      <c r="A13522" s="16" t="s">
        <v>1746</v>
      </c>
      <c r="B13522" s="17" t="s">
        <v>1747</v>
      </c>
      <c r="C13522" s="20">
        <v>45678</v>
      </c>
      <c r="D13522" s="21">
        <v>91.45</v>
      </c>
    </row>
    <row r="13523" spans="1:4" ht="15" hidden="1" x14ac:dyDescent="0.25">
      <c r="A13523" s="16" t="s">
        <v>1748</v>
      </c>
      <c r="B13523" s="17" t="s">
        <v>1749</v>
      </c>
      <c r="C13523" s="20">
        <v>45678</v>
      </c>
      <c r="D13523" s="21">
        <v>89.61</v>
      </c>
    </row>
    <row r="13524" spans="1:4" ht="15" hidden="1" x14ac:dyDescent="0.25">
      <c r="A13524" s="16" t="s">
        <v>1750</v>
      </c>
      <c r="B13524" s="17" t="s">
        <v>1751</v>
      </c>
      <c r="C13524" s="20">
        <v>45678</v>
      </c>
      <c r="D13524" s="21">
        <v>87.33</v>
      </c>
    </row>
    <row r="13525" spans="1:4" ht="15" hidden="1" x14ac:dyDescent="0.25">
      <c r="A13525" s="16" t="s">
        <v>1752</v>
      </c>
      <c r="B13525" s="17" t="s">
        <v>1753</v>
      </c>
      <c r="C13525" s="20">
        <v>45678</v>
      </c>
      <c r="D13525" s="21">
        <v>83.42</v>
      </c>
    </row>
    <row r="13526" spans="1:4" ht="15" hidden="1" x14ac:dyDescent="0.25">
      <c r="A13526" s="16" t="s">
        <v>1754</v>
      </c>
      <c r="B13526" s="17" t="s">
        <v>1755</v>
      </c>
      <c r="C13526" s="20">
        <v>45678</v>
      </c>
      <c r="D13526" s="21">
        <v>85.45</v>
      </c>
    </row>
    <row r="13527" spans="1:4" ht="15" hidden="1" x14ac:dyDescent="0.25">
      <c r="A13527" s="16" t="s">
        <v>1756</v>
      </c>
      <c r="B13527" s="17" t="s">
        <v>1757</v>
      </c>
      <c r="C13527" s="20">
        <v>45678</v>
      </c>
      <c r="D13527" s="21">
        <v>88</v>
      </c>
    </row>
    <row r="13528" spans="1:4" ht="15" hidden="1" x14ac:dyDescent="0.25">
      <c r="A13528" s="16" t="s">
        <v>1758</v>
      </c>
      <c r="B13528" s="17" t="s">
        <v>1759</v>
      </c>
      <c r="C13528" s="20">
        <v>45678</v>
      </c>
      <c r="D13528" s="21">
        <v>80.849999999999994</v>
      </c>
    </row>
    <row r="13529" spans="1:4" ht="15" hidden="1" x14ac:dyDescent="0.25">
      <c r="A13529" s="16" t="s">
        <v>3112</v>
      </c>
      <c r="B13529" s="17" t="s">
        <v>3113</v>
      </c>
      <c r="C13529" s="20">
        <v>45678</v>
      </c>
      <c r="D13529" s="21">
        <v>80.430000000000007</v>
      </c>
    </row>
    <row r="13530" spans="1:4" ht="15" hidden="1" x14ac:dyDescent="0.25">
      <c r="A13530" s="16" t="s">
        <v>1760</v>
      </c>
      <c r="B13530" s="17" t="s">
        <v>1761</v>
      </c>
      <c r="C13530" s="20">
        <v>45678</v>
      </c>
      <c r="D13530" s="21">
        <v>83.58</v>
      </c>
    </row>
    <row r="13531" spans="1:4" ht="15" hidden="1" x14ac:dyDescent="0.25">
      <c r="A13531" s="16" t="s">
        <v>1762</v>
      </c>
      <c r="B13531" s="17" t="s">
        <v>1763</v>
      </c>
      <c r="C13531" s="20">
        <v>45678</v>
      </c>
      <c r="D13531" s="21">
        <v>76.150000000000006</v>
      </c>
    </row>
    <row r="13532" spans="1:4" ht="15" hidden="1" x14ac:dyDescent="0.25">
      <c r="A13532" s="16" t="s">
        <v>1764</v>
      </c>
      <c r="B13532" s="17" t="s">
        <v>1765</v>
      </c>
      <c r="C13532" s="20">
        <v>45678</v>
      </c>
      <c r="D13532" s="21">
        <v>85.81</v>
      </c>
    </row>
    <row r="13533" spans="1:4" ht="15" hidden="1" x14ac:dyDescent="0.25">
      <c r="A13533" s="16" t="s">
        <v>1766</v>
      </c>
      <c r="B13533" s="17" t="s">
        <v>1767</v>
      </c>
      <c r="C13533" s="20">
        <v>45678</v>
      </c>
      <c r="D13533" s="21">
        <v>64.069999999999993</v>
      </c>
    </row>
    <row r="13534" spans="1:4" ht="15" hidden="1" x14ac:dyDescent="0.25">
      <c r="A13534" s="16" t="s">
        <v>3114</v>
      </c>
      <c r="B13534" s="17" t="s">
        <v>3115</v>
      </c>
      <c r="C13534" s="20">
        <v>45678</v>
      </c>
      <c r="D13534" s="21">
        <v>79.209999999999994</v>
      </c>
    </row>
    <row r="13535" spans="1:4" ht="15" hidden="1" x14ac:dyDescent="0.25">
      <c r="A13535" s="16" t="s">
        <v>1768</v>
      </c>
      <c r="B13535" s="17" t="s">
        <v>1769</v>
      </c>
      <c r="C13535" s="20">
        <v>45678</v>
      </c>
      <c r="D13535" s="21">
        <v>73.58</v>
      </c>
    </row>
    <row r="13536" spans="1:4" ht="15" hidden="1" x14ac:dyDescent="0.25">
      <c r="A13536" s="16" t="s">
        <v>1770</v>
      </c>
      <c r="B13536" s="17" t="s">
        <v>1771</v>
      </c>
      <c r="C13536" s="20">
        <v>45678</v>
      </c>
      <c r="D13536" s="21">
        <v>72.489999999999995</v>
      </c>
    </row>
    <row r="13537" spans="1:4" ht="15" hidden="1" x14ac:dyDescent="0.25">
      <c r="A13537" s="16" t="s">
        <v>3116</v>
      </c>
      <c r="B13537" s="17" t="s">
        <v>3117</v>
      </c>
      <c r="C13537" s="20">
        <v>45678</v>
      </c>
      <c r="D13537" s="21">
        <v>81.34</v>
      </c>
    </row>
    <row r="13538" spans="1:4" ht="15" hidden="1" x14ac:dyDescent="0.25">
      <c r="A13538" s="16" t="s">
        <v>1772</v>
      </c>
      <c r="B13538" s="17" t="s">
        <v>1773</v>
      </c>
      <c r="C13538" s="20">
        <v>45678</v>
      </c>
      <c r="D13538" s="21">
        <v>77.73</v>
      </c>
    </row>
    <row r="13539" spans="1:4" ht="15" hidden="1" x14ac:dyDescent="0.25">
      <c r="A13539" s="16" t="s">
        <v>1774</v>
      </c>
      <c r="B13539" s="17" t="s">
        <v>1775</v>
      </c>
      <c r="C13539" s="20">
        <v>45678</v>
      </c>
      <c r="D13539" s="21">
        <v>75</v>
      </c>
    </row>
    <row r="13540" spans="1:4" ht="15" hidden="1" x14ac:dyDescent="0.25">
      <c r="A13540" s="16" t="s">
        <v>1776</v>
      </c>
      <c r="B13540" s="17" t="s">
        <v>1777</v>
      </c>
      <c r="C13540" s="20">
        <v>45678</v>
      </c>
      <c r="D13540" s="21">
        <v>74.14</v>
      </c>
    </row>
    <row r="13541" spans="1:4" ht="15" hidden="1" x14ac:dyDescent="0.25">
      <c r="A13541" s="16" t="s">
        <v>1778</v>
      </c>
      <c r="B13541" s="17" t="s">
        <v>1779</v>
      </c>
      <c r="C13541" s="20">
        <v>45678</v>
      </c>
      <c r="D13541" s="21">
        <v>79.77</v>
      </c>
    </row>
    <row r="13542" spans="1:4" ht="15" hidden="1" x14ac:dyDescent="0.25">
      <c r="A13542" s="16" t="s">
        <v>1780</v>
      </c>
      <c r="B13542" s="17" t="s">
        <v>1781</v>
      </c>
      <c r="C13542" s="20">
        <v>45678</v>
      </c>
      <c r="D13542" s="21">
        <v>81.27</v>
      </c>
    </row>
    <row r="13543" spans="1:4" ht="15" hidden="1" x14ac:dyDescent="0.25">
      <c r="A13543" s="16" t="s">
        <v>1782</v>
      </c>
      <c r="B13543" s="17" t="s">
        <v>1783</v>
      </c>
      <c r="C13543" s="20">
        <v>45678</v>
      </c>
      <c r="D13543" s="21">
        <v>72.16</v>
      </c>
    </row>
    <row r="13544" spans="1:4" ht="15" hidden="1" x14ac:dyDescent="0.25">
      <c r="A13544" s="16" t="s">
        <v>1784</v>
      </c>
      <c r="B13544" s="17" t="s">
        <v>1785</v>
      </c>
      <c r="C13544" s="20">
        <v>45678</v>
      </c>
      <c r="D13544" s="21">
        <v>78.680000000000007</v>
      </c>
    </row>
    <row r="13545" spans="1:4" ht="15" hidden="1" x14ac:dyDescent="0.25">
      <c r="A13545" s="16" t="s">
        <v>1786</v>
      </c>
      <c r="B13545" s="17" t="s">
        <v>1787</v>
      </c>
      <c r="C13545" s="20">
        <v>45678</v>
      </c>
      <c r="D13545" s="21">
        <v>78.760000000000005</v>
      </c>
    </row>
    <row r="13546" spans="1:4" ht="15" hidden="1" x14ac:dyDescent="0.25">
      <c r="A13546" s="16" t="s">
        <v>1788</v>
      </c>
      <c r="B13546" s="17" t="s">
        <v>1789</v>
      </c>
      <c r="C13546" s="20">
        <v>45678</v>
      </c>
      <c r="D13546" s="21">
        <v>79.349999999999994</v>
      </c>
    </row>
    <row r="13547" spans="1:4" ht="15" hidden="1" x14ac:dyDescent="0.25">
      <c r="A13547" s="16" t="s">
        <v>1790</v>
      </c>
      <c r="B13547" s="17" t="s">
        <v>1791</v>
      </c>
      <c r="C13547" s="20">
        <v>45678</v>
      </c>
      <c r="D13547" s="21">
        <v>74.099999999999994</v>
      </c>
    </row>
    <row r="13548" spans="1:4" ht="15" hidden="1" x14ac:dyDescent="0.25">
      <c r="A13548" s="16" t="s">
        <v>1792</v>
      </c>
      <c r="B13548" s="17" t="s">
        <v>1793</v>
      </c>
      <c r="C13548" s="20">
        <v>45678</v>
      </c>
      <c r="D13548" s="17" t="s">
        <v>3228</v>
      </c>
    </row>
    <row r="13549" spans="1:4" ht="15" hidden="1" x14ac:dyDescent="0.25">
      <c r="A13549" s="16" t="s">
        <v>1794</v>
      </c>
      <c r="B13549" s="17" t="s">
        <v>1795</v>
      </c>
      <c r="C13549" s="20">
        <v>45678</v>
      </c>
      <c r="D13549" s="21">
        <v>74.28</v>
      </c>
    </row>
    <row r="13550" spans="1:4" ht="15" hidden="1" x14ac:dyDescent="0.25">
      <c r="A13550" s="16" t="s">
        <v>1796</v>
      </c>
      <c r="B13550" s="17" t="s">
        <v>1797</v>
      </c>
      <c r="C13550" s="20">
        <v>45678</v>
      </c>
      <c r="D13550" s="21">
        <v>76.22</v>
      </c>
    </row>
    <row r="13551" spans="1:4" ht="15" hidden="1" x14ac:dyDescent="0.25">
      <c r="A13551" s="16" t="s">
        <v>3118</v>
      </c>
      <c r="B13551" s="17" t="s">
        <v>3119</v>
      </c>
      <c r="C13551" s="20">
        <v>45678</v>
      </c>
      <c r="D13551" s="17" t="s">
        <v>3228</v>
      </c>
    </row>
    <row r="13552" spans="1:4" ht="15" hidden="1" x14ac:dyDescent="0.25">
      <c r="A13552" s="16" t="s">
        <v>3120</v>
      </c>
      <c r="B13552" s="17" t="s">
        <v>3121</v>
      </c>
      <c r="C13552" s="20">
        <v>45678</v>
      </c>
      <c r="D13552" s="21">
        <v>76.86</v>
      </c>
    </row>
    <row r="13553" spans="1:4" ht="15" hidden="1" x14ac:dyDescent="0.25">
      <c r="A13553" s="16" t="s">
        <v>1808</v>
      </c>
      <c r="B13553" s="17" t="s">
        <v>1809</v>
      </c>
      <c r="C13553" s="20">
        <v>45678</v>
      </c>
      <c r="D13553" s="21">
        <v>78.569999999999993</v>
      </c>
    </row>
    <row r="13554" spans="1:4" ht="15" hidden="1" x14ac:dyDescent="0.25">
      <c r="A13554" s="16" t="s">
        <v>1812</v>
      </c>
      <c r="B13554" s="17" t="s">
        <v>1813</v>
      </c>
      <c r="C13554" s="20">
        <v>45678</v>
      </c>
      <c r="D13554" s="21">
        <v>82.35</v>
      </c>
    </row>
    <row r="13555" spans="1:4" ht="15" hidden="1" x14ac:dyDescent="0.25">
      <c r="A13555" s="16" t="s">
        <v>1814</v>
      </c>
      <c r="B13555" s="17" t="s">
        <v>1815</v>
      </c>
      <c r="C13555" s="20">
        <v>45678</v>
      </c>
      <c r="D13555" s="21">
        <v>83.4</v>
      </c>
    </row>
    <row r="13556" spans="1:4" ht="15" hidden="1" x14ac:dyDescent="0.25">
      <c r="A13556" s="16" t="s">
        <v>1816</v>
      </c>
      <c r="B13556" s="17" t="s">
        <v>1817</v>
      </c>
      <c r="C13556" s="20">
        <v>45678</v>
      </c>
      <c r="D13556" s="21">
        <v>88.03</v>
      </c>
    </row>
    <row r="13557" spans="1:4" ht="15" hidden="1" x14ac:dyDescent="0.25">
      <c r="A13557" s="16" t="s">
        <v>1818</v>
      </c>
      <c r="B13557" s="17" t="s">
        <v>1819</v>
      </c>
      <c r="C13557" s="20">
        <v>45678</v>
      </c>
      <c r="D13557" s="21">
        <v>80.39</v>
      </c>
    </row>
    <row r="13558" spans="1:4" ht="15" hidden="1" x14ac:dyDescent="0.25">
      <c r="A13558" s="16" t="s">
        <v>3126</v>
      </c>
      <c r="B13558" s="17" t="s">
        <v>3127</v>
      </c>
      <c r="C13558" s="20">
        <v>45678</v>
      </c>
      <c r="D13558" s="21">
        <v>87.06</v>
      </c>
    </row>
    <row r="13559" spans="1:4" ht="15" hidden="1" x14ac:dyDescent="0.25">
      <c r="A13559" s="16" t="s">
        <v>1822</v>
      </c>
      <c r="B13559" s="17" t="s">
        <v>1823</v>
      </c>
      <c r="C13559" s="20">
        <v>45678</v>
      </c>
      <c r="D13559" s="21">
        <v>90</v>
      </c>
    </row>
    <row r="13560" spans="1:4" ht="15" hidden="1" x14ac:dyDescent="0.25">
      <c r="A13560" s="16" t="s">
        <v>1826</v>
      </c>
      <c r="B13560" s="17" t="s">
        <v>1827</v>
      </c>
      <c r="C13560" s="20">
        <v>45678</v>
      </c>
      <c r="D13560" s="21">
        <v>80.98</v>
      </c>
    </row>
    <row r="13561" spans="1:4" ht="15" hidden="1" x14ac:dyDescent="0.25">
      <c r="A13561" s="16" t="s">
        <v>1828</v>
      </c>
      <c r="B13561" s="17" t="s">
        <v>1829</v>
      </c>
      <c r="C13561" s="20">
        <v>45678</v>
      </c>
      <c r="D13561" s="21">
        <v>88.56</v>
      </c>
    </row>
    <row r="13562" spans="1:4" ht="15" hidden="1" x14ac:dyDescent="0.25">
      <c r="A13562" s="16" t="s">
        <v>1830</v>
      </c>
      <c r="B13562" s="17" t="s">
        <v>1831</v>
      </c>
      <c r="C13562" s="20">
        <v>45678</v>
      </c>
      <c r="D13562" s="21">
        <v>80.47</v>
      </c>
    </row>
    <row r="13563" spans="1:4" ht="15" hidden="1" x14ac:dyDescent="0.25">
      <c r="A13563" s="16" t="s">
        <v>1836</v>
      </c>
      <c r="B13563" s="17" t="s">
        <v>1837</v>
      </c>
      <c r="C13563" s="20">
        <v>45678</v>
      </c>
      <c r="D13563" s="21">
        <v>86.15</v>
      </c>
    </row>
    <row r="13564" spans="1:4" ht="15" hidden="1" x14ac:dyDescent="0.25">
      <c r="A13564" s="16" t="s">
        <v>1838</v>
      </c>
      <c r="B13564" s="17" t="s">
        <v>1839</v>
      </c>
      <c r="C13564" s="20">
        <v>45678</v>
      </c>
      <c r="D13564" s="21">
        <v>79.430000000000007</v>
      </c>
    </row>
    <row r="13565" spans="1:4" ht="15" hidden="1" x14ac:dyDescent="0.25">
      <c r="A13565" s="16" t="s">
        <v>1840</v>
      </c>
      <c r="B13565" s="17" t="s">
        <v>1841</v>
      </c>
      <c r="C13565" s="20">
        <v>45678</v>
      </c>
      <c r="D13565" s="21">
        <v>77.400000000000006</v>
      </c>
    </row>
    <row r="13566" spans="1:4" ht="15" hidden="1" x14ac:dyDescent="0.25">
      <c r="A13566" s="16" t="s">
        <v>1842</v>
      </c>
      <c r="B13566" s="17" t="s">
        <v>1843</v>
      </c>
      <c r="C13566" s="20">
        <v>45678</v>
      </c>
      <c r="D13566" s="21">
        <v>95.71</v>
      </c>
    </row>
    <row r="13567" spans="1:4" ht="15" hidden="1" x14ac:dyDescent="0.25">
      <c r="A13567" s="16" t="s">
        <v>1844</v>
      </c>
      <c r="B13567" s="17" t="s">
        <v>1845</v>
      </c>
      <c r="C13567" s="20">
        <v>45678</v>
      </c>
      <c r="D13567" s="21">
        <v>82.86</v>
      </c>
    </row>
    <row r="13568" spans="1:4" ht="15" hidden="1" x14ac:dyDescent="0.25">
      <c r="A13568" s="16" t="s">
        <v>1846</v>
      </c>
      <c r="B13568" s="17" t="s">
        <v>1847</v>
      </c>
      <c r="C13568" s="20">
        <v>45678</v>
      </c>
      <c r="D13568" s="21">
        <v>86.87</v>
      </c>
    </row>
    <row r="13569" spans="1:4" ht="15" hidden="1" x14ac:dyDescent="0.25">
      <c r="A13569" s="16" t="s">
        <v>1848</v>
      </c>
      <c r="B13569" s="17" t="s">
        <v>1849</v>
      </c>
      <c r="C13569" s="20">
        <v>45678</v>
      </c>
      <c r="D13569" s="21">
        <v>95.06</v>
      </c>
    </row>
    <row r="13570" spans="1:4" ht="15" hidden="1" x14ac:dyDescent="0.25">
      <c r="A13570" s="16" t="s">
        <v>1850</v>
      </c>
      <c r="B13570" s="17" t="s">
        <v>1851</v>
      </c>
      <c r="C13570" s="20">
        <v>45678</v>
      </c>
      <c r="D13570" s="21">
        <v>87.53</v>
      </c>
    </row>
    <row r="13571" spans="1:4" ht="15" hidden="1" x14ac:dyDescent="0.25">
      <c r="A13571" s="16" t="s">
        <v>1852</v>
      </c>
      <c r="B13571" s="17" t="s">
        <v>1853</v>
      </c>
      <c r="C13571" s="20">
        <v>45678</v>
      </c>
      <c r="D13571" s="21">
        <v>91.51</v>
      </c>
    </row>
    <row r="13572" spans="1:4" ht="15" hidden="1" x14ac:dyDescent="0.25">
      <c r="A13572" s="16" t="s">
        <v>1854</v>
      </c>
      <c r="B13572" s="17" t="s">
        <v>1855</v>
      </c>
      <c r="C13572" s="20">
        <v>45678</v>
      </c>
      <c r="D13572" s="21">
        <v>94.34</v>
      </c>
    </row>
    <row r="13573" spans="1:4" ht="15" hidden="1" x14ac:dyDescent="0.25">
      <c r="A13573" s="16" t="s">
        <v>1856</v>
      </c>
      <c r="B13573" s="17" t="s">
        <v>1857</v>
      </c>
      <c r="C13573" s="20">
        <v>45678</v>
      </c>
      <c r="D13573" s="21">
        <v>88.8</v>
      </c>
    </row>
    <row r="13574" spans="1:4" ht="15" hidden="1" x14ac:dyDescent="0.25">
      <c r="A13574" s="16" t="s">
        <v>1858</v>
      </c>
      <c r="B13574" s="17" t="s">
        <v>1859</v>
      </c>
      <c r="C13574" s="20">
        <v>45678</v>
      </c>
      <c r="D13574" s="21">
        <v>86.07</v>
      </c>
    </row>
    <row r="13575" spans="1:4" ht="15" hidden="1" x14ac:dyDescent="0.25">
      <c r="A13575" s="16" t="s">
        <v>1860</v>
      </c>
      <c r="B13575" s="17" t="s">
        <v>1861</v>
      </c>
      <c r="C13575" s="20">
        <v>45678</v>
      </c>
      <c r="D13575" s="21">
        <v>89.77</v>
      </c>
    </row>
    <row r="13576" spans="1:4" ht="15" hidden="1" x14ac:dyDescent="0.25">
      <c r="A13576" s="16" t="s">
        <v>1862</v>
      </c>
      <c r="B13576" s="17" t="s">
        <v>1863</v>
      </c>
      <c r="C13576" s="20">
        <v>45678</v>
      </c>
      <c r="D13576" s="21">
        <v>89.5</v>
      </c>
    </row>
    <row r="13577" spans="1:4" ht="15" hidden="1" x14ac:dyDescent="0.25">
      <c r="A13577" s="16" t="s">
        <v>1864</v>
      </c>
      <c r="B13577" s="17" t="s">
        <v>1865</v>
      </c>
      <c r="C13577" s="20">
        <v>45678</v>
      </c>
      <c r="D13577" s="21">
        <v>83.21</v>
      </c>
    </row>
    <row r="13578" spans="1:4" ht="15" hidden="1" x14ac:dyDescent="0.25">
      <c r="A13578" s="16" t="s">
        <v>1866</v>
      </c>
      <c r="B13578" s="17" t="s">
        <v>1867</v>
      </c>
      <c r="C13578" s="20">
        <v>45678</v>
      </c>
      <c r="D13578" s="21">
        <v>89.94</v>
      </c>
    </row>
    <row r="13579" spans="1:4" ht="15" hidden="1" x14ac:dyDescent="0.25">
      <c r="A13579" s="16" t="s">
        <v>1868</v>
      </c>
      <c r="B13579" s="17" t="s">
        <v>1869</v>
      </c>
      <c r="C13579" s="20">
        <v>45678</v>
      </c>
      <c r="D13579" s="21">
        <v>84.14</v>
      </c>
    </row>
    <row r="13580" spans="1:4" ht="15" hidden="1" x14ac:dyDescent="0.25">
      <c r="A13580" s="16" t="s">
        <v>1870</v>
      </c>
      <c r="B13580" s="17" t="s">
        <v>1871</v>
      </c>
      <c r="C13580" s="20">
        <v>45678</v>
      </c>
      <c r="D13580" s="21">
        <v>91.97</v>
      </c>
    </row>
    <row r="13581" spans="1:4" ht="15" hidden="1" x14ac:dyDescent="0.25">
      <c r="A13581" s="16" t="s">
        <v>1872</v>
      </c>
      <c r="B13581" s="17" t="s">
        <v>1873</v>
      </c>
      <c r="C13581" s="20">
        <v>45678</v>
      </c>
      <c r="D13581" s="21">
        <v>96.22</v>
      </c>
    </row>
    <row r="13582" spans="1:4" ht="15" hidden="1" x14ac:dyDescent="0.25">
      <c r="A13582" s="16" t="s">
        <v>1874</v>
      </c>
      <c r="B13582" s="17" t="s">
        <v>1875</v>
      </c>
      <c r="C13582" s="20">
        <v>45678</v>
      </c>
      <c r="D13582" s="21">
        <v>85.85</v>
      </c>
    </row>
    <row r="13583" spans="1:4" ht="15" hidden="1" x14ac:dyDescent="0.25">
      <c r="A13583" s="16" t="s">
        <v>1876</v>
      </c>
      <c r="B13583" s="17" t="s">
        <v>1877</v>
      </c>
      <c r="C13583" s="20">
        <v>45678</v>
      </c>
      <c r="D13583" s="21">
        <v>81.650000000000006</v>
      </c>
    </row>
    <row r="13584" spans="1:4" ht="15" hidden="1" x14ac:dyDescent="0.25">
      <c r="A13584" s="16" t="s">
        <v>1878</v>
      </c>
      <c r="B13584" s="17" t="s">
        <v>1879</v>
      </c>
      <c r="C13584" s="20">
        <v>45678</v>
      </c>
      <c r="D13584" s="21">
        <v>94.06</v>
      </c>
    </row>
    <row r="13585" spans="1:4" ht="15" hidden="1" x14ac:dyDescent="0.25">
      <c r="A13585" s="16" t="s">
        <v>1880</v>
      </c>
      <c r="B13585" s="17" t="s">
        <v>1881</v>
      </c>
      <c r="C13585" s="20">
        <v>45678</v>
      </c>
      <c r="D13585" s="21">
        <v>87.1</v>
      </c>
    </row>
    <row r="13586" spans="1:4" ht="15" hidden="1" x14ac:dyDescent="0.25">
      <c r="A13586" s="16" t="s">
        <v>1882</v>
      </c>
      <c r="B13586" s="17" t="s">
        <v>1883</v>
      </c>
      <c r="C13586" s="20">
        <v>45678</v>
      </c>
      <c r="D13586" s="21">
        <v>87.7</v>
      </c>
    </row>
    <row r="13587" spans="1:4" ht="15" hidden="1" x14ac:dyDescent="0.25">
      <c r="A13587" s="16" t="s">
        <v>1884</v>
      </c>
      <c r="B13587" s="17" t="s">
        <v>1885</v>
      </c>
      <c r="C13587" s="20">
        <v>45678</v>
      </c>
      <c r="D13587" s="21">
        <v>93.03</v>
      </c>
    </row>
    <row r="13588" spans="1:4" ht="15" hidden="1" x14ac:dyDescent="0.25">
      <c r="A13588" s="16" t="s">
        <v>1886</v>
      </c>
      <c r="B13588" s="17" t="s">
        <v>1887</v>
      </c>
      <c r="C13588" s="20">
        <v>45678</v>
      </c>
      <c r="D13588" s="21">
        <v>84.35</v>
      </c>
    </row>
    <row r="13589" spans="1:4" ht="15" hidden="1" x14ac:dyDescent="0.25">
      <c r="A13589" s="16" t="s">
        <v>1888</v>
      </c>
      <c r="B13589" s="17" t="s">
        <v>1889</v>
      </c>
      <c r="C13589" s="20">
        <v>45678</v>
      </c>
      <c r="D13589" s="21">
        <v>88.82</v>
      </c>
    </row>
    <row r="13590" spans="1:4" ht="15" hidden="1" x14ac:dyDescent="0.25">
      <c r="A13590" s="16" t="s">
        <v>1890</v>
      </c>
      <c r="B13590" s="17" t="s">
        <v>1891</v>
      </c>
      <c r="C13590" s="20">
        <v>45678</v>
      </c>
      <c r="D13590" s="21">
        <v>91.81</v>
      </c>
    </row>
    <row r="13591" spans="1:4" ht="15" hidden="1" x14ac:dyDescent="0.25">
      <c r="A13591" s="16" t="s">
        <v>1892</v>
      </c>
      <c r="B13591" s="17" t="s">
        <v>1893</v>
      </c>
      <c r="C13591" s="20">
        <v>45678</v>
      </c>
      <c r="D13591" s="21">
        <v>89.96</v>
      </c>
    </row>
    <row r="13592" spans="1:4" ht="15" hidden="1" x14ac:dyDescent="0.25">
      <c r="A13592" s="16" t="s">
        <v>1894</v>
      </c>
      <c r="B13592" s="17" t="s">
        <v>1895</v>
      </c>
      <c r="C13592" s="20">
        <v>45678</v>
      </c>
      <c r="D13592" s="21">
        <v>91.29</v>
      </c>
    </row>
    <row r="13593" spans="1:4" ht="15" hidden="1" x14ac:dyDescent="0.25">
      <c r="A13593" s="16" t="s">
        <v>1896</v>
      </c>
      <c r="B13593" s="17" t="s">
        <v>1897</v>
      </c>
      <c r="C13593" s="20">
        <v>45678</v>
      </c>
      <c r="D13593" s="21">
        <v>87.63</v>
      </c>
    </row>
    <row r="13594" spans="1:4" ht="15" hidden="1" x14ac:dyDescent="0.25">
      <c r="A13594" s="16" t="s">
        <v>1898</v>
      </c>
      <c r="B13594" s="17" t="s">
        <v>1899</v>
      </c>
      <c r="C13594" s="20">
        <v>45678</v>
      </c>
      <c r="D13594" s="21">
        <v>95.75</v>
      </c>
    </row>
    <row r="13595" spans="1:4" ht="15" hidden="1" x14ac:dyDescent="0.25">
      <c r="A13595" s="16" t="s">
        <v>1900</v>
      </c>
      <c r="B13595" s="17" t="s">
        <v>1901</v>
      </c>
      <c r="C13595" s="20">
        <v>45678</v>
      </c>
      <c r="D13595" s="21">
        <v>87.5</v>
      </c>
    </row>
    <row r="13596" spans="1:4" ht="15" hidden="1" x14ac:dyDescent="0.25">
      <c r="A13596" s="16" t="s">
        <v>1902</v>
      </c>
      <c r="B13596" s="17" t="s">
        <v>1903</v>
      </c>
      <c r="C13596" s="20">
        <v>45678</v>
      </c>
      <c r="D13596" s="21">
        <v>93.91</v>
      </c>
    </row>
    <row r="13597" spans="1:4" ht="15" hidden="1" x14ac:dyDescent="0.25">
      <c r="A13597" s="16" t="s">
        <v>1904</v>
      </c>
      <c r="B13597" s="17" t="s">
        <v>1905</v>
      </c>
      <c r="C13597" s="20">
        <v>45678</v>
      </c>
      <c r="D13597" s="21">
        <v>80</v>
      </c>
    </row>
    <row r="13598" spans="1:4" ht="15" hidden="1" x14ac:dyDescent="0.25">
      <c r="A13598" s="16" t="s">
        <v>1912</v>
      </c>
      <c r="B13598" s="17" t="s">
        <v>1913</v>
      </c>
      <c r="C13598" s="20">
        <v>45678</v>
      </c>
      <c r="D13598" s="21">
        <v>86.6</v>
      </c>
    </row>
    <row r="13599" spans="1:4" ht="15" hidden="1" x14ac:dyDescent="0.25">
      <c r="A13599" s="16" t="s">
        <v>1916</v>
      </c>
      <c r="B13599" s="17" t="s">
        <v>1917</v>
      </c>
      <c r="C13599" s="20">
        <v>45678</v>
      </c>
      <c r="D13599" s="21">
        <v>93.02</v>
      </c>
    </row>
    <row r="13600" spans="1:4" ht="15" hidden="1" x14ac:dyDescent="0.25">
      <c r="A13600" s="16" t="s">
        <v>1918</v>
      </c>
      <c r="B13600" s="17" t="s">
        <v>1919</v>
      </c>
      <c r="C13600" s="20">
        <v>45678</v>
      </c>
      <c r="D13600" s="21">
        <v>86.12</v>
      </c>
    </row>
    <row r="13601" spans="1:4" ht="15" hidden="1" x14ac:dyDescent="0.25">
      <c r="A13601" s="16" t="s">
        <v>1920</v>
      </c>
      <c r="B13601" s="17" t="s">
        <v>1921</v>
      </c>
      <c r="C13601" s="20">
        <v>45678</v>
      </c>
      <c r="D13601" s="21">
        <v>87.2</v>
      </c>
    </row>
    <row r="13602" spans="1:4" ht="15" hidden="1" x14ac:dyDescent="0.25">
      <c r="A13602" s="16" t="s">
        <v>1922</v>
      </c>
      <c r="B13602" s="17" t="s">
        <v>1923</v>
      </c>
      <c r="C13602" s="20">
        <v>45678</v>
      </c>
      <c r="D13602" s="21">
        <v>92.78</v>
      </c>
    </row>
    <row r="13603" spans="1:4" ht="15" hidden="1" x14ac:dyDescent="0.25">
      <c r="A13603" s="16" t="s">
        <v>1924</v>
      </c>
      <c r="B13603" s="17" t="s">
        <v>1925</v>
      </c>
      <c r="C13603" s="20">
        <v>45678</v>
      </c>
      <c r="D13603" s="21">
        <v>88.12</v>
      </c>
    </row>
    <row r="13604" spans="1:4" ht="15" hidden="1" x14ac:dyDescent="0.25">
      <c r="A13604" s="16" t="s">
        <v>1926</v>
      </c>
      <c r="B13604" s="17" t="s">
        <v>1927</v>
      </c>
      <c r="C13604" s="20">
        <v>45678</v>
      </c>
      <c r="D13604" s="21">
        <v>66.02</v>
      </c>
    </row>
    <row r="13605" spans="1:4" ht="15" hidden="1" x14ac:dyDescent="0.25">
      <c r="A13605" s="16" t="s">
        <v>1928</v>
      </c>
      <c r="B13605" s="17" t="s">
        <v>1929</v>
      </c>
      <c r="C13605" s="20">
        <v>45678</v>
      </c>
      <c r="D13605" s="21">
        <v>91.15</v>
      </c>
    </row>
    <row r="13606" spans="1:4" ht="15" hidden="1" x14ac:dyDescent="0.25">
      <c r="A13606" s="16" t="s">
        <v>1930</v>
      </c>
      <c r="B13606" s="17" t="s">
        <v>1931</v>
      </c>
      <c r="C13606" s="20">
        <v>45678</v>
      </c>
      <c r="D13606" s="21">
        <v>90.37</v>
      </c>
    </row>
    <row r="13607" spans="1:4" ht="15" hidden="1" x14ac:dyDescent="0.25">
      <c r="A13607" s="16" t="s">
        <v>1932</v>
      </c>
      <c r="B13607" s="17" t="s">
        <v>1933</v>
      </c>
      <c r="C13607" s="20">
        <v>45678</v>
      </c>
      <c r="D13607" s="21">
        <v>88.95</v>
      </c>
    </row>
    <row r="13608" spans="1:4" ht="15" hidden="1" x14ac:dyDescent="0.25">
      <c r="A13608" s="16" t="s">
        <v>1934</v>
      </c>
      <c r="B13608" s="17" t="s">
        <v>1935</v>
      </c>
      <c r="C13608" s="20">
        <v>45678</v>
      </c>
      <c r="D13608" s="21">
        <v>73.290000000000006</v>
      </c>
    </row>
    <row r="13609" spans="1:4" ht="15" hidden="1" x14ac:dyDescent="0.25">
      <c r="A13609" s="16" t="s">
        <v>1936</v>
      </c>
      <c r="B13609" s="17" t="s">
        <v>1937</v>
      </c>
      <c r="C13609" s="20">
        <v>45678</v>
      </c>
      <c r="D13609" s="21">
        <v>88.06</v>
      </c>
    </row>
    <row r="13610" spans="1:4" ht="15" hidden="1" x14ac:dyDescent="0.25">
      <c r="A13610" s="16" t="s">
        <v>1938</v>
      </c>
      <c r="B13610" s="17" t="s">
        <v>1939</v>
      </c>
      <c r="C13610" s="20">
        <v>45678</v>
      </c>
      <c r="D13610" s="21">
        <v>87.47</v>
      </c>
    </row>
    <row r="13611" spans="1:4" ht="15" hidden="1" x14ac:dyDescent="0.25">
      <c r="A13611" s="16" t="s">
        <v>1940</v>
      </c>
      <c r="B13611" s="17" t="s">
        <v>1941</v>
      </c>
      <c r="C13611" s="20">
        <v>45678</v>
      </c>
      <c r="D13611" s="21">
        <v>85.04</v>
      </c>
    </row>
    <row r="13612" spans="1:4" ht="15" hidden="1" x14ac:dyDescent="0.25">
      <c r="A13612" s="16" t="s">
        <v>1942</v>
      </c>
      <c r="B13612" s="17" t="s">
        <v>1943</v>
      </c>
      <c r="C13612" s="20">
        <v>45678</v>
      </c>
      <c r="D13612" s="21">
        <v>85.32</v>
      </c>
    </row>
    <row r="13613" spans="1:4" ht="15" hidden="1" x14ac:dyDescent="0.25">
      <c r="A13613" s="16" t="s">
        <v>1944</v>
      </c>
      <c r="B13613" s="17" t="s">
        <v>1945</v>
      </c>
      <c r="C13613" s="20">
        <v>45678</v>
      </c>
      <c r="D13613" s="21">
        <v>79.56</v>
      </c>
    </row>
    <row r="13614" spans="1:4" ht="15" hidden="1" x14ac:dyDescent="0.25">
      <c r="A13614" s="16" t="s">
        <v>1946</v>
      </c>
      <c r="B13614" s="17" t="s">
        <v>1947</v>
      </c>
      <c r="C13614" s="20">
        <v>45678</v>
      </c>
      <c r="D13614" s="21">
        <v>83.9</v>
      </c>
    </row>
    <row r="13615" spans="1:4" ht="15" hidden="1" x14ac:dyDescent="0.25">
      <c r="A13615" s="16" t="s">
        <v>1948</v>
      </c>
      <c r="B13615" s="17" t="s">
        <v>1949</v>
      </c>
      <c r="C13615" s="20">
        <v>45678</v>
      </c>
      <c r="D13615" s="21">
        <v>87.66</v>
      </c>
    </row>
    <row r="13616" spans="1:4" ht="15" hidden="1" x14ac:dyDescent="0.25">
      <c r="A13616" s="16" t="s">
        <v>1950</v>
      </c>
      <c r="B13616" s="17" t="s">
        <v>1951</v>
      </c>
      <c r="C13616" s="20">
        <v>45678</v>
      </c>
      <c r="D13616" s="21">
        <v>81.02</v>
      </c>
    </row>
    <row r="13617" spans="1:4" ht="15" hidden="1" x14ac:dyDescent="0.25">
      <c r="A13617" s="16" t="s">
        <v>1952</v>
      </c>
      <c r="B13617" s="17" t="s">
        <v>1953</v>
      </c>
      <c r="C13617" s="20">
        <v>45678</v>
      </c>
      <c r="D13617" s="21">
        <v>84.75</v>
      </c>
    </row>
    <row r="13618" spans="1:4" ht="15" hidden="1" x14ac:dyDescent="0.25">
      <c r="A13618" s="16" t="s">
        <v>1954</v>
      </c>
      <c r="B13618" s="17" t="s">
        <v>1955</v>
      </c>
      <c r="C13618" s="20">
        <v>45678</v>
      </c>
      <c r="D13618" s="21">
        <v>82.94</v>
      </c>
    </row>
    <row r="13619" spans="1:4" ht="15" hidden="1" x14ac:dyDescent="0.25">
      <c r="A13619" s="16" t="s">
        <v>1956</v>
      </c>
      <c r="B13619" s="17" t="s">
        <v>1957</v>
      </c>
      <c r="C13619" s="20">
        <v>45678</v>
      </c>
      <c r="D13619" s="21">
        <v>84.03</v>
      </c>
    </row>
    <row r="13620" spans="1:4" ht="15" hidden="1" x14ac:dyDescent="0.25">
      <c r="A13620" s="16" t="s">
        <v>1958</v>
      </c>
      <c r="B13620" s="17" t="s">
        <v>1959</v>
      </c>
      <c r="C13620" s="20">
        <v>45678</v>
      </c>
      <c r="D13620" s="21">
        <v>78.05</v>
      </c>
    </row>
    <row r="13621" spans="1:4" ht="15" hidden="1" x14ac:dyDescent="0.25">
      <c r="A13621" s="16" t="s">
        <v>1960</v>
      </c>
      <c r="B13621" s="17" t="s">
        <v>1961</v>
      </c>
      <c r="C13621" s="20">
        <v>45678</v>
      </c>
      <c r="D13621" s="21">
        <v>75.47</v>
      </c>
    </row>
    <row r="13622" spans="1:4" ht="15" hidden="1" x14ac:dyDescent="0.25">
      <c r="A13622" s="16" t="s">
        <v>1962</v>
      </c>
      <c r="B13622" s="17" t="s">
        <v>1963</v>
      </c>
      <c r="C13622" s="20">
        <v>45678</v>
      </c>
      <c r="D13622" s="21">
        <v>87.6</v>
      </c>
    </row>
    <row r="13623" spans="1:4" ht="15" hidden="1" x14ac:dyDescent="0.25">
      <c r="A13623" s="16" t="s">
        <v>1964</v>
      </c>
      <c r="B13623" s="17" t="s">
        <v>1965</v>
      </c>
      <c r="C13623" s="20">
        <v>45678</v>
      </c>
      <c r="D13623" s="21">
        <v>80.239999999999995</v>
      </c>
    </row>
    <row r="13624" spans="1:4" ht="15" hidden="1" x14ac:dyDescent="0.25">
      <c r="A13624" s="16" t="s">
        <v>1966</v>
      </c>
      <c r="B13624" s="17" t="s">
        <v>1967</v>
      </c>
      <c r="C13624" s="20">
        <v>45678</v>
      </c>
      <c r="D13624" s="21">
        <v>79.06</v>
      </c>
    </row>
    <row r="13625" spans="1:4" ht="15" hidden="1" x14ac:dyDescent="0.25">
      <c r="A13625" s="16" t="s">
        <v>1968</v>
      </c>
      <c r="B13625" s="17" t="s">
        <v>1969</v>
      </c>
      <c r="C13625" s="20">
        <v>45678</v>
      </c>
      <c r="D13625" s="21">
        <v>83.51</v>
      </c>
    </row>
    <row r="13626" spans="1:4" ht="15" hidden="1" x14ac:dyDescent="0.25">
      <c r="A13626" s="16" t="s">
        <v>1970</v>
      </c>
      <c r="B13626" s="17" t="s">
        <v>1971</v>
      </c>
      <c r="C13626" s="20">
        <v>45678</v>
      </c>
      <c r="D13626" s="21">
        <v>80.5</v>
      </c>
    </row>
    <row r="13627" spans="1:4" ht="15" hidden="1" x14ac:dyDescent="0.25">
      <c r="A13627" s="16" t="s">
        <v>1972</v>
      </c>
      <c r="B13627" s="17" t="s">
        <v>1973</v>
      </c>
      <c r="C13627" s="20">
        <v>45678</v>
      </c>
      <c r="D13627" s="21">
        <v>84.79</v>
      </c>
    </row>
    <row r="13628" spans="1:4" ht="15" hidden="1" x14ac:dyDescent="0.25">
      <c r="A13628" s="16" t="s">
        <v>1974</v>
      </c>
      <c r="B13628" s="17" t="s">
        <v>1975</v>
      </c>
      <c r="C13628" s="20">
        <v>45678</v>
      </c>
      <c r="D13628" s="21">
        <v>84.98</v>
      </c>
    </row>
    <row r="13629" spans="1:4" ht="15" hidden="1" x14ac:dyDescent="0.25">
      <c r="A13629" s="16" t="s">
        <v>1976</v>
      </c>
      <c r="B13629" s="17" t="s">
        <v>1977</v>
      </c>
      <c r="C13629" s="20">
        <v>45678</v>
      </c>
      <c r="D13629" s="21">
        <v>74.31</v>
      </c>
    </row>
    <row r="13630" spans="1:4" ht="15" hidden="1" x14ac:dyDescent="0.25">
      <c r="A13630" s="16" t="s">
        <v>1978</v>
      </c>
      <c r="B13630" s="17" t="s">
        <v>1979</v>
      </c>
      <c r="C13630" s="20">
        <v>45678</v>
      </c>
      <c r="D13630" s="21">
        <v>89.07</v>
      </c>
    </row>
    <row r="13631" spans="1:4" ht="15" hidden="1" x14ac:dyDescent="0.25">
      <c r="A13631" s="16" t="s">
        <v>1980</v>
      </c>
      <c r="B13631" s="17" t="s">
        <v>1981</v>
      </c>
      <c r="C13631" s="20">
        <v>45678</v>
      </c>
      <c r="D13631" s="21">
        <v>82.89</v>
      </c>
    </row>
    <row r="13632" spans="1:4" ht="15" hidden="1" x14ac:dyDescent="0.25">
      <c r="A13632" s="16" t="s">
        <v>1982</v>
      </c>
      <c r="B13632" s="17" t="s">
        <v>1983</v>
      </c>
      <c r="C13632" s="20">
        <v>45678</v>
      </c>
      <c r="D13632" s="21">
        <v>87.29</v>
      </c>
    </row>
    <row r="13633" spans="1:4" ht="15" hidden="1" x14ac:dyDescent="0.25">
      <c r="A13633" s="16" t="s">
        <v>1984</v>
      </c>
      <c r="B13633" s="17" t="s">
        <v>1985</v>
      </c>
      <c r="C13633" s="20">
        <v>45678</v>
      </c>
      <c r="D13633" s="21">
        <v>67.25</v>
      </c>
    </row>
    <row r="13634" spans="1:4" ht="15" hidden="1" x14ac:dyDescent="0.25">
      <c r="A13634" s="16" t="s">
        <v>1986</v>
      </c>
      <c r="B13634" s="17" t="s">
        <v>1987</v>
      </c>
      <c r="C13634" s="20">
        <v>45678</v>
      </c>
      <c r="D13634" s="21">
        <v>82.42</v>
      </c>
    </row>
    <row r="13635" spans="1:4" ht="15" hidden="1" x14ac:dyDescent="0.25">
      <c r="A13635" s="16" t="s">
        <v>1988</v>
      </c>
      <c r="B13635" s="17" t="s">
        <v>1989</v>
      </c>
      <c r="C13635" s="20">
        <v>45678</v>
      </c>
      <c r="D13635" s="21">
        <v>79.38</v>
      </c>
    </row>
    <row r="13636" spans="1:4" ht="15" hidden="1" x14ac:dyDescent="0.25">
      <c r="A13636" s="16" t="s">
        <v>1998</v>
      </c>
      <c r="B13636" s="17" t="s">
        <v>1999</v>
      </c>
      <c r="C13636" s="20">
        <v>45678</v>
      </c>
      <c r="D13636" s="21">
        <v>78.64</v>
      </c>
    </row>
    <row r="13637" spans="1:4" ht="15" hidden="1" x14ac:dyDescent="0.25">
      <c r="A13637" s="16" t="s">
        <v>2006</v>
      </c>
      <c r="B13637" s="17" t="s">
        <v>2007</v>
      </c>
      <c r="C13637" s="20">
        <v>45678</v>
      </c>
      <c r="D13637" s="17" t="s">
        <v>3228</v>
      </c>
    </row>
    <row r="13638" spans="1:4" ht="15" hidden="1" x14ac:dyDescent="0.25">
      <c r="A13638" s="16" t="s">
        <v>2010</v>
      </c>
      <c r="B13638" s="17" t="s">
        <v>2011</v>
      </c>
      <c r="C13638" s="20">
        <v>45678</v>
      </c>
      <c r="D13638" s="21">
        <v>84.12</v>
      </c>
    </row>
    <row r="13639" spans="1:4" ht="15" hidden="1" x14ac:dyDescent="0.25">
      <c r="A13639" s="16" t="s">
        <v>2012</v>
      </c>
      <c r="B13639" s="17" t="s">
        <v>2013</v>
      </c>
      <c r="C13639" s="20">
        <v>45678</v>
      </c>
      <c r="D13639" s="21">
        <v>66.099999999999994</v>
      </c>
    </row>
    <row r="13640" spans="1:4" ht="15" hidden="1" x14ac:dyDescent="0.25">
      <c r="A13640" s="16" t="s">
        <v>2014</v>
      </c>
      <c r="B13640" s="17" t="s">
        <v>2015</v>
      </c>
      <c r="C13640" s="20">
        <v>45678</v>
      </c>
      <c r="D13640" s="21">
        <v>85.36</v>
      </c>
    </row>
    <row r="13641" spans="1:4" ht="15" hidden="1" x14ac:dyDescent="0.25">
      <c r="A13641" s="16" t="s">
        <v>2016</v>
      </c>
      <c r="B13641" s="17" t="s">
        <v>2017</v>
      </c>
      <c r="C13641" s="20">
        <v>45678</v>
      </c>
      <c r="D13641" s="21">
        <v>79.739999999999995</v>
      </c>
    </row>
    <row r="13642" spans="1:4" ht="15" hidden="1" x14ac:dyDescent="0.25">
      <c r="A13642" s="16" t="s">
        <v>2018</v>
      </c>
      <c r="B13642" s="17" t="s">
        <v>2019</v>
      </c>
      <c r="C13642" s="20">
        <v>45678</v>
      </c>
      <c r="D13642" s="21">
        <v>90.75</v>
      </c>
    </row>
    <row r="13643" spans="1:4" ht="15" hidden="1" x14ac:dyDescent="0.25">
      <c r="A13643" s="16" t="s">
        <v>2020</v>
      </c>
      <c r="B13643" s="17" t="s">
        <v>2021</v>
      </c>
      <c r="C13643" s="20">
        <v>45678</v>
      </c>
      <c r="D13643" s="21">
        <v>82.75</v>
      </c>
    </row>
    <row r="13644" spans="1:4" ht="15" hidden="1" x14ac:dyDescent="0.25">
      <c r="A13644" s="16" t="s">
        <v>2022</v>
      </c>
      <c r="B13644" s="17" t="s">
        <v>2023</v>
      </c>
      <c r="C13644" s="20">
        <v>45678</v>
      </c>
      <c r="D13644" s="21">
        <v>81.86</v>
      </c>
    </row>
    <row r="13645" spans="1:4" ht="15" hidden="1" x14ac:dyDescent="0.25">
      <c r="A13645" s="16" t="s">
        <v>2024</v>
      </c>
      <c r="B13645" s="17" t="s">
        <v>2025</v>
      </c>
      <c r="C13645" s="20">
        <v>45678</v>
      </c>
      <c r="D13645" s="21">
        <v>82.24</v>
      </c>
    </row>
    <row r="13646" spans="1:4" ht="15" hidden="1" x14ac:dyDescent="0.25">
      <c r="A13646" s="16" t="s">
        <v>2026</v>
      </c>
      <c r="B13646" s="17" t="s">
        <v>2027</v>
      </c>
      <c r="C13646" s="20">
        <v>45678</v>
      </c>
      <c r="D13646" s="21">
        <v>83.66</v>
      </c>
    </row>
    <row r="13647" spans="1:4" ht="15" hidden="1" x14ac:dyDescent="0.25">
      <c r="A13647" s="16" t="s">
        <v>2028</v>
      </c>
      <c r="B13647" s="17" t="s">
        <v>2029</v>
      </c>
      <c r="C13647" s="20">
        <v>45678</v>
      </c>
      <c r="D13647" s="21">
        <v>76.2</v>
      </c>
    </row>
    <row r="13648" spans="1:4" ht="15" hidden="1" x14ac:dyDescent="0.25">
      <c r="A13648" s="16" t="s">
        <v>2030</v>
      </c>
      <c r="B13648" s="17" t="s">
        <v>2031</v>
      </c>
      <c r="C13648" s="20">
        <v>45678</v>
      </c>
      <c r="D13648" s="21">
        <v>82.14</v>
      </c>
    </row>
    <row r="13649" spans="1:4" ht="15" hidden="1" x14ac:dyDescent="0.25">
      <c r="A13649" s="16" t="s">
        <v>2032</v>
      </c>
      <c r="B13649" s="17" t="s">
        <v>2033</v>
      </c>
      <c r="C13649" s="20">
        <v>45678</v>
      </c>
      <c r="D13649" s="21">
        <v>76.290000000000006</v>
      </c>
    </row>
    <row r="13650" spans="1:4" ht="15" hidden="1" x14ac:dyDescent="0.25">
      <c r="A13650" s="16" t="s">
        <v>2034</v>
      </c>
      <c r="B13650" s="17" t="s">
        <v>2035</v>
      </c>
      <c r="C13650" s="20">
        <v>45678</v>
      </c>
      <c r="D13650" s="21">
        <v>86.04</v>
      </c>
    </row>
    <row r="13651" spans="1:4" ht="15" hidden="1" x14ac:dyDescent="0.25">
      <c r="A13651" s="16" t="s">
        <v>2036</v>
      </c>
      <c r="B13651" s="17" t="s">
        <v>2037</v>
      </c>
      <c r="C13651" s="20">
        <v>45678</v>
      </c>
      <c r="D13651" s="21">
        <v>81.489999999999995</v>
      </c>
    </row>
    <row r="13652" spans="1:4" ht="15" hidden="1" x14ac:dyDescent="0.25">
      <c r="A13652" s="16" t="s">
        <v>2038</v>
      </c>
      <c r="B13652" s="17" t="s">
        <v>2039</v>
      </c>
      <c r="C13652" s="20">
        <v>45678</v>
      </c>
      <c r="D13652" s="21">
        <v>74.55</v>
      </c>
    </row>
    <row r="13653" spans="1:4" ht="15" hidden="1" x14ac:dyDescent="0.25">
      <c r="A13653" s="16" t="s">
        <v>2040</v>
      </c>
      <c r="B13653" s="17" t="s">
        <v>2041</v>
      </c>
      <c r="C13653" s="20">
        <v>45678</v>
      </c>
      <c r="D13653" s="21">
        <v>77.64</v>
      </c>
    </row>
    <row r="13654" spans="1:4" ht="15" hidden="1" x14ac:dyDescent="0.25">
      <c r="A13654" s="16" t="s">
        <v>2042</v>
      </c>
      <c r="B13654" s="17" t="s">
        <v>2043</v>
      </c>
      <c r="C13654" s="20">
        <v>45678</v>
      </c>
      <c r="D13654" s="21">
        <v>88.27</v>
      </c>
    </row>
    <row r="13655" spans="1:4" ht="15" hidden="1" x14ac:dyDescent="0.25">
      <c r="A13655" s="16" t="s">
        <v>2044</v>
      </c>
      <c r="B13655" s="17" t="s">
        <v>2045</v>
      </c>
      <c r="C13655" s="20">
        <v>45678</v>
      </c>
      <c r="D13655" s="21">
        <v>86.65</v>
      </c>
    </row>
    <row r="13656" spans="1:4" ht="15" hidden="1" x14ac:dyDescent="0.25">
      <c r="A13656" s="16" t="s">
        <v>2046</v>
      </c>
      <c r="B13656" s="17" t="s">
        <v>2047</v>
      </c>
      <c r="C13656" s="20">
        <v>45678</v>
      </c>
      <c r="D13656" s="21">
        <v>75.900000000000006</v>
      </c>
    </row>
    <row r="13657" spans="1:4" ht="15" hidden="1" x14ac:dyDescent="0.25">
      <c r="A13657" s="16" t="s">
        <v>2048</v>
      </c>
      <c r="B13657" s="17" t="s">
        <v>2049</v>
      </c>
      <c r="C13657" s="20">
        <v>45678</v>
      </c>
      <c r="D13657" s="21">
        <v>91.05</v>
      </c>
    </row>
    <row r="13658" spans="1:4" ht="15" hidden="1" x14ac:dyDescent="0.25">
      <c r="A13658" s="16" t="s">
        <v>2050</v>
      </c>
      <c r="B13658" s="17" t="s">
        <v>2051</v>
      </c>
      <c r="C13658" s="20">
        <v>45678</v>
      </c>
      <c r="D13658" s="21">
        <v>83.95</v>
      </c>
    </row>
    <row r="13659" spans="1:4" ht="15" hidden="1" x14ac:dyDescent="0.25">
      <c r="A13659" s="16" t="s">
        <v>2052</v>
      </c>
      <c r="B13659" s="17" t="s">
        <v>2053</v>
      </c>
      <c r="C13659" s="20">
        <v>45678</v>
      </c>
      <c r="D13659" s="21">
        <v>83.94</v>
      </c>
    </row>
    <row r="13660" spans="1:4" ht="15" hidden="1" x14ac:dyDescent="0.25">
      <c r="A13660" s="16" t="s">
        <v>2054</v>
      </c>
      <c r="B13660" s="17" t="s">
        <v>2055</v>
      </c>
      <c r="C13660" s="20">
        <v>45678</v>
      </c>
      <c r="D13660" s="21">
        <v>83.8</v>
      </c>
    </row>
    <row r="13661" spans="1:4" ht="15" hidden="1" x14ac:dyDescent="0.25">
      <c r="A13661" s="16" t="s">
        <v>2056</v>
      </c>
      <c r="B13661" s="17" t="s">
        <v>2057</v>
      </c>
      <c r="C13661" s="20">
        <v>45678</v>
      </c>
      <c r="D13661" s="21">
        <v>84.07</v>
      </c>
    </row>
    <row r="13662" spans="1:4" ht="15" hidden="1" x14ac:dyDescent="0.25">
      <c r="A13662" s="16" t="s">
        <v>2058</v>
      </c>
      <c r="B13662" s="17" t="s">
        <v>2059</v>
      </c>
      <c r="C13662" s="20">
        <v>45678</v>
      </c>
      <c r="D13662" s="21">
        <v>75.599999999999994</v>
      </c>
    </row>
    <row r="13663" spans="1:4" ht="15" hidden="1" x14ac:dyDescent="0.25">
      <c r="A13663" s="16" t="s">
        <v>2060</v>
      </c>
      <c r="B13663" s="17" t="s">
        <v>2061</v>
      </c>
      <c r="C13663" s="20">
        <v>45678</v>
      </c>
      <c r="D13663" s="21">
        <v>87.31</v>
      </c>
    </row>
    <row r="13664" spans="1:4" ht="15" hidden="1" x14ac:dyDescent="0.25">
      <c r="A13664" s="16" t="s">
        <v>2062</v>
      </c>
      <c r="B13664" s="17" t="s">
        <v>2063</v>
      </c>
      <c r="C13664" s="20">
        <v>45678</v>
      </c>
      <c r="D13664" s="21">
        <v>81.17</v>
      </c>
    </row>
    <row r="13665" spans="1:4" ht="15" hidden="1" x14ac:dyDescent="0.25">
      <c r="A13665" s="16" t="s">
        <v>2064</v>
      </c>
      <c r="B13665" s="17" t="s">
        <v>2065</v>
      </c>
      <c r="C13665" s="20">
        <v>45678</v>
      </c>
      <c r="D13665" s="21">
        <v>90.42</v>
      </c>
    </row>
    <row r="13666" spans="1:4" ht="15" hidden="1" x14ac:dyDescent="0.25">
      <c r="A13666" s="16" t="s">
        <v>2066</v>
      </c>
      <c r="B13666" s="17" t="s">
        <v>2067</v>
      </c>
      <c r="C13666" s="20">
        <v>45678</v>
      </c>
      <c r="D13666" s="21">
        <v>82.47</v>
      </c>
    </row>
    <row r="13667" spans="1:4" ht="15" hidden="1" x14ac:dyDescent="0.25">
      <c r="A13667" s="16" t="s">
        <v>2068</v>
      </c>
      <c r="B13667" s="17" t="s">
        <v>2069</v>
      </c>
      <c r="C13667" s="20">
        <v>45678</v>
      </c>
      <c r="D13667" s="21">
        <v>85.49</v>
      </c>
    </row>
    <row r="13668" spans="1:4" ht="15" hidden="1" x14ac:dyDescent="0.25">
      <c r="A13668" s="16" t="s">
        <v>2070</v>
      </c>
      <c r="B13668" s="17" t="s">
        <v>2071</v>
      </c>
      <c r="C13668" s="20">
        <v>45678</v>
      </c>
      <c r="D13668" s="21">
        <v>77.06</v>
      </c>
    </row>
    <row r="13669" spans="1:4" ht="15" hidden="1" x14ac:dyDescent="0.25">
      <c r="A13669" s="16" t="s">
        <v>2072</v>
      </c>
      <c r="B13669" s="17" t="s">
        <v>2073</v>
      </c>
      <c r="C13669" s="20">
        <v>45678</v>
      </c>
      <c r="D13669" s="21">
        <v>82.38</v>
      </c>
    </row>
    <row r="13670" spans="1:4" ht="15" hidden="1" x14ac:dyDescent="0.25">
      <c r="A13670" s="16" t="s">
        <v>2074</v>
      </c>
      <c r="B13670" s="17" t="s">
        <v>2075</v>
      </c>
      <c r="C13670" s="20">
        <v>45678</v>
      </c>
      <c r="D13670" s="21">
        <v>82.67</v>
      </c>
    </row>
    <row r="13671" spans="1:4" ht="15" hidden="1" x14ac:dyDescent="0.25">
      <c r="A13671" s="16" t="s">
        <v>3128</v>
      </c>
      <c r="B13671" s="17" t="s">
        <v>3129</v>
      </c>
      <c r="C13671" s="20">
        <v>45678</v>
      </c>
      <c r="D13671" s="21">
        <v>86.06</v>
      </c>
    </row>
    <row r="13672" spans="1:4" ht="15" hidden="1" x14ac:dyDescent="0.25">
      <c r="A13672" s="16" t="s">
        <v>2082</v>
      </c>
      <c r="B13672" s="17" t="s">
        <v>2083</v>
      </c>
      <c r="C13672" s="20">
        <v>45678</v>
      </c>
      <c r="D13672" s="21">
        <v>100</v>
      </c>
    </row>
    <row r="13673" spans="1:4" ht="15" hidden="1" x14ac:dyDescent="0.25">
      <c r="A13673" s="16" t="s">
        <v>2088</v>
      </c>
      <c r="B13673" s="17" t="s">
        <v>2089</v>
      </c>
      <c r="C13673" s="20">
        <v>45678</v>
      </c>
      <c r="D13673" s="21">
        <v>64.34</v>
      </c>
    </row>
    <row r="13674" spans="1:4" ht="15" hidden="1" x14ac:dyDescent="0.25">
      <c r="A13674" s="16" t="s">
        <v>2090</v>
      </c>
      <c r="B13674" s="17" t="s">
        <v>2091</v>
      </c>
      <c r="C13674" s="20">
        <v>45678</v>
      </c>
      <c r="D13674" s="21">
        <v>82.22</v>
      </c>
    </row>
    <row r="13675" spans="1:4" ht="15" hidden="1" x14ac:dyDescent="0.25">
      <c r="A13675" s="16" t="s">
        <v>2092</v>
      </c>
      <c r="B13675" s="17" t="s">
        <v>2093</v>
      </c>
      <c r="C13675" s="20">
        <v>45678</v>
      </c>
      <c r="D13675" s="21">
        <v>90.69</v>
      </c>
    </row>
    <row r="13676" spans="1:4" ht="15" hidden="1" x14ac:dyDescent="0.25">
      <c r="A13676" s="16" t="s">
        <v>2094</v>
      </c>
      <c r="B13676" s="17" t="s">
        <v>2095</v>
      </c>
      <c r="C13676" s="20">
        <v>45678</v>
      </c>
      <c r="D13676" s="21">
        <v>80.58</v>
      </c>
    </row>
    <row r="13677" spans="1:4" ht="15" hidden="1" x14ac:dyDescent="0.25">
      <c r="A13677" s="16" t="s">
        <v>2096</v>
      </c>
      <c r="B13677" s="17" t="s">
        <v>2097</v>
      </c>
      <c r="C13677" s="20">
        <v>45678</v>
      </c>
      <c r="D13677" s="21">
        <v>71.62</v>
      </c>
    </row>
    <row r="13678" spans="1:4" ht="15" hidden="1" x14ac:dyDescent="0.25">
      <c r="A13678" s="16" t="s">
        <v>2098</v>
      </c>
      <c r="B13678" s="17" t="s">
        <v>2099</v>
      </c>
      <c r="C13678" s="20">
        <v>45678</v>
      </c>
      <c r="D13678" s="21">
        <v>76.760000000000005</v>
      </c>
    </row>
    <row r="13679" spans="1:4" ht="15" hidden="1" x14ac:dyDescent="0.25">
      <c r="A13679" s="16" t="s">
        <v>2100</v>
      </c>
      <c r="B13679" s="17" t="s">
        <v>2101</v>
      </c>
      <c r="C13679" s="20">
        <v>45678</v>
      </c>
      <c r="D13679" s="21">
        <v>77.66</v>
      </c>
    </row>
    <row r="13680" spans="1:4" ht="15" hidden="1" x14ac:dyDescent="0.25">
      <c r="A13680" s="16" t="s">
        <v>2102</v>
      </c>
      <c r="B13680" s="17" t="s">
        <v>2103</v>
      </c>
      <c r="C13680" s="20">
        <v>45678</v>
      </c>
      <c r="D13680" s="21">
        <v>80.14</v>
      </c>
    </row>
    <row r="13681" spans="1:4" ht="15" hidden="1" x14ac:dyDescent="0.25">
      <c r="A13681" s="16" t="s">
        <v>2104</v>
      </c>
      <c r="B13681" s="17" t="s">
        <v>2105</v>
      </c>
      <c r="C13681" s="20">
        <v>45678</v>
      </c>
      <c r="D13681" s="21">
        <v>74.14</v>
      </c>
    </row>
    <row r="13682" spans="1:4" ht="15" hidden="1" x14ac:dyDescent="0.25">
      <c r="A13682" s="16" t="s">
        <v>2106</v>
      </c>
      <c r="B13682" s="17" t="s">
        <v>2107</v>
      </c>
      <c r="C13682" s="20">
        <v>45678</v>
      </c>
      <c r="D13682" s="21">
        <v>76.94</v>
      </c>
    </row>
    <row r="13683" spans="1:4" ht="15" hidden="1" x14ac:dyDescent="0.25">
      <c r="A13683" s="16" t="s">
        <v>2108</v>
      </c>
      <c r="B13683" s="17" t="s">
        <v>2109</v>
      </c>
      <c r="C13683" s="20">
        <v>45678</v>
      </c>
      <c r="D13683" s="21">
        <v>79.12</v>
      </c>
    </row>
    <row r="13684" spans="1:4" ht="15" hidden="1" x14ac:dyDescent="0.25">
      <c r="A13684" s="16" t="s">
        <v>2110</v>
      </c>
      <c r="B13684" s="17" t="s">
        <v>2111</v>
      </c>
      <c r="C13684" s="20">
        <v>45678</v>
      </c>
      <c r="D13684" s="21">
        <v>74.05</v>
      </c>
    </row>
    <row r="13685" spans="1:4" ht="15" hidden="1" x14ac:dyDescent="0.25">
      <c r="A13685" s="16" t="s">
        <v>2112</v>
      </c>
      <c r="B13685" s="17" t="s">
        <v>2113</v>
      </c>
      <c r="C13685" s="20">
        <v>45678</v>
      </c>
      <c r="D13685" s="21">
        <v>79.28</v>
      </c>
    </row>
    <row r="13686" spans="1:4" ht="15" hidden="1" x14ac:dyDescent="0.25">
      <c r="A13686" s="16" t="s">
        <v>2114</v>
      </c>
      <c r="B13686" s="17" t="s">
        <v>2115</v>
      </c>
      <c r="C13686" s="20">
        <v>45678</v>
      </c>
      <c r="D13686" s="21">
        <v>78.540000000000006</v>
      </c>
    </row>
    <row r="13687" spans="1:4" ht="15" hidden="1" x14ac:dyDescent="0.25">
      <c r="A13687" s="16" t="s">
        <v>2116</v>
      </c>
      <c r="B13687" s="17" t="s">
        <v>2117</v>
      </c>
      <c r="C13687" s="20">
        <v>45678</v>
      </c>
      <c r="D13687" s="21">
        <v>67.040000000000006</v>
      </c>
    </row>
    <row r="13688" spans="1:4" ht="15" hidden="1" x14ac:dyDescent="0.25">
      <c r="A13688" s="16" t="s">
        <v>2118</v>
      </c>
      <c r="B13688" s="17" t="s">
        <v>2119</v>
      </c>
      <c r="C13688" s="20">
        <v>45678</v>
      </c>
      <c r="D13688" s="21">
        <v>80.069999999999993</v>
      </c>
    </row>
    <row r="13689" spans="1:4" ht="15" hidden="1" x14ac:dyDescent="0.25">
      <c r="A13689" s="16" t="s">
        <v>2120</v>
      </c>
      <c r="B13689" s="17" t="s">
        <v>2121</v>
      </c>
      <c r="C13689" s="20">
        <v>45678</v>
      </c>
      <c r="D13689" s="21">
        <v>90.61</v>
      </c>
    </row>
    <row r="13690" spans="1:4" ht="15" hidden="1" x14ac:dyDescent="0.25">
      <c r="A13690" s="16" t="s">
        <v>2122</v>
      </c>
      <c r="B13690" s="17" t="s">
        <v>2123</v>
      </c>
      <c r="C13690" s="20">
        <v>45678</v>
      </c>
      <c r="D13690" s="21">
        <v>72.87</v>
      </c>
    </row>
    <row r="13691" spans="1:4" ht="15" hidden="1" x14ac:dyDescent="0.25">
      <c r="A13691" s="16" t="s">
        <v>2124</v>
      </c>
      <c r="B13691" s="17" t="s">
        <v>2125</v>
      </c>
      <c r="C13691" s="20">
        <v>45678</v>
      </c>
      <c r="D13691" s="21">
        <v>84.31</v>
      </c>
    </row>
    <row r="13692" spans="1:4" ht="15" hidden="1" x14ac:dyDescent="0.25">
      <c r="A13692" s="16" t="s">
        <v>2130</v>
      </c>
      <c r="B13692" s="17" t="s">
        <v>2131</v>
      </c>
      <c r="C13692" s="20">
        <v>45678</v>
      </c>
      <c r="D13692" s="21">
        <v>81.55</v>
      </c>
    </row>
    <row r="13693" spans="1:4" ht="15" hidden="1" x14ac:dyDescent="0.25">
      <c r="A13693" s="16" t="s">
        <v>2132</v>
      </c>
      <c r="B13693" s="17" t="s">
        <v>2133</v>
      </c>
      <c r="C13693" s="20">
        <v>45678</v>
      </c>
      <c r="D13693" s="21">
        <v>79.459999999999994</v>
      </c>
    </row>
    <row r="13694" spans="1:4" ht="15" hidden="1" x14ac:dyDescent="0.25">
      <c r="A13694" s="16" t="s">
        <v>2134</v>
      </c>
      <c r="B13694" s="17" t="s">
        <v>2135</v>
      </c>
      <c r="C13694" s="20">
        <v>45678</v>
      </c>
      <c r="D13694" s="21">
        <v>76.59</v>
      </c>
    </row>
    <row r="13695" spans="1:4" ht="15" hidden="1" x14ac:dyDescent="0.25">
      <c r="A13695" s="16" t="s">
        <v>2138</v>
      </c>
      <c r="B13695" s="17" t="s">
        <v>2139</v>
      </c>
      <c r="C13695" s="20">
        <v>45678</v>
      </c>
      <c r="D13695" s="21">
        <v>93.69</v>
      </c>
    </row>
    <row r="13696" spans="1:4" ht="15" hidden="1" x14ac:dyDescent="0.25">
      <c r="A13696" s="16" t="s">
        <v>2142</v>
      </c>
      <c r="B13696" s="17" t="s">
        <v>2143</v>
      </c>
      <c r="C13696" s="20">
        <v>45678</v>
      </c>
      <c r="D13696" s="21">
        <v>72.25</v>
      </c>
    </row>
    <row r="13697" spans="1:4" ht="15" hidden="1" x14ac:dyDescent="0.25">
      <c r="A13697" s="16" t="s">
        <v>2144</v>
      </c>
      <c r="B13697" s="17" t="s">
        <v>2145</v>
      </c>
      <c r="C13697" s="20">
        <v>45678</v>
      </c>
      <c r="D13697" s="21">
        <v>82.07</v>
      </c>
    </row>
    <row r="13698" spans="1:4" ht="15" hidden="1" x14ac:dyDescent="0.25">
      <c r="A13698" s="16" t="s">
        <v>2146</v>
      </c>
      <c r="B13698" s="17" t="s">
        <v>2147</v>
      </c>
      <c r="C13698" s="20">
        <v>45678</v>
      </c>
      <c r="D13698" s="21">
        <v>74.510000000000005</v>
      </c>
    </row>
    <row r="13699" spans="1:4" ht="15" hidden="1" x14ac:dyDescent="0.25">
      <c r="A13699" s="16" t="s">
        <v>2150</v>
      </c>
      <c r="B13699" s="17" t="s">
        <v>2151</v>
      </c>
      <c r="C13699" s="20">
        <v>45678</v>
      </c>
      <c r="D13699" s="21">
        <v>84.19</v>
      </c>
    </row>
    <row r="13700" spans="1:4" ht="15" hidden="1" x14ac:dyDescent="0.25">
      <c r="A13700" s="16" t="s">
        <v>2152</v>
      </c>
      <c r="B13700" s="17" t="s">
        <v>2153</v>
      </c>
      <c r="C13700" s="20">
        <v>45678</v>
      </c>
      <c r="D13700" s="21">
        <v>83.69</v>
      </c>
    </row>
    <row r="13701" spans="1:4" ht="15" hidden="1" x14ac:dyDescent="0.25">
      <c r="A13701" s="16" t="s">
        <v>2154</v>
      </c>
      <c r="B13701" s="17" t="s">
        <v>2155</v>
      </c>
      <c r="C13701" s="20">
        <v>45678</v>
      </c>
      <c r="D13701" s="21">
        <v>82.97</v>
      </c>
    </row>
    <row r="13702" spans="1:4" ht="15" hidden="1" x14ac:dyDescent="0.25">
      <c r="A13702" s="16" t="s">
        <v>2156</v>
      </c>
      <c r="B13702" s="17" t="s">
        <v>2157</v>
      </c>
      <c r="C13702" s="20">
        <v>45678</v>
      </c>
      <c r="D13702" s="21">
        <v>83.25</v>
      </c>
    </row>
    <row r="13703" spans="1:4" ht="15" hidden="1" x14ac:dyDescent="0.25">
      <c r="A13703" s="16" t="s">
        <v>2158</v>
      </c>
      <c r="B13703" s="17" t="s">
        <v>2159</v>
      </c>
      <c r="C13703" s="20">
        <v>45678</v>
      </c>
      <c r="D13703" s="21">
        <v>85.78</v>
      </c>
    </row>
    <row r="13704" spans="1:4" ht="15" hidden="1" x14ac:dyDescent="0.25">
      <c r="A13704" s="16" t="s">
        <v>2160</v>
      </c>
      <c r="B13704" s="17" t="s">
        <v>2161</v>
      </c>
      <c r="C13704" s="20">
        <v>45678</v>
      </c>
      <c r="D13704" s="21">
        <v>88.59</v>
      </c>
    </row>
    <row r="13705" spans="1:4" ht="15" hidden="1" x14ac:dyDescent="0.25">
      <c r="A13705" s="16" t="s">
        <v>2162</v>
      </c>
      <c r="B13705" s="17" t="s">
        <v>2163</v>
      </c>
      <c r="C13705" s="20">
        <v>45678</v>
      </c>
      <c r="D13705" s="21">
        <v>88.77</v>
      </c>
    </row>
    <row r="13706" spans="1:4" ht="15" hidden="1" x14ac:dyDescent="0.25">
      <c r="A13706" s="16" t="s">
        <v>2164</v>
      </c>
      <c r="B13706" s="17" t="s">
        <v>2165</v>
      </c>
      <c r="C13706" s="20">
        <v>45678</v>
      </c>
      <c r="D13706" s="21">
        <v>85.98</v>
      </c>
    </row>
    <row r="13707" spans="1:4" ht="15" hidden="1" x14ac:dyDescent="0.25">
      <c r="A13707" s="16" t="s">
        <v>2166</v>
      </c>
      <c r="B13707" s="17" t="s">
        <v>2167</v>
      </c>
      <c r="C13707" s="20">
        <v>45678</v>
      </c>
      <c r="D13707" s="21">
        <v>88.85</v>
      </c>
    </row>
    <row r="13708" spans="1:4" ht="15" hidden="1" x14ac:dyDescent="0.25">
      <c r="A13708" s="16" t="s">
        <v>2168</v>
      </c>
      <c r="B13708" s="17" t="s">
        <v>2169</v>
      </c>
      <c r="C13708" s="20">
        <v>45678</v>
      </c>
      <c r="D13708" s="21">
        <v>86.97</v>
      </c>
    </row>
    <row r="13709" spans="1:4" ht="15" hidden="1" x14ac:dyDescent="0.25">
      <c r="A13709" s="16" t="s">
        <v>2170</v>
      </c>
      <c r="B13709" s="17" t="s">
        <v>2171</v>
      </c>
      <c r="C13709" s="20">
        <v>45678</v>
      </c>
      <c r="D13709" s="21">
        <v>85.46</v>
      </c>
    </row>
    <row r="13710" spans="1:4" ht="15" hidden="1" x14ac:dyDescent="0.25">
      <c r="A13710" s="16" t="s">
        <v>2172</v>
      </c>
      <c r="B13710" s="17" t="s">
        <v>2173</v>
      </c>
      <c r="C13710" s="20">
        <v>45678</v>
      </c>
      <c r="D13710" s="21">
        <v>79</v>
      </c>
    </row>
    <row r="13711" spans="1:4" ht="15" hidden="1" x14ac:dyDescent="0.25">
      <c r="A13711" s="16" t="s">
        <v>2174</v>
      </c>
      <c r="B13711" s="17" t="s">
        <v>2175</v>
      </c>
      <c r="C13711" s="20">
        <v>45678</v>
      </c>
      <c r="D13711" s="21">
        <v>83.47</v>
      </c>
    </row>
    <row r="13712" spans="1:4" ht="15" hidden="1" x14ac:dyDescent="0.25">
      <c r="A13712" s="16" t="s">
        <v>2176</v>
      </c>
      <c r="B13712" s="17" t="s">
        <v>2177</v>
      </c>
      <c r="C13712" s="20">
        <v>45678</v>
      </c>
      <c r="D13712" s="21">
        <v>86.06</v>
      </c>
    </row>
    <row r="13713" spans="1:4" ht="15" hidden="1" x14ac:dyDescent="0.25">
      <c r="A13713" s="16" t="s">
        <v>2178</v>
      </c>
      <c r="B13713" s="17" t="s">
        <v>2179</v>
      </c>
      <c r="C13713" s="20">
        <v>45678</v>
      </c>
      <c r="D13713" s="21">
        <v>85.21</v>
      </c>
    </row>
    <row r="13714" spans="1:4" ht="15" hidden="1" x14ac:dyDescent="0.25">
      <c r="A13714" s="16" t="s">
        <v>2180</v>
      </c>
      <c r="B13714" s="17" t="s">
        <v>2181</v>
      </c>
      <c r="C13714" s="20">
        <v>45678</v>
      </c>
      <c r="D13714" s="21">
        <v>80.42</v>
      </c>
    </row>
    <row r="13715" spans="1:4" ht="15" hidden="1" x14ac:dyDescent="0.25">
      <c r="A13715" s="16" t="s">
        <v>2182</v>
      </c>
      <c r="B13715" s="17" t="s">
        <v>2183</v>
      </c>
      <c r="C13715" s="20">
        <v>45678</v>
      </c>
      <c r="D13715" s="21">
        <v>84.24</v>
      </c>
    </row>
    <row r="13716" spans="1:4" ht="15" hidden="1" x14ac:dyDescent="0.25">
      <c r="A13716" s="16" t="s">
        <v>2184</v>
      </c>
      <c r="B13716" s="17" t="s">
        <v>2185</v>
      </c>
      <c r="C13716" s="20">
        <v>45678</v>
      </c>
      <c r="D13716" s="21">
        <v>83.02</v>
      </c>
    </row>
    <row r="13717" spans="1:4" ht="15" hidden="1" x14ac:dyDescent="0.25">
      <c r="A13717" s="16" t="s">
        <v>2186</v>
      </c>
      <c r="B13717" s="17" t="s">
        <v>2187</v>
      </c>
      <c r="C13717" s="20">
        <v>45678</v>
      </c>
      <c r="D13717" s="21">
        <v>83.23</v>
      </c>
    </row>
    <row r="13718" spans="1:4" ht="15" hidden="1" x14ac:dyDescent="0.25">
      <c r="A13718" s="16" t="s">
        <v>2188</v>
      </c>
      <c r="B13718" s="17" t="s">
        <v>2189</v>
      </c>
      <c r="C13718" s="20">
        <v>45678</v>
      </c>
      <c r="D13718" s="21">
        <v>75.06</v>
      </c>
    </row>
    <row r="13719" spans="1:4" ht="15" hidden="1" x14ac:dyDescent="0.25">
      <c r="A13719" s="16" t="s">
        <v>2190</v>
      </c>
      <c r="B13719" s="17" t="s">
        <v>2191</v>
      </c>
      <c r="C13719" s="20">
        <v>45678</v>
      </c>
      <c r="D13719" s="21">
        <v>84.25</v>
      </c>
    </row>
    <row r="13720" spans="1:4" ht="15" hidden="1" x14ac:dyDescent="0.25">
      <c r="A13720" s="16" t="s">
        <v>2192</v>
      </c>
      <c r="B13720" s="17" t="s">
        <v>2193</v>
      </c>
      <c r="C13720" s="20">
        <v>45678</v>
      </c>
      <c r="D13720" s="21">
        <v>85.86</v>
      </c>
    </row>
    <row r="13721" spans="1:4" ht="15" hidden="1" x14ac:dyDescent="0.25">
      <c r="A13721" s="16" t="s">
        <v>2194</v>
      </c>
      <c r="B13721" s="17" t="s">
        <v>2195</v>
      </c>
      <c r="C13721" s="20">
        <v>45678</v>
      </c>
      <c r="D13721" s="21">
        <v>89.23</v>
      </c>
    </row>
    <row r="13722" spans="1:4" ht="15" hidden="1" x14ac:dyDescent="0.25">
      <c r="A13722" s="16" t="s">
        <v>2196</v>
      </c>
      <c r="B13722" s="17" t="s">
        <v>2197</v>
      </c>
      <c r="C13722" s="20">
        <v>45678</v>
      </c>
      <c r="D13722" s="21">
        <v>88.55</v>
      </c>
    </row>
    <row r="13723" spans="1:4" ht="15" hidden="1" x14ac:dyDescent="0.25">
      <c r="A13723" s="16" t="s">
        <v>2198</v>
      </c>
      <c r="B13723" s="17" t="s">
        <v>2199</v>
      </c>
      <c r="C13723" s="20">
        <v>45678</v>
      </c>
      <c r="D13723" s="21">
        <v>88.68</v>
      </c>
    </row>
    <row r="13724" spans="1:4" ht="15" hidden="1" x14ac:dyDescent="0.25">
      <c r="A13724" s="16" t="s">
        <v>2200</v>
      </c>
      <c r="B13724" s="17" t="s">
        <v>2201</v>
      </c>
      <c r="C13724" s="20">
        <v>45678</v>
      </c>
      <c r="D13724" s="21">
        <v>83.15</v>
      </c>
    </row>
    <row r="13725" spans="1:4" ht="15" hidden="1" x14ac:dyDescent="0.25">
      <c r="A13725" s="16" t="s">
        <v>2202</v>
      </c>
      <c r="B13725" s="17" t="s">
        <v>2203</v>
      </c>
      <c r="C13725" s="20">
        <v>45678</v>
      </c>
      <c r="D13725" s="21">
        <v>88.58</v>
      </c>
    </row>
    <row r="13726" spans="1:4" ht="15" hidden="1" x14ac:dyDescent="0.25">
      <c r="A13726" s="16" t="s">
        <v>2204</v>
      </c>
      <c r="B13726" s="17" t="s">
        <v>2205</v>
      </c>
      <c r="C13726" s="20">
        <v>45678</v>
      </c>
      <c r="D13726" s="21">
        <v>84.25</v>
      </c>
    </row>
    <row r="13727" spans="1:4" ht="15" hidden="1" x14ac:dyDescent="0.25">
      <c r="A13727" s="16" t="s">
        <v>2206</v>
      </c>
      <c r="B13727" s="17" t="s">
        <v>2207</v>
      </c>
      <c r="C13727" s="20">
        <v>45678</v>
      </c>
      <c r="D13727" s="21">
        <v>82.94</v>
      </c>
    </row>
    <row r="13728" spans="1:4" ht="15" hidden="1" x14ac:dyDescent="0.25">
      <c r="A13728" s="16" t="s">
        <v>2208</v>
      </c>
      <c r="B13728" s="17" t="s">
        <v>2209</v>
      </c>
      <c r="C13728" s="20">
        <v>45678</v>
      </c>
      <c r="D13728" s="21">
        <v>84.29</v>
      </c>
    </row>
    <row r="13729" spans="1:4" ht="15" hidden="1" x14ac:dyDescent="0.25">
      <c r="A13729" s="16" t="s">
        <v>2210</v>
      </c>
      <c r="B13729" s="17" t="s">
        <v>2211</v>
      </c>
      <c r="C13729" s="20">
        <v>45678</v>
      </c>
      <c r="D13729" s="21">
        <v>84.32</v>
      </c>
    </row>
    <row r="13730" spans="1:4" ht="15" hidden="1" x14ac:dyDescent="0.25">
      <c r="A13730" s="16" t="s">
        <v>2212</v>
      </c>
      <c r="B13730" s="17" t="s">
        <v>2213</v>
      </c>
      <c r="C13730" s="20">
        <v>45678</v>
      </c>
      <c r="D13730" s="21">
        <v>84.21</v>
      </c>
    </row>
    <row r="13731" spans="1:4" ht="15" hidden="1" x14ac:dyDescent="0.25">
      <c r="A13731" s="16" t="s">
        <v>2216</v>
      </c>
      <c r="B13731" s="17" t="s">
        <v>2217</v>
      </c>
      <c r="C13731" s="20">
        <v>45678</v>
      </c>
      <c r="D13731" s="21">
        <v>79.900000000000006</v>
      </c>
    </row>
    <row r="13732" spans="1:4" ht="15" hidden="1" x14ac:dyDescent="0.25">
      <c r="A13732" s="16" t="s">
        <v>2222</v>
      </c>
      <c r="B13732" s="17" t="s">
        <v>2223</v>
      </c>
      <c r="C13732" s="20">
        <v>45678</v>
      </c>
      <c r="D13732" s="21">
        <v>90.01</v>
      </c>
    </row>
    <row r="13733" spans="1:4" ht="15" hidden="1" x14ac:dyDescent="0.25">
      <c r="A13733" s="16" t="s">
        <v>2230</v>
      </c>
      <c r="B13733" s="17" t="s">
        <v>2231</v>
      </c>
      <c r="C13733" s="20">
        <v>45678</v>
      </c>
      <c r="D13733" s="21">
        <v>79.150000000000006</v>
      </c>
    </row>
    <row r="13734" spans="1:4" ht="15" hidden="1" x14ac:dyDescent="0.25">
      <c r="A13734" s="16" t="s">
        <v>2232</v>
      </c>
      <c r="B13734" s="17" t="s">
        <v>2233</v>
      </c>
      <c r="C13734" s="20">
        <v>45678</v>
      </c>
      <c r="D13734" s="21">
        <v>81.650000000000006</v>
      </c>
    </row>
    <row r="13735" spans="1:4" ht="15" hidden="1" x14ac:dyDescent="0.25">
      <c r="A13735" s="16" t="s">
        <v>2234</v>
      </c>
      <c r="B13735" s="17" t="s">
        <v>2235</v>
      </c>
      <c r="C13735" s="20">
        <v>45678</v>
      </c>
      <c r="D13735" s="21">
        <v>90.48</v>
      </c>
    </row>
    <row r="13736" spans="1:4" ht="15" hidden="1" x14ac:dyDescent="0.25">
      <c r="A13736" s="16" t="s">
        <v>2236</v>
      </c>
      <c r="B13736" s="17" t="s">
        <v>2237</v>
      </c>
      <c r="C13736" s="20">
        <v>45678</v>
      </c>
      <c r="D13736" s="21">
        <v>84.1</v>
      </c>
    </row>
    <row r="13737" spans="1:4" ht="15" hidden="1" x14ac:dyDescent="0.25">
      <c r="A13737" s="16" t="s">
        <v>2238</v>
      </c>
      <c r="B13737" s="17" t="s">
        <v>2239</v>
      </c>
      <c r="C13737" s="20">
        <v>45678</v>
      </c>
      <c r="D13737" s="21">
        <v>72.349999999999994</v>
      </c>
    </row>
    <row r="13738" spans="1:4" ht="15" hidden="1" x14ac:dyDescent="0.25">
      <c r="A13738" s="16" t="s">
        <v>2240</v>
      </c>
      <c r="B13738" s="17" t="s">
        <v>2241</v>
      </c>
      <c r="C13738" s="20">
        <v>45678</v>
      </c>
      <c r="D13738" s="21">
        <v>85.74</v>
      </c>
    </row>
    <row r="13739" spans="1:4" ht="15" hidden="1" x14ac:dyDescent="0.25">
      <c r="A13739" s="16" t="s">
        <v>2242</v>
      </c>
      <c r="B13739" s="17" t="s">
        <v>2243</v>
      </c>
      <c r="C13739" s="20">
        <v>45678</v>
      </c>
      <c r="D13739" s="21">
        <v>90.06</v>
      </c>
    </row>
    <row r="13740" spans="1:4" ht="15" hidden="1" x14ac:dyDescent="0.25">
      <c r="A13740" s="16" t="s">
        <v>2248</v>
      </c>
      <c r="B13740" s="17" t="s">
        <v>2249</v>
      </c>
      <c r="C13740" s="20">
        <v>45678</v>
      </c>
      <c r="D13740" s="17" t="s">
        <v>3228</v>
      </c>
    </row>
    <row r="13741" spans="1:4" ht="15" hidden="1" x14ac:dyDescent="0.25">
      <c r="A13741" s="16" t="s">
        <v>2254</v>
      </c>
      <c r="B13741" s="17" t="s">
        <v>2255</v>
      </c>
      <c r="C13741" s="20">
        <v>45678</v>
      </c>
      <c r="D13741" s="21">
        <v>87.93</v>
      </c>
    </row>
    <row r="13742" spans="1:4" ht="15" hidden="1" x14ac:dyDescent="0.25">
      <c r="A13742" s="16" t="s">
        <v>2264</v>
      </c>
      <c r="B13742" s="17" t="s">
        <v>2265</v>
      </c>
      <c r="C13742" s="20">
        <v>45678</v>
      </c>
      <c r="D13742" s="21">
        <v>87.35</v>
      </c>
    </row>
    <row r="13743" spans="1:4" ht="15" hidden="1" x14ac:dyDescent="0.25">
      <c r="A13743" s="16" t="s">
        <v>2266</v>
      </c>
      <c r="B13743" s="17" t="s">
        <v>2267</v>
      </c>
      <c r="C13743" s="20">
        <v>45678</v>
      </c>
      <c r="D13743" s="21">
        <v>89.05</v>
      </c>
    </row>
    <row r="13744" spans="1:4" ht="15" hidden="1" x14ac:dyDescent="0.25">
      <c r="A13744" s="16" t="s">
        <v>2268</v>
      </c>
      <c r="B13744" s="17" t="s">
        <v>2269</v>
      </c>
      <c r="C13744" s="20">
        <v>45678</v>
      </c>
      <c r="D13744" s="21">
        <v>89.65</v>
      </c>
    </row>
    <row r="13745" spans="1:4" ht="15" hidden="1" x14ac:dyDescent="0.25">
      <c r="A13745" s="16" t="s">
        <v>2270</v>
      </c>
      <c r="B13745" s="17" t="s">
        <v>2271</v>
      </c>
      <c r="C13745" s="20">
        <v>45678</v>
      </c>
      <c r="D13745" s="21">
        <v>91.82</v>
      </c>
    </row>
    <row r="13746" spans="1:4" ht="15" hidden="1" x14ac:dyDescent="0.25">
      <c r="A13746" s="16" t="s">
        <v>2272</v>
      </c>
      <c r="B13746" s="17" t="s">
        <v>2273</v>
      </c>
      <c r="C13746" s="20">
        <v>45678</v>
      </c>
      <c r="D13746" s="21">
        <v>94.88</v>
      </c>
    </row>
    <row r="13747" spans="1:4" ht="15" hidden="1" x14ac:dyDescent="0.25">
      <c r="A13747" s="16" t="s">
        <v>2274</v>
      </c>
      <c r="B13747" s="17" t="s">
        <v>2275</v>
      </c>
      <c r="C13747" s="20">
        <v>45678</v>
      </c>
      <c r="D13747" s="21">
        <v>89.83</v>
      </c>
    </row>
    <row r="13748" spans="1:4" ht="15" hidden="1" x14ac:dyDescent="0.25">
      <c r="A13748" s="16" t="s">
        <v>2276</v>
      </c>
      <c r="B13748" s="17" t="s">
        <v>2277</v>
      </c>
      <c r="C13748" s="20">
        <v>45678</v>
      </c>
      <c r="D13748" s="21">
        <v>89.1</v>
      </c>
    </row>
    <row r="13749" spans="1:4" ht="15" hidden="1" x14ac:dyDescent="0.25">
      <c r="A13749" s="16" t="s">
        <v>2278</v>
      </c>
      <c r="B13749" s="17" t="s">
        <v>2279</v>
      </c>
      <c r="C13749" s="20">
        <v>45678</v>
      </c>
      <c r="D13749" s="21">
        <v>89.16</v>
      </c>
    </row>
    <row r="13750" spans="1:4" ht="15" hidden="1" x14ac:dyDescent="0.25">
      <c r="A13750" s="16" t="s">
        <v>2280</v>
      </c>
      <c r="B13750" s="17" t="s">
        <v>2281</v>
      </c>
      <c r="C13750" s="20">
        <v>45678</v>
      </c>
      <c r="D13750" s="21">
        <v>85.48</v>
      </c>
    </row>
    <row r="13751" spans="1:4" ht="15" hidden="1" x14ac:dyDescent="0.25">
      <c r="A13751" s="16" t="s">
        <v>2282</v>
      </c>
      <c r="B13751" s="17" t="s">
        <v>2283</v>
      </c>
      <c r="C13751" s="20">
        <v>45678</v>
      </c>
      <c r="D13751" s="21">
        <v>89.82</v>
      </c>
    </row>
    <row r="13752" spans="1:4" ht="15" hidden="1" x14ac:dyDescent="0.25">
      <c r="A13752" s="16" t="s">
        <v>2284</v>
      </c>
      <c r="B13752" s="17" t="s">
        <v>2285</v>
      </c>
      <c r="C13752" s="20">
        <v>45678</v>
      </c>
      <c r="D13752" s="21">
        <v>85.25</v>
      </c>
    </row>
    <row r="13753" spans="1:4" ht="15" hidden="1" x14ac:dyDescent="0.25">
      <c r="A13753" s="16" t="s">
        <v>2286</v>
      </c>
      <c r="B13753" s="17" t="s">
        <v>2287</v>
      </c>
      <c r="C13753" s="20">
        <v>45678</v>
      </c>
      <c r="D13753" s="21">
        <v>91.59</v>
      </c>
    </row>
    <row r="13754" spans="1:4" ht="15" hidden="1" x14ac:dyDescent="0.25">
      <c r="A13754" s="16" t="s">
        <v>2288</v>
      </c>
      <c r="B13754" s="17" t="s">
        <v>2289</v>
      </c>
      <c r="C13754" s="20">
        <v>45678</v>
      </c>
      <c r="D13754" s="21">
        <v>85.68</v>
      </c>
    </row>
    <row r="13755" spans="1:4" ht="15" hidden="1" x14ac:dyDescent="0.25">
      <c r="A13755" s="16" t="s">
        <v>2290</v>
      </c>
      <c r="B13755" s="17" t="s">
        <v>2291</v>
      </c>
      <c r="C13755" s="20">
        <v>45678</v>
      </c>
      <c r="D13755" s="21">
        <v>91.77</v>
      </c>
    </row>
    <row r="13756" spans="1:4" ht="15" hidden="1" x14ac:dyDescent="0.25">
      <c r="A13756" s="16" t="s">
        <v>2292</v>
      </c>
      <c r="B13756" s="17" t="s">
        <v>2293</v>
      </c>
      <c r="C13756" s="20">
        <v>45678</v>
      </c>
      <c r="D13756" s="21">
        <v>92.02</v>
      </c>
    </row>
    <row r="13757" spans="1:4" ht="15" hidden="1" x14ac:dyDescent="0.25">
      <c r="A13757" s="16" t="s">
        <v>2294</v>
      </c>
      <c r="B13757" s="17" t="s">
        <v>2295</v>
      </c>
      <c r="C13757" s="20">
        <v>45678</v>
      </c>
      <c r="D13757" s="21">
        <v>84.72</v>
      </c>
    </row>
    <row r="13758" spans="1:4" ht="15" hidden="1" x14ac:dyDescent="0.25">
      <c r="A13758" s="16" t="s">
        <v>2296</v>
      </c>
      <c r="B13758" s="17" t="s">
        <v>2297</v>
      </c>
      <c r="C13758" s="20">
        <v>45678</v>
      </c>
      <c r="D13758" s="21">
        <v>92.47</v>
      </c>
    </row>
    <row r="13759" spans="1:4" ht="15" hidden="1" x14ac:dyDescent="0.25">
      <c r="A13759" s="16" t="s">
        <v>2298</v>
      </c>
      <c r="B13759" s="17" t="s">
        <v>2299</v>
      </c>
      <c r="C13759" s="20">
        <v>45678</v>
      </c>
      <c r="D13759" s="21">
        <v>85.83</v>
      </c>
    </row>
    <row r="13760" spans="1:4" ht="15" hidden="1" x14ac:dyDescent="0.25">
      <c r="A13760" s="16" t="s">
        <v>2300</v>
      </c>
      <c r="B13760" s="17" t="s">
        <v>2301</v>
      </c>
      <c r="C13760" s="20">
        <v>45678</v>
      </c>
      <c r="D13760" s="21">
        <v>91.96</v>
      </c>
    </row>
    <row r="13761" spans="1:4" ht="15" hidden="1" x14ac:dyDescent="0.25">
      <c r="A13761" s="16" t="s">
        <v>2302</v>
      </c>
      <c r="B13761" s="17" t="s">
        <v>2303</v>
      </c>
      <c r="C13761" s="20">
        <v>45678</v>
      </c>
      <c r="D13761" s="21">
        <v>91.27</v>
      </c>
    </row>
    <row r="13762" spans="1:4" ht="15" hidden="1" x14ac:dyDescent="0.25">
      <c r="A13762" s="16" t="s">
        <v>2304</v>
      </c>
      <c r="B13762" s="17" t="s">
        <v>2305</v>
      </c>
      <c r="C13762" s="20">
        <v>45678</v>
      </c>
      <c r="D13762" s="21">
        <v>93.4</v>
      </c>
    </row>
    <row r="13763" spans="1:4" ht="15" hidden="1" x14ac:dyDescent="0.25">
      <c r="A13763" s="16" t="s">
        <v>2306</v>
      </c>
      <c r="B13763" s="17" t="s">
        <v>2307</v>
      </c>
      <c r="C13763" s="20">
        <v>45678</v>
      </c>
      <c r="D13763" s="21">
        <v>87.73</v>
      </c>
    </row>
    <row r="13764" spans="1:4" ht="15" hidden="1" x14ac:dyDescent="0.25">
      <c r="A13764" s="16" t="s">
        <v>2308</v>
      </c>
      <c r="B13764" s="17" t="s">
        <v>2309</v>
      </c>
      <c r="C13764" s="20">
        <v>45678</v>
      </c>
      <c r="D13764" s="21">
        <v>83.63</v>
      </c>
    </row>
    <row r="13765" spans="1:4" ht="15" hidden="1" x14ac:dyDescent="0.25">
      <c r="A13765" s="16" t="s">
        <v>2310</v>
      </c>
      <c r="B13765" s="17" t="s">
        <v>2311</v>
      </c>
      <c r="C13765" s="20">
        <v>45678</v>
      </c>
      <c r="D13765" s="21">
        <v>76.84</v>
      </c>
    </row>
    <row r="13766" spans="1:4" ht="15" hidden="1" x14ac:dyDescent="0.25">
      <c r="A13766" s="16" t="s">
        <v>2312</v>
      </c>
      <c r="B13766" s="17" t="s">
        <v>2313</v>
      </c>
      <c r="C13766" s="20">
        <v>45678</v>
      </c>
      <c r="D13766" s="21">
        <v>91.09</v>
      </c>
    </row>
    <row r="13767" spans="1:4" ht="15" hidden="1" x14ac:dyDescent="0.25">
      <c r="A13767" s="16" t="s">
        <v>2314</v>
      </c>
      <c r="B13767" s="17" t="s">
        <v>2315</v>
      </c>
      <c r="C13767" s="20">
        <v>45678</v>
      </c>
      <c r="D13767" s="21">
        <v>91.73</v>
      </c>
    </row>
    <row r="13768" spans="1:4" ht="15" hidden="1" x14ac:dyDescent="0.25">
      <c r="A13768" s="16" t="s">
        <v>2316</v>
      </c>
      <c r="B13768" s="17" t="s">
        <v>2317</v>
      </c>
      <c r="C13768" s="20">
        <v>45678</v>
      </c>
      <c r="D13768" s="21">
        <v>85.24</v>
      </c>
    </row>
    <row r="13769" spans="1:4" ht="15" hidden="1" x14ac:dyDescent="0.25">
      <c r="A13769" s="16" t="s">
        <v>2318</v>
      </c>
      <c r="B13769" s="17" t="s">
        <v>2319</v>
      </c>
      <c r="C13769" s="20">
        <v>45678</v>
      </c>
      <c r="D13769" s="21">
        <v>92.01</v>
      </c>
    </row>
    <row r="13770" spans="1:4" ht="15" hidden="1" x14ac:dyDescent="0.25">
      <c r="A13770" s="16" t="s">
        <v>2322</v>
      </c>
      <c r="B13770" s="17" t="s">
        <v>2323</v>
      </c>
      <c r="C13770" s="20">
        <v>45678</v>
      </c>
      <c r="D13770" s="17" t="s">
        <v>3228</v>
      </c>
    </row>
    <row r="13771" spans="1:4" ht="15" hidden="1" x14ac:dyDescent="0.25">
      <c r="A13771" s="16" t="s">
        <v>2324</v>
      </c>
      <c r="B13771" s="17" t="s">
        <v>2325</v>
      </c>
      <c r="C13771" s="20">
        <v>45678</v>
      </c>
      <c r="D13771" s="21">
        <v>83.27</v>
      </c>
    </row>
    <row r="13772" spans="1:4" ht="15" hidden="1" x14ac:dyDescent="0.25">
      <c r="A13772" s="16" t="s">
        <v>2326</v>
      </c>
      <c r="B13772" s="17" t="s">
        <v>2327</v>
      </c>
      <c r="C13772" s="20">
        <v>45678</v>
      </c>
      <c r="D13772" s="21">
        <v>89.01</v>
      </c>
    </row>
    <row r="13773" spans="1:4" ht="15" hidden="1" x14ac:dyDescent="0.25">
      <c r="A13773" s="16" t="s">
        <v>2328</v>
      </c>
      <c r="B13773" s="17" t="s">
        <v>2329</v>
      </c>
      <c r="C13773" s="20">
        <v>45678</v>
      </c>
      <c r="D13773" s="21">
        <v>85.38</v>
      </c>
    </row>
    <row r="13774" spans="1:4" ht="15" hidden="1" x14ac:dyDescent="0.25">
      <c r="A13774" s="16" t="s">
        <v>2330</v>
      </c>
      <c r="B13774" s="17" t="s">
        <v>2331</v>
      </c>
      <c r="C13774" s="20">
        <v>45678</v>
      </c>
      <c r="D13774" s="21">
        <v>87.93</v>
      </c>
    </row>
    <row r="13775" spans="1:4" ht="15" hidden="1" x14ac:dyDescent="0.25">
      <c r="A13775" s="16" t="s">
        <v>2334</v>
      </c>
      <c r="B13775" s="17" t="s">
        <v>2335</v>
      </c>
      <c r="C13775" s="20">
        <v>45678</v>
      </c>
      <c r="D13775" s="21">
        <v>95.06</v>
      </c>
    </row>
    <row r="13776" spans="1:4" ht="15" hidden="1" x14ac:dyDescent="0.25">
      <c r="A13776" s="16" t="s">
        <v>2336</v>
      </c>
      <c r="B13776" s="17" t="s">
        <v>2337</v>
      </c>
      <c r="C13776" s="20">
        <v>45678</v>
      </c>
      <c r="D13776" s="21">
        <v>91.56</v>
      </c>
    </row>
    <row r="13777" spans="1:4" ht="15" hidden="1" x14ac:dyDescent="0.25">
      <c r="A13777" s="16" t="s">
        <v>2338</v>
      </c>
      <c r="B13777" s="17" t="s">
        <v>2339</v>
      </c>
      <c r="C13777" s="20">
        <v>45678</v>
      </c>
      <c r="D13777" s="21">
        <v>92.02</v>
      </c>
    </row>
    <row r="13778" spans="1:4" ht="15" hidden="1" x14ac:dyDescent="0.25">
      <c r="A13778" s="16" t="s">
        <v>2340</v>
      </c>
      <c r="B13778" s="17" t="s">
        <v>2341</v>
      </c>
      <c r="C13778" s="20">
        <v>45678</v>
      </c>
      <c r="D13778" s="21">
        <v>80.599999999999994</v>
      </c>
    </row>
    <row r="13779" spans="1:4" ht="15" hidden="1" x14ac:dyDescent="0.25">
      <c r="A13779" s="16" t="s">
        <v>2342</v>
      </c>
      <c r="B13779" s="17" t="s">
        <v>2343</v>
      </c>
      <c r="C13779" s="20">
        <v>45678</v>
      </c>
      <c r="D13779" s="21">
        <v>72.06</v>
      </c>
    </row>
    <row r="13780" spans="1:4" ht="15" hidden="1" x14ac:dyDescent="0.25">
      <c r="A13780" s="16" t="s">
        <v>2348</v>
      </c>
      <c r="B13780" s="17" t="s">
        <v>2349</v>
      </c>
      <c r="C13780" s="20">
        <v>45678</v>
      </c>
      <c r="D13780" s="21">
        <v>85.6</v>
      </c>
    </row>
    <row r="13781" spans="1:4" ht="15" hidden="1" x14ac:dyDescent="0.25">
      <c r="A13781" s="16" t="s">
        <v>2358</v>
      </c>
      <c r="B13781" s="17" t="s">
        <v>2359</v>
      </c>
      <c r="C13781" s="20">
        <v>45678</v>
      </c>
      <c r="D13781" s="21">
        <v>84.82</v>
      </c>
    </row>
    <row r="13782" spans="1:4" ht="15" hidden="1" x14ac:dyDescent="0.25">
      <c r="A13782" s="16" t="s">
        <v>2360</v>
      </c>
      <c r="B13782" s="17" t="s">
        <v>2361</v>
      </c>
      <c r="C13782" s="20">
        <v>45678</v>
      </c>
      <c r="D13782" s="21">
        <v>85.39</v>
      </c>
    </row>
    <row r="13783" spans="1:4" ht="15" hidden="1" x14ac:dyDescent="0.25">
      <c r="A13783" s="16" t="s">
        <v>2362</v>
      </c>
      <c r="B13783" s="17" t="s">
        <v>2363</v>
      </c>
      <c r="C13783" s="20">
        <v>45678</v>
      </c>
      <c r="D13783" s="21">
        <v>92.98</v>
      </c>
    </row>
    <row r="13784" spans="1:4" ht="15" hidden="1" x14ac:dyDescent="0.25">
      <c r="A13784" s="16" t="s">
        <v>2364</v>
      </c>
      <c r="B13784" s="17" t="s">
        <v>2365</v>
      </c>
      <c r="C13784" s="20">
        <v>45678</v>
      </c>
      <c r="D13784" s="21">
        <v>92.88</v>
      </c>
    </row>
    <row r="13785" spans="1:4" ht="15" hidden="1" x14ac:dyDescent="0.25">
      <c r="A13785" s="16" t="s">
        <v>2366</v>
      </c>
      <c r="B13785" s="17" t="s">
        <v>2367</v>
      </c>
      <c r="C13785" s="20">
        <v>45678</v>
      </c>
      <c r="D13785" s="21">
        <v>85.38</v>
      </c>
    </row>
    <row r="13786" spans="1:4" ht="15" hidden="1" x14ac:dyDescent="0.25">
      <c r="A13786" s="16" t="s">
        <v>2368</v>
      </c>
      <c r="B13786" s="17" t="s">
        <v>2369</v>
      </c>
      <c r="C13786" s="20">
        <v>45678</v>
      </c>
      <c r="D13786" s="21">
        <v>95.7</v>
      </c>
    </row>
    <row r="13787" spans="1:4" ht="15" hidden="1" x14ac:dyDescent="0.25">
      <c r="A13787" s="16" t="s">
        <v>2370</v>
      </c>
      <c r="B13787" s="17" t="s">
        <v>2371</v>
      </c>
      <c r="C13787" s="20">
        <v>45678</v>
      </c>
      <c r="D13787" s="21">
        <v>93.73</v>
      </c>
    </row>
    <row r="13788" spans="1:4" ht="15" hidden="1" x14ac:dyDescent="0.25">
      <c r="A13788" s="16" t="s">
        <v>2372</v>
      </c>
      <c r="B13788" s="17" t="s">
        <v>2373</v>
      </c>
      <c r="C13788" s="20">
        <v>45678</v>
      </c>
      <c r="D13788" s="21">
        <v>94.35</v>
      </c>
    </row>
    <row r="13789" spans="1:4" ht="15" hidden="1" x14ac:dyDescent="0.25">
      <c r="A13789" s="16" t="s">
        <v>2374</v>
      </c>
      <c r="B13789" s="17" t="s">
        <v>2375</v>
      </c>
      <c r="C13789" s="20">
        <v>45678</v>
      </c>
      <c r="D13789" s="21">
        <v>92.1</v>
      </c>
    </row>
    <row r="13790" spans="1:4" ht="15" hidden="1" x14ac:dyDescent="0.25">
      <c r="A13790" s="16" t="s">
        <v>2376</v>
      </c>
      <c r="B13790" s="17" t="s">
        <v>2377</v>
      </c>
      <c r="C13790" s="20">
        <v>45678</v>
      </c>
      <c r="D13790" s="21">
        <v>88.4</v>
      </c>
    </row>
    <row r="13791" spans="1:4" ht="15" hidden="1" x14ac:dyDescent="0.25">
      <c r="A13791" s="16" t="s">
        <v>2378</v>
      </c>
      <c r="B13791" s="17" t="s">
        <v>2379</v>
      </c>
      <c r="C13791" s="20">
        <v>45678</v>
      </c>
      <c r="D13791" s="21">
        <v>85.22</v>
      </c>
    </row>
    <row r="13792" spans="1:4" ht="15" hidden="1" x14ac:dyDescent="0.25">
      <c r="A13792" s="16" t="s">
        <v>2380</v>
      </c>
      <c r="B13792" s="17" t="s">
        <v>2381</v>
      </c>
      <c r="C13792" s="20">
        <v>45678</v>
      </c>
      <c r="D13792" s="21">
        <v>92.16</v>
      </c>
    </row>
    <row r="13793" spans="1:4" ht="15" hidden="1" x14ac:dyDescent="0.25">
      <c r="A13793" s="16" t="s">
        <v>2382</v>
      </c>
      <c r="B13793" s="17" t="s">
        <v>2383</v>
      </c>
      <c r="C13793" s="20">
        <v>45678</v>
      </c>
      <c r="D13793" s="21">
        <v>90.71</v>
      </c>
    </row>
    <row r="13794" spans="1:4" ht="15" hidden="1" x14ac:dyDescent="0.25">
      <c r="A13794" s="16" t="s">
        <v>2384</v>
      </c>
      <c r="B13794" s="17" t="s">
        <v>2385</v>
      </c>
      <c r="C13794" s="20">
        <v>45678</v>
      </c>
      <c r="D13794" s="21">
        <v>89.35</v>
      </c>
    </row>
    <row r="13795" spans="1:4" ht="15" hidden="1" x14ac:dyDescent="0.25">
      <c r="A13795" s="16" t="s">
        <v>2386</v>
      </c>
      <c r="B13795" s="17" t="s">
        <v>2387</v>
      </c>
      <c r="C13795" s="20">
        <v>45678</v>
      </c>
      <c r="D13795" s="21">
        <v>87.85</v>
      </c>
    </row>
    <row r="13796" spans="1:4" ht="15" hidden="1" x14ac:dyDescent="0.25">
      <c r="A13796" s="16" t="s">
        <v>2388</v>
      </c>
      <c r="B13796" s="17" t="s">
        <v>2389</v>
      </c>
      <c r="C13796" s="20">
        <v>45678</v>
      </c>
      <c r="D13796" s="21">
        <v>83.07</v>
      </c>
    </row>
    <row r="13797" spans="1:4" ht="15" hidden="1" x14ac:dyDescent="0.25">
      <c r="A13797" s="16" t="s">
        <v>2390</v>
      </c>
      <c r="B13797" s="17" t="s">
        <v>2391</v>
      </c>
      <c r="C13797" s="20">
        <v>45678</v>
      </c>
      <c r="D13797" s="21">
        <v>86.87</v>
      </c>
    </row>
    <row r="13798" spans="1:4" ht="15" hidden="1" x14ac:dyDescent="0.25">
      <c r="A13798" s="16" t="s">
        <v>2392</v>
      </c>
      <c r="B13798" s="17" t="s">
        <v>2393</v>
      </c>
      <c r="C13798" s="20">
        <v>45678</v>
      </c>
      <c r="D13798" s="21">
        <v>88.92</v>
      </c>
    </row>
    <row r="13799" spans="1:4" ht="15" hidden="1" x14ac:dyDescent="0.25">
      <c r="A13799" s="16" t="s">
        <v>2394</v>
      </c>
      <c r="B13799" s="17" t="s">
        <v>2395</v>
      </c>
      <c r="C13799" s="20">
        <v>45678</v>
      </c>
      <c r="D13799" s="21">
        <v>90.31</v>
      </c>
    </row>
    <row r="13800" spans="1:4" ht="15" hidden="1" x14ac:dyDescent="0.25">
      <c r="A13800" s="16" t="s">
        <v>2396</v>
      </c>
      <c r="B13800" s="17" t="s">
        <v>2397</v>
      </c>
      <c r="C13800" s="20">
        <v>45678</v>
      </c>
      <c r="D13800" s="21">
        <v>87.27</v>
      </c>
    </row>
    <row r="13801" spans="1:4" ht="15" hidden="1" x14ac:dyDescent="0.25">
      <c r="A13801" s="16" t="s">
        <v>2398</v>
      </c>
      <c r="B13801" s="17" t="s">
        <v>2399</v>
      </c>
      <c r="C13801" s="20">
        <v>45678</v>
      </c>
      <c r="D13801" s="21">
        <v>91.27</v>
      </c>
    </row>
    <row r="13802" spans="1:4" ht="15" hidden="1" x14ac:dyDescent="0.25">
      <c r="A13802" s="16" t="s">
        <v>2400</v>
      </c>
      <c r="B13802" s="17" t="s">
        <v>2401</v>
      </c>
      <c r="C13802" s="20">
        <v>45678</v>
      </c>
      <c r="D13802" s="21">
        <v>85.26</v>
      </c>
    </row>
    <row r="13803" spans="1:4" ht="15" hidden="1" x14ac:dyDescent="0.25">
      <c r="A13803" s="16" t="s">
        <v>2402</v>
      </c>
      <c r="B13803" s="17" t="s">
        <v>2403</v>
      </c>
      <c r="C13803" s="20">
        <v>45678</v>
      </c>
      <c r="D13803" s="21">
        <v>87.7</v>
      </c>
    </row>
    <row r="13804" spans="1:4" ht="15" hidden="1" x14ac:dyDescent="0.25">
      <c r="A13804" s="16" t="s">
        <v>2404</v>
      </c>
      <c r="B13804" s="17" t="s">
        <v>2405</v>
      </c>
      <c r="C13804" s="20">
        <v>45678</v>
      </c>
      <c r="D13804" s="21">
        <v>91.49</v>
      </c>
    </row>
    <row r="13805" spans="1:4" ht="15" hidden="1" x14ac:dyDescent="0.25">
      <c r="A13805" s="16" t="s">
        <v>2406</v>
      </c>
      <c r="B13805" s="17" t="s">
        <v>2407</v>
      </c>
      <c r="C13805" s="20">
        <v>45678</v>
      </c>
      <c r="D13805" s="21">
        <v>83.98</v>
      </c>
    </row>
    <row r="13806" spans="1:4" ht="15" hidden="1" x14ac:dyDescent="0.25">
      <c r="A13806" s="16" t="s">
        <v>2408</v>
      </c>
      <c r="B13806" s="17" t="s">
        <v>2409</v>
      </c>
      <c r="C13806" s="20">
        <v>45678</v>
      </c>
      <c r="D13806" s="21">
        <v>88.91</v>
      </c>
    </row>
    <row r="13807" spans="1:4" ht="15" hidden="1" x14ac:dyDescent="0.25">
      <c r="A13807" s="16" t="s">
        <v>2412</v>
      </c>
      <c r="B13807" s="17" t="s">
        <v>2413</v>
      </c>
      <c r="C13807" s="20">
        <v>45678</v>
      </c>
      <c r="D13807" s="21">
        <v>91.75</v>
      </c>
    </row>
    <row r="13808" spans="1:4" ht="15" hidden="1" x14ac:dyDescent="0.25">
      <c r="A13808" s="16" t="s">
        <v>2414</v>
      </c>
      <c r="B13808" s="17" t="s">
        <v>2415</v>
      </c>
      <c r="C13808" s="20">
        <v>45678</v>
      </c>
      <c r="D13808" s="21">
        <v>87.12</v>
      </c>
    </row>
    <row r="13809" spans="1:4" ht="15" hidden="1" x14ac:dyDescent="0.25">
      <c r="A13809" s="16" t="s">
        <v>2422</v>
      </c>
      <c r="B13809" s="17" t="s">
        <v>2423</v>
      </c>
      <c r="C13809" s="20">
        <v>45678</v>
      </c>
      <c r="D13809" s="21">
        <v>77.069999999999993</v>
      </c>
    </row>
    <row r="13810" spans="1:4" ht="15" hidden="1" x14ac:dyDescent="0.25">
      <c r="A13810" s="16" t="s">
        <v>2426</v>
      </c>
      <c r="B13810" s="17" t="s">
        <v>2427</v>
      </c>
      <c r="C13810" s="20">
        <v>45678</v>
      </c>
      <c r="D13810" s="21">
        <v>67.95</v>
      </c>
    </row>
    <row r="13811" spans="1:4" ht="15" hidden="1" x14ac:dyDescent="0.25">
      <c r="A13811" s="16" t="s">
        <v>2428</v>
      </c>
      <c r="B13811" s="17" t="s">
        <v>2429</v>
      </c>
      <c r="C13811" s="20">
        <v>45678</v>
      </c>
      <c r="D13811" s="21">
        <v>69.63</v>
      </c>
    </row>
    <row r="13812" spans="1:4" ht="15" hidden="1" x14ac:dyDescent="0.25">
      <c r="A13812" s="16" t="s">
        <v>3130</v>
      </c>
      <c r="B13812" s="17" t="s">
        <v>3131</v>
      </c>
      <c r="C13812" s="20">
        <v>45678</v>
      </c>
      <c r="D13812" s="21">
        <v>70.58</v>
      </c>
    </row>
    <row r="13813" spans="1:4" ht="15" hidden="1" x14ac:dyDescent="0.25">
      <c r="A13813" s="16" t="s">
        <v>2430</v>
      </c>
      <c r="B13813" s="17" t="s">
        <v>2431</v>
      </c>
      <c r="C13813" s="20">
        <v>45678</v>
      </c>
      <c r="D13813" s="21">
        <v>81.58</v>
      </c>
    </row>
    <row r="13814" spans="1:4" ht="15" hidden="1" x14ac:dyDescent="0.25">
      <c r="A13814" s="16" t="s">
        <v>2432</v>
      </c>
      <c r="B13814" s="17" t="s">
        <v>2433</v>
      </c>
      <c r="C13814" s="20">
        <v>45678</v>
      </c>
      <c r="D13814" s="21">
        <v>73.09</v>
      </c>
    </row>
    <row r="13815" spans="1:4" ht="15" hidden="1" x14ac:dyDescent="0.25">
      <c r="A13815" s="16" t="s">
        <v>2434</v>
      </c>
      <c r="B13815" s="17" t="s">
        <v>2435</v>
      </c>
      <c r="C13815" s="20">
        <v>45678</v>
      </c>
      <c r="D13815" s="21">
        <v>78.709999999999994</v>
      </c>
    </row>
    <row r="13816" spans="1:4" ht="15" hidden="1" x14ac:dyDescent="0.25">
      <c r="A13816" s="16" t="s">
        <v>2436</v>
      </c>
      <c r="B13816" s="17" t="s">
        <v>2437</v>
      </c>
      <c r="C13816" s="20">
        <v>45678</v>
      </c>
      <c r="D13816" s="21">
        <v>84.74</v>
      </c>
    </row>
    <row r="13817" spans="1:4" ht="15" hidden="1" x14ac:dyDescent="0.25">
      <c r="A13817" s="16" t="s">
        <v>2438</v>
      </c>
      <c r="B13817" s="17" t="s">
        <v>2439</v>
      </c>
      <c r="C13817" s="20">
        <v>45678</v>
      </c>
      <c r="D13817" s="21">
        <v>78.489999999999995</v>
      </c>
    </row>
    <row r="13818" spans="1:4" ht="15" hidden="1" x14ac:dyDescent="0.25">
      <c r="A13818" s="16" t="s">
        <v>2440</v>
      </c>
      <c r="B13818" s="17" t="s">
        <v>2441</v>
      </c>
      <c r="C13818" s="20">
        <v>45678</v>
      </c>
      <c r="D13818" s="21">
        <v>85.41</v>
      </c>
    </row>
    <row r="13819" spans="1:4" ht="15" hidden="1" x14ac:dyDescent="0.25">
      <c r="A13819" s="16" t="s">
        <v>3132</v>
      </c>
      <c r="B13819" s="17" t="s">
        <v>3133</v>
      </c>
      <c r="C13819" s="20">
        <v>45678</v>
      </c>
      <c r="D13819" s="21">
        <v>75.12</v>
      </c>
    </row>
    <row r="13820" spans="1:4" ht="15" hidden="1" x14ac:dyDescent="0.25">
      <c r="A13820" s="16" t="s">
        <v>2442</v>
      </c>
      <c r="B13820" s="17" t="s">
        <v>2443</v>
      </c>
      <c r="C13820" s="20">
        <v>45678</v>
      </c>
      <c r="D13820" s="21">
        <v>64.45</v>
      </c>
    </row>
    <row r="13821" spans="1:4" ht="15" hidden="1" x14ac:dyDescent="0.25">
      <c r="A13821" s="16" t="s">
        <v>3134</v>
      </c>
      <c r="B13821" s="17" t="s">
        <v>3135</v>
      </c>
      <c r="C13821" s="20">
        <v>45678</v>
      </c>
      <c r="D13821" s="21">
        <v>79.63</v>
      </c>
    </row>
    <row r="13822" spans="1:4" ht="15" hidden="1" x14ac:dyDescent="0.25">
      <c r="A13822" s="16" t="s">
        <v>2444</v>
      </c>
      <c r="B13822" s="17" t="s">
        <v>2445</v>
      </c>
      <c r="C13822" s="20">
        <v>45678</v>
      </c>
      <c r="D13822" s="21">
        <v>79.83</v>
      </c>
    </row>
    <row r="13823" spans="1:4" ht="15" hidden="1" x14ac:dyDescent="0.25">
      <c r="A13823" s="16" t="s">
        <v>2446</v>
      </c>
      <c r="B13823" s="17" t="s">
        <v>2447</v>
      </c>
      <c r="C13823" s="20">
        <v>45678</v>
      </c>
      <c r="D13823" s="21">
        <v>79.400000000000006</v>
      </c>
    </row>
    <row r="13824" spans="1:4" ht="15" hidden="1" x14ac:dyDescent="0.25">
      <c r="A13824" s="16" t="s">
        <v>2448</v>
      </c>
      <c r="B13824" s="17" t="s">
        <v>2449</v>
      </c>
      <c r="C13824" s="20">
        <v>45678</v>
      </c>
      <c r="D13824" s="21">
        <v>81.58</v>
      </c>
    </row>
    <row r="13825" spans="1:4" ht="15" hidden="1" x14ac:dyDescent="0.25">
      <c r="A13825" s="16" t="s">
        <v>2450</v>
      </c>
      <c r="B13825" s="17" t="s">
        <v>2451</v>
      </c>
      <c r="C13825" s="20">
        <v>45678</v>
      </c>
      <c r="D13825" s="21">
        <v>85.41</v>
      </c>
    </row>
    <row r="13826" spans="1:4" ht="15" hidden="1" x14ac:dyDescent="0.25">
      <c r="A13826" s="16" t="s">
        <v>3136</v>
      </c>
      <c r="B13826" s="17" t="s">
        <v>3137</v>
      </c>
      <c r="C13826" s="20">
        <v>45678</v>
      </c>
      <c r="D13826" s="21">
        <v>72.47</v>
      </c>
    </row>
    <row r="13827" spans="1:4" ht="15" hidden="1" x14ac:dyDescent="0.25">
      <c r="A13827" s="16" t="s">
        <v>3138</v>
      </c>
      <c r="B13827" s="17" t="s">
        <v>3139</v>
      </c>
      <c r="C13827" s="20">
        <v>45678</v>
      </c>
      <c r="D13827" s="21">
        <v>81.41</v>
      </c>
    </row>
    <row r="13828" spans="1:4" ht="15" hidden="1" x14ac:dyDescent="0.25">
      <c r="A13828" s="16" t="s">
        <v>3140</v>
      </c>
      <c r="B13828" s="17" t="s">
        <v>3141</v>
      </c>
      <c r="C13828" s="20">
        <v>45678</v>
      </c>
      <c r="D13828" s="21">
        <v>76.16</v>
      </c>
    </row>
    <row r="13829" spans="1:4" ht="15" hidden="1" x14ac:dyDescent="0.25">
      <c r="A13829" s="16" t="s">
        <v>2452</v>
      </c>
      <c r="B13829" s="17" t="s">
        <v>2453</v>
      </c>
      <c r="C13829" s="20">
        <v>45678</v>
      </c>
      <c r="D13829" s="21">
        <v>66.040000000000006</v>
      </c>
    </row>
    <row r="13830" spans="1:4" ht="15" hidden="1" x14ac:dyDescent="0.25">
      <c r="A13830" s="16" t="s">
        <v>3142</v>
      </c>
      <c r="B13830" s="17" t="s">
        <v>3143</v>
      </c>
      <c r="C13830" s="20">
        <v>45678</v>
      </c>
      <c r="D13830" s="21">
        <v>83.55</v>
      </c>
    </row>
    <row r="13831" spans="1:4" ht="15" hidden="1" x14ac:dyDescent="0.25">
      <c r="A13831" s="16" t="s">
        <v>3144</v>
      </c>
      <c r="B13831" s="17" t="s">
        <v>3145</v>
      </c>
      <c r="C13831" s="20">
        <v>45678</v>
      </c>
      <c r="D13831" s="21">
        <v>87.22</v>
      </c>
    </row>
    <row r="13832" spans="1:4" ht="15" hidden="1" x14ac:dyDescent="0.25">
      <c r="A13832" s="16" t="s">
        <v>3146</v>
      </c>
      <c r="B13832" s="17" t="s">
        <v>3147</v>
      </c>
      <c r="C13832" s="20">
        <v>45678</v>
      </c>
      <c r="D13832" s="21">
        <v>81.98</v>
      </c>
    </row>
    <row r="13833" spans="1:4" ht="15" hidden="1" x14ac:dyDescent="0.25">
      <c r="A13833" s="16" t="s">
        <v>3148</v>
      </c>
      <c r="B13833" s="17" t="s">
        <v>3149</v>
      </c>
      <c r="C13833" s="20">
        <v>45678</v>
      </c>
      <c r="D13833" s="21">
        <v>84.3</v>
      </c>
    </row>
    <row r="13834" spans="1:4" ht="15" hidden="1" x14ac:dyDescent="0.25">
      <c r="A13834" s="16" t="s">
        <v>2454</v>
      </c>
      <c r="B13834" s="17" t="s">
        <v>2455</v>
      </c>
      <c r="C13834" s="20">
        <v>45678</v>
      </c>
      <c r="D13834" s="21">
        <v>86.28</v>
      </c>
    </row>
    <row r="13835" spans="1:4" ht="15" hidden="1" x14ac:dyDescent="0.25">
      <c r="A13835" s="16" t="s">
        <v>3150</v>
      </c>
      <c r="B13835" s="17" t="s">
        <v>3151</v>
      </c>
      <c r="C13835" s="20">
        <v>45678</v>
      </c>
      <c r="D13835" s="21">
        <v>82.72</v>
      </c>
    </row>
    <row r="13836" spans="1:4" ht="15" hidden="1" x14ac:dyDescent="0.25">
      <c r="A13836" s="16" t="s">
        <v>2456</v>
      </c>
      <c r="B13836" s="17" t="s">
        <v>2457</v>
      </c>
      <c r="C13836" s="20">
        <v>45678</v>
      </c>
      <c r="D13836" s="21">
        <v>82.1</v>
      </c>
    </row>
    <row r="13837" spans="1:4" ht="15" hidden="1" x14ac:dyDescent="0.25">
      <c r="A13837" s="16" t="s">
        <v>3152</v>
      </c>
      <c r="B13837" s="17" t="s">
        <v>3153</v>
      </c>
      <c r="C13837" s="20">
        <v>45678</v>
      </c>
      <c r="D13837" s="21">
        <v>68.59</v>
      </c>
    </row>
    <row r="13838" spans="1:4" ht="15" hidden="1" x14ac:dyDescent="0.25">
      <c r="A13838" s="16" t="s">
        <v>2458</v>
      </c>
      <c r="B13838" s="17" t="s">
        <v>2459</v>
      </c>
      <c r="C13838" s="20">
        <v>45678</v>
      </c>
      <c r="D13838" s="21">
        <v>78.08</v>
      </c>
    </row>
    <row r="13839" spans="1:4" ht="15" hidden="1" x14ac:dyDescent="0.25">
      <c r="A13839" s="16" t="s">
        <v>3154</v>
      </c>
      <c r="B13839" s="17" t="s">
        <v>3155</v>
      </c>
      <c r="C13839" s="20">
        <v>45678</v>
      </c>
      <c r="D13839" s="21">
        <v>84.16</v>
      </c>
    </row>
    <row r="13840" spans="1:4" ht="15" hidden="1" x14ac:dyDescent="0.25">
      <c r="A13840" s="16" t="s">
        <v>2460</v>
      </c>
      <c r="B13840" s="17" t="s">
        <v>2461</v>
      </c>
      <c r="C13840" s="20">
        <v>45678</v>
      </c>
      <c r="D13840" s="21">
        <v>83.43</v>
      </c>
    </row>
    <row r="13841" spans="1:4" ht="15" hidden="1" x14ac:dyDescent="0.25">
      <c r="A13841" s="16" t="s">
        <v>2462</v>
      </c>
      <c r="B13841" s="17" t="s">
        <v>2463</v>
      </c>
      <c r="C13841" s="20">
        <v>45678</v>
      </c>
      <c r="D13841" s="21">
        <v>83.25</v>
      </c>
    </row>
    <row r="13842" spans="1:4" ht="15" hidden="1" x14ac:dyDescent="0.25">
      <c r="A13842" s="16" t="s">
        <v>3156</v>
      </c>
      <c r="B13842" s="17" t="s">
        <v>3157</v>
      </c>
      <c r="C13842" s="20">
        <v>45678</v>
      </c>
      <c r="D13842" s="21">
        <v>74.69</v>
      </c>
    </row>
    <row r="13843" spans="1:4" ht="15" hidden="1" x14ac:dyDescent="0.25">
      <c r="A13843" s="16" t="s">
        <v>3158</v>
      </c>
      <c r="B13843" s="17" t="s">
        <v>3159</v>
      </c>
      <c r="C13843" s="20">
        <v>45678</v>
      </c>
      <c r="D13843" s="21">
        <v>75.77</v>
      </c>
    </row>
    <row r="13844" spans="1:4" ht="15" hidden="1" x14ac:dyDescent="0.25">
      <c r="A13844" s="16" t="s">
        <v>2464</v>
      </c>
      <c r="B13844" s="17" t="s">
        <v>2465</v>
      </c>
      <c r="C13844" s="20">
        <v>45678</v>
      </c>
      <c r="D13844" s="21">
        <v>82.87</v>
      </c>
    </row>
    <row r="13845" spans="1:4" ht="15" hidden="1" x14ac:dyDescent="0.25">
      <c r="A13845" s="16" t="s">
        <v>3160</v>
      </c>
      <c r="B13845" s="17" t="s">
        <v>3161</v>
      </c>
      <c r="C13845" s="20">
        <v>45678</v>
      </c>
      <c r="D13845" s="21">
        <v>81.34</v>
      </c>
    </row>
    <row r="13846" spans="1:4" ht="15" hidden="1" x14ac:dyDescent="0.25">
      <c r="A13846" s="16" t="s">
        <v>2466</v>
      </c>
      <c r="B13846" s="17" t="s">
        <v>2467</v>
      </c>
      <c r="C13846" s="20">
        <v>45678</v>
      </c>
      <c r="D13846" s="21">
        <v>80.709999999999994</v>
      </c>
    </row>
    <row r="13847" spans="1:4" ht="15" hidden="1" x14ac:dyDescent="0.25">
      <c r="A13847" s="16" t="s">
        <v>2470</v>
      </c>
      <c r="B13847" s="17" t="s">
        <v>2471</v>
      </c>
      <c r="C13847" s="20">
        <v>45678</v>
      </c>
      <c r="D13847" s="21">
        <v>80.790000000000006</v>
      </c>
    </row>
    <row r="13848" spans="1:4" ht="15" hidden="1" x14ac:dyDescent="0.25">
      <c r="A13848" s="16" t="s">
        <v>2472</v>
      </c>
      <c r="B13848" s="17" t="s">
        <v>2473</v>
      </c>
      <c r="C13848" s="20">
        <v>45678</v>
      </c>
      <c r="D13848" s="21">
        <v>81.760000000000005</v>
      </c>
    </row>
    <row r="13849" spans="1:4" ht="15" hidden="1" x14ac:dyDescent="0.25">
      <c r="A13849" s="16" t="s">
        <v>2474</v>
      </c>
      <c r="B13849" s="17" t="s">
        <v>2475</v>
      </c>
      <c r="C13849" s="20">
        <v>45678</v>
      </c>
      <c r="D13849" s="21">
        <v>90.61</v>
      </c>
    </row>
    <row r="13850" spans="1:4" ht="15" hidden="1" x14ac:dyDescent="0.25">
      <c r="A13850" s="16" t="s">
        <v>3164</v>
      </c>
      <c r="B13850" s="17" t="s">
        <v>3165</v>
      </c>
      <c r="C13850" s="20">
        <v>45678</v>
      </c>
      <c r="D13850" s="21">
        <v>84.49</v>
      </c>
    </row>
    <row r="13851" spans="1:4" ht="15" hidden="1" x14ac:dyDescent="0.25">
      <c r="A13851" s="16" t="s">
        <v>2476</v>
      </c>
      <c r="B13851" s="17" t="s">
        <v>2477</v>
      </c>
      <c r="C13851" s="20">
        <v>45678</v>
      </c>
      <c r="D13851" s="21">
        <v>84.18</v>
      </c>
    </row>
    <row r="13852" spans="1:4" ht="15" hidden="1" x14ac:dyDescent="0.25">
      <c r="A13852" s="16" t="s">
        <v>2480</v>
      </c>
      <c r="B13852" s="17" t="s">
        <v>2481</v>
      </c>
      <c r="C13852" s="20">
        <v>45678</v>
      </c>
      <c r="D13852" s="21">
        <v>84.14</v>
      </c>
    </row>
    <row r="13853" spans="1:4" ht="15" hidden="1" x14ac:dyDescent="0.25">
      <c r="A13853" s="16" t="s">
        <v>2484</v>
      </c>
      <c r="B13853" s="17" t="s">
        <v>2485</v>
      </c>
      <c r="C13853" s="20">
        <v>45678</v>
      </c>
      <c r="D13853" s="21">
        <v>82.66</v>
      </c>
    </row>
    <row r="13854" spans="1:4" ht="15" hidden="1" x14ac:dyDescent="0.25">
      <c r="A13854" s="16" t="s">
        <v>2486</v>
      </c>
      <c r="B13854" s="17" t="s">
        <v>2487</v>
      </c>
      <c r="C13854" s="20">
        <v>45678</v>
      </c>
      <c r="D13854" s="21">
        <v>85.45</v>
      </c>
    </row>
    <row r="13855" spans="1:4" ht="15" hidden="1" x14ac:dyDescent="0.25">
      <c r="A13855" s="16" t="s">
        <v>3168</v>
      </c>
      <c r="B13855" s="17" t="s">
        <v>3169</v>
      </c>
      <c r="C13855" s="20">
        <v>45678</v>
      </c>
      <c r="D13855" s="21">
        <v>86.92</v>
      </c>
    </row>
    <row r="13856" spans="1:4" ht="15" hidden="1" x14ac:dyDescent="0.25">
      <c r="A13856" s="16" t="s">
        <v>2488</v>
      </c>
      <c r="B13856" s="17" t="s">
        <v>2489</v>
      </c>
      <c r="C13856" s="20">
        <v>45678</v>
      </c>
      <c r="D13856" s="21">
        <v>74.180000000000007</v>
      </c>
    </row>
    <row r="13857" spans="1:4" ht="15" hidden="1" x14ac:dyDescent="0.25">
      <c r="A13857" s="16" t="s">
        <v>2490</v>
      </c>
      <c r="B13857" s="17" t="s">
        <v>2491</v>
      </c>
      <c r="C13857" s="20">
        <v>45678</v>
      </c>
      <c r="D13857" s="21">
        <v>95.57</v>
      </c>
    </row>
    <row r="13858" spans="1:4" ht="15" hidden="1" x14ac:dyDescent="0.25">
      <c r="A13858" s="16" t="s">
        <v>2492</v>
      </c>
      <c r="B13858" s="17" t="s">
        <v>2493</v>
      </c>
      <c r="C13858" s="20">
        <v>45678</v>
      </c>
      <c r="D13858" s="21">
        <v>74.180000000000007</v>
      </c>
    </row>
    <row r="13859" spans="1:4" ht="15" hidden="1" x14ac:dyDescent="0.25">
      <c r="A13859" s="16" t="s">
        <v>2496</v>
      </c>
      <c r="B13859" s="17" t="s">
        <v>2497</v>
      </c>
      <c r="C13859" s="20">
        <v>45678</v>
      </c>
      <c r="D13859" s="21">
        <v>62.99</v>
      </c>
    </row>
    <row r="13860" spans="1:4" ht="15" hidden="1" x14ac:dyDescent="0.25">
      <c r="A13860" s="16" t="s">
        <v>3174</v>
      </c>
      <c r="B13860" s="17" t="s">
        <v>3175</v>
      </c>
      <c r="C13860" s="20">
        <v>45678</v>
      </c>
      <c r="D13860" s="21">
        <v>77.25</v>
      </c>
    </row>
    <row r="13861" spans="1:4" ht="15" hidden="1" x14ac:dyDescent="0.25">
      <c r="A13861" s="16" t="s">
        <v>2498</v>
      </c>
      <c r="B13861" s="17" t="s">
        <v>2499</v>
      </c>
      <c r="C13861" s="20">
        <v>45678</v>
      </c>
      <c r="D13861" s="21">
        <v>82.03</v>
      </c>
    </row>
    <row r="13862" spans="1:4" ht="15" hidden="1" x14ac:dyDescent="0.25">
      <c r="A13862" s="16" t="s">
        <v>3176</v>
      </c>
      <c r="B13862" s="17" t="s">
        <v>3177</v>
      </c>
      <c r="C13862" s="20">
        <v>45678</v>
      </c>
      <c r="D13862" s="21">
        <v>84.09</v>
      </c>
    </row>
    <row r="13863" spans="1:4" ht="15" hidden="1" x14ac:dyDescent="0.25">
      <c r="A13863" s="16" t="s">
        <v>2508</v>
      </c>
      <c r="B13863" s="17" t="s">
        <v>2509</v>
      </c>
      <c r="C13863" s="20">
        <v>45678</v>
      </c>
      <c r="D13863" s="21">
        <v>77.69</v>
      </c>
    </row>
    <row r="13864" spans="1:4" ht="15" hidden="1" x14ac:dyDescent="0.25">
      <c r="A13864" s="16" t="s">
        <v>2510</v>
      </c>
      <c r="B13864" s="17" t="s">
        <v>2511</v>
      </c>
      <c r="C13864" s="20">
        <v>45678</v>
      </c>
      <c r="D13864" s="21">
        <v>78.61</v>
      </c>
    </row>
    <row r="13865" spans="1:4" ht="15" hidden="1" x14ac:dyDescent="0.25">
      <c r="A13865" s="16" t="s">
        <v>2512</v>
      </c>
      <c r="B13865" s="17" t="s">
        <v>2513</v>
      </c>
      <c r="C13865" s="20">
        <v>45678</v>
      </c>
      <c r="D13865" s="21">
        <v>80.17</v>
      </c>
    </row>
    <row r="13866" spans="1:4" ht="15" hidden="1" x14ac:dyDescent="0.25">
      <c r="A13866" s="16" t="s">
        <v>2514</v>
      </c>
      <c r="B13866" s="17" t="s">
        <v>2515</v>
      </c>
      <c r="C13866" s="20">
        <v>45678</v>
      </c>
      <c r="D13866" s="21">
        <v>81.12</v>
      </c>
    </row>
    <row r="13867" spans="1:4" ht="15" hidden="1" x14ac:dyDescent="0.25">
      <c r="A13867" s="16" t="s">
        <v>2516</v>
      </c>
      <c r="B13867" s="17" t="s">
        <v>2517</v>
      </c>
      <c r="C13867" s="20">
        <v>45678</v>
      </c>
      <c r="D13867" s="21">
        <v>80.900000000000006</v>
      </c>
    </row>
    <row r="13868" spans="1:4" ht="15" hidden="1" x14ac:dyDescent="0.25">
      <c r="A13868" s="16" t="s">
        <v>3178</v>
      </c>
      <c r="B13868" s="17" t="s">
        <v>3179</v>
      </c>
      <c r="C13868" s="20">
        <v>45678</v>
      </c>
      <c r="D13868" s="21">
        <v>81.02</v>
      </c>
    </row>
    <row r="13869" spans="1:4" ht="15" hidden="1" x14ac:dyDescent="0.25">
      <c r="A13869" s="16" t="s">
        <v>2518</v>
      </c>
      <c r="B13869" s="17" t="s">
        <v>2519</v>
      </c>
      <c r="C13869" s="20">
        <v>45678</v>
      </c>
      <c r="D13869" s="21">
        <v>78.72</v>
      </c>
    </row>
    <row r="13870" spans="1:4" ht="15" hidden="1" x14ac:dyDescent="0.25">
      <c r="A13870" s="16" t="s">
        <v>2520</v>
      </c>
      <c r="B13870" s="17" t="s">
        <v>2521</v>
      </c>
      <c r="C13870" s="20">
        <v>45678</v>
      </c>
      <c r="D13870" s="21">
        <v>78.959999999999994</v>
      </c>
    </row>
    <row r="13871" spans="1:4" ht="15" hidden="1" x14ac:dyDescent="0.25">
      <c r="A13871" s="16" t="s">
        <v>2522</v>
      </c>
      <c r="B13871" s="17" t="s">
        <v>2523</v>
      </c>
      <c r="C13871" s="20">
        <v>45678</v>
      </c>
      <c r="D13871" s="21">
        <v>79.209999999999994</v>
      </c>
    </row>
    <row r="13872" spans="1:4" ht="15" hidden="1" x14ac:dyDescent="0.25">
      <c r="A13872" s="16" t="s">
        <v>2524</v>
      </c>
      <c r="B13872" s="17" t="s">
        <v>2525</v>
      </c>
      <c r="C13872" s="20">
        <v>45678</v>
      </c>
      <c r="D13872" s="21">
        <v>87.58</v>
      </c>
    </row>
    <row r="13873" spans="1:4" ht="15" hidden="1" x14ac:dyDescent="0.25">
      <c r="A13873" s="16" t="s">
        <v>2526</v>
      </c>
      <c r="B13873" s="17" t="s">
        <v>2527</v>
      </c>
      <c r="C13873" s="20">
        <v>45678</v>
      </c>
      <c r="D13873" s="21">
        <v>90.18</v>
      </c>
    </row>
    <row r="13874" spans="1:4" ht="15" hidden="1" x14ac:dyDescent="0.25">
      <c r="A13874" s="16" t="s">
        <v>2528</v>
      </c>
      <c r="B13874" s="17" t="s">
        <v>2529</v>
      </c>
      <c r="C13874" s="20">
        <v>45678</v>
      </c>
      <c r="D13874" s="21">
        <v>80.23</v>
      </c>
    </row>
    <row r="13875" spans="1:4" ht="15" hidden="1" x14ac:dyDescent="0.25">
      <c r="A13875" s="16" t="s">
        <v>2530</v>
      </c>
      <c r="B13875" s="17" t="s">
        <v>2531</v>
      </c>
      <c r="C13875" s="20">
        <v>45678</v>
      </c>
      <c r="D13875" s="21">
        <v>81.27</v>
      </c>
    </row>
    <row r="13876" spans="1:4" ht="15" hidden="1" x14ac:dyDescent="0.25">
      <c r="A13876" s="16" t="s">
        <v>2532</v>
      </c>
      <c r="B13876" s="17" t="s">
        <v>2533</v>
      </c>
      <c r="C13876" s="20">
        <v>45678</v>
      </c>
      <c r="D13876" s="21">
        <v>84.58</v>
      </c>
    </row>
    <row r="13877" spans="1:4" ht="15" hidden="1" x14ac:dyDescent="0.25">
      <c r="A13877" s="16" t="s">
        <v>2534</v>
      </c>
      <c r="B13877" s="17" t="s">
        <v>2535</v>
      </c>
      <c r="C13877" s="20">
        <v>45678</v>
      </c>
      <c r="D13877" s="21">
        <v>80.650000000000006</v>
      </c>
    </row>
    <row r="13878" spans="1:4" ht="15" hidden="1" x14ac:dyDescent="0.25">
      <c r="A13878" s="16" t="s">
        <v>2536</v>
      </c>
      <c r="B13878" s="17" t="s">
        <v>2537</v>
      </c>
      <c r="C13878" s="20">
        <v>45678</v>
      </c>
      <c r="D13878" s="21">
        <v>91.93</v>
      </c>
    </row>
    <row r="13879" spans="1:4" ht="15" hidden="1" x14ac:dyDescent="0.25">
      <c r="A13879" s="16" t="s">
        <v>2538</v>
      </c>
      <c r="B13879" s="17" t="s">
        <v>2539</v>
      </c>
      <c r="C13879" s="20">
        <v>45678</v>
      </c>
      <c r="D13879" s="21">
        <v>85.8</v>
      </c>
    </row>
    <row r="13880" spans="1:4" ht="15" hidden="1" x14ac:dyDescent="0.25">
      <c r="A13880" s="16" t="s">
        <v>2540</v>
      </c>
      <c r="B13880" s="17" t="s">
        <v>2541</v>
      </c>
      <c r="C13880" s="20">
        <v>45678</v>
      </c>
      <c r="D13880" s="21">
        <v>80.91</v>
      </c>
    </row>
    <row r="13881" spans="1:4" ht="15" hidden="1" x14ac:dyDescent="0.25">
      <c r="A13881" s="16" t="s">
        <v>2542</v>
      </c>
      <c r="B13881" s="17" t="s">
        <v>2543</v>
      </c>
      <c r="C13881" s="20">
        <v>45678</v>
      </c>
      <c r="D13881" s="21">
        <v>78.95</v>
      </c>
    </row>
    <row r="13882" spans="1:4" ht="15" hidden="1" x14ac:dyDescent="0.25">
      <c r="A13882" s="16" t="s">
        <v>2544</v>
      </c>
      <c r="B13882" s="17" t="s">
        <v>2545</v>
      </c>
      <c r="C13882" s="20">
        <v>45678</v>
      </c>
      <c r="D13882" s="21">
        <v>85</v>
      </c>
    </row>
    <row r="13883" spans="1:4" ht="15" hidden="1" x14ac:dyDescent="0.25">
      <c r="A13883" s="16" t="s">
        <v>2546</v>
      </c>
      <c r="B13883" s="17" t="s">
        <v>2547</v>
      </c>
      <c r="C13883" s="20">
        <v>45678</v>
      </c>
      <c r="D13883" s="21">
        <v>91.42</v>
      </c>
    </row>
    <row r="13884" spans="1:4" ht="15" hidden="1" x14ac:dyDescent="0.25">
      <c r="A13884" s="16" t="s">
        <v>2548</v>
      </c>
      <c r="B13884" s="17" t="s">
        <v>2549</v>
      </c>
      <c r="C13884" s="20">
        <v>45678</v>
      </c>
      <c r="D13884" s="21">
        <v>80.45</v>
      </c>
    </row>
    <row r="13885" spans="1:4" ht="15" hidden="1" x14ac:dyDescent="0.25">
      <c r="A13885" s="16" t="s">
        <v>2550</v>
      </c>
      <c r="B13885" s="17" t="s">
        <v>2551</v>
      </c>
      <c r="C13885" s="20">
        <v>45678</v>
      </c>
      <c r="D13885" s="21">
        <v>80.12</v>
      </c>
    </row>
    <row r="13886" spans="1:4" ht="15" hidden="1" x14ac:dyDescent="0.25">
      <c r="A13886" s="16" t="s">
        <v>2552</v>
      </c>
      <c r="B13886" s="17" t="s">
        <v>2553</v>
      </c>
      <c r="C13886" s="20">
        <v>45678</v>
      </c>
      <c r="D13886" s="21">
        <v>84.84</v>
      </c>
    </row>
    <row r="13887" spans="1:4" ht="15" hidden="1" x14ac:dyDescent="0.25">
      <c r="A13887" s="16" t="s">
        <v>2554</v>
      </c>
      <c r="B13887" s="17" t="s">
        <v>2555</v>
      </c>
      <c r="C13887" s="20">
        <v>45678</v>
      </c>
      <c r="D13887" s="21">
        <v>88</v>
      </c>
    </row>
    <row r="13888" spans="1:4" ht="15" hidden="1" x14ac:dyDescent="0.25">
      <c r="A13888" s="16" t="s">
        <v>2556</v>
      </c>
      <c r="B13888" s="17" t="s">
        <v>2557</v>
      </c>
      <c r="C13888" s="20">
        <v>45678</v>
      </c>
      <c r="D13888" s="21">
        <v>83.33</v>
      </c>
    </row>
    <row r="13889" spans="1:4" ht="15" hidden="1" x14ac:dyDescent="0.25">
      <c r="A13889" s="16" t="s">
        <v>2558</v>
      </c>
      <c r="B13889" s="17" t="s">
        <v>2559</v>
      </c>
      <c r="C13889" s="20">
        <v>45678</v>
      </c>
      <c r="D13889" s="21">
        <v>84.75</v>
      </c>
    </row>
    <row r="13890" spans="1:4" ht="15" hidden="1" x14ac:dyDescent="0.25">
      <c r="A13890" s="16" t="s">
        <v>2560</v>
      </c>
      <c r="B13890" s="17" t="s">
        <v>2561</v>
      </c>
      <c r="C13890" s="20">
        <v>45678</v>
      </c>
      <c r="D13890" s="21">
        <v>81.13</v>
      </c>
    </row>
    <row r="13891" spans="1:4" ht="15" hidden="1" x14ac:dyDescent="0.25">
      <c r="A13891" s="16" t="s">
        <v>2562</v>
      </c>
      <c r="B13891" s="17" t="s">
        <v>2563</v>
      </c>
      <c r="C13891" s="20">
        <v>45678</v>
      </c>
      <c r="D13891" s="21">
        <v>81.33</v>
      </c>
    </row>
    <row r="13892" spans="1:4" ht="15" hidden="1" x14ac:dyDescent="0.25">
      <c r="A13892" s="16" t="s">
        <v>3180</v>
      </c>
      <c r="B13892" s="17" t="s">
        <v>3181</v>
      </c>
      <c r="C13892" s="20">
        <v>45678</v>
      </c>
      <c r="D13892" s="21">
        <v>74.3</v>
      </c>
    </row>
    <row r="13893" spans="1:4" ht="15" hidden="1" x14ac:dyDescent="0.25">
      <c r="A13893" s="16" t="s">
        <v>2564</v>
      </c>
      <c r="B13893" s="17" t="s">
        <v>2565</v>
      </c>
      <c r="C13893" s="20">
        <v>45678</v>
      </c>
      <c r="D13893" s="21">
        <v>91.75</v>
      </c>
    </row>
    <row r="13894" spans="1:4" ht="15" hidden="1" x14ac:dyDescent="0.25">
      <c r="A13894" s="16" t="s">
        <v>2566</v>
      </c>
      <c r="B13894" s="17" t="s">
        <v>2567</v>
      </c>
      <c r="C13894" s="20">
        <v>45678</v>
      </c>
      <c r="D13894" s="21">
        <v>77.22</v>
      </c>
    </row>
    <row r="13895" spans="1:4" ht="15" hidden="1" x14ac:dyDescent="0.25">
      <c r="A13895" s="16" t="s">
        <v>2568</v>
      </c>
      <c r="B13895" s="17" t="s">
        <v>2569</v>
      </c>
      <c r="C13895" s="20">
        <v>45678</v>
      </c>
      <c r="D13895" s="21">
        <v>72.760000000000005</v>
      </c>
    </row>
    <row r="13896" spans="1:4" ht="15" hidden="1" x14ac:dyDescent="0.25">
      <c r="A13896" s="16" t="s">
        <v>2570</v>
      </c>
      <c r="B13896" s="17" t="s">
        <v>2571</v>
      </c>
      <c r="C13896" s="20">
        <v>45678</v>
      </c>
      <c r="D13896" s="17" t="s">
        <v>3228</v>
      </c>
    </row>
    <row r="13897" spans="1:4" ht="15" hidden="1" x14ac:dyDescent="0.25">
      <c r="A13897" s="16" t="s">
        <v>3182</v>
      </c>
      <c r="B13897" s="17" t="s">
        <v>3183</v>
      </c>
      <c r="C13897" s="20">
        <v>45678</v>
      </c>
      <c r="D13897" s="21">
        <v>83.27</v>
      </c>
    </row>
    <row r="13898" spans="1:4" ht="15" hidden="1" x14ac:dyDescent="0.25">
      <c r="A13898" s="16" t="s">
        <v>2574</v>
      </c>
      <c r="B13898" s="17" t="s">
        <v>2575</v>
      </c>
      <c r="C13898" s="20">
        <v>45678</v>
      </c>
      <c r="D13898" s="21">
        <v>63.13</v>
      </c>
    </row>
    <row r="13899" spans="1:4" ht="15" hidden="1" x14ac:dyDescent="0.25">
      <c r="A13899" s="16" t="s">
        <v>2578</v>
      </c>
      <c r="B13899" s="17" t="s">
        <v>2579</v>
      </c>
      <c r="C13899" s="20">
        <v>45678</v>
      </c>
      <c r="D13899" s="21">
        <v>82.27</v>
      </c>
    </row>
    <row r="13900" spans="1:4" ht="15" hidden="1" x14ac:dyDescent="0.25">
      <c r="A13900" s="16" t="s">
        <v>2582</v>
      </c>
      <c r="B13900" s="17" t="s">
        <v>2583</v>
      </c>
      <c r="C13900" s="20">
        <v>45678</v>
      </c>
      <c r="D13900" s="21">
        <v>86.52</v>
      </c>
    </row>
    <row r="13901" spans="1:4" ht="15" hidden="1" x14ac:dyDescent="0.25">
      <c r="A13901" s="16" t="s">
        <v>2584</v>
      </c>
      <c r="B13901" s="17" t="s">
        <v>2585</v>
      </c>
      <c r="C13901" s="20">
        <v>45678</v>
      </c>
      <c r="D13901" s="21">
        <v>88.69</v>
      </c>
    </row>
    <row r="13902" spans="1:4" ht="15" hidden="1" x14ac:dyDescent="0.25">
      <c r="A13902" s="16" t="s">
        <v>2590</v>
      </c>
      <c r="B13902" s="17" t="s">
        <v>2591</v>
      </c>
      <c r="C13902" s="20">
        <v>45678</v>
      </c>
      <c r="D13902" s="21">
        <v>78.33</v>
      </c>
    </row>
    <row r="13903" spans="1:4" ht="15" hidden="1" x14ac:dyDescent="0.25">
      <c r="A13903" s="16" t="s">
        <v>2592</v>
      </c>
      <c r="B13903" s="17" t="s">
        <v>2593</v>
      </c>
      <c r="C13903" s="20">
        <v>45678</v>
      </c>
      <c r="D13903" s="21">
        <v>91.48</v>
      </c>
    </row>
    <row r="13904" spans="1:4" ht="15" hidden="1" x14ac:dyDescent="0.25">
      <c r="A13904" s="16" t="s">
        <v>2600</v>
      </c>
      <c r="B13904" s="17" t="s">
        <v>2601</v>
      </c>
      <c r="C13904" s="20">
        <v>45678</v>
      </c>
      <c r="D13904" s="21">
        <v>84.35</v>
      </c>
    </row>
    <row r="13905" spans="1:4" ht="15" hidden="1" x14ac:dyDescent="0.25">
      <c r="A13905" s="16" t="s">
        <v>2602</v>
      </c>
      <c r="B13905" s="17" t="s">
        <v>2603</v>
      </c>
      <c r="C13905" s="20">
        <v>45678</v>
      </c>
      <c r="D13905" s="21">
        <v>83.44</v>
      </c>
    </row>
    <row r="13906" spans="1:4" ht="15" hidden="1" x14ac:dyDescent="0.25">
      <c r="A13906" s="16" t="s">
        <v>2604</v>
      </c>
      <c r="B13906" s="17" t="s">
        <v>2605</v>
      </c>
      <c r="C13906" s="20">
        <v>45678</v>
      </c>
      <c r="D13906" s="21">
        <v>83.46</v>
      </c>
    </row>
    <row r="13907" spans="1:4" ht="15" hidden="1" x14ac:dyDescent="0.25">
      <c r="A13907" s="16" t="s">
        <v>2606</v>
      </c>
      <c r="B13907" s="17" t="s">
        <v>2607</v>
      </c>
      <c r="C13907" s="20">
        <v>45678</v>
      </c>
      <c r="D13907" s="21">
        <v>77.62</v>
      </c>
    </row>
    <row r="13908" spans="1:4" ht="15" hidden="1" x14ac:dyDescent="0.25">
      <c r="A13908" s="16" t="s">
        <v>2608</v>
      </c>
      <c r="B13908" s="17" t="s">
        <v>2609</v>
      </c>
      <c r="C13908" s="20">
        <v>45678</v>
      </c>
      <c r="D13908" s="21">
        <v>72.680000000000007</v>
      </c>
    </row>
    <row r="13909" spans="1:4" ht="15" hidden="1" x14ac:dyDescent="0.25">
      <c r="A13909" s="16" t="s">
        <v>2610</v>
      </c>
      <c r="B13909" s="17" t="s">
        <v>2611</v>
      </c>
      <c r="C13909" s="20">
        <v>45678</v>
      </c>
      <c r="D13909" s="21">
        <v>76.7</v>
      </c>
    </row>
    <row r="13910" spans="1:4" ht="15" hidden="1" x14ac:dyDescent="0.25">
      <c r="A13910" s="16" t="s">
        <v>2612</v>
      </c>
      <c r="B13910" s="17" t="s">
        <v>2613</v>
      </c>
      <c r="C13910" s="20">
        <v>45678</v>
      </c>
      <c r="D13910" s="21">
        <v>77.59</v>
      </c>
    </row>
    <row r="13911" spans="1:4" ht="15" hidden="1" x14ac:dyDescent="0.25">
      <c r="A13911" s="16" t="s">
        <v>3184</v>
      </c>
      <c r="B13911" s="17" t="s">
        <v>3185</v>
      </c>
      <c r="C13911" s="20">
        <v>45678</v>
      </c>
      <c r="D13911" s="21">
        <v>80.08</v>
      </c>
    </row>
    <row r="13912" spans="1:4" ht="15" hidden="1" x14ac:dyDescent="0.25">
      <c r="A13912" s="16" t="s">
        <v>2614</v>
      </c>
      <c r="B13912" s="17" t="s">
        <v>2615</v>
      </c>
      <c r="C13912" s="20">
        <v>45678</v>
      </c>
      <c r="D13912" s="21">
        <v>85.31</v>
      </c>
    </row>
    <row r="13913" spans="1:4" ht="15" hidden="1" x14ac:dyDescent="0.25">
      <c r="A13913" s="16" t="s">
        <v>3186</v>
      </c>
      <c r="B13913" s="17" t="s">
        <v>3187</v>
      </c>
      <c r="C13913" s="20">
        <v>45678</v>
      </c>
      <c r="D13913" s="21">
        <v>80.040000000000006</v>
      </c>
    </row>
    <row r="13914" spans="1:4" ht="15" hidden="1" x14ac:dyDescent="0.25">
      <c r="A13914" s="16" t="s">
        <v>2616</v>
      </c>
      <c r="B13914" s="17" t="s">
        <v>2617</v>
      </c>
      <c r="C13914" s="20">
        <v>45678</v>
      </c>
      <c r="D13914" s="21">
        <v>71.78</v>
      </c>
    </row>
    <row r="13915" spans="1:4" ht="15" hidden="1" x14ac:dyDescent="0.25">
      <c r="A13915" s="16" t="s">
        <v>2618</v>
      </c>
      <c r="B13915" s="17" t="s">
        <v>2619</v>
      </c>
      <c r="C13915" s="20">
        <v>45678</v>
      </c>
      <c r="D13915" s="21">
        <v>82.6</v>
      </c>
    </row>
    <row r="13916" spans="1:4" ht="15" hidden="1" x14ac:dyDescent="0.25">
      <c r="A13916" s="16" t="s">
        <v>2620</v>
      </c>
      <c r="B13916" s="17" t="s">
        <v>2621</v>
      </c>
      <c r="C13916" s="20">
        <v>45678</v>
      </c>
      <c r="D13916" s="21">
        <v>78.58</v>
      </c>
    </row>
    <row r="13917" spans="1:4" ht="15" hidden="1" x14ac:dyDescent="0.25">
      <c r="A13917" s="16" t="s">
        <v>2622</v>
      </c>
      <c r="B13917" s="17" t="s">
        <v>2623</v>
      </c>
      <c r="C13917" s="20">
        <v>45678</v>
      </c>
      <c r="D13917" s="21">
        <v>80.87</v>
      </c>
    </row>
    <row r="13918" spans="1:4" ht="15" hidden="1" x14ac:dyDescent="0.25">
      <c r="A13918" s="16" t="s">
        <v>2624</v>
      </c>
      <c r="B13918" s="17" t="s">
        <v>2625</v>
      </c>
      <c r="C13918" s="20">
        <v>45678</v>
      </c>
      <c r="D13918" s="21">
        <v>78.569999999999993</v>
      </c>
    </row>
    <row r="13919" spans="1:4" ht="15" hidden="1" x14ac:dyDescent="0.25">
      <c r="A13919" s="16" t="s">
        <v>3188</v>
      </c>
      <c r="B13919" s="17" t="s">
        <v>3189</v>
      </c>
      <c r="C13919" s="20">
        <v>45678</v>
      </c>
      <c r="D13919" s="21">
        <v>84.79</v>
      </c>
    </row>
    <row r="13920" spans="1:4" ht="15" hidden="1" x14ac:dyDescent="0.25">
      <c r="A13920" s="16" t="s">
        <v>2626</v>
      </c>
      <c r="B13920" s="17" t="s">
        <v>2627</v>
      </c>
      <c r="C13920" s="20">
        <v>45678</v>
      </c>
      <c r="D13920" s="21">
        <v>81.36</v>
      </c>
    </row>
    <row r="13921" spans="1:4" ht="15" hidden="1" x14ac:dyDescent="0.25">
      <c r="A13921" s="16" t="s">
        <v>2628</v>
      </c>
      <c r="B13921" s="17" t="s">
        <v>2629</v>
      </c>
      <c r="C13921" s="20">
        <v>45678</v>
      </c>
      <c r="D13921" s="21">
        <v>80.19</v>
      </c>
    </row>
    <row r="13922" spans="1:4" ht="15" hidden="1" x14ac:dyDescent="0.25">
      <c r="A13922" s="16" t="s">
        <v>2630</v>
      </c>
      <c r="B13922" s="17" t="s">
        <v>2631</v>
      </c>
      <c r="C13922" s="20">
        <v>45678</v>
      </c>
      <c r="D13922" s="21">
        <v>84.63</v>
      </c>
    </row>
    <row r="13923" spans="1:4" ht="15" hidden="1" x14ac:dyDescent="0.25">
      <c r="A13923" s="16" t="s">
        <v>3190</v>
      </c>
      <c r="B13923" s="17" t="s">
        <v>3191</v>
      </c>
      <c r="C13923" s="20">
        <v>45678</v>
      </c>
      <c r="D13923" s="21">
        <v>71.650000000000006</v>
      </c>
    </row>
    <row r="13924" spans="1:4" ht="15" hidden="1" x14ac:dyDescent="0.25">
      <c r="A13924" s="16" t="s">
        <v>2632</v>
      </c>
      <c r="B13924" s="17" t="s">
        <v>2633</v>
      </c>
      <c r="C13924" s="20">
        <v>45678</v>
      </c>
      <c r="D13924" s="21">
        <v>81.52</v>
      </c>
    </row>
    <row r="13925" spans="1:4" ht="15" hidden="1" x14ac:dyDescent="0.25">
      <c r="A13925" s="16" t="s">
        <v>2634</v>
      </c>
      <c r="B13925" s="17" t="s">
        <v>2635</v>
      </c>
      <c r="C13925" s="20">
        <v>45678</v>
      </c>
      <c r="D13925" s="21">
        <v>78.569999999999993</v>
      </c>
    </row>
    <row r="13926" spans="1:4" ht="15" hidden="1" x14ac:dyDescent="0.25">
      <c r="A13926" s="16" t="s">
        <v>3192</v>
      </c>
      <c r="B13926" s="17" t="s">
        <v>3193</v>
      </c>
      <c r="C13926" s="20">
        <v>45678</v>
      </c>
      <c r="D13926" s="21">
        <v>84.31</v>
      </c>
    </row>
    <row r="13927" spans="1:4" ht="15" hidden="1" x14ac:dyDescent="0.25">
      <c r="A13927" s="16" t="s">
        <v>3194</v>
      </c>
      <c r="B13927" s="17" t="s">
        <v>3195</v>
      </c>
      <c r="C13927" s="20">
        <v>45678</v>
      </c>
      <c r="D13927" s="21">
        <v>77.319999999999993</v>
      </c>
    </row>
    <row r="13928" spans="1:4" ht="15" hidden="1" x14ac:dyDescent="0.25">
      <c r="A13928" s="16" t="s">
        <v>2636</v>
      </c>
      <c r="B13928" s="17" t="s">
        <v>2637</v>
      </c>
      <c r="C13928" s="20">
        <v>45678</v>
      </c>
      <c r="D13928" s="21">
        <v>81.47</v>
      </c>
    </row>
    <row r="13929" spans="1:4" ht="15" hidden="1" x14ac:dyDescent="0.25">
      <c r="A13929" s="16" t="s">
        <v>3196</v>
      </c>
      <c r="B13929" s="17" t="s">
        <v>3197</v>
      </c>
      <c r="C13929" s="20">
        <v>45678</v>
      </c>
      <c r="D13929" s="21">
        <v>74.39</v>
      </c>
    </row>
    <row r="13930" spans="1:4" ht="15" hidden="1" x14ac:dyDescent="0.25">
      <c r="A13930" s="16" t="s">
        <v>2638</v>
      </c>
      <c r="B13930" s="17" t="s">
        <v>2639</v>
      </c>
      <c r="C13930" s="20">
        <v>45678</v>
      </c>
      <c r="D13930" s="21">
        <v>76.260000000000005</v>
      </c>
    </row>
    <row r="13931" spans="1:4" ht="15" hidden="1" x14ac:dyDescent="0.25">
      <c r="A13931" s="16" t="s">
        <v>2640</v>
      </c>
      <c r="B13931" s="17" t="s">
        <v>2641</v>
      </c>
      <c r="C13931" s="20">
        <v>45678</v>
      </c>
      <c r="D13931" s="21">
        <v>77.47</v>
      </c>
    </row>
    <row r="13932" spans="1:4" ht="15" hidden="1" x14ac:dyDescent="0.25">
      <c r="A13932" s="16" t="s">
        <v>2642</v>
      </c>
      <c r="B13932" s="17" t="s">
        <v>2643</v>
      </c>
      <c r="C13932" s="20">
        <v>45678</v>
      </c>
      <c r="D13932" s="21">
        <v>79.72</v>
      </c>
    </row>
    <row r="13933" spans="1:4" ht="15" hidden="1" x14ac:dyDescent="0.25">
      <c r="A13933" s="16" t="s">
        <v>2644</v>
      </c>
      <c r="B13933" s="17" t="s">
        <v>2645</v>
      </c>
      <c r="C13933" s="20">
        <v>45678</v>
      </c>
      <c r="D13933" s="21">
        <v>90.41</v>
      </c>
    </row>
    <row r="13934" spans="1:4" ht="15" hidden="1" x14ac:dyDescent="0.25">
      <c r="A13934" s="16" t="s">
        <v>2648</v>
      </c>
      <c r="B13934" s="17" t="s">
        <v>2649</v>
      </c>
      <c r="C13934" s="20">
        <v>45678</v>
      </c>
      <c r="D13934" s="21">
        <v>77.8</v>
      </c>
    </row>
    <row r="13935" spans="1:4" ht="15" hidden="1" x14ac:dyDescent="0.25">
      <c r="A13935" s="16" t="s">
        <v>2650</v>
      </c>
      <c r="B13935" s="17" t="s">
        <v>2651</v>
      </c>
      <c r="C13935" s="20">
        <v>45678</v>
      </c>
      <c r="D13935" s="21">
        <v>78.17</v>
      </c>
    </row>
    <row r="13936" spans="1:4" ht="15" hidden="1" x14ac:dyDescent="0.25">
      <c r="A13936" s="16" t="s">
        <v>2654</v>
      </c>
      <c r="B13936" s="17" t="s">
        <v>2655</v>
      </c>
      <c r="C13936" s="20">
        <v>45678</v>
      </c>
      <c r="D13936" s="21">
        <v>98.42</v>
      </c>
    </row>
    <row r="13937" spans="1:4" ht="15" hidden="1" x14ac:dyDescent="0.25">
      <c r="A13937" s="16" t="s">
        <v>2656</v>
      </c>
      <c r="B13937" s="17" t="s">
        <v>2657</v>
      </c>
      <c r="C13937" s="20">
        <v>45678</v>
      </c>
      <c r="D13937" s="21">
        <v>86.75</v>
      </c>
    </row>
    <row r="13938" spans="1:4" ht="15" hidden="1" x14ac:dyDescent="0.25">
      <c r="A13938" s="16" t="s">
        <v>2658</v>
      </c>
      <c r="B13938" s="17" t="s">
        <v>2659</v>
      </c>
      <c r="C13938" s="20">
        <v>45678</v>
      </c>
      <c r="D13938" s="21">
        <v>80.849999999999994</v>
      </c>
    </row>
    <row r="13939" spans="1:4" ht="15" hidden="1" x14ac:dyDescent="0.25">
      <c r="A13939" s="16" t="s">
        <v>3200</v>
      </c>
      <c r="B13939" s="17" t="s">
        <v>3201</v>
      </c>
      <c r="C13939" s="20">
        <v>45678</v>
      </c>
      <c r="D13939" s="21">
        <v>92.85</v>
      </c>
    </row>
    <row r="13940" spans="1:4" ht="15" hidden="1" x14ac:dyDescent="0.25">
      <c r="A13940" s="16" t="s">
        <v>2664</v>
      </c>
      <c r="B13940" s="17" t="s">
        <v>2665</v>
      </c>
      <c r="C13940" s="20">
        <v>45678</v>
      </c>
      <c r="D13940" s="21">
        <v>78.92</v>
      </c>
    </row>
    <row r="13941" spans="1:4" ht="15" hidden="1" x14ac:dyDescent="0.25">
      <c r="A13941" s="16" t="s">
        <v>2666</v>
      </c>
      <c r="B13941" s="17" t="s">
        <v>2667</v>
      </c>
      <c r="C13941" s="20">
        <v>45678</v>
      </c>
      <c r="D13941" s="21">
        <v>76.02</v>
      </c>
    </row>
    <row r="13942" spans="1:4" ht="15" hidden="1" x14ac:dyDescent="0.25">
      <c r="A13942" s="16" t="s">
        <v>2668</v>
      </c>
      <c r="B13942" s="17" t="s">
        <v>1015</v>
      </c>
      <c r="C13942" s="20">
        <v>45678</v>
      </c>
      <c r="D13942" s="21">
        <v>88.88</v>
      </c>
    </row>
    <row r="13943" spans="1:4" ht="15" hidden="1" x14ac:dyDescent="0.25">
      <c r="A13943" s="16" t="s">
        <v>2669</v>
      </c>
      <c r="B13943" s="17" t="s">
        <v>2670</v>
      </c>
      <c r="C13943" s="20">
        <v>45678</v>
      </c>
      <c r="D13943" s="21">
        <v>65.209999999999994</v>
      </c>
    </row>
    <row r="13944" spans="1:4" ht="15" hidden="1" x14ac:dyDescent="0.25">
      <c r="A13944" s="16" t="s">
        <v>2673</v>
      </c>
      <c r="B13944" s="17" t="s">
        <v>2674</v>
      </c>
      <c r="C13944" s="20">
        <v>45678</v>
      </c>
      <c r="D13944" s="21">
        <v>86.59</v>
      </c>
    </row>
    <row r="13945" spans="1:4" ht="15" hidden="1" x14ac:dyDescent="0.25">
      <c r="A13945" s="16" t="s">
        <v>2675</v>
      </c>
      <c r="B13945" s="17" t="s">
        <v>2676</v>
      </c>
      <c r="C13945" s="20">
        <v>45678</v>
      </c>
      <c r="D13945" s="21">
        <v>89.31</v>
      </c>
    </row>
    <row r="13946" spans="1:4" ht="15" hidden="1" x14ac:dyDescent="0.25">
      <c r="A13946" s="16" t="s">
        <v>2677</v>
      </c>
      <c r="B13946" s="17" t="s">
        <v>2678</v>
      </c>
      <c r="C13946" s="20">
        <v>45678</v>
      </c>
      <c r="D13946" s="21">
        <v>84.72</v>
      </c>
    </row>
    <row r="13947" spans="1:4" ht="15" hidden="1" x14ac:dyDescent="0.25">
      <c r="A13947" s="16" t="s">
        <v>2679</v>
      </c>
      <c r="B13947" s="17" t="s">
        <v>2680</v>
      </c>
      <c r="C13947" s="20">
        <v>45678</v>
      </c>
      <c r="D13947" s="21">
        <v>83.91</v>
      </c>
    </row>
    <row r="13948" spans="1:4" ht="15" hidden="1" x14ac:dyDescent="0.25">
      <c r="A13948" s="16" t="s">
        <v>2681</v>
      </c>
      <c r="B13948" s="17" t="s">
        <v>2682</v>
      </c>
      <c r="C13948" s="20">
        <v>45678</v>
      </c>
      <c r="D13948" s="21">
        <v>86.7</v>
      </c>
    </row>
    <row r="13949" spans="1:4" ht="15" hidden="1" x14ac:dyDescent="0.25">
      <c r="A13949" s="16" t="s">
        <v>2683</v>
      </c>
      <c r="B13949" s="17" t="s">
        <v>2684</v>
      </c>
      <c r="C13949" s="20">
        <v>45678</v>
      </c>
      <c r="D13949" s="21">
        <v>82.11</v>
      </c>
    </row>
    <row r="13950" spans="1:4" ht="15" hidden="1" x14ac:dyDescent="0.25">
      <c r="A13950" s="16" t="s">
        <v>2685</v>
      </c>
      <c r="B13950" s="17" t="s">
        <v>2686</v>
      </c>
      <c r="C13950" s="20">
        <v>45678</v>
      </c>
      <c r="D13950" s="21">
        <v>75</v>
      </c>
    </row>
    <row r="13951" spans="1:4" ht="15" hidden="1" x14ac:dyDescent="0.25">
      <c r="A13951" s="16" t="s">
        <v>2687</v>
      </c>
      <c r="B13951" s="17" t="s">
        <v>2688</v>
      </c>
      <c r="C13951" s="20">
        <v>45678</v>
      </c>
      <c r="D13951" s="21">
        <v>89.79</v>
      </c>
    </row>
    <row r="13952" spans="1:4" ht="15" hidden="1" x14ac:dyDescent="0.25">
      <c r="A13952" s="16" t="s">
        <v>2689</v>
      </c>
      <c r="B13952" s="17" t="s">
        <v>2690</v>
      </c>
      <c r="C13952" s="20">
        <v>45678</v>
      </c>
      <c r="D13952" s="21">
        <v>86.59</v>
      </c>
    </row>
    <row r="13953" spans="1:4" ht="15" hidden="1" x14ac:dyDescent="0.25">
      <c r="A13953" s="16" t="s">
        <v>2691</v>
      </c>
      <c r="B13953" s="17" t="s">
        <v>2692</v>
      </c>
      <c r="C13953" s="20">
        <v>45678</v>
      </c>
      <c r="D13953" s="21">
        <v>78.78</v>
      </c>
    </row>
    <row r="13954" spans="1:4" ht="15" hidden="1" x14ac:dyDescent="0.25">
      <c r="A13954" s="16" t="s">
        <v>2693</v>
      </c>
      <c r="B13954" s="17" t="s">
        <v>2694</v>
      </c>
      <c r="C13954" s="20">
        <v>45678</v>
      </c>
      <c r="D13954" s="21">
        <v>89.32</v>
      </c>
    </row>
    <row r="13955" spans="1:4" ht="15" hidden="1" x14ac:dyDescent="0.25">
      <c r="A13955" s="16" t="s">
        <v>2695</v>
      </c>
      <c r="B13955" s="17" t="s">
        <v>2696</v>
      </c>
      <c r="C13955" s="20">
        <v>45678</v>
      </c>
      <c r="D13955" s="21">
        <v>70.84</v>
      </c>
    </row>
    <row r="13956" spans="1:4" ht="15" hidden="1" x14ac:dyDescent="0.25">
      <c r="A13956" s="16" t="s">
        <v>2697</v>
      </c>
      <c r="B13956" s="17" t="s">
        <v>2698</v>
      </c>
      <c r="C13956" s="20">
        <v>45678</v>
      </c>
      <c r="D13956" s="21">
        <v>78.61</v>
      </c>
    </row>
    <row r="13957" spans="1:4" ht="15" hidden="1" x14ac:dyDescent="0.25">
      <c r="A13957" s="16" t="s">
        <v>2699</v>
      </c>
      <c r="B13957" s="17" t="s">
        <v>2700</v>
      </c>
      <c r="C13957" s="20">
        <v>45678</v>
      </c>
      <c r="D13957" s="21">
        <v>87.44</v>
      </c>
    </row>
    <row r="13958" spans="1:4" ht="15" hidden="1" x14ac:dyDescent="0.25">
      <c r="A13958" s="16" t="s">
        <v>2701</v>
      </c>
      <c r="B13958" s="17" t="s">
        <v>2702</v>
      </c>
      <c r="C13958" s="20">
        <v>45678</v>
      </c>
      <c r="D13958" s="21">
        <v>77.86</v>
      </c>
    </row>
    <row r="13959" spans="1:4" ht="15" hidden="1" x14ac:dyDescent="0.25">
      <c r="A13959" s="16" t="s">
        <v>2703</v>
      </c>
      <c r="B13959" s="17" t="s">
        <v>2704</v>
      </c>
      <c r="C13959" s="20">
        <v>45678</v>
      </c>
      <c r="D13959" s="21">
        <v>84.7</v>
      </c>
    </row>
    <row r="13960" spans="1:4" ht="15" hidden="1" x14ac:dyDescent="0.25">
      <c r="A13960" s="16" t="s">
        <v>2705</v>
      </c>
      <c r="B13960" s="17" t="s">
        <v>2706</v>
      </c>
      <c r="C13960" s="20">
        <v>45678</v>
      </c>
      <c r="D13960" s="21">
        <v>87.15</v>
      </c>
    </row>
    <row r="13961" spans="1:4" ht="15" hidden="1" x14ac:dyDescent="0.25">
      <c r="A13961" s="16" t="s">
        <v>2707</v>
      </c>
      <c r="B13961" s="17" t="s">
        <v>2708</v>
      </c>
      <c r="C13961" s="20">
        <v>45678</v>
      </c>
      <c r="D13961" s="21">
        <v>88.32</v>
      </c>
    </row>
    <row r="13962" spans="1:4" ht="15" hidden="1" x14ac:dyDescent="0.25">
      <c r="A13962" s="16" t="s">
        <v>2709</v>
      </c>
      <c r="B13962" s="17" t="s">
        <v>2710</v>
      </c>
      <c r="C13962" s="20">
        <v>45678</v>
      </c>
      <c r="D13962" s="21">
        <v>80.62</v>
      </c>
    </row>
    <row r="13963" spans="1:4" ht="15" hidden="1" x14ac:dyDescent="0.25">
      <c r="A13963" s="16" t="s">
        <v>2711</v>
      </c>
      <c r="B13963" s="17" t="s">
        <v>2712</v>
      </c>
      <c r="C13963" s="20">
        <v>45678</v>
      </c>
      <c r="D13963" s="21">
        <v>86.31</v>
      </c>
    </row>
    <row r="13964" spans="1:4" ht="15" hidden="1" x14ac:dyDescent="0.25">
      <c r="A13964" s="16" t="s">
        <v>2713</v>
      </c>
      <c r="B13964" s="17" t="s">
        <v>2714</v>
      </c>
      <c r="C13964" s="20">
        <v>45678</v>
      </c>
      <c r="D13964" s="21">
        <v>83.4</v>
      </c>
    </row>
    <row r="13965" spans="1:4" ht="15" hidden="1" x14ac:dyDescent="0.25">
      <c r="A13965" s="16" t="s">
        <v>2715</v>
      </c>
      <c r="B13965" s="17" t="s">
        <v>2716</v>
      </c>
      <c r="C13965" s="20">
        <v>45678</v>
      </c>
      <c r="D13965" s="21">
        <v>83.64</v>
      </c>
    </row>
    <row r="13966" spans="1:4" ht="15" hidden="1" x14ac:dyDescent="0.25">
      <c r="A13966" s="16" t="s">
        <v>2717</v>
      </c>
      <c r="B13966" s="17" t="s">
        <v>2718</v>
      </c>
      <c r="C13966" s="20">
        <v>45678</v>
      </c>
      <c r="D13966" s="21">
        <v>88.17</v>
      </c>
    </row>
    <row r="13967" spans="1:4" ht="15" hidden="1" x14ac:dyDescent="0.25">
      <c r="A13967" s="16" t="s">
        <v>2719</v>
      </c>
      <c r="B13967" s="17" t="s">
        <v>2720</v>
      </c>
      <c r="C13967" s="20">
        <v>45678</v>
      </c>
      <c r="D13967" s="21">
        <v>85.37</v>
      </c>
    </row>
    <row r="13968" spans="1:4" ht="15" hidden="1" x14ac:dyDescent="0.25">
      <c r="A13968" s="16" t="s">
        <v>2721</v>
      </c>
      <c r="B13968" s="17" t="s">
        <v>2722</v>
      </c>
      <c r="C13968" s="20">
        <v>45678</v>
      </c>
      <c r="D13968" s="21">
        <v>77.91</v>
      </c>
    </row>
    <row r="13969" spans="1:4" ht="15" hidden="1" x14ac:dyDescent="0.25">
      <c r="A13969" s="16" t="s">
        <v>2723</v>
      </c>
      <c r="B13969" s="17" t="s">
        <v>2724</v>
      </c>
      <c r="C13969" s="20">
        <v>45678</v>
      </c>
      <c r="D13969" s="21">
        <v>82.62</v>
      </c>
    </row>
    <row r="13970" spans="1:4" ht="15" hidden="1" x14ac:dyDescent="0.25">
      <c r="A13970" s="16" t="s">
        <v>2725</v>
      </c>
      <c r="B13970" s="17" t="s">
        <v>2726</v>
      </c>
      <c r="C13970" s="20">
        <v>45678</v>
      </c>
      <c r="D13970" s="21">
        <v>87.07</v>
      </c>
    </row>
    <row r="13971" spans="1:4" ht="15" hidden="1" x14ac:dyDescent="0.25">
      <c r="A13971" s="16" t="s">
        <v>2727</v>
      </c>
      <c r="B13971" s="17" t="s">
        <v>2728</v>
      </c>
      <c r="C13971" s="20">
        <v>45678</v>
      </c>
      <c r="D13971" s="21">
        <v>83.16</v>
      </c>
    </row>
    <row r="13972" spans="1:4" ht="15" hidden="1" x14ac:dyDescent="0.25">
      <c r="A13972" s="16" t="s">
        <v>2729</v>
      </c>
      <c r="B13972" s="17" t="s">
        <v>2730</v>
      </c>
      <c r="C13972" s="20">
        <v>45678</v>
      </c>
      <c r="D13972" s="21">
        <v>90.86</v>
      </c>
    </row>
    <row r="13973" spans="1:4" ht="15" hidden="1" x14ac:dyDescent="0.25">
      <c r="A13973" s="16" t="s">
        <v>2731</v>
      </c>
      <c r="B13973" s="17" t="s">
        <v>2732</v>
      </c>
      <c r="C13973" s="20">
        <v>45678</v>
      </c>
      <c r="D13973" s="21">
        <v>78.53</v>
      </c>
    </row>
    <row r="13974" spans="1:4" ht="15" hidden="1" x14ac:dyDescent="0.25">
      <c r="A13974" s="16" t="s">
        <v>2733</v>
      </c>
      <c r="B13974" s="17" t="s">
        <v>2734</v>
      </c>
      <c r="C13974" s="20">
        <v>45678</v>
      </c>
      <c r="D13974" s="21">
        <v>89.05</v>
      </c>
    </row>
    <row r="13975" spans="1:4" ht="15" hidden="1" x14ac:dyDescent="0.25">
      <c r="A13975" s="16" t="s">
        <v>2735</v>
      </c>
      <c r="B13975" s="17" t="s">
        <v>2736</v>
      </c>
      <c r="C13975" s="20">
        <v>45678</v>
      </c>
      <c r="D13975" s="21">
        <v>78.569999999999993</v>
      </c>
    </row>
    <row r="13976" spans="1:4" ht="15" hidden="1" x14ac:dyDescent="0.25">
      <c r="A13976" s="16" t="s">
        <v>2737</v>
      </c>
      <c r="B13976" s="17" t="s">
        <v>2738</v>
      </c>
      <c r="C13976" s="20">
        <v>45678</v>
      </c>
      <c r="D13976" s="21">
        <v>85.07</v>
      </c>
    </row>
    <row r="13977" spans="1:4" ht="15" hidden="1" x14ac:dyDescent="0.25">
      <c r="A13977" s="16" t="s">
        <v>2741</v>
      </c>
      <c r="B13977" s="17" t="s">
        <v>2742</v>
      </c>
      <c r="C13977" s="20">
        <v>45678</v>
      </c>
      <c r="D13977" s="21">
        <v>84.08</v>
      </c>
    </row>
    <row r="13978" spans="1:4" ht="15" hidden="1" x14ac:dyDescent="0.25">
      <c r="A13978" s="16" t="s">
        <v>2743</v>
      </c>
      <c r="B13978" s="17" t="s">
        <v>2744</v>
      </c>
      <c r="C13978" s="20">
        <v>45678</v>
      </c>
      <c r="D13978" s="21">
        <v>88.21</v>
      </c>
    </row>
    <row r="13979" spans="1:4" ht="15" hidden="1" x14ac:dyDescent="0.25">
      <c r="A13979" s="16" t="s">
        <v>2745</v>
      </c>
      <c r="B13979" s="17" t="s">
        <v>2746</v>
      </c>
      <c r="C13979" s="20">
        <v>45678</v>
      </c>
      <c r="D13979" s="21">
        <v>85.53</v>
      </c>
    </row>
    <row r="13980" spans="1:4" ht="15" hidden="1" x14ac:dyDescent="0.25">
      <c r="A13980" s="16" t="s">
        <v>2747</v>
      </c>
      <c r="B13980" s="17" t="s">
        <v>2748</v>
      </c>
      <c r="C13980" s="20">
        <v>45678</v>
      </c>
      <c r="D13980" s="21">
        <v>89.52</v>
      </c>
    </row>
    <row r="13981" spans="1:4" ht="15" hidden="1" x14ac:dyDescent="0.25">
      <c r="A13981" s="16" t="s">
        <v>2751</v>
      </c>
      <c r="B13981" s="17" t="s">
        <v>2752</v>
      </c>
      <c r="C13981" s="20">
        <v>45678</v>
      </c>
      <c r="D13981" s="21">
        <v>81.13</v>
      </c>
    </row>
    <row r="13982" spans="1:4" ht="15" hidden="1" x14ac:dyDescent="0.25">
      <c r="A13982" s="16" t="s">
        <v>2753</v>
      </c>
      <c r="B13982" s="17" t="s">
        <v>2754</v>
      </c>
      <c r="C13982" s="20">
        <v>45678</v>
      </c>
      <c r="D13982" s="21">
        <v>85.2</v>
      </c>
    </row>
    <row r="13983" spans="1:4" ht="15" hidden="1" x14ac:dyDescent="0.25">
      <c r="A13983" s="16" t="s">
        <v>2757</v>
      </c>
      <c r="B13983" s="17" t="s">
        <v>2758</v>
      </c>
      <c r="C13983" s="20">
        <v>45678</v>
      </c>
      <c r="D13983" s="21">
        <v>86.53</v>
      </c>
    </row>
    <row r="13984" spans="1:4" ht="15" hidden="1" x14ac:dyDescent="0.25">
      <c r="A13984" s="16" t="s">
        <v>2759</v>
      </c>
      <c r="B13984" s="17" t="s">
        <v>2760</v>
      </c>
      <c r="C13984" s="20">
        <v>45678</v>
      </c>
      <c r="D13984" s="17" t="s">
        <v>3228</v>
      </c>
    </row>
    <row r="13985" spans="1:4" ht="15" hidden="1" x14ac:dyDescent="0.25">
      <c r="A13985" s="16" t="s">
        <v>2761</v>
      </c>
      <c r="B13985" s="17" t="s">
        <v>2762</v>
      </c>
      <c r="C13985" s="20">
        <v>45678</v>
      </c>
      <c r="D13985" s="21">
        <v>85.4</v>
      </c>
    </row>
    <row r="13986" spans="1:4" ht="15" hidden="1" x14ac:dyDescent="0.25">
      <c r="A13986" s="16" t="s">
        <v>2765</v>
      </c>
      <c r="B13986" s="17" t="s">
        <v>2766</v>
      </c>
      <c r="C13986" s="20">
        <v>45678</v>
      </c>
      <c r="D13986" s="21">
        <v>88.4</v>
      </c>
    </row>
    <row r="13987" spans="1:4" ht="15" hidden="1" x14ac:dyDescent="0.25">
      <c r="A13987" s="16" t="s">
        <v>2781</v>
      </c>
      <c r="B13987" s="17" t="s">
        <v>2782</v>
      </c>
      <c r="C13987" s="20">
        <v>45678</v>
      </c>
      <c r="D13987" s="21">
        <v>88.55</v>
      </c>
    </row>
    <row r="13988" spans="1:4" ht="15" hidden="1" x14ac:dyDescent="0.25">
      <c r="A13988" s="16" t="s">
        <v>2783</v>
      </c>
      <c r="B13988" s="17" t="s">
        <v>2784</v>
      </c>
      <c r="C13988" s="20">
        <v>45678</v>
      </c>
      <c r="D13988" s="21">
        <v>84.16</v>
      </c>
    </row>
    <row r="13989" spans="1:4" ht="15" hidden="1" x14ac:dyDescent="0.25">
      <c r="A13989" s="16" t="s">
        <v>2785</v>
      </c>
      <c r="B13989" s="17" t="s">
        <v>2786</v>
      </c>
      <c r="C13989" s="20">
        <v>45678</v>
      </c>
      <c r="D13989" s="21">
        <v>88.63</v>
      </c>
    </row>
    <row r="13990" spans="1:4" ht="15" hidden="1" x14ac:dyDescent="0.25">
      <c r="A13990" s="16" t="s">
        <v>2787</v>
      </c>
      <c r="B13990" s="17" t="s">
        <v>2788</v>
      </c>
      <c r="C13990" s="20">
        <v>45678</v>
      </c>
      <c r="D13990" s="21">
        <v>85.13</v>
      </c>
    </row>
    <row r="13991" spans="1:4" ht="15" hidden="1" x14ac:dyDescent="0.25">
      <c r="A13991" s="16" t="s">
        <v>2789</v>
      </c>
      <c r="B13991" s="17" t="s">
        <v>2790</v>
      </c>
      <c r="C13991" s="20">
        <v>45678</v>
      </c>
      <c r="D13991" s="21">
        <v>86.83</v>
      </c>
    </row>
    <row r="13992" spans="1:4" ht="15" hidden="1" x14ac:dyDescent="0.25">
      <c r="A13992" s="16" t="s">
        <v>2791</v>
      </c>
      <c r="B13992" s="17" t="s">
        <v>2792</v>
      </c>
      <c r="C13992" s="20">
        <v>45678</v>
      </c>
      <c r="D13992" s="21">
        <v>82.33</v>
      </c>
    </row>
    <row r="13993" spans="1:4" ht="15" hidden="1" x14ac:dyDescent="0.25">
      <c r="A13993" s="16" t="s">
        <v>2793</v>
      </c>
      <c r="B13993" s="17" t="s">
        <v>2794</v>
      </c>
      <c r="C13993" s="20">
        <v>45678</v>
      </c>
      <c r="D13993" s="21">
        <v>89.5</v>
      </c>
    </row>
    <row r="13994" spans="1:4" ht="15" hidden="1" x14ac:dyDescent="0.25">
      <c r="A13994" s="16" t="s">
        <v>2795</v>
      </c>
      <c r="B13994" s="17" t="s">
        <v>2796</v>
      </c>
      <c r="C13994" s="20">
        <v>45678</v>
      </c>
      <c r="D13994" s="21">
        <v>90.8</v>
      </c>
    </row>
    <row r="13995" spans="1:4" ht="15" hidden="1" x14ac:dyDescent="0.25">
      <c r="A13995" s="16" t="s">
        <v>2797</v>
      </c>
      <c r="B13995" s="17" t="s">
        <v>2798</v>
      </c>
      <c r="C13995" s="20">
        <v>45678</v>
      </c>
      <c r="D13995" s="21">
        <v>92.35</v>
      </c>
    </row>
    <row r="13996" spans="1:4" ht="15" hidden="1" x14ac:dyDescent="0.25">
      <c r="A13996" s="16" t="s">
        <v>2799</v>
      </c>
      <c r="B13996" s="17" t="s">
        <v>2800</v>
      </c>
      <c r="C13996" s="20">
        <v>45678</v>
      </c>
      <c r="D13996" s="21">
        <v>75.38</v>
      </c>
    </row>
    <row r="13997" spans="1:4" ht="15" hidden="1" x14ac:dyDescent="0.25">
      <c r="A13997" s="16" t="s">
        <v>2801</v>
      </c>
      <c r="B13997" s="17" t="s">
        <v>2802</v>
      </c>
      <c r="C13997" s="20">
        <v>45678</v>
      </c>
      <c r="D13997" s="21">
        <v>83.56</v>
      </c>
    </row>
    <row r="13998" spans="1:4" ht="15" hidden="1" x14ac:dyDescent="0.25">
      <c r="A13998" s="16" t="s">
        <v>2803</v>
      </c>
      <c r="B13998" s="17" t="s">
        <v>2804</v>
      </c>
      <c r="C13998" s="20">
        <v>45678</v>
      </c>
      <c r="D13998" s="21">
        <v>83.16</v>
      </c>
    </row>
    <row r="13999" spans="1:4" ht="15" hidden="1" x14ac:dyDescent="0.25">
      <c r="A13999" s="16" t="s">
        <v>2805</v>
      </c>
      <c r="B13999" s="17" t="s">
        <v>2806</v>
      </c>
      <c r="C13999" s="20">
        <v>45678</v>
      </c>
      <c r="D13999" s="21">
        <v>82.22</v>
      </c>
    </row>
    <row r="14000" spans="1:4" ht="15" hidden="1" x14ac:dyDescent="0.25">
      <c r="A14000" s="16" t="s">
        <v>2807</v>
      </c>
      <c r="B14000" s="17" t="s">
        <v>2808</v>
      </c>
      <c r="C14000" s="20">
        <v>45678</v>
      </c>
      <c r="D14000" s="21">
        <v>78.7</v>
      </c>
    </row>
    <row r="14001" spans="1:4" ht="15" hidden="1" x14ac:dyDescent="0.25">
      <c r="A14001" s="16" t="s">
        <v>2809</v>
      </c>
      <c r="B14001" s="17" t="s">
        <v>2810</v>
      </c>
      <c r="C14001" s="20">
        <v>45678</v>
      </c>
      <c r="D14001" s="21">
        <v>83.7</v>
      </c>
    </row>
    <row r="14002" spans="1:4" ht="15" hidden="1" x14ac:dyDescent="0.25">
      <c r="A14002" s="16" t="s">
        <v>2811</v>
      </c>
      <c r="B14002" s="17" t="s">
        <v>2812</v>
      </c>
      <c r="C14002" s="20">
        <v>45678</v>
      </c>
      <c r="D14002" s="21">
        <v>75.78</v>
      </c>
    </row>
    <row r="14003" spans="1:4" ht="15" hidden="1" x14ac:dyDescent="0.25">
      <c r="A14003" s="16" t="s">
        <v>2813</v>
      </c>
      <c r="B14003" s="17" t="s">
        <v>2814</v>
      </c>
      <c r="C14003" s="20">
        <v>45678</v>
      </c>
      <c r="D14003" s="21">
        <v>82.1</v>
      </c>
    </row>
    <row r="14004" spans="1:4" ht="15" hidden="1" x14ac:dyDescent="0.25">
      <c r="A14004" s="16" t="s">
        <v>2815</v>
      </c>
      <c r="B14004" s="17" t="s">
        <v>2816</v>
      </c>
      <c r="C14004" s="20">
        <v>45678</v>
      </c>
      <c r="D14004" s="21">
        <v>78.34</v>
      </c>
    </row>
    <row r="14005" spans="1:4" ht="15" hidden="1" x14ac:dyDescent="0.25">
      <c r="A14005" s="16" t="s">
        <v>2817</v>
      </c>
      <c r="B14005" s="17" t="s">
        <v>2818</v>
      </c>
      <c r="C14005" s="20">
        <v>45678</v>
      </c>
      <c r="D14005" s="21">
        <v>89.67</v>
      </c>
    </row>
    <row r="14006" spans="1:4" ht="15" hidden="1" x14ac:dyDescent="0.25">
      <c r="A14006" s="16" t="s">
        <v>2819</v>
      </c>
      <c r="B14006" s="17" t="s">
        <v>2820</v>
      </c>
      <c r="C14006" s="20">
        <v>45678</v>
      </c>
      <c r="D14006" s="21">
        <v>92.11</v>
      </c>
    </row>
    <row r="14007" spans="1:4" ht="15" hidden="1" x14ac:dyDescent="0.25">
      <c r="A14007" s="16" t="s">
        <v>2821</v>
      </c>
      <c r="B14007" s="17" t="s">
        <v>2822</v>
      </c>
      <c r="C14007" s="20">
        <v>45678</v>
      </c>
      <c r="D14007" s="21">
        <v>90.47</v>
      </c>
    </row>
    <row r="14008" spans="1:4" ht="15" hidden="1" x14ac:dyDescent="0.25">
      <c r="A14008" s="16" t="s">
        <v>2823</v>
      </c>
      <c r="B14008" s="17" t="s">
        <v>2824</v>
      </c>
      <c r="C14008" s="20">
        <v>45678</v>
      </c>
      <c r="D14008" s="21">
        <v>84.09</v>
      </c>
    </row>
    <row r="14009" spans="1:4" ht="15" hidden="1" x14ac:dyDescent="0.25">
      <c r="A14009" s="16" t="s">
        <v>2825</v>
      </c>
      <c r="B14009" s="17" t="s">
        <v>2826</v>
      </c>
      <c r="C14009" s="20">
        <v>45678</v>
      </c>
      <c r="D14009" s="21">
        <v>80.849999999999994</v>
      </c>
    </row>
    <row r="14010" spans="1:4" ht="15" hidden="1" x14ac:dyDescent="0.25">
      <c r="A14010" s="16" t="s">
        <v>2827</v>
      </c>
      <c r="B14010" s="17" t="s">
        <v>2828</v>
      </c>
      <c r="C14010" s="20">
        <v>45678</v>
      </c>
      <c r="D14010" s="21">
        <v>89.15</v>
      </c>
    </row>
    <row r="14011" spans="1:4" ht="15" hidden="1" x14ac:dyDescent="0.25">
      <c r="A14011" s="16" t="s">
        <v>2829</v>
      </c>
      <c r="B14011" s="17" t="s">
        <v>2830</v>
      </c>
      <c r="C14011" s="20">
        <v>45678</v>
      </c>
      <c r="D14011" s="21">
        <v>88.17</v>
      </c>
    </row>
    <row r="14012" spans="1:4" ht="15" hidden="1" x14ac:dyDescent="0.25">
      <c r="A14012" s="16" t="s">
        <v>2831</v>
      </c>
      <c r="B14012" s="17" t="s">
        <v>2832</v>
      </c>
      <c r="C14012" s="20">
        <v>45678</v>
      </c>
      <c r="D14012" s="21">
        <v>80.28</v>
      </c>
    </row>
    <row r="14013" spans="1:4" ht="15" hidden="1" x14ac:dyDescent="0.25">
      <c r="A14013" s="16" t="s">
        <v>2833</v>
      </c>
      <c r="B14013" s="17" t="s">
        <v>2834</v>
      </c>
      <c r="C14013" s="20">
        <v>45678</v>
      </c>
      <c r="D14013" s="21">
        <v>88.92</v>
      </c>
    </row>
    <row r="14014" spans="1:4" ht="15" hidden="1" x14ac:dyDescent="0.25">
      <c r="A14014" s="16" t="s">
        <v>2835</v>
      </c>
      <c r="B14014" s="17" t="s">
        <v>2836</v>
      </c>
      <c r="C14014" s="20">
        <v>45678</v>
      </c>
      <c r="D14014" s="21">
        <v>90.08</v>
      </c>
    </row>
    <row r="14015" spans="1:4" ht="15" hidden="1" x14ac:dyDescent="0.25">
      <c r="A14015" s="16" t="s">
        <v>2837</v>
      </c>
      <c r="B14015" s="17" t="s">
        <v>2838</v>
      </c>
      <c r="C14015" s="20">
        <v>45678</v>
      </c>
      <c r="D14015" s="21">
        <v>89.27</v>
      </c>
    </row>
    <row r="14016" spans="1:4" ht="15" hidden="1" x14ac:dyDescent="0.25">
      <c r="A14016" s="16" t="s">
        <v>2839</v>
      </c>
      <c r="B14016" s="17" t="s">
        <v>2840</v>
      </c>
      <c r="C14016" s="20">
        <v>45678</v>
      </c>
      <c r="D14016" s="21">
        <v>87.84</v>
      </c>
    </row>
    <row r="14017" spans="1:4" ht="15" hidden="1" x14ac:dyDescent="0.25">
      <c r="A14017" s="16" t="s">
        <v>2841</v>
      </c>
      <c r="B14017" s="17" t="s">
        <v>2842</v>
      </c>
      <c r="C14017" s="20">
        <v>45678</v>
      </c>
      <c r="D14017" s="21">
        <v>87.09</v>
      </c>
    </row>
    <row r="14018" spans="1:4" ht="15" hidden="1" x14ac:dyDescent="0.25">
      <c r="A14018" s="16" t="s">
        <v>2843</v>
      </c>
      <c r="B14018" s="17" t="s">
        <v>2844</v>
      </c>
      <c r="C14018" s="20">
        <v>45678</v>
      </c>
      <c r="D14018" s="21">
        <v>80.16</v>
      </c>
    </row>
    <row r="14019" spans="1:4" ht="15" hidden="1" x14ac:dyDescent="0.25">
      <c r="A14019" s="16" t="s">
        <v>2845</v>
      </c>
      <c r="B14019" s="17" t="s">
        <v>2846</v>
      </c>
      <c r="C14019" s="20">
        <v>45678</v>
      </c>
      <c r="D14019" s="21">
        <v>85.34</v>
      </c>
    </row>
    <row r="14020" spans="1:4" ht="15" hidden="1" x14ac:dyDescent="0.25">
      <c r="A14020" s="16" t="s">
        <v>2847</v>
      </c>
      <c r="B14020" s="17" t="s">
        <v>2848</v>
      </c>
      <c r="C14020" s="20">
        <v>45678</v>
      </c>
      <c r="D14020" s="21">
        <v>86.85</v>
      </c>
    </row>
    <row r="14021" spans="1:4" ht="15" hidden="1" x14ac:dyDescent="0.25">
      <c r="A14021" s="16" t="s">
        <v>2849</v>
      </c>
      <c r="B14021" s="17" t="s">
        <v>2850</v>
      </c>
      <c r="C14021" s="20">
        <v>45678</v>
      </c>
      <c r="D14021" s="21">
        <v>75.8</v>
      </c>
    </row>
    <row r="14022" spans="1:4" ht="15" hidden="1" x14ac:dyDescent="0.25">
      <c r="A14022" s="16" t="s">
        <v>2851</v>
      </c>
      <c r="B14022" s="17" t="s">
        <v>2852</v>
      </c>
      <c r="C14022" s="20">
        <v>45678</v>
      </c>
      <c r="D14022" s="21">
        <v>81.91</v>
      </c>
    </row>
    <row r="14023" spans="1:4" ht="15" hidden="1" x14ac:dyDescent="0.25">
      <c r="A14023" s="16" t="s">
        <v>2853</v>
      </c>
      <c r="B14023" s="17" t="s">
        <v>2854</v>
      </c>
      <c r="C14023" s="20">
        <v>45678</v>
      </c>
      <c r="D14023" s="21">
        <v>82.94</v>
      </c>
    </row>
    <row r="14024" spans="1:4" ht="15" hidden="1" x14ac:dyDescent="0.25">
      <c r="A14024" s="16" t="s">
        <v>2857</v>
      </c>
      <c r="B14024" s="17" t="s">
        <v>2858</v>
      </c>
      <c r="C14024" s="20">
        <v>45678</v>
      </c>
      <c r="D14024" s="21">
        <v>91.67</v>
      </c>
    </row>
    <row r="14025" spans="1:4" ht="15" hidden="1" x14ac:dyDescent="0.25">
      <c r="A14025" s="16" t="s">
        <v>2859</v>
      </c>
      <c r="B14025" s="17" t="s">
        <v>2860</v>
      </c>
      <c r="C14025" s="20">
        <v>45678</v>
      </c>
      <c r="D14025" s="21">
        <v>77.41</v>
      </c>
    </row>
    <row r="14026" spans="1:4" ht="15" hidden="1" x14ac:dyDescent="0.25">
      <c r="A14026" s="16" t="s">
        <v>2861</v>
      </c>
      <c r="B14026" s="17" t="s">
        <v>2862</v>
      </c>
      <c r="C14026" s="20">
        <v>45678</v>
      </c>
      <c r="D14026" s="21">
        <v>90.05</v>
      </c>
    </row>
    <row r="14027" spans="1:4" ht="15" hidden="1" x14ac:dyDescent="0.25">
      <c r="A14027" s="16" t="s">
        <v>2863</v>
      </c>
      <c r="B14027" s="17" t="s">
        <v>2864</v>
      </c>
      <c r="C14027" s="20">
        <v>45678</v>
      </c>
      <c r="D14027" s="21">
        <v>80.11</v>
      </c>
    </row>
    <row r="14028" spans="1:4" ht="15" hidden="1" x14ac:dyDescent="0.25">
      <c r="A14028" s="16" t="s">
        <v>2865</v>
      </c>
      <c r="B14028" s="17" t="s">
        <v>2866</v>
      </c>
      <c r="C14028" s="20">
        <v>45678</v>
      </c>
      <c r="D14028" s="21">
        <v>86.34</v>
      </c>
    </row>
    <row r="14029" spans="1:4" ht="15" hidden="1" x14ac:dyDescent="0.25">
      <c r="A14029" s="16" t="s">
        <v>2867</v>
      </c>
      <c r="B14029" s="17" t="s">
        <v>2868</v>
      </c>
      <c r="C14029" s="20">
        <v>45678</v>
      </c>
      <c r="D14029" s="21">
        <v>89.42</v>
      </c>
    </row>
    <row r="14030" spans="1:4" ht="15" hidden="1" x14ac:dyDescent="0.25">
      <c r="A14030" s="16" t="s">
        <v>2869</v>
      </c>
      <c r="B14030" s="17" t="s">
        <v>2870</v>
      </c>
      <c r="C14030" s="20">
        <v>45678</v>
      </c>
      <c r="D14030" s="21">
        <v>81.36</v>
      </c>
    </row>
    <row r="14031" spans="1:4" ht="15" hidden="1" x14ac:dyDescent="0.25">
      <c r="A14031" s="16" t="s">
        <v>2871</v>
      </c>
      <c r="B14031" s="17" t="s">
        <v>2872</v>
      </c>
      <c r="C14031" s="20">
        <v>45678</v>
      </c>
      <c r="D14031" s="21">
        <v>89.1</v>
      </c>
    </row>
    <row r="14032" spans="1:4" ht="15" hidden="1" x14ac:dyDescent="0.25">
      <c r="A14032" s="16" t="s">
        <v>2873</v>
      </c>
      <c r="B14032" s="17" t="s">
        <v>2874</v>
      </c>
      <c r="C14032" s="20">
        <v>45678</v>
      </c>
      <c r="D14032" s="21">
        <v>83.2</v>
      </c>
    </row>
    <row r="14033" spans="1:4" ht="15" hidden="1" x14ac:dyDescent="0.25">
      <c r="A14033" s="16" t="s">
        <v>2875</v>
      </c>
      <c r="B14033" s="17" t="s">
        <v>2876</v>
      </c>
      <c r="C14033" s="20">
        <v>45678</v>
      </c>
      <c r="D14033" s="21">
        <v>81.72</v>
      </c>
    </row>
    <row r="14034" spans="1:4" ht="15" hidden="1" x14ac:dyDescent="0.25">
      <c r="A14034" s="16" t="s">
        <v>2877</v>
      </c>
      <c r="B14034" s="17" t="s">
        <v>2878</v>
      </c>
      <c r="C14034" s="20">
        <v>45678</v>
      </c>
      <c r="D14034" s="21">
        <v>88.02</v>
      </c>
    </row>
    <row r="14035" spans="1:4" ht="15" hidden="1" x14ac:dyDescent="0.25">
      <c r="A14035" s="16" t="s">
        <v>2879</v>
      </c>
      <c r="B14035" s="17" t="s">
        <v>2880</v>
      </c>
      <c r="C14035" s="20">
        <v>45678</v>
      </c>
      <c r="D14035" s="21">
        <v>73.3</v>
      </c>
    </row>
    <row r="14036" spans="1:4" ht="15" hidden="1" x14ac:dyDescent="0.25">
      <c r="A14036" s="16" t="s">
        <v>2881</v>
      </c>
      <c r="B14036" s="17" t="s">
        <v>2882</v>
      </c>
      <c r="C14036" s="20">
        <v>45678</v>
      </c>
      <c r="D14036" s="21">
        <v>82.53</v>
      </c>
    </row>
    <row r="14037" spans="1:4" ht="15" hidden="1" x14ac:dyDescent="0.25">
      <c r="A14037" s="16" t="s">
        <v>2883</v>
      </c>
      <c r="B14037" s="17" t="s">
        <v>2884</v>
      </c>
      <c r="C14037" s="20">
        <v>45678</v>
      </c>
      <c r="D14037" s="21">
        <v>79.25</v>
      </c>
    </row>
    <row r="14038" spans="1:4" ht="15" hidden="1" x14ac:dyDescent="0.25">
      <c r="A14038" s="16" t="s">
        <v>2885</v>
      </c>
      <c r="B14038" s="17" t="s">
        <v>2886</v>
      </c>
      <c r="C14038" s="20">
        <v>45678</v>
      </c>
      <c r="D14038" s="21">
        <v>88.24</v>
      </c>
    </row>
    <row r="14039" spans="1:4" ht="15" hidden="1" x14ac:dyDescent="0.25">
      <c r="A14039" s="16" t="s">
        <v>2887</v>
      </c>
      <c r="B14039" s="17" t="s">
        <v>2888</v>
      </c>
      <c r="C14039" s="20">
        <v>45678</v>
      </c>
      <c r="D14039" s="21">
        <v>86.09</v>
      </c>
    </row>
    <row r="14040" spans="1:4" ht="15" hidden="1" x14ac:dyDescent="0.25">
      <c r="A14040" s="16" t="s">
        <v>2891</v>
      </c>
      <c r="B14040" s="17" t="s">
        <v>2892</v>
      </c>
      <c r="C14040" s="20">
        <v>45678</v>
      </c>
      <c r="D14040" s="21">
        <v>84.95</v>
      </c>
    </row>
    <row r="14041" spans="1:4" ht="15" hidden="1" x14ac:dyDescent="0.25">
      <c r="A14041" s="16" t="s">
        <v>2893</v>
      </c>
      <c r="B14041" s="17" t="s">
        <v>2894</v>
      </c>
      <c r="C14041" s="20">
        <v>45678</v>
      </c>
      <c r="D14041" s="21">
        <v>69.900000000000006</v>
      </c>
    </row>
    <row r="14042" spans="1:4" ht="15" hidden="1" x14ac:dyDescent="0.25">
      <c r="A14042" s="16" t="s">
        <v>2895</v>
      </c>
      <c r="B14042" s="17" t="s">
        <v>2896</v>
      </c>
      <c r="C14042" s="20">
        <v>45678</v>
      </c>
      <c r="D14042" s="21">
        <v>82.64</v>
      </c>
    </row>
    <row r="14043" spans="1:4" ht="15" hidden="1" x14ac:dyDescent="0.25">
      <c r="A14043" s="16" t="s">
        <v>2897</v>
      </c>
      <c r="B14043" s="17" t="s">
        <v>2898</v>
      </c>
      <c r="C14043" s="20">
        <v>45678</v>
      </c>
      <c r="D14043" s="21">
        <v>86.59</v>
      </c>
    </row>
    <row r="14044" spans="1:4" ht="15" hidden="1" x14ac:dyDescent="0.25">
      <c r="A14044" s="16" t="s">
        <v>2899</v>
      </c>
      <c r="B14044" s="17" t="s">
        <v>2900</v>
      </c>
      <c r="C14044" s="20">
        <v>45678</v>
      </c>
      <c r="D14044" s="21">
        <v>87.22</v>
      </c>
    </row>
    <row r="14045" spans="1:4" ht="15" hidden="1" x14ac:dyDescent="0.25">
      <c r="A14045" s="16" t="s">
        <v>2901</v>
      </c>
      <c r="B14045" s="17" t="s">
        <v>2902</v>
      </c>
      <c r="C14045" s="20">
        <v>45678</v>
      </c>
      <c r="D14045" s="21">
        <v>75.38</v>
      </c>
    </row>
    <row r="14046" spans="1:4" ht="15" hidden="1" x14ac:dyDescent="0.25">
      <c r="A14046" s="16" t="s">
        <v>2903</v>
      </c>
      <c r="B14046" s="17" t="s">
        <v>2904</v>
      </c>
      <c r="C14046" s="20">
        <v>45678</v>
      </c>
      <c r="D14046" s="21">
        <v>90.31</v>
      </c>
    </row>
    <row r="14047" spans="1:4" ht="15" hidden="1" x14ac:dyDescent="0.25">
      <c r="A14047" s="16" t="s">
        <v>2905</v>
      </c>
      <c r="B14047" s="17" t="s">
        <v>2906</v>
      </c>
      <c r="C14047" s="20">
        <v>45678</v>
      </c>
      <c r="D14047" s="21">
        <v>76.25</v>
      </c>
    </row>
    <row r="14048" spans="1:4" ht="15" hidden="1" x14ac:dyDescent="0.25">
      <c r="A14048" s="16" t="s">
        <v>2907</v>
      </c>
      <c r="B14048" s="17" t="s">
        <v>2908</v>
      </c>
      <c r="C14048" s="20">
        <v>45678</v>
      </c>
      <c r="D14048" s="21">
        <v>83.64</v>
      </c>
    </row>
    <row r="14049" spans="1:4" ht="15" hidden="1" x14ac:dyDescent="0.25">
      <c r="A14049" s="16" t="s">
        <v>2909</v>
      </c>
      <c r="B14049" s="17" t="s">
        <v>2910</v>
      </c>
      <c r="C14049" s="20">
        <v>45678</v>
      </c>
      <c r="D14049" s="21">
        <v>71.95</v>
      </c>
    </row>
    <row r="14050" spans="1:4" ht="15" hidden="1" x14ac:dyDescent="0.25">
      <c r="A14050" s="16" t="s">
        <v>2911</v>
      </c>
      <c r="B14050" s="17" t="s">
        <v>2912</v>
      </c>
      <c r="C14050" s="20">
        <v>45678</v>
      </c>
      <c r="D14050" s="21">
        <v>79.31</v>
      </c>
    </row>
    <row r="14051" spans="1:4" ht="15" hidden="1" x14ac:dyDescent="0.25">
      <c r="A14051" s="16" t="s">
        <v>2917</v>
      </c>
      <c r="B14051" s="17" t="s">
        <v>2918</v>
      </c>
      <c r="C14051" s="20">
        <v>45678</v>
      </c>
      <c r="D14051" s="17" t="s">
        <v>3228</v>
      </c>
    </row>
    <row r="14052" spans="1:4" ht="15" hidden="1" x14ac:dyDescent="0.25">
      <c r="A14052" s="16" t="s">
        <v>2919</v>
      </c>
      <c r="B14052" s="17" t="s">
        <v>2920</v>
      </c>
      <c r="C14052" s="20">
        <v>45678</v>
      </c>
      <c r="D14052" s="21">
        <v>100</v>
      </c>
    </row>
    <row r="14053" spans="1:4" ht="15" hidden="1" x14ac:dyDescent="0.25">
      <c r="A14053" s="16" t="s">
        <v>2929</v>
      </c>
      <c r="B14053" s="17" t="s">
        <v>2930</v>
      </c>
      <c r="C14053" s="20">
        <v>45678</v>
      </c>
      <c r="D14053" s="21">
        <v>86.82</v>
      </c>
    </row>
    <row r="14054" spans="1:4" ht="15" hidden="1" x14ac:dyDescent="0.25">
      <c r="A14054" s="16" t="s">
        <v>2931</v>
      </c>
      <c r="B14054" s="17" t="s">
        <v>2932</v>
      </c>
      <c r="C14054" s="20">
        <v>45678</v>
      </c>
      <c r="D14054" s="21">
        <v>77.02</v>
      </c>
    </row>
    <row r="14055" spans="1:4" ht="15" hidden="1" x14ac:dyDescent="0.25">
      <c r="A14055" s="16" t="s">
        <v>2933</v>
      </c>
      <c r="B14055" s="17" t="s">
        <v>2934</v>
      </c>
      <c r="C14055" s="20">
        <v>45678</v>
      </c>
      <c r="D14055" s="21">
        <v>71.73</v>
      </c>
    </row>
    <row r="14056" spans="1:4" ht="15" hidden="1" x14ac:dyDescent="0.25">
      <c r="A14056" s="16" t="s">
        <v>2935</v>
      </c>
      <c r="B14056" s="17" t="s">
        <v>2936</v>
      </c>
      <c r="C14056" s="20">
        <v>45678</v>
      </c>
      <c r="D14056" s="21">
        <v>86.11</v>
      </c>
    </row>
    <row r="14057" spans="1:4" ht="15" hidden="1" x14ac:dyDescent="0.25">
      <c r="A14057" s="16" t="s">
        <v>2937</v>
      </c>
      <c r="B14057" s="17" t="s">
        <v>2938</v>
      </c>
      <c r="C14057" s="20">
        <v>45678</v>
      </c>
      <c r="D14057" s="21">
        <v>80.709999999999994</v>
      </c>
    </row>
    <row r="14058" spans="1:4" ht="15" hidden="1" x14ac:dyDescent="0.25">
      <c r="A14058" s="16" t="s">
        <v>2939</v>
      </c>
      <c r="B14058" s="17" t="s">
        <v>2940</v>
      </c>
      <c r="C14058" s="20">
        <v>45678</v>
      </c>
      <c r="D14058" s="21">
        <v>79.290000000000006</v>
      </c>
    </row>
    <row r="14059" spans="1:4" ht="15" hidden="1" x14ac:dyDescent="0.25">
      <c r="A14059" s="16" t="s">
        <v>2941</v>
      </c>
      <c r="B14059" s="17" t="s">
        <v>2942</v>
      </c>
      <c r="C14059" s="20">
        <v>45678</v>
      </c>
      <c r="D14059" s="21">
        <v>82.9</v>
      </c>
    </row>
    <row r="14060" spans="1:4" ht="15" hidden="1" x14ac:dyDescent="0.25">
      <c r="A14060" s="16" t="s">
        <v>2943</v>
      </c>
      <c r="B14060" s="17" t="s">
        <v>2944</v>
      </c>
      <c r="C14060" s="20">
        <v>45678</v>
      </c>
      <c r="D14060" s="21">
        <v>80.22</v>
      </c>
    </row>
    <row r="14061" spans="1:4" ht="15" hidden="1" x14ac:dyDescent="0.25">
      <c r="A14061" s="16" t="s">
        <v>2945</v>
      </c>
      <c r="B14061" s="17" t="s">
        <v>2946</v>
      </c>
      <c r="C14061" s="20">
        <v>45678</v>
      </c>
      <c r="D14061" s="21">
        <v>88.88</v>
      </c>
    </row>
    <row r="14062" spans="1:4" ht="15" hidden="1" x14ac:dyDescent="0.25">
      <c r="A14062" s="16" t="s">
        <v>2947</v>
      </c>
      <c r="B14062" s="17" t="s">
        <v>2948</v>
      </c>
      <c r="C14062" s="20">
        <v>45678</v>
      </c>
      <c r="D14062" s="21">
        <v>80.760000000000005</v>
      </c>
    </row>
    <row r="14063" spans="1:4" ht="15" hidden="1" x14ac:dyDescent="0.25">
      <c r="A14063" s="16" t="s">
        <v>2949</v>
      </c>
      <c r="B14063" s="17" t="s">
        <v>2950</v>
      </c>
      <c r="C14063" s="20">
        <v>45678</v>
      </c>
      <c r="D14063" s="21">
        <v>83.33</v>
      </c>
    </row>
    <row r="14064" spans="1:4" ht="15" hidden="1" x14ac:dyDescent="0.25">
      <c r="A14064" s="16" t="s">
        <v>2951</v>
      </c>
      <c r="B14064" s="17" t="s">
        <v>2952</v>
      </c>
      <c r="C14064" s="20">
        <v>45678</v>
      </c>
      <c r="D14064" s="21">
        <v>80.459999999999994</v>
      </c>
    </row>
    <row r="14065" spans="1:4" ht="15" hidden="1" x14ac:dyDescent="0.25">
      <c r="A14065" s="16" t="s">
        <v>2953</v>
      </c>
      <c r="B14065" s="17" t="s">
        <v>2954</v>
      </c>
      <c r="C14065" s="20">
        <v>45678</v>
      </c>
      <c r="D14065" s="21">
        <v>83.11</v>
      </c>
    </row>
    <row r="14066" spans="1:4" ht="15" hidden="1" x14ac:dyDescent="0.25">
      <c r="A14066" s="16" t="s">
        <v>2955</v>
      </c>
      <c r="B14066" s="17" t="s">
        <v>2956</v>
      </c>
      <c r="C14066" s="20">
        <v>45678</v>
      </c>
      <c r="D14066" s="21">
        <v>83.33</v>
      </c>
    </row>
    <row r="14067" spans="1:4" ht="15" hidden="1" x14ac:dyDescent="0.25">
      <c r="A14067" s="16" t="s">
        <v>2957</v>
      </c>
      <c r="B14067" s="17" t="s">
        <v>2958</v>
      </c>
      <c r="C14067" s="20">
        <v>45678</v>
      </c>
      <c r="D14067" s="21">
        <v>83.83</v>
      </c>
    </row>
    <row r="14068" spans="1:4" ht="15" hidden="1" x14ac:dyDescent="0.25">
      <c r="A14068" s="16" t="s">
        <v>2959</v>
      </c>
      <c r="B14068" s="17" t="s">
        <v>2960</v>
      </c>
      <c r="C14068" s="20">
        <v>45678</v>
      </c>
      <c r="D14068" s="21">
        <v>88.95</v>
      </c>
    </row>
    <row r="14069" spans="1:4" ht="15" hidden="1" x14ac:dyDescent="0.25">
      <c r="A14069" s="16" t="s">
        <v>2961</v>
      </c>
      <c r="B14069" s="17" t="s">
        <v>2413</v>
      </c>
      <c r="C14069" s="20">
        <v>45678</v>
      </c>
      <c r="D14069" s="21">
        <v>79.13</v>
      </c>
    </row>
    <row r="14070" spans="1:4" ht="15" hidden="1" x14ac:dyDescent="0.25">
      <c r="A14070" s="16" t="s">
        <v>2962</v>
      </c>
      <c r="B14070" s="17" t="s">
        <v>2963</v>
      </c>
      <c r="C14070" s="20">
        <v>45678</v>
      </c>
      <c r="D14070" s="21">
        <v>82.69</v>
      </c>
    </row>
    <row r="14071" spans="1:4" ht="15" hidden="1" x14ac:dyDescent="0.25">
      <c r="A14071" s="16" t="s">
        <v>2964</v>
      </c>
      <c r="B14071" s="17" t="s">
        <v>2965</v>
      </c>
      <c r="C14071" s="20">
        <v>45678</v>
      </c>
      <c r="D14071" s="21">
        <v>82.14</v>
      </c>
    </row>
    <row r="14072" spans="1:4" ht="15" hidden="1" x14ac:dyDescent="0.25">
      <c r="A14072" s="16" t="s">
        <v>2966</v>
      </c>
      <c r="B14072" s="17" t="s">
        <v>2967</v>
      </c>
      <c r="C14072" s="20">
        <v>45678</v>
      </c>
      <c r="D14072" s="21">
        <v>79.760000000000005</v>
      </c>
    </row>
    <row r="14073" spans="1:4" ht="15" hidden="1" x14ac:dyDescent="0.25">
      <c r="A14073" s="16" t="s">
        <v>2976</v>
      </c>
      <c r="B14073" s="17" t="s">
        <v>2977</v>
      </c>
      <c r="C14073" s="20">
        <v>45678</v>
      </c>
      <c r="D14073" s="21">
        <v>92.65</v>
      </c>
    </row>
    <row r="14074" spans="1:4" ht="15" hidden="1" x14ac:dyDescent="0.25">
      <c r="A14074" s="16" t="s">
        <v>2980</v>
      </c>
      <c r="B14074" s="17" t="s">
        <v>2981</v>
      </c>
      <c r="C14074" s="20">
        <v>45678</v>
      </c>
      <c r="D14074" s="21">
        <v>92.95</v>
      </c>
    </row>
    <row r="14075" spans="1:4" ht="15" hidden="1" x14ac:dyDescent="0.25">
      <c r="A14075" s="16" t="s">
        <v>2984</v>
      </c>
      <c r="B14075" s="17" t="s">
        <v>2985</v>
      </c>
      <c r="C14075" s="20">
        <v>45678</v>
      </c>
      <c r="D14075" s="21">
        <v>74.7</v>
      </c>
    </row>
    <row r="14076" spans="1:4" ht="15" hidden="1" x14ac:dyDescent="0.25">
      <c r="A14076" s="16" t="s">
        <v>2986</v>
      </c>
      <c r="B14076" s="17" t="s">
        <v>2987</v>
      </c>
      <c r="C14076" s="20">
        <v>45678</v>
      </c>
      <c r="D14076" s="21">
        <v>73.900000000000006</v>
      </c>
    </row>
    <row r="14077" spans="1:4" ht="15" hidden="1" x14ac:dyDescent="0.25">
      <c r="A14077" s="16" t="s">
        <v>2988</v>
      </c>
      <c r="B14077" s="17" t="s">
        <v>2989</v>
      </c>
      <c r="C14077" s="20">
        <v>45678</v>
      </c>
      <c r="D14077" s="21">
        <v>70.930000000000007</v>
      </c>
    </row>
    <row r="14078" spans="1:4" ht="15" hidden="1" x14ac:dyDescent="0.25">
      <c r="A14078" s="16" t="s">
        <v>2990</v>
      </c>
      <c r="B14078" s="17" t="s">
        <v>2991</v>
      </c>
      <c r="C14078" s="20">
        <v>45678</v>
      </c>
      <c r="D14078" s="21">
        <v>77.34</v>
      </c>
    </row>
    <row r="14079" spans="1:4" ht="15" hidden="1" x14ac:dyDescent="0.25">
      <c r="A14079" s="16" t="s">
        <v>2992</v>
      </c>
      <c r="B14079" s="17" t="s">
        <v>2993</v>
      </c>
      <c r="C14079" s="20">
        <v>45678</v>
      </c>
      <c r="D14079" s="21">
        <v>76.38</v>
      </c>
    </row>
    <row r="14080" spans="1:4" ht="15" hidden="1" x14ac:dyDescent="0.25">
      <c r="A14080" s="16" t="s">
        <v>2994</v>
      </c>
      <c r="B14080" s="17" t="s">
        <v>2995</v>
      </c>
      <c r="C14080" s="20">
        <v>45678</v>
      </c>
      <c r="D14080" s="21">
        <v>67.47</v>
      </c>
    </row>
    <row r="14081" spans="1:4" ht="15" hidden="1" x14ac:dyDescent="0.25">
      <c r="A14081" s="16" t="s">
        <v>2996</v>
      </c>
      <c r="B14081" s="17" t="s">
        <v>2997</v>
      </c>
      <c r="C14081" s="20">
        <v>45678</v>
      </c>
      <c r="D14081" s="21">
        <v>81.290000000000006</v>
      </c>
    </row>
    <row r="14082" spans="1:4" ht="15" hidden="1" x14ac:dyDescent="0.25">
      <c r="A14082" s="16" t="s">
        <v>2998</v>
      </c>
      <c r="B14082" s="17" t="s">
        <v>2999</v>
      </c>
      <c r="C14082" s="20">
        <v>45678</v>
      </c>
      <c r="D14082" s="21">
        <v>70.849999999999994</v>
      </c>
    </row>
    <row r="14083" spans="1:4" ht="15" hidden="1" x14ac:dyDescent="0.25">
      <c r="A14083" s="16" t="s">
        <v>3000</v>
      </c>
      <c r="B14083" s="17" t="s">
        <v>3001</v>
      </c>
      <c r="C14083" s="20">
        <v>45678</v>
      </c>
      <c r="D14083" s="21">
        <v>71.709999999999994</v>
      </c>
    </row>
    <row r="14084" spans="1:4" ht="15" hidden="1" x14ac:dyDescent="0.25">
      <c r="A14084" s="16" t="s">
        <v>3002</v>
      </c>
      <c r="B14084" s="17" t="s">
        <v>3003</v>
      </c>
      <c r="C14084" s="20">
        <v>45678</v>
      </c>
      <c r="D14084" s="21">
        <v>75.69</v>
      </c>
    </row>
    <row r="14085" spans="1:4" ht="15" hidden="1" x14ac:dyDescent="0.25">
      <c r="A14085" s="16" t="s">
        <v>3004</v>
      </c>
      <c r="B14085" s="17" t="s">
        <v>3005</v>
      </c>
      <c r="C14085" s="20">
        <v>45678</v>
      </c>
      <c r="D14085" s="21">
        <v>60.16</v>
      </c>
    </row>
    <row r="14086" spans="1:4" ht="15" hidden="1" x14ac:dyDescent="0.25">
      <c r="A14086" s="16" t="s">
        <v>3006</v>
      </c>
      <c r="B14086" s="17" t="s">
        <v>3007</v>
      </c>
      <c r="C14086" s="20">
        <v>45678</v>
      </c>
      <c r="D14086" s="21">
        <v>79.16</v>
      </c>
    </row>
    <row r="14087" spans="1:4" ht="15" hidden="1" x14ac:dyDescent="0.25">
      <c r="A14087" s="16" t="s">
        <v>3008</v>
      </c>
      <c r="B14087" s="17" t="s">
        <v>3009</v>
      </c>
      <c r="C14087" s="20">
        <v>45678</v>
      </c>
      <c r="D14087" s="21">
        <v>75.36</v>
      </c>
    </row>
    <row r="14088" spans="1:4" ht="15" hidden="1" x14ac:dyDescent="0.25">
      <c r="A14088" s="16" t="s">
        <v>3010</v>
      </c>
      <c r="B14088" s="17" t="s">
        <v>3011</v>
      </c>
      <c r="C14088" s="20">
        <v>45678</v>
      </c>
      <c r="D14088" s="21">
        <v>73.23</v>
      </c>
    </row>
    <row r="14089" spans="1:4" ht="15" hidden="1" x14ac:dyDescent="0.25">
      <c r="A14089" s="16" t="s">
        <v>3012</v>
      </c>
      <c r="B14089" s="17" t="s">
        <v>3013</v>
      </c>
      <c r="C14089" s="20">
        <v>45678</v>
      </c>
      <c r="D14089" s="21">
        <v>70.89</v>
      </c>
    </row>
    <row r="14090" spans="1:4" ht="15" hidden="1" x14ac:dyDescent="0.25">
      <c r="A14090" s="16" t="s">
        <v>3014</v>
      </c>
      <c r="B14090" s="17" t="s">
        <v>3015</v>
      </c>
      <c r="C14090" s="20">
        <v>45678</v>
      </c>
      <c r="D14090" s="21">
        <v>64.11</v>
      </c>
    </row>
    <row r="14091" spans="1:4" ht="15" hidden="1" x14ac:dyDescent="0.25">
      <c r="A14091" s="16" t="s">
        <v>3016</v>
      </c>
      <c r="B14091" s="17" t="s">
        <v>3017</v>
      </c>
      <c r="C14091" s="20">
        <v>45678</v>
      </c>
      <c r="D14091" s="21">
        <v>74.209999999999994</v>
      </c>
    </row>
    <row r="14092" spans="1:4" ht="15" hidden="1" x14ac:dyDescent="0.25">
      <c r="A14092" s="16" t="s">
        <v>3018</v>
      </c>
      <c r="B14092" s="17" t="s">
        <v>3019</v>
      </c>
      <c r="C14092" s="20">
        <v>45678</v>
      </c>
      <c r="D14092" s="21">
        <v>66.430000000000007</v>
      </c>
    </row>
    <row r="14093" spans="1:4" ht="15" hidden="1" x14ac:dyDescent="0.25">
      <c r="A14093" s="16" t="s">
        <v>3020</v>
      </c>
      <c r="B14093" s="17" t="s">
        <v>3021</v>
      </c>
      <c r="C14093" s="20">
        <v>45678</v>
      </c>
      <c r="D14093" s="21">
        <v>82.97</v>
      </c>
    </row>
    <row r="14094" spans="1:4" ht="15" hidden="1" x14ac:dyDescent="0.25">
      <c r="A14094" s="16" t="s">
        <v>3210</v>
      </c>
      <c r="B14094" s="17" t="s">
        <v>3211</v>
      </c>
      <c r="C14094" s="20">
        <v>45678</v>
      </c>
      <c r="D14094" s="21">
        <v>70.73</v>
      </c>
    </row>
    <row r="14095" spans="1:4" ht="15" hidden="1" x14ac:dyDescent="0.25">
      <c r="A14095" s="16" t="s">
        <v>3022</v>
      </c>
      <c r="B14095" s="17" t="s">
        <v>3023</v>
      </c>
      <c r="C14095" s="20">
        <v>45678</v>
      </c>
      <c r="D14095" s="21">
        <v>73.11</v>
      </c>
    </row>
    <row r="14096" spans="1:4" ht="15" hidden="1" x14ac:dyDescent="0.25">
      <c r="A14096" s="16" t="s">
        <v>3204</v>
      </c>
      <c r="B14096" s="17" t="s">
        <v>3205</v>
      </c>
      <c r="C14096" s="20">
        <v>45678</v>
      </c>
      <c r="D14096" s="21">
        <v>67.930000000000007</v>
      </c>
    </row>
    <row r="14097" spans="1:4" ht="15" hidden="1" x14ac:dyDescent="0.25">
      <c r="A14097" s="16" t="s">
        <v>3024</v>
      </c>
      <c r="B14097" s="17" t="s">
        <v>3025</v>
      </c>
      <c r="C14097" s="20">
        <v>45678</v>
      </c>
      <c r="D14097" s="21">
        <v>70.58</v>
      </c>
    </row>
    <row r="14098" spans="1:4" ht="15" hidden="1" x14ac:dyDescent="0.25">
      <c r="A14098" s="16" t="s">
        <v>3026</v>
      </c>
      <c r="B14098" s="17" t="s">
        <v>3027</v>
      </c>
      <c r="C14098" s="20">
        <v>45678</v>
      </c>
      <c r="D14098" s="21">
        <v>77.849999999999994</v>
      </c>
    </row>
    <row r="14099" spans="1:4" ht="15" hidden="1" x14ac:dyDescent="0.25">
      <c r="A14099" s="16" t="s">
        <v>3028</v>
      </c>
      <c r="B14099" s="17" t="s">
        <v>3029</v>
      </c>
      <c r="C14099" s="20">
        <v>45678</v>
      </c>
      <c r="D14099" s="21">
        <v>64.36</v>
      </c>
    </row>
    <row r="14100" spans="1:4" ht="15" hidden="1" x14ac:dyDescent="0.25">
      <c r="A14100" s="16" t="s">
        <v>3030</v>
      </c>
      <c r="B14100" s="17" t="s">
        <v>3031</v>
      </c>
      <c r="C14100" s="20">
        <v>45678</v>
      </c>
      <c r="D14100" s="21">
        <v>69.31</v>
      </c>
    </row>
    <row r="14101" spans="1:4" ht="15" hidden="1" x14ac:dyDescent="0.25">
      <c r="A14101" s="16" t="s">
        <v>3032</v>
      </c>
      <c r="B14101" s="17" t="s">
        <v>3033</v>
      </c>
      <c r="C14101" s="20">
        <v>45678</v>
      </c>
      <c r="D14101" s="21">
        <v>70.069999999999993</v>
      </c>
    </row>
    <row r="14102" spans="1:4" ht="15" hidden="1" x14ac:dyDescent="0.25">
      <c r="A14102" s="16" t="s">
        <v>3034</v>
      </c>
      <c r="B14102" s="17" t="s">
        <v>3035</v>
      </c>
      <c r="C14102" s="20">
        <v>45678</v>
      </c>
      <c r="D14102" s="21">
        <v>77.88</v>
      </c>
    </row>
    <row r="14103" spans="1:4" ht="15" hidden="1" x14ac:dyDescent="0.25">
      <c r="A14103" s="16" t="s">
        <v>3036</v>
      </c>
      <c r="B14103" s="17" t="s">
        <v>3037</v>
      </c>
      <c r="C14103" s="20">
        <v>45678</v>
      </c>
      <c r="D14103" s="21">
        <v>68.709999999999994</v>
      </c>
    </row>
    <row r="14104" spans="1:4" ht="15" hidden="1" x14ac:dyDescent="0.25">
      <c r="A14104" s="16" t="s">
        <v>3038</v>
      </c>
      <c r="B14104" s="17" t="s">
        <v>3039</v>
      </c>
      <c r="C14104" s="20">
        <v>45678</v>
      </c>
      <c r="D14104" s="21">
        <v>76.599999999999994</v>
      </c>
    </row>
    <row r="14105" spans="1:4" ht="15" hidden="1" x14ac:dyDescent="0.25">
      <c r="A14105" s="16" t="s">
        <v>3040</v>
      </c>
      <c r="B14105" s="17" t="s">
        <v>3041</v>
      </c>
      <c r="C14105" s="20">
        <v>45678</v>
      </c>
      <c r="D14105" s="21">
        <v>74.540000000000006</v>
      </c>
    </row>
    <row r="14106" spans="1:4" ht="15" hidden="1" x14ac:dyDescent="0.25">
      <c r="A14106" s="16" t="s">
        <v>3042</v>
      </c>
      <c r="B14106" s="17" t="s">
        <v>3043</v>
      </c>
      <c r="C14106" s="20">
        <v>45678</v>
      </c>
      <c r="D14106" s="21">
        <v>80.88</v>
      </c>
    </row>
    <row r="14107" spans="1:4" ht="15" hidden="1" x14ac:dyDescent="0.25">
      <c r="A14107" s="16" t="s">
        <v>3044</v>
      </c>
      <c r="B14107" s="17" t="s">
        <v>3045</v>
      </c>
      <c r="C14107" s="20">
        <v>45678</v>
      </c>
      <c r="D14107" s="21">
        <v>79.64</v>
      </c>
    </row>
    <row r="14108" spans="1:4" ht="15" hidden="1" x14ac:dyDescent="0.25">
      <c r="A14108" s="16" t="s">
        <v>3046</v>
      </c>
      <c r="B14108" s="17" t="s">
        <v>3047</v>
      </c>
      <c r="C14108" s="20">
        <v>45678</v>
      </c>
      <c r="D14108" s="21">
        <v>75.91</v>
      </c>
    </row>
    <row r="14109" spans="1:4" ht="15" hidden="1" x14ac:dyDescent="0.25">
      <c r="A14109" s="16" t="s">
        <v>3048</v>
      </c>
      <c r="B14109" s="17" t="s">
        <v>3049</v>
      </c>
      <c r="C14109" s="20">
        <v>45678</v>
      </c>
      <c r="D14109" s="21">
        <v>75.38</v>
      </c>
    </row>
    <row r="14110" spans="1:4" ht="15" hidden="1" x14ac:dyDescent="0.25">
      <c r="A14110" s="16" t="s">
        <v>3206</v>
      </c>
      <c r="B14110" s="17" t="s">
        <v>3207</v>
      </c>
      <c r="C14110" s="20">
        <v>45678</v>
      </c>
      <c r="D14110" s="21">
        <v>59.32</v>
      </c>
    </row>
    <row r="14111" spans="1:4" ht="15" hidden="1" x14ac:dyDescent="0.25">
      <c r="A14111" s="16" t="s">
        <v>3050</v>
      </c>
      <c r="B14111" s="17" t="s">
        <v>3051</v>
      </c>
      <c r="C14111" s="20">
        <v>45678</v>
      </c>
      <c r="D14111" s="21">
        <v>79.069999999999993</v>
      </c>
    </row>
    <row r="14112" spans="1:4" ht="15" hidden="1" x14ac:dyDescent="0.25">
      <c r="A14112" s="16" t="s">
        <v>3052</v>
      </c>
      <c r="B14112" s="17" t="s">
        <v>3053</v>
      </c>
      <c r="C14112" s="20">
        <v>45678</v>
      </c>
      <c r="D14112" s="21">
        <v>69.5</v>
      </c>
    </row>
    <row r="14113" spans="1:4" ht="15" hidden="1" x14ac:dyDescent="0.25">
      <c r="A14113" s="16" t="s">
        <v>3054</v>
      </c>
      <c r="B14113" s="17" t="s">
        <v>3055</v>
      </c>
      <c r="C14113" s="20">
        <v>45678</v>
      </c>
      <c r="D14113" s="21">
        <v>62.88</v>
      </c>
    </row>
    <row r="14114" spans="1:4" ht="15" hidden="1" x14ac:dyDescent="0.25">
      <c r="A14114" s="16" t="s">
        <v>3056</v>
      </c>
      <c r="B14114" s="17" t="s">
        <v>3057</v>
      </c>
      <c r="C14114" s="20">
        <v>45678</v>
      </c>
      <c r="D14114" s="21">
        <v>75.31</v>
      </c>
    </row>
    <row r="14115" spans="1:4" ht="15" hidden="1" x14ac:dyDescent="0.25">
      <c r="A14115" s="16" t="s">
        <v>3058</v>
      </c>
      <c r="B14115" s="17" t="s">
        <v>3059</v>
      </c>
      <c r="C14115" s="20">
        <v>45678</v>
      </c>
      <c r="D14115" s="21">
        <v>71.81</v>
      </c>
    </row>
    <row r="14116" spans="1:4" ht="15" hidden="1" x14ac:dyDescent="0.25">
      <c r="A14116" s="16" t="s">
        <v>3060</v>
      </c>
      <c r="B14116" s="17" t="s">
        <v>3061</v>
      </c>
      <c r="C14116" s="20">
        <v>45678</v>
      </c>
      <c r="D14116" s="21">
        <v>77.650000000000006</v>
      </c>
    </row>
    <row r="14117" spans="1:4" ht="15" hidden="1" x14ac:dyDescent="0.25">
      <c r="A14117" s="16" t="s">
        <v>3062</v>
      </c>
      <c r="B14117" s="17" t="s">
        <v>3063</v>
      </c>
      <c r="C14117" s="20">
        <v>45678</v>
      </c>
      <c r="D14117" s="21">
        <v>74.86</v>
      </c>
    </row>
    <row r="14118" spans="1:4" ht="15" hidden="1" x14ac:dyDescent="0.25">
      <c r="A14118" s="16" t="s">
        <v>3064</v>
      </c>
      <c r="B14118" s="17" t="s">
        <v>3065</v>
      </c>
      <c r="C14118" s="20">
        <v>45678</v>
      </c>
      <c r="D14118" s="21">
        <v>81.64</v>
      </c>
    </row>
    <row r="14119" spans="1:4" ht="15" hidden="1" x14ac:dyDescent="0.25">
      <c r="A14119" s="16" t="s">
        <v>3066</v>
      </c>
      <c r="B14119" s="17" t="s">
        <v>3067</v>
      </c>
      <c r="C14119" s="20">
        <v>45678</v>
      </c>
      <c r="D14119" s="21">
        <v>81.92</v>
      </c>
    </row>
    <row r="14120" spans="1:4" ht="15" hidden="1" x14ac:dyDescent="0.25">
      <c r="A14120" s="16" t="s">
        <v>3068</v>
      </c>
      <c r="B14120" s="17" t="s">
        <v>3069</v>
      </c>
      <c r="C14120" s="20">
        <v>45678</v>
      </c>
      <c r="D14120" s="21">
        <v>70.790000000000006</v>
      </c>
    </row>
    <row r="14121" spans="1:4" ht="15" hidden="1" x14ac:dyDescent="0.25">
      <c r="A14121" s="16" t="s">
        <v>3070</v>
      </c>
      <c r="B14121" s="17" t="s">
        <v>3071</v>
      </c>
      <c r="C14121" s="20">
        <v>45678</v>
      </c>
      <c r="D14121" s="21">
        <v>71</v>
      </c>
    </row>
    <row r="14122" spans="1:4" ht="15" hidden="1" x14ac:dyDescent="0.25">
      <c r="A14122" s="16" t="s">
        <v>3072</v>
      </c>
      <c r="B14122" s="17" t="s">
        <v>3073</v>
      </c>
      <c r="C14122" s="20">
        <v>45678</v>
      </c>
      <c r="D14122" s="21">
        <v>73.66</v>
      </c>
    </row>
    <row r="14123" spans="1:4" ht="15" hidden="1" x14ac:dyDescent="0.25">
      <c r="A14123" s="16" t="s">
        <v>3074</v>
      </c>
      <c r="B14123" s="17" t="s">
        <v>3075</v>
      </c>
      <c r="C14123" s="20">
        <v>45678</v>
      </c>
      <c r="D14123" s="21">
        <v>75.16</v>
      </c>
    </row>
    <row r="14124" spans="1:4" ht="15" hidden="1" x14ac:dyDescent="0.25">
      <c r="A14124" s="16" t="s">
        <v>3076</v>
      </c>
      <c r="B14124" s="17" t="s">
        <v>3077</v>
      </c>
      <c r="C14124" s="20">
        <v>45678</v>
      </c>
      <c r="D14124" s="21">
        <v>76.91</v>
      </c>
    </row>
    <row r="14125" spans="1:4" ht="15" hidden="1" x14ac:dyDescent="0.25">
      <c r="A14125" s="16" t="s">
        <v>3078</v>
      </c>
      <c r="B14125" s="17" t="s">
        <v>3079</v>
      </c>
      <c r="C14125" s="20">
        <v>45678</v>
      </c>
      <c r="D14125" s="21">
        <v>73.03</v>
      </c>
    </row>
    <row r="14126" spans="1:4" ht="15" hidden="1" x14ac:dyDescent="0.25">
      <c r="A14126" s="16" t="s">
        <v>3080</v>
      </c>
      <c r="B14126" s="17" t="s">
        <v>3081</v>
      </c>
      <c r="C14126" s="20">
        <v>45678</v>
      </c>
      <c r="D14126" s="21">
        <v>80.77</v>
      </c>
    </row>
    <row r="14127" spans="1:4" ht="15" hidden="1" x14ac:dyDescent="0.25">
      <c r="A14127" s="16" t="s">
        <v>3082</v>
      </c>
      <c r="B14127" s="17" t="s">
        <v>3083</v>
      </c>
      <c r="C14127" s="20">
        <v>45678</v>
      </c>
      <c r="D14127" s="17" t="s">
        <v>3228</v>
      </c>
    </row>
    <row r="14128" spans="1:4" ht="15" hidden="1" x14ac:dyDescent="0.25">
      <c r="A14128" s="16" t="s">
        <v>3084</v>
      </c>
      <c r="B14128" s="17" t="s">
        <v>3085</v>
      </c>
      <c r="C14128" s="20">
        <v>45678</v>
      </c>
      <c r="D14128" s="21">
        <v>71.510000000000005</v>
      </c>
    </row>
    <row r="14129" spans="1:4" ht="15" hidden="1" x14ac:dyDescent="0.25">
      <c r="A14129" s="16" t="s">
        <v>3086</v>
      </c>
      <c r="B14129" s="17" t="s">
        <v>3087</v>
      </c>
      <c r="C14129" s="20">
        <v>45678</v>
      </c>
      <c r="D14129" s="21">
        <v>80.42</v>
      </c>
    </row>
    <row r="14130" spans="1:4" ht="15" hidden="1" x14ac:dyDescent="0.25">
      <c r="A14130" s="16" t="s">
        <v>3088</v>
      </c>
      <c r="B14130" s="17" t="s">
        <v>3089</v>
      </c>
      <c r="C14130" s="20">
        <v>45678</v>
      </c>
      <c r="D14130" s="21">
        <v>70.58</v>
      </c>
    </row>
    <row r="14131" spans="1:4" ht="15" hidden="1" x14ac:dyDescent="0.25">
      <c r="A14131" s="16" t="s">
        <v>3090</v>
      </c>
      <c r="B14131" s="17" t="s">
        <v>3091</v>
      </c>
      <c r="C14131" s="20">
        <v>45678</v>
      </c>
      <c r="D14131" s="21">
        <v>72.33</v>
      </c>
    </row>
    <row r="14132" spans="1:4" ht="15" hidden="1" x14ac:dyDescent="0.25">
      <c r="A14132" s="16" t="s">
        <v>3092</v>
      </c>
      <c r="B14132" s="17" t="s">
        <v>3093</v>
      </c>
      <c r="C14132" s="20">
        <v>45678</v>
      </c>
      <c r="D14132" s="21">
        <v>74.08</v>
      </c>
    </row>
    <row r="14133" spans="1:4" ht="15" hidden="1" x14ac:dyDescent="0.25">
      <c r="A14133" s="16" t="s">
        <v>3094</v>
      </c>
      <c r="B14133" s="17" t="s">
        <v>3095</v>
      </c>
      <c r="C14133" s="20">
        <v>45678</v>
      </c>
      <c r="D14133" s="21">
        <v>65.349999999999994</v>
      </c>
    </row>
    <row r="14134" spans="1:4" ht="15" hidden="1" x14ac:dyDescent="0.25">
      <c r="A14134" s="16" t="s">
        <v>3096</v>
      </c>
      <c r="B14134" s="17" t="s">
        <v>3097</v>
      </c>
      <c r="C14134" s="20">
        <v>45678</v>
      </c>
      <c r="D14134" s="21">
        <v>64.540000000000006</v>
      </c>
    </row>
  </sheetData>
  <autoFilter ref="A1:H14134" xr:uid="{00000000-0009-0000-0000-000003000000}">
    <filterColumn colId="2">
      <filters>
        <filter val="1/6/2025 0:00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1611"/>
  <sheetViews>
    <sheetView workbookViewId="0"/>
  </sheetViews>
  <sheetFormatPr defaultColWidth="12.5703125" defaultRowHeight="15.75" customHeight="1" x14ac:dyDescent="0.2"/>
  <cols>
    <col min="2" max="2" width="51.28515625" customWidth="1"/>
    <col min="4" max="4" width="21.85546875" customWidth="1"/>
    <col min="5" max="5" width="17.42578125" customWidth="1"/>
    <col min="6" max="6" width="15.42578125" customWidth="1"/>
  </cols>
  <sheetData>
    <row r="1" spans="1:23" ht="15.75" customHeight="1" x14ac:dyDescent="0.25">
      <c r="A1" s="1" t="s">
        <v>0</v>
      </c>
      <c r="B1" s="1" t="s">
        <v>3219</v>
      </c>
      <c r="C1" s="1" t="s">
        <v>3233</v>
      </c>
      <c r="D1" s="1" t="s">
        <v>3234</v>
      </c>
      <c r="E1" s="26" t="s">
        <v>3222</v>
      </c>
      <c r="F1" s="26" t="s">
        <v>3223</v>
      </c>
      <c r="G1" s="27">
        <v>45663</v>
      </c>
      <c r="H1" s="28">
        <v>45664</v>
      </c>
      <c r="I1" s="28">
        <v>45665</v>
      </c>
      <c r="J1" s="28">
        <v>45666</v>
      </c>
      <c r="K1" s="28">
        <v>45667</v>
      </c>
      <c r="L1" s="28">
        <v>45670</v>
      </c>
      <c r="M1" s="28">
        <v>45673</v>
      </c>
      <c r="N1" s="28">
        <v>45674</v>
      </c>
      <c r="O1" s="28">
        <v>45678</v>
      </c>
      <c r="P1" s="28">
        <v>45680</v>
      </c>
      <c r="Q1" s="28">
        <v>45681</v>
      </c>
      <c r="R1" s="28">
        <v>45687</v>
      </c>
      <c r="S1" s="28">
        <v>45688</v>
      </c>
      <c r="T1" s="28">
        <v>45692</v>
      </c>
      <c r="U1" s="28">
        <v>45693</v>
      </c>
      <c r="V1" s="28">
        <v>45695</v>
      </c>
      <c r="W1" s="28">
        <v>45698</v>
      </c>
    </row>
    <row r="2" spans="1:23" ht="15.75" customHeight="1" x14ac:dyDescent="0.25">
      <c r="A2" s="22" t="s">
        <v>4</v>
      </c>
      <c r="B2" s="22" t="s">
        <v>5</v>
      </c>
      <c r="C2" s="29">
        <f t="shared" ref="C2:C256" ca="1" si="0">COUNTIF(2:2,"NS")</f>
        <v>1</v>
      </c>
      <c r="D2" s="30">
        <f t="shared" ref="D2:D256" ca="1" si="1">SUM(G2:AG2)/(17-C2)</f>
        <v>87.140625</v>
      </c>
      <c r="E2" s="31">
        <v>47</v>
      </c>
      <c r="F2" s="31">
        <v>42</v>
      </c>
      <c r="G2" s="32">
        <v>90</v>
      </c>
      <c r="H2" s="32">
        <v>86.33</v>
      </c>
      <c r="I2" s="32">
        <v>86.41</v>
      </c>
      <c r="J2" s="32">
        <v>85.8</v>
      </c>
      <c r="K2" s="32">
        <f t="array" ref="K2">IFERROR(INDEX(Attendance!$D$6442:$D$8051,MATCH(A2,Attendance!$A$6442:$A$8051,0)),"NS")</f>
        <v>90.74</v>
      </c>
      <c r="L2" s="32">
        <v>90.74</v>
      </c>
      <c r="M2" s="32">
        <v>84.66</v>
      </c>
      <c r="N2" s="32">
        <v>82.82</v>
      </c>
      <c r="O2" s="33">
        <f t="array" ref="O2">IFERROR(INDEX(Attendance!$D$12881:$D$14134,MATCH(A2,Attendance!$A$12881:$A$14134,0)),"NS")</f>
        <v>88.48</v>
      </c>
      <c r="P2" s="33">
        <f t="array" ref="P2">IFERROR(INDEX(Attendance!D14135:D15387,MATCH(A2,Attendance!A14135:A15387,0)),"NS")</f>
        <v>82.82</v>
      </c>
      <c r="Q2" s="33">
        <f t="array" ref="Q2">IFERROR(INDEX(Attendance!$D$15388:$D$16639,MATCH(A2,Attendance!$A$15388:$A$16639,0)),"NS")</f>
        <v>89.57</v>
      </c>
      <c r="R2" s="33">
        <f t="array" ref="R2">IFERROR(INDEX(Attendance!$D$16640:$D$18248,MATCH(A2,Attendance!$A$16640:$A$18248,0)),"NS")</f>
        <v>84.66</v>
      </c>
      <c r="S2" s="33">
        <f t="array" ref="S2">IFERROR(INDEX(Attendance!$D$18249:$D$19858,MATCH(A2,Attendance!$A$18249:$A$19858,0)),"NS")</f>
        <v>88.27</v>
      </c>
      <c r="T2" s="33">
        <f t="array" ref="T2">IFERROR(INDEX(Attendance!$D$19859:$D$21468,MATCH(A2,Attendance!$A$19859:$A$21468,0)),"NS")</f>
        <v>90.12</v>
      </c>
      <c r="U2" s="33">
        <f t="array" ref="U2">IFERROR(INDEX(Attendance!D6442:D8051,MATCH(A2,Attendance!$A$6442:$A$8051,0)),"NS")</f>
        <v>90.74</v>
      </c>
      <c r="V2" s="33" t="str">
        <f t="array" ref="V2">IFERROR(INDEX(Attendance!$D$23078:$D$24383,MATCH(A2,Attendance!$A$23078:$A$24383,0)),"NS")</f>
        <v>NS</v>
      </c>
      <c r="W2" s="33">
        <f t="array" ref="W2">IFERROR(INDEX(Attendance!$D$24384:$D$25984,MATCH(A2,Attendance!$A$24384:$A$25984,0)),"NS")</f>
        <v>82.09</v>
      </c>
    </row>
    <row r="3" spans="1:23" ht="15.75" customHeight="1" x14ac:dyDescent="0.25">
      <c r="A3" s="22" t="s">
        <v>6</v>
      </c>
      <c r="B3" s="22" t="s">
        <v>7</v>
      </c>
      <c r="C3" s="29">
        <f t="shared" ca="1" si="0"/>
        <v>1</v>
      </c>
      <c r="D3" s="30">
        <f t="shared" ca="1" si="1"/>
        <v>84.415625000000006</v>
      </c>
      <c r="E3" s="31">
        <v>29</v>
      </c>
      <c r="F3" s="31">
        <v>20</v>
      </c>
      <c r="G3" s="32">
        <v>84.98</v>
      </c>
      <c r="H3" s="32">
        <v>81.98</v>
      </c>
      <c r="I3" s="32">
        <v>86.22</v>
      </c>
      <c r="J3" s="32">
        <v>81.430000000000007</v>
      </c>
      <c r="K3" s="32">
        <f t="array" ref="K3">IFERROR(INDEX(Attendance!$D$6442:$D$8051,MATCH(A3,Attendance!$A$6442:$A$8051,0)),"NS")</f>
        <v>82.28</v>
      </c>
      <c r="L3" s="32">
        <v>82.28</v>
      </c>
      <c r="M3" s="32">
        <v>85.92</v>
      </c>
      <c r="N3" s="32">
        <v>82.77</v>
      </c>
      <c r="O3" s="33">
        <f t="array" ref="O3">IFERROR(INDEX(Attendance!D12882:D14135,MATCH(A3,Attendance!A12882:A14135,0)),"NS")</f>
        <v>83.03</v>
      </c>
      <c r="P3" s="33">
        <f t="array" ref="P3">IFERROR(INDEX(Attendance!D14136:D15388,MATCH(A3,Attendance!A14136:A15388,0)),"NS")</f>
        <v>83.03</v>
      </c>
      <c r="Q3" s="33">
        <f t="array" ref="Q3">IFERROR(INDEX(Attendance!$D$15388:$D$16639,MATCH(A3,Attendance!$A$15388:$A$16639,0)),"NS")</f>
        <v>86.76</v>
      </c>
      <c r="R3" s="33">
        <f t="array" ref="R3">IFERROR(INDEX(Attendance!$D$16640:$D$18248,MATCH(A3,Attendance!$A$16640:$A$18248,0)),"NS")</f>
        <v>81.53</v>
      </c>
      <c r="S3" s="33">
        <f t="array" ref="S3">IFERROR(INDEX(Attendance!$D$18249:$D$19858,MATCH(A3,Attendance!$A$18249:$A$19858,0)),"NS")</f>
        <v>85.8</v>
      </c>
      <c r="T3" s="33">
        <f t="array" ref="T3">IFERROR(INDEX(Attendance!$D$19859:$D$21468,MATCH(A3,Attendance!$A$19859:$A$21468,0)),"NS")</f>
        <v>87.96</v>
      </c>
      <c r="U3" s="33">
        <f t="array" ref="U3">IFERROR(INDEX(Attendance!$D$21469:$D$23077,MATCH(A3,Attendance!$A$21469:$A$23077,0)),"NS")</f>
        <v>86.41</v>
      </c>
      <c r="V3" s="33" t="str">
        <f t="array" ref="V3">IFERROR(INDEX(Attendance!$D$23078:$D$24383,MATCH(A3,Attendance!$A$23078:$A$24383,0)),"NS")</f>
        <v>NS</v>
      </c>
      <c r="W3" s="33">
        <f t="array" ref="W3">IFERROR(INDEX(Attendance!$D$24384:$D$25984,MATCH(A3,Attendance!$A$24384:$A$25984,0)),"NS")</f>
        <v>88.27</v>
      </c>
    </row>
    <row r="4" spans="1:23" ht="15.75" customHeight="1" x14ac:dyDescent="0.25">
      <c r="A4" s="22" t="s">
        <v>8</v>
      </c>
      <c r="B4" s="22" t="s">
        <v>9</v>
      </c>
      <c r="C4" s="29">
        <f t="shared" ca="1" si="0"/>
        <v>1</v>
      </c>
      <c r="D4" s="30">
        <f t="shared" ca="1" si="1"/>
        <v>88.876874999999998</v>
      </c>
      <c r="E4" s="31">
        <v>31</v>
      </c>
      <c r="F4" s="31">
        <v>12</v>
      </c>
      <c r="G4" s="32">
        <v>85.49</v>
      </c>
      <c r="H4" s="32">
        <v>85.2</v>
      </c>
      <c r="I4" s="32">
        <v>85.12</v>
      </c>
      <c r="J4" s="32">
        <v>88.2</v>
      </c>
      <c r="K4" s="32">
        <f t="array" ref="K4">IFERROR(INDEX(Attendance!$D$6442:$D$8051,MATCH(A4,Attendance!$A$6442:$A$8051,0)),"NS")</f>
        <v>88.2</v>
      </c>
      <c r="L4" s="32">
        <v>88.2</v>
      </c>
      <c r="M4" s="32">
        <v>93.81</v>
      </c>
      <c r="N4" s="32">
        <v>88.14</v>
      </c>
      <c r="O4" s="33">
        <f t="array" ref="O4">IFERROR(INDEX(Attendance!D12883:D14136,MATCH(A4,Attendance!A12883:A14136,0)),"NS")</f>
        <v>90.25</v>
      </c>
      <c r="P4" s="33">
        <f t="array" ref="P4">IFERROR(INDEX(Attendance!D14137:D15389,MATCH(A4,Attendance!A14137:A15389,0)),"NS")</f>
        <v>87.69</v>
      </c>
      <c r="Q4" s="33">
        <f t="array" ref="Q4">IFERROR(INDEX(Attendance!$D$15388:$D$16639,MATCH(A4,Attendance!$A$15388:$A$16639,0)),"NS")</f>
        <v>93.36</v>
      </c>
      <c r="R4" s="33">
        <f t="array" ref="R4">IFERROR(INDEX(Attendance!$D$16640:$D$18248,MATCH(A4,Attendance!$A$16640:$A$18248,0)),"NS")</f>
        <v>89.34</v>
      </c>
      <c r="S4" s="33">
        <f t="array" ref="S4">IFERROR(INDEX(Attendance!$D$18249:$D$19858,MATCH(A4,Attendance!$A$18249:$A$19858,0)),"NS")</f>
        <v>92.34</v>
      </c>
      <c r="T4" s="33">
        <f t="array" ref="T4">IFERROR(INDEX(Attendance!$D$19859:$D$21468,MATCH(A4,Attendance!$A$19859:$A$21468,0)),"NS")</f>
        <v>91.83</v>
      </c>
      <c r="U4" s="33">
        <f t="array" ref="U4">IFERROR(INDEX(Attendance!$D$21469:$D$23077,MATCH(A4,Attendance!$A$21469:$A$23077,0)),"NS")</f>
        <v>89.74</v>
      </c>
      <c r="V4" s="33" t="str">
        <f t="array" ref="V4">IFERROR(INDEX(Attendance!$D$23078:$D$24383,MATCH(A4,Attendance!$A$23078:$A$24383,0)),"NS")</f>
        <v>NS</v>
      </c>
      <c r="W4" s="33">
        <f t="array" ref="W4">IFERROR(INDEX(Attendance!$D$24384:$D$25984,MATCH(A4,Attendance!$A$24384:$A$25984,0)),"NS")</f>
        <v>85.12</v>
      </c>
    </row>
    <row r="5" spans="1:23" ht="15.75" customHeight="1" x14ac:dyDescent="0.25">
      <c r="A5" s="22" t="s">
        <v>10</v>
      </c>
      <c r="B5" s="22" t="s">
        <v>11</v>
      </c>
      <c r="C5" s="29">
        <f t="shared" ca="1" si="0"/>
        <v>1</v>
      </c>
      <c r="D5" s="30">
        <f t="shared" ca="1" si="1"/>
        <v>86.14</v>
      </c>
      <c r="E5" s="31">
        <v>39</v>
      </c>
      <c r="F5" s="31">
        <v>37</v>
      </c>
      <c r="G5" s="32">
        <v>86.63</v>
      </c>
      <c r="H5" s="32">
        <v>88.61</v>
      </c>
      <c r="I5" s="32">
        <v>87.56</v>
      </c>
      <c r="J5" s="32">
        <v>88</v>
      </c>
      <c r="K5" s="32">
        <f t="array" ref="K5">IFERROR(INDEX(Attendance!$D$6442:$D$8051,MATCH(A5,Attendance!$A$6442:$A$8051,0)),"NS")</f>
        <v>88.5</v>
      </c>
      <c r="L5" s="32">
        <v>88.5</v>
      </c>
      <c r="M5" s="32">
        <v>88.88</v>
      </c>
      <c r="N5" s="32">
        <v>65.650000000000006</v>
      </c>
      <c r="O5" s="33">
        <f t="array" ref="O5">IFERROR(INDEX(Attendance!D12884:D14137,MATCH(A5,Attendance!A12884:A14137,0)),"NS")</f>
        <v>85.85</v>
      </c>
      <c r="P5" s="33">
        <f t="array" ref="P5">IFERROR(INDEX(Attendance!D14138:D15390,MATCH(A5,Attendance!A14138:A15390,0)),"NS")</f>
        <v>81.31</v>
      </c>
      <c r="Q5" s="33">
        <f t="array" ref="Q5">IFERROR(INDEX(Attendance!$D$15388:$D$16639,MATCH(A5,Attendance!$A$15388:$A$16639,0)),"NS")</f>
        <v>91.91</v>
      </c>
      <c r="R5" s="33">
        <f t="array" ref="R5">IFERROR(INDEX(Attendance!$D$16640:$D$18248,MATCH(A5,Attendance!$A$16640:$A$18248,0)),"NS")</f>
        <v>85.35</v>
      </c>
      <c r="S5" s="33">
        <f t="array" ref="S5">IFERROR(INDEX(Attendance!$D$18249:$D$19858,MATCH(A5,Attendance!$A$18249:$A$19858,0)),"NS")</f>
        <v>89.39</v>
      </c>
      <c r="T5" s="33">
        <f t="array" ref="T5">IFERROR(INDEX(Attendance!$D$19859:$D$21468,MATCH(A5,Attendance!$A$19859:$A$21468,0)),"NS")</f>
        <v>88.88</v>
      </c>
      <c r="U5" s="33">
        <f t="array" ref="U5">IFERROR(INDEX(Attendance!$D$21469:$D$23077,MATCH(A5,Attendance!$A$21469:$A$23077,0)),"NS")</f>
        <v>88.88</v>
      </c>
      <c r="V5" s="33" t="str">
        <f t="array" ref="V5">IFERROR(INDEX(Attendance!$D$23078:$D$24383,MATCH(A5,Attendance!$A$23078:$A$24383,0)),"NS")</f>
        <v>NS</v>
      </c>
      <c r="W5" s="33">
        <f t="array" ref="W5">IFERROR(INDEX(Attendance!$D$24384:$D$25984,MATCH(A5,Attendance!$A$24384:$A$25984,0)),"NS")</f>
        <v>84.34</v>
      </c>
    </row>
    <row r="6" spans="1:23" ht="15.75" customHeight="1" x14ac:dyDescent="0.25">
      <c r="A6" s="22" t="s">
        <v>12</v>
      </c>
      <c r="B6" s="22" t="s">
        <v>13</v>
      </c>
      <c r="C6" s="29">
        <f t="shared" ca="1" si="0"/>
        <v>1</v>
      </c>
      <c r="D6" s="30">
        <f t="shared" ca="1" si="1"/>
        <v>86.212500000000006</v>
      </c>
      <c r="E6" s="31">
        <v>37</v>
      </c>
      <c r="F6" s="31">
        <v>39</v>
      </c>
      <c r="G6" s="32">
        <v>84</v>
      </c>
      <c r="H6" s="32">
        <v>84</v>
      </c>
      <c r="I6" s="32">
        <v>85.13</v>
      </c>
      <c r="J6" s="32">
        <v>81.75</v>
      </c>
      <c r="K6" s="32">
        <f t="array" ref="K6">IFERROR(INDEX(Attendance!$D$6442:$D$8051,MATCH(A6,Attendance!$A$6442:$A$8051,0)),"NS")</f>
        <v>85.13</v>
      </c>
      <c r="L6" s="32">
        <v>85.13</v>
      </c>
      <c r="M6" s="32">
        <v>85.81</v>
      </c>
      <c r="N6" s="32">
        <v>83.78</v>
      </c>
      <c r="O6" s="33">
        <f t="array" ref="O6">IFERROR(INDEX(Attendance!D12885:D14138,MATCH(A6,Attendance!A12885:A14138,0)),"NS")</f>
        <v>91.89</v>
      </c>
      <c r="P6" s="33">
        <f t="array" ref="P6">IFERROR(INDEX(Attendance!D14139:D15391,MATCH(A6,Attendance!A14139:A15391,0)),"NS")</f>
        <v>90.54</v>
      </c>
      <c r="Q6" s="33">
        <f t="array" ref="Q6">IFERROR(INDEX(Attendance!$D$15388:$D$16639,MATCH(A6,Attendance!$A$15388:$A$16639,0)),"NS")</f>
        <v>89.04</v>
      </c>
      <c r="R6" s="33">
        <f t="array" ref="R6">IFERROR(INDEX(Attendance!$D$16640:$D$18248,MATCH(A6,Attendance!$A$16640:$A$18248,0)),"NS")</f>
        <v>82.19</v>
      </c>
      <c r="S6" s="33">
        <f t="array" ref="S6">IFERROR(INDEX(Attendance!$D$18249:$D$19858,MATCH(A6,Attendance!$A$18249:$A$19858,0)),"NS")</f>
        <v>91.03</v>
      </c>
      <c r="T6" s="33">
        <f t="array" ref="T6">IFERROR(INDEX(Attendance!$D$19859:$D$21468,MATCH(A6,Attendance!$A$19859:$A$21468,0)),"NS")</f>
        <v>88.27</v>
      </c>
      <c r="U6" s="33">
        <f t="array" ref="U6">IFERROR(INDEX(Attendance!$D$21469:$D$23077,MATCH(A6,Attendance!$A$21469:$A$23077,0)),"NS")</f>
        <v>88.27</v>
      </c>
      <c r="V6" s="33" t="str">
        <f t="array" ref="V6">IFERROR(INDEX(Attendance!$D$23078:$D$24383,MATCH(A6,Attendance!$A$23078:$A$24383,0)),"NS")</f>
        <v>NS</v>
      </c>
      <c r="W6" s="33">
        <f t="array" ref="W6">IFERROR(INDEX(Attendance!$D$24384:$D$25984,MATCH(A6,Attendance!$A$24384:$A$25984,0)),"NS")</f>
        <v>83.44</v>
      </c>
    </row>
    <row r="7" spans="1:23" ht="15.75" customHeight="1" x14ac:dyDescent="0.25">
      <c r="A7" s="22" t="s">
        <v>14</v>
      </c>
      <c r="B7" s="22" t="s">
        <v>15</v>
      </c>
      <c r="C7" s="29">
        <f t="shared" ca="1" si="0"/>
        <v>1</v>
      </c>
      <c r="D7" s="30">
        <f t="shared" ca="1" si="1"/>
        <v>90.227500000000006</v>
      </c>
      <c r="E7" s="31">
        <v>62</v>
      </c>
      <c r="F7" s="31">
        <v>66</v>
      </c>
      <c r="G7" s="32">
        <v>89.42</v>
      </c>
      <c r="H7" s="32">
        <v>92.51</v>
      </c>
      <c r="I7" s="32">
        <v>92.47</v>
      </c>
      <c r="J7" s="32">
        <v>91.15</v>
      </c>
      <c r="K7" s="32">
        <f t="array" ref="K7">IFERROR(INDEX(Attendance!$D$6442:$D$8051,MATCH(A7,Attendance!$A$6442:$A$8051,0)),"NS")</f>
        <v>85.39</v>
      </c>
      <c r="L7" s="32">
        <v>85.39</v>
      </c>
      <c r="M7" s="32">
        <v>85.39</v>
      </c>
      <c r="N7" s="32">
        <v>84.51</v>
      </c>
      <c r="O7" s="33">
        <f t="array" ref="O7">IFERROR(INDEX(Attendance!D12886:D14139,MATCH(A7,Attendance!A12886:A14139,0)),"NS")</f>
        <v>91.59</v>
      </c>
      <c r="P7" s="33">
        <f t="array" ref="P7">IFERROR(INDEX(Attendance!D14140:D15392,MATCH(A7,Attendance!A14140:A15392,0)),"NS")</f>
        <v>91.07</v>
      </c>
      <c r="Q7" s="33">
        <f t="array" ref="Q7">IFERROR(INDEX(Attendance!$D$15388:$D$16639,MATCH(A7,Attendance!$A$15388:$A$16639,0)),"NS")</f>
        <v>92.41</v>
      </c>
      <c r="R7" s="33">
        <f t="array" ref="R7">IFERROR(INDEX(Attendance!$D$16640:$D$18248,MATCH(A7,Attendance!$A$16640:$A$18248,0)),"NS")</f>
        <v>94.64</v>
      </c>
      <c r="S7" s="33">
        <f t="array" ref="S7">IFERROR(INDEX(Attendance!$D$18249:$D$19858,MATCH(A7,Attendance!$A$18249:$A$19858,0)),"NS")</f>
        <v>92.37</v>
      </c>
      <c r="T7" s="33">
        <f t="array" ref="T7">IFERROR(INDEX(Attendance!$D$19859:$D$21468,MATCH(A7,Attendance!$A$19859:$A$21468,0)),"NS")</f>
        <v>93.72</v>
      </c>
      <c r="U7" s="33">
        <f t="array" ref="U7">IFERROR(INDEX(Attendance!$D$21469:$D$23077,MATCH(A7,Attendance!$A$21469:$A$23077,0)),"NS")</f>
        <v>93.72</v>
      </c>
      <c r="V7" s="33" t="str">
        <f t="array" ref="V7">IFERROR(INDEX(Attendance!$D$23078:$D$24383,MATCH(A7,Attendance!$A$23078:$A$24383,0)),"NS")</f>
        <v>NS</v>
      </c>
      <c r="W7" s="33">
        <f t="array" ref="W7">IFERROR(INDEX(Attendance!$D$24384:$D$25984,MATCH(A7,Attendance!$A$24384:$A$25984,0)),"NS")</f>
        <v>87.89</v>
      </c>
    </row>
    <row r="8" spans="1:23" ht="15.75" customHeight="1" x14ac:dyDescent="0.25">
      <c r="A8" s="22" t="s">
        <v>16</v>
      </c>
      <c r="B8" s="22" t="s">
        <v>17</v>
      </c>
      <c r="C8" s="29">
        <f t="shared" ca="1" si="0"/>
        <v>1</v>
      </c>
      <c r="D8" s="30">
        <f t="shared" ca="1" si="1"/>
        <v>84.897499999999994</v>
      </c>
      <c r="E8" s="31">
        <v>16</v>
      </c>
      <c r="F8" s="31">
        <v>14</v>
      </c>
      <c r="G8" s="32">
        <v>82.24</v>
      </c>
      <c r="H8" s="32">
        <v>85.2</v>
      </c>
      <c r="I8" s="32">
        <v>86.39</v>
      </c>
      <c r="J8" s="32">
        <v>88.75</v>
      </c>
      <c r="K8" s="32">
        <f t="array" ref="K8">IFERROR(INDEX(Attendance!$D$6442:$D$8051,MATCH(A8,Attendance!$A$6442:$A$8051,0)),"NS")</f>
        <v>82.24</v>
      </c>
      <c r="L8" s="32">
        <v>82.24</v>
      </c>
      <c r="M8" s="32">
        <v>87.57</v>
      </c>
      <c r="N8" s="32">
        <v>82.84</v>
      </c>
      <c r="O8" s="33">
        <f t="array" ref="O8">IFERROR(INDEX(Attendance!D12887:D14140,MATCH(A8,Attendance!A12887:A14140,0)),"NS")</f>
        <v>86.98</v>
      </c>
      <c r="P8" s="33">
        <f t="array" ref="P8">IFERROR(INDEX(Attendance!D14141:D15393,MATCH(A8,Attendance!A14141:A15393,0)),"NS")</f>
        <v>85.2</v>
      </c>
      <c r="Q8" s="33">
        <f t="array" ref="Q8">IFERROR(INDEX(Attendance!$D$15388:$D$16639,MATCH(A8,Attendance!$A$15388:$A$16639,0)),"NS")</f>
        <v>85.2</v>
      </c>
      <c r="R8" s="33">
        <f t="array" ref="R8">IFERROR(INDEX(Attendance!$D$16640:$D$18248,MATCH(A8,Attendance!$A$16640:$A$18248,0)),"NS")</f>
        <v>76.33</v>
      </c>
      <c r="S8" s="33">
        <f t="array" ref="S8">IFERROR(INDEX(Attendance!$D$18249:$D$19858,MATCH(A8,Attendance!$A$18249:$A$19858,0)),"NS")</f>
        <v>83.33</v>
      </c>
      <c r="T8" s="33">
        <f t="array" ref="T8">IFERROR(INDEX(Attendance!$D$19859:$D$21468,MATCH(A8,Attendance!$A$19859:$A$21468,0)),"NS")</f>
        <v>89.82</v>
      </c>
      <c r="U8" s="33">
        <f t="array" ref="U8">IFERROR(INDEX(Attendance!$D$21469:$D$23077,MATCH(A8,Attendance!$A$21469:$A$23077,0)),"NS")</f>
        <v>85.62</v>
      </c>
      <c r="V8" s="33" t="str">
        <f t="array" ref="V8">IFERROR(INDEX(Attendance!$D$23078:$D$24383,MATCH(A8,Attendance!$A$23078:$A$24383,0)),"NS")</f>
        <v>NS</v>
      </c>
      <c r="W8" s="33">
        <f t="array" ref="W8">IFERROR(INDEX(Attendance!$D$24384:$D$25984,MATCH(A8,Attendance!$A$24384:$A$25984,0)),"NS")</f>
        <v>88.41</v>
      </c>
    </row>
    <row r="9" spans="1:23" ht="15.75" customHeight="1" x14ac:dyDescent="0.25">
      <c r="A9" s="22" t="s">
        <v>18</v>
      </c>
      <c r="B9" s="22" t="s">
        <v>19</v>
      </c>
      <c r="C9" s="29">
        <f t="shared" ca="1" si="0"/>
        <v>1</v>
      </c>
      <c r="D9" s="30">
        <f t="shared" ca="1" si="1"/>
        <v>80.745000000000005</v>
      </c>
      <c r="E9" s="31">
        <v>33</v>
      </c>
      <c r="F9" s="31">
        <v>34</v>
      </c>
      <c r="G9" s="32">
        <v>81.97</v>
      </c>
      <c r="H9" s="32">
        <v>84.74</v>
      </c>
      <c r="I9" s="32">
        <v>78.75</v>
      </c>
      <c r="J9" s="32">
        <v>79.88</v>
      </c>
      <c r="K9" s="32">
        <f t="array" ref="K9">IFERROR(INDEX(Attendance!$D$6442:$D$8051,MATCH(A9,Attendance!$A$6442:$A$8051,0)),"NS")</f>
        <v>79.650000000000006</v>
      </c>
      <c r="L9" s="32">
        <v>79.650000000000006</v>
      </c>
      <c r="M9" s="32">
        <v>81</v>
      </c>
      <c r="N9" s="32">
        <v>79.27</v>
      </c>
      <c r="O9" s="33">
        <f t="array" ref="O9">IFERROR(INDEX(Attendance!D12888:D14141,MATCH(A9,Attendance!A12888:A14141,0)),"NS")</f>
        <v>77.5</v>
      </c>
      <c r="P9" s="33">
        <f t="array" ref="P9">IFERROR(INDEX(Attendance!D14142:D15394,MATCH(A9,Attendance!A14142:A15394,0)),"NS")</f>
        <v>73.78</v>
      </c>
      <c r="Q9" s="33">
        <f t="array" ref="Q9">IFERROR(INDEX(Attendance!$D$15388:$D$16639,MATCH(A9,Attendance!$A$15388:$A$16639,0)),"NS")</f>
        <v>84.67</v>
      </c>
      <c r="R9" s="33">
        <f t="array" ref="R9">IFERROR(INDEX(Attendance!$D$16640:$D$18248,MATCH(A9,Attendance!$A$16640:$A$18248,0)),"NS")</f>
        <v>75.760000000000005</v>
      </c>
      <c r="S9" s="33">
        <f t="array" ref="S9">IFERROR(INDEX(Attendance!$D$18249:$D$19858,MATCH(A9,Attendance!$A$18249:$A$19858,0)),"NS")</f>
        <v>85.31</v>
      </c>
      <c r="T9" s="33">
        <f t="array" ref="T9">IFERROR(INDEX(Attendance!$D$19859:$D$21468,MATCH(A9,Attendance!$A$19859:$A$21468,0)),"NS")</f>
        <v>85.19</v>
      </c>
      <c r="U9" s="33">
        <f t="array" ref="U9">IFERROR(INDEX(Attendance!$D$21469:$D$23077,MATCH(A9,Attendance!$A$21469:$A$23077,0)),"NS")</f>
        <v>77.930000000000007</v>
      </c>
      <c r="V9" s="33" t="str">
        <f t="array" ref="V9">IFERROR(INDEX(Attendance!$D$23078:$D$24383,MATCH(A9,Attendance!$A$23078:$A$24383,0)),"NS")</f>
        <v>NS</v>
      </c>
      <c r="W9" s="33">
        <f t="array" ref="W9">IFERROR(INDEX(Attendance!$D$24384:$D$25984,MATCH(A9,Attendance!$A$24384:$A$25984,0)),"NS")</f>
        <v>86.87</v>
      </c>
    </row>
    <row r="10" spans="1:23" ht="15.75" customHeight="1" x14ac:dyDescent="0.25">
      <c r="A10" s="22" t="s">
        <v>20</v>
      </c>
      <c r="B10" s="22" t="s">
        <v>21</v>
      </c>
      <c r="C10" s="29">
        <f t="shared" ca="1" si="0"/>
        <v>1</v>
      </c>
      <c r="D10" s="30">
        <f t="shared" ca="1" si="1"/>
        <v>81.727500000000006</v>
      </c>
      <c r="E10" s="31">
        <v>37</v>
      </c>
      <c r="F10" s="31">
        <v>34</v>
      </c>
      <c r="G10" s="32">
        <v>79.400000000000006</v>
      </c>
      <c r="H10" s="32">
        <v>80.75</v>
      </c>
      <c r="I10" s="32">
        <v>81.569999999999993</v>
      </c>
      <c r="J10" s="32">
        <v>82.11</v>
      </c>
      <c r="K10" s="32">
        <f t="array" ref="K10">IFERROR(INDEX(Attendance!$D$6442:$D$8051,MATCH(A10,Attendance!$A$6442:$A$8051,0)),"NS")</f>
        <v>82.6</v>
      </c>
      <c r="L10" s="32">
        <v>82.6</v>
      </c>
      <c r="M10" s="32">
        <v>83.1</v>
      </c>
      <c r="N10" s="32">
        <v>84.06</v>
      </c>
      <c r="O10" s="33">
        <f t="array" ref="O10">IFERROR(INDEX(Attendance!D12889:D14142,MATCH(A10,Attendance!A12889:A14142,0)),"NS")</f>
        <v>84.97</v>
      </c>
      <c r="P10" s="33">
        <f t="array" ref="P10">IFERROR(INDEX(Attendance!D14143:D15395,MATCH(A10,Attendance!A14143:A15395,0)),"NS")</f>
        <v>79.61</v>
      </c>
      <c r="Q10" s="33">
        <f t="array" ref="Q10">IFERROR(INDEX(Attendance!$D$15388:$D$16639,MATCH(A10,Attendance!$A$15388:$A$16639,0)),"NS")</f>
        <v>82.88</v>
      </c>
      <c r="R10" s="33">
        <f t="array" ref="R10">IFERROR(INDEX(Attendance!$D$16640:$D$18248,MATCH(A10,Attendance!$A$16640:$A$18248,0)),"NS")</f>
        <v>73.84</v>
      </c>
      <c r="S10" s="33">
        <f t="array" ref="S10">IFERROR(INDEX(Attendance!$D$18249:$D$19858,MATCH(A10,Attendance!$A$18249:$A$19858,0)),"NS")</f>
        <v>83.65</v>
      </c>
      <c r="T10" s="33">
        <f t="array" ref="T10">IFERROR(INDEX(Attendance!$D$19859:$D$21468,MATCH(A10,Attendance!$A$19859:$A$21468,0)),"NS")</f>
        <v>83.1</v>
      </c>
      <c r="U10" s="33">
        <f t="array" ref="U10">IFERROR(INDEX(Attendance!$D$21469:$D$23077,MATCH(A10,Attendance!$A$21469:$A$23077,0)),"NS")</f>
        <v>80.75</v>
      </c>
      <c r="V10" s="33" t="str">
        <f t="array" ref="V10">IFERROR(INDEX(Attendance!$D$23078:$D$24383,MATCH(A10,Attendance!$A$23078:$A$24383,0)),"NS")</f>
        <v>NS</v>
      </c>
      <c r="W10" s="33">
        <f t="array" ref="W10">IFERROR(INDEX(Attendance!$D$24384:$D$25984,MATCH(A10,Attendance!$A$24384:$A$25984,0)),"NS")</f>
        <v>82.65</v>
      </c>
    </row>
    <row r="11" spans="1:23" ht="15.75" customHeight="1" x14ac:dyDescent="0.25">
      <c r="A11" s="22" t="s">
        <v>22</v>
      </c>
      <c r="B11" s="22" t="s">
        <v>23</v>
      </c>
      <c r="C11" s="29">
        <f t="shared" ca="1" si="0"/>
        <v>1</v>
      </c>
      <c r="D11" s="30">
        <f t="shared" ca="1" si="1"/>
        <v>95.759375000000006</v>
      </c>
      <c r="E11" s="31">
        <v>80</v>
      </c>
      <c r="F11" s="31">
        <v>90</v>
      </c>
      <c r="G11" s="32">
        <v>94.77</v>
      </c>
      <c r="H11" s="32">
        <v>95.41</v>
      </c>
      <c r="I11" s="32">
        <v>97.64</v>
      </c>
      <c r="J11" s="32">
        <v>97.12</v>
      </c>
      <c r="K11" s="32">
        <f t="array" ref="K11">IFERROR(INDEX(Attendance!$D$6442:$D$8051,MATCH(A11,Attendance!$A$6442:$A$8051,0)),"NS")</f>
        <v>96.59</v>
      </c>
      <c r="L11" s="32">
        <v>96.59</v>
      </c>
      <c r="M11" s="32">
        <v>97.51</v>
      </c>
      <c r="N11" s="32">
        <v>97.25</v>
      </c>
      <c r="O11" s="33">
        <f t="array" ref="O11">IFERROR(INDEX(Attendance!D12890:D14143,MATCH(A11,Attendance!A12890:A14143,0)),"NS")</f>
        <v>97.51</v>
      </c>
      <c r="P11" s="33">
        <f t="array" ref="P11">IFERROR(INDEX(Attendance!D14144:D15396,MATCH(A11,Attendance!A14144:A15396,0)),"NS")</f>
        <v>93.84</v>
      </c>
      <c r="Q11" s="33">
        <f t="array" ref="Q11">IFERROR(INDEX(Attendance!$D$15388:$D$16639,MATCH(A11,Attendance!$A$15388:$A$16639,0)),"NS")</f>
        <v>95.68</v>
      </c>
      <c r="R11" s="33">
        <f t="array" ref="R11">IFERROR(INDEX(Attendance!$D$16640:$D$18248,MATCH(A11,Attendance!$A$16640:$A$18248,0)),"NS")</f>
        <v>95.55</v>
      </c>
      <c r="S11" s="33">
        <f t="array" ref="S11">IFERROR(INDEX(Attendance!$D$18249:$D$19858,MATCH(A11,Attendance!$A$18249:$A$19858,0)),"NS")</f>
        <v>94.5</v>
      </c>
      <c r="T11" s="33">
        <f t="array" ref="T11">IFERROR(INDEX(Attendance!$D$19859:$D$21468,MATCH(A11,Attendance!$A$19859:$A$21468,0)),"NS")</f>
        <v>95.02</v>
      </c>
      <c r="U11" s="33">
        <f t="array" ref="U11">IFERROR(INDEX(Attendance!$D$21469:$D$23077,MATCH(A11,Attendance!$A$21469:$A$23077,0)),"NS")</f>
        <v>94.5</v>
      </c>
      <c r="V11" s="33" t="str">
        <f t="array" ref="V11">IFERROR(INDEX(Attendance!$D$23078:$D$24383,MATCH(A11,Attendance!$A$23078:$A$24383,0)),"NS")</f>
        <v>NS</v>
      </c>
      <c r="W11" s="33">
        <f t="array" ref="W11">IFERROR(INDEX(Attendance!$D$24384:$D$25984,MATCH(A11,Attendance!$A$24384:$A$25984,0)),"NS")</f>
        <v>92.67</v>
      </c>
    </row>
    <row r="12" spans="1:23" ht="15.75" customHeight="1" x14ac:dyDescent="0.25">
      <c r="A12" s="22" t="s">
        <v>24</v>
      </c>
      <c r="B12" s="22" t="s">
        <v>25</v>
      </c>
      <c r="C12" s="29">
        <f t="shared" ca="1" si="0"/>
        <v>1</v>
      </c>
      <c r="D12" s="30">
        <f t="shared" ca="1" si="1"/>
        <v>92.561250000000001</v>
      </c>
      <c r="E12" s="31">
        <v>48</v>
      </c>
      <c r="F12" s="31">
        <v>43</v>
      </c>
      <c r="G12" s="32">
        <v>95.33</v>
      </c>
      <c r="H12" s="32">
        <v>95.34</v>
      </c>
      <c r="I12" s="32">
        <v>94.42</v>
      </c>
      <c r="J12" s="32">
        <v>88.66</v>
      </c>
      <c r="K12" s="32">
        <f t="array" ref="K12">IFERROR(INDEX(Attendance!$D$6442:$D$8051,MATCH(A12,Attendance!$A$6442:$A$8051,0)),"NS")</f>
        <v>90.08</v>
      </c>
      <c r="L12" s="32">
        <v>90.08</v>
      </c>
      <c r="M12" s="32">
        <v>95.32</v>
      </c>
      <c r="N12" s="32">
        <v>90.96</v>
      </c>
      <c r="O12" s="33">
        <f t="array" ref="O12">IFERROR(INDEX(Attendance!D12891:D14144,MATCH(A12,Attendance!A12891:A14144,0)),"NS")</f>
        <v>95.7</v>
      </c>
      <c r="P12" s="33">
        <f t="array" ref="P12">IFERROR(INDEX(Attendance!D14145:D15397,MATCH(A12,Attendance!A14145:A15397,0)),"NS")</f>
        <v>92.1</v>
      </c>
      <c r="Q12" s="33">
        <f t="array" ref="Q12">IFERROR(INDEX(Attendance!$D$15388:$D$16639,MATCH(A12,Attendance!$A$15388:$A$16639,0)),"NS")</f>
        <v>91.83</v>
      </c>
      <c r="R12" s="33">
        <f t="array" ref="R12">IFERROR(INDEX(Attendance!$D$16640:$D$18248,MATCH(A12,Attendance!$A$16640:$A$18248,0)),"NS")</f>
        <v>91.86</v>
      </c>
      <c r="S12" s="33">
        <f t="array" ref="S12">IFERROR(INDEX(Attendance!$D$18249:$D$19858,MATCH(A12,Attendance!$A$18249:$A$19858,0)),"NS")</f>
        <v>94.75</v>
      </c>
      <c r="T12" s="33">
        <f t="array" ref="T12">IFERROR(INDEX(Attendance!$D$19859:$D$21468,MATCH(A12,Attendance!$A$19859:$A$21468,0)),"NS")</f>
        <v>91.9</v>
      </c>
      <c r="U12" s="33">
        <f t="array" ref="U12">IFERROR(INDEX(Attendance!$D$21469:$D$23077,MATCH(A12,Attendance!$A$21469:$A$23077,0)),"NS")</f>
        <v>93.06</v>
      </c>
      <c r="V12" s="33" t="str">
        <f t="array" ref="V12">IFERROR(INDEX(Attendance!$D$23078:$D$24383,MATCH(A12,Attendance!$A$23078:$A$24383,0)),"NS")</f>
        <v>NS</v>
      </c>
      <c r="W12" s="33">
        <f t="array" ref="W12">IFERROR(INDEX(Attendance!$D$24384:$D$25984,MATCH(A12,Attendance!$A$24384:$A$25984,0)),"NS")</f>
        <v>89.59</v>
      </c>
    </row>
    <row r="13" spans="1:23" ht="15.75" customHeight="1" x14ac:dyDescent="0.25">
      <c r="A13" s="22" t="s">
        <v>26</v>
      </c>
      <c r="B13" s="22" t="s">
        <v>27</v>
      </c>
      <c r="C13" s="29">
        <f t="shared" ca="1" si="0"/>
        <v>3</v>
      </c>
      <c r="D13" s="30">
        <f t="shared" ca="1" si="1"/>
        <v>79.521428569999998</v>
      </c>
      <c r="E13" s="34"/>
      <c r="F13" s="34"/>
      <c r="G13" s="32">
        <v>84.73</v>
      </c>
      <c r="H13" s="32">
        <v>78.540000000000006</v>
      </c>
      <c r="I13" s="32">
        <v>79.31</v>
      </c>
      <c r="J13" s="32">
        <v>79.31</v>
      </c>
      <c r="K13" s="32">
        <f t="array" ref="K13">IFERROR(INDEX(Attendance!$D$6442:$D$8051,MATCH(A13,Attendance!$A$6442:$A$8051,0)),"NS")</f>
        <v>80.069999999999993</v>
      </c>
      <c r="L13" s="32">
        <v>80.069999999999993</v>
      </c>
      <c r="M13" s="32">
        <v>80.45</v>
      </c>
      <c r="N13" s="32">
        <v>80.069999999999993</v>
      </c>
      <c r="O13" s="33" t="str">
        <f t="array" ref="O13">IFERROR(INDEX(Attendance!D12892:D14145,MATCH(A13,Attendance!A12892:A14145,0)),"NS")</f>
        <v>NS</v>
      </c>
      <c r="P13" s="33" t="str">
        <f t="array" ref="P13">IFERROR(INDEX(Attendance!D14146:D15398,MATCH(A13,Attendance!A14146:A15398,0)),"NS")</f>
        <v>NS</v>
      </c>
      <c r="Q13" s="33">
        <f t="array" ref="Q13">IFERROR(INDEX(Attendance!$D$15388:$D$16639,MATCH(A13,Attendance!$A$15388:$A$16639,0)),"NS")</f>
        <v>80.45</v>
      </c>
      <c r="R13" s="33">
        <f t="array" ref="R13">IFERROR(INDEX(Attendance!$D$16640:$D$18248,MATCH(A13,Attendance!$A$16640:$A$18248,0)),"NS")</f>
        <v>74.040000000000006</v>
      </c>
      <c r="S13" s="33">
        <f t="array" ref="S13">IFERROR(INDEX(Attendance!$D$18249:$D$19858,MATCH(A13,Attendance!$A$18249:$A$19858,0)),"NS")</f>
        <v>83.2</v>
      </c>
      <c r="T13" s="33">
        <f t="array" ref="T13">IFERROR(INDEX(Attendance!$D$19859:$D$21468,MATCH(A13,Attendance!$A$19859:$A$21468,0)),"NS")</f>
        <v>73.069999999999993</v>
      </c>
      <c r="U13" s="33">
        <f t="array" ref="U13">IFERROR(INDEX(Attendance!$D$21469:$D$23077,MATCH(A13,Attendance!$A$21469:$A$23077,0)),"NS")</f>
        <v>80.38</v>
      </c>
      <c r="V13" s="33" t="str">
        <f t="array" ref="V13">IFERROR(INDEX(Attendance!$D$23078:$D$24383,MATCH(A13,Attendance!$A$23078:$A$24383,0)),"NS")</f>
        <v>NS</v>
      </c>
      <c r="W13" s="33">
        <f t="array" ref="W13">IFERROR(INDEX(Attendance!$D$24384:$D$25984,MATCH(A13,Attendance!$A$24384:$A$25984,0)),"NS")</f>
        <v>79.61</v>
      </c>
    </row>
    <row r="14" spans="1:23" ht="15.75" customHeight="1" x14ac:dyDescent="0.25">
      <c r="A14" s="22" t="s">
        <v>28</v>
      </c>
      <c r="B14" s="22" t="s">
        <v>29</v>
      </c>
      <c r="C14" s="29">
        <f t="shared" ca="1" si="0"/>
        <v>1</v>
      </c>
      <c r="D14" s="30">
        <f t="shared" ca="1" si="1"/>
        <v>92.385000000000005</v>
      </c>
      <c r="E14" s="31">
        <v>66</v>
      </c>
      <c r="F14" s="31">
        <v>65</v>
      </c>
      <c r="G14" s="32">
        <v>91.97</v>
      </c>
      <c r="H14" s="32">
        <v>91.76</v>
      </c>
      <c r="I14" s="32">
        <v>91.97</v>
      </c>
      <c r="J14" s="32">
        <v>91.15</v>
      </c>
      <c r="K14" s="32">
        <f t="array" ref="K14">IFERROR(INDEX(Attendance!$D$6442:$D$8051,MATCH(A14,Attendance!$A$6442:$A$8051,0)),"NS")</f>
        <v>92.6</v>
      </c>
      <c r="L14" s="32">
        <v>92.6</v>
      </c>
      <c r="M14" s="32">
        <v>93.22</v>
      </c>
      <c r="N14" s="32">
        <v>91.37</v>
      </c>
      <c r="O14" s="33">
        <f t="array" ref="O14">IFERROR(INDEX(Attendance!D12893:D14146,MATCH(A14,Attendance!A12893:A14146,0)),"NS")</f>
        <v>91.58</v>
      </c>
      <c r="P14" s="33">
        <f t="array" ref="P14">IFERROR(INDEX(Attendance!D14147:D15399,MATCH(A14,Attendance!A14147:A15399,0)),"NS")</f>
        <v>90.14</v>
      </c>
      <c r="Q14" s="33">
        <f t="array" ref="Q14">IFERROR(INDEX(Attendance!$D$15388:$D$16639,MATCH(A14,Attendance!$A$15388:$A$16639,0)),"NS")</f>
        <v>92.81</v>
      </c>
      <c r="R14" s="33">
        <f t="array" ref="R14">IFERROR(INDEX(Attendance!$D$16640:$D$18248,MATCH(A14,Attendance!$A$16640:$A$18248,0)),"NS")</f>
        <v>91.58</v>
      </c>
      <c r="S14" s="33">
        <f t="array" ref="S14">IFERROR(INDEX(Attendance!$D$18249:$D$19858,MATCH(A14,Attendance!$A$18249:$A$19858,0)),"NS")</f>
        <v>94.46</v>
      </c>
      <c r="T14" s="33">
        <f t="array" ref="T14">IFERROR(INDEX(Attendance!$D$19859:$D$21468,MATCH(A14,Attendance!$A$19859:$A$21468,0)),"NS")</f>
        <v>94.67</v>
      </c>
      <c r="U14" s="33">
        <f t="array" ref="U14">IFERROR(INDEX(Attendance!$D$21469:$D$23077,MATCH(A14,Attendance!$A$21469:$A$23077,0)),"NS")</f>
        <v>93.03</v>
      </c>
      <c r="V14" s="33" t="str">
        <f t="array" ref="V14">IFERROR(INDEX(Attendance!$D$23078:$D$24383,MATCH(A14,Attendance!$A$23078:$A$24383,0)),"NS")</f>
        <v>NS</v>
      </c>
      <c r="W14" s="33">
        <f t="array" ref="W14">IFERROR(INDEX(Attendance!$D$24384:$D$25984,MATCH(A14,Attendance!$A$24384:$A$25984,0)),"NS")</f>
        <v>93.25</v>
      </c>
    </row>
    <row r="15" spans="1:23" ht="15.75" customHeight="1" x14ac:dyDescent="0.25">
      <c r="A15" s="22" t="s">
        <v>30</v>
      </c>
      <c r="B15" s="22" t="s">
        <v>31</v>
      </c>
      <c r="C15" s="29">
        <f t="shared" ca="1" si="0"/>
        <v>1</v>
      </c>
      <c r="D15" s="30">
        <f t="shared" ca="1" si="1"/>
        <v>83.576875000000001</v>
      </c>
      <c r="E15" s="31">
        <v>40</v>
      </c>
      <c r="F15" s="31">
        <v>28</v>
      </c>
      <c r="G15" s="32">
        <v>84.55</v>
      </c>
      <c r="H15" s="32">
        <v>78.67</v>
      </c>
      <c r="I15" s="32">
        <v>83.82</v>
      </c>
      <c r="J15" s="32">
        <v>84.55</v>
      </c>
      <c r="K15" s="32">
        <f t="array" ref="K15">IFERROR(INDEX(Attendance!$D$6442:$D$8051,MATCH(A15,Attendance!$A$6442:$A$8051,0)),"NS")</f>
        <v>87.59</v>
      </c>
      <c r="L15" s="32">
        <v>87.59</v>
      </c>
      <c r="M15" s="32">
        <v>86.42</v>
      </c>
      <c r="N15" s="32">
        <v>83.57</v>
      </c>
      <c r="O15" s="33">
        <f t="array" ref="O15">IFERROR(INDEX(Attendance!D12894:D14147,MATCH(A15,Attendance!A12894:A14147,0)),"NS")</f>
        <v>86.42</v>
      </c>
      <c r="P15" s="33">
        <f t="array" ref="P15">IFERROR(INDEX(Attendance!D14148:D15400,MATCH(A15,Attendance!A14148:A15400,0)),"NS")</f>
        <v>78.569999999999993</v>
      </c>
      <c r="Q15" s="33">
        <f t="array" ref="Q15">IFERROR(INDEX(Attendance!$D$15388:$D$16639,MATCH(A15,Attendance!$A$15388:$A$16639,0)),"NS")</f>
        <v>86.42</v>
      </c>
      <c r="R15" s="33">
        <f t="array" ref="R15">IFERROR(INDEX(Attendance!$D$16640:$D$18248,MATCH(A15,Attendance!$A$16640:$A$18248,0)),"NS")</f>
        <v>80.709999999999994</v>
      </c>
      <c r="S15" s="33">
        <f t="array" ref="S15">IFERROR(INDEX(Attendance!$D$18249:$D$19858,MATCH(A15,Attendance!$A$18249:$A$19858,0)),"NS")</f>
        <v>79.430000000000007</v>
      </c>
      <c r="T15" s="33">
        <f t="array" ref="T15">IFERROR(INDEX(Attendance!$D$19859:$D$21468,MATCH(A15,Attendance!$A$19859:$A$21468,0)),"NS")</f>
        <v>84.39</v>
      </c>
      <c r="U15" s="33">
        <f t="array" ref="U15">IFERROR(INDEX(Attendance!$D$21469:$D$23077,MATCH(A15,Attendance!$A$21469:$A$23077,0)),"NS")</f>
        <v>78.010000000000005</v>
      </c>
      <c r="V15" s="33" t="str">
        <f t="array" ref="V15">IFERROR(INDEX(Attendance!$D$23078:$D$24383,MATCH(A15,Attendance!$A$23078:$A$24383,0)),"NS")</f>
        <v>NS</v>
      </c>
      <c r="W15" s="33">
        <f t="array" ref="W15">IFERROR(INDEX(Attendance!$D$24384:$D$25984,MATCH(A15,Attendance!$A$24384:$A$25984,0)),"NS")</f>
        <v>86.52</v>
      </c>
    </row>
    <row r="16" spans="1:23" ht="15.75" customHeight="1" x14ac:dyDescent="0.25">
      <c r="A16" s="22" t="s">
        <v>32</v>
      </c>
      <c r="B16" s="22" t="s">
        <v>33</v>
      </c>
      <c r="C16" s="29">
        <f t="shared" ca="1" si="0"/>
        <v>1</v>
      </c>
      <c r="D16" s="30">
        <f t="shared" ca="1" si="1"/>
        <v>89.860624999999999</v>
      </c>
      <c r="E16" s="31">
        <v>48</v>
      </c>
      <c r="F16" s="31">
        <v>43</v>
      </c>
      <c r="G16" s="32">
        <v>73.89</v>
      </c>
      <c r="H16" s="32">
        <v>94.42</v>
      </c>
      <c r="I16" s="32">
        <v>95.91</v>
      </c>
      <c r="J16" s="32">
        <v>94.05</v>
      </c>
      <c r="K16" s="32">
        <f t="array" ref="K16">IFERROR(INDEX(Attendance!$D$6442:$D$8051,MATCH(A16,Attendance!$A$6442:$A$8051,0)),"NS")</f>
        <v>91.07</v>
      </c>
      <c r="L16" s="32">
        <v>91.07</v>
      </c>
      <c r="M16" s="32">
        <v>92.59</v>
      </c>
      <c r="N16" s="32">
        <v>90.37</v>
      </c>
      <c r="O16" s="33">
        <f t="array" ref="O16">IFERROR(INDEX(Attendance!D12895:D14148,MATCH(A16,Attendance!A12895:A14148,0)),"NS")</f>
        <v>94.42</v>
      </c>
      <c r="P16" s="33">
        <f t="array" ref="P16">IFERROR(INDEX(Attendance!D14149:D15401,MATCH(A16,Attendance!A14149:A15401,0)),"NS")</f>
        <v>92.61</v>
      </c>
      <c r="Q16" s="33">
        <f t="array" ref="Q16">IFERROR(INDEX(Attendance!$D$15388:$D$16639,MATCH(A16,Attendance!$A$15388:$A$16639,0)),"NS")</f>
        <v>83.7</v>
      </c>
      <c r="R16" s="33">
        <f t="array" ref="R16">IFERROR(INDEX(Attendance!$D$16640:$D$18248,MATCH(A16,Attendance!$A$16640:$A$18248,0)),"NS")</f>
        <v>84.81</v>
      </c>
      <c r="S16" s="33">
        <f t="array" ref="S16">IFERROR(INDEX(Attendance!$D$18249:$D$19858,MATCH(A16,Attendance!$A$18249:$A$19858,0)),"NS")</f>
        <v>89.62</v>
      </c>
      <c r="T16" s="33">
        <f t="array" ref="T16">IFERROR(INDEX(Attendance!$D$19859:$D$21468,MATCH(A16,Attendance!$A$19859:$A$21468,0)),"NS")</f>
        <v>91.11</v>
      </c>
      <c r="U16" s="33">
        <f t="array" ref="U16">IFERROR(INDEX(Attendance!$D$21469:$D$23077,MATCH(A16,Attendance!$A$21469:$A$23077,0)),"NS")</f>
        <v>88.51</v>
      </c>
      <c r="V16" s="33" t="str">
        <f t="array" ref="V16">IFERROR(INDEX(Attendance!$D$23078:$D$24383,MATCH(A16,Attendance!$A$23078:$A$24383,0)),"NS")</f>
        <v>NS</v>
      </c>
      <c r="W16" s="33">
        <f t="array" ref="W16">IFERROR(INDEX(Attendance!$D$24384:$D$25984,MATCH(A16,Attendance!$A$24384:$A$25984,0)),"NS")</f>
        <v>89.62</v>
      </c>
    </row>
    <row r="17" spans="1:23" ht="15.75" customHeight="1" x14ac:dyDescent="0.25">
      <c r="A17" s="22" t="s">
        <v>34</v>
      </c>
      <c r="B17" s="22" t="s">
        <v>35</v>
      </c>
      <c r="C17" s="29">
        <f t="shared" ca="1" si="0"/>
        <v>1</v>
      </c>
      <c r="D17" s="30">
        <f t="shared" ca="1" si="1"/>
        <v>87.476249999999993</v>
      </c>
      <c r="E17" s="34"/>
      <c r="F17" s="34"/>
      <c r="G17" s="32">
        <v>86.91</v>
      </c>
      <c r="H17" s="32">
        <v>87.85</v>
      </c>
      <c r="I17" s="32">
        <v>90.18</v>
      </c>
      <c r="J17" s="32">
        <v>91.58</v>
      </c>
      <c r="K17" s="32">
        <f t="array" ref="K17">IFERROR(INDEX(Attendance!$D$6442:$D$8051,MATCH(A17,Attendance!$A$6442:$A$8051,0)),"NS")</f>
        <v>87.38</v>
      </c>
      <c r="L17" s="32">
        <v>87.38</v>
      </c>
      <c r="M17" s="32">
        <v>86.44</v>
      </c>
      <c r="N17" s="32">
        <v>76.16</v>
      </c>
      <c r="O17" s="33">
        <f t="array" ref="O17">IFERROR(INDEX(Attendance!D12896:D14149,MATCH(A17,Attendance!A12896:A14149,0)),"NS")</f>
        <v>87.85</v>
      </c>
      <c r="P17" s="33">
        <f t="array" ref="P17">IFERROR(INDEX(Attendance!D14150:D15402,MATCH(A17,Attendance!A14150:A15402,0)),"NS")</f>
        <v>88.78</v>
      </c>
      <c r="Q17" s="33">
        <f t="array" ref="Q17">IFERROR(INDEX(Attendance!$D$15388:$D$16639,MATCH(A17,Attendance!$A$15388:$A$16639,0)),"NS")</f>
        <v>88.62</v>
      </c>
      <c r="R17" s="33">
        <f t="array" ref="R17">IFERROR(INDEX(Attendance!$D$16640:$D$18248,MATCH(A17,Attendance!$A$16640:$A$18248,0)),"NS")</f>
        <v>83.64</v>
      </c>
      <c r="S17" s="33">
        <f t="array" ref="S17">IFERROR(INDEX(Attendance!$D$18249:$D$19858,MATCH(A17,Attendance!$A$18249:$A$19858,0)),"NS")</f>
        <v>87.67</v>
      </c>
      <c r="T17" s="33">
        <f t="array" ref="T17">IFERROR(INDEX(Attendance!$D$19859:$D$21468,MATCH(A17,Attendance!$A$19859:$A$21468,0)),"NS")</f>
        <v>89.57</v>
      </c>
      <c r="U17" s="33">
        <f t="array" ref="U17">IFERROR(INDEX(Attendance!$D$21469:$D$23077,MATCH(A17,Attendance!$A$21469:$A$23077,0)),"NS")</f>
        <v>88.62</v>
      </c>
      <c r="V17" s="33" t="str">
        <f t="array" ref="V17">IFERROR(INDEX(Attendance!$D$23078:$D$24383,MATCH(A17,Attendance!$A$23078:$A$24383,0)),"NS")</f>
        <v>NS</v>
      </c>
      <c r="W17" s="33">
        <f t="array" ref="W17">IFERROR(INDEX(Attendance!$D$24384:$D$25984,MATCH(A17,Attendance!$A$24384:$A$25984,0)),"NS")</f>
        <v>90.99</v>
      </c>
    </row>
    <row r="18" spans="1:23" ht="15.75" customHeight="1" x14ac:dyDescent="0.25">
      <c r="A18" s="22" t="s">
        <v>36</v>
      </c>
      <c r="B18" s="22" t="s">
        <v>37</v>
      </c>
      <c r="C18" s="29">
        <f t="shared" ca="1" si="0"/>
        <v>1</v>
      </c>
      <c r="D18" s="30">
        <f t="shared" ca="1" si="1"/>
        <v>89.706249999999997</v>
      </c>
      <c r="E18" s="34"/>
      <c r="F18" s="34"/>
      <c r="G18" s="32">
        <v>93.18</v>
      </c>
      <c r="H18" s="32">
        <v>88.06</v>
      </c>
      <c r="I18" s="32">
        <v>90.96</v>
      </c>
      <c r="J18" s="32">
        <v>90.39</v>
      </c>
      <c r="K18" s="32">
        <f t="array" ref="K18">IFERROR(INDEX(Attendance!$D$6442:$D$8051,MATCH(A18,Attendance!$A$6442:$A$8051,0)),"NS")</f>
        <v>91.52</v>
      </c>
      <c r="L18" s="32">
        <v>91.52</v>
      </c>
      <c r="M18" s="32">
        <v>88.7</v>
      </c>
      <c r="N18" s="32">
        <v>74.569999999999993</v>
      </c>
      <c r="O18" s="33">
        <f t="array" ref="O18">IFERROR(INDEX(Attendance!D12897:D14150,MATCH(A18,Attendance!A12897:A14150,0)),"NS")</f>
        <v>90.39</v>
      </c>
      <c r="P18" s="33">
        <f t="array" ref="P18">IFERROR(INDEX(Attendance!D14151:D15403,MATCH(A18,Attendance!A14151:A15403,0)),"NS")</f>
        <v>88.06</v>
      </c>
      <c r="Q18" s="33">
        <f t="array" ref="Q18">IFERROR(INDEX(Attendance!$D$15388:$D$16639,MATCH(A18,Attendance!$A$15388:$A$16639,0)),"NS")</f>
        <v>92.04</v>
      </c>
      <c r="R18" s="33">
        <f t="array" ref="R18">IFERROR(INDEX(Attendance!$D$16640:$D$18248,MATCH(A18,Attendance!$A$16640:$A$18248,0)),"NS")</f>
        <v>90.96</v>
      </c>
      <c r="S18" s="33">
        <f t="array" ref="S18">IFERROR(INDEX(Attendance!$D$18249:$D$19858,MATCH(A18,Attendance!$A$18249:$A$19858,0)),"NS")</f>
        <v>92.65</v>
      </c>
      <c r="T18" s="33">
        <f t="array" ref="T18">IFERROR(INDEX(Attendance!$D$19859:$D$21468,MATCH(A18,Attendance!$A$19859:$A$21468,0)),"NS")</f>
        <v>90.39</v>
      </c>
      <c r="U18" s="33">
        <f t="array" ref="U18">IFERROR(INDEX(Attendance!$D$21469:$D$23077,MATCH(A18,Attendance!$A$21469:$A$23077,0)),"NS")</f>
        <v>92.65</v>
      </c>
      <c r="V18" s="33" t="str">
        <f t="array" ref="V18">IFERROR(INDEX(Attendance!$D$23078:$D$24383,MATCH(A18,Attendance!$A$23078:$A$24383,0)),"NS")</f>
        <v>NS</v>
      </c>
      <c r="W18" s="33">
        <f t="array" ref="W18">IFERROR(INDEX(Attendance!$D$24384:$D$25984,MATCH(A18,Attendance!$A$24384:$A$25984,0)),"NS")</f>
        <v>89.26</v>
      </c>
    </row>
    <row r="19" spans="1:23" ht="15.75" customHeight="1" x14ac:dyDescent="0.25">
      <c r="A19" s="22" t="s">
        <v>38</v>
      </c>
      <c r="B19" s="22" t="s">
        <v>39</v>
      </c>
      <c r="C19" s="29">
        <f t="shared" ca="1" si="0"/>
        <v>1</v>
      </c>
      <c r="D19" s="30">
        <f t="shared" ca="1" si="1"/>
        <v>87.403125000000003</v>
      </c>
      <c r="E19" s="31">
        <v>46</v>
      </c>
      <c r="F19" s="31">
        <v>59</v>
      </c>
      <c r="G19" s="32">
        <v>91.27</v>
      </c>
      <c r="H19" s="32">
        <v>82.55</v>
      </c>
      <c r="I19" s="32">
        <v>88.59</v>
      </c>
      <c r="J19" s="32">
        <v>93.28</v>
      </c>
      <c r="K19" s="32">
        <f t="array" ref="K19">IFERROR(INDEX(Attendance!$D$6442:$D$8051,MATCH(A19,Attendance!$A$6442:$A$8051,0)),"NS")</f>
        <v>88.51</v>
      </c>
      <c r="L19" s="32">
        <v>88.51</v>
      </c>
      <c r="M19" s="32">
        <v>95.27</v>
      </c>
      <c r="N19" s="32">
        <v>83.78</v>
      </c>
      <c r="O19" s="33">
        <f t="array" ref="O19">IFERROR(INDEX(Attendance!D12898:D14151,MATCH(A19,Attendance!A12898:A14151,0)),"NS")</f>
        <v>81.75</v>
      </c>
      <c r="P19" s="33">
        <f t="array" ref="P19">IFERROR(INDEX(Attendance!D14152:D15404,MATCH(A19,Attendance!A14152:A15404,0)),"NS")</f>
        <v>77.02</v>
      </c>
      <c r="Q19" s="33">
        <f t="array" ref="Q19">IFERROR(INDEX(Attendance!$D$15388:$D$16639,MATCH(A19,Attendance!$A$15388:$A$16639,0)),"NS")</f>
        <v>86.48</v>
      </c>
      <c r="R19" s="33">
        <f t="array" ref="R19">IFERROR(INDEX(Attendance!$D$16640:$D$18248,MATCH(A19,Attendance!$A$16640:$A$18248,0)),"NS")</f>
        <v>81.08</v>
      </c>
      <c r="S19" s="33">
        <f t="array" ref="S19">IFERROR(INDEX(Attendance!$D$18249:$D$19858,MATCH(A19,Attendance!$A$18249:$A$19858,0)),"NS")</f>
        <v>85.03</v>
      </c>
      <c r="T19" s="33">
        <f t="array" ref="T19">IFERROR(INDEX(Attendance!$D$19859:$D$21468,MATCH(A19,Attendance!$A$19859:$A$21468,0)),"NS")</f>
        <v>86.98</v>
      </c>
      <c r="U19" s="33">
        <f t="array" ref="U19">IFERROR(INDEX(Attendance!$D$21469:$D$23077,MATCH(A19,Attendance!$A$21469:$A$23077,0)),"NS")</f>
        <v>100</v>
      </c>
      <c r="V19" s="33" t="str">
        <f t="array" ref="V19">IFERROR(INDEX(Attendance!$D$23078:$D$24383,MATCH(A19,Attendance!$A$23078:$A$24383,0)),"NS")</f>
        <v>NS</v>
      </c>
      <c r="W19" s="33">
        <f t="array" ref="W19">IFERROR(INDEX(Attendance!$D$24384:$D$25984,MATCH(A19,Attendance!$A$24384:$A$25984,0)),"NS")</f>
        <v>88.35</v>
      </c>
    </row>
    <row r="20" spans="1:23" ht="15.75" customHeight="1" x14ac:dyDescent="0.25">
      <c r="A20" s="22" t="s">
        <v>40</v>
      </c>
      <c r="B20" s="22" t="s">
        <v>41</v>
      </c>
      <c r="C20" s="29">
        <f t="shared" ca="1" si="0"/>
        <v>3</v>
      </c>
      <c r="D20" s="30">
        <f t="shared" ca="1" si="1"/>
        <v>90.145714290000001</v>
      </c>
      <c r="E20" s="34"/>
      <c r="F20" s="34"/>
      <c r="G20" s="32">
        <v>89.33</v>
      </c>
      <c r="H20" s="32">
        <v>92.05</v>
      </c>
      <c r="I20" s="32">
        <v>91.84</v>
      </c>
      <c r="J20" s="32">
        <v>91.63</v>
      </c>
      <c r="K20" s="32">
        <f t="array" ref="K20">IFERROR(INDEX(Attendance!$D$6442:$D$8051,MATCH(A20,Attendance!$A$6442:$A$8051,0)),"NS")</f>
        <v>91.84</v>
      </c>
      <c r="L20" s="32">
        <v>91.84</v>
      </c>
      <c r="M20" s="32">
        <v>88.49</v>
      </c>
      <c r="N20" s="32">
        <v>91.84</v>
      </c>
      <c r="O20" s="33" t="str">
        <f t="array" ref="O20">IFERROR(INDEX(Attendance!D12899:D14152,MATCH(A20,Attendance!A12899:A14152,0)),"NS")</f>
        <v>NS</v>
      </c>
      <c r="P20" s="33" t="str">
        <f t="array" ref="P20">IFERROR(INDEX(Attendance!D14153:D15405,MATCH(A20,Attendance!A14153:A15405,0)),"NS")</f>
        <v>NS</v>
      </c>
      <c r="Q20" s="33">
        <f t="array" ref="Q20">IFERROR(INDEX(Attendance!$D$15388:$D$16639,MATCH(A20,Attendance!$A$15388:$A$16639,0)),"NS")</f>
        <v>90.98</v>
      </c>
      <c r="R20" s="33">
        <f t="array" ref="R20">IFERROR(INDEX(Attendance!$D$16640:$D$18248,MATCH(A20,Attendance!$A$16640:$A$18248,0)),"NS")</f>
        <v>89.28</v>
      </c>
      <c r="S20" s="33">
        <f t="array" ref="S20">IFERROR(INDEX(Attendance!$D$18249:$D$19858,MATCH(A20,Attendance!$A$18249:$A$19858,0)),"NS")</f>
        <v>89.91</v>
      </c>
      <c r="T20" s="33">
        <f t="array" ref="T20">IFERROR(INDEX(Attendance!$D$19859:$D$21468,MATCH(A20,Attendance!$A$19859:$A$21468,0)),"NS")</f>
        <v>92.01</v>
      </c>
      <c r="U20" s="33">
        <f t="array" ref="U20">IFERROR(INDEX(Attendance!$D$21469:$D$23077,MATCH(A20,Attendance!$A$21469:$A$23077,0)),"NS")</f>
        <v>89.28</v>
      </c>
      <c r="V20" s="33" t="str">
        <f t="array" ref="V20">IFERROR(INDEX(Attendance!$D$23078:$D$24383,MATCH(A20,Attendance!$A$23078:$A$24383,0)),"NS")</f>
        <v>NS</v>
      </c>
      <c r="W20" s="33">
        <f t="array" ref="W20">IFERROR(INDEX(Attendance!$D$24384:$D$25984,MATCH(A20,Attendance!$A$24384:$A$25984,0)),"NS")</f>
        <v>81.72</v>
      </c>
    </row>
    <row r="21" spans="1:23" ht="15.75" customHeight="1" x14ac:dyDescent="0.25">
      <c r="A21" s="22" t="s">
        <v>42</v>
      </c>
      <c r="B21" s="22" t="s">
        <v>43</v>
      </c>
      <c r="C21" s="29">
        <f t="shared" ca="1" si="0"/>
        <v>4</v>
      </c>
      <c r="D21" s="30">
        <f t="shared" ca="1" si="1"/>
        <v>89.17</v>
      </c>
      <c r="E21" s="31">
        <v>54</v>
      </c>
      <c r="F21" s="31">
        <v>41</v>
      </c>
      <c r="G21" s="32">
        <v>91.45</v>
      </c>
      <c r="H21" s="22" t="s">
        <v>3228</v>
      </c>
      <c r="I21" s="22" t="s">
        <v>3228</v>
      </c>
      <c r="J21" s="32">
        <v>33.33</v>
      </c>
      <c r="K21" s="32">
        <f t="array" ref="K21">IFERROR(INDEX(Attendance!$D$6442:$D$8051,MATCH(A21,Attendance!$A$6442:$A$8051,0)),"NS")</f>
        <v>92.34</v>
      </c>
      <c r="L21" s="32">
        <v>92.34</v>
      </c>
      <c r="M21" s="32">
        <v>97</v>
      </c>
      <c r="N21" s="32">
        <v>95.1</v>
      </c>
      <c r="O21" s="33">
        <f t="array" ref="O21">IFERROR(INDEX(Attendance!D12900:D14153,MATCH(A21,Attendance!A12900:A14153,0)),"NS")</f>
        <v>98.17</v>
      </c>
      <c r="P21" s="33">
        <f t="array" ref="P21">IFERROR(INDEX(Attendance!D14154:D15406,MATCH(A21,Attendance!A14154:A15406,0)),"NS")</f>
        <v>99.85</v>
      </c>
      <c r="Q21" s="33">
        <f t="array" ref="Q21">IFERROR(INDEX(Attendance!$D$15388:$D$16639,MATCH(A21,Attendance!$A$15388:$A$16639,0)),"NS")</f>
        <v>94.23</v>
      </c>
      <c r="R21" s="33">
        <f t="array" ref="R21">IFERROR(INDEX(Attendance!$D$16640:$D$18248,MATCH(A21,Attendance!$A$16640:$A$18248,0)),"NS")</f>
        <v>90.67</v>
      </c>
      <c r="S21" s="33">
        <f t="array" ref="S21">IFERROR(INDEX(Attendance!$D$18249:$D$19858,MATCH(A21,Attendance!$A$18249:$A$19858,0)),"NS")</f>
        <v>92.36</v>
      </c>
      <c r="T21" s="33">
        <f t="array" ref="T21">IFERROR(INDEX(Attendance!$D$19859:$D$21468,MATCH(A21,Attendance!$A$19859:$A$21468,0)),"NS")</f>
        <v>93.23</v>
      </c>
      <c r="U21" s="33">
        <f t="array" ref="U21">IFERROR(INDEX(Attendance!$D$21469:$D$23077,MATCH(A21,Attendance!$A$21469:$A$23077,0)),"NS")</f>
        <v>89.14</v>
      </c>
      <c r="V21" s="33" t="str">
        <f t="array" ref="V21">IFERROR(INDEX(Attendance!$D$23078:$D$24383,MATCH(A21,Attendance!$A$23078:$A$24383,0)),"NS")</f>
        <v>NS</v>
      </c>
      <c r="W21" s="33" t="str">
        <f t="array" ref="W21">IFERROR(INDEX(Attendance!$D$24384:$D$25984,MATCH(A21,Attendance!$A$24384:$A$25984,0)),"NS")</f>
        <v>NS</v>
      </c>
    </row>
    <row r="22" spans="1:23" ht="15.75" customHeight="1" x14ac:dyDescent="0.25">
      <c r="A22" s="22" t="s">
        <v>44</v>
      </c>
      <c r="B22" s="22" t="s">
        <v>45</v>
      </c>
      <c r="C22" s="29">
        <f t="shared" ca="1" si="0"/>
        <v>3</v>
      </c>
      <c r="D22" s="30">
        <f t="shared" ca="1" si="1"/>
        <v>37.677142859999996</v>
      </c>
      <c r="E22" s="34"/>
      <c r="F22" s="34"/>
      <c r="G22" s="32">
        <v>37.57</v>
      </c>
      <c r="H22" s="32">
        <v>40.46</v>
      </c>
      <c r="I22" s="32">
        <v>35.26</v>
      </c>
      <c r="J22" s="32">
        <v>36.409999999999997</v>
      </c>
      <c r="K22" s="32">
        <f t="array" ref="K22">IFERROR(INDEX(Attendance!$D$6442:$D$8051,MATCH(A22,Attendance!$A$6442:$A$8051,0)),"NS")</f>
        <v>41.86</v>
      </c>
      <c r="L22" s="32">
        <v>41.86</v>
      </c>
      <c r="M22" s="32">
        <v>31.39</v>
      </c>
      <c r="N22" s="32">
        <v>26.74</v>
      </c>
      <c r="O22" s="33" t="str">
        <f t="array" ref="O22">IFERROR(INDEX(Attendance!D12901:D14154,MATCH(A22,Attendance!A12901:A14154,0)),"NS")</f>
        <v>NS</v>
      </c>
      <c r="P22" s="33" t="str">
        <f t="array" ref="P22">IFERROR(INDEX(Attendance!D14155:D15407,MATCH(A22,Attendance!A14155:A15407,0)),"NS")</f>
        <v>NS</v>
      </c>
      <c r="Q22" s="33">
        <f t="array" ref="Q22">IFERROR(INDEX(Attendance!$D$15388:$D$16639,MATCH(A22,Attendance!$A$15388:$A$16639,0)),"NS")</f>
        <v>40.64</v>
      </c>
      <c r="R22" s="33">
        <f t="array" ref="R22">IFERROR(INDEX(Attendance!$D$16640:$D$18248,MATCH(A22,Attendance!$A$16640:$A$18248,0)),"NS")</f>
        <v>26.79</v>
      </c>
      <c r="S22" s="33">
        <f t="array" ref="S22">IFERROR(INDEX(Attendance!$D$18249:$D$19858,MATCH(A22,Attendance!$A$18249:$A$19858,0)),"NS")</f>
        <v>38.15</v>
      </c>
      <c r="T22" s="33">
        <f t="array" ref="T22">IFERROR(INDEX(Attendance!$D$19859:$D$21468,MATCH(A22,Attendance!$A$19859:$A$21468,0)),"NS")</f>
        <v>46.05</v>
      </c>
      <c r="U22" s="33">
        <f t="array" ref="U22">IFERROR(INDEX(Attendance!$D$21469:$D$23077,MATCH(A22,Attendance!$A$21469:$A$23077,0)),"NS")</f>
        <v>44.78</v>
      </c>
      <c r="V22" s="33" t="str">
        <f t="array" ref="V22">IFERROR(INDEX(Attendance!$D$23078:$D$24383,MATCH(A22,Attendance!$A$23078:$A$24383,0)),"NS")</f>
        <v>NS</v>
      </c>
      <c r="W22" s="33">
        <f t="array" ref="W22">IFERROR(INDEX(Attendance!$D$24384:$D$25984,MATCH(A22,Attendance!$A$24384:$A$25984,0)),"NS")</f>
        <v>39.520000000000003</v>
      </c>
    </row>
    <row r="23" spans="1:23" ht="15.75" customHeight="1" x14ac:dyDescent="0.25">
      <c r="A23" s="22" t="s">
        <v>46</v>
      </c>
      <c r="B23" s="22" t="s">
        <v>47</v>
      </c>
      <c r="C23" s="29">
        <f t="shared" ca="1" si="0"/>
        <v>3</v>
      </c>
      <c r="D23" s="30">
        <f t="shared" ca="1" si="1"/>
        <v>69.151428569999993</v>
      </c>
      <c r="E23" s="34"/>
      <c r="F23" s="34"/>
      <c r="G23" s="32">
        <v>70.81</v>
      </c>
      <c r="H23" s="32">
        <v>68.459999999999994</v>
      </c>
      <c r="I23" s="32">
        <v>69.180000000000007</v>
      </c>
      <c r="J23" s="32">
        <v>69.900000000000006</v>
      </c>
      <c r="K23" s="32">
        <f t="array" ref="K23">IFERROR(INDEX(Attendance!$D$6442:$D$8051,MATCH(A23,Attendance!$A$6442:$A$8051,0)),"NS")</f>
        <v>70.03</v>
      </c>
      <c r="L23" s="32">
        <v>70.03</v>
      </c>
      <c r="M23" s="32">
        <v>67.14</v>
      </c>
      <c r="N23" s="32">
        <v>59.2</v>
      </c>
      <c r="O23" s="33" t="str">
        <f t="array" ref="O23">IFERROR(INDEX(Attendance!D12902:D14155,MATCH(A23,Attendance!A12902:A14155,0)),"NS")</f>
        <v>NS</v>
      </c>
      <c r="P23" s="33" t="str">
        <f t="array" ref="P23">IFERROR(INDEX(Attendance!D14156:D15408,MATCH(A23,Attendance!A14156:A15408,0)),"NS")</f>
        <v>NS</v>
      </c>
      <c r="Q23" s="33">
        <f t="array" ref="Q23">IFERROR(INDEX(Attendance!$D$15388:$D$16639,MATCH(A23,Attendance!$A$15388:$A$16639,0)),"NS")</f>
        <v>73.64</v>
      </c>
      <c r="R23" s="33">
        <f t="array" ref="R23">IFERROR(INDEX(Attendance!$D$16640:$D$18248,MATCH(A23,Attendance!$A$16640:$A$18248,0)),"NS")</f>
        <v>67.38</v>
      </c>
      <c r="S23" s="33">
        <f t="array" ref="S23">IFERROR(INDEX(Attendance!$D$18249:$D$19858,MATCH(A23,Attendance!$A$18249:$A$19858,0)),"NS")</f>
        <v>64.44</v>
      </c>
      <c r="T23" s="33">
        <f t="array" ref="T23">IFERROR(INDEX(Attendance!$D$19859:$D$21468,MATCH(A23,Attendance!$A$19859:$A$21468,0)),"NS")</f>
        <v>75.349999999999994</v>
      </c>
      <c r="U23" s="33">
        <f t="array" ref="U23">IFERROR(INDEX(Attendance!$D$21469:$D$23077,MATCH(A23,Attendance!$A$21469:$A$23077,0)),"NS")</f>
        <v>72.66</v>
      </c>
      <c r="V23" s="33" t="str">
        <f t="array" ref="V23">IFERROR(INDEX(Attendance!$D$23078:$D$24383,MATCH(A23,Attendance!$A$23078:$A$24383,0)),"NS")</f>
        <v>NS</v>
      </c>
      <c r="W23" s="33">
        <f t="array" ref="W23">IFERROR(INDEX(Attendance!$D$24384:$D$25984,MATCH(A23,Attendance!$A$24384:$A$25984,0)),"NS")</f>
        <v>69.900000000000006</v>
      </c>
    </row>
    <row r="24" spans="1:23" ht="15.75" customHeight="1" x14ac:dyDescent="0.25">
      <c r="A24" s="22" t="s">
        <v>48</v>
      </c>
      <c r="B24" s="22" t="s">
        <v>49</v>
      </c>
      <c r="C24" s="29">
        <f t="shared" ca="1" si="0"/>
        <v>1</v>
      </c>
      <c r="D24" s="30">
        <f t="shared" ca="1" si="1"/>
        <v>94.274375000000006</v>
      </c>
      <c r="E24" s="31">
        <v>94</v>
      </c>
      <c r="F24" s="31">
        <v>96</v>
      </c>
      <c r="G24" s="32">
        <v>96.34</v>
      </c>
      <c r="H24" s="32">
        <v>95.1</v>
      </c>
      <c r="I24" s="32">
        <v>96.34</v>
      </c>
      <c r="J24" s="32">
        <v>96.28</v>
      </c>
      <c r="K24" s="32">
        <f t="array" ref="K24">IFERROR(INDEX(Attendance!$D$6442:$D$8051,MATCH(A24,Attendance!$A$6442:$A$8051,0)),"NS")</f>
        <v>95.84</v>
      </c>
      <c r="L24" s="32">
        <v>95.84</v>
      </c>
      <c r="M24" s="32">
        <v>93.42</v>
      </c>
      <c r="N24" s="32">
        <v>90.31</v>
      </c>
      <c r="O24" s="33">
        <f t="array" ref="O24">IFERROR(INDEX(Attendance!D12903:D14156,MATCH(A24,Attendance!A12903:A14156,0)),"NS")</f>
        <v>94.59</v>
      </c>
      <c r="P24" s="33">
        <f t="array" ref="P24">IFERROR(INDEX(Attendance!D14157:D15409,MATCH(A24,Attendance!A14157:A15409,0)),"NS")</f>
        <v>87.27</v>
      </c>
      <c r="Q24" s="33">
        <f t="array" ref="Q24">IFERROR(INDEX(Attendance!$D$15388:$D$16639,MATCH(A24,Attendance!$A$15388:$A$16639,0)),"NS")</f>
        <v>95.09</v>
      </c>
      <c r="R24" s="33">
        <f t="array" ref="R24">IFERROR(INDEX(Attendance!$D$16640:$D$18248,MATCH(A24,Attendance!$A$16640:$A$18248,0)),"NS")</f>
        <v>94.6</v>
      </c>
      <c r="S24" s="33">
        <f t="array" ref="S24">IFERROR(INDEX(Attendance!$D$18249:$D$19858,MATCH(A24,Attendance!$A$18249:$A$19858,0)),"NS")</f>
        <v>94.72</v>
      </c>
      <c r="T24" s="33">
        <f t="array" ref="T24">IFERROR(INDEX(Attendance!$D$19859:$D$21468,MATCH(A24,Attendance!$A$19859:$A$21468,0)),"NS")</f>
        <v>94.78</v>
      </c>
      <c r="U24" s="33">
        <f t="array" ref="U24">IFERROR(INDEX(Attendance!$D$21469:$D$23077,MATCH(A24,Attendance!$A$21469:$A$23077,0)),"NS")</f>
        <v>94.03</v>
      </c>
      <c r="V24" s="33" t="str">
        <f t="array" ref="V24">IFERROR(INDEX(Attendance!$D$23078:$D$24383,MATCH(A24,Attendance!$A$23078:$A$24383,0)),"NS")</f>
        <v>NS</v>
      </c>
      <c r="W24" s="33">
        <f t="array" ref="W24">IFERROR(INDEX(Attendance!$D$24384:$D$25984,MATCH(A24,Attendance!$A$24384:$A$25984,0)),"NS")</f>
        <v>93.84</v>
      </c>
    </row>
    <row r="25" spans="1:23" ht="15.75" customHeight="1" x14ac:dyDescent="0.25">
      <c r="A25" s="22" t="s">
        <v>50</v>
      </c>
      <c r="B25" s="22" t="s">
        <v>51</v>
      </c>
      <c r="C25" s="29">
        <f t="shared" ca="1" si="0"/>
        <v>3</v>
      </c>
      <c r="D25" s="30">
        <f t="shared" ca="1" si="1"/>
        <v>40.792857140000002</v>
      </c>
      <c r="E25" s="34"/>
      <c r="F25" s="34"/>
      <c r="G25" s="32">
        <v>43.35</v>
      </c>
      <c r="H25" s="32">
        <v>46.15</v>
      </c>
      <c r="I25" s="32">
        <v>43.35</v>
      </c>
      <c r="J25" s="32">
        <v>39.86</v>
      </c>
      <c r="K25" s="32">
        <f t="array" ref="K25">IFERROR(INDEX(Attendance!$D$6442:$D$8051,MATCH(A25,Attendance!$A$6442:$A$8051,0)),"NS")</f>
        <v>38.729999999999997</v>
      </c>
      <c r="L25" s="32">
        <v>38.729999999999997</v>
      </c>
      <c r="M25" s="32">
        <v>44.36</v>
      </c>
      <c r="N25" s="32">
        <v>42.25</v>
      </c>
      <c r="O25" s="33" t="str">
        <f t="array" ref="O25">IFERROR(INDEX(Attendance!D12904:D14157,MATCH(A25,Attendance!A12904:A14157,0)),"NS")</f>
        <v>NS</v>
      </c>
      <c r="P25" s="33" t="str">
        <f t="array" ref="P25">IFERROR(INDEX(Attendance!D14158:D15410,MATCH(A25,Attendance!A14158:A15410,0)),"NS")</f>
        <v>NS</v>
      </c>
      <c r="Q25" s="33">
        <f t="array" ref="Q25">IFERROR(INDEX(Attendance!$D$15388:$D$16639,MATCH(A25,Attendance!$A$15388:$A$16639,0)),"NS")</f>
        <v>40.74</v>
      </c>
      <c r="R25" s="33">
        <f t="array" ref="R25">IFERROR(INDEX(Attendance!$D$16640:$D$18248,MATCH(A25,Attendance!$A$16640:$A$18248,0)),"NS")</f>
        <v>31.85</v>
      </c>
      <c r="S25" s="33">
        <f t="array" ref="S25">IFERROR(INDEX(Attendance!$D$18249:$D$19858,MATCH(A25,Attendance!$A$18249:$A$19858,0)),"NS")</f>
        <v>43.16</v>
      </c>
      <c r="T25" s="33">
        <f t="array" ref="T25">IFERROR(INDEX(Attendance!$D$19859:$D$21468,MATCH(A25,Attendance!$A$19859:$A$21468,0)),"NS")</f>
        <v>42.44</v>
      </c>
      <c r="U25" s="33">
        <f t="array" ref="U25">IFERROR(INDEX(Attendance!$D$21469:$D$23077,MATCH(A25,Attendance!$A$21469:$A$23077,0)),"NS")</f>
        <v>34.53</v>
      </c>
      <c r="V25" s="33" t="str">
        <f t="array" ref="V25">IFERROR(INDEX(Attendance!$D$23078:$D$24383,MATCH(A25,Attendance!$A$23078:$A$24383,0)),"NS")</f>
        <v>NS</v>
      </c>
      <c r="W25" s="33">
        <f t="array" ref="W25">IFERROR(INDEX(Attendance!$D$24384:$D$25984,MATCH(A25,Attendance!$A$24384:$A$25984,0)),"NS")</f>
        <v>41.6</v>
      </c>
    </row>
    <row r="26" spans="1:23" ht="15.75" customHeight="1" x14ac:dyDescent="0.25">
      <c r="A26" s="22" t="s">
        <v>52</v>
      </c>
      <c r="B26" s="22" t="s">
        <v>53</v>
      </c>
      <c r="C26" s="29">
        <f t="shared" ca="1" si="0"/>
        <v>3</v>
      </c>
      <c r="D26" s="30">
        <f t="shared" ca="1" si="1"/>
        <v>88.873571429999998</v>
      </c>
      <c r="E26" s="34"/>
      <c r="F26" s="34"/>
      <c r="G26" s="32">
        <v>89.61</v>
      </c>
      <c r="H26" s="32">
        <v>87.83</v>
      </c>
      <c r="I26" s="32">
        <v>89.94</v>
      </c>
      <c r="J26" s="32">
        <v>87.3</v>
      </c>
      <c r="K26" s="32">
        <f t="array" ref="K26">IFERROR(INDEX(Attendance!$D$6442:$D$8051,MATCH(A26,Attendance!$A$6442:$A$8051,0)),"NS")</f>
        <v>91.87</v>
      </c>
      <c r="L26" s="32">
        <v>91.87</v>
      </c>
      <c r="M26" s="32">
        <v>74.73</v>
      </c>
      <c r="N26" s="32">
        <v>100</v>
      </c>
      <c r="O26" s="33" t="str">
        <f t="array" ref="O26">IFERROR(INDEX(Attendance!D12905:D14158,MATCH(A26,Attendance!A12905:A14158,0)),"NS")</f>
        <v>NS</v>
      </c>
      <c r="P26" s="33" t="str">
        <f t="array" ref="P26">IFERROR(INDEX(Attendance!D14159:D15411,MATCH(A26,Attendance!A14159:A15411,0)),"NS")</f>
        <v>NS</v>
      </c>
      <c r="Q26" s="33">
        <f t="array" ref="Q26">IFERROR(INDEX(Attendance!$D$15388:$D$16639,MATCH(A26,Attendance!$A$15388:$A$16639,0)),"NS")</f>
        <v>91.88</v>
      </c>
      <c r="R26" s="33">
        <f t="array" ref="R26">IFERROR(INDEX(Attendance!$D$16640:$D$18248,MATCH(A26,Attendance!$A$16640:$A$18248,0)),"NS")</f>
        <v>90.81</v>
      </c>
      <c r="S26" s="33">
        <f t="array" ref="S26">IFERROR(INDEX(Attendance!$D$18249:$D$19858,MATCH(A26,Attendance!$A$18249:$A$19858,0)),"NS")</f>
        <v>85.33</v>
      </c>
      <c r="T26" s="33">
        <f t="array" ref="T26">IFERROR(INDEX(Attendance!$D$19859:$D$21468,MATCH(A26,Attendance!$A$19859:$A$21468,0)),"NS")</f>
        <v>89.22</v>
      </c>
      <c r="U26" s="33">
        <f t="array" ref="U26">IFERROR(INDEX(Attendance!$D$21469:$D$23077,MATCH(A26,Attendance!$A$21469:$A$23077,0)),"NS")</f>
        <v>87.98</v>
      </c>
      <c r="V26" s="33" t="str">
        <f t="array" ref="V26">IFERROR(INDEX(Attendance!$D$23078:$D$24383,MATCH(A26,Attendance!$A$23078:$A$24383,0)),"NS")</f>
        <v>NS</v>
      </c>
      <c r="W26" s="33">
        <f t="array" ref="W26">IFERROR(INDEX(Attendance!$D$24384:$D$25984,MATCH(A26,Attendance!$A$24384:$A$25984,0)),"NS")</f>
        <v>85.86</v>
      </c>
    </row>
    <row r="27" spans="1:23" ht="15.75" customHeight="1" x14ac:dyDescent="0.25">
      <c r="A27" s="22" t="s">
        <v>54</v>
      </c>
      <c r="B27" s="22" t="s">
        <v>55</v>
      </c>
      <c r="C27" s="29">
        <f t="shared" ca="1" si="0"/>
        <v>1</v>
      </c>
      <c r="D27" s="30">
        <f t="shared" ca="1" si="1"/>
        <v>90.473749999999995</v>
      </c>
      <c r="E27" s="31">
        <v>57</v>
      </c>
      <c r="F27" s="31">
        <v>53</v>
      </c>
      <c r="G27" s="32">
        <v>91.12</v>
      </c>
      <c r="H27" s="32">
        <v>90.1</v>
      </c>
      <c r="I27" s="32">
        <v>90.06</v>
      </c>
      <c r="J27" s="32">
        <v>86.3</v>
      </c>
      <c r="K27" s="32">
        <f t="array" ref="K27">IFERROR(INDEX(Attendance!$D$6442:$D$8051,MATCH(A27,Attendance!$A$6442:$A$8051,0)),"NS")</f>
        <v>92.12</v>
      </c>
      <c r="L27" s="32">
        <v>92.12</v>
      </c>
      <c r="M27" s="32">
        <v>88.65</v>
      </c>
      <c r="N27" s="32">
        <v>87.88</v>
      </c>
      <c r="O27" s="33">
        <f t="array" ref="O27">IFERROR(INDEX(Attendance!D12906:D14159,MATCH(A27,Attendance!A12906:A14159,0)),"NS")</f>
        <v>91.34</v>
      </c>
      <c r="P27" s="33">
        <f t="array" ref="P27">IFERROR(INDEX(Attendance!D14160:D15412,MATCH(A27,Attendance!A14160:A15412,0)),"NS")</f>
        <v>92.38</v>
      </c>
      <c r="Q27" s="33">
        <f t="array" ref="Q27">IFERROR(INDEX(Attendance!$D$15388:$D$16639,MATCH(A27,Attendance!$A$15388:$A$16639,0)),"NS")</f>
        <v>91.72</v>
      </c>
      <c r="R27" s="33">
        <f t="array" ref="R27">IFERROR(INDEX(Attendance!$D$16640:$D$18248,MATCH(A27,Attendance!$A$16640:$A$18248,0)),"NS")</f>
        <v>90.37</v>
      </c>
      <c r="S27" s="33">
        <f t="array" ref="S27">IFERROR(INDEX(Attendance!$D$18249:$D$19858,MATCH(A27,Attendance!$A$18249:$A$19858,0)),"NS")</f>
        <v>91.37</v>
      </c>
      <c r="T27" s="33">
        <f t="array" ref="T27">IFERROR(INDEX(Attendance!$D$19859:$D$21468,MATCH(A27,Attendance!$A$19859:$A$21468,0)),"NS")</f>
        <v>92.75</v>
      </c>
      <c r="U27" s="33">
        <f t="array" ref="U27">IFERROR(INDEX(Attendance!$D$21469:$D$23077,MATCH(A27,Attendance!$A$21469:$A$23077,0)),"NS")</f>
        <v>92.06</v>
      </c>
      <c r="V27" s="33" t="str">
        <f t="array" ref="V27">IFERROR(INDEX(Attendance!$D$23078:$D$24383,MATCH(A27,Attendance!$A$23078:$A$24383,0)),"NS")</f>
        <v>NS</v>
      </c>
      <c r="W27" s="33">
        <f t="array" ref="W27">IFERROR(INDEX(Attendance!$D$24384:$D$25984,MATCH(A27,Attendance!$A$24384:$A$25984,0)),"NS")</f>
        <v>87.24</v>
      </c>
    </row>
    <row r="28" spans="1:23" ht="15.75" customHeight="1" x14ac:dyDescent="0.25">
      <c r="A28" s="22" t="s">
        <v>56</v>
      </c>
      <c r="B28" s="22" t="s">
        <v>57</v>
      </c>
      <c r="C28" s="29">
        <f t="shared" ca="1" si="0"/>
        <v>1</v>
      </c>
      <c r="D28" s="30">
        <f t="shared" ca="1" si="1"/>
        <v>83.034374999999997</v>
      </c>
      <c r="E28" s="31">
        <v>37</v>
      </c>
      <c r="F28" s="31">
        <v>40</v>
      </c>
      <c r="G28" s="32">
        <v>82.07</v>
      </c>
      <c r="H28" s="32">
        <v>83.96</v>
      </c>
      <c r="I28" s="32">
        <v>82.54</v>
      </c>
      <c r="J28" s="32">
        <v>83.01</v>
      </c>
      <c r="K28" s="32">
        <f t="array" ref="K28">IFERROR(INDEX(Attendance!$D$6442:$D$8051,MATCH(A28,Attendance!$A$6442:$A$8051,0)),"NS")</f>
        <v>82.46</v>
      </c>
      <c r="L28" s="32">
        <v>82.46</v>
      </c>
      <c r="M28" s="32">
        <v>85.71</v>
      </c>
      <c r="N28" s="32">
        <v>79.040000000000006</v>
      </c>
      <c r="O28" s="33">
        <f t="array" ref="O28">IFERROR(INDEX(Attendance!D12907:D14160,MATCH(A28,Attendance!A12907:A14160,0)),"NS")</f>
        <v>82.6</v>
      </c>
      <c r="P28" s="33">
        <f t="array" ref="P28">IFERROR(INDEX(Attendance!D14161:D15413,MATCH(A28,Attendance!A14161:A15413,0)),"NS")</f>
        <v>81.150000000000006</v>
      </c>
      <c r="Q28" s="33">
        <f t="array" ref="Q28">IFERROR(INDEX(Attendance!$D$15388:$D$16639,MATCH(A28,Attendance!$A$15388:$A$16639,0)),"NS")</f>
        <v>85.09</v>
      </c>
      <c r="R28" s="33">
        <f t="array" ref="R28">IFERROR(INDEX(Attendance!$D$16640:$D$18248,MATCH(A28,Attendance!$A$16640:$A$18248,0)),"NS")</f>
        <v>79.040000000000006</v>
      </c>
      <c r="S28" s="33">
        <f t="array" ref="S28">IFERROR(INDEX(Attendance!$D$18249:$D$19858,MATCH(A28,Attendance!$A$18249:$A$19858,0)),"NS")</f>
        <v>82.29</v>
      </c>
      <c r="T28" s="33">
        <f t="array" ref="T28">IFERROR(INDEX(Attendance!$D$19859:$D$21468,MATCH(A28,Attendance!$A$19859:$A$21468,0)),"NS")</f>
        <v>83.33</v>
      </c>
      <c r="U28" s="33">
        <f t="array" ref="U28">IFERROR(INDEX(Attendance!$D$21469:$D$23077,MATCH(A28,Attendance!$A$21469:$A$23077,0)),"NS")</f>
        <v>89.04</v>
      </c>
      <c r="V28" s="33" t="str">
        <f t="array" ref="V28">IFERROR(INDEX(Attendance!$D$23078:$D$24383,MATCH(A28,Attendance!$A$23078:$A$24383,0)),"NS")</f>
        <v>NS</v>
      </c>
      <c r="W28" s="33">
        <f t="array" ref="W28">IFERROR(INDEX(Attendance!$D$24384:$D$25984,MATCH(A28,Attendance!$A$24384:$A$25984,0)),"NS")</f>
        <v>84.76</v>
      </c>
    </row>
    <row r="29" spans="1:23" ht="15.75" customHeight="1" x14ac:dyDescent="0.25">
      <c r="A29" s="22" t="s">
        <v>58</v>
      </c>
      <c r="B29" s="22" t="s">
        <v>59</v>
      </c>
      <c r="C29" s="29">
        <f t="shared" ca="1" si="0"/>
        <v>1</v>
      </c>
      <c r="D29" s="30">
        <f t="shared" ca="1" si="1"/>
        <v>88.150625000000005</v>
      </c>
      <c r="E29" s="31">
        <v>55</v>
      </c>
      <c r="F29" s="31">
        <v>68</v>
      </c>
      <c r="G29" s="32">
        <v>88.85</v>
      </c>
      <c r="H29" s="32">
        <v>89.96</v>
      </c>
      <c r="I29" s="32">
        <v>89.6</v>
      </c>
      <c r="J29" s="32">
        <v>88.07</v>
      </c>
      <c r="K29" s="32">
        <f t="array" ref="K29">IFERROR(INDEX(Attendance!$D$6442:$D$8051,MATCH(A29,Attendance!$A$6442:$A$8051,0)),"NS")</f>
        <v>89.87</v>
      </c>
      <c r="L29" s="32">
        <v>89.87</v>
      </c>
      <c r="M29" s="32">
        <v>87.8</v>
      </c>
      <c r="N29" s="32">
        <v>83.89</v>
      </c>
      <c r="O29" s="33">
        <f t="array" ref="O29">IFERROR(INDEX(Attendance!D12908:D14161,MATCH(A29,Attendance!A12908:A14161,0)),"NS")</f>
        <v>83.33</v>
      </c>
      <c r="P29" s="33">
        <f t="array" ref="P29">IFERROR(INDEX(Attendance!D14162:D15414,MATCH(A29,Attendance!A14162:A15414,0)),"NS")</f>
        <v>84.54</v>
      </c>
      <c r="Q29" s="33">
        <f t="array" ref="Q29">IFERROR(INDEX(Attendance!$D$15388:$D$16639,MATCH(A29,Attendance!$A$15388:$A$16639,0)),"NS")</f>
        <v>91.15</v>
      </c>
      <c r="R29" s="33">
        <f t="array" ref="R29">IFERROR(INDEX(Attendance!$D$16640:$D$18248,MATCH(A29,Attendance!$A$16640:$A$18248,0)),"NS")</f>
        <v>86.7</v>
      </c>
      <c r="S29" s="33">
        <f t="array" ref="S29">IFERROR(INDEX(Attendance!$D$18249:$D$19858,MATCH(A29,Attendance!$A$18249:$A$19858,0)),"NS")</f>
        <v>90.63</v>
      </c>
      <c r="T29" s="33">
        <f t="array" ref="T29">IFERROR(INDEX(Attendance!$D$19859:$D$21468,MATCH(A29,Attendance!$A$19859:$A$21468,0)),"NS")</f>
        <v>90.33</v>
      </c>
      <c r="U29" s="33">
        <f t="array" ref="U29">IFERROR(INDEX(Attendance!$D$21469:$D$23077,MATCH(A29,Attendance!$A$21469:$A$23077,0)),"NS")</f>
        <v>89.12</v>
      </c>
      <c r="V29" s="33" t="str">
        <f t="array" ref="V29">IFERROR(INDEX(Attendance!$D$23078:$D$24383,MATCH(A29,Attendance!$A$23078:$A$24383,0)),"NS")</f>
        <v>NS</v>
      </c>
      <c r="W29" s="33">
        <f t="array" ref="W29">IFERROR(INDEX(Attendance!$D$24384:$D$25984,MATCH(A29,Attendance!$A$24384:$A$25984,0)),"NS")</f>
        <v>86.7</v>
      </c>
    </row>
    <row r="30" spans="1:23" ht="15.75" customHeight="1" x14ac:dyDescent="0.25">
      <c r="A30" s="22" t="s">
        <v>60</v>
      </c>
      <c r="B30" s="22" t="s">
        <v>61</v>
      </c>
      <c r="C30" s="29">
        <f t="shared" ca="1" si="0"/>
        <v>1</v>
      </c>
      <c r="D30" s="30">
        <f t="shared" ca="1" si="1"/>
        <v>90.206874999999997</v>
      </c>
      <c r="E30" s="31">
        <v>77</v>
      </c>
      <c r="F30" s="31">
        <v>80</v>
      </c>
      <c r="G30" s="32">
        <v>87.27</v>
      </c>
      <c r="H30" s="32">
        <v>90.79</v>
      </c>
      <c r="I30" s="32">
        <v>89.18</v>
      </c>
      <c r="J30" s="32">
        <v>90.78</v>
      </c>
      <c r="K30" s="32">
        <f t="array" ref="K30">IFERROR(INDEX(Attendance!$D$6442:$D$8051,MATCH(A30,Attendance!$A$6442:$A$8051,0)),"NS")</f>
        <v>90.28</v>
      </c>
      <c r="L30" s="32">
        <v>90.28</v>
      </c>
      <c r="M30" s="32">
        <v>91.02</v>
      </c>
      <c r="N30" s="32">
        <v>86.79</v>
      </c>
      <c r="O30" s="33">
        <f t="array" ref="O30">IFERROR(INDEX(Attendance!D12909:D14162,MATCH(A30,Attendance!A12909:A14162,0)),"NS")</f>
        <v>91.72</v>
      </c>
      <c r="P30" s="33">
        <f t="array" ref="P30">IFERROR(INDEX(Attendance!D14163:D15415,MATCH(A30,Attendance!A14163:A15415,0)),"NS")</f>
        <v>90.84</v>
      </c>
      <c r="Q30" s="33">
        <f t="array" ref="Q30">IFERROR(INDEX(Attendance!$D$15388:$D$16639,MATCH(A30,Attendance!$A$15388:$A$16639,0)),"NS")</f>
        <v>92.22</v>
      </c>
      <c r="R30" s="33">
        <f t="array" ref="R30">IFERROR(INDEX(Attendance!$D$16640:$D$18248,MATCH(A30,Attendance!$A$16640:$A$18248,0)),"NS")</f>
        <v>89.75</v>
      </c>
      <c r="S30" s="33">
        <f t="array" ref="S30">IFERROR(INDEX(Attendance!$D$18249:$D$19858,MATCH(A30,Attendance!$A$18249:$A$19858,0)),"NS")</f>
        <v>91.87</v>
      </c>
      <c r="T30" s="33">
        <f t="array" ref="T30">IFERROR(INDEX(Attendance!$D$19859:$D$21468,MATCH(A30,Attendance!$A$19859:$A$21468,0)),"NS")</f>
        <v>91.85</v>
      </c>
      <c r="U30" s="33">
        <f t="array" ref="U30">IFERROR(INDEX(Attendance!$D$21469:$D$23077,MATCH(A30,Attendance!$A$21469:$A$23077,0)),"NS")</f>
        <v>90.95</v>
      </c>
      <c r="V30" s="33" t="str">
        <f t="array" ref="V30">IFERROR(INDEX(Attendance!$D$23078:$D$24383,MATCH(A30,Attendance!$A$23078:$A$24383,0)),"NS")</f>
        <v>NS</v>
      </c>
      <c r="W30" s="33">
        <f t="array" ref="W30">IFERROR(INDEX(Attendance!$D$24384:$D$25984,MATCH(A30,Attendance!$A$24384:$A$25984,0)),"NS")</f>
        <v>87.72</v>
      </c>
    </row>
    <row r="31" spans="1:23" ht="15.75" customHeight="1" x14ac:dyDescent="0.25">
      <c r="A31" s="22" t="s">
        <v>62</v>
      </c>
      <c r="B31" s="22" t="s">
        <v>63</v>
      </c>
      <c r="C31" s="29">
        <f t="shared" ca="1" si="0"/>
        <v>1</v>
      </c>
      <c r="D31" s="30">
        <f t="shared" ca="1" si="1"/>
        <v>93.931250000000006</v>
      </c>
      <c r="E31" s="31">
        <v>90</v>
      </c>
      <c r="F31" s="31">
        <v>93</v>
      </c>
      <c r="G31" s="32">
        <v>94.81</v>
      </c>
      <c r="H31" s="32">
        <v>95.57</v>
      </c>
      <c r="I31" s="32">
        <v>95.57</v>
      </c>
      <c r="J31" s="32">
        <v>96.64</v>
      </c>
      <c r="K31" s="32">
        <f t="array" ref="K31">IFERROR(INDEX(Attendance!$D$6442:$D$8051,MATCH(A31,Attendance!$A$6442:$A$8051,0)),"NS")</f>
        <v>92.22</v>
      </c>
      <c r="L31" s="32">
        <v>92.22</v>
      </c>
      <c r="M31" s="32">
        <v>92.08</v>
      </c>
      <c r="N31" s="32">
        <v>89.64</v>
      </c>
      <c r="O31" s="33">
        <f t="array" ref="O31">IFERROR(INDEX(Attendance!D12910:D14163,MATCH(A31,Attendance!A12910:A14163,0)),"NS")</f>
        <v>92.23</v>
      </c>
      <c r="P31" s="33">
        <f t="array" ref="P31">IFERROR(INDEX(Attendance!D14164:D15416,MATCH(A31,Attendance!A14164:A15416,0)),"NS")</f>
        <v>92.38</v>
      </c>
      <c r="Q31" s="33">
        <f t="array" ref="Q31">IFERROR(INDEX(Attendance!$D$15388:$D$16639,MATCH(A31,Attendance!$A$15388:$A$16639,0)),"NS")</f>
        <v>94.06</v>
      </c>
      <c r="R31" s="33">
        <f t="array" ref="R31">IFERROR(INDEX(Attendance!$D$16640:$D$18248,MATCH(A31,Attendance!$A$16640:$A$18248,0)),"NS")</f>
        <v>94.52</v>
      </c>
      <c r="S31" s="33">
        <f t="array" ref="S31">IFERROR(INDEX(Attendance!$D$18249:$D$19858,MATCH(A31,Attendance!$A$18249:$A$19858,0)),"NS")</f>
        <v>95.74</v>
      </c>
      <c r="T31" s="33">
        <f t="array" ref="T31">IFERROR(INDEX(Attendance!$D$19859:$D$21468,MATCH(A31,Attendance!$A$19859:$A$21468,0)),"NS")</f>
        <v>97.11</v>
      </c>
      <c r="U31" s="33">
        <f t="array" ref="U31">IFERROR(INDEX(Attendance!$D$21469:$D$23077,MATCH(A31,Attendance!$A$21469:$A$23077,0)),"NS")</f>
        <v>94.65</v>
      </c>
      <c r="V31" s="33" t="str">
        <f t="array" ref="V31">IFERROR(INDEX(Attendance!$D$23078:$D$24383,MATCH(A31,Attendance!$A$23078:$A$24383,0)),"NS")</f>
        <v>NS</v>
      </c>
      <c r="W31" s="33">
        <f t="array" ref="W31">IFERROR(INDEX(Attendance!$D$24384:$D$25984,MATCH(A31,Attendance!$A$24384:$A$25984,0)),"NS")</f>
        <v>93.46</v>
      </c>
    </row>
    <row r="32" spans="1:23" ht="15.75" customHeight="1" x14ac:dyDescent="0.25">
      <c r="A32" s="22" t="s">
        <v>64</v>
      </c>
      <c r="B32" s="22" t="s">
        <v>65</v>
      </c>
      <c r="C32" s="29">
        <f t="shared" ca="1" si="0"/>
        <v>1</v>
      </c>
      <c r="D32" s="30">
        <f t="shared" ca="1" si="1"/>
        <v>92.466875000000002</v>
      </c>
      <c r="E32" s="31">
        <v>79</v>
      </c>
      <c r="F32" s="31">
        <v>80</v>
      </c>
      <c r="G32" s="32">
        <v>90.7</v>
      </c>
      <c r="H32" s="32">
        <v>93.49</v>
      </c>
      <c r="I32" s="32">
        <v>92.11</v>
      </c>
      <c r="J32" s="32">
        <v>92.01</v>
      </c>
      <c r="K32" s="32">
        <f t="array" ref="K32">IFERROR(INDEX(Attendance!$D$6442:$D$8051,MATCH(A32,Attendance!$A$6442:$A$8051,0)),"NS")</f>
        <v>93.19</v>
      </c>
      <c r="L32" s="32">
        <v>93.19</v>
      </c>
      <c r="M32" s="32">
        <v>93.19</v>
      </c>
      <c r="N32" s="32">
        <v>91.15</v>
      </c>
      <c r="O32" s="33">
        <f t="array" ref="O32">IFERROR(INDEX(Attendance!D12911:D14164,MATCH(A32,Attendance!A12911:A14164,0)),"NS")</f>
        <v>94.69</v>
      </c>
      <c r="P32" s="33">
        <f t="array" ref="P32">IFERROR(INDEX(Attendance!D14165:D15417,MATCH(A32,Attendance!A14165:A15417,0)),"NS")</f>
        <v>90.7</v>
      </c>
      <c r="Q32" s="33">
        <f t="array" ref="Q32">IFERROR(INDEX(Attendance!$D$15388:$D$16639,MATCH(A32,Attendance!$A$15388:$A$16639,0)),"NS")</f>
        <v>93.05</v>
      </c>
      <c r="R32" s="33">
        <f t="array" ref="R32">IFERROR(INDEX(Attendance!$D$16640:$D$18248,MATCH(A32,Attendance!$A$16640:$A$18248,0)),"NS")</f>
        <v>91.17</v>
      </c>
      <c r="S32" s="33">
        <f t="array" ref="S32">IFERROR(INDEX(Attendance!$D$18249:$D$19858,MATCH(A32,Attendance!$A$18249:$A$19858,0)),"NS")</f>
        <v>93.2</v>
      </c>
      <c r="T32" s="33">
        <f t="array" ref="T32">IFERROR(INDEX(Attendance!$D$19859:$D$21468,MATCH(A32,Attendance!$A$19859:$A$21468,0)),"NS")</f>
        <v>92.43</v>
      </c>
      <c r="U32" s="33">
        <f t="array" ref="U32">IFERROR(INDEX(Attendance!$D$21469:$D$23077,MATCH(A32,Attendance!$A$21469:$A$23077,0)),"NS")</f>
        <v>93.18</v>
      </c>
      <c r="V32" s="33" t="str">
        <f t="array" ref="V32">IFERROR(INDEX(Attendance!$D$23078:$D$24383,MATCH(A32,Attendance!$A$23078:$A$24383,0)),"NS")</f>
        <v>NS</v>
      </c>
      <c r="W32" s="33">
        <f t="array" ref="W32">IFERROR(INDEX(Attendance!$D$24384:$D$25984,MATCH(A32,Attendance!$A$24384:$A$25984,0)),"NS")</f>
        <v>92.02</v>
      </c>
    </row>
    <row r="33" spans="1:23" ht="15.75" customHeight="1" x14ac:dyDescent="0.25">
      <c r="A33" s="22" t="s">
        <v>66</v>
      </c>
      <c r="B33" s="22" t="s">
        <v>67</v>
      </c>
      <c r="C33" s="29">
        <f t="shared" ca="1" si="0"/>
        <v>1</v>
      </c>
      <c r="D33" s="30">
        <f t="shared" ca="1" si="1"/>
        <v>85.647499999999994</v>
      </c>
      <c r="E33" s="31">
        <v>71</v>
      </c>
      <c r="F33" s="31">
        <v>67</v>
      </c>
      <c r="G33" s="32">
        <v>84.45</v>
      </c>
      <c r="H33" s="32">
        <v>87.68</v>
      </c>
      <c r="I33" s="32">
        <v>88.29</v>
      </c>
      <c r="J33" s="32">
        <v>86.5</v>
      </c>
      <c r="K33" s="32">
        <f t="array" ref="K33">IFERROR(INDEX(Attendance!$D$6442:$D$8051,MATCH(A33,Attendance!$A$6442:$A$8051,0)),"NS")</f>
        <v>87.21</v>
      </c>
      <c r="L33" s="32">
        <v>87.21</v>
      </c>
      <c r="M33" s="32">
        <v>88.16</v>
      </c>
      <c r="N33" s="32">
        <v>82.4</v>
      </c>
      <c r="O33" s="33">
        <f t="array" ref="O33">IFERROR(INDEX(Attendance!D12912:D14165,MATCH(A33,Attendance!A12912:A14165,0)),"NS")</f>
        <v>84.66</v>
      </c>
      <c r="P33" s="33">
        <f t="array" ref="P33">IFERROR(INDEX(Attendance!D14166:D15418,MATCH(A33,Attendance!A14166:A15418,0)),"NS")</f>
        <v>81.81</v>
      </c>
      <c r="Q33" s="33">
        <f t="array" ref="Q33">IFERROR(INDEX(Attendance!$D$15388:$D$16639,MATCH(A33,Attendance!$A$15388:$A$16639,0)),"NS")</f>
        <v>85.21</v>
      </c>
      <c r="R33" s="33">
        <f t="array" ref="R33">IFERROR(INDEX(Attendance!$D$16640:$D$18248,MATCH(A33,Attendance!$A$16640:$A$18248,0)),"NS")</f>
        <v>80.92</v>
      </c>
      <c r="S33" s="33">
        <f t="array" ref="S33">IFERROR(INDEX(Attendance!$D$18249:$D$19858,MATCH(A33,Attendance!$A$18249:$A$19858,0)),"NS")</f>
        <v>86.66</v>
      </c>
      <c r="T33" s="33">
        <f t="array" ref="T33">IFERROR(INDEX(Attendance!$D$19859:$D$21468,MATCH(A33,Attendance!$A$19859:$A$21468,0)),"NS")</f>
        <v>87.14</v>
      </c>
      <c r="U33" s="33">
        <f t="array" ref="U33">IFERROR(INDEX(Attendance!$D$21469:$D$23077,MATCH(A33,Attendance!$A$21469:$A$23077,0)),"NS")</f>
        <v>83.41</v>
      </c>
      <c r="V33" s="33" t="str">
        <f t="array" ref="V33">IFERROR(INDEX(Attendance!$D$23078:$D$24383,MATCH(A33,Attendance!$A$23078:$A$24383,0)),"NS")</f>
        <v>NS</v>
      </c>
      <c r="W33" s="33">
        <f t="array" ref="W33">IFERROR(INDEX(Attendance!$D$24384:$D$25984,MATCH(A33,Attendance!$A$24384:$A$25984,0)),"NS")</f>
        <v>88.65</v>
      </c>
    </row>
    <row r="34" spans="1:23" ht="15.75" customHeight="1" x14ac:dyDescent="0.25">
      <c r="A34" s="22" t="s">
        <v>68</v>
      </c>
      <c r="B34" s="22" t="s">
        <v>69</v>
      </c>
      <c r="C34" s="29">
        <f t="shared" ca="1" si="0"/>
        <v>1</v>
      </c>
      <c r="D34" s="30">
        <f t="shared" ca="1" si="1"/>
        <v>92.385625000000005</v>
      </c>
      <c r="E34" s="31">
        <v>84</v>
      </c>
      <c r="F34" s="31">
        <v>86</v>
      </c>
      <c r="G34" s="32">
        <v>92.2</v>
      </c>
      <c r="H34" s="32">
        <v>92.16</v>
      </c>
      <c r="I34" s="32">
        <v>93.94</v>
      </c>
      <c r="J34" s="32">
        <v>93.65</v>
      </c>
      <c r="K34" s="32">
        <f t="array" ref="K34">IFERROR(INDEX(Attendance!$D$6442:$D$8051,MATCH(A34,Attendance!$A$6442:$A$8051,0)),"NS")</f>
        <v>94.21</v>
      </c>
      <c r="L34" s="32">
        <v>94.21</v>
      </c>
      <c r="M34" s="32">
        <v>92.91</v>
      </c>
      <c r="N34" s="32">
        <v>89.73</v>
      </c>
      <c r="O34" s="33">
        <f t="array" ref="O34">IFERROR(INDEX(Attendance!D12913:D14166,MATCH(A34,Attendance!A12913:A14166,0)),"NS")</f>
        <v>93.86</v>
      </c>
      <c r="P34" s="33">
        <f t="array" ref="P34">IFERROR(INDEX(Attendance!D14167:D15419,MATCH(A34,Attendance!A14167:A15419,0)),"NS")</f>
        <v>91.63</v>
      </c>
      <c r="Q34" s="33">
        <f t="array" ref="Q34">IFERROR(INDEX(Attendance!$D$15388:$D$16639,MATCH(A34,Attendance!$A$15388:$A$16639,0)),"NS")</f>
        <v>89.92</v>
      </c>
      <c r="R34" s="33">
        <f t="array" ref="R34">IFERROR(INDEX(Attendance!$D$16640:$D$18248,MATCH(A34,Attendance!$A$16640:$A$18248,0)),"NS")</f>
        <v>88.43</v>
      </c>
      <c r="S34" s="33">
        <f t="array" ref="S34">IFERROR(INDEX(Attendance!$D$18249:$D$19858,MATCH(A34,Attendance!$A$18249:$A$19858,0)),"NS")</f>
        <v>93.35</v>
      </c>
      <c r="T34" s="33">
        <f t="array" ref="T34">IFERROR(INDEX(Attendance!$D$19859:$D$21468,MATCH(A34,Attendance!$A$19859:$A$21468,0)),"NS")</f>
        <v>93.84</v>
      </c>
      <c r="U34" s="33">
        <f t="array" ref="U34">IFERROR(INDEX(Attendance!$D$21469:$D$23077,MATCH(A34,Attendance!$A$21469:$A$23077,0)),"NS")</f>
        <v>93.09</v>
      </c>
      <c r="V34" s="33" t="str">
        <f t="array" ref="V34">IFERROR(INDEX(Attendance!$D$23078:$D$24383,MATCH(A34,Attendance!$A$23078:$A$24383,0)),"NS")</f>
        <v>NS</v>
      </c>
      <c r="W34" s="33">
        <f t="array" ref="W34">IFERROR(INDEX(Attendance!$D$24384:$D$25984,MATCH(A34,Attendance!$A$24384:$A$25984,0)),"NS")</f>
        <v>91.04</v>
      </c>
    </row>
    <row r="35" spans="1:23" ht="15" x14ac:dyDescent="0.25">
      <c r="A35" s="22" t="s">
        <v>70</v>
      </c>
      <c r="B35" s="22" t="s">
        <v>71</v>
      </c>
      <c r="C35" s="29">
        <f t="shared" ca="1" si="0"/>
        <v>1</v>
      </c>
      <c r="D35" s="30">
        <f t="shared" ca="1" si="1"/>
        <v>93.071875000000006</v>
      </c>
      <c r="E35" s="31">
        <v>85</v>
      </c>
      <c r="F35" s="31">
        <v>88</v>
      </c>
      <c r="G35" s="32">
        <v>93.33</v>
      </c>
      <c r="H35" s="32">
        <v>94.79</v>
      </c>
      <c r="I35" s="32">
        <v>95.61</v>
      </c>
      <c r="J35" s="32">
        <v>92.48</v>
      </c>
      <c r="K35" s="32">
        <f t="array" ref="K35">IFERROR(INDEX(Attendance!$D$6442:$D$8051,MATCH(A35,Attendance!$A$6442:$A$8051,0)),"NS")</f>
        <v>90.77</v>
      </c>
      <c r="L35" s="32">
        <v>90.77</v>
      </c>
      <c r="M35" s="32">
        <v>94.15</v>
      </c>
      <c r="N35" s="32">
        <v>91.85</v>
      </c>
      <c r="O35" s="33">
        <f t="array" ref="O35">IFERROR(INDEX(Attendance!D12914:D14167,MATCH(A35,Attendance!A12914:A14167,0)),"NS")</f>
        <v>94.59</v>
      </c>
      <c r="P35" s="33">
        <f t="array" ref="P35">IFERROR(INDEX(Attendance!D14168:D15420,MATCH(A35,Attendance!A14168:A15420,0)),"NS")</f>
        <v>92.08</v>
      </c>
      <c r="Q35" s="33">
        <f t="array" ref="Q35">IFERROR(INDEX(Attendance!$D$15388:$D$16639,MATCH(A35,Attendance!$A$15388:$A$16639,0)),"NS")</f>
        <v>93.34</v>
      </c>
      <c r="R35" s="33">
        <f t="array" ref="R35">IFERROR(INDEX(Attendance!$D$16640:$D$18248,MATCH(A35,Attendance!$A$16640:$A$18248,0)),"NS")</f>
        <v>91.06</v>
      </c>
      <c r="S35" s="33">
        <f t="array" ref="S35">IFERROR(INDEX(Attendance!$D$18249:$D$19858,MATCH(A35,Attendance!$A$18249:$A$19858,0)),"NS")</f>
        <v>93.55</v>
      </c>
      <c r="T35" s="33">
        <f t="array" ref="T35">IFERROR(INDEX(Attendance!$D$19859:$D$21468,MATCH(A35,Attendance!$A$19859:$A$21468,0)),"NS")</f>
        <v>93.94</v>
      </c>
      <c r="U35" s="33">
        <f t="array" ref="U35">IFERROR(INDEX(Attendance!$D$21469:$D$23077,MATCH(A35,Attendance!$A$21469:$A$23077,0)),"NS")</f>
        <v>93.73</v>
      </c>
      <c r="V35" s="33" t="str">
        <f t="array" ref="V35">IFERROR(INDEX(Attendance!$D$23078:$D$24383,MATCH(A35,Attendance!$A$23078:$A$24383,0)),"NS")</f>
        <v>NS</v>
      </c>
      <c r="W35" s="33">
        <f t="array" ref="W35">IFERROR(INDEX(Attendance!$D$24384:$D$25984,MATCH(A35,Attendance!$A$24384:$A$25984,0)),"NS")</f>
        <v>93.11</v>
      </c>
    </row>
    <row r="36" spans="1:23" ht="15" x14ac:dyDescent="0.25">
      <c r="A36" s="22" t="s">
        <v>72</v>
      </c>
      <c r="B36" s="22" t="s">
        <v>73</v>
      </c>
      <c r="C36" s="29">
        <f t="shared" ca="1" si="0"/>
        <v>1</v>
      </c>
      <c r="D36" s="30">
        <f t="shared" ca="1" si="1"/>
        <v>89.713750000000005</v>
      </c>
      <c r="E36" s="31">
        <v>77</v>
      </c>
      <c r="F36" s="31">
        <v>84</v>
      </c>
      <c r="G36" s="32">
        <v>87.14</v>
      </c>
      <c r="H36" s="32">
        <v>91.82</v>
      </c>
      <c r="I36" s="32">
        <v>90.61</v>
      </c>
      <c r="J36" s="32">
        <v>91.22</v>
      </c>
      <c r="K36" s="32">
        <f t="array" ref="K36">IFERROR(INDEX(Attendance!$D$6442:$D$8051,MATCH(A36,Attendance!$A$6442:$A$8051,0)),"NS")</f>
        <v>87.55</v>
      </c>
      <c r="L36" s="32">
        <v>87.55</v>
      </c>
      <c r="M36" s="32">
        <v>89.18</v>
      </c>
      <c r="N36" s="32">
        <v>88.77</v>
      </c>
      <c r="O36" s="33">
        <f t="array" ref="O36">IFERROR(INDEX(Attendance!D12915:D14168,MATCH(A36,Attendance!A12915:A14168,0)),"NS")</f>
        <v>89.75</v>
      </c>
      <c r="P36" s="33">
        <f t="array" ref="P36">IFERROR(INDEX(Attendance!D14169:D15421,MATCH(A36,Attendance!A14169:A15421,0)),"NS")</f>
        <v>90.57</v>
      </c>
      <c r="Q36" s="33">
        <f t="array" ref="Q36">IFERROR(INDEX(Attendance!$D$15388:$D$16639,MATCH(A36,Attendance!$A$15388:$A$16639,0)),"NS")</f>
        <v>89.54</v>
      </c>
      <c r="R36" s="33">
        <f t="array" ref="R36">IFERROR(INDEX(Attendance!$D$16640:$D$18248,MATCH(A36,Attendance!$A$16640:$A$18248,0)),"NS")</f>
        <v>87.73</v>
      </c>
      <c r="S36" s="33">
        <f t="array" ref="S36">IFERROR(INDEX(Attendance!$D$18249:$D$19858,MATCH(A36,Attendance!$A$18249:$A$19858,0)),"NS")</f>
        <v>91.2</v>
      </c>
      <c r="T36" s="33">
        <f t="array" ref="T36">IFERROR(INDEX(Attendance!$D$19859:$D$21468,MATCH(A36,Attendance!$A$19859:$A$21468,0)),"NS")</f>
        <v>91</v>
      </c>
      <c r="U36" s="33">
        <f t="array" ref="U36">IFERROR(INDEX(Attendance!$D$21469:$D$23077,MATCH(A36,Attendance!$A$21469:$A$23077,0)),"NS")</f>
        <v>90.79</v>
      </c>
      <c r="V36" s="33" t="str">
        <f t="array" ref="V36">IFERROR(INDEX(Attendance!$D$23078:$D$24383,MATCH(A36,Attendance!$A$23078:$A$24383,0)),"NS")</f>
        <v>NS</v>
      </c>
      <c r="W36" s="33">
        <f t="array" ref="W36">IFERROR(INDEX(Attendance!$D$24384:$D$25984,MATCH(A36,Attendance!$A$24384:$A$25984,0)),"NS")</f>
        <v>91</v>
      </c>
    </row>
    <row r="37" spans="1:23" ht="15" x14ac:dyDescent="0.25">
      <c r="A37" s="22" t="s">
        <v>74</v>
      </c>
      <c r="B37" s="22" t="s">
        <v>75</v>
      </c>
      <c r="C37" s="29">
        <f t="shared" ca="1" si="0"/>
        <v>3</v>
      </c>
      <c r="D37" s="30">
        <f t="shared" ca="1" si="1"/>
        <v>86.330714290000003</v>
      </c>
      <c r="E37" s="31">
        <v>98</v>
      </c>
      <c r="F37" s="31">
        <v>94</v>
      </c>
      <c r="G37" s="32">
        <v>86.89</v>
      </c>
      <c r="H37" s="32">
        <v>82.06</v>
      </c>
      <c r="I37" s="32">
        <v>87.58</v>
      </c>
      <c r="J37" s="32">
        <v>84.82</v>
      </c>
      <c r="K37" s="32">
        <f t="array" ref="K37">IFERROR(INDEX(Attendance!$D$6442:$D$8051,MATCH(A37,Attendance!$A$6442:$A$8051,0)),"NS")</f>
        <v>85.51</v>
      </c>
      <c r="L37" s="32">
        <v>85.51</v>
      </c>
      <c r="M37" s="32">
        <v>91.03</v>
      </c>
      <c r="N37" s="32">
        <v>80</v>
      </c>
      <c r="O37" s="33" t="str">
        <f t="array" ref="O37">IFERROR(INDEX(Attendance!D12916:D14169,MATCH(A37,Attendance!A12916:A14169,0)),"NS")</f>
        <v>NS</v>
      </c>
      <c r="P37" s="33" t="str">
        <f t="array" ref="P37">IFERROR(INDEX(Attendance!D14170:D15422,MATCH(A37,Attendance!A14170:A15422,0)),"NS")</f>
        <v>NS</v>
      </c>
      <c r="Q37" s="33">
        <f t="array" ref="Q37">IFERROR(INDEX(Attendance!$D$15388:$D$16639,MATCH(A37,Attendance!$A$15388:$A$16639,0)),"NS")</f>
        <v>90.97</v>
      </c>
      <c r="R37" s="33">
        <f t="array" ref="R37">IFERROR(INDEX(Attendance!$D$16640:$D$18248,MATCH(A37,Attendance!$A$16640:$A$18248,0)),"NS")</f>
        <v>81.94</v>
      </c>
      <c r="S37" s="33">
        <f t="array" ref="S37">IFERROR(INDEX(Attendance!$D$18249:$D$19858,MATCH(A37,Attendance!$A$18249:$A$19858,0)),"NS")</f>
        <v>90.27</v>
      </c>
      <c r="T37" s="33">
        <f t="array" ref="T37">IFERROR(INDEX(Attendance!$D$19859:$D$21468,MATCH(A37,Attendance!$A$19859:$A$21468,0)),"NS")</f>
        <v>93.1</v>
      </c>
      <c r="U37" s="33">
        <f t="array" ref="U37">IFERROR(INDEX(Attendance!$D$21469:$D$23077,MATCH(A37,Attendance!$A$21469:$A$23077,0)),"NS")</f>
        <v>84.13</v>
      </c>
      <c r="V37" s="33" t="str">
        <f t="array" ref="V37">IFERROR(INDEX(Attendance!$D$23078:$D$24383,MATCH(A37,Attendance!$A$23078:$A$24383,0)),"NS")</f>
        <v>NS</v>
      </c>
      <c r="W37" s="33">
        <f t="array" ref="W37">IFERROR(INDEX(Attendance!$D$24384:$D$25984,MATCH(A37,Attendance!$A$24384:$A$25984,0)),"NS")</f>
        <v>84.82</v>
      </c>
    </row>
    <row r="38" spans="1:23" ht="15" x14ac:dyDescent="0.25">
      <c r="A38" s="22" t="s">
        <v>76</v>
      </c>
      <c r="B38" s="22" t="s">
        <v>77</v>
      </c>
      <c r="C38" s="29">
        <f t="shared" ca="1" si="0"/>
        <v>1</v>
      </c>
      <c r="D38" s="30">
        <f t="shared" ca="1" si="1"/>
        <v>84.85</v>
      </c>
      <c r="E38" s="31">
        <v>54</v>
      </c>
      <c r="F38" s="31">
        <v>48</v>
      </c>
      <c r="G38" s="32">
        <v>84.03</v>
      </c>
      <c r="H38" s="32">
        <v>85.44</v>
      </c>
      <c r="I38" s="32">
        <v>85.88</v>
      </c>
      <c r="J38" s="32">
        <v>81.81</v>
      </c>
      <c r="K38" s="32">
        <f t="array" ref="K38">IFERROR(INDEX(Attendance!$D$6442:$D$8051,MATCH(A38,Attendance!$A$6442:$A$8051,0)),"NS")</f>
        <v>86.68</v>
      </c>
      <c r="L38" s="32">
        <v>86.68</v>
      </c>
      <c r="M38" s="32">
        <v>86.74</v>
      </c>
      <c r="N38" s="32">
        <v>81.39</v>
      </c>
      <c r="O38" s="33">
        <f t="array" ref="O38">IFERROR(INDEX(Attendance!D12917:D14170,MATCH(A38,Attendance!A12917:A14170,0)),"NS")</f>
        <v>82.51</v>
      </c>
      <c r="P38" s="33">
        <f t="array" ref="P38">IFERROR(INDEX(Attendance!D14171:D15423,MATCH(A38,Attendance!A14171:A15423,0)),"NS")</f>
        <v>79.06</v>
      </c>
      <c r="Q38" s="33">
        <f t="array" ref="Q38">IFERROR(INDEX(Attendance!$D$15388:$D$16639,MATCH(A38,Attendance!$A$15388:$A$16639,0)),"NS")</f>
        <v>85.1</v>
      </c>
      <c r="R38" s="33">
        <f t="array" ref="R38">IFERROR(INDEX(Attendance!$D$16640:$D$18248,MATCH(A38,Attendance!$A$16640:$A$18248,0)),"NS")</f>
        <v>82.31</v>
      </c>
      <c r="S38" s="33">
        <f t="array" ref="S38">IFERROR(INDEX(Attendance!$D$18249:$D$19858,MATCH(A38,Attendance!$A$18249:$A$19858,0)),"NS")</f>
        <v>86.08</v>
      </c>
      <c r="T38" s="33">
        <f t="array" ref="T38">IFERROR(INDEX(Attendance!$D$19859:$D$21468,MATCH(A38,Attendance!$A$19859:$A$21468,0)),"NS")</f>
        <v>90.78</v>
      </c>
      <c r="U38" s="33">
        <f t="array" ref="U38">IFERROR(INDEX(Attendance!$D$21469:$D$23077,MATCH(A38,Attendance!$A$21469:$A$23077,0)),"NS")</f>
        <v>86.69</v>
      </c>
      <c r="V38" s="33" t="str">
        <f t="array" ref="V38">IFERROR(INDEX(Attendance!$D$23078:$D$24383,MATCH(A38,Attendance!$A$23078:$A$24383,0)),"NS")</f>
        <v>NS</v>
      </c>
      <c r="W38" s="33">
        <f t="array" ref="W38">IFERROR(INDEX(Attendance!$D$24384:$D$25984,MATCH(A38,Attendance!$A$24384:$A$25984,0)),"NS")</f>
        <v>86.42</v>
      </c>
    </row>
    <row r="39" spans="1:23" ht="15" x14ac:dyDescent="0.25">
      <c r="A39" s="22" t="s">
        <v>78</v>
      </c>
      <c r="B39" s="22" t="s">
        <v>79</v>
      </c>
      <c r="C39" s="29">
        <f t="shared" ca="1" si="0"/>
        <v>1</v>
      </c>
      <c r="D39" s="30">
        <f t="shared" ca="1" si="1"/>
        <v>92.825000000000003</v>
      </c>
      <c r="E39" s="31">
        <v>78</v>
      </c>
      <c r="F39" s="31">
        <v>86</v>
      </c>
      <c r="G39" s="32">
        <v>92.73</v>
      </c>
      <c r="H39" s="32">
        <v>93.48</v>
      </c>
      <c r="I39" s="32">
        <v>93.01</v>
      </c>
      <c r="J39" s="32">
        <v>94.59</v>
      </c>
      <c r="K39" s="32">
        <f t="array" ref="K39">IFERROR(INDEX(Attendance!$D$6442:$D$8051,MATCH(A39,Attendance!$A$6442:$A$8051,0)),"NS")</f>
        <v>90.72</v>
      </c>
      <c r="L39" s="32">
        <v>90.72</v>
      </c>
      <c r="M39" s="32">
        <v>91.6</v>
      </c>
      <c r="N39" s="32">
        <v>88.21</v>
      </c>
      <c r="O39" s="33">
        <f t="array" ref="O39">IFERROR(INDEX(Attendance!D12918:D14171,MATCH(A39,Attendance!A12918:A14171,0)),"NS")</f>
        <v>94.91</v>
      </c>
      <c r="P39" s="33">
        <f t="array" ref="P39">IFERROR(INDEX(Attendance!D14172:D15424,MATCH(A39,Attendance!A14172:A15424,0)),"NS")</f>
        <v>91.35</v>
      </c>
      <c r="Q39" s="33">
        <f t="array" ref="Q39">IFERROR(INDEX(Attendance!$D$15388:$D$16639,MATCH(A39,Attendance!$A$15388:$A$16639,0)),"NS")</f>
        <v>92.46</v>
      </c>
      <c r="R39" s="33">
        <f t="array" ref="R39">IFERROR(INDEX(Attendance!$D$16640:$D$18248,MATCH(A39,Attendance!$A$16640:$A$18248,0)),"NS")</f>
        <v>91.73</v>
      </c>
      <c r="S39" s="33">
        <f t="array" ref="S39">IFERROR(INDEX(Attendance!$D$18249:$D$19858,MATCH(A39,Attendance!$A$18249:$A$19858,0)),"NS")</f>
        <v>96.07</v>
      </c>
      <c r="T39" s="33">
        <f t="array" ref="T39">IFERROR(INDEX(Attendance!$D$19859:$D$21468,MATCH(A39,Attendance!$A$19859:$A$21468,0)),"NS")</f>
        <v>94.89</v>
      </c>
      <c r="U39" s="33">
        <f t="array" ref="U39">IFERROR(INDEX(Attendance!$D$21469:$D$23077,MATCH(A39,Attendance!$A$21469:$A$23077,0)),"NS")</f>
        <v>94.93</v>
      </c>
      <c r="V39" s="33" t="str">
        <f t="array" ref="V39">IFERROR(INDEX(Attendance!$D$23078:$D$24383,MATCH(A39,Attendance!$A$23078:$A$24383,0)),"NS")</f>
        <v>NS</v>
      </c>
      <c r="W39" s="33">
        <f t="array" ref="W39">IFERROR(INDEX(Attendance!$D$24384:$D$25984,MATCH(A39,Attendance!$A$24384:$A$25984,0)),"NS")</f>
        <v>93.8</v>
      </c>
    </row>
    <row r="40" spans="1:23" ht="15" x14ac:dyDescent="0.25">
      <c r="A40" s="22" t="s">
        <v>80</v>
      </c>
      <c r="B40" s="22" t="s">
        <v>81</v>
      </c>
      <c r="C40" s="29">
        <f t="shared" ca="1" si="0"/>
        <v>1</v>
      </c>
      <c r="D40" s="30">
        <f t="shared" ca="1" si="1"/>
        <v>94.400625000000005</v>
      </c>
      <c r="E40" s="31">
        <v>98</v>
      </c>
      <c r="F40" s="31">
        <v>99</v>
      </c>
      <c r="G40" s="32">
        <v>94.5</v>
      </c>
      <c r="H40" s="32">
        <v>95.87</v>
      </c>
      <c r="I40" s="32">
        <v>95.86</v>
      </c>
      <c r="J40" s="32">
        <v>95.59</v>
      </c>
      <c r="K40" s="32">
        <f t="array" ref="K40">IFERROR(INDEX(Attendance!$D$6442:$D$8051,MATCH(A40,Attendance!$A$6442:$A$8051,0)),"NS")</f>
        <v>94.21</v>
      </c>
      <c r="L40" s="32">
        <v>94.21</v>
      </c>
      <c r="M40" s="32">
        <v>93.11</v>
      </c>
      <c r="N40" s="32">
        <v>88.98</v>
      </c>
      <c r="O40" s="33">
        <f t="array" ref="O40">IFERROR(INDEX(Attendance!D12919:D14172,MATCH(A40,Attendance!A12919:A14172,0)),"NS")</f>
        <v>93.66</v>
      </c>
      <c r="P40" s="33">
        <f t="array" ref="P40">IFERROR(INDEX(Attendance!D14173:D15425,MATCH(A40,Attendance!A14173:A15425,0)),"NS")</f>
        <v>95.31</v>
      </c>
      <c r="Q40" s="33">
        <f t="array" ref="Q40">IFERROR(INDEX(Attendance!$D$15388:$D$16639,MATCH(A40,Attendance!$A$15388:$A$16639,0)),"NS")</f>
        <v>93.11</v>
      </c>
      <c r="R40" s="33">
        <f t="array" ref="R40">IFERROR(INDEX(Attendance!$D$16640:$D$18248,MATCH(A40,Attendance!$A$16640:$A$18248,0)),"NS")</f>
        <v>91.73</v>
      </c>
      <c r="S40" s="33">
        <f t="array" ref="S40">IFERROR(INDEX(Attendance!$D$18249:$D$19858,MATCH(A40,Attendance!$A$18249:$A$19858,0)),"NS")</f>
        <v>95.86</v>
      </c>
      <c r="T40" s="33">
        <f t="array" ref="T40">IFERROR(INDEX(Attendance!$D$19859:$D$21468,MATCH(A40,Attendance!$A$19859:$A$21468,0)),"NS")</f>
        <v>96.41</v>
      </c>
      <c r="U40" s="33">
        <f t="array" ref="U40">IFERROR(INDEX(Attendance!$D$21469:$D$23077,MATCH(A40,Attendance!$A$21469:$A$23077,0)),"NS")</f>
        <v>95.86</v>
      </c>
      <c r="V40" s="33" t="str">
        <f t="array" ref="V40">IFERROR(INDEX(Attendance!$D$23078:$D$24383,MATCH(A40,Attendance!$A$23078:$A$24383,0)),"NS")</f>
        <v>NS</v>
      </c>
      <c r="W40" s="33">
        <f t="array" ref="W40">IFERROR(INDEX(Attendance!$D$24384:$D$25984,MATCH(A40,Attendance!$A$24384:$A$25984,0)),"NS")</f>
        <v>96.14</v>
      </c>
    </row>
    <row r="41" spans="1:23" ht="15" x14ac:dyDescent="0.25">
      <c r="A41" s="22" t="s">
        <v>82</v>
      </c>
      <c r="B41" s="22" t="s">
        <v>83</v>
      </c>
      <c r="C41" s="29">
        <f t="shared" ca="1" si="0"/>
        <v>1</v>
      </c>
      <c r="D41" s="30">
        <f t="shared" ca="1" si="1"/>
        <v>93.324375000000003</v>
      </c>
      <c r="E41" s="31">
        <v>83</v>
      </c>
      <c r="F41" s="31">
        <v>92</v>
      </c>
      <c r="G41" s="32">
        <v>94.04</v>
      </c>
      <c r="H41" s="32">
        <v>95.53</v>
      </c>
      <c r="I41" s="32">
        <v>96.13</v>
      </c>
      <c r="J41" s="32">
        <v>95.23</v>
      </c>
      <c r="K41" s="32">
        <f t="array" ref="K41">IFERROR(INDEX(Attendance!$D$6442:$D$8051,MATCH(A41,Attendance!$A$6442:$A$8051,0)),"NS")</f>
        <v>93.45</v>
      </c>
      <c r="L41" s="32">
        <v>93.45</v>
      </c>
      <c r="M41" s="32">
        <v>96.42</v>
      </c>
      <c r="N41" s="32">
        <v>93.45</v>
      </c>
      <c r="O41" s="33">
        <f t="array" ref="O41">IFERROR(INDEX(Attendance!D12920:D14173,MATCH(A41,Attendance!A12920:A14173,0)),"NS")</f>
        <v>92.85</v>
      </c>
      <c r="P41" s="33">
        <f t="array" ref="P41">IFERROR(INDEX(Attendance!D14174:D15426,MATCH(A41,Attendance!A14174:A15426,0)),"NS")</f>
        <v>89.28</v>
      </c>
      <c r="Q41" s="33">
        <f t="array" ref="Q41">IFERROR(INDEX(Attendance!$D$15388:$D$16639,MATCH(A41,Attendance!$A$15388:$A$16639,0)),"NS")</f>
        <v>90.77</v>
      </c>
      <c r="R41" s="33">
        <f t="array" ref="R41">IFERROR(INDEX(Attendance!$D$16640:$D$18248,MATCH(A41,Attendance!$A$16640:$A$18248,0)),"NS")</f>
        <v>90.77</v>
      </c>
      <c r="S41" s="33">
        <f t="array" ref="S41">IFERROR(INDEX(Attendance!$D$18249:$D$19858,MATCH(A41,Attendance!$A$18249:$A$19858,0)),"NS")</f>
        <v>93.15</v>
      </c>
      <c r="T41" s="33">
        <f t="array" ref="T41">IFERROR(INDEX(Attendance!$D$19859:$D$21468,MATCH(A41,Attendance!$A$19859:$A$21468,0)),"NS")</f>
        <v>93.99</v>
      </c>
      <c r="U41" s="33">
        <f t="array" ref="U41">IFERROR(INDEX(Attendance!$D$21469:$D$23077,MATCH(A41,Attendance!$A$21469:$A$23077,0)),"NS")</f>
        <v>92.49</v>
      </c>
      <c r="V41" s="33" t="str">
        <f t="array" ref="V41">IFERROR(INDEX(Attendance!$D$23078:$D$24383,MATCH(A41,Attendance!$A$23078:$A$24383,0)),"NS")</f>
        <v>NS</v>
      </c>
      <c r="W41" s="33">
        <f t="array" ref="W41">IFERROR(INDEX(Attendance!$D$24384:$D$25984,MATCH(A41,Attendance!$A$24384:$A$25984,0)),"NS")</f>
        <v>92.19</v>
      </c>
    </row>
    <row r="42" spans="1:23" ht="15" x14ac:dyDescent="0.25">
      <c r="A42" s="22" t="s">
        <v>84</v>
      </c>
      <c r="B42" s="22" t="s">
        <v>85</v>
      </c>
      <c r="C42" s="29">
        <f t="shared" ca="1" si="0"/>
        <v>1</v>
      </c>
      <c r="D42" s="30">
        <f t="shared" ca="1" si="1"/>
        <v>92.471874999999997</v>
      </c>
      <c r="E42" s="31">
        <v>83</v>
      </c>
      <c r="F42" s="31">
        <v>78</v>
      </c>
      <c r="G42" s="32">
        <v>93.29</v>
      </c>
      <c r="H42" s="32">
        <v>93.39</v>
      </c>
      <c r="I42" s="32">
        <v>93.67</v>
      </c>
      <c r="J42" s="32">
        <v>92.8</v>
      </c>
      <c r="K42" s="32">
        <f t="array" ref="K42">IFERROR(INDEX(Attendance!$D$6442:$D$8051,MATCH(A42,Attendance!$A$6442:$A$8051,0)),"NS")</f>
        <v>92.99</v>
      </c>
      <c r="L42" s="32">
        <v>92.99</v>
      </c>
      <c r="M42" s="32">
        <v>93.68</v>
      </c>
      <c r="N42" s="32">
        <v>91.64</v>
      </c>
      <c r="O42" s="33">
        <f t="array" ref="O42">IFERROR(INDEX(Attendance!D12921:D14174,MATCH(A42,Attendance!A12921:A14174,0)),"NS")</f>
        <v>91.65</v>
      </c>
      <c r="P42" s="33">
        <f t="array" ref="P42">IFERROR(INDEX(Attendance!D14175:D15427,MATCH(A42,Attendance!A14175:A15427,0)),"NS")</f>
        <v>85.92</v>
      </c>
      <c r="Q42" s="33">
        <f t="array" ref="Q42">IFERROR(INDEX(Attendance!$D$15388:$D$16639,MATCH(A42,Attendance!$A$15388:$A$16639,0)),"NS")</f>
        <v>93.71</v>
      </c>
      <c r="R42" s="33">
        <f t="array" ref="R42">IFERROR(INDEX(Attendance!$D$16640:$D$18248,MATCH(A42,Attendance!$A$16640:$A$18248,0)),"NS")</f>
        <v>92.25</v>
      </c>
      <c r="S42" s="33">
        <f t="array" ref="S42">IFERROR(INDEX(Attendance!$D$18249:$D$19858,MATCH(A42,Attendance!$A$18249:$A$19858,0)),"NS")</f>
        <v>94.66</v>
      </c>
      <c r="T42" s="33">
        <f t="array" ref="T42">IFERROR(INDEX(Attendance!$D$19859:$D$21468,MATCH(A42,Attendance!$A$19859:$A$21468,0)),"NS")</f>
        <v>94.7</v>
      </c>
      <c r="U42" s="33">
        <f t="array" ref="U42">IFERROR(INDEX(Attendance!$D$21469:$D$23077,MATCH(A42,Attendance!$A$21469:$A$23077,0)),"NS")</f>
        <v>90.28</v>
      </c>
      <c r="V42" s="33" t="str">
        <f t="array" ref="V42">IFERROR(INDEX(Attendance!$D$23078:$D$24383,MATCH(A42,Attendance!$A$23078:$A$24383,0)),"NS")</f>
        <v>NS</v>
      </c>
      <c r="W42" s="33">
        <f t="array" ref="W42">IFERROR(INDEX(Attendance!$D$24384:$D$25984,MATCH(A42,Attendance!$A$24384:$A$25984,0)),"NS")</f>
        <v>91.93</v>
      </c>
    </row>
    <row r="43" spans="1:23" ht="15" x14ac:dyDescent="0.25">
      <c r="A43" s="22" t="s">
        <v>86</v>
      </c>
      <c r="B43" s="22" t="s">
        <v>87</v>
      </c>
      <c r="C43" s="29">
        <f t="shared" ca="1" si="0"/>
        <v>1</v>
      </c>
      <c r="D43" s="30">
        <f t="shared" ca="1" si="1"/>
        <v>84.663749999999993</v>
      </c>
      <c r="E43" s="31">
        <v>55</v>
      </c>
      <c r="F43" s="31">
        <v>46</v>
      </c>
      <c r="G43" s="32">
        <v>82.48</v>
      </c>
      <c r="H43" s="32">
        <v>86.79</v>
      </c>
      <c r="I43" s="32">
        <v>84.52</v>
      </c>
      <c r="J43" s="32">
        <v>83.57</v>
      </c>
      <c r="K43" s="32">
        <f t="array" ref="K43">IFERROR(INDEX(Attendance!$D$6442:$D$8051,MATCH(A43,Attendance!$A$6442:$A$8051,0)),"NS")</f>
        <v>86.73</v>
      </c>
      <c r="L43" s="32">
        <v>86.73</v>
      </c>
      <c r="M43" s="32">
        <v>87.07</v>
      </c>
      <c r="N43" s="32">
        <v>78.48</v>
      </c>
      <c r="O43" s="33">
        <f t="array" ref="O43">IFERROR(INDEX(Attendance!D12922:D14175,MATCH(A43,Attendance!A12922:A14175,0)),"NS")</f>
        <v>83.33</v>
      </c>
      <c r="P43" s="33">
        <f t="array" ref="P43">IFERROR(INDEX(Attendance!D14176:D15428,MATCH(A43,Attendance!A14176:A15428,0)),"NS")</f>
        <v>84.32</v>
      </c>
      <c r="Q43" s="33">
        <f t="array" ref="Q43">IFERROR(INDEX(Attendance!$D$15388:$D$16639,MATCH(A43,Attendance!$A$15388:$A$16639,0)),"NS")</f>
        <v>84.93</v>
      </c>
      <c r="R43" s="33">
        <f t="array" ref="R43">IFERROR(INDEX(Attendance!$D$16640:$D$18248,MATCH(A43,Attendance!$A$16640:$A$18248,0)),"NS")</f>
        <v>76.540000000000006</v>
      </c>
      <c r="S43" s="33">
        <f t="array" ref="S43">IFERROR(INDEX(Attendance!$D$18249:$D$19858,MATCH(A43,Attendance!$A$18249:$A$19858,0)),"NS")</f>
        <v>87.13</v>
      </c>
      <c r="T43" s="33">
        <f t="array" ref="T43">IFERROR(INDEX(Attendance!$D$19859:$D$21468,MATCH(A43,Attendance!$A$19859:$A$21468,0)),"NS")</f>
        <v>86.92</v>
      </c>
      <c r="U43" s="33">
        <f t="array" ref="U43">IFERROR(INDEX(Attendance!$D$21469:$D$23077,MATCH(A43,Attendance!$A$21469:$A$23077,0)),"NS")</f>
        <v>89.2</v>
      </c>
      <c r="V43" s="33" t="str">
        <f t="array" ref="V43">IFERROR(INDEX(Attendance!$D$23078:$D$24383,MATCH(A43,Attendance!$A$23078:$A$24383,0)),"NS")</f>
        <v>NS</v>
      </c>
      <c r="W43" s="33">
        <f t="array" ref="W43">IFERROR(INDEX(Attendance!$D$24384:$D$25984,MATCH(A43,Attendance!$A$24384:$A$25984,0)),"NS")</f>
        <v>85.88</v>
      </c>
    </row>
    <row r="44" spans="1:23" ht="15" x14ac:dyDescent="0.25">
      <c r="A44" s="22" t="s">
        <v>88</v>
      </c>
      <c r="B44" s="22" t="s">
        <v>89</v>
      </c>
      <c r="C44" s="29">
        <f t="shared" ca="1" si="0"/>
        <v>1</v>
      </c>
      <c r="D44" s="30">
        <f t="shared" ca="1" si="1"/>
        <v>95.452500000000001</v>
      </c>
      <c r="E44" s="31">
        <v>86</v>
      </c>
      <c r="F44" s="31">
        <v>87</v>
      </c>
      <c r="G44" s="32">
        <v>95.99</v>
      </c>
      <c r="H44" s="32">
        <v>96.69</v>
      </c>
      <c r="I44" s="32">
        <v>96.45</v>
      </c>
      <c r="J44" s="32">
        <v>96.92</v>
      </c>
      <c r="K44" s="32">
        <f t="array" ref="K44">IFERROR(INDEX(Attendance!$D$6442:$D$8051,MATCH(A44,Attendance!$A$6442:$A$8051,0)),"NS")</f>
        <v>96.92</v>
      </c>
      <c r="L44" s="32">
        <v>96.92</v>
      </c>
      <c r="M44" s="32">
        <v>94.1</v>
      </c>
      <c r="N44" s="32">
        <v>91.27</v>
      </c>
      <c r="O44" s="33">
        <f t="array" ref="O44">IFERROR(INDEX(Attendance!D12923:D14176,MATCH(A44,Attendance!A12923:A14176,0)),"NS")</f>
        <v>94.1</v>
      </c>
      <c r="P44" s="33">
        <f t="array" ref="P44">IFERROR(INDEX(Attendance!D14177:D15429,MATCH(A44,Attendance!A14177:A15429,0)),"NS")</f>
        <v>89.62</v>
      </c>
      <c r="Q44" s="33">
        <f t="array" ref="Q44">IFERROR(INDEX(Attendance!$D$15388:$D$16639,MATCH(A44,Attendance!$A$15388:$A$16639,0)),"NS")</f>
        <v>95.75</v>
      </c>
      <c r="R44" s="33">
        <f t="array" ref="R44">IFERROR(INDEX(Attendance!$D$16640:$D$18248,MATCH(A44,Attendance!$A$16640:$A$18248,0)),"NS")</f>
        <v>96.69</v>
      </c>
      <c r="S44" s="33">
        <f t="array" ref="S44">IFERROR(INDEX(Attendance!$D$18249:$D$19858,MATCH(A44,Attendance!$A$18249:$A$19858,0)),"NS")</f>
        <v>97.87</v>
      </c>
      <c r="T44" s="33">
        <f t="array" ref="T44">IFERROR(INDEX(Attendance!$D$19859:$D$21468,MATCH(A44,Attendance!$A$19859:$A$21468,0)),"NS")</f>
        <v>97.4</v>
      </c>
      <c r="U44" s="33">
        <f t="array" ref="U44">IFERROR(INDEX(Attendance!$D$21469:$D$23077,MATCH(A44,Attendance!$A$21469:$A$23077,0)),"NS")</f>
        <v>95.51</v>
      </c>
      <c r="V44" s="33" t="str">
        <f t="array" ref="V44">IFERROR(INDEX(Attendance!$D$23078:$D$24383,MATCH(A44,Attendance!$A$23078:$A$24383,0)),"NS")</f>
        <v>NS</v>
      </c>
      <c r="W44" s="33">
        <f t="array" ref="W44">IFERROR(INDEX(Attendance!$D$24384:$D$25984,MATCH(A44,Attendance!$A$24384:$A$25984,0)),"NS")</f>
        <v>95.04</v>
      </c>
    </row>
    <row r="45" spans="1:23" ht="15" x14ac:dyDescent="0.25">
      <c r="A45" s="22" t="s">
        <v>90</v>
      </c>
      <c r="B45" s="22" t="s">
        <v>91</v>
      </c>
      <c r="C45" s="29">
        <f t="shared" ca="1" si="0"/>
        <v>1</v>
      </c>
      <c r="D45" s="30">
        <f t="shared" ca="1" si="1"/>
        <v>77.871875000000003</v>
      </c>
      <c r="E45" s="31">
        <v>75</v>
      </c>
      <c r="F45" s="31">
        <v>70</v>
      </c>
      <c r="G45" s="32">
        <v>84.65</v>
      </c>
      <c r="H45" s="32">
        <v>78.16</v>
      </c>
      <c r="I45" s="32">
        <v>77.260000000000005</v>
      </c>
      <c r="J45" s="32">
        <v>79.3</v>
      </c>
      <c r="K45" s="32">
        <f t="array" ref="K45">IFERROR(INDEX(Attendance!$D$6442:$D$8051,MATCH(A45,Attendance!$A$6442:$A$8051,0)),"NS")</f>
        <v>79.47</v>
      </c>
      <c r="L45" s="32">
        <v>79.47</v>
      </c>
      <c r="M45" s="32">
        <v>77.39</v>
      </c>
      <c r="N45" s="32">
        <v>67.849999999999994</v>
      </c>
      <c r="O45" s="33">
        <f t="array" ref="O45">IFERROR(INDEX(Attendance!D12924:D14177,MATCH(A45,Attendance!A12924:A14177,0)),"NS")</f>
        <v>84.65</v>
      </c>
      <c r="P45" s="33">
        <f t="array" ref="P45">IFERROR(INDEX(Attendance!D14178:D15430,MATCH(A45,Attendance!A14178:A15430,0)),"NS")</f>
        <v>74.040000000000006</v>
      </c>
      <c r="Q45" s="33">
        <f t="array" ref="Q45">IFERROR(INDEX(Attendance!$D$15388:$D$16639,MATCH(A45,Attendance!$A$15388:$A$16639,0)),"NS")</f>
        <v>77.87</v>
      </c>
      <c r="R45" s="33">
        <f t="array" ref="R45">IFERROR(INDEX(Attendance!$D$16640:$D$18248,MATCH(A45,Attendance!$A$16640:$A$18248,0)),"NS")</f>
        <v>71.010000000000005</v>
      </c>
      <c r="S45" s="33">
        <f t="array" ref="S45">IFERROR(INDEX(Attendance!$D$18249:$D$19858,MATCH(A45,Attendance!$A$18249:$A$19858,0)),"NS")</f>
        <v>80.87</v>
      </c>
      <c r="T45" s="33">
        <f t="array" ref="T45">IFERROR(INDEX(Attendance!$D$19859:$D$21468,MATCH(A45,Attendance!$A$19859:$A$21468,0)),"NS")</f>
        <v>79.02</v>
      </c>
      <c r="U45" s="33">
        <f t="array" ref="U45">IFERROR(INDEX(Attendance!$D$21469:$D$23077,MATCH(A45,Attendance!$A$21469:$A$23077,0)),"NS")</f>
        <v>78.52</v>
      </c>
      <c r="V45" s="33" t="str">
        <f t="array" ref="V45">IFERROR(INDEX(Attendance!$D$23078:$D$24383,MATCH(A45,Attendance!$A$23078:$A$24383,0)),"NS")</f>
        <v>NS</v>
      </c>
      <c r="W45" s="33">
        <f t="array" ref="W45">IFERROR(INDEX(Attendance!$D$24384:$D$25984,MATCH(A45,Attendance!$A$24384:$A$25984,0)),"NS")</f>
        <v>76.42</v>
      </c>
    </row>
    <row r="46" spans="1:23" ht="15" x14ac:dyDescent="0.25">
      <c r="A46" s="22" t="s">
        <v>92</v>
      </c>
      <c r="B46" s="22" t="s">
        <v>93</v>
      </c>
      <c r="C46" s="29">
        <f t="shared" ca="1" si="0"/>
        <v>1</v>
      </c>
      <c r="D46" s="30">
        <f t="shared" ca="1" si="1"/>
        <v>96.618750000000006</v>
      </c>
      <c r="E46" s="31">
        <v>82</v>
      </c>
      <c r="F46" s="31">
        <v>94</v>
      </c>
      <c r="G46" s="32">
        <v>97.35</v>
      </c>
      <c r="H46" s="32">
        <v>97.35</v>
      </c>
      <c r="I46" s="32">
        <v>96.25</v>
      </c>
      <c r="J46" s="32">
        <v>97.79</v>
      </c>
      <c r="K46" s="32">
        <f t="array" ref="K46">IFERROR(INDEX(Attendance!$D$6442:$D$8051,MATCH(A46,Attendance!$A$6442:$A$8051,0)),"NS")</f>
        <v>98.23</v>
      </c>
      <c r="L46" s="32">
        <v>98.23</v>
      </c>
      <c r="M46" s="32">
        <v>97.57</v>
      </c>
      <c r="N46" s="32">
        <v>96.91</v>
      </c>
      <c r="O46" s="33">
        <f t="array" ref="O46">IFERROR(INDEX(Attendance!D12925:D14178,MATCH(A46,Attendance!A12925:A14178,0)),"NS")</f>
        <v>96.69</v>
      </c>
      <c r="P46" s="33">
        <f t="array" ref="P46">IFERROR(INDEX(Attendance!D14179:D15431,MATCH(A46,Attendance!A14179:A15431,0)),"NS")</f>
        <v>94.49</v>
      </c>
      <c r="Q46" s="33">
        <f t="array" ref="Q46">IFERROR(INDEX(Attendance!$D$15388:$D$16639,MATCH(A46,Attendance!$A$15388:$A$16639,0)),"NS")</f>
        <v>96.71</v>
      </c>
      <c r="R46" s="33">
        <f t="array" ref="R46">IFERROR(INDEX(Attendance!$D$16640:$D$18248,MATCH(A46,Attendance!$A$16640:$A$18248,0)),"NS")</f>
        <v>96.06</v>
      </c>
      <c r="S46" s="33">
        <f t="array" ref="S46">IFERROR(INDEX(Attendance!$D$18249:$D$19858,MATCH(A46,Attendance!$A$18249:$A$19858,0)),"NS")</f>
        <v>96.5</v>
      </c>
      <c r="T46" s="33">
        <f t="array" ref="T46">IFERROR(INDEX(Attendance!$D$19859:$D$21468,MATCH(A46,Attendance!$A$19859:$A$21468,0)),"NS")</f>
        <v>96.72</v>
      </c>
      <c r="U46" s="33">
        <f t="array" ref="U46">IFERROR(INDEX(Attendance!$D$21469:$D$23077,MATCH(A46,Attendance!$A$21469:$A$23077,0)),"NS")</f>
        <v>95.84</v>
      </c>
      <c r="V46" s="33" t="str">
        <f t="array" ref="V46">IFERROR(INDEX(Attendance!$D$23078:$D$24383,MATCH(A46,Attendance!$A$23078:$A$24383,0)),"NS")</f>
        <v>NS</v>
      </c>
      <c r="W46" s="33">
        <f t="array" ref="W46">IFERROR(INDEX(Attendance!$D$24384:$D$25984,MATCH(A46,Attendance!$A$24384:$A$25984,0)),"NS")</f>
        <v>93.21</v>
      </c>
    </row>
    <row r="47" spans="1:23" ht="15" x14ac:dyDescent="0.25">
      <c r="A47" s="22" t="s">
        <v>94</v>
      </c>
      <c r="B47" s="22" t="s">
        <v>95</v>
      </c>
      <c r="C47" s="29">
        <f t="shared" ca="1" si="0"/>
        <v>1</v>
      </c>
      <c r="D47" s="30">
        <f t="shared" ca="1" si="1"/>
        <v>92.257499999999993</v>
      </c>
      <c r="E47" s="31">
        <v>75</v>
      </c>
      <c r="F47" s="31">
        <v>78</v>
      </c>
      <c r="G47" s="32">
        <v>94.57</v>
      </c>
      <c r="H47" s="32">
        <v>94.54</v>
      </c>
      <c r="I47" s="32">
        <v>95.07</v>
      </c>
      <c r="J47" s="32">
        <v>93.34</v>
      </c>
      <c r="K47" s="32">
        <f t="array" ref="K47">IFERROR(INDEX(Attendance!$D$6442:$D$8051,MATCH(A47,Attendance!$A$6442:$A$8051,0)),"NS")</f>
        <v>92.49</v>
      </c>
      <c r="L47" s="32">
        <v>92.49</v>
      </c>
      <c r="M47" s="32">
        <v>94.07</v>
      </c>
      <c r="N47" s="32">
        <v>93.39</v>
      </c>
      <c r="O47" s="33">
        <f t="array" ref="O47">IFERROR(INDEX(Attendance!D12926:D14179,MATCH(A47,Attendance!A12926:A14179,0)),"NS")</f>
        <v>89.39</v>
      </c>
      <c r="P47" s="33">
        <f t="array" ref="P47">IFERROR(INDEX(Attendance!D14180:D15432,MATCH(A47,Attendance!A14180:A15432,0)),"NS")</f>
        <v>89.93</v>
      </c>
      <c r="Q47" s="33">
        <f t="array" ref="Q47">IFERROR(INDEX(Attendance!$D$15388:$D$16639,MATCH(A47,Attendance!$A$15388:$A$16639,0)),"NS")</f>
        <v>93.06</v>
      </c>
      <c r="R47" s="33">
        <f t="array" ref="R47">IFERROR(INDEX(Attendance!$D$16640:$D$18248,MATCH(A47,Attendance!$A$16640:$A$18248,0)),"NS")</f>
        <v>92.37</v>
      </c>
      <c r="S47" s="33">
        <f t="array" ref="S47">IFERROR(INDEX(Attendance!$D$18249:$D$19858,MATCH(A47,Attendance!$A$18249:$A$19858,0)),"NS")</f>
        <v>89.77</v>
      </c>
      <c r="T47" s="33">
        <f t="array" ref="T47">IFERROR(INDEX(Attendance!$D$19859:$D$21468,MATCH(A47,Attendance!$A$19859:$A$21468,0)),"NS")</f>
        <v>90.25</v>
      </c>
      <c r="U47" s="33">
        <f t="array" ref="U47">IFERROR(INDEX(Attendance!$D$21469:$D$23077,MATCH(A47,Attendance!$A$21469:$A$23077,0)),"NS")</f>
        <v>90.26</v>
      </c>
      <c r="V47" s="33" t="str">
        <f t="array" ref="V47">IFERROR(INDEX(Attendance!$D$23078:$D$24383,MATCH(A47,Attendance!$A$23078:$A$24383,0)),"NS")</f>
        <v>NS</v>
      </c>
      <c r="W47" s="33">
        <f t="array" ref="W47">IFERROR(INDEX(Attendance!$D$24384:$D$25984,MATCH(A47,Attendance!$A$24384:$A$25984,0)),"NS")</f>
        <v>91.13</v>
      </c>
    </row>
    <row r="48" spans="1:23" ht="15" x14ac:dyDescent="0.25">
      <c r="A48" s="22" t="s">
        <v>96</v>
      </c>
      <c r="B48" s="22" t="s">
        <v>97</v>
      </c>
      <c r="C48" s="29">
        <f t="shared" ca="1" si="0"/>
        <v>1</v>
      </c>
      <c r="D48" s="30">
        <f t="shared" ca="1" si="1"/>
        <v>92.834999999999994</v>
      </c>
      <c r="E48" s="31">
        <v>75</v>
      </c>
      <c r="F48" s="31">
        <v>82</v>
      </c>
      <c r="G48" s="32">
        <v>96.24</v>
      </c>
      <c r="H48" s="32">
        <v>96.43</v>
      </c>
      <c r="I48" s="32">
        <v>93.8</v>
      </c>
      <c r="J48" s="32">
        <v>94</v>
      </c>
      <c r="K48" s="32">
        <f t="array" ref="K48">IFERROR(INDEX(Attendance!$D$6442:$D$8051,MATCH(A48,Attendance!$A$6442:$A$8051,0)),"NS")</f>
        <v>91.19</v>
      </c>
      <c r="L48" s="32">
        <v>91.19</v>
      </c>
      <c r="M48" s="32">
        <v>90.99</v>
      </c>
      <c r="N48" s="32">
        <v>91.18</v>
      </c>
      <c r="O48" s="33">
        <f t="array" ref="O48">IFERROR(INDEX(Attendance!D12927:D14180,MATCH(A48,Attendance!A12927:A14180,0)),"NS")</f>
        <v>92.65</v>
      </c>
      <c r="P48" s="33">
        <f t="array" ref="P48">IFERROR(INDEX(Attendance!D14181:D15433,MATCH(A48,Attendance!A14181:A15433,0)),"NS")</f>
        <v>93.22</v>
      </c>
      <c r="Q48" s="33">
        <f t="array" ref="Q48">IFERROR(INDEX(Attendance!$D$15388:$D$16639,MATCH(A48,Attendance!$A$15388:$A$16639,0)),"NS")</f>
        <v>89.83</v>
      </c>
      <c r="R48" s="33">
        <f t="array" ref="R48">IFERROR(INDEX(Attendance!$D$16640:$D$18248,MATCH(A48,Attendance!$A$16640:$A$18248,0)),"NS")</f>
        <v>92.46</v>
      </c>
      <c r="S48" s="33">
        <f t="array" ref="S48">IFERROR(INDEX(Attendance!$D$18249:$D$19858,MATCH(A48,Attendance!$A$18249:$A$19858,0)),"NS")</f>
        <v>93.42</v>
      </c>
      <c r="T48" s="33">
        <f t="array" ref="T48">IFERROR(INDEX(Attendance!$D$19859:$D$21468,MATCH(A48,Attendance!$A$19859:$A$21468,0)),"NS")</f>
        <v>94.17</v>
      </c>
      <c r="U48" s="33">
        <f t="array" ref="U48">IFERROR(INDEX(Attendance!$D$21469:$D$23077,MATCH(A48,Attendance!$A$21469:$A$23077,0)),"NS")</f>
        <v>91.36</v>
      </c>
      <c r="V48" s="33" t="str">
        <f t="array" ref="V48">IFERROR(INDEX(Attendance!$D$23078:$D$24383,MATCH(A48,Attendance!$A$23078:$A$24383,0)),"NS")</f>
        <v>NS</v>
      </c>
      <c r="W48" s="33">
        <f t="array" ref="W48">IFERROR(INDEX(Attendance!$D$24384:$D$25984,MATCH(A48,Attendance!$A$24384:$A$25984,0)),"NS")</f>
        <v>93.23</v>
      </c>
    </row>
    <row r="49" spans="1:23" ht="15" x14ac:dyDescent="0.25">
      <c r="A49" s="22" t="s">
        <v>98</v>
      </c>
      <c r="B49" s="22" t="s">
        <v>99</v>
      </c>
      <c r="C49" s="29">
        <f t="shared" ca="1" si="0"/>
        <v>1</v>
      </c>
      <c r="D49" s="30">
        <f t="shared" ca="1" si="1"/>
        <v>91.247500000000002</v>
      </c>
      <c r="E49" s="31">
        <v>38</v>
      </c>
      <c r="F49" s="31">
        <v>51</v>
      </c>
      <c r="G49" s="32">
        <v>91.53</v>
      </c>
      <c r="H49" s="32">
        <v>88.59</v>
      </c>
      <c r="I49" s="32">
        <v>90.49</v>
      </c>
      <c r="J49" s="32">
        <v>87.45</v>
      </c>
      <c r="K49" s="32">
        <f t="array" ref="K49">IFERROR(INDEX(Attendance!$D$6442:$D$8051,MATCH(A49,Attendance!$A$6442:$A$8051,0)),"NS")</f>
        <v>91.63</v>
      </c>
      <c r="L49" s="32">
        <v>91.63</v>
      </c>
      <c r="M49" s="32">
        <v>89.31</v>
      </c>
      <c r="N49" s="32">
        <v>90.83</v>
      </c>
      <c r="O49" s="33">
        <f t="array" ref="O49">IFERROR(INDEX(Attendance!D12928:D14181,MATCH(A49,Attendance!A12928:A14181,0)),"NS")</f>
        <v>90.45</v>
      </c>
      <c r="P49" s="33">
        <f t="array" ref="P49">IFERROR(INDEX(Attendance!D14182:D15434,MATCH(A49,Attendance!A14182:A15434,0)),"NS")</f>
        <v>92.36</v>
      </c>
      <c r="Q49" s="33">
        <f t="array" ref="Q49">IFERROR(INDEX(Attendance!$D$15388:$D$16639,MATCH(A49,Attendance!$A$15388:$A$16639,0)),"NS")</f>
        <v>93.89</v>
      </c>
      <c r="R49" s="33">
        <f t="array" ref="R49">IFERROR(INDEX(Attendance!$D$16640:$D$18248,MATCH(A49,Attendance!$A$16640:$A$18248,0)),"NS")</f>
        <v>91.22</v>
      </c>
      <c r="S49" s="33">
        <f t="array" ref="S49">IFERROR(INDEX(Attendance!$D$18249:$D$19858,MATCH(A49,Attendance!$A$18249:$A$19858,0)),"NS")</f>
        <v>94.18</v>
      </c>
      <c r="T49" s="33">
        <f t="array" ref="T49">IFERROR(INDEX(Attendance!$D$19859:$D$21468,MATCH(A49,Attendance!$A$19859:$A$21468,0)),"NS")</f>
        <v>92.63</v>
      </c>
      <c r="U49" s="33">
        <f t="array" ref="U49">IFERROR(INDEX(Attendance!$D$21469:$D$23077,MATCH(A49,Attendance!$A$21469:$A$23077,0)),"NS")</f>
        <v>91.5</v>
      </c>
      <c r="V49" s="33" t="str">
        <f t="array" ref="V49">IFERROR(INDEX(Attendance!$D$23078:$D$24383,MATCH(A49,Attendance!$A$23078:$A$24383,0)),"NS")</f>
        <v>NS</v>
      </c>
      <c r="W49" s="33">
        <f t="array" ref="W49">IFERROR(INDEX(Attendance!$D$24384:$D$25984,MATCH(A49,Attendance!$A$24384:$A$25984,0)),"NS")</f>
        <v>92.27</v>
      </c>
    </row>
    <row r="50" spans="1:23" ht="15" x14ac:dyDescent="0.25">
      <c r="A50" s="22" t="s">
        <v>100</v>
      </c>
      <c r="B50" s="22" t="s">
        <v>101</v>
      </c>
      <c r="C50" s="29">
        <f t="shared" ca="1" si="0"/>
        <v>3</v>
      </c>
      <c r="D50" s="30">
        <f t="shared" ca="1" si="1"/>
        <v>74.741428569999997</v>
      </c>
      <c r="E50" s="34"/>
      <c r="F50" s="34"/>
      <c r="G50" s="32">
        <v>76.72</v>
      </c>
      <c r="H50" s="32">
        <v>73.760000000000005</v>
      </c>
      <c r="I50" s="32">
        <v>76.5</v>
      </c>
      <c r="J50" s="32">
        <v>71.08</v>
      </c>
      <c r="K50" s="32">
        <f t="array" ref="K50">IFERROR(INDEX(Attendance!$D$6442:$D$8051,MATCH(A50,Attendance!$A$6442:$A$8051,0)),"NS")</f>
        <v>73.989999999999995</v>
      </c>
      <c r="L50" s="32">
        <v>73.989999999999995</v>
      </c>
      <c r="M50" s="32">
        <v>72.2</v>
      </c>
      <c r="N50" s="32">
        <v>69.91</v>
      </c>
      <c r="O50" s="33" t="str">
        <f t="array" ref="O50">IFERROR(INDEX(Attendance!D12929:D14182,MATCH(A50,Attendance!A12929:A14182,0)),"NS")</f>
        <v>NS</v>
      </c>
      <c r="P50" s="33" t="str">
        <f t="array" ref="P50">IFERROR(INDEX(Attendance!D14183:D15435,MATCH(A50,Attendance!A14183:A15435,0)),"NS")</f>
        <v>NS</v>
      </c>
      <c r="Q50" s="33">
        <f t="array" ref="Q50">IFERROR(INDEX(Attendance!$D$15388:$D$16639,MATCH(A50,Attendance!$A$15388:$A$16639,0)),"NS")</f>
        <v>85.67</v>
      </c>
      <c r="R50" s="33">
        <f t="array" ref="R50">IFERROR(INDEX(Attendance!$D$16640:$D$18248,MATCH(A50,Attendance!$A$16640:$A$18248,0)),"NS")</f>
        <v>73.91</v>
      </c>
      <c r="S50" s="33">
        <f t="array" ref="S50">IFERROR(INDEX(Attendance!$D$18249:$D$19858,MATCH(A50,Attendance!$A$18249:$A$19858,0)),"NS")</f>
        <v>78.84</v>
      </c>
      <c r="T50" s="33">
        <f t="array" ref="T50">IFERROR(INDEX(Attendance!$D$19859:$D$21468,MATCH(A50,Attendance!$A$19859:$A$21468,0)),"NS")</f>
        <v>78.84</v>
      </c>
      <c r="U50" s="33">
        <f t="array" ref="U50">IFERROR(INDEX(Attendance!$D$21469:$D$23077,MATCH(A50,Attendance!$A$21469:$A$23077,0)),"NS")</f>
        <v>70.63</v>
      </c>
      <c r="V50" s="33" t="str">
        <f t="array" ref="V50">IFERROR(INDEX(Attendance!$D$23078:$D$24383,MATCH(A50,Attendance!$A$23078:$A$24383,0)),"NS")</f>
        <v>NS</v>
      </c>
      <c r="W50" s="33">
        <f t="array" ref="W50">IFERROR(INDEX(Attendance!$D$24384:$D$25984,MATCH(A50,Attendance!$A$24384:$A$25984,0)),"NS")</f>
        <v>70.34</v>
      </c>
    </row>
    <row r="51" spans="1:23" ht="15" x14ac:dyDescent="0.25">
      <c r="A51" s="22" t="s">
        <v>102</v>
      </c>
      <c r="B51" s="22" t="s">
        <v>103</v>
      </c>
      <c r="C51" s="29">
        <f t="shared" ca="1" si="0"/>
        <v>3</v>
      </c>
      <c r="D51" s="30">
        <f t="shared" ca="1" si="1"/>
        <v>82.234285709999995</v>
      </c>
      <c r="E51" s="34"/>
      <c r="F51" s="34"/>
      <c r="G51" s="32">
        <v>85.41</v>
      </c>
      <c r="H51" s="32">
        <v>80.95</v>
      </c>
      <c r="I51" s="32">
        <v>79.16</v>
      </c>
      <c r="J51" s="32">
        <v>84.73</v>
      </c>
      <c r="K51" s="32">
        <f t="array" ref="K51">IFERROR(INDEX(Attendance!$D$6442:$D$8051,MATCH(A51,Attendance!$A$6442:$A$8051,0)),"NS")</f>
        <v>85.92</v>
      </c>
      <c r="L51" s="32">
        <v>85.92</v>
      </c>
      <c r="M51" s="32">
        <v>83.53</v>
      </c>
      <c r="N51" s="32">
        <v>82.33</v>
      </c>
      <c r="O51" s="33" t="str">
        <f t="array" ref="O51">IFERROR(INDEX(Attendance!D12930:D14183,MATCH(A51,Attendance!A12930:A14183,0)),"NS")</f>
        <v>NS</v>
      </c>
      <c r="P51" s="33" t="str">
        <f t="array" ref="P51">IFERROR(INDEX(Attendance!D14184:D15436,MATCH(A51,Attendance!A14184:A15436,0)),"NS")</f>
        <v>NS</v>
      </c>
      <c r="Q51" s="33">
        <f t="array" ref="Q51">IFERROR(INDEX(Attendance!$D$15388:$D$16639,MATCH(A51,Attendance!$A$15388:$A$16639,0)),"NS")</f>
        <v>81.08</v>
      </c>
      <c r="R51" s="33">
        <f t="array" ref="R51">IFERROR(INDEX(Attendance!$D$16640:$D$18248,MATCH(A51,Attendance!$A$16640:$A$18248,0)),"NS")</f>
        <v>75.67</v>
      </c>
      <c r="S51" s="33">
        <f t="array" ref="S51">IFERROR(INDEX(Attendance!$D$18249:$D$19858,MATCH(A51,Attendance!$A$18249:$A$19858,0)),"NS")</f>
        <v>80.540000000000006</v>
      </c>
      <c r="T51" s="33">
        <f t="array" ref="T51">IFERROR(INDEX(Attendance!$D$19859:$D$21468,MATCH(A51,Attendance!$A$19859:$A$21468,0)),"NS")</f>
        <v>83.93</v>
      </c>
      <c r="U51" s="33">
        <f t="array" ref="U51">IFERROR(INDEX(Attendance!$D$21469:$D$23077,MATCH(A51,Attendance!$A$21469:$A$23077,0)),"NS")</f>
        <v>81.209999999999994</v>
      </c>
      <c r="V51" s="33" t="str">
        <f t="array" ref="V51">IFERROR(INDEX(Attendance!$D$23078:$D$24383,MATCH(A51,Attendance!$A$23078:$A$24383,0)),"NS")</f>
        <v>NS</v>
      </c>
      <c r="W51" s="33">
        <f t="array" ref="W51">IFERROR(INDEX(Attendance!$D$24384:$D$25984,MATCH(A51,Attendance!$A$24384:$A$25984,0)),"NS")</f>
        <v>80.900000000000006</v>
      </c>
    </row>
    <row r="52" spans="1:23" ht="15" x14ac:dyDescent="0.25">
      <c r="A52" s="22" t="s">
        <v>3098</v>
      </c>
      <c r="B52" s="22" t="s">
        <v>3099</v>
      </c>
      <c r="C52" s="29">
        <f t="shared" ca="1" si="0"/>
        <v>3</v>
      </c>
      <c r="D52" s="30">
        <f t="shared" ca="1" si="1"/>
        <v>91.639285709999996</v>
      </c>
      <c r="E52" s="31">
        <v>88</v>
      </c>
      <c r="F52" s="31">
        <v>90</v>
      </c>
      <c r="G52" s="22" t="s">
        <v>3228</v>
      </c>
      <c r="H52" s="32">
        <v>94.4</v>
      </c>
      <c r="I52" s="32">
        <v>91.95</v>
      </c>
      <c r="J52" s="32">
        <v>85.66</v>
      </c>
      <c r="K52" s="32">
        <f t="array" ref="K52">IFERROR(INDEX(Attendance!$D$6442:$D$8051,MATCH(A52,Attendance!$A$6442:$A$8051,0)),"NS")</f>
        <v>82.86</v>
      </c>
      <c r="L52" s="32">
        <v>82.86</v>
      </c>
      <c r="M52" s="32">
        <v>92.28</v>
      </c>
      <c r="N52" s="32">
        <v>91.22</v>
      </c>
      <c r="O52" s="33">
        <f t="array" ref="O52">IFERROR(INDEX(Attendance!D12931:D14184,MATCH(A52,Attendance!A12931:A14184,0)),"NS")</f>
        <v>92.28</v>
      </c>
      <c r="P52" s="33">
        <f t="array" ref="P52">IFERROR(INDEX(Attendance!D14185:D15437,MATCH(A52,Attendance!A14185:A15437,0)),"NS")</f>
        <v>94.38</v>
      </c>
      <c r="Q52" s="33" t="str">
        <f t="array" ref="Q52">IFERROR(INDEX(Attendance!$D$15388:$D$16639,MATCH(A52,Attendance!$A$15388:$A$16639,0)),"NS")</f>
        <v>NS</v>
      </c>
      <c r="R52" s="33">
        <f t="array" ref="R52">IFERROR(INDEX(Attendance!$D$16640:$D$18248,MATCH(A52,Attendance!$A$16640:$A$18248,0)),"NS")</f>
        <v>93.33</v>
      </c>
      <c r="S52" s="33">
        <f t="array" ref="S52">IFERROR(INDEX(Attendance!$D$18249:$D$19858,MATCH(A52,Attendance!$A$18249:$A$19858,0)),"NS")</f>
        <v>95.43</v>
      </c>
      <c r="T52" s="33">
        <f t="array" ref="T52">IFERROR(INDEX(Attendance!$D$19859:$D$21468,MATCH(A52,Attendance!$A$19859:$A$21468,0)),"NS")</f>
        <v>96.49</v>
      </c>
      <c r="U52" s="33">
        <f t="array" ref="U52">IFERROR(INDEX(Attendance!$D$21469:$D$23077,MATCH(A52,Attendance!$A$21469:$A$23077,0)),"NS")</f>
        <v>95.08</v>
      </c>
      <c r="V52" s="33" t="str">
        <f t="array" ref="V52">IFERROR(INDEX(Attendance!$D$23078:$D$24383,MATCH(A52,Attendance!$A$23078:$A$24383,0)),"NS")</f>
        <v>NS</v>
      </c>
      <c r="W52" s="33">
        <f t="array" ref="W52">IFERROR(INDEX(Attendance!$D$24384:$D$25984,MATCH(A52,Attendance!$A$24384:$A$25984,0)),"NS")</f>
        <v>94.73</v>
      </c>
    </row>
    <row r="53" spans="1:23" ht="15" x14ac:dyDescent="0.25">
      <c r="A53" s="22" t="s">
        <v>104</v>
      </c>
      <c r="B53" s="22" t="s">
        <v>105</v>
      </c>
      <c r="C53" s="29">
        <f t="shared" ca="1" si="0"/>
        <v>1</v>
      </c>
      <c r="D53" s="30">
        <f t="shared" ca="1" si="1"/>
        <v>91.618125000000006</v>
      </c>
      <c r="E53" s="31">
        <v>65</v>
      </c>
      <c r="F53" s="31">
        <v>68</v>
      </c>
      <c r="G53" s="32">
        <v>90.62</v>
      </c>
      <c r="H53" s="32">
        <v>94.08</v>
      </c>
      <c r="I53" s="32">
        <v>94.09</v>
      </c>
      <c r="J53" s="32">
        <v>92.85</v>
      </c>
      <c r="K53" s="32">
        <f t="array" ref="K53">IFERROR(INDEX(Attendance!$D$6442:$D$8051,MATCH(A53,Attendance!$A$6442:$A$8051,0)),"NS")</f>
        <v>92.85</v>
      </c>
      <c r="L53" s="32">
        <v>92.85</v>
      </c>
      <c r="M53" s="32">
        <v>92.87</v>
      </c>
      <c r="N53" s="32">
        <v>90.09</v>
      </c>
      <c r="O53" s="33">
        <f t="array" ref="O53">IFERROR(INDEX(Attendance!D12932:D14185,MATCH(A53,Attendance!A12932:A14185,0)),"NS")</f>
        <v>89.47</v>
      </c>
      <c r="P53" s="33">
        <f t="array" ref="P53">IFERROR(INDEX(Attendance!D14186:D15438,MATCH(A53,Attendance!A14186:A15438,0)),"NS")</f>
        <v>91.33</v>
      </c>
      <c r="Q53" s="33">
        <f t="array" ref="Q53">IFERROR(INDEX(Attendance!$D$15388:$D$16639,MATCH(A53,Attendance!$A$15388:$A$16639,0)),"NS")</f>
        <v>91.04</v>
      </c>
      <c r="R53" s="33">
        <f t="array" ref="R53">IFERROR(INDEX(Attendance!$D$16640:$D$18248,MATCH(A53,Attendance!$A$16640:$A$18248,0)),"NS")</f>
        <v>90.12</v>
      </c>
      <c r="S53" s="33">
        <f t="array" ref="S53">IFERROR(INDEX(Attendance!$D$18249:$D$19858,MATCH(A53,Attendance!$A$18249:$A$19858,0)),"NS")</f>
        <v>92.59</v>
      </c>
      <c r="T53" s="33">
        <f t="array" ref="T53">IFERROR(INDEX(Attendance!$D$19859:$D$21468,MATCH(A53,Attendance!$A$19859:$A$21468,0)),"NS")</f>
        <v>93.51</v>
      </c>
      <c r="U53" s="33">
        <f t="array" ref="U53">IFERROR(INDEX(Attendance!$D$21469:$D$23077,MATCH(A53,Attendance!$A$21469:$A$23077,0)),"NS")</f>
        <v>91.38</v>
      </c>
      <c r="V53" s="33" t="str">
        <f t="array" ref="V53">IFERROR(INDEX(Attendance!$D$23078:$D$24383,MATCH(A53,Attendance!$A$23078:$A$24383,0)),"NS")</f>
        <v>NS</v>
      </c>
      <c r="W53" s="33">
        <f t="array" ref="W53">IFERROR(INDEX(Attendance!$D$24384:$D$25984,MATCH(A53,Attendance!$A$24384:$A$25984,0)),"NS")</f>
        <v>86.15</v>
      </c>
    </row>
    <row r="54" spans="1:23" ht="15" x14ac:dyDescent="0.25">
      <c r="A54" s="22" t="s">
        <v>106</v>
      </c>
      <c r="B54" s="22" t="s">
        <v>107</v>
      </c>
      <c r="C54" s="29">
        <f t="shared" ca="1" si="0"/>
        <v>1</v>
      </c>
      <c r="D54" s="30">
        <f t="shared" ca="1" si="1"/>
        <v>92.211875000000006</v>
      </c>
      <c r="E54" s="31">
        <v>85</v>
      </c>
      <c r="F54" s="31">
        <v>87</v>
      </c>
      <c r="G54" s="32">
        <v>90.33</v>
      </c>
      <c r="H54" s="32">
        <v>91</v>
      </c>
      <c r="I54" s="32">
        <v>92.82</v>
      </c>
      <c r="J54" s="32">
        <v>93.31</v>
      </c>
      <c r="K54" s="32">
        <f t="array" ref="K54">IFERROR(INDEX(Attendance!$D$6442:$D$8051,MATCH(A54,Attendance!$A$6442:$A$8051,0)),"NS")</f>
        <v>92.98</v>
      </c>
      <c r="L54" s="32">
        <v>92.98</v>
      </c>
      <c r="M54" s="32">
        <v>93.48</v>
      </c>
      <c r="N54" s="32">
        <v>90.15</v>
      </c>
      <c r="O54" s="33">
        <f t="array" ref="O54">IFERROR(INDEX(Attendance!D12933:D14186,MATCH(A54,Attendance!A12933:A14186,0)),"NS")</f>
        <v>90.48</v>
      </c>
      <c r="P54" s="33">
        <f t="array" ref="P54">IFERROR(INDEX(Attendance!D14187:D15439,MATCH(A54,Attendance!A14187:A15439,0)),"NS")</f>
        <v>91.13</v>
      </c>
      <c r="Q54" s="33">
        <f t="array" ref="Q54">IFERROR(INDEX(Attendance!$D$15388:$D$16639,MATCH(A54,Attendance!$A$15388:$A$16639,0)),"NS")</f>
        <v>91.15</v>
      </c>
      <c r="R54" s="33">
        <f t="array" ref="R54">IFERROR(INDEX(Attendance!$D$16640:$D$18248,MATCH(A54,Attendance!$A$16640:$A$18248,0)),"NS")</f>
        <v>91.65</v>
      </c>
      <c r="S54" s="33">
        <f t="array" ref="S54">IFERROR(INDEX(Attendance!$D$18249:$D$19858,MATCH(A54,Attendance!$A$18249:$A$19858,0)),"NS")</f>
        <v>94.65</v>
      </c>
      <c r="T54" s="33">
        <f t="array" ref="T54">IFERROR(INDEX(Attendance!$D$19859:$D$21468,MATCH(A54,Attendance!$A$19859:$A$21468,0)),"NS")</f>
        <v>94.65</v>
      </c>
      <c r="U54" s="33">
        <f t="array" ref="U54">IFERROR(INDEX(Attendance!$D$21469:$D$23077,MATCH(A54,Attendance!$A$21469:$A$23077,0)),"NS")</f>
        <v>93.32</v>
      </c>
      <c r="V54" s="33" t="str">
        <f t="array" ref="V54">IFERROR(INDEX(Attendance!$D$23078:$D$24383,MATCH(A54,Attendance!$A$23078:$A$24383,0)),"NS")</f>
        <v>NS</v>
      </c>
      <c r="W54" s="33">
        <f t="array" ref="W54">IFERROR(INDEX(Attendance!$D$24384:$D$25984,MATCH(A54,Attendance!$A$24384:$A$25984,0)),"NS")</f>
        <v>91.31</v>
      </c>
    </row>
    <row r="55" spans="1:23" ht="15" x14ac:dyDescent="0.25">
      <c r="A55" s="22" t="s">
        <v>108</v>
      </c>
      <c r="B55" s="22" t="s">
        <v>109</v>
      </c>
      <c r="C55" s="29">
        <f t="shared" ca="1" si="0"/>
        <v>1</v>
      </c>
      <c r="D55" s="30">
        <f t="shared" ca="1" si="1"/>
        <v>91.648124999999993</v>
      </c>
      <c r="E55" s="31">
        <v>82</v>
      </c>
      <c r="F55" s="31">
        <v>82</v>
      </c>
      <c r="G55" s="32">
        <v>94.6</v>
      </c>
      <c r="H55" s="32">
        <v>94.39</v>
      </c>
      <c r="I55" s="32">
        <v>93.98</v>
      </c>
      <c r="J55" s="32">
        <v>93.87</v>
      </c>
      <c r="K55" s="32">
        <f t="array" ref="K55">IFERROR(INDEX(Attendance!$D$6442:$D$8051,MATCH(A55,Attendance!$A$6442:$A$8051,0)),"NS")</f>
        <v>92.5</v>
      </c>
      <c r="L55" s="32">
        <v>92.5</v>
      </c>
      <c r="M55" s="32">
        <v>86.78</v>
      </c>
      <c r="N55" s="32">
        <v>91.43</v>
      </c>
      <c r="O55" s="33">
        <f t="array" ref="O55">IFERROR(INDEX(Attendance!D12934:D14187,MATCH(A55,Attendance!A12934:A14187,0)),"NS")</f>
        <v>92.17</v>
      </c>
      <c r="P55" s="33">
        <f t="array" ref="P55">IFERROR(INDEX(Attendance!D14188:D15440,MATCH(A55,Attendance!A14188:A15440,0)),"NS")</f>
        <v>86.24</v>
      </c>
      <c r="Q55" s="33">
        <f t="array" ref="Q55">IFERROR(INDEX(Attendance!$D$15388:$D$16639,MATCH(A55,Attendance!$A$15388:$A$16639,0)),"NS")</f>
        <v>91.54</v>
      </c>
      <c r="R55" s="33">
        <f t="array" ref="R55">IFERROR(INDEX(Attendance!$D$16640:$D$18248,MATCH(A55,Attendance!$A$16640:$A$18248,0)),"NS")</f>
        <v>90.79</v>
      </c>
      <c r="S55" s="33">
        <f t="array" ref="S55">IFERROR(INDEX(Attendance!$D$18249:$D$19858,MATCH(A55,Attendance!$A$18249:$A$19858,0)),"NS")</f>
        <v>93.44</v>
      </c>
      <c r="T55" s="33">
        <f t="array" ref="T55">IFERROR(INDEX(Attendance!$D$19859:$D$21468,MATCH(A55,Attendance!$A$19859:$A$21468,0)),"NS")</f>
        <v>94.19</v>
      </c>
      <c r="U55" s="33">
        <f t="array" ref="U55">IFERROR(INDEX(Attendance!$D$21469:$D$23077,MATCH(A55,Attendance!$A$21469:$A$23077,0)),"NS")</f>
        <v>84.23</v>
      </c>
      <c r="V55" s="33" t="str">
        <f t="array" ref="V55">IFERROR(INDEX(Attendance!$D$23078:$D$24383,MATCH(A55,Attendance!$A$23078:$A$24383,0)),"NS")</f>
        <v>NS</v>
      </c>
      <c r="W55" s="33">
        <f t="array" ref="W55">IFERROR(INDEX(Attendance!$D$24384:$D$25984,MATCH(A55,Attendance!$A$24384:$A$25984,0)),"NS")</f>
        <v>93.72</v>
      </c>
    </row>
    <row r="56" spans="1:23" ht="15" x14ac:dyDescent="0.25">
      <c r="A56" s="22" t="s">
        <v>110</v>
      </c>
      <c r="B56" s="22" t="s">
        <v>111</v>
      </c>
      <c r="C56" s="29">
        <f t="shared" ca="1" si="0"/>
        <v>1</v>
      </c>
      <c r="D56" s="30">
        <f t="shared" ca="1" si="1"/>
        <v>94.140625</v>
      </c>
      <c r="E56" s="31">
        <v>80</v>
      </c>
      <c r="F56" s="31">
        <v>85</v>
      </c>
      <c r="G56" s="32">
        <v>96.37</v>
      </c>
      <c r="H56" s="32">
        <v>93.95</v>
      </c>
      <c r="I56" s="32">
        <v>95.96</v>
      </c>
      <c r="J56" s="32">
        <v>95.56</v>
      </c>
      <c r="K56" s="32">
        <f t="array" ref="K56">IFERROR(INDEX(Attendance!$D$6442:$D$8051,MATCH(A56,Attendance!$A$6442:$A$8051,0)),"NS")</f>
        <v>91.53</v>
      </c>
      <c r="L56" s="32">
        <v>91.53</v>
      </c>
      <c r="M56" s="32">
        <v>95.56</v>
      </c>
      <c r="N56" s="32">
        <v>93.14</v>
      </c>
      <c r="O56" s="33">
        <f t="array" ref="O56">IFERROR(INDEX(Attendance!D12935:D14188,MATCH(A56,Attendance!A12935:A14188,0)),"NS")</f>
        <v>95.16</v>
      </c>
      <c r="P56" s="33">
        <f t="array" ref="P56">IFERROR(INDEX(Attendance!D14189:D15441,MATCH(A56,Attendance!A14189:A15441,0)),"NS")</f>
        <v>91.93</v>
      </c>
      <c r="Q56" s="33">
        <f t="array" ref="Q56">IFERROR(INDEX(Attendance!$D$15388:$D$16639,MATCH(A56,Attendance!$A$15388:$A$16639,0)),"NS")</f>
        <v>93.92</v>
      </c>
      <c r="R56" s="33">
        <f t="array" ref="R56">IFERROR(INDEX(Attendance!$D$16640:$D$18248,MATCH(A56,Attendance!$A$16640:$A$18248,0)),"NS")</f>
        <v>91.09</v>
      </c>
      <c r="S56" s="33">
        <f t="array" ref="S56">IFERROR(INDEX(Attendance!$D$18249:$D$19858,MATCH(A56,Attendance!$A$18249:$A$19858,0)),"NS")</f>
        <v>97.16</v>
      </c>
      <c r="T56" s="33">
        <f t="array" ref="T56">IFERROR(INDEX(Attendance!$D$19859:$D$21468,MATCH(A56,Attendance!$A$19859:$A$21468,0)),"NS")</f>
        <v>97.97</v>
      </c>
      <c r="U56" s="33">
        <f t="array" ref="U56">IFERROR(INDEX(Attendance!$D$21469:$D$23077,MATCH(A56,Attendance!$A$21469:$A$23077,0)),"NS")</f>
        <v>95.14</v>
      </c>
      <c r="V56" s="33" t="str">
        <f t="array" ref="V56">IFERROR(INDEX(Attendance!$D$23078:$D$24383,MATCH(A56,Attendance!$A$23078:$A$24383,0)),"NS")</f>
        <v>NS</v>
      </c>
      <c r="W56" s="33">
        <f t="array" ref="W56">IFERROR(INDEX(Attendance!$D$24384:$D$25984,MATCH(A56,Attendance!$A$24384:$A$25984,0)),"NS")</f>
        <v>90.28</v>
      </c>
    </row>
    <row r="57" spans="1:23" ht="15" x14ac:dyDescent="0.25">
      <c r="A57" s="22" t="s">
        <v>112</v>
      </c>
      <c r="B57" s="22" t="s">
        <v>113</v>
      </c>
      <c r="C57" s="29">
        <f t="shared" ca="1" si="0"/>
        <v>1</v>
      </c>
      <c r="D57" s="30">
        <f t="shared" ca="1" si="1"/>
        <v>93.640625</v>
      </c>
      <c r="E57" s="31">
        <v>87</v>
      </c>
      <c r="F57" s="31">
        <v>88</v>
      </c>
      <c r="G57" s="32">
        <v>95.11</v>
      </c>
      <c r="H57" s="32">
        <v>94.19</v>
      </c>
      <c r="I57" s="32">
        <v>95.69</v>
      </c>
      <c r="J57" s="32">
        <v>96.25</v>
      </c>
      <c r="K57" s="32">
        <f t="array" ref="K57">IFERROR(INDEX(Attendance!$D$6442:$D$8051,MATCH(A57,Attendance!$A$6442:$A$8051,0)),"NS")</f>
        <v>94.38</v>
      </c>
      <c r="L57" s="32">
        <v>94.38</v>
      </c>
      <c r="M57" s="32">
        <v>93.48</v>
      </c>
      <c r="N57" s="32">
        <v>90.11</v>
      </c>
      <c r="O57" s="33">
        <f t="array" ref="O57">IFERROR(INDEX(Attendance!D12936:D14189,MATCH(A57,Attendance!A12936:A14189,0)),"NS")</f>
        <v>90.11</v>
      </c>
      <c r="P57" s="33">
        <f t="array" ref="P57">IFERROR(INDEX(Attendance!D14190:D15442,MATCH(A57,Attendance!A14190:A15442,0)),"NS")</f>
        <v>90.48</v>
      </c>
      <c r="Q57" s="33">
        <f t="array" ref="Q57">IFERROR(INDEX(Attendance!$D$15388:$D$16639,MATCH(A57,Attendance!$A$15388:$A$16639,0)),"NS")</f>
        <v>94.02</v>
      </c>
      <c r="R57" s="33">
        <f t="array" ref="R57">IFERROR(INDEX(Attendance!$D$16640:$D$18248,MATCH(A57,Attendance!$A$16640:$A$18248,0)),"NS")</f>
        <v>91.23</v>
      </c>
      <c r="S57" s="33">
        <f t="array" ref="S57">IFERROR(INDEX(Attendance!$D$18249:$D$19858,MATCH(A57,Attendance!$A$18249:$A$19858,0)),"NS")</f>
        <v>94.19</v>
      </c>
      <c r="T57" s="33">
        <f t="array" ref="T57">IFERROR(INDEX(Attendance!$D$19859:$D$21468,MATCH(A57,Attendance!$A$19859:$A$21468,0)),"NS")</f>
        <v>96.06</v>
      </c>
      <c r="U57" s="33">
        <f t="array" ref="U57">IFERROR(INDEX(Attendance!$D$21469:$D$23077,MATCH(A57,Attendance!$A$21469:$A$23077,0)),"NS")</f>
        <v>94.38</v>
      </c>
      <c r="V57" s="33" t="str">
        <f t="array" ref="V57">IFERROR(INDEX(Attendance!$D$23078:$D$24383,MATCH(A57,Attendance!$A$23078:$A$24383,0)),"NS")</f>
        <v>NS</v>
      </c>
      <c r="W57" s="33">
        <f t="array" ref="W57">IFERROR(INDEX(Attendance!$D$24384:$D$25984,MATCH(A57,Attendance!$A$24384:$A$25984,0)),"NS")</f>
        <v>94.19</v>
      </c>
    </row>
    <row r="58" spans="1:23" ht="15" x14ac:dyDescent="0.25">
      <c r="A58" s="22" t="s">
        <v>114</v>
      </c>
      <c r="B58" s="22" t="s">
        <v>115</v>
      </c>
      <c r="C58" s="29">
        <f t="shared" ca="1" si="0"/>
        <v>1</v>
      </c>
      <c r="D58" s="30">
        <f t="shared" ca="1" si="1"/>
        <v>90.83</v>
      </c>
      <c r="E58" s="31">
        <v>67</v>
      </c>
      <c r="F58" s="31">
        <v>76</v>
      </c>
      <c r="G58" s="32">
        <v>90.76</v>
      </c>
      <c r="H58" s="32">
        <v>89.15</v>
      </c>
      <c r="I58" s="32">
        <v>91.3</v>
      </c>
      <c r="J58" s="32">
        <v>92.61</v>
      </c>
      <c r="K58" s="32">
        <f t="array" ref="K58">IFERROR(INDEX(Attendance!$D$6442:$D$8051,MATCH(A58,Attendance!$A$6442:$A$8051,0)),"NS")</f>
        <v>88.57</v>
      </c>
      <c r="L58" s="32">
        <v>88.57</v>
      </c>
      <c r="M58" s="32">
        <v>89.55</v>
      </c>
      <c r="N58" s="32">
        <v>85.94</v>
      </c>
      <c r="O58" s="33">
        <f t="array" ref="O58">IFERROR(INDEX(Attendance!D12937:D14190,MATCH(A58,Attendance!A12937:A14190,0)),"NS")</f>
        <v>89.2</v>
      </c>
      <c r="P58" s="33">
        <f t="array" ref="P58">IFERROR(INDEX(Attendance!D14191:D15443,MATCH(A58,Attendance!A14191:A15443,0)),"NS")</f>
        <v>90</v>
      </c>
      <c r="Q58" s="33">
        <f t="array" ref="Q58">IFERROR(INDEX(Attendance!$D$15388:$D$16639,MATCH(A58,Attendance!$A$15388:$A$16639,0)),"NS")</f>
        <v>91.91</v>
      </c>
      <c r="R58" s="33">
        <f t="array" ref="R58">IFERROR(INDEX(Attendance!$D$16640:$D$18248,MATCH(A58,Attendance!$A$16640:$A$18248,0)),"NS")</f>
        <v>91.68</v>
      </c>
      <c r="S58" s="33">
        <f t="array" ref="S58">IFERROR(INDEX(Attendance!$D$18249:$D$19858,MATCH(A58,Attendance!$A$18249:$A$19858,0)),"NS")</f>
        <v>94.11</v>
      </c>
      <c r="T58" s="33">
        <f t="array" ref="T58">IFERROR(INDEX(Attendance!$D$19859:$D$21468,MATCH(A58,Attendance!$A$19859:$A$21468,0)),"NS")</f>
        <v>94.51</v>
      </c>
      <c r="U58" s="33">
        <f t="array" ref="U58">IFERROR(INDEX(Attendance!$D$21469:$D$23077,MATCH(A58,Attendance!$A$21469:$A$23077,0)),"NS")</f>
        <v>93.34</v>
      </c>
      <c r="V58" s="33" t="str">
        <f t="array" ref="V58">IFERROR(INDEX(Attendance!$D$23078:$D$24383,MATCH(A58,Attendance!$A$23078:$A$24383,0)),"NS")</f>
        <v>NS</v>
      </c>
      <c r="W58" s="33">
        <f t="array" ref="W58">IFERROR(INDEX(Attendance!$D$24384:$D$25984,MATCH(A58,Attendance!$A$24384:$A$25984,0)),"NS")</f>
        <v>92.08</v>
      </c>
    </row>
    <row r="59" spans="1:23" ht="15" x14ac:dyDescent="0.25">
      <c r="A59" s="22" t="s">
        <v>116</v>
      </c>
      <c r="B59" s="22" t="s">
        <v>117</v>
      </c>
      <c r="C59" s="29">
        <f t="shared" ca="1" si="0"/>
        <v>1</v>
      </c>
      <c r="D59" s="30">
        <f t="shared" ca="1" si="1"/>
        <v>84.712500000000006</v>
      </c>
      <c r="E59" s="31">
        <v>76</v>
      </c>
      <c r="F59" s="31">
        <v>70</v>
      </c>
      <c r="G59" s="32">
        <v>88.37</v>
      </c>
      <c r="H59" s="32">
        <v>89.96</v>
      </c>
      <c r="I59" s="32">
        <v>84.54</v>
      </c>
      <c r="J59" s="32">
        <v>86.06</v>
      </c>
      <c r="K59" s="32">
        <f t="array" ref="K59">IFERROR(INDEX(Attendance!$D$6442:$D$8051,MATCH(A59,Attendance!$A$6442:$A$8051,0)),"NS")</f>
        <v>83.23</v>
      </c>
      <c r="L59" s="32">
        <v>83.23</v>
      </c>
      <c r="M59" s="32">
        <v>86.18</v>
      </c>
      <c r="N59" s="32">
        <v>80.180000000000007</v>
      </c>
      <c r="O59" s="33">
        <f t="array" ref="O59">IFERROR(INDEX(Attendance!D12938:D14191,MATCH(A59,Attendance!A12938:A14191,0)),"NS")</f>
        <v>83.58</v>
      </c>
      <c r="P59" s="33">
        <f t="array" ref="P59">IFERROR(INDEX(Attendance!D14192:D15444,MATCH(A59,Attendance!A14192:A15444,0)),"NS")</f>
        <v>81.489999999999995</v>
      </c>
      <c r="Q59" s="33">
        <f t="array" ref="Q59">IFERROR(INDEX(Attendance!$D$15388:$D$16639,MATCH(A59,Attendance!$A$15388:$A$16639,0)),"NS")</f>
        <v>85.32</v>
      </c>
      <c r="R59" s="33">
        <f t="array" ref="R59">IFERROR(INDEX(Attendance!$D$16640:$D$18248,MATCH(A59,Attendance!$A$16640:$A$18248,0)),"NS")</f>
        <v>84.38</v>
      </c>
      <c r="S59" s="33">
        <f t="array" ref="S59">IFERROR(INDEX(Attendance!$D$18249:$D$19858,MATCH(A59,Attendance!$A$18249:$A$19858,0)),"NS")</f>
        <v>87.2</v>
      </c>
      <c r="T59" s="33">
        <f t="array" ref="T59">IFERROR(INDEX(Attendance!$D$19859:$D$21468,MATCH(A59,Attendance!$A$19859:$A$21468,0)),"NS")</f>
        <v>87.46</v>
      </c>
      <c r="U59" s="33">
        <f t="array" ref="U59">IFERROR(INDEX(Attendance!$D$21469:$D$23077,MATCH(A59,Attendance!$A$21469:$A$23077,0)),"NS")</f>
        <v>82.73</v>
      </c>
      <c r="V59" s="33" t="str">
        <f t="array" ref="V59">IFERROR(INDEX(Attendance!$D$23078:$D$24383,MATCH(A59,Attendance!$A$23078:$A$24383,0)),"NS")</f>
        <v>NS</v>
      </c>
      <c r="W59" s="33">
        <f t="array" ref="W59">IFERROR(INDEX(Attendance!$D$24384:$D$25984,MATCH(A59,Attendance!$A$24384:$A$25984,0)),"NS")</f>
        <v>81.489999999999995</v>
      </c>
    </row>
    <row r="60" spans="1:23" ht="15" x14ac:dyDescent="0.25">
      <c r="A60" s="22" t="s">
        <v>118</v>
      </c>
      <c r="B60" s="22" t="s">
        <v>119</v>
      </c>
      <c r="C60" s="29">
        <f t="shared" ca="1" si="0"/>
        <v>1</v>
      </c>
      <c r="D60" s="30">
        <f t="shared" ca="1" si="1"/>
        <v>92.251874999999998</v>
      </c>
      <c r="E60" s="31">
        <v>71</v>
      </c>
      <c r="F60" s="31">
        <v>73</v>
      </c>
      <c r="G60" s="32">
        <v>93.42</v>
      </c>
      <c r="H60" s="32">
        <v>95.18</v>
      </c>
      <c r="I60" s="32">
        <v>94.45</v>
      </c>
      <c r="J60" s="32">
        <v>91.86</v>
      </c>
      <c r="K60" s="32">
        <f t="array" ref="K60">IFERROR(INDEX(Attendance!$D$6442:$D$8051,MATCH(A60,Attendance!$A$6442:$A$8051,0)),"NS")</f>
        <v>91.86</v>
      </c>
      <c r="L60" s="32">
        <v>91.86</v>
      </c>
      <c r="M60" s="32">
        <v>89.63</v>
      </c>
      <c r="N60" s="32">
        <v>88.46</v>
      </c>
      <c r="O60" s="33">
        <f t="array" ref="O60">IFERROR(INDEX(Attendance!D12939:D14192,MATCH(A60,Attendance!A12939:A14192,0)),"NS")</f>
        <v>91.86</v>
      </c>
      <c r="P60" s="33">
        <f t="array" ref="P60">IFERROR(INDEX(Attendance!D14193:D15445,MATCH(A60,Attendance!A14193:A15445,0)),"NS")</f>
        <v>89.82</v>
      </c>
      <c r="Q60" s="33">
        <f t="array" ref="Q60">IFERROR(INDEX(Attendance!$D$15388:$D$16639,MATCH(A60,Attendance!$A$15388:$A$16639,0)),"NS")</f>
        <v>93.01</v>
      </c>
      <c r="R60" s="33">
        <f t="array" ref="R60">IFERROR(INDEX(Attendance!$D$16640:$D$18248,MATCH(A60,Attendance!$A$16640:$A$18248,0)),"NS")</f>
        <v>92.13</v>
      </c>
      <c r="S60" s="33">
        <f t="array" ref="S60">IFERROR(INDEX(Attendance!$D$18249:$D$19858,MATCH(A60,Attendance!$A$18249:$A$19858,0)),"NS")</f>
        <v>95.48</v>
      </c>
      <c r="T60" s="33">
        <f t="array" ref="T60">IFERROR(INDEX(Attendance!$D$19859:$D$21468,MATCH(A60,Attendance!$A$19859:$A$21468,0)),"NS")</f>
        <v>93.76</v>
      </c>
      <c r="U60" s="33">
        <f t="array" ref="U60">IFERROR(INDEX(Attendance!$D$21469:$D$23077,MATCH(A60,Attendance!$A$21469:$A$23077,0)),"NS")</f>
        <v>93.3</v>
      </c>
      <c r="V60" s="33" t="str">
        <f t="array" ref="V60">IFERROR(INDEX(Attendance!$D$23078:$D$24383,MATCH(A60,Attendance!$A$23078:$A$24383,0)),"NS")</f>
        <v>NS</v>
      </c>
      <c r="W60" s="33">
        <f t="array" ref="W60">IFERROR(INDEX(Attendance!$D$24384:$D$25984,MATCH(A60,Attendance!$A$24384:$A$25984,0)),"NS")</f>
        <v>89.95</v>
      </c>
    </row>
    <row r="61" spans="1:23" ht="15" x14ac:dyDescent="0.25">
      <c r="A61" s="22" t="s">
        <v>120</v>
      </c>
      <c r="B61" s="22" t="s">
        <v>121</v>
      </c>
      <c r="C61" s="29">
        <f t="shared" ca="1" si="0"/>
        <v>1</v>
      </c>
      <c r="D61" s="30">
        <f t="shared" ca="1" si="1"/>
        <v>88.328749999999999</v>
      </c>
      <c r="E61" s="31">
        <v>64</v>
      </c>
      <c r="F61" s="31">
        <v>63</v>
      </c>
      <c r="G61" s="32">
        <v>90.54</v>
      </c>
      <c r="H61" s="32">
        <v>90.29</v>
      </c>
      <c r="I61" s="32">
        <v>93.57</v>
      </c>
      <c r="J61" s="32">
        <v>90.51</v>
      </c>
      <c r="K61" s="32">
        <f t="array" ref="K61">IFERROR(INDEX(Attendance!$D$6442:$D$8051,MATCH(A61,Attendance!$A$6442:$A$8051,0)),"NS")</f>
        <v>85.57</v>
      </c>
      <c r="L61" s="32">
        <v>85.57</v>
      </c>
      <c r="M61" s="32">
        <v>86.23</v>
      </c>
      <c r="N61" s="32">
        <v>83.11</v>
      </c>
      <c r="O61" s="33">
        <f t="array" ref="O61">IFERROR(INDEX(Attendance!D12940:D14193,MATCH(A61,Attendance!A12940:A14193,0)),"NS")</f>
        <v>88.27</v>
      </c>
      <c r="P61" s="33">
        <f t="array" ref="P61">IFERROR(INDEX(Attendance!D14194:D15446,MATCH(A61,Attendance!A14194:A15446,0)),"NS")</f>
        <v>87.7</v>
      </c>
      <c r="Q61" s="33">
        <f t="array" ref="Q61">IFERROR(INDEX(Attendance!$D$15388:$D$16639,MATCH(A61,Attendance!$A$15388:$A$16639,0)),"NS")</f>
        <v>88.54</v>
      </c>
      <c r="R61" s="33">
        <f t="array" ref="R61">IFERROR(INDEX(Attendance!$D$16640:$D$18248,MATCH(A61,Attendance!$A$16640:$A$18248,0)),"NS")</f>
        <v>88.48</v>
      </c>
      <c r="S61" s="33">
        <f t="array" ref="S61">IFERROR(INDEX(Attendance!$D$18249:$D$19858,MATCH(A61,Attendance!$A$18249:$A$19858,0)),"NS")</f>
        <v>92.65</v>
      </c>
      <c r="T61" s="33">
        <f t="array" ref="T61">IFERROR(INDEX(Attendance!$D$19859:$D$21468,MATCH(A61,Attendance!$A$19859:$A$21468,0)),"NS")</f>
        <v>93.16</v>
      </c>
      <c r="U61" s="33">
        <f t="array" ref="U61">IFERROR(INDEX(Attendance!$D$21469:$D$23077,MATCH(A61,Attendance!$A$21469:$A$23077,0)),"NS")</f>
        <v>77.150000000000006</v>
      </c>
      <c r="V61" s="33" t="str">
        <f t="array" ref="V61">IFERROR(INDEX(Attendance!$D$23078:$D$24383,MATCH(A61,Attendance!$A$23078:$A$24383,0)),"NS")</f>
        <v>NS</v>
      </c>
      <c r="W61" s="33">
        <f t="array" ref="W61">IFERROR(INDEX(Attendance!$D$24384:$D$25984,MATCH(A61,Attendance!$A$24384:$A$25984,0)),"NS")</f>
        <v>91.92</v>
      </c>
    </row>
    <row r="62" spans="1:23" ht="15" x14ac:dyDescent="0.25">
      <c r="A62" s="22" t="s">
        <v>122</v>
      </c>
      <c r="B62" s="22" t="s">
        <v>123</v>
      </c>
      <c r="C62" s="29">
        <f t="shared" ca="1" si="0"/>
        <v>1</v>
      </c>
      <c r="D62" s="30">
        <f t="shared" ca="1" si="1"/>
        <v>92.244375000000005</v>
      </c>
      <c r="E62" s="31">
        <v>85</v>
      </c>
      <c r="F62" s="31">
        <v>78</v>
      </c>
      <c r="G62" s="32">
        <v>90.73</v>
      </c>
      <c r="H62" s="32">
        <v>93.53</v>
      </c>
      <c r="I62" s="32">
        <v>93.76</v>
      </c>
      <c r="J62" s="32">
        <v>93.76</v>
      </c>
      <c r="K62" s="32">
        <f t="array" ref="K62">IFERROR(INDEX(Attendance!$D$6442:$D$8051,MATCH(A62,Attendance!$A$6442:$A$8051,0)),"NS")</f>
        <v>93.77</v>
      </c>
      <c r="L62" s="32">
        <v>93.77</v>
      </c>
      <c r="M62" s="32">
        <v>96.56</v>
      </c>
      <c r="N62" s="32">
        <v>92.27</v>
      </c>
      <c r="O62" s="33">
        <f t="array" ref="O62">IFERROR(INDEX(Attendance!D12941:D14194,MATCH(A62,Attendance!A12941:A14194,0)),"NS")</f>
        <v>93.96</v>
      </c>
      <c r="P62" s="33">
        <f t="array" ref="P62">IFERROR(INDEX(Attendance!D14195:D15447,MATCH(A62,Attendance!A14195:A15447,0)),"NS")</f>
        <v>93.1</v>
      </c>
      <c r="Q62" s="33">
        <f t="array" ref="Q62">IFERROR(INDEX(Attendance!$D$15388:$D$16639,MATCH(A62,Attendance!$A$15388:$A$16639,0)),"NS")</f>
        <v>90.94</v>
      </c>
      <c r="R62" s="33">
        <f t="array" ref="R62">IFERROR(INDEX(Attendance!$D$16640:$D$18248,MATCH(A62,Attendance!$A$16640:$A$18248,0)),"NS")</f>
        <v>89.87</v>
      </c>
      <c r="S62" s="33">
        <f t="array" ref="S62">IFERROR(INDEX(Attendance!$D$18249:$D$19858,MATCH(A62,Attendance!$A$18249:$A$19858,0)),"NS")</f>
        <v>91.37</v>
      </c>
      <c r="T62" s="33">
        <f t="array" ref="T62">IFERROR(INDEX(Attendance!$D$19859:$D$21468,MATCH(A62,Attendance!$A$19859:$A$21468,0)),"NS")</f>
        <v>93.31</v>
      </c>
      <c r="U62" s="33">
        <f t="array" ref="U62">IFERROR(INDEX(Attendance!$D$21469:$D$23077,MATCH(A62,Attendance!$A$21469:$A$23077,0)),"NS")</f>
        <v>89.87</v>
      </c>
      <c r="V62" s="33" t="str">
        <f t="array" ref="V62">IFERROR(INDEX(Attendance!$D$23078:$D$24383,MATCH(A62,Attendance!$A$23078:$A$24383,0)),"NS")</f>
        <v>NS</v>
      </c>
      <c r="W62" s="33">
        <f t="array" ref="W62">IFERROR(INDEX(Attendance!$D$24384:$D$25984,MATCH(A62,Attendance!$A$24384:$A$25984,0)),"NS")</f>
        <v>85.34</v>
      </c>
    </row>
    <row r="63" spans="1:23" ht="15" x14ac:dyDescent="0.25">
      <c r="A63" s="22" t="s">
        <v>124</v>
      </c>
      <c r="B63" s="22" t="s">
        <v>125</v>
      </c>
      <c r="C63" s="29">
        <f t="shared" ca="1" si="0"/>
        <v>1</v>
      </c>
      <c r="D63" s="30">
        <f t="shared" ca="1" si="1"/>
        <v>93.185000000000002</v>
      </c>
      <c r="E63" s="31">
        <v>89</v>
      </c>
      <c r="F63" s="31">
        <v>90</v>
      </c>
      <c r="G63" s="32">
        <v>94.4</v>
      </c>
      <c r="H63" s="32">
        <v>95.73</v>
      </c>
      <c r="I63" s="32">
        <v>95.2</v>
      </c>
      <c r="J63" s="32">
        <v>96.26</v>
      </c>
      <c r="K63" s="32">
        <f t="array" ref="K63">IFERROR(INDEX(Attendance!$D$6442:$D$8051,MATCH(A63,Attendance!$A$6442:$A$8051,0)),"NS")</f>
        <v>95.05</v>
      </c>
      <c r="L63" s="32">
        <v>95.05</v>
      </c>
      <c r="M63" s="32">
        <v>93.31</v>
      </c>
      <c r="N63" s="32">
        <v>90.37</v>
      </c>
      <c r="O63" s="33">
        <f t="array" ref="O63">IFERROR(INDEX(Attendance!D12942:D14195,MATCH(A63,Attendance!A12942:A14195,0)),"NS")</f>
        <v>92.78</v>
      </c>
      <c r="P63" s="33">
        <f t="array" ref="P63">IFERROR(INDEX(Attendance!D14196:D15448,MATCH(A63,Attendance!A14196:A15448,0)),"NS")</f>
        <v>86.63</v>
      </c>
      <c r="Q63" s="33">
        <f t="array" ref="Q63">IFERROR(INDEX(Attendance!$D$15388:$D$16639,MATCH(A63,Attendance!$A$15388:$A$16639,0)),"NS")</f>
        <v>93.56</v>
      </c>
      <c r="R63" s="33">
        <f t="array" ref="R63">IFERROR(INDEX(Attendance!$D$16640:$D$18248,MATCH(A63,Attendance!$A$16640:$A$18248,0)),"NS")</f>
        <v>92.22</v>
      </c>
      <c r="S63" s="33">
        <f t="array" ref="S63">IFERROR(INDEX(Attendance!$D$18249:$D$19858,MATCH(A63,Attendance!$A$18249:$A$19858,0)),"NS")</f>
        <v>93.54</v>
      </c>
      <c r="T63" s="33">
        <f t="array" ref="T63">IFERROR(INDEX(Attendance!$D$19859:$D$21468,MATCH(A63,Attendance!$A$19859:$A$21468,0)),"NS")</f>
        <v>91.39</v>
      </c>
      <c r="U63" s="33">
        <f t="array" ref="U63">IFERROR(INDEX(Attendance!$D$21469:$D$23077,MATCH(A63,Attendance!$A$21469:$A$23077,0)),"NS")</f>
        <v>92.2</v>
      </c>
      <c r="V63" s="33" t="str">
        <f t="array" ref="V63">IFERROR(INDEX(Attendance!$D$23078:$D$24383,MATCH(A63,Attendance!$A$23078:$A$24383,0)),"NS")</f>
        <v>NS</v>
      </c>
      <c r="W63" s="33">
        <f t="array" ref="W63">IFERROR(INDEX(Attendance!$D$24384:$D$25984,MATCH(A63,Attendance!$A$24384:$A$25984,0)),"NS")</f>
        <v>93.27</v>
      </c>
    </row>
    <row r="64" spans="1:23" ht="15" x14ac:dyDescent="0.25">
      <c r="A64" s="22" t="s">
        <v>126</v>
      </c>
      <c r="B64" s="22" t="s">
        <v>127</v>
      </c>
      <c r="C64" s="29">
        <f t="shared" ca="1" si="0"/>
        <v>1</v>
      </c>
      <c r="D64" s="30">
        <f t="shared" ca="1" si="1"/>
        <v>93.875</v>
      </c>
      <c r="E64" s="31">
        <v>88</v>
      </c>
      <c r="F64" s="31">
        <v>85</v>
      </c>
      <c r="G64" s="32">
        <v>93.29</v>
      </c>
      <c r="H64" s="32">
        <v>96.47</v>
      </c>
      <c r="I64" s="32">
        <v>94.82</v>
      </c>
      <c r="J64" s="32">
        <v>95.64</v>
      </c>
      <c r="K64" s="32">
        <f t="array" ref="K64">IFERROR(INDEX(Attendance!$D$6442:$D$8051,MATCH(A64,Attendance!$A$6442:$A$8051,0)),"NS")</f>
        <v>93.05</v>
      </c>
      <c r="L64" s="32">
        <v>93.05</v>
      </c>
      <c r="M64" s="32">
        <v>92.94</v>
      </c>
      <c r="N64" s="32">
        <v>89.42</v>
      </c>
      <c r="O64" s="33">
        <f t="array" ref="O64">IFERROR(INDEX(Attendance!D12943:D14196,MATCH(A64,Attendance!A12943:A14196,0)),"NS")</f>
        <v>94.49</v>
      </c>
      <c r="P64" s="33">
        <f t="array" ref="P64">IFERROR(INDEX(Attendance!D14197:D15449,MATCH(A64,Attendance!A14197:A15449,0)),"NS")</f>
        <v>91.13</v>
      </c>
      <c r="Q64" s="33">
        <f t="array" ref="Q64">IFERROR(INDEX(Attendance!$D$15388:$D$16639,MATCH(A64,Attendance!$A$15388:$A$16639,0)),"NS")</f>
        <v>94</v>
      </c>
      <c r="R64" s="33">
        <f t="array" ref="R64">IFERROR(INDEX(Attendance!$D$16640:$D$18248,MATCH(A64,Attendance!$A$16640:$A$18248,0)),"NS")</f>
        <v>92.46</v>
      </c>
      <c r="S64" s="33">
        <f t="array" ref="S64">IFERROR(INDEX(Attendance!$D$18249:$D$19858,MATCH(A64,Attendance!$A$18249:$A$19858,0)),"NS")</f>
        <v>96.46</v>
      </c>
      <c r="T64" s="33">
        <f t="array" ref="T64">IFERROR(INDEX(Attendance!$D$19859:$D$21468,MATCH(A64,Attendance!$A$19859:$A$21468,0)),"NS")</f>
        <v>95.4</v>
      </c>
      <c r="U64" s="33">
        <f t="array" ref="U64">IFERROR(INDEX(Attendance!$D$21469:$D$23077,MATCH(A64,Attendance!$A$21469:$A$23077,0)),"NS")</f>
        <v>94.81</v>
      </c>
      <c r="V64" s="33" t="str">
        <f t="array" ref="V64">IFERROR(INDEX(Attendance!$D$23078:$D$24383,MATCH(A64,Attendance!$A$23078:$A$24383,0)),"NS")</f>
        <v>NS</v>
      </c>
      <c r="W64" s="33">
        <f t="array" ref="W64">IFERROR(INDEX(Attendance!$D$24384:$D$25984,MATCH(A64,Attendance!$A$24384:$A$25984,0)),"NS")</f>
        <v>94.57</v>
      </c>
    </row>
    <row r="65" spans="1:23" ht="15" x14ac:dyDescent="0.25">
      <c r="A65" s="22" t="s">
        <v>128</v>
      </c>
      <c r="B65" s="22" t="s">
        <v>129</v>
      </c>
      <c r="C65" s="29">
        <f t="shared" ca="1" si="0"/>
        <v>1</v>
      </c>
      <c r="D65" s="30">
        <f t="shared" ca="1" si="1"/>
        <v>93.528750000000002</v>
      </c>
      <c r="E65" s="31">
        <v>94</v>
      </c>
      <c r="F65" s="31">
        <v>93</v>
      </c>
      <c r="G65" s="32">
        <v>94</v>
      </c>
      <c r="H65" s="32">
        <v>94.84</v>
      </c>
      <c r="I65" s="32">
        <v>97.13</v>
      </c>
      <c r="J65" s="32">
        <v>95.7</v>
      </c>
      <c r="K65" s="32">
        <f t="array" ref="K65">IFERROR(INDEX(Attendance!$D$6442:$D$8051,MATCH(A65,Attendance!$A$6442:$A$8051,0)),"NS")</f>
        <v>93.42</v>
      </c>
      <c r="L65" s="32">
        <v>93.42</v>
      </c>
      <c r="M65" s="32">
        <v>91.71</v>
      </c>
      <c r="N65" s="32">
        <v>89.42</v>
      </c>
      <c r="O65" s="33">
        <f t="array" ref="O65">IFERROR(INDEX(Attendance!D12944:D14197,MATCH(A65,Attendance!A12944:A14197,0)),"NS")</f>
        <v>93.12</v>
      </c>
      <c r="P65" s="33">
        <f t="array" ref="P65">IFERROR(INDEX(Attendance!D14198:D15450,MATCH(A65,Attendance!A14198:A15450,0)),"NS")</f>
        <v>90.8</v>
      </c>
      <c r="Q65" s="33">
        <f t="array" ref="Q65">IFERROR(INDEX(Attendance!$D$15388:$D$16639,MATCH(A65,Attendance!$A$15388:$A$16639,0)),"NS")</f>
        <v>92.81</v>
      </c>
      <c r="R65" s="33">
        <f t="array" ref="R65">IFERROR(INDEX(Attendance!$D$16640:$D$18248,MATCH(A65,Attendance!$A$16640:$A$18248,0)),"NS")</f>
        <v>93.96</v>
      </c>
      <c r="S65" s="33">
        <f t="array" ref="S65">IFERROR(INDEX(Attendance!$D$18249:$D$19858,MATCH(A65,Attendance!$A$18249:$A$19858,0)),"NS")</f>
        <v>94.82</v>
      </c>
      <c r="T65" s="33">
        <f t="array" ref="T65">IFERROR(INDEX(Attendance!$D$19859:$D$21468,MATCH(A65,Attendance!$A$19859:$A$21468,0)),"NS")</f>
        <v>95.11</v>
      </c>
      <c r="U65" s="33">
        <f t="array" ref="U65">IFERROR(INDEX(Attendance!$D$21469:$D$23077,MATCH(A65,Attendance!$A$21469:$A$23077,0)),"NS")</f>
        <v>93.96</v>
      </c>
      <c r="V65" s="33" t="str">
        <f t="array" ref="V65">IFERROR(INDEX(Attendance!$D$23078:$D$24383,MATCH(A65,Attendance!$A$23078:$A$24383,0)),"NS")</f>
        <v>NS</v>
      </c>
      <c r="W65" s="33">
        <f t="array" ref="W65">IFERROR(INDEX(Attendance!$D$24384:$D$25984,MATCH(A65,Attendance!$A$24384:$A$25984,0)),"NS")</f>
        <v>92.24</v>
      </c>
    </row>
    <row r="66" spans="1:23" ht="15" x14ac:dyDescent="0.25">
      <c r="A66" s="22" t="s">
        <v>130</v>
      </c>
      <c r="B66" s="22" t="s">
        <v>131</v>
      </c>
      <c r="C66" s="29">
        <f t="shared" ca="1" si="0"/>
        <v>1</v>
      </c>
      <c r="D66" s="30">
        <f t="shared" ca="1" si="1"/>
        <v>91.618125000000006</v>
      </c>
      <c r="E66" s="31">
        <v>84</v>
      </c>
      <c r="F66" s="31">
        <v>89</v>
      </c>
      <c r="G66" s="32">
        <v>91.84</v>
      </c>
      <c r="H66" s="32">
        <v>92.76</v>
      </c>
      <c r="I66" s="32">
        <v>91.62</v>
      </c>
      <c r="J66" s="32">
        <v>91.76</v>
      </c>
      <c r="K66" s="32">
        <f t="array" ref="K66">IFERROR(INDEX(Attendance!$D$6442:$D$8051,MATCH(A66,Attendance!$A$6442:$A$8051,0)),"NS")</f>
        <v>92.25</v>
      </c>
      <c r="L66" s="32">
        <v>92.25</v>
      </c>
      <c r="M66" s="32">
        <v>91.74</v>
      </c>
      <c r="N66" s="32">
        <v>89.23</v>
      </c>
      <c r="O66" s="33">
        <f t="array" ref="O66">IFERROR(INDEX(Attendance!D12945:D14198,MATCH(A66,Attendance!A12945:A14198,0)),"NS")</f>
        <v>91.52</v>
      </c>
      <c r="P66" s="33">
        <f t="array" ref="P66">IFERROR(INDEX(Attendance!D14199:D15451,MATCH(A66,Attendance!A14199:A15451,0)),"NS")</f>
        <v>90.01</v>
      </c>
      <c r="Q66" s="33">
        <f t="array" ref="Q66">IFERROR(INDEX(Attendance!$D$15388:$D$16639,MATCH(A66,Attendance!$A$15388:$A$16639,0)),"NS")</f>
        <v>90.1</v>
      </c>
      <c r="R66" s="33">
        <f t="array" ref="R66">IFERROR(INDEX(Attendance!$D$16640:$D$18248,MATCH(A66,Attendance!$A$16640:$A$18248,0)),"NS")</f>
        <v>87.94</v>
      </c>
      <c r="S66" s="33">
        <f t="array" ref="S66">IFERROR(INDEX(Attendance!$D$18249:$D$19858,MATCH(A66,Attendance!$A$18249:$A$19858,0)),"NS")</f>
        <v>93.92</v>
      </c>
      <c r="T66" s="33">
        <f t="array" ref="T66">IFERROR(INDEX(Attendance!$D$19859:$D$21468,MATCH(A66,Attendance!$A$19859:$A$21468,0)),"NS")</f>
        <v>93.27</v>
      </c>
      <c r="U66" s="33">
        <f t="array" ref="U66">IFERROR(INDEX(Attendance!$D$21469:$D$23077,MATCH(A66,Attendance!$A$21469:$A$23077,0)),"NS")</f>
        <v>93.79</v>
      </c>
      <c r="V66" s="33" t="str">
        <f t="array" ref="V66">IFERROR(INDEX(Attendance!$D$23078:$D$24383,MATCH(A66,Attendance!$A$23078:$A$24383,0)),"NS")</f>
        <v>NS</v>
      </c>
      <c r="W66" s="33">
        <f t="array" ref="W66">IFERROR(INDEX(Attendance!$D$24384:$D$25984,MATCH(A66,Attendance!$A$24384:$A$25984,0)),"NS")</f>
        <v>91.89</v>
      </c>
    </row>
    <row r="67" spans="1:23" ht="15" x14ac:dyDescent="0.25">
      <c r="A67" s="22" t="s">
        <v>132</v>
      </c>
      <c r="B67" s="22" t="s">
        <v>133</v>
      </c>
      <c r="C67" s="29">
        <f t="shared" ca="1" si="0"/>
        <v>3</v>
      </c>
      <c r="D67" s="30">
        <f t="shared" ca="1" si="1"/>
        <v>80.28</v>
      </c>
      <c r="E67" s="34"/>
      <c r="F67" s="34"/>
      <c r="G67" s="32">
        <v>77.55</v>
      </c>
      <c r="H67" s="32">
        <v>78.06</v>
      </c>
      <c r="I67" s="32">
        <v>83.92</v>
      </c>
      <c r="J67" s="32">
        <v>83.16</v>
      </c>
      <c r="K67" s="32">
        <f t="array" ref="K67">IFERROR(INDEX(Attendance!$D$6442:$D$8051,MATCH(A67,Attendance!$A$6442:$A$8051,0)),"NS")</f>
        <v>81.42</v>
      </c>
      <c r="L67" s="32">
        <v>81.42</v>
      </c>
      <c r="M67" s="32">
        <v>85.82</v>
      </c>
      <c r="N67" s="32">
        <v>84.3</v>
      </c>
      <c r="O67" s="33" t="str">
        <f t="array" ref="O67">IFERROR(INDEX(Attendance!D12946:D14199,MATCH(A67,Attendance!A12946:A14199,0)),"NS")</f>
        <v>NS</v>
      </c>
      <c r="P67" s="33" t="str">
        <f t="array" ref="P67">IFERROR(INDEX(Attendance!D14200:D15452,MATCH(A67,Attendance!A14200:A15452,0)),"NS")</f>
        <v>NS</v>
      </c>
      <c r="Q67" s="33">
        <f t="array" ref="Q67">IFERROR(INDEX(Attendance!$D$15388:$D$16639,MATCH(A67,Attendance!$A$15388:$A$16639,0)),"NS")</f>
        <v>80.86</v>
      </c>
      <c r="R67" s="33">
        <f t="array" ref="R67">IFERROR(INDEX(Attendance!$D$16640:$D$18248,MATCH(A67,Attendance!$A$16640:$A$18248,0)),"NS")</f>
        <v>77.62</v>
      </c>
      <c r="S67" s="33">
        <f t="array" ref="S67">IFERROR(INDEX(Attendance!$D$18249:$D$19858,MATCH(A67,Attendance!$A$18249:$A$19858,0)),"NS")</f>
        <v>79.58</v>
      </c>
      <c r="T67" s="33">
        <f t="array" ref="T67">IFERROR(INDEX(Attendance!$D$19859:$D$21468,MATCH(A67,Attendance!$A$19859:$A$21468,0)),"NS")</f>
        <v>77.77</v>
      </c>
      <c r="U67" s="33">
        <f t="array" ref="U67">IFERROR(INDEX(Attendance!$D$21469:$D$23077,MATCH(A67,Attendance!$A$21469:$A$23077,0)),"NS")</f>
        <v>75.959999999999994</v>
      </c>
      <c r="V67" s="33" t="str">
        <f t="array" ref="V67">IFERROR(INDEX(Attendance!$D$23078:$D$24383,MATCH(A67,Attendance!$A$23078:$A$24383,0)),"NS")</f>
        <v>NS</v>
      </c>
      <c r="W67" s="33">
        <f t="array" ref="W67">IFERROR(INDEX(Attendance!$D$24384:$D$25984,MATCH(A67,Attendance!$A$24384:$A$25984,0)),"NS")</f>
        <v>76.48</v>
      </c>
    </row>
    <row r="68" spans="1:23" ht="15" x14ac:dyDescent="0.25">
      <c r="A68" s="22" t="s">
        <v>134</v>
      </c>
      <c r="B68" s="22" t="s">
        <v>135</v>
      </c>
      <c r="C68" s="29">
        <f t="shared" ca="1" si="0"/>
        <v>1</v>
      </c>
      <c r="D68" s="30">
        <f t="shared" ca="1" si="1"/>
        <v>92.395624999999995</v>
      </c>
      <c r="E68" s="31">
        <v>87</v>
      </c>
      <c r="F68" s="31">
        <v>91</v>
      </c>
      <c r="G68" s="32">
        <v>93.01</v>
      </c>
      <c r="H68" s="32">
        <v>94.21</v>
      </c>
      <c r="I68" s="32">
        <v>94.41</v>
      </c>
      <c r="J68" s="32">
        <v>94.21</v>
      </c>
      <c r="K68" s="32">
        <f t="array" ref="K68">IFERROR(INDEX(Attendance!$D$6442:$D$8051,MATCH(A68,Attendance!$A$6442:$A$8051,0)),"NS")</f>
        <v>91.8</v>
      </c>
      <c r="L68" s="32">
        <v>91.8</v>
      </c>
      <c r="M68" s="32">
        <v>92.64</v>
      </c>
      <c r="N68" s="32">
        <v>92.44</v>
      </c>
      <c r="O68" s="33">
        <f t="array" ref="O68">IFERROR(INDEX(Attendance!D12947:D14200,MATCH(A68,Attendance!A12947:A14200,0)),"NS")</f>
        <v>90.89</v>
      </c>
      <c r="P68" s="33">
        <f t="array" ref="P68">IFERROR(INDEX(Attendance!D14201:D15453,MATCH(A68,Attendance!A14201:A15453,0)),"NS")</f>
        <v>90.49</v>
      </c>
      <c r="Q68" s="33">
        <f t="array" ref="Q68">IFERROR(INDEX(Attendance!$D$15388:$D$16639,MATCH(A68,Attendance!$A$15388:$A$16639,0)),"NS")</f>
        <v>90.51</v>
      </c>
      <c r="R68" s="33">
        <f t="array" ref="R68">IFERROR(INDEX(Attendance!$D$16640:$D$18248,MATCH(A68,Attendance!$A$16640:$A$18248,0)),"NS")</f>
        <v>90.51</v>
      </c>
      <c r="S68" s="33">
        <f t="array" ref="S68">IFERROR(INDEX(Attendance!$D$18249:$D$19858,MATCH(A68,Attendance!$A$18249:$A$19858,0)),"NS")</f>
        <v>94.08</v>
      </c>
      <c r="T68" s="33">
        <f t="array" ref="T68">IFERROR(INDEX(Attendance!$D$19859:$D$21468,MATCH(A68,Attendance!$A$19859:$A$21468,0)),"NS")</f>
        <v>94.66</v>
      </c>
      <c r="U68" s="33">
        <f t="array" ref="U68">IFERROR(INDEX(Attendance!$D$21469:$D$23077,MATCH(A68,Attendance!$A$21469:$A$23077,0)),"NS")</f>
        <v>92.32</v>
      </c>
      <c r="V68" s="33" t="str">
        <f t="array" ref="V68">IFERROR(INDEX(Attendance!$D$23078:$D$24383,MATCH(A68,Attendance!$A$23078:$A$24383,0)),"NS")</f>
        <v>NS</v>
      </c>
      <c r="W68" s="33">
        <f t="array" ref="W68">IFERROR(INDEX(Attendance!$D$24384:$D$25984,MATCH(A68,Attendance!$A$24384:$A$25984,0)),"NS")</f>
        <v>90.35</v>
      </c>
    </row>
    <row r="69" spans="1:23" ht="15" x14ac:dyDescent="0.25">
      <c r="A69" s="22" t="s">
        <v>136</v>
      </c>
      <c r="B69" s="22" t="s">
        <v>137</v>
      </c>
      <c r="C69" s="29">
        <f t="shared" ca="1" si="0"/>
        <v>3</v>
      </c>
      <c r="D69" s="30">
        <f t="shared" ca="1" si="1"/>
        <v>78.175714290000002</v>
      </c>
      <c r="E69" s="34"/>
      <c r="F69" s="34"/>
      <c r="G69" s="32">
        <v>78.209999999999994</v>
      </c>
      <c r="H69" s="32">
        <v>80.44</v>
      </c>
      <c r="I69" s="32">
        <v>78.430000000000007</v>
      </c>
      <c r="J69" s="32">
        <v>79.7</v>
      </c>
      <c r="K69" s="32">
        <f t="array" ref="K69">IFERROR(INDEX(Attendance!$D$6442:$D$8051,MATCH(A69,Attendance!$A$6442:$A$8051,0)),"NS")</f>
        <v>79.81</v>
      </c>
      <c r="L69" s="32">
        <v>79.81</v>
      </c>
      <c r="M69" s="32">
        <v>77.709999999999994</v>
      </c>
      <c r="N69" s="32">
        <v>76.400000000000006</v>
      </c>
      <c r="O69" s="33" t="str">
        <f t="array" ref="O69">IFERROR(INDEX(Attendance!D12948:D14201,MATCH(A69,Attendance!A12948:A14201,0)),"NS")</f>
        <v>NS</v>
      </c>
      <c r="P69" s="33" t="str">
        <f t="array" ref="P69">IFERROR(INDEX(Attendance!D14202:D15454,MATCH(A69,Attendance!A14202:A15454,0)),"NS")</f>
        <v>NS</v>
      </c>
      <c r="Q69" s="33">
        <f t="array" ref="Q69">IFERROR(INDEX(Attendance!$D$15388:$D$16639,MATCH(A69,Attendance!$A$15388:$A$16639,0)),"NS")</f>
        <v>81.760000000000005</v>
      </c>
      <c r="R69" s="33">
        <f t="array" ref="R69">IFERROR(INDEX(Attendance!$D$16640:$D$18248,MATCH(A69,Attendance!$A$16640:$A$18248,0)),"NS")</f>
        <v>74.430000000000007</v>
      </c>
      <c r="S69" s="33">
        <f t="array" ref="S69">IFERROR(INDEX(Attendance!$D$18249:$D$19858,MATCH(A69,Attendance!$A$18249:$A$19858,0)),"NS")</f>
        <v>78.900000000000006</v>
      </c>
      <c r="T69" s="33">
        <f t="array" ref="T69">IFERROR(INDEX(Attendance!$D$19859:$D$21468,MATCH(A69,Attendance!$A$19859:$A$21468,0)),"NS")</f>
        <v>77.73</v>
      </c>
      <c r="U69" s="33">
        <f t="array" ref="U69">IFERROR(INDEX(Attendance!$D$21469:$D$23077,MATCH(A69,Attendance!$A$21469:$A$23077,0)),"NS")</f>
        <v>75.239999999999995</v>
      </c>
      <c r="V69" s="33" t="str">
        <f t="array" ref="V69">IFERROR(INDEX(Attendance!$D$23078:$D$24383,MATCH(A69,Attendance!$A$23078:$A$24383,0)),"NS")</f>
        <v>NS</v>
      </c>
      <c r="W69" s="33">
        <f t="array" ref="W69">IFERROR(INDEX(Attendance!$D$24384:$D$25984,MATCH(A69,Attendance!$A$24384:$A$25984,0)),"NS")</f>
        <v>75.89</v>
      </c>
    </row>
    <row r="70" spans="1:23" ht="15" x14ac:dyDescent="0.25">
      <c r="A70" s="22" t="s">
        <v>138</v>
      </c>
      <c r="B70" s="22" t="s">
        <v>139</v>
      </c>
      <c r="C70" s="29">
        <f t="shared" ca="1" si="0"/>
        <v>3</v>
      </c>
      <c r="D70" s="30">
        <f t="shared" ca="1" si="1"/>
        <v>69.02</v>
      </c>
      <c r="E70" s="34"/>
      <c r="F70" s="34"/>
      <c r="G70" s="32">
        <v>71.510000000000005</v>
      </c>
      <c r="H70" s="32">
        <v>70.88</v>
      </c>
      <c r="I70" s="32">
        <v>67.72</v>
      </c>
      <c r="J70" s="32">
        <v>65.819999999999993</v>
      </c>
      <c r="K70" s="32">
        <f t="array" ref="K70">IFERROR(INDEX(Attendance!$D$6442:$D$8051,MATCH(A70,Attendance!$A$6442:$A$8051,0)),"NS")</f>
        <v>67.72</v>
      </c>
      <c r="L70" s="32">
        <v>67.72</v>
      </c>
      <c r="M70" s="32">
        <v>71.03</v>
      </c>
      <c r="N70" s="32">
        <v>64.19</v>
      </c>
      <c r="O70" s="33" t="str">
        <f t="array" ref="O70">IFERROR(INDEX(Attendance!D12949:D14202,MATCH(A70,Attendance!A12949:A14202,0)),"NS")</f>
        <v>NS</v>
      </c>
      <c r="P70" s="33" t="str">
        <f t="array" ref="P70">IFERROR(INDEX(Attendance!D14203:D15455,MATCH(A70,Attendance!A14203:A15455,0)),"NS")</f>
        <v>NS</v>
      </c>
      <c r="Q70" s="33">
        <f t="array" ref="Q70">IFERROR(INDEX(Attendance!$D$15388:$D$16639,MATCH(A70,Attendance!$A$15388:$A$16639,0)),"NS")</f>
        <v>71.3</v>
      </c>
      <c r="R70" s="33">
        <f t="array" ref="R70">IFERROR(INDEX(Attendance!$D$16640:$D$18248,MATCH(A70,Attendance!$A$16640:$A$18248,0)),"NS")</f>
        <v>69.27</v>
      </c>
      <c r="S70" s="33">
        <f t="array" ref="S70">IFERROR(INDEX(Attendance!$D$18249:$D$19858,MATCH(A70,Attendance!$A$18249:$A$19858,0)),"NS")</f>
        <v>69</v>
      </c>
      <c r="T70" s="33">
        <f t="array" ref="T70">IFERROR(INDEX(Attendance!$D$19859:$D$21468,MATCH(A70,Attendance!$A$19859:$A$21468,0)),"NS")</f>
        <v>73.819999999999993</v>
      </c>
      <c r="U70" s="33">
        <f t="array" ref="U70">IFERROR(INDEX(Attendance!$D$21469:$D$23077,MATCH(A70,Attendance!$A$21469:$A$23077,0)),"NS")</f>
        <v>68.08</v>
      </c>
      <c r="V70" s="33" t="str">
        <f t="array" ref="V70">IFERROR(INDEX(Attendance!$D$23078:$D$24383,MATCH(A70,Attendance!$A$23078:$A$24383,0)),"NS")</f>
        <v>NS</v>
      </c>
      <c r="W70" s="33">
        <f t="array" ref="W70">IFERROR(INDEX(Attendance!$D$24384:$D$25984,MATCH(A70,Attendance!$A$24384:$A$25984,0)),"NS")</f>
        <v>68.22</v>
      </c>
    </row>
    <row r="71" spans="1:23" ht="15" x14ac:dyDescent="0.25">
      <c r="A71" s="22" t="s">
        <v>140</v>
      </c>
      <c r="B71" s="22" t="s">
        <v>141</v>
      </c>
      <c r="C71" s="29">
        <f t="shared" ca="1" si="0"/>
        <v>1</v>
      </c>
      <c r="D71" s="30">
        <f t="shared" ca="1" si="1"/>
        <v>94.805000000000007</v>
      </c>
      <c r="E71" s="31">
        <v>72</v>
      </c>
      <c r="F71" s="31">
        <v>81</v>
      </c>
      <c r="G71" s="32">
        <v>95.29</v>
      </c>
      <c r="H71" s="32">
        <v>94.5</v>
      </c>
      <c r="I71" s="32">
        <v>96.45</v>
      </c>
      <c r="J71" s="32">
        <v>95.27</v>
      </c>
      <c r="K71" s="32">
        <f t="array" ref="K71">IFERROR(INDEX(Attendance!$D$6442:$D$8051,MATCH(A71,Attendance!$A$6442:$A$8051,0)),"NS")</f>
        <v>96.85</v>
      </c>
      <c r="L71" s="32">
        <v>96.85</v>
      </c>
      <c r="M71" s="32">
        <v>92.12</v>
      </c>
      <c r="N71" s="32">
        <v>90.94</v>
      </c>
      <c r="O71" s="33">
        <f t="array" ref="O71">IFERROR(INDEX(Attendance!D12950:D14203,MATCH(A71,Attendance!A12950:A14203,0)),"NS")</f>
        <v>95.66</v>
      </c>
      <c r="P71" s="33">
        <f t="array" ref="P71">IFERROR(INDEX(Attendance!D14204:D15456,MATCH(A71,Attendance!A14204:A15456,0)),"NS")</f>
        <v>91.73</v>
      </c>
      <c r="Q71" s="33">
        <f t="array" ref="Q71">IFERROR(INDEX(Attendance!$D$15388:$D$16639,MATCH(A71,Attendance!$A$15388:$A$16639,0)),"NS")</f>
        <v>95.7</v>
      </c>
      <c r="R71" s="33">
        <f t="array" ref="R71">IFERROR(INDEX(Attendance!$D$16640:$D$18248,MATCH(A71,Attendance!$A$16640:$A$18248,0)),"NS")</f>
        <v>92.99</v>
      </c>
      <c r="S71" s="33">
        <f t="array" ref="S71">IFERROR(INDEX(Attendance!$D$18249:$D$19858,MATCH(A71,Attendance!$A$18249:$A$19858,0)),"NS")</f>
        <v>95.33</v>
      </c>
      <c r="T71" s="33">
        <f t="array" ref="T71">IFERROR(INDEX(Attendance!$D$19859:$D$21468,MATCH(A71,Attendance!$A$19859:$A$21468,0)),"NS")</f>
        <v>97.27</v>
      </c>
      <c r="U71" s="33">
        <f t="array" ref="U71">IFERROR(INDEX(Attendance!$D$21469:$D$23077,MATCH(A71,Attendance!$A$21469:$A$23077,0)),"NS")</f>
        <v>97.33</v>
      </c>
      <c r="V71" s="33" t="str">
        <f t="array" ref="V71">IFERROR(INDEX(Attendance!$D$23078:$D$24383,MATCH(A71,Attendance!$A$23078:$A$24383,0)),"NS")</f>
        <v>NS</v>
      </c>
      <c r="W71" s="33">
        <f t="array" ref="W71">IFERROR(INDEX(Attendance!$D$24384:$D$25984,MATCH(A71,Attendance!$A$24384:$A$25984,0)),"NS")</f>
        <v>92.6</v>
      </c>
    </row>
    <row r="72" spans="1:23" ht="15" x14ac:dyDescent="0.25">
      <c r="A72" s="22" t="s">
        <v>142</v>
      </c>
      <c r="B72" s="22" t="s">
        <v>143</v>
      </c>
      <c r="C72" s="29">
        <f t="shared" ca="1" si="0"/>
        <v>1</v>
      </c>
      <c r="D72" s="30">
        <f t="shared" ca="1" si="1"/>
        <v>93.11</v>
      </c>
      <c r="E72" s="31">
        <v>88</v>
      </c>
      <c r="F72" s="31">
        <v>88</v>
      </c>
      <c r="G72" s="32">
        <v>92.41</v>
      </c>
      <c r="H72" s="32">
        <v>93.75</v>
      </c>
      <c r="I72" s="32">
        <v>95.53</v>
      </c>
      <c r="J72" s="32">
        <v>95.31</v>
      </c>
      <c r="K72" s="32">
        <f t="array" ref="K72">IFERROR(INDEX(Attendance!$D$6442:$D$8051,MATCH(A72,Attendance!$A$6442:$A$8051,0)),"NS")</f>
        <v>89.95</v>
      </c>
      <c r="L72" s="32">
        <v>89.95</v>
      </c>
      <c r="M72" s="32">
        <v>90.64</v>
      </c>
      <c r="N72" s="32">
        <v>91.31</v>
      </c>
      <c r="O72" s="33">
        <f t="array" ref="O72">IFERROR(INDEX(Attendance!D12951:D14204,MATCH(A72,Attendance!A12951:A14204,0)),"NS")</f>
        <v>92.88</v>
      </c>
      <c r="P72" s="33">
        <f t="array" ref="P72">IFERROR(INDEX(Attendance!D14205:D15457,MATCH(A72,Attendance!A14205:A15457,0)),"NS")</f>
        <v>94.02</v>
      </c>
      <c r="Q72" s="33">
        <f t="array" ref="Q72">IFERROR(INDEX(Attendance!$D$15388:$D$16639,MATCH(A72,Attendance!$A$15388:$A$16639,0)),"NS")</f>
        <v>94.45</v>
      </c>
      <c r="R72" s="33">
        <f t="array" ref="R72">IFERROR(INDEX(Attendance!$D$16640:$D$18248,MATCH(A72,Attendance!$A$16640:$A$18248,0)),"NS")</f>
        <v>94.69</v>
      </c>
      <c r="S72" s="33">
        <f t="array" ref="S72">IFERROR(INDEX(Attendance!$D$18249:$D$19858,MATCH(A72,Attendance!$A$18249:$A$19858,0)),"NS")</f>
        <v>95.11</v>
      </c>
      <c r="T72" s="33">
        <f t="array" ref="T72">IFERROR(INDEX(Attendance!$D$19859:$D$21468,MATCH(A72,Attendance!$A$19859:$A$21468,0)),"NS")</f>
        <v>96.44</v>
      </c>
      <c r="U72" s="33">
        <f t="array" ref="U72">IFERROR(INDEX(Attendance!$D$21469:$D$23077,MATCH(A72,Attendance!$A$21469:$A$23077,0)),"NS")</f>
        <v>94.66</v>
      </c>
      <c r="V72" s="33" t="str">
        <f t="array" ref="V72">IFERROR(INDEX(Attendance!$D$23078:$D$24383,MATCH(A72,Attendance!$A$23078:$A$24383,0)),"NS")</f>
        <v>NS</v>
      </c>
      <c r="W72" s="33">
        <f t="array" ref="W72">IFERROR(INDEX(Attendance!$D$24384:$D$25984,MATCH(A72,Attendance!$A$24384:$A$25984,0)),"NS")</f>
        <v>88.66</v>
      </c>
    </row>
    <row r="73" spans="1:23" ht="15" x14ac:dyDescent="0.25">
      <c r="A73" s="22" t="s">
        <v>144</v>
      </c>
      <c r="B73" s="22" t="s">
        <v>145</v>
      </c>
      <c r="C73" s="29">
        <f t="shared" ca="1" si="0"/>
        <v>8</v>
      </c>
      <c r="D73" s="30">
        <f t="shared" ca="1" si="1"/>
        <v>86.41</v>
      </c>
      <c r="E73" s="34"/>
      <c r="F73" s="34"/>
      <c r="G73" s="32">
        <v>85.07</v>
      </c>
      <c r="H73" s="32">
        <v>84.15</v>
      </c>
      <c r="I73" s="32">
        <v>86.06</v>
      </c>
      <c r="J73" s="22" t="s">
        <v>3228</v>
      </c>
      <c r="K73" s="32" t="str">
        <f t="array" ref="K73">IFERROR(INDEX(Attendance!$D$6442:$D$8051,MATCH(A73,Attendance!$A$6442:$A$8051,0)),"NS")</f>
        <v>NS</v>
      </c>
      <c r="L73" s="22" t="s">
        <v>3228</v>
      </c>
      <c r="M73" s="22" t="s">
        <v>3228</v>
      </c>
      <c r="N73" s="22" t="s">
        <v>3228</v>
      </c>
      <c r="O73" s="33" t="str">
        <f t="array" ref="O73">IFERROR(INDEX(Attendance!D12952:D14205,MATCH(A73,Attendance!A12952:A14205,0)),"NS")</f>
        <v>NS</v>
      </c>
      <c r="P73" s="33" t="str">
        <f t="array" ref="P73">IFERROR(INDEX(Attendance!D14206:D15458,MATCH(A73,Attendance!A14206:A15458,0)),"NS")</f>
        <v>NS</v>
      </c>
      <c r="Q73" s="33">
        <f t="array" ref="Q73">IFERROR(INDEX(Attendance!$D$15388:$D$16639,MATCH(A73,Attendance!$A$15388:$A$16639,0)),"NS")</f>
        <v>87.5</v>
      </c>
      <c r="R73" s="33">
        <f t="array" ref="R73">IFERROR(INDEX(Attendance!$D$16640:$D$18248,MATCH(A73,Attendance!$A$16640:$A$18248,0)),"NS")</f>
        <v>85.59</v>
      </c>
      <c r="S73" s="33">
        <f t="array" ref="S73">IFERROR(INDEX(Attendance!$D$18249:$D$19858,MATCH(A73,Attendance!$A$18249:$A$19858,0)),"NS")</f>
        <v>91.17</v>
      </c>
      <c r="T73" s="33">
        <f t="array" ref="T73">IFERROR(INDEX(Attendance!$D$19859:$D$21468,MATCH(A73,Attendance!$A$19859:$A$21468,0)),"NS")</f>
        <v>86.1</v>
      </c>
      <c r="U73" s="33">
        <f t="array" ref="U73">IFERROR(INDEX(Attendance!$D$21469:$D$23077,MATCH(A73,Attendance!$A$21469:$A$23077,0)),"NS")</f>
        <v>86.22</v>
      </c>
      <c r="V73" s="33" t="str">
        <f t="array" ref="V73">IFERROR(INDEX(Attendance!$D$23078:$D$24383,MATCH(A73,Attendance!$A$23078:$A$24383,0)),"NS")</f>
        <v>NS</v>
      </c>
      <c r="W73" s="33">
        <f t="array" ref="W73">IFERROR(INDEX(Attendance!$D$24384:$D$25984,MATCH(A73,Attendance!$A$24384:$A$25984,0)),"NS")</f>
        <v>85.83</v>
      </c>
    </row>
    <row r="74" spans="1:23" ht="15" x14ac:dyDescent="0.25">
      <c r="A74" s="22" t="s">
        <v>146</v>
      </c>
      <c r="B74" s="22" t="s">
        <v>147</v>
      </c>
      <c r="C74" s="29">
        <f t="shared" ca="1" si="0"/>
        <v>3</v>
      </c>
      <c r="D74" s="30">
        <f t="shared" ca="1" si="1"/>
        <v>68.24071429</v>
      </c>
      <c r="E74" s="34"/>
      <c r="F74" s="34"/>
      <c r="G74" s="32">
        <v>68.83</v>
      </c>
      <c r="H74" s="32">
        <v>65.08</v>
      </c>
      <c r="I74" s="32">
        <v>62.93</v>
      </c>
      <c r="J74" s="32">
        <v>71.92</v>
      </c>
      <c r="K74" s="32">
        <f t="array" ref="K74">IFERROR(INDEX(Attendance!$D$6442:$D$8051,MATCH(A74,Attendance!$A$6442:$A$8051,0)),"NS")</f>
        <v>69.73</v>
      </c>
      <c r="L74" s="32">
        <v>69.73</v>
      </c>
      <c r="M74" s="32">
        <v>70.61</v>
      </c>
      <c r="N74" s="32">
        <v>72.36</v>
      </c>
      <c r="O74" s="33" t="str">
        <f t="array" ref="O74">IFERROR(INDEX(Attendance!D12953:D14206,MATCH(A74,Attendance!A12953:A14206,0)),"NS")</f>
        <v>NS</v>
      </c>
      <c r="P74" s="33" t="str">
        <f t="array" ref="P74">IFERROR(INDEX(Attendance!D14207:D15459,MATCH(A74,Attendance!A14207:A15459,0)),"NS")</f>
        <v>NS</v>
      </c>
      <c r="Q74" s="33">
        <f t="array" ref="Q74">IFERROR(INDEX(Attendance!$D$15388:$D$16639,MATCH(A74,Attendance!$A$15388:$A$16639,0)),"NS")</f>
        <v>67.400000000000006</v>
      </c>
      <c r="R74" s="33">
        <f t="array" ref="R74">IFERROR(INDEX(Attendance!$D$16640:$D$18248,MATCH(A74,Attendance!$A$16640:$A$18248,0)),"NS")</f>
        <v>62.99</v>
      </c>
      <c r="S74" s="33">
        <f t="array" ref="S74">IFERROR(INDEX(Attendance!$D$18249:$D$19858,MATCH(A74,Attendance!$A$18249:$A$19858,0)),"NS")</f>
        <v>70.08</v>
      </c>
      <c r="T74" s="33">
        <f t="array" ref="T74">IFERROR(INDEX(Attendance!$D$19859:$D$21468,MATCH(A74,Attendance!$A$19859:$A$21468,0)),"NS")</f>
        <v>67.849999999999994</v>
      </c>
      <c r="U74" s="33">
        <f t="array" ref="U74">IFERROR(INDEX(Attendance!$D$21469:$D$23077,MATCH(A74,Attendance!$A$21469:$A$23077,0)),"NS")</f>
        <v>68.599999999999994</v>
      </c>
      <c r="V74" s="33" t="str">
        <f t="array" ref="V74">IFERROR(INDEX(Attendance!$D$23078:$D$24383,MATCH(A74,Attendance!$A$23078:$A$24383,0)),"NS")</f>
        <v>NS</v>
      </c>
      <c r="W74" s="33">
        <f t="array" ref="W74">IFERROR(INDEX(Attendance!$D$24384:$D$25984,MATCH(A74,Attendance!$A$24384:$A$25984,0)),"NS")</f>
        <v>67.260000000000005</v>
      </c>
    </row>
    <row r="75" spans="1:23" ht="15" x14ac:dyDescent="0.25">
      <c r="A75" s="22" t="s">
        <v>148</v>
      </c>
      <c r="B75" s="22" t="s">
        <v>149</v>
      </c>
      <c r="C75" s="29">
        <f t="shared" ca="1" si="0"/>
        <v>1</v>
      </c>
      <c r="D75" s="30">
        <f t="shared" ca="1" si="1"/>
        <v>81.243750000000006</v>
      </c>
      <c r="E75" s="31">
        <v>61</v>
      </c>
      <c r="F75" s="31">
        <v>46</v>
      </c>
      <c r="G75" s="32">
        <v>82.33</v>
      </c>
      <c r="H75" s="32">
        <v>84.1</v>
      </c>
      <c r="I75" s="32">
        <v>81.31</v>
      </c>
      <c r="J75" s="32">
        <v>83.6</v>
      </c>
      <c r="K75" s="32">
        <f t="array" ref="K75">IFERROR(INDEX(Attendance!$D$6442:$D$8051,MATCH(A75,Attendance!$A$6442:$A$8051,0)),"NS")</f>
        <v>87.09</v>
      </c>
      <c r="L75" s="32">
        <v>87.09</v>
      </c>
      <c r="M75" s="32">
        <v>86.05</v>
      </c>
      <c r="N75" s="32">
        <v>75.790000000000006</v>
      </c>
      <c r="O75" s="33">
        <f t="array" ref="O75">IFERROR(INDEX(Attendance!D12954:D14207,MATCH(A75,Attendance!A12954:A14207,0)),"NS")</f>
        <v>78.61</v>
      </c>
      <c r="P75" s="33">
        <f t="array" ref="P75">IFERROR(INDEX(Attendance!D14208:D15460,MATCH(A75,Attendance!A14208:A15460,0)),"NS")</f>
        <v>65.61</v>
      </c>
      <c r="Q75" s="33">
        <f t="array" ref="Q75">IFERROR(INDEX(Attendance!$D$15388:$D$16639,MATCH(A75,Attendance!$A$15388:$A$16639,0)),"NS")</f>
        <v>81.64</v>
      </c>
      <c r="R75" s="33">
        <f t="array" ref="R75">IFERROR(INDEX(Attendance!$D$16640:$D$18248,MATCH(A75,Attendance!$A$16640:$A$18248,0)),"NS")</f>
        <v>79.62</v>
      </c>
      <c r="S75" s="33">
        <f t="array" ref="S75">IFERROR(INDEX(Attendance!$D$18249:$D$19858,MATCH(A75,Attendance!$A$18249:$A$19858,0)),"NS")</f>
        <v>85.48</v>
      </c>
      <c r="T75" s="33">
        <f t="array" ref="T75">IFERROR(INDEX(Attendance!$D$19859:$D$21468,MATCH(A75,Attendance!$A$19859:$A$21468,0)),"NS")</f>
        <v>69.81</v>
      </c>
      <c r="U75" s="33">
        <f t="array" ref="U75">IFERROR(INDEX(Attendance!$D$21469:$D$23077,MATCH(A75,Attendance!$A$21469:$A$23077,0)),"NS")</f>
        <v>84.63</v>
      </c>
      <c r="V75" s="33" t="str">
        <f t="array" ref="V75">IFERROR(INDEX(Attendance!$D$23078:$D$24383,MATCH(A75,Attendance!$A$23078:$A$24383,0)),"NS")</f>
        <v>NS</v>
      </c>
      <c r="W75" s="33">
        <f t="array" ref="W75">IFERROR(INDEX(Attendance!$D$24384:$D$25984,MATCH(A75,Attendance!$A$24384:$A$25984,0)),"NS")</f>
        <v>87.14</v>
      </c>
    </row>
    <row r="76" spans="1:23" ht="15" x14ac:dyDescent="0.25">
      <c r="A76" s="22" t="s">
        <v>150</v>
      </c>
      <c r="B76" s="22" t="s">
        <v>151</v>
      </c>
      <c r="C76" s="29">
        <f t="shared" ca="1" si="0"/>
        <v>3</v>
      </c>
      <c r="D76" s="30">
        <f t="shared" ca="1" si="1"/>
        <v>70.989999999999995</v>
      </c>
      <c r="E76" s="34"/>
      <c r="F76" s="34"/>
      <c r="G76" s="32">
        <v>62.52</v>
      </c>
      <c r="H76" s="32">
        <v>62.11</v>
      </c>
      <c r="I76" s="32">
        <v>60.28</v>
      </c>
      <c r="J76" s="32">
        <v>63.95</v>
      </c>
      <c r="K76" s="32">
        <f t="array" ref="K76">IFERROR(INDEX(Attendance!$D$6442:$D$8051,MATCH(A76,Attendance!$A$6442:$A$8051,0)),"NS")</f>
        <v>80.81</v>
      </c>
      <c r="L76" s="32">
        <v>80.81</v>
      </c>
      <c r="M76" s="32">
        <v>62.32</v>
      </c>
      <c r="N76" s="32">
        <v>69.45</v>
      </c>
      <c r="O76" s="33" t="str">
        <f t="array" ref="O76">IFERROR(INDEX(Attendance!D12955:D14208,MATCH(A76,Attendance!A12955:A14208,0)),"NS")</f>
        <v>NS</v>
      </c>
      <c r="P76" s="33" t="str">
        <f t="array" ref="P76">IFERROR(INDEX(Attendance!D14209:D15461,MATCH(A76,Attendance!A14209:A15461,0)),"NS")</f>
        <v>NS</v>
      </c>
      <c r="Q76" s="33">
        <f t="array" ref="Q76">IFERROR(INDEX(Attendance!$D$15388:$D$16639,MATCH(A76,Attendance!$A$15388:$A$16639,0)),"NS")</f>
        <v>80.44</v>
      </c>
      <c r="R76" s="33">
        <f t="array" ref="R76">IFERROR(INDEX(Attendance!$D$16640:$D$18248,MATCH(A76,Attendance!$A$16640:$A$18248,0)),"NS")</f>
        <v>67.34</v>
      </c>
      <c r="S76" s="33">
        <f t="array" ref="S76">IFERROR(INDEX(Attendance!$D$18249:$D$19858,MATCH(A76,Attendance!$A$18249:$A$19858,0)),"NS")</f>
        <v>80.77</v>
      </c>
      <c r="T76" s="33">
        <f t="array" ref="T76">IFERROR(INDEX(Attendance!$D$19859:$D$21468,MATCH(A76,Attendance!$A$19859:$A$21468,0)),"NS")</f>
        <v>81.96</v>
      </c>
      <c r="U76" s="33">
        <f t="array" ref="U76">IFERROR(INDEX(Attendance!$D$21469:$D$23077,MATCH(A76,Attendance!$A$21469:$A$23077,0)),"NS")</f>
        <v>60.53</v>
      </c>
      <c r="V76" s="33" t="str">
        <f t="array" ref="V76">IFERROR(INDEX(Attendance!$D$23078:$D$24383,MATCH(A76,Attendance!$A$23078:$A$24383,0)),"NS")</f>
        <v>NS</v>
      </c>
      <c r="W76" s="33">
        <f t="array" ref="W76">IFERROR(INDEX(Attendance!$D$24384:$D$25984,MATCH(A76,Attendance!$A$24384:$A$25984,0)),"NS")</f>
        <v>80.569999999999993</v>
      </c>
    </row>
    <row r="77" spans="1:23" ht="15" x14ac:dyDescent="0.25">
      <c r="A77" s="22" t="s">
        <v>152</v>
      </c>
      <c r="B77" s="22" t="s">
        <v>153</v>
      </c>
      <c r="C77" s="29">
        <f t="shared" ca="1" si="0"/>
        <v>3</v>
      </c>
      <c r="D77" s="30">
        <f t="shared" ca="1" si="1"/>
        <v>77.639285709999996</v>
      </c>
      <c r="E77" s="34"/>
      <c r="F77" s="34"/>
      <c r="G77" s="32">
        <v>74.87</v>
      </c>
      <c r="H77" s="32">
        <v>74.75</v>
      </c>
      <c r="I77" s="32">
        <v>77.72</v>
      </c>
      <c r="J77" s="32">
        <v>76.61</v>
      </c>
      <c r="K77" s="32">
        <f t="array" ref="K77">IFERROR(INDEX(Attendance!$D$6442:$D$8051,MATCH(A77,Attendance!$A$6442:$A$8051,0)),"NS")</f>
        <v>81.680000000000007</v>
      </c>
      <c r="L77" s="32">
        <v>81.680000000000007</v>
      </c>
      <c r="M77" s="32">
        <v>86.56</v>
      </c>
      <c r="N77" s="32">
        <v>80.59</v>
      </c>
      <c r="O77" s="33" t="str">
        <f t="array" ref="O77">IFERROR(INDEX(Attendance!D12956:D14209,MATCH(A77,Attendance!A12956:A14209,0)),"NS")</f>
        <v>NS</v>
      </c>
      <c r="P77" s="33" t="str">
        <f t="array" ref="P77">IFERROR(INDEX(Attendance!D14210:D15462,MATCH(A77,Attendance!A14210:A15462,0)),"NS")</f>
        <v>NS</v>
      </c>
      <c r="Q77" s="33">
        <f t="array" ref="Q77">IFERROR(INDEX(Attendance!$D$15388:$D$16639,MATCH(A77,Attendance!$A$15388:$A$16639,0)),"NS")</f>
        <v>78.89</v>
      </c>
      <c r="R77" s="33">
        <f t="array" ref="R77">IFERROR(INDEX(Attendance!$D$16640:$D$18248,MATCH(A77,Attendance!$A$16640:$A$18248,0)),"NS")</f>
        <v>72.5</v>
      </c>
      <c r="S77" s="33">
        <f t="array" ref="S77">IFERROR(INDEX(Attendance!$D$18249:$D$19858,MATCH(A77,Attendance!$A$18249:$A$19858,0)),"NS")</f>
        <v>75.12</v>
      </c>
      <c r="T77" s="33">
        <f t="array" ref="T77">IFERROR(INDEX(Attendance!$D$19859:$D$21468,MATCH(A77,Attendance!$A$19859:$A$21468,0)),"NS")</f>
        <v>76.760000000000005</v>
      </c>
      <c r="U77" s="33">
        <f t="array" ref="U77">IFERROR(INDEX(Attendance!$D$21469:$D$23077,MATCH(A77,Attendance!$A$21469:$A$23077,0)),"NS")</f>
        <v>74.61</v>
      </c>
      <c r="V77" s="33" t="str">
        <f t="array" ref="V77">IFERROR(INDEX(Attendance!$D$23078:$D$24383,MATCH(A77,Attendance!$A$23078:$A$24383,0)),"NS")</f>
        <v>NS</v>
      </c>
      <c r="W77" s="33">
        <f t="array" ref="W77">IFERROR(INDEX(Attendance!$D$24384:$D$25984,MATCH(A77,Attendance!$A$24384:$A$25984,0)),"NS")</f>
        <v>74.61</v>
      </c>
    </row>
    <row r="78" spans="1:23" ht="15" x14ac:dyDescent="0.25">
      <c r="A78" s="22" t="s">
        <v>154</v>
      </c>
      <c r="B78" s="22" t="s">
        <v>155</v>
      </c>
      <c r="C78" s="29">
        <f t="shared" ca="1" si="0"/>
        <v>1</v>
      </c>
      <c r="D78" s="30">
        <f t="shared" ca="1" si="1"/>
        <v>77.181875000000005</v>
      </c>
      <c r="E78" s="34"/>
      <c r="F78" s="34"/>
      <c r="G78" s="32">
        <v>80.099999999999994</v>
      </c>
      <c r="H78" s="32">
        <v>82.51</v>
      </c>
      <c r="I78" s="32">
        <v>82</v>
      </c>
      <c r="J78" s="32">
        <v>78</v>
      </c>
      <c r="K78" s="32">
        <f t="array" ref="K78">IFERROR(INDEX(Attendance!$D$6442:$D$8051,MATCH(A78,Attendance!$A$6442:$A$8051,0)),"NS")</f>
        <v>78.06</v>
      </c>
      <c r="L78" s="32">
        <v>78.06</v>
      </c>
      <c r="M78" s="32">
        <v>79.180000000000007</v>
      </c>
      <c r="N78" s="32">
        <v>76.260000000000005</v>
      </c>
      <c r="O78" s="33">
        <f t="array" ref="O78">IFERROR(INDEX(Attendance!D12957:D14210,MATCH(A78,Attendance!A12957:A14210,0)),"NS")</f>
        <v>80.62</v>
      </c>
      <c r="P78" s="33">
        <f t="array" ref="P78">IFERROR(INDEX(Attendance!D14211:D15463,MATCH(A78,Attendance!A14211:A15463,0)),"NS")</f>
        <v>65.89</v>
      </c>
      <c r="Q78" s="33">
        <f t="array" ref="Q78">IFERROR(INDEX(Attendance!$D$15388:$D$16639,MATCH(A78,Attendance!$A$15388:$A$16639,0)),"NS")</f>
        <v>79.040000000000006</v>
      </c>
      <c r="R78" s="33">
        <f t="array" ref="R78">IFERROR(INDEX(Attendance!$D$16640:$D$18248,MATCH(A78,Attendance!$A$16640:$A$18248,0)),"NS")</f>
        <v>68.099999999999994</v>
      </c>
      <c r="S78" s="33">
        <f t="array" ref="S78">IFERROR(INDEX(Attendance!$D$18249:$D$19858,MATCH(A78,Attendance!$A$18249:$A$19858,0)),"NS")</f>
        <v>70.8</v>
      </c>
      <c r="T78" s="33">
        <f t="array" ref="T78">IFERROR(INDEX(Attendance!$D$19859:$D$21468,MATCH(A78,Attendance!$A$19859:$A$21468,0)),"NS")</f>
        <v>79.319999999999993</v>
      </c>
      <c r="U78" s="33">
        <f t="array" ref="U78">IFERROR(INDEX(Attendance!$D$21469:$D$23077,MATCH(A78,Attendance!$A$21469:$A$23077,0)),"NS")</f>
        <v>77.86</v>
      </c>
      <c r="V78" s="33" t="str">
        <f t="array" ref="V78">IFERROR(INDEX(Attendance!$D$23078:$D$24383,MATCH(A78,Attendance!$A$23078:$A$24383,0)),"NS")</f>
        <v>NS</v>
      </c>
      <c r="W78" s="33">
        <f t="array" ref="W78">IFERROR(INDEX(Attendance!$D$24384:$D$25984,MATCH(A78,Attendance!$A$24384:$A$25984,0)),"NS")</f>
        <v>79.11</v>
      </c>
    </row>
    <row r="79" spans="1:23" ht="15" x14ac:dyDescent="0.25">
      <c r="A79" s="22" t="s">
        <v>156</v>
      </c>
      <c r="B79" s="22" t="s">
        <v>157</v>
      </c>
      <c r="C79" s="29">
        <f t="shared" ca="1" si="0"/>
        <v>3</v>
      </c>
      <c r="D79" s="30">
        <f t="shared" ca="1" si="1"/>
        <v>79.195714289999998</v>
      </c>
      <c r="E79" s="34"/>
      <c r="F79" s="34"/>
      <c r="G79" s="32">
        <v>78.88</v>
      </c>
      <c r="H79" s="32">
        <v>79.680000000000007</v>
      </c>
      <c r="I79" s="32">
        <v>74.900000000000006</v>
      </c>
      <c r="J79" s="32">
        <v>76.09</v>
      </c>
      <c r="K79" s="32">
        <f t="array" ref="K79">IFERROR(INDEX(Attendance!$D$6442:$D$8051,MATCH(A79,Attendance!$A$6442:$A$8051,0)),"NS")</f>
        <v>82.07</v>
      </c>
      <c r="L79" s="32">
        <v>82.07</v>
      </c>
      <c r="M79" s="32">
        <v>83.53</v>
      </c>
      <c r="N79" s="32">
        <v>75.8</v>
      </c>
      <c r="O79" s="33" t="str">
        <f t="array" ref="O79">IFERROR(INDEX(Attendance!D12958:D14211,MATCH(A79,Attendance!A12958:A14211,0)),"NS")</f>
        <v>NS</v>
      </c>
      <c r="P79" s="33" t="str">
        <f t="array" ref="P79">IFERROR(INDEX(Attendance!D14212:D15464,MATCH(A79,Attendance!A14212:A15464,0)),"NS")</f>
        <v>NS</v>
      </c>
      <c r="Q79" s="33">
        <f t="array" ref="Q79">IFERROR(INDEX(Attendance!$D$15388:$D$16639,MATCH(A79,Attendance!$A$15388:$A$16639,0)),"NS")</f>
        <v>80.16</v>
      </c>
      <c r="R79" s="33">
        <f t="array" ref="R79">IFERROR(INDEX(Attendance!$D$16640:$D$18248,MATCH(A79,Attendance!$A$16640:$A$18248,0)),"NS")</f>
        <v>74.489999999999995</v>
      </c>
      <c r="S79" s="33">
        <f t="array" ref="S79">IFERROR(INDEX(Attendance!$D$18249:$D$19858,MATCH(A79,Attendance!$A$18249:$A$19858,0)),"NS")</f>
        <v>77.319999999999993</v>
      </c>
      <c r="T79" s="33">
        <f t="array" ref="T79">IFERROR(INDEX(Attendance!$D$19859:$D$21468,MATCH(A79,Attendance!$A$19859:$A$21468,0)),"NS")</f>
        <v>84.89</v>
      </c>
      <c r="U79" s="33">
        <f t="array" ref="U79">IFERROR(INDEX(Attendance!$D$21469:$D$23077,MATCH(A79,Attendance!$A$21469:$A$23077,0)),"NS")</f>
        <v>78.86</v>
      </c>
      <c r="V79" s="33" t="str">
        <f t="array" ref="V79">IFERROR(INDEX(Attendance!$D$23078:$D$24383,MATCH(A79,Attendance!$A$23078:$A$24383,0)),"NS")</f>
        <v>NS</v>
      </c>
      <c r="W79" s="33">
        <f t="array" ref="W79">IFERROR(INDEX(Attendance!$D$24384:$D$25984,MATCH(A79,Attendance!$A$24384:$A$25984,0)),"NS")</f>
        <v>80</v>
      </c>
    </row>
    <row r="80" spans="1:23" ht="15" x14ac:dyDescent="0.25">
      <c r="A80" s="22" t="s">
        <v>158</v>
      </c>
      <c r="B80" s="22" t="s">
        <v>159</v>
      </c>
      <c r="C80" s="29">
        <f t="shared" ca="1" si="0"/>
        <v>3</v>
      </c>
      <c r="D80" s="30">
        <f t="shared" ca="1" si="1"/>
        <v>68.30285714</v>
      </c>
      <c r="E80" s="34"/>
      <c r="F80" s="34"/>
      <c r="G80" s="32">
        <v>70.489999999999995</v>
      </c>
      <c r="H80" s="32">
        <v>72.41</v>
      </c>
      <c r="I80" s="32">
        <v>65.13</v>
      </c>
      <c r="J80" s="32">
        <v>66.92</v>
      </c>
      <c r="K80" s="32">
        <f t="array" ref="K80">IFERROR(INDEX(Attendance!$D$6442:$D$8051,MATCH(A80,Attendance!$A$6442:$A$8051,0)),"NS")</f>
        <v>67.69</v>
      </c>
      <c r="L80" s="32">
        <v>67.69</v>
      </c>
      <c r="M80" s="32">
        <v>68.72</v>
      </c>
      <c r="N80" s="32">
        <v>72.09</v>
      </c>
      <c r="O80" s="33" t="str">
        <f t="array" ref="O80">IFERROR(INDEX(Attendance!D12959:D14212,MATCH(A80,Attendance!A12959:A14212,0)),"NS")</f>
        <v>NS</v>
      </c>
      <c r="P80" s="33" t="str">
        <f t="array" ref="P80">IFERROR(INDEX(Attendance!D14213:D15465,MATCH(A80,Attendance!A14213:A15465,0)),"NS")</f>
        <v>NS</v>
      </c>
      <c r="Q80" s="33">
        <f t="array" ref="Q80">IFERROR(INDEX(Attendance!$D$15388:$D$16639,MATCH(A80,Attendance!$A$15388:$A$16639,0)),"NS")</f>
        <v>70.760000000000005</v>
      </c>
      <c r="R80" s="33">
        <f t="array" ref="R80">IFERROR(INDEX(Attendance!$D$16640:$D$18248,MATCH(A80,Attendance!$A$16640:$A$18248,0)),"NS")</f>
        <v>63.98</v>
      </c>
      <c r="S80" s="33">
        <f t="array" ref="S80">IFERROR(INDEX(Attendance!$D$18249:$D$19858,MATCH(A80,Attendance!$A$18249:$A$19858,0)),"NS")</f>
        <v>72.3</v>
      </c>
      <c r="T80" s="33">
        <f t="array" ref="T80">IFERROR(INDEX(Attendance!$D$19859:$D$21468,MATCH(A80,Attendance!$A$19859:$A$21468,0)),"NS")</f>
        <v>63.46</v>
      </c>
      <c r="U80" s="33">
        <f t="array" ref="U80">IFERROR(INDEX(Attendance!$D$21469:$D$23077,MATCH(A80,Attendance!$A$21469:$A$23077,0)),"NS")</f>
        <v>62.3</v>
      </c>
      <c r="V80" s="33" t="str">
        <f t="array" ref="V80">IFERROR(INDEX(Attendance!$D$23078:$D$24383,MATCH(A80,Attendance!$A$23078:$A$24383,0)),"NS")</f>
        <v>NS</v>
      </c>
      <c r="W80" s="33">
        <f t="array" ref="W80">IFERROR(INDEX(Attendance!$D$24384:$D$25984,MATCH(A80,Attendance!$A$24384:$A$25984,0)),"NS")</f>
        <v>72.3</v>
      </c>
    </row>
    <row r="81" spans="1:23" ht="15" x14ac:dyDescent="0.25">
      <c r="A81" s="22" t="s">
        <v>160</v>
      </c>
      <c r="B81" s="22" t="s">
        <v>161</v>
      </c>
      <c r="C81" s="29">
        <f t="shared" ca="1" si="0"/>
        <v>1</v>
      </c>
      <c r="D81" s="30">
        <f t="shared" ca="1" si="1"/>
        <v>96.02</v>
      </c>
      <c r="E81" s="31">
        <v>87</v>
      </c>
      <c r="F81" s="31">
        <v>90</v>
      </c>
      <c r="G81" s="32">
        <v>96.15</v>
      </c>
      <c r="H81" s="32">
        <v>97.44</v>
      </c>
      <c r="I81" s="32">
        <v>96.52</v>
      </c>
      <c r="J81" s="32">
        <v>96.34</v>
      </c>
      <c r="K81" s="32">
        <f t="array" ref="K81">IFERROR(INDEX(Attendance!$D$6442:$D$8051,MATCH(A81,Attendance!$A$6442:$A$8051,0)),"NS")</f>
        <v>95.79</v>
      </c>
      <c r="L81" s="32">
        <v>95.79</v>
      </c>
      <c r="M81" s="32">
        <v>97.62</v>
      </c>
      <c r="N81" s="32">
        <v>96.52</v>
      </c>
      <c r="O81" s="33">
        <f t="array" ref="O81">IFERROR(INDEX(Attendance!D12960:D14213,MATCH(A81,Attendance!A12960:A14213,0)),"NS")</f>
        <v>95.24</v>
      </c>
      <c r="P81" s="33">
        <f t="array" ref="P81">IFERROR(INDEX(Attendance!D14214:D15466,MATCH(A81,Attendance!A14214:A15466,0)),"NS")</f>
        <v>89.57</v>
      </c>
      <c r="Q81" s="33">
        <f t="array" ref="Q81">IFERROR(INDEX(Attendance!$D$15388:$D$16639,MATCH(A81,Attendance!$A$15388:$A$16639,0)),"NS")</f>
        <v>95.79</v>
      </c>
      <c r="R81" s="33">
        <f t="array" ref="R81">IFERROR(INDEX(Attendance!$D$16640:$D$18248,MATCH(A81,Attendance!$A$16640:$A$18248,0)),"NS")</f>
        <v>96.16</v>
      </c>
      <c r="S81" s="33">
        <f t="array" ref="S81">IFERROR(INDEX(Attendance!$D$18249:$D$19858,MATCH(A81,Attendance!$A$18249:$A$19858,0)),"NS")</f>
        <v>97.44</v>
      </c>
      <c r="T81" s="33">
        <f t="array" ref="T81">IFERROR(INDEX(Attendance!$D$19859:$D$21468,MATCH(A81,Attendance!$A$19859:$A$21468,0)),"NS")</f>
        <v>96.16</v>
      </c>
      <c r="U81" s="33">
        <f t="array" ref="U81">IFERROR(INDEX(Attendance!$D$21469:$D$23077,MATCH(A81,Attendance!$A$21469:$A$23077,0)),"NS")</f>
        <v>97.08</v>
      </c>
      <c r="V81" s="33" t="str">
        <f t="array" ref="V81">IFERROR(INDEX(Attendance!$D$23078:$D$24383,MATCH(A81,Attendance!$A$23078:$A$24383,0)),"NS")</f>
        <v>NS</v>
      </c>
      <c r="W81" s="33">
        <f t="array" ref="W81">IFERROR(INDEX(Attendance!$D$24384:$D$25984,MATCH(A81,Attendance!$A$24384:$A$25984,0)),"NS")</f>
        <v>96.71</v>
      </c>
    </row>
    <row r="82" spans="1:23" ht="15" x14ac:dyDescent="0.25">
      <c r="A82" s="22" t="s">
        <v>162</v>
      </c>
      <c r="B82" s="22" t="s">
        <v>163</v>
      </c>
      <c r="C82" s="29">
        <f t="shared" ca="1" si="0"/>
        <v>3</v>
      </c>
      <c r="D82" s="30">
        <f t="shared" ca="1" si="1"/>
        <v>59.952142860000002</v>
      </c>
      <c r="E82" s="34"/>
      <c r="F82" s="34"/>
      <c r="G82" s="32">
        <v>66.87</v>
      </c>
      <c r="H82" s="32">
        <v>68.58</v>
      </c>
      <c r="I82" s="32">
        <v>68.38</v>
      </c>
      <c r="J82" s="32">
        <v>66.02</v>
      </c>
      <c r="K82" s="32">
        <f t="array" ref="K82">IFERROR(INDEX(Attendance!$D$6442:$D$8051,MATCH(A82,Attendance!$A$6442:$A$8051,0)),"NS")</f>
        <v>70.319999999999993</v>
      </c>
      <c r="L82" s="32">
        <v>70.319999999999993</v>
      </c>
      <c r="M82" s="32">
        <v>66.88</v>
      </c>
      <c r="N82" s="32">
        <v>38.96</v>
      </c>
      <c r="O82" s="33" t="str">
        <f t="array" ref="O82">IFERROR(INDEX(Attendance!D12961:D14214,MATCH(A82,Attendance!A12961:A14214,0)),"NS")</f>
        <v>NS</v>
      </c>
      <c r="P82" s="33" t="str">
        <f t="array" ref="P82">IFERROR(INDEX(Attendance!D14215:D15467,MATCH(A82,Attendance!A14215:A15467,0)),"NS")</f>
        <v>NS</v>
      </c>
      <c r="Q82" s="33">
        <f t="array" ref="Q82">IFERROR(INDEX(Attendance!$D$15388:$D$16639,MATCH(A82,Attendance!$A$15388:$A$16639,0)),"NS")</f>
        <v>66.23</v>
      </c>
      <c r="R82" s="33">
        <f t="array" ref="R82">IFERROR(INDEX(Attendance!$D$16640:$D$18248,MATCH(A82,Attendance!$A$16640:$A$18248,0)),"NS")</f>
        <v>24.34</v>
      </c>
      <c r="S82" s="33">
        <f t="array" ref="S82">IFERROR(INDEX(Attendance!$D$18249:$D$19858,MATCH(A82,Attendance!$A$18249:$A$19858,0)),"NS")</f>
        <v>68.66</v>
      </c>
      <c r="T82" s="33">
        <f t="array" ref="T82">IFERROR(INDEX(Attendance!$D$19859:$D$21468,MATCH(A82,Attendance!$A$19859:$A$21468,0)),"NS")</f>
        <v>61.33</v>
      </c>
      <c r="U82" s="33">
        <f t="array" ref="U82">IFERROR(INDEX(Attendance!$D$21469:$D$23077,MATCH(A82,Attendance!$A$21469:$A$23077,0)),"NS")</f>
        <v>32.909999999999997</v>
      </c>
      <c r="V82" s="33" t="str">
        <f t="array" ref="V82">IFERROR(INDEX(Attendance!$D$23078:$D$24383,MATCH(A82,Attendance!$A$23078:$A$24383,0)),"NS")</f>
        <v>NS</v>
      </c>
      <c r="W82" s="33">
        <f t="array" ref="W82">IFERROR(INDEX(Attendance!$D$24384:$D$25984,MATCH(A82,Attendance!$A$24384:$A$25984,0)),"NS")</f>
        <v>69.53</v>
      </c>
    </row>
    <row r="83" spans="1:23" ht="15" x14ac:dyDescent="0.25">
      <c r="A83" s="22" t="s">
        <v>164</v>
      </c>
      <c r="B83" s="22" t="s">
        <v>165</v>
      </c>
      <c r="C83" s="29">
        <f t="shared" ca="1" si="0"/>
        <v>3</v>
      </c>
      <c r="D83" s="30">
        <f t="shared" ca="1" si="1"/>
        <v>64.686428570000004</v>
      </c>
      <c r="E83" s="34"/>
      <c r="F83" s="34"/>
      <c r="G83" s="32">
        <v>71.77</v>
      </c>
      <c r="H83" s="32">
        <v>72.58</v>
      </c>
      <c r="I83" s="32">
        <v>61.29</v>
      </c>
      <c r="J83" s="32">
        <v>57.81</v>
      </c>
      <c r="K83" s="32">
        <f t="array" ref="K83">IFERROR(INDEX(Attendance!$D$6442:$D$8051,MATCH(A83,Attendance!$A$6442:$A$8051,0)),"NS")</f>
        <v>68.75</v>
      </c>
      <c r="L83" s="32">
        <v>68.75</v>
      </c>
      <c r="M83" s="32">
        <v>63.1</v>
      </c>
      <c r="N83" s="32">
        <v>57.03</v>
      </c>
      <c r="O83" s="33" t="str">
        <f t="array" ref="O83">IFERROR(INDEX(Attendance!D12962:D14215,MATCH(A83,Attendance!A12962:A14215,0)),"NS")</f>
        <v>NS</v>
      </c>
      <c r="P83" s="33" t="str">
        <f t="array" ref="P83">IFERROR(INDEX(Attendance!D14216:D15468,MATCH(A83,Attendance!A14216:A15468,0)),"NS")</f>
        <v>NS</v>
      </c>
      <c r="Q83" s="33">
        <f t="array" ref="Q83">IFERROR(INDEX(Attendance!$D$15388:$D$16639,MATCH(A83,Attendance!$A$15388:$A$16639,0)),"NS")</f>
        <v>67.180000000000007</v>
      </c>
      <c r="R83" s="33">
        <f t="array" ref="R83">IFERROR(INDEX(Attendance!$D$16640:$D$18248,MATCH(A83,Attendance!$A$16640:$A$18248,0)),"NS")</f>
        <v>64.06</v>
      </c>
      <c r="S83" s="33">
        <f t="array" ref="S83">IFERROR(INDEX(Attendance!$D$18249:$D$19858,MATCH(A83,Attendance!$A$18249:$A$19858,0)),"NS")</f>
        <v>62.5</v>
      </c>
      <c r="T83" s="33">
        <f t="array" ref="T83">IFERROR(INDEX(Attendance!$D$19859:$D$21468,MATCH(A83,Attendance!$A$19859:$A$21468,0)),"NS")</f>
        <v>66.400000000000006</v>
      </c>
      <c r="U83" s="33">
        <f t="array" ref="U83">IFERROR(INDEX(Attendance!$D$21469:$D$23077,MATCH(A83,Attendance!$A$21469:$A$23077,0)),"NS")</f>
        <v>60.62</v>
      </c>
      <c r="V83" s="33" t="str">
        <f t="array" ref="V83">IFERROR(INDEX(Attendance!$D$23078:$D$24383,MATCH(A83,Attendance!$A$23078:$A$24383,0)),"NS")</f>
        <v>NS</v>
      </c>
      <c r="W83" s="33">
        <f t="array" ref="W83">IFERROR(INDEX(Attendance!$D$24384:$D$25984,MATCH(A83,Attendance!$A$24384:$A$25984,0)),"NS")</f>
        <v>63.77</v>
      </c>
    </row>
    <row r="84" spans="1:23" ht="15" x14ac:dyDescent="0.25">
      <c r="A84" s="22" t="s">
        <v>166</v>
      </c>
      <c r="B84" s="22" t="s">
        <v>167</v>
      </c>
      <c r="C84" s="29">
        <f t="shared" ca="1" si="0"/>
        <v>1</v>
      </c>
      <c r="D84" s="30">
        <f t="shared" ca="1" si="1"/>
        <v>90.451875000000001</v>
      </c>
      <c r="E84" s="31">
        <v>81</v>
      </c>
      <c r="F84" s="31">
        <v>79</v>
      </c>
      <c r="G84" s="32">
        <v>87.87</v>
      </c>
      <c r="H84" s="32">
        <v>87.83</v>
      </c>
      <c r="I84" s="32">
        <v>86.14</v>
      </c>
      <c r="J84" s="32">
        <v>89.52</v>
      </c>
      <c r="K84" s="32">
        <f t="array" ref="K84">IFERROR(INDEX(Attendance!$D$6442:$D$8051,MATCH(A84,Attendance!$A$6442:$A$8051,0)),"NS")</f>
        <v>91.21</v>
      </c>
      <c r="L84" s="32">
        <v>91.21</v>
      </c>
      <c r="M84" s="32">
        <v>91.55</v>
      </c>
      <c r="N84" s="32">
        <v>88.85</v>
      </c>
      <c r="O84" s="33">
        <f t="array" ref="O84">IFERROR(INDEX(Attendance!D12963:D14216,MATCH(A84,Attendance!A12963:A14216,0)),"NS")</f>
        <v>91.58</v>
      </c>
      <c r="P84" s="33">
        <f t="array" ref="P84">IFERROR(INDEX(Attendance!D14217:D15469,MATCH(A84,Attendance!A14217:A15469,0)),"NS")</f>
        <v>93.61</v>
      </c>
      <c r="Q84" s="33">
        <f t="array" ref="Q84">IFERROR(INDEX(Attendance!$D$15388:$D$16639,MATCH(A84,Attendance!$A$15388:$A$16639,0)),"NS")</f>
        <v>93.62</v>
      </c>
      <c r="R84" s="33">
        <f t="array" ref="R84">IFERROR(INDEX(Attendance!$D$16640:$D$18248,MATCH(A84,Attendance!$A$16640:$A$18248,0)),"NS")</f>
        <v>89.59</v>
      </c>
      <c r="S84" s="33">
        <f t="array" ref="S84">IFERROR(INDEX(Attendance!$D$18249:$D$19858,MATCH(A84,Attendance!$A$18249:$A$19858,0)),"NS")</f>
        <v>90.6</v>
      </c>
      <c r="T84" s="33">
        <f t="array" ref="T84">IFERROR(INDEX(Attendance!$D$19859:$D$21468,MATCH(A84,Attendance!$A$19859:$A$21468,0)),"NS")</f>
        <v>92.61</v>
      </c>
      <c r="U84" s="33">
        <f t="array" ref="U84">IFERROR(INDEX(Attendance!$D$21469:$D$23077,MATCH(A84,Attendance!$A$21469:$A$23077,0)),"NS")</f>
        <v>90.23</v>
      </c>
      <c r="V84" s="33" t="str">
        <f t="array" ref="V84">IFERROR(INDEX(Attendance!$D$23078:$D$24383,MATCH(A84,Attendance!$A$23078:$A$24383,0)),"NS")</f>
        <v>NS</v>
      </c>
      <c r="W84" s="33">
        <f t="array" ref="W84">IFERROR(INDEX(Attendance!$D$24384:$D$25984,MATCH(A84,Attendance!$A$24384:$A$25984,0)),"NS")</f>
        <v>91.21</v>
      </c>
    </row>
    <row r="85" spans="1:23" ht="15" x14ac:dyDescent="0.25">
      <c r="A85" s="22" t="s">
        <v>168</v>
      </c>
      <c r="B85" s="22" t="s">
        <v>169</v>
      </c>
      <c r="C85" s="29">
        <f t="shared" ca="1" si="0"/>
        <v>1</v>
      </c>
      <c r="D85" s="30">
        <f t="shared" ca="1" si="1"/>
        <v>85.805000000000007</v>
      </c>
      <c r="E85" s="31">
        <v>75</v>
      </c>
      <c r="F85" s="31">
        <v>77</v>
      </c>
      <c r="G85" s="32">
        <v>86.36</v>
      </c>
      <c r="H85" s="32">
        <v>86.4</v>
      </c>
      <c r="I85" s="32">
        <v>83.6</v>
      </c>
      <c r="J85" s="32">
        <v>87.54</v>
      </c>
      <c r="K85" s="32">
        <f t="array" ref="K85">IFERROR(INDEX(Attendance!$D$6442:$D$8051,MATCH(A85,Attendance!$A$6442:$A$8051,0)),"NS")</f>
        <v>86.21</v>
      </c>
      <c r="L85" s="32">
        <v>86.21</v>
      </c>
      <c r="M85" s="32">
        <v>87.13</v>
      </c>
      <c r="N85" s="32">
        <v>85.53</v>
      </c>
      <c r="O85" s="33">
        <f t="array" ref="O85">IFERROR(INDEX(Attendance!D12964:D14217,MATCH(A85,Attendance!A12964:A14217,0)),"NS")</f>
        <v>85.16</v>
      </c>
      <c r="P85" s="33">
        <f t="array" ref="P85">IFERROR(INDEX(Attendance!D14218:D15470,MATCH(A85,Attendance!A14218:A15470,0)),"NS")</f>
        <v>86.08</v>
      </c>
      <c r="Q85" s="33">
        <f t="array" ref="Q85">IFERROR(INDEX(Attendance!$D$15388:$D$16639,MATCH(A85,Attendance!$A$15388:$A$16639,0)),"NS")</f>
        <v>86.36</v>
      </c>
      <c r="R85" s="33">
        <f t="array" ref="R85">IFERROR(INDEX(Attendance!$D$16640:$D$18248,MATCH(A85,Attendance!$A$16640:$A$18248,0)),"NS")</f>
        <v>82.63</v>
      </c>
      <c r="S85" s="33">
        <f t="array" ref="S85">IFERROR(INDEX(Attendance!$D$18249:$D$19858,MATCH(A85,Attendance!$A$18249:$A$19858,0)),"NS")</f>
        <v>86.68</v>
      </c>
      <c r="T85" s="33">
        <f t="array" ref="T85">IFERROR(INDEX(Attendance!$D$19859:$D$21468,MATCH(A85,Attendance!$A$19859:$A$21468,0)),"NS")</f>
        <v>85.34</v>
      </c>
      <c r="U85" s="33">
        <f t="array" ref="U85">IFERROR(INDEX(Attendance!$D$21469:$D$23077,MATCH(A85,Attendance!$A$21469:$A$23077,0)),"NS")</f>
        <v>85.56</v>
      </c>
      <c r="V85" s="33" t="str">
        <f t="array" ref="V85">IFERROR(INDEX(Attendance!$D$23078:$D$24383,MATCH(A85,Attendance!$A$23078:$A$24383,0)),"NS")</f>
        <v>NS</v>
      </c>
      <c r="W85" s="33">
        <f t="array" ref="W85">IFERROR(INDEX(Attendance!$D$24384:$D$25984,MATCH(A85,Attendance!$A$24384:$A$25984,0)),"NS")</f>
        <v>86.09</v>
      </c>
    </row>
    <row r="86" spans="1:23" ht="15" x14ac:dyDescent="0.25">
      <c r="A86" s="22" t="s">
        <v>170</v>
      </c>
      <c r="B86" s="22" t="s">
        <v>171</v>
      </c>
      <c r="C86" s="29">
        <f t="shared" ca="1" si="0"/>
        <v>1</v>
      </c>
      <c r="D86" s="30">
        <f t="shared" ca="1" si="1"/>
        <v>90.522499999999994</v>
      </c>
      <c r="E86" s="31">
        <v>49</v>
      </c>
      <c r="F86" s="31">
        <v>46</v>
      </c>
      <c r="G86" s="32">
        <v>85.29</v>
      </c>
      <c r="H86" s="32">
        <v>90</v>
      </c>
      <c r="I86" s="32">
        <v>89.02</v>
      </c>
      <c r="J86" s="32">
        <v>89.63</v>
      </c>
      <c r="K86" s="32">
        <f t="array" ref="K86">IFERROR(INDEX(Attendance!$D$6442:$D$8051,MATCH(A86,Attendance!$A$6442:$A$8051,0)),"NS")</f>
        <v>87.64</v>
      </c>
      <c r="L86" s="32">
        <v>87.64</v>
      </c>
      <c r="M86" s="32">
        <v>92.85</v>
      </c>
      <c r="N86" s="32">
        <v>88.69</v>
      </c>
      <c r="O86" s="33">
        <f t="array" ref="O86">IFERROR(INDEX(Attendance!D12965:D14218,MATCH(A86,Attendance!A12965:A14218,0)),"NS")</f>
        <v>93.2</v>
      </c>
      <c r="P86" s="33">
        <f t="array" ref="P86">IFERROR(INDEX(Attendance!D14219:D15471,MATCH(A86,Attendance!A14219:A15471,0)),"NS")</f>
        <v>86.58</v>
      </c>
      <c r="Q86" s="33">
        <f t="array" ref="Q86">IFERROR(INDEX(Attendance!$D$15388:$D$16639,MATCH(A86,Attendance!$A$15388:$A$16639,0)),"NS")</f>
        <v>91.46</v>
      </c>
      <c r="R86" s="33">
        <f t="array" ref="R86">IFERROR(INDEX(Attendance!$D$16640:$D$18248,MATCH(A86,Attendance!$A$16640:$A$18248,0)),"NS")</f>
        <v>93.29</v>
      </c>
      <c r="S86" s="33">
        <f t="array" ref="S86">IFERROR(INDEX(Attendance!$D$18249:$D$19858,MATCH(A86,Attendance!$A$18249:$A$19858,0)),"NS")</f>
        <v>93.52</v>
      </c>
      <c r="T86" s="33">
        <f t="array" ref="T86">IFERROR(INDEX(Attendance!$D$19859:$D$21468,MATCH(A86,Attendance!$A$19859:$A$21468,0)),"NS")</f>
        <v>92.94</v>
      </c>
      <c r="U86" s="33">
        <f t="array" ref="U86">IFERROR(INDEX(Attendance!$D$21469:$D$23077,MATCH(A86,Attendance!$A$21469:$A$23077,0)),"NS")</f>
        <v>93.9</v>
      </c>
      <c r="V86" s="33" t="str">
        <f t="array" ref="V86">IFERROR(INDEX(Attendance!$D$23078:$D$24383,MATCH(A86,Attendance!$A$23078:$A$24383,0)),"NS")</f>
        <v>NS</v>
      </c>
      <c r="W86" s="33">
        <f t="array" ref="W86">IFERROR(INDEX(Attendance!$D$24384:$D$25984,MATCH(A86,Attendance!$A$24384:$A$25984,0)),"NS")</f>
        <v>92.71</v>
      </c>
    </row>
    <row r="87" spans="1:23" ht="15" x14ac:dyDescent="0.25">
      <c r="A87" s="22" t="s">
        <v>172</v>
      </c>
      <c r="B87" s="22" t="s">
        <v>173</v>
      </c>
      <c r="C87" s="29">
        <f t="shared" ca="1" si="0"/>
        <v>3</v>
      </c>
      <c r="D87" s="30">
        <f t="shared" ca="1" si="1"/>
        <v>88.696428569999995</v>
      </c>
      <c r="E87" s="31">
        <v>98</v>
      </c>
      <c r="F87" s="31">
        <v>95</v>
      </c>
      <c r="G87" s="32">
        <v>88.96</v>
      </c>
      <c r="H87" s="32">
        <v>87.52</v>
      </c>
      <c r="I87" s="32">
        <v>86.81</v>
      </c>
      <c r="J87" s="32">
        <v>87.76</v>
      </c>
      <c r="K87" s="32">
        <f t="array" ref="K87">IFERROR(INDEX(Attendance!$D$6442:$D$8051,MATCH(A87,Attendance!$A$6442:$A$8051,0)),"NS")</f>
        <v>89.92</v>
      </c>
      <c r="L87" s="32">
        <v>89.92</v>
      </c>
      <c r="M87" s="32">
        <v>91.84</v>
      </c>
      <c r="N87" s="32">
        <v>88.48</v>
      </c>
      <c r="O87" s="33" t="str">
        <f t="array" ref="O87">IFERROR(INDEX(Attendance!D12966:D14219,MATCH(A87,Attendance!A12966:A14219,0)),"NS")</f>
        <v>NS</v>
      </c>
      <c r="P87" s="33" t="str">
        <f t="array" ref="P87">IFERROR(INDEX(Attendance!D14220:D15472,MATCH(A87,Attendance!A14220:A15472,0)),"NS")</f>
        <v>NS</v>
      </c>
      <c r="Q87" s="33">
        <f t="array" ref="Q87">IFERROR(INDEX(Attendance!$D$15388:$D$16639,MATCH(A87,Attendance!$A$15388:$A$16639,0)),"NS")</f>
        <v>92.08</v>
      </c>
      <c r="R87" s="33">
        <f t="array" ref="R87">IFERROR(INDEX(Attendance!$D$16640:$D$18248,MATCH(A87,Attendance!$A$16640:$A$18248,0)),"NS")</f>
        <v>88.72</v>
      </c>
      <c r="S87" s="33">
        <f t="array" ref="S87">IFERROR(INDEX(Attendance!$D$18249:$D$19858,MATCH(A87,Attendance!$A$18249:$A$19858,0)),"NS")</f>
        <v>88.43</v>
      </c>
      <c r="T87" s="33">
        <f t="array" ref="T87">IFERROR(INDEX(Attendance!$D$19859:$D$21468,MATCH(A87,Attendance!$A$19859:$A$21468,0)),"NS")</f>
        <v>88.4</v>
      </c>
      <c r="U87" s="33">
        <f t="array" ref="U87">IFERROR(INDEX(Attendance!$D$21469:$D$23077,MATCH(A87,Attendance!$A$21469:$A$23077,0)),"NS")</f>
        <v>86.68</v>
      </c>
      <c r="V87" s="33" t="str">
        <f t="array" ref="V87">IFERROR(INDEX(Attendance!$D$23078:$D$24383,MATCH(A87,Attendance!$A$23078:$A$24383,0)),"NS")</f>
        <v>NS</v>
      </c>
      <c r="W87" s="33">
        <f t="array" ref="W87">IFERROR(INDEX(Attendance!$D$24384:$D$25984,MATCH(A87,Attendance!$A$24384:$A$25984,0)),"NS")</f>
        <v>86.23</v>
      </c>
    </row>
    <row r="88" spans="1:23" ht="15" x14ac:dyDescent="0.25">
      <c r="A88" s="22" t="s">
        <v>3100</v>
      </c>
      <c r="B88" s="22" t="s">
        <v>3101</v>
      </c>
      <c r="C88" s="29">
        <f t="shared" ca="1" si="0"/>
        <v>7</v>
      </c>
      <c r="D88" s="30">
        <f t="shared" ca="1" si="1"/>
        <v>91.141999999999996</v>
      </c>
      <c r="E88" s="31">
        <v>97</v>
      </c>
      <c r="F88" s="31">
        <v>100</v>
      </c>
      <c r="G88" s="22" t="s">
        <v>3228</v>
      </c>
      <c r="H88" s="32">
        <v>91.01</v>
      </c>
      <c r="I88" s="22" t="s">
        <v>3228</v>
      </c>
      <c r="J88" s="32">
        <v>88.76</v>
      </c>
      <c r="K88" s="32" t="str">
        <f t="array" ref="K88">IFERROR(INDEX(Attendance!$D$6442:$D$8051,MATCH(A88,Attendance!$A$6442:$A$8051,0)),"NS")</f>
        <v>NS</v>
      </c>
      <c r="L88" s="22" t="s">
        <v>3228</v>
      </c>
      <c r="M88" s="32">
        <v>94</v>
      </c>
      <c r="N88" s="32">
        <v>90.56</v>
      </c>
      <c r="O88" s="33" t="str">
        <f t="array" ref="O88">IFERROR(INDEX(Attendance!D12967:D14220,MATCH(A88,Attendance!A12967:A14220,0)),"NS")</f>
        <v>NS</v>
      </c>
      <c r="P88" s="33" t="str">
        <f t="array" ref="P88">IFERROR(INDEX(Attendance!D14221:D15473,MATCH(A88,Attendance!A14221:A15473,0)),"NS")</f>
        <v>NS</v>
      </c>
      <c r="Q88" s="33">
        <f t="array" ref="Q88">IFERROR(INDEX(Attendance!$D$15388:$D$16639,MATCH(A88,Attendance!$A$15388:$A$16639,0)),"NS")</f>
        <v>91.47</v>
      </c>
      <c r="R88" s="33">
        <f t="array" ref="R88">IFERROR(INDEX(Attendance!$D$16640:$D$18248,MATCH(A88,Attendance!$A$16640:$A$18248,0)),"NS")</f>
        <v>91.91</v>
      </c>
      <c r="S88" s="33">
        <f t="array" ref="S88">IFERROR(INDEX(Attendance!$D$18249:$D$19858,MATCH(A88,Attendance!$A$18249:$A$19858,0)),"NS")</f>
        <v>91.44</v>
      </c>
      <c r="T88" s="33">
        <f t="array" ref="T88">IFERROR(INDEX(Attendance!$D$19859:$D$21468,MATCH(A88,Attendance!$A$19859:$A$21468,0)),"NS")</f>
        <v>90.54</v>
      </c>
      <c r="U88" s="33">
        <f t="array" ref="U88">IFERROR(INDEX(Attendance!$D$21469:$D$23077,MATCH(A88,Attendance!$A$21469:$A$23077,0)),"NS")</f>
        <v>90.31</v>
      </c>
      <c r="V88" s="33" t="str">
        <f t="array" ref="V88">IFERROR(INDEX(Attendance!$D$23078:$D$24383,MATCH(A88,Attendance!$A$23078:$A$24383,0)),"NS")</f>
        <v>NS</v>
      </c>
      <c r="W88" s="33">
        <f t="array" ref="W88">IFERROR(INDEX(Attendance!$D$24384:$D$25984,MATCH(A88,Attendance!$A$24384:$A$25984,0)),"NS")</f>
        <v>91.42</v>
      </c>
    </row>
    <row r="89" spans="1:23" ht="15" x14ac:dyDescent="0.25">
      <c r="A89" s="22" t="s">
        <v>174</v>
      </c>
      <c r="B89" s="22" t="s">
        <v>175</v>
      </c>
      <c r="C89" s="29">
        <f t="shared" ca="1" si="0"/>
        <v>1</v>
      </c>
      <c r="D89" s="30">
        <f t="shared" ca="1" si="1"/>
        <v>82.34</v>
      </c>
      <c r="E89" s="31">
        <v>87</v>
      </c>
      <c r="F89" s="31">
        <v>90</v>
      </c>
      <c r="G89" s="32">
        <v>80.849999999999994</v>
      </c>
      <c r="H89" s="32">
        <v>87.27</v>
      </c>
      <c r="I89" s="32">
        <v>81.22</v>
      </c>
      <c r="J89" s="32">
        <v>82.22</v>
      </c>
      <c r="K89" s="32">
        <f t="array" ref="K89">IFERROR(INDEX(Attendance!$D$6442:$D$8051,MATCH(A89,Attendance!$A$6442:$A$8051,0)),"NS")</f>
        <v>82.33</v>
      </c>
      <c r="L89" s="32">
        <v>82.33</v>
      </c>
      <c r="M89" s="32">
        <v>83.27</v>
      </c>
      <c r="N89" s="32">
        <v>81.05</v>
      </c>
      <c r="O89" s="33">
        <f t="array" ref="O89">IFERROR(INDEX(Attendance!D12968:D14221,MATCH(A89,Attendance!A12968:A14221,0)),"NS")</f>
        <v>85.29</v>
      </c>
      <c r="P89" s="33">
        <f t="array" ref="P89">IFERROR(INDEX(Attendance!D14222:D15474,MATCH(A89,Attendance!A14222:A15474,0)),"NS")</f>
        <v>77.77</v>
      </c>
      <c r="Q89" s="33">
        <f t="array" ref="Q89">IFERROR(INDEX(Attendance!$D$15388:$D$16639,MATCH(A89,Attendance!$A$15388:$A$16639,0)),"NS")</f>
        <v>82.22</v>
      </c>
      <c r="R89" s="33">
        <f t="array" ref="R89">IFERROR(INDEX(Attendance!$D$16640:$D$18248,MATCH(A89,Attendance!$A$16640:$A$18248,0)),"NS")</f>
        <v>79.069999999999993</v>
      </c>
      <c r="S89" s="33">
        <f t="array" ref="S89">IFERROR(INDEX(Attendance!$D$18249:$D$19858,MATCH(A89,Attendance!$A$18249:$A$19858,0)),"NS")</f>
        <v>84.7</v>
      </c>
      <c r="T89" s="33">
        <f t="array" ref="T89">IFERROR(INDEX(Attendance!$D$19859:$D$21468,MATCH(A89,Attendance!$A$19859:$A$21468,0)),"NS")</f>
        <v>85.59</v>
      </c>
      <c r="U89" s="33">
        <f t="array" ref="U89">IFERROR(INDEX(Attendance!$D$21469:$D$23077,MATCH(A89,Attendance!$A$21469:$A$23077,0)),"NS")</f>
        <v>82.16</v>
      </c>
      <c r="V89" s="33" t="str">
        <f t="array" ref="V89">IFERROR(INDEX(Attendance!$D$23078:$D$24383,MATCH(A89,Attendance!$A$23078:$A$24383,0)),"NS")</f>
        <v>NS</v>
      </c>
      <c r="W89" s="33">
        <f t="array" ref="W89">IFERROR(INDEX(Attendance!$D$24384:$D$25984,MATCH(A89,Attendance!$A$24384:$A$25984,0)),"NS")</f>
        <v>80.099999999999994</v>
      </c>
    </row>
    <row r="90" spans="1:23" ht="15" x14ac:dyDescent="0.25">
      <c r="A90" s="22" t="s">
        <v>176</v>
      </c>
      <c r="B90" s="22" t="s">
        <v>177</v>
      </c>
      <c r="C90" s="29">
        <f t="shared" ca="1" si="0"/>
        <v>3</v>
      </c>
      <c r="D90" s="30">
        <f t="shared" ca="1" si="1"/>
        <v>82.95</v>
      </c>
      <c r="E90" s="34"/>
      <c r="F90" s="34"/>
      <c r="G90" s="32">
        <v>82.27</v>
      </c>
      <c r="H90" s="32">
        <v>84.75</v>
      </c>
      <c r="I90" s="32">
        <v>81.98</v>
      </c>
      <c r="J90" s="32">
        <v>85.45</v>
      </c>
      <c r="K90" s="32">
        <f t="array" ref="K90">IFERROR(INDEX(Attendance!$D$6442:$D$8051,MATCH(A90,Attendance!$A$6442:$A$8051,0)),"NS")</f>
        <v>84.98</v>
      </c>
      <c r="L90" s="32">
        <v>84.98</v>
      </c>
      <c r="M90" s="32">
        <v>80.13</v>
      </c>
      <c r="N90" s="32">
        <v>81.94</v>
      </c>
      <c r="O90" s="33" t="str">
        <f t="array" ref="O90">IFERROR(INDEX(Attendance!D12969:D14222,MATCH(A90,Attendance!A12969:A14222,0)),"NS")</f>
        <v>NS</v>
      </c>
      <c r="P90" s="33" t="str">
        <f t="array" ref="P90">IFERROR(INDEX(Attendance!D14223:D15475,MATCH(A90,Attendance!A14223:A15475,0)),"NS")</f>
        <v>NS</v>
      </c>
      <c r="Q90" s="33">
        <f t="array" ref="Q90">IFERROR(INDEX(Attendance!$D$15388:$D$16639,MATCH(A90,Attendance!$A$15388:$A$16639,0)),"NS")</f>
        <v>87.64</v>
      </c>
      <c r="R90" s="33">
        <f t="array" ref="R90">IFERROR(INDEX(Attendance!$D$16640:$D$18248,MATCH(A90,Attendance!$A$16640:$A$18248,0)),"NS")</f>
        <v>79.72</v>
      </c>
      <c r="S90" s="33">
        <f t="array" ref="S90">IFERROR(INDEX(Attendance!$D$18249:$D$19858,MATCH(A90,Attendance!$A$18249:$A$19858,0)),"NS")</f>
        <v>83.76</v>
      </c>
      <c r="T90" s="33">
        <f t="array" ref="T90">IFERROR(INDEX(Attendance!$D$19859:$D$21468,MATCH(A90,Attendance!$A$19859:$A$21468,0)),"NS")</f>
        <v>84.19</v>
      </c>
      <c r="U90" s="33">
        <f t="array" ref="U90">IFERROR(INDEX(Attendance!$D$21469:$D$23077,MATCH(A90,Attendance!$A$21469:$A$23077,0)),"NS")</f>
        <v>71.97</v>
      </c>
      <c r="V90" s="33" t="str">
        <f t="array" ref="V90">IFERROR(INDEX(Attendance!$D$23078:$D$24383,MATCH(A90,Attendance!$A$23078:$A$24383,0)),"NS")</f>
        <v>NS</v>
      </c>
      <c r="W90" s="33">
        <f t="array" ref="W90">IFERROR(INDEX(Attendance!$D$24384:$D$25984,MATCH(A90,Attendance!$A$24384:$A$25984,0)),"NS")</f>
        <v>87.54</v>
      </c>
    </row>
    <row r="91" spans="1:23" ht="15" x14ac:dyDescent="0.25">
      <c r="A91" s="22" t="s">
        <v>178</v>
      </c>
      <c r="B91" s="22" t="s">
        <v>179</v>
      </c>
      <c r="C91" s="29">
        <f t="shared" ca="1" si="0"/>
        <v>3</v>
      </c>
      <c r="D91" s="30">
        <f t="shared" ca="1" si="1"/>
        <v>78.474285710000004</v>
      </c>
      <c r="E91" s="34"/>
      <c r="F91" s="34"/>
      <c r="G91" s="32">
        <v>83.41</v>
      </c>
      <c r="H91" s="32">
        <v>80.099999999999994</v>
      </c>
      <c r="I91" s="32">
        <v>78.55</v>
      </c>
      <c r="J91" s="32">
        <v>78.11</v>
      </c>
      <c r="K91" s="32">
        <f t="array" ref="K91">IFERROR(INDEX(Attendance!$D$6442:$D$8051,MATCH(A91,Attendance!$A$6442:$A$8051,0)),"NS")</f>
        <v>79.89</v>
      </c>
      <c r="L91" s="32">
        <v>79.89</v>
      </c>
      <c r="M91" s="32">
        <v>80.05</v>
      </c>
      <c r="N91" s="32">
        <v>75.64</v>
      </c>
      <c r="O91" s="33" t="str">
        <f t="array" ref="O91">IFERROR(INDEX(Attendance!D12970:D14223,MATCH(A91,Attendance!A12970:A14223,0)),"NS")</f>
        <v>NS</v>
      </c>
      <c r="P91" s="33" t="str">
        <f t="array" ref="P91">IFERROR(INDEX(Attendance!D14224:D15476,MATCH(A91,Attendance!A14224:A15476,0)),"NS")</f>
        <v>NS</v>
      </c>
      <c r="Q91" s="33">
        <f t="array" ref="Q91">IFERROR(INDEX(Attendance!$D$15388:$D$16639,MATCH(A91,Attendance!$A$15388:$A$16639,0)),"NS")</f>
        <v>79.17</v>
      </c>
      <c r="R91" s="33">
        <f t="array" ref="R91">IFERROR(INDEX(Attendance!$D$16640:$D$18248,MATCH(A91,Attendance!$A$16640:$A$18248,0)),"NS")</f>
        <v>72.16</v>
      </c>
      <c r="S91" s="33">
        <f t="array" ref="S91">IFERROR(INDEX(Attendance!$D$18249:$D$19858,MATCH(A91,Attendance!$A$18249:$A$19858,0)),"NS")</f>
        <v>77.83</v>
      </c>
      <c r="T91" s="33">
        <f t="array" ref="T91">IFERROR(INDEX(Attendance!$D$19859:$D$21468,MATCH(A91,Attendance!$A$19859:$A$21468,0)),"NS")</f>
        <v>82.94</v>
      </c>
      <c r="U91" s="33">
        <f t="array" ref="U91">IFERROR(INDEX(Attendance!$D$21469:$D$23077,MATCH(A91,Attendance!$A$21469:$A$23077,0)),"NS")</f>
        <v>75.319999999999993</v>
      </c>
      <c r="V91" s="33" t="str">
        <f t="array" ref="V91">IFERROR(INDEX(Attendance!$D$23078:$D$24383,MATCH(A91,Attendance!$A$23078:$A$24383,0)),"NS")</f>
        <v>NS</v>
      </c>
      <c r="W91" s="33">
        <f t="array" ref="W91">IFERROR(INDEX(Attendance!$D$24384:$D$25984,MATCH(A91,Attendance!$A$24384:$A$25984,0)),"NS")</f>
        <v>75.58</v>
      </c>
    </row>
    <row r="92" spans="1:23" ht="15" x14ac:dyDescent="0.25">
      <c r="A92" s="22" t="s">
        <v>180</v>
      </c>
      <c r="B92" s="22" t="s">
        <v>181</v>
      </c>
      <c r="C92" s="29">
        <f t="shared" ca="1" si="0"/>
        <v>3</v>
      </c>
      <c r="D92" s="30">
        <f t="shared" ca="1" si="1"/>
        <v>88.45642857</v>
      </c>
      <c r="E92" s="34"/>
      <c r="F92" s="34"/>
      <c r="G92" s="32">
        <v>91.72</v>
      </c>
      <c r="H92" s="32">
        <v>88.74</v>
      </c>
      <c r="I92" s="32">
        <v>85.09</v>
      </c>
      <c r="J92" s="32">
        <v>90.75</v>
      </c>
      <c r="K92" s="32">
        <f t="array" ref="K92">IFERROR(INDEX(Attendance!$D$6442:$D$8051,MATCH(A92,Attendance!$A$6442:$A$8051,0)),"NS")</f>
        <v>89.21</v>
      </c>
      <c r="L92" s="32">
        <v>89.21</v>
      </c>
      <c r="M92" s="32">
        <v>90.87</v>
      </c>
      <c r="N92" s="32">
        <v>91.53</v>
      </c>
      <c r="O92" s="33" t="str">
        <f t="array" ref="O92">IFERROR(INDEX(Attendance!D12971:D14224,MATCH(A92,Attendance!A12971:A14224,0)),"NS")</f>
        <v>NS</v>
      </c>
      <c r="P92" s="33" t="str">
        <f t="array" ref="P92">IFERROR(INDEX(Attendance!D14225:D15477,MATCH(A92,Attendance!A14225:A15477,0)),"NS")</f>
        <v>NS</v>
      </c>
      <c r="Q92" s="33">
        <f t="array" ref="Q92">IFERROR(INDEX(Attendance!$D$15388:$D$16639,MATCH(A92,Attendance!$A$15388:$A$16639,0)),"NS")</f>
        <v>80.5</v>
      </c>
      <c r="R92" s="33">
        <f t="array" ref="R92">IFERROR(INDEX(Attendance!$D$16640:$D$18248,MATCH(A92,Attendance!$A$16640:$A$18248,0)),"NS")</f>
        <v>81.760000000000005</v>
      </c>
      <c r="S92" s="33">
        <f t="array" ref="S92">IFERROR(INDEX(Attendance!$D$18249:$D$19858,MATCH(A92,Attendance!$A$18249:$A$19858,0)),"NS")</f>
        <v>87.95</v>
      </c>
      <c r="T92" s="33">
        <f t="array" ref="T92">IFERROR(INDEX(Attendance!$D$19859:$D$21468,MATCH(A92,Attendance!$A$19859:$A$21468,0)),"NS")</f>
        <v>90.26</v>
      </c>
      <c r="U92" s="33">
        <f t="array" ref="U92">IFERROR(INDEX(Attendance!$D$21469:$D$23077,MATCH(A92,Attendance!$A$21469:$A$23077,0)),"NS")</f>
        <v>89.22</v>
      </c>
      <c r="V92" s="33" t="str">
        <f t="array" ref="V92">IFERROR(INDEX(Attendance!$D$23078:$D$24383,MATCH(A92,Attendance!$A$23078:$A$24383,0)),"NS")</f>
        <v>NS</v>
      </c>
      <c r="W92" s="33">
        <f t="array" ref="W92">IFERROR(INDEX(Attendance!$D$24384:$D$25984,MATCH(A92,Attendance!$A$24384:$A$25984,0)),"NS")</f>
        <v>91.58</v>
      </c>
    </row>
    <row r="93" spans="1:23" ht="15" x14ac:dyDescent="0.25">
      <c r="A93" s="22" t="s">
        <v>182</v>
      </c>
      <c r="B93" s="22" t="s">
        <v>183</v>
      </c>
      <c r="C93" s="29">
        <f t="shared" ca="1" si="0"/>
        <v>3</v>
      </c>
      <c r="D93" s="30">
        <f t="shared" ca="1" si="1"/>
        <v>67.674999999999997</v>
      </c>
      <c r="E93" s="34"/>
      <c r="F93" s="34"/>
      <c r="G93" s="32">
        <v>71.63</v>
      </c>
      <c r="H93" s="32">
        <v>72.11</v>
      </c>
      <c r="I93" s="32">
        <v>54.68</v>
      </c>
      <c r="J93" s="32">
        <v>56.12</v>
      </c>
      <c r="K93" s="32">
        <f t="array" ref="K93">IFERROR(INDEX(Attendance!$D$6442:$D$8051,MATCH(A93,Attendance!$A$6442:$A$8051,0)),"NS")</f>
        <v>75.48</v>
      </c>
      <c r="L93" s="32">
        <v>75.48</v>
      </c>
      <c r="M93" s="32">
        <v>66.02</v>
      </c>
      <c r="N93" s="32">
        <v>66.98</v>
      </c>
      <c r="O93" s="33" t="str">
        <f t="array" ref="O93">IFERROR(INDEX(Attendance!D12972:D14225,MATCH(A93,Attendance!A12972:A14225,0)),"NS")</f>
        <v>NS</v>
      </c>
      <c r="P93" s="33" t="str">
        <f t="array" ref="P93">IFERROR(INDEX(Attendance!D14226:D15478,MATCH(A93,Attendance!A14226:A15478,0)),"NS")</f>
        <v>NS</v>
      </c>
      <c r="Q93" s="33">
        <f t="array" ref="Q93">IFERROR(INDEX(Attendance!$D$15388:$D$16639,MATCH(A93,Attendance!$A$15388:$A$16639,0)),"NS")</f>
        <v>66.02</v>
      </c>
      <c r="R93" s="33">
        <f t="array" ref="R93">IFERROR(INDEX(Attendance!$D$16640:$D$18248,MATCH(A93,Attendance!$A$16640:$A$18248,0)),"NS")</f>
        <v>53.11</v>
      </c>
      <c r="S93" s="33">
        <f t="array" ref="S93">IFERROR(INDEX(Attendance!$D$18249:$D$19858,MATCH(A93,Attendance!$A$18249:$A$19858,0)),"NS")</f>
        <v>74.16</v>
      </c>
      <c r="T93" s="33">
        <f t="array" ref="T93">IFERROR(INDEX(Attendance!$D$19859:$D$21468,MATCH(A93,Attendance!$A$19859:$A$21468,0)),"NS")</f>
        <v>75.11</v>
      </c>
      <c r="U93" s="33">
        <f t="array" ref="U93">IFERROR(INDEX(Attendance!$D$21469:$D$23077,MATCH(A93,Attendance!$A$21469:$A$23077,0)),"NS")</f>
        <v>65.55</v>
      </c>
      <c r="V93" s="33" t="str">
        <f t="array" ref="V93">IFERROR(INDEX(Attendance!$D$23078:$D$24383,MATCH(A93,Attendance!$A$23078:$A$24383,0)),"NS")</f>
        <v>NS</v>
      </c>
      <c r="W93" s="33">
        <f t="array" ref="W93">IFERROR(INDEX(Attendance!$D$24384:$D$25984,MATCH(A93,Attendance!$A$24384:$A$25984,0)),"NS")</f>
        <v>75</v>
      </c>
    </row>
    <row r="94" spans="1:23" ht="15" x14ac:dyDescent="0.25">
      <c r="A94" s="22" t="s">
        <v>184</v>
      </c>
      <c r="B94" s="22" t="s">
        <v>185</v>
      </c>
      <c r="C94" s="29">
        <f t="shared" ca="1" si="0"/>
        <v>1</v>
      </c>
      <c r="D94" s="30">
        <f t="shared" ca="1" si="1"/>
        <v>92.454999999999998</v>
      </c>
      <c r="E94" s="31">
        <v>84</v>
      </c>
      <c r="F94" s="31">
        <v>88</v>
      </c>
      <c r="G94" s="32">
        <v>91.85</v>
      </c>
      <c r="H94" s="32">
        <v>91.4</v>
      </c>
      <c r="I94" s="32">
        <v>93.91</v>
      </c>
      <c r="J94" s="32">
        <v>92.56</v>
      </c>
      <c r="K94" s="32">
        <f t="array" ref="K94">IFERROR(INDEX(Attendance!$D$6442:$D$8051,MATCH(A94,Attendance!$A$6442:$A$8051,0)),"NS")</f>
        <v>92.79</v>
      </c>
      <c r="L94" s="32">
        <v>92.79</v>
      </c>
      <c r="M94" s="32">
        <v>91.23</v>
      </c>
      <c r="N94" s="32">
        <v>89.43</v>
      </c>
      <c r="O94" s="33">
        <f t="array" ref="O94">IFERROR(INDEX(Attendance!D12973:D14226,MATCH(A94,Attendance!A12973:A14226,0)),"NS")</f>
        <v>93.46</v>
      </c>
      <c r="P94" s="33">
        <f t="array" ref="P94">IFERROR(INDEX(Attendance!D14227:D15479,MATCH(A94,Attendance!A14227:A15479,0)),"NS")</f>
        <v>90.31</v>
      </c>
      <c r="Q94" s="33">
        <f t="array" ref="Q94">IFERROR(INDEX(Attendance!$D$15388:$D$16639,MATCH(A94,Attendance!$A$15388:$A$16639,0)),"NS")</f>
        <v>93.67</v>
      </c>
      <c r="R94" s="33">
        <f t="array" ref="R94">IFERROR(INDEX(Attendance!$D$16640:$D$18248,MATCH(A94,Attendance!$A$16640:$A$18248,0)),"NS")</f>
        <v>90.74</v>
      </c>
      <c r="S94" s="33">
        <f t="array" ref="S94">IFERROR(INDEX(Attendance!$D$18249:$D$19858,MATCH(A94,Attendance!$A$18249:$A$19858,0)),"NS")</f>
        <v>92.77</v>
      </c>
      <c r="T94" s="33">
        <f t="array" ref="T94">IFERROR(INDEX(Attendance!$D$19859:$D$21468,MATCH(A94,Attendance!$A$19859:$A$21468,0)),"NS")</f>
        <v>95.71</v>
      </c>
      <c r="U94" s="33">
        <f t="array" ref="U94">IFERROR(INDEX(Attendance!$D$21469:$D$23077,MATCH(A94,Attendance!$A$21469:$A$23077,0)),"NS")</f>
        <v>94.57</v>
      </c>
      <c r="V94" s="33" t="str">
        <f t="array" ref="V94">IFERROR(INDEX(Attendance!$D$23078:$D$24383,MATCH(A94,Attendance!$A$23078:$A$24383,0)),"NS")</f>
        <v>NS</v>
      </c>
      <c r="W94" s="33">
        <f t="array" ref="W94">IFERROR(INDEX(Attendance!$D$24384:$D$25984,MATCH(A94,Attendance!$A$24384:$A$25984,0)),"NS")</f>
        <v>92.09</v>
      </c>
    </row>
    <row r="95" spans="1:23" ht="15" x14ac:dyDescent="0.25">
      <c r="A95" s="22" t="s">
        <v>186</v>
      </c>
      <c r="B95" s="22" t="s">
        <v>187</v>
      </c>
      <c r="C95" s="29">
        <f t="shared" ca="1" si="0"/>
        <v>3</v>
      </c>
      <c r="D95" s="30">
        <f t="shared" ca="1" si="1"/>
        <v>76.073571430000001</v>
      </c>
      <c r="E95" s="34"/>
      <c r="F95" s="34"/>
      <c r="G95" s="32">
        <v>79.66</v>
      </c>
      <c r="H95" s="32">
        <v>79.09</v>
      </c>
      <c r="I95" s="32">
        <v>73.98</v>
      </c>
      <c r="J95" s="32">
        <v>79.83</v>
      </c>
      <c r="K95" s="32">
        <f t="array" ref="K95">IFERROR(INDEX(Attendance!$D$6442:$D$8051,MATCH(A95,Attendance!$A$6442:$A$8051,0)),"NS")</f>
        <v>80.48</v>
      </c>
      <c r="L95" s="32">
        <v>80.48</v>
      </c>
      <c r="M95" s="32">
        <v>74.209999999999994</v>
      </c>
      <c r="N95" s="32">
        <v>73.87</v>
      </c>
      <c r="O95" s="33" t="str">
        <f t="array" ref="O95">IFERROR(INDEX(Attendance!D12974:D14227,MATCH(A95,Attendance!A12974:A14227,0)),"NS")</f>
        <v>NS</v>
      </c>
      <c r="P95" s="33" t="str">
        <f t="array" ref="P95">IFERROR(INDEX(Attendance!D14228:D15480,MATCH(A95,Attendance!A14228:A15480,0)),"NS")</f>
        <v>NS</v>
      </c>
      <c r="Q95" s="33">
        <f t="array" ref="Q95">IFERROR(INDEX(Attendance!$D$15388:$D$16639,MATCH(A95,Attendance!$A$15388:$A$16639,0)),"NS")</f>
        <v>77.34</v>
      </c>
      <c r="R95" s="33">
        <f t="array" ref="R95">IFERROR(INDEX(Attendance!$D$16640:$D$18248,MATCH(A95,Attendance!$A$16640:$A$18248,0)),"NS")</f>
        <v>68.209999999999994</v>
      </c>
      <c r="S95" s="33">
        <f t="array" ref="S95">IFERROR(INDEX(Attendance!$D$18249:$D$19858,MATCH(A95,Attendance!$A$18249:$A$19858,0)),"NS")</f>
        <v>76.19</v>
      </c>
      <c r="T95" s="33">
        <f t="array" ref="T95">IFERROR(INDEX(Attendance!$D$19859:$D$21468,MATCH(A95,Attendance!$A$19859:$A$21468,0)),"NS")</f>
        <v>75.59</v>
      </c>
      <c r="U95" s="33">
        <f t="array" ref="U95">IFERROR(INDEX(Attendance!$D$21469:$D$23077,MATCH(A95,Attendance!$A$21469:$A$23077,0)),"NS")</f>
        <v>71.31</v>
      </c>
      <c r="V95" s="33" t="str">
        <f t="array" ref="V95">IFERROR(INDEX(Attendance!$D$23078:$D$24383,MATCH(A95,Attendance!$A$23078:$A$24383,0)),"NS")</f>
        <v>NS</v>
      </c>
      <c r="W95" s="33">
        <f t="array" ref="W95">IFERROR(INDEX(Attendance!$D$24384:$D$25984,MATCH(A95,Attendance!$A$24384:$A$25984,0)),"NS")</f>
        <v>74.790000000000006</v>
      </c>
    </row>
    <row r="96" spans="1:23" ht="15" x14ac:dyDescent="0.25">
      <c r="A96" s="22" t="s">
        <v>188</v>
      </c>
      <c r="B96" s="22" t="s">
        <v>189</v>
      </c>
      <c r="C96" s="29">
        <f t="shared" ca="1" si="0"/>
        <v>3</v>
      </c>
      <c r="D96" s="30">
        <f t="shared" ca="1" si="1"/>
        <v>81.864999999999995</v>
      </c>
      <c r="E96" s="31">
        <v>89</v>
      </c>
      <c r="F96" s="31">
        <v>94</v>
      </c>
      <c r="G96" s="32">
        <v>79.42</v>
      </c>
      <c r="H96" s="32">
        <v>81.16</v>
      </c>
      <c r="I96" s="32">
        <v>81.37</v>
      </c>
      <c r="J96" s="32">
        <v>82</v>
      </c>
      <c r="K96" s="32">
        <f t="array" ref="K96">IFERROR(INDEX(Attendance!$D$6442:$D$8051,MATCH(A96,Attendance!$A$6442:$A$8051,0)),"NS")</f>
        <v>84.6</v>
      </c>
      <c r="L96" s="32">
        <v>84.6</v>
      </c>
      <c r="M96" s="32">
        <v>82.64</v>
      </c>
      <c r="N96" s="32">
        <v>80.56</v>
      </c>
      <c r="O96" s="33" t="str">
        <f t="array" ref="O96">IFERROR(INDEX(Attendance!D12975:D14228,MATCH(A96,Attendance!A12975:A14228,0)),"NS")</f>
        <v>NS</v>
      </c>
      <c r="P96" s="33" t="str">
        <f t="array" ref="P96">IFERROR(INDEX(Attendance!D14229:D15481,MATCH(A96,Attendance!A14229:A15481,0)),"NS")</f>
        <v>NS</v>
      </c>
      <c r="Q96" s="33">
        <f t="array" ref="Q96">IFERROR(INDEX(Attendance!$D$15388:$D$16639,MATCH(A96,Attendance!$A$15388:$A$16639,0)),"NS")</f>
        <v>82.57</v>
      </c>
      <c r="R96" s="33">
        <f t="array" ref="R96">IFERROR(INDEX(Attendance!$D$16640:$D$18248,MATCH(A96,Attendance!$A$16640:$A$18248,0)),"NS")</f>
        <v>77.819999999999993</v>
      </c>
      <c r="S96" s="33">
        <f t="array" ref="S96">IFERROR(INDEX(Attendance!$D$18249:$D$19858,MATCH(A96,Attendance!$A$18249:$A$19858,0)),"NS")</f>
        <v>84.04</v>
      </c>
      <c r="T96" s="33">
        <f t="array" ref="T96">IFERROR(INDEX(Attendance!$D$19859:$D$21468,MATCH(A96,Attendance!$A$19859:$A$21468,0)),"NS")</f>
        <v>82.03</v>
      </c>
      <c r="U96" s="33">
        <f t="array" ref="U96">IFERROR(INDEX(Attendance!$D$21469:$D$23077,MATCH(A96,Attendance!$A$21469:$A$23077,0)),"NS")</f>
        <v>81.849999999999994</v>
      </c>
      <c r="V96" s="33" t="str">
        <f t="array" ref="V96">IFERROR(INDEX(Attendance!$D$23078:$D$24383,MATCH(A96,Attendance!$A$23078:$A$24383,0)),"NS")</f>
        <v>NS</v>
      </c>
      <c r="W96" s="33">
        <f t="array" ref="W96">IFERROR(INDEX(Attendance!$D$24384:$D$25984,MATCH(A96,Attendance!$A$24384:$A$25984,0)),"NS")</f>
        <v>81.45</v>
      </c>
    </row>
    <row r="97" spans="1:23" ht="15" x14ac:dyDescent="0.25">
      <c r="A97" s="22" t="s">
        <v>190</v>
      </c>
      <c r="B97" s="22" t="s">
        <v>191</v>
      </c>
      <c r="C97" s="29">
        <f t="shared" ca="1" si="0"/>
        <v>2</v>
      </c>
      <c r="D97" s="30">
        <f t="shared" ca="1" si="1"/>
        <v>88.77933333</v>
      </c>
      <c r="E97" s="34"/>
      <c r="F97" s="34"/>
      <c r="G97" s="32">
        <v>91.07</v>
      </c>
      <c r="H97" s="32">
        <v>77.83</v>
      </c>
      <c r="I97" s="32">
        <v>89.38</v>
      </c>
      <c r="J97" s="32">
        <v>80.64</v>
      </c>
      <c r="K97" s="32">
        <f t="array" ref="K97">IFERROR(INDEX(Attendance!$D$6442:$D$8051,MATCH(A97,Attendance!$A$6442:$A$8051,0)),"NS")</f>
        <v>91.92</v>
      </c>
      <c r="L97" s="32">
        <v>91.92</v>
      </c>
      <c r="M97" s="32">
        <v>91.15</v>
      </c>
      <c r="N97" s="32">
        <v>87.54</v>
      </c>
      <c r="O97" s="33">
        <f t="array" ref="O97">IFERROR(INDEX(Attendance!D12976:D14229,MATCH(A97,Attendance!A12976:A14229,0)),"NS")</f>
        <v>92.11</v>
      </c>
      <c r="P97" s="33" t="str">
        <f t="array" ref="P97">IFERROR(INDEX(Attendance!D14230:D15482,MATCH(A97,Attendance!A14230:A15482,0)),"NS")</f>
        <v>NS</v>
      </c>
      <c r="Q97" s="33">
        <f t="array" ref="Q97">IFERROR(INDEX(Attendance!$D$15388:$D$16639,MATCH(A97,Attendance!$A$15388:$A$16639,0)),"NS")</f>
        <v>88.95</v>
      </c>
      <c r="R97" s="33">
        <f t="array" ref="R97">IFERROR(INDEX(Attendance!$D$16640:$D$18248,MATCH(A97,Attendance!$A$16640:$A$18248,0)),"NS")</f>
        <v>83.87</v>
      </c>
      <c r="S97" s="33">
        <f t="array" ref="S97">IFERROR(INDEX(Attendance!$D$18249:$D$19858,MATCH(A97,Attendance!$A$18249:$A$19858,0)),"NS")</f>
        <v>91.2</v>
      </c>
      <c r="T97" s="33">
        <f t="array" ref="T97">IFERROR(INDEX(Attendance!$D$19859:$D$21468,MATCH(A97,Attendance!$A$19859:$A$21468,0)),"NS")</f>
        <v>92</v>
      </c>
      <c r="U97" s="33">
        <f t="array" ref="U97">IFERROR(INDEX(Attendance!$D$21469:$D$23077,MATCH(A97,Attendance!$A$21469:$A$23077,0)),"NS")</f>
        <v>91.23</v>
      </c>
      <c r="V97" s="33" t="str">
        <f t="array" ref="V97">IFERROR(INDEX(Attendance!$D$23078:$D$24383,MATCH(A97,Attendance!$A$23078:$A$24383,0)),"NS")</f>
        <v>NS</v>
      </c>
      <c r="W97" s="33">
        <f t="array" ref="W97">IFERROR(INDEX(Attendance!$D$24384:$D$25984,MATCH(A97,Attendance!$A$24384:$A$25984,0)),"NS")</f>
        <v>90.88</v>
      </c>
    </row>
    <row r="98" spans="1:23" ht="15" x14ac:dyDescent="0.25">
      <c r="A98" s="22" t="s">
        <v>192</v>
      </c>
      <c r="B98" s="22" t="s">
        <v>193</v>
      </c>
      <c r="C98" s="29">
        <f t="shared" ca="1" si="0"/>
        <v>1</v>
      </c>
      <c r="D98" s="30">
        <f t="shared" ca="1" si="1"/>
        <v>83.276250000000005</v>
      </c>
      <c r="E98" s="31">
        <v>84</v>
      </c>
      <c r="F98" s="31">
        <v>68</v>
      </c>
      <c r="G98" s="32">
        <v>81.849999999999994</v>
      </c>
      <c r="H98" s="32">
        <v>81.09</v>
      </c>
      <c r="I98" s="32">
        <v>81.81</v>
      </c>
      <c r="J98" s="32">
        <v>80.069999999999993</v>
      </c>
      <c r="K98" s="32">
        <f t="array" ref="K98">IFERROR(INDEX(Attendance!$D$6442:$D$8051,MATCH(A98,Attendance!$A$6442:$A$8051,0)),"NS")</f>
        <v>85</v>
      </c>
      <c r="L98" s="32">
        <v>85</v>
      </c>
      <c r="M98" s="32">
        <v>79.69</v>
      </c>
      <c r="N98" s="32">
        <v>78.91</v>
      </c>
      <c r="O98" s="33">
        <f t="array" ref="O98">IFERROR(INDEX(Attendance!D12977:D14230,MATCH(A98,Attendance!A12977:A14230,0)),"NS")</f>
        <v>94.68</v>
      </c>
      <c r="P98" s="33">
        <f t="array" ref="P98">IFERROR(INDEX(Attendance!D14231:D15483,MATCH(A98,Attendance!A14231:A15483,0)),"NS")</f>
        <v>90.99</v>
      </c>
      <c r="Q98" s="33">
        <f t="array" ref="Q98">IFERROR(INDEX(Attendance!$D$15388:$D$16639,MATCH(A98,Attendance!$A$15388:$A$16639,0)),"NS")</f>
        <v>85.19</v>
      </c>
      <c r="R98" s="33">
        <f t="array" ref="R98">IFERROR(INDEX(Attendance!$D$16640:$D$18248,MATCH(A98,Attendance!$A$16640:$A$18248,0)),"NS")</f>
        <v>80.45</v>
      </c>
      <c r="S98" s="33">
        <f t="array" ref="S98">IFERROR(INDEX(Attendance!$D$18249:$D$19858,MATCH(A98,Attendance!$A$18249:$A$19858,0)),"NS")</f>
        <v>84</v>
      </c>
      <c r="T98" s="33">
        <f t="array" ref="T98">IFERROR(INDEX(Attendance!$D$19859:$D$21468,MATCH(A98,Attendance!$A$19859:$A$21468,0)),"NS")</f>
        <v>79.959999999999994</v>
      </c>
      <c r="U98" s="33">
        <f t="array" ref="U98">IFERROR(INDEX(Attendance!$D$21469:$D$23077,MATCH(A98,Attendance!$A$21469:$A$23077,0)),"NS")</f>
        <v>81.67</v>
      </c>
      <c r="V98" s="33" t="str">
        <f t="array" ref="V98">IFERROR(INDEX(Attendance!$D$23078:$D$24383,MATCH(A98,Attendance!$A$23078:$A$24383,0)),"NS")</f>
        <v>NS</v>
      </c>
      <c r="W98" s="33">
        <f t="array" ref="W98">IFERROR(INDEX(Attendance!$D$24384:$D$25984,MATCH(A98,Attendance!$A$24384:$A$25984,0)),"NS")</f>
        <v>82.06</v>
      </c>
    </row>
    <row r="99" spans="1:23" ht="15" x14ac:dyDescent="0.25">
      <c r="A99" s="22" t="s">
        <v>194</v>
      </c>
      <c r="B99" s="22" t="s">
        <v>195</v>
      </c>
      <c r="C99" s="29">
        <f t="shared" ca="1" si="0"/>
        <v>3</v>
      </c>
      <c r="D99" s="30">
        <f t="shared" ca="1" si="1"/>
        <v>93.444285710000003</v>
      </c>
      <c r="E99" s="34"/>
      <c r="F99" s="34"/>
      <c r="G99" s="32">
        <v>92.85</v>
      </c>
      <c r="H99" s="32">
        <v>91.8</v>
      </c>
      <c r="I99" s="32">
        <v>94.73</v>
      </c>
      <c r="J99" s="32">
        <v>93.48</v>
      </c>
      <c r="K99" s="32">
        <f t="array" ref="K99">IFERROR(INDEX(Attendance!$D$6442:$D$8051,MATCH(A99,Attendance!$A$6442:$A$8051,0)),"NS")</f>
        <v>93.9</v>
      </c>
      <c r="L99" s="32">
        <v>93.9</v>
      </c>
      <c r="M99" s="32">
        <v>94.75</v>
      </c>
      <c r="N99" s="32">
        <v>92.45</v>
      </c>
      <c r="O99" s="33" t="str">
        <f t="array" ref="O99">IFERROR(INDEX(Attendance!D12978:D14231,MATCH(A99,Attendance!A12978:A14231,0)),"NS")</f>
        <v>NS</v>
      </c>
      <c r="P99" s="33" t="str">
        <f t="array" ref="P99">IFERROR(INDEX(Attendance!D14232:D15484,MATCH(A99,Attendance!A14232:A15484,0)),"NS")</f>
        <v>NS</v>
      </c>
      <c r="Q99" s="33">
        <f t="array" ref="Q99">IFERROR(INDEX(Attendance!$D$15388:$D$16639,MATCH(A99,Attendance!$A$15388:$A$16639,0)),"NS")</f>
        <v>94.1</v>
      </c>
      <c r="R99" s="33">
        <f t="array" ref="R99">IFERROR(INDEX(Attendance!$D$16640:$D$18248,MATCH(A99,Attendance!$A$16640:$A$18248,0)),"NS")</f>
        <v>91.4</v>
      </c>
      <c r="S99" s="33">
        <f t="array" ref="S99">IFERROR(INDEX(Attendance!$D$18249:$D$19858,MATCH(A99,Attendance!$A$18249:$A$19858,0)),"NS")</f>
        <v>94.97</v>
      </c>
      <c r="T99" s="33">
        <f t="array" ref="T99">IFERROR(INDEX(Attendance!$D$19859:$D$21468,MATCH(A99,Attendance!$A$19859:$A$21468,0)),"NS")</f>
        <v>95.17</v>
      </c>
      <c r="U99" s="33">
        <f t="array" ref="U99">IFERROR(INDEX(Attendance!$D$21469:$D$23077,MATCH(A99,Attendance!$A$21469:$A$23077,0)),"NS")</f>
        <v>93.3</v>
      </c>
      <c r="V99" s="33" t="str">
        <f t="array" ref="V99">IFERROR(INDEX(Attendance!$D$23078:$D$24383,MATCH(A99,Attendance!$A$23078:$A$24383,0)),"NS")</f>
        <v>NS</v>
      </c>
      <c r="W99" s="33">
        <f t="array" ref="W99">IFERROR(INDEX(Attendance!$D$24384:$D$25984,MATCH(A99,Attendance!$A$24384:$A$25984,0)),"NS")</f>
        <v>91.42</v>
      </c>
    </row>
    <row r="100" spans="1:23" ht="15" x14ac:dyDescent="0.25">
      <c r="A100" s="22" t="s">
        <v>196</v>
      </c>
      <c r="B100" s="22" t="s">
        <v>197</v>
      </c>
      <c r="C100" s="29">
        <f t="shared" ca="1" si="0"/>
        <v>3</v>
      </c>
      <c r="D100" s="30">
        <f t="shared" ca="1" si="1"/>
        <v>89.767142860000007</v>
      </c>
      <c r="E100" s="34"/>
      <c r="F100" s="34"/>
      <c r="G100" s="32">
        <v>90.38</v>
      </c>
      <c r="H100" s="32">
        <v>88.29</v>
      </c>
      <c r="I100" s="32">
        <v>92.78</v>
      </c>
      <c r="J100" s="32">
        <v>90.62</v>
      </c>
      <c r="K100" s="32">
        <f t="array" ref="K100">IFERROR(INDEX(Attendance!$D$6442:$D$8051,MATCH(A100,Attendance!$A$6442:$A$8051,0)),"NS")</f>
        <v>89.6</v>
      </c>
      <c r="L100" s="32">
        <v>89.6</v>
      </c>
      <c r="M100" s="32">
        <v>91.58</v>
      </c>
      <c r="N100" s="32">
        <v>88.46</v>
      </c>
      <c r="O100" s="33" t="str">
        <f t="array" ref="O100">IFERROR(INDEX(Attendance!D12979:D14232,MATCH(A100,Attendance!A12979:A14232,0)),"NS")</f>
        <v>NS</v>
      </c>
      <c r="P100" s="33" t="str">
        <f t="array" ref="P100">IFERROR(INDEX(Attendance!D14233:D15485,MATCH(A100,Attendance!A14233:A15485,0)),"NS")</f>
        <v>NS</v>
      </c>
      <c r="Q100" s="33">
        <f t="array" ref="Q100">IFERROR(INDEX(Attendance!$D$15388:$D$16639,MATCH(A100,Attendance!$A$15388:$A$16639,0)),"NS")</f>
        <v>88.67</v>
      </c>
      <c r="R100" s="33">
        <f t="array" ref="R100">IFERROR(INDEX(Attendance!$D$16640:$D$18248,MATCH(A100,Attendance!$A$16640:$A$18248,0)),"NS")</f>
        <v>91.32</v>
      </c>
      <c r="S100" s="33">
        <f t="array" ref="S100">IFERROR(INDEX(Attendance!$D$18249:$D$19858,MATCH(A100,Attendance!$A$18249:$A$19858,0)),"NS")</f>
        <v>91.3</v>
      </c>
      <c r="T100" s="33">
        <f t="array" ref="T100">IFERROR(INDEX(Attendance!$D$19859:$D$21468,MATCH(A100,Attendance!$A$19859:$A$21468,0)),"NS")</f>
        <v>88.61</v>
      </c>
      <c r="U100" s="33">
        <f t="array" ref="U100">IFERROR(INDEX(Attendance!$D$21469:$D$23077,MATCH(A100,Attendance!$A$21469:$A$23077,0)),"NS")</f>
        <v>87.16</v>
      </c>
      <c r="V100" s="33" t="str">
        <f t="array" ref="V100">IFERROR(INDEX(Attendance!$D$23078:$D$24383,MATCH(A100,Attendance!$A$23078:$A$24383,0)),"NS")</f>
        <v>NS</v>
      </c>
      <c r="W100" s="33">
        <f t="array" ref="W100">IFERROR(INDEX(Attendance!$D$24384:$D$25984,MATCH(A100,Attendance!$A$24384:$A$25984,0)),"NS")</f>
        <v>88.37</v>
      </c>
    </row>
    <row r="101" spans="1:23" ht="15" x14ac:dyDescent="0.25">
      <c r="A101" s="22" t="s">
        <v>198</v>
      </c>
      <c r="B101" s="22" t="s">
        <v>199</v>
      </c>
      <c r="C101" s="29">
        <f t="shared" ca="1" si="0"/>
        <v>1</v>
      </c>
      <c r="D101" s="30">
        <f t="shared" ca="1" si="1"/>
        <v>92.818749999999994</v>
      </c>
      <c r="E101" s="31">
        <v>73</v>
      </c>
      <c r="F101" s="31">
        <v>65</v>
      </c>
      <c r="G101" s="32">
        <v>91.96</v>
      </c>
      <c r="H101" s="32">
        <v>89.81</v>
      </c>
      <c r="I101" s="32">
        <v>91.3</v>
      </c>
      <c r="J101" s="32">
        <v>91.24</v>
      </c>
      <c r="K101" s="32">
        <f t="array" ref="K101">IFERROR(INDEX(Attendance!$D$6442:$D$8051,MATCH(A101,Attendance!$A$6442:$A$8051,0)),"NS")</f>
        <v>91.39</v>
      </c>
      <c r="L101" s="32">
        <v>91.39</v>
      </c>
      <c r="M101" s="32">
        <v>94.11</v>
      </c>
      <c r="N101" s="32">
        <v>91.78</v>
      </c>
      <c r="O101" s="33">
        <f t="array" ref="O101">IFERROR(INDEX(Attendance!D12980:D14233,MATCH(A101,Attendance!A12980:A14233,0)),"NS")</f>
        <v>95.83</v>
      </c>
      <c r="P101" s="33">
        <f t="array" ref="P101">IFERROR(INDEX(Attendance!D14234:D15486,MATCH(A101,Attendance!A14234:A15486,0)),"NS")</f>
        <v>96.55</v>
      </c>
      <c r="Q101" s="33">
        <f t="array" ref="Q101">IFERROR(INDEX(Attendance!$D$15388:$D$16639,MATCH(A101,Attendance!$A$15388:$A$16639,0)),"NS")</f>
        <v>95.84</v>
      </c>
      <c r="R101" s="33">
        <f t="array" ref="R101">IFERROR(INDEX(Attendance!$D$16640:$D$18248,MATCH(A101,Attendance!$A$16640:$A$18248,0)),"NS")</f>
        <v>93.69</v>
      </c>
      <c r="S101" s="33">
        <f t="array" ref="S101">IFERROR(INDEX(Attendance!$D$18249:$D$19858,MATCH(A101,Attendance!$A$18249:$A$19858,0)),"NS")</f>
        <v>93.11</v>
      </c>
      <c r="T101" s="33">
        <f t="array" ref="T101">IFERROR(INDEX(Attendance!$D$19859:$D$21468,MATCH(A101,Attendance!$A$19859:$A$21468,0)),"NS")</f>
        <v>92.23</v>
      </c>
      <c r="U101" s="33">
        <f t="array" ref="U101">IFERROR(INDEX(Attendance!$D$21469:$D$23077,MATCH(A101,Attendance!$A$21469:$A$23077,0)),"NS")</f>
        <v>92.94</v>
      </c>
      <c r="V101" s="33" t="str">
        <f t="array" ref="V101">IFERROR(INDEX(Attendance!$D$23078:$D$24383,MATCH(A101,Attendance!$A$23078:$A$24383,0)),"NS")</f>
        <v>NS</v>
      </c>
      <c r="W101" s="33">
        <f t="array" ref="W101">IFERROR(INDEX(Attendance!$D$24384:$D$25984,MATCH(A101,Attendance!$A$24384:$A$25984,0)),"NS")</f>
        <v>91.93</v>
      </c>
    </row>
    <row r="102" spans="1:23" ht="15" x14ac:dyDescent="0.25">
      <c r="A102" s="22" t="s">
        <v>200</v>
      </c>
      <c r="B102" s="22" t="s">
        <v>201</v>
      </c>
      <c r="C102" s="29">
        <f t="shared" ca="1" si="0"/>
        <v>3</v>
      </c>
      <c r="D102" s="30">
        <f t="shared" ca="1" si="1"/>
        <v>89.574285709999998</v>
      </c>
      <c r="E102" s="34"/>
      <c r="F102" s="34"/>
      <c r="G102" s="32">
        <v>90.24</v>
      </c>
      <c r="H102" s="32">
        <v>89.95</v>
      </c>
      <c r="I102" s="32">
        <v>91.49</v>
      </c>
      <c r="J102" s="32">
        <v>91.09</v>
      </c>
      <c r="K102" s="32">
        <f t="array" ref="K102">IFERROR(INDEX(Attendance!$D$6442:$D$8051,MATCH(A102,Attendance!$A$6442:$A$8051,0)),"NS")</f>
        <v>91.51</v>
      </c>
      <c r="L102" s="32">
        <v>91.51</v>
      </c>
      <c r="M102" s="32">
        <v>90.41</v>
      </c>
      <c r="N102" s="32">
        <v>88.75</v>
      </c>
      <c r="O102" s="33" t="str">
        <f t="array" ref="O102">IFERROR(INDEX(Attendance!D12981:D14234,MATCH(A102,Attendance!A12981:A14234,0)),"NS")</f>
        <v>NS</v>
      </c>
      <c r="P102" s="33" t="str">
        <f t="array" ref="P102">IFERROR(INDEX(Attendance!D14235:D15487,MATCH(A102,Attendance!A14235:A15487,0)),"NS")</f>
        <v>NS</v>
      </c>
      <c r="Q102" s="33">
        <f t="array" ref="Q102">IFERROR(INDEX(Attendance!$D$15388:$D$16639,MATCH(A102,Attendance!$A$15388:$A$16639,0)),"NS")</f>
        <v>87.57</v>
      </c>
      <c r="R102" s="33">
        <f t="array" ref="R102">IFERROR(INDEX(Attendance!$D$16640:$D$18248,MATCH(A102,Attendance!$A$16640:$A$18248,0)),"NS")</f>
        <v>80.66</v>
      </c>
      <c r="S102" s="33">
        <f t="array" ref="S102">IFERROR(INDEX(Attendance!$D$18249:$D$19858,MATCH(A102,Attendance!$A$18249:$A$19858,0)),"NS")</f>
        <v>90.86</v>
      </c>
      <c r="T102" s="33">
        <f t="array" ref="T102">IFERROR(INDEX(Attendance!$D$19859:$D$21468,MATCH(A102,Attendance!$A$19859:$A$21468,0)),"NS")</f>
        <v>90.54</v>
      </c>
      <c r="U102" s="33">
        <f t="array" ref="U102">IFERROR(INDEX(Attendance!$D$21469:$D$23077,MATCH(A102,Attendance!$A$21469:$A$23077,0)),"NS")</f>
        <v>89.51</v>
      </c>
      <c r="V102" s="33" t="str">
        <f t="array" ref="V102">IFERROR(INDEX(Attendance!$D$23078:$D$24383,MATCH(A102,Attendance!$A$23078:$A$24383,0)),"NS")</f>
        <v>NS</v>
      </c>
      <c r="W102" s="33">
        <f t="array" ref="W102">IFERROR(INDEX(Attendance!$D$24384:$D$25984,MATCH(A102,Attendance!$A$24384:$A$25984,0)),"NS")</f>
        <v>89.95</v>
      </c>
    </row>
    <row r="103" spans="1:23" ht="15" x14ac:dyDescent="0.25">
      <c r="A103" s="22" t="s">
        <v>202</v>
      </c>
      <c r="B103" s="22" t="s">
        <v>203</v>
      </c>
      <c r="C103" s="29">
        <f t="shared" ca="1" si="0"/>
        <v>3</v>
      </c>
      <c r="D103" s="30">
        <f t="shared" ca="1" si="1"/>
        <v>94.151428569999993</v>
      </c>
      <c r="E103" s="31">
        <v>99</v>
      </c>
      <c r="F103" s="31">
        <v>100</v>
      </c>
      <c r="G103" s="32">
        <v>94.07</v>
      </c>
      <c r="H103" s="32">
        <v>94.05</v>
      </c>
      <c r="I103" s="32">
        <v>94.22</v>
      </c>
      <c r="J103" s="32">
        <v>97.2</v>
      </c>
      <c r="K103" s="32">
        <f t="array" ref="K103">IFERROR(INDEX(Attendance!$D$6442:$D$8051,MATCH(A103,Attendance!$A$6442:$A$8051,0)),"NS")</f>
        <v>93.49</v>
      </c>
      <c r="L103" s="32">
        <v>93.49</v>
      </c>
      <c r="M103" s="32">
        <v>95.16</v>
      </c>
      <c r="N103" s="32">
        <v>93.68</v>
      </c>
      <c r="O103" s="33" t="str">
        <f t="array" ref="O103">IFERROR(INDEX(Attendance!D12982:D14235,MATCH(A103,Attendance!A12982:A14235,0)),"NS")</f>
        <v>NS</v>
      </c>
      <c r="P103" s="33" t="str">
        <f t="array" ref="P103">IFERROR(INDEX(Attendance!D14236:D15488,MATCH(A103,Attendance!A14236:A15488,0)),"NS")</f>
        <v>NS</v>
      </c>
      <c r="Q103" s="33">
        <f t="array" ref="Q103">IFERROR(INDEX(Attendance!$D$15388:$D$16639,MATCH(A103,Attendance!$A$15388:$A$16639,0)),"NS")</f>
        <v>96.66</v>
      </c>
      <c r="R103" s="33">
        <f t="array" ref="R103">IFERROR(INDEX(Attendance!$D$16640:$D$18248,MATCH(A103,Attendance!$A$16640:$A$18248,0)),"NS")</f>
        <v>94.61</v>
      </c>
      <c r="S103" s="33">
        <f t="array" ref="S103">IFERROR(INDEX(Attendance!$D$18249:$D$19858,MATCH(A103,Attendance!$A$18249:$A$19858,0)),"NS")</f>
        <v>94.62</v>
      </c>
      <c r="T103" s="33">
        <f t="array" ref="T103">IFERROR(INDEX(Attendance!$D$19859:$D$21468,MATCH(A103,Attendance!$A$19859:$A$21468,0)),"NS")</f>
        <v>93.51</v>
      </c>
      <c r="U103" s="33">
        <f t="array" ref="U103">IFERROR(INDEX(Attendance!$D$21469:$D$23077,MATCH(A103,Attendance!$A$21469:$A$23077,0)),"NS")</f>
        <v>90.94</v>
      </c>
      <c r="V103" s="33" t="str">
        <f t="array" ref="V103">IFERROR(INDEX(Attendance!$D$23078:$D$24383,MATCH(A103,Attendance!$A$23078:$A$24383,0)),"NS")</f>
        <v>NS</v>
      </c>
      <c r="W103" s="33">
        <f t="array" ref="W103">IFERROR(INDEX(Attendance!$D$24384:$D$25984,MATCH(A103,Attendance!$A$24384:$A$25984,0)),"NS")</f>
        <v>92.42</v>
      </c>
    </row>
    <row r="104" spans="1:23" ht="15" x14ac:dyDescent="0.25">
      <c r="A104" s="22" t="s">
        <v>204</v>
      </c>
      <c r="B104" s="22" t="s">
        <v>205</v>
      </c>
      <c r="C104" s="29">
        <f t="shared" ca="1" si="0"/>
        <v>3</v>
      </c>
      <c r="D104" s="30">
        <f t="shared" ca="1" si="1"/>
        <v>95.018571429999994</v>
      </c>
      <c r="E104" s="34"/>
      <c r="F104" s="34"/>
      <c r="G104" s="32">
        <v>95.18</v>
      </c>
      <c r="H104" s="32">
        <v>95.48</v>
      </c>
      <c r="I104" s="32">
        <v>95.34</v>
      </c>
      <c r="J104" s="32">
        <v>95.63</v>
      </c>
      <c r="K104" s="32">
        <f t="array" ref="K104">IFERROR(INDEX(Attendance!$D$6442:$D$8051,MATCH(A104,Attendance!$A$6442:$A$8051,0)),"NS")</f>
        <v>96.36</v>
      </c>
      <c r="L104" s="32">
        <v>96.79</v>
      </c>
      <c r="M104" s="32">
        <v>95.63</v>
      </c>
      <c r="N104" s="32">
        <v>96.36</v>
      </c>
      <c r="O104" s="33" t="str">
        <f t="array" ref="O104">IFERROR(INDEX(Attendance!D12983:D14236,MATCH(A104,Attendance!A12983:A14236,0)),"NS")</f>
        <v>NS</v>
      </c>
      <c r="P104" s="33" t="str">
        <f t="array" ref="P104">IFERROR(INDEX(Attendance!D14237:D15489,MATCH(A104,Attendance!A14237:A15489,0)),"NS")</f>
        <v>NS</v>
      </c>
      <c r="Q104" s="33">
        <f t="array" ref="Q104">IFERROR(INDEX(Attendance!$D$15388:$D$16639,MATCH(A104,Attendance!$A$15388:$A$16639,0)),"NS")</f>
        <v>96.64</v>
      </c>
      <c r="R104" s="33">
        <f t="array" ref="R104">IFERROR(INDEX(Attendance!$D$16640:$D$18248,MATCH(A104,Attendance!$A$16640:$A$18248,0)),"NS")</f>
        <v>95.18</v>
      </c>
      <c r="S104" s="33">
        <f t="array" ref="S104">IFERROR(INDEX(Attendance!$D$18249:$D$19858,MATCH(A104,Attendance!$A$18249:$A$19858,0)),"NS")</f>
        <v>92.11</v>
      </c>
      <c r="T104" s="33">
        <f t="array" ref="T104">IFERROR(INDEX(Attendance!$D$19859:$D$21468,MATCH(A104,Attendance!$A$19859:$A$21468,0)),"NS")</f>
        <v>94.46</v>
      </c>
      <c r="U104" s="33">
        <f t="array" ref="U104">IFERROR(INDEX(Attendance!$D$21469:$D$23077,MATCH(A104,Attendance!$A$21469:$A$23077,0)),"NS")</f>
        <v>90.36</v>
      </c>
      <c r="V104" s="33" t="str">
        <f t="array" ref="V104">IFERROR(INDEX(Attendance!$D$23078:$D$24383,MATCH(A104,Attendance!$A$23078:$A$24383,0)),"NS")</f>
        <v>NS</v>
      </c>
      <c r="W104" s="33">
        <f t="array" ref="W104">IFERROR(INDEX(Attendance!$D$24384:$D$25984,MATCH(A104,Attendance!$A$24384:$A$25984,0)),"NS")</f>
        <v>94.74</v>
      </c>
    </row>
    <row r="105" spans="1:23" ht="15" x14ac:dyDescent="0.25">
      <c r="A105" s="22" t="s">
        <v>206</v>
      </c>
      <c r="B105" s="22" t="s">
        <v>207</v>
      </c>
      <c r="C105" s="29">
        <f t="shared" ca="1" si="0"/>
        <v>3</v>
      </c>
      <c r="D105" s="30">
        <f t="shared" ca="1" si="1"/>
        <v>73.237142860000006</v>
      </c>
      <c r="E105" s="34"/>
      <c r="F105" s="34"/>
      <c r="G105" s="32">
        <v>73.89</v>
      </c>
      <c r="H105" s="32">
        <v>74.06</v>
      </c>
      <c r="I105" s="32">
        <v>65.64</v>
      </c>
      <c r="J105" s="32">
        <v>72.540000000000006</v>
      </c>
      <c r="K105" s="32">
        <f t="array" ref="K105">IFERROR(INDEX(Attendance!$D$6442:$D$8051,MATCH(A105,Attendance!$A$6442:$A$8051,0)),"NS")</f>
        <v>69.489999999999995</v>
      </c>
      <c r="L105" s="32">
        <v>70.430000000000007</v>
      </c>
      <c r="M105" s="32">
        <v>78.64</v>
      </c>
      <c r="N105" s="32">
        <v>74.14</v>
      </c>
      <c r="O105" s="33" t="str">
        <f t="array" ref="O105">IFERROR(INDEX(Attendance!D12984:D14237,MATCH(A105,Attendance!A12984:A14237,0)),"NS")</f>
        <v>NS</v>
      </c>
      <c r="P105" s="33" t="str">
        <f t="array" ref="P105">IFERROR(INDEX(Attendance!D14238:D15490,MATCH(A105,Attendance!A14238:A15490,0)),"NS")</f>
        <v>NS</v>
      </c>
      <c r="Q105" s="33">
        <f t="array" ref="Q105">IFERROR(INDEX(Attendance!$D$15388:$D$16639,MATCH(A105,Attendance!$A$15388:$A$16639,0)),"NS")</f>
        <v>79.790000000000006</v>
      </c>
      <c r="R105" s="33">
        <f t="array" ref="R105">IFERROR(INDEX(Attendance!$D$16640:$D$18248,MATCH(A105,Attendance!$A$16640:$A$18248,0)),"NS")</f>
        <v>71.59</v>
      </c>
      <c r="S105" s="33">
        <f t="array" ref="S105">IFERROR(INDEX(Attendance!$D$18249:$D$19858,MATCH(A105,Attendance!$A$18249:$A$19858,0)),"NS")</f>
        <v>74.459999999999994</v>
      </c>
      <c r="T105" s="33">
        <f t="array" ref="T105">IFERROR(INDEX(Attendance!$D$19859:$D$21468,MATCH(A105,Attendance!$A$19859:$A$21468,0)),"NS")</f>
        <v>70.84</v>
      </c>
      <c r="U105" s="33">
        <f t="array" ref="U105">IFERROR(INDEX(Attendance!$D$21469:$D$23077,MATCH(A105,Attendance!$A$21469:$A$23077,0)),"NS")</f>
        <v>79.19</v>
      </c>
      <c r="V105" s="33" t="str">
        <f t="array" ref="V105">IFERROR(INDEX(Attendance!$D$23078:$D$24383,MATCH(A105,Attendance!$A$23078:$A$24383,0)),"NS")</f>
        <v>NS</v>
      </c>
      <c r="W105" s="33">
        <f t="array" ref="W105">IFERROR(INDEX(Attendance!$D$24384:$D$25984,MATCH(A105,Attendance!$A$24384:$A$25984,0)),"NS")</f>
        <v>70.62</v>
      </c>
    </row>
    <row r="106" spans="1:23" ht="15" x14ac:dyDescent="0.25">
      <c r="A106" s="22" t="s">
        <v>208</v>
      </c>
      <c r="B106" s="22" t="s">
        <v>209</v>
      </c>
      <c r="C106" s="29">
        <f t="shared" ca="1" si="0"/>
        <v>3</v>
      </c>
      <c r="D106" s="30">
        <f t="shared" ca="1" si="1"/>
        <v>81.099999999999994</v>
      </c>
      <c r="E106" s="34"/>
      <c r="F106" s="34"/>
      <c r="G106" s="32">
        <v>81.03</v>
      </c>
      <c r="H106" s="32">
        <v>79.260000000000005</v>
      </c>
      <c r="I106" s="32">
        <v>81.96</v>
      </c>
      <c r="J106" s="32">
        <v>81.88</v>
      </c>
      <c r="K106" s="32">
        <f t="array" ref="K106">IFERROR(INDEX(Attendance!$D$6442:$D$8051,MATCH(A106,Attendance!$A$6442:$A$8051,0)),"NS")</f>
        <v>81.69</v>
      </c>
      <c r="L106" s="32">
        <v>82.4</v>
      </c>
      <c r="M106" s="32">
        <v>84.02</v>
      </c>
      <c r="N106" s="32">
        <v>82.67</v>
      </c>
      <c r="O106" s="33" t="str">
        <f t="array" ref="O106">IFERROR(INDEX(Attendance!D12985:D14238,MATCH(A106,Attendance!A12985:A14238,0)),"NS")</f>
        <v>NS</v>
      </c>
      <c r="P106" s="33" t="str">
        <f t="array" ref="P106">IFERROR(INDEX(Attendance!D14239:D15491,MATCH(A106,Attendance!A14239:A15491,0)),"NS")</f>
        <v>NS</v>
      </c>
      <c r="Q106" s="33">
        <f t="array" ref="Q106">IFERROR(INDEX(Attendance!$D$15388:$D$16639,MATCH(A106,Attendance!$A$15388:$A$16639,0)),"NS")</f>
        <v>83.35</v>
      </c>
      <c r="R106" s="33">
        <f t="array" ref="R106">IFERROR(INDEX(Attendance!$D$16640:$D$18248,MATCH(A106,Attendance!$A$16640:$A$18248,0)),"NS")</f>
        <v>79.569999999999993</v>
      </c>
      <c r="S106" s="33">
        <f t="array" ref="S106">IFERROR(INDEX(Attendance!$D$18249:$D$19858,MATCH(A106,Attendance!$A$18249:$A$19858,0)),"NS")</f>
        <v>83.25</v>
      </c>
      <c r="T106" s="33">
        <f t="array" ref="T106">IFERROR(INDEX(Attendance!$D$19859:$D$21468,MATCH(A106,Attendance!$A$19859:$A$21468,0)),"NS")</f>
        <v>81.92</v>
      </c>
      <c r="U106" s="33">
        <f t="array" ref="U106">IFERROR(INDEX(Attendance!$D$21469:$D$23077,MATCH(A106,Attendance!$A$21469:$A$23077,0)),"NS")</f>
        <v>75.180000000000007</v>
      </c>
      <c r="V106" s="33" t="str">
        <f t="array" ref="V106">IFERROR(INDEX(Attendance!$D$23078:$D$24383,MATCH(A106,Attendance!$A$23078:$A$24383,0)),"NS")</f>
        <v>NS</v>
      </c>
      <c r="W106" s="33">
        <f t="array" ref="W106">IFERROR(INDEX(Attendance!$D$24384:$D$25984,MATCH(A106,Attendance!$A$24384:$A$25984,0)),"NS")</f>
        <v>77.22</v>
      </c>
    </row>
    <row r="107" spans="1:23" ht="15" x14ac:dyDescent="0.25">
      <c r="A107" s="22" t="s">
        <v>210</v>
      </c>
      <c r="B107" s="22" t="s">
        <v>211</v>
      </c>
      <c r="C107" s="29">
        <f t="shared" ca="1" si="0"/>
        <v>1</v>
      </c>
      <c r="D107" s="30">
        <f t="shared" ca="1" si="1"/>
        <v>78.021249999999995</v>
      </c>
      <c r="E107" s="31">
        <v>46</v>
      </c>
      <c r="F107" s="31">
        <v>40</v>
      </c>
      <c r="G107" s="32">
        <v>79.52</v>
      </c>
      <c r="H107" s="32">
        <v>79.41</v>
      </c>
      <c r="I107" s="32">
        <v>77.099999999999994</v>
      </c>
      <c r="J107" s="32">
        <v>75.7</v>
      </c>
      <c r="K107" s="32">
        <f t="array" ref="K107">IFERROR(INDEX(Attendance!$D$6442:$D$8051,MATCH(A107,Attendance!$A$6442:$A$8051,0)),"NS")</f>
        <v>71.91</v>
      </c>
      <c r="L107" s="32">
        <v>77.34</v>
      </c>
      <c r="M107" s="32">
        <v>78.81</v>
      </c>
      <c r="N107" s="32">
        <v>74.290000000000006</v>
      </c>
      <c r="O107" s="33">
        <f t="array" ref="O107">IFERROR(INDEX(Attendance!D12986:D14239,MATCH(A107,Attendance!A12986:A14239,0)),"NS")</f>
        <v>87.31</v>
      </c>
      <c r="P107" s="33">
        <f t="array" ref="P107">IFERROR(INDEX(Attendance!D14240:D15492,MATCH(A107,Attendance!A14240:A15492,0)),"NS")</f>
        <v>86.81</v>
      </c>
      <c r="Q107" s="33">
        <f t="array" ref="Q107">IFERROR(INDEX(Attendance!$D$15388:$D$16639,MATCH(A107,Attendance!$A$15388:$A$16639,0)),"NS")</f>
        <v>81.53</v>
      </c>
      <c r="R107" s="33">
        <f t="array" ref="R107">IFERROR(INDEX(Attendance!$D$16640:$D$18248,MATCH(A107,Attendance!$A$16640:$A$18248,0)),"NS")</f>
        <v>75.069999999999993</v>
      </c>
      <c r="S107" s="33">
        <f t="array" ref="S107">IFERROR(INDEX(Attendance!$D$18249:$D$19858,MATCH(A107,Attendance!$A$18249:$A$19858,0)),"NS")</f>
        <v>76.34</v>
      </c>
      <c r="T107" s="33">
        <f t="array" ref="T107">IFERROR(INDEX(Attendance!$D$19859:$D$21468,MATCH(A107,Attendance!$A$19859:$A$21468,0)),"NS")</f>
        <v>76.06</v>
      </c>
      <c r="U107" s="33">
        <f t="array" ref="U107">IFERROR(INDEX(Attendance!$D$21469:$D$23077,MATCH(A107,Attendance!$A$21469:$A$23077,0)),"NS")</f>
        <v>77.739999999999995</v>
      </c>
      <c r="V107" s="33" t="str">
        <f t="array" ref="V107">IFERROR(INDEX(Attendance!$D$23078:$D$24383,MATCH(A107,Attendance!$A$23078:$A$24383,0)),"NS")</f>
        <v>NS</v>
      </c>
      <c r="W107" s="33">
        <f t="array" ref="W107">IFERROR(INDEX(Attendance!$D$24384:$D$25984,MATCH(A107,Attendance!$A$24384:$A$25984,0)),"NS")</f>
        <v>73.400000000000006</v>
      </c>
    </row>
    <row r="108" spans="1:23" ht="15" x14ac:dyDescent="0.25">
      <c r="A108" s="22" t="s">
        <v>212</v>
      </c>
      <c r="B108" s="22" t="s">
        <v>213</v>
      </c>
      <c r="C108" s="29">
        <f t="shared" ca="1" si="0"/>
        <v>3</v>
      </c>
      <c r="D108" s="30">
        <f t="shared" ca="1" si="1"/>
        <v>76.387857139999994</v>
      </c>
      <c r="E108" s="34"/>
      <c r="F108" s="34"/>
      <c r="G108" s="32">
        <v>82.11</v>
      </c>
      <c r="H108" s="32">
        <v>79.19</v>
      </c>
      <c r="I108" s="32">
        <v>78.459999999999994</v>
      </c>
      <c r="J108" s="32">
        <v>74.08</v>
      </c>
      <c r="K108" s="32">
        <f t="array" ref="K108">IFERROR(INDEX(Attendance!$D$6442:$D$8051,MATCH(A108,Attendance!$A$6442:$A$8051,0)),"NS")</f>
        <v>74.44</v>
      </c>
      <c r="L108" s="32">
        <v>82.35</v>
      </c>
      <c r="M108" s="32">
        <v>80.650000000000006</v>
      </c>
      <c r="N108" s="32">
        <v>75.09</v>
      </c>
      <c r="O108" s="33" t="str">
        <f t="array" ref="O108">IFERROR(INDEX(Attendance!D12987:D14240,MATCH(A108,Attendance!A12987:A14240,0)),"NS")</f>
        <v>NS</v>
      </c>
      <c r="P108" s="33" t="str">
        <f t="array" ref="P108">IFERROR(INDEX(Attendance!D14241:D15493,MATCH(A108,Attendance!A14241:A15493,0)),"NS")</f>
        <v>NS</v>
      </c>
      <c r="Q108" s="33">
        <f t="array" ref="Q108">IFERROR(INDEX(Attendance!$D$15388:$D$16639,MATCH(A108,Attendance!$A$15388:$A$16639,0)),"NS")</f>
        <v>79.64</v>
      </c>
      <c r="R108" s="33">
        <f t="array" ref="R108">IFERROR(INDEX(Attendance!$D$16640:$D$18248,MATCH(A108,Attendance!$A$16640:$A$18248,0)),"NS")</f>
        <v>65.23</v>
      </c>
      <c r="S108" s="33">
        <f t="array" ref="S108">IFERROR(INDEX(Attendance!$D$18249:$D$19858,MATCH(A108,Attendance!$A$18249:$A$19858,0)),"NS")</f>
        <v>74.72</v>
      </c>
      <c r="T108" s="33">
        <f t="array" ref="T108">IFERROR(INDEX(Attendance!$D$19859:$D$21468,MATCH(A108,Attendance!$A$19859:$A$21468,0)),"NS")</f>
        <v>78.41</v>
      </c>
      <c r="U108" s="33">
        <f t="array" ref="U108">IFERROR(INDEX(Attendance!$D$21469:$D$23077,MATCH(A108,Attendance!$A$21469:$A$23077,0)),"NS")</f>
        <v>75.17</v>
      </c>
      <c r="V108" s="33" t="str">
        <f t="array" ref="V108">IFERROR(INDEX(Attendance!$D$23078:$D$24383,MATCH(A108,Attendance!$A$23078:$A$24383,0)),"NS")</f>
        <v>NS</v>
      </c>
      <c r="W108" s="33">
        <f t="array" ref="W108">IFERROR(INDEX(Attendance!$D$24384:$D$25984,MATCH(A108,Attendance!$A$24384:$A$25984,0)),"NS")</f>
        <v>69.89</v>
      </c>
    </row>
    <row r="109" spans="1:23" ht="15" x14ac:dyDescent="0.25">
      <c r="A109" s="22" t="s">
        <v>214</v>
      </c>
      <c r="B109" s="22" t="s">
        <v>215</v>
      </c>
      <c r="C109" s="29">
        <f t="shared" ca="1" si="0"/>
        <v>3</v>
      </c>
      <c r="D109" s="30">
        <f t="shared" ca="1" si="1"/>
        <v>63.083571429999999</v>
      </c>
      <c r="E109" s="34"/>
      <c r="F109" s="34"/>
      <c r="G109" s="32">
        <v>66.89</v>
      </c>
      <c r="H109" s="32">
        <v>69.75</v>
      </c>
      <c r="I109" s="32">
        <v>62.45</v>
      </c>
      <c r="J109" s="32">
        <v>61.56</v>
      </c>
      <c r="K109" s="32">
        <f t="array" ref="K109">IFERROR(INDEX(Attendance!$D$6442:$D$8051,MATCH(A109,Attendance!$A$6442:$A$8051,0)),"NS")</f>
        <v>61.53</v>
      </c>
      <c r="L109" s="32">
        <v>65.209999999999994</v>
      </c>
      <c r="M109" s="32">
        <v>67.56</v>
      </c>
      <c r="N109" s="32">
        <v>64.52</v>
      </c>
      <c r="O109" s="33" t="str">
        <f t="array" ref="O109">IFERROR(INDEX(Attendance!D12988:D14241,MATCH(A109,Attendance!A12988:A14241,0)),"NS")</f>
        <v>NS</v>
      </c>
      <c r="P109" s="33" t="str">
        <f t="array" ref="P109">IFERROR(INDEX(Attendance!D14242:D15494,MATCH(A109,Attendance!A14242:A15494,0)),"NS")</f>
        <v>NS</v>
      </c>
      <c r="Q109" s="33">
        <f t="array" ref="Q109">IFERROR(INDEX(Attendance!$D$15388:$D$16639,MATCH(A109,Attendance!$A$15388:$A$16639,0)),"NS")</f>
        <v>53.17</v>
      </c>
      <c r="R109" s="33">
        <f t="array" ref="R109">IFERROR(INDEX(Attendance!$D$16640:$D$18248,MATCH(A109,Attendance!$A$16640:$A$18248,0)),"NS")</f>
        <v>52.84</v>
      </c>
      <c r="S109" s="33">
        <f t="array" ref="S109">IFERROR(INDEX(Attendance!$D$18249:$D$19858,MATCH(A109,Attendance!$A$18249:$A$19858,0)),"NS")</f>
        <v>69.959999999999994</v>
      </c>
      <c r="T109" s="33">
        <f t="array" ref="T109">IFERROR(INDEX(Attendance!$D$19859:$D$21468,MATCH(A109,Attendance!$A$19859:$A$21468,0)),"NS")</f>
        <v>66.88</v>
      </c>
      <c r="U109" s="33">
        <f t="array" ref="U109">IFERROR(INDEX(Attendance!$D$21469:$D$23077,MATCH(A109,Attendance!$A$21469:$A$23077,0)),"NS")</f>
        <v>64.23</v>
      </c>
      <c r="V109" s="33" t="str">
        <f t="array" ref="V109">IFERROR(INDEX(Attendance!$D$23078:$D$24383,MATCH(A109,Attendance!$A$23078:$A$24383,0)),"NS")</f>
        <v>NS</v>
      </c>
      <c r="W109" s="33">
        <f t="array" ref="W109">IFERROR(INDEX(Attendance!$D$24384:$D$25984,MATCH(A109,Attendance!$A$24384:$A$25984,0)),"NS")</f>
        <v>56.62</v>
      </c>
    </row>
    <row r="110" spans="1:23" ht="15" x14ac:dyDescent="0.25">
      <c r="A110" s="22" t="s">
        <v>216</v>
      </c>
      <c r="B110" s="22" t="s">
        <v>217</v>
      </c>
      <c r="C110" s="29">
        <f t="shared" ca="1" si="0"/>
        <v>3</v>
      </c>
      <c r="D110" s="30">
        <f t="shared" ca="1" si="1"/>
        <v>85.728571430000002</v>
      </c>
      <c r="E110" s="34"/>
      <c r="F110" s="34"/>
      <c r="G110" s="32">
        <v>86.13</v>
      </c>
      <c r="H110" s="32">
        <v>85.14</v>
      </c>
      <c r="I110" s="32">
        <v>88.44</v>
      </c>
      <c r="J110" s="32">
        <v>84.81</v>
      </c>
      <c r="K110" s="32">
        <f t="array" ref="K110">IFERROR(INDEX(Attendance!$D$6442:$D$8051,MATCH(A110,Attendance!$A$6442:$A$8051,0)),"NS")</f>
        <v>86.84</v>
      </c>
      <c r="L110" s="32">
        <v>90.46</v>
      </c>
      <c r="M110" s="32">
        <v>90.13</v>
      </c>
      <c r="N110" s="32">
        <v>77.63</v>
      </c>
      <c r="O110" s="33" t="str">
        <f t="array" ref="O110">IFERROR(INDEX(Attendance!D12989:D14242,MATCH(A110,Attendance!A12989:A14242,0)),"NS")</f>
        <v>NS</v>
      </c>
      <c r="P110" s="33" t="str">
        <f t="array" ref="P110">IFERROR(INDEX(Attendance!D14243:D15495,MATCH(A110,Attendance!A14243:A15495,0)),"NS")</f>
        <v>NS</v>
      </c>
      <c r="Q110" s="33">
        <f t="array" ref="Q110">IFERROR(INDEX(Attendance!$D$15388:$D$16639,MATCH(A110,Attendance!$A$15388:$A$16639,0)),"NS")</f>
        <v>86.92</v>
      </c>
      <c r="R110" s="33">
        <f t="array" ref="R110">IFERROR(INDEX(Attendance!$D$16640:$D$18248,MATCH(A110,Attendance!$A$16640:$A$18248,0)),"NS")</f>
        <v>80.45</v>
      </c>
      <c r="S110" s="33">
        <f t="array" ref="S110">IFERROR(INDEX(Attendance!$D$18249:$D$19858,MATCH(A110,Attendance!$A$18249:$A$19858,0)),"NS")</f>
        <v>86.31</v>
      </c>
      <c r="T110" s="33">
        <f t="array" ref="T110">IFERROR(INDEX(Attendance!$D$19859:$D$21468,MATCH(A110,Attendance!$A$19859:$A$21468,0)),"NS")</f>
        <v>87.62</v>
      </c>
      <c r="U110" s="33">
        <f t="array" ref="U110">IFERROR(INDEX(Attendance!$D$21469:$D$23077,MATCH(A110,Attendance!$A$21469:$A$23077,0)),"NS")</f>
        <v>84.36</v>
      </c>
      <c r="V110" s="33" t="str">
        <f t="array" ref="V110">IFERROR(INDEX(Attendance!$D$23078:$D$24383,MATCH(A110,Attendance!$A$23078:$A$24383,0)),"NS")</f>
        <v>NS</v>
      </c>
      <c r="W110" s="33">
        <f t="array" ref="W110">IFERROR(INDEX(Attendance!$D$24384:$D$25984,MATCH(A110,Attendance!$A$24384:$A$25984,0)),"NS")</f>
        <v>84.96</v>
      </c>
    </row>
    <row r="111" spans="1:23" ht="15" x14ac:dyDescent="0.25">
      <c r="A111" s="22" t="s">
        <v>218</v>
      </c>
      <c r="B111" s="22" t="s">
        <v>219</v>
      </c>
      <c r="C111" s="29">
        <f t="shared" ca="1" si="0"/>
        <v>3</v>
      </c>
      <c r="D111" s="30">
        <f t="shared" ca="1" si="1"/>
        <v>79.45642857</v>
      </c>
      <c r="E111" s="34"/>
      <c r="F111" s="34"/>
      <c r="G111" s="32">
        <v>81.28</v>
      </c>
      <c r="H111" s="32">
        <v>75.930000000000007</v>
      </c>
      <c r="I111" s="32">
        <v>75.930000000000007</v>
      </c>
      <c r="J111" s="32">
        <v>77.650000000000006</v>
      </c>
      <c r="K111" s="32">
        <f t="array" ref="K111">IFERROR(INDEX(Attendance!$D$6442:$D$8051,MATCH(A111,Attendance!$A$6442:$A$8051,0)),"NS")</f>
        <v>72.34</v>
      </c>
      <c r="L111" s="32">
        <v>83.95</v>
      </c>
      <c r="M111" s="32">
        <v>79.14</v>
      </c>
      <c r="N111" s="32">
        <v>77.540000000000006</v>
      </c>
      <c r="O111" s="33" t="str">
        <f t="array" ref="O111">IFERROR(INDEX(Attendance!D12990:D14243,MATCH(A111,Attendance!A12990:A14243,0)),"NS")</f>
        <v>NS</v>
      </c>
      <c r="P111" s="33" t="str">
        <f t="array" ref="P111">IFERROR(INDEX(Attendance!D14244:D15496,MATCH(A111,Attendance!A14244:A15496,0)),"NS")</f>
        <v>NS</v>
      </c>
      <c r="Q111" s="33">
        <f t="array" ref="Q111">IFERROR(INDEX(Attendance!$D$15388:$D$16639,MATCH(A111,Attendance!$A$15388:$A$16639,0)),"NS")</f>
        <v>81.72</v>
      </c>
      <c r="R111" s="33">
        <f t="array" ref="R111">IFERROR(INDEX(Attendance!$D$16640:$D$18248,MATCH(A111,Attendance!$A$16640:$A$18248,0)),"NS")</f>
        <v>74.05</v>
      </c>
      <c r="S111" s="33">
        <f t="array" ref="S111">IFERROR(INDEX(Attendance!$D$18249:$D$19858,MATCH(A111,Attendance!$A$18249:$A$19858,0)),"NS")</f>
        <v>87.91</v>
      </c>
      <c r="T111" s="33">
        <f t="array" ref="T111">IFERROR(INDEX(Attendance!$D$19859:$D$21468,MATCH(A111,Attendance!$A$19859:$A$21468,0)),"NS")</f>
        <v>81.86</v>
      </c>
      <c r="U111" s="33">
        <f t="array" ref="U111">IFERROR(INDEX(Attendance!$D$21469:$D$23077,MATCH(A111,Attendance!$A$21469:$A$23077,0)),"NS")</f>
        <v>79.67</v>
      </c>
      <c r="V111" s="33" t="str">
        <f t="array" ref="V111">IFERROR(INDEX(Attendance!$D$23078:$D$24383,MATCH(A111,Attendance!$A$23078:$A$24383,0)),"NS")</f>
        <v>NS</v>
      </c>
      <c r="W111" s="33">
        <f t="array" ref="W111">IFERROR(INDEX(Attendance!$D$24384:$D$25984,MATCH(A111,Attendance!$A$24384:$A$25984,0)),"NS")</f>
        <v>83.42</v>
      </c>
    </row>
    <row r="112" spans="1:23" ht="15" x14ac:dyDescent="0.25">
      <c r="A112" s="22" t="s">
        <v>220</v>
      </c>
      <c r="B112" s="22" t="s">
        <v>221</v>
      </c>
      <c r="C112" s="29">
        <f t="shared" ca="1" si="0"/>
        <v>3</v>
      </c>
      <c r="D112" s="30">
        <f t="shared" ca="1" si="1"/>
        <v>84.436428570000004</v>
      </c>
      <c r="E112" s="34"/>
      <c r="F112" s="34"/>
      <c r="G112" s="32">
        <v>84.29</v>
      </c>
      <c r="H112" s="32">
        <v>84.61</v>
      </c>
      <c r="I112" s="32">
        <v>83.42</v>
      </c>
      <c r="J112" s="32">
        <v>83.14</v>
      </c>
      <c r="K112" s="32">
        <f t="array" ref="K112">IFERROR(INDEX(Attendance!$D$6442:$D$8051,MATCH(A112,Attendance!$A$6442:$A$8051,0)),"NS")</f>
        <v>86.53</v>
      </c>
      <c r="L112" s="32">
        <v>85.91</v>
      </c>
      <c r="M112" s="32">
        <v>88.15</v>
      </c>
      <c r="N112" s="32">
        <v>85.12</v>
      </c>
      <c r="O112" s="33" t="str">
        <f t="array" ref="O112">IFERROR(INDEX(Attendance!D12991:D14244,MATCH(A112,Attendance!A12991:A14244,0)),"NS")</f>
        <v>NS</v>
      </c>
      <c r="P112" s="33" t="str">
        <f t="array" ref="P112">IFERROR(INDEX(Attendance!D14245:D15497,MATCH(A112,Attendance!A14245:A15497,0)),"NS")</f>
        <v>NS</v>
      </c>
      <c r="Q112" s="33">
        <f t="array" ref="Q112">IFERROR(INDEX(Attendance!$D$15388:$D$16639,MATCH(A112,Attendance!$A$15388:$A$16639,0)),"NS")</f>
        <v>83.14</v>
      </c>
      <c r="R112" s="33">
        <f t="array" ref="R112">IFERROR(INDEX(Attendance!$D$16640:$D$18248,MATCH(A112,Attendance!$A$16640:$A$18248,0)),"NS")</f>
        <v>82.36</v>
      </c>
      <c r="S112" s="33">
        <f t="array" ref="S112">IFERROR(INDEX(Attendance!$D$18249:$D$19858,MATCH(A112,Attendance!$A$18249:$A$19858,0)),"NS")</f>
        <v>84.57</v>
      </c>
      <c r="T112" s="33">
        <f t="array" ref="T112">IFERROR(INDEX(Attendance!$D$19859:$D$21468,MATCH(A112,Attendance!$A$19859:$A$21468,0)),"NS")</f>
        <v>83.89</v>
      </c>
      <c r="U112" s="33">
        <f t="array" ref="U112">IFERROR(INDEX(Attendance!$D$21469:$D$23077,MATCH(A112,Attendance!$A$21469:$A$23077,0)),"NS")</f>
        <v>84.89</v>
      </c>
      <c r="V112" s="33" t="str">
        <f t="array" ref="V112">IFERROR(INDEX(Attendance!$D$23078:$D$24383,MATCH(A112,Attendance!$A$23078:$A$24383,0)),"NS")</f>
        <v>NS</v>
      </c>
      <c r="W112" s="33">
        <f t="array" ref="W112">IFERROR(INDEX(Attendance!$D$24384:$D$25984,MATCH(A112,Attendance!$A$24384:$A$25984,0)),"NS")</f>
        <v>82.09</v>
      </c>
    </row>
    <row r="113" spans="1:23" ht="15" x14ac:dyDescent="0.25">
      <c r="A113" s="22" t="s">
        <v>222</v>
      </c>
      <c r="B113" s="22" t="s">
        <v>223</v>
      </c>
      <c r="C113" s="29">
        <f t="shared" ca="1" si="0"/>
        <v>3</v>
      </c>
      <c r="D113" s="30">
        <f t="shared" ca="1" si="1"/>
        <v>92.533571429999995</v>
      </c>
      <c r="E113" s="34"/>
      <c r="F113" s="34"/>
      <c r="G113" s="32">
        <v>90.23</v>
      </c>
      <c r="H113" s="32">
        <v>89.97</v>
      </c>
      <c r="I113" s="32">
        <v>92.8</v>
      </c>
      <c r="J113" s="32">
        <v>89.97</v>
      </c>
      <c r="K113" s="32">
        <f t="array" ref="K113">IFERROR(INDEX(Attendance!$D$6442:$D$8051,MATCH(A113,Attendance!$A$6442:$A$8051,0)),"NS")</f>
        <v>90.74</v>
      </c>
      <c r="L113" s="32">
        <v>94.85</v>
      </c>
      <c r="M113" s="32">
        <v>90.74</v>
      </c>
      <c r="N113" s="32">
        <v>91.77</v>
      </c>
      <c r="O113" s="33" t="str">
        <f t="array" ref="O113">IFERROR(INDEX(Attendance!D12992:D14245,MATCH(A113,Attendance!A12992:A14245,0)),"NS")</f>
        <v>NS</v>
      </c>
      <c r="P113" s="33" t="str">
        <f t="array" ref="P113">IFERROR(INDEX(Attendance!D14246:D15498,MATCH(A113,Attendance!A14246:A15498,0)),"NS")</f>
        <v>NS</v>
      </c>
      <c r="Q113" s="33">
        <f t="array" ref="Q113">IFERROR(INDEX(Attendance!$D$15388:$D$16639,MATCH(A113,Attendance!$A$15388:$A$16639,0)),"NS")</f>
        <v>93.54</v>
      </c>
      <c r="R113" s="33">
        <f t="array" ref="R113">IFERROR(INDEX(Attendance!$D$16640:$D$18248,MATCH(A113,Attendance!$A$16640:$A$18248,0)),"NS")</f>
        <v>92.52</v>
      </c>
      <c r="S113" s="33">
        <f t="array" ref="S113">IFERROR(INDEX(Attendance!$D$18249:$D$19858,MATCH(A113,Attendance!$A$18249:$A$19858,0)),"NS")</f>
        <v>95.36</v>
      </c>
      <c r="T113" s="33">
        <f t="array" ref="T113">IFERROR(INDEX(Attendance!$D$19859:$D$21468,MATCH(A113,Attendance!$A$19859:$A$21468,0)),"NS")</f>
        <v>95.1</v>
      </c>
      <c r="U113" s="33">
        <f t="array" ref="U113">IFERROR(INDEX(Attendance!$D$21469:$D$23077,MATCH(A113,Attendance!$A$21469:$A$23077,0)),"NS")</f>
        <v>94.07</v>
      </c>
      <c r="V113" s="33" t="str">
        <f t="array" ref="V113">IFERROR(INDEX(Attendance!$D$23078:$D$24383,MATCH(A113,Attendance!$A$23078:$A$24383,0)),"NS")</f>
        <v>NS</v>
      </c>
      <c r="W113" s="33">
        <f t="array" ref="W113">IFERROR(INDEX(Attendance!$D$24384:$D$25984,MATCH(A113,Attendance!$A$24384:$A$25984,0)),"NS")</f>
        <v>93.81</v>
      </c>
    </row>
    <row r="114" spans="1:23" ht="15" x14ac:dyDescent="0.25">
      <c r="A114" s="22" t="s">
        <v>224</v>
      </c>
      <c r="B114" s="22" t="s">
        <v>225</v>
      </c>
      <c r="C114" s="29">
        <f t="shared" ca="1" si="0"/>
        <v>1</v>
      </c>
      <c r="D114" s="30">
        <f t="shared" ca="1" si="1"/>
        <v>94.063124999999999</v>
      </c>
      <c r="E114" s="31">
        <v>90</v>
      </c>
      <c r="F114" s="31">
        <v>89</v>
      </c>
      <c r="G114" s="32">
        <v>96.42</v>
      </c>
      <c r="H114" s="32">
        <v>96.42</v>
      </c>
      <c r="I114" s="32">
        <v>96.42</v>
      </c>
      <c r="J114" s="32">
        <v>92.79</v>
      </c>
      <c r="K114" s="32">
        <f t="array" ref="K114">IFERROR(INDEX(Attendance!$D$6442:$D$8051,MATCH(A114,Attendance!$A$6442:$A$8051,0)),"NS")</f>
        <v>91.89</v>
      </c>
      <c r="L114" s="32">
        <v>95.49</v>
      </c>
      <c r="M114" s="32">
        <v>90.09</v>
      </c>
      <c r="N114" s="32">
        <v>91.89</v>
      </c>
      <c r="O114" s="33">
        <f t="array" ref="O114">IFERROR(INDEX(Attendance!D12993:D14246,MATCH(A114,Attendance!A12993:A14246,0)),"NS")</f>
        <v>96.36</v>
      </c>
      <c r="P114" s="33">
        <f t="array" ref="P114">IFERROR(INDEX(Attendance!D14247:D15499,MATCH(A114,Attendance!A14247:A15499,0)),"NS")</f>
        <v>93.63</v>
      </c>
      <c r="Q114" s="33">
        <f t="array" ref="Q114">IFERROR(INDEX(Attendance!$D$15388:$D$16639,MATCH(A114,Attendance!$A$15388:$A$16639,0)),"NS")</f>
        <v>92.72</v>
      </c>
      <c r="R114" s="33">
        <f t="array" ref="R114">IFERROR(INDEX(Attendance!$D$16640:$D$18248,MATCH(A114,Attendance!$A$16640:$A$18248,0)),"NS")</f>
        <v>81.81</v>
      </c>
      <c r="S114" s="33">
        <f t="array" ref="S114">IFERROR(INDEX(Attendance!$D$18249:$D$19858,MATCH(A114,Attendance!$A$18249:$A$19858,0)),"NS")</f>
        <v>96.36</v>
      </c>
      <c r="T114" s="33">
        <f t="array" ref="T114">IFERROR(INDEX(Attendance!$D$19859:$D$21468,MATCH(A114,Attendance!$A$19859:$A$21468,0)),"NS")</f>
        <v>97.27</v>
      </c>
      <c r="U114" s="33">
        <f t="array" ref="U114">IFERROR(INDEX(Attendance!$D$21469:$D$23077,MATCH(A114,Attendance!$A$21469:$A$23077,0)),"NS")</f>
        <v>98.18</v>
      </c>
      <c r="V114" s="33" t="str">
        <f t="array" ref="V114">IFERROR(INDEX(Attendance!$D$23078:$D$24383,MATCH(A114,Attendance!$A$23078:$A$24383,0)),"NS")</f>
        <v>NS</v>
      </c>
      <c r="W114" s="33">
        <f t="array" ref="W114">IFERROR(INDEX(Attendance!$D$24384:$D$25984,MATCH(A114,Attendance!$A$24384:$A$25984,0)),"NS")</f>
        <v>97.27</v>
      </c>
    </row>
    <row r="115" spans="1:23" ht="15" x14ac:dyDescent="0.25">
      <c r="A115" s="22" t="s">
        <v>226</v>
      </c>
      <c r="B115" s="22" t="s">
        <v>227</v>
      </c>
      <c r="C115" s="29">
        <f t="shared" ca="1" si="0"/>
        <v>3</v>
      </c>
      <c r="D115" s="30">
        <f t="shared" ca="1" si="1"/>
        <v>74.92</v>
      </c>
      <c r="E115" s="34"/>
      <c r="F115" s="34"/>
      <c r="G115" s="32">
        <v>77.5</v>
      </c>
      <c r="H115" s="32">
        <v>74.06</v>
      </c>
      <c r="I115" s="32">
        <v>69.37</v>
      </c>
      <c r="J115" s="32">
        <v>68.569999999999993</v>
      </c>
      <c r="K115" s="32">
        <f t="array" ref="K115">IFERROR(INDEX(Attendance!$D$6442:$D$8051,MATCH(A115,Attendance!$A$6442:$A$8051,0)),"NS")</f>
        <v>76</v>
      </c>
      <c r="L115" s="32">
        <v>73.81</v>
      </c>
      <c r="M115" s="32">
        <v>71.5</v>
      </c>
      <c r="N115" s="32">
        <v>70.5</v>
      </c>
      <c r="O115" s="33" t="str">
        <f t="array" ref="O115">IFERROR(INDEX(Attendance!D12994:D14247,MATCH(A115,Attendance!A12994:A14247,0)),"NS")</f>
        <v>NS</v>
      </c>
      <c r="P115" s="33" t="str">
        <f t="array" ref="P115">IFERROR(INDEX(Attendance!D14248:D15500,MATCH(A115,Attendance!A14248:A15500,0)),"NS")</f>
        <v>NS</v>
      </c>
      <c r="Q115" s="33">
        <f t="array" ref="Q115">IFERROR(INDEX(Attendance!$D$15388:$D$16639,MATCH(A115,Attendance!$A$15388:$A$16639,0)),"NS")</f>
        <v>78.28</v>
      </c>
      <c r="R115" s="33">
        <f t="array" ref="R115">IFERROR(INDEX(Attendance!$D$16640:$D$18248,MATCH(A115,Attendance!$A$16640:$A$18248,0)),"NS")</f>
        <v>76.98</v>
      </c>
      <c r="S115" s="33">
        <f t="array" ref="S115">IFERROR(INDEX(Attendance!$D$18249:$D$19858,MATCH(A115,Attendance!$A$18249:$A$19858,0)),"NS")</f>
        <v>79.34</v>
      </c>
      <c r="T115" s="33">
        <f t="array" ref="T115">IFERROR(INDEX(Attendance!$D$19859:$D$21468,MATCH(A115,Attendance!$A$19859:$A$21468,0)),"NS")</f>
        <v>79.84</v>
      </c>
      <c r="U115" s="33">
        <f t="array" ref="U115">IFERROR(INDEX(Attendance!$D$21469:$D$23077,MATCH(A115,Attendance!$A$21469:$A$23077,0)),"NS")</f>
        <v>75.81</v>
      </c>
      <c r="V115" s="33" t="str">
        <f t="array" ref="V115">IFERROR(INDEX(Attendance!$D$23078:$D$24383,MATCH(A115,Attendance!$A$23078:$A$24383,0)),"NS")</f>
        <v>NS</v>
      </c>
      <c r="W115" s="33">
        <f t="array" ref="W115">IFERROR(INDEX(Attendance!$D$24384:$D$25984,MATCH(A115,Attendance!$A$24384:$A$25984,0)),"NS")</f>
        <v>77.319999999999993</v>
      </c>
    </row>
    <row r="116" spans="1:23" ht="15" x14ac:dyDescent="0.25">
      <c r="A116" s="22" t="s">
        <v>228</v>
      </c>
      <c r="B116" s="22" t="s">
        <v>229</v>
      </c>
      <c r="C116" s="29">
        <f t="shared" ca="1" si="0"/>
        <v>3</v>
      </c>
      <c r="D116" s="30">
        <f t="shared" ca="1" si="1"/>
        <v>80.491428569999997</v>
      </c>
      <c r="E116" s="34"/>
      <c r="F116" s="34"/>
      <c r="G116" s="32">
        <v>82.73</v>
      </c>
      <c r="H116" s="32">
        <v>80.819999999999993</v>
      </c>
      <c r="I116" s="32">
        <v>80.27</v>
      </c>
      <c r="J116" s="32">
        <v>78.900000000000006</v>
      </c>
      <c r="K116" s="32">
        <f t="array" ref="K116">IFERROR(INDEX(Attendance!$D$6442:$D$8051,MATCH(A116,Attendance!$A$6442:$A$8051,0)),"NS")</f>
        <v>78.94</v>
      </c>
      <c r="L116" s="32">
        <v>81.760000000000005</v>
      </c>
      <c r="M116" s="32">
        <v>81.16</v>
      </c>
      <c r="N116" s="32">
        <v>77.56</v>
      </c>
      <c r="O116" s="33" t="str">
        <f t="array" ref="O116">IFERROR(INDEX(Attendance!D12995:D14248,MATCH(A116,Attendance!A12995:A14248,0)),"NS")</f>
        <v>NS</v>
      </c>
      <c r="P116" s="33" t="str">
        <f t="array" ref="P116">IFERROR(INDEX(Attendance!D14249:D15501,MATCH(A116,Attendance!A14249:A15501,0)),"NS")</f>
        <v>NS</v>
      </c>
      <c r="Q116" s="33">
        <f t="array" ref="Q116">IFERROR(INDEX(Attendance!$D$15388:$D$16639,MATCH(A116,Attendance!$A$15388:$A$16639,0)),"NS")</f>
        <v>77.77</v>
      </c>
      <c r="R116" s="33">
        <f t="array" ref="R116">IFERROR(INDEX(Attendance!$D$16640:$D$18248,MATCH(A116,Attendance!$A$16640:$A$18248,0)),"NS")</f>
        <v>78.05</v>
      </c>
      <c r="S116" s="33">
        <f t="array" ref="S116">IFERROR(INDEX(Attendance!$D$18249:$D$19858,MATCH(A116,Attendance!$A$18249:$A$19858,0)),"NS")</f>
        <v>84.76</v>
      </c>
      <c r="T116" s="33">
        <f t="array" ref="T116">IFERROR(INDEX(Attendance!$D$19859:$D$21468,MATCH(A116,Attendance!$A$19859:$A$21468,0)),"NS")</f>
        <v>77.28</v>
      </c>
      <c r="U116" s="33">
        <f t="array" ref="U116">IFERROR(INDEX(Attendance!$D$21469:$D$23077,MATCH(A116,Attendance!$A$21469:$A$23077,0)),"NS")</f>
        <v>84.16</v>
      </c>
      <c r="V116" s="33" t="str">
        <f t="array" ref="V116">IFERROR(INDEX(Attendance!$D$23078:$D$24383,MATCH(A116,Attendance!$A$23078:$A$24383,0)),"NS")</f>
        <v>NS</v>
      </c>
      <c r="W116" s="33">
        <f t="array" ref="W116">IFERROR(INDEX(Attendance!$D$24384:$D$25984,MATCH(A116,Attendance!$A$24384:$A$25984,0)),"NS")</f>
        <v>82.72</v>
      </c>
    </row>
    <row r="117" spans="1:23" ht="15" x14ac:dyDescent="0.25">
      <c r="A117" s="22" t="s">
        <v>230</v>
      </c>
      <c r="B117" s="22" t="s">
        <v>231</v>
      </c>
      <c r="C117" s="29">
        <f t="shared" ca="1" si="0"/>
        <v>3</v>
      </c>
      <c r="D117" s="30">
        <f t="shared" ca="1" si="1"/>
        <v>96.45642857</v>
      </c>
      <c r="E117" s="34"/>
      <c r="F117" s="34"/>
      <c r="G117" s="32">
        <v>95.27</v>
      </c>
      <c r="H117" s="32">
        <v>96.5</v>
      </c>
      <c r="I117" s="32">
        <v>96.25</v>
      </c>
      <c r="J117" s="32">
        <v>96.41</v>
      </c>
      <c r="K117" s="32">
        <f t="array" ref="K117">IFERROR(INDEX(Attendance!$D$6442:$D$8051,MATCH(A117,Attendance!$A$6442:$A$8051,0)),"NS")</f>
        <v>96.31</v>
      </c>
      <c r="L117" s="32">
        <v>96.53</v>
      </c>
      <c r="M117" s="32">
        <v>96.65</v>
      </c>
      <c r="N117" s="32">
        <v>97.02</v>
      </c>
      <c r="O117" s="33" t="str">
        <f t="array" ref="O117">IFERROR(INDEX(Attendance!D12996:D14249,MATCH(A117,Attendance!A12996:A14249,0)),"NS")</f>
        <v>NS</v>
      </c>
      <c r="P117" s="33" t="str">
        <f t="array" ref="P117">IFERROR(INDEX(Attendance!D14250:D15502,MATCH(A117,Attendance!A14250:A15502,0)),"NS")</f>
        <v>NS</v>
      </c>
      <c r="Q117" s="33">
        <f t="array" ref="Q117">IFERROR(INDEX(Attendance!$D$15388:$D$16639,MATCH(A117,Attendance!$A$15388:$A$16639,0)),"NS")</f>
        <v>97.6</v>
      </c>
      <c r="R117" s="33">
        <f t="array" ref="R117">IFERROR(INDEX(Attendance!$D$16640:$D$18248,MATCH(A117,Attendance!$A$16640:$A$18248,0)),"NS")</f>
        <v>96.25</v>
      </c>
      <c r="S117" s="33">
        <f t="array" ref="S117">IFERROR(INDEX(Attendance!$D$18249:$D$19858,MATCH(A117,Attendance!$A$18249:$A$19858,0)),"NS")</f>
        <v>96.95</v>
      </c>
      <c r="T117" s="33">
        <f t="array" ref="T117">IFERROR(INDEX(Attendance!$D$19859:$D$21468,MATCH(A117,Attendance!$A$19859:$A$21468,0)),"NS")</f>
        <v>96.8</v>
      </c>
      <c r="U117" s="33">
        <f t="array" ref="U117">IFERROR(INDEX(Attendance!$D$21469:$D$23077,MATCH(A117,Attendance!$A$21469:$A$23077,0)),"NS")</f>
        <v>96</v>
      </c>
      <c r="V117" s="33" t="str">
        <f t="array" ref="V117">IFERROR(INDEX(Attendance!$D$23078:$D$24383,MATCH(A117,Attendance!$A$23078:$A$24383,0)),"NS")</f>
        <v>NS</v>
      </c>
      <c r="W117" s="33">
        <f t="array" ref="W117">IFERROR(INDEX(Attendance!$D$24384:$D$25984,MATCH(A117,Attendance!$A$24384:$A$25984,0)),"NS")</f>
        <v>95.85</v>
      </c>
    </row>
    <row r="118" spans="1:23" ht="15" x14ac:dyDescent="0.25">
      <c r="A118" s="22" t="s">
        <v>232</v>
      </c>
      <c r="B118" s="22" t="s">
        <v>233</v>
      </c>
      <c r="C118" s="29">
        <f t="shared" ca="1" si="0"/>
        <v>3</v>
      </c>
      <c r="D118" s="30">
        <f t="shared" ca="1" si="1"/>
        <v>82.374285709999995</v>
      </c>
      <c r="E118" s="31">
        <v>91</v>
      </c>
      <c r="F118" s="31">
        <v>93</v>
      </c>
      <c r="G118" s="32">
        <v>81.09</v>
      </c>
      <c r="H118" s="32">
        <v>82.03</v>
      </c>
      <c r="I118" s="32">
        <v>83.61</v>
      </c>
      <c r="J118" s="32">
        <v>82.18</v>
      </c>
      <c r="K118" s="32">
        <f t="array" ref="K118">IFERROR(INDEX(Attendance!$D$6442:$D$8051,MATCH(A118,Attendance!$A$6442:$A$8051,0)),"NS")</f>
        <v>82.34</v>
      </c>
      <c r="L118" s="32">
        <v>81.25</v>
      </c>
      <c r="M118" s="32">
        <v>85.04</v>
      </c>
      <c r="N118" s="32">
        <v>80.52</v>
      </c>
      <c r="O118" s="33" t="str">
        <f t="array" ref="O118">IFERROR(INDEX(Attendance!D12997:D14250,MATCH(A118,Attendance!A12997:A14250,0)),"NS")</f>
        <v>NS</v>
      </c>
      <c r="P118" s="33" t="str">
        <f t="array" ref="P118">IFERROR(INDEX(Attendance!D14251:D15503,MATCH(A118,Attendance!A14251:A15503,0)),"NS")</f>
        <v>NS</v>
      </c>
      <c r="Q118" s="33">
        <f t="array" ref="Q118">IFERROR(INDEX(Attendance!$D$15388:$D$16639,MATCH(A118,Attendance!$A$15388:$A$16639,0)),"NS")</f>
        <v>82.39</v>
      </c>
      <c r="R118" s="33">
        <f t="array" ref="R118">IFERROR(INDEX(Attendance!$D$16640:$D$18248,MATCH(A118,Attendance!$A$16640:$A$18248,0)),"NS")</f>
        <v>81.400000000000006</v>
      </c>
      <c r="S118" s="33">
        <f t="array" ref="S118">IFERROR(INDEX(Attendance!$D$18249:$D$19858,MATCH(A118,Attendance!$A$18249:$A$19858,0)),"NS")</f>
        <v>83.2</v>
      </c>
      <c r="T118" s="33">
        <f t="array" ref="T118">IFERROR(INDEX(Attendance!$D$19859:$D$21468,MATCH(A118,Attendance!$A$19859:$A$21468,0)),"NS")</f>
        <v>81.599999999999994</v>
      </c>
      <c r="U118" s="33">
        <f t="array" ref="U118">IFERROR(INDEX(Attendance!$D$21469:$D$23077,MATCH(A118,Attendance!$A$21469:$A$23077,0)),"NS")</f>
        <v>82.53</v>
      </c>
      <c r="V118" s="33" t="str">
        <f t="array" ref="V118">IFERROR(INDEX(Attendance!$D$23078:$D$24383,MATCH(A118,Attendance!$A$23078:$A$24383,0)),"NS")</f>
        <v>NS</v>
      </c>
      <c r="W118" s="33">
        <f t="array" ref="W118">IFERROR(INDEX(Attendance!$D$24384:$D$25984,MATCH(A118,Attendance!$A$24384:$A$25984,0)),"NS")</f>
        <v>84.06</v>
      </c>
    </row>
    <row r="119" spans="1:23" ht="15" x14ac:dyDescent="0.25">
      <c r="A119" s="22" t="s">
        <v>234</v>
      </c>
      <c r="B119" s="22" t="s">
        <v>235</v>
      </c>
      <c r="C119" s="29">
        <f t="shared" ca="1" si="0"/>
        <v>3</v>
      </c>
      <c r="D119" s="30">
        <f t="shared" ca="1" si="1"/>
        <v>71.347142860000005</v>
      </c>
      <c r="E119" s="34"/>
      <c r="F119" s="34"/>
      <c r="G119" s="32">
        <v>73.040000000000006</v>
      </c>
      <c r="H119" s="32">
        <v>75.39</v>
      </c>
      <c r="I119" s="32">
        <v>71.87</v>
      </c>
      <c r="J119" s="32">
        <v>71.599999999999994</v>
      </c>
      <c r="K119" s="32">
        <f t="array" ref="K119">IFERROR(INDEX(Attendance!$D$6442:$D$8051,MATCH(A119,Attendance!$A$6442:$A$8051,0)),"NS")</f>
        <v>70.31</v>
      </c>
      <c r="L119" s="32">
        <v>75.87</v>
      </c>
      <c r="M119" s="32">
        <v>67.67</v>
      </c>
      <c r="N119" s="32">
        <v>69.44</v>
      </c>
      <c r="O119" s="33" t="str">
        <f t="array" ref="O119">IFERROR(INDEX(Attendance!D12998:D14251,MATCH(A119,Attendance!A12998:A14251,0)),"NS")</f>
        <v>NS</v>
      </c>
      <c r="P119" s="33" t="str">
        <f t="array" ref="P119">IFERROR(INDEX(Attendance!D14252:D15504,MATCH(A119,Attendance!A14252:A15504,0)),"NS")</f>
        <v>NS</v>
      </c>
      <c r="Q119" s="33">
        <f t="array" ref="Q119">IFERROR(INDEX(Attendance!$D$15388:$D$16639,MATCH(A119,Attendance!$A$15388:$A$16639,0)),"NS")</f>
        <v>75.39</v>
      </c>
      <c r="R119" s="33">
        <f t="array" ref="R119">IFERROR(INDEX(Attendance!$D$16640:$D$18248,MATCH(A119,Attendance!$A$16640:$A$18248,0)),"NS")</f>
        <v>68.25</v>
      </c>
      <c r="S119" s="33">
        <f t="array" ref="S119">IFERROR(INDEX(Attendance!$D$18249:$D$19858,MATCH(A119,Attendance!$A$18249:$A$19858,0)),"NS")</f>
        <v>71.48</v>
      </c>
      <c r="T119" s="33">
        <f t="array" ref="T119">IFERROR(INDEX(Attendance!$D$19859:$D$21468,MATCH(A119,Attendance!$A$19859:$A$21468,0)),"NS")</f>
        <v>68.27</v>
      </c>
      <c r="U119" s="33">
        <f t="array" ref="U119">IFERROR(INDEX(Attendance!$D$21469:$D$23077,MATCH(A119,Attendance!$A$21469:$A$23077,0)),"NS")</f>
        <v>70.680000000000007</v>
      </c>
      <c r="V119" s="33" t="str">
        <f t="array" ref="V119">IFERROR(INDEX(Attendance!$D$23078:$D$24383,MATCH(A119,Attendance!$A$23078:$A$24383,0)),"NS")</f>
        <v>NS</v>
      </c>
      <c r="W119" s="33">
        <f t="array" ref="W119">IFERROR(INDEX(Attendance!$D$24384:$D$25984,MATCH(A119,Attendance!$A$24384:$A$25984,0)),"NS")</f>
        <v>69.599999999999994</v>
      </c>
    </row>
    <row r="120" spans="1:23" ht="15" x14ac:dyDescent="0.25">
      <c r="A120" s="22" t="s">
        <v>236</v>
      </c>
      <c r="B120" s="22" t="s">
        <v>237</v>
      </c>
      <c r="C120" s="29">
        <f t="shared" ca="1" si="0"/>
        <v>3</v>
      </c>
      <c r="D120" s="30">
        <f t="shared" ca="1" si="1"/>
        <v>86.974999999999994</v>
      </c>
      <c r="E120" s="34"/>
      <c r="F120" s="34"/>
      <c r="G120" s="32">
        <v>86.35</v>
      </c>
      <c r="H120" s="32">
        <v>89.57</v>
      </c>
      <c r="I120" s="32">
        <v>89.1</v>
      </c>
      <c r="J120" s="32">
        <v>88.86</v>
      </c>
      <c r="K120" s="32">
        <f t="array" ref="K120">IFERROR(INDEX(Attendance!$D$6442:$D$8051,MATCH(A120,Attendance!$A$6442:$A$8051,0)),"NS")</f>
        <v>86.88</v>
      </c>
      <c r="L120" s="32">
        <v>88.61</v>
      </c>
      <c r="M120" s="32">
        <v>91.08</v>
      </c>
      <c r="N120" s="32">
        <v>89.35</v>
      </c>
      <c r="O120" s="33" t="str">
        <f t="array" ref="O120">IFERROR(INDEX(Attendance!D12999:D14252,MATCH(A120,Attendance!A12999:A14252,0)),"NS")</f>
        <v>NS</v>
      </c>
      <c r="P120" s="33" t="str">
        <f t="array" ref="P120">IFERROR(INDEX(Attendance!D14253:D15505,MATCH(A120,Attendance!A14253:A15505,0)),"NS")</f>
        <v>NS</v>
      </c>
      <c r="Q120" s="33">
        <f t="array" ref="Q120">IFERROR(INDEX(Attendance!$D$15388:$D$16639,MATCH(A120,Attendance!$A$15388:$A$16639,0)),"NS")</f>
        <v>80</v>
      </c>
      <c r="R120" s="33">
        <f t="array" ref="R120">IFERROR(INDEX(Attendance!$D$16640:$D$18248,MATCH(A120,Attendance!$A$16640:$A$18248,0)),"NS")</f>
        <v>68.73</v>
      </c>
      <c r="S120" s="33">
        <f t="array" ref="S120">IFERROR(INDEX(Attendance!$D$18249:$D$19858,MATCH(A120,Attendance!$A$18249:$A$19858,0)),"NS")</f>
        <v>91.31</v>
      </c>
      <c r="T120" s="33">
        <f t="array" ref="T120">IFERROR(INDEX(Attendance!$D$19859:$D$21468,MATCH(A120,Attendance!$A$19859:$A$21468,0)),"NS")</f>
        <v>89.76</v>
      </c>
      <c r="U120" s="33">
        <f t="array" ref="U120">IFERROR(INDEX(Attendance!$D$21469:$D$23077,MATCH(A120,Attendance!$A$21469:$A$23077,0)),"NS")</f>
        <v>88.55</v>
      </c>
      <c r="V120" s="33" t="str">
        <f t="array" ref="V120">IFERROR(INDEX(Attendance!$D$23078:$D$24383,MATCH(A120,Attendance!$A$23078:$A$24383,0)),"NS")</f>
        <v>NS</v>
      </c>
      <c r="W120" s="33">
        <f t="array" ref="W120">IFERROR(INDEX(Attendance!$D$24384:$D$25984,MATCH(A120,Attendance!$A$24384:$A$25984,0)),"NS")</f>
        <v>89.5</v>
      </c>
    </row>
    <row r="121" spans="1:23" ht="15" x14ac:dyDescent="0.25">
      <c r="A121" s="22" t="s">
        <v>238</v>
      </c>
      <c r="B121" s="22" t="s">
        <v>239</v>
      </c>
      <c r="C121" s="29">
        <f t="shared" ca="1" si="0"/>
        <v>3</v>
      </c>
      <c r="D121" s="30">
        <f t="shared" ca="1" si="1"/>
        <v>77.657142859999993</v>
      </c>
      <c r="E121" s="34"/>
      <c r="F121" s="34"/>
      <c r="G121" s="32">
        <v>88.42</v>
      </c>
      <c r="H121" s="32">
        <v>89.08</v>
      </c>
      <c r="I121" s="32">
        <v>86.68</v>
      </c>
      <c r="J121" s="32">
        <v>87.11</v>
      </c>
      <c r="K121" s="32">
        <f t="array" ref="K121">IFERROR(INDEX(Attendance!$D$6442:$D$8051,MATCH(A121,Attendance!$A$6442:$A$8051,0)),"NS")</f>
        <v>86.87</v>
      </c>
      <c r="L121" s="32">
        <v>86.87</v>
      </c>
      <c r="M121" s="32">
        <v>86.86</v>
      </c>
      <c r="N121" s="32">
        <v>82.23</v>
      </c>
      <c r="O121" s="33" t="str">
        <f t="array" ref="O121">IFERROR(INDEX(Attendance!D13000:D14253,MATCH(A121,Attendance!A13000:A14253,0)),"NS")</f>
        <v>NS</v>
      </c>
      <c r="P121" s="33" t="str">
        <f t="array" ref="P121">IFERROR(INDEX(Attendance!D14254:D15506,MATCH(A121,Attendance!A14254:A15506,0)),"NS")</f>
        <v>NS</v>
      </c>
      <c r="Q121" s="33">
        <f t="array" ref="Q121">IFERROR(INDEX(Attendance!$D$15388:$D$16639,MATCH(A121,Attendance!$A$15388:$A$16639,0)),"NS")</f>
        <v>72.58</v>
      </c>
      <c r="R121" s="33">
        <f t="array" ref="R121">IFERROR(INDEX(Attendance!$D$16640:$D$18248,MATCH(A121,Attendance!$A$16640:$A$18248,0)),"NS")</f>
        <v>65.78</v>
      </c>
      <c r="S121" s="33">
        <f t="array" ref="S121">IFERROR(INDEX(Attendance!$D$18249:$D$19858,MATCH(A121,Attendance!$A$18249:$A$19858,0)),"NS")</f>
        <v>65.930000000000007</v>
      </c>
      <c r="T121" s="33">
        <f t="array" ref="T121">IFERROR(INDEX(Attendance!$D$19859:$D$21468,MATCH(A121,Attendance!$A$19859:$A$21468,0)),"NS")</f>
        <v>58.02</v>
      </c>
      <c r="U121" s="33">
        <f t="array" ref="U121">IFERROR(INDEX(Attendance!$D$21469:$D$23077,MATCH(A121,Attendance!$A$21469:$A$23077,0)),"NS")</f>
        <v>61.53</v>
      </c>
      <c r="V121" s="33" t="str">
        <f t="array" ref="V121">IFERROR(INDEX(Attendance!$D$23078:$D$24383,MATCH(A121,Attendance!$A$23078:$A$24383,0)),"NS")</f>
        <v>NS</v>
      </c>
      <c r="W121" s="33">
        <f t="array" ref="W121">IFERROR(INDEX(Attendance!$D$24384:$D$25984,MATCH(A121,Attendance!$A$24384:$A$25984,0)),"NS")</f>
        <v>69.239999999999995</v>
      </c>
    </row>
    <row r="122" spans="1:23" ht="15" x14ac:dyDescent="0.25">
      <c r="A122" s="22" t="s">
        <v>240</v>
      </c>
      <c r="B122" s="22" t="s">
        <v>241</v>
      </c>
      <c r="C122" s="29">
        <f t="shared" ca="1" si="0"/>
        <v>3</v>
      </c>
      <c r="D122" s="30">
        <f t="shared" ca="1" si="1"/>
        <v>58.229285709999999</v>
      </c>
      <c r="E122" s="34"/>
      <c r="F122" s="34"/>
      <c r="G122" s="32">
        <v>52.67</v>
      </c>
      <c r="H122" s="32">
        <v>69.459999999999994</v>
      </c>
      <c r="I122" s="32">
        <v>61.41</v>
      </c>
      <c r="J122" s="32">
        <v>62.99</v>
      </c>
      <c r="K122" s="32">
        <f t="array" ref="K122">IFERROR(INDEX(Attendance!$D$6442:$D$8051,MATCH(A122,Attendance!$A$6442:$A$8051,0)),"NS")</f>
        <v>57.48</v>
      </c>
      <c r="L122" s="32">
        <v>62.2</v>
      </c>
      <c r="M122" s="32">
        <v>61.9</v>
      </c>
      <c r="N122" s="32">
        <v>57.14</v>
      </c>
      <c r="O122" s="33" t="str">
        <f t="array" ref="O122">IFERROR(INDEX(Attendance!D13001:D14254,MATCH(A122,Attendance!A13001:A14254,0)),"NS")</f>
        <v>NS</v>
      </c>
      <c r="P122" s="33" t="str">
        <f t="array" ref="P122">IFERROR(INDEX(Attendance!D14255:D15507,MATCH(A122,Attendance!A14255:A15507,0)),"NS")</f>
        <v>NS</v>
      </c>
      <c r="Q122" s="33">
        <f t="array" ref="Q122">IFERROR(INDEX(Attendance!$D$15388:$D$16639,MATCH(A122,Attendance!$A$15388:$A$16639,0)),"NS")</f>
        <v>53.65</v>
      </c>
      <c r="R122" s="33">
        <f t="array" ref="R122">IFERROR(INDEX(Attendance!$D$16640:$D$18248,MATCH(A122,Attendance!$A$16640:$A$18248,0)),"NS")</f>
        <v>52.03</v>
      </c>
      <c r="S122" s="33">
        <f t="array" ref="S122">IFERROR(INDEX(Attendance!$D$18249:$D$19858,MATCH(A122,Attendance!$A$18249:$A$19858,0)),"NS")</f>
        <v>57.39</v>
      </c>
      <c r="T122" s="33">
        <f t="array" ref="T122">IFERROR(INDEX(Attendance!$D$19859:$D$21468,MATCH(A122,Attendance!$A$19859:$A$21468,0)),"NS")</f>
        <v>60</v>
      </c>
      <c r="U122" s="33">
        <f t="array" ref="U122">IFERROR(INDEX(Attendance!$D$21469:$D$23077,MATCH(A122,Attendance!$A$21469:$A$23077,0)),"NS")</f>
        <v>52.58</v>
      </c>
      <c r="V122" s="33" t="str">
        <f t="array" ref="V122">IFERROR(INDEX(Attendance!$D$23078:$D$24383,MATCH(A122,Attendance!$A$23078:$A$24383,0)),"NS")</f>
        <v>NS</v>
      </c>
      <c r="W122" s="33">
        <f t="array" ref="W122">IFERROR(INDEX(Attendance!$D$24384:$D$25984,MATCH(A122,Attendance!$A$24384:$A$25984,0)),"NS")</f>
        <v>54.31</v>
      </c>
    </row>
    <row r="123" spans="1:23" ht="15" x14ac:dyDescent="0.25">
      <c r="A123" s="22" t="s">
        <v>242</v>
      </c>
      <c r="B123" s="22" t="s">
        <v>243</v>
      </c>
      <c r="C123" s="29">
        <f t="shared" ca="1" si="0"/>
        <v>1</v>
      </c>
      <c r="D123" s="30">
        <f t="shared" ca="1" si="1"/>
        <v>90.894999999999996</v>
      </c>
      <c r="E123" s="31">
        <v>79</v>
      </c>
      <c r="F123" s="31">
        <v>87</v>
      </c>
      <c r="G123" s="32">
        <v>89.61</v>
      </c>
      <c r="H123" s="32">
        <v>92.2</v>
      </c>
      <c r="I123" s="32">
        <v>91.16</v>
      </c>
      <c r="J123" s="32">
        <v>90.9</v>
      </c>
      <c r="K123" s="32">
        <f t="array" ref="K123">IFERROR(INDEX(Attendance!$D$6442:$D$8051,MATCH(A123,Attendance!$A$6442:$A$8051,0)),"NS")</f>
        <v>92.46</v>
      </c>
      <c r="L123" s="32">
        <v>93.75</v>
      </c>
      <c r="M123" s="32">
        <v>92.44</v>
      </c>
      <c r="N123" s="32">
        <v>87.76</v>
      </c>
      <c r="O123" s="33">
        <f t="array" ref="O123">IFERROR(INDEX(Attendance!D13002:D14255,MATCH(A123,Attendance!A13002:A14255,0)),"NS")</f>
        <v>91.14</v>
      </c>
      <c r="P123" s="33">
        <f t="array" ref="P123">IFERROR(INDEX(Attendance!D14256:D15508,MATCH(A123,Attendance!A14256:A15508,0)),"NS")</f>
        <v>90.83</v>
      </c>
      <c r="Q123" s="33">
        <f t="array" ref="Q123">IFERROR(INDEX(Attendance!$D$15388:$D$16639,MATCH(A123,Attendance!$A$15388:$A$16639,0)),"NS")</f>
        <v>82.36</v>
      </c>
      <c r="R123" s="33">
        <f t="array" ref="R123">IFERROR(INDEX(Attendance!$D$16640:$D$18248,MATCH(A123,Attendance!$A$16640:$A$18248,0)),"NS")</f>
        <v>84.21</v>
      </c>
      <c r="S123" s="33">
        <f t="array" ref="S123">IFERROR(INDEX(Attendance!$D$18249:$D$19858,MATCH(A123,Attendance!$A$18249:$A$19858,0)),"NS")</f>
        <v>95.52</v>
      </c>
      <c r="T123" s="33">
        <f t="array" ref="T123">IFERROR(INDEX(Attendance!$D$19859:$D$21468,MATCH(A123,Attendance!$A$19859:$A$21468,0)),"NS")</f>
        <v>94.47</v>
      </c>
      <c r="U123" s="33">
        <f t="array" ref="U123">IFERROR(INDEX(Attendance!$D$21469:$D$23077,MATCH(A123,Attendance!$A$21469:$A$23077,0)),"NS")</f>
        <v>93.15</v>
      </c>
      <c r="V123" s="33" t="str">
        <f t="array" ref="V123">IFERROR(INDEX(Attendance!$D$23078:$D$24383,MATCH(A123,Attendance!$A$23078:$A$24383,0)),"NS")</f>
        <v>NS</v>
      </c>
      <c r="W123" s="33">
        <f t="array" ref="W123">IFERROR(INDEX(Attendance!$D$24384:$D$25984,MATCH(A123,Attendance!$A$24384:$A$25984,0)),"NS")</f>
        <v>92.36</v>
      </c>
    </row>
    <row r="124" spans="1:23" ht="15" x14ac:dyDescent="0.25">
      <c r="A124" s="22" t="s">
        <v>244</v>
      </c>
      <c r="B124" s="22" t="s">
        <v>245</v>
      </c>
      <c r="C124" s="29">
        <f t="shared" ca="1" si="0"/>
        <v>3</v>
      </c>
      <c r="D124" s="30">
        <f t="shared" ca="1" si="1"/>
        <v>71.271428569999998</v>
      </c>
      <c r="E124" s="34"/>
      <c r="F124" s="34"/>
      <c r="G124" s="32">
        <v>61.53</v>
      </c>
      <c r="H124" s="32">
        <v>68.91</v>
      </c>
      <c r="I124" s="32">
        <v>68.16</v>
      </c>
      <c r="J124" s="32">
        <v>70.64</v>
      </c>
      <c r="K124" s="32">
        <f t="array" ref="K124">IFERROR(INDEX(Attendance!$D$6442:$D$8051,MATCH(A124,Attendance!$A$6442:$A$8051,0)),"NS")</f>
        <v>68.180000000000007</v>
      </c>
      <c r="L124" s="32">
        <v>73.13</v>
      </c>
      <c r="M124" s="32">
        <v>77.27</v>
      </c>
      <c r="N124" s="32">
        <v>73.05</v>
      </c>
      <c r="O124" s="33" t="str">
        <f t="array" ref="O124">IFERROR(INDEX(Attendance!D13003:D14256,MATCH(A124,Attendance!A13003:A14256,0)),"NS")</f>
        <v>NS</v>
      </c>
      <c r="P124" s="33" t="str">
        <f t="array" ref="P124">IFERROR(INDEX(Attendance!D14257:D15509,MATCH(A124,Attendance!A14257:A15509,0)),"NS")</f>
        <v>NS</v>
      </c>
      <c r="Q124" s="33">
        <f t="array" ref="Q124">IFERROR(INDEX(Attendance!$D$15388:$D$16639,MATCH(A124,Attendance!$A$15388:$A$16639,0)),"NS")</f>
        <v>76.22</v>
      </c>
      <c r="R124" s="33">
        <f t="array" ref="R124">IFERROR(INDEX(Attendance!$D$16640:$D$18248,MATCH(A124,Attendance!$A$16640:$A$18248,0)),"NS")</f>
        <v>74.180000000000007</v>
      </c>
      <c r="S124" s="33">
        <f t="array" ref="S124">IFERROR(INDEX(Attendance!$D$18249:$D$19858,MATCH(A124,Attendance!$A$18249:$A$19858,0)),"NS")</f>
        <v>72.31</v>
      </c>
      <c r="T124" s="33">
        <f t="array" ref="T124">IFERROR(INDEX(Attendance!$D$19859:$D$21468,MATCH(A124,Attendance!$A$19859:$A$21468,0)),"NS")</f>
        <v>69.8</v>
      </c>
      <c r="U124" s="33">
        <f t="array" ref="U124">IFERROR(INDEX(Attendance!$D$21469:$D$23077,MATCH(A124,Attendance!$A$21469:$A$23077,0)),"NS")</f>
        <v>71</v>
      </c>
      <c r="V124" s="33" t="str">
        <f t="array" ref="V124">IFERROR(INDEX(Attendance!$D$23078:$D$24383,MATCH(A124,Attendance!$A$23078:$A$24383,0)),"NS")</f>
        <v>NS</v>
      </c>
      <c r="W124" s="33">
        <f t="array" ref="W124">IFERROR(INDEX(Attendance!$D$24384:$D$25984,MATCH(A124,Attendance!$A$24384:$A$25984,0)),"NS")</f>
        <v>73.42</v>
      </c>
    </row>
    <row r="125" spans="1:23" ht="15" x14ac:dyDescent="0.25">
      <c r="A125" s="22" t="s">
        <v>246</v>
      </c>
      <c r="B125" s="22" t="s">
        <v>247</v>
      </c>
      <c r="C125" s="29">
        <f t="shared" ca="1" si="0"/>
        <v>5</v>
      </c>
      <c r="D125" s="30">
        <f t="shared" ca="1" si="1"/>
        <v>88.840833329999995</v>
      </c>
      <c r="E125" s="34"/>
      <c r="F125" s="34"/>
      <c r="G125" s="32">
        <v>89.6</v>
      </c>
      <c r="H125" s="32">
        <v>89.16</v>
      </c>
      <c r="I125" s="32">
        <v>87.68</v>
      </c>
      <c r="J125" s="32">
        <v>83.74</v>
      </c>
      <c r="K125" s="32">
        <f t="array" ref="K125">IFERROR(INDEX(Attendance!$D$6442:$D$8051,MATCH(A125,Attendance!$A$6442:$A$8051,0)),"NS")</f>
        <v>87.19</v>
      </c>
      <c r="L125" s="32">
        <v>90.64</v>
      </c>
      <c r="M125" s="32">
        <v>90.59</v>
      </c>
      <c r="N125" s="32">
        <v>84.33</v>
      </c>
      <c r="O125" s="33" t="str">
        <f t="array" ref="O125">IFERROR(INDEX(Attendance!D13004:D14257,MATCH(A125,Attendance!A13004:A14257,0)),"NS")</f>
        <v>NS</v>
      </c>
      <c r="P125" s="33" t="str">
        <f t="array" ref="P125">IFERROR(INDEX(Attendance!D14258:D15510,MATCH(A125,Attendance!A14258:A15510,0)),"NS")</f>
        <v>NS</v>
      </c>
      <c r="Q125" s="33" t="str">
        <f t="array" ref="Q125">IFERROR(INDEX(Attendance!$D$15388:$D$16639,MATCH(A125,Attendance!$A$15388:$A$16639,0)),"NS")</f>
        <v>NS</v>
      </c>
      <c r="R125" s="33" t="str">
        <f t="array" ref="R125">IFERROR(INDEX(Attendance!$D$16640:$D$18248,MATCH(A125,Attendance!$A$16640:$A$18248,0)),"NS")</f>
        <v>NS</v>
      </c>
      <c r="S125" s="33">
        <f t="array" ref="S125">IFERROR(INDEX(Attendance!$D$18249:$D$19858,MATCH(A125,Attendance!$A$18249:$A$19858,0)),"NS")</f>
        <v>93.03</v>
      </c>
      <c r="T125" s="33">
        <f t="array" ref="T125">IFERROR(INDEX(Attendance!$D$19859:$D$21468,MATCH(A125,Attendance!$A$19859:$A$21468,0)),"NS")</f>
        <v>88.05</v>
      </c>
      <c r="U125" s="33">
        <f t="array" ref="U125">IFERROR(INDEX(Attendance!$D$21469:$D$23077,MATCH(A125,Attendance!$A$21469:$A$23077,0)),"NS")</f>
        <v>90.54</v>
      </c>
      <c r="V125" s="33" t="str">
        <f t="array" ref="V125">IFERROR(INDEX(Attendance!$D$23078:$D$24383,MATCH(A125,Attendance!$A$23078:$A$24383,0)),"NS")</f>
        <v>NS</v>
      </c>
      <c r="W125" s="33">
        <f t="array" ref="W125">IFERROR(INDEX(Attendance!$D$24384:$D$25984,MATCH(A125,Attendance!$A$24384:$A$25984,0)),"NS")</f>
        <v>91.54</v>
      </c>
    </row>
    <row r="126" spans="1:23" ht="15" x14ac:dyDescent="0.25">
      <c r="A126" s="22" t="s">
        <v>248</v>
      </c>
      <c r="B126" s="22" t="s">
        <v>249</v>
      </c>
      <c r="C126" s="29">
        <f t="shared" ca="1" si="0"/>
        <v>3</v>
      </c>
      <c r="D126" s="30">
        <f t="shared" ca="1" si="1"/>
        <v>76.574285709999998</v>
      </c>
      <c r="E126" s="34"/>
      <c r="F126" s="34"/>
      <c r="G126" s="32">
        <v>76.59</v>
      </c>
      <c r="H126" s="32">
        <v>76.010000000000005</v>
      </c>
      <c r="I126" s="32">
        <v>75.819999999999993</v>
      </c>
      <c r="J126" s="32">
        <v>73.69</v>
      </c>
      <c r="K126" s="32">
        <f t="array" ref="K126">IFERROR(INDEX(Attendance!$D$6442:$D$8051,MATCH(A126,Attendance!$A$6442:$A$8051,0)),"NS")</f>
        <v>73.11</v>
      </c>
      <c r="L126" s="32">
        <v>77.94</v>
      </c>
      <c r="M126" s="32">
        <v>77.900000000000006</v>
      </c>
      <c r="N126" s="32">
        <v>75.19</v>
      </c>
      <c r="O126" s="33" t="str">
        <f t="array" ref="O126">IFERROR(INDEX(Attendance!D13005:D14258,MATCH(A126,Attendance!A13005:A14258,0)),"NS")</f>
        <v>NS</v>
      </c>
      <c r="P126" s="33" t="str">
        <f t="array" ref="P126">IFERROR(INDEX(Attendance!D14259:D15511,MATCH(A126,Attendance!A14259:A15511,0)),"NS")</f>
        <v>NS</v>
      </c>
      <c r="Q126" s="33">
        <f t="array" ref="Q126">IFERROR(INDEX(Attendance!$D$15388:$D$16639,MATCH(A126,Attendance!$A$15388:$A$16639,0)),"NS")</f>
        <v>80.19</v>
      </c>
      <c r="R126" s="33">
        <f t="array" ref="R126">IFERROR(INDEX(Attendance!$D$16640:$D$18248,MATCH(A126,Attendance!$A$16640:$A$18248,0)),"NS")</f>
        <v>77.66</v>
      </c>
      <c r="S126" s="33">
        <f t="array" ref="S126">IFERROR(INDEX(Attendance!$D$18249:$D$19858,MATCH(A126,Attendance!$A$18249:$A$19858,0)),"NS")</f>
        <v>77.319999999999993</v>
      </c>
      <c r="T126" s="33">
        <f t="array" ref="T126">IFERROR(INDEX(Attendance!$D$19859:$D$21468,MATCH(A126,Attendance!$A$19859:$A$21468,0)),"NS")</f>
        <v>78.59</v>
      </c>
      <c r="U126" s="33">
        <f t="array" ref="U126">IFERROR(INDEX(Attendance!$D$21469:$D$23077,MATCH(A126,Attendance!$A$21469:$A$23077,0)),"NS")</f>
        <v>74.260000000000005</v>
      </c>
      <c r="V126" s="33" t="str">
        <f t="array" ref="V126">IFERROR(INDEX(Attendance!$D$23078:$D$24383,MATCH(A126,Attendance!$A$23078:$A$24383,0)),"NS")</f>
        <v>NS</v>
      </c>
      <c r="W126" s="33">
        <f t="array" ref="W126">IFERROR(INDEX(Attendance!$D$24384:$D$25984,MATCH(A126,Attendance!$A$24384:$A$25984,0)),"NS")</f>
        <v>77.77</v>
      </c>
    </row>
    <row r="127" spans="1:23" ht="15" x14ac:dyDescent="0.25">
      <c r="A127" s="22" t="s">
        <v>250</v>
      </c>
      <c r="B127" s="22" t="s">
        <v>251</v>
      </c>
      <c r="C127" s="29">
        <f t="shared" ca="1" si="0"/>
        <v>3</v>
      </c>
      <c r="D127" s="30">
        <f t="shared" ca="1" si="1"/>
        <v>76.984999999999999</v>
      </c>
      <c r="E127" s="34"/>
      <c r="F127" s="34"/>
      <c r="G127" s="32">
        <v>74.45</v>
      </c>
      <c r="H127" s="32">
        <v>76.349999999999994</v>
      </c>
      <c r="I127" s="32">
        <v>79.069999999999993</v>
      </c>
      <c r="J127" s="32">
        <v>76.290000000000006</v>
      </c>
      <c r="K127" s="32">
        <f t="array" ref="K127">IFERROR(INDEX(Attendance!$D$6442:$D$8051,MATCH(A127,Attendance!$A$6442:$A$8051,0)),"NS")</f>
        <v>73.84</v>
      </c>
      <c r="L127" s="32">
        <v>79.290000000000006</v>
      </c>
      <c r="M127" s="32">
        <v>80.650000000000006</v>
      </c>
      <c r="N127" s="32">
        <v>69.48</v>
      </c>
      <c r="O127" s="33" t="str">
        <f t="array" ref="O127">IFERROR(INDEX(Attendance!D13006:D14259,MATCH(A127,Attendance!A13006:A14259,0)),"NS")</f>
        <v>NS</v>
      </c>
      <c r="P127" s="33" t="str">
        <f t="array" ref="P127">IFERROR(INDEX(Attendance!D14260:D15512,MATCH(A127,Attendance!A14260:A15512,0)),"NS")</f>
        <v>NS</v>
      </c>
      <c r="Q127" s="33">
        <f t="array" ref="Q127">IFERROR(INDEX(Attendance!$D$15388:$D$16639,MATCH(A127,Attendance!$A$15388:$A$16639,0)),"NS")</f>
        <v>82.01</v>
      </c>
      <c r="R127" s="33">
        <f t="array" ref="R127">IFERROR(INDEX(Attendance!$D$16640:$D$18248,MATCH(A127,Attendance!$A$16640:$A$18248,0)),"NS")</f>
        <v>73.900000000000006</v>
      </c>
      <c r="S127" s="33">
        <f t="array" ref="S127">IFERROR(INDEX(Attendance!$D$18249:$D$19858,MATCH(A127,Attendance!$A$18249:$A$19858,0)),"NS")</f>
        <v>78.78</v>
      </c>
      <c r="T127" s="33">
        <f t="array" ref="T127">IFERROR(INDEX(Attendance!$D$19859:$D$21468,MATCH(A127,Attendance!$A$19859:$A$21468,0)),"NS")</f>
        <v>79.06</v>
      </c>
      <c r="U127" s="33">
        <f t="array" ref="U127">IFERROR(INDEX(Attendance!$D$21469:$D$23077,MATCH(A127,Attendance!$A$21469:$A$23077,0)),"NS")</f>
        <v>74.52</v>
      </c>
      <c r="V127" s="33" t="str">
        <f t="array" ref="V127">IFERROR(INDEX(Attendance!$D$23078:$D$24383,MATCH(A127,Attendance!$A$23078:$A$24383,0)),"NS")</f>
        <v>NS</v>
      </c>
      <c r="W127" s="33">
        <f t="array" ref="W127">IFERROR(INDEX(Attendance!$D$24384:$D$25984,MATCH(A127,Attendance!$A$24384:$A$25984,0)),"NS")</f>
        <v>80.099999999999994</v>
      </c>
    </row>
    <row r="128" spans="1:23" ht="15" x14ac:dyDescent="0.25">
      <c r="A128" s="22" t="s">
        <v>252</v>
      </c>
      <c r="B128" s="22" t="s">
        <v>253</v>
      </c>
      <c r="C128" s="29">
        <f t="shared" ca="1" si="0"/>
        <v>3</v>
      </c>
      <c r="D128" s="30">
        <f t="shared" ca="1" si="1"/>
        <v>83.902142859999998</v>
      </c>
      <c r="E128" s="34"/>
      <c r="F128" s="34"/>
      <c r="G128" s="32">
        <v>86.83</v>
      </c>
      <c r="H128" s="32">
        <v>85.27</v>
      </c>
      <c r="I128" s="32">
        <v>82.23</v>
      </c>
      <c r="J128" s="32">
        <v>83.75</v>
      </c>
      <c r="K128" s="32">
        <f t="array" ref="K128">IFERROR(INDEX(Attendance!$D$6442:$D$8051,MATCH(A128,Attendance!$A$6442:$A$8051,0)),"NS")</f>
        <v>84.26</v>
      </c>
      <c r="L128" s="32">
        <v>85.02</v>
      </c>
      <c r="M128" s="32">
        <v>83.75</v>
      </c>
      <c r="N128" s="32">
        <v>84.26</v>
      </c>
      <c r="O128" s="33" t="str">
        <f t="array" ref="O128">IFERROR(INDEX(Attendance!D13007:D14260,MATCH(A128,Attendance!A13007:A14260,0)),"NS")</f>
        <v>NS</v>
      </c>
      <c r="P128" s="33" t="str">
        <f t="array" ref="P128">IFERROR(INDEX(Attendance!D14261:D15513,MATCH(A128,Attendance!A14261:A15513,0)),"NS")</f>
        <v>NS</v>
      </c>
      <c r="Q128" s="33">
        <f t="array" ref="Q128">IFERROR(INDEX(Attendance!$D$15388:$D$16639,MATCH(A128,Attendance!$A$15388:$A$16639,0)),"NS")</f>
        <v>83.75</v>
      </c>
      <c r="R128" s="33">
        <f t="array" ref="R128">IFERROR(INDEX(Attendance!$D$16640:$D$18248,MATCH(A128,Attendance!$A$16640:$A$18248,0)),"NS")</f>
        <v>79.44</v>
      </c>
      <c r="S128" s="33">
        <f t="array" ref="S128">IFERROR(INDEX(Attendance!$D$18249:$D$19858,MATCH(A128,Attendance!$A$18249:$A$19858,0)),"NS")</f>
        <v>83.24</v>
      </c>
      <c r="T128" s="33">
        <f t="array" ref="T128">IFERROR(INDEX(Attendance!$D$19859:$D$21468,MATCH(A128,Attendance!$A$19859:$A$21468,0)),"NS")</f>
        <v>83.97</v>
      </c>
      <c r="U128" s="33">
        <f t="array" ref="U128">IFERROR(INDEX(Attendance!$D$21469:$D$23077,MATCH(A128,Attendance!$A$21469:$A$23077,0)),"NS")</f>
        <v>82.39</v>
      </c>
      <c r="V128" s="33" t="str">
        <f t="array" ref="V128">IFERROR(INDEX(Attendance!$D$23078:$D$24383,MATCH(A128,Attendance!$A$23078:$A$24383,0)),"NS")</f>
        <v>NS</v>
      </c>
      <c r="W128" s="33">
        <f t="array" ref="W128">IFERROR(INDEX(Attendance!$D$24384:$D$25984,MATCH(A128,Attendance!$A$24384:$A$25984,0)),"NS")</f>
        <v>86.47</v>
      </c>
    </row>
    <row r="129" spans="1:23" ht="15" x14ac:dyDescent="0.25">
      <c r="A129" s="22" t="s">
        <v>254</v>
      </c>
      <c r="B129" s="22" t="s">
        <v>255</v>
      </c>
      <c r="C129" s="29">
        <f t="shared" ca="1" si="0"/>
        <v>4</v>
      </c>
      <c r="D129" s="30">
        <f t="shared" ca="1" si="1"/>
        <v>83.841538459999995</v>
      </c>
      <c r="E129" s="34"/>
      <c r="F129" s="34"/>
      <c r="G129" s="32">
        <v>78.260000000000005</v>
      </c>
      <c r="H129" s="32">
        <v>82.85</v>
      </c>
      <c r="I129" s="32">
        <v>79.17</v>
      </c>
      <c r="J129" s="32">
        <v>84.98</v>
      </c>
      <c r="K129" s="32">
        <f t="array" ref="K129">IFERROR(INDEX(Attendance!$D$6442:$D$8051,MATCH(A129,Attendance!$A$6442:$A$8051,0)),"NS")</f>
        <v>83.33</v>
      </c>
      <c r="L129" s="32">
        <v>87.22</v>
      </c>
      <c r="M129" s="32">
        <v>89.13</v>
      </c>
      <c r="N129" s="22" t="s">
        <v>3228</v>
      </c>
      <c r="O129" s="33" t="str">
        <f t="array" ref="O129">IFERROR(INDEX(Attendance!D13008:D14261,MATCH(A129,Attendance!A13008:A14261,0)),"NS")</f>
        <v>NS</v>
      </c>
      <c r="P129" s="33" t="str">
        <f t="array" ref="P129">IFERROR(INDEX(Attendance!D14262:D15514,MATCH(A129,Attendance!A14262:A15514,0)),"NS")</f>
        <v>NS</v>
      </c>
      <c r="Q129" s="33">
        <f t="array" ref="Q129">IFERROR(INDEX(Attendance!$D$15388:$D$16639,MATCH(A129,Attendance!$A$15388:$A$16639,0)),"NS")</f>
        <v>87.89</v>
      </c>
      <c r="R129" s="33">
        <f t="array" ref="R129">IFERROR(INDEX(Attendance!$D$16640:$D$18248,MATCH(A129,Attendance!$A$16640:$A$18248,0)),"NS")</f>
        <v>78.739999999999995</v>
      </c>
      <c r="S129" s="33">
        <f t="array" ref="S129">IFERROR(INDEX(Attendance!$D$18249:$D$19858,MATCH(A129,Attendance!$A$18249:$A$19858,0)),"NS")</f>
        <v>84.98</v>
      </c>
      <c r="T129" s="33">
        <f t="array" ref="T129">IFERROR(INDEX(Attendance!$D$19859:$D$21468,MATCH(A129,Attendance!$A$19859:$A$21468,0)),"NS")</f>
        <v>85.67</v>
      </c>
      <c r="U129" s="33">
        <f t="array" ref="U129">IFERROR(INDEX(Attendance!$D$21469:$D$23077,MATCH(A129,Attendance!$A$21469:$A$23077,0)),"NS")</f>
        <v>82.32</v>
      </c>
      <c r="V129" s="33" t="str">
        <f t="array" ref="V129">IFERROR(INDEX(Attendance!$D$23078:$D$24383,MATCH(A129,Attendance!$A$23078:$A$24383,0)),"NS")</f>
        <v>NS</v>
      </c>
      <c r="W129" s="33">
        <f t="array" ref="W129">IFERROR(INDEX(Attendance!$D$24384:$D$25984,MATCH(A129,Attendance!$A$24384:$A$25984,0)),"NS")</f>
        <v>85.4</v>
      </c>
    </row>
    <row r="130" spans="1:23" ht="15" x14ac:dyDescent="0.25">
      <c r="A130" s="22" t="s">
        <v>256</v>
      </c>
      <c r="B130" s="22" t="s">
        <v>257</v>
      </c>
      <c r="C130" s="29">
        <f t="shared" ca="1" si="0"/>
        <v>3</v>
      </c>
      <c r="D130" s="30">
        <f t="shared" ca="1" si="1"/>
        <v>49.45</v>
      </c>
      <c r="E130" s="34"/>
      <c r="F130" s="34"/>
      <c r="G130" s="32">
        <v>47.67</v>
      </c>
      <c r="H130" s="32">
        <v>50.18</v>
      </c>
      <c r="I130" s="32">
        <v>53.73</v>
      </c>
      <c r="J130" s="32">
        <v>57.67</v>
      </c>
      <c r="K130" s="32">
        <f t="array" ref="K130">IFERROR(INDEX(Attendance!$D$6442:$D$8051,MATCH(A130,Attendance!$A$6442:$A$8051,0)),"NS")</f>
        <v>46.81</v>
      </c>
      <c r="L130" s="32">
        <v>55.34</v>
      </c>
      <c r="M130" s="32">
        <v>53.81</v>
      </c>
      <c r="N130" s="32">
        <v>29.89</v>
      </c>
      <c r="O130" s="33" t="str">
        <f t="array" ref="O130">IFERROR(INDEX(Attendance!D13009:D14262,MATCH(A130,Attendance!A13009:A14262,0)),"NS")</f>
        <v>NS</v>
      </c>
      <c r="P130" s="33" t="str">
        <f t="array" ref="P130">IFERROR(INDEX(Attendance!D14263:D15515,MATCH(A130,Attendance!A14263:A15515,0)),"NS")</f>
        <v>NS</v>
      </c>
      <c r="Q130" s="33">
        <f t="array" ref="Q130">IFERROR(INDEX(Attendance!$D$15388:$D$16639,MATCH(A130,Attendance!$A$15388:$A$16639,0)),"NS")</f>
        <v>47.89</v>
      </c>
      <c r="R130" s="33">
        <f t="array" ref="R130">IFERROR(INDEX(Attendance!$D$16640:$D$18248,MATCH(A130,Attendance!$A$16640:$A$18248,0)),"NS")</f>
        <v>43.12</v>
      </c>
      <c r="S130" s="33">
        <f t="array" ref="S130">IFERROR(INDEX(Attendance!$D$18249:$D$19858,MATCH(A130,Attendance!$A$18249:$A$19858,0)),"NS")</f>
        <v>55.21</v>
      </c>
      <c r="T130" s="33">
        <f t="array" ref="T130">IFERROR(INDEX(Attendance!$D$19859:$D$21468,MATCH(A130,Attendance!$A$19859:$A$21468,0)),"NS")</f>
        <v>53.28</v>
      </c>
      <c r="U130" s="33">
        <f t="array" ref="U130">IFERROR(INDEX(Attendance!$D$21469:$D$23077,MATCH(A130,Attendance!$A$21469:$A$23077,0)),"NS")</f>
        <v>45.34</v>
      </c>
      <c r="V130" s="33" t="str">
        <f t="array" ref="V130">IFERROR(INDEX(Attendance!$D$23078:$D$24383,MATCH(A130,Attendance!$A$23078:$A$24383,0)),"NS")</f>
        <v>NS</v>
      </c>
      <c r="W130" s="33">
        <f t="array" ref="W130">IFERROR(INDEX(Attendance!$D$24384:$D$25984,MATCH(A130,Attendance!$A$24384:$A$25984,0)),"NS")</f>
        <v>52.36</v>
      </c>
    </row>
    <row r="131" spans="1:23" ht="15" x14ac:dyDescent="0.25">
      <c r="A131" s="22" t="s">
        <v>258</v>
      </c>
      <c r="B131" s="22" t="s">
        <v>259</v>
      </c>
      <c r="C131" s="29">
        <f t="shared" ca="1" si="0"/>
        <v>3</v>
      </c>
      <c r="D131" s="30">
        <f t="shared" ca="1" si="1"/>
        <v>97.501428570000002</v>
      </c>
      <c r="E131" s="34"/>
      <c r="F131" s="34"/>
      <c r="G131" s="32">
        <v>96.71</v>
      </c>
      <c r="H131" s="32">
        <v>97.8</v>
      </c>
      <c r="I131" s="32">
        <v>96.98</v>
      </c>
      <c r="J131" s="32">
        <v>98.08</v>
      </c>
      <c r="K131" s="32">
        <f t="array" ref="K131">IFERROR(INDEX(Attendance!$D$6442:$D$8051,MATCH(A131,Attendance!$A$6442:$A$8051,0)),"NS")</f>
        <v>98.35</v>
      </c>
      <c r="L131" s="32">
        <v>96.97</v>
      </c>
      <c r="M131" s="32">
        <v>98.07</v>
      </c>
      <c r="N131" s="32">
        <v>97.52</v>
      </c>
      <c r="O131" s="33" t="str">
        <f t="array" ref="O131">IFERROR(INDEX(Attendance!D13010:D14263,MATCH(A131,Attendance!A13010:A14263,0)),"NS")</f>
        <v>NS</v>
      </c>
      <c r="P131" s="33" t="str">
        <f t="array" ref="P131">IFERROR(INDEX(Attendance!D14264:D15516,MATCH(A131,Attendance!A14264:A15516,0)),"NS")</f>
        <v>NS</v>
      </c>
      <c r="Q131" s="33">
        <f t="array" ref="Q131">IFERROR(INDEX(Attendance!$D$15388:$D$16639,MATCH(A131,Attendance!$A$15388:$A$16639,0)),"NS")</f>
        <v>98.07</v>
      </c>
      <c r="R131" s="33">
        <f t="array" ref="R131">IFERROR(INDEX(Attendance!$D$16640:$D$18248,MATCH(A131,Attendance!$A$16640:$A$18248,0)),"NS")</f>
        <v>97.79</v>
      </c>
      <c r="S131" s="33">
        <f t="array" ref="S131">IFERROR(INDEX(Attendance!$D$18249:$D$19858,MATCH(A131,Attendance!$A$18249:$A$19858,0)),"NS")</f>
        <v>97.24</v>
      </c>
      <c r="T131" s="33">
        <f t="array" ref="T131">IFERROR(INDEX(Attendance!$D$19859:$D$21468,MATCH(A131,Attendance!$A$19859:$A$21468,0)),"NS")</f>
        <v>98.62</v>
      </c>
      <c r="U131" s="33">
        <f t="array" ref="U131">IFERROR(INDEX(Attendance!$D$21469:$D$23077,MATCH(A131,Attendance!$A$21469:$A$23077,0)),"NS")</f>
        <v>96.41</v>
      </c>
      <c r="V131" s="33" t="str">
        <f t="array" ref="V131">IFERROR(INDEX(Attendance!$D$23078:$D$24383,MATCH(A131,Attendance!$A$23078:$A$24383,0)),"NS")</f>
        <v>NS</v>
      </c>
      <c r="W131" s="33">
        <f t="array" ref="W131">IFERROR(INDEX(Attendance!$D$24384:$D$25984,MATCH(A131,Attendance!$A$24384:$A$25984,0)),"NS")</f>
        <v>96.41</v>
      </c>
    </row>
    <row r="132" spans="1:23" ht="15" x14ac:dyDescent="0.25">
      <c r="A132" s="22" t="s">
        <v>260</v>
      </c>
      <c r="B132" s="22" t="s">
        <v>261</v>
      </c>
      <c r="C132" s="29">
        <f t="shared" ca="1" si="0"/>
        <v>3</v>
      </c>
      <c r="D132" s="30">
        <f t="shared" ca="1" si="1"/>
        <v>83.141428570000002</v>
      </c>
      <c r="E132" s="34"/>
      <c r="F132" s="34"/>
      <c r="G132" s="32">
        <v>82.37</v>
      </c>
      <c r="H132" s="32">
        <v>86.04</v>
      </c>
      <c r="I132" s="32">
        <v>82.6</v>
      </c>
      <c r="J132" s="32">
        <v>81.88</v>
      </c>
      <c r="K132" s="32">
        <f t="array" ref="K132">IFERROR(INDEX(Attendance!$D$6442:$D$8051,MATCH(A132,Attendance!$A$6442:$A$8051,0)),"NS")</f>
        <v>80.5</v>
      </c>
      <c r="L132" s="32">
        <v>84.63</v>
      </c>
      <c r="M132" s="32">
        <v>84.4</v>
      </c>
      <c r="N132" s="32">
        <v>81.88</v>
      </c>
      <c r="O132" s="33" t="str">
        <f t="array" ref="O132">IFERROR(INDEX(Attendance!D13011:D14264,MATCH(A132,Attendance!A13011:A14264,0)),"NS")</f>
        <v>NS</v>
      </c>
      <c r="P132" s="33" t="str">
        <f t="array" ref="P132">IFERROR(INDEX(Attendance!D14265:D15517,MATCH(A132,Attendance!A14265:A15517,0)),"NS")</f>
        <v>NS</v>
      </c>
      <c r="Q132" s="33">
        <f t="array" ref="Q132">IFERROR(INDEX(Attendance!$D$15388:$D$16639,MATCH(A132,Attendance!$A$15388:$A$16639,0)),"NS")</f>
        <v>83.71</v>
      </c>
      <c r="R132" s="33">
        <f t="array" ref="R132">IFERROR(INDEX(Attendance!$D$16640:$D$18248,MATCH(A132,Attendance!$A$16640:$A$18248,0)),"NS")</f>
        <v>79.58</v>
      </c>
      <c r="S132" s="33">
        <f t="array" ref="S132">IFERROR(INDEX(Attendance!$D$18249:$D$19858,MATCH(A132,Attendance!$A$18249:$A$19858,0)),"NS")</f>
        <v>85.71</v>
      </c>
      <c r="T132" s="33">
        <f t="array" ref="T132">IFERROR(INDEX(Attendance!$D$19859:$D$21468,MATCH(A132,Attendance!$A$19859:$A$21468,0)),"NS")</f>
        <v>85.02</v>
      </c>
      <c r="U132" s="33">
        <f t="array" ref="U132">IFERROR(INDEX(Attendance!$D$21469:$D$23077,MATCH(A132,Attendance!$A$21469:$A$23077,0)),"NS")</f>
        <v>83.64</v>
      </c>
      <c r="V132" s="33" t="str">
        <f t="array" ref="V132">IFERROR(INDEX(Attendance!$D$23078:$D$24383,MATCH(A132,Attendance!$A$23078:$A$24383,0)),"NS")</f>
        <v>NS</v>
      </c>
      <c r="W132" s="33">
        <f t="array" ref="W132">IFERROR(INDEX(Attendance!$D$24384:$D$25984,MATCH(A132,Attendance!$A$24384:$A$25984,0)),"NS")</f>
        <v>82.02</v>
      </c>
    </row>
    <row r="133" spans="1:23" ht="15" x14ac:dyDescent="0.25">
      <c r="A133" s="22" t="s">
        <v>262</v>
      </c>
      <c r="B133" s="22" t="s">
        <v>263</v>
      </c>
      <c r="C133" s="29">
        <f t="shared" ca="1" si="0"/>
        <v>3</v>
      </c>
      <c r="D133" s="30">
        <f t="shared" ca="1" si="1"/>
        <v>82.754285710000005</v>
      </c>
      <c r="E133" s="34"/>
      <c r="F133" s="34"/>
      <c r="G133" s="32">
        <v>83.74</v>
      </c>
      <c r="H133" s="32">
        <v>85.2</v>
      </c>
      <c r="I133" s="32">
        <v>82.99</v>
      </c>
      <c r="J133" s="32">
        <v>84.78</v>
      </c>
      <c r="K133" s="32">
        <f t="array" ref="K133">IFERROR(INDEX(Attendance!$D$6442:$D$8051,MATCH(A133,Attendance!$A$6442:$A$8051,0)),"NS")</f>
        <v>82.32</v>
      </c>
      <c r="L133" s="32">
        <v>80.8</v>
      </c>
      <c r="M133" s="32">
        <v>81.569999999999993</v>
      </c>
      <c r="N133" s="32">
        <v>79.77</v>
      </c>
      <c r="O133" s="33" t="str">
        <f t="array" ref="O133">IFERROR(INDEX(Attendance!D13012:D14265,MATCH(A133,Attendance!A13012:A14265,0)),"NS")</f>
        <v>NS</v>
      </c>
      <c r="P133" s="33" t="str">
        <f t="array" ref="P133">IFERROR(INDEX(Attendance!D14266:D15518,MATCH(A133,Attendance!A14266:A15518,0)),"NS")</f>
        <v>NS</v>
      </c>
      <c r="Q133" s="33">
        <f t="array" ref="Q133">IFERROR(INDEX(Attendance!$D$15388:$D$16639,MATCH(A133,Attendance!$A$15388:$A$16639,0)),"NS")</f>
        <v>82.65</v>
      </c>
      <c r="R133" s="33">
        <f t="array" ref="R133">IFERROR(INDEX(Attendance!$D$16640:$D$18248,MATCH(A133,Attendance!$A$16640:$A$18248,0)),"NS")</f>
        <v>76.41</v>
      </c>
      <c r="S133" s="33">
        <f t="array" ref="S133">IFERROR(INDEX(Attendance!$D$18249:$D$19858,MATCH(A133,Attendance!$A$18249:$A$19858,0)),"NS")</f>
        <v>85.64</v>
      </c>
      <c r="T133" s="33">
        <f t="array" ref="T133">IFERROR(INDEX(Attendance!$D$19859:$D$21468,MATCH(A133,Attendance!$A$19859:$A$21468,0)),"NS")</f>
        <v>87.47</v>
      </c>
      <c r="U133" s="33">
        <f t="array" ref="U133">IFERROR(INDEX(Attendance!$D$21469:$D$23077,MATCH(A133,Attendance!$A$21469:$A$23077,0)),"NS")</f>
        <v>79.900000000000006</v>
      </c>
      <c r="V133" s="33" t="str">
        <f t="array" ref="V133">IFERROR(INDEX(Attendance!$D$23078:$D$24383,MATCH(A133,Attendance!$A$23078:$A$24383,0)),"NS")</f>
        <v>NS</v>
      </c>
      <c r="W133" s="33">
        <f t="array" ref="W133">IFERROR(INDEX(Attendance!$D$24384:$D$25984,MATCH(A133,Attendance!$A$24384:$A$25984,0)),"NS")</f>
        <v>85.32</v>
      </c>
    </row>
    <row r="134" spans="1:23" ht="15" x14ac:dyDescent="0.25">
      <c r="A134" s="22" t="s">
        <v>264</v>
      </c>
      <c r="B134" s="22" t="s">
        <v>265</v>
      </c>
      <c r="C134" s="29">
        <f t="shared" ca="1" si="0"/>
        <v>3</v>
      </c>
      <c r="D134" s="30">
        <f t="shared" ca="1" si="1"/>
        <v>83.75928571</v>
      </c>
      <c r="E134" s="34"/>
      <c r="F134" s="34"/>
      <c r="G134" s="32">
        <v>86.06</v>
      </c>
      <c r="H134" s="32">
        <v>83.13</v>
      </c>
      <c r="I134" s="32">
        <v>82.45</v>
      </c>
      <c r="J134" s="32">
        <v>83.04</v>
      </c>
      <c r="K134" s="32">
        <f t="array" ref="K134">IFERROR(INDEX(Attendance!$D$6442:$D$8051,MATCH(A134,Attendance!$A$6442:$A$8051,0)),"NS")</f>
        <v>85.76</v>
      </c>
      <c r="L134" s="32">
        <v>78.55</v>
      </c>
      <c r="M134" s="32">
        <v>82.06</v>
      </c>
      <c r="N134" s="32">
        <v>83.3</v>
      </c>
      <c r="O134" s="33" t="str">
        <f t="array" ref="O134">IFERROR(INDEX(Attendance!D13013:D14266,MATCH(A134,Attendance!A13013:A14266,0)),"NS")</f>
        <v>NS</v>
      </c>
      <c r="P134" s="33" t="str">
        <f t="array" ref="P134">IFERROR(INDEX(Attendance!D14267:D15519,MATCH(A134,Attendance!A14267:A15519,0)),"NS")</f>
        <v>NS</v>
      </c>
      <c r="Q134" s="33">
        <f t="array" ref="Q134">IFERROR(INDEX(Attendance!$D$15388:$D$16639,MATCH(A134,Attendance!$A$15388:$A$16639,0)),"NS")</f>
        <v>84.34</v>
      </c>
      <c r="R134" s="33">
        <f t="array" ref="R134">IFERROR(INDEX(Attendance!$D$16640:$D$18248,MATCH(A134,Attendance!$A$16640:$A$18248,0)),"NS")</f>
        <v>80.98</v>
      </c>
      <c r="S134" s="33">
        <f t="array" ref="S134">IFERROR(INDEX(Attendance!$D$18249:$D$19858,MATCH(A134,Attendance!$A$18249:$A$19858,0)),"NS")</f>
        <v>86.81</v>
      </c>
      <c r="T134" s="33">
        <f t="array" ref="T134">IFERROR(INDEX(Attendance!$D$19859:$D$21468,MATCH(A134,Attendance!$A$19859:$A$21468,0)),"NS")</f>
        <v>84.67</v>
      </c>
      <c r="U134" s="33">
        <f t="array" ref="U134">IFERROR(INDEX(Attendance!$D$21469:$D$23077,MATCH(A134,Attendance!$A$21469:$A$23077,0)),"NS")</f>
        <v>83.69</v>
      </c>
      <c r="V134" s="33" t="str">
        <f t="array" ref="V134">IFERROR(INDEX(Attendance!$D$23078:$D$24383,MATCH(A134,Attendance!$A$23078:$A$24383,0)),"NS")</f>
        <v>NS</v>
      </c>
      <c r="W134" s="33">
        <f t="array" ref="W134">IFERROR(INDEX(Attendance!$D$24384:$D$25984,MATCH(A134,Attendance!$A$24384:$A$25984,0)),"NS")</f>
        <v>87.79</v>
      </c>
    </row>
    <row r="135" spans="1:23" ht="15" x14ac:dyDescent="0.25">
      <c r="A135" s="22" t="s">
        <v>266</v>
      </c>
      <c r="B135" s="22" t="s">
        <v>267</v>
      </c>
      <c r="C135" s="29">
        <f t="shared" ca="1" si="0"/>
        <v>3</v>
      </c>
      <c r="D135" s="30">
        <f t="shared" ca="1" si="1"/>
        <v>35.552142859999996</v>
      </c>
      <c r="E135" s="34"/>
      <c r="F135" s="34"/>
      <c r="G135" s="32">
        <v>36.229999999999997</v>
      </c>
      <c r="H135" s="32">
        <v>35.36</v>
      </c>
      <c r="I135" s="32">
        <v>38.97</v>
      </c>
      <c r="J135" s="32">
        <v>33.17</v>
      </c>
      <c r="K135" s="32">
        <f t="array" ref="K135">IFERROR(INDEX(Attendance!$D$6442:$D$8051,MATCH(A135,Attendance!$A$6442:$A$8051,0)),"NS")</f>
        <v>31.91</v>
      </c>
      <c r="L135" s="32">
        <v>39</v>
      </c>
      <c r="M135" s="32">
        <v>32.06</v>
      </c>
      <c r="N135" s="32">
        <v>31.89</v>
      </c>
      <c r="O135" s="33" t="str">
        <f t="array" ref="O135">IFERROR(INDEX(Attendance!D13014:D14267,MATCH(A135,Attendance!A13014:A14267,0)),"NS")</f>
        <v>NS</v>
      </c>
      <c r="P135" s="33" t="str">
        <f t="array" ref="P135">IFERROR(INDEX(Attendance!D14268:D15520,MATCH(A135,Attendance!A14268:A15520,0)),"NS")</f>
        <v>NS</v>
      </c>
      <c r="Q135" s="33">
        <f t="array" ref="Q135">IFERROR(INDEX(Attendance!$D$15388:$D$16639,MATCH(A135,Attendance!$A$15388:$A$16639,0)),"NS")</f>
        <v>30.46</v>
      </c>
      <c r="R135" s="33">
        <f t="array" ref="R135">IFERROR(INDEX(Attendance!$D$16640:$D$18248,MATCH(A135,Attendance!$A$16640:$A$18248,0)),"NS")</f>
        <v>16.39</v>
      </c>
      <c r="S135" s="33">
        <f t="array" ref="S135">IFERROR(INDEX(Attendance!$D$18249:$D$19858,MATCH(A135,Attendance!$A$18249:$A$19858,0)),"NS")</f>
        <v>41.55</v>
      </c>
      <c r="T135" s="33">
        <f t="array" ref="T135">IFERROR(INDEX(Attendance!$D$19859:$D$21468,MATCH(A135,Attendance!$A$19859:$A$21468,0)),"NS")</f>
        <v>46.09</v>
      </c>
      <c r="U135" s="33">
        <f t="array" ref="U135">IFERROR(INDEX(Attendance!$D$21469:$D$23077,MATCH(A135,Attendance!$A$21469:$A$23077,0)),"NS")</f>
        <v>38.270000000000003</v>
      </c>
      <c r="V135" s="33" t="str">
        <f t="array" ref="V135">IFERROR(INDEX(Attendance!$D$23078:$D$24383,MATCH(A135,Attendance!$A$23078:$A$24383,0)),"NS")</f>
        <v>NS</v>
      </c>
      <c r="W135" s="33">
        <f t="array" ref="W135">IFERROR(INDEX(Attendance!$D$24384:$D$25984,MATCH(A135,Attendance!$A$24384:$A$25984,0)),"NS")</f>
        <v>46.38</v>
      </c>
    </row>
    <row r="136" spans="1:23" ht="15" x14ac:dyDescent="0.25">
      <c r="A136" s="22" t="s">
        <v>3102</v>
      </c>
      <c r="B136" s="22" t="s">
        <v>3103</v>
      </c>
      <c r="C136" s="29">
        <f t="shared" ca="1" si="0"/>
        <v>9</v>
      </c>
      <c r="D136" s="30">
        <f t="shared" ca="1" si="1"/>
        <v>78.108750000000001</v>
      </c>
      <c r="E136" s="34"/>
      <c r="F136" s="34"/>
      <c r="G136" s="22" t="s">
        <v>3228</v>
      </c>
      <c r="H136" s="32">
        <v>81.81</v>
      </c>
      <c r="I136" s="32">
        <v>74.239999999999995</v>
      </c>
      <c r="J136" s="32">
        <v>78.78</v>
      </c>
      <c r="K136" s="32">
        <f t="array" ref="K136">IFERROR(INDEX(Attendance!$D$6442:$D$8051,MATCH(A136,Attendance!$A$6442:$A$8051,0)),"NS")</f>
        <v>80.3</v>
      </c>
      <c r="L136" s="32">
        <v>77.86</v>
      </c>
      <c r="M136" s="22" t="s">
        <v>3228</v>
      </c>
      <c r="N136" s="32">
        <v>73.069999999999993</v>
      </c>
      <c r="O136" s="33">
        <f t="array" ref="O136">IFERROR(INDEX(Attendance!D13015:D14268,MATCH(A136,Attendance!A13015:A14268,0)),"NS")</f>
        <v>70.760000000000005</v>
      </c>
      <c r="P136" s="33" t="str">
        <f t="array" ref="P136">IFERROR(INDEX(Attendance!D14269:D15521,MATCH(A136,Attendance!A14269:A15521,0)),"NS")</f>
        <v>NS</v>
      </c>
      <c r="Q136" s="33" t="str">
        <f t="array" ref="Q136">IFERROR(INDEX(Attendance!$D$15388:$D$16639,MATCH(A136,Attendance!$A$15388:$A$16639,0)),"NS")</f>
        <v>NS</v>
      </c>
      <c r="R136" s="33">
        <f t="array" ref="R136">IFERROR(INDEX(Attendance!$D$16640:$D$18248,MATCH(A136,Attendance!$A$16640:$A$18248,0)),"NS")</f>
        <v>88.05</v>
      </c>
      <c r="S136" s="33" t="str">
        <f t="array" ref="S136">IFERROR(INDEX(Attendance!$D$18249:$D$19858,MATCH(A136,Attendance!$A$18249:$A$19858,0)),"NS")</f>
        <v>NS</v>
      </c>
      <c r="T136" s="33" t="str">
        <f t="array" ref="T136">IFERROR(INDEX(Attendance!$D$19859:$D$21468,MATCH(A136,Attendance!$A$19859:$A$21468,0)),"NS")</f>
        <v>NS</v>
      </c>
      <c r="U136" s="33" t="str">
        <f t="array" ref="U136">IFERROR(INDEX(Attendance!$D$21469:$D$23077,MATCH(A136,Attendance!$A$21469:$A$23077,0)),"NS")</f>
        <v>NS</v>
      </c>
      <c r="V136" s="33" t="str">
        <f t="array" ref="V136">IFERROR(INDEX(Attendance!$D$23078:$D$24383,MATCH(A136,Attendance!$A$23078:$A$24383,0)),"NS")</f>
        <v>NS</v>
      </c>
      <c r="W136" s="33" t="str">
        <f t="array" ref="W136">IFERROR(INDEX(Attendance!$D$24384:$D$25984,MATCH(A136,Attendance!$A$24384:$A$25984,0)),"NS")</f>
        <v>NS</v>
      </c>
    </row>
    <row r="137" spans="1:23" ht="15" x14ac:dyDescent="0.25">
      <c r="A137" s="22" t="s">
        <v>268</v>
      </c>
      <c r="B137" s="22" t="s">
        <v>269</v>
      </c>
      <c r="C137" s="29">
        <f t="shared" ca="1" si="0"/>
        <v>1</v>
      </c>
      <c r="D137" s="30">
        <f t="shared" ca="1" si="1"/>
        <v>55.358750000000001</v>
      </c>
      <c r="E137" s="34"/>
      <c r="F137" s="34"/>
      <c r="G137" s="32">
        <v>53.28</v>
      </c>
      <c r="H137" s="32">
        <v>51.82</v>
      </c>
      <c r="I137" s="32">
        <v>60.29</v>
      </c>
      <c r="J137" s="32">
        <v>46.32</v>
      </c>
      <c r="K137" s="32">
        <f t="array" ref="K137">IFERROR(INDEX(Attendance!$D$6442:$D$8051,MATCH(A137,Attendance!$A$6442:$A$8051,0)),"NS")</f>
        <v>50.73</v>
      </c>
      <c r="L137" s="32">
        <v>55.47</v>
      </c>
      <c r="M137" s="32">
        <v>52.2</v>
      </c>
      <c r="N137" s="32">
        <v>46.32</v>
      </c>
      <c r="O137" s="33">
        <f t="array" ref="O137">IFERROR(INDEX(Attendance!D13016:D14269,MATCH(A137,Attendance!A13016:A14269,0)),"NS")</f>
        <v>55.88</v>
      </c>
      <c r="P137" s="33">
        <f t="array" ref="P137">IFERROR(INDEX(Attendance!D14270:D15522,MATCH(A137,Attendance!A14270:A15522,0)),"NS")</f>
        <v>54.74</v>
      </c>
      <c r="Q137" s="33">
        <f t="array" ref="Q137">IFERROR(INDEX(Attendance!$D$15388:$D$16639,MATCH(A137,Attendance!$A$15388:$A$16639,0)),"NS")</f>
        <v>58.77</v>
      </c>
      <c r="R137" s="33">
        <f t="array" ref="R137">IFERROR(INDEX(Attendance!$D$16640:$D$18248,MATCH(A137,Attendance!$A$16640:$A$18248,0)),"NS")</f>
        <v>54.68</v>
      </c>
      <c r="S137" s="33">
        <f t="array" ref="S137">IFERROR(INDEX(Attendance!$D$18249:$D$19858,MATCH(A137,Attendance!$A$18249:$A$19858,0)),"NS")</f>
        <v>67.88</v>
      </c>
      <c r="T137" s="33">
        <f t="array" ref="T137">IFERROR(INDEX(Attendance!$D$19859:$D$21468,MATCH(A137,Attendance!$A$19859:$A$21468,0)),"NS")</f>
        <v>59.85</v>
      </c>
      <c r="U137" s="33">
        <f t="array" ref="U137">IFERROR(INDEX(Attendance!$D$21469:$D$23077,MATCH(A137,Attendance!$A$21469:$A$23077,0)),"NS")</f>
        <v>59.12</v>
      </c>
      <c r="V137" s="33" t="str">
        <f t="array" ref="V137">IFERROR(INDEX(Attendance!$D$23078:$D$24383,MATCH(A137,Attendance!$A$23078:$A$24383,0)),"NS")</f>
        <v>NS</v>
      </c>
      <c r="W137" s="33">
        <f t="array" ref="W137">IFERROR(INDEX(Attendance!$D$24384:$D$25984,MATCH(A137,Attendance!$A$24384:$A$25984,0)),"NS")</f>
        <v>58.39</v>
      </c>
    </row>
    <row r="138" spans="1:23" ht="15" x14ac:dyDescent="0.25">
      <c r="A138" s="22" t="s">
        <v>3229</v>
      </c>
      <c r="B138" s="22" t="s">
        <v>3230</v>
      </c>
      <c r="C138" s="29">
        <f t="shared" ca="1" si="0"/>
        <v>17</v>
      </c>
      <c r="D138" s="30" t="str">
        <f t="shared" ca="1" si="1"/>
        <v>#DIV/0!</v>
      </c>
      <c r="E138" s="34"/>
      <c r="F138" s="34"/>
      <c r="G138" s="22" t="s">
        <v>3228</v>
      </c>
      <c r="H138" s="22" t="s">
        <v>3228</v>
      </c>
      <c r="I138" s="22" t="s">
        <v>3228</v>
      </c>
      <c r="J138" s="22" t="s">
        <v>3228</v>
      </c>
      <c r="K138" s="32" t="str">
        <f t="array" ref="K138">IFERROR(INDEX(Attendance!$D$6442:$D$8051,MATCH(A138,Attendance!$A$6442:$A$8051,0)),"NS")</f>
        <v>NS</v>
      </c>
      <c r="L138" s="22" t="s">
        <v>3228</v>
      </c>
      <c r="M138" s="22" t="s">
        <v>3228</v>
      </c>
      <c r="N138" s="22" t="s">
        <v>3228</v>
      </c>
      <c r="O138" s="33" t="str">
        <f t="array" ref="O138">IFERROR(INDEX(Attendance!D13017:D14270,MATCH(A138,Attendance!A13017:A14270,0)),"NS")</f>
        <v>NS</v>
      </c>
      <c r="P138" s="33" t="str">
        <f t="array" ref="P138">IFERROR(INDEX(Attendance!D14271:D15523,MATCH(A138,Attendance!A14271:A15523,0)),"NS")</f>
        <v>NS</v>
      </c>
      <c r="Q138" s="33" t="str">
        <f t="array" ref="Q138">IFERROR(INDEX(Attendance!$D$15388:$D$16639,MATCH(A138,Attendance!$A$15388:$A$16639,0)),"NS")</f>
        <v>NS</v>
      </c>
      <c r="R138" s="33" t="str">
        <f t="array" ref="R138">IFERROR(INDEX(Attendance!$D$16640:$D$18248,MATCH(A138,Attendance!$A$16640:$A$18248,0)),"NS")</f>
        <v>NS</v>
      </c>
      <c r="S138" s="33" t="str">
        <f t="array" ref="S138">IFERROR(INDEX(Attendance!$D$18249:$D$19858,MATCH(A138,Attendance!$A$18249:$A$19858,0)),"NS")</f>
        <v>NS</v>
      </c>
      <c r="T138" s="33" t="str">
        <f t="array" ref="T138">IFERROR(INDEX(Attendance!$D$19859:$D$21468,MATCH(A138,Attendance!$A$19859:$A$21468,0)),"NS")</f>
        <v>NS</v>
      </c>
      <c r="U138" s="33" t="str">
        <f t="array" ref="U138">IFERROR(INDEX(Attendance!$D$21469:$D$23077,MATCH(A138,Attendance!$A$21469:$A$23077,0)),"NS")</f>
        <v>NS</v>
      </c>
      <c r="V138" s="33" t="str">
        <f t="array" ref="V138">IFERROR(INDEX(Attendance!$D$23078:$D$24383,MATCH(A138,Attendance!$A$23078:$A$24383,0)),"NS")</f>
        <v>NS</v>
      </c>
      <c r="W138" s="33" t="str">
        <f t="array" ref="W138">IFERROR(INDEX(Attendance!$D$24384:$D$25984,MATCH(A138,Attendance!$A$24384:$A$25984,0)),"NS")</f>
        <v>NS</v>
      </c>
    </row>
    <row r="139" spans="1:23" ht="15" x14ac:dyDescent="0.25">
      <c r="A139" s="22" t="s">
        <v>270</v>
      </c>
      <c r="B139" s="22" t="s">
        <v>271</v>
      </c>
      <c r="C139" s="29">
        <f t="shared" ca="1" si="0"/>
        <v>3</v>
      </c>
      <c r="D139" s="30">
        <f t="shared" ca="1" si="1"/>
        <v>83.972857140000002</v>
      </c>
      <c r="E139" s="34"/>
      <c r="F139" s="34"/>
      <c r="G139" s="32">
        <v>85.64</v>
      </c>
      <c r="H139" s="32">
        <v>83.94</v>
      </c>
      <c r="I139" s="32">
        <v>81.99</v>
      </c>
      <c r="J139" s="32">
        <v>86.13</v>
      </c>
      <c r="K139" s="32">
        <f t="array" ref="K139">IFERROR(INDEX(Attendance!$D$6442:$D$8051,MATCH(A139,Attendance!$A$6442:$A$8051,0)),"NS")</f>
        <v>84.67</v>
      </c>
      <c r="L139" s="32">
        <v>84.91</v>
      </c>
      <c r="M139" s="32">
        <v>86.4</v>
      </c>
      <c r="N139" s="32">
        <v>84.46</v>
      </c>
      <c r="O139" s="33" t="str">
        <f t="array" ref="O139">IFERROR(INDEX(Attendance!D13018:D14271,MATCH(A139,Attendance!A13018:A14271,0)),"NS")</f>
        <v>NS</v>
      </c>
      <c r="P139" s="33" t="str">
        <f t="array" ref="P139">IFERROR(INDEX(Attendance!D14272:D15524,MATCH(A139,Attendance!A14272:A15524,0)),"NS")</f>
        <v>NS</v>
      </c>
      <c r="Q139" s="33">
        <f t="array" ref="Q139">IFERROR(INDEX(Attendance!$D$15388:$D$16639,MATCH(A139,Attendance!$A$15388:$A$16639,0)),"NS")</f>
        <v>85.64</v>
      </c>
      <c r="R139" s="33">
        <f t="array" ref="R139">IFERROR(INDEX(Attendance!$D$16640:$D$18248,MATCH(A139,Attendance!$A$16640:$A$18248,0)),"NS")</f>
        <v>80.48</v>
      </c>
      <c r="S139" s="33">
        <f t="array" ref="S139">IFERROR(INDEX(Attendance!$D$18249:$D$19858,MATCH(A139,Attendance!$A$18249:$A$19858,0)),"NS")</f>
        <v>87.34</v>
      </c>
      <c r="T139" s="33">
        <f t="array" ref="T139">IFERROR(INDEX(Attendance!$D$19859:$D$21468,MATCH(A139,Attendance!$A$19859:$A$21468,0)),"NS")</f>
        <v>84.86</v>
      </c>
      <c r="U139" s="33">
        <f t="array" ref="U139">IFERROR(INDEX(Attendance!$D$21469:$D$23077,MATCH(A139,Attendance!$A$21469:$A$23077,0)),"NS")</f>
        <v>76.75</v>
      </c>
      <c r="V139" s="33" t="str">
        <f t="array" ref="V139">IFERROR(INDEX(Attendance!$D$23078:$D$24383,MATCH(A139,Attendance!$A$23078:$A$24383,0)),"NS")</f>
        <v>NS</v>
      </c>
      <c r="W139" s="33">
        <f t="array" ref="W139">IFERROR(INDEX(Attendance!$D$24384:$D$25984,MATCH(A139,Attendance!$A$24384:$A$25984,0)),"NS")</f>
        <v>82.41</v>
      </c>
    </row>
    <row r="140" spans="1:23" ht="15" x14ac:dyDescent="0.25">
      <c r="A140" s="22" t="s">
        <v>272</v>
      </c>
      <c r="B140" s="22" t="s">
        <v>273</v>
      </c>
      <c r="C140" s="29">
        <f t="shared" ca="1" si="0"/>
        <v>3</v>
      </c>
      <c r="D140" s="30">
        <f t="shared" ca="1" si="1"/>
        <v>60.625</v>
      </c>
      <c r="E140" s="34"/>
      <c r="F140" s="34"/>
      <c r="G140" s="32">
        <v>58.88</v>
      </c>
      <c r="H140" s="32">
        <v>65.849999999999994</v>
      </c>
      <c r="I140" s="32">
        <v>62.96</v>
      </c>
      <c r="J140" s="32">
        <v>50</v>
      </c>
      <c r="K140" s="32">
        <f t="array" ref="K140">IFERROR(INDEX(Attendance!$D$6442:$D$8051,MATCH(A140,Attendance!$A$6442:$A$8051,0)),"NS")</f>
        <v>61.11</v>
      </c>
      <c r="L140" s="32">
        <v>56.25</v>
      </c>
      <c r="M140" s="32">
        <v>73.56</v>
      </c>
      <c r="N140" s="32">
        <v>60.91</v>
      </c>
      <c r="O140" s="33" t="str">
        <f t="array" ref="O140">IFERROR(INDEX(Attendance!D13019:D14272,MATCH(A140,Attendance!A13019:A14272,0)),"NS")</f>
        <v>NS</v>
      </c>
      <c r="P140" s="33" t="str">
        <f t="array" ref="P140">IFERROR(INDEX(Attendance!D14273:D15525,MATCH(A140,Attendance!A14273:A15525,0)),"NS")</f>
        <v>NS</v>
      </c>
      <c r="Q140" s="33">
        <f t="array" ref="Q140">IFERROR(INDEX(Attendance!$D$15388:$D$16639,MATCH(A140,Attendance!$A$15388:$A$16639,0)),"NS")</f>
        <v>55.81</v>
      </c>
      <c r="R140" s="33">
        <f t="array" ref="R140">IFERROR(INDEX(Attendance!$D$16640:$D$18248,MATCH(A140,Attendance!$A$16640:$A$18248,0)),"NS")</f>
        <v>51.72</v>
      </c>
      <c r="S140" s="33">
        <f t="array" ref="S140">IFERROR(INDEX(Attendance!$D$18249:$D$19858,MATCH(A140,Attendance!$A$18249:$A$19858,0)),"NS")</f>
        <v>60.91</v>
      </c>
      <c r="T140" s="33">
        <f t="array" ref="T140">IFERROR(INDEX(Attendance!$D$19859:$D$21468,MATCH(A140,Attendance!$A$19859:$A$21468,0)),"NS")</f>
        <v>67.81</v>
      </c>
      <c r="U140" s="33">
        <f t="array" ref="U140">IFERROR(INDEX(Attendance!$D$21469:$D$23077,MATCH(A140,Attendance!$A$21469:$A$23077,0)),"NS")</f>
        <v>61.36</v>
      </c>
      <c r="V140" s="33" t="str">
        <f t="array" ref="V140">IFERROR(INDEX(Attendance!$D$23078:$D$24383,MATCH(A140,Attendance!$A$23078:$A$24383,0)),"NS")</f>
        <v>NS</v>
      </c>
      <c r="W140" s="33">
        <f t="array" ref="W140">IFERROR(INDEX(Attendance!$D$24384:$D$25984,MATCH(A140,Attendance!$A$24384:$A$25984,0)),"NS")</f>
        <v>61.62</v>
      </c>
    </row>
    <row r="141" spans="1:23" ht="15" x14ac:dyDescent="0.25">
      <c r="A141" s="22" t="s">
        <v>274</v>
      </c>
      <c r="B141" s="22" t="s">
        <v>275</v>
      </c>
      <c r="C141" s="29">
        <f t="shared" ca="1" si="0"/>
        <v>3</v>
      </c>
      <c r="D141" s="30">
        <f t="shared" ca="1" si="1"/>
        <v>85.461428569999995</v>
      </c>
      <c r="E141" s="34"/>
      <c r="F141" s="34"/>
      <c r="G141" s="32">
        <v>85.05</v>
      </c>
      <c r="H141" s="32">
        <v>85.96</v>
      </c>
      <c r="I141" s="32">
        <v>86.1</v>
      </c>
      <c r="J141" s="32">
        <v>85.53</v>
      </c>
      <c r="K141" s="32">
        <f t="array" ref="K141">IFERROR(INDEX(Attendance!$D$6442:$D$8051,MATCH(A141,Attendance!$A$6442:$A$8051,0)),"NS")</f>
        <v>82.79</v>
      </c>
      <c r="L141" s="32">
        <v>85.66</v>
      </c>
      <c r="M141" s="32">
        <v>87.88</v>
      </c>
      <c r="N141" s="32">
        <v>85.78</v>
      </c>
      <c r="O141" s="33" t="str">
        <f t="array" ref="O141">IFERROR(INDEX(Attendance!D13020:D14273,MATCH(A141,Attendance!A13020:A14273,0)),"NS")</f>
        <v>NS</v>
      </c>
      <c r="P141" s="33" t="str">
        <f t="array" ref="P141">IFERROR(INDEX(Attendance!D14274:D15526,MATCH(A141,Attendance!A14274:A15526,0)),"NS")</f>
        <v>NS</v>
      </c>
      <c r="Q141" s="33">
        <f t="array" ref="Q141">IFERROR(INDEX(Attendance!$D$15388:$D$16639,MATCH(A141,Attendance!$A$15388:$A$16639,0)),"NS")</f>
        <v>86.2</v>
      </c>
      <c r="R141" s="33">
        <f t="array" ref="R141">IFERROR(INDEX(Attendance!$D$16640:$D$18248,MATCH(A141,Attendance!$A$16640:$A$18248,0)),"NS")</f>
        <v>81.81</v>
      </c>
      <c r="S141" s="33">
        <f t="array" ref="S141">IFERROR(INDEX(Attendance!$D$18249:$D$19858,MATCH(A141,Attendance!$A$18249:$A$19858,0)),"NS")</f>
        <v>87.78</v>
      </c>
      <c r="T141" s="33">
        <f t="array" ref="T141">IFERROR(INDEX(Attendance!$D$19859:$D$21468,MATCH(A141,Attendance!$A$19859:$A$21468,0)),"NS")</f>
        <v>85.33</v>
      </c>
      <c r="U141" s="33">
        <f t="array" ref="U141">IFERROR(INDEX(Attendance!$D$21469:$D$23077,MATCH(A141,Attendance!$A$21469:$A$23077,0)),"NS")</f>
        <v>84.56</v>
      </c>
      <c r="V141" s="33" t="str">
        <f t="array" ref="V141">IFERROR(INDEX(Attendance!$D$23078:$D$24383,MATCH(A141,Attendance!$A$23078:$A$24383,0)),"NS")</f>
        <v>NS</v>
      </c>
      <c r="W141" s="33">
        <f t="array" ref="W141">IFERROR(INDEX(Attendance!$D$24384:$D$25984,MATCH(A141,Attendance!$A$24384:$A$25984,0)),"NS")</f>
        <v>86.03</v>
      </c>
    </row>
    <row r="142" spans="1:23" ht="15" x14ac:dyDescent="0.25">
      <c r="A142" s="22" t="s">
        <v>276</v>
      </c>
      <c r="B142" s="22" t="s">
        <v>277</v>
      </c>
      <c r="C142" s="29">
        <f t="shared" ca="1" si="0"/>
        <v>3</v>
      </c>
      <c r="D142" s="30">
        <f t="shared" ca="1" si="1"/>
        <v>86.479285709999999</v>
      </c>
      <c r="E142" s="34"/>
      <c r="F142" s="34"/>
      <c r="G142" s="32">
        <v>86.79</v>
      </c>
      <c r="H142" s="32">
        <v>85.71</v>
      </c>
      <c r="I142" s="32">
        <v>83.45</v>
      </c>
      <c r="J142" s="32">
        <v>83.45</v>
      </c>
      <c r="K142" s="32">
        <f t="array" ref="K142">IFERROR(INDEX(Attendance!$D$6442:$D$8051,MATCH(A142,Attendance!$A$6442:$A$8051,0)),"NS")</f>
        <v>83.45</v>
      </c>
      <c r="L142" s="32">
        <v>85.33</v>
      </c>
      <c r="M142" s="32">
        <v>89.05</v>
      </c>
      <c r="N142" s="32">
        <v>94.33</v>
      </c>
      <c r="O142" s="33" t="str">
        <f t="array" ref="O142">IFERROR(INDEX(Attendance!D13021:D14274,MATCH(A142,Attendance!A13021:A14274,0)),"NS")</f>
        <v>NS</v>
      </c>
      <c r="P142" s="33" t="str">
        <f t="array" ref="P142">IFERROR(INDEX(Attendance!D14275:D15527,MATCH(A142,Attendance!A14275:A15527,0)),"NS")</f>
        <v>NS</v>
      </c>
      <c r="Q142" s="33">
        <f t="array" ref="Q142">IFERROR(INDEX(Attendance!$D$15388:$D$16639,MATCH(A142,Attendance!$A$15388:$A$16639,0)),"NS")</f>
        <v>86.19</v>
      </c>
      <c r="R142" s="33">
        <f t="array" ref="R142">IFERROR(INDEX(Attendance!$D$16640:$D$18248,MATCH(A142,Attendance!$A$16640:$A$18248,0)),"NS")</f>
        <v>86.56</v>
      </c>
      <c r="S142" s="33">
        <f t="array" ref="S142">IFERROR(INDEX(Attendance!$D$18249:$D$19858,MATCH(A142,Attendance!$A$18249:$A$19858,0)),"NS")</f>
        <v>90.29</v>
      </c>
      <c r="T142" s="33">
        <f t="array" ref="T142">IFERROR(INDEX(Attendance!$D$19859:$D$21468,MATCH(A142,Attendance!$A$19859:$A$21468,0)),"NS")</f>
        <v>85.44</v>
      </c>
      <c r="U142" s="33">
        <f t="array" ref="U142">IFERROR(INDEX(Attendance!$D$21469:$D$23077,MATCH(A142,Attendance!$A$21469:$A$23077,0)),"NS")</f>
        <v>84.64</v>
      </c>
      <c r="V142" s="33" t="str">
        <f t="array" ref="V142">IFERROR(INDEX(Attendance!$D$23078:$D$24383,MATCH(A142,Attendance!$A$23078:$A$24383,0)),"NS")</f>
        <v>NS</v>
      </c>
      <c r="W142" s="33">
        <f t="array" ref="W142">IFERROR(INDEX(Attendance!$D$24384:$D$25984,MATCH(A142,Attendance!$A$24384:$A$25984,0)),"NS")</f>
        <v>86.03</v>
      </c>
    </row>
    <row r="143" spans="1:23" ht="15" x14ac:dyDescent="0.25">
      <c r="A143" s="22" t="s">
        <v>278</v>
      </c>
      <c r="B143" s="22" t="s">
        <v>279</v>
      </c>
      <c r="C143" s="29">
        <f t="shared" ca="1" si="0"/>
        <v>3</v>
      </c>
      <c r="D143" s="30">
        <f t="shared" ca="1" si="1"/>
        <v>73.564999999999998</v>
      </c>
      <c r="E143" s="34"/>
      <c r="F143" s="34"/>
      <c r="G143" s="32">
        <v>78.099999999999994</v>
      </c>
      <c r="H143" s="32">
        <v>78.099999999999994</v>
      </c>
      <c r="I143" s="32">
        <v>72.23</v>
      </c>
      <c r="J143" s="32">
        <v>76.52</v>
      </c>
      <c r="K143" s="32">
        <f t="array" ref="K143">IFERROR(INDEX(Attendance!$D$6442:$D$8051,MATCH(A143,Attendance!$A$6442:$A$8051,0)),"NS")</f>
        <v>70.23</v>
      </c>
      <c r="L143" s="32">
        <v>76.63</v>
      </c>
      <c r="M143" s="32">
        <v>75.47</v>
      </c>
      <c r="N143" s="32">
        <v>72.38</v>
      </c>
      <c r="O143" s="33" t="str">
        <f t="array" ref="O143">IFERROR(INDEX(Attendance!D13022:D14275,MATCH(A143,Attendance!A13022:A14275,0)),"NS")</f>
        <v>NS</v>
      </c>
      <c r="P143" s="33" t="str">
        <f t="array" ref="P143">IFERROR(INDEX(Attendance!D14276:D15528,MATCH(A143,Attendance!A14276:A15528,0)),"NS")</f>
        <v>NS</v>
      </c>
      <c r="Q143" s="33">
        <f t="array" ref="Q143">IFERROR(INDEX(Attendance!$D$15388:$D$16639,MATCH(A143,Attendance!$A$15388:$A$16639,0)),"NS")</f>
        <v>74.63</v>
      </c>
      <c r="R143" s="33">
        <f t="array" ref="R143">IFERROR(INDEX(Attendance!$D$16640:$D$18248,MATCH(A143,Attendance!$A$16640:$A$18248,0)),"NS")</f>
        <v>75.06</v>
      </c>
      <c r="S143" s="33">
        <f t="array" ref="S143">IFERROR(INDEX(Attendance!$D$18249:$D$19858,MATCH(A143,Attendance!$A$18249:$A$19858,0)),"NS")</f>
        <v>75.13</v>
      </c>
      <c r="T143" s="33">
        <f t="array" ref="T143">IFERROR(INDEX(Attendance!$D$19859:$D$21468,MATCH(A143,Attendance!$A$19859:$A$21468,0)),"NS")</f>
        <v>70.92</v>
      </c>
      <c r="U143" s="33">
        <f t="array" ref="U143">IFERROR(INDEX(Attendance!$D$21469:$D$23077,MATCH(A143,Attendance!$A$21469:$A$23077,0)),"NS")</f>
        <v>67.45</v>
      </c>
      <c r="V143" s="33" t="str">
        <f t="array" ref="V143">IFERROR(INDEX(Attendance!$D$23078:$D$24383,MATCH(A143,Attendance!$A$23078:$A$24383,0)),"NS")</f>
        <v>NS</v>
      </c>
      <c r="W143" s="33">
        <f t="array" ref="W143">IFERROR(INDEX(Attendance!$D$24384:$D$25984,MATCH(A143,Attendance!$A$24384:$A$25984,0)),"NS")</f>
        <v>67.06</v>
      </c>
    </row>
    <row r="144" spans="1:23" ht="15" x14ac:dyDescent="0.25">
      <c r="A144" s="22" t="s">
        <v>280</v>
      </c>
      <c r="B144" s="22" t="s">
        <v>281</v>
      </c>
      <c r="C144" s="29">
        <f t="shared" ca="1" si="0"/>
        <v>3</v>
      </c>
      <c r="D144" s="30">
        <f t="shared" ca="1" si="1"/>
        <v>88.341428570000005</v>
      </c>
      <c r="E144" s="34"/>
      <c r="F144" s="34"/>
      <c r="G144" s="32">
        <v>87.61</v>
      </c>
      <c r="H144" s="32">
        <v>88.43</v>
      </c>
      <c r="I144" s="32">
        <v>88.29</v>
      </c>
      <c r="J144" s="32">
        <v>87.75</v>
      </c>
      <c r="K144" s="32">
        <f t="array" ref="K144">IFERROR(INDEX(Attendance!$D$6442:$D$8051,MATCH(A144,Attendance!$A$6442:$A$8051,0)),"NS")</f>
        <v>88.7</v>
      </c>
      <c r="L144" s="32">
        <v>89.58</v>
      </c>
      <c r="M144" s="32">
        <v>91.53</v>
      </c>
      <c r="N144" s="32">
        <v>85.01</v>
      </c>
      <c r="O144" s="33" t="str">
        <f t="array" ref="O144">IFERROR(INDEX(Attendance!D13023:D14276,MATCH(A144,Attendance!A13023:A14276,0)),"NS")</f>
        <v>NS</v>
      </c>
      <c r="P144" s="33" t="str">
        <f t="array" ref="P144">IFERROR(INDEX(Attendance!D14277:D15529,MATCH(A144,Attendance!A14277:A15529,0)),"NS")</f>
        <v>NS</v>
      </c>
      <c r="Q144" s="33">
        <f t="array" ref="Q144">IFERROR(INDEX(Attendance!$D$15388:$D$16639,MATCH(A144,Attendance!$A$15388:$A$16639,0)),"NS")</f>
        <v>89.43</v>
      </c>
      <c r="R144" s="33">
        <f t="array" ref="R144">IFERROR(INDEX(Attendance!$D$16640:$D$18248,MATCH(A144,Attendance!$A$16640:$A$18248,0)),"NS")</f>
        <v>85.78</v>
      </c>
      <c r="S144" s="33">
        <f t="array" ref="S144">IFERROR(INDEX(Attendance!$D$18249:$D$19858,MATCH(A144,Attendance!$A$18249:$A$19858,0)),"NS")</f>
        <v>90.04</v>
      </c>
      <c r="T144" s="33">
        <f t="array" ref="T144">IFERROR(INDEX(Attendance!$D$19859:$D$21468,MATCH(A144,Attendance!$A$19859:$A$21468,0)),"NS")</f>
        <v>88.62</v>
      </c>
      <c r="U144" s="33">
        <f t="array" ref="U144">IFERROR(INDEX(Attendance!$D$21469:$D$23077,MATCH(A144,Attendance!$A$21469:$A$23077,0)),"NS")</f>
        <v>87.2</v>
      </c>
      <c r="V144" s="33" t="str">
        <f t="array" ref="V144">IFERROR(INDEX(Attendance!$D$23078:$D$24383,MATCH(A144,Attendance!$A$23078:$A$24383,0)),"NS")</f>
        <v>NS</v>
      </c>
      <c r="W144" s="33">
        <f t="array" ref="W144">IFERROR(INDEX(Attendance!$D$24384:$D$25984,MATCH(A144,Attendance!$A$24384:$A$25984,0)),"NS")</f>
        <v>88.81</v>
      </c>
    </row>
    <row r="145" spans="1:23" ht="15" x14ac:dyDescent="0.25">
      <c r="A145" s="22" t="s">
        <v>282</v>
      </c>
      <c r="B145" s="22" t="s">
        <v>283</v>
      </c>
      <c r="C145" s="29">
        <f t="shared" ca="1" si="0"/>
        <v>3</v>
      </c>
      <c r="D145" s="30">
        <f t="shared" ca="1" si="1"/>
        <v>55.796428570000003</v>
      </c>
      <c r="E145" s="34"/>
      <c r="F145" s="34"/>
      <c r="G145" s="32">
        <v>57.81</v>
      </c>
      <c r="H145" s="32">
        <v>56.77</v>
      </c>
      <c r="I145" s="32">
        <v>59.63</v>
      </c>
      <c r="J145" s="32">
        <v>55.09</v>
      </c>
      <c r="K145" s="32">
        <f t="array" ref="K145">IFERROR(INDEX(Attendance!$D$6442:$D$8051,MATCH(A145,Attendance!$A$6442:$A$8051,0)),"NS")</f>
        <v>66.400000000000006</v>
      </c>
      <c r="L145" s="32">
        <v>59.31</v>
      </c>
      <c r="M145" s="32">
        <v>49.21</v>
      </c>
      <c r="N145" s="32">
        <v>52.89</v>
      </c>
      <c r="O145" s="33" t="str">
        <f t="array" ref="O145">IFERROR(INDEX(Attendance!D13024:D14277,MATCH(A145,Attendance!A13024:A14277,0)),"NS")</f>
        <v>NS</v>
      </c>
      <c r="P145" s="33" t="str">
        <f t="array" ref="P145">IFERROR(INDEX(Attendance!D14278:D15530,MATCH(A145,Attendance!A14278:A15530,0)),"NS")</f>
        <v>NS</v>
      </c>
      <c r="Q145" s="33">
        <f t="array" ref="Q145">IFERROR(INDEX(Attendance!$D$15388:$D$16639,MATCH(A145,Attendance!$A$15388:$A$16639,0)),"NS")</f>
        <v>54.73</v>
      </c>
      <c r="R145" s="33">
        <f t="array" ref="R145">IFERROR(INDEX(Attendance!$D$16640:$D$18248,MATCH(A145,Attendance!$A$16640:$A$18248,0)),"NS")</f>
        <v>48.55</v>
      </c>
      <c r="S145" s="33">
        <f t="array" ref="S145">IFERROR(INDEX(Attendance!$D$18249:$D$19858,MATCH(A145,Attendance!$A$18249:$A$19858,0)),"NS")</f>
        <v>57.02</v>
      </c>
      <c r="T145" s="33">
        <f t="array" ref="T145">IFERROR(INDEX(Attendance!$D$19859:$D$21468,MATCH(A145,Attendance!$A$19859:$A$21468,0)),"NS")</f>
        <v>56.08</v>
      </c>
      <c r="U145" s="33">
        <f t="array" ref="U145">IFERROR(INDEX(Attendance!$D$21469:$D$23077,MATCH(A145,Attendance!$A$21469:$A$23077,0)),"NS")</f>
        <v>53.96</v>
      </c>
      <c r="V145" s="33" t="str">
        <f t="array" ref="V145">IFERROR(INDEX(Attendance!$D$23078:$D$24383,MATCH(A145,Attendance!$A$23078:$A$24383,0)),"NS")</f>
        <v>NS</v>
      </c>
      <c r="W145" s="33">
        <f t="array" ref="W145">IFERROR(INDEX(Attendance!$D$24384:$D$25984,MATCH(A145,Attendance!$A$24384:$A$25984,0)),"NS")</f>
        <v>53.7</v>
      </c>
    </row>
    <row r="146" spans="1:23" ht="15" x14ac:dyDescent="0.25">
      <c r="A146" s="22" t="s">
        <v>284</v>
      </c>
      <c r="B146" s="22" t="s">
        <v>285</v>
      </c>
      <c r="C146" s="29">
        <f t="shared" ca="1" si="0"/>
        <v>1</v>
      </c>
      <c r="D146" s="30">
        <f t="shared" ca="1" si="1"/>
        <v>90.019374999999997</v>
      </c>
      <c r="E146" s="31">
        <v>70</v>
      </c>
      <c r="F146" s="31">
        <v>78</v>
      </c>
      <c r="G146" s="32">
        <v>87.88</v>
      </c>
      <c r="H146" s="32">
        <v>91.74</v>
      </c>
      <c r="I146" s="32">
        <v>90.59</v>
      </c>
      <c r="J146" s="32">
        <v>91.96</v>
      </c>
      <c r="K146" s="32">
        <f t="array" ref="K146">IFERROR(INDEX(Attendance!$D$6442:$D$8051,MATCH(A146,Attendance!$A$6442:$A$8051,0)),"NS")</f>
        <v>90.31</v>
      </c>
      <c r="L146" s="32">
        <v>91.4</v>
      </c>
      <c r="M146" s="32">
        <v>92.01</v>
      </c>
      <c r="N146" s="32">
        <v>84.34</v>
      </c>
      <c r="O146" s="33">
        <f t="array" ref="O146">IFERROR(INDEX(Attendance!D13025:D14278,MATCH(A146,Attendance!A13025:A14278,0)),"NS")</f>
        <v>91.02</v>
      </c>
      <c r="P146" s="33">
        <f t="array" ref="P146">IFERROR(INDEX(Attendance!D14279:D15531,MATCH(A146,Attendance!A14279:A15531,0)),"NS")</f>
        <v>87.57</v>
      </c>
      <c r="Q146" s="33">
        <f t="array" ref="Q146">IFERROR(INDEX(Attendance!$D$15388:$D$16639,MATCH(A146,Attendance!$A$15388:$A$16639,0)),"NS")</f>
        <v>90.5</v>
      </c>
      <c r="R146" s="33">
        <f t="array" ref="R146">IFERROR(INDEX(Attendance!$D$16640:$D$18248,MATCH(A146,Attendance!$A$16640:$A$18248,0)),"NS")</f>
        <v>86.7</v>
      </c>
      <c r="S146" s="33">
        <f t="array" ref="S146">IFERROR(INDEX(Attendance!$D$18249:$D$19858,MATCH(A146,Attendance!$A$18249:$A$19858,0)),"NS")</f>
        <v>92.38</v>
      </c>
      <c r="T146" s="33">
        <f t="array" ref="T146">IFERROR(INDEX(Attendance!$D$19859:$D$21468,MATCH(A146,Attendance!$A$19859:$A$21468,0)),"NS")</f>
        <v>91.16</v>
      </c>
      <c r="U146" s="33">
        <f t="array" ref="U146">IFERROR(INDEX(Attendance!$D$21469:$D$23077,MATCH(A146,Attendance!$A$21469:$A$23077,0)),"NS")</f>
        <v>90.22</v>
      </c>
      <c r="V146" s="33" t="str">
        <f t="array" ref="V146">IFERROR(INDEX(Attendance!$D$23078:$D$24383,MATCH(A146,Attendance!$A$23078:$A$24383,0)),"NS")</f>
        <v>NS</v>
      </c>
      <c r="W146" s="33">
        <f t="array" ref="W146">IFERROR(INDEX(Attendance!$D$24384:$D$25984,MATCH(A146,Attendance!$A$24384:$A$25984,0)),"NS")</f>
        <v>90.53</v>
      </c>
    </row>
    <row r="147" spans="1:23" ht="15" x14ac:dyDescent="0.25">
      <c r="A147" s="22" t="s">
        <v>286</v>
      </c>
      <c r="B147" s="22" t="s">
        <v>287</v>
      </c>
      <c r="C147" s="29">
        <f t="shared" ca="1" si="0"/>
        <v>1</v>
      </c>
      <c r="D147" s="30">
        <f t="shared" ca="1" si="1"/>
        <v>94.603750000000005</v>
      </c>
      <c r="E147" s="31">
        <v>82</v>
      </c>
      <c r="F147" s="31">
        <v>85</v>
      </c>
      <c r="G147" s="32">
        <v>94.37</v>
      </c>
      <c r="H147" s="32">
        <v>95.3</v>
      </c>
      <c r="I147" s="32">
        <v>96.06</v>
      </c>
      <c r="J147" s="32">
        <v>96.81</v>
      </c>
      <c r="K147" s="32">
        <f t="array" ref="K147">IFERROR(INDEX(Attendance!$D$6442:$D$8051,MATCH(A147,Attendance!$A$6442:$A$8051,0)),"NS")</f>
        <v>95.68</v>
      </c>
      <c r="L147" s="32">
        <v>95.12</v>
      </c>
      <c r="M147" s="32">
        <v>95.13</v>
      </c>
      <c r="N147" s="32">
        <v>93.07</v>
      </c>
      <c r="O147" s="33">
        <f t="array" ref="O147">IFERROR(INDEX(Attendance!D13026:D14279,MATCH(A147,Attendance!A13026:A14279,0)),"NS")</f>
        <v>96.43</v>
      </c>
      <c r="P147" s="33">
        <f t="array" ref="P147">IFERROR(INDEX(Attendance!D14280:D15532,MATCH(A147,Attendance!A14280:A15532,0)),"NS")</f>
        <v>94.18</v>
      </c>
      <c r="Q147" s="33">
        <f t="array" ref="Q147">IFERROR(INDEX(Attendance!$D$15388:$D$16639,MATCH(A147,Attendance!$A$15388:$A$16639,0)),"NS")</f>
        <v>92.68</v>
      </c>
      <c r="R147" s="33">
        <f t="array" ref="R147">IFERROR(INDEX(Attendance!$D$16640:$D$18248,MATCH(A147,Attendance!$A$16640:$A$18248,0)),"NS")</f>
        <v>90.8</v>
      </c>
      <c r="S147" s="33">
        <f t="array" ref="S147">IFERROR(INDEX(Attendance!$D$18249:$D$19858,MATCH(A147,Attendance!$A$18249:$A$19858,0)),"NS")</f>
        <v>96.43</v>
      </c>
      <c r="T147" s="33">
        <f t="array" ref="T147">IFERROR(INDEX(Attendance!$D$19859:$D$21468,MATCH(A147,Attendance!$A$19859:$A$21468,0)),"NS")</f>
        <v>96.43</v>
      </c>
      <c r="U147" s="33">
        <f t="array" ref="U147">IFERROR(INDEX(Attendance!$D$21469:$D$23077,MATCH(A147,Attendance!$A$21469:$A$23077,0)),"NS")</f>
        <v>95.49</v>
      </c>
      <c r="V147" s="33" t="str">
        <f t="array" ref="V147">IFERROR(INDEX(Attendance!$D$23078:$D$24383,MATCH(A147,Attendance!$A$23078:$A$24383,0)),"NS")</f>
        <v>NS</v>
      </c>
      <c r="W147" s="33">
        <f t="array" ref="W147">IFERROR(INDEX(Attendance!$D$24384:$D$25984,MATCH(A147,Attendance!$A$24384:$A$25984,0)),"NS")</f>
        <v>89.68</v>
      </c>
    </row>
    <row r="148" spans="1:23" ht="15" x14ac:dyDescent="0.25">
      <c r="A148" s="22" t="s">
        <v>288</v>
      </c>
      <c r="B148" s="22" t="s">
        <v>289</v>
      </c>
      <c r="C148" s="29">
        <f t="shared" ca="1" si="0"/>
        <v>1</v>
      </c>
      <c r="D148" s="30">
        <f t="shared" ca="1" si="1"/>
        <v>95.115624999999994</v>
      </c>
      <c r="E148" s="31">
        <v>82</v>
      </c>
      <c r="F148" s="31">
        <v>81</v>
      </c>
      <c r="G148" s="32">
        <v>96.08</v>
      </c>
      <c r="H148" s="32">
        <v>95.65</v>
      </c>
      <c r="I148" s="32">
        <v>96.21</v>
      </c>
      <c r="J148" s="32">
        <v>96.91</v>
      </c>
      <c r="K148" s="32">
        <f t="array" ref="K148">IFERROR(INDEX(Attendance!$D$6442:$D$8051,MATCH(A148,Attendance!$A$6442:$A$8051,0)),"NS")</f>
        <v>95.93</v>
      </c>
      <c r="L148" s="32">
        <v>96.07</v>
      </c>
      <c r="M148" s="32">
        <v>96.48</v>
      </c>
      <c r="N148" s="32">
        <v>94.52</v>
      </c>
      <c r="O148" s="33">
        <f t="array" ref="O148">IFERROR(INDEX(Attendance!D13027:D14280,MATCH(A148,Attendance!A13027:A14280,0)),"NS")</f>
        <v>96.62</v>
      </c>
      <c r="P148" s="33">
        <f t="array" ref="P148">IFERROR(INDEX(Attendance!D14281:D15533,MATCH(A148,Attendance!A14281:A15533,0)),"NS")</f>
        <v>91.15</v>
      </c>
      <c r="Q148" s="33">
        <f t="array" ref="Q148">IFERROR(INDEX(Attendance!$D$15388:$D$16639,MATCH(A148,Attendance!$A$15388:$A$16639,0)),"NS")</f>
        <v>95.78</v>
      </c>
      <c r="R148" s="33">
        <f t="array" ref="R148">IFERROR(INDEX(Attendance!$D$16640:$D$18248,MATCH(A148,Attendance!$A$16640:$A$18248,0)),"NS")</f>
        <v>93.84</v>
      </c>
      <c r="S148" s="33">
        <f t="array" ref="S148">IFERROR(INDEX(Attendance!$D$18249:$D$19858,MATCH(A148,Attendance!$A$18249:$A$19858,0)),"NS")</f>
        <v>94.04</v>
      </c>
      <c r="T148" s="33">
        <f t="array" ref="T148">IFERROR(INDEX(Attendance!$D$19859:$D$21468,MATCH(A148,Attendance!$A$19859:$A$21468,0)),"NS")</f>
        <v>94.66</v>
      </c>
      <c r="U148" s="33">
        <f t="array" ref="U148">IFERROR(INDEX(Attendance!$D$21469:$D$23077,MATCH(A148,Attendance!$A$21469:$A$23077,0)),"NS")</f>
        <v>93.67</v>
      </c>
      <c r="V148" s="33" t="str">
        <f t="array" ref="V148">IFERROR(INDEX(Attendance!$D$23078:$D$24383,MATCH(A148,Attendance!$A$23078:$A$24383,0)),"NS")</f>
        <v>NS</v>
      </c>
      <c r="W148" s="33">
        <f t="array" ref="W148">IFERROR(INDEX(Attendance!$D$24384:$D$25984,MATCH(A148,Attendance!$A$24384:$A$25984,0)),"NS")</f>
        <v>94.24</v>
      </c>
    </row>
    <row r="149" spans="1:23" ht="15" x14ac:dyDescent="0.25">
      <c r="A149" s="22" t="s">
        <v>290</v>
      </c>
      <c r="B149" s="22" t="s">
        <v>291</v>
      </c>
      <c r="C149" s="29">
        <f t="shared" ca="1" si="0"/>
        <v>1</v>
      </c>
      <c r="D149" s="30">
        <f t="shared" ca="1" si="1"/>
        <v>88.433125000000004</v>
      </c>
      <c r="E149" s="31">
        <v>49</v>
      </c>
      <c r="F149" s="31">
        <v>48</v>
      </c>
      <c r="G149" s="32">
        <v>91.02</v>
      </c>
      <c r="H149" s="32">
        <v>88.49</v>
      </c>
      <c r="I149" s="32">
        <v>88.25</v>
      </c>
      <c r="J149" s="32">
        <v>90.77</v>
      </c>
      <c r="K149" s="32">
        <f t="array" ref="K149">IFERROR(INDEX(Attendance!$D$6442:$D$8051,MATCH(A149,Attendance!$A$6442:$A$8051,0)),"NS")</f>
        <v>91.42</v>
      </c>
      <c r="L149" s="32">
        <v>86.82</v>
      </c>
      <c r="M149" s="32">
        <v>88.28</v>
      </c>
      <c r="N149" s="32">
        <v>85.71</v>
      </c>
      <c r="O149" s="33">
        <f t="array" ref="O149">IFERROR(INDEX(Attendance!D13028:D14281,MATCH(A149,Attendance!A13028:A14281,0)),"NS")</f>
        <v>85.89</v>
      </c>
      <c r="P149" s="33">
        <f t="array" ref="P149">IFERROR(INDEX(Attendance!D14282:D15534,MATCH(A149,Attendance!A14282:A15534,0)),"NS")</f>
        <v>84.21</v>
      </c>
      <c r="Q149" s="33">
        <f t="array" ref="Q149">IFERROR(INDEX(Attendance!$D$15388:$D$16639,MATCH(A149,Attendance!$A$15388:$A$16639,0)),"NS")</f>
        <v>89.78</v>
      </c>
      <c r="R149" s="33">
        <f t="array" ref="R149">IFERROR(INDEX(Attendance!$D$16640:$D$18248,MATCH(A149,Attendance!$A$16640:$A$18248,0)),"NS")</f>
        <v>87.02</v>
      </c>
      <c r="S149" s="33">
        <f t="array" ref="S149">IFERROR(INDEX(Attendance!$D$18249:$D$19858,MATCH(A149,Attendance!$A$18249:$A$19858,0)),"NS")</f>
        <v>91.96</v>
      </c>
      <c r="T149" s="33">
        <f t="array" ref="T149">IFERROR(INDEX(Attendance!$D$19859:$D$21468,MATCH(A149,Attendance!$A$19859:$A$21468,0)),"NS")</f>
        <v>91.12</v>
      </c>
      <c r="U149" s="33">
        <f t="array" ref="U149">IFERROR(INDEX(Attendance!$D$21469:$D$23077,MATCH(A149,Attendance!$A$21469:$A$23077,0)),"NS")</f>
        <v>89.42</v>
      </c>
      <c r="V149" s="33" t="str">
        <f t="array" ref="V149">IFERROR(INDEX(Attendance!$D$23078:$D$24383,MATCH(A149,Attendance!$A$23078:$A$24383,0)),"NS")</f>
        <v>NS</v>
      </c>
      <c r="W149" s="33">
        <f t="array" ref="W149">IFERROR(INDEX(Attendance!$D$24384:$D$25984,MATCH(A149,Attendance!$A$24384:$A$25984,0)),"NS")</f>
        <v>84.77</v>
      </c>
    </row>
    <row r="150" spans="1:23" ht="15" x14ac:dyDescent="0.25">
      <c r="A150" s="22" t="s">
        <v>292</v>
      </c>
      <c r="B150" s="22" t="s">
        <v>293</v>
      </c>
      <c r="C150" s="29">
        <f t="shared" ca="1" si="0"/>
        <v>1</v>
      </c>
      <c r="D150" s="30">
        <f t="shared" ca="1" si="1"/>
        <v>85.017499999999998</v>
      </c>
      <c r="E150" s="31">
        <v>26</v>
      </c>
      <c r="F150" s="31">
        <v>16</v>
      </c>
      <c r="G150" s="32">
        <v>85.77</v>
      </c>
      <c r="H150" s="32">
        <v>83.04</v>
      </c>
      <c r="I150" s="32">
        <v>84.18</v>
      </c>
      <c r="J150" s="32">
        <v>82.47</v>
      </c>
      <c r="K150" s="32">
        <f t="array" ref="K150">IFERROR(INDEX(Attendance!$D$6442:$D$8051,MATCH(A150,Attendance!$A$6442:$A$8051,0)),"NS")</f>
        <v>81.27</v>
      </c>
      <c r="L150" s="32">
        <v>87.65</v>
      </c>
      <c r="M150" s="32">
        <v>91.45</v>
      </c>
      <c r="N150" s="32">
        <v>91.45</v>
      </c>
      <c r="O150" s="33">
        <f t="array" ref="O150">IFERROR(INDEX(Attendance!D13029:D14282,MATCH(A150,Attendance!A13029:A14282,0)),"NS")</f>
        <v>83.05</v>
      </c>
      <c r="P150" s="33">
        <f t="array" ref="P150">IFERROR(INDEX(Attendance!D14283:D15535,MATCH(A150,Attendance!A14283:A15535,0)),"NS")</f>
        <v>83.05</v>
      </c>
      <c r="Q150" s="33">
        <f t="array" ref="Q150">IFERROR(INDEX(Attendance!$D$15388:$D$16639,MATCH(A150,Attendance!$A$15388:$A$16639,0)),"NS")</f>
        <v>84.32</v>
      </c>
      <c r="R150" s="33">
        <f t="array" ref="R150">IFERROR(INDEX(Attendance!$D$16640:$D$18248,MATCH(A150,Attendance!$A$16640:$A$18248,0)),"NS")</f>
        <v>82.2</v>
      </c>
      <c r="S150" s="33">
        <f t="array" ref="S150">IFERROR(INDEX(Attendance!$D$18249:$D$19858,MATCH(A150,Attendance!$A$18249:$A$19858,0)),"NS")</f>
        <v>88.13</v>
      </c>
      <c r="T150" s="33">
        <f t="array" ref="T150">IFERROR(INDEX(Attendance!$D$19859:$D$21468,MATCH(A150,Attendance!$A$19859:$A$21468,0)),"NS")</f>
        <v>86.86</v>
      </c>
      <c r="U150" s="33">
        <f t="array" ref="U150">IFERROR(INDEX(Attendance!$D$21469:$D$23077,MATCH(A150,Attendance!$A$21469:$A$23077,0)),"NS")</f>
        <v>77.63</v>
      </c>
      <c r="V150" s="33" t="str">
        <f t="array" ref="V150">IFERROR(INDEX(Attendance!$D$23078:$D$24383,MATCH(A150,Attendance!$A$23078:$A$24383,0)),"NS")</f>
        <v>NS</v>
      </c>
      <c r="W150" s="33">
        <f t="array" ref="W150">IFERROR(INDEX(Attendance!$D$24384:$D$25984,MATCH(A150,Attendance!$A$24384:$A$25984,0)),"NS")</f>
        <v>87.76</v>
      </c>
    </row>
    <row r="151" spans="1:23" ht="15" x14ac:dyDescent="0.25">
      <c r="A151" s="22" t="s">
        <v>294</v>
      </c>
      <c r="B151" s="22" t="s">
        <v>295</v>
      </c>
      <c r="C151" s="29">
        <f t="shared" ca="1" si="0"/>
        <v>1</v>
      </c>
      <c r="D151" s="30">
        <f t="shared" ca="1" si="1"/>
        <v>91.976875000000007</v>
      </c>
      <c r="E151" s="31">
        <v>73</v>
      </c>
      <c r="F151" s="31">
        <v>75</v>
      </c>
      <c r="G151" s="32">
        <v>83.83</v>
      </c>
      <c r="H151" s="32">
        <v>94.66</v>
      </c>
      <c r="I151" s="32">
        <v>94.08</v>
      </c>
      <c r="J151" s="32">
        <v>93.65</v>
      </c>
      <c r="K151" s="32">
        <f t="array" ref="K151">IFERROR(INDEX(Attendance!$D$6442:$D$8051,MATCH(A151,Attendance!$A$6442:$A$8051,0)),"NS")</f>
        <v>91.78</v>
      </c>
      <c r="L151" s="32">
        <v>92.21</v>
      </c>
      <c r="M151" s="32">
        <v>91.87</v>
      </c>
      <c r="N151" s="32">
        <v>89.7</v>
      </c>
      <c r="O151" s="33">
        <f t="array" ref="O151">IFERROR(INDEX(Attendance!D13030:D14283,MATCH(A151,Attendance!A13030:A14283,0)),"NS")</f>
        <v>94.19</v>
      </c>
      <c r="P151" s="33">
        <f t="array" ref="P151">IFERROR(INDEX(Attendance!D14284:D15536,MATCH(A151,Attendance!A14284:A15536,0)),"NS")</f>
        <v>91.88</v>
      </c>
      <c r="Q151" s="33">
        <f t="array" ref="Q151">IFERROR(INDEX(Attendance!$D$15388:$D$16639,MATCH(A151,Attendance!$A$15388:$A$16639,0)),"NS")</f>
        <v>92.72</v>
      </c>
      <c r="R151" s="33">
        <f t="array" ref="R151">IFERROR(INDEX(Attendance!$D$16640:$D$18248,MATCH(A151,Attendance!$A$16640:$A$18248,0)),"NS")</f>
        <v>90.1</v>
      </c>
      <c r="S151" s="33">
        <f t="array" ref="S151">IFERROR(INDEX(Attendance!$D$18249:$D$19858,MATCH(A151,Attendance!$A$18249:$A$19858,0)),"NS")</f>
        <v>93.01</v>
      </c>
      <c r="T151" s="33">
        <f t="array" ref="T151">IFERROR(INDEX(Attendance!$D$19859:$D$21468,MATCH(A151,Attendance!$A$19859:$A$21468,0)),"NS")</f>
        <v>95.63</v>
      </c>
      <c r="U151" s="33">
        <f t="array" ref="U151">IFERROR(INDEX(Attendance!$D$21469:$D$23077,MATCH(A151,Attendance!$A$21469:$A$23077,0)),"NS")</f>
        <v>92.51</v>
      </c>
      <c r="V151" s="33" t="str">
        <f t="array" ref="V151">IFERROR(INDEX(Attendance!$D$23078:$D$24383,MATCH(A151,Attendance!$A$23078:$A$24383,0)),"NS")</f>
        <v>NS</v>
      </c>
      <c r="W151" s="33">
        <f t="array" ref="W151">IFERROR(INDEX(Attendance!$D$24384:$D$25984,MATCH(A151,Attendance!$A$24384:$A$25984,0)),"NS")</f>
        <v>89.81</v>
      </c>
    </row>
    <row r="152" spans="1:23" ht="15" x14ac:dyDescent="0.25">
      <c r="A152" s="22" t="s">
        <v>296</v>
      </c>
      <c r="B152" s="22" t="s">
        <v>297</v>
      </c>
      <c r="C152" s="29">
        <f t="shared" ca="1" si="0"/>
        <v>1</v>
      </c>
      <c r="D152" s="30">
        <f t="shared" ca="1" si="1"/>
        <v>92.354375000000005</v>
      </c>
      <c r="E152" s="31">
        <v>88</v>
      </c>
      <c r="F152" s="31">
        <v>87</v>
      </c>
      <c r="G152" s="32">
        <v>91.73</v>
      </c>
      <c r="H152" s="32">
        <v>91.86</v>
      </c>
      <c r="I152" s="32">
        <v>94.75</v>
      </c>
      <c r="J152" s="32">
        <v>92.38</v>
      </c>
      <c r="K152" s="32">
        <f t="array" ref="K152">IFERROR(INDEX(Attendance!$D$6442:$D$8051,MATCH(A152,Attendance!$A$6442:$A$8051,0)),"NS")</f>
        <v>91.73</v>
      </c>
      <c r="L152" s="32">
        <v>93.43</v>
      </c>
      <c r="M152" s="32">
        <v>92.51</v>
      </c>
      <c r="N152" s="32">
        <v>91.2</v>
      </c>
      <c r="O152" s="33">
        <f t="array" ref="O152">IFERROR(INDEX(Attendance!D13031:D14284,MATCH(A152,Attendance!A13031:A14284,0)),"NS")</f>
        <v>91.57</v>
      </c>
      <c r="P152" s="33">
        <f t="array" ref="P152">IFERROR(INDEX(Attendance!D14285:D15537,MATCH(A152,Attendance!A14285:A15537,0)),"NS")</f>
        <v>90.9</v>
      </c>
      <c r="Q152" s="33">
        <f t="array" ref="Q152">IFERROR(INDEX(Attendance!$D$15388:$D$16639,MATCH(A152,Attendance!$A$15388:$A$16639,0)),"NS")</f>
        <v>90.9</v>
      </c>
      <c r="R152" s="33">
        <f t="array" ref="R152">IFERROR(INDEX(Attendance!$D$16640:$D$18248,MATCH(A152,Attendance!$A$16640:$A$18248,0)),"NS")</f>
        <v>88.93</v>
      </c>
      <c r="S152" s="33">
        <f t="array" ref="S152">IFERROR(INDEX(Attendance!$D$18249:$D$19858,MATCH(A152,Attendance!$A$18249:$A$19858,0)),"NS")</f>
        <v>93.81</v>
      </c>
      <c r="T152" s="33">
        <f t="array" ref="T152">IFERROR(INDEX(Attendance!$D$19859:$D$21468,MATCH(A152,Attendance!$A$19859:$A$21468,0)),"NS")</f>
        <v>95.92</v>
      </c>
      <c r="U152" s="33">
        <f t="array" ref="U152">IFERROR(INDEX(Attendance!$D$21469:$D$23077,MATCH(A152,Attendance!$A$21469:$A$23077,0)),"NS")</f>
        <v>93.42</v>
      </c>
      <c r="V152" s="33" t="str">
        <f t="array" ref="V152">IFERROR(INDEX(Attendance!$D$23078:$D$24383,MATCH(A152,Attendance!$A$23078:$A$24383,0)),"NS")</f>
        <v>NS</v>
      </c>
      <c r="W152" s="33">
        <f t="array" ref="W152">IFERROR(INDEX(Attendance!$D$24384:$D$25984,MATCH(A152,Attendance!$A$24384:$A$25984,0)),"NS")</f>
        <v>92.63</v>
      </c>
    </row>
    <row r="153" spans="1:23" ht="15" x14ac:dyDescent="0.25">
      <c r="A153" s="22" t="s">
        <v>298</v>
      </c>
      <c r="B153" s="22" t="s">
        <v>299</v>
      </c>
      <c r="C153" s="29">
        <f t="shared" ca="1" si="0"/>
        <v>1</v>
      </c>
      <c r="D153" s="30">
        <f t="shared" ca="1" si="1"/>
        <v>82.881874999999994</v>
      </c>
      <c r="E153" s="31">
        <v>44</v>
      </c>
      <c r="F153" s="31">
        <v>46</v>
      </c>
      <c r="G153" s="32">
        <v>89.46</v>
      </c>
      <c r="H153" s="32">
        <v>84.91</v>
      </c>
      <c r="I153" s="32">
        <v>82.72</v>
      </c>
      <c r="J153" s="32">
        <v>82.55</v>
      </c>
      <c r="K153" s="32">
        <f t="array" ref="K153">IFERROR(INDEX(Attendance!$D$6442:$D$8051,MATCH(A153,Attendance!$A$6442:$A$8051,0)),"NS")</f>
        <v>81.03</v>
      </c>
      <c r="L153" s="32">
        <v>85.18</v>
      </c>
      <c r="M153" s="32">
        <v>82.92</v>
      </c>
      <c r="N153" s="32">
        <v>79.010000000000005</v>
      </c>
      <c r="O153" s="33">
        <f t="array" ref="O153">IFERROR(INDEX(Attendance!D13032:D14285,MATCH(A153,Attendance!A13032:A14285,0)),"NS")</f>
        <v>84.45</v>
      </c>
      <c r="P153" s="33">
        <f t="array" ref="P153">IFERROR(INDEX(Attendance!D14286:D15538,MATCH(A153,Attendance!A14286:A15538,0)),"NS")</f>
        <v>80.98</v>
      </c>
      <c r="Q153" s="33">
        <f t="array" ref="Q153">IFERROR(INDEX(Attendance!$D$15388:$D$16639,MATCH(A153,Attendance!$A$15388:$A$16639,0)),"NS")</f>
        <v>85.04</v>
      </c>
      <c r="R153" s="33">
        <f t="array" ref="R153">IFERROR(INDEX(Attendance!$D$16640:$D$18248,MATCH(A153,Attendance!$A$16640:$A$18248,0)),"NS")</f>
        <v>80.97</v>
      </c>
      <c r="S153" s="33">
        <f t="array" ref="S153">IFERROR(INDEX(Attendance!$D$18249:$D$19858,MATCH(A153,Attendance!$A$18249:$A$19858,0)),"NS")</f>
        <v>83.61</v>
      </c>
      <c r="T153" s="33">
        <f t="array" ref="T153">IFERROR(INDEX(Attendance!$D$19859:$D$21468,MATCH(A153,Attendance!$A$19859:$A$21468,0)),"NS")</f>
        <v>83.54</v>
      </c>
      <c r="U153" s="33">
        <f t="array" ref="U153">IFERROR(INDEX(Attendance!$D$21469:$D$23077,MATCH(A153,Attendance!$A$21469:$A$23077,0)),"NS")</f>
        <v>76.38</v>
      </c>
      <c r="V153" s="33" t="str">
        <f t="array" ref="V153">IFERROR(INDEX(Attendance!$D$23078:$D$24383,MATCH(A153,Attendance!$A$23078:$A$24383,0)),"NS")</f>
        <v>NS</v>
      </c>
      <c r="W153" s="33">
        <f t="array" ref="W153">IFERROR(INDEX(Attendance!$D$24384:$D$25984,MATCH(A153,Attendance!$A$24384:$A$25984,0)),"NS")</f>
        <v>83.36</v>
      </c>
    </row>
    <row r="154" spans="1:23" ht="15" x14ac:dyDescent="0.25">
      <c r="A154" s="22" t="s">
        <v>300</v>
      </c>
      <c r="B154" s="22" t="s">
        <v>301</v>
      </c>
      <c r="C154" s="29">
        <f t="shared" ca="1" si="0"/>
        <v>1</v>
      </c>
      <c r="D154" s="30">
        <f t="shared" ca="1" si="1"/>
        <v>85.754999999999995</v>
      </c>
      <c r="E154" s="31">
        <v>32</v>
      </c>
      <c r="F154" s="31">
        <v>24</v>
      </c>
      <c r="G154" s="32">
        <v>82.5</v>
      </c>
      <c r="H154" s="32">
        <v>87.45</v>
      </c>
      <c r="I154" s="32">
        <v>85.93</v>
      </c>
      <c r="J154" s="32">
        <v>80.98</v>
      </c>
      <c r="K154" s="32">
        <f t="array" ref="K154">IFERROR(INDEX(Attendance!$D$6442:$D$8051,MATCH(A154,Attendance!$A$6442:$A$8051,0)),"NS")</f>
        <v>81.150000000000006</v>
      </c>
      <c r="L154" s="32">
        <v>82.69</v>
      </c>
      <c r="M154" s="32">
        <v>88.37</v>
      </c>
      <c r="N154" s="32">
        <v>79.150000000000006</v>
      </c>
      <c r="O154" s="33">
        <f t="array" ref="O154">IFERROR(INDEX(Attendance!D13033:D14286,MATCH(A154,Attendance!A13033:A14286,0)),"NS")</f>
        <v>87.25</v>
      </c>
      <c r="P154" s="33">
        <f t="array" ref="P154">IFERROR(INDEX(Attendance!D14287:D15539,MATCH(A154,Attendance!A14287:A15539,0)),"NS")</f>
        <v>84.49</v>
      </c>
      <c r="Q154" s="33">
        <f t="array" ref="Q154">IFERROR(INDEX(Attendance!$D$15388:$D$16639,MATCH(A154,Attendance!$A$15388:$A$16639,0)),"NS")</f>
        <v>89.49</v>
      </c>
      <c r="R154" s="33">
        <f t="array" ref="R154">IFERROR(INDEX(Attendance!$D$16640:$D$18248,MATCH(A154,Attendance!$A$16640:$A$18248,0)),"NS")</f>
        <v>88.71</v>
      </c>
      <c r="S154" s="33">
        <f t="array" ref="S154">IFERROR(INDEX(Attendance!$D$18249:$D$19858,MATCH(A154,Attendance!$A$18249:$A$19858,0)),"NS")</f>
        <v>90.27</v>
      </c>
      <c r="T154" s="33">
        <f t="array" ref="T154">IFERROR(INDEX(Attendance!$D$19859:$D$21468,MATCH(A154,Attendance!$A$19859:$A$21468,0)),"NS")</f>
        <v>93.35</v>
      </c>
      <c r="U154" s="33">
        <f t="array" ref="U154">IFERROR(INDEX(Attendance!$D$21469:$D$23077,MATCH(A154,Attendance!$A$21469:$A$23077,0)),"NS")</f>
        <v>86.71</v>
      </c>
      <c r="V154" s="33" t="str">
        <f t="array" ref="V154">IFERROR(INDEX(Attendance!$D$23078:$D$24383,MATCH(A154,Attendance!$A$23078:$A$24383,0)),"NS")</f>
        <v>NS</v>
      </c>
      <c r="W154" s="33">
        <f t="array" ref="W154">IFERROR(INDEX(Attendance!$D$24384:$D$25984,MATCH(A154,Attendance!$A$24384:$A$25984,0)),"NS")</f>
        <v>83.59</v>
      </c>
    </row>
    <row r="155" spans="1:23" ht="15" x14ac:dyDescent="0.25">
      <c r="A155" s="22" t="s">
        <v>302</v>
      </c>
      <c r="B155" s="22" t="s">
        <v>303</v>
      </c>
      <c r="C155" s="29">
        <f t="shared" ca="1" si="0"/>
        <v>1</v>
      </c>
      <c r="D155" s="30">
        <f t="shared" ca="1" si="1"/>
        <v>85.544375000000002</v>
      </c>
      <c r="E155" s="31">
        <v>67</v>
      </c>
      <c r="F155" s="31">
        <v>70</v>
      </c>
      <c r="G155" s="32">
        <v>84.74</v>
      </c>
      <c r="H155" s="32">
        <v>85.8</v>
      </c>
      <c r="I155" s="32">
        <v>84.32</v>
      </c>
      <c r="J155" s="32">
        <v>87.92</v>
      </c>
      <c r="K155" s="32">
        <f t="array" ref="K155">IFERROR(INDEX(Attendance!$D$6442:$D$8051,MATCH(A155,Attendance!$A$6442:$A$8051,0)),"NS")</f>
        <v>81.64</v>
      </c>
      <c r="L155" s="32">
        <v>89.95</v>
      </c>
      <c r="M155" s="32">
        <v>87.58</v>
      </c>
      <c r="N155" s="32">
        <v>80.64</v>
      </c>
      <c r="O155" s="33">
        <f t="array" ref="O155">IFERROR(INDEX(Attendance!D13034:D14287,MATCH(A155,Attendance!A13034:A14287,0)),"NS")</f>
        <v>82.61</v>
      </c>
      <c r="P155" s="33">
        <f t="array" ref="P155">IFERROR(INDEX(Attendance!D14288:D15540,MATCH(A155,Attendance!A14288:A15540,0)),"NS")</f>
        <v>85.16</v>
      </c>
      <c r="Q155" s="33">
        <f t="array" ref="Q155">IFERROR(INDEX(Attendance!$D$15388:$D$16639,MATCH(A155,Attendance!$A$15388:$A$16639,0)),"NS")</f>
        <v>84.48</v>
      </c>
      <c r="R155" s="33">
        <f t="array" ref="R155">IFERROR(INDEX(Attendance!$D$16640:$D$18248,MATCH(A155,Attendance!$A$16640:$A$18248,0)),"NS")</f>
        <v>84.48</v>
      </c>
      <c r="S155" s="33">
        <f t="array" ref="S155">IFERROR(INDEX(Attendance!$D$18249:$D$19858,MATCH(A155,Attendance!$A$18249:$A$19858,0)),"NS")</f>
        <v>90.51</v>
      </c>
      <c r="T155" s="33">
        <f t="array" ref="T155">IFERROR(INDEX(Attendance!$D$19859:$D$21468,MATCH(A155,Attendance!$A$19859:$A$21468,0)),"NS")</f>
        <v>87.5</v>
      </c>
      <c r="U155" s="33">
        <f t="array" ref="U155">IFERROR(INDEX(Attendance!$D$21469:$D$23077,MATCH(A155,Attendance!$A$21469:$A$23077,0)),"NS")</f>
        <v>84.69</v>
      </c>
      <c r="V155" s="33" t="str">
        <f t="array" ref="V155">IFERROR(INDEX(Attendance!$D$23078:$D$24383,MATCH(A155,Attendance!$A$23078:$A$24383,0)),"NS")</f>
        <v>NS</v>
      </c>
      <c r="W155" s="33">
        <f t="array" ref="W155">IFERROR(INDEX(Attendance!$D$24384:$D$25984,MATCH(A155,Attendance!$A$24384:$A$25984,0)),"NS")</f>
        <v>86.69</v>
      </c>
    </row>
    <row r="156" spans="1:23" ht="15" x14ac:dyDescent="0.25">
      <c r="A156" s="22" t="s">
        <v>304</v>
      </c>
      <c r="B156" s="22" t="s">
        <v>305</v>
      </c>
      <c r="C156" s="29">
        <f t="shared" ca="1" si="0"/>
        <v>1</v>
      </c>
      <c r="D156" s="30">
        <f t="shared" ca="1" si="1"/>
        <v>86.655625000000001</v>
      </c>
      <c r="E156" s="31">
        <v>57</v>
      </c>
      <c r="F156" s="31">
        <v>52</v>
      </c>
      <c r="G156" s="32">
        <v>88.37</v>
      </c>
      <c r="H156" s="32">
        <v>84.24</v>
      </c>
      <c r="I156" s="32">
        <v>85.33</v>
      </c>
      <c r="J156" s="32">
        <v>86.68</v>
      </c>
      <c r="K156" s="32">
        <f t="array" ref="K156">IFERROR(INDEX(Attendance!$D$6442:$D$8051,MATCH(A156,Attendance!$A$6442:$A$8051,0)),"NS")</f>
        <v>82.05</v>
      </c>
      <c r="L156" s="32">
        <v>80.3</v>
      </c>
      <c r="M156" s="32">
        <v>87.21</v>
      </c>
      <c r="N156" s="32">
        <v>80.489999999999995</v>
      </c>
      <c r="O156" s="33">
        <f t="array" ref="O156">IFERROR(INDEX(Attendance!D13035:D14288,MATCH(A156,Attendance!A13035:A14288,0)),"NS")</f>
        <v>89.23</v>
      </c>
      <c r="P156" s="33">
        <f t="array" ref="P156">IFERROR(INDEX(Attendance!D14289:D15541,MATCH(A156,Attendance!A14289:A15541,0)),"NS")</f>
        <v>88.08</v>
      </c>
      <c r="Q156" s="33">
        <f t="array" ref="Q156">IFERROR(INDEX(Attendance!$D$15388:$D$16639,MATCH(A156,Attendance!$A$15388:$A$16639,0)),"NS")</f>
        <v>91.01</v>
      </c>
      <c r="R156" s="33">
        <f t="array" ref="R156">IFERROR(INDEX(Attendance!$D$16640:$D$18248,MATCH(A156,Attendance!$A$16640:$A$18248,0)),"NS")</f>
        <v>89.21</v>
      </c>
      <c r="S156" s="33">
        <f t="array" ref="S156">IFERROR(INDEX(Attendance!$D$18249:$D$19858,MATCH(A156,Attendance!$A$18249:$A$19858,0)),"NS")</f>
        <v>90.35</v>
      </c>
      <c r="T156" s="33">
        <f t="array" ref="T156">IFERROR(INDEX(Attendance!$D$19859:$D$21468,MATCH(A156,Attendance!$A$19859:$A$21468,0)),"NS")</f>
        <v>88.61</v>
      </c>
      <c r="U156" s="33">
        <f t="array" ref="U156">IFERROR(INDEX(Attendance!$D$21469:$D$23077,MATCH(A156,Attendance!$A$21469:$A$23077,0)),"NS")</f>
        <v>90.58</v>
      </c>
      <c r="V156" s="33" t="str">
        <f t="array" ref="V156">IFERROR(INDEX(Attendance!$D$23078:$D$24383,MATCH(A156,Attendance!$A$23078:$A$24383,0)),"NS")</f>
        <v>NS</v>
      </c>
      <c r="W156" s="33">
        <f t="array" ref="W156">IFERROR(INDEX(Attendance!$D$24384:$D$25984,MATCH(A156,Attendance!$A$24384:$A$25984,0)),"NS")</f>
        <v>84.75</v>
      </c>
    </row>
    <row r="157" spans="1:23" ht="15" x14ac:dyDescent="0.25">
      <c r="A157" s="22" t="s">
        <v>306</v>
      </c>
      <c r="B157" s="22" t="s">
        <v>307</v>
      </c>
      <c r="C157" s="29">
        <f t="shared" ca="1" si="0"/>
        <v>1</v>
      </c>
      <c r="D157" s="30">
        <f t="shared" ca="1" si="1"/>
        <v>92.123750000000001</v>
      </c>
      <c r="E157" s="31">
        <v>91</v>
      </c>
      <c r="F157" s="31">
        <v>92</v>
      </c>
      <c r="G157" s="32">
        <v>93.03</v>
      </c>
      <c r="H157" s="32">
        <v>94.03</v>
      </c>
      <c r="I157" s="32">
        <v>94.53</v>
      </c>
      <c r="J157" s="32">
        <v>93.7</v>
      </c>
      <c r="K157" s="32">
        <f t="array" ref="K157">IFERROR(INDEX(Attendance!$D$6442:$D$8051,MATCH(A157,Attendance!$A$6442:$A$8051,0)),"NS")</f>
        <v>93.09</v>
      </c>
      <c r="L157" s="32">
        <v>86.98</v>
      </c>
      <c r="M157" s="32">
        <v>93.56</v>
      </c>
      <c r="N157" s="32">
        <v>91.22</v>
      </c>
      <c r="O157" s="33">
        <f t="array" ref="O157">IFERROR(INDEX(Attendance!D13036:D14289,MATCH(A157,Attendance!A13036:A14289,0)),"NS")</f>
        <v>94.85</v>
      </c>
      <c r="P157" s="33">
        <f t="array" ref="P157">IFERROR(INDEX(Attendance!D14290:D15542,MATCH(A157,Attendance!A14290:A15542,0)),"NS")</f>
        <v>93.36</v>
      </c>
      <c r="Q157" s="33">
        <f t="array" ref="Q157">IFERROR(INDEX(Attendance!$D$15388:$D$16639,MATCH(A157,Attendance!$A$15388:$A$16639,0)),"NS")</f>
        <v>89.83</v>
      </c>
      <c r="R157" s="33">
        <f t="array" ref="R157">IFERROR(INDEX(Attendance!$D$16640:$D$18248,MATCH(A157,Attendance!$A$16640:$A$18248,0)),"NS")</f>
        <v>88</v>
      </c>
      <c r="S157" s="33">
        <f t="array" ref="S157">IFERROR(INDEX(Attendance!$D$18249:$D$19858,MATCH(A157,Attendance!$A$18249:$A$19858,0)),"NS")</f>
        <v>90.66</v>
      </c>
      <c r="T157" s="33">
        <f t="array" ref="T157">IFERROR(INDEX(Attendance!$D$19859:$D$21468,MATCH(A157,Attendance!$A$19859:$A$21468,0)),"NS")</f>
        <v>91.68</v>
      </c>
      <c r="U157" s="33">
        <f t="array" ref="U157">IFERROR(INDEX(Attendance!$D$21469:$D$23077,MATCH(A157,Attendance!$A$21469:$A$23077,0)),"NS")</f>
        <v>93.51</v>
      </c>
      <c r="V157" s="33" t="str">
        <f t="array" ref="V157">IFERROR(INDEX(Attendance!$D$23078:$D$24383,MATCH(A157,Attendance!$A$23078:$A$24383,0)),"NS")</f>
        <v>NS</v>
      </c>
      <c r="W157" s="33">
        <f t="array" ref="W157">IFERROR(INDEX(Attendance!$D$24384:$D$25984,MATCH(A157,Attendance!$A$24384:$A$25984,0)),"NS")</f>
        <v>91.95</v>
      </c>
    </row>
    <row r="158" spans="1:23" ht="15" x14ac:dyDescent="0.25">
      <c r="A158" s="22" t="s">
        <v>308</v>
      </c>
      <c r="B158" s="22" t="s">
        <v>309</v>
      </c>
      <c r="C158" s="29">
        <f t="shared" ca="1" si="0"/>
        <v>1</v>
      </c>
      <c r="D158" s="30">
        <f t="shared" ca="1" si="1"/>
        <v>84.707499999999996</v>
      </c>
      <c r="E158" s="31">
        <v>39</v>
      </c>
      <c r="F158" s="31">
        <v>32</v>
      </c>
      <c r="G158" s="32">
        <v>87.85</v>
      </c>
      <c r="H158" s="32">
        <v>85.87</v>
      </c>
      <c r="I158" s="32">
        <v>87.53</v>
      </c>
      <c r="J158" s="32">
        <v>80.959999999999994</v>
      </c>
      <c r="K158" s="32">
        <f t="array" ref="K158">IFERROR(INDEX(Attendance!$D$6442:$D$8051,MATCH(A158,Attendance!$A$6442:$A$8051,0)),"NS")</f>
        <v>82.62</v>
      </c>
      <c r="L158" s="32">
        <v>85.1</v>
      </c>
      <c r="M158" s="32">
        <v>82.9</v>
      </c>
      <c r="N158" s="32">
        <v>78.91</v>
      </c>
      <c r="O158" s="33">
        <f t="array" ref="O158">IFERROR(INDEX(Attendance!D13037:D14290,MATCH(A158,Attendance!A13037:A14290,0)),"NS")</f>
        <v>85.47</v>
      </c>
      <c r="P158" s="33">
        <f t="array" ref="P158">IFERROR(INDEX(Attendance!D14291:D15543,MATCH(A158,Attendance!A14291:A15543,0)),"NS")</f>
        <v>79.48</v>
      </c>
      <c r="Q158" s="33">
        <f t="array" ref="Q158">IFERROR(INDEX(Attendance!$D$15388:$D$16639,MATCH(A158,Attendance!$A$15388:$A$16639,0)),"NS")</f>
        <v>86.6</v>
      </c>
      <c r="R158" s="33">
        <f t="array" ref="R158">IFERROR(INDEX(Attendance!$D$16640:$D$18248,MATCH(A158,Attendance!$A$16640:$A$18248,0)),"NS")</f>
        <v>80.62</v>
      </c>
      <c r="S158" s="33">
        <f t="array" ref="S158">IFERROR(INDEX(Attendance!$D$18249:$D$19858,MATCH(A158,Attendance!$A$18249:$A$19858,0)),"NS")</f>
        <v>90.85</v>
      </c>
      <c r="T158" s="33">
        <f t="array" ref="T158">IFERROR(INDEX(Attendance!$D$19859:$D$21468,MATCH(A158,Attendance!$A$19859:$A$21468,0)),"NS")</f>
        <v>88.57</v>
      </c>
      <c r="U158" s="33">
        <f t="array" ref="U158">IFERROR(INDEX(Attendance!$D$21469:$D$23077,MATCH(A158,Attendance!$A$21469:$A$23077,0)),"NS")</f>
        <v>84.85</v>
      </c>
      <c r="V158" s="33" t="str">
        <f t="array" ref="V158">IFERROR(INDEX(Attendance!$D$23078:$D$24383,MATCH(A158,Attendance!$A$23078:$A$24383,0)),"NS")</f>
        <v>NS</v>
      </c>
      <c r="W158" s="33">
        <f t="array" ref="W158">IFERROR(INDEX(Attendance!$D$24384:$D$25984,MATCH(A158,Attendance!$A$24384:$A$25984,0)),"NS")</f>
        <v>87.14</v>
      </c>
    </row>
    <row r="159" spans="1:23" ht="15" x14ac:dyDescent="0.25">
      <c r="A159" s="22" t="s">
        <v>310</v>
      </c>
      <c r="B159" s="22" t="s">
        <v>311</v>
      </c>
      <c r="C159" s="29">
        <f t="shared" ca="1" si="0"/>
        <v>1</v>
      </c>
      <c r="D159" s="30">
        <f t="shared" ca="1" si="1"/>
        <v>89.080624999999998</v>
      </c>
      <c r="E159" s="31">
        <v>32</v>
      </c>
      <c r="F159" s="31">
        <v>37</v>
      </c>
      <c r="G159" s="32">
        <v>87.46</v>
      </c>
      <c r="H159" s="32">
        <v>88.35</v>
      </c>
      <c r="I159" s="32">
        <v>90.74</v>
      </c>
      <c r="J159" s="32">
        <v>89.85</v>
      </c>
      <c r="K159" s="32">
        <f t="array" ref="K159">IFERROR(INDEX(Attendance!$D$6442:$D$8051,MATCH(A159,Attendance!$A$6442:$A$8051,0)),"NS")</f>
        <v>87.76</v>
      </c>
      <c r="L159" s="32">
        <v>87.76</v>
      </c>
      <c r="M159" s="32">
        <v>91.01</v>
      </c>
      <c r="N159" s="32">
        <v>85.62</v>
      </c>
      <c r="O159" s="33">
        <f t="array" ref="O159">IFERROR(INDEX(Attendance!D13038:D14291,MATCH(A159,Attendance!A13038:A14291,0)),"NS")</f>
        <v>87.68</v>
      </c>
      <c r="P159" s="33">
        <f t="array" ref="P159">IFERROR(INDEX(Attendance!D14292:D15544,MATCH(A159,Attendance!A14292:A15544,0)),"NS")</f>
        <v>86.14</v>
      </c>
      <c r="Q159" s="33">
        <f t="array" ref="Q159">IFERROR(INDEX(Attendance!$D$15388:$D$16639,MATCH(A159,Attendance!$A$15388:$A$16639,0)),"NS")</f>
        <v>92.16</v>
      </c>
      <c r="R159" s="33">
        <f t="array" ref="R159">IFERROR(INDEX(Attendance!$D$16640:$D$18248,MATCH(A159,Attendance!$A$16640:$A$18248,0)),"NS")</f>
        <v>86.74</v>
      </c>
      <c r="S159" s="33">
        <f t="array" ref="S159">IFERROR(INDEX(Attendance!$D$18249:$D$19858,MATCH(A159,Attendance!$A$18249:$A$19858,0)),"NS")</f>
        <v>92.7</v>
      </c>
      <c r="T159" s="33">
        <f t="array" ref="T159">IFERROR(INDEX(Attendance!$D$19859:$D$21468,MATCH(A159,Attendance!$A$19859:$A$21468,0)),"NS")</f>
        <v>90.3</v>
      </c>
      <c r="U159" s="33">
        <f t="array" ref="U159">IFERROR(INDEX(Attendance!$D$21469:$D$23077,MATCH(A159,Attendance!$A$21469:$A$23077,0)),"NS")</f>
        <v>90.96</v>
      </c>
      <c r="V159" s="33" t="str">
        <f t="array" ref="V159">IFERROR(INDEX(Attendance!$D$23078:$D$24383,MATCH(A159,Attendance!$A$23078:$A$24383,0)),"NS")</f>
        <v>NS</v>
      </c>
      <c r="W159" s="33">
        <f t="array" ref="W159">IFERROR(INDEX(Attendance!$D$24384:$D$25984,MATCH(A159,Attendance!$A$24384:$A$25984,0)),"NS")</f>
        <v>90.06</v>
      </c>
    </row>
    <row r="160" spans="1:23" ht="15" x14ac:dyDescent="0.25">
      <c r="A160" s="22" t="s">
        <v>312</v>
      </c>
      <c r="B160" s="22" t="s">
        <v>313</v>
      </c>
      <c r="C160" s="29">
        <f t="shared" ca="1" si="0"/>
        <v>1</v>
      </c>
      <c r="D160" s="30">
        <f t="shared" ca="1" si="1"/>
        <v>79.843125000000001</v>
      </c>
      <c r="E160" s="31">
        <v>25</v>
      </c>
      <c r="F160" s="31">
        <v>19</v>
      </c>
      <c r="G160" s="32">
        <v>82.71</v>
      </c>
      <c r="H160" s="32">
        <v>93.4</v>
      </c>
      <c r="I160" s="32">
        <v>80.53</v>
      </c>
      <c r="J160" s="32">
        <v>77.84</v>
      </c>
      <c r="K160" s="32">
        <f t="array" ref="K160">IFERROR(INDEX(Attendance!$D$6442:$D$8051,MATCH(A160,Attendance!$A$6442:$A$8051,0)),"NS")</f>
        <v>75.989999999999995</v>
      </c>
      <c r="L160" s="32">
        <v>78.28</v>
      </c>
      <c r="M160" s="32">
        <v>79.95</v>
      </c>
      <c r="N160" s="32">
        <v>77.7</v>
      </c>
      <c r="O160" s="33">
        <f t="array" ref="O160">IFERROR(INDEX(Attendance!D13039:D14292,MATCH(A160,Attendance!A13039:A14292,0)),"NS")</f>
        <v>73.790000000000006</v>
      </c>
      <c r="P160" s="33">
        <f t="array" ref="P160">IFERROR(INDEX(Attendance!D14293:D15545,MATCH(A160,Attendance!A14293:A15545,0)),"NS")</f>
        <v>73.37</v>
      </c>
      <c r="Q160" s="33">
        <f t="array" ref="Q160">IFERROR(INDEX(Attendance!$D$15388:$D$16639,MATCH(A160,Attendance!$A$15388:$A$16639,0)),"NS")</f>
        <v>84.44</v>
      </c>
      <c r="R160" s="33">
        <f t="array" ref="R160">IFERROR(INDEX(Attendance!$D$16640:$D$18248,MATCH(A160,Attendance!$A$16640:$A$18248,0)),"NS")</f>
        <v>75.59</v>
      </c>
      <c r="S160" s="33">
        <f t="array" ref="S160">IFERROR(INDEX(Attendance!$D$18249:$D$19858,MATCH(A160,Attendance!$A$18249:$A$19858,0)),"NS")</f>
        <v>81.05</v>
      </c>
      <c r="T160" s="33">
        <f t="array" ref="T160">IFERROR(INDEX(Attendance!$D$19859:$D$21468,MATCH(A160,Attendance!$A$19859:$A$21468,0)),"NS")</f>
        <v>82.81</v>
      </c>
      <c r="U160" s="33">
        <f t="array" ref="U160">IFERROR(INDEX(Attendance!$D$21469:$D$23077,MATCH(A160,Attendance!$A$21469:$A$23077,0)),"NS")</f>
        <v>81.55</v>
      </c>
      <c r="V160" s="33" t="str">
        <f t="array" ref="V160">IFERROR(INDEX(Attendance!$D$23078:$D$24383,MATCH(A160,Attendance!$A$23078:$A$24383,0)),"NS")</f>
        <v>NS</v>
      </c>
      <c r="W160" s="33">
        <f t="array" ref="W160">IFERROR(INDEX(Attendance!$D$24384:$D$25984,MATCH(A160,Attendance!$A$24384:$A$25984,0)),"NS")</f>
        <v>78.489999999999995</v>
      </c>
    </row>
    <row r="161" spans="1:23" ht="15" x14ac:dyDescent="0.25">
      <c r="A161" s="22" t="s">
        <v>314</v>
      </c>
      <c r="B161" s="22" t="s">
        <v>315</v>
      </c>
      <c r="C161" s="29">
        <f t="shared" ca="1" si="0"/>
        <v>1</v>
      </c>
      <c r="D161" s="30">
        <f t="shared" ca="1" si="1"/>
        <v>92.797499999999999</v>
      </c>
      <c r="E161" s="31">
        <v>83</v>
      </c>
      <c r="F161" s="31">
        <v>87</v>
      </c>
      <c r="G161" s="32">
        <v>92.41</v>
      </c>
      <c r="H161" s="32">
        <v>93.43</v>
      </c>
      <c r="I161" s="32">
        <v>94.31</v>
      </c>
      <c r="J161" s="32">
        <v>94.67</v>
      </c>
      <c r="K161" s="32">
        <f t="array" ref="K161">IFERROR(INDEX(Attendance!$D$6442:$D$8051,MATCH(A161,Attendance!$A$6442:$A$8051,0)),"NS")</f>
        <v>91.29</v>
      </c>
      <c r="L161" s="32">
        <v>91.47</v>
      </c>
      <c r="M161" s="32">
        <v>93.41</v>
      </c>
      <c r="N161" s="32">
        <v>92.88</v>
      </c>
      <c r="O161" s="33">
        <f t="array" ref="O161">IFERROR(INDEX(Attendance!D13040:D14293,MATCH(A161,Attendance!A13040:A14293,0)),"NS")</f>
        <v>94.3</v>
      </c>
      <c r="P161" s="33">
        <f t="array" ref="P161">IFERROR(INDEX(Attendance!D14294:D15546,MATCH(A161,Attendance!A14294:A15546,0)),"NS")</f>
        <v>92.86</v>
      </c>
      <c r="Q161" s="33">
        <f t="array" ref="Q161">IFERROR(INDEX(Attendance!$D$15388:$D$16639,MATCH(A161,Attendance!$A$15388:$A$16639,0)),"NS")</f>
        <v>91.6</v>
      </c>
      <c r="R161" s="33">
        <f t="array" ref="R161">IFERROR(INDEX(Attendance!$D$16640:$D$18248,MATCH(A161,Attendance!$A$16640:$A$18248,0)),"NS")</f>
        <v>89.46</v>
      </c>
      <c r="S161" s="33">
        <f t="array" ref="S161">IFERROR(INDEX(Attendance!$D$18249:$D$19858,MATCH(A161,Attendance!$A$18249:$A$19858,0)),"NS")</f>
        <v>94.28</v>
      </c>
      <c r="T161" s="33">
        <f t="array" ref="T161">IFERROR(INDEX(Attendance!$D$19859:$D$21468,MATCH(A161,Attendance!$A$19859:$A$21468,0)),"NS")</f>
        <v>94.82</v>
      </c>
      <c r="U161" s="33">
        <f t="array" ref="U161">IFERROR(INDEX(Attendance!$D$21469:$D$23077,MATCH(A161,Attendance!$A$21469:$A$23077,0)),"NS")</f>
        <v>92.5</v>
      </c>
      <c r="V161" s="33" t="str">
        <f t="array" ref="V161">IFERROR(INDEX(Attendance!$D$23078:$D$24383,MATCH(A161,Attendance!$A$23078:$A$24383,0)),"NS")</f>
        <v>NS</v>
      </c>
      <c r="W161" s="33">
        <f t="array" ref="W161">IFERROR(INDEX(Attendance!$D$24384:$D$25984,MATCH(A161,Attendance!$A$24384:$A$25984,0)),"NS")</f>
        <v>91.07</v>
      </c>
    </row>
    <row r="162" spans="1:23" ht="15" x14ac:dyDescent="0.25">
      <c r="A162" s="22" t="s">
        <v>316</v>
      </c>
      <c r="B162" s="22" t="s">
        <v>317</v>
      </c>
      <c r="C162" s="29">
        <f t="shared" ca="1" si="0"/>
        <v>1</v>
      </c>
      <c r="D162" s="30">
        <f t="shared" ca="1" si="1"/>
        <v>84.403125000000003</v>
      </c>
      <c r="E162" s="31">
        <v>19</v>
      </c>
      <c r="F162" s="31">
        <v>25</v>
      </c>
      <c r="G162" s="32">
        <v>88.23</v>
      </c>
      <c r="H162" s="32">
        <v>88.73</v>
      </c>
      <c r="I162" s="32">
        <v>87.32</v>
      </c>
      <c r="J162" s="32">
        <v>92.14</v>
      </c>
      <c r="K162" s="32">
        <f t="array" ref="K162">IFERROR(INDEX(Attendance!$D$6442:$D$8051,MATCH(A162,Attendance!$A$6442:$A$8051,0)),"NS")</f>
        <v>80.709999999999994</v>
      </c>
      <c r="L162" s="32">
        <v>84.28</v>
      </c>
      <c r="M162" s="32">
        <v>76.59</v>
      </c>
      <c r="N162" s="32">
        <v>85.1</v>
      </c>
      <c r="O162" s="33">
        <f t="array" ref="O162">IFERROR(INDEX(Attendance!D13041:D14294,MATCH(A162,Attendance!A13041:A14294,0)),"NS")</f>
        <v>82.97</v>
      </c>
      <c r="P162" s="33">
        <f t="array" ref="P162">IFERROR(INDEX(Attendance!D14295:D15547,MATCH(A162,Attendance!A14295:A15547,0)),"NS")</f>
        <v>79.62</v>
      </c>
      <c r="Q162" s="33">
        <f t="array" ref="Q162">IFERROR(INDEX(Attendance!$D$15388:$D$16639,MATCH(A162,Attendance!$A$15388:$A$16639,0)),"NS")</f>
        <v>81.81</v>
      </c>
      <c r="R162" s="33">
        <f t="array" ref="R162">IFERROR(INDEX(Attendance!$D$16640:$D$18248,MATCH(A162,Attendance!$A$16640:$A$18248,0)),"NS")</f>
        <v>74.819999999999993</v>
      </c>
      <c r="S162" s="33">
        <f t="array" ref="S162">IFERROR(INDEX(Attendance!$D$18249:$D$19858,MATCH(A162,Attendance!$A$18249:$A$19858,0)),"NS")</f>
        <v>85.31</v>
      </c>
      <c r="T162" s="33">
        <f t="array" ref="T162">IFERROR(INDEX(Attendance!$D$19859:$D$21468,MATCH(A162,Attendance!$A$19859:$A$21468,0)),"NS")</f>
        <v>85.91</v>
      </c>
      <c r="U162" s="33">
        <f t="array" ref="U162">IFERROR(INDEX(Attendance!$D$21469:$D$23077,MATCH(A162,Attendance!$A$21469:$A$23077,0)),"NS")</f>
        <v>90.2</v>
      </c>
      <c r="V162" s="33" t="str">
        <f t="array" ref="V162">IFERROR(INDEX(Attendance!$D$23078:$D$24383,MATCH(A162,Attendance!$A$23078:$A$24383,0)),"NS")</f>
        <v>NS</v>
      </c>
      <c r="W162" s="33">
        <f t="array" ref="W162">IFERROR(INDEX(Attendance!$D$24384:$D$25984,MATCH(A162,Attendance!$A$24384:$A$25984,0)),"NS")</f>
        <v>86.71</v>
      </c>
    </row>
    <row r="163" spans="1:23" ht="15" x14ac:dyDescent="0.25">
      <c r="A163" s="22" t="s">
        <v>318</v>
      </c>
      <c r="B163" s="22" t="s">
        <v>319</v>
      </c>
      <c r="C163" s="29">
        <f t="shared" ca="1" si="0"/>
        <v>1</v>
      </c>
      <c r="D163" s="30">
        <f t="shared" ca="1" si="1"/>
        <v>83.988124999999997</v>
      </c>
      <c r="E163" s="31">
        <v>31</v>
      </c>
      <c r="F163" s="31">
        <v>34</v>
      </c>
      <c r="G163" s="32">
        <v>80.66</v>
      </c>
      <c r="H163" s="32">
        <v>87.33</v>
      </c>
      <c r="I163" s="32">
        <v>86.75</v>
      </c>
      <c r="J163" s="32">
        <v>83.44</v>
      </c>
      <c r="K163" s="32">
        <f t="array" ref="K163">IFERROR(INDEX(Attendance!$D$6442:$D$8051,MATCH(A163,Attendance!$A$6442:$A$8051,0)),"NS")</f>
        <v>82.11</v>
      </c>
      <c r="L163" s="32">
        <v>84.61</v>
      </c>
      <c r="M163" s="32">
        <v>81.45</v>
      </c>
      <c r="N163" s="32">
        <v>86</v>
      </c>
      <c r="O163" s="33">
        <f t="array" ref="O163">IFERROR(INDEX(Attendance!D13042:D14295,MATCH(A163,Attendance!A13042:A14295,0)),"NS")</f>
        <v>87.24</v>
      </c>
      <c r="P163" s="33">
        <f t="array" ref="P163">IFERROR(INDEX(Attendance!D14296:D15548,MATCH(A163,Attendance!A14296:A15548,0)),"NS")</f>
        <v>81.87</v>
      </c>
      <c r="Q163" s="33">
        <f t="array" ref="Q163">IFERROR(INDEX(Attendance!$D$15388:$D$16639,MATCH(A163,Attendance!$A$15388:$A$16639,0)),"NS")</f>
        <v>86.57</v>
      </c>
      <c r="R163" s="33">
        <f t="array" ref="R163">IFERROR(INDEX(Attendance!$D$16640:$D$18248,MATCH(A163,Attendance!$A$16640:$A$18248,0)),"NS")</f>
        <v>77.7</v>
      </c>
      <c r="S163" s="33">
        <f t="array" ref="S163">IFERROR(INDEX(Attendance!$D$18249:$D$19858,MATCH(A163,Attendance!$A$18249:$A$19858,0)),"NS")</f>
        <v>86.39</v>
      </c>
      <c r="T163" s="33">
        <f t="array" ref="T163">IFERROR(INDEX(Attendance!$D$19859:$D$21468,MATCH(A163,Attendance!$A$19859:$A$21468,0)),"NS")</f>
        <v>82.99</v>
      </c>
      <c r="U163" s="33">
        <f t="array" ref="U163">IFERROR(INDEX(Attendance!$D$21469:$D$23077,MATCH(A163,Attendance!$A$21469:$A$23077,0)),"NS")</f>
        <v>81.63</v>
      </c>
      <c r="V163" s="33" t="str">
        <f t="array" ref="V163">IFERROR(INDEX(Attendance!$D$23078:$D$24383,MATCH(A163,Attendance!$A$23078:$A$24383,0)),"NS")</f>
        <v>NS</v>
      </c>
      <c r="W163" s="33">
        <f t="array" ref="W163">IFERROR(INDEX(Attendance!$D$24384:$D$25984,MATCH(A163,Attendance!$A$24384:$A$25984,0)),"NS")</f>
        <v>87.07</v>
      </c>
    </row>
    <row r="164" spans="1:23" ht="15" x14ac:dyDescent="0.25">
      <c r="A164" s="22" t="s">
        <v>320</v>
      </c>
      <c r="B164" s="22" t="s">
        <v>321</v>
      </c>
      <c r="C164" s="29">
        <f t="shared" ca="1" si="0"/>
        <v>1</v>
      </c>
      <c r="D164" s="30">
        <f t="shared" ca="1" si="1"/>
        <v>95.329374999999999</v>
      </c>
      <c r="E164" s="31">
        <v>81</v>
      </c>
      <c r="F164" s="31">
        <v>88</v>
      </c>
      <c r="G164" s="32">
        <v>97.55</v>
      </c>
      <c r="H164" s="32">
        <v>97.55</v>
      </c>
      <c r="I164" s="32">
        <v>97.55</v>
      </c>
      <c r="J164" s="32">
        <v>98.36</v>
      </c>
      <c r="K164" s="32">
        <f t="array" ref="K164">IFERROR(INDEX(Attendance!$D$6442:$D$8051,MATCH(A164,Attendance!$A$6442:$A$8051,0)),"NS")</f>
        <v>96.32</v>
      </c>
      <c r="L164" s="32">
        <v>95.1</v>
      </c>
      <c r="M164" s="32">
        <v>97.53</v>
      </c>
      <c r="N164" s="32">
        <v>95.06</v>
      </c>
      <c r="O164" s="33">
        <f t="array" ref="O164">IFERROR(INDEX(Attendance!D13043:D14296,MATCH(A164,Attendance!A13043:A14296,0)),"NS")</f>
        <v>95.06</v>
      </c>
      <c r="P164" s="33">
        <f t="array" ref="P164">IFERROR(INDEX(Attendance!D14297:D15549,MATCH(A164,Attendance!A14297:A15549,0)),"NS")</f>
        <v>95.47</v>
      </c>
      <c r="Q164" s="33">
        <f t="array" ref="Q164">IFERROR(INDEX(Attendance!$D$15388:$D$16639,MATCH(A164,Attendance!$A$15388:$A$16639,0)),"NS")</f>
        <v>93</v>
      </c>
      <c r="R164" s="33">
        <f t="array" ref="R164">IFERROR(INDEX(Attendance!$D$16640:$D$18248,MATCH(A164,Attendance!$A$16640:$A$18248,0)),"NS")</f>
        <v>93.41</v>
      </c>
      <c r="S164" s="33">
        <f t="array" ref="S164">IFERROR(INDEX(Attendance!$D$18249:$D$19858,MATCH(A164,Attendance!$A$18249:$A$19858,0)),"NS")</f>
        <v>95.06</v>
      </c>
      <c r="T164" s="33">
        <f t="array" ref="T164">IFERROR(INDEX(Attendance!$D$19859:$D$21468,MATCH(A164,Attendance!$A$19859:$A$21468,0)),"NS")</f>
        <v>95.06</v>
      </c>
      <c r="U164" s="33">
        <f t="array" ref="U164">IFERROR(INDEX(Attendance!$D$21469:$D$23077,MATCH(A164,Attendance!$A$21469:$A$23077,0)),"NS")</f>
        <v>88.52</v>
      </c>
      <c r="V164" s="33" t="str">
        <f t="array" ref="V164">IFERROR(INDEX(Attendance!$D$23078:$D$24383,MATCH(A164,Attendance!$A$23078:$A$24383,0)),"NS")</f>
        <v>NS</v>
      </c>
      <c r="W164" s="33">
        <f t="array" ref="W164">IFERROR(INDEX(Attendance!$D$24384:$D$25984,MATCH(A164,Attendance!$A$24384:$A$25984,0)),"NS")</f>
        <v>94.67</v>
      </c>
    </row>
    <row r="165" spans="1:23" ht="15" x14ac:dyDescent="0.25">
      <c r="A165" s="22" t="s">
        <v>322</v>
      </c>
      <c r="B165" s="22" t="s">
        <v>323</v>
      </c>
      <c r="C165" s="29">
        <f t="shared" ca="1" si="0"/>
        <v>1</v>
      </c>
      <c r="D165" s="30">
        <f t="shared" ca="1" si="1"/>
        <v>93.473124999999996</v>
      </c>
      <c r="E165" s="31">
        <v>79</v>
      </c>
      <c r="F165" s="31">
        <v>77</v>
      </c>
      <c r="G165" s="32">
        <v>92.97</v>
      </c>
      <c r="H165" s="32">
        <v>94.59</v>
      </c>
      <c r="I165" s="32">
        <v>94.62</v>
      </c>
      <c r="J165" s="32">
        <v>94.05</v>
      </c>
      <c r="K165" s="32">
        <f t="array" ref="K165">IFERROR(INDEX(Attendance!$D$6442:$D$8051,MATCH(A165,Attendance!$A$6442:$A$8051,0)),"NS")</f>
        <v>93.51</v>
      </c>
      <c r="L165" s="32">
        <v>94.59</v>
      </c>
      <c r="M165" s="32">
        <v>95.87</v>
      </c>
      <c r="N165" s="32">
        <v>92.16</v>
      </c>
      <c r="O165" s="33">
        <f t="array" ref="O165">IFERROR(INDEX(Attendance!D13044:D14297,MATCH(A165,Attendance!A13044:A14297,0)),"NS")</f>
        <v>93.78</v>
      </c>
      <c r="P165" s="33">
        <f t="array" ref="P165">IFERROR(INDEX(Attendance!D14298:D15550,MATCH(A165,Attendance!A14298:A15550,0)),"NS")</f>
        <v>90</v>
      </c>
      <c r="Q165" s="33">
        <f t="array" ref="Q165">IFERROR(INDEX(Attendance!$D$15388:$D$16639,MATCH(A165,Attendance!$A$15388:$A$16639,0)),"NS")</f>
        <v>92.7</v>
      </c>
      <c r="R165" s="33">
        <f t="array" ref="R165">IFERROR(INDEX(Attendance!$D$16640:$D$18248,MATCH(A165,Attendance!$A$16640:$A$18248,0)),"NS")</f>
        <v>87.56</v>
      </c>
      <c r="S165" s="33">
        <f t="array" ref="S165">IFERROR(INDEX(Attendance!$D$18249:$D$19858,MATCH(A165,Attendance!$A$18249:$A$19858,0)),"NS")</f>
        <v>96.48</v>
      </c>
      <c r="T165" s="33">
        <f t="array" ref="T165">IFERROR(INDEX(Attendance!$D$19859:$D$21468,MATCH(A165,Attendance!$A$19859:$A$21468,0)),"NS")</f>
        <v>96.75</v>
      </c>
      <c r="U165" s="33">
        <f t="array" ref="U165">IFERROR(INDEX(Attendance!$D$21469:$D$23077,MATCH(A165,Attendance!$A$21469:$A$23077,0)),"NS")</f>
        <v>94.05</v>
      </c>
      <c r="V165" s="33" t="str">
        <f t="array" ref="V165">IFERROR(INDEX(Attendance!$D$23078:$D$24383,MATCH(A165,Attendance!$A$23078:$A$24383,0)),"NS")</f>
        <v>NS</v>
      </c>
      <c r="W165" s="33">
        <f t="array" ref="W165">IFERROR(INDEX(Attendance!$D$24384:$D$25984,MATCH(A165,Attendance!$A$24384:$A$25984,0)),"NS")</f>
        <v>91.89</v>
      </c>
    </row>
    <row r="166" spans="1:23" ht="15" x14ac:dyDescent="0.25">
      <c r="A166" s="22" t="s">
        <v>324</v>
      </c>
      <c r="B166" s="22" t="s">
        <v>325</v>
      </c>
      <c r="C166" s="29">
        <f t="shared" ca="1" si="0"/>
        <v>1</v>
      </c>
      <c r="D166" s="30">
        <f t="shared" ca="1" si="1"/>
        <v>85.480625000000003</v>
      </c>
      <c r="E166" s="31">
        <v>53</v>
      </c>
      <c r="F166" s="31">
        <v>44</v>
      </c>
      <c r="G166" s="32">
        <v>89.5</v>
      </c>
      <c r="H166" s="32">
        <v>83.95</v>
      </c>
      <c r="I166" s="32">
        <v>86.41</v>
      </c>
      <c r="J166" s="32">
        <v>88.27</v>
      </c>
      <c r="K166" s="32">
        <f t="array" ref="K166">IFERROR(INDEX(Attendance!$D$6442:$D$8051,MATCH(A166,Attendance!$A$6442:$A$8051,0)),"NS")</f>
        <v>85.8</v>
      </c>
      <c r="L166" s="32">
        <v>87.65</v>
      </c>
      <c r="M166" s="32">
        <v>84.56</v>
      </c>
      <c r="N166" s="32">
        <v>84.47</v>
      </c>
      <c r="O166" s="33">
        <f t="array" ref="O166">IFERROR(INDEX(Attendance!D13045:D14298,MATCH(A166,Attendance!A13045:A14298,0)),"NS")</f>
        <v>86.41</v>
      </c>
      <c r="P166" s="33">
        <f t="array" ref="P166">IFERROR(INDEX(Attendance!D14299:D15551,MATCH(A166,Attendance!A14299:A15551,0)),"NS")</f>
        <v>83.33</v>
      </c>
      <c r="Q166" s="33">
        <f t="array" ref="Q166">IFERROR(INDEX(Attendance!$D$15388:$D$16639,MATCH(A166,Attendance!$A$15388:$A$16639,0)),"NS")</f>
        <v>83.85</v>
      </c>
      <c r="R166" s="33">
        <f t="array" ref="R166">IFERROR(INDEX(Attendance!$D$16640:$D$18248,MATCH(A166,Attendance!$A$16640:$A$18248,0)),"NS")</f>
        <v>81.36</v>
      </c>
      <c r="S166" s="33">
        <f t="array" ref="S166">IFERROR(INDEX(Attendance!$D$18249:$D$19858,MATCH(A166,Attendance!$A$18249:$A$19858,0)),"NS")</f>
        <v>86.41</v>
      </c>
      <c r="T166" s="33">
        <f t="array" ref="T166">IFERROR(INDEX(Attendance!$D$19859:$D$21468,MATCH(A166,Attendance!$A$19859:$A$21468,0)),"NS")</f>
        <v>85.18</v>
      </c>
      <c r="U166" s="33">
        <f t="array" ref="U166">IFERROR(INDEX(Attendance!$D$21469:$D$23077,MATCH(A166,Attendance!$A$21469:$A$23077,0)),"NS")</f>
        <v>83.75</v>
      </c>
      <c r="V166" s="33" t="str">
        <f t="array" ref="V166">IFERROR(INDEX(Attendance!$D$23078:$D$24383,MATCH(A166,Attendance!$A$23078:$A$24383,0)),"NS")</f>
        <v>NS</v>
      </c>
      <c r="W166" s="33">
        <f t="array" ref="W166">IFERROR(INDEX(Attendance!$D$24384:$D$25984,MATCH(A166,Attendance!$A$24384:$A$25984,0)),"NS")</f>
        <v>86.79</v>
      </c>
    </row>
    <row r="167" spans="1:23" ht="15" x14ac:dyDescent="0.25">
      <c r="A167" s="22" t="s">
        <v>326</v>
      </c>
      <c r="B167" s="22" t="s">
        <v>327</v>
      </c>
      <c r="C167" s="29">
        <f t="shared" ca="1" si="0"/>
        <v>1</v>
      </c>
      <c r="D167" s="30">
        <f t="shared" ca="1" si="1"/>
        <v>86.822500000000005</v>
      </c>
      <c r="E167" s="31">
        <v>74</v>
      </c>
      <c r="F167" s="31">
        <v>67</v>
      </c>
      <c r="G167" s="32">
        <v>88.66</v>
      </c>
      <c r="H167" s="32">
        <v>86.69</v>
      </c>
      <c r="I167" s="32">
        <v>81.180000000000007</v>
      </c>
      <c r="J167" s="32">
        <v>86.06</v>
      </c>
      <c r="K167" s="32">
        <f t="array" ref="K167">IFERROR(INDEX(Attendance!$D$6442:$D$8051,MATCH(A167,Attendance!$A$6442:$A$8051,0)),"NS")</f>
        <v>84.57</v>
      </c>
      <c r="L167" s="32">
        <v>84</v>
      </c>
      <c r="M167" s="32">
        <v>83.58</v>
      </c>
      <c r="N167" s="32">
        <v>84.42</v>
      </c>
      <c r="O167" s="33">
        <f t="array" ref="O167">IFERROR(INDEX(Attendance!D13046:D14299,MATCH(A167,Attendance!A13046:A14299,0)),"NS")</f>
        <v>88.26</v>
      </c>
      <c r="P167" s="33">
        <f t="array" ref="P167">IFERROR(INDEX(Attendance!D14300:D15552,MATCH(A167,Attendance!A14300:A15552,0)),"NS")</f>
        <v>87.11</v>
      </c>
      <c r="Q167" s="33">
        <f t="array" ref="Q167">IFERROR(INDEX(Attendance!$D$15388:$D$16639,MATCH(A167,Attendance!$A$15388:$A$16639,0)),"NS")</f>
        <v>93.26</v>
      </c>
      <c r="R167" s="33">
        <f t="array" ref="R167">IFERROR(INDEX(Attendance!$D$16640:$D$18248,MATCH(A167,Attendance!$A$16640:$A$18248,0)),"NS")</f>
        <v>92.18</v>
      </c>
      <c r="S167" s="33">
        <f t="array" ref="S167">IFERROR(INDEX(Attendance!$D$18249:$D$19858,MATCH(A167,Attendance!$A$18249:$A$19858,0)),"NS")</f>
        <v>87.95</v>
      </c>
      <c r="T167" s="33">
        <f t="array" ref="T167">IFERROR(INDEX(Attendance!$D$19859:$D$21468,MATCH(A167,Attendance!$A$19859:$A$21468,0)),"NS")</f>
        <v>83.24</v>
      </c>
      <c r="U167" s="33">
        <f t="array" ref="U167">IFERROR(INDEX(Attendance!$D$21469:$D$23077,MATCH(A167,Attendance!$A$21469:$A$23077,0)),"NS")</f>
        <v>89</v>
      </c>
      <c r="V167" s="33" t="str">
        <f t="array" ref="V167">IFERROR(INDEX(Attendance!$D$23078:$D$24383,MATCH(A167,Attendance!$A$23078:$A$24383,0)),"NS")</f>
        <v>NS</v>
      </c>
      <c r="W167" s="33">
        <f t="array" ref="W167">IFERROR(INDEX(Attendance!$D$24384:$D$25984,MATCH(A167,Attendance!$A$24384:$A$25984,0)),"NS")</f>
        <v>89</v>
      </c>
    </row>
    <row r="168" spans="1:23" ht="15" x14ac:dyDescent="0.25">
      <c r="A168" s="22" t="s">
        <v>3216</v>
      </c>
      <c r="B168" s="22" t="s">
        <v>3217</v>
      </c>
      <c r="C168" s="29">
        <f t="shared" ca="1" si="0"/>
        <v>16</v>
      </c>
      <c r="D168" s="30">
        <f t="shared" ca="1" si="1"/>
        <v>86.46</v>
      </c>
      <c r="E168" s="31">
        <v>44</v>
      </c>
      <c r="F168" s="31">
        <v>47</v>
      </c>
      <c r="G168" s="22" t="s">
        <v>3228</v>
      </c>
      <c r="H168" s="22" t="s">
        <v>3228</v>
      </c>
      <c r="I168" s="22" t="s">
        <v>3228</v>
      </c>
      <c r="J168" s="22" t="s">
        <v>3228</v>
      </c>
      <c r="K168" s="32" t="str">
        <f t="array" ref="K168">IFERROR(INDEX(Attendance!$D$6442:$D$8051,MATCH(A168,Attendance!$A$6442:$A$8051,0)),"NS")</f>
        <v>NS</v>
      </c>
      <c r="L168" s="22" t="s">
        <v>3228</v>
      </c>
      <c r="M168" s="22" t="s">
        <v>3228</v>
      </c>
      <c r="N168" s="22" t="s">
        <v>3228</v>
      </c>
      <c r="O168" s="33" t="str">
        <f t="array" ref="O168">IFERROR(INDEX(Attendance!D13047:D14300,MATCH(A168,Attendance!A13047:A14300,0)),"NS")</f>
        <v>NS</v>
      </c>
      <c r="P168" s="33" t="str">
        <f t="array" ref="P168">IFERROR(INDEX(Attendance!D14301:D15553,MATCH(A168,Attendance!A14301:A15553,0)),"NS")</f>
        <v>NS</v>
      </c>
      <c r="Q168" s="33" t="str">
        <f t="array" ref="Q168">IFERROR(INDEX(Attendance!$D$15388:$D$16639,MATCH(A168,Attendance!$A$15388:$A$16639,0)),"NS")</f>
        <v>NS</v>
      </c>
      <c r="R168" s="33" t="str">
        <f t="array" ref="R168">IFERROR(INDEX(Attendance!$D$16640:$D$18248,MATCH(A168,Attendance!$A$16640:$A$18248,0)),"NS")</f>
        <v>NS</v>
      </c>
      <c r="S168" s="33">
        <f t="array" ref="S168">IFERROR(INDEX(Attendance!$D$18249:$D$19858,MATCH(A168,Attendance!$A$18249:$A$19858,0)),"NS")</f>
        <v>86.46</v>
      </c>
      <c r="T168" s="33" t="str">
        <f t="array" ref="T168">IFERROR(INDEX(Attendance!$D$19859:$D$21468,MATCH(A168,Attendance!$A$19859:$A$21468,0)),"NS")</f>
        <v>NS</v>
      </c>
      <c r="U168" s="33" t="str">
        <f t="array" ref="U168">IFERROR(INDEX(Attendance!$D$21469:$D$23077,MATCH(A168,Attendance!$A$21469:$A$23077,0)),"NS")</f>
        <v>NS</v>
      </c>
      <c r="V168" s="33" t="str">
        <f t="array" ref="V168">IFERROR(INDEX(Attendance!$D$23078:$D$24383,MATCH(A168,Attendance!$A$23078:$A$24383,0)),"NS")</f>
        <v>NS</v>
      </c>
      <c r="W168" s="33" t="str">
        <f t="array" ref="W168">IFERROR(INDEX(Attendance!$D$24384:$D$25984,MATCH(A168,Attendance!$A$24384:$A$25984,0)),"NS")</f>
        <v>NS</v>
      </c>
    </row>
    <row r="169" spans="1:23" ht="15" x14ac:dyDescent="0.25">
      <c r="A169" s="22" t="s">
        <v>328</v>
      </c>
      <c r="B169" s="22" t="s">
        <v>329</v>
      </c>
      <c r="C169" s="29">
        <f t="shared" ca="1" si="0"/>
        <v>1</v>
      </c>
      <c r="D169" s="30">
        <f t="shared" ca="1" si="1"/>
        <v>93.571875000000006</v>
      </c>
      <c r="E169" s="34"/>
      <c r="F169" s="34"/>
      <c r="G169" s="32">
        <v>92.47</v>
      </c>
      <c r="H169" s="32">
        <v>94.14</v>
      </c>
      <c r="I169" s="32">
        <v>94.7</v>
      </c>
      <c r="J169" s="32">
        <v>92.88</v>
      </c>
      <c r="K169" s="32">
        <f t="array" ref="K169">IFERROR(INDEX(Attendance!$D$6442:$D$8051,MATCH(A169,Attendance!$A$6442:$A$8051,0)),"NS")</f>
        <v>91.35</v>
      </c>
      <c r="L169" s="32">
        <v>91.07</v>
      </c>
      <c r="M169" s="32">
        <v>91.64</v>
      </c>
      <c r="N169" s="32">
        <v>92.32</v>
      </c>
      <c r="O169" s="33">
        <f t="array" ref="O169">IFERROR(INDEX(Attendance!D13048:D14301,MATCH(A169,Attendance!A13048:A14301,0)),"NS")</f>
        <v>97.07</v>
      </c>
      <c r="P169" s="33">
        <f t="array" ref="P169">IFERROR(INDEX(Attendance!D14302:D15554,MATCH(A169,Attendance!A14302:A15554,0)),"NS")</f>
        <v>96.09</v>
      </c>
      <c r="Q169" s="33">
        <f t="array" ref="Q169">IFERROR(INDEX(Attendance!$D$15388:$D$16639,MATCH(A169,Attendance!$A$15388:$A$16639,0)),"NS")</f>
        <v>95.82</v>
      </c>
      <c r="R169" s="33">
        <f t="array" ref="R169">IFERROR(INDEX(Attendance!$D$16640:$D$18248,MATCH(A169,Attendance!$A$16640:$A$18248,0)),"NS")</f>
        <v>94.43</v>
      </c>
      <c r="S169" s="33">
        <f t="array" ref="S169">IFERROR(INDEX(Attendance!$D$18249:$D$19858,MATCH(A169,Attendance!$A$18249:$A$19858,0)),"NS")</f>
        <v>93.61</v>
      </c>
      <c r="T169" s="33">
        <f t="array" ref="T169">IFERROR(INDEX(Attendance!$D$19859:$D$21468,MATCH(A169,Attendance!$A$19859:$A$21468,0)),"NS")</f>
        <v>94.86</v>
      </c>
      <c r="U169" s="33">
        <f t="array" ref="U169">IFERROR(INDEX(Attendance!$D$21469:$D$23077,MATCH(A169,Attendance!$A$21469:$A$23077,0)),"NS")</f>
        <v>93.05</v>
      </c>
      <c r="V169" s="33" t="str">
        <f t="array" ref="V169">IFERROR(INDEX(Attendance!$D$23078:$D$24383,MATCH(A169,Attendance!$A$23078:$A$24383,0)),"NS")</f>
        <v>NS</v>
      </c>
      <c r="W169" s="33">
        <f t="array" ref="W169">IFERROR(INDEX(Attendance!$D$24384:$D$25984,MATCH(A169,Attendance!$A$24384:$A$25984,0)),"NS")</f>
        <v>91.65</v>
      </c>
    </row>
    <row r="170" spans="1:23" ht="15" x14ac:dyDescent="0.25">
      <c r="A170" s="22" t="s">
        <v>330</v>
      </c>
      <c r="B170" s="22" t="s">
        <v>331</v>
      </c>
      <c r="C170" s="29">
        <f t="shared" ca="1" si="0"/>
        <v>3</v>
      </c>
      <c r="D170" s="30">
        <f t="shared" ca="1" si="1"/>
        <v>81.382142860000002</v>
      </c>
      <c r="E170" s="34"/>
      <c r="F170" s="34"/>
      <c r="G170" s="32">
        <v>83.58</v>
      </c>
      <c r="H170" s="32">
        <v>81.09</v>
      </c>
      <c r="I170" s="32">
        <v>81.95</v>
      </c>
      <c r="J170" s="32">
        <v>83.79</v>
      </c>
      <c r="K170" s="32">
        <f t="array" ref="K170">IFERROR(INDEX(Attendance!$D$6442:$D$8051,MATCH(A170,Attendance!$A$6442:$A$8051,0)),"NS")</f>
        <v>81.03</v>
      </c>
      <c r="L170" s="32">
        <v>81.34</v>
      </c>
      <c r="M170" s="32">
        <v>78.89</v>
      </c>
      <c r="N170" s="32">
        <v>73.39</v>
      </c>
      <c r="O170" s="33" t="str">
        <f t="array" ref="O170">IFERROR(INDEX(Attendance!D13049:D14302,MATCH(A170,Attendance!A13049:A14302,0)),"NS")</f>
        <v>NS</v>
      </c>
      <c r="P170" s="33" t="str">
        <f t="array" ref="P170">IFERROR(INDEX(Attendance!D14303:D15555,MATCH(A170,Attendance!A14303:A15555,0)),"NS")</f>
        <v>NS</v>
      </c>
      <c r="Q170" s="33">
        <f t="array" ref="Q170">IFERROR(INDEX(Attendance!$D$15388:$D$16639,MATCH(A170,Attendance!$A$15388:$A$16639,0)),"NS")</f>
        <v>86.8</v>
      </c>
      <c r="R170" s="33">
        <f t="array" ref="R170">IFERROR(INDEX(Attendance!$D$16640:$D$18248,MATCH(A170,Attendance!$A$16640:$A$18248,0)),"NS")</f>
        <v>76.069999999999993</v>
      </c>
      <c r="S170" s="33">
        <f t="array" ref="S170">IFERROR(INDEX(Attendance!$D$18249:$D$19858,MATCH(A170,Attendance!$A$18249:$A$19858,0)),"NS")</f>
        <v>85.18</v>
      </c>
      <c r="T170" s="33">
        <f t="array" ref="T170">IFERROR(INDEX(Attendance!$D$19859:$D$21468,MATCH(A170,Attendance!$A$19859:$A$21468,0)),"NS")</f>
        <v>81.48</v>
      </c>
      <c r="U170" s="33">
        <f t="array" ref="U170">IFERROR(INDEX(Attendance!$D$21469:$D$23077,MATCH(A170,Attendance!$A$21469:$A$23077,0)),"NS")</f>
        <v>80.39</v>
      </c>
      <c r="V170" s="33" t="str">
        <f t="array" ref="V170">IFERROR(INDEX(Attendance!$D$23078:$D$24383,MATCH(A170,Attendance!$A$23078:$A$24383,0)),"NS")</f>
        <v>NS</v>
      </c>
      <c r="W170" s="33">
        <f t="array" ref="W170">IFERROR(INDEX(Attendance!$D$24384:$D$25984,MATCH(A170,Attendance!$A$24384:$A$25984,0)),"NS")</f>
        <v>84.37</v>
      </c>
    </row>
    <row r="171" spans="1:23" ht="15" x14ac:dyDescent="0.25">
      <c r="A171" s="22" t="s">
        <v>332</v>
      </c>
      <c r="B171" s="22" t="s">
        <v>333</v>
      </c>
      <c r="C171" s="29">
        <f t="shared" ca="1" si="0"/>
        <v>1</v>
      </c>
      <c r="D171" s="30">
        <f t="shared" ca="1" si="1"/>
        <v>84.773124999999993</v>
      </c>
      <c r="E171" s="31">
        <v>67</v>
      </c>
      <c r="F171" s="31">
        <v>63</v>
      </c>
      <c r="G171" s="32">
        <v>85.65</v>
      </c>
      <c r="H171" s="32">
        <v>87.02</v>
      </c>
      <c r="I171" s="32">
        <v>83.75</v>
      </c>
      <c r="J171" s="32">
        <v>83.21</v>
      </c>
      <c r="K171" s="32">
        <f t="array" ref="K171">IFERROR(INDEX(Attendance!$D$6442:$D$8051,MATCH(A171,Attendance!$A$6442:$A$8051,0)),"NS")</f>
        <v>83.87</v>
      </c>
      <c r="L171" s="32">
        <v>81.63</v>
      </c>
      <c r="M171" s="32">
        <v>86.71</v>
      </c>
      <c r="N171" s="32">
        <v>81.569999999999993</v>
      </c>
      <c r="O171" s="33">
        <f t="array" ref="O171">IFERROR(INDEX(Attendance!D13050:D14303,MATCH(A171,Attendance!A13050:A14303,0)),"NS")</f>
        <v>82.62</v>
      </c>
      <c r="P171" s="33">
        <f t="array" ref="P171">IFERROR(INDEX(Attendance!D14304:D15556,MATCH(A171,Attendance!A14304:A15556,0)),"NS")</f>
        <v>84.64</v>
      </c>
      <c r="Q171" s="33">
        <f t="array" ref="Q171">IFERROR(INDEX(Attendance!$D$15388:$D$16639,MATCH(A171,Attendance!$A$15388:$A$16639,0)),"NS")</f>
        <v>87.01</v>
      </c>
      <c r="R171" s="33">
        <f t="array" ref="R171">IFERROR(INDEX(Attendance!$D$16640:$D$18248,MATCH(A171,Attendance!$A$16640:$A$18248,0)),"NS")</f>
        <v>83.17</v>
      </c>
      <c r="S171" s="33">
        <f t="array" ref="S171">IFERROR(INDEX(Attendance!$D$18249:$D$19858,MATCH(A171,Attendance!$A$18249:$A$19858,0)),"NS")</f>
        <v>88.2</v>
      </c>
      <c r="T171" s="33">
        <f t="array" ref="T171">IFERROR(INDEX(Attendance!$D$19859:$D$21468,MATCH(A171,Attendance!$A$19859:$A$21468,0)),"NS")</f>
        <v>86.84</v>
      </c>
      <c r="U171" s="33">
        <f t="array" ref="U171">IFERROR(INDEX(Attendance!$D$21469:$D$23077,MATCH(A171,Attendance!$A$21469:$A$23077,0)),"NS")</f>
        <v>82.22</v>
      </c>
      <c r="V171" s="33" t="str">
        <f t="array" ref="V171">IFERROR(INDEX(Attendance!$D$23078:$D$24383,MATCH(A171,Attendance!$A$23078:$A$24383,0)),"NS")</f>
        <v>NS</v>
      </c>
      <c r="W171" s="33">
        <f t="array" ref="W171">IFERROR(INDEX(Attendance!$D$24384:$D$25984,MATCH(A171,Attendance!$A$24384:$A$25984,0)),"NS")</f>
        <v>88.26</v>
      </c>
    </row>
    <row r="172" spans="1:23" ht="15" x14ac:dyDescent="0.25">
      <c r="A172" s="22" t="s">
        <v>334</v>
      </c>
      <c r="B172" s="22" t="s">
        <v>335</v>
      </c>
      <c r="C172" s="29">
        <f t="shared" ca="1" si="0"/>
        <v>1</v>
      </c>
      <c r="D172" s="30">
        <f t="shared" ca="1" si="1"/>
        <v>96.694374999999994</v>
      </c>
      <c r="E172" s="31">
        <v>98</v>
      </c>
      <c r="F172" s="31">
        <v>97</v>
      </c>
      <c r="G172" s="32">
        <v>98.27</v>
      </c>
      <c r="H172" s="32">
        <v>98.84</v>
      </c>
      <c r="I172" s="32">
        <v>97.88</v>
      </c>
      <c r="J172" s="32">
        <v>98.27</v>
      </c>
      <c r="K172" s="32">
        <f t="array" ref="K172">IFERROR(INDEX(Attendance!$D$6442:$D$8051,MATCH(A172,Attendance!$A$6442:$A$8051,0)),"NS")</f>
        <v>97.31</v>
      </c>
      <c r="L172" s="32">
        <v>96.35</v>
      </c>
      <c r="M172" s="32">
        <v>96.92</v>
      </c>
      <c r="N172" s="32">
        <v>96.15</v>
      </c>
      <c r="O172" s="33">
        <f t="array" ref="O172">IFERROR(INDEX(Attendance!D13051:D14304,MATCH(A172,Attendance!A13051:A14304,0)),"NS")</f>
        <v>97.5</v>
      </c>
      <c r="P172" s="33">
        <f t="array" ref="P172">IFERROR(INDEX(Attendance!D14305:D15557,MATCH(A172,Attendance!A14305:A15557,0)),"NS")</f>
        <v>95.39</v>
      </c>
      <c r="Q172" s="33">
        <f t="array" ref="Q172">IFERROR(INDEX(Attendance!$D$15388:$D$16639,MATCH(A172,Attendance!$A$15388:$A$16639,0)),"NS")</f>
        <v>94.62</v>
      </c>
      <c r="R172" s="33">
        <f t="array" ref="R172">IFERROR(INDEX(Attendance!$D$16640:$D$18248,MATCH(A172,Attendance!$A$16640:$A$18248,0)),"NS")</f>
        <v>93.66</v>
      </c>
      <c r="S172" s="33">
        <f t="array" ref="S172">IFERROR(INDEX(Attendance!$D$18249:$D$19858,MATCH(A172,Attendance!$A$18249:$A$19858,0)),"NS")</f>
        <v>97.3</v>
      </c>
      <c r="T172" s="33">
        <f t="array" ref="T172">IFERROR(INDEX(Attendance!$D$19859:$D$21468,MATCH(A172,Attendance!$A$19859:$A$21468,0)),"NS")</f>
        <v>97.5</v>
      </c>
      <c r="U172" s="33">
        <f t="array" ref="U172">IFERROR(INDEX(Attendance!$D$21469:$D$23077,MATCH(A172,Attendance!$A$21469:$A$23077,0)),"NS")</f>
        <v>96.15</v>
      </c>
      <c r="V172" s="33" t="str">
        <f t="array" ref="V172">IFERROR(INDEX(Attendance!$D$23078:$D$24383,MATCH(A172,Attendance!$A$23078:$A$24383,0)),"NS")</f>
        <v>NS</v>
      </c>
      <c r="W172" s="33">
        <f t="array" ref="W172">IFERROR(INDEX(Attendance!$D$24384:$D$25984,MATCH(A172,Attendance!$A$24384:$A$25984,0)),"NS")</f>
        <v>95</v>
      </c>
    </row>
    <row r="173" spans="1:23" ht="15" x14ac:dyDescent="0.25">
      <c r="A173" s="22" t="s">
        <v>336</v>
      </c>
      <c r="B173" s="22" t="s">
        <v>337</v>
      </c>
      <c r="C173" s="29">
        <f t="shared" ca="1" si="0"/>
        <v>3</v>
      </c>
      <c r="D173" s="30">
        <f t="shared" ca="1" si="1"/>
        <v>76.389285709999996</v>
      </c>
      <c r="E173" s="34"/>
      <c r="F173" s="34"/>
      <c r="G173" s="32">
        <v>77.540000000000006</v>
      </c>
      <c r="H173" s="32">
        <v>78.14</v>
      </c>
      <c r="I173" s="32">
        <v>76.64</v>
      </c>
      <c r="J173" s="32">
        <v>74.25</v>
      </c>
      <c r="K173" s="32">
        <f t="array" ref="K173">IFERROR(INDEX(Attendance!$D$6442:$D$8051,MATCH(A173,Attendance!$A$6442:$A$8051,0)),"NS")</f>
        <v>76.709999999999994</v>
      </c>
      <c r="L173" s="32">
        <v>78.2</v>
      </c>
      <c r="M173" s="32">
        <v>79.819999999999993</v>
      </c>
      <c r="N173" s="32">
        <v>76.48</v>
      </c>
      <c r="O173" s="33" t="str">
        <f t="array" ref="O173">IFERROR(INDEX(Attendance!D13052:D14305,MATCH(A173,Attendance!A13052:A14305,0)),"NS")</f>
        <v>NS</v>
      </c>
      <c r="P173" s="33" t="str">
        <f t="array" ref="P173">IFERROR(INDEX(Attendance!D14306:D15558,MATCH(A173,Attendance!A14306:A15558,0)),"NS")</f>
        <v>NS</v>
      </c>
      <c r="Q173" s="33">
        <f t="array" ref="Q173">IFERROR(INDEX(Attendance!$D$15388:$D$16639,MATCH(A173,Attendance!$A$15388:$A$16639,0)),"NS")</f>
        <v>77.569999999999993</v>
      </c>
      <c r="R173" s="33">
        <f t="array" ref="R173">IFERROR(INDEX(Attendance!$D$16640:$D$18248,MATCH(A173,Attendance!$A$16640:$A$18248,0)),"NS")</f>
        <v>68.75</v>
      </c>
      <c r="S173" s="33">
        <f t="array" ref="S173">IFERROR(INDEX(Attendance!$D$18249:$D$19858,MATCH(A173,Attendance!$A$18249:$A$19858,0)),"NS")</f>
        <v>76.23</v>
      </c>
      <c r="T173" s="33">
        <f t="array" ref="T173">IFERROR(INDEX(Attendance!$D$19859:$D$21468,MATCH(A173,Attendance!$A$19859:$A$21468,0)),"NS")</f>
        <v>79.59</v>
      </c>
      <c r="U173" s="33">
        <f t="array" ref="U173">IFERROR(INDEX(Attendance!$D$21469:$D$23077,MATCH(A173,Attendance!$A$21469:$A$23077,0)),"NS")</f>
        <v>72.75</v>
      </c>
      <c r="V173" s="33" t="str">
        <f t="array" ref="V173">IFERROR(INDEX(Attendance!$D$23078:$D$24383,MATCH(A173,Attendance!$A$23078:$A$24383,0)),"NS")</f>
        <v>NS</v>
      </c>
      <c r="W173" s="33">
        <f t="array" ref="W173">IFERROR(INDEX(Attendance!$D$24384:$D$25984,MATCH(A173,Attendance!$A$24384:$A$25984,0)),"NS")</f>
        <v>76.78</v>
      </c>
    </row>
    <row r="174" spans="1:23" ht="15" x14ac:dyDescent="0.25">
      <c r="A174" s="22" t="s">
        <v>338</v>
      </c>
      <c r="B174" s="22" t="s">
        <v>339</v>
      </c>
      <c r="C174" s="29">
        <f t="shared" ca="1" si="0"/>
        <v>3</v>
      </c>
      <c r="D174" s="30">
        <f t="shared" ca="1" si="1"/>
        <v>76.912142860000003</v>
      </c>
      <c r="E174" s="34"/>
      <c r="F174" s="34"/>
      <c r="G174" s="32">
        <v>77.959999999999994</v>
      </c>
      <c r="H174" s="32">
        <v>81.28</v>
      </c>
      <c r="I174" s="32">
        <v>77.180000000000007</v>
      </c>
      <c r="J174" s="32">
        <v>79.94</v>
      </c>
      <c r="K174" s="32">
        <f t="array" ref="K174">IFERROR(INDEX(Attendance!$D$6442:$D$8051,MATCH(A174,Attendance!$A$6442:$A$8051,0)),"NS")</f>
        <v>77.33</v>
      </c>
      <c r="L174" s="32">
        <v>80.2</v>
      </c>
      <c r="M174" s="32">
        <v>82.38</v>
      </c>
      <c r="N174" s="32">
        <v>77.19</v>
      </c>
      <c r="O174" s="33" t="str">
        <f t="array" ref="O174">IFERROR(INDEX(Attendance!D13053:D14306,MATCH(A174,Attendance!A13053:A14306,0)),"NS")</f>
        <v>NS</v>
      </c>
      <c r="P174" s="33" t="str">
        <f t="array" ref="P174">IFERROR(INDEX(Attendance!D14307:D15559,MATCH(A174,Attendance!A14307:A15559,0)),"NS")</f>
        <v>NS</v>
      </c>
      <c r="Q174" s="33">
        <f t="array" ref="Q174">IFERROR(INDEX(Attendance!$D$15388:$D$16639,MATCH(A174,Attendance!$A$15388:$A$16639,0)),"NS")</f>
        <v>75.83</v>
      </c>
      <c r="R174" s="33">
        <f t="array" ref="R174">IFERROR(INDEX(Attendance!$D$16640:$D$18248,MATCH(A174,Attendance!$A$16640:$A$18248,0)),"NS")</f>
        <v>62.93</v>
      </c>
      <c r="S174" s="33">
        <f t="array" ref="S174">IFERROR(INDEX(Attendance!$D$18249:$D$19858,MATCH(A174,Attendance!$A$18249:$A$19858,0)),"NS")</f>
        <v>75.930000000000007</v>
      </c>
      <c r="T174" s="33">
        <f t="array" ref="T174">IFERROR(INDEX(Attendance!$D$19859:$D$21468,MATCH(A174,Attendance!$A$19859:$A$21468,0)),"NS")</f>
        <v>77.959999999999994</v>
      </c>
      <c r="U174" s="33">
        <f t="array" ref="U174">IFERROR(INDEX(Attendance!$D$21469:$D$23077,MATCH(A174,Attendance!$A$21469:$A$23077,0)),"NS")</f>
        <v>75.73</v>
      </c>
      <c r="V174" s="33" t="str">
        <f t="array" ref="V174">IFERROR(INDEX(Attendance!$D$23078:$D$24383,MATCH(A174,Attendance!$A$23078:$A$24383,0)),"NS")</f>
        <v>NS</v>
      </c>
      <c r="W174" s="33">
        <f t="array" ref="W174">IFERROR(INDEX(Attendance!$D$24384:$D$25984,MATCH(A174,Attendance!$A$24384:$A$25984,0)),"NS")</f>
        <v>74.930000000000007</v>
      </c>
    </row>
    <row r="175" spans="1:23" ht="15" x14ac:dyDescent="0.25">
      <c r="A175" s="22" t="s">
        <v>340</v>
      </c>
      <c r="B175" s="22" t="s">
        <v>341</v>
      </c>
      <c r="C175" s="29">
        <f t="shared" ca="1" si="0"/>
        <v>3</v>
      </c>
      <c r="D175" s="30">
        <f t="shared" ca="1" si="1"/>
        <v>42.978571430000002</v>
      </c>
      <c r="E175" s="34"/>
      <c r="F175" s="34"/>
      <c r="G175" s="32">
        <v>52.45</v>
      </c>
      <c r="H175" s="32">
        <v>45.9</v>
      </c>
      <c r="I175" s="32">
        <v>44.16</v>
      </c>
      <c r="J175" s="32">
        <v>45</v>
      </c>
      <c r="K175" s="32">
        <f t="array" ref="K175">IFERROR(INDEX(Attendance!$D$6442:$D$8051,MATCH(A175,Attendance!$A$6442:$A$8051,0)),"NS")</f>
        <v>40.83</v>
      </c>
      <c r="L175" s="32">
        <v>46.61</v>
      </c>
      <c r="M175" s="32">
        <v>43.22</v>
      </c>
      <c r="N175" s="32">
        <v>33.89</v>
      </c>
      <c r="O175" s="33" t="str">
        <f t="array" ref="O175">IFERROR(INDEX(Attendance!D13054:D14307,MATCH(A175,Attendance!A13054:A14307,0)),"NS")</f>
        <v>NS</v>
      </c>
      <c r="P175" s="33" t="str">
        <f t="array" ref="P175">IFERROR(INDEX(Attendance!D14308:D15560,MATCH(A175,Attendance!A14308:A15560,0)),"NS")</f>
        <v>NS</v>
      </c>
      <c r="Q175" s="33">
        <f t="array" ref="Q175">IFERROR(INDEX(Attendance!$D$15388:$D$16639,MATCH(A175,Attendance!$A$15388:$A$16639,0)),"NS")</f>
        <v>46.49</v>
      </c>
      <c r="R175" s="33">
        <f t="array" ref="R175">IFERROR(INDEX(Attendance!$D$16640:$D$18248,MATCH(A175,Attendance!$A$16640:$A$18248,0)),"NS")</f>
        <v>32.450000000000003</v>
      </c>
      <c r="S175" s="33">
        <f t="array" ref="S175">IFERROR(INDEX(Attendance!$D$18249:$D$19858,MATCH(A175,Attendance!$A$18249:$A$19858,0)),"NS")</f>
        <v>45.53</v>
      </c>
      <c r="T175" s="33">
        <f t="array" ref="T175">IFERROR(INDEX(Attendance!$D$19859:$D$21468,MATCH(A175,Attendance!$A$19859:$A$21468,0)),"NS")</f>
        <v>47</v>
      </c>
      <c r="U175" s="33">
        <f t="array" ref="U175">IFERROR(INDEX(Attendance!$D$21469:$D$23077,MATCH(A175,Attendance!$A$21469:$A$23077,0)),"NS")</f>
        <v>30.76</v>
      </c>
      <c r="V175" s="33" t="str">
        <f t="array" ref="V175">IFERROR(INDEX(Attendance!$D$23078:$D$24383,MATCH(A175,Attendance!$A$23078:$A$24383,0)),"NS")</f>
        <v>NS</v>
      </c>
      <c r="W175" s="33">
        <f t="array" ref="W175">IFERROR(INDEX(Attendance!$D$24384:$D$25984,MATCH(A175,Attendance!$A$24384:$A$25984,0)),"NS")</f>
        <v>47.41</v>
      </c>
    </row>
    <row r="176" spans="1:23" ht="15" x14ac:dyDescent="0.25">
      <c r="A176" s="22" t="s">
        <v>342</v>
      </c>
      <c r="B176" s="22" t="s">
        <v>343</v>
      </c>
      <c r="C176" s="29">
        <f t="shared" ca="1" si="0"/>
        <v>1</v>
      </c>
      <c r="D176" s="30">
        <f t="shared" ca="1" si="1"/>
        <v>81.371250000000003</v>
      </c>
      <c r="E176" s="34"/>
      <c r="F176" s="34"/>
      <c r="G176" s="32">
        <v>85.53</v>
      </c>
      <c r="H176" s="32">
        <v>81.99</v>
      </c>
      <c r="I176" s="32">
        <v>82.52</v>
      </c>
      <c r="J176" s="32">
        <v>81.93</v>
      </c>
      <c r="K176" s="32">
        <f t="array" ref="K176">IFERROR(INDEX(Attendance!$D$6442:$D$8051,MATCH(A176,Attendance!$A$6442:$A$8051,0)),"NS")</f>
        <v>80.900000000000006</v>
      </c>
      <c r="L176" s="32">
        <v>84.78</v>
      </c>
      <c r="M176" s="32">
        <v>85.71</v>
      </c>
      <c r="N176" s="32">
        <v>78.89</v>
      </c>
      <c r="O176" s="33">
        <f t="array" ref="O176">IFERROR(INDEX(Attendance!D13055:D14308,MATCH(A176,Attendance!A13055:A14308,0)),"NS")</f>
        <v>87.5</v>
      </c>
      <c r="P176" s="33">
        <f t="array" ref="P176">IFERROR(INDEX(Attendance!D14309:D15561,MATCH(A176,Attendance!A14309:A15561,0)),"NS")</f>
        <v>68.75</v>
      </c>
      <c r="Q176" s="33">
        <f t="array" ref="Q176">IFERROR(INDEX(Attendance!$D$15388:$D$16639,MATCH(A176,Attendance!$A$15388:$A$16639,0)),"NS")</f>
        <v>74.83</v>
      </c>
      <c r="R176" s="33">
        <f t="array" ref="R176">IFERROR(INDEX(Attendance!$D$16640:$D$18248,MATCH(A176,Attendance!$A$16640:$A$18248,0)),"NS")</f>
        <v>72.78</v>
      </c>
      <c r="S176" s="33">
        <f t="array" ref="S176">IFERROR(INDEX(Attendance!$D$18249:$D$19858,MATCH(A176,Attendance!$A$18249:$A$19858,0)),"NS")</f>
        <v>86.18</v>
      </c>
      <c r="T176" s="33">
        <f t="array" ref="T176">IFERROR(INDEX(Attendance!$D$19859:$D$21468,MATCH(A176,Attendance!$A$19859:$A$21468,0)),"NS")</f>
        <v>85.19</v>
      </c>
      <c r="U176" s="33">
        <f t="array" ref="U176">IFERROR(INDEX(Attendance!$D$21469:$D$23077,MATCH(A176,Attendance!$A$21469:$A$23077,0)),"NS")</f>
        <v>84.53</v>
      </c>
      <c r="V176" s="33" t="str">
        <f t="array" ref="V176">IFERROR(INDEX(Attendance!$D$23078:$D$24383,MATCH(A176,Attendance!$A$23078:$A$24383,0)),"NS")</f>
        <v>NS</v>
      </c>
      <c r="W176" s="33">
        <f t="array" ref="W176">IFERROR(INDEX(Attendance!$D$24384:$D$25984,MATCH(A176,Attendance!$A$24384:$A$25984,0)),"NS")</f>
        <v>79.930000000000007</v>
      </c>
    </row>
    <row r="177" spans="1:23" ht="15" x14ac:dyDescent="0.25">
      <c r="A177" s="22" t="s">
        <v>344</v>
      </c>
      <c r="B177" s="22" t="s">
        <v>345</v>
      </c>
      <c r="C177" s="29">
        <f t="shared" ca="1" si="0"/>
        <v>3</v>
      </c>
      <c r="D177" s="30">
        <f t="shared" ca="1" si="1"/>
        <v>89.542857139999995</v>
      </c>
      <c r="E177" s="31">
        <v>96</v>
      </c>
      <c r="F177" s="31">
        <v>99</v>
      </c>
      <c r="G177" s="32">
        <v>93.02</v>
      </c>
      <c r="H177" s="32">
        <v>89.18</v>
      </c>
      <c r="I177" s="32">
        <v>88.34</v>
      </c>
      <c r="J177" s="32">
        <v>90.22</v>
      </c>
      <c r="K177" s="32">
        <f t="array" ref="K177">IFERROR(INDEX(Attendance!$D$6442:$D$8051,MATCH(A177,Attendance!$A$6442:$A$8051,0)),"NS")</f>
        <v>87.2</v>
      </c>
      <c r="L177" s="32">
        <v>91.32</v>
      </c>
      <c r="M177" s="32">
        <v>93.5</v>
      </c>
      <c r="N177" s="32">
        <v>83.54</v>
      </c>
      <c r="O177" s="33" t="str">
        <f t="array" ref="O177">IFERROR(INDEX(Attendance!D13056:D14309,MATCH(A177,Attendance!A13056:A14309,0)),"NS")</f>
        <v>NS</v>
      </c>
      <c r="P177" s="33" t="str">
        <f t="array" ref="P177">IFERROR(INDEX(Attendance!D14310:D15562,MATCH(A177,Attendance!A14310:A15562,0)),"NS")</f>
        <v>NS</v>
      </c>
      <c r="Q177" s="33">
        <f t="array" ref="Q177">IFERROR(INDEX(Attendance!$D$15388:$D$16639,MATCH(A177,Attendance!$A$15388:$A$16639,0)),"NS")</f>
        <v>88.33</v>
      </c>
      <c r="R177" s="33">
        <f t="array" ref="R177">IFERROR(INDEX(Attendance!$D$16640:$D$18248,MATCH(A177,Attendance!$A$16640:$A$18248,0)),"NS")</f>
        <v>85.71</v>
      </c>
      <c r="S177" s="33">
        <f t="array" ref="S177">IFERROR(INDEX(Attendance!$D$18249:$D$19858,MATCH(A177,Attendance!$A$18249:$A$19858,0)),"NS")</f>
        <v>90.84</v>
      </c>
      <c r="T177" s="33">
        <f t="array" ref="T177">IFERROR(INDEX(Attendance!$D$19859:$D$21468,MATCH(A177,Attendance!$A$19859:$A$21468,0)),"NS")</f>
        <v>90.96</v>
      </c>
      <c r="U177" s="33">
        <f t="array" ref="U177">IFERROR(INDEX(Attendance!$D$21469:$D$23077,MATCH(A177,Attendance!$A$21469:$A$23077,0)),"NS")</f>
        <v>89.63</v>
      </c>
      <c r="V177" s="33" t="str">
        <f t="array" ref="V177">IFERROR(INDEX(Attendance!$D$23078:$D$24383,MATCH(A177,Attendance!$A$23078:$A$24383,0)),"NS")</f>
        <v>NS</v>
      </c>
      <c r="W177" s="33">
        <f t="array" ref="W177">IFERROR(INDEX(Attendance!$D$24384:$D$25984,MATCH(A177,Attendance!$A$24384:$A$25984,0)),"NS")</f>
        <v>91.81</v>
      </c>
    </row>
    <row r="178" spans="1:23" ht="15" x14ac:dyDescent="0.25">
      <c r="A178" s="22" t="s">
        <v>346</v>
      </c>
      <c r="B178" s="22" t="s">
        <v>347</v>
      </c>
      <c r="C178" s="29">
        <f t="shared" ca="1" si="0"/>
        <v>1</v>
      </c>
      <c r="D178" s="30">
        <f t="shared" ca="1" si="1"/>
        <v>84.619375000000005</v>
      </c>
      <c r="E178" s="31">
        <v>51</v>
      </c>
      <c r="F178" s="31">
        <v>26</v>
      </c>
      <c r="G178" s="32">
        <v>88.38</v>
      </c>
      <c r="H178" s="32">
        <v>79.349999999999994</v>
      </c>
      <c r="I178" s="32">
        <v>88.38</v>
      </c>
      <c r="J178" s="32">
        <v>82.69</v>
      </c>
      <c r="K178" s="32">
        <f t="array" ref="K178">IFERROR(INDEX(Attendance!$D$6442:$D$8051,MATCH(A178,Attendance!$A$6442:$A$8051,0)),"NS")</f>
        <v>84.61</v>
      </c>
      <c r="L178" s="32">
        <v>87.17</v>
      </c>
      <c r="M178" s="32">
        <v>90</v>
      </c>
      <c r="N178" s="32">
        <v>77.010000000000005</v>
      </c>
      <c r="O178" s="33">
        <f t="array" ref="O178">IFERROR(INDEX(Attendance!D13057:D14310,MATCH(A178,Attendance!A13057:A14310,0)),"NS")</f>
        <v>81.33</v>
      </c>
      <c r="P178" s="33">
        <f t="array" ref="P178">IFERROR(INDEX(Attendance!D14311:D15563,MATCH(A178,Attendance!A14311:A15563,0)),"NS")</f>
        <v>77.3</v>
      </c>
      <c r="Q178" s="33">
        <f t="array" ref="Q178">IFERROR(INDEX(Attendance!$D$15388:$D$16639,MATCH(A178,Attendance!$A$15388:$A$16639,0)),"NS")</f>
        <v>87.65</v>
      </c>
      <c r="R178" s="33">
        <f t="array" ref="R178">IFERROR(INDEX(Attendance!$D$16640:$D$18248,MATCH(A178,Attendance!$A$16640:$A$18248,0)),"NS")</f>
        <v>82.82</v>
      </c>
      <c r="S178" s="33">
        <f t="array" ref="S178">IFERROR(INDEX(Attendance!$D$18249:$D$19858,MATCH(A178,Attendance!$A$18249:$A$19858,0)),"NS")</f>
        <v>88.34</v>
      </c>
      <c r="T178" s="33">
        <f t="array" ref="T178">IFERROR(INDEX(Attendance!$D$19859:$D$21468,MATCH(A178,Attendance!$A$19859:$A$21468,0)),"NS")</f>
        <v>90.18</v>
      </c>
      <c r="U178" s="33">
        <f t="array" ref="U178">IFERROR(INDEX(Attendance!$D$21469:$D$23077,MATCH(A178,Attendance!$A$21469:$A$23077,0)),"NS")</f>
        <v>84.66</v>
      </c>
      <c r="V178" s="33" t="str">
        <f t="array" ref="V178">IFERROR(INDEX(Attendance!$D$23078:$D$24383,MATCH(A178,Attendance!$A$23078:$A$24383,0)),"NS")</f>
        <v>NS</v>
      </c>
      <c r="W178" s="33">
        <f t="array" ref="W178">IFERROR(INDEX(Attendance!$D$24384:$D$25984,MATCH(A178,Attendance!$A$24384:$A$25984,0)),"NS")</f>
        <v>84.04</v>
      </c>
    </row>
    <row r="179" spans="1:23" ht="15" x14ac:dyDescent="0.25">
      <c r="A179" s="22" t="s">
        <v>348</v>
      </c>
      <c r="B179" s="22" t="s">
        <v>349</v>
      </c>
      <c r="C179" s="29">
        <f t="shared" ca="1" si="0"/>
        <v>1</v>
      </c>
      <c r="D179" s="30">
        <f t="shared" ca="1" si="1"/>
        <v>91.884375000000006</v>
      </c>
      <c r="E179" s="31">
        <v>72</v>
      </c>
      <c r="F179" s="31">
        <v>74</v>
      </c>
      <c r="G179" s="32">
        <v>89.92</v>
      </c>
      <c r="H179" s="32">
        <v>92.89</v>
      </c>
      <c r="I179" s="32">
        <v>90.64</v>
      </c>
      <c r="J179" s="32">
        <v>91.62</v>
      </c>
      <c r="K179" s="32">
        <f t="array" ref="K179">IFERROR(INDEX(Attendance!$D$6442:$D$8051,MATCH(A179,Attendance!$A$6442:$A$8051,0)),"NS")</f>
        <v>91.89</v>
      </c>
      <c r="L179" s="32">
        <v>93.12</v>
      </c>
      <c r="M179" s="32">
        <v>93.87</v>
      </c>
      <c r="N179" s="32">
        <v>89.7</v>
      </c>
      <c r="O179" s="33">
        <f t="array" ref="O179">IFERROR(INDEX(Attendance!D13058:D14311,MATCH(A179,Attendance!A13058:A14311,0)),"NS")</f>
        <v>90.73</v>
      </c>
      <c r="P179" s="33">
        <f t="array" ref="P179">IFERROR(INDEX(Attendance!D14312:D15564,MATCH(A179,Attendance!A14312:A15564,0)),"NS")</f>
        <v>91.46</v>
      </c>
      <c r="Q179" s="33">
        <f t="array" ref="Q179">IFERROR(INDEX(Attendance!$D$15388:$D$16639,MATCH(A179,Attendance!$A$15388:$A$16639,0)),"NS")</f>
        <v>93.43</v>
      </c>
      <c r="R179" s="33">
        <f t="array" ref="R179">IFERROR(INDEX(Attendance!$D$16640:$D$18248,MATCH(A179,Attendance!$A$16640:$A$18248,0)),"NS")</f>
        <v>90.73</v>
      </c>
      <c r="S179" s="33">
        <f t="array" ref="S179">IFERROR(INDEX(Attendance!$D$18249:$D$19858,MATCH(A179,Attendance!$A$18249:$A$19858,0)),"NS")</f>
        <v>93.88</v>
      </c>
      <c r="T179" s="33">
        <f t="array" ref="T179">IFERROR(INDEX(Attendance!$D$19859:$D$21468,MATCH(A179,Attendance!$A$19859:$A$21468,0)),"NS")</f>
        <v>93.64</v>
      </c>
      <c r="U179" s="33">
        <f t="array" ref="U179">IFERROR(INDEX(Attendance!$D$21469:$D$23077,MATCH(A179,Attendance!$A$21469:$A$23077,0)),"NS")</f>
        <v>91.93</v>
      </c>
      <c r="V179" s="33" t="str">
        <f t="array" ref="V179">IFERROR(INDEX(Attendance!$D$23078:$D$24383,MATCH(A179,Attendance!$A$23078:$A$24383,0)),"NS")</f>
        <v>NS</v>
      </c>
      <c r="W179" s="33">
        <f t="array" ref="W179">IFERROR(INDEX(Attendance!$D$24384:$D$25984,MATCH(A179,Attendance!$A$24384:$A$25984,0)),"NS")</f>
        <v>90.7</v>
      </c>
    </row>
    <row r="180" spans="1:23" ht="15" x14ac:dyDescent="0.25">
      <c r="A180" s="22" t="s">
        <v>350</v>
      </c>
      <c r="B180" s="22" t="s">
        <v>351</v>
      </c>
      <c r="C180" s="29">
        <f t="shared" ca="1" si="0"/>
        <v>4</v>
      </c>
      <c r="D180" s="30">
        <f t="shared" ca="1" si="1"/>
        <v>94.010769229999994</v>
      </c>
      <c r="E180" s="31">
        <v>98</v>
      </c>
      <c r="F180" s="31">
        <v>99</v>
      </c>
      <c r="G180" s="32">
        <v>93.07</v>
      </c>
      <c r="H180" s="32">
        <v>93.22</v>
      </c>
      <c r="I180" s="32">
        <v>93.8</v>
      </c>
      <c r="J180" s="32">
        <v>94.46</v>
      </c>
      <c r="K180" s="32">
        <f t="array" ref="K180">IFERROR(INDEX(Attendance!$D$6442:$D$8051,MATCH(A180,Attendance!$A$6442:$A$8051,0)),"NS")</f>
        <v>94.45</v>
      </c>
      <c r="L180" s="32">
        <v>93.94</v>
      </c>
      <c r="M180" s="32">
        <v>96.13</v>
      </c>
      <c r="N180" s="32">
        <v>93.43</v>
      </c>
      <c r="O180" s="33" t="str">
        <f t="array" ref="O180">IFERROR(INDEX(Attendance!D13059:D14312,MATCH(A180,Attendance!A13059:A14312,0)),"NS")</f>
        <v>NS</v>
      </c>
      <c r="P180" s="33" t="str">
        <f t="array" ref="P180">IFERROR(INDEX(Attendance!D14313:D15565,MATCH(A180,Attendance!A14313:A15565,0)),"NS")</f>
        <v>NS</v>
      </c>
      <c r="Q180" s="33">
        <f t="array" ref="Q180">IFERROR(INDEX(Attendance!$D$15388:$D$16639,MATCH(A180,Attendance!$A$15388:$A$16639,0)),"NS")</f>
        <v>93.73</v>
      </c>
      <c r="R180" s="33">
        <f t="array" ref="R180">IFERROR(INDEX(Attendance!$D$16640:$D$18248,MATCH(A180,Attendance!$A$16640:$A$18248,0)),"NS")</f>
        <v>92.99</v>
      </c>
      <c r="S180" s="33">
        <f t="array" ref="S180">IFERROR(INDEX(Attendance!$D$18249:$D$19858,MATCH(A180,Attendance!$A$18249:$A$19858,0)),"NS")</f>
        <v>94.36</v>
      </c>
      <c r="T180" s="33" t="str">
        <f t="array" ref="T180">IFERROR(INDEX(Attendance!$D$19859:$D$21468,MATCH(A180,Attendance!$A$19859:$A$21468,0)),"NS")</f>
        <v>NS</v>
      </c>
      <c r="U180" s="33">
        <f t="array" ref="U180">IFERROR(INDEX(Attendance!$D$21469:$D$23077,MATCH(A180,Attendance!$A$21469:$A$23077,0)),"NS")</f>
        <v>94.28</v>
      </c>
      <c r="V180" s="33" t="str">
        <f t="array" ref="V180">IFERROR(INDEX(Attendance!$D$23078:$D$24383,MATCH(A180,Attendance!$A$23078:$A$24383,0)),"NS")</f>
        <v>NS</v>
      </c>
      <c r="W180" s="33">
        <f t="array" ref="W180">IFERROR(INDEX(Attendance!$D$24384:$D$25984,MATCH(A180,Attendance!$A$24384:$A$25984,0)),"NS")</f>
        <v>94.28</v>
      </c>
    </row>
    <row r="181" spans="1:23" ht="15" x14ac:dyDescent="0.25">
      <c r="A181" s="22" t="s">
        <v>352</v>
      </c>
      <c r="B181" s="22" t="s">
        <v>353</v>
      </c>
      <c r="C181" s="29">
        <f t="shared" ca="1" si="0"/>
        <v>3</v>
      </c>
      <c r="D181" s="30">
        <f t="shared" ca="1" si="1"/>
        <v>89.877142860000006</v>
      </c>
      <c r="E181" s="34"/>
      <c r="F181" s="34"/>
      <c r="G181" s="32">
        <v>90.4</v>
      </c>
      <c r="H181" s="32">
        <v>89.76</v>
      </c>
      <c r="I181" s="32">
        <v>91.04</v>
      </c>
      <c r="J181" s="32">
        <v>89.83</v>
      </c>
      <c r="K181" s="32">
        <f t="array" ref="K181">IFERROR(INDEX(Attendance!$D$6442:$D$8051,MATCH(A181,Attendance!$A$6442:$A$8051,0)),"NS")</f>
        <v>89.7</v>
      </c>
      <c r="L181" s="32">
        <v>90.59</v>
      </c>
      <c r="M181" s="32">
        <v>90.66</v>
      </c>
      <c r="N181" s="32">
        <v>85.03</v>
      </c>
      <c r="O181" s="33" t="str">
        <f t="array" ref="O181">IFERROR(INDEX(Attendance!D13060:D14313,MATCH(A181,Attendance!A13060:A14313,0)),"NS")</f>
        <v>NS</v>
      </c>
      <c r="P181" s="33" t="str">
        <f t="array" ref="P181">IFERROR(INDEX(Attendance!D14314:D15566,MATCH(A181,Attendance!A14314:A15566,0)),"NS")</f>
        <v>NS</v>
      </c>
      <c r="Q181" s="33">
        <f t="array" ref="Q181">IFERROR(INDEX(Attendance!$D$15388:$D$16639,MATCH(A181,Attendance!$A$15388:$A$16639,0)),"NS")</f>
        <v>91.22</v>
      </c>
      <c r="R181" s="33">
        <f t="array" ref="R181">IFERROR(INDEX(Attendance!$D$16640:$D$18248,MATCH(A181,Attendance!$A$16640:$A$18248,0)),"NS")</f>
        <v>88.5</v>
      </c>
      <c r="S181" s="33">
        <f t="array" ref="S181">IFERROR(INDEX(Attendance!$D$18249:$D$19858,MATCH(A181,Attendance!$A$18249:$A$19858,0)),"NS")</f>
        <v>91.1</v>
      </c>
      <c r="T181" s="33">
        <f t="array" ref="T181">IFERROR(INDEX(Attendance!$D$19859:$D$21468,MATCH(A181,Attendance!$A$19859:$A$21468,0)),"NS")</f>
        <v>90.8</v>
      </c>
      <c r="U181" s="33">
        <f t="array" ref="U181">IFERROR(INDEX(Attendance!$D$21469:$D$23077,MATCH(A181,Attendance!$A$21469:$A$23077,0)),"NS")</f>
        <v>88.87</v>
      </c>
      <c r="V181" s="33" t="str">
        <f t="array" ref="V181">IFERROR(INDEX(Attendance!$D$23078:$D$24383,MATCH(A181,Attendance!$A$23078:$A$24383,0)),"NS")</f>
        <v>NS</v>
      </c>
      <c r="W181" s="33">
        <f t="array" ref="W181">IFERROR(INDEX(Attendance!$D$24384:$D$25984,MATCH(A181,Attendance!$A$24384:$A$25984,0)),"NS")</f>
        <v>90.78</v>
      </c>
    </row>
    <row r="182" spans="1:23" ht="15" x14ac:dyDescent="0.25">
      <c r="A182" s="22" t="s">
        <v>354</v>
      </c>
      <c r="B182" s="22" t="s">
        <v>355</v>
      </c>
      <c r="C182" s="29">
        <f t="shared" ca="1" si="0"/>
        <v>3</v>
      </c>
      <c r="D182" s="30">
        <f t="shared" ca="1" si="1"/>
        <v>64.201428570000004</v>
      </c>
      <c r="E182" s="34"/>
      <c r="F182" s="34"/>
      <c r="G182" s="32">
        <v>68.930000000000007</v>
      </c>
      <c r="H182" s="32">
        <v>65.709999999999994</v>
      </c>
      <c r="I182" s="32">
        <v>54.16</v>
      </c>
      <c r="J182" s="32">
        <v>61.85</v>
      </c>
      <c r="K182" s="32">
        <f t="array" ref="K182">IFERROR(INDEX(Attendance!$D$6442:$D$8051,MATCH(A182,Attendance!$A$6442:$A$8051,0)),"NS")</f>
        <v>62.8</v>
      </c>
      <c r="L182" s="32">
        <v>68.06</v>
      </c>
      <c r="M182" s="32">
        <v>69.08</v>
      </c>
      <c r="N182" s="32">
        <v>64.239999999999995</v>
      </c>
      <c r="O182" s="33" t="str">
        <f t="array" ref="O182">IFERROR(INDEX(Attendance!D13061:D14314,MATCH(A182,Attendance!A13061:A14314,0)),"NS")</f>
        <v>NS</v>
      </c>
      <c r="P182" s="33" t="str">
        <f t="array" ref="P182">IFERROR(INDEX(Attendance!D14315:D15567,MATCH(A182,Attendance!A14315:A15567,0)),"NS")</f>
        <v>NS</v>
      </c>
      <c r="Q182" s="33">
        <f t="array" ref="Q182">IFERROR(INDEX(Attendance!$D$15388:$D$16639,MATCH(A182,Attendance!$A$15388:$A$16639,0)),"NS")</f>
        <v>66.47</v>
      </c>
      <c r="R182" s="33">
        <f t="array" ref="R182">IFERROR(INDEX(Attendance!$D$16640:$D$18248,MATCH(A182,Attendance!$A$16640:$A$18248,0)),"NS")</f>
        <v>58.92</v>
      </c>
      <c r="S182" s="33">
        <f t="array" ref="S182">IFERROR(INDEX(Attendance!$D$18249:$D$19858,MATCH(A182,Attendance!$A$18249:$A$19858,0)),"NS")</f>
        <v>66.08</v>
      </c>
      <c r="T182" s="33">
        <f t="array" ref="T182">IFERROR(INDEX(Attendance!$D$19859:$D$21468,MATCH(A182,Attendance!$A$19859:$A$21468,0)),"NS")</f>
        <v>67.430000000000007</v>
      </c>
      <c r="U182" s="33">
        <f t="array" ref="U182">IFERROR(INDEX(Attendance!$D$21469:$D$23077,MATCH(A182,Attendance!$A$21469:$A$23077,0)),"NS")</f>
        <v>59.07</v>
      </c>
      <c r="V182" s="33" t="str">
        <f t="array" ref="V182">IFERROR(INDEX(Attendance!$D$23078:$D$24383,MATCH(A182,Attendance!$A$23078:$A$24383,0)),"NS")</f>
        <v>NS</v>
      </c>
      <c r="W182" s="33">
        <f t="array" ref="W182">IFERROR(INDEX(Attendance!$D$24384:$D$25984,MATCH(A182,Attendance!$A$24384:$A$25984,0)),"NS")</f>
        <v>66.02</v>
      </c>
    </row>
    <row r="183" spans="1:23" ht="15" x14ac:dyDescent="0.25">
      <c r="A183" s="22" t="s">
        <v>356</v>
      </c>
      <c r="B183" s="22" t="s">
        <v>357</v>
      </c>
      <c r="C183" s="29">
        <f t="shared" ca="1" si="0"/>
        <v>3</v>
      </c>
      <c r="D183" s="30">
        <f t="shared" ca="1" si="1"/>
        <v>73.597142860000005</v>
      </c>
      <c r="E183" s="34"/>
      <c r="F183" s="34"/>
      <c r="G183" s="32">
        <v>74.61</v>
      </c>
      <c r="H183" s="32">
        <v>67.84</v>
      </c>
      <c r="I183" s="32">
        <v>77.92</v>
      </c>
      <c r="J183" s="32">
        <v>79.680000000000007</v>
      </c>
      <c r="K183" s="32">
        <f t="array" ref="K183">IFERROR(INDEX(Attendance!$D$6442:$D$8051,MATCH(A183,Attendance!$A$6442:$A$8051,0)),"NS")</f>
        <v>72.39</v>
      </c>
      <c r="L183" s="32">
        <v>71.61</v>
      </c>
      <c r="M183" s="32">
        <v>77.14</v>
      </c>
      <c r="N183" s="32">
        <v>71.5</v>
      </c>
      <c r="O183" s="33" t="str">
        <f t="array" ref="O183">IFERROR(INDEX(Attendance!D13062:D14315,MATCH(A183,Attendance!A13062:A14315,0)),"NS")</f>
        <v>NS</v>
      </c>
      <c r="P183" s="33" t="str">
        <f t="array" ref="P183">IFERROR(INDEX(Attendance!D14316:D15568,MATCH(A183,Attendance!A14316:A15568,0)),"NS")</f>
        <v>NS</v>
      </c>
      <c r="Q183" s="33">
        <f t="array" ref="Q183">IFERROR(INDEX(Attendance!$D$15388:$D$16639,MATCH(A183,Attendance!$A$15388:$A$16639,0)),"NS")</f>
        <v>68.48</v>
      </c>
      <c r="R183" s="33">
        <f t="array" ref="R183">IFERROR(INDEX(Attendance!$D$16640:$D$18248,MATCH(A183,Attendance!$A$16640:$A$18248,0)),"NS")</f>
        <v>61.97</v>
      </c>
      <c r="S183" s="33">
        <f t="array" ref="S183">IFERROR(INDEX(Attendance!$D$18249:$D$19858,MATCH(A183,Attendance!$A$18249:$A$19858,0)),"NS")</f>
        <v>78.59</v>
      </c>
      <c r="T183" s="33">
        <f t="array" ref="T183">IFERROR(INDEX(Attendance!$D$19859:$D$21468,MATCH(A183,Attendance!$A$19859:$A$21468,0)),"NS")</f>
        <v>80.41</v>
      </c>
      <c r="U183" s="33">
        <f t="array" ref="U183">IFERROR(INDEX(Attendance!$D$21469:$D$23077,MATCH(A183,Attendance!$A$21469:$A$23077,0)),"NS")</f>
        <v>76.900000000000006</v>
      </c>
      <c r="V183" s="33" t="str">
        <f t="array" ref="V183">IFERROR(INDEX(Attendance!$D$23078:$D$24383,MATCH(A183,Attendance!$A$23078:$A$24383,0)),"NS")</f>
        <v>NS</v>
      </c>
      <c r="W183" s="33">
        <f t="array" ref="W183">IFERROR(INDEX(Attendance!$D$24384:$D$25984,MATCH(A183,Attendance!$A$24384:$A$25984,0)),"NS")</f>
        <v>71.319999999999993</v>
      </c>
    </row>
    <row r="184" spans="1:23" ht="15" x14ac:dyDescent="0.25">
      <c r="A184" s="22" t="s">
        <v>358</v>
      </c>
      <c r="B184" s="22" t="s">
        <v>359</v>
      </c>
      <c r="C184" s="29">
        <f t="shared" ca="1" si="0"/>
        <v>3</v>
      </c>
      <c r="D184" s="30">
        <f t="shared" ca="1" si="1"/>
        <v>94.907857140000004</v>
      </c>
      <c r="E184" s="34"/>
      <c r="F184" s="34"/>
      <c r="G184" s="32">
        <v>95.76</v>
      </c>
      <c r="H184" s="32">
        <v>94.87</v>
      </c>
      <c r="I184" s="32">
        <v>96.21</v>
      </c>
      <c r="J184" s="32">
        <v>94.22</v>
      </c>
      <c r="K184" s="32">
        <f t="array" ref="K184">IFERROR(INDEX(Attendance!$D$6442:$D$8051,MATCH(A184,Attendance!$A$6442:$A$8051,0)),"NS")</f>
        <v>95.54</v>
      </c>
      <c r="L184" s="32">
        <v>93.98</v>
      </c>
      <c r="M184" s="32">
        <v>94.43</v>
      </c>
      <c r="N184" s="32">
        <v>92.65</v>
      </c>
      <c r="O184" s="33" t="str">
        <f t="array" ref="O184">IFERROR(INDEX(Attendance!D13063:D14316,MATCH(A184,Attendance!A13063:A14316,0)),"NS")</f>
        <v>NS</v>
      </c>
      <c r="P184" s="33" t="str">
        <f t="array" ref="P184">IFERROR(INDEX(Attendance!D14317:D15569,MATCH(A184,Attendance!A14317:A15569,0)),"NS")</f>
        <v>NS</v>
      </c>
      <c r="Q184" s="33">
        <f t="array" ref="Q184">IFERROR(INDEX(Attendance!$D$15388:$D$16639,MATCH(A184,Attendance!$A$15388:$A$16639,0)),"NS")</f>
        <v>95.33</v>
      </c>
      <c r="R184" s="33">
        <f t="array" ref="R184">IFERROR(INDEX(Attendance!$D$16640:$D$18248,MATCH(A184,Attendance!$A$16640:$A$18248,0)),"NS")</f>
        <v>94.44</v>
      </c>
      <c r="S184" s="33">
        <f t="array" ref="S184">IFERROR(INDEX(Attendance!$D$18249:$D$19858,MATCH(A184,Attendance!$A$18249:$A$19858,0)),"NS")</f>
        <v>96</v>
      </c>
      <c r="T184" s="33">
        <f t="array" ref="T184">IFERROR(INDEX(Attendance!$D$19859:$D$21468,MATCH(A184,Attendance!$A$19859:$A$21468,0)),"NS")</f>
        <v>95.33</v>
      </c>
      <c r="U184" s="33">
        <f t="array" ref="U184">IFERROR(INDEX(Attendance!$D$21469:$D$23077,MATCH(A184,Attendance!$A$21469:$A$23077,0)),"NS")</f>
        <v>95.54</v>
      </c>
      <c r="V184" s="33" t="str">
        <f t="array" ref="V184">IFERROR(INDEX(Attendance!$D$23078:$D$24383,MATCH(A184,Attendance!$A$23078:$A$24383,0)),"NS")</f>
        <v>NS</v>
      </c>
      <c r="W184" s="33">
        <f t="array" ref="W184">IFERROR(INDEX(Attendance!$D$24384:$D$25984,MATCH(A184,Attendance!$A$24384:$A$25984,0)),"NS")</f>
        <v>94.41</v>
      </c>
    </row>
    <row r="185" spans="1:23" ht="15" x14ac:dyDescent="0.25">
      <c r="A185" s="22" t="s">
        <v>360</v>
      </c>
      <c r="B185" s="22" t="s">
        <v>361</v>
      </c>
      <c r="C185" s="29">
        <f t="shared" ca="1" si="0"/>
        <v>1</v>
      </c>
      <c r="D185" s="30">
        <f t="shared" ca="1" si="1"/>
        <v>88.303124999999994</v>
      </c>
      <c r="E185" s="34"/>
      <c r="F185" s="34"/>
      <c r="G185" s="32">
        <v>85.15</v>
      </c>
      <c r="H185" s="32">
        <v>90.02</v>
      </c>
      <c r="I185" s="32">
        <v>85.93</v>
      </c>
      <c r="J185" s="32">
        <v>86.94</v>
      </c>
      <c r="K185" s="32">
        <f t="array" ref="K185">IFERROR(INDEX(Attendance!$D$6442:$D$8051,MATCH(A185,Attendance!$A$6442:$A$8051,0)),"NS")</f>
        <v>85.76</v>
      </c>
      <c r="L185" s="32">
        <v>90.83</v>
      </c>
      <c r="M185" s="32">
        <v>89.44</v>
      </c>
      <c r="N185" s="32">
        <v>81.31</v>
      </c>
      <c r="O185" s="33">
        <f t="array" ref="O185">IFERROR(INDEX(Attendance!D13064:D14317,MATCH(A185,Attendance!A13064:A14317,0)),"NS")</f>
        <v>96.72</v>
      </c>
      <c r="P185" s="33">
        <f t="array" ref="P185">IFERROR(INDEX(Attendance!D14318:D15570,MATCH(A185,Attendance!A14318:A15570,0)),"NS")</f>
        <v>83.69</v>
      </c>
      <c r="Q185" s="33">
        <f t="array" ref="Q185">IFERROR(INDEX(Attendance!$D$15388:$D$16639,MATCH(A185,Attendance!$A$15388:$A$16639,0)),"NS")</f>
        <v>89.41</v>
      </c>
      <c r="R185" s="33">
        <f t="array" ref="R185">IFERROR(INDEX(Attendance!$D$16640:$D$18248,MATCH(A185,Attendance!$A$16640:$A$18248,0)),"NS")</f>
        <v>85.79</v>
      </c>
      <c r="S185" s="33">
        <f t="array" ref="S185">IFERROR(INDEX(Attendance!$D$18249:$D$19858,MATCH(A185,Attendance!$A$18249:$A$19858,0)),"NS")</f>
        <v>91.06</v>
      </c>
      <c r="T185" s="33">
        <f t="array" ref="T185">IFERROR(INDEX(Attendance!$D$19859:$D$21468,MATCH(A185,Attendance!$A$19859:$A$21468,0)),"NS")</f>
        <v>91.76</v>
      </c>
      <c r="U185" s="33">
        <f t="array" ref="U185">IFERROR(INDEX(Attendance!$D$21469:$D$23077,MATCH(A185,Attendance!$A$21469:$A$23077,0)),"NS")</f>
        <v>89.66</v>
      </c>
      <c r="V185" s="33" t="str">
        <f t="array" ref="V185">IFERROR(INDEX(Attendance!$D$23078:$D$24383,MATCH(A185,Attendance!$A$23078:$A$24383,0)),"NS")</f>
        <v>NS</v>
      </c>
      <c r="W185" s="33">
        <f t="array" ref="W185">IFERROR(INDEX(Attendance!$D$24384:$D$25984,MATCH(A185,Attendance!$A$24384:$A$25984,0)),"NS")</f>
        <v>89.38</v>
      </c>
    </row>
    <row r="186" spans="1:23" ht="15" x14ac:dyDescent="0.25">
      <c r="A186" s="22" t="s">
        <v>362</v>
      </c>
      <c r="B186" s="22" t="s">
        <v>363</v>
      </c>
      <c r="C186" s="29">
        <f t="shared" ca="1" si="0"/>
        <v>1</v>
      </c>
      <c r="D186" s="30">
        <f t="shared" ca="1" si="1"/>
        <v>93.036874999999995</v>
      </c>
      <c r="E186" s="34"/>
      <c r="F186" s="34"/>
      <c r="G186" s="32">
        <v>90.4</v>
      </c>
      <c r="H186" s="32">
        <v>93.5</v>
      </c>
      <c r="I186" s="32">
        <v>95.71</v>
      </c>
      <c r="J186" s="32">
        <v>94.22</v>
      </c>
      <c r="K186" s="32">
        <f t="array" ref="K186">IFERROR(INDEX(Attendance!$D$6442:$D$8051,MATCH(A186,Attendance!$A$6442:$A$8051,0)),"NS")</f>
        <v>95.9</v>
      </c>
      <c r="L186" s="32">
        <v>94.48</v>
      </c>
      <c r="M186" s="32">
        <v>92.05</v>
      </c>
      <c r="N186" s="32">
        <v>91.2</v>
      </c>
      <c r="O186" s="33">
        <f t="array" ref="O186">IFERROR(INDEX(Attendance!D13065:D14318,MATCH(A186,Attendance!A13065:A14318,0)),"NS")</f>
        <v>96.24</v>
      </c>
      <c r="P186" s="33">
        <f t="array" ref="P186">IFERROR(INDEX(Attendance!D14319:D15571,MATCH(A186,Attendance!A14319:A15571,0)),"NS")</f>
        <v>94.18</v>
      </c>
      <c r="Q186" s="33">
        <f t="array" ref="Q186">IFERROR(INDEX(Attendance!$D$15388:$D$16639,MATCH(A186,Attendance!$A$15388:$A$16639,0)),"NS")</f>
        <v>92.18</v>
      </c>
      <c r="R186" s="33">
        <f t="array" ref="R186">IFERROR(INDEX(Attendance!$D$16640:$D$18248,MATCH(A186,Attendance!$A$16640:$A$18248,0)),"NS")</f>
        <v>93.21</v>
      </c>
      <c r="S186" s="33">
        <f t="array" ref="S186">IFERROR(INDEX(Attendance!$D$18249:$D$19858,MATCH(A186,Attendance!$A$18249:$A$19858,0)),"NS")</f>
        <v>92.8</v>
      </c>
      <c r="T186" s="33">
        <f t="array" ref="T186">IFERROR(INDEX(Attendance!$D$19859:$D$21468,MATCH(A186,Attendance!$A$19859:$A$21468,0)),"NS")</f>
        <v>91.75</v>
      </c>
      <c r="U186" s="33">
        <f t="array" ref="U186">IFERROR(INDEX(Attendance!$D$21469:$D$23077,MATCH(A186,Attendance!$A$21469:$A$23077,0)),"NS")</f>
        <v>89.9</v>
      </c>
      <c r="V186" s="33" t="str">
        <f t="array" ref="V186">IFERROR(INDEX(Attendance!$D$23078:$D$24383,MATCH(A186,Attendance!$A$23078:$A$24383,0)),"NS")</f>
        <v>NS</v>
      </c>
      <c r="W186" s="33">
        <f t="array" ref="W186">IFERROR(INDEX(Attendance!$D$24384:$D$25984,MATCH(A186,Attendance!$A$24384:$A$25984,0)),"NS")</f>
        <v>90.87</v>
      </c>
    </row>
    <row r="187" spans="1:23" ht="15" x14ac:dyDescent="0.25">
      <c r="A187" s="22" t="s">
        <v>364</v>
      </c>
      <c r="B187" s="22" t="s">
        <v>365</v>
      </c>
      <c r="C187" s="29">
        <f t="shared" ca="1" si="0"/>
        <v>1</v>
      </c>
      <c r="D187" s="30">
        <f t="shared" ca="1" si="1"/>
        <v>81.266874999999999</v>
      </c>
      <c r="E187" s="34"/>
      <c r="F187" s="34"/>
      <c r="G187" s="32">
        <v>85.3</v>
      </c>
      <c r="H187" s="32">
        <v>83.01</v>
      </c>
      <c r="I187" s="32">
        <v>80.12</v>
      </c>
      <c r="J187" s="32">
        <v>82.74</v>
      </c>
      <c r="K187" s="32">
        <f t="array" ref="K187">IFERROR(INDEX(Attendance!$D$6442:$D$8051,MATCH(A187,Attendance!$A$6442:$A$8051,0)),"NS")</f>
        <v>84.39</v>
      </c>
      <c r="L187" s="32">
        <v>86.39</v>
      </c>
      <c r="M187" s="32">
        <v>81.58</v>
      </c>
      <c r="N187" s="32">
        <v>74.599999999999994</v>
      </c>
      <c r="O187" s="33">
        <f t="array" ref="O187">IFERROR(INDEX(Attendance!D13066:D14319,MATCH(A187,Attendance!A13066:A14319,0)),"NS")</f>
        <v>75</v>
      </c>
      <c r="P187" s="33">
        <f t="array" ref="P187">IFERROR(INDEX(Attendance!D14320:D15572,MATCH(A187,Attendance!A14320:A15572,0)),"NS")</f>
        <v>80</v>
      </c>
      <c r="Q187" s="33">
        <f t="array" ref="Q187">IFERROR(INDEX(Attendance!$D$15388:$D$16639,MATCH(A187,Attendance!$A$15388:$A$16639,0)),"NS")</f>
        <v>85.62</v>
      </c>
      <c r="R187" s="33">
        <f t="array" ref="R187">IFERROR(INDEX(Attendance!$D$16640:$D$18248,MATCH(A187,Attendance!$A$16640:$A$18248,0)),"NS")</f>
        <v>77.95</v>
      </c>
      <c r="S187" s="33">
        <f t="array" ref="S187">IFERROR(INDEX(Attendance!$D$18249:$D$19858,MATCH(A187,Attendance!$A$18249:$A$19858,0)),"NS")</f>
        <v>83.75</v>
      </c>
      <c r="T187" s="33">
        <f t="array" ref="T187">IFERROR(INDEX(Attendance!$D$19859:$D$21468,MATCH(A187,Attendance!$A$19859:$A$21468,0)),"NS")</f>
        <v>79.930000000000007</v>
      </c>
      <c r="U187" s="33">
        <f t="array" ref="U187">IFERROR(INDEX(Attendance!$D$21469:$D$23077,MATCH(A187,Attendance!$A$21469:$A$23077,0)),"NS")</f>
        <v>75.55</v>
      </c>
      <c r="V187" s="33" t="str">
        <f t="array" ref="V187">IFERROR(INDEX(Attendance!$D$23078:$D$24383,MATCH(A187,Attendance!$A$23078:$A$24383,0)),"NS")</f>
        <v>NS</v>
      </c>
      <c r="W187" s="33">
        <f t="array" ref="W187">IFERROR(INDEX(Attendance!$D$24384:$D$25984,MATCH(A187,Attendance!$A$24384:$A$25984,0)),"NS")</f>
        <v>84.34</v>
      </c>
    </row>
    <row r="188" spans="1:23" ht="15" x14ac:dyDescent="0.25">
      <c r="A188" s="22" t="s">
        <v>366</v>
      </c>
      <c r="B188" s="22" t="s">
        <v>367</v>
      </c>
      <c r="C188" s="29">
        <f t="shared" ca="1" si="0"/>
        <v>1</v>
      </c>
      <c r="D188" s="30">
        <f t="shared" ca="1" si="1"/>
        <v>88.036249999999995</v>
      </c>
      <c r="E188" s="31">
        <v>58</v>
      </c>
      <c r="F188" s="31">
        <v>46</v>
      </c>
      <c r="G188" s="32">
        <v>92.77</v>
      </c>
      <c r="H188" s="32">
        <v>84.43</v>
      </c>
      <c r="I188" s="32">
        <v>89.68</v>
      </c>
      <c r="J188" s="32">
        <v>91.06</v>
      </c>
      <c r="K188" s="32">
        <f t="array" ref="K188">IFERROR(INDEX(Attendance!$D$6442:$D$8051,MATCH(A188,Attendance!$A$6442:$A$8051,0)),"NS")</f>
        <v>89.04</v>
      </c>
      <c r="L188" s="32">
        <v>87.89</v>
      </c>
      <c r="M188" s="32">
        <v>88.15</v>
      </c>
      <c r="N188" s="32">
        <v>88.15</v>
      </c>
      <c r="O188" s="33">
        <f t="array" ref="O188">IFERROR(INDEX(Attendance!D13067:D14320,MATCH(A188,Attendance!A13067:A14320,0)),"NS")</f>
        <v>86.45</v>
      </c>
      <c r="P188" s="33">
        <f t="array" ref="P188">IFERROR(INDEX(Attendance!D14321:D15573,MATCH(A188,Attendance!A14321:A15573,0)),"NS")</f>
        <v>87.31</v>
      </c>
      <c r="Q188" s="33">
        <f t="array" ref="Q188">IFERROR(INDEX(Attendance!$D$15388:$D$16639,MATCH(A188,Attendance!$A$15388:$A$16639,0)),"NS")</f>
        <v>89.5</v>
      </c>
      <c r="R188" s="33">
        <f t="array" ref="R188">IFERROR(INDEX(Attendance!$D$16640:$D$18248,MATCH(A188,Attendance!$A$16640:$A$18248,0)),"NS")</f>
        <v>88.33</v>
      </c>
      <c r="S188" s="33">
        <f t="array" ref="S188">IFERROR(INDEX(Attendance!$D$18249:$D$19858,MATCH(A188,Attendance!$A$18249:$A$19858,0)),"NS")</f>
        <v>85.67</v>
      </c>
      <c r="T188" s="33">
        <f t="array" ref="T188">IFERROR(INDEX(Attendance!$D$19859:$D$21468,MATCH(A188,Attendance!$A$19859:$A$21468,0)),"NS")</f>
        <v>80.989999999999995</v>
      </c>
      <c r="U188" s="33">
        <f t="array" ref="U188">IFERROR(INDEX(Attendance!$D$21469:$D$23077,MATCH(A188,Attendance!$A$21469:$A$23077,0)),"NS")</f>
        <v>90.9</v>
      </c>
      <c r="V188" s="33" t="str">
        <f t="array" ref="V188">IFERROR(INDEX(Attendance!$D$23078:$D$24383,MATCH(A188,Attendance!$A$23078:$A$24383,0)),"NS")</f>
        <v>NS</v>
      </c>
      <c r="W188" s="33">
        <f t="array" ref="W188">IFERROR(INDEX(Attendance!$D$24384:$D$25984,MATCH(A188,Attendance!$A$24384:$A$25984,0)),"NS")</f>
        <v>88.26</v>
      </c>
    </row>
    <row r="189" spans="1:23" ht="15" x14ac:dyDescent="0.25">
      <c r="A189" s="22" t="s">
        <v>368</v>
      </c>
      <c r="B189" s="22" t="s">
        <v>369</v>
      </c>
      <c r="C189" s="29">
        <f t="shared" ca="1" si="0"/>
        <v>1</v>
      </c>
      <c r="D189" s="30">
        <f t="shared" ca="1" si="1"/>
        <v>77.394999999999996</v>
      </c>
      <c r="E189" s="31">
        <v>40</v>
      </c>
      <c r="F189" s="31">
        <v>20</v>
      </c>
      <c r="G189" s="32">
        <v>81.56</v>
      </c>
      <c r="H189" s="32">
        <v>83.12</v>
      </c>
      <c r="I189" s="32">
        <v>81.63</v>
      </c>
      <c r="J189" s="32">
        <v>82.81</v>
      </c>
      <c r="K189" s="32">
        <f t="array" ref="K189">IFERROR(INDEX(Attendance!$D$6442:$D$8051,MATCH(A189,Attendance!$A$6442:$A$8051,0)),"NS")</f>
        <v>76.89</v>
      </c>
      <c r="L189" s="32">
        <v>75.650000000000006</v>
      </c>
      <c r="M189" s="32">
        <v>77.989999999999995</v>
      </c>
      <c r="N189" s="32">
        <v>79.599999999999994</v>
      </c>
      <c r="O189" s="33">
        <f t="array" ref="O189">IFERROR(INDEX(Attendance!D13068:D14321,MATCH(A189,Attendance!A13068:A14321,0)),"NS")</f>
        <v>72.41</v>
      </c>
      <c r="P189" s="33">
        <f t="array" ref="P189">IFERROR(INDEX(Attendance!D14322:D15574,MATCH(A189,Attendance!A14322:A15574,0)),"NS")</f>
        <v>75.62</v>
      </c>
      <c r="Q189" s="33">
        <f t="array" ref="Q189">IFERROR(INDEX(Attendance!$D$15388:$D$16639,MATCH(A189,Attendance!$A$15388:$A$16639,0)),"NS")</f>
        <v>79</v>
      </c>
      <c r="R189" s="33">
        <f t="array" ref="R189">IFERROR(INDEX(Attendance!$D$16640:$D$18248,MATCH(A189,Attendance!$A$16640:$A$18248,0)),"NS")</f>
        <v>69.86</v>
      </c>
      <c r="S189" s="33">
        <f t="array" ref="S189">IFERROR(INDEX(Attendance!$D$18249:$D$19858,MATCH(A189,Attendance!$A$18249:$A$19858,0)),"NS")</f>
        <v>73.66</v>
      </c>
      <c r="T189" s="33">
        <f t="array" ref="T189">IFERROR(INDEX(Attendance!$D$19859:$D$21468,MATCH(A189,Attendance!$A$19859:$A$21468,0)),"NS")</f>
        <v>75.2</v>
      </c>
      <c r="U189" s="33">
        <f t="array" ref="U189">IFERROR(INDEX(Attendance!$D$21469:$D$23077,MATCH(A189,Attendance!$A$21469:$A$23077,0)),"NS")</f>
        <v>72.72</v>
      </c>
      <c r="V189" s="33" t="str">
        <f t="array" ref="V189">IFERROR(INDEX(Attendance!$D$23078:$D$24383,MATCH(A189,Attendance!$A$23078:$A$24383,0)),"NS")</f>
        <v>NS</v>
      </c>
      <c r="W189" s="33">
        <f t="array" ref="W189">IFERROR(INDEX(Attendance!$D$24384:$D$25984,MATCH(A189,Attendance!$A$24384:$A$25984,0)),"NS")</f>
        <v>80.599999999999994</v>
      </c>
    </row>
    <row r="190" spans="1:23" ht="15" x14ac:dyDescent="0.25">
      <c r="A190" s="22" t="s">
        <v>370</v>
      </c>
      <c r="B190" s="22" t="s">
        <v>371</v>
      </c>
      <c r="C190" s="29">
        <f t="shared" ca="1" si="0"/>
        <v>1</v>
      </c>
      <c r="D190" s="30">
        <f t="shared" ca="1" si="1"/>
        <v>94.638750000000002</v>
      </c>
      <c r="E190" s="31">
        <v>98</v>
      </c>
      <c r="F190" s="31">
        <v>97</v>
      </c>
      <c r="G190" s="32">
        <v>94.93</v>
      </c>
      <c r="H190" s="32">
        <v>94.76</v>
      </c>
      <c r="I190" s="32">
        <v>95.63</v>
      </c>
      <c r="J190" s="32">
        <v>95.98</v>
      </c>
      <c r="K190" s="32">
        <f t="array" ref="K190">IFERROR(INDEX(Attendance!$D$6442:$D$8051,MATCH(A190,Attendance!$A$6442:$A$8051,0)),"NS")</f>
        <v>94.49</v>
      </c>
      <c r="L190" s="32">
        <v>96.68</v>
      </c>
      <c r="M190" s="32">
        <v>95.8</v>
      </c>
      <c r="N190" s="32">
        <v>94.93</v>
      </c>
      <c r="O190" s="33">
        <f t="array" ref="O190">IFERROR(INDEX(Attendance!D13069:D14322,MATCH(A190,Attendance!A13069:A14322,0)),"NS")</f>
        <v>92.83</v>
      </c>
      <c r="P190" s="33">
        <f t="array" ref="P190">IFERROR(INDEX(Attendance!D14323:D15575,MATCH(A190,Attendance!A14323:A15575,0)),"NS")</f>
        <v>89.33</v>
      </c>
      <c r="Q190" s="33">
        <f t="array" ref="Q190">IFERROR(INDEX(Attendance!$D$15388:$D$16639,MATCH(A190,Attendance!$A$15388:$A$16639,0)),"NS")</f>
        <v>96.49</v>
      </c>
      <c r="R190" s="33">
        <f t="array" ref="R190">IFERROR(INDEX(Attendance!$D$16640:$D$18248,MATCH(A190,Attendance!$A$16640:$A$18248,0)),"NS")</f>
        <v>94.57</v>
      </c>
      <c r="S190" s="33">
        <f t="array" ref="S190">IFERROR(INDEX(Attendance!$D$18249:$D$19858,MATCH(A190,Attendance!$A$18249:$A$19858,0)),"NS")</f>
        <v>94.63</v>
      </c>
      <c r="T190" s="33">
        <f t="array" ref="T190">IFERROR(INDEX(Attendance!$D$19859:$D$21468,MATCH(A190,Attendance!$A$19859:$A$21468,0)),"NS")</f>
        <v>94.39</v>
      </c>
      <c r="U190" s="33">
        <f t="array" ref="U190">IFERROR(INDEX(Attendance!$D$21469:$D$23077,MATCH(A190,Attendance!$A$21469:$A$23077,0)),"NS")</f>
        <v>94.04</v>
      </c>
      <c r="V190" s="33" t="str">
        <f t="array" ref="V190">IFERROR(INDEX(Attendance!$D$23078:$D$24383,MATCH(A190,Attendance!$A$23078:$A$24383,0)),"NS")</f>
        <v>NS</v>
      </c>
      <c r="W190" s="33">
        <f t="array" ref="W190">IFERROR(INDEX(Attendance!$D$24384:$D$25984,MATCH(A190,Attendance!$A$24384:$A$25984,0)),"NS")</f>
        <v>94.74</v>
      </c>
    </row>
    <row r="191" spans="1:23" ht="15" x14ac:dyDescent="0.25">
      <c r="A191" s="22" t="s">
        <v>372</v>
      </c>
      <c r="B191" s="22" t="s">
        <v>373</v>
      </c>
      <c r="C191" s="29">
        <f t="shared" ca="1" si="0"/>
        <v>2</v>
      </c>
      <c r="D191" s="30">
        <f t="shared" ca="1" si="1"/>
        <v>85.695333329999997</v>
      </c>
      <c r="E191" s="31">
        <v>45</v>
      </c>
      <c r="F191" s="31">
        <v>38</v>
      </c>
      <c r="G191" s="32">
        <v>84.36</v>
      </c>
      <c r="H191" s="32">
        <v>84.01</v>
      </c>
      <c r="I191" s="32">
        <v>89.75</v>
      </c>
      <c r="J191" s="32">
        <v>84.42</v>
      </c>
      <c r="K191" s="32">
        <f t="array" ref="K191">IFERROR(INDEX(Attendance!$D$6442:$D$8051,MATCH(A191,Attendance!$A$6442:$A$8051,0)),"NS")</f>
        <v>81.25</v>
      </c>
      <c r="L191" s="32">
        <v>81.14</v>
      </c>
      <c r="M191" s="32">
        <v>77.23</v>
      </c>
      <c r="N191" s="22" t="s">
        <v>3228</v>
      </c>
      <c r="O191" s="33">
        <f t="array" ref="O191">IFERROR(INDEX(Attendance!D13070:D14323,MATCH(A191,Attendance!A13070:A14323,0)),"NS")</f>
        <v>84.21</v>
      </c>
      <c r="P191" s="33">
        <f t="array" ref="P191">IFERROR(INDEX(Attendance!D14324:D15576,MATCH(A191,Attendance!A14324:A15576,0)),"NS")</f>
        <v>81.2</v>
      </c>
      <c r="Q191" s="33">
        <f t="array" ref="Q191">IFERROR(INDEX(Attendance!$D$15388:$D$16639,MATCH(A191,Attendance!$A$15388:$A$16639,0)),"NS")</f>
        <v>92</v>
      </c>
      <c r="R191" s="33">
        <f t="array" ref="R191">IFERROR(INDEX(Attendance!$D$16640:$D$18248,MATCH(A191,Attendance!$A$16640:$A$18248,0)),"NS")</f>
        <v>86.4</v>
      </c>
      <c r="S191" s="33">
        <f t="array" ref="S191">IFERROR(INDEX(Attendance!$D$18249:$D$19858,MATCH(A191,Attendance!$A$18249:$A$19858,0)),"NS")</f>
        <v>93.17</v>
      </c>
      <c r="T191" s="33">
        <f t="array" ref="T191">IFERROR(INDEX(Attendance!$D$19859:$D$21468,MATCH(A191,Attendance!$A$19859:$A$21468,0)),"NS")</f>
        <v>91.6</v>
      </c>
      <c r="U191" s="33">
        <f t="array" ref="U191">IFERROR(INDEX(Attendance!$D$21469:$D$23077,MATCH(A191,Attendance!$A$21469:$A$23077,0)),"NS")</f>
        <v>83.93</v>
      </c>
      <c r="V191" s="33" t="str">
        <f t="array" ref="V191">IFERROR(INDEX(Attendance!$D$23078:$D$24383,MATCH(A191,Attendance!$A$23078:$A$24383,0)),"NS")</f>
        <v>NS</v>
      </c>
      <c r="W191" s="33">
        <f t="array" ref="W191">IFERROR(INDEX(Attendance!$D$24384:$D$25984,MATCH(A191,Attendance!$A$24384:$A$25984,0)),"NS")</f>
        <v>90.76</v>
      </c>
    </row>
    <row r="192" spans="1:23" ht="15" x14ac:dyDescent="0.25">
      <c r="A192" s="22" t="s">
        <v>374</v>
      </c>
      <c r="B192" s="22" t="s">
        <v>375</v>
      </c>
      <c r="C192" s="29">
        <f t="shared" ca="1" si="0"/>
        <v>2</v>
      </c>
      <c r="D192" s="30">
        <f t="shared" ca="1" si="1"/>
        <v>84.46466667</v>
      </c>
      <c r="E192" s="31">
        <v>24</v>
      </c>
      <c r="F192" s="31">
        <v>18</v>
      </c>
      <c r="G192" s="32">
        <v>78.37</v>
      </c>
      <c r="H192" s="32">
        <v>82.7</v>
      </c>
      <c r="I192" s="32">
        <v>84.41</v>
      </c>
      <c r="J192" s="32">
        <v>82.16</v>
      </c>
      <c r="K192" s="32" t="str">
        <f t="array" ref="K192">IFERROR(INDEX(Attendance!$D$6442:$D$8051,MATCH(A192,Attendance!$A$6442:$A$8051,0)),"NS")</f>
        <v>NS</v>
      </c>
      <c r="L192" s="32">
        <v>76.88</v>
      </c>
      <c r="M192" s="32">
        <v>82.48</v>
      </c>
      <c r="N192" s="32">
        <v>74.709999999999994</v>
      </c>
      <c r="O192" s="33">
        <f t="array" ref="O192">IFERROR(INDEX(Attendance!D13071:D14324,MATCH(A192,Attendance!A13071:A14324,0)),"NS")</f>
        <v>85.79</v>
      </c>
      <c r="P192" s="33">
        <f t="array" ref="P192">IFERROR(INDEX(Attendance!D14325:D15577,MATCH(A192,Attendance!A14325:A15577,0)),"NS")</f>
        <v>87.5</v>
      </c>
      <c r="Q192" s="33">
        <f t="array" ref="Q192">IFERROR(INDEX(Attendance!$D$15388:$D$16639,MATCH(A192,Attendance!$A$15388:$A$16639,0)),"NS")</f>
        <v>90.96</v>
      </c>
      <c r="R192" s="33">
        <f t="array" ref="R192">IFERROR(INDEX(Attendance!$D$16640:$D$18248,MATCH(A192,Attendance!$A$16640:$A$18248,0)),"NS")</f>
        <v>84.74</v>
      </c>
      <c r="S192" s="33">
        <f t="array" ref="S192">IFERROR(INDEX(Attendance!$D$18249:$D$19858,MATCH(A192,Attendance!$A$18249:$A$19858,0)),"NS")</f>
        <v>93.22</v>
      </c>
      <c r="T192" s="33">
        <f t="array" ref="T192">IFERROR(INDEX(Attendance!$D$19859:$D$21468,MATCH(A192,Attendance!$A$19859:$A$21468,0)),"NS")</f>
        <v>89.77</v>
      </c>
      <c r="U192" s="33">
        <f t="array" ref="U192">IFERROR(INDEX(Attendance!$D$21469:$D$23077,MATCH(A192,Attendance!$A$21469:$A$23077,0)),"NS")</f>
        <v>88.63</v>
      </c>
      <c r="V192" s="33" t="str">
        <f t="array" ref="V192">IFERROR(INDEX(Attendance!$D$23078:$D$24383,MATCH(A192,Attendance!$A$23078:$A$24383,0)),"NS")</f>
        <v>NS</v>
      </c>
      <c r="W192" s="33">
        <f t="array" ref="W192">IFERROR(INDEX(Attendance!$D$24384:$D$25984,MATCH(A192,Attendance!$A$24384:$A$25984,0)),"NS")</f>
        <v>84.65</v>
      </c>
    </row>
    <row r="193" spans="1:23" ht="15" x14ac:dyDescent="0.25">
      <c r="A193" s="22" t="s">
        <v>376</v>
      </c>
      <c r="B193" s="22" t="s">
        <v>377</v>
      </c>
      <c r="C193" s="29">
        <f t="shared" ca="1" si="0"/>
        <v>1</v>
      </c>
      <c r="D193" s="30">
        <f t="shared" ca="1" si="1"/>
        <v>85.370625000000004</v>
      </c>
      <c r="E193" s="31">
        <v>32</v>
      </c>
      <c r="F193" s="31">
        <v>23</v>
      </c>
      <c r="G193" s="32">
        <v>85.43</v>
      </c>
      <c r="H193" s="32">
        <v>81.739999999999995</v>
      </c>
      <c r="I193" s="32">
        <v>81.11</v>
      </c>
      <c r="J193" s="32">
        <v>85.27</v>
      </c>
      <c r="K193" s="32">
        <f t="array" ref="K193">IFERROR(INDEX(Attendance!$D$6442:$D$8051,MATCH(A193,Attendance!$A$6442:$A$8051,0)),"NS")</f>
        <v>81.099999999999994</v>
      </c>
      <c r="L193" s="32">
        <v>85.43</v>
      </c>
      <c r="M193" s="32">
        <v>88.64</v>
      </c>
      <c r="N193" s="32">
        <v>83.3</v>
      </c>
      <c r="O193" s="33">
        <f t="array" ref="O193">IFERROR(INDEX(Attendance!D13072:D14325,MATCH(A193,Attendance!A13072:A14325,0)),"NS")</f>
        <v>86.48</v>
      </c>
      <c r="P193" s="33">
        <f t="array" ref="P193">IFERROR(INDEX(Attendance!D14326:D15578,MATCH(A193,Attendance!A14326:A15578,0)),"NS")</f>
        <v>82.94</v>
      </c>
      <c r="Q193" s="33">
        <f t="array" ref="Q193">IFERROR(INDEX(Attendance!$D$15388:$D$16639,MATCH(A193,Attendance!$A$15388:$A$16639,0)),"NS")</f>
        <v>88.4</v>
      </c>
      <c r="R193" s="33">
        <f t="array" ref="R193">IFERROR(INDEX(Attendance!$D$16640:$D$18248,MATCH(A193,Attendance!$A$16640:$A$18248,0)),"NS")</f>
        <v>81.56</v>
      </c>
      <c r="S193" s="33">
        <f t="array" ref="S193">IFERROR(INDEX(Attendance!$D$18249:$D$19858,MATCH(A193,Attendance!$A$18249:$A$19858,0)),"NS")</f>
        <v>91.01</v>
      </c>
      <c r="T193" s="33">
        <f t="array" ref="T193">IFERROR(INDEX(Attendance!$D$19859:$D$21468,MATCH(A193,Attendance!$A$19859:$A$21468,0)),"NS")</f>
        <v>89.45</v>
      </c>
      <c r="U193" s="33">
        <f t="array" ref="U193">IFERROR(INDEX(Attendance!$D$21469:$D$23077,MATCH(A193,Attendance!$A$21469:$A$23077,0)),"NS")</f>
        <v>85.06</v>
      </c>
      <c r="V193" s="33" t="str">
        <f t="array" ref="V193">IFERROR(INDEX(Attendance!$D$23078:$D$24383,MATCH(A193,Attendance!$A$23078:$A$24383,0)),"NS")</f>
        <v>NS</v>
      </c>
      <c r="W193" s="33">
        <f t="array" ref="W193">IFERROR(INDEX(Attendance!$D$24384:$D$25984,MATCH(A193,Attendance!$A$24384:$A$25984,0)),"NS")</f>
        <v>89.01</v>
      </c>
    </row>
    <row r="194" spans="1:23" ht="15" x14ac:dyDescent="0.25">
      <c r="A194" s="22" t="s">
        <v>378</v>
      </c>
      <c r="B194" s="22" t="s">
        <v>379</v>
      </c>
      <c r="C194" s="29">
        <f t="shared" ca="1" si="0"/>
        <v>1</v>
      </c>
      <c r="D194" s="30">
        <f t="shared" ca="1" si="1"/>
        <v>84.68</v>
      </c>
      <c r="E194" s="31">
        <v>29</v>
      </c>
      <c r="F194" s="31">
        <v>21</v>
      </c>
      <c r="G194" s="32">
        <v>83.29</v>
      </c>
      <c r="H194" s="32">
        <v>84.29</v>
      </c>
      <c r="I194" s="32">
        <v>84.95</v>
      </c>
      <c r="J194" s="32">
        <v>84.49</v>
      </c>
      <c r="K194" s="32">
        <f t="array" ref="K194">IFERROR(INDEX(Attendance!$D$6442:$D$8051,MATCH(A194,Attendance!$A$6442:$A$8051,0)),"NS")</f>
        <v>81.94</v>
      </c>
      <c r="L194" s="32">
        <v>85.64</v>
      </c>
      <c r="M194" s="32">
        <v>87.03</v>
      </c>
      <c r="N194" s="32">
        <v>82.83</v>
      </c>
      <c r="O194" s="33">
        <f t="array" ref="O194">IFERROR(INDEX(Attendance!D13073:D14326,MATCH(A194,Attendance!A13073:A14326,0)),"NS")</f>
        <v>82.13</v>
      </c>
      <c r="P194" s="33">
        <f t="array" ref="P194">IFERROR(INDEX(Attendance!D14327:D15579,MATCH(A194,Attendance!A14327:A15579,0)),"NS")</f>
        <v>80.739999999999995</v>
      </c>
      <c r="Q194" s="33">
        <f t="array" ref="Q194">IFERROR(INDEX(Attendance!$D$15388:$D$16639,MATCH(A194,Attendance!$A$15388:$A$16639,0)),"NS")</f>
        <v>85.34</v>
      </c>
      <c r="R194" s="33">
        <f t="array" ref="R194">IFERROR(INDEX(Attendance!$D$16640:$D$18248,MATCH(A194,Attendance!$A$16640:$A$18248,0)),"NS")</f>
        <v>83.95</v>
      </c>
      <c r="S194" s="33">
        <f t="array" ref="S194">IFERROR(INDEX(Attendance!$D$18249:$D$19858,MATCH(A194,Attendance!$A$18249:$A$19858,0)),"NS")</f>
        <v>88.52</v>
      </c>
      <c r="T194" s="33">
        <f t="array" ref="T194">IFERROR(INDEX(Attendance!$D$19859:$D$21468,MATCH(A194,Attendance!$A$19859:$A$21468,0)),"NS")</f>
        <v>87.17</v>
      </c>
      <c r="U194" s="33">
        <f t="array" ref="U194">IFERROR(INDEX(Attendance!$D$21469:$D$23077,MATCH(A194,Attendance!$A$21469:$A$23077,0)),"NS")</f>
        <v>83.48</v>
      </c>
      <c r="V194" s="33" t="str">
        <f t="array" ref="V194">IFERROR(INDEX(Attendance!$D$23078:$D$24383,MATCH(A194,Attendance!$A$23078:$A$24383,0)),"NS")</f>
        <v>NS</v>
      </c>
      <c r="W194" s="33">
        <f t="array" ref="W194">IFERROR(INDEX(Attendance!$D$24384:$D$25984,MATCH(A194,Attendance!$A$24384:$A$25984,0)),"NS")</f>
        <v>89.09</v>
      </c>
    </row>
    <row r="195" spans="1:23" ht="15" x14ac:dyDescent="0.25">
      <c r="A195" s="22" t="s">
        <v>380</v>
      </c>
      <c r="B195" s="22" t="s">
        <v>381</v>
      </c>
      <c r="C195" s="29">
        <f t="shared" ca="1" si="0"/>
        <v>1</v>
      </c>
      <c r="D195" s="30">
        <f t="shared" ca="1" si="1"/>
        <v>86.356250000000003</v>
      </c>
      <c r="E195" s="31">
        <v>54</v>
      </c>
      <c r="F195" s="31">
        <v>62</v>
      </c>
      <c r="G195" s="32">
        <v>87.38</v>
      </c>
      <c r="H195" s="32">
        <v>88.01</v>
      </c>
      <c r="I195" s="32">
        <v>86.25</v>
      </c>
      <c r="J195" s="32">
        <v>87.14</v>
      </c>
      <c r="K195" s="32">
        <f t="array" ref="K195">IFERROR(INDEX(Attendance!$D$6442:$D$8051,MATCH(A195,Attendance!$A$6442:$A$8051,0)),"NS")</f>
        <v>85.89</v>
      </c>
      <c r="L195" s="32">
        <v>87.46</v>
      </c>
      <c r="M195" s="32">
        <v>88.4</v>
      </c>
      <c r="N195" s="32">
        <v>86.79</v>
      </c>
      <c r="O195" s="33">
        <f t="array" ref="O195">IFERROR(INDEX(Attendance!D13074:D14327,MATCH(A195,Attendance!A13074:A14327,0)),"NS")</f>
        <v>84.63</v>
      </c>
      <c r="P195" s="33">
        <f t="array" ref="P195">IFERROR(INDEX(Attendance!D14328:D15580,MATCH(A195,Attendance!A14328:A15580,0)),"NS")</f>
        <v>81.5</v>
      </c>
      <c r="Q195" s="33">
        <f t="array" ref="Q195">IFERROR(INDEX(Attendance!$D$15388:$D$16639,MATCH(A195,Attendance!$A$15388:$A$16639,0)),"NS")</f>
        <v>88.47</v>
      </c>
      <c r="R195" s="33">
        <f t="array" ref="R195">IFERROR(INDEX(Attendance!$D$16640:$D$18248,MATCH(A195,Attendance!$A$16640:$A$18248,0)),"NS")</f>
        <v>83.49</v>
      </c>
      <c r="S195" s="33">
        <f t="array" ref="S195">IFERROR(INDEX(Attendance!$D$18249:$D$19858,MATCH(A195,Attendance!$A$18249:$A$19858,0)),"NS")</f>
        <v>88.81</v>
      </c>
      <c r="T195" s="33">
        <f t="array" ref="T195">IFERROR(INDEX(Attendance!$D$19859:$D$21468,MATCH(A195,Attendance!$A$19859:$A$21468,0)),"NS")</f>
        <v>87.88</v>
      </c>
      <c r="U195" s="33">
        <f t="array" ref="U195">IFERROR(INDEX(Attendance!$D$21469:$D$23077,MATCH(A195,Attendance!$A$21469:$A$23077,0)),"NS")</f>
        <v>84.78</v>
      </c>
      <c r="V195" s="33" t="str">
        <f t="array" ref="V195">IFERROR(INDEX(Attendance!$D$23078:$D$24383,MATCH(A195,Attendance!$A$23078:$A$24383,0)),"NS")</f>
        <v>NS</v>
      </c>
      <c r="W195" s="33">
        <f t="array" ref="W195">IFERROR(INDEX(Attendance!$D$24384:$D$25984,MATCH(A195,Attendance!$A$24384:$A$25984,0)),"NS")</f>
        <v>84.82</v>
      </c>
    </row>
    <row r="196" spans="1:23" ht="15" x14ac:dyDescent="0.25">
      <c r="A196" s="22" t="s">
        <v>382</v>
      </c>
      <c r="B196" s="22" t="s">
        <v>383</v>
      </c>
      <c r="C196" s="29">
        <f t="shared" ca="1" si="0"/>
        <v>1</v>
      </c>
      <c r="D196" s="30">
        <f t="shared" ca="1" si="1"/>
        <v>85.094374999999999</v>
      </c>
      <c r="E196" s="31">
        <v>26</v>
      </c>
      <c r="F196" s="31">
        <v>15</v>
      </c>
      <c r="G196" s="32">
        <v>90.22</v>
      </c>
      <c r="H196" s="32">
        <v>88.26</v>
      </c>
      <c r="I196" s="32">
        <v>84.84</v>
      </c>
      <c r="J196" s="32">
        <v>78.48</v>
      </c>
      <c r="K196" s="32">
        <f t="array" ref="K196">IFERROR(INDEX(Attendance!$D$6442:$D$8051,MATCH(A196,Attendance!$A$6442:$A$8051,0)),"NS")</f>
        <v>82.35</v>
      </c>
      <c r="L196" s="32">
        <v>88.48</v>
      </c>
      <c r="M196" s="32">
        <v>84.5</v>
      </c>
      <c r="N196" s="32">
        <v>83.83</v>
      </c>
      <c r="O196" s="33">
        <f t="array" ref="O196">IFERROR(INDEX(Attendance!D13075:D14328,MATCH(A196,Attendance!A13075:A14328,0)),"NS")</f>
        <v>84.39</v>
      </c>
      <c r="P196" s="33">
        <f t="array" ref="P196">IFERROR(INDEX(Attendance!D14329:D15581,MATCH(A196,Attendance!A14329:A15581,0)),"NS")</f>
        <v>80.349999999999994</v>
      </c>
      <c r="Q196" s="33">
        <f t="array" ref="Q196">IFERROR(INDEX(Attendance!$D$15388:$D$16639,MATCH(A196,Attendance!$A$15388:$A$16639,0)),"NS")</f>
        <v>86.16</v>
      </c>
      <c r="R196" s="33">
        <f t="array" ref="R196">IFERROR(INDEX(Attendance!$D$16640:$D$18248,MATCH(A196,Attendance!$A$16640:$A$18248,0)),"NS")</f>
        <v>80.61</v>
      </c>
      <c r="S196" s="33">
        <f t="array" ref="S196">IFERROR(INDEX(Attendance!$D$18249:$D$19858,MATCH(A196,Attendance!$A$18249:$A$19858,0)),"NS")</f>
        <v>85.89</v>
      </c>
      <c r="T196" s="33">
        <f t="array" ref="T196">IFERROR(INDEX(Attendance!$D$19859:$D$21468,MATCH(A196,Attendance!$A$19859:$A$21468,0)),"NS")</f>
        <v>88.04</v>
      </c>
      <c r="U196" s="33">
        <f t="array" ref="U196">IFERROR(INDEX(Attendance!$D$21469:$D$23077,MATCH(A196,Attendance!$A$21469:$A$23077,0)),"NS")</f>
        <v>86.54</v>
      </c>
      <c r="V196" s="33" t="str">
        <f t="array" ref="V196">IFERROR(INDEX(Attendance!$D$23078:$D$24383,MATCH(A196,Attendance!$A$23078:$A$24383,0)),"NS")</f>
        <v>NS</v>
      </c>
      <c r="W196" s="33">
        <f t="array" ref="W196">IFERROR(INDEX(Attendance!$D$24384:$D$25984,MATCH(A196,Attendance!$A$24384:$A$25984,0)),"NS")</f>
        <v>88.57</v>
      </c>
    </row>
    <row r="197" spans="1:23" ht="15" x14ac:dyDescent="0.25">
      <c r="A197" s="22" t="s">
        <v>384</v>
      </c>
      <c r="B197" s="22" t="s">
        <v>385</v>
      </c>
      <c r="C197" s="29">
        <f t="shared" ca="1" si="0"/>
        <v>1</v>
      </c>
      <c r="D197" s="30">
        <f t="shared" ca="1" si="1"/>
        <v>80.59375</v>
      </c>
      <c r="E197" s="31">
        <v>23</v>
      </c>
      <c r="F197" s="31">
        <v>13</v>
      </c>
      <c r="G197" s="32">
        <v>84.09</v>
      </c>
      <c r="H197" s="32">
        <v>83.25</v>
      </c>
      <c r="I197" s="32">
        <v>81.44</v>
      </c>
      <c r="J197" s="32">
        <v>80.180000000000007</v>
      </c>
      <c r="K197" s="32">
        <f t="array" ref="K197">IFERROR(INDEX(Attendance!$D$6442:$D$8051,MATCH(A197,Attendance!$A$6442:$A$8051,0)),"NS")</f>
        <v>74.66</v>
      </c>
      <c r="L197" s="32">
        <v>78.73</v>
      </c>
      <c r="M197" s="32">
        <v>81.08</v>
      </c>
      <c r="N197" s="32">
        <v>76.569999999999993</v>
      </c>
      <c r="O197" s="33">
        <f t="array" ref="O197">IFERROR(INDEX(Attendance!D13076:D14329,MATCH(A197,Attendance!A13076:A14329,0)),"NS")</f>
        <v>76.709999999999994</v>
      </c>
      <c r="P197" s="33">
        <f t="array" ref="P197">IFERROR(INDEX(Attendance!D14330:D15582,MATCH(A197,Attendance!A14330:A15582,0)),"NS")</f>
        <v>75.680000000000007</v>
      </c>
      <c r="Q197" s="33">
        <f t="array" ref="Q197">IFERROR(INDEX(Attendance!$D$15388:$D$16639,MATCH(A197,Attendance!$A$15388:$A$16639,0)),"NS")</f>
        <v>83.25</v>
      </c>
      <c r="R197" s="33">
        <f t="array" ref="R197">IFERROR(INDEX(Attendance!$D$16640:$D$18248,MATCH(A197,Attendance!$A$16640:$A$18248,0)),"NS")</f>
        <v>79.53</v>
      </c>
      <c r="S197" s="33">
        <f t="array" ref="S197">IFERROR(INDEX(Attendance!$D$18249:$D$19858,MATCH(A197,Attendance!$A$18249:$A$19858,0)),"NS")</f>
        <v>82.91</v>
      </c>
      <c r="T197" s="33">
        <f t="array" ref="T197">IFERROR(INDEX(Attendance!$D$19859:$D$21468,MATCH(A197,Attendance!$A$19859:$A$21468,0)),"NS")</f>
        <v>86.44</v>
      </c>
      <c r="U197" s="33">
        <f t="array" ref="U197">IFERROR(INDEX(Attendance!$D$21469:$D$23077,MATCH(A197,Attendance!$A$21469:$A$23077,0)),"NS")</f>
        <v>82.24</v>
      </c>
      <c r="V197" s="33" t="str">
        <f t="array" ref="V197">IFERROR(INDEX(Attendance!$D$23078:$D$24383,MATCH(A197,Attendance!$A$23078:$A$24383,0)),"NS")</f>
        <v>NS</v>
      </c>
      <c r="W197" s="33">
        <f t="array" ref="W197">IFERROR(INDEX(Attendance!$D$24384:$D$25984,MATCH(A197,Attendance!$A$24384:$A$25984,0)),"NS")</f>
        <v>82.74</v>
      </c>
    </row>
    <row r="198" spans="1:23" ht="15" x14ac:dyDescent="0.25">
      <c r="A198" s="22" t="s">
        <v>386</v>
      </c>
      <c r="B198" s="22" t="s">
        <v>387</v>
      </c>
      <c r="C198" s="29">
        <f t="shared" ca="1" si="0"/>
        <v>1</v>
      </c>
      <c r="D198" s="30">
        <f t="shared" ca="1" si="1"/>
        <v>83.591875000000002</v>
      </c>
      <c r="E198" s="31">
        <v>28</v>
      </c>
      <c r="F198" s="31">
        <v>22</v>
      </c>
      <c r="G198" s="32">
        <v>85.44</v>
      </c>
      <c r="H198" s="32">
        <v>83.59</v>
      </c>
      <c r="I198" s="32">
        <v>82.27</v>
      </c>
      <c r="J198" s="32">
        <v>84.92</v>
      </c>
      <c r="K198" s="32">
        <f t="array" ref="K198">IFERROR(INDEX(Attendance!$D$6442:$D$8051,MATCH(A198,Attendance!$A$6442:$A$8051,0)),"NS")</f>
        <v>81.739999999999995</v>
      </c>
      <c r="L198" s="32">
        <v>85.63</v>
      </c>
      <c r="M198" s="32">
        <v>85.02</v>
      </c>
      <c r="N198" s="32">
        <v>83.2</v>
      </c>
      <c r="O198" s="33">
        <f t="array" ref="O198">IFERROR(INDEX(Attendance!D13077:D14330,MATCH(A198,Attendance!A13077:A14330,0)),"NS")</f>
        <v>84.26</v>
      </c>
      <c r="P198" s="33">
        <f t="array" ref="P198">IFERROR(INDEX(Attendance!D14331:D15583,MATCH(A198,Attendance!A14331:A15583,0)),"NS")</f>
        <v>79.94</v>
      </c>
      <c r="Q198" s="33">
        <f t="array" ref="Q198">IFERROR(INDEX(Attendance!$D$15388:$D$16639,MATCH(A198,Attendance!$A$15388:$A$16639,0)),"NS")</f>
        <v>85.82</v>
      </c>
      <c r="R198" s="33">
        <f t="array" ref="R198">IFERROR(INDEX(Attendance!$D$16640:$D$18248,MATCH(A198,Attendance!$A$16640:$A$18248,0)),"NS")</f>
        <v>77.540000000000006</v>
      </c>
      <c r="S198" s="33">
        <f t="array" ref="S198">IFERROR(INDEX(Attendance!$D$18249:$D$19858,MATCH(A198,Attendance!$A$18249:$A$19858,0)),"NS")</f>
        <v>86.63</v>
      </c>
      <c r="T198" s="33">
        <f t="array" ref="T198">IFERROR(INDEX(Attendance!$D$19859:$D$21468,MATCH(A198,Attendance!$A$19859:$A$21468,0)),"NS")</f>
        <v>88.47</v>
      </c>
      <c r="U198" s="33">
        <f t="array" ref="U198">IFERROR(INDEX(Attendance!$D$21469:$D$23077,MATCH(A198,Attendance!$A$21469:$A$23077,0)),"NS")</f>
        <v>78.819999999999993</v>
      </c>
      <c r="V198" s="33" t="str">
        <f t="array" ref="V198">IFERROR(INDEX(Attendance!$D$23078:$D$24383,MATCH(A198,Attendance!$A$23078:$A$24383,0)),"NS")</f>
        <v>NS</v>
      </c>
      <c r="W198" s="33">
        <f t="array" ref="W198">IFERROR(INDEX(Attendance!$D$24384:$D$25984,MATCH(A198,Attendance!$A$24384:$A$25984,0)),"NS")</f>
        <v>84.18</v>
      </c>
    </row>
    <row r="199" spans="1:23" ht="15" x14ac:dyDescent="0.25">
      <c r="A199" s="22" t="s">
        <v>388</v>
      </c>
      <c r="B199" s="22" t="s">
        <v>389</v>
      </c>
      <c r="C199" s="29">
        <f t="shared" ca="1" si="0"/>
        <v>1</v>
      </c>
      <c r="D199" s="30">
        <f t="shared" ca="1" si="1"/>
        <v>79.614999999999995</v>
      </c>
      <c r="E199" s="34"/>
      <c r="F199" s="34"/>
      <c r="G199" s="32">
        <v>76.31</v>
      </c>
      <c r="H199" s="32">
        <v>81.05</v>
      </c>
      <c r="I199" s="32">
        <v>82.22</v>
      </c>
      <c r="J199" s="32">
        <v>80.08</v>
      </c>
      <c r="K199" s="32">
        <f t="array" ref="K199">IFERROR(INDEX(Attendance!$D$6442:$D$8051,MATCH(A199,Attendance!$A$6442:$A$8051,0)),"NS")</f>
        <v>78.760000000000005</v>
      </c>
      <c r="L199" s="32">
        <v>77.87</v>
      </c>
      <c r="M199" s="32">
        <v>79.459999999999994</v>
      </c>
      <c r="N199" s="32">
        <v>73.209999999999994</v>
      </c>
      <c r="O199" s="33">
        <f t="array" ref="O199">IFERROR(INDEX(Attendance!D13078:D14331,MATCH(A199,Attendance!A13078:A14331,0)),"NS")</f>
        <v>78.37</v>
      </c>
      <c r="P199" s="33">
        <f t="array" ref="P199">IFERROR(INDEX(Attendance!D14332:D15584,MATCH(A199,Attendance!A14332:A15584,0)),"NS")</f>
        <v>72.39</v>
      </c>
      <c r="Q199" s="33">
        <f t="array" ref="Q199">IFERROR(INDEX(Attendance!$D$15388:$D$16639,MATCH(A199,Attendance!$A$15388:$A$16639,0)),"NS")</f>
        <v>85.97</v>
      </c>
      <c r="R199" s="33">
        <f t="array" ref="R199">IFERROR(INDEX(Attendance!$D$16640:$D$18248,MATCH(A199,Attendance!$A$16640:$A$18248,0)),"NS")</f>
        <v>77.37</v>
      </c>
      <c r="S199" s="33">
        <f t="array" ref="S199">IFERROR(INDEX(Attendance!$D$18249:$D$19858,MATCH(A199,Attendance!$A$18249:$A$19858,0)),"NS")</f>
        <v>84.16</v>
      </c>
      <c r="T199" s="33">
        <f t="array" ref="T199">IFERROR(INDEX(Attendance!$D$19859:$D$21468,MATCH(A199,Attendance!$A$19859:$A$21468,0)),"NS")</f>
        <v>78.02</v>
      </c>
      <c r="U199" s="33">
        <f t="array" ref="U199">IFERROR(INDEX(Attendance!$D$21469:$D$23077,MATCH(A199,Attendance!$A$21469:$A$23077,0)),"NS")</f>
        <v>84.3</v>
      </c>
      <c r="V199" s="33" t="str">
        <f t="array" ref="V199">IFERROR(INDEX(Attendance!$D$23078:$D$24383,MATCH(A199,Attendance!$A$23078:$A$24383,0)),"NS")</f>
        <v>NS</v>
      </c>
      <c r="W199" s="33">
        <f t="array" ref="W199">IFERROR(INDEX(Attendance!$D$24384:$D$25984,MATCH(A199,Attendance!$A$24384:$A$25984,0)),"NS")</f>
        <v>84.3</v>
      </c>
    </row>
    <row r="200" spans="1:23" ht="15" x14ac:dyDescent="0.25">
      <c r="A200" s="22" t="s">
        <v>390</v>
      </c>
      <c r="B200" s="22" t="s">
        <v>391</v>
      </c>
      <c r="C200" s="29">
        <f t="shared" ca="1" si="0"/>
        <v>1</v>
      </c>
      <c r="D200" s="30">
        <f t="shared" ca="1" si="1"/>
        <v>86.619375000000005</v>
      </c>
      <c r="E200" s="31">
        <v>31</v>
      </c>
      <c r="F200" s="31">
        <v>31</v>
      </c>
      <c r="G200" s="32">
        <v>89.2</v>
      </c>
      <c r="H200" s="32">
        <v>87.38</v>
      </c>
      <c r="I200" s="32">
        <v>86.75</v>
      </c>
      <c r="J200" s="32">
        <v>85.48</v>
      </c>
      <c r="K200" s="32">
        <f t="array" ref="K200">IFERROR(INDEX(Attendance!$D$6442:$D$8051,MATCH(A200,Attendance!$A$6442:$A$8051,0)),"NS")</f>
        <v>87.73</v>
      </c>
      <c r="L200" s="32">
        <v>89.3</v>
      </c>
      <c r="M200" s="32">
        <v>87.73</v>
      </c>
      <c r="N200" s="32">
        <v>82.27</v>
      </c>
      <c r="O200" s="33">
        <f t="array" ref="O200">IFERROR(INDEX(Attendance!D13079:D14332,MATCH(A200,Attendance!A13079:A14332,0)),"NS")</f>
        <v>88.05</v>
      </c>
      <c r="P200" s="33">
        <f t="array" ref="P200">IFERROR(INDEX(Attendance!D14333:D15585,MATCH(A200,Attendance!A14333:A15585,0)),"NS")</f>
        <v>85.07</v>
      </c>
      <c r="Q200" s="33">
        <f t="array" ref="Q200">IFERROR(INDEX(Attendance!$D$15388:$D$16639,MATCH(A200,Attendance!$A$15388:$A$16639,0)),"NS")</f>
        <v>89.52</v>
      </c>
      <c r="R200" s="33">
        <f t="array" ref="R200">IFERROR(INDEX(Attendance!$D$16640:$D$18248,MATCH(A200,Attendance!$A$16640:$A$18248,0)),"NS")</f>
        <v>89.77</v>
      </c>
      <c r="S200" s="33">
        <f t="array" ref="S200">IFERROR(INDEX(Attendance!$D$18249:$D$19858,MATCH(A200,Attendance!$A$18249:$A$19858,0)),"NS")</f>
        <v>85.85</v>
      </c>
      <c r="T200" s="33">
        <f t="array" ref="T200">IFERROR(INDEX(Attendance!$D$19859:$D$21468,MATCH(A200,Attendance!$A$19859:$A$21468,0)),"NS")</f>
        <v>84.83</v>
      </c>
      <c r="U200" s="33">
        <f t="array" ref="U200">IFERROR(INDEX(Attendance!$D$21469:$D$23077,MATCH(A200,Attendance!$A$21469:$A$23077,0)),"NS")</f>
        <v>82.2</v>
      </c>
      <c r="V200" s="33" t="str">
        <f t="array" ref="V200">IFERROR(INDEX(Attendance!$D$23078:$D$24383,MATCH(A200,Attendance!$A$23078:$A$24383,0)),"NS")</f>
        <v>NS</v>
      </c>
      <c r="W200" s="33">
        <f t="array" ref="W200">IFERROR(INDEX(Attendance!$D$24384:$D$25984,MATCH(A200,Attendance!$A$24384:$A$25984,0)),"NS")</f>
        <v>84.78</v>
      </c>
    </row>
    <row r="201" spans="1:23" ht="15" x14ac:dyDescent="0.25">
      <c r="A201" s="22" t="s">
        <v>392</v>
      </c>
      <c r="B201" s="22" t="s">
        <v>393</v>
      </c>
      <c r="C201" s="29">
        <f t="shared" ca="1" si="0"/>
        <v>1</v>
      </c>
      <c r="D201" s="30">
        <f t="shared" ca="1" si="1"/>
        <v>85.348124999999996</v>
      </c>
      <c r="E201" s="31">
        <v>26</v>
      </c>
      <c r="F201" s="31">
        <v>21</v>
      </c>
      <c r="G201" s="32">
        <v>84.73</v>
      </c>
      <c r="H201" s="32">
        <v>91.57</v>
      </c>
      <c r="I201" s="32">
        <v>85.93</v>
      </c>
      <c r="J201" s="32">
        <v>85.93</v>
      </c>
      <c r="K201" s="32">
        <f t="array" ref="K201">IFERROR(INDEX(Attendance!$D$6442:$D$8051,MATCH(A201,Attendance!$A$6442:$A$8051,0)),"NS")</f>
        <v>84.73</v>
      </c>
      <c r="L201" s="32">
        <v>88.42</v>
      </c>
      <c r="M201" s="32">
        <v>84.89</v>
      </c>
      <c r="N201" s="32">
        <v>84.89</v>
      </c>
      <c r="O201" s="33">
        <f t="array" ref="O201">IFERROR(INDEX(Attendance!D13080:D14333,MATCH(A201,Attendance!A13080:A14333,0)),"NS")</f>
        <v>84.45</v>
      </c>
      <c r="P201" s="33">
        <f t="array" ref="P201">IFERROR(INDEX(Attendance!D14334:D15586,MATCH(A201,Attendance!A14334:A15586,0)),"NS")</f>
        <v>76.680000000000007</v>
      </c>
      <c r="Q201" s="33">
        <f t="array" ref="Q201">IFERROR(INDEX(Attendance!$D$15388:$D$16639,MATCH(A201,Attendance!$A$15388:$A$16639,0)),"NS")</f>
        <v>90.35</v>
      </c>
      <c r="R201" s="33">
        <f t="array" ref="R201">IFERROR(INDEX(Attendance!$D$16640:$D$18248,MATCH(A201,Attendance!$A$16640:$A$18248,0)),"NS")</f>
        <v>84.31</v>
      </c>
      <c r="S201" s="33">
        <f t="array" ref="S201">IFERROR(INDEX(Attendance!$D$18249:$D$19858,MATCH(A201,Attendance!$A$18249:$A$19858,0)),"NS")</f>
        <v>88.72</v>
      </c>
      <c r="T201" s="33">
        <f t="array" ref="T201">IFERROR(INDEX(Attendance!$D$19859:$D$21468,MATCH(A201,Attendance!$A$19859:$A$21468,0)),"NS")</f>
        <v>87.31</v>
      </c>
      <c r="U201" s="33">
        <f t="array" ref="U201">IFERROR(INDEX(Attendance!$D$21469:$D$23077,MATCH(A201,Attendance!$A$21469:$A$23077,0)),"NS")</f>
        <v>80.760000000000005</v>
      </c>
      <c r="V201" s="33" t="str">
        <f t="array" ref="V201">IFERROR(INDEX(Attendance!$D$23078:$D$24383,MATCH(A201,Attendance!$A$23078:$A$24383,0)),"NS")</f>
        <v>NS</v>
      </c>
      <c r="W201" s="33">
        <f t="array" ref="W201">IFERROR(INDEX(Attendance!$D$24384:$D$25984,MATCH(A201,Attendance!$A$24384:$A$25984,0)),"NS")</f>
        <v>81.900000000000006</v>
      </c>
    </row>
    <row r="202" spans="1:23" ht="15" x14ac:dyDescent="0.25">
      <c r="A202" s="22" t="s">
        <v>394</v>
      </c>
      <c r="B202" s="22" t="s">
        <v>395</v>
      </c>
      <c r="C202" s="29">
        <f t="shared" ca="1" si="0"/>
        <v>1</v>
      </c>
      <c r="D202" s="30">
        <f t="shared" ca="1" si="1"/>
        <v>92.33</v>
      </c>
      <c r="E202" s="31">
        <v>90</v>
      </c>
      <c r="F202" s="31">
        <v>92</v>
      </c>
      <c r="G202" s="32">
        <v>92.21</v>
      </c>
      <c r="H202" s="32">
        <v>92.9</v>
      </c>
      <c r="I202" s="32">
        <v>92.27</v>
      </c>
      <c r="J202" s="32">
        <v>91.53</v>
      </c>
      <c r="K202" s="32">
        <f t="array" ref="K202">IFERROR(INDEX(Attendance!$D$6442:$D$8051,MATCH(A202,Attendance!$A$6442:$A$8051,0)),"NS")</f>
        <v>90.57</v>
      </c>
      <c r="L202" s="32">
        <v>92.75</v>
      </c>
      <c r="M202" s="32">
        <v>92.9</v>
      </c>
      <c r="N202" s="32">
        <v>91.72</v>
      </c>
      <c r="O202" s="33">
        <f t="array" ref="O202">IFERROR(INDEX(Attendance!D13081:D14334,MATCH(A202,Attendance!A13081:A14334,0)),"NS")</f>
        <v>91.32</v>
      </c>
      <c r="P202" s="33">
        <f t="array" ref="P202">IFERROR(INDEX(Attendance!D14335:D15587,MATCH(A202,Attendance!A14335:A15587,0)),"NS")</f>
        <v>90.19</v>
      </c>
      <c r="Q202" s="33">
        <f t="array" ref="Q202">IFERROR(INDEX(Attendance!$D$15388:$D$16639,MATCH(A202,Attendance!$A$15388:$A$16639,0)),"NS")</f>
        <v>94.3</v>
      </c>
      <c r="R202" s="33">
        <f t="array" ref="R202">IFERROR(INDEX(Attendance!$D$16640:$D$18248,MATCH(A202,Attendance!$A$16640:$A$18248,0)),"NS")</f>
        <v>90.12</v>
      </c>
      <c r="S202" s="33">
        <f t="array" ref="S202">IFERROR(INDEX(Attendance!$D$18249:$D$19858,MATCH(A202,Attendance!$A$18249:$A$19858,0)),"NS")</f>
        <v>94.68</v>
      </c>
      <c r="T202" s="33">
        <f t="array" ref="T202">IFERROR(INDEX(Attendance!$D$19859:$D$21468,MATCH(A202,Attendance!$A$19859:$A$21468,0)),"NS")</f>
        <v>94.68</v>
      </c>
      <c r="U202" s="33">
        <f t="array" ref="U202">IFERROR(INDEX(Attendance!$D$21469:$D$23077,MATCH(A202,Attendance!$A$21469:$A$23077,0)),"NS")</f>
        <v>95.09</v>
      </c>
      <c r="V202" s="33" t="str">
        <f t="array" ref="V202">IFERROR(INDEX(Attendance!$D$23078:$D$24383,MATCH(A202,Attendance!$A$23078:$A$24383,0)),"NS")</f>
        <v>NS</v>
      </c>
      <c r="W202" s="33">
        <f t="array" ref="W202">IFERROR(INDEX(Attendance!$D$24384:$D$25984,MATCH(A202,Attendance!$A$24384:$A$25984,0)),"NS")</f>
        <v>90.05</v>
      </c>
    </row>
    <row r="203" spans="1:23" ht="15" x14ac:dyDescent="0.25">
      <c r="A203" s="22" t="s">
        <v>396</v>
      </c>
      <c r="B203" s="22" t="s">
        <v>397</v>
      </c>
      <c r="C203" s="29">
        <f t="shared" ca="1" si="0"/>
        <v>1</v>
      </c>
      <c r="D203" s="30">
        <f t="shared" ca="1" si="1"/>
        <v>83.215625000000003</v>
      </c>
      <c r="E203" s="31">
        <v>45</v>
      </c>
      <c r="F203" s="31">
        <v>45</v>
      </c>
      <c r="G203" s="32">
        <v>82.17</v>
      </c>
      <c r="H203" s="32">
        <v>83.88</v>
      </c>
      <c r="I203" s="32">
        <v>82.23</v>
      </c>
      <c r="J203" s="32">
        <v>84.53</v>
      </c>
      <c r="K203" s="32">
        <f t="array" ref="K203">IFERROR(INDEX(Attendance!$D$6442:$D$8051,MATCH(A203,Attendance!$A$6442:$A$8051,0)),"NS")</f>
        <v>79.27</v>
      </c>
      <c r="L203" s="32">
        <v>87.5</v>
      </c>
      <c r="M203" s="32">
        <v>83.1</v>
      </c>
      <c r="N203" s="32">
        <v>79.67</v>
      </c>
      <c r="O203" s="33">
        <f t="array" ref="O203">IFERROR(INDEX(Attendance!D13082:D14335,MATCH(A203,Attendance!A13082:A14335,0)),"NS")</f>
        <v>78.569999999999993</v>
      </c>
      <c r="P203" s="33">
        <f t="array" ref="P203">IFERROR(INDEX(Attendance!D14336:D15588,MATCH(A203,Attendance!A14336:A15588,0)),"NS")</f>
        <v>73.37</v>
      </c>
      <c r="Q203" s="33">
        <f t="array" ref="Q203">IFERROR(INDEX(Attendance!$D$15388:$D$16639,MATCH(A203,Attendance!$A$15388:$A$16639,0)),"NS")</f>
        <v>86.84</v>
      </c>
      <c r="R203" s="33">
        <f t="array" ref="R203">IFERROR(INDEX(Attendance!$D$16640:$D$18248,MATCH(A203,Attendance!$A$16640:$A$18248,0)),"NS")</f>
        <v>84.61</v>
      </c>
      <c r="S203" s="33">
        <f t="array" ref="S203">IFERROR(INDEX(Attendance!$D$18249:$D$19858,MATCH(A203,Attendance!$A$18249:$A$19858,0)),"NS")</f>
        <v>90.13</v>
      </c>
      <c r="T203" s="33">
        <f t="array" ref="T203">IFERROR(INDEX(Attendance!$D$19859:$D$21468,MATCH(A203,Attendance!$A$19859:$A$21468,0)),"NS")</f>
        <v>85.19</v>
      </c>
      <c r="U203" s="33">
        <f t="array" ref="U203">IFERROR(INDEX(Attendance!$D$21469:$D$23077,MATCH(A203,Attendance!$A$21469:$A$23077,0)),"NS")</f>
        <v>87.5</v>
      </c>
      <c r="V203" s="33" t="str">
        <f t="array" ref="V203">IFERROR(INDEX(Attendance!$D$23078:$D$24383,MATCH(A203,Attendance!$A$23078:$A$24383,0)),"NS")</f>
        <v>NS</v>
      </c>
      <c r="W203" s="33">
        <f t="array" ref="W203">IFERROR(INDEX(Attendance!$D$24384:$D$25984,MATCH(A203,Attendance!$A$24384:$A$25984,0)),"NS")</f>
        <v>82.89</v>
      </c>
    </row>
    <row r="204" spans="1:23" ht="15" x14ac:dyDescent="0.25">
      <c r="A204" s="22" t="s">
        <v>398</v>
      </c>
      <c r="B204" s="22" t="s">
        <v>399</v>
      </c>
      <c r="C204" s="29">
        <f t="shared" ca="1" si="0"/>
        <v>1</v>
      </c>
      <c r="D204" s="30">
        <f t="shared" ca="1" si="1"/>
        <v>82.855000000000004</v>
      </c>
      <c r="E204" s="31">
        <v>36</v>
      </c>
      <c r="F204" s="31">
        <v>25</v>
      </c>
      <c r="G204" s="32">
        <v>82.68</v>
      </c>
      <c r="H204" s="32">
        <v>85.78</v>
      </c>
      <c r="I204" s="32">
        <v>81.08</v>
      </c>
      <c r="J204" s="32">
        <v>83.41</v>
      </c>
      <c r="K204" s="32">
        <f t="array" ref="K204">IFERROR(INDEX(Attendance!$D$6442:$D$8051,MATCH(A204,Attendance!$A$6442:$A$8051,0)),"NS")</f>
        <v>82.17</v>
      </c>
      <c r="L204" s="32">
        <v>83.2</v>
      </c>
      <c r="M204" s="32">
        <v>83.46</v>
      </c>
      <c r="N204" s="32">
        <v>80.62</v>
      </c>
      <c r="O204" s="33">
        <f t="array" ref="O204">IFERROR(INDEX(Attendance!D13083:D14336,MATCH(A204,Attendance!A13083:A14336,0)),"NS")</f>
        <v>85.27</v>
      </c>
      <c r="P204" s="33">
        <f t="array" ref="P204">IFERROR(INDEX(Attendance!D14337:D15589,MATCH(A204,Attendance!A14337:A15589,0)),"NS")</f>
        <v>80.36</v>
      </c>
      <c r="Q204" s="33">
        <f t="array" ref="Q204">IFERROR(INDEX(Attendance!$D$15388:$D$16639,MATCH(A204,Attendance!$A$15388:$A$16639,0)),"NS")</f>
        <v>84.31</v>
      </c>
      <c r="R204" s="33">
        <f t="array" ref="R204">IFERROR(INDEX(Attendance!$D$16640:$D$18248,MATCH(A204,Attendance!$A$16640:$A$18248,0)),"NS")</f>
        <v>82.77</v>
      </c>
      <c r="S204" s="33">
        <f t="array" ref="S204">IFERROR(INDEX(Attendance!$D$18249:$D$19858,MATCH(A204,Attendance!$A$18249:$A$19858,0)),"NS")</f>
        <v>84.31</v>
      </c>
      <c r="T204" s="33">
        <f t="array" ref="T204">IFERROR(INDEX(Attendance!$D$19859:$D$21468,MATCH(A204,Attendance!$A$19859:$A$21468,0)),"NS")</f>
        <v>83.8</v>
      </c>
      <c r="U204" s="33">
        <f t="array" ref="U204">IFERROR(INDEX(Attendance!$D$21469:$D$23077,MATCH(A204,Attendance!$A$21469:$A$23077,0)),"NS")</f>
        <v>78.92</v>
      </c>
      <c r="V204" s="33" t="str">
        <f t="array" ref="V204">IFERROR(INDEX(Attendance!$D$23078:$D$24383,MATCH(A204,Attendance!$A$23078:$A$24383,0)),"NS")</f>
        <v>NS</v>
      </c>
      <c r="W204" s="33">
        <f t="array" ref="W204">IFERROR(INDEX(Attendance!$D$24384:$D$25984,MATCH(A204,Attendance!$A$24384:$A$25984,0)),"NS")</f>
        <v>83.54</v>
      </c>
    </row>
    <row r="205" spans="1:23" ht="15" x14ac:dyDescent="0.25">
      <c r="A205" s="22" t="s">
        <v>400</v>
      </c>
      <c r="B205" s="22" t="s">
        <v>401</v>
      </c>
      <c r="C205" s="29">
        <f t="shared" ca="1" si="0"/>
        <v>1</v>
      </c>
      <c r="D205" s="30">
        <f t="shared" ca="1" si="1"/>
        <v>90.186875000000001</v>
      </c>
      <c r="E205" s="31">
        <v>55</v>
      </c>
      <c r="F205" s="31">
        <v>47</v>
      </c>
      <c r="G205" s="32">
        <v>91.76</v>
      </c>
      <c r="H205" s="32">
        <v>91.76</v>
      </c>
      <c r="I205" s="32">
        <v>93.52</v>
      </c>
      <c r="J205" s="32">
        <v>96.47</v>
      </c>
      <c r="K205" s="32">
        <f t="array" ref="K205">IFERROR(INDEX(Attendance!$D$6442:$D$8051,MATCH(A205,Attendance!$A$6442:$A$8051,0)),"NS")</f>
        <v>90</v>
      </c>
      <c r="L205" s="32">
        <v>91.12</v>
      </c>
      <c r="M205" s="32">
        <v>91.71</v>
      </c>
      <c r="N205" s="32">
        <v>83.43</v>
      </c>
      <c r="O205" s="33">
        <f t="array" ref="O205">IFERROR(INDEX(Attendance!D13084:D14337,MATCH(A205,Attendance!A13084:A14337,0)),"NS")</f>
        <v>80.95</v>
      </c>
      <c r="P205" s="33">
        <f t="array" ref="P205">IFERROR(INDEX(Attendance!D14338:D15590,MATCH(A205,Attendance!A14338:A15590,0)),"NS")</f>
        <v>87.42</v>
      </c>
      <c r="Q205" s="33">
        <f t="array" ref="Q205">IFERROR(INDEX(Attendance!$D$15388:$D$16639,MATCH(A205,Attendance!$A$15388:$A$16639,0)),"NS")</f>
        <v>93.41</v>
      </c>
      <c r="R205" s="33">
        <f t="array" ref="R205">IFERROR(INDEX(Attendance!$D$16640:$D$18248,MATCH(A205,Attendance!$A$16640:$A$18248,0)),"NS")</f>
        <v>86.22</v>
      </c>
      <c r="S205" s="33">
        <f t="array" ref="S205">IFERROR(INDEX(Attendance!$D$18249:$D$19858,MATCH(A205,Attendance!$A$18249:$A$19858,0)),"NS")</f>
        <v>94.04</v>
      </c>
      <c r="T205" s="33">
        <f t="array" ref="T205">IFERROR(INDEX(Attendance!$D$19859:$D$21468,MATCH(A205,Attendance!$A$19859:$A$21468,0)),"NS")</f>
        <v>90.47</v>
      </c>
      <c r="U205" s="33">
        <f t="array" ref="U205">IFERROR(INDEX(Attendance!$D$21469:$D$23077,MATCH(A205,Attendance!$A$21469:$A$23077,0)),"NS")</f>
        <v>92.16</v>
      </c>
      <c r="V205" s="33" t="str">
        <f t="array" ref="V205">IFERROR(INDEX(Attendance!$D$23078:$D$24383,MATCH(A205,Attendance!$A$23078:$A$24383,0)),"NS")</f>
        <v>NS</v>
      </c>
      <c r="W205" s="33">
        <f t="array" ref="W205">IFERROR(INDEX(Attendance!$D$24384:$D$25984,MATCH(A205,Attendance!$A$24384:$A$25984,0)),"NS")</f>
        <v>88.55</v>
      </c>
    </row>
    <row r="206" spans="1:23" ht="15" x14ac:dyDescent="0.25">
      <c r="A206" s="22" t="s">
        <v>402</v>
      </c>
      <c r="B206" s="22" t="s">
        <v>403</v>
      </c>
      <c r="C206" s="29">
        <f t="shared" ca="1" si="0"/>
        <v>5</v>
      </c>
      <c r="D206" s="30">
        <f t="shared" ca="1" si="1"/>
        <v>45.001666669999999</v>
      </c>
      <c r="E206" s="31">
        <v>48</v>
      </c>
      <c r="F206" s="31">
        <v>48</v>
      </c>
      <c r="G206" s="32">
        <v>49.04</v>
      </c>
      <c r="H206" s="32">
        <v>45.23</v>
      </c>
      <c r="I206" s="32">
        <v>42.85</v>
      </c>
      <c r="J206" s="22" t="s">
        <v>3228</v>
      </c>
      <c r="K206" s="32">
        <f t="array" ref="K206">IFERROR(INDEX(Attendance!$D$6442:$D$8051,MATCH(A206,Attendance!$A$6442:$A$8051,0)),"NS")</f>
        <v>26.5</v>
      </c>
      <c r="L206" s="32">
        <v>50</v>
      </c>
      <c r="M206" s="32">
        <v>48.61</v>
      </c>
      <c r="N206" s="32">
        <v>41.93</v>
      </c>
      <c r="O206" s="33" t="str">
        <f t="array" ref="O206">IFERROR(INDEX(Attendance!D13085:D14338,MATCH(A206,Attendance!A13085:A14338,0)),"NS")</f>
        <v>NS</v>
      </c>
      <c r="P206" s="33" t="str">
        <f t="array" ref="P206">IFERROR(INDEX(Attendance!D14339:D15591,MATCH(A206,Attendance!A14339:A15591,0)),"NS")</f>
        <v>NS</v>
      </c>
      <c r="Q206" s="33">
        <f t="array" ref="Q206">IFERROR(INDEX(Attendance!$D$15388:$D$16639,MATCH(A206,Attendance!$A$15388:$A$16639,0)),"NS")</f>
        <v>46.22</v>
      </c>
      <c r="R206" s="33">
        <f t="array" ref="R206">IFERROR(INDEX(Attendance!$D$16640:$D$18248,MATCH(A206,Attendance!$A$16640:$A$18248,0)),"NS")</f>
        <v>34.06</v>
      </c>
      <c r="S206" s="33" t="str">
        <f t="array" ref="S206">IFERROR(INDEX(Attendance!$D$18249:$D$19858,MATCH(A206,Attendance!$A$18249:$A$19858,0)),"NS")</f>
        <v>NS</v>
      </c>
      <c r="T206" s="33">
        <f t="array" ref="T206">IFERROR(INDEX(Attendance!$D$19859:$D$21468,MATCH(A206,Attendance!$A$19859:$A$21468,0)),"NS")</f>
        <v>53.01</v>
      </c>
      <c r="U206" s="33">
        <f t="array" ref="U206">IFERROR(INDEX(Attendance!$D$21469:$D$23077,MATCH(A206,Attendance!$A$21469:$A$23077,0)),"NS")</f>
        <v>50</v>
      </c>
      <c r="V206" s="33" t="str">
        <f t="array" ref="V206">IFERROR(INDEX(Attendance!$D$23078:$D$24383,MATCH(A206,Attendance!$A$23078:$A$24383,0)),"NS")</f>
        <v>NS</v>
      </c>
      <c r="W206" s="33">
        <f t="array" ref="W206">IFERROR(INDEX(Attendance!$D$24384:$D$25984,MATCH(A206,Attendance!$A$24384:$A$25984,0)),"NS")</f>
        <v>52.57</v>
      </c>
    </row>
    <row r="207" spans="1:23" ht="15" x14ac:dyDescent="0.25">
      <c r="A207" s="22" t="s">
        <v>404</v>
      </c>
      <c r="B207" s="22" t="s">
        <v>405</v>
      </c>
      <c r="C207" s="29">
        <f t="shared" ca="1" si="0"/>
        <v>1</v>
      </c>
      <c r="D207" s="30">
        <f t="shared" ca="1" si="1"/>
        <v>83.218125000000001</v>
      </c>
      <c r="E207" s="31">
        <v>30</v>
      </c>
      <c r="F207" s="31">
        <v>23</v>
      </c>
      <c r="G207" s="32">
        <v>81.459999999999994</v>
      </c>
      <c r="H207" s="32">
        <v>82.61</v>
      </c>
      <c r="I207" s="32">
        <v>79.430000000000007</v>
      </c>
      <c r="J207" s="32">
        <v>81</v>
      </c>
      <c r="K207" s="32">
        <f t="array" ref="K207">IFERROR(INDEX(Attendance!$D$6442:$D$8051,MATCH(A207,Attendance!$A$6442:$A$8051,0)),"NS")</f>
        <v>81.260000000000005</v>
      </c>
      <c r="L207" s="32">
        <v>83.3</v>
      </c>
      <c r="M207" s="32">
        <v>80.44</v>
      </c>
      <c r="N207" s="32">
        <v>81.19</v>
      </c>
      <c r="O207" s="33">
        <f t="array" ref="O207">IFERROR(INDEX(Attendance!D13086:D14339,MATCH(A207,Attendance!A13086:A14339,0)),"NS")</f>
        <v>94.75</v>
      </c>
      <c r="P207" s="33">
        <f t="array" ref="P207">IFERROR(INDEX(Attendance!D14340:D15592,MATCH(A207,Attendance!A14340:A15592,0)),"NS")</f>
        <v>91.38</v>
      </c>
      <c r="Q207" s="33">
        <f t="array" ref="Q207">IFERROR(INDEX(Attendance!$D$15388:$D$16639,MATCH(A207,Attendance!$A$15388:$A$16639,0)),"NS")</f>
        <v>85.84</v>
      </c>
      <c r="R207" s="33">
        <f t="array" ref="R207">IFERROR(INDEX(Attendance!$D$16640:$D$18248,MATCH(A207,Attendance!$A$16640:$A$18248,0)),"NS")</f>
        <v>79.05</v>
      </c>
      <c r="S207" s="33">
        <f t="array" ref="S207">IFERROR(INDEX(Attendance!$D$18249:$D$19858,MATCH(A207,Attendance!$A$18249:$A$19858,0)),"NS")</f>
        <v>84.81</v>
      </c>
      <c r="T207" s="33">
        <f t="array" ref="T207">IFERROR(INDEX(Attendance!$D$19859:$D$21468,MATCH(A207,Attendance!$A$19859:$A$21468,0)),"NS")</f>
        <v>86.33</v>
      </c>
      <c r="U207" s="33">
        <f t="array" ref="U207">IFERROR(INDEX(Attendance!$D$21469:$D$23077,MATCH(A207,Attendance!$A$21469:$A$23077,0)),"NS")</f>
        <v>81.78</v>
      </c>
      <c r="V207" s="33" t="str">
        <f t="array" ref="V207">IFERROR(INDEX(Attendance!$D$23078:$D$24383,MATCH(A207,Attendance!$A$23078:$A$24383,0)),"NS")</f>
        <v>NS</v>
      </c>
      <c r="W207" s="33">
        <f t="array" ref="W207">IFERROR(INDEX(Attendance!$D$24384:$D$25984,MATCH(A207,Attendance!$A$24384:$A$25984,0)),"NS")</f>
        <v>76.86</v>
      </c>
    </row>
    <row r="208" spans="1:23" ht="15" x14ac:dyDescent="0.25">
      <c r="A208" s="22" t="s">
        <v>406</v>
      </c>
      <c r="B208" s="22" t="s">
        <v>407</v>
      </c>
      <c r="C208" s="29">
        <f t="shared" ca="1" si="0"/>
        <v>1</v>
      </c>
      <c r="D208" s="30">
        <f t="shared" ca="1" si="1"/>
        <v>84.121875000000003</v>
      </c>
      <c r="E208" s="31">
        <v>21</v>
      </c>
      <c r="F208" s="31">
        <v>23</v>
      </c>
      <c r="G208" s="32">
        <v>87.5</v>
      </c>
      <c r="H208" s="32">
        <v>85.04</v>
      </c>
      <c r="I208" s="32">
        <v>87.32</v>
      </c>
      <c r="J208" s="32">
        <v>84.03</v>
      </c>
      <c r="K208" s="32">
        <f t="array" ref="K208">IFERROR(INDEX(Attendance!$D$6442:$D$8051,MATCH(A208,Attendance!$A$6442:$A$8051,0)),"NS")</f>
        <v>84.5</v>
      </c>
      <c r="L208" s="32">
        <v>79.34</v>
      </c>
      <c r="M208" s="32">
        <v>84.5</v>
      </c>
      <c r="N208" s="32">
        <v>79.900000000000006</v>
      </c>
      <c r="O208" s="33">
        <f t="array" ref="O208">IFERROR(INDEX(Attendance!D13087:D14340,MATCH(A208,Attendance!A13087:A14340,0)),"NS")</f>
        <v>85.51</v>
      </c>
      <c r="P208" s="33">
        <f t="array" ref="P208">IFERROR(INDEX(Attendance!D14341:D15593,MATCH(A208,Attendance!A14341:A15593,0)),"NS")</f>
        <v>85.04</v>
      </c>
      <c r="Q208" s="33">
        <f t="array" ref="Q208">IFERROR(INDEX(Attendance!$D$15388:$D$16639,MATCH(A208,Attendance!$A$15388:$A$16639,0)),"NS")</f>
        <v>80.66</v>
      </c>
      <c r="R208" s="33">
        <f t="array" ref="R208">IFERROR(INDEX(Attendance!$D$16640:$D$18248,MATCH(A208,Attendance!$A$16640:$A$18248,0)),"NS")</f>
        <v>79.239999999999995</v>
      </c>
      <c r="S208" s="33">
        <f t="array" ref="S208">IFERROR(INDEX(Attendance!$D$18249:$D$19858,MATCH(A208,Attendance!$A$18249:$A$19858,0)),"NS")</f>
        <v>89.15</v>
      </c>
      <c r="T208" s="33">
        <f t="array" ref="T208">IFERROR(INDEX(Attendance!$D$19859:$D$21468,MATCH(A208,Attendance!$A$19859:$A$21468,0)),"NS")</f>
        <v>91.5</v>
      </c>
      <c r="U208" s="33">
        <f t="array" ref="U208">IFERROR(INDEX(Attendance!$D$21469:$D$23077,MATCH(A208,Attendance!$A$21469:$A$23077,0)),"NS")</f>
        <v>82.54</v>
      </c>
      <c r="V208" s="33" t="str">
        <f t="array" ref="V208">IFERROR(INDEX(Attendance!$D$23078:$D$24383,MATCH(A208,Attendance!$A$23078:$A$24383,0)),"NS")</f>
        <v>NS</v>
      </c>
      <c r="W208" s="33">
        <f t="array" ref="W208">IFERROR(INDEX(Attendance!$D$24384:$D$25984,MATCH(A208,Attendance!$A$24384:$A$25984,0)),"NS")</f>
        <v>80.180000000000007</v>
      </c>
    </row>
    <row r="209" spans="1:23" ht="15" x14ac:dyDescent="0.25">
      <c r="A209" s="22" t="s">
        <v>408</v>
      </c>
      <c r="B209" s="22" t="s">
        <v>409</v>
      </c>
      <c r="C209" s="29">
        <f t="shared" ca="1" si="0"/>
        <v>1</v>
      </c>
      <c r="D209" s="30">
        <f t="shared" ca="1" si="1"/>
        <v>88.924999999999997</v>
      </c>
      <c r="E209" s="31">
        <v>33</v>
      </c>
      <c r="F209" s="31">
        <v>12</v>
      </c>
      <c r="G209" s="32">
        <v>78.260000000000005</v>
      </c>
      <c r="H209" s="32">
        <v>84.21</v>
      </c>
      <c r="I209" s="32">
        <v>96.18</v>
      </c>
      <c r="J209" s="32">
        <v>87.02</v>
      </c>
      <c r="K209" s="32">
        <f t="array" ref="K209">IFERROR(INDEX(Attendance!$D$6442:$D$8051,MATCH(A209,Attendance!$A$6442:$A$8051,0)),"NS")</f>
        <v>87.78</v>
      </c>
      <c r="L209" s="32">
        <v>87.78</v>
      </c>
      <c r="M209" s="32">
        <v>93.58</v>
      </c>
      <c r="N209" s="32">
        <v>87.69</v>
      </c>
      <c r="O209" s="33">
        <f t="array" ref="O209">IFERROR(INDEX(Attendance!D13088:D14341,MATCH(A209,Attendance!A13088:A14341,0)),"NS")</f>
        <v>92.24</v>
      </c>
      <c r="P209" s="33">
        <f t="array" ref="P209">IFERROR(INDEX(Attendance!D14342:D15594,MATCH(A209,Attendance!A14342:A15594,0)),"NS")</f>
        <v>89.14</v>
      </c>
      <c r="Q209" s="33">
        <f t="array" ref="Q209">IFERROR(INDEX(Attendance!$D$15388:$D$16639,MATCH(A209,Attendance!$A$15388:$A$16639,0)),"NS")</f>
        <v>93.91</v>
      </c>
      <c r="R209" s="33">
        <f t="array" ref="R209">IFERROR(INDEX(Attendance!$D$16640:$D$18248,MATCH(A209,Attendance!$A$16640:$A$18248,0)),"NS")</f>
        <v>88.8</v>
      </c>
      <c r="S209" s="33">
        <f t="array" ref="S209">IFERROR(INDEX(Attendance!$D$18249:$D$19858,MATCH(A209,Attendance!$A$18249:$A$19858,0)),"NS")</f>
        <v>89.62</v>
      </c>
      <c r="T209" s="33">
        <f t="array" ref="T209">IFERROR(INDEX(Attendance!$D$19859:$D$21468,MATCH(A209,Attendance!$A$19859:$A$21468,0)),"NS")</f>
        <v>93.27</v>
      </c>
      <c r="U209" s="33">
        <f t="array" ref="U209">IFERROR(INDEX(Attendance!$D$21469:$D$23077,MATCH(A209,Attendance!$A$21469:$A$23077,0)),"NS")</f>
        <v>88.14</v>
      </c>
      <c r="V209" s="33" t="str">
        <f t="array" ref="V209">IFERROR(INDEX(Attendance!$D$23078:$D$24383,MATCH(A209,Attendance!$A$23078:$A$24383,0)),"NS")</f>
        <v>NS</v>
      </c>
      <c r="W209" s="33">
        <f t="array" ref="W209">IFERROR(INDEX(Attendance!$D$24384:$D$25984,MATCH(A209,Attendance!$A$24384:$A$25984,0)),"NS")</f>
        <v>85.18</v>
      </c>
    </row>
    <row r="210" spans="1:23" ht="15" x14ac:dyDescent="0.25">
      <c r="A210" s="22" t="s">
        <v>410</v>
      </c>
      <c r="B210" s="22" t="s">
        <v>411</v>
      </c>
      <c r="C210" s="29">
        <f t="shared" ca="1" si="0"/>
        <v>3</v>
      </c>
      <c r="D210" s="30">
        <f t="shared" ca="1" si="1"/>
        <v>88.535714290000001</v>
      </c>
      <c r="E210" s="34"/>
      <c r="F210" s="34"/>
      <c r="G210" s="32">
        <v>87.52</v>
      </c>
      <c r="H210" s="32">
        <v>87.88</v>
      </c>
      <c r="I210" s="32">
        <v>88.06</v>
      </c>
      <c r="J210" s="32">
        <v>85.33</v>
      </c>
      <c r="K210" s="32">
        <f t="array" ref="K210">IFERROR(INDEX(Attendance!$D$6442:$D$8051,MATCH(A210,Attendance!$A$6442:$A$8051,0)),"NS")</f>
        <v>86.9</v>
      </c>
      <c r="L210" s="32">
        <v>89.32</v>
      </c>
      <c r="M210" s="32">
        <v>89.56</v>
      </c>
      <c r="N210" s="32">
        <v>89.13</v>
      </c>
      <c r="O210" s="33" t="str">
        <f t="array" ref="O210">IFERROR(INDEX(Attendance!D13089:D14342,MATCH(A210,Attendance!A13089:A14342,0)),"NS")</f>
        <v>NS</v>
      </c>
      <c r="P210" s="33" t="str">
        <f t="array" ref="P210">IFERROR(INDEX(Attendance!D14343:D15595,MATCH(A210,Attendance!A14343:A15595,0)),"NS")</f>
        <v>NS</v>
      </c>
      <c r="Q210" s="33">
        <f t="array" ref="Q210">IFERROR(INDEX(Attendance!$D$15388:$D$16639,MATCH(A210,Attendance!$A$15388:$A$16639,0)),"NS")</f>
        <v>90.07</v>
      </c>
      <c r="R210" s="33">
        <f t="array" ref="R210">IFERROR(INDEX(Attendance!$D$16640:$D$18248,MATCH(A210,Attendance!$A$16640:$A$18248,0)),"NS")</f>
        <v>87.46</v>
      </c>
      <c r="S210" s="33">
        <f t="array" ref="S210">IFERROR(INDEX(Attendance!$D$18249:$D$19858,MATCH(A210,Attendance!$A$18249:$A$19858,0)),"NS")</f>
        <v>89.76</v>
      </c>
      <c r="T210" s="33">
        <f t="array" ref="T210">IFERROR(INDEX(Attendance!$D$19859:$D$21468,MATCH(A210,Attendance!$A$19859:$A$21468,0)),"NS")</f>
        <v>89.76</v>
      </c>
      <c r="U210" s="33">
        <f t="array" ref="U210">IFERROR(INDEX(Attendance!$D$21469:$D$23077,MATCH(A210,Attendance!$A$21469:$A$23077,0)),"NS")</f>
        <v>89.59</v>
      </c>
      <c r="V210" s="33" t="str">
        <f t="array" ref="V210">IFERROR(INDEX(Attendance!$D$23078:$D$24383,MATCH(A210,Attendance!$A$23078:$A$24383,0)),"NS")</f>
        <v>NS</v>
      </c>
      <c r="W210" s="33">
        <f t="array" ref="W210">IFERROR(INDEX(Attendance!$D$24384:$D$25984,MATCH(A210,Attendance!$A$24384:$A$25984,0)),"NS")</f>
        <v>89.16</v>
      </c>
    </row>
    <row r="211" spans="1:23" ht="15" x14ac:dyDescent="0.25">
      <c r="A211" s="22" t="s">
        <v>412</v>
      </c>
      <c r="B211" s="22" t="s">
        <v>413</v>
      </c>
      <c r="C211" s="29">
        <f t="shared" ca="1" si="0"/>
        <v>3</v>
      </c>
      <c r="D211" s="30">
        <f t="shared" ca="1" si="1"/>
        <v>91.417142859999998</v>
      </c>
      <c r="E211" s="34"/>
      <c r="F211" s="34"/>
      <c r="G211" s="32">
        <v>90.22</v>
      </c>
      <c r="H211" s="32">
        <v>88.72</v>
      </c>
      <c r="I211" s="32">
        <v>89.47</v>
      </c>
      <c r="J211" s="32">
        <v>94.48</v>
      </c>
      <c r="K211" s="32">
        <f t="array" ref="K211">IFERROR(INDEX(Attendance!$D$6442:$D$8051,MATCH(A211,Attendance!$A$6442:$A$8051,0)),"NS")</f>
        <v>90.16</v>
      </c>
      <c r="L211" s="32">
        <v>92.48</v>
      </c>
      <c r="M211" s="32">
        <v>91.47</v>
      </c>
      <c r="N211" s="32">
        <v>94.22</v>
      </c>
      <c r="O211" s="33" t="str">
        <f t="array" ref="O211">IFERROR(INDEX(Attendance!D13090:D14343,MATCH(A211,Attendance!A13090:A14343,0)),"NS")</f>
        <v>NS</v>
      </c>
      <c r="P211" s="33" t="str">
        <f t="array" ref="P211">IFERROR(INDEX(Attendance!D14344:D15596,MATCH(A211,Attendance!A14344:A15596,0)),"NS")</f>
        <v>NS</v>
      </c>
      <c r="Q211" s="33">
        <f t="array" ref="Q211">IFERROR(INDEX(Attendance!$D$15388:$D$16639,MATCH(A211,Attendance!$A$15388:$A$16639,0)),"NS")</f>
        <v>93.45</v>
      </c>
      <c r="R211" s="33">
        <f t="array" ref="R211">IFERROR(INDEX(Attendance!$D$16640:$D$18248,MATCH(A211,Attendance!$A$16640:$A$18248,0)),"NS")</f>
        <v>90.17</v>
      </c>
      <c r="S211" s="33">
        <f t="array" ref="S211">IFERROR(INDEX(Attendance!$D$18249:$D$19858,MATCH(A211,Attendance!$A$18249:$A$19858,0)),"NS")</f>
        <v>93.95</v>
      </c>
      <c r="T211" s="33">
        <f t="array" ref="T211">IFERROR(INDEX(Attendance!$D$19859:$D$21468,MATCH(A211,Attendance!$A$19859:$A$21468,0)),"NS")</f>
        <v>92.94</v>
      </c>
      <c r="U211" s="33">
        <f t="array" ref="U211">IFERROR(INDEX(Attendance!$D$21469:$D$23077,MATCH(A211,Attendance!$A$21469:$A$23077,0)),"NS")</f>
        <v>86.93</v>
      </c>
      <c r="V211" s="33" t="str">
        <f t="array" ref="V211">IFERROR(INDEX(Attendance!$D$23078:$D$24383,MATCH(A211,Attendance!$A$23078:$A$24383,0)),"NS")</f>
        <v>NS</v>
      </c>
      <c r="W211" s="33">
        <f t="array" ref="W211">IFERROR(INDEX(Attendance!$D$24384:$D$25984,MATCH(A211,Attendance!$A$24384:$A$25984,0)),"NS")</f>
        <v>91.18</v>
      </c>
    </row>
    <row r="212" spans="1:23" ht="15" x14ac:dyDescent="0.25">
      <c r="A212" s="22" t="s">
        <v>414</v>
      </c>
      <c r="B212" s="22" t="s">
        <v>415</v>
      </c>
      <c r="C212" s="29">
        <f t="shared" ca="1" si="0"/>
        <v>1</v>
      </c>
      <c r="D212" s="30">
        <f t="shared" ca="1" si="1"/>
        <v>88.528750000000002</v>
      </c>
      <c r="E212" s="31">
        <v>48</v>
      </c>
      <c r="F212" s="31">
        <v>43</v>
      </c>
      <c r="G212" s="32">
        <v>92.16</v>
      </c>
      <c r="H212" s="32">
        <v>92.77</v>
      </c>
      <c r="I212" s="32">
        <v>93.37</v>
      </c>
      <c r="J212" s="32">
        <v>90.36</v>
      </c>
      <c r="K212" s="32">
        <f t="array" ref="K212">IFERROR(INDEX(Attendance!$D$6442:$D$8051,MATCH(A212,Attendance!$A$6442:$A$8051,0)),"NS")</f>
        <v>85.54</v>
      </c>
      <c r="L212" s="32">
        <v>86.74</v>
      </c>
      <c r="M212" s="32">
        <v>91.51</v>
      </c>
      <c r="N212" s="32">
        <v>84.84</v>
      </c>
      <c r="O212" s="33">
        <f t="array" ref="O212">IFERROR(INDEX(Attendance!D13091:D14344,MATCH(A212,Attendance!A13091:A14344,0)),"NS")</f>
        <v>82.42</v>
      </c>
      <c r="P212" s="33">
        <f t="array" ref="P212">IFERROR(INDEX(Attendance!D14345:D15597,MATCH(A212,Attendance!A14345:A15597,0)),"NS")</f>
        <v>90.3</v>
      </c>
      <c r="Q212" s="33">
        <f t="array" ref="Q212">IFERROR(INDEX(Attendance!$D$15388:$D$16639,MATCH(A212,Attendance!$A$15388:$A$16639,0)),"NS")</f>
        <v>83.53</v>
      </c>
      <c r="R212" s="33">
        <f t="array" ref="R212">IFERROR(INDEX(Attendance!$D$16640:$D$18248,MATCH(A212,Attendance!$A$16640:$A$18248,0)),"NS")</f>
        <v>82.2</v>
      </c>
      <c r="S212" s="33">
        <f t="array" ref="S212">IFERROR(INDEX(Attendance!$D$18249:$D$19858,MATCH(A212,Attendance!$A$18249:$A$19858,0)),"NS")</f>
        <v>87.11</v>
      </c>
      <c r="T212" s="33">
        <f t="array" ref="T212">IFERROR(INDEX(Attendance!$D$19859:$D$21468,MATCH(A212,Attendance!$A$19859:$A$21468,0)),"NS")</f>
        <v>92.63</v>
      </c>
      <c r="U212" s="33">
        <f t="array" ref="U212">IFERROR(INDEX(Attendance!$D$21469:$D$23077,MATCH(A212,Attendance!$A$21469:$A$23077,0)),"NS")</f>
        <v>87.73</v>
      </c>
      <c r="V212" s="33" t="str">
        <f t="array" ref="V212">IFERROR(INDEX(Attendance!$D$23078:$D$24383,MATCH(A212,Attendance!$A$23078:$A$24383,0)),"NS")</f>
        <v>NS</v>
      </c>
      <c r="W212" s="33">
        <f t="array" ref="W212">IFERROR(INDEX(Attendance!$D$24384:$D$25984,MATCH(A212,Attendance!$A$24384:$A$25984,0)),"NS")</f>
        <v>93.25</v>
      </c>
    </row>
    <row r="213" spans="1:23" ht="15" x14ac:dyDescent="0.25">
      <c r="A213" s="22" t="s">
        <v>416</v>
      </c>
      <c r="B213" s="22" t="s">
        <v>417</v>
      </c>
      <c r="C213" s="29">
        <f t="shared" ca="1" si="0"/>
        <v>3</v>
      </c>
      <c r="D213" s="30">
        <f t="shared" ca="1" si="1"/>
        <v>36.53214286</v>
      </c>
      <c r="E213" s="34"/>
      <c r="F213" s="34"/>
      <c r="G213" s="32">
        <v>35.659999999999997</v>
      </c>
      <c r="H213" s="32">
        <v>36.770000000000003</v>
      </c>
      <c r="I213" s="32">
        <v>36.56</v>
      </c>
      <c r="J213" s="32">
        <v>38.229999999999997</v>
      </c>
      <c r="K213" s="32">
        <f t="array" ref="K213">IFERROR(INDEX(Attendance!$D$6442:$D$8051,MATCH(A213,Attendance!$A$6442:$A$8051,0)),"NS")</f>
        <v>36.86</v>
      </c>
      <c r="L213" s="32">
        <v>36.96</v>
      </c>
      <c r="M213" s="32">
        <v>35.22</v>
      </c>
      <c r="N213" s="32">
        <v>27.49</v>
      </c>
      <c r="O213" s="33" t="str">
        <f t="array" ref="O213">IFERROR(INDEX(Attendance!D13092:D14345,MATCH(A213,Attendance!A13092:A14345,0)),"NS")</f>
        <v>NS</v>
      </c>
      <c r="P213" s="33" t="str">
        <f t="array" ref="P213">IFERROR(INDEX(Attendance!D14346:D15598,MATCH(A213,Attendance!A14346:A15598,0)),"NS")</f>
        <v>NS</v>
      </c>
      <c r="Q213" s="33">
        <f t="array" ref="Q213">IFERROR(INDEX(Attendance!$D$15388:$D$16639,MATCH(A213,Attendance!$A$15388:$A$16639,0)),"NS")</f>
        <v>40.520000000000003</v>
      </c>
      <c r="R213" s="33">
        <f t="array" ref="R213">IFERROR(INDEX(Attendance!$D$16640:$D$18248,MATCH(A213,Attendance!$A$16640:$A$18248,0)),"NS")</f>
        <v>34.700000000000003</v>
      </c>
      <c r="S213" s="33">
        <f t="array" ref="S213">IFERROR(INDEX(Attendance!$D$18249:$D$19858,MATCH(A213,Attendance!$A$18249:$A$19858,0)),"NS")</f>
        <v>39.85</v>
      </c>
      <c r="T213" s="33">
        <f t="array" ref="T213">IFERROR(INDEX(Attendance!$D$19859:$D$21468,MATCH(A213,Attendance!$A$19859:$A$21468,0)),"NS")</f>
        <v>39.86</v>
      </c>
      <c r="U213" s="33">
        <f t="array" ref="U213">IFERROR(INDEX(Attendance!$D$21469:$D$23077,MATCH(A213,Attendance!$A$21469:$A$23077,0)),"NS")</f>
        <v>31.08</v>
      </c>
      <c r="V213" s="33" t="str">
        <f t="array" ref="V213">IFERROR(INDEX(Attendance!$D$23078:$D$24383,MATCH(A213,Attendance!$A$23078:$A$24383,0)),"NS")</f>
        <v>NS</v>
      </c>
      <c r="W213" s="33">
        <f t="array" ref="W213">IFERROR(INDEX(Attendance!$D$24384:$D$25984,MATCH(A213,Attendance!$A$24384:$A$25984,0)),"NS")</f>
        <v>41.69</v>
      </c>
    </row>
    <row r="214" spans="1:23" ht="15" x14ac:dyDescent="0.25">
      <c r="A214" s="22" t="s">
        <v>418</v>
      </c>
      <c r="B214" s="22" t="s">
        <v>419</v>
      </c>
      <c r="C214" s="29">
        <f t="shared" ca="1" si="0"/>
        <v>3</v>
      </c>
      <c r="D214" s="30">
        <f t="shared" ca="1" si="1"/>
        <v>90.352857139999998</v>
      </c>
      <c r="E214" s="34"/>
      <c r="F214" s="34"/>
      <c r="G214" s="32">
        <v>88.12</v>
      </c>
      <c r="H214" s="32">
        <v>90.83</v>
      </c>
      <c r="I214" s="32">
        <v>91.23</v>
      </c>
      <c r="J214" s="32">
        <v>91.85</v>
      </c>
      <c r="K214" s="32">
        <f t="array" ref="K214">IFERROR(INDEX(Attendance!$D$6442:$D$8051,MATCH(A214,Attendance!$A$6442:$A$8051,0)),"NS")</f>
        <v>89.56</v>
      </c>
      <c r="L214" s="32">
        <v>91.23</v>
      </c>
      <c r="M214" s="32">
        <v>93.52</v>
      </c>
      <c r="N214" s="32">
        <v>91.23</v>
      </c>
      <c r="O214" s="33" t="str">
        <f t="array" ref="O214">IFERROR(INDEX(Attendance!D13093:D14346,MATCH(A214,Attendance!A13093:A14346,0)),"NS")</f>
        <v>NS</v>
      </c>
      <c r="P214" s="33" t="str">
        <f t="array" ref="P214">IFERROR(INDEX(Attendance!D14347:D15599,MATCH(A214,Attendance!A14347:A15599,0)),"NS")</f>
        <v>NS</v>
      </c>
      <c r="Q214" s="33">
        <f t="array" ref="Q214">IFERROR(INDEX(Attendance!$D$15388:$D$16639,MATCH(A214,Attendance!$A$15388:$A$16639,0)),"NS")</f>
        <v>91.87</v>
      </c>
      <c r="R214" s="33">
        <f t="array" ref="R214">IFERROR(INDEX(Attendance!$D$16640:$D$18248,MATCH(A214,Attendance!$A$16640:$A$18248,0)),"NS")</f>
        <v>88.54</v>
      </c>
      <c r="S214" s="33">
        <f t="array" ref="S214">IFERROR(INDEX(Attendance!$D$18249:$D$19858,MATCH(A214,Attendance!$A$18249:$A$19858,0)),"NS")</f>
        <v>91.85</v>
      </c>
      <c r="T214" s="33">
        <f t="array" ref="T214">IFERROR(INDEX(Attendance!$D$19859:$D$21468,MATCH(A214,Attendance!$A$19859:$A$21468,0)),"NS")</f>
        <v>86.22</v>
      </c>
      <c r="U214" s="33">
        <f t="array" ref="U214">IFERROR(INDEX(Attendance!$D$21469:$D$23077,MATCH(A214,Attendance!$A$21469:$A$23077,0)),"NS")</f>
        <v>87.89</v>
      </c>
      <c r="V214" s="33" t="str">
        <f t="array" ref="V214">IFERROR(INDEX(Attendance!$D$23078:$D$24383,MATCH(A214,Attendance!$A$23078:$A$24383,0)),"NS")</f>
        <v>NS</v>
      </c>
      <c r="W214" s="33">
        <f t="array" ref="W214">IFERROR(INDEX(Attendance!$D$24384:$D$25984,MATCH(A214,Attendance!$A$24384:$A$25984,0)),"NS")</f>
        <v>91</v>
      </c>
    </row>
    <row r="215" spans="1:23" ht="15" x14ac:dyDescent="0.25">
      <c r="A215" s="22" t="s">
        <v>420</v>
      </c>
      <c r="B215" s="22" t="s">
        <v>421</v>
      </c>
      <c r="C215" s="29">
        <f t="shared" ca="1" si="0"/>
        <v>3</v>
      </c>
      <c r="D215" s="30">
        <f t="shared" ca="1" si="1"/>
        <v>67.784999999999997</v>
      </c>
      <c r="E215" s="34"/>
      <c r="F215" s="34"/>
      <c r="G215" s="32">
        <v>62.5</v>
      </c>
      <c r="H215" s="32">
        <v>70.08</v>
      </c>
      <c r="I215" s="32">
        <v>70.849999999999994</v>
      </c>
      <c r="J215" s="32">
        <v>67.709999999999994</v>
      </c>
      <c r="K215" s="32">
        <f t="array" ref="K215">IFERROR(INDEX(Attendance!$D$6442:$D$8051,MATCH(A215,Attendance!$A$6442:$A$8051,0)),"NS")</f>
        <v>66.510000000000005</v>
      </c>
      <c r="L215" s="32">
        <v>70.98</v>
      </c>
      <c r="M215" s="32">
        <v>64.86</v>
      </c>
      <c r="N215" s="32">
        <v>66.66</v>
      </c>
      <c r="O215" s="33" t="str">
        <f t="array" ref="O215">IFERROR(INDEX(Attendance!D13094:D14347,MATCH(A215,Attendance!A13094:A14347,0)),"NS")</f>
        <v>NS</v>
      </c>
      <c r="P215" s="33" t="str">
        <f t="array" ref="P215">IFERROR(INDEX(Attendance!D14348:D15600,MATCH(A215,Attendance!A14348:A15600,0)),"NS")</f>
        <v>NS</v>
      </c>
      <c r="Q215" s="33">
        <f t="array" ref="Q215">IFERROR(INDEX(Attendance!$D$15388:$D$16639,MATCH(A215,Attendance!$A$15388:$A$16639,0)),"NS")</f>
        <v>68.78</v>
      </c>
      <c r="R215" s="33">
        <f t="array" ref="R215">IFERROR(INDEX(Attendance!$D$16640:$D$18248,MATCH(A215,Attendance!$A$16640:$A$18248,0)),"NS")</f>
        <v>58.45</v>
      </c>
      <c r="S215" s="33">
        <f t="array" ref="S215">IFERROR(INDEX(Attendance!$D$18249:$D$19858,MATCH(A215,Attendance!$A$18249:$A$19858,0)),"NS")</f>
        <v>71.03</v>
      </c>
      <c r="T215" s="33">
        <f t="array" ref="T215">IFERROR(INDEX(Attendance!$D$19859:$D$21468,MATCH(A215,Attendance!$A$19859:$A$21468,0)),"NS")</f>
        <v>70.959999999999994</v>
      </c>
      <c r="U215" s="33">
        <f t="array" ref="U215">IFERROR(INDEX(Attendance!$D$21469:$D$23077,MATCH(A215,Attendance!$A$21469:$A$23077,0)),"NS")</f>
        <v>70.040000000000006</v>
      </c>
      <c r="V215" s="33" t="str">
        <f t="array" ref="V215">IFERROR(INDEX(Attendance!$D$23078:$D$24383,MATCH(A215,Attendance!$A$23078:$A$24383,0)),"NS")</f>
        <v>NS</v>
      </c>
      <c r="W215" s="33">
        <f t="array" ref="W215">IFERROR(INDEX(Attendance!$D$24384:$D$25984,MATCH(A215,Attendance!$A$24384:$A$25984,0)),"NS")</f>
        <v>69.58</v>
      </c>
    </row>
    <row r="216" spans="1:23" ht="15" x14ac:dyDescent="0.25">
      <c r="A216" s="22" t="s">
        <v>422</v>
      </c>
      <c r="B216" s="22" t="s">
        <v>423</v>
      </c>
      <c r="C216" s="29">
        <f t="shared" ca="1" si="0"/>
        <v>1</v>
      </c>
      <c r="D216" s="30">
        <f t="shared" ca="1" si="1"/>
        <v>89.100624999999994</v>
      </c>
      <c r="E216" s="34"/>
      <c r="F216" s="34"/>
      <c r="G216" s="32">
        <v>90.38</v>
      </c>
      <c r="H216" s="32">
        <v>92.69</v>
      </c>
      <c r="I216" s="32">
        <v>90.45</v>
      </c>
      <c r="J216" s="32">
        <v>90.49</v>
      </c>
      <c r="K216" s="32">
        <f t="array" ref="K216">IFERROR(INDEX(Attendance!$D$6442:$D$8051,MATCH(A216,Attendance!$A$6442:$A$8051,0)),"NS")</f>
        <v>88.97</v>
      </c>
      <c r="L216" s="32">
        <v>89.73</v>
      </c>
      <c r="M216" s="32">
        <v>84.84</v>
      </c>
      <c r="N216" s="32">
        <v>88.63</v>
      </c>
      <c r="O216" s="33">
        <f t="array" ref="O216">IFERROR(INDEX(Attendance!D13095:D14348,MATCH(A216,Attendance!A13095:A14348,0)),"NS")</f>
        <v>83.33</v>
      </c>
      <c r="P216" s="33">
        <f t="array" ref="P216">IFERROR(INDEX(Attendance!D14349:D15601,MATCH(A216,Attendance!A14349:A15601,0)),"NS")</f>
        <v>84.84</v>
      </c>
      <c r="Q216" s="33">
        <f t="array" ref="Q216">IFERROR(INDEX(Attendance!$D$15388:$D$16639,MATCH(A216,Attendance!$A$15388:$A$16639,0)),"NS")</f>
        <v>93.18</v>
      </c>
      <c r="R216" s="33">
        <f t="array" ref="R216">IFERROR(INDEX(Attendance!$D$16640:$D$18248,MATCH(A216,Attendance!$A$16640:$A$18248,0)),"NS")</f>
        <v>87.5</v>
      </c>
      <c r="S216" s="33">
        <f t="array" ref="S216">IFERROR(INDEX(Attendance!$D$18249:$D$19858,MATCH(A216,Attendance!$A$18249:$A$19858,0)),"NS")</f>
        <v>90.9</v>
      </c>
      <c r="T216" s="33">
        <f t="array" ref="T216">IFERROR(INDEX(Attendance!$D$19859:$D$21468,MATCH(A216,Attendance!$A$19859:$A$21468,0)),"NS")</f>
        <v>90.9</v>
      </c>
      <c r="U216" s="33">
        <f t="array" ref="U216">IFERROR(INDEX(Attendance!$D$21469:$D$23077,MATCH(A216,Attendance!$A$21469:$A$23077,0)),"NS")</f>
        <v>89.01</v>
      </c>
      <c r="V216" s="33" t="str">
        <f t="array" ref="V216">IFERROR(INDEX(Attendance!$D$23078:$D$24383,MATCH(A216,Attendance!$A$23078:$A$24383,0)),"NS")</f>
        <v>NS</v>
      </c>
      <c r="W216" s="33">
        <f t="array" ref="W216">IFERROR(INDEX(Attendance!$D$24384:$D$25984,MATCH(A216,Attendance!$A$24384:$A$25984,0)),"NS")</f>
        <v>89.77</v>
      </c>
    </row>
    <row r="217" spans="1:23" ht="15" x14ac:dyDescent="0.25">
      <c r="A217" s="22" t="s">
        <v>424</v>
      </c>
      <c r="B217" s="22" t="s">
        <v>425</v>
      </c>
      <c r="C217" s="29">
        <f t="shared" ca="1" si="0"/>
        <v>1</v>
      </c>
      <c r="D217" s="30">
        <f t="shared" ca="1" si="1"/>
        <v>82.889375000000001</v>
      </c>
      <c r="E217" s="31">
        <v>49</v>
      </c>
      <c r="F217" s="31">
        <v>32</v>
      </c>
      <c r="G217" s="32">
        <v>85.58</v>
      </c>
      <c r="H217" s="32">
        <v>80.849999999999994</v>
      </c>
      <c r="I217" s="32">
        <v>83.33</v>
      </c>
      <c r="J217" s="32">
        <v>84.11</v>
      </c>
      <c r="K217" s="32">
        <f t="array" ref="K217">IFERROR(INDEX(Attendance!$D$6442:$D$8051,MATCH(A217,Attendance!$A$6442:$A$8051,0)),"NS")</f>
        <v>80.98</v>
      </c>
      <c r="L217" s="32">
        <v>82.1</v>
      </c>
      <c r="M217" s="32">
        <v>84.94</v>
      </c>
      <c r="N217" s="32">
        <v>81.3</v>
      </c>
      <c r="O217" s="33">
        <f t="array" ref="O217">IFERROR(INDEX(Attendance!D13096:D14349,MATCH(A217,Attendance!A13096:A14349,0)),"NS")</f>
        <v>81.849999999999994</v>
      </c>
      <c r="P217" s="33">
        <f t="array" ref="P217">IFERROR(INDEX(Attendance!D14350:D15602,MATCH(A217,Attendance!A14350:A15602,0)),"NS")</f>
        <v>79.900000000000006</v>
      </c>
      <c r="Q217" s="33">
        <f t="array" ref="Q217">IFERROR(INDEX(Attendance!$D$15388:$D$16639,MATCH(A217,Attendance!$A$15388:$A$16639,0)),"NS")</f>
        <v>84.96</v>
      </c>
      <c r="R217" s="33">
        <f t="array" ref="R217">IFERROR(INDEX(Attendance!$D$16640:$D$18248,MATCH(A217,Attendance!$A$16640:$A$18248,0)),"NS")</f>
        <v>78.53</v>
      </c>
      <c r="S217" s="33">
        <f t="array" ref="S217">IFERROR(INDEX(Attendance!$D$18249:$D$19858,MATCH(A217,Attendance!$A$18249:$A$19858,0)),"NS")</f>
        <v>86.69</v>
      </c>
      <c r="T217" s="33">
        <f t="array" ref="T217">IFERROR(INDEX(Attendance!$D$19859:$D$21468,MATCH(A217,Attendance!$A$19859:$A$21468,0)),"NS")</f>
        <v>90.3</v>
      </c>
      <c r="U217" s="33">
        <f t="array" ref="U217">IFERROR(INDEX(Attendance!$D$21469:$D$23077,MATCH(A217,Attendance!$A$21469:$A$23077,0)),"NS")</f>
        <v>83.06</v>
      </c>
      <c r="V217" s="33" t="str">
        <f t="array" ref="V217">IFERROR(INDEX(Attendance!$D$23078:$D$24383,MATCH(A217,Attendance!$A$23078:$A$24383,0)),"NS")</f>
        <v>NS</v>
      </c>
      <c r="W217" s="33">
        <f t="array" ref="W217">IFERROR(INDEX(Attendance!$D$24384:$D$25984,MATCH(A217,Attendance!$A$24384:$A$25984,0)),"NS")</f>
        <v>77.75</v>
      </c>
    </row>
    <row r="218" spans="1:23" ht="15" x14ac:dyDescent="0.25">
      <c r="A218" s="22" t="s">
        <v>426</v>
      </c>
      <c r="B218" s="22" t="s">
        <v>427</v>
      </c>
      <c r="C218" s="29">
        <f t="shared" ca="1" si="0"/>
        <v>1</v>
      </c>
      <c r="D218" s="30">
        <f t="shared" ca="1" si="1"/>
        <v>81.241249999999994</v>
      </c>
      <c r="E218" s="31">
        <v>50</v>
      </c>
      <c r="F218" s="31">
        <v>40</v>
      </c>
      <c r="G218" s="32">
        <v>86.91</v>
      </c>
      <c r="H218" s="32">
        <v>78.03</v>
      </c>
      <c r="I218" s="32">
        <v>87.26</v>
      </c>
      <c r="J218" s="32">
        <v>84.43</v>
      </c>
      <c r="K218" s="32">
        <f t="array" ref="K218">IFERROR(INDEX(Attendance!$D$6442:$D$8051,MATCH(A218,Attendance!$A$6442:$A$8051,0)),"NS")</f>
        <v>77.83</v>
      </c>
      <c r="L218" s="32">
        <v>79.14</v>
      </c>
      <c r="M218" s="32">
        <v>78.19</v>
      </c>
      <c r="N218" s="32">
        <v>70.61</v>
      </c>
      <c r="O218" s="33">
        <f t="array" ref="O218">IFERROR(INDEX(Attendance!D13097:D14350,MATCH(A218,Attendance!A13097:A14350,0)),"NS")</f>
        <v>81.040000000000006</v>
      </c>
      <c r="P218" s="33">
        <f t="array" ref="P218">IFERROR(INDEX(Attendance!D14351:D15603,MATCH(A218,Attendance!A14351:A15603,0)),"NS")</f>
        <v>79.62</v>
      </c>
      <c r="Q218" s="33">
        <f t="array" ref="Q218">IFERROR(INDEX(Attendance!$D$15388:$D$16639,MATCH(A218,Attendance!$A$15388:$A$16639,0)),"NS")</f>
        <v>83.41</v>
      </c>
      <c r="R218" s="33">
        <f t="array" ref="R218">IFERROR(INDEX(Attendance!$D$16640:$D$18248,MATCH(A218,Attendance!$A$16640:$A$18248,0)),"NS")</f>
        <v>81.99</v>
      </c>
      <c r="S218" s="33">
        <f t="array" ref="S218">IFERROR(INDEX(Attendance!$D$18249:$D$19858,MATCH(A218,Attendance!$A$18249:$A$19858,0)),"NS")</f>
        <v>85.37</v>
      </c>
      <c r="T218" s="33">
        <f t="array" ref="T218">IFERROR(INDEX(Attendance!$D$19859:$D$21468,MATCH(A218,Attendance!$A$19859:$A$21468,0)),"NS")</f>
        <v>84.43</v>
      </c>
      <c r="U218" s="33">
        <f t="array" ref="U218">IFERROR(INDEX(Attendance!$D$21469:$D$23077,MATCH(A218,Attendance!$A$21469:$A$23077,0)),"NS")</f>
        <v>81.040000000000006</v>
      </c>
      <c r="V218" s="33" t="str">
        <f t="array" ref="V218">IFERROR(INDEX(Attendance!$D$23078:$D$24383,MATCH(A218,Attendance!$A$23078:$A$24383,0)),"NS")</f>
        <v>NS</v>
      </c>
      <c r="W218" s="33">
        <f t="array" ref="W218">IFERROR(INDEX(Attendance!$D$24384:$D$25984,MATCH(A218,Attendance!$A$24384:$A$25984,0)),"NS")</f>
        <v>80.56</v>
      </c>
    </row>
    <row r="219" spans="1:23" ht="15" x14ac:dyDescent="0.25">
      <c r="A219" s="22" t="s">
        <v>428</v>
      </c>
      <c r="B219" s="22" t="s">
        <v>429</v>
      </c>
      <c r="C219" s="29">
        <f t="shared" ca="1" si="0"/>
        <v>1</v>
      </c>
      <c r="D219" s="30">
        <f t="shared" ca="1" si="1"/>
        <v>86.153750000000002</v>
      </c>
      <c r="E219" s="31">
        <v>32</v>
      </c>
      <c r="F219" s="31">
        <v>25</v>
      </c>
      <c r="G219" s="32">
        <v>81.38</v>
      </c>
      <c r="H219" s="32">
        <v>84.3</v>
      </c>
      <c r="I219" s="32">
        <v>83.94</v>
      </c>
      <c r="J219" s="32">
        <v>81.61</v>
      </c>
      <c r="K219" s="32">
        <f t="array" ref="K219">IFERROR(INDEX(Attendance!$D$6442:$D$8051,MATCH(A219,Attendance!$A$6442:$A$8051,0)),"NS")</f>
        <v>83.33</v>
      </c>
      <c r="L219" s="32">
        <v>90.07</v>
      </c>
      <c r="M219" s="32">
        <v>91.14</v>
      </c>
      <c r="N219" s="32">
        <v>85.92</v>
      </c>
      <c r="O219" s="33">
        <f t="array" ref="O219">IFERROR(INDEX(Attendance!D13098:D14351,MATCH(A219,Attendance!A13098:A14351,0)),"NS")</f>
        <v>85.92</v>
      </c>
      <c r="P219" s="33">
        <f t="array" ref="P219">IFERROR(INDEX(Attendance!D14352:D15604,MATCH(A219,Attendance!A14352:A15604,0)),"NS")</f>
        <v>77.400000000000006</v>
      </c>
      <c r="Q219" s="33">
        <f t="array" ref="Q219">IFERROR(INDEX(Attendance!$D$15388:$D$16639,MATCH(A219,Attendance!$A$15388:$A$16639,0)),"NS")</f>
        <v>90.74</v>
      </c>
      <c r="R219" s="33">
        <f t="array" ref="R219">IFERROR(INDEX(Attendance!$D$16640:$D$18248,MATCH(A219,Attendance!$A$16640:$A$18248,0)),"NS")</f>
        <v>87.77</v>
      </c>
      <c r="S219" s="33">
        <f t="array" ref="S219">IFERROR(INDEX(Attendance!$D$18249:$D$19858,MATCH(A219,Attendance!$A$18249:$A$19858,0)),"NS")</f>
        <v>92.22</v>
      </c>
      <c r="T219" s="33">
        <f t="array" ref="T219">IFERROR(INDEX(Attendance!$D$19859:$D$21468,MATCH(A219,Attendance!$A$19859:$A$21468,0)),"NS")</f>
        <v>88.56</v>
      </c>
      <c r="U219" s="33">
        <f t="array" ref="U219">IFERROR(INDEX(Attendance!$D$21469:$D$23077,MATCH(A219,Attendance!$A$21469:$A$23077,0)),"NS")</f>
        <v>87.82</v>
      </c>
      <c r="V219" s="33" t="str">
        <f t="array" ref="V219">IFERROR(INDEX(Attendance!$D$23078:$D$24383,MATCH(A219,Attendance!$A$23078:$A$24383,0)),"NS")</f>
        <v>NS</v>
      </c>
      <c r="W219" s="33">
        <f t="array" ref="W219">IFERROR(INDEX(Attendance!$D$24384:$D$25984,MATCH(A219,Attendance!$A$24384:$A$25984,0)),"NS")</f>
        <v>86.34</v>
      </c>
    </row>
    <row r="220" spans="1:23" ht="15" x14ac:dyDescent="0.25">
      <c r="A220" s="22" t="s">
        <v>430</v>
      </c>
      <c r="B220" s="22" t="s">
        <v>431</v>
      </c>
      <c r="C220" s="29">
        <f t="shared" ca="1" si="0"/>
        <v>1</v>
      </c>
      <c r="D220" s="30">
        <f t="shared" ca="1" si="1"/>
        <v>88.313124999999999</v>
      </c>
      <c r="E220" s="31">
        <v>37</v>
      </c>
      <c r="F220" s="31">
        <v>31</v>
      </c>
      <c r="G220" s="32">
        <v>89.07</v>
      </c>
      <c r="H220" s="32">
        <v>88.52</v>
      </c>
      <c r="I220" s="32">
        <v>86.14</v>
      </c>
      <c r="J220" s="32">
        <v>85.05</v>
      </c>
      <c r="K220" s="32">
        <f t="array" ref="K220">IFERROR(INDEX(Attendance!$D$6442:$D$8051,MATCH(A220,Attendance!$A$6442:$A$8051,0)),"NS")</f>
        <v>83.42</v>
      </c>
      <c r="L220" s="32">
        <v>92.11</v>
      </c>
      <c r="M220" s="32">
        <v>91.89</v>
      </c>
      <c r="N220" s="32">
        <v>88.04</v>
      </c>
      <c r="O220" s="33">
        <f t="array" ref="O220">IFERROR(INDEX(Attendance!D13099:D14352,MATCH(A220,Attendance!A13099:A14352,0)),"NS")</f>
        <v>91.28</v>
      </c>
      <c r="P220" s="33">
        <f t="array" ref="P220">IFERROR(INDEX(Attendance!D14353:D15605,MATCH(A220,Attendance!A14353:A15605,0)),"NS")</f>
        <v>83.92</v>
      </c>
      <c r="Q220" s="33">
        <f t="array" ref="Q220">IFERROR(INDEX(Attendance!$D$15388:$D$16639,MATCH(A220,Attendance!$A$15388:$A$16639,0)),"NS")</f>
        <v>90.19</v>
      </c>
      <c r="R220" s="33">
        <f t="array" ref="R220">IFERROR(INDEX(Attendance!$D$16640:$D$18248,MATCH(A220,Attendance!$A$16640:$A$18248,0)),"NS")</f>
        <v>82.38</v>
      </c>
      <c r="S220" s="33">
        <f t="array" ref="S220">IFERROR(INDEX(Attendance!$D$18249:$D$19858,MATCH(A220,Attendance!$A$18249:$A$19858,0)),"NS")</f>
        <v>92.45</v>
      </c>
      <c r="T220" s="33">
        <f t="array" ref="T220">IFERROR(INDEX(Attendance!$D$19859:$D$21468,MATCH(A220,Attendance!$A$19859:$A$21468,0)),"NS")</f>
        <v>87.87</v>
      </c>
      <c r="U220" s="33">
        <f t="array" ref="U220">IFERROR(INDEX(Attendance!$D$21469:$D$23077,MATCH(A220,Attendance!$A$21469:$A$23077,0)),"NS")</f>
        <v>88.79</v>
      </c>
      <c r="V220" s="33" t="str">
        <f t="array" ref="V220">IFERROR(INDEX(Attendance!$D$23078:$D$24383,MATCH(A220,Attendance!$A$23078:$A$24383,0)),"NS")</f>
        <v>NS</v>
      </c>
      <c r="W220" s="33">
        <f t="array" ref="W220">IFERROR(INDEX(Attendance!$D$24384:$D$25984,MATCH(A220,Attendance!$A$24384:$A$25984,0)),"NS")</f>
        <v>91.89</v>
      </c>
    </row>
    <row r="221" spans="1:23" ht="15" x14ac:dyDescent="0.25">
      <c r="A221" s="22" t="s">
        <v>432</v>
      </c>
      <c r="B221" s="22" t="s">
        <v>433</v>
      </c>
      <c r="C221" s="29">
        <f t="shared" ca="1" si="0"/>
        <v>1</v>
      </c>
      <c r="D221" s="30">
        <f t="shared" ca="1" si="1"/>
        <v>82.263125000000002</v>
      </c>
      <c r="E221" s="31">
        <v>37</v>
      </c>
      <c r="F221" s="31">
        <v>36</v>
      </c>
      <c r="G221" s="32">
        <v>85.87</v>
      </c>
      <c r="H221" s="32">
        <v>85.31</v>
      </c>
      <c r="I221" s="32">
        <v>83.05</v>
      </c>
      <c r="J221" s="32">
        <v>78.53</v>
      </c>
      <c r="K221" s="32">
        <f t="array" ref="K221">IFERROR(INDEX(Attendance!$D$6442:$D$8051,MATCH(A221,Attendance!$A$6442:$A$8051,0)),"NS")</f>
        <v>77.959999999999994</v>
      </c>
      <c r="L221" s="32">
        <v>86.59</v>
      </c>
      <c r="M221" s="32">
        <v>82.95</v>
      </c>
      <c r="N221" s="32">
        <v>79.87</v>
      </c>
      <c r="O221" s="33">
        <f t="array" ref="O221">IFERROR(INDEX(Attendance!D13100:D14353,MATCH(A221,Attendance!A13100:A14353,0)),"NS")</f>
        <v>77.010000000000005</v>
      </c>
      <c r="P221" s="33">
        <f t="array" ref="P221">IFERROR(INDEX(Attendance!D14354:D15606,MATCH(A221,Attendance!A14354:A15606,0)),"NS")</f>
        <v>72.67</v>
      </c>
      <c r="Q221" s="33">
        <f t="array" ref="Q221">IFERROR(INDEX(Attendance!$D$15388:$D$16639,MATCH(A221,Attendance!$A$15388:$A$16639,0)),"NS")</f>
        <v>81.39</v>
      </c>
      <c r="R221" s="33">
        <f t="array" ref="R221">IFERROR(INDEX(Attendance!$D$16640:$D$18248,MATCH(A221,Attendance!$A$16640:$A$18248,0)),"NS")</f>
        <v>80.23</v>
      </c>
      <c r="S221" s="33">
        <f t="array" ref="S221">IFERROR(INDEX(Attendance!$D$18249:$D$19858,MATCH(A221,Attendance!$A$18249:$A$19858,0)),"NS")</f>
        <v>84.21</v>
      </c>
      <c r="T221" s="33">
        <f t="array" ref="T221">IFERROR(INDEX(Attendance!$D$19859:$D$21468,MATCH(A221,Attendance!$A$19859:$A$21468,0)),"NS")</f>
        <v>87.05</v>
      </c>
      <c r="U221" s="33">
        <f t="array" ref="U221">IFERROR(INDEX(Attendance!$D$21469:$D$23077,MATCH(A221,Attendance!$A$21469:$A$23077,0)),"NS")</f>
        <v>87.64</v>
      </c>
      <c r="V221" s="33" t="str">
        <f t="array" ref="V221">IFERROR(INDEX(Attendance!$D$23078:$D$24383,MATCH(A221,Attendance!$A$23078:$A$24383,0)),"NS")</f>
        <v>NS</v>
      </c>
      <c r="W221" s="33">
        <f t="array" ref="W221">IFERROR(INDEX(Attendance!$D$24384:$D$25984,MATCH(A221,Attendance!$A$24384:$A$25984,0)),"NS")</f>
        <v>85.88</v>
      </c>
    </row>
    <row r="222" spans="1:23" ht="15" x14ac:dyDescent="0.25">
      <c r="A222" s="22" t="s">
        <v>434</v>
      </c>
      <c r="B222" s="22" t="s">
        <v>435</v>
      </c>
      <c r="C222" s="29">
        <f t="shared" ca="1" si="0"/>
        <v>1</v>
      </c>
      <c r="D222" s="30">
        <f t="shared" ca="1" si="1"/>
        <v>82.174374999999998</v>
      </c>
      <c r="E222" s="31">
        <v>27</v>
      </c>
      <c r="F222" s="31">
        <v>21</v>
      </c>
      <c r="G222" s="32">
        <v>85.34</v>
      </c>
      <c r="H222" s="32">
        <v>82.93</v>
      </c>
      <c r="I222" s="32">
        <v>81.94</v>
      </c>
      <c r="J222" s="32">
        <v>87.14</v>
      </c>
      <c r="K222" s="32">
        <f t="array" ref="K222">IFERROR(INDEX(Attendance!$D$6442:$D$8051,MATCH(A222,Attendance!$A$6442:$A$8051,0)),"NS")</f>
        <v>80.709999999999994</v>
      </c>
      <c r="L222" s="32">
        <v>82.14</v>
      </c>
      <c r="M222" s="32">
        <v>80.62</v>
      </c>
      <c r="N222" s="32">
        <v>81.05</v>
      </c>
      <c r="O222" s="33">
        <f t="array" ref="O222">IFERROR(INDEX(Attendance!D13101:D14354,MATCH(A222,Attendance!A13101:A14354,0)),"NS")</f>
        <v>82.49</v>
      </c>
      <c r="P222" s="33">
        <f t="array" ref="P222">IFERROR(INDEX(Attendance!D14355:D15607,MATCH(A222,Attendance!A14355:A15607,0)),"NS")</f>
        <v>78.41</v>
      </c>
      <c r="Q222" s="33">
        <f t="array" ref="Q222">IFERROR(INDEX(Attendance!$D$15388:$D$16639,MATCH(A222,Attendance!$A$15388:$A$16639,0)),"NS")</f>
        <v>83.97</v>
      </c>
      <c r="R222" s="33">
        <f t="array" ref="R222">IFERROR(INDEX(Attendance!$D$16640:$D$18248,MATCH(A222,Attendance!$A$16640:$A$18248,0)),"NS")</f>
        <v>80.14</v>
      </c>
      <c r="S222" s="33">
        <f t="array" ref="S222">IFERROR(INDEX(Attendance!$D$18249:$D$19858,MATCH(A222,Attendance!$A$18249:$A$19858,0)),"NS")</f>
        <v>84.68</v>
      </c>
      <c r="T222" s="33">
        <f t="array" ref="T222">IFERROR(INDEX(Attendance!$D$19859:$D$21468,MATCH(A222,Attendance!$A$19859:$A$21468,0)),"NS")</f>
        <v>82.77</v>
      </c>
      <c r="U222" s="33">
        <f t="array" ref="U222">IFERROR(INDEX(Attendance!$D$21469:$D$23077,MATCH(A222,Attendance!$A$21469:$A$23077,0)),"NS")</f>
        <v>78.989999999999995</v>
      </c>
      <c r="V222" s="33" t="str">
        <f t="array" ref="V222">IFERROR(INDEX(Attendance!$D$23078:$D$24383,MATCH(A222,Attendance!$A$23078:$A$24383,0)),"NS")</f>
        <v>NS</v>
      </c>
      <c r="W222" s="33">
        <f t="array" ref="W222">IFERROR(INDEX(Attendance!$D$24384:$D$25984,MATCH(A222,Attendance!$A$24384:$A$25984,0)),"NS")</f>
        <v>81.47</v>
      </c>
    </row>
    <row r="223" spans="1:23" ht="15" x14ac:dyDescent="0.25">
      <c r="A223" s="22" t="s">
        <v>436</v>
      </c>
      <c r="B223" s="22" t="s">
        <v>437</v>
      </c>
      <c r="C223" s="29">
        <f t="shared" ca="1" si="0"/>
        <v>1</v>
      </c>
      <c r="D223" s="30">
        <f t="shared" ca="1" si="1"/>
        <v>86.216875000000002</v>
      </c>
      <c r="E223" s="31">
        <v>60</v>
      </c>
      <c r="F223" s="31">
        <v>71</v>
      </c>
      <c r="G223" s="32">
        <v>85.27</v>
      </c>
      <c r="H223" s="32">
        <v>88.62</v>
      </c>
      <c r="I223" s="32">
        <v>87.17</v>
      </c>
      <c r="J223" s="32">
        <v>85.95</v>
      </c>
      <c r="K223" s="32">
        <f t="array" ref="K223">IFERROR(INDEX(Attendance!$D$6442:$D$8051,MATCH(A223,Attendance!$A$6442:$A$8051,0)),"NS")</f>
        <v>84.37</v>
      </c>
      <c r="L223" s="32">
        <v>88.62</v>
      </c>
      <c r="M223" s="32">
        <v>92.12</v>
      </c>
      <c r="N223" s="32">
        <v>85.49</v>
      </c>
      <c r="O223" s="33">
        <f t="array" ref="O223">IFERROR(INDEX(Attendance!D13102:D14355,MATCH(A223,Attendance!A13102:A14355,0)),"NS")</f>
        <v>65.62</v>
      </c>
      <c r="P223" s="33">
        <f t="array" ref="P223">IFERROR(INDEX(Attendance!D14356:D15608,MATCH(A223,Attendance!A14356:A15608,0)),"NS")</f>
        <v>85.88</v>
      </c>
      <c r="Q223" s="33">
        <f t="array" ref="Q223">IFERROR(INDEX(Attendance!$D$15388:$D$16639,MATCH(A223,Attendance!$A$15388:$A$16639,0)),"NS")</f>
        <v>91.37</v>
      </c>
      <c r="R223" s="33">
        <f t="array" ref="R223">IFERROR(INDEX(Attendance!$D$16640:$D$18248,MATCH(A223,Attendance!$A$16640:$A$18248,0)),"NS")</f>
        <v>87.32</v>
      </c>
      <c r="S223" s="33">
        <f t="array" ref="S223">IFERROR(INDEX(Attendance!$D$18249:$D$19858,MATCH(A223,Attendance!$A$18249:$A$19858,0)),"NS")</f>
        <v>90.59</v>
      </c>
      <c r="T223" s="33">
        <f t="array" ref="T223">IFERROR(INDEX(Attendance!$D$19859:$D$21468,MATCH(A223,Attendance!$A$19859:$A$21468,0)),"NS")</f>
        <v>87.81</v>
      </c>
      <c r="U223" s="33">
        <f t="array" ref="U223">IFERROR(INDEX(Attendance!$D$21469:$D$23077,MATCH(A223,Attendance!$A$21469:$A$23077,0)),"NS")</f>
        <v>84.25</v>
      </c>
      <c r="V223" s="33" t="str">
        <f t="array" ref="V223">IFERROR(INDEX(Attendance!$D$23078:$D$24383,MATCH(A223,Attendance!$A$23078:$A$24383,0)),"NS")</f>
        <v>NS</v>
      </c>
      <c r="W223" s="33">
        <f t="array" ref="W223">IFERROR(INDEX(Attendance!$D$24384:$D$25984,MATCH(A223,Attendance!$A$24384:$A$25984,0)),"NS")</f>
        <v>89.02</v>
      </c>
    </row>
    <row r="224" spans="1:23" ht="15" x14ac:dyDescent="0.25">
      <c r="A224" s="22" t="s">
        <v>438</v>
      </c>
      <c r="B224" s="22" t="s">
        <v>439</v>
      </c>
      <c r="C224" s="29">
        <f t="shared" ca="1" si="0"/>
        <v>1</v>
      </c>
      <c r="D224" s="30">
        <f t="shared" ca="1" si="1"/>
        <v>84.493125000000006</v>
      </c>
      <c r="E224" s="31">
        <v>32</v>
      </c>
      <c r="F224" s="31">
        <v>29</v>
      </c>
      <c r="G224" s="32">
        <v>84.27</v>
      </c>
      <c r="H224" s="32">
        <v>85.21</v>
      </c>
      <c r="I224" s="32">
        <v>82.09</v>
      </c>
      <c r="J224" s="32">
        <v>80.7</v>
      </c>
      <c r="K224" s="32">
        <f t="array" ref="K224">IFERROR(INDEX(Attendance!$D$6442:$D$8051,MATCH(A224,Attendance!$A$6442:$A$8051,0)),"NS")</f>
        <v>77.290000000000006</v>
      </c>
      <c r="L224" s="32">
        <v>86.72</v>
      </c>
      <c r="M224" s="32">
        <v>88.1</v>
      </c>
      <c r="N224" s="32">
        <v>79.73</v>
      </c>
      <c r="O224" s="33">
        <f t="array" ref="O224">IFERROR(INDEX(Attendance!D13103:D14356,MATCH(A224,Attendance!A13103:A14356,0)),"NS")</f>
        <v>83.18</v>
      </c>
      <c r="P224" s="33">
        <f t="array" ref="P224">IFERROR(INDEX(Attendance!D14357:D15609,MATCH(A224,Attendance!A14357:A15609,0)),"NS")</f>
        <v>79.11</v>
      </c>
      <c r="Q224" s="33">
        <f t="array" ref="Q224">IFERROR(INDEX(Attendance!$D$15388:$D$16639,MATCH(A224,Attendance!$A$15388:$A$16639,0)),"NS")</f>
        <v>87.5</v>
      </c>
      <c r="R224" s="33">
        <f t="array" ref="R224">IFERROR(INDEX(Attendance!$D$16640:$D$18248,MATCH(A224,Attendance!$A$16640:$A$18248,0)),"NS")</f>
        <v>83.48</v>
      </c>
      <c r="S224" s="33">
        <f t="array" ref="S224">IFERROR(INDEX(Attendance!$D$18249:$D$19858,MATCH(A224,Attendance!$A$18249:$A$19858,0)),"NS")</f>
        <v>91.47</v>
      </c>
      <c r="T224" s="33">
        <f t="array" ref="T224">IFERROR(INDEX(Attendance!$D$19859:$D$21468,MATCH(A224,Attendance!$A$19859:$A$21468,0)),"NS")</f>
        <v>85.71</v>
      </c>
      <c r="U224" s="33">
        <f t="array" ref="U224">IFERROR(INDEX(Attendance!$D$21469:$D$23077,MATCH(A224,Attendance!$A$21469:$A$23077,0)),"NS")</f>
        <v>89.28</v>
      </c>
      <c r="V224" s="33" t="str">
        <f t="array" ref="V224">IFERROR(INDEX(Attendance!$D$23078:$D$24383,MATCH(A224,Attendance!$A$23078:$A$24383,0)),"NS")</f>
        <v>NS</v>
      </c>
      <c r="W224" s="33">
        <f t="array" ref="W224">IFERROR(INDEX(Attendance!$D$24384:$D$25984,MATCH(A224,Attendance!$A$24384:$A$25984,0)),"NS")</f>
        <v>88.05</v>
      </c>
    </row>
    <row r="225" spans="1:23" ht="15" x14ac:dyDescent="0.25">
      <c r="A225" s="22" t="s">
        <v>440</v>
      </c>
      <c r="B225" s="22" t="s">
        <v>441</v>
      </c>
      <c r="C225" s="29">
        <f t="shared" ca="1" si="0"/>
        <v>1</v>
      </c>
      <c r="D225" s="30">
        <f t="shared" ca="1" si="1"/>
        <v>90.325625000000002</v>
      </c>
      <c r="E225" s="31">
        <v>41</v>
      </c>
      <c r="F225" s="31">
        <v>50</v>
      </c>
      <c r="G225" s="32">
        <v>92.17</v>
      </c>
      <c r="H225" s="32">
        <v>91.73</v>
      </c>
      <c r="I225" s="32">
        <v>93.5</v>
      </c>
      <c r="J225" s="32">
        <v>90.9</v>
      </c>
      <c r="K225" s="32">
        <f t="array" ref="K225">IFERROR(INDEX(Attendance!$D$6442:$D$8051,MATCH(A225,Attendance!$A$6442:$A$8051,0)),"NS")</f>
        <v>87.06</v>
      </c>
      <c r="L225" s="32">
        <v>90.04</v>
      </c>
      <c r="M225" s="32">
        <v>91.34</v>
      </c>
      <c r="N225" s="32">
        <v>87.23</v>
      </c>
      <c r="O225" s="33">
        <f t="array" ref="O225">IFERROR(INDEX(Attendance!D13104:D14357,MATCH(A225,Attendance!A13104:A14357,0)),"NS")</f>
        <v>94.87</v>
      </c>
      <c r="P225" s="33">
        <f t="array" ref="P225">IFERROR(INDEX(Attendance!D14358:D15610,MATCH(A225,Attendance!A14358:A15610,0)),"NS")</f>
        <v>88.12</v>
      </c>
      <c r="Q225" s="33">
        <f t="array" ref="Q225">IFERROR(INDEX(Attendance!$D$15388:$D$16639,MATCH(A225,Attendance!$A$15388:$A$16639,0)),"NS")</f>
        <v>92.73</v>
      </c>
      <c r="R225" s="33">
        <f t="array" ref="R225">IFERROR(INDEX(Attendance!$D$16640:$D$18248,MATCH(A225,Attendance!$A$16640:$A$18248,0)),"NS")</f>
        <v>85.97</v>
      </c>
      <c r="S225" s="33">
        <f t="array" ref="S225">IFERROR(INDEX(Attendance!$D$18249:$D$19858,MATCH(A225,Attendance!$A$18249:$A$19858,0)),"NS")</f>
        <v>91.02</v>
      </c>
      <c r="T225" s="33">
        <f t="array" ref="T225">IFERROR(INDEX(Attendance!$D$19859:$D$21468,MATCH(A225,Attendance!$A$19859:$A$21468,0)),"NS")</f>
        <v>90.86</v>
      </c>
      <c r="U225" s="33">
        <f t="array" ref="U225">IFERROR(INDEX(Attendance!$D$21469:$D$23077,MATCH(A225,Attendance!$A$21469:$A$23077,0)),"NS")</f>
        <v>90.12</v>
      </c>
      <c r="V225" s="33" t="str">
        <f t="array" ref="V225">IFERROR(INDEX(Attendance!$D$23078:$D$24383,MATCH(A225,Attendance!$A$23078:$A$24383,0)),"NS")</f>
        <v>NS</v>
      </c>
      <c r="W225" s="33">
        <f t="array" ref="W225">IFERROR(INDEX(Attendance!$D$24384:$D$25984,MATCH(A225,Attendance!$A$24384:$A$25984,0)),"NS")</f>
        <v>87.55</v>
      </c>
    </row>
    <row r="226" spans="1:23" ht="15" x14ac:dyDescent="0.25">
      <c r="A226" s="22" t="s">
        <v>442</v>
      </c>
      <c r="B226" s="22" t="s">
        <v>443</v>
      </c>
      <c r="C226" s="29">
        <f t="shared" ca="1" si="0"/>
        <v>1</v>
      </c>
      <c r="D226" s="30">
        <f t="shared" ca="1" si="1"/>
        <v>71.958749999999995</v>
      </c>
      <c r="E226" s="31">
        <v>20</v>
      </c>
      <c r="F226" s="31">
        <v>10</v>
      </c>
      <c r="G226" s="32">
        <v>70.94</v>
      </c>
      <c r="H226" s="32">
        <v>74.459999999999994</v>
      </c>
      <c r="I226" s="32">
        <v>76.06</v>
      </c>
      <c r="J226" s="32">
        <v>74.78</v>
      </c>
      <c r="K226" s="32">
        <f t="array" ref="K226">IFERROR(INDEX(Attendance!$D$6442:$D$8051,MATCH(A226,Attendance!$A$6442:$A$8051,0)),"NS")</f>
        <v>69.23</v>
      </c>
      <c r="L226" s="32">
        <v>71.239999999999995</v>
      </c>
      <c r="M226" s="32">
        <v>75.64</v>
      </c>
      <c r="N226" s="32">
        <v>69.52</v>
      </c>
      <c r="O226" s="33">
        <f t="array" ref="O226">IFERROR(INDEX(Attendance!D13105:D14358,MATCH(A226,Attendance!A13105:A14358,0)),"NS")</f>
        <v>73.91</v>
      </c>
      <c r="P226" s="33">
        <f t="array" ref="P226">IFERROR(INDEX(Attendance!D14359:D15611,MATCH(A226,Attendance!A14359:A15611,0)),"NS")</f>
        <v>76.47</v>
      </c>
      <c r="Q226" s="33">
        <f t="array" ref="Q226">IFERROR(INDEX(Attendance!$D$15388:$D$16639,MATCH(A226,Attendance!$A$15388:$A$16639,0)),"NS")</f>
        <v>70.38</v>
      </c>
      <c r="R226" s="33">
        <f t="array" ref="R226">IFERROR(INDEX(Attendance!$D$16640:$D$18248,MATCH(A226,Attendance!$A$16640:$A$18248,0)),"NS")</f>
        <v>68.959999999999994</v>
      </c>
      <c r="S226" s="33">
        <f t="array" ref="S226">IFERROR(INDEX(Attendance!$D$18249:$D$19858,MATCH(A226,Attendance!$A$18249:$A$19858,0)),"NS")</f>
        <v>71.55</v>
      </c>
      <c r="T226" s="33">
        <f t="array" ref="T226">IFERROR(INDEX(Attendance!$D$19859:$D$21468,MATCH(A226,Attendance!$A$19859:$A$21468,0)),"NS")</f>
        <v>68.099999999999994</v>
      </c>
      <c r="U226" s="33">
        <f t="array" ref="U226">IFERROR(INDEX(Attendance!$D$21469:$D$23077,MATCH(A226,Attendance!$A$21469:$A$23077,0)),"NS")</f>
        <v>70.28</v>
      </c>
      <c r="V226" s="33" t="str">
        <f t="array" ref="V226">IFERROR(INDEX(Attendance!$D$23078:$D$24383,MATCH(A226,Attendance!$A$23078:$A$24383,0)),"NS")</f>
        <v>NS</v>
      </c>
      <c r="W226" s="33">
        <f t="array" ref="W226">IFERROR(INDEX(Attendance!$D$24384:$D$25984,MATCH(A226,Attendance!$A$24384:$A$25984,0)),"NS")</f>
        <v>69.819999999999993</v>
      </c>
    </row>
    <row r="227" spans="1:23" ht="15" x14ac:dyDescent="0.25">
      <c r="A227" s="22" t="s">
        <v>444</v>
      </c>
      <c r="B227" s="22" t="s">
        <v>445</v>
      </c>
      <c r="C227" s="29">
        <f t="shared" ca="1" si="0"/>
        <v>1</v>
      </c>
      <c r="D227" s="30">
        <f t="shared" ca="1" si="1"/>
        <v>90.924999999999997</v>
      </c>
      <c r="E227" s="31">
        <v>35</v>
      </c>
      <c r="F227" s="31">
        <v>42</v>
      </c>
      <c r="G227" s="32">
        <v>92.85</v>
      </c>
      <c r="H227" s="32">
        <v>93.47</v>
      </c>
      <c r="I227" s="32">
        <v>95.16</v>
      </c>
      <c r="J227" s="32">
        <v>95.16</v>
      </c>
      <c r="K227" s="32">
        <f t="array" ref="K227">IFERROR(INDEX(Attendance!$D$6442:$D$8051,MATCH(A227,Attendance!$A$6442:$A$8051,0)),"NS")</f>
        <v>92.47</v>
      </c>
      <c r="L227" s="32">
        <v>91</v>
      </c>
      <c r="M227" s="32">
        <v>87.3</v>
      </c>
      <c r="N227" s="32">
        <v>86.24</v>
      </c>
      <c r="O227" s="33">
        <f t="array" ref="O227">IFERROR(INDEX(Attendance!D13106:D14359,MATCH(A227,Attendance!A13106:A14359,0)),"NS")</f>
        <v>87.36</v>
      </c>
      <c r="P227" s="33">
        <f t="array" ref="P227">IFERROR(INDEX(Attendance!D14360:D15612,MATCH(A227,Attendance!A14360:A15612,0)),"NS")</f>
        <v>86.38</v>
      </c>
      <c r="Q227" s="33">
        <f t="array" ref="Q227">IFERROR(INDEX(Attendance!$D$15388:$D$16639,MATCH(A227,Attendance!$A$15388:$A$16639,0)),"NS")</f>
        <v>90.15</v>
      </c>
      <c r="R227" s="33">
        <f t="array" ref="R227">IFERROR(INDEX(Attendance!$D$16640:$D$18248,MATCH(A227,Attendance!$A$16640:$A$18248,0)),"NS")</f>
        <v>88.6</v>
      </c>
      <c r="S227" s="33">
        <f t="array" ref="S227">IFERROR(INDEX(Attendance!$D$18249:$D$19858,MATCH(A227,Attendance!$A$18249:$A$19858,0)),"NS")</f>
        <v>91.19</v>
      </c>
      <c r="T227" s="33">
        <f t="array" ref="T227">IFERROR(INDEX(Attendance!$D$19859:$D$21468,MATCH(A227,Attendance!$A$19859:$A$21468,0)),"NS")</f>
        <v>94.24</v>
      </c>
      <c r="U227" s="33">
        <f t="array" ref="U227">IFERROR(INDEX(Attendance!$D$21469:$D$23077,MATCH(A227,Attendance!$A$21469:$A$23077,0)),"NS")</f>
        <v>92.14</v>
      </c>
      <c r="V227" s="33" t="str">
        <f t="array" ref="V227">IFERROR(INDEX(Attendance!$D$23078:$D$24383,MATCH(A227,Attendance!$A$23078:$A$24383,0)),"NS")</f>
        <v>NS</v>
      </c>
      <c r="W227" s="33">
        <f t="array" ref="W227">IFERROR(INDEX(Attendance!$D$24384:$D$25984,MATCH(A227,Attendance!$A$24384:$A$25984,0)),"NS")</f>
        <v>91.09</v>
      </c>
    </row>
    <row r="228" spans="1:23" ht="15" x14ac:dyDescent="0.25">
      <c r="A228" s="22" t="s">
        <v>446</v>
      </c>
      <c r="B228" s="22" t="s">
        <v>447</v>
      </c>
      <c r="C228" s="29">
        <f t="shared" ca="1" si="0"/>
        <v>3</v>
      </c>
      <c r="D228" s="30">
        <f t="shared" ca="1" si="1"/>
        <v>74.350714289999999</v>
      </c>
      <c r="E228" s="31">
        <v>70</v>
      </c>
      <c r="F228" s="31">
        <v>80</v>
      </c>
      <c r="G228" s="32">
        <v>75</v>
      </c>
      <c r="H228" s="32">
        <v>75.64</v>
      </c>
      <c r="I228" s="32">
        <v>76.28</v>
      </c>
      <c r="J228" s="32">
        <v>73.069999999999993</v>
      </c>
      <c r="K228" s="32">
        <f t="array" ref="K228">IFERROR(INDEX(Attendance!$D$6442:$D$8051,MATCH(A228,Attendance!$A$6442:$A$8051,0)),"NS")</f>
        <v>67.94</v>
      </c>
      <c r="L228" s="32">
        <v>78.98</v>
      </c>
      <c r="M228" s="32">
        <v>77.98</v>
      </c>
      <c r="N228" s="32">
        <v>67.290000000000006</v>
      </c>
      <c r="O228" s="33" t="str">
        <f t="array" ref="O228">IFERROR(INDEX(Attendance!D13107:D14360,MATCH(A228,Attendance!A13107:A14360,0)),"NS")</f>
        <v>NS</v>
      </c>
      <c r="P228" s="33" t="str">
        <f t="array" ref="P228">IFERROR(INDEX(Attendance!D14361:D15613,MATCH(A228,Attendance!A14361:A15613,0)),"NS")</f>
        <v>NS</v>
      </c>
      <c r="Q228" s="33">
        <f t="array" ref="Q228">IFERROR(INDEX(Attendance!$D$15388:$D$16639,MATCH(A228,Attendance!$A$15388:$A$16639,0)),"NS")</f>
        <v>76.099999999999994</v>
      </c>
      <c r="R228" s="33">
        <f t="array" ref="R228">IFERROR(INDEX(Attendance!$D$16640:$D$18248,MATCH(A228,Attendance!$A$16640:$A$18248,0)),"NS")</f>
        <v>74.209999999999994</v>
      </c>
      <c r="S228" s="33">
        <f t="array" ref="S228">IFERROR(INDEX(Attendance!$D$18249:$D$19858,MATCH(A228,Attendance!$A$18249:$A$19858,0)),"NS")</f>
        <v>78.34</v>
      </c>
      <c r="T228" s="33">
        <f t="array" ref="T228">IFERROR(INDEX(Attendance!$D$19859:$D$21468,MATCH(A228,Attendance!$A$19859:$A$21468,0)),"NS")</f>
        <v>72.150000000000006</v>
      </c>
      <c r="U228" s="33">
        <f t="array" ref="U228">IFERROR(INDEX(Attendance!$D$21469:$D$23077,MATCH(A228,Attendance!$A$21469:$A$23077,0)),"NS")</f>
        <v>74.52</v>
      </c>
      <c r="V228" s="33" t="str">
        <f t="array" ref="V228">IFERROR(INDEX(Attendance!$D$23078:$D$24383,MATCH(A228,Attendance!$A$23078:$A$24383,0)),"NS")</f>
        <v>NS</v>
      </c>
      <c r="W228" s="33">
        <f t="array" ref="W228">IFERROR(INDEX(Attendance!$D$24384:$D$25984,MATCH(A228,Attendance!$A$24384:$A$25984,0)),"NS")</f>
        <v>73.41</v>
      </c>
    </row>
    <row r="229" spans="1:23" ht="15" x14ac:dyDescent="0.25">
      <c r="A229" s="22" t="s">
        <v>448</v>
      </c>
      <c r="B229" s="22" t="s">
        <v>449</v>
      </c>
      <c r="C229" s="29">
        <f t="shared" ca="1" si="0"/>
        <v>1</v>
      </c>
      <c r="D229" s="30">
        <f t="shared" ca="1" si="1"/>
        <v>86.628124999999997</v>
      </c>
      <c r="E229" s="31">
        <v>30</v>
      </c>
      <c r="F229" s="31">
        <v>29</v>
      </c>
      <c r="G229" s="32">
        <v>86.76</v>
      </c>
      <c r="H229" s="32">
        <v>85.68</v>
      </c>
      <c r="I229" s="32">
        <v>84.16</v>
      </c>
      <c r="J229" s="32">
        <v>86.71</v>
      </c>
      <c r="K229" s="32">
        <f t="array" ref="K229">IFERROR(INDEX(Attendance!$D$6442:$D$8051,MATCH(A229,Attendance!$A$6442:$A$8051,0)),"NS")</f>
        <v>86.34</v>
      </c>
      <c r="L229" s="32">
        <v>86.71</v>
      </c>
      <c r="M229" s="32">
        <v>89.03</v>
      </c>
      <c r="N229" s="32">
        <v>87.38</v>
      </c>
      <c r="O229" s="33">
        <f t="array" ref="O229">IFERROR(INDEX(Attendance!D13108:D14361,MATCH(A229,Attendance!A13108:A14361,0)),"NS")</f>
        <v>86.86</v>
      </c>
      <c r="P229" s="33">
        <f t="array" ref="P229">IFERROR(INDEX(Attendance!D14362:D15614,MATCH(A229,Attendance!A14362:A15614,0)),"NS")</f>
        <v>88.66</v>
      </c>
      <c r="Q229" s="33">
        <f t="array" ref="Q229">IFERROR(INDEX(Attendance!$D$15388:$D$16639,MATCH(A229,Attendance!$A$15388:$A$16639,0)),"NS")</f>
        <v>88.25</v>
      </c>
      <c r="R229" s="33">
        <f t="array" ref="R229">IFERROR(INDEX(Attendance!$D$16640:$D$18248,MATCH(A229,Attendance!$A$16640:$A$18248,0)),"NS")</f>
        <v>86.21</v>
      </c>
      <c r="S229" s="33">
        <f t="array" ref="S229">IFERROR(INDEX(Attendance!$D$18249:$D$19858,MATCH(A229,Attendance!$A$18249:$A$19858,0)),"NS")</f>
        <v>87.36</v>
      </c>
      <c r="T229" s="33">
        <f t="array" ref="T229">IFERROR(INDEX(Attendance!$D$19859:$D$21468,MATCH(A229,Attendance!$A$19859:$A$21468,0)),"NS")</f>
        <v>87.15</v>
      </c>
      <c r="U229" s="33">
        <f t="array" ref="U229">IFERROR(INDEX(Attendance!$D$21469:$D$23077,MATCH(A229,Attendance!$A$21469:$A$23077,0)),"NS")</f>
        <v>83.66</v>
      </c>
      <c r="V229" s="33" t="str">
        <f t="array" ref="V229">IFERROR(INDEX(Attendance!$D$23078:$D$24383,MATCH(A229,Attendance!$A$23078:$A$24383,0)),"NS")</f>
        <v>NS</v>
      </c>
      <c r="W229" s="33">
        <f t="array" ref="W229">IFERROR(INDEX(Attendance!$D$24384:$D$25984,MATCH(A229,Attendance!$A$24384:$A$25984,0)),"NS")</f>
        <v>85.13</v>
      </c>
    </row>
    <row r="230" spans="1:23" ht="15" x14ac:dyDescent="0.25">
      <c r="A230" s="22" t="s">
        <v>450</v>
      </c>
      <c r="B230" s="22" t="s">
        <v>451</v>
      </c>
      <c r="C230" s="29">
        <f t="shared" ca="1" si="0"/>
        <v>1</v>
      </c>
      <c r="D230" s="30">
        <f t="shared" ca="1" si="1"/>
        <v>88.436875000000001</v>
      </c>
      <c r="E230" s="31">
        <v>33</v>
      </c>
      <c r="F230" s="31">
        <v>41</v>
      </c>
      <c r="G230" s="32">
        <v>91.63</v>
      </c>
      <c r="H230" s="32">
        <v>87.29</v>
      </c>
      <c r="I230" s="32">
        <v>87.95</v>
      </c>
      <c r="J230" s="32">
        <v>86.33</v>
      </c>
      <c r="K230" s="32">
        <f t="array" ref="K230">IFERROR(INDEX(Attendance!$D$6442:$D$8051,MATCH(A230,Attendance!$A$6442:$A$8051,0)),"NS")</f>
        <v>87.33</v>
      </c>
      <c r="L230" s="32">
        <v>92.66</v>
      </c>
      <c r="M230" s="32">
        <v>91.72</v>
      </c>
      <c r="N230" s="32">
        <v>85.47</v>
      </c>
      <c r="O230" s="33">
        <f t="array" ref="O230">IFERROR(INDEX(Attendance!D13109:D14362,MATCH(A230,Attendance!A13109:A14362,0)),"NS")</f>
        <v>85.9</v>
      </c>
      <c r="P230" s="33">
        <f t="array" ref="P230">IFERROR(INDEX(Attendance!D14363:D15615,MATCH(A230,Attendance!A14363:A15615,0)),"NS")</f>
        <v>86.79</v>
      </c>
      <c r="Q230" s="33">
        <f t="array" ref="Q230">IFERROR(INDEX(Attendance!$D$15388:$D$16639,MATCH(A230,Attendance!$A$15388:$A$16639,0)),"NS")</f>
        <v>87.41</v>
      </c>
      <c r="R230" s="33">
        <f t="array" ref="R230">IFERROR(INDEX(Attendance!$D$16640:$D$18248,MATCH(A230,Attendance!$A$16640:$A$18248,0)),"NS")</f>
        <v>87.29</v>
      </c>
      <c r="S230" s="33">
        <f t="array" ref="S230">IFERROR(INDEX(Attendance!$D$18249:$D$19858,MATCH(A230,Attendance!$A$18249:$A$19858,0)),"NS")</f>
        <v>90.63</v>
      </c>
      <c r="T230" s="33">
        <f t="array" ref="T230">IFERROR(INDEX(Attendance!$D$19859:$D$21468,MATCH(A230,Attendance!$A$19859:$A$21468,0)),"NS")</f>
        <v>92.64</v>
      </c>
      <c r="U230" s="33">
        <f t="array" ref="U230">IFERROR(INDEX(Attendance!$D$21469:$D$23077,MATCH(A230,Attendance!$A$21469:$A$23077,0)),"NS")</f>
        <v>88.29</v>
      </c>
      <c r="V230" s="33" t="str">
        <f t="array" ref="V230">IFERROR(INDEX(Attendance!$D$23078:$D$24383,MATCH(A230,Attendance!$A$23078:$A$24383,0)),"NS")</f>
        <v>NS</v>
      </c>
      <c r="W230" s="33">
        <f t="array" ref="W230">IFERROR(INDEX(Attendance!$D$24384:$D$25984,MATCH(A230,Attendance!$A$24384:$A$25984,0)),"NS")</f>
        <v>85.66</v>
      </c>
    </row>
    <row r="231" spans="1:23" ht="15" x14ac:dyDescent="0.25">
      <c r="A231" s="22" t="s">
        <v>452</v>
      </c>
      <c r="B231" s="22" t="s">
        <v>453</v>
      </c>
      <c r="C231" s="29">
        <f t="shared" ca="1" si="0"/>
        <v>1</v>
      </c>
      <c r="D231" s="30">
        <f t="shared" ca="1" si="1"/>
        <v>83.720624999999998</v>
      </c>
      <c r="E231" s="31">
        <v>23</v>
      </c>
      <c r="F231" s="31">
        <v>25</v>
      </c>
      <c r="G231" s="32">
        <v>89.54</v>
      </c>
      <c r="H231" s="32">
        <v>80.39</v>
      </c>
      <c r="I231" s="32">
        <v>90.19</v>
      </c>
      <c r="J231" s="32">
        <v>85.62</v>
      </c>
      <c r="K231" s="32">
        <f t="array" ref="K231">IFERROR(INDEX(Attendance!$D$6442:$D$8051,MATCH(A231,Attendance!$A$6442:$A$8051,0)),"NS")</f>
        <v>77.77</v>
      </c>
      <c r="L231" s="32">
        <v>84.86</v>
      </c>
      <c r="M231" s="32">
        <v>80.510000000000005</v>
      </c>
      <c r="N231" s="32">
        <v>79.22</v>
      </c>
      <c r="O231" s="33">
        <f t="array" ref="O231">IFERROR(INDEX(Attendance!D13110:D14363,MATCH(A231,Attendance!A13110:A14363,0)),"NS")</f>
        <v>81.569999999999993</v>
      </c>
      <c r="P231" s="33">
        <f t="array" ref="P231">IFERROR(INDEX(Attendance!D14364:D15616,MATCH(A231,Attendance!A14364:A15616,0)),"NS")</f>
        <v>79.599999999999994</v>
      </c>
      <c r="Q231" s="33">
        <f t="array" ref="Q231">IFERROR(INDEX(Attendance!$D$15388:$D$16639,MATCH(A231,Attendance!$A$15388:$A$16639,0)),"NS")</f>
        <v>89.4</v>
      </c>
      <c r="R231" s="33">
        <f t="array" ref="R231">IFERROR(INDEX(Attendance!$D$16640:$D$18248,MATCH(A231,Attendance!$A$16640:$A$18248,0)),"NS")</f>
        <v>82.11</v>
      </c>
      <c r="S231" s="33">
        <f t="array" ref="S231">IFERROR(INDEX(Attendance!$D$18249:$D$19858,MATCH(A231,Attendance!$A$18249:$A$19858,0)),"NS")</f>
        <v>84.76</v>
      </c>
      <c r="T231" s="33">
        <f t="array" ref="T231">IFERROR(INDEX(Attendance!$D$19859:$D$21468,MATCH(A231,Attendance!$A$19859:$A$21468,0)),"NS")</f>
        <v>86</v>
      </c>
      <c r="U231" s="33">
        <f t="array" ref="U231">IFERROR(INDEX(Attendance!$D$21469:$D$23077,MATCH(A231,Attendance!$A$21469:$A$23077,0)),"NS")</f>
        <v>83.33</v>
      </c>
      <c r="V231" s="33" t="str">
        <f t="array" ref="V231">IFERROR(INDEX(Attendance!$D$23078:$D$24383,MATCH(A231,Attendance!$A$23078:$A$24383,0)),"NS")</f>
        <v>NS</v>
      </c>
      <c r="W231" s="33">
        <f t="array" ref="W231">IFERROR(INDEX(Attendance!$D$24384:$D$25984,MATCH(A231,Attendance!$A$24384:$A$25984,0)),"NS")</f>
        <v>84.66</v>
      </c>
    </row>
    <row r="232" spans="1:23" ht="15" x14ac:dyDescent="0.25">
      <c r="A232" s="22" t="s">
        <v>454</v>
      </c>
      <c r="B232" s="22" t="s">
        <v>455</v>
      </c>
      <c r="C232" s="29">
        <f t="shared" ca="1" si="0"/>
        <v>1</v>
      </c>
      <c r="D232" s="30">
        <f t="shared" ca="1" si="1"/>
        <v>86.337500000000006</v>
      </c>
      <c r="E232" s="31">
        <v>26</v>
      </c>
      <c r="F232" s="31">
        <v>25</v>
      </c>
      <c r="G232" s="32">
        <v>84.57</v>
      </c>
      <c r="H232" s="32">
        <v>89.76</v>
      </c>
      <c r="I232" s="32">
        <v>88.83</v>
      </c>
      <c r="J232" s="32">
        <v>83.25</v>
      </c>
      <c r="K232" s="32">
        <f t="array" ref="K232">IFERROR(INDEX(Attendance!$D$6442:$D$8051,MATCH(A232,Attendance!$A$6442:$A$8051,0)),"NS")</f>
        <v>82.94</v>
      </c>
      <c r="L232" s="32">
        <v>91.24</v>
      </c>
      <c r="M232" s="32">
        <v>84.86</v>
      </c>
      <c r="N232" s="32">
        <v>83.94</v>
      </c>
      <c r="O232" s="33">
        <f t="array" ref="O232">IFERROR(INDEX(Attendance!D13111:D14364,MATCH(A232,Attendance!A13111:A14364,0)),"NS")</f>
        <v>86.69</v>
      </c>
      <c r="P232" s="33">
        <f t="array" ref="P232">IFERROR(INDEX(Attendance!D14365:D15617,MATCH(A232,Attendance!A14365:A15617,0)),"NS")</f>
        <v>82.48</v>
      </c>
      <c r="Q232" s="33">
        <f t="array" ref="Q232">IFERROR(INDEX(Attendance!$D$15388:$D$16639,MATCH(A232,Attendance!$A$15388:$A$16639,0)),"NS")</f>
        <v>86.57</v>
      </c>
      <c r="R232" s="33">
        <f t="array" ref="R232">IFERROR(INDEX(Attendance!$D$16640:$D$18248,MATCH(A232,Attendance!$A$16640:$A$18248,0)),"NS")</f>
        <v>83.79</v>
      </c>
      <c r="S232" s="33">
        <f t="array" ref="S232">IFERROR(INDEX(Attendance!$D$18249:$D$19858,MATCH(A232,Attendance!$A$18249:$A$19858,0)),"NS")</f>
        <v>89.35</v>
      </c>
      <c r="T232" s="33">
        <f t="array" ref="T232">IFERROR(INDEX(Attendance!$D$19859:$D$21468,MATCH(A232,Attendance!$A$19859:$A$21468,0)),"NS")</f>
        <v>89.86</v>
      </c>
      <c r="U232" s="33">
        <f t="array" ref="U232">IFERROR(INDEX(Attendance!$D$21469:$D$23077,MATCH(A232,Attendance!$A$21469:$A$23077,0)),"NS")</f>
        <v>89.86</v>
      </c>
      <c r="V232" s="33" t="str">
        <f t="array" ref="V232">IFERROR(INDEX(Attendance!$D$23078:$D$24383,MATCH(A232,Attendance!$A$23078:$A$24383,0)),"NS")</f>
        <v>NS</v>
      </c>
      <c r="W232" s="33">
        <f t="array" ref="W232">IFERROR(INDEX(Attendance!$D$24384:$D$25984,MATCH(A232,Attendance!$A$24384:$A$25984,0)),"NS")</f>
        <v>83.41</v>
      </c>
    </row>
    <row r="233" spans="1:23" ht="15" x14ac:dyDescent="0.25">
      <c r="A233" s="22" t="s">
        <v>456</v>
      </c>
      <c r="B233" s="22" t="s">
        <v>457</v>
      </c>
      <c r="C233" s="29">
        <f t="shared" ca="1" si="0"/>
        <v>1</v>
      </c>
      <c r="D233" s="30">
        <f t="shared" ca="1" si="1"/>
        <v>85.196250000000006</v>
      </c>
      <c r="E233" s="31">
        <v>30</v>
      </c>
      <c r="F233" s="31">
        <v>31</v>
      </c>
      <c r="G233" s="32">
        <v>87.84</v>
      </c>
      <c r="H233" s="32">
        <v>87.8</v>
      </c>
      <c r="I233" s="32">
        <v>88.23</v>
      </c>
      <c r="J233" s="32">
        <v>81.09</v>
      </c>
      <c r="K233" s="32">
        <f t="array" ref="K233">IFERROR(INDEX(Attendance!$D$6442:$D$8051,MATCH(A233,Attendance!$A$6442:$A$8051,0)),"NS")</f>
        <v>81.78</v>
      </c>
      <c r="L233" s="32">
        <v>82.13</v>
      </c>
      <c r="M233" s="32">
        <v>90.75</v>
      </c>
      <c r="N233" s="32">
        <v>80.47</v>
      </c>
      <c r="O233" s="33">
        <f t="array" ref="O233">IFERROR(INDEX(Attendance!D13112:D14365,MATCH(A233,Attendance!A13112:A14365,0)),"NS")</f>
        <v>81.349999999999994</v>
      </c>
      <c r="P233" s="33">
        <f t="array" ref="P233">IFERROR(INDEX(Attendance!D14366:D15618,MATCH(A233,Attendance!A14366:A15618,0)),"NS")</f>
        <v>83.38</v>
      </c>
      <c r="Q233" s="33">
        <f t="array" ref="Q233">IFERROR(INDEX(Attendance!$D$15388:$D$16639,MATCH(A233,Attendance!$A$15388:$A$16639,0)),"NS")</f>
        <v>87.11</v>
      </c>
      <c r="R233" s="33">
        <f t="array" ref="R233">IFERROR(INDEX(Attendance!$D$16640:$D$18248,MATCH(A233,Attendance!$A$16640:$A$18248,0)),"NS")</f>
        <v>86.1</v>
      </c>
      <c r="S233" s="33">
        <f t="array" ref="S233">IFERROR(INDEX(Attendance!$D$18249:$D$19858,MATCH(A233,Attendance!$A$18249:$A$19858,0)),"NS")</f>
        <v>86.39</v>
      </c>
      <c r="T233" s="33">
        <f t="array" ref="T233">IFERROR(INDEX(Attendance!$D$19859:$D$21468,MATCH(A233,Attendance!$A$19859:$A$21468,0)),"NS")</f>
        <v>85.42</v>
      </c>
      <c r="U233" s="33">
        <f t="array" ref="U233">IFERROR(INDEX(Attendance!$D$21469:$D$23077,MATCH(A233,Attendance!$A$21469:$A$23077,0)),"NS")</f>
        <v>85.47</v>
      </c>
      <c r="V233" s="33" t="str">
        <f t="array" ref="V233">IFERROR(INDEX(Attendance!$D$23078:$D$24383,MATCH(A233,Attendance!$A$23078:$A$24383,0)),"NS")</f>
        <v>NS</v>
      </c>
      <c r="W233" s="33">
        <f t="array" ref="W233">IFERROR(INDEX(Attendance!$D$24384:$D$25984,MATCH(A233,Attendance!$A$24384:$A$25984,0)),"NS")</f>
        <v>87.83</v>
      </c>
    </row>
    <row r="234" spans="1:23" ht="15" x14ac:dyDescent="0.25">
      <c r="A234" s="22" t="s">
        <v>458</v>
      </c>
      <c r="B234" s="22" t="s">
        <v>459</v>
      </c>
      <c r="C234" s="29">
        <f t="shared" ca="1" si="0"/>
        <v>3</v>
      </c>
      <c r="D234" s="30">
        <f t="shared" ca="1" si="1"/>
        <v>39.699285709999998</v>
      </c>
      <c r="E234" s="34"/>
      <c r="F234" s="34"/>
      <c r="G234" s="32">
        <v>48.46</v>
      </c>
      <c r="H234" s="32">
        <v>42.62</v>
      </c>
      <c r="I234" s="32">
        <v>44.62</v>
      </c>
      <c r="J234" s="32">
        <v>33.86</v>
      </c>
      <c r="K234" s="32">
        <f t="array" ref="K234">IFERROR(INDEX(Attendance!$D$6442:$D$8051,MATCH(A234,Attendance!$A$6442:$A$8051,0)),"NS")</f>
        <v>37.1</v>
      </c>
      <c r="L234" s="32">
        <v>39.549999999999997</v>
      </c>
      <c r="M234" s="32">
        <v>35.08</v>
      </c>
      <c r="N234" s="32">
        <v>38.090000000000003</v>
      </c>
      <c r="O234" s="33" t="str">
        <f t="array" ref="O234">IFERROR(INDEX(Attendance!D13113:D14366,MATCH(A234,Attendance!A13113:A14366,0)),"NS")</f>
        <v>NS</v>
      </c>
      <c r="P234" s="33" t="str">
        <f t="array" ref="P234">IFERROR(INDEX(Attendance!D14367:D15619,MATCH(A234,Attendance!A14367:A15619,0)),"NS")</f>
        <v>NS</v>
      </c>
      <c r="Q234" s="33">
        <f t="array" ref="Q234">IFERROR(INDEX(Attendance!$D$15388:$D$16639,MATCH(A234,Attendance!$A$15388:$A$16639,0)),"NS")</f>
        <v>37.83</v>
      </c>
      <c r="R234" s="33">
        <f t="array" ref="R234">IFERROR(INDEX(Attendance!$D$16640:$D$18248,MATCH(A234,Attendance!$A$16640:$A$18248,0)),"NS")</f>
        <v>34.69</v>
      </c>
      <c r="S234" s="33">
        <f t="array" ref="S234">IFERROR(INDEX(Attendance!$D$18249:$D$19858,MATCH(A234,Attendance!$A$18249:$A$19858,0)),"NS")</f>
        <v>46.42</v>
      </c>
      <c r="T234" s="33">
        <f t="array" ref="T234">IFERROR(INDEX(Attendance!$D$19859:$D$21468,MATCH(A234,Attendance!$A$19859:$A$21468,0)),"NS")</f>
        <v>41.42</v>
      </c>
      <c r="U234" s="33">
        <f t="array" ref="U234">IFERROR(INDEX(Attendance!$D$21469:$D$23077,MATCH(A234,Attendance!$A$21469:$A$23077,0)),"NS")</f>
        <v>38.33</v>
      </c>
      <c r="V234" s="33" t="str">
        <f t="array" ref="V234">IFERROR(INDEX(Attendance!$D$23078:$D$24383,MATCH(A234,Attendance!$A$23078:$A$24383,0)),"NS")</f>
        <v>NS</v>
      </c>
      <c r="W234" s="33">
        <f t="array" ref="W234">IFERROR(INDEX(Attendance!$D$24384:$D$25984,MATCH(A234,Attendance!$A$24384:$A$25984,0)),"NS")</f>
        <v>37.72</v>
      </c>
    </row>
    <row r="235" spans="1:23" ht="15" x14ac:dyDescent="0.25">
      <c r="A235" s="22" t="s">
        <v>460</v>
      </c>
      <c r="B235" s="22" t="s">
        <v>461</v>
      </c>
      <c r="C235" s="29">
        <f t="shared" ca="1" si="0"/>
        <v>1</v>
      </c>
      <c r="D235" s="30">
        <f t="shared" ca="1" si="1"/>
        <v>84.651250000000005</v>
      </c>
      <c r="E235" s="31">
        <v>31</v>
      </c>
      <c r="F235" s="31">
        <v>18</v>
      </c>
      <c r="G235" s="32">
        <v>82.95</v>
      </c>
      <c r="H235" s="32">
        <v>82.22</v>
      </c>
      <c r="I235" s="32">
        <v>87.77</v>
      </c>
      <c r="J235" s="32">
        <v>81.11</v>
      </c>
      <c r="K235" s="32">
        <f t="array" ref="K235">IFERROR(INDEX(Attendance!$D$6442:$D$8051,MATCH(A235,Attendance!$A$6442:$A$8051,0)),"NS")</f>
        <v>83.33</v>
      </c>
      <c r="L235" s="32">
        <v>89.88</v>
      </c>
      <c r="M235" s="32">
        <v>85.55</v>
      </c>
      <c r="N235" s="32">
        <v>84.44</v>
      </c>
      <c r="O235" s="33">
        <f t="array" ref="O235">IFERROR(INDEX(Attendance!D13114:D14367,MATCH(A235,Attendance!A13114:A14367,0)),"NS")</f>
        <v>86.66</v>
      </c>
      <c r="P235" s="33">
        <f t="array" ref="P235">IFERROR(INDEX(Attendance!D14368:D15620,MATCH(A235,Attendance!A14368:A15620,0)),"NS")</f>
        <v>80</v>
      </c>
      <c r="Q235" s="33">
        <f t="array" ref="Q235">IFERROR(INDEX(Attendance!$D$15388:$D$16639,MATCH(A235,Attendance!$A$15388:$A$16639,0)),"NS")</f>
        <v>83.33</v>
      </c>
      <c r="R235" s="33">
        <f t="array" ref="R235">IFERROR(INDEX(Attendance!$D$16640:$D$18248,MATCH(A235,Attendance!$A$16640:$A$18248,0)),"NS")</f>
        <v>76.66</v>
      </c>
      <c r="S235" s="33">
        <f t="array" ref="S235">IFERROR(INDEX(Attendance!$D$18249:$D$19858,MATCH(A235,Attendance!$A$18249:$A$19858,0)),"NS")</f>
        <v>84.44</v>
      </c>
      <c r="T235" s="33">
        <f t="array" ref="T235">IFERROR(INDEX(Attendance!$D$19859:$D$21468,MATCH(A235,Attendance!$A$19859:$A$21468,0)),"NS")</f>
        <v>91.2</v>
      </c>
      <c r="U235" s="33">
        <f t="array" ref="U235">IFERROR(INDEX(Attendance!$D$21469:$D$23077,MATCH(A235,Attendance!$A$21469:$A$23077,0)),"NS")</f>
        <v>90.1</v>
      </c>
      <c r="V235" s="33" t="str">
        <f t="array" ref="V235">IFERROR(INDEX(Attendance!$D$23078:$D$24383,MATCH(A235,Attendance!$A$23078:$A$24383,0)),"NS")</f>
        <v>NS</v>
      </c>
      <c r="W235" s="33">
        <f t="array" ref="W235">IFERROR(INDEX(Attendance!$D$24384:$D$25984,MATCH(A235,Attendance!$A$24384:$A$25984,0)),"NS")</f>
        <v>84.78</v>
      </c>
    </row>
    <row r="236" spans="1:23" ht="15" x14ac:dyDescent="0.25">
      <c r="A236" s="22" t="s">
        <v>462</v>
      </c>
      <c r="B236" s="22" t="s">
        <v>463</v>
      </c>
      <c r="C236" s="29">
        <f t="shared" ca="1" si="0"/>
        <v>3</v>
      </c>
      <c r="D236" s="30">
        <f t="shared" ca="1" si="1"/>
        <v>79.492857139999998</v>
      </c>
      <c r="E236" s="34"/>
      <c r="F236" s="34"/>
      <c r="G236" s="32">
        <v>78.260000000000005</v>
      </c>
      <c r="H236" s="32">
        <v>81.150000000000006</v>
      </c>
      <c r="I236" s="32">
        <v>80.069999999999993</v>
      </c>
      <c r="J236" s="32">
        <v>79.34</v>
      </c>
      <c r="K236" s="32">
        <f t="array" ref="K236">IFERROR(INDEX(Attendance!$D$6442:$D$8051,MATCH(A236,Attendance!$A$6442:$A$8051,0)),"NS")</f>
        <v>77.17</v>
      </c>
      <c r="L236" s="32">
        <v>80.790000000000006</v>
      </c>
      <c r="M236" s="32">
        <v>81.94</v>
      </c>
      <c r="N236" s="32">
        <v>76.53</v>
      </c>
      <c r="O236" s="33" t="str">
        <f t="array" ref="O236">IFERROR(INDEX(Attendance!D13115:D14368,MATCH(A236,Attendance!A13115:A14368,0)),"NS")</f>
        <v>NS</v>
      </c>
      <c r="P236" s="33" t="str">
        <f t="array" ref="P236">IFERROR(INDEX(Attendance!D14369:D15621,MATCH(A236,Attendance!A14369:A15621,0)),"NS")</f>
        <v>NS</v>
      </c>
      <c r="Q236" s="33">
        <f t="array" ref="Q236">IFERROR(INDEX(Attendance!$D$15388:$D$16639,MATCH(A236,Attendance!$A$15388:$A$16639,0)),"NS")</f>
        <v>82.6</v>
      </c>
      <c r="R236" s="33">
        <f t="array" ref="R236">IFERROR(INDEX(Attendance!$D$16640:$D$18248,MATCH(A236,Attendance!$A$16640:$A$18248,0)),"NS")</f>
        <v>72.459999999999994</v>
      </c>
      <c r="S236" s="33">
        <f t="array" ref="S236">IFERROR(INDEX(Attendance!$D$18249:$D$19858,MATCH(A236,Attendance!$A$18249:$A$19858,0)),"NS")</f>
        <v>80.650000000000006</v>
      </c>
      <c r="T236" s="33">
        <f t="array" ref="T236">IFERROR(INDEX(Attendance!$D$19859:$D$21468,MATCH(A236,Attendance!$A$19859:$A$21468,0)),"NS")</f>
        <v>80.58</v>
      </c>
      <c r="U236" s="33">
        <f t="array" ref="U236">IFERROR(INDEX(Attendance!$D$21469:$D$23077,MATCH(A236,Attendance!$A$21469:$A$23077,0)),"NS")</f>
        <v>77</v>
      </c>
      <c r="V236" s="33" t="str">
        <f t="array" ref="V236">IFERROR(INDEX(Attendance!$D$23078:$D$24383,MATCH(A236,Attendance!$A$23078:$A$24383,0)),"NS")</f>
        <v>NS</v>
      </c>
      <c r="W236" s="33">
        <f t="array" ref="W236">IFERROR(INDEX(Attendance!$D$24384:$D$25984,MATCH(A236,Attendance!$A$24384:$A$25984,0)),"NS")</f>
        <v>84.36</v>
      </c>
    </row>
    <row r="237" spans="1:23" ht="15" x14ac:dyDescent="0.25">
      <c r="A237" s="22" t="s">
        <v>464</v>
      </c>
      <c r="B237" s="22" t="s">
        <v>465</v>
      </c>
      <c r="C237" s="29">
        <f t="shared" ca="1" si="0"/>
        <v>1</v>
      </c>
      <c r="D237" s="30">
        <f t="shared" ca="1" si="1"/>
        <v>85.135000000000005</v>
      </c>
      <c r="E237" s="31">
        <v>44</v>
      </c>
      <c r="F237" s="31">
        <v>32</v>
      </c>
      <c r="G237" s="32">
        <v>84.78</v>
      </c>
      <c r="H237" s="32">
        <v>78.41</v>
      </c>
      <c r="I237" s="32">
        <v>87.32</v>
      </c>
      <c r="J237" s="32">
        <v>87.94</v>
      </c>
      <c r="K237" s="32">
        <f t="array" ref="K237">IFERROR(INDEX(Attendance!$D$6442:$D$8051,MATCH(A237,Attendance!$A$6442:$A$8051,0)),"NS")</f>
        <v>85.91</v>
      </c>
      <c r="L237" s="32">
        <v>89.43</v>
      </c>
      <c r="M237" s="32">
        <v>84.5</v>
      </c>
      <c r="N237" s="32">
        <v>83.8</v>
      </c>
      <c r="O237" s="33">
        <f t="array" ref="O237">IFERROR(INDEX(Attendance!D13116:D14369,MATCH(A237,Attendance!A13116:A14369,0)),"NS")</f>
        <v>83.91</v>
      </c>
      <c r="P237" s="33">
        <f t="array" ref="P237">IFERROR(INDEX(Attendance!D14370:D15622,MATCH(A237,Attendance!A14370:A15622,0)),"NS")</f>
        <v>83.91</v>
      </c>
      <c r="Q237" s="33">
        <f t="array" ref="Q237">IFERROR(INDEX(Attendance!$D$15388:$D$16639,MATCH(A237,Attendance!$A$15388:$A$16639,0)),"NS")</f>
        <v>88.81</v>
      </c>
      <c r="R237" s="33">
        <f t="array" ref="R237">IFERROR(INDEX(Attendance!$D$16640:$D$18248,MATCH(A237,Attendance!$A$16640:$A$18248,0)),"NS")</f>
        <v>82.51</v>
      </c>
      <c r="S237" s="33">
        <f t="array" ref="S237">IFERROR(INDEX(Attendance!$D$18249:$D$19858,MATCH(A237,Attendance!$A$18249:$A$19858,0)),"NS")</f>
        <v>84.61</v>
      </c>
      <c r="T237" s="33">
        <f t="array" ref="T237">IFERROR(INDEX(Attendance!$D$19859:$D$21468,MATCH(A237,Attendance!$A$19859:$A$21468,0)),"NS")</f>
        <v>94.36</v>
      </c>
      <c r="U237" s="33">
        <f t="array" ref="U237">IFERROR(INDEX(Attendance!$D$21469:$D$23077,MATCH(A237,Attendance!$A$21469:$A$23077,0)),"NS")</f>
        <v>78.87</v>
      </c>
      <c r="V237" s="33" t="str">
        <f t="array" ref="V237">IFERROR(INDEX(Attendance!$D$23078:$D$24383,MATCH(A237,Attendance!$A$23078:$A$24383,0)),"NS")</f>
        <v>NS</v>
      </c>
      <c r="W237" s="33">
        <f t="array" ref="W237">IFERROR(INDEX(Attendance!$D$24384:$D$25984,MATCH(A237,Attendance!$A$24384:$A$25984,0)),"NS")</f>
        <v>83.09</v>
      </c>
    </row>
    <row r="238" spans="1:23" ht="15" x14ac:dyDescent="0.25">
      <c r="A238" s="22" t="s">
        <v>466</v>
      </c>
      <c r="B238" s="22" t="s">
        <v>467</v>
      </c>
      <c r="C238" s="29">
        <f t="shared" ca="1" si="0"/>
        <v>1</v>
      </c>
      <c r="D238" s="30">
        <f t="shared" ca="1" si="1"/>
        <v>92.236249999999998</v>
      </c>
      <c r="E238" s="31">
        <v>77</v>
      </c>
      <c r="F238" s="31">
        <v>73</v>
      </c>
      <c r="G238" s="32">
        <v>91.08</v>
      </c>
      <c r="H238" s="32">
        <v>90.38</v>
      </c>
      <c r="I238" s="32">
        <v>91.36</v>
      </c>
      <c r="J238" s="32">
        <v>92.33</v>
      </c>
      <c r="K238" s="32">
        <f t="array" ref="K238">IFERROR(INDEX(Attendance!$D$6442:$D$8051,MATCH(A238,Attendance!$A$6442:$A$8051,0)),"NS")</f>
        <v>91.64</v>
      </c>
      <c r="L238" s="32">
        <v>90.65</v>
      </c>
      <c r="M238" s="32">
        <v>95.12</v>
      </c>
      <c r="N238" s="32">
        <v>90.12</v>
      </c>
      <c r="O238" s="33">
        <f t="array" ref="O238">IFERROR(INDEX(Attendance!D13117:D14370,MATCH(A238,Attendance!A13117:A14370,0)),"NS")</f>
        <v>95.62</v>
      </c>
      <c r="P238" s="33">
        <f t="array" ref="P238">IFERROR(INDEX(Attendance!D14371:D15623,MATCH(A238,Attendance!A14371:A15623,0)),"NS")</f>
        <v>90.25</v>
      </c>
      <c r="Q238" s="33">
        <f t="array" ref="Q238">IFERROR(INDEX(Attendance!$D$15388:$D$16639,MATCH(A238,Attendance!$A$15388:$A$16639,0)),"NS")</f>
        <v>93.19</v>
      </c>
      <c r="R238" s="33">
        <f t="array" ref="R238">IFERROR(INDEX(Attendance!$D$16640:$D$18248,MATCH(A238,Attendance!$A$16640:$A$18248,0)),"NS")</f>
        <v>93.32</v>
      </c>
      <c r="S238" s="33">
        <f t="array" ref="S238">IFERROR(INDEX(Attendance!$D$18249:$D$19858,MATCH(A238,Attendance!$A$18249:$A$19858,0)),"NS")</f>
        <v>93.87</v>
      </c>
      <c r="T238" s="33">
        <f t="array" ref="T238">IFERROR(INDEX(Attendance!$D$19859:$D$21468,MATCH(A238,Attendance!$A$19859:$A$21468,0)),"NS")</f>
        <v>94.7</v>
      </c>
      <c r="U238" s="33">
        <f t="array" ref="U238">IFERROR(INDEX(Attendance!$D$21469:$D$23077,MATCH(A238,Attendance!$A$21469:$A$23077,0)),"NS")</f>
        <v>91.08</v>
      </c>
      <c r="V238" s="33" t="str">
        <f t="array" ref="V238">IFERROR(INDEX(Attendance!$D$23078:$D$24383,MATCH(A238,Attendance!$A$23078:$A$24383,0)),"NS")</f>
        <v>NS</v>
      </c>
      <c r="W238" s="33">
        <f t="array" ref="W238">IFERROR(INDEX(Attendance!$D$24384:$D$25984,MATCH(A238,Attendance!$A$24384:$A$25984,0)),"NS")</f>
        <v>91.07</v>
      </c>
    </row>
    <row r="239" spans="1:23" ht="15" x14ac:dyDescent="0.25">
      <c r="A239" s="22" t="s">
        <v>468</v>
      </c>
      <c r="B239" s="22" t="s">
        <v>469</v>
      </c>
      <c r="C239" s="29">
        <f t="shared" ca="1" si="0"/>
        <v>3</v>
      </c>
      <c r="D239" s="30">
        <f t="shared" ca="1" si="1"/>
        <v>76.25928571</v>
      </c>
      <c r="E239" s="34"/>
      <c r="F239" s="34"/>
      <c r="G239" s="32">
        <v>76.430000000000007</v>
      </c>
      <c r="H239" s="32">
        <v>73.709999999999994</v>
      </c>
      <c r="I239" s="32">
        <v>80.680000000000007</v>
      </c>
      <c r="J239" s="32">
        <v>79.42</v>
      </c>
      <c r="K239" s="32">
        <f t="array" ref="K239">IFERROR(INDEX(Attendance!$D$6442:$D$8051,MATCH(A239,Attendance!$A$6442:$A$8051,0)),"NS")</f>
        <v>72.569999999999993</v>
      </c>
      <c r="L239" s="32">
        <v>74.28</v>
      </c>
      <c r="M239" s="32">
        <v>77.709999999999994</v>
      </c>
      <c r="N239" s="32">
        <v>82.08</v>
      </c>
      <c r="O239" s="33" t="str">
        <f t="array" ref="O239">IFERROR(INDEX(Attendance!D13118:D14371,MATCH(A239,Attendance!A13118:A14371,0)),"NS")</f>
        <v>NS</v>
      </c>
      <c r="P239" s="33" t="str">
        <f t="array" ref="P239">IFERROR(INDEX(Attendance!D14372:D15624,MATCH(A239,Attendance!A14372:A15624,0)),"NS")</f>
        <v>NS</v>
      </c>
      <c r="Q239" s="33">
        <f t="array" ref="Q239">IFERROR(INDEX(Attendance!$D$15388:$D$16639,MATCH(A239,Attendance!$A$15388:$A$16639,0)),"NS")</f>
        <v>79.650000000000006</v>
      </c>
      <c r="R239" s="33">
        <f t="array" ref="R239">IFERROR(INDEX(Attendance!$D$16640:$D$18248,MATCH(A239,Attendance!$A$16640:$A$18248,0)),"NS")</f>
        <v>67.239999999999995</v>
      </c>
      <c r="S239" s="33">
        <f t="array" ref="S239">IFERROR(INDEX(Attendance!$D$18249:$D$19858,MATCH(A239,Attendance!$A$18249:$A$19858,0)),"NS")</f>
        <v>77.58</v>
      </c>
      <c r="T239" s="33">
        <f t="array" ref="T239">IFERROR(INDEX(Attendance!$D$19859:$D$21468,MATCH(A239,Attendance!$A$19859:$A$21468,0)),"NS")</f>
        <v>78.73</v>
      </c>
      <c r="U239" s="33">
        <f t="array" ref="U239">IFERROR(INDEX(Attendance!$D$21469:$D$23077,MATCH(A239,Attendance!$A$21469:$A$23077,0)),"NS")</f>
        <v>70.28</v>
      </c>
      <c r="V239" s="33" t="str">
        <f t="array" ref="V239">IFERROR(INDEX(Attendance!$D$23078:$D$24383,MATCH(A239,Attendance!$A$23078:$A$24383,0)),"NS")</f>
        <v>NS</v>
      </c>
      <c r="W239" s="33">
        <f t="array" ref="W239">IFERROR(INDEX(Attendance!$D$24384:$D$25984,MATCH(A239,Attendance!$A$24384:$A$25984,0)),"NS")</f>
        <v>77.27</v>
      </c>
    </row>
    <row r="240" spans="1:23" ht="15" x14ac:dyDescent="0.25">
      <c r="A240" s="22" t="s">
        <v>470</v>
      </c>
      <c r="B240" s="22" t="s">
        <v>471</v>
      </c>
      <c r="C240" s="29">
        <f t="shared" ca="1" si="0"/>
        <v>1</v>
      </c>
      <c r="D240" s="30">
        <f t="shared" ca="1" si="1"/>
        <v>78.879374999999996</v>
      </c>
      <c r="E240" s="31">
        <v>22</v>
      </c>
      <c r="F240" s="31">
        <v>3</v>
      </c>
      <c r="G240" s="32">
        <v>79.010000000000005</v>
      </c>
      <c r="H240" s="32">
        <v>78.040000000000006</v>
      </c>
      <c r="I240" s="32">
        <v>79.260000000000005</v>
      </c>
      <c r="J240" s="32">
        <v>81.48</v>
      </c>
      <c r="K240" s="32">
        <f t="array" ref="K240">IFERROR(INDEX(Attendance!$D$6442:$D$8051,MATCH(A240,Attendance!$A$6442:$A$8051,0)),"NS")</f>
        <v>75.3</v>
      </c>
      <c r="L240" s="32">
        <v>80.239999999999995</v>
      </c>
      <c r="M240" s="32">
        <v>70</v>
      </c>
      <c r="N240" s="32">
        <v>71.790000000000006</v>
      </c>
      <c r="O240" s="33">
        <f t="array" ref="O240">IFERROR(INDEX(Attendance!D13119:D14372,MATCH(A240,Attendance!A13119:A14372,0)),"NS")</f>
        <v>80.760000000000005</v>
      </c>
      <c r="P240" s="33">
        <f t="array" ref="P240">IFERROR(INDEX(Attendance!D14373:D15625,MATCH(A240,Attendance!A14373:A15625,0)),"NS")</f>
        <v>78.2</v>
      </c>
      <c r="Q240" s="33">
        <f t="array" ref="Q240">IFERROR(INDEX(Attendance!$D$15388:$D$16639,MATCH(A240,Attendance!$A$15388:$A$16639,0)),"NS")</f>
        <v>83.75</v>
      </c>
      <c r="R240" s="33">
        <f t="array" ref="R240">IFERROR(INDEX(Attendance!$D$16640:$D$18248,MATCH(A240,Attendance!$A$16640:$A$18248,0)),"NS")</f>
        <v>76.25</v>
      </c>
      <c r="S240" s="33">
        <f t="array" ref="S240">IFERROR(INDEX(Attendance!$D$18249:$D$19858,MATCH(A240,Attendance!$A$18249:$A$19858,0)),"NS")</f>
        <v>81.48</v>
      </c>
      <c r="T240" s="33">
        <f t="array" ref="T240">IFERROR(INDEX(Attendance!$D$19859:$D$21468,MATCH(A240,Attendance!$A$19859:$A$21468,0)),"NS")</f>
        <v>79.010000000000005</v>
      </c>
      <c r="U240" s="33">
        <f t="array" ref="U240">IFERROR(INDEX(Attendance!$D$21469:$D$23077,MATCH(A240,Attendance!$A$21469:$A$23077,0)),"NS")</f>
        <v>80</v>
      </c>
      <c r="V240" s="33" t="str">
        <f t="array" ref="V240">IFERROR(INDEX(Attendance!$D$23078:$D$24383,MATCH(A240,Attendance!$A$23078:$A$24383,0)),"NS")</f>
        <v>NS</v>
      </c>
      <c r="W240" s="33">
        <f t="array" ref="W240">IFERROR(INDEX(Attendance!$D$24384:$D$25984,MATCH(A240,Attendance!$A$24384:$A$25984,0)),"NS")</f>
        <v>87.5</v>
      </c>
    </row>
    <row r="241" spans="1:23" ht="15" x14ac:dyDescent="0.25">
      <c r="A241" s="22" t="s">
        <v>472</v>
      </c>
      <c r="B241" s="22" t="s">
        <v>473</v>
      </c>
      <c r="C241" s="29">
        <f t="shared" ca="1" si="0"/>
        <v>1</v>
      </c>
      <c r="D241" s="30">
        <f t="shared" ca="1" si="1"/>
        <v>76.956874999999997</v>
      </c>
      <c r="E241" s="31">
        <v>17</v>
      </c>
      <c r="F241" s="31">
        <v>6</v>
      </c>
      <c r="G241" s="32">
        <v>78.28</v>
      </c>
      <c r="H241" s="32">
        <v>78.31</v>
      </c>
      <c r="I241" s="32">
        <v>79.61</v>
      </c>
      <c r="J241" s="32">
        <v>75.849999999999994</v>
      </c>
      <c r="K241" s="32">
        <f t="array" ref="K241">IFERROR(INDEX(Attendance!$D$6442:$D$8051,MATCH(A241,Attendance!$A$6442:$A$8051,0)),"NS")</f>
        <v>76.62</v>
      </c>
      <c r="L241" s="32">
        <v>76.94</v>
      </c>
      <c r="M241" s="32">
        <v>76.13</v>
      </c>
      <c r="N241" s="32">
        <v>71.959999999999994</v>
      </c>
      <c r="O241" s="33">
        <f t="array" ref="O241">IFERROR(INDEX(Attendance!D13120:D14373,MATCH(A241,Attendance!A13120:A14373,0)),"NS")</f>
        <v>81.569999999999993</v>
      </c>
      <c r="P241" s="33">
        <f t="array" ref="P241">IFERROR(INDEX(Attendance!D14374:D15626,MATCH(A241,Attendance!A14374:A15626,0)),"NS")</f>
        <v>82.45</v>
      </c>
      <c r="Q241" s="33">
        <f t="array" ref="Q241">IFERROR(INDEX(Attendance!$D$15388:$D$16639,MATCH(A241,Attendance!$A$15388:$A$16639,0)),"NS")</f>
        <v>76.62</v>
      </c>
      <c r="R241" s="33">
        <f t="array" ref="R241">IFERROR(INDEX(Attendance!$D$16640:$D$18248,MATCH(A241,Attendance!$A$16640:$A$18248,0)),"NS")</f>
        <v>72.349999999999994</v>
      </c>
      <c r="S241" s="33">
        <f t="array" ref="S241">IFERROR(INDEX(Attendance!$D$18249:$D$19858,MATCH(A241,Attendance!$A$18249:$A$19858,0)),"NS")</f>
        <v>78.010000000000005</v>
      </c>
      <c r="T241" s="33">
        <f t="array" ref="T241">IFERROR(INDEX(Attendance!$D$19859:$D$21468,MATCH(A241,Attendance!$A$19859:$A$21468,0)),"NS")</f>
        <v>75.73</v>
      </c>
      <c r="U241" s="33">
        <f t="array" ref="U241">IFERROR(INDEX(Attendance!$D$21469:$D$23077,MATCH(A241,Attendance!$A$21469:$A$23077,0)),"NS")</f>
        <v>77.03</v>
      </c>
      <c r="V241" s="33" t="str">
        <f t="array" ref="V241">IFERROR(INDEX(Attendance!$D$23078:$D$24383,MATCH(A241,Attendance!$A$23078:$A$24383,0)),"NS")</f>
        <v>NS</v>
      </c>
      <c r="W241" s="33">
        <f t="array" ref="W241">IFERROR(INDEX(Attendance!$D$24384:$D$25984,MATCH(A241,Attendance!$A$24384:$A$25984,0)),"NS")</f>
        <v>73.849999999999994</v>
      </c>
    </row>
    <row r="242" spans="1:23" ht="15" x14ac:dyDescent="0.25">
      <c r="A242" s="22" t="s">
        <v>474</v>
      </c>
      <c r="B242" s="22" t="s">
        <v>475</v>
      </c>
      <c r="C242" s="29">
        <f t="shared" ca="1" si="0"/>
        <v>2</v>
      </c>
      <c r="D242" s="30">
        <f t="shared" ca="1" si="1"/>
        <v>81.288666669999998</v>
      </c>
      <c r="E242" s="31">
        <v>29</v>
      </c>
      <c r="F242" s="31">
        <v>8</v>
      </c>
      <c r="G242" s="32">
        <v>84.61</v>
      </c>
      <c r="H242" s="32">
        <v>82.6</v>
      </c>
      <c r="I242" s="32">
        <v>84.78</v>
      </c>
      <c r="J242" s="32">
        <v>84.78</v>
      </c>
      <c r="K242" s="32">
        <f t="array" ref="K242">IFERROR(INDEX(Attendance!$D$6442:$D$8051,MATCH(A242,Attendance!$A$6442:$A$8051,0)),"NS")</f>
        <v>82.6</v>
      </c>
      <c r="L242" s="32">
        <v>84.78</v>
      </c>
      <c r="M242" s="32">
        <v>88.04</v>
      </c>
      <c r="N242" s="32">
        <v>78.260000000000005</v>
      </c>
      <c r="O242" s="33">
        <f t="array" ref="O242">IFERROR(INDEX(Attendance!D13121:D14374,MATCH(A242,Attendance!A13121:A14374,0)),"NS")</f>
        <v>77.17</v>
      </c>
      <c r="P242" s="33">
        <f t="array" ref="P242">IFERROR(INDEX(Attendance!D14375:D15627,MATCH(A242,Attendance!A14375:A15627,0)),"NS")</f>
        <v>71.73</v>
      </c>
      <c r="Q242" s="33" t="str">
        <f t="array" ref="Q242">IFERROR(INDEX(Attendance!$D$15388:$D$16639,MATCH(A242,Attendance!$A$15388:$A$16639,0)),"NS")</f>
        <v>NS</v>
      </c>
      <c r="R242" s="33">
        <f t="array" ref="R242">IFERROR(INDEX(Attendance!$D$16640:$D$18248,MATCH(A242,Attendance!$A$16640:$A$18248,0)),"NS")</f>
        <v>77.17</v>
      </c>
      <c r="S242" s="33">
        <f t="array" ref="S242">IFERROR(INDEX(Attendance!$D$18249:$D$19858,MATCH(A242,Attendance!$A$18249:$A$19858,0)),"NS")</f>
        <v>84.78</v>
      </c>
      <c r="T242" s="33">
        <f t="array" ref="T242">IFERROR(INDEX(Attendance!$D$19859:$D$21468,MATCH(A242,Attendance!$A$19859:$A$21468,0)),"NS")</f>
        <v>80.430000000000007</v>
      </c>
      <c r="U242" s="33">
        <f t="array" ref="U242">IFERROR(INDEX(Attendance!$D$21469:$D$23077,MATCH(A242,Attendance!$A$21469:$A$23077,0)),"NS")</f>
        <v>73.91</v>
      </c>
      <c r="V242" s="33" t="str">
        <f t="array" ref="V242">IFERROR(INDEX(Attendance!$D$23078:$D$24383,MATCH(A242,Attendance!$A$23078:$A$24383,0)),"NS")</f>
        <v>NS</v>
      </c>
      <c r="W242" s="33">
        <f t="array" ref="W242">IFERROR(INDEX(Attendance!$D$24384:$D$25984,MATCH(A242,Attendance!$A$24384:$A$25984,0)),"NS")</f>
        <v>83.69</v>
      </c>
    </row>
    <row r="243" spans="1:23" ht="15" x14ac:dyDescent="0.25">
      <c r="A243" s="22" t="s">
        <v>476</v>
      </c>
      <c r="B243" s="22" t="s">
        <v>477</v>
      </c>
      <c r="C243" s="29">
        <f t="shared" ca="1" si="0"/>
        <v>1</v>
      </c>
      <c r="D243" s="30">
        <f t="shared" ca="1" si="1"/>
        <v>88.534374999999997</v>
      </c>
      <c r="E243" s="31">
        <v>42</v>
      </c>
      <c r="F243" s="31">
        <v>47</v>
      </c>
      <c r="G243" s="32">
        <v>87.71</v>
      </c>
      <c r="H243" s="32">
        <v>91.12</v>
      </c>
      <c r="I243" s="32">
        <v>88.05</v>
      </c>
      <c r="J243" s="32">
        <v>88.23</v>
      </c>
      <c r="K243" s="32">
        <f t="array" ref="K243">IFERROR(INDEX(Attendance!$D$6442:$D$8051,MATCH(A243,Attendance!$A$6442:$A$8051,0)),"NS")</f>
        <v>85.61</v>
      </c>
      <c r="L243" s="32">
        <v>91.09</v>
      </c>
      <c r="M243" s="32">
        <v>87.32</v>
      </c>
      <c r="N243" s="32">
        <v>89.41</v>
      </c>
      <c r="O243" s="33">
        <f t="array" ref="O243">IFERROR(INDEX(Attendance!D13122:D14375,MATCH(A243,Attendance!A13122:A14375,0)),"NS")</f>
        <v>88.69</v>
      </c>
      <c r="P243" s="33">
        <f t="array" ref="P243">IFERROR(INDEX(Attendance!D14376:D15628,MATCH(A243,Attendance!A14376:A15628,0)),"NS")</f>
        <v>86.64</v>
      </c>
      <c r="Q243" s="33">
        <f t="array" ref="Q243">IFERROR(INDEX(Attendance!$D$15388:$D$16639,MATCH(A243,Attendance!$A$15388:$A$16639,0)),"NS")</f>
        <v>92.12</v>
      </c>
      <c r="R243" s="33">
        <f t="array" ref="R243">IFERROR(INDEX(Attendance!$D$16640:$D$18248,MATCH(A243,Attendance!$A$16640:$A$18248,0)),"NS")</f>
        <v>89.04</v>
      </c>
      <c r="S243" s="33">
        <f t="array" ref="S243">IFERROR(INDEX(Attendance!$D$18249:$D$19858,MATCH(A243,Attendance!$A$18249:$A$19858,0)),"NS")</f>
        <v>90.37</v>
      </c>
      <c r="T243" s="33">
        <f t="array" ref="T243">IFERROR(INDEX(Attendance!$D$19859:$D$21468,MATCH(A243,Attendance!$A$19859:$A$21468,0)),"NS")</f>
        <v>86.59</v>
      </c>
      <c r="U243" s="33">
        <f t="array" ref="U243">IFERROR(INDEX(Attendance!$D$21469:$D$23077,MATCH(A243,Attendance!$A$21469:$A$23077,0)),"NS")</f>
        <v>87.62</v>
      </c>
      <c r="V243" s="33" t="str">
        <f t="array" ref="V243">IFERROR(INDEX(Attendance!$D$23078:$D$24383,MATCH(A243,Attendance!$A$23078:$A$24383,0)),"NS")</f>
        <v>NS</v>
      </c>
      <c r="W243" s="33">
        <f t="array" ref="W243">IFERROR(INDEX(Attendance!$D$24384:$D$25984,MATCH(A243,Attendance!$A$24384:$A$25984,0)),"NS")</f>
        <v>86.94</v>
      </c>
    </row>
    <row r="244" spans="1:23" ht="15" x14ac:dyDescent="0.25">
      <c r="A244" s="22" t="s">
        <v>478</v>
      </c>
      <c r="B244" s="22" t="s">
        <v>479</v>
      </c>
      <c r="C244" s="29">
        <f t="shared" ca="1" si="0"/>
        <v>1</v>
      </c>
      <c r="D244" s="30">
        <f t="shared" ca="1" si="1"/>
        <v>82.486249999999998</v>
      </c>
      <c r="E244" s="34"/>
      <c r="F244" s="34"/>
      <c r="G244" s="32">
        <v>83.41</v>
      </c>
      <c r="H244" s="32">
        <v>82.68</v>
      </c>
      <c r="I244" s="32">
        <v>83.41</v>
      </c>
      <c r="J244" s="32">
        <v>81.95</v>
      </c>
      <c r="K244" s="32">
        <f t="array" ref="K244">IFERROR(INDEX(Attendance!$D$6442:$D$8051,MATCH(A244,Attendance!$A$6442:$A$8051,0)),"NS")</f>
        <v>81.209999999999994</v>
      </c>
      <c r="L244" s="32">
        <v>79.75</v>
      </c>
      <c r="M244" s="32">
        <v>85.12</v>
      </c>
      <c r="N244" s="32">
        <v>80.73</v>
      </c>
      <c r="O244" s="33">
        <f t="array" ref="O244">IFERROR(INDEX(Attendance!D13123:D14376,MATCH(A244,Attendance!A13123:A14376,0)),"NS")</f>
        <v>87.09</v>
      </c>
      <c r="P244" s="33">
        <f t="array" ref="P244">IFERROR(INDEX(Attendance!D14377:D15629,MATCH(A244,Attendance!A14377:A15629,0)),"NS")</f>
        <v>84.67</v>
      </c>
      <c r="Q244" s="33">
        <f t="array" ref="Q244">IFERROR(INDEX(Attendance!$D$15388:$D$16639,MATCH(A244,Attendance!$A$15388:$A$16639,0)),"NS")</f>
        <v>78.78</v>
      </c>
      <c r="R244" s="33">
        <f t="array" ref="R244">IFERROR(INDEX(Attendance!$D$16640:$D$18248,MATCH(A244,Attendance!$A$16640:$A$18248,0)),"NS")</f>
        <v>76.64</v>
      </c>
      <c r="S244" s="33">
        <f t="array" ref="S244">IFERROR(INDEX(Attendance!$D$18249:$D$19858,MATCH(A244,Attendance!$A$18249:$A$19858,0)),"NS")</f>
        <v>84.67</v>
      </c>
      <c r="T244" s="33">
        <f t="array" ref="T244">IFERROR(INDEX(Attendance!$D$19859:$D$21468,MATCH(A244,Attendance!$A$19859:$A$21468,0)),"NS")</f>
        <v>83.98</v>
      </c>
      <c r="U244" s="33">
        <f t="array" ref="U244">IFERROR(INDEX(Attendance!$D$21469:$D$23077,MATCH(A244,Attendance!$A$21469:$A$23077,0)),"NS")</f>
        <v>82.28</v>
      </c>
      <c r="V244" s="33" t="str">
        <f t="array" ref="V244">IFERROR(INDEX(Attendance!$D$23078:$D$24383,MATCH(A244,Attendance!$A$23078:$A$24383,0)),"NS")</f>
        <v>NS</v>
      </c>
      <c r="W244" s="33">
        <f t="array" ref="W244">IFERROR(INDEX(Attendance!$D$24384:$D$25984,MATCH(A244,Attendance!$A$24384:$A$25984,0)),"NS")</f>
        <v>83.41</v>
      </c>
    </row>
    <row r="245" spans="1:23" ht="15" x14ac:dyDescent="0.25">
      <c r="A245" s="22" t="s">
        <v>480</v>
      </c>
      <c r="B245" s="22" t="s">
        <v>481</v>
      </c>
      <c r="C245" s="29">
        <f t="shared" ca="1" si="0"/>
        <v>3</v>
      </c>
      <c r="D245" s="30">
        <f t="shared" ca="1" si="1"/>
        <v>94.140714290000005</v>
      </c>
      <c r="E245" s="31">
        <v>32</v>
      </c>
      <c r="F245" s="31">
        <v>28</v>
      </c>
      <c r="G245" s="32">
        <v>91.47</v>
      </c>
      <c r="H245" s="32">
        <v>93.91</v>
      </c>
      <c r="I245" s="32">
        <v>95.82</v>
      </c>
      <c r="J245" s="32">
        <v>95.65</v>
      </c>
      <c r="K245" s="32">
        <f t="array" ref="K245">IFERROR(INDEX(Attendance!$D$6442:$D$8051,MATCH(A245,Attendance!$A$6442:$A$8051,0)),"NS")</f>
        <v>94.6</v>
      </c>
      <c r="L245" s="32">
        <v>94.6</v>
      </c>
      <c r="M245" s="32">
        <v>96.69</v>
      </c>
      <c r="N245" s="32">
        <v>86.08</v>
      </c>
      <c r="O245" s="33" t="str">
        <f t="array" ref="O245">IFERROR(INDEX(Attendance!D13124:D14377,MATCH(A245,Attendance!A13124:A14377,0)),"NS")</f>
        <v>NS</v>
      </c>
      <c r="P245" s="33" t="str">
        <f t="array" ref="P245">IFERROR(INDEX(Attendance!D14378:D15630,MATCH(A245,Attendance!A14378:A15630,0)),"NS")</f>
        <v>NS</v>
      </c>
      <c r="Q245" s="33">
        <f t="array" ref="Q245">IFERROR(INDEX(Attendance!$D$15388:$D$16639,MATCH(A245,Attendance!$A$15388:$A$16639,0)),"NS")</f>
        <v>95.3</v>
      </c>
      <c r="R245" s="33">
        <f t="array" ref="R245">IFERROR(INDEX(Attendance!$D$16640:$D$18248,MATCH(A245,Attendance!$A$16640:$A$18248,0)),"NS")</f>
        <v>95.65</v>
      </c>
      <c r="S245" s="33">
        <f t="array" ref="S245">IFERROR(INDEX(Attendance!$D$18249:$D$19858,MATCH(A245,Attendance!$A$18249:$A$19858,0)),"NS")</f>
        <v>95.65</v>
      </c>
      <c r="T245" s="33">
        <f t="array" ref="T245">IFERROR(INDEX(Attendance!$D$19859:$D$21468,MATCH(A245,Attendance!$A$19859:$A$21468,0)),"NS")</f>
        <v>94.95</v>
      </c>
      <c r="U245" s="33">
        <f t="array" ref="U245">IFERROR(INDEX(Attendance!$D$21469:$D$23077,MATCH(A245,Attendance!$A$21469:$A$23077,0)),"NS")</f>
        <v>94.24</v>
      </c>
      <c r="V245" s="33" t="str">
        <f t="array" ref="V245">IFERROR(INDEX(Attendance!$D$23078:$D$24383,MATCH(A245,Attendance!$A$23078:$A$24383,0)),"NS")</f>
        <v>NS</v>
      </c>
      <c r="W245" s="33">
        <f t="array" ref="W245">IFERROR(INDEX(Attendance!$D$24384:$D$25984,MATCH(A245,Attendance!$A$24384:$A$25984,0)),"NS")</f>
        <v>93.36</v>
      </c>
    </row>
    <row r="246" spans="1:23" ht="15" x14ac:dyDescent="0.25">
      <c r="A246" s="22" t="s">
        <v>482</v>
      </c>
      <c r="B246" s="22" t="s">
        <v>483</v>
      </c>
      <c r="C246" s="29">
        <f t="shared" ca="1" si="0"/>
        <v>1</v>
      </c>
      <c r="D246" s="30">
        <f t="shared" ca="1" si="1"/>
        <v>87.600624999999994</v>
      </c>
      <c r="E246" s="31">
        <v>46</v>
      </c>
      <c r="F246" s="31">
        <v>48</v>
      </c>
      <c r="G246" s="32">
        <v>87.52</v>
      </c>
      <c r="H246" s="32">
        <v>87.52</v>
      </c>
      <c r="I246" s="32">
        <v>86.16</v>
      </c>
      <c r="J246" s="32">
        <v>87.75</v>
      </c>
      <c r="K246" s="32">
        <f t="array" ref="K246">IFERROR(INDEX(Attendance!$D$6442:$D$8051,MATCH(A246,Attendance!$A$6442:$A$8051,0)),"NS")</f>
        <v>88.12</v>
      </c>
      <c r="L246" s="32">
        <v>89.04</v>
      </c>
      <c r="M246" s="32">
        <v>87.41</v>
      </c>
      <c r="N246" s="32">
        <v>86.69</v>
      </c>
      <c r="O246" s="33">
        <f t="array" ref="O246">IFERROR(INDEX(Attendance!D13125:D14378,MATCH(A246,Attendance!A13125:A14378,0)),"NS")</f>
        <v>88.07</v>
      </c>
      <c r="P246" s="33">
        <f t="array" ref="P246">IFERROR(INDEX(Attendance!D14379:D15631,MATCH(A246,Attendance!A14379:A15631,0)),"NS")</f>
        <v>86.78</v>
      </c>
      <c r="Q246" s="33">
        <f t="array" ref="Q246">IFERROR(INDEX(Attendance!$D$15388:$D$16639,MATCH(A246,Attendance!$A$15388:$A$16639,0)),"NS")</f>
        <v>87.44</v>
      </c>
      <c r="R246" s="33">
        <f t="array" ref="R246">IFERROR(INDEX(Attendance!$D$16640:$D$18248,MATCH(A246,Attendance!$A$16640:$A$18248,0)),"NS")</f>
        <v>83.56</v>
      </c>
      <c r="S246" s="33">
        <f t="array" ref="S246">IFERROR(INDEX(Attendance!$D$18249:$D$19858,MATCH(A246,Attendance!$A$18249:$A$19858,0)),"NS")</f>
        <v>88.12</v>
      </c>
      <c r="T246" s="33">
        <f t="array" ref="T246">IFERROR(INDEX(Attendance!$D$19859:$D$21468,MATCH(A246,Attendance!$A$19859:$A$21468,0)),"NS")</f>
        <v>89.74</v>
      </c>
      <c r="U246" s="33">
        <f t="array" ref="U246">IFERROR(INDEX(Attendance!$D$21469:$D$23077,MATCH(A246,Attendance!$A$21469:$A$23077,0)),"NS")</f>
        <v>87.24</v>
      </c>
      <c r="V246" s="33" t="str">
        <f t="array" ref="V246">IFERROR(INDEX(Attendance!$D$23078:$D$24383,MATCH(A246,Attendance!$A$23078:$A$24383,0)),"NS")</f>
        <v>NS</v>
      </c>
      <c r="W246" s="33">
        <f t="array" ref="W246">IFERROR(INDEX(Attendance!$D$24384:$D$25984,MATCH(A246,Attendance!$A$24384:$A$25984,0)),"NS")</f>
        <v>90.45</v>
      </c>
    </row>
    <row r="247" spans="1:23" ht="15" x14ac:dyDescent="0.25">
      <c r="A247" s="22" t="s">
        <v>484</v>
      </c>
      <c r="B247" s="22" t="s">
        <v>485</v>
      </c>
      <c r="C247" s="29">
        <f t="shared" ca="1" si="0"/>
        <v>1</v>
      </c>
      <c r="D247" s="30">
        <f t="shared" ca="1" si="1"/>
        <v>83.629374999999996</v>
      </c>
      <c r="E247" s="31">
        <v>15</v>
      </c>
      <c r="F247" s="31">
        <v>23</v>
      </c>
      <c r="G247" s="32">
        <v>85.64</v>
      </c>
      <c r="H247" s="32">
        <v>84.02</v>
      </c>
      <c r="I247" s="32">
        <v>83.64</v>
      </c>
      <c r="J247" s="32">
        <v>82.94</v>
      </c>
      <c r="K247" s="32">
        <f t="array" ref="K247">IFERROR(INDEX(Attendance!$D$6442:$D$8051,MATCH(A247,Attendance!$A$6442:$A$8051,0)),"NS")</f>
        <v>79.95</v>
      </c>
      <c r="L247" s="32">
        <v>80.040000000000006</v>
      </c>
      <c r="M247" s="32">
        <v>79.53</v>
      </c>
      <c r="N247" s="32">
        <v>77.2</v>
      </c>
      <c r="O247" s="33">
        <f t="array" ref="O247">IFERROR(INDEX(Attendance!D13126:D14379,MATCH(A247,Attendance!A13126:A14379,0)),"NS")</f>
        <v>83.72</v>
      </c>
      <c r="P247" s="33">
        <f t="array" ref="P247">IFERROR(INDEX(Attendance!D14380:D15632,MATCH(A247,Attendance!A14380:A15632,0)),"NS")</f>
        <v>80.930000000000007</v>
      </c>
      <c r="Q247" s="33">
        <f t="array" ref="Q247">IFERROR(INDEX(Attendance!$D$15388:$D$16639,MATCH(A247,Attendance!$A$15388:$A$16639,0)),"NS")</f>
        <v>85.98</v>
      </c>
      <c r="R247" s="33">
        <f t="array" ref="R247">IFERROR(INDEX(Attendance!$D$16640:$D$18248,MATCH(A247,Attendance!$A$16640:$A$18248,0)),"NS")</f>
        <v>79.760000000000005</v>
      </c>
      <c r="S247" s="33">
        <f t="array" ref="S247">IFERROR(INDEX(Attendance!$D$18249:$D$19858,MATCH(A247,Attendance!$A$18249:$A$19858,0)),"NS")</f>
        <v>89.69</v>
      </c>
      <c r="T247" s="33">
        <f t="array" ref="T247">IFERROR(INDEX(Attendance!$D$19859:$D$21468,MATCH(A247,Attendance!$A$19859:$A$21468,0)),"NS")</f>
        <v>90.39</v>
      </c>
      <c r="U247" s="33">
        <f t="array" ref="U247">IFERROR(INDEX(Attendance!$D$21469:$D$23077,MATCH(A247,Attendance!$A$21469:$A$23077,0)),"NS")</f>
        <v>86.97</v>
      </c>
      <c r="V247" s="33" t="str">
        <f t="array" ref="V247">IFERROR(INDEX(Attendance!$D$23078:$D$24383,MATCH(A247,Attendance!$A$23078:$A$24383,0)),"NS")</f>
        <v>NS</v>
      </c>
      <c r="W247" s="33">
        <f t="array" ref="W247">IFERROR(INDEX(Attendance!$D$24384:$D$25984,MATCH(A247,Attendance!$A$24384:$A$25984,0)),"NS")</f>
        <v>87.67</v>
      </c>
    </row>
    <row r="248" spans="1:23" ht="15" x14ac:dyDescent="0.25">
      <c r="A248" s="22" t="s">
        <v>486</v>
      </c>
      <c r="B248" s="22" t="s">
        <v>487</v>
      </c>
      <c r="C248" s="29">
        <f t="shared" ca="1" si="0"/>
        <v>1</v>
      </c>
      <c r="D248" s="30">
        <f t="shared" ca="1" si="1"/>
        <v>86.751874999999998</v>
      </c>
      <c r="E248" s="31">
        <v>22</v>
      </c>
      <c r="F248" s="31">
        <v>30</v>
      </c>
      <c r="G248" s="32">
        <v>85.55</v>
      </c>
      <c r="H248" s="32">
        <v>85.83</v>
      </c>
      <c r="I248" s="32">
        <v>83.61</v>
      </c>
      <c r="J248" s="32">
        <v>83.93</v>
      </c>
      <c r="K248" s="32">
        <f t="array" ref="K248">IFERROR(INDEX(Attendance!$D$6442:$D$8051,MATCH(A248,Attendance!$A$6442:$A$8051,0)),"NS")</f>
        <v>80.88</v>
      </c>
      <c r="L248" s="32">
        <v>89.52</v>
      </c>
      <c r="M248" s="32">
        <v>87.87</v>
      </c>
      <c r="N248" s="32">
        <v>81.81</v>
      </c>
      <c r="O248" s="33">
        <f t="array" ref="O248">IFERROR(INDEX(Attendance!D13127:D14380,MATCH(A248,Attendance!A13127:A14380,0)),"NS")</f>
        <v>88.08</v>
      </c>
      <c r="P248" s="33">
        <f t="array" ref="P248">IFERROR(INDEX(Attendance!D14381:D15633,MATCH(A248,Attendance!A14381:A15633,0)),"NS")</f>
        <v>83.01</v>
      </c>
      <c r="Q248" s="33">
        <f t="array" ref="Q248">IFERROR(INDEX(Attendance!$D$15388:$D$16639,MATCH(A248,Attendance!$A$15388:$A$16639,0)),"NS")</f>
        <v>89.58</v>
      </c>
      <c r="R248" s="33">
        <f t="array" ref="R248">IFERROR(INDEX(Attendance!$D$16640:$D$18248,MATCH(A248,Attendance!$A$16640:$A$18248,0)),"NS")</f>
        <v>87.39</v>
      </c>
      <c r="S248" s="33">
        <f t="array" ref="S248">IFERROR(INDEX(Attendance!$D$18249:$D$19858,MATCH(A248,Attendance!$A$18249:$A$19858,0)),"NS")</f>
        <v>92.3</v>
      </c>
      <c r="T248" s="33">
        <f t="array" ref="T248">IFERROR(INDEX(Attendance!$D$19859:$D$21468,MATCH(A248,Attendance!$A$19859:$A$21468,0)),"NS")</f>
        <v>91.48</v>
      </c>
      <c r="U248" s="33">
        <f t="array" ref="U248">IFERROR(INDEX(Attendance!$D$21469:$D$23077,MATCH(A248,Attendance!$A$21469:$A$23077,0)),"NS")</f>
        <v>88.46</v>
      </c>
      <c r="V248" s="33" t="str">
        <f t="array" ref="V248">IFERROR(INDEX(Attendance!$D$23078:$D$24383,MATCH(A248,Attendance!$A$23078:$A$24383,0)),"NS")</f>
        <v>NS</v>
      </c>
      <c r="W248" s="33">
        <f t="array" ref="W248">IFERROR(INDEX(Attendance!$D$24384:$D$25984,MATCH(A248,Attendance!$A$24384:$A$25984,0)),"NS")</f>
        <v>88.73</v>
      </c>
    </row>
    <row r="249" spans="1:23" ht="15" x14ac:dyDescent="0.25">
      <c r="A249" s="22" t="s">
        <v>488</v>
      </c>
      <c r="B249" s="22" t="s">
        <v>489</v>
      </c>
      <c r="C249" s="29">
        <f t="shared" ca="1" si="0"/>
        <v>2</v>
      </c>
      <c r="D249" s="30">
        <f t="shared" ca="1" si="1"/>
        <v>89.106666669999996</v>
      </c>
      <c r="E249" s="31">
        <v>31</v>
      </c>
      <c r="F249" s="31">
        <v>34</v>
      </c>
      <c r="G249" s="32">
        <v>87.3</v>
      </c>
      <c r="H249" s="32">
        <v>90.47</v>
      </c>
      <c r="I249" s="32">
        <v>85.18</v>
      </c>
      <c r="J249" s="32">
        <v>84.12</v>
      </c>
      <c r="K249" s="32">
        <f t="array" ref="K249">IFERROR(INDEX(Attendance!$D$6442:$D$8051,MATCH(A249,Attendance!$A$6442:$A$8051,0)),"NS")</f>
        <v>86.77</v>
      </c>
      <c r="L249" s="32">
        <v>86.77</v>
      </c>
      <c r="M249" s="32">
        <v>92.02</v>
      </c>
      <c r="N249" s="32">
        <v>88.82</v>
      </c>
      <c r="O249" s="33">
        <f t="array" ref="O249">IFERROR(INDEX(Attendance!D13128:D14381,MATCH(A249,Attendance!A13128:A14381,0)),"NS")</f>
        <v>87.23</v>
      </c>
      <c r="P249" s="33">
        <f t="array" ref="P249">IFERROR(INDEX(Attendance!D14382:D15634,MATCH(A249,Attendance!A14382:A15634,0)),"NS")</f>
        <v>87.16</v>
      </c>
      <c r="Q249" s="33" t="str">
        <f t="array" ref="Q249">IFERROR(INDEX(Attendance!$D$15388:$D$16639,MATCH(A249,Attendance!$A$15388:$A$16639,0)),"NS")</f>
        <v>NS</v>
      </c>
      <c r="R249" s="33">
        <f t="array" ref="R249">IFERROR(INDEX(Attendance!$D$16640:$D$18248,MATCH(A249,Attendance!$A$16640:$A$18248,0)),"NS")</f>
        <v>93.61</v>
      </c>
      <c r="S249" s="33">
        <f t="array" ref="S249">IFERROR(INDEX(Attendance!$D$18249:$D$19858,MATCH(A249,Attendance!$A$18249:$A$19858,0)),"NS")</f>
        <v>94.68</v>
      </c>
      <c r="T249" s="33">
        <f t="array" ref="T249">IFERROR(INDEX(Attendance!$D$19859:$D$21468,MATCH(A249,Attendance!$A$19859:$A$21468,0)),"NS")</f>
        <v>91.53</v>
      </c>
      <c r="U249" s="33">
        <f t="array" ref="U249">IFERROR(INDEX(Attendance!$D$21469:$D$23077,MATCH(A249,Attendance!$A$21469:$A$23077,0)),"NS")</f>
        <v>91</v>
      </c>
      <c r="V249" s="33" t="str">
        <f t="array" ref="V249">IFERROR(INDEX(Attendance!$D$23078:$D$24383,MATCH(A249,Attendance!$A$23078:$A$24383,0)),"NS")</f>
        <v>NS</v>
      </c>
      <c r="W249" s="33">
        <f t="array" ref="W249">IFERROR(INDEX(Attendance!$D$24384:$D$25984,MATCH(A249,Attendance!$A$24384:$A$25984,0)),"NS")</f>
        <v>89.94</v>
      </c>
    </row>
    <row r="250" spans="1:23" ht="15" x14ac:dyDescent="0.25">
      <c r="A250" s="22" t="s">
        <v>490</v>
      </c>
      <c r="B250" s="22" t="s">
        <v>491</v>
      </c>
      <c r="C250" s="29">
        <f t="shared" ca="1" si="0"/>
        <v>2</v>
      </c>
      <c r="D250" s="30">
        <f t="shared" ca="1" si="1"/>
        <v>88.034000000000006</v>
      </c>
      <c r="E250" s="31">
        <v>24</v>
      </c>
      <c r="F250" s="31">
        <v>30</v>
      </c>
      <c r="G250" s="32">
        <v>89.14</v>
      </c>
      <c r="H250" s="32">
        <v>89.14</v>
      </c>
      <c r="I250" s="32">
        <v>88.83</v>
      </c>
      <c r="J250" s="32">
        <v>88.77</v>
      </c>
      <c r="K250" s="32">
        <f t="array" ref="K250">IFERROR(INDEX(Attendance!$D$6442:$D$8051,MATCH(A250,Attendance!$A$6442:$A$8051,0)),"NS")</f>
        <v>85.15</v>
      </c>
      <c r="L250" s="32">
        <v>89.84</v>
      </c>
      <c r="M250" s="32">
        <v>86.78</v>
      </c>
      <c r="N250" s="32">
        <v>87.82</v>
      </c>
      <c r="O250" s="33">
        <f t="array" ref="O250">IFERROR(INDEX(Attendance!D13129:D14382,MATCH(A250,Attendance!A13129:A14382,0)),"NS")</f>
        <v>83.11</v>
      </c>
      <c r="P250" s="33">
        <f t="array" ref="P250">IFERROR(INDEX(Attendance!D14383:D15635,MATCH(A250,Attendance!A14383:A15635,0)),"NS")</f>
        <v>81.77</v>
      </c>
      <c r="Q250" s="33" t="str">
        <f t="array" ref="Q250">IFERROR(INDEX(Attendance!$D$15388:$D$16639,MATCH(A250,Attendance!$A$15388:$A$16639,0)),"NS")</f>
        <v>NS</v>
      </c>
      <c r="R250" s="33">
        <f t="array" ref="R250">IFERROR(INDEX(Attendance!$D$16640:$D$18248,MATCH(A250,Attendance!$A$16640:$A$18248,0)),"NS")</f>
        <v>88.08</v>
      </c>
      <c r="S250" s="33">
        <f t="array" ref="S250">IFERROR(INDEX(Attendance!$D$18249:$D$19858,MATCH(A250,Attendance!$A$18249:$A$19858,0)),"NS")</f>
        <v>92.44</v>
      </c>
      <c r="T250" s="33">
        <f t="array" ref="T250">IFERROR(INDEX(Attendance!$D$19859:$D$21468,MATCH(A250,Attendance!$A$19859:$A$21468,0)),"NS")</f>
        <v>90.88</v>
      </c>
      <c r="U250" s="33">
        <f t="array" ref="U250">IFERROR(INDEX(Attendance!$D$21469:$D$23077,MATCH(A250,Attendance!$A$21469:$A$23077,0)),"NS")</f>
        <v>87.43</v>
      </c>
      <c r="V250" s="33" t="str">
        <f t="array" ref="V250">IFERROR(INDEX(Attendance!$D$23078:$D$24383,MATCH(A250,Attendance!$A$23078:$A$24383,0)),"NS")</f>
        <v>NS</v>
      </c>
      <c r="W250" s="33">
        <f t="array" ref="W250">IFERROR(INDEX(Attendance!$D$24384:$D$25984,MATCH(A250,Attendance!$A$24384:$A$25984,0)),"NS")</f>
        <v>91.33</v>
      </c>
    </row>
    <row r="251" spans="1:23" ht="15" x14ac:dyDescent="0.25">
      <c r="A251" s="22" t="s">
        <v>492</v>
      </c>
      <c r="B251" s="22" t="s">
        <v>493</v>
      </c>
      <c r="C251" s="29">
        <f t="shared" ca="1" si="0"/>
        <v>2</v>
      </c>
      <c r="D251" s="30">
        <f t="shared" ca="1" si="1"/>
        <v>87.042000000000002</v>
      </c>
      <c r="E251" s="31">
        <v>21</v>
      </c>
      <c r="F251" s="31">
        <v>24</v>
      </c>
      <c r="G251" s="32">
        <v>87.68</v>
      </c>
      <c r="H251" s="32">
        <v>85.96</v>
      </c>
      <c r="I251" s="32">
        <v>87.59</v>
      </c>
      <c r="J251" s="32">
        <v>85.82</v>
      </c>
      <c r="K251" s="32">
        <f t="array" ref="K251">IFERROR(INDEX(Attendance!$D$6442:$D$8051,MATCH(A251,Attendance!$A$6442:$A$8051,0)),"NS")</f>
        <v>84.57</v>
      </c>
      <c r="L251" s="32">
        <v>83.58</v>
      </c>
      <c r="M251" s="32">
        <v>88.83</v>
      </c>
      <c r="N251" s="32">
        <v>84.4</v>
      </c>
      <c r="O251" s="33">
        <f t="array" ref="O251">IFERROR(INDEX(Attendance!D13130:D14383,MATCH(A251,Attendance!A13130:A14383,0)),"NS")</f>
        <v>88.91</v>
      </c>
      <c r="P251" s="33">
        <f t="array" ref="P251">IFERROR(INDEX(Attendance!D14384:D15636,MATCH(A251,Attendance!A14384:A15636,0)),"NS")</f>
        <v>86.2</v>
      </c>
      <c r="Q251" s="33" t="str">
        <f t="array" ref="Q251">IFERROR(INDEX(Attendance!$D$15388:$D$16639,MATCH(A251,Attendance!$A$15388:$A$16639,0)),"NS")</f>
        <v>NS</v>
      </c>
      <c r="R251" s="33">
        <f t="array" ref="R251">IFERROR(INDEX(Attendance!$D$16640:$D$18248,MATCH(A251,Attendance!$A$16640:$A$18248,0)),"NS")</f>
        <v>89.16</v>
      </c>
      <c r="S251" s="33">
        <f t="array" ref="S251">IFERROR(INDEX(Attendance!$D$18249:$D$19858,MATCH(A251,Attendance!$A$18249:$A$19858,0)),"NS")</f>
        <v>88.42</v>
      </c>
      <c r="T251" s="33">
        <f t="array" ref="T251">IFERROR(INDEX(Attendance!$D$19859:$D$21468,MATCH(A251,Attendance!$A$19859:$A$21468,0)),"NS")</f>
        <v>89.16</v>
      </c>
      <c r="U251" s="33">
        <f t="array" ref="U251">IFERROR(INDEX(Attendance!$D$21469:$D$23077,MATCH(A251,Attendance!$A$21469:$A$23077,0)),"NS")</f>
        <v>88.04</v>
      </c>
      <c r="V251" s="33" t="str">
        <f t="array" ref="V251">IFERROR(INDEX(Attendance!$D$23078:$D$24383,MATCH(A251,Attendance!$A$23078:$A$24383,0)),"NS")</f>
        <v>NS</v>
      </c>
      <c r="W251" s="33">
        <f t="array" ref="W251">IFERROR(INDEX(Attendance!$D$24384:$D$25984,MATCH(A251,Attendance!$A$24384:$A$25984,0)),"NS")</f>
        <v>87.31</v>
      </c>
    </row>
    <row r="252" spans="1:23" ht="15" x14ac:dyDescent="0.25">
      <c r="A252" s="22" t="s">
        <v>494</v>
      </c>
      <c r="B252" s="22" t="s">
        <v>495</v>
      </c>
      <c r="C252" s="29">
        <f t="shared" ca="1" si="0"/>
        <v>2</v>
      </c>
      <c r="D252" s="30">
        <f t="shared" ca="1" si="1"/>
        <v>86.795333330000005</v>
      </c>
      <c r="E252" s="31">
        <v>26</v>
      </c>
      <c r="F252" s="31">
        <v>16</v>
      </c>
      <c r="G252" s="32">
        <v>87.31</v>
      </c>
      <c r="H252" s="32">
        <v>84.44</v>
      </c>
      <c r="I252" s="32">
        <v>89.47</v>
      </c>
      <c r="J252" s="32">
        <v>82.96</v>
      </c>
      <c r="K252" s="32">
        <f t="array" ref="K252">IFERROR(INDEX(Attendance!$D$6442:$D$8051,MATCH(A252,Attendance!$A$6442:$A$8051,0)),"NS")</f>
        <v>87.31</v>
      </c>
      <c r="L252" s="32">
        <v>91.79</v>
      </c>
      <c r="M252" s="32">
        <v>86.13</v>
      </c>
      <c r="N252" s="32">
        <v>84.89</v>
      </c>
      <c r="O252" s="33">
        <f t="array" ref="O252">IFERROR(INDEX(Attendance!D13131:D14384,MATCH(A252,Attendance!A13131:A14384,0)),"NS")</f>
        <v>87.23</v>
      </c>
      <c r="P252" s="33">
        <f t="array" ref="P252">IFERROR(INDEX(Attendance!D14385:D15637,MATCH(A252,Attendance!A14385:A15637,0)),"NS")</f>
        <v>83.91</v>
      </c>
      <c r="Q252" s="33" t="str">
        <f t="array" ref="Q252">IFERROR(INDEX(Attendance!$D$15388:$D$16639,MATCH(A252,Attendance!$A$15388:$A$16639,0)),"NS")</f>
        <v>NS</v>
      </c>
      <c r="R252" s="33">
        <f t="array" ref="R252">IFERROR(INDEX(Attendance!$D$16640:$D$18248,MATCH(A252,Attendance!$A$16640:$A$18248,0)),"NS")</f>
        <v>87.41</v>
      </c>
      <c r="S252" s="33">
        <f t="array" ref="S252">IFERROR(INDEX(Attendance!$D$18249:$D$19858,MATCH(A252,Attendance!$A$18249:$A$19858,0)),"NS")</f>
        <v>88.81</v>
      </c>
      <c r="T252" s="33">
        <f t="array" ref="T252">IFERROR(INDEX(Attendance!$D$19859:$D$21468,MATCH(A252,Attendance!$A$19859:$A$21468,0)),"NS")</f>
        <v>89.04</v>
      </c>
      <c r="U252" s="33">
        <f t="array" ref="U252">IFERROR(INDEX(Attendance!$D$21469:$D$23077,MATCH(A252,Attendance!$A$21469:$A$23077,0)),"NS")</f>
        <v>83.56</v>
      </c>
      <c r="V252" s="33" t="str">
        <f t="array" ref="V252">IFERROR(INDEX(Attendance!$D$23078:$D$24383,MATCH(A252,Attendance!$A$23078:$A$24383,0)),"NS")</f>
        <v>NS</v>
      </c>
      <c r="W252" s="33">
        <f t="array" ref="W252">IFERROR(INDEX(Attendance!$D$24384:$D$25984,MATCH(A252,Attendance!$A$24384:$A$25984,0)),"NS")</f>
        <v>87.67</v>
      </c>
    </row>
    <row r="253" spans="1:23" ht="15" x14ac:dyDescent="0.25">
      <c r="A253" s="22" t="s">
        <v>496</v>
      </c>
      <c r="B253" s="22" t="s">
        <v>497</v>
      </c>
      <c r="C253" s="29">
        <f t="shared" ca="1" si="0"/>
        <v>2</v>
      </c>
      <c r="D253" s="30">
        <f t="shared" ca="1" si="1"/>
        <v>88.819333330000006</v>
      </c>
      <c r="E253" s="31">
        <v>39</v>
      </c>
      <c r="F253" s="31">
        <v>51</v>
      </c>
      <c r="G253" s="32">
        <v>88.77</v>
      </c>
      <c r="H253" s="32">
        <v>84.81</v>
      </c>
      <c r="I253" s="32">
        <v>90.42</v>
      </c>
      <c r="J253" s="32">
        <v>88.48</v>
      </c>
      <c r="K253" s="32">
        <f t="array" ref="K253">IFERROR(INDEX(Attendance!$D$6442:$D$8051,MATCH(A253,Attendance!$A$6442:$A$8051,0)),"NS")</f>
        <v>87.17</v>
      </c>
      <c r="L253" s="32">
        <v>87.9</v>
      </c>
      <c r="M253" s="32">
        <v>87.54</v>
      </c>
      <c r="N253" s="32">
        <v>90.49</v>
      </c>
      <c r="O253" s="33">
        <f t="array" ref="O253">IFERROR(INDEX(Attendance!D13132:D14385,MATCH(A253,Attendance!A13132:A14385,0)),"NS")</f>
        <v>88.56</v>
      </c>
      <c r="P253" s="33">
        <f t="array" ref="P253">IFERROR(INDEX(Attendance!D14386:D15638,MATCH(A253,Attendance!A14386:A15638,0)),"NS")</f>
        <v>85.29</v>
      </c>
      <c r="Q253" s="33" t="str">
        <f t="array" ref="Q253">IFERROR(INDEX(Attendance!$D$15388:$D$16639,MATCH(A253,Attendance!$A$15388:$A$16639,0)),"NS")</f>
        <v>NS</v>
      </c>
      <c r="R253" s="33">
        <f t="array" ref="R253">IFERROR(INDEX(Attendance!$D$16640:$D$18248,MATCH(A253,Attendance!$A$16640:$A$18248,0)),"NS")</f>
        <v>87.21</v>
      </c>
      <c r="S253" s="33">
        <f t="array" ref="S253">IFERROR(INDEX(Attendance!$D$18249:$D$19858,MATCH(A253,Attendance!$A$18249:$A$19858,0)),"NS")</f>
        <v>92.5</v>
      </c>
      <c r="T253" s="33">
        <f t="array" ref="T253">IFERROR(INDEX(Attendance!$D$19859:$D$21468,MATCH(A253,Attendance!$A$19859:$A$21468,0)),"NS")</f>
        <v>91.2</v>
      </c>
      <c r="U253" s="33">
        <f t="array" ref="U253">IFERROR(INDEX(Attendance!$D$21469:$D$23077,MATCH(A253,Attendance!$A$21469:$A$23077,0)),"NS")</f>
        <v>89.5</v>
      </c>
      <c r="V253" s="33" t="str">
        <f t="array" ref="V253">IFERROR(INDEX(Attendance!$D$23078:$D$24383,MATCH(A253,Attendance!$A$23078:$A$24383,0)),"NS")</f>
        <v>NS</v>
      </c>
      <c r="W253" s="33">
        <f t="array" ref="W253">IFERROR(INDEX(Attendance!$D$24384:$D$25984,MATCH(A253,Attendance!$A$24384:$A$25984,0)),"NS")</f>
        <v>92.45</v>
      </c>
    </row>
    <row r="254" spans="1:23" ht="15" x14ac:dyDescent="0.25">
      <c r="A254" s="22" t="s">
        <v>498</v>
      </c>
      <c r="B254" s="22" t="s">
        <v>499</v>
      </c>
      <c r="C254" s="29">
        <f t="shared" ca="1" si="0"/>
        <v>2</v>
      </c>
      <c r="D254" s="30">
        <f t="shared" ca="1" si="1"/>
        <v>90.945999999999998</v>
      </c>
      <c r="E254" s="31">
        <v>45</v>
      </c>
      <c r="F254" s="31">
        <v>43</v>
      </c>
      <c r="G254" s="32">
        <v>92.12</v>
      </c>
      <c r="H254" s="32">
        <v>92.6</v>
      </c>
      <c r="I254" s="32">
        <v>93.82</v>
      </c>
      <c r="J254" s="32">
        <v>93.58</v>
      </c>
      <c r="K254" s="32">
        <f t="array" ref="K254">IFERROR(INDEX(Attendance!$D$6442:$D$8051,MATCH(A254,Attendance!$A$6442:$A$8051,0)),"NS")</f>
        <v>91.92</v>
      </c>
      <c r="L254" s="32">
        <v>77.67</v>
      </c>
      <c r="M254" s="32">
        <v>94.07</v>
      </c>
      <c r="N254" s="32">
        <v>91.94</v>
      </c>
      <c r="O254" s="33">
        <f t="array" ref="O254">IFERROR(INDEX(Attendance!D13133:D14386,MATCH(A254,Attendance!A13133:A14386,0)),"NS")</f>
        <v>90.28</v>
      </c>
      <c r="P254" s="33">
        <f t="array" ref="P254">IFERROR(INDEX(Attendance!D14387:D15639,MATCH(A254,Attendance!A14387:A15639,0)),"NS")</f>
        <v>91.23</v>
      </c>
      <c r="Q254" s="33" t="str">
        <f t="array" ref="Q254">IFERROR(INDEX(Attendance!$D$15388:$D$16639,MATCH(A254,Attendance!$A$15388:$A$16639,0)),"NS")</f>
        <v>NS</v>
      </c>
      <c r="R254" s="33">
        <f t="array" ref="R254">IFERROR(INDEX(Attendance!$D$16640:$D$18248,MATCH(A254,Attendance!$A$16640:$A$18248,0)),"NS")</f>
        <v>91.46</v>
      </c>
      <c r="S254" s="33">
        <f t="array" ref="S254">IFERROR(INDEX(Attendance!$D$18249:$D$19858,MATCH(A254,Attendance!$A$18249:$A$19858,0)),"NS")</f>
        <v>91.66</v>
      </c>
      <c r="T254" s="33">
        <f t="array" ref="T254">IFERROR(INDEX(Attendance!$D$19859:$D$21468,MATCH(A254,Attendance!$A$19859:$A$21468,0)),"NS")</f>
        <v>91.9</v>
      </c>
      <c r="U254" s="33">
        <f t="array" ref="U254">IFERROR(INDEX(Attendance!$D$21469:$D$23077,MATCH(A254,Attendance!$A$21469:$A$23077,0)),"NS")</f>
        <v>89.04</v>
      </c>
      <c r="V254" s="33" t="str">
        <f t="array" ref="V254">IFERROR(INDEX(Attendance!$D$23078:$D$24383,MATCH(A254,Attendance!$A$23078:$A$24383,0)),"NS")</f>
        <v>NS</v>
      </c>
      <c r="W254" s="33">
        <f t="array" ref="W254">IFERROR(INDEX(Attendance!$D$24384:$D$25984,MATCH(A254,Attendance!$A$24384:$A$25984,0)),"NS")</f>
        <v>90.9</v>
      </c>
    </row>
    <row r="255" spans="1:23" ht="15" x14ac:dyDescent="0.25">
      <c r="A255" s="22" t="s">
        <v>500</v>
      </c>
      <c r="B255" s="22" t="s">
        <v>501</v>
      </c>
      <c r="C255" s="29">
        <f t="shared" ca="1" si="0"/>
        <v>2</v>
      </c>
      <c r="D255" s="30">
        <f t="shared" ca="1" si="1"/>
        <v>86.761333329999999</v>
      </c>
      <c r="E255" s="31">
        <v>35</v>
      </c>
      <c r="F255" s="31">
        <v>44</v>
      </c>
      <c r="G255" s="32">
        <v>86.26</v>
      </c>
      <c r="H255" s="32">
        <v>87.39</v>
      </c>
      <c r="I255" s="32">
        <v>89.86</v>
      </c>
      <c r="J255" s="32">
        <v>84.38</v>
      </c>
      <c r="K255" s="32">
        <f t="array" ref="K255">IFERROR(INDEX(Attendance!$D$6442:$D$8051,MATCH(A255,Attendance!$A$6442:$A$8051,0)),"NS")</f>
        <v>84.93</v>
      </c>
      <c r="L255" s="32">
        <v>80.27</v>
      </c>
      <c r="M255" s="32">
        <v>86.84</v>
      </c>
      <c r="N255" s="32">
        <v>78.41</v>
      </c>
      <c r="O255" s="33">
        <f t="array" ref="O255">IFERROR(INDEX(Attendance!D13134:D14387,MATCH(A255,Attendance!A13134:A14387,0)),"NS")</f>
        <v>86.88</v>
      </c>
      <c r="P255" s="33">
        <f t="array" ref="P255">IFERROR(INDEX(Attendance!D14388:D15640,MATCH(A255,Attendance!A14388:A15640,0)),"NS")</f>
        <v>84.42</v>
      </c>
      <c r="Q255" s="33" t="str">
        <f t="array" ref="Q255">IFERROR(INDEX(Attendance!$D$15388:$D$16639,MATCH(A255,Attendance!$A$15388:$A$16639,0)),"NS")</f>
        <v>NS</v>
      </c>
      <c r="R255" s="33">
        <f t="array" ref="R255">IFERROR(INDEX(Attendance!$D$16640:$D$18248,MATCH(A255,Attendance!$A$16640:$A$18248,0)),"NS")</f>
        <v>91.78</v>
      </c>
      <c r="S255" s="33">
        <f t="array" ref="S255">IFERROR(INDEX(Attendance!$D$18249:$D$19858,MATCH(A255,Attendance!$A$18249:$A$19858,0)),"NS")</f>
        <v>91.5</v>
      </c>
      <c r="T255" s="33">
        <f t="array" ref="T255">IFERROR(INDEX(Attendance!$D$19859:$D$21468,MATCH(A255,Attendance!$A$19859:$A$21468,0)),"NS")</f>
        <v>90.41</v>
      </c>
      <c r="U255" s="33">
        <f t="array" ref="U255">IFERROR(INDEX(Attendance!$D$21469:$D$23077,MATCH(A255,Attendance!$A$21469:$A$23077,0)),"NS")</f>
        <v>84.93</v>
      </c>
      <c r="V255" s="33" t="str">
        <f t="array" ref="V255">IFERROR(INDEX(Attendance!$D$23078:$D$24383,MATCH(A255,Attendance!$A$23078:$A$24383,0)),"NS")</f>
        <v>NS</v>
      </c>
      <c r="W255" s="33">
        <f t="array" ref="W255">IFERROR(INDEX(Attendance!$D$24384:$D$25984,MATCH(A255,Attendance!$A$24384:$A$25984,0)),"NS")</f>
        <v>93.16</v>
      </c>
    </row>
    <row r="256" spans="1:23" ht="15" x14ac:dyDescent="0.25">
      <c r="A256" s="22" t="s">
        <v>502</v>
      </c>
      <c r="B256" s="22" t="s">
        <v>503</v>
      </c>
      <c r="C256" s="29">
        <f t="shared" ca="1" si="0"/>
        <v>2</v>
      </c>
      <c r="D256" s="30">
        <f t="shared" ca="1" si="1"/>
        <v>90.788666669999998</v>
      </c>
      <c r="E256" s="31">
        <v>39</v>
      </c>
      <c r="F256" s="31">
        <v>41</v>
      </c>
      <c r="G256" s="32">
        <v>89.97</v>
      </c>
      <c r="H256" s="32">
        <v>91.53</v>
      </c>
      <c r="I256" s="32">
        <v>89.97</v>
      </c>
      <c r="J256" s="32">
        <v>90.2</v>
      </c>
      <c r="K256" s="32">
        <f t="array" ref="K256">IFERROR(INDEX(Attendance!$D$6442:$D$8051,MATCH(A256,Attendance!$A$6442:$A$8051,0)),"NS")</f>
        <v>88.39</v>
      </c>
      <c r="L256" s="32">
        <v>89.08</v>
      </c>
      <c r="M256" s="32">
        <v>90.42</v>
      </c>
      <c r="N256" s="32">
        <v>93.54</v>
      </c>
      <c r="O256" s="33">
        <f t="array" ref="O256">IFERROR(INDEX(Attendance!D13135:D14388,MATCH(A256,Attendance!A13135:A14388,0)),"NS")</f>
        <v>90.86</v>
      </c>
      <c r="P256" s="33">
        <f t="array" ref="P256">IFERROR(INDEX(Attendance!D14389:D15641,MATCH(A256,Attendance!A14389:A15641,0)),"NS")</f>
        <v>87.75</v>
      </c>
      <c r="Q256" s="33" t="str">
        <f t="array" ref="Q256">IFERROR(INDEX(Attendance!$D$15388:$D$16639,MATCH(A256,Attendance!$A$15388:$A$16639,0)),"NS")</f>
        <v>NS</v>
      </c>
      <c r="R256" s="33">
        <f t="array" ref="R256">IFERROR(INDEX(Attendance!$D$16640:$D$18248,MATCH(A256,Attendance!$A$16640:$A$18248,0)),"NS")</f>
        <v>92.47</v>
      </c>
      <c r="S256" s="33">
        <f t="array" ref="S256">IFERROR(INDEX(Attendance!$D$18249:$D$19858,MATCH(A256,Attendance!$A$18249:$A$19858,0)),"NS")</f>
        <v>93.83</v>
      </c>
      <c r="T256" s="33">
        <f t="array" ref="T256">IFERROR(INDEX(Attendance!$D$19859:$D$21468,MATCH(A256,Attendance!$A$19859:$A$21468,0)),"NS")</f>
        <v>94.49</v>
      </c>
      <c r="U256" s="33">
        <f t="array" ref="U256">IFERROR(INDEX(Attendance!$D$21469:$D$23077,MATCH(A256,Attendance!$A$21469:$A$23077,0)),"NS")</f>
        <v>91.42</v>
      </c>
      <c r="V256" s="33" t="str">
        <f t="array" ref="V256">IFERROR(INDEX(Attendance!$D$23078:$D$24383,MATCH(A256,Attendance!$A$23078:$A$24383,0)),"NS")</f>
        <v>NS</v>
      </c>
      <c r="W256" s="33">
        <f t="array" ref="W256">IFERROR(INDEX(Attendance!$D$24384:$D$25984,MATCH(A256,Attendance!$A$24384:$A$25984,0)),"NS")</f>
        <v>87.91</v>
      </c>
    </row>
    <row r="257" spans="1:23" ht="15" x14ac:dyDescent="0.25">
      <c r="A257" s="22" t="s">
        <v>504</v>
      </c>
      <c r="B257" s="22" t="s">
        <v>505</v>
      </c>
      <c r="C257" s="29">
        <f t="shared" ref="C257:C511" ca="1" si="2">COUNTIF(257:257,"NS")</f>
        <v>2</v>
      </c>
      <c r="D257" s="30">
        <f t="shared" ref="D257:D511" ca="1" si="3">SUM(G257:AG257)/(17-C257)</f>
        <v>94.207999999999998</v>
      </c>
      <c r="E257" s="31">
        <v>25</v>
      </c>
      <c r="F257" s="31">
        <v>22</v>
      </c>
      <c r="G257" s="32">
        <v>94.52</v>
      </c>
      <c r="H257" s="32">
        <v>89.55</v>
      </c>
      <c r="I257" s="32">
        <v>93.03</v>
      </c>
      <c r="J257" s="32">
        <v>92.5</v>
      </c>
      <c r="K257" s="32">
        <f t="array" ref="K257">IFERROR(INDEX(Attendance!$D$6442:$D$8051,MATCH(A257,Attendance!$A$6442:$A$8051,0)),"NS")</f>
        <v>95.5</v>
      </c>
      <c r="L257" s="32">
        <v>96.5</v>
      </c>
      <c r="M257" s="32">
        <v>95.95</v>
      </c>
      <c r="N257" s="32">
        <v>95.95</v>
      </c>
      <c r="O257" s="33">
        <f t="array" ref="O257">IFERROR(INDEX(Attendance!D13136:D14389,MATCH(A257,Attendance!A13136:A14389,0)),"NS")</f>
        <v>94.44</v>
      </c>
      <c r="P257" s="33">
        <f t="array" ref="P257">IFERROR(INDEX(Attendance!D14390:D15642,MATCH(A257,Attendance!A14390:A15642,0)),"NS")</f>
        <v>94.44</v>
      </c>
      <c r="Q257" s="33" t="str">
        <f t="array" ref="Q257">IFERROR(INDEX(Attendance!$D$15388:$D$16639,MATCH(A257,Attendance!$A$15388:$A$16639,0)),"NS")</f>
        <v>NS</v>
      </c>
      <c r="R257" s="33">
        <f t="array" ref="R257">IFERROR(INDEX(Attendance!$D$16640:$D$18248,MATCH(A257,Attendance!$A$16640:$A$18248,0)),"NS")</f>
        <v>91.37</v>
      </c>
      <c r="S257" s="33">
        <f t="array" ref="S257">IFERROR(INDEX(Attendance!$D$18249:$D$19858,MATCH(A257,Attendance!$A$18249:$A$19858,0)),"NS")</f>
        <v>93.96</v>
      </c>
      <c r="T257" s="33">
        <f t="array" ref="T257">IFERROR(INDEX(Attendance!$D$19859:$D$21468,MATCH(A257,Attendance!$A$19859:$A$21468,0)),"NS")</f>
        <v>95.47</v>
      </c>
      <c r="U257" s="33">
        <f t="array" ref="U257">IFERROR(INDEX(Attendance!$D$21469:$D$23077,MATCH(A257,Attendance!$A$21469:$A$23077,0)),"NS")</f>
        <v>95.47</v>
      </c>
      <c r="V257" s="33" t="str">
        <f t="array" ref="V257">IFERROR(INDEX(Attendance!$D$23078:$D$24383,MATCH(A257,Attendance!$A$23078:$A$24383,0)),"NS")</f>
        <v>NS</v>
      </c>
      <c r="W257" s="33">
        <f t="array" ref="W257">IFERROR(INDEX(Attendance!$D$24384:$D$25984,MATCH(A257,Attendance!$A$24384:$A$25984,0)),"NS")</f>
        <v>94.47</v>
      </c>
    </row>
    <row r="258" spans="1:23" ht="15" x14ac:dyDescent="0.25">
      <c r="A258" s="22" t="s">
        <v>506</v>
      </c>
      <c r="B258" s="22" t="s">
        <v>507</v>
      </c>
      <c r="C258" s="29">
        <f t="shared" ca="1" si="2"/>
        <v>2</v>
      </c>
      <c r="D258" s="30">
        <f t="shared" ca="1" si="3"/>
        <v>87.195333329999997</v>
      </c>
      <c r="E258" s="31">
        <v>25</v>
      </c>
      <c r="F258" s="31">
        <v>23</v>
      </c>
      <c r="G258" s="32">
        <v>85.09</v>
      </c>
      <c r="H258" s="32">
        <v>84.52</v>
      </c>
      <c r="I258" s="32">
        <v>82.14</v>
      </c>
      <c r="J258" s="32">
        <v>82.73</v>
      </c>
      <c r="K258" s="32">
        <f t="array" ref="K258">IFERROR(INDEX(Attendance!$D$6442:$D$8051,MATCH(A258,Attendance!$A$6442:$A$8051,0)),"NS")</f>
        <v>80.95</v>
      </c>
      <c r="L258" s="32">
        <v>90.47</v>
      </c>
      <c r="M258" s="32">
        <v>86.66</v>
      </c>
      <c r="N258" s="32">
        <v>84.84</v>
      </c>
      <c r="O258" s="33">
        <f t="array" ref="O258">IFERROR(INDEX(Attendance!D13137:D14390,MATCH(A258,Attendance!A13137:A14390,0)),"NS")</f>
        <v>89.69</v>
      </c>
      <c r="P258" s="33">
        <f t="array" ref="P258">IFERROR(INDEX(Attendance!D14391:D15643,MATCH(A258,Attendance!A14391:A15643,0)),"NS")</f>
        <v>82.42</v>
      </c>
      <c r="Q258" s="33" t="str">
        <f t="array" ref="Q258">IFERROR(INDEX(Attendance!$D$15388:$D$16639,MATCH(A258,Attendance!$A$15388:$A$16639,0)),"NS")</f>
        <v>NS</v>
      </c>
      <c r="R258" s="33">
        <f t="array" ref="R258">IFERROR(INDEX(Attendance!$D$16640:$D$18248,MATCH(A258,Attendance!$A$16640:$A$18248,0)),"NS")</f>
        <v>92.77</v>
      </c>
      <c r="S258" s="33">
        <f t="array" ref="S258">IFERROR(INDEX(Attendance!$D$18249:$D$19858,MATCH(A258,Attendance!$A$18249:$A$19858,0)),"NS")</f>
        <v>89.75</v>
      </c>
      <c r="T258" s="33">
        <f t="array" ref="T258">IFERROR(INDEX(Attendance!$D$19859:$D$21468,MATCH(A258,Attendance!$A$19859:$A$21468,0)),"NS")</f>
        <v>90.36</v>
      </c>
      <c r="U258" s="33">
        <f t="array" ref="U258">IFERROR(INDEX(Attendance!$D$21469:$D$23077,MATCH(A258,Attendance!$A$21469:$A$23077,0)),"NS")</f>
        <v>92.77</v>
      </c>
      <c r="V258" s="33" t="str">
        <f t="array" ref="V258">IFERROR(INDEX(Attendance!$D$23078:$D$24383,MATCH(A258,Attendance!$A$23078:$A$24383,0)),"NS")</f>
        <v>NS</v>
      </c>
      <c r="W258" s="33">
        <f t="array" ref="W258">IFERROR(INDEX(Attendance!$D$24384:$D$25984,MATCH(A258,Attendance!$A$24384:$A$25984,0)),"NS")</f>
        <v>92.77</v>
      </c>
    </row>
    <row r="259" spans="1:23" ht="15" x14ac:dyDescent="0.25">
      <c r="A259" s="22" t="s">
        <v>508</v>
      </c>
      <c r="B259" s="22" t="s">
        <v>509</v>
      </c>
      <c r="C259" s="29">
        <f t="shared" ca="1" si="2"/>
        <v>2</v>
      </c>
      <c r="D259" s="30">
        <f t="shared" ca="1" si="3"/>
        <v>89.965999999999994</v>
      </c>
      <c r="E259" s="31">
        <v>26</v>
      </c>
      <c r="F259" s="31">
        <v>31</v>
      </c>
      <c r="G259" s="32">
        <v>89.27</v>
      </c>
      <c r="H259" s="32">
        <v>90.81</v>
      </c>
      <c r="I259" s="32">
        <v>90.83</v>
      </c>
      <c r="J259" s="32">
        <v>91.68</v>
      </c>
      <c r="K259" s="32">
        <f t="array" ref="K259">IFERROR(INDEX(Attendance!$D$6442:$D$8051,MATCH(A259,Attendance!$A$6442:$A$8051,0)),"NS")</f>
        <v>89.74</v>
      </c>
      <c r="L259" s="32">
        <v>90.59</v>
      </c>
      <c r="M259" s="32">
        <v>92.32</v>
      </c>
      <c r="N259" s="32">
        <v>89.12</v>
      </c>
      <c r="O259" s="33">
        <f t="array" ref="O259">IFERROR(INDEX(Attendance!D13138:D14391,MATCH(A259,Attendance!A13138:A14391,0)),"NS")</f>
        <v>89.29</v>
      </c>
      <c r="P259" s="33">
        <f t="array" ref="P259">IFERROR(INDEX(Attendance!D14392:D15644,MATCH(A259,Attendance!A14392:A15644,0)),"NS")</f>
        <v>87.15</v>
      </c>
      <c r="Q259" s="33" t="str">
        <f t="array" ref="Q259">IFERROR(INDEX(Attendance!$D$15388:$D$16639,MATCH(A259,Attendance!$A$15388:$A$16639,0)),"NS")</f>
        <v>NS</v>
      </c>
      <c r="R259" s="33">
        <f t="array" ref="R259">IFERROR(INDEX(Attendance!$D$16640:$D$18248,MATCH(A259,Attendance!$A$16640:$A$18248,0)),"NS")</f>
        <v>88.86</v>
      </c>
      <c r="S259" s="33">
        <f t="array" ref="S259">IFERROR(INDEX(Attendance!$D$18249:$D$19858,MATCH(A259,Attendance!$A$18249:$A$19858,0)),"NS")</f>
        <v>90.36</v>
      </c>
      <c r="T259" s="33">
        <f t="array" ref="T259">IFERROR(INDEX(Attendance!$D$19859:$D$21468,MATCH(A259,Attendance!$A$19859:$A$21468,0)),"NS")</f>
        <v>90.94</v>
      </c>
      <c r="U259" s="33">
        <f t="array" ref="U259">IFERROR(INDEX(Attendance!$D$21469:$D$23077,MATCH(A259,Attendance!$A$21469:$A$23077,0)),"NS")</f>
        <v>87.76</v>
      </c>
      <c r="V259" s="33" t="str">
        <f t="array" ref="V259">IFERROR(INDEX(Attendance!$D$23078:$D$24383,MATCH(A259,Attendance!$A$23078:$A$24383,0)),"NS")</f>
        <v>NS</v>
      </c>
      <c r="W259" s="33">
        <f t="array" ref="W259">IFERROR(INDEX(Attendance!$D$24384:$D$25984,MATCH(A259,Attendance!$A$24384:$A$25984,0)),"NS")</f>
        <v>90.77</v>
      </c>
    </row>
    <row r="260" spans="1:23" ht="15" x14ac:dyDescent="0.25">
      <c r="A260" s="22" t="s">
        <v>510</v>
      </c>
      <c r="B260" s="22" t="s">
        <v>511</v>
      </c>
      <c r="C260" s="29">
        <f t="shared" ca="1" si="2"/>
        <v>2</v>
      </c>
      <c r="D260" s="30">
        <f t="shared" ca="1" si="3"/>
        <v>88.999333329999999</v>
      </c>
      <c r="E260" s="31">
        <v>20</v>
      </c>
      <c r="F260" s="31">
        <v>21</v>
      </c>
      <c r="G260" s="32">
        <v>87.56</v>
      </c>
      <c r="H260" s="32">
        <v>90.32</v>
      </c>
      <c r="I260" s="32">
        <v>87.37</v>
      </c>
      <c r="J260" s="32">
        <v>87.16</v>
      </c>
      <c r="K260" s="32">
        <f t="array" ref="K260">IFERROR(INDEX(Attendance!$D$6442:$D$8051,MATCH(A260,Attendance!$A$6442:$A$8051,0)),"NS")</f>
        <v>86.41</v>
      </c>
      <c r="L260" s="32">
        <v>88.42</v>
      </c>
      <c r="M260" s="32">
        <v>89.65</v>
      </c>
      <c r="N260" s="32">
        <v>87.65</v>
      </c>
      <c r="O260" s="33">
        <f t="array" ref="O260">IFERROR(INDEX(Attendance!D13139:D14392,MATCH(A260,Attendance!A13139:A14392,0)),"NS")</f>
        <v>88.61</v>
      </c>
      <c r="P260" s="33">
        <f t="array" ref="P260">IFERROR(INDEX(Attendance!D14393:D15645,MATCH(A260,Attendance!A14393:A15645,0)),"NS")</f>
        <v>87.87</v>
      </c>
      <c r="Q260" s="33" t="str">
        <f t="array" ref="Q260">IFERROR(INDEX(Attendance!$D$15388:$D$16639,MATCH(A260,Attendance!$A$15388:$A$16639,0)),"NS")</f>
        <v>NS</v>
      </c>
      <c r="R260" s="33">
        <f t="array" ref="R260">IFERROR(INDEX(Attendance!$D$16640:$D$18248,MATCH(A260,Attendance!$A$16640:$A$18248,0)),"NS")</f>
        <v>91.33</v>
      </c>
      <c r="S260" s="33">
        <f t="array" ref="S260">IFERROR(INDEX(Attendance!$D$18249:$D$19858,MATCH(A260,Attendance!$A$18249:$A$19858,0)),"NS")</f>
        <v>91.37</v>
      </c>
      <c r="T260" s="33">
        <f t="array" ref="T260">IFERROR(INDEX(Attendance!$D$19859:$D$21468,MATCH(A260,Attendance!$A$19859:$A$21468,0)),"NS")</f>
        <v>91.42</v>
      </c>
      <c r="U260" s="33">
        <f t="array" ref="U260">IFERROR(INDEX(Attendance!$D$21469:$D$23077,MATCH(A260,Attendance!$A$21469:$A$23077,0)),"NS")</f>
        <v>88.45</v>
      </c>
      <c r="V260" s="33" t="str">
        <f t="array" ref="V260">IFERROR(INDEX(Attendance!$D$23078:$D$24383,MATCH(A260,Attendance!$A$23078:$A$24383,0)),"NS")</f>
        <v>NS</v>
      </c>
      <c r="W260" s="33">
        <f t="array" ref="W260">IFERROR(INDEX(Attendance!$D$24384:$D$25984,MATCH(A260,Attendance!$A$24384:$A$25984,0)),"NS")</f>
        <v>91.4</v>
      </c>
    </row>
    <row r="261" spans="1:23" ht="15" x14ac:dyDescent="0.25">
      <c r="A261" s="22" t="s">
        <v>512</v>
      </c>
      <c r="B261" s="22" t="s">
        <v>513</v>
      </c>
      <c r="C261" s="29">
        <f t="shared" ca="1" si="2"/>
        <v>2</v>
      </c>
      <c r="D261" s="30">
        <f t="shared" ca="1" si="3"/>
        <v>85.967333330000002</v>
      </c>
      <c r="E261" s="31">
        <v>34</v>
      </c>
      <c r="F261" s="31">
        <v>41</v>
      </c>
      <c r="G261" s="32">
        <v>86.29</v>
      </c>
      <c r="H261" s="32">
        <v>86.29</v>
      </c>
      <c r="I261" s="32">
        <v>83.38</v>
      </c>
      <c r="J261" s="32">
        <v>84.38</v>
      </c>
      <c r="K261" s="32">
        <f t="array" ref="K261">IFERROR(INDEX(Attendance!$D$6442:$D$8051,MATCH(A261,Attendance!$A$6442:$A$8051,0)),"NS")</f>
        <v>83.73</v>
      </c>
      <c r="L261" s="32">
        <v>82.76</v>
      </c>
      <c r="M261" s="32">
        <v>85.39</v>
      </c>
      <c r="N261" s="32">
        <v>83.17</v>
      </c>
      <c r="O261" s="33">
        <f t="array" ref="O261">IFERROR(INDEX(Attendance!D13140:D14393,MATCH(A261,Attendance!A13140:A14393,0)),"NS")</f>
        <v>85.41</v>
      </c>
      <c r="P261" s="33">
        <f t="array" ref="P261">IFERROR(INDEX(Attendance!D14394:D15646,MATCH(A261,Attendance!A14394:A15646,0)),"NS")</f>
        <v>84.96</v>
      </c>
      <c r="Q261" s="33" t="str">
        <f t="array" ref="Q261">IFERROR(INDEX(Attendance!$D$15388:$D$16639,MATCH(A261,Attendance!$A$15388:$A$16639,0)),"NS")</f>
        <v>NS</v>
      </c>
      <c r="R261" s="33">
        <f t="array" ref="R261">IFERROR(INDEX(Attendance!$D$16640:$D$18248,MATCH(A261,Attendance!$A$16640:$A$18248,0)),"NS")</f>
        <v>90.28</v>
      </c>
      <c r="S261" s="33">
        <f t="array" ref="S261">IFERROR(INDEX(Attendance!$D$18249:$D$19858,MATCH(A261,Attendance!$A$18249:$A$19858,0)),"NS")</f>
        <v>89.88</v>
      </c>
      <c r="T261" s="33">
        <f t="array" ref="T261">IFERROR(INDEX(Attendance!$D$19859:$D$21468,MATCH(A261,Attendance!$A$19859:$A$21468,0)),"NS")</f>
        <v>87.39</v>
      </c>
      <c r="U261" s="33">
        <f t="array" ref="U261">IFERROR(INDEX(Attendance!$D$21469:$D$23077,MATCH(A261,Attendance!$A$21469:$A$23077,0)),"NS")</f>
        <v>89.68</v>
      </c>
      <c r="V261" s="33" t="str">
        <f t="array" ref="V261">IFERROR(INDEX(Attendance!$D$23078:$D$24383,MATCH(A261,Attendance!$A$23078:$A$24383,0)),"NS")</f>
        <v>NS</v>
      </c>
      <c r="W261" s="33">
        <f t="array" ref="W261">IFERROR(INDEX(Attendance!$D$24384:$D$25984,MATCH(A261,Attendance!$A$24384:$A$25984,0)),"NS")</f>
        <v>86.52</v>
      </c>
    </row>
    <row r="262" spans="1:23" ht="15" x14ac:dyDescent="0.25">
      <c r="A262" s="22" t="s">
        <v>514</v>
      </c>
      <c r="B262" s="22" t="s">
        <v>515</v>
      </c>
      <c r="C262" s="29">
        <f t="shared" ca="1" si="2"/>
        <v>2</v>
      </c>
      <c r="D262" s="30">
        <f t="shared" ca="1" si="3"/>
        <v>89.191999999999993</v>
      </c>
      <c r="E262" s="31">
        <v>52</v>
      </c>
      <c r="F262" s="31">
        <v>51</v>
      </c>
      <c r="G262" s="32">
        <v>91.26</v>
      </c>
      <c r="H262" s="32">
        <v>90.9</v>
      </c>
      <c r="I262" s="32">
        <v>90.58</v>
      </c>
      <c r="J262" s="32">
        <v>91.33</v>
      </c>
      <c r="K262" s="32">
        <f t="array" ref="K262">IFERROR(INDEX(Attendance!$D$6442:$D$8051,MATCH(A262,Attendance!$A$6442:$A$8051,0)),"NS")</f>
        <v>89.76</v>
      </c>
      <c r="L262" s="32">
        <v>78.34</v>
      </c>
      <c r="M262" s="32">
        <v>93.7</v>
      </c>
      <c r="N262" s="32">
        <v>91.73</v>
      </c>
      <c r="O262" s="33">
        <f t="array" ref="O262">IFERROR(INDEX(Attendance!D13141:D14394,MATCH(A262,Attendance!A13141:A14394,0)),"NS")</f>
        <v>90.15</v>
      </c>
      <c r="P262" s="33">
        <f t="array" ref="P262">IFERROR(INDEX(Attendance!D14395:D15647,MATCH(A262,Attendance!A14395:A15647,0)),"NS")</f>
        <v>90.87</v>
      </c>
      <c r="Q262" s="33" t="str">
        <f t="array" ref="Q262">IFERROR(INDEX(Attendance!$D$15388:$D$16639,MATCH(A262,Attendance!$A$15388:$A$16639,0)),"NS")</f>
        <v>NS</v>
      </c>
      <c r="R262" s="33">
        <f t="array" ref="R262">IFERROR(INDEX(Attendance!$D$16640:$D$18248,MATCH(A262,Attendance!$A$16640:$A$18248,0)),"NS")</f>
        <v>89.68</v>
      </c>
      <c r="S262" s="33">
        <f t="array" ref="S262">IFERROR(INDEX(Attendance!$D$18249:$D$19858,MATCH(A262,Attendance!$A$18249:$A$19858,0)),"NS")</f>
        <v>90.07</v>
      </c>
      <c r="T262" s="33">
        <f t="array" ref="T262">IFERROR(INDEX(Attendance!$D$19859:$D$21468,MATCH(A262,Attendance!$A$19859:$A$21468,0)),"NS")</f>
        <v>90.87</v>
      </c>
      <c r="U262" s="33">
        <f t="array" ref="U262">IFERROR(INDEX(Attendance!$D$21469:$D$23077,MATCH(A262,Attendance!$A$21469:$A$23077,0)),"NS")</f>
        <v>89.28</v>
      </c>
      <c r="V262" s="33" t="str">
        <f t="array" ref="V262">IFERROR(INDEX(Attendance!$D$23078:$D$24383,MATCH(A262,Attendance!$A$23078:$A$24383,0)),"NS")</f>
        <v>NS</v>
      </c>
      <c r="W262" s="33">
        <f t="array" ref="W262">IFERROR(INDEX(Attendance!$D$24384:$D$25984,MATCH(A262,Attendance!$A$24384:$A$25984,0)),"NS")</f>
        <v>79.36</v>
      </c>
    </row>
    <row r="263" spans="1:23" ht="15" x14ac:dyDescent="0.25">
      <c r="A263" s="22" t="s">
        <v>516</v>
      </c>
      <c r="B263" s="22" t="s">
        <v>517</v>
      </c>
      <c r="C263" s="29">
        <f t="shared" ca="1" si="2"/>
        <v>2</v>
      </c>
      <c r="D263" s="30">
        <f t="shared" ca="1" si="3"/>
        <v>89.244666670000001</v>
      </c>
      <c r="E263" s="31">
        <v>76</v>
      </c>
      <c r="F263" s="31">
        <v>69</v>
      </c>
      <c r="G263" s="32">
        <v>50</v>
      </c>
      <c r="H263" s="32">
        <v>90.52</v>
      </c>
      <c r="I263" s="32">
        <v>92.89</v>
      </c>
      <c r="J263" s="32">
        <v>91.06</v>
      </c>
      <c r="K263" s="32">
        <f t="array" ref="K263">IFERROR(INDEX(Attendance!$D$6442:$D$8051,MATCH(A263,Attendance!$A$6442:$A$8051,0)),"NS")</f>
        <v>90.8</v>
      </c>
      <c r="L263" s="32">
        <v>91.44</v>
      </c>
      <c r="M263" s="32">
        <v>93.35</v>
      </c>
      <c r="N263" s="32">
        <v>91.05</v>
      </c>
      <c r="O263" s="33">
        <f t="array" ref="O263">IFERROR(INDEX(Attendance!D13142:D14395,MATCH(A263,Attendance!A13142:A14395,0)),"NS")</f>
        <v>92.76</v>
      </c>
      <c r="P263" s="33">
        <f t="array" ref="P263">IFERROR(INDEX(Attendance!D14396:D15648,MATCH(A263,Attendance!A14396:A15648,0)),"NS")</f>
        <v>91.19</v>
      </c>
      <c r="Q263" s="33" t="str">
        <f t="array" ref="Q263">IFERROR(INDEX(Attendance!$D$15388:$D$16639,MATCH(A263,Attendance!$A$15388:$A$16639,0)),"NS")</f>
        <v>NS</v>
      </c>
      <c r="R263" s="33">
        <f t="array" ref="R263">IFERROR(INDEX(Attendance!$D$16640:$D$18248,MATCH(A263,Attendance!$A$16640:$A$18248,0)),"NS")</f>
        <v>94.07</v>
      </c>
      <c r="S263" s="33">
        <f t="array" ref="S263">IFERROR(INDEX(Attendance!$D$18249:$D$19858,MATCH(A263,Attendance!$A$18249:$A$19858,0)),"NS")</f>
        <v>88.88</v>
      </c>
      <c r="T263" s="33">
        <f t="array" ref="T263">IFERROR(INDEX(Attendance!$D$19859:$D$21468,MATCH(A263,Attendance!$A$19859:$A$21468,0)),"NS")</f>
        <v>93.82</v>
      </c>
      <c r="U263" s="33">
        <f t="array" ref="U263">IFERROR(INDEX(Attendance!$D$21469:$D$23077,MATCH(A263,Attendance!$A$21469:$A$23077,0)),"NS")</f>
        <v>93.46</v>
      </c>
      <c r="V263" s="33" t="str">
        <f t="array" ref="V263">IFERROR(INDEX(Attendance!$D$23078:$D$24383,MATCH(A263,Attendance!$A$23078:$A$24383,0)),"NS")</f>
        <v>NS</v>
      </c>
      <c r="W263" s="33">
        <f t="array" ref="W263">IFERROR(INDEX(Attendance!$D$24384:$D$25984,MATCH(A263,Attendance!$A$24384:$A$25984,0)),"NS")</f>
        <v>93.38</v>
      </c>
    </row>
    <row r="264" spans="1:23" ht="15" x14ac:dyDescent="0.25">
      <c r="A264" s="22" t="s">
        <v>518</v>
      </c>
      <c r="B264" s="22" t="s">
        <v>519</v>
      </c>
      <c r="C264" s="29">
        <f t="shared" ca="1" si="2"/>
        <v>2</v>
      </c>
      <c r="D264" s="30">
        <f t="shared" ca="1" si="3"/>
        <v>89.665333329999996</v>
      </c>
      <c r="E264" s="31">
        <v>45</v>
      </c>
      <c r="F264" s="31">
        <v>48</v>
      </c>
      <c r="G264" s="32">
        <v>90.02</v>
      </c>
      <c r="H264" s="32">
        <v>88.86</v>
      </c>
      <c r="I264" s="32">
        <v>86.63</v>
      </c>
      <c r="J264" s="32">
        <v>89.4</v>
      </c>
      <c r="K264" s="32">
        <f t="array" ref="K264">IFERROR(INDEX(Attendance!$D$6442:$D$8051,MATCH(A264,Attendance!$A$6442:$A$8051,0)),"NS")</f>
        <v>89.17</v>
      </c>
      <c r="L264" s="32">
        <v>90.55</v>
      </c>
      <c r="M264" s="32">
        <v>90.57</v>
      </c>
      <c r="N264" s="32">
        <v>84.82</v>
      </c>
      <c r="O264" s="33">
        <f t="array" ref="O264">IFERROR(INDEX(Attendance!D13143:D14396,MATCH(A264,Attendance!A13143:A14396,0)),"NS")</f>
        <v>89.65</v>
      </c>
      <c r="P264" s="33">
        <f t="array" ref="P264">IFERROR(INDEX(Attendance!D14397:D15649,MATCH(A264,Attendance!A14397:A15649,0)),"NS")</f>
        <v>91.49</v>
      </c>
      <c r="Q264" s="33" t="str">
        <f t="array" ref="Q264">IFERROR(INDEX(Attendance!$D$15388:$D$16639,MATCH(A264,Attendance!$A$15388:$A$16639,0)),"NS")</f>
        <v>NS</v>
      </c>
      <c r="R264" s="33">
        <f t="array" ref="R264">IFERROR(INDEX(Attendance!$D$16640:$D$18248,MATCH(A264,Attendance!$A$16640:$A$18248,0)),"NS")</f>
        <v>91.49</v>
      </c>
      <c r="S264" s="33">
        <f t="array" ref="S264">IFERROR(INDEX(Attendance!$D$18249:$D$19858,MATCH(A264,Attendance!$A$18249:$A$19858,0)),"NS")</f>
        <v>88.3</v>
      </c>
      <c r="T264" s="33">
        <f t="array" ref="T264">IFERROR(INDEX(Attendance!$D$19859:$D$21468,MATCH(A264,Attendance!$A$19859:$A$21468,0)),"NS")</f>
        <v>91.26</v>
      </c>
      <c r="U264" s="33">
        <f t="array" ref="U264">IFERROR(INDEX(Attendance!$D$21469:$D$23077,MATCH(A264,Attendance!$A$21469:$A$23077,0)),"NS")</f>
        <v>91.72</v>
      </c>
      <c r="V264" s="33" t="str">
        <f t="array" ref="V264">IFERROR(INDEX(Attendance!$D$23078:$D$24383,MATCH(A264,Attendance!$A$23078:$A$24383,0)),"NS")</f>
        <v>NS</v>
      </c>
      <c r="W264" s="33">
        <f t="array" ref="W264">IFERROR(INDEX(Attendance!$D$24384:$D$25984,MATCH(A264,Attendance!$A$24384:$A$25984,0)),"NS")</f>
        <v>91.05</v>
      </c>
    </row>
    <row r="265" spans="1:23" ht="15" x14ac:dyDescent="0.25">
      <c r="A265" s="22" t="s">
        <v>520</v>
      </c>
      <c r="B265" s="22" t="s">
        <v>521</v>
      </c>
      <c r="C265" s="29">
        <f t="shared" ca="1" si="2"/>
        <v>2</v>
      </c>
      <c r="D265" s="30">
        <f t="shared" ca="1" si="3"/>
        <v>85.522666670000007</v>
      </c>
      <c r="E265" s="31">
        <v>50</v>
      </c>
      <c r="F265" s="31">
        <v>45</v>
      </c>
      <c r="G265" s="32">
        <v>78.819999999999993</v>
      </c>
      <c r="H265" s="32">
        <v>82.43</v>
      </c>
      <c r="I265" s="32">
        <v>81.73</v>
      </c>
      <c r="J265" s="32">
        <v>81.27</v>
      </c>
      <c r="K265" s="32">
        <f t="array" ref="K265">IFERROR(INDEX(Attendance!$D$6442:$D$8051,MATCH(A265,Attendance!$A$6442:$A$8051,0)),"NS")</f>
        <v>80.180000000000007</v>
      </c>
      <c r="L265" s="32">
        <v>84.79</v>
      </c>
      <c r="M265" s="32">
        <v>86.57</v>
      </c>
      <c r="N265" s="32">
        <v>84.72</v>
      </c>
      <c r="O265" s="33">
        <f t="array" ref="O265">IFERROR(INDEX(Attendance!D13144:D14397,MATCH(A265,Attendance!A13144:A14397,0)),"NS")</f>
        <v>84.25</v>
      </c>
      <c r="P265" s="33">
        <f t="array" ref="P265">IFERROR(INDEX(Attendance!D14398:D15650,MATCH(A265,Attendance!A14398:A15650,0)),"NS")</f>
        <v>86.57</v>
      </c>
      <c r="Q265" s="33" t="str">
        <f t="array" ref="Q265">IFERROR(INDEX(Attendance!$D$15388:$D$16639,MATCH(A265,Attendance!$A$15388:$A$16639,0)),"NS")</f>
        <v>NS</v>
      </c>
      <c r="R265" s="33">
        <f t="array" ref="R265">IFERROR(INDEX(Attendance!$D$16640:$D$18248,MATCH(A265,Attendance!$A$16640:$A$18248,0)),"NS")</f>
        <v>92.62</v>
      </c>
      <c r="S265" s="33">
        <f t="array" ref="S265">IFERROR(INDEX(Attendance!$D$18249:$D$19858,MATCH(A265,Attendance!$A$18249:$A$19858,0)),"NS")</f>
        <v>86.17</v>
      </c>
      <c r="T265" s="33">
        <f t="array" ref="T265">IFERROR(INDEX(Attendance!$D$19859:$D$21468,MATCH(A265,Attendance!$A$19859:$A$21468,0)),"NS")</f>
        <v>89.86</v>
      </c>
      <c r="U265" s="33">
        <f t="array" ref="U265">IFERROR(INDEX(Attendance!$D$21469:$D$23077,MATCH(A265,Attendance!$A$21469:$A$23077,0)),"NS")</f>
        <v>92.12</v>
      </c>
      <c r="V265" s="33" t="str">
        <f t="array" ref="V265">IFERROR(INDEX(Attendance!$D$23078:$D$24383,MATCH(A265,Attendance!$A$23078:$A$24383,0)),"NS")</f>
        <v>NS</v>
      </c>
      <c r="W265" s="33">
        <f t="array" ref="W265">IFERROR(INDEX(Attendance!$D$24384:$D$25984,MATCH(A265,Attendance!$A$24384:$A$25984,0)),"NS")</f>
        <v>90.74</v>
      </c>
    </row>
    <row r="266" spans="1:23" ht="15" x14ac:dyDescent="0.25">
      <c r="A266" s="22" t="s">
        <v>3104</v>
      </c>
      <c r="B266" s="22" t="s">
        <v>3105</v>
      </c>
      <c r="C266" s="29">
        <f t="shared" ca="1" si="2"/>
        <v>8</v>
      </c>
      <c r="D266" s="30">
        <f t="shared" ca="1" si="3"/>
        <v>90.498888890000003</v>
      </c>
      <c r="E266" s="31">
        <v>40</v>
      </c>
      <c r="F266" s="31">
        <v>34</v>
      </c>
      <c r="G266" s="22" t="s">
        <v>3228</v>
      </c>
      <c r="H266" s="32">
        <v>89.86</v>
      </c>
      <c r="I266" s="32">
        <v>92.65</v>
      </c>
      <c r="J266" s="22" t="s">
        <v>3228</v>
      </c>
      <c r="K266" s="32">
        <f t="array" ref="K266">IFERROR(INDEX(Attendance!$D$6442:$D$8051,MATCH(A266,Attendance!$A$6442:$A$8051,0)),"NS")</f>
        <v>89.86</v>
      </c>
      <c r="L266" s="32">
        <v>88.07</v>
      </c>
      <c r="M266" s="32">
        <v>91.86</v>
      </c>
      <c r="N266" s="32">
        <v>91.54</v>
      </c>
      <c r="O266" s="33" t="str">
        <f t="array" ref="O266">IFERROR(INDEX(Attendance!D13145:D14398,MATCH(A266,Attendance!A13145:A14398,0)),"NS")</f>
        <v>NS</v>
      </c>
      <c r="P266" s="33">
        <f t="array" ref="P266">IFERROR(INDEX(Attendance!D14399:D15651,MATCH(A266,Attendance!A14399:A15651,0)),"NS")</f>
        <v>87.71</v>
      </c>
      <c r="Q266" s="33" t="str">
        <f t="array" ref="Q266">IFERROR(INDEX(Attendance!$D$15388:$D$16639,MATCH(A266,Attendance!$A$15388:$A$16639,0)),"NS")</f>
        <v>NS</v>
      </c>
      <c r="R266" s="33" t="str">
        <f t="array" ref="R266">IFERROR(INDEX(Attendance!$D$16640:$D$18248,MATCH(A266,Attendance!$A$16640:$A$18248,0)),"NS")</f>
        <v>NS</v>
      </c>
      <c r="S266" s="33">
        <f t="array" ref="S266">IFERROR(INDEX(Attendance!$D$18249:$D$19858,MATCH(A266,Attendance!$A$18249:$A$19858,0)),"NS")</f>
        <v>91.28</v>
      </c>
      <c r="T266" s="33" t="str">
        <f t="array" ref="T266">IFERROR(INDEX(Attendance!$D$19859:$D$21468,MATCH(A266,Attendance!$A$19859:$A$21468,0)),"NS")</f>
        <v>NS</v>
      </c>
      <c r="U266" s="33">
        <f t="array" ref="U266">IFERROR(INDEX(Attendance!$D$21469:$D$23077,MATCH(A266,Attendance!$A$21469:$A$23077,0)),"NS")</f>
        <v>91.66</v>
      </c>
      <c r="V266" s="33" t="str">
        <f t="array" ref="V266">IFERROR(INDEX(Attendance!$D$23078:$D$24383,MATCH(A266,Attendance!$A$23078:$A$24383,0)),"NS")</f>
        <v>NS</v>
      </c>
      <c r="W266" s="33" t="str">
        <f t="array" ref="W266">IFERROR(INDEX(Attendance!$D$24384:$D$25984,MATCH(A266,Attendance!$A$24384:$A$25984,0)),"NS")</f>
        <v>NS</v>
      </c>
    </row>
    <row r="267" spans="1:23" ht="15" x14ac:dyDescent="0.25">
      <c r="A267" s="22" t="s">
        <v>522</v>
      </c>
      <c r="B267" s="22" t="s">
        <v>523</v>
      </c>
      <c r="C267" s="29">
        <f t="shared" ca="1" si="2"/>
        <v>3</v>
      </c>
      <c r="D267" s="30">
        <f t="shared" ca="1" si="3"/>
        <v>90.190714290000003</v>
      </c>
      <c r="E267" s="31">
        <v>43</v>
      </c>
      <c r="F267" s="31">
        <v>49</v>
      </c>
      <c r="G267" s="32">
        <v>90.12</v>
      </c>
      <c r="H267" s="32">
        <v>90.88</v>
      </c>
      <c r="I267" s="32">
        <v>92.94</v>
      </c>
      <c r="J267" s="32">
        <v>89.69</v>
      </c>
      <c r="K267" s="32">
        <f t="array" ref="K267">IFERROR(INDEX(Attendance!$D$6442:$D$8051,MATCH(A267,Attendance!$A$6442:$A$8051,0)),"NS")</f>
        <v>88.69</v>
      </c>
      <c r="L267" s="32">
        <v>91.2</v>
      </c>
      <c r="M267" s="32">
        <v>90.7</v>
      </c>
      <c r="N267" s="22" t="s">
        <v>3228</v>
      </c>
      <c r="O267" s="33">
        <f t="array" ref="O267">IFERROR(INDEX(Attendance!D13146:D14399,MATCH(A267,Attendance!A13146:A14399,0)),"NS")</f>
        <v>92.26</v>
      </c>
      <c r="P267" s="33">
        <f t="array" ref="P267">IFERROR(INDEX(Attendance!D14400:D15652,MATCH(A267,Attendance!A14400:A15652,0)),"NS")</f>
        <v>88.52</v>
      </c>
      <c r="Q267" s="33" t="str">
        <f t="array" ref="Q267">IFERROR(INDEX(Attendance!$D$15388:$D$16639,MATCH(A267,Attendance!$A$15388:$A$16639,0)),"NS")</f>
        <v>NS</v>
      </c>
      <c r="R267" s="33">
        <f t="array" ref="R267">IFERROR(INDEX(Attendance!$D$16640:$D$18248,MATCH(A267,Attendance!$A$16640:$A$18248,0)),"NS")</f>
        <v>88.8</v>
      </c>
      <c r="S267" s="33">
        <f t="array" ref="S267">IFERROR(INDEX(Attendance!$D$18249:$D$19858,MATCH(A267,Attendance!$A$18249:$A$19858,0)),"NS")</f>
        <v>83.2</v>
      </c>
      <c r="T267" s="33">
        <f t="array" ref="T267">IFERROR(INDEX(Attendance!$D$19859:$D$21468,MATCH(A267,Attendance!$A$19859:$A$21468,0)),"NS")</f>
        <v>92.48</v>
      </c>
      <c r="U267" s="33">
        <f t="array" ref="U267">IFERROR(INDEX(Attendance!$D$21469:$D$23077,MATCH(A267,Attendance!$A$21469:$A$23077,0)),"NS")</f>
        <v>91.72</v>
      </c>
      <c r="V267" s="33" t="str">
        <f t="array" ref="V267">IFERROR(INDEX(Attendance!$D$23078:$D$24383,MATCH(A267,Attendance!$A$23078:$A$24383,0)),"NS")</f>
        <v>NS</v>
      </c>
      <c r="W267" s="33">
        <f t="array" ref="W267">IFERROR(INDEX(Attendance!$D$24384:$D$25984,MATCH(A267,Attendance!$A$24384:$A$25984,0)),"NS")</f>
        <v>91.47</v>
      </c>
    </row>
    <row r="268" spans="1:23" ht="15" x14ac:dyDescent="0.25">
      <c r="A268" s="22" t="s">
        <v>524</v>
      </c>
      <c r="B268" s="22" t="s">
        <v>525</v>
      </c>
      <c r="C268" s="29">
        <f t="shared" ca="1" si="2"/>
        <v>4</v>
      </c>
      <c r="D268" s="30">
        <f t="shared" ca="1" si="3"/>
        <v>70.242307690000004</v>
      </c>
      <c r="E268" s="34"/>
      <c r="F268" s="34"/>
      <c r="G268" s="32">
        <v>69.760000000000005</v>
      </c>
      <c r="H268" s="32">
        <v>71.739999999999995</v>
      </c>
      <c r="I268" s="32">
        <v>68.349999999999994</v>
      </c>
      <c r="J268" s="32">
        <v>67.38</v>
      </c>
      <c r="K268" s="32">
        <f t="array" ref="K268">IFERROR(INDEX(Attendance!$D$6442:$D$8051,MATCH(A268,Attendance!$A$6442:$A$8051,0)),"NS")</f>
        <v>70.27</v>
      </c>
      <c r="L268" s="32">
        <v>68.98</v>
      </c>
      <c r="M268" s="32">
        <v>73.5</v>
      </c>
      <c r="N268" s="32">
        <v>72.91</v>
      </c>
      <c r="O268" s="33" t="str">
        <f t="array" ref="O268">IFERROR(INDEX(Attendance!D13147:D14400,MATCH(A268,Attendance!A13147:A14400,0)),"NS")</f>
        <v>NS</v>
      </c>
      <c r="P268" s="33" t="str">
        <f t="array" ref="P268">IFERROR(INDEX(Attendance!D14401:D15653,MATCH(A268,Attendance!A14401:A15653,0)),"NS")</f>
        <v>NS</v>
      </c>
      <c r="Q268" s="33" t="str">
        <f t="array" ref="Q268">IFERROR(INDEX(Attendance!$D$15388:$D$16639,MATCH(A268,Attendance!$A$15388:$A$16639,0)),"NS")</f>
        <v>NS</v>
      </c>
      <c r="R268" s="33">
        <f t="array" ref="R268">IFERROR(INDEX(Attendance!$D$16640:$D$18248,MATCH(A268,Attendance!$A$16640:$A$18248,0)),"NS")</f>
        <v>74.69</v>
      </c>
      <c r="S268" s="33">
        <f t="array" ref="S268">IFERROR(INDEX(Attendance!$D$18249:$D$19858,MATCH(A268,Attendance!$A$18249:$A$19858,0)),"NS")</f>
        <v>65.89</v>
      </c>
      <c r="T268" s="33">
        <f t="array" ref="T268">IFERROR(INDEX(Attendance!$D$19859:$D$21468,MATCH(A268,Attendance!$A$19859:$A$21468,0)),"NS")</f>
        <v>67.59</v>
      </c>
      <c r="U268" s="33">
        <f t="array" ref="U268">IFERROR(INDEX(Attendance!$D$21469:$D$23077,MATCH(A268,Attendance!$A$21469:$A$23077,0)),"NS")</f>
        <v>69.37</v>
      </c>
      <c r="V268" s="33" t="str">
        <f t="array" ref="V268">IFERROR(INDEX(Attendance!$D$23078:$D$24383,MATCH(A268,Attendance!$A$23078:$A$24383,0)),"NS")</f>
        <v>NS</v>
      </c>
      <c r="W268" s="33">
        <f t="array" ref="W268">IFERROR(INDEX(Attendance!$D$24384:$D$25984,MATCH(A268,Attendance!$A$24384:$A$25984,0)),"NS")</f>
        <v>72.72</v>
      </c>
    </row>
    <row r="269" spans="1:23" ht="15" x14ac:dyDescent="0.25">
      <c r="A269" s="22" t="s">
        <v>526</v>
      </c>
      <c r="B269" s="22" t="s">
        <v>527</v>
      </c>
      <c r="C269" s="29">
        <f t="shared" ca="1" si="2"/>
        <v>2</v>
      </c>
      <c r="D269" s="30">
        <f t="shared" ca="1" si="3"/>
        <v>92.997333330000004</v>
      </c>
      <c r="E269" s="31">
        <v>73</v>
      </c>
      <c r="F269" s="31">
        <v>78</v>
      </c>
      <c r="G269" s="32">
        <v>93.33</v>
      </c>
      <c r="H269" s="32">
        <v>92.38</v>
      </c>
      <c r="I269" s="32">
        <v>93.01</v>
      </c>
      <c r="J269" s="32">
        <v>94.28</v>
      </c>
      <c r="K269" s="32">
        <f t="array" ref="K269">IFERROR(INDEX(Attendance!$D$6442:$D$8051,MATCH(A269,Attendance!$A$6442:$A$8051,0)),"NS")</f>
        <v>92.38</v>
      </c>
      <c r="L269" s="32">
        <v>92.69</v>
      </c>
      <c r="M269" s="32">
        <v>91.11</v>
      </c>
      <c r="N269" s="32">
        <v>90.44</v>
      </c>
      <c r="O269" s="33">
        <f t="array" ref="O269">IFERROR(INDEX(Attendance!D13148:D14401,MATCH(A269,Attendance!A13148:A14401,0)),"NS")</f>
        <v>91.34</v>
      </c>
      <c r="P269" s="33">
        <f t="array" ref="P269">IFERROR(INDEX(Attendance!D14402:D15654,MATCH(A269,Attendance!A14402:A15654,0)),"NS")</f>
        <v>93.58</v>
      </c>
      <c r="Q269" s="33" t="str">
        <f t="array" ref="Q269">IFERROR(INDEX(Attendance!$D$15388:$D$16639,MATCH(A269,Attendance!$A$15388:$A$16639,0)),"NS")</f>
        <v>NS</v>
      </c>
      <c r="R269" s="33">
        <f t="array" ref="R269">IFERROR(INDEX(Attendance!$D$16640:$D$18248,MATCH(A269,Attendance!$A$16640:$A$18248,0)),"NS")</f>
        <v>94.55</v>
      </c>
      <c r="S269" s="33">
        <f t="array" ref="S269">IFERROR(INDEX(Attendance!$D$18249:$D$19858,MATCH(A269,Attendance!$A$18249:$A$19858,0)),"NS")</f>
        <v>92.6</v>
      </c>
      <c r="T269" s="33">
        <f t="array" ref="T269">IFERROR(INDEX(Attendance!$D$19859:$D$21468,MATCH(A269,Attendance!$A$19859:$A$21468,0)),"NS")</f>
        <v>93.89</v>
      </c>
      <c r="U269" s="33">
        <f t="array" ref="U269">IFERROR(INDEX(Attendance!$D$21469:$D$23077,MATCH(A269,Attendance!$A$21469:$A$23077,0)),"NS")</f>
        <v>94.53</v>
      </c>
      <c r="V269" s="33" t="str">
        <f t="array" ref="V269">IFERROR(INDEX(Attendance!$D$23078:$D$24383,MATCH(A269,Attendance!$A$23078:$A$24383,0)),"NS")</f>
        <v>NS</v>
      </c>
      <c r="W269" s="33">
        <f t="array" ref="W269">IFERROR(INDEX(Attendance!$D$24384:$D$25984,MATCH(A269,Attendance!$A$24384:$A$25984,0)),"NS")</f>
        <v>94.85</v>
      </c>
    </row>
    <row r="270" spans="1:23" ht="15" x14ac:dyDescent="0.25">
      <c r="A270" s="22" t="s">
        <v>528</v>
      </c>
      <c r="B270" s="22" t="s">
        <v>529</v>
      </c>
      <c r="C270" s="29">
        <f t="shared" ca="1" si="2"/>
        <v>2</v>
      </c>
      <c r="D270" s="30">
        <f t="shared" ca="1" si="3"/>
        <v>89.313333330000006</v>
      </c>
      <c r="E270" s="31">
        <v>48</v>
      </c>
      <c r="F270" s="31">
        <v>45</v>
      </c>
      <c r="G270" s="32">
        <v>88.14</v>
      </c>
      <c r="H270" s="32">
        <v>92.59</v>
      </c>
      <c r="I270" s="32">
        <v>89.25</v>
      </c>
      <c r="J270" s="32">
        <v>91.48</v>
      </c>
      <c r="K270" s="32">
        <f t="array" ref="K270">IFERROR(INDEX(Attendance!$D$6442:$D$8051,MATCH(A270,Attendance!$A$6442:$A$8051,0)),"NS")</f>
        <v>89.21</v>
      </c>
      <c r="L270" s="32">
        <v>86.24</v>
      </c>
      <c r="M270" s="32">
        <v>88.92</v>
      </c>
      <c r="N270" s="32">
        <v>86.76</v>
      </c>
      <c r="O270" s="33">
        <f t="array" ref="O270">IFERROR(INDEX(Attendance!D13149:D14402,MATCH(A270,Attendance!A13149:A14402,0)),"NS")</f>
        <v>87.08</v>
      </c>
      <c r="P270" s="33">
        <f t="array" ref="P270">IFERROR(INDEX(Attendance!D14403:D15655,MATCH(A270,Attendance!A14403:A15655,0)),"NS")</f>
        <v>86.71</v>
      </c>
      <c r="Q270" s="33" t="str">
        <f t="array" ref="Q270">IFERROR(INDEX(Attendance!$D$15388:$D$16639,MATCH(A270,Attendance!$A$15388:$A$16639,0)),"NS")</f>
        <v>NS</v>
      </c>
      <c r="R270" s="33">
        <f t="array" ref="R270">IFERROR(INDEX(Attendance!$D$16640:$D$18248,MATCH(A270,Attendance!$A$16640:$A$18248,0)),"NS")</f>
        <v>91.48</v>
      </c>
      <c r="S270" s="33">
        <f t="array" ref="S270">IFERROR(INDEX(Attendance!$D$18249:$D$19858,MATCH(A270,Attendance!$A$18249:$A$19858,0)),"NS")</f>
        <v>87.77</v>
      </c>
      <c r="T270" s="33">
        <f t="array" ref="T270">IFERROR(INDEX(Attendance!$D$19859:$D$21468,MATCH(A270,Attendance!$A$19859:$A$21468,0)),"NS")</f>
        <v>91.85</v>
      </c>
      <c r="U270" s="33">
        <f t="array" ref="U270">IFERROR(INDEX(Attendance!$D$21469:$D$23077,MATCH(A270,Attendance!$A$21469:$A$23077,0)),"NS")</f>
        <v>91.11</v>
      </c>
      <c r="V270" s="33" t="str">
        <f t="array" ref="V270">IFERROR(INDEX(Attendance!$D$23078:$D$24383,MATCH(A270,Attendance!$A$23078:$A$24383,0)),"NS")</f>
        <v>NS</v>
      </c>
      <c r="W270" s="33">
        <f t="array" ref="W270">IFERROR(INDEX(Attendance!$D$24384:$D$25984,MATCH(A270,Attendance!$A$24384:$A$25984,0)),"NS")</f>
        <v>91.11</v>
      </c>
    </row>
    <row r="271" spans="1:23" ht="15" x14ac:dyDescent="0.25">
      <c r="A271" s="22" t="s">
        <v>530</v>
      </c>
      <c r="B271" s="22" t="s">
        <v>531</v>
      </c>
      <c r="C271" s="29">
        <f t="shared" ca="1" si="2"/>
        <v>2</v>
      </c>
      <c r="D271" s="30">
        <f t="shared" ca="1" si="3"/>
        <v>89.088666669999995</v>
      </c>
      <c r="E271" s="31">
        <v>45</v>
      </c>
      <c r="F271" s="31">
        <v>38</v>
      </c>
      <c r="G271" s="32">
        <v>89.41</v>
      </c>
      <c r="H271" s="32">
        <v>87.47</v>
      </c>
      <c r="I271" s="32">
        <v>87.27</v>
      </c>
      <c r="J271" s="32">
        <v>85.5</v>
      </c>
      <c r="K271" s="32">
        <f t="array" ref="K271">IFERROR(INDEX(Attendance!$D$6442:$D$8051,MATCH(A271,Attendance!$A$6442:$A$8051,0)),"NS")</f>
        <v>86.92</v>
      </c>
      <c r="L271" s="32">
        <v>90.63</v>
      </c>
      <c r="M271" s="32">
        <v>89.02</v>
      </c>
      <c r="N271" s="32">
        <v>90.1</v>
      </c>
      <c r="O271" s="33">
        <f t="array" ref="O271">IFERROR(INDEX(Attendance!D13150:D14403,MATCH(A271,Attendance!A13150:A14403,0)),"NS")</f>
        <v>92.98</v>
      </c>
      <c r="P271" s="33">
        <f t="array" ref="P271">IFERROR(INDEX(Attendance!D14404:D15656,MATCH(A271,Attendance!A14404:A15656,0)),"NS")</f>
        <v>86.46</v>
      </c>
      <c r="Q271" s="33" t="str">
        <f t="array" ref="Q271">IFERROR(INDEX(Attendance!$D$15388:$D$16639,MATCH(A271,Attendance!$A$15388:$A$16639,0)),"NS")</f>
        <v>NS</v>
      </c>
      <c r="R271" s="33">
        <f t="array" ref="R271">IFERROR(INDEX(Attendance!$D$16640:$D$18248,MATCH(A271,Attendance!$A$16640:$A$18248,0)),"NS")</f>
        <v>91.71</v>
      </c>
      <c r="S271" s="33">
        <f t="array" ref="S271">IFERROR(INDEX(Attendance!$D$18249:$D$19858,MATCH(A271,Attendance!$A$18249:$A$19858,0)),"NS")</f>
        <v>90.03</v>
      </c>
      <c r="T271" s="33">
        <f t="array" ref="T271">IFERROR(INDEX(Attendance!$D$19859:$D$21468,MATCH(A271,Attendance!$A$19859:$A$21468,0)),"NS")</f>
        <v>88</v>
      </c>
      <c r="U271" s="33">
        <f t="array" ref="U271">IFERROR(INDEX(Attendance!$D$21469:$D$23077,MATCH(A271,Attendance!$A$21469:$A$23077,0)),"NS")</f>
        <v>90.05</v>
      </c>
      <c r="V271" s="33" t="str">
        <f t="array" ref="V271">IFERROR(INDEX(Attendance!$D$23078:$D$24383,MATCH(A271,Attendance!$A$23078:$A$24383,0)),"NS")</f>
        <v>NS</v>
      </c>
      <c r="W271" s="33">
        <f t="array" ref="W271">IFERROR(INDEX(Attendance!$D$24384:$D$25984,MATCH(A271,Attendance!$A$24384:$A$25984,0)),"NS")</f>
        <v>90.78</v>
      </c>
    </row>
    <row r="272" spans="1:23" ht="15" x14ac:dyDescent="0.25">
      <c r="A272" s="22" t="s">
        <v>532</v>
      </c>
      <c r="B272" s="22" t="s">
        <v>533</v>
      </c>
      <c r="C272" s="29">
        <f t="shared" ca="1" si="2"/>
        <v>2</v>
      </c>
      <c r="D272" s="30">
        <f t="shared" ca="1" si="3"/>
        <v>91.775999999999996</v>
      </c>
      <c r="E272" s="31">
        <v>54</v>
      </c>
      <c r="F272" s="31">
        <v>54</v>
      </c>
      <c r="G272" s="32">
        <v>93.35</v>
      </c>
      <c r="H272" s="32">
        <v>92.58</v>
      </c>
      <c r="I272" s="32">
        <v>92.56</v>
      </c>
      <c r="J272" s="32">
        <v>94.11</v>
      </c>
      <c r="K272" s="32">
        <f t="array" ref="K272">IFERROR(INDEX(Attendance!$D$6442:$D$8051,MATCH(A272,Attendance!$A$6442:$A$8051,0)),"NS")</f>
        <v>92.83</v>
      </c>
      <c r="L272" s="32">
        <v>91.81</v>
      </c>
      <c r="M272" s="32">
        <v>94.37</v>
      </c>
      <c r="N272" s="32">
        <v>81.58</v>
      </c>
      <c r="O272" s="33">
        <f t="array" ref="O272">IFERROR(INDEX(Attendance!D13151:D14404,MATCH(A272,Attendance!A13151:A14404,0)),"NS")</f>
        <v>91.07</v>
      </c>
      <c r="P272" s="33">
        <f t="array" ref="P272">IFERROR(INDEX(Attendance!D14405:D15657,MATCH(A272,Attendance!A14405:A15657,0)),"NS")</f>
        <v>89.28</v>
      </c>
      <c r="Q272" s="33" t="str">
        <f t="array" ref="Q272">IFERROR(INDEX(Attendance!$D$15388:$D$16639,MATCH(A272,Attendance!$A$15388:$A$16639,0)),"NS")</f>
        <v>NS</v>
      </c>
      <c r="R272" s="33">
        <f t="array" ref="R272">IFERROR(INDEX(Attendance!$D$16640:$D$18248,MATCH(A272,Attendance!$A$16640:$A$18248,0)),"NS")</f>
        <v>91.32</v>
      </c>
      <c r="S272" s="33">
        <f t="array" ref="S272">IFERROR(INDEX(Attendance!$D$18249:$D$19858,MATCH(A272,Attendance!$A$18249:$A$19858,0)),"NS")</f>
        <v>90.05</v>
      </c>
      <c r="T272" s="33">
        <f t="array" ref="T272">IFERROR(INDEX(Attendance!$D$19859:$D$21468,MATCH(A272,Attendance!$A$19859:$A$21468,0)),"NS")</f>
        <v>93.43</v>
      </c>
      <c r="U272" s="33">
        <f t="array" ref="U272">IFERROR(INDEX(Attendance!$D$21469:$D$23077,MATCH(A272,Attendance!$A$21469:$A$23077,0)),"NS")</f>
        <v>94.92</v>
      </c>
      <c r="V272" s="33" t="str">
        <f t="array" ref="V272">IFERROR(INDEX(Attendance!$D$23078:$D$24383,MATCH(A272,Attendance!$A$23078:$A$24383,0)),"NS")</f>
        <v>NS</v>
      </c>
      <c r="W272" s="33">
        <f t="array" ref="W272">IFERROR(INDEX(Attendance!$D$24384:$D$25984,MATCH(A272,Attendance!$A$24384:$A$25984,0)),"NS")</f>
        <v>93.38</v>
      </c>
    </row>
    <row r="273" spans="1:23" ht="15" x14ac:dyDescent="0.25">
      <c r="A273" s="22" t="s">
        <v>534</v>
      </c>
      <c r="B273" s="22" t="s">
        <v>535</v>
      </c>
      <c r="C273" s="29">
        <f t="shared" ca="1" si="2"/>
        <v>2</v>
      </c>
      <c r="D273" s="30">
        <f t="shared" ca="1" si="3"/>
        <v>91.129333329999994</v>
      </c>
      <c r="E273" s="31">
        <v>78</v>
      </c>
      <c r="F273" s="31">
        <v>73</v>
      </c>
      <c r="G273" s="32">
        <v>95.48</v>
      </c>
      <c r="H273" s="32">
        <v>95.15</v>
      </c>
      <c r="I273" s="32">
        <v>95.5</v>
      </c>
      <c r="J273" s="32">
        <v>94.8</v>
      </c>
      <c r="K273" s="32">
        <f t="array" ref="K273">IFERROR(INDEX(Attendance!$D$6442:$D$8051,MATCH(A273,Attendance!$A$6442:$A$8051,0)),"NS")</f>
        <v>88.23</v>
      </c>
      <c r="L273" s="32">
        <v>84.42</v>
      </c>
      <c r="M273" s="32">
        <v>87.88</v>
      </c>
      <c r="N273" s="32">
        <v>89.61</v>
      </c>
      <c r="O273" s="33">
        <f t="array" ref="O273">IFERROR(INDEX(Attendance!D13152:D14405,MATCH(A273,Attendance!A13152:A14405,0)),"NS")</f>
        <v>86.85</v>
      </c>
      <c r="P273" s="33">
        <f t="array" ref="P273">IFERROR(INDEX(Attendance!D14406:D15658,MATCH(A273,Attendance!A14406:A15658,0)),"NS")</f>
        <v>90.65</v>
      </c>
      <c r="Q273" s="33" t="str">
        <f t="array" ref="Q273">IFERROR(INDEX(Attendance!$D$15388:$D$16639,MATCH(A273,Attendance!$A$15388:$A$16639,0)),"NS")</f>
        <v>NS</v>
      </c>
      <c r="R273" s="33">
        <f t="array" ref="R273">IFERROR(INDEX(Attendance!$D$16640:$D$18248,MATCH(A273,Attendance!$A$16640:$A$18248,0)),"NS")</f>
        <v>91</v>
      </c>
      <c r="S273" s="33">
        <f t="array" ref="S273">IFERROR(INDEX(Attendance!$D$18249:$D$19858,MATCH(A273,Attendance!$A$18249:$A$19858,0)),"NS")</f>
        <v>89.61</v>
      </c>
      <c r="T273" s="33">
        <f t="array" ref="T273">IFERROR(INDEX(Attendance!$D$19859:$D$21468,MATCH(A273,Attendance!$A$19859:$A$21468,0)),"NS")</f>
        <v>93.05</v>
      </c>
      <c r="U273" s="33">
        <f t="array" ref="U273">IFERROR(INDEX(Attendance!$D$21469:$D$23077,MATCH(A273,Attendance!$A$21469:$A$23077,0)),"NS")</f>
        <v>91.31</v>
      </c>
      <c r="V273" s="33" t="str">
        <f t="array" ref="V273">IFERROR(INDEX(Attendance!$D$23078:$D$24383,MATCH(A273,Attendance!$A$23078:$A$24383,0)),"NS")</f>
        <v>NS</v>
      </c>
      <c r="W273" s="33">
        <f t="array" ref="W273">IFERROR(INDEX(Attendance!$D$24384:$D$25984,MATCH(A273,Attendance!$A$24384:$A$25984,0)),"NS")</f>
        <v>93.4</v>
      </c>
    </row>
    <row r="274" spans="1:23" ht="15" x14ac:dyDescent="0.25">
      <c r="A274" s="22" t="s">
        <v>536</v>
      </c>
      <c r="B274" s="22" t="s">
        <v>537</v>
      </c>
      <c r="C274" s="29">
        <f t="shared" ca="1" si="2"/>
        <v>2</v>
      </c>
      <c r="D274" s="30">
        <f t="shared" ca="1" si="3"/>
        <v>90.544666669999998</v>
      </c>
      <c r="E274" s="31">
        <v>23</v>
      </c>
      <c r="F274" s="31">
        <v>30</v>
      </c>
      <c r="G274" s="32">
        <v>90.58</v>
      </c>
      <c r="H274" s="32">
        <v>91.03</v>
      </c>
      <c r="I274" s="32">
        <v>86.09</v>
      </c>
      <c r="J274" s="32">
        <v>90.58</v>
      </c>
      <c r="K274" s="32">
        <f t="array" ref="K274">IFERROR(INDEX(Attendance!$D$6442:$D$8051,MATCH(A274,Attendance!$A$6442:$A$8051,0)),"NS")</f>
        <v>88.28</v>
      </c>
      <c r="L274" s="32">
        <v>90.54</v>
      </c>
      <c r="M274" s="32">
        <v>92.3</v>
      </c>
      <c r="N274" s="32">
        <v>93.21</v>
      </c>
      <c r="O274" s="33">
        <f t="array" ref="O274">IFERROR(INDEX(Attendance!D13153:D14406,MATCH(A274,Attendance!A13153:A14406,0)),"NS")</f>
        <v>86.93</v>
      </c>
      <c r="P274" s="33">
        <f t="array" ref="P274">IFERROR(INDEX(Attendance!D14407:D15659,MATCH(A274,Attendance!A14407:A15659,0)),"NS")</f>
        <v>88.73</v>
      </c>
      <c r="Q274" s="33" t="str">
        <f t="array" ref="Q274">IFERROR(INDEX(Attendance!$D$15388:$D$16639,MATCH(A274,Attendance!$A$15388:$A$16639,0)),"NS")</f>
        <v>NS</v>
      </c>
      <c r="R274" s="33">
        <f t="array" ref="R274">IFERROR(INDEX(Attendance!$D$16640:$D$18248,MATCH(A274,Attendance!$A$16640:$A$18248,0)),"NS")</f>
        <v>89.95</v>
      </c>
      <c r="S274" s="33">
        <f t="array" ref="S274">IFERROR(INDEX(Attendance!$D$18249:$D$19858,MATCH(A274,Attendance!$A$18249:$A$19858,0)),"NS")</f>
        <v>90.41</v>
      </c>
      <c r="T274" s="33">
        <f t="array" ref="T274">IFERROR(INDEX(Attendance!$D$19859:$D$21468,MATCH(A274,Attendance!$A$19859:$A$21468,0)),"NS")</f>
        <v>92.27</v>
      </c>
      <c r="U274" s="33">
        <f t="array" ref="U274">IFERROR(INDEX(Attendance!$D$21469:$D$23077,MATCH(A274,Attendance!$A$21469:$A$23077,0)),"NS")</f>
        <v>95</v>
      </c>
      <c r="V274" s="33" t="str">
        <f t="array" ref="V274">IFERROR(INDEX(Attendance!$D$23078:$D$24383,MATCH(A274,Attendance!$A$23078:$A$24383,0)),"NS")</f>
        <v>NS</v>
      </c>
      <c r="W274" s="33">
        <f t="array" ref="W274">IFERROR(INDEX(Attendance!$D$24384:$D$25984,MATCH(A274,Attendance!$A$24384:$A$25984,0)),"NS")</f>
        <v>92.27</v>
      </c>
    </row>
    <row r="275" spans="1:23" ht="15" x14ac:dyDescent="0.25">
      <c r="A275" s="22" t="s">
        <v>538</v>
      </c>
      <c r="B275" s="22" t="s">
        <v>539</v>
      </c>
      <c r="C275" s="29">
        <f t="shared" ca="1" si="2"/>
        <v>2</v>
      </c>
      <c r="D275" s="30">
        <f t="shared" ca="1" si="3"/>
        <v>90.634</v>
      </c>
      <c r="E275" s="31">
        <v>29</v>
      </c>
      <c r="F275" s="31">
        <v>34</v>
      </c>
      <c r="G275" s="32">
        <v>84.87</v>
      </c>
      <c r="H275" s="32">
        <v>87.81</v>
      </c>
      <c r="I275" s="32">
        <v>88.65</v>
      </c>
      <c r="J275" s="32">
        <v>89.91</v>
      </c>
      <c r="K275" s="32">
        <f t="array" ref="K275">IFERROR(INDEX(Attendance!$D$6442:$D$8051,MATCH(A275,Attendance!$A$6442:$A$8051,0)),"NS")</f>
        <v>89.07</v>
      </c>
      <c r="L275" s="32">
        <v>93.27</v>
      </c>
      <c r="M275" s="32">
        <v>92.4</v>
      </c>
      <c r="N275" s="32">
        <v>89.87</v>
      </c>
      <c r="O275" s="33">
        <f t="array" ref="O275">IFERROR(INDEX(Attendance!D13154:D14407,MATCH(A275,Attendance!A13154:A14407,0)),"NS")</f>
        <v>93.24</v>
      </c>
      <c r="P275" s="33">
        <f t="array" ref="P275">IFERROR(INDEX(Attendance!D14408:D15660,MATCH(A275,Attendance!A14408:A15660,0)),"NS")</f>
        <v>88.98</v>
      </c>
      <c r="Q275" s="33" t="str">
        <f t="array" ref="Q275">IFERROR(INDEX(Attendance!$D$15388:$D$16639,MATCH(A275,Attendance!$A$15388:$A$16639,0)),"NS")</f>
        <v>NS</v>
      </c>
      <c r="R275" s="33">
        <f t="array" ref="R275">IFERROR(INDEX(Attendance!$D$16640:$D$18248,MATCH(A275,Attendance!$A$16640:$A$18248,0)),"NS")</f>
        <v>93.22</v>
      </c>
      <c r="S275" s="33">
        <f t="array" ref="S275">IFERROR(INDEX(Attendance!$D$18249:$D$19858,MATCH(A275,Attendance!$A$18249:$A$19858,0)),"NS")</f>
        <v>88.13</v>
      </c>
      <c r="T275" s="33">
        <f t="array" ref="T275">IFERROR(INDEX(Attendance!$D$19859:$D$21468,MATCH(A275,Attendance!$A$19859:$A$21468,0)),"NS")</f>
        <v>95.35</v>
      </c>
      <c r="U275" s="33">
        <f t="array" ref="U275">IFERROR(INDEX(Attendance!$D$21469:$D$23077,MATCH(A275,Attendance!$A$21469:$A$23077,0)),"NS")</f>
        <v>93.22</v>
      </c>
      <c r="V275" s="33" t="str">
        <f t="array" ref="V275">IFERROR(INDEX(Attendance!$D$23078:$D$24383,MATCH(A275,Attendance!$A$23078:$A$24383,0)),"NS")</f>
        <v>NS</v>
      </c>
      <c r="W275" s="33">
        <f t="array" ref="W275">IFERROR(INDEX(Attendance!$D$24384:$D$25984,MATCH(A275,Attendance!$A$24384:$A$25984,0)),"NS")</f>
        <v>91.52</v>
      </c>
    </row>
    <row r="276" spans="1:23" ht="15" x14ac:dyDescent="0.25">
      <c r="A276" s="22" t="s">
        <v>540</v>
      </c>
      <c r="B276" s="22" t="s">
        <v>541</v>
      </c>
      <c r="C276" s="29">
        <f t="shared" ca="1" si="2"/>
        <v>2</v>
      </c>
      <c r="D276" s="30">
        <f t="shared" ca="1" si="3"/>
        <v>87.65</v>
      </c>
      <c r="E276" s="31">
        <v>38</v>
      </c>
      <c r="F276" s="31">
        <v>48</v>
      </c>
      <c r="G276" s="32">
        <v>87.11</v>
      </c>
      <c r="H276" s="32">
        <v>84.61</v>
      </c>
      <c r="I276" s="32">
        <v>87.69</v>
      </c>
      <c r="J276" s="32">
        <v>84.61</v>
      </c>
      <c r="K276" s="32">
        <f t="array" ref="K276">IFERROR(INDEX(Attendance!$D$6442:$D$8051,MATCH(A276,Attendance!$A$6442:$A$8051,0)),"NS")</f>
        <v>85.64</v>
      </c>
      <c r="L276" s="32">
        <v>89.23</v>
      </c>
      <c r="M276" s="32">
        <v>85.78</v>
      </c>
      <c r="N276" s="32">
        <v>88.83</v>
      </c>
      <c r="O276" s="33">
        <f t="array" ref="O276">IFERROR(INDEX(Attendance!D13155:D14408,MATCH(A276,Attendance!A13155:A14408,0)),"NS")</f>
        <v>86.29</v>
      </c>
      <c r="P276" s="33">
        <f t="array" ref="P276">IFERROR(INDEX(Attendance!D14409:D15661,MATCH(A276,Attendance!A14409:A15661,0)),"NS")</f>
        <v>85.27</v>
      </c>
      <c r="Q276" s="33" t="str">
        <f t="array" ref="Q276">IFERROR(INDEX(Attendance!$D$15388:$D$16639,MATCH(A276,Attendance!$A$15388:$A$16639,0)),"NS")</f>
        <v>NS</v>
      </c>
      <c r="R276" s="33">
        <f t="array" ref="R276">IFERROR(INDEX(Attendance!$D$16640:$D$18248,MATCH(A276,Attendance!$A$16640:$A$18248,0)),"NS")</f>
        <v>89.94</v>
      </c>
      <c r="S276" s="33">
        <f t="array" ref="S276">IFERROR(INDEX(Attendance!$D$18249:$D$19858,MATCH(A276,Attendance!$A$18249:$A$19858,0)),"NS")</f>
        <v>90.95</v>
      </c>
      <c r="T276" s="33">
        <f t="array" ref="T276">IFERROR(INDEX(Attendance!$D$19859:$D$21468,MATCH(A276,Attendance!$A$19859:$A$21468,0)),"NS")</f>
        <v>89.84</v>
      </c>
      <c r="U276" s="33">
        <f t="array" ref="U276">IFERROR(INDEX(Attendance!$D$21469:$D$23077,MATCH(A276,Attendance!$A$21469:$A$23077,0)),"NS")</f>
        <v>89.79</v>
      </c>
      <c r="V276" s="33" t="str">
        <f t="array" ref="V276">IFERROR(INDEX(Attendance!$D$23078:$D$24383,MATCH(A276,Attendance!$A$23078:$A$24383,0)),"NS")</f>
        <v>NS</v>
      </c>
      <c r="W276" s="33">
        <f t="array" ref="W276">IFERROR(INDEX(Attendance!$D$24384:$D$25984,MATCH(A276,Attendance!$A$24384:$A$25984,0)),"NS")</f>
        <v>89.17</v>
      </c>
    </row>
    <row r="277" spans="1:23" ht="15" x14ac:dyDescent="0.25">
      <c r="A277" s="22" t="s">
        <v>542</v>
      </c>
      <c r="B277" s="22" t="s">
        <v>543</v>
      </c>
      <c r="C277" s="29">
        <f t="shared" ca="1" si="2"/>
        <v>2</v>
      </c>
      <c r="D277" s="30">
        <f t="shared" ca="1" si="3"/>
        <v>91.487333329999998</v>
      </c>
      <c r="E277" s="31">
        <v>31</v>
      </c>
      <c r="F277" s="31">
        <v>21</v>
      </c>
      <c r="G277" s="32">
        <v>86.95</v>
      </c>
      <c r="H277" s="32">
        <v>92.24</v>
      </c>
      <c r="I277" s="32">
        <v>90.51</v>
      </c>
      <c r="J277" s="32">
        <v>92.24</v>
      </c>
      <c r="K277" s="32">
        <f t="array" ref="K277">IFERROR(INDEX(Attendance!$D$6442:$D$8051,MATCH(A277,Attendance!$A$6442:$A$8051,0)),"NS")</f>
        <v>88.79</v>
      </c>
      <c r="L277" s="32">
        <v>95.68</v>
      </c>
      <c r="M277" s="32">
        <v>93.96</v>
      </c>
      <c r="N277" s="32">
        <v>86.2</v>
      </c>
      <c r="O277" s="33">
        <f t="array" ref="O277">IFERROR(INDEX(Attendance!D13156:D14409,MATCH(A277,Attendance!A13156:A14409,0)),"NS")</f>
        <v>97.41</v>
      </c>
      <c r="P277" s="33">
        <f t="array" ref="P277">IFERROR(INDEX(Attendance!D14410:D15662,MATCH(A277,Attendance!A14410:A15662,0)),"NS")</f>
        <v>93.1</v>
      </c>
      <c r="Q277" s="33" t="str">
        <f t="array" ref="Q277">IFERROR(INDEX(Attendance!$D$15388:$D$16639,MATCH(A277,Attendance!$A$15388:$A$16639,0)),"NS")</f>
        <v>NS</v>
      </c>
      <c r="R277" s="33">
        <f t="array" ref="R277">IFERROR(INDEX(Attendance!$D$16640:$D$18248,MATCH(A277,Attendance!$A$16640:$A$18248,0)),"NS")</f>
        <v>90.59</v>
      </c>
      <c r="S277" s="33">
        <f t="array" ref="S277">IFERROR(INDEX(Attendance!$D$18249:$D$19858,MATCH(A277,Attendance!$A$18249:$A$19858,0)),"NS")</f>
        <v>84.31</v>
      </c>
      <c r="T277" s="33">
        <f t="array" ref="T277">IFERROR(INDEX(Attendance!$D$19859:$D$21468,MATCH(A277,Attendance!$A$19859:$A$21468,0)),"NS")</f>
        <v>94.87</v>
      </c>
      <c r="U277" s="33">
        <f t="array" ref="U277">IFERROR(INDEX(Attendance!$D$21469:$D$23077,MATCH(A277,Attendance!$A$21469:$A$23077,0)),"NS")</f>
        <v>93.16</v>
      </c>
      <c r="V277" s="33" t="str">
        <f t="array" ref="V277">IFERROR(INDEX(Attendance!$D$23078:$D$24383,MATCH(A277,Attendance!$A$23078:$A$24383,0)),"NS")</f>
        <v>NS</v>
      </c>
      <c r="W277" s="33">
        <f t="array" ref="W277">IFERROR(INDEX(Attendance!$D$24384:$D$25984,MATCH(A277,Attendance!$A$24384:$A$25984,0)),"NS")</f>
        <v>92.3</v>
      </c>
    </row>
    <row r="278" spans="1:23" ht="15" x14ac:dyDescent="0.25">
      <c r="A278" s="22" t="s">
        <v>544</v>
      </c>
      <c r="B278" s="22" t="s">
        <v>545</v>
      </c>
      <c r="C278" s="29">
        <f t="shared" ca="1" si="2"/>
        <v>2</v>
      </c>
      <c r="D278" s="30">
        <f t="shared" ca="1" si="3"/>
        <v>86.337333330000007</v>
      </c>
      <c r="E278" s="31">
        <v>34</v>
      </c>
      <c r="F278" s="31">
        <v>30</v>
      </c>
      <c r="G278" s="32">
        <v>86.71</v>
      </c>
      <c r="H278" s="32">
        <v>85.3</v>
      </c>
      <c r="I278" s="32">
        <v>85.48</v>
      </c>
      <c r="J278" s="32">
        <v>85.68</v>
      </c>
      <c r="K278" s="32">
        <f t="array" ref="K278">IFERROR(INDEX(Attendance!$D$6442:$D$8051,MATCH(A278,Attendance!$A$6442:$A$8051,0)),"NS")</f>
        <v>82.85</v>
      </c>
      <c r="L278" s="32">
        <v>85.17</v>
      </c>
      <c r="M278" s="32">
        <v>88.7</v>
      </c>
      <c r="N278" s="32">
        <v>84.4</v>
      </c>
      <c r="O278" s="33">
        <f t="array" ref="O278">IFERROR(INDEX(Attendance!D13157:D14410,MATCH(A278,Attendance!A13157:A14410,0)),"NS")</f>
        <v>93.3</v>
      </c>
      <c r="P278" s="33">
        <f t="array" ref="P278">IFERROR(INDEX(Attendance!D14411:D15663,MATCH(A278,Attendance!A14411:A15663,0)),"NS")</f>
        <v>85.16</v>
      </c>
      <c r="Q278" s="33" t="str">
        <f t="array" ref="Q278">IFERROR(INDEX(Attendance!$D$15388:$D$16639,MATCH(A278,Attendance!$A$15388:$A$16639,0)),"NS")</f>
        <v>NS</v>
      </c>
      <c r="R278" s="33">
        <f t="array" ref="R278">IFERROR(INDEX(Attendance!$D$16640:$D$18248,MATCH(A278,Attendance!$A$16640:$A$18248,0)),"NS")</f>
        <v>85</v>
      </c>
      <c r="S278" s="33">
        <f t="array" ref="S278">IFERROR(INDEX(Attendance!$D$18249:$D$19858,MATCH(A278,Attendance!$A$18249:$A$19858,0)),"NS")</f>
        <v>85.71</v>
      </c>
      <c r="T278" s="33">
        <f t="array" ref="T278">IFERROR(INDEX(Attendance!$D$19859:$D$21468,MATCH(A278,Attendance!$A$19859:$A$21468,0)),"NS")</f>
        <v>89.44</v>
      </c>
      <c r="U278" s="33">
        <f t="array" ref="U278">IFERROR(INDEX(Attendance!$D$21469:$D$23077,MATCH(A278,Attendance!$A$21469:$A$23077,0)),"NS")</f>
        <v>86.17</v>
      </c>
      <c r="V278" s="33" t="str">
        <f t="array" ref="V278">IFERROR(INDEX(Attendance!$D$23078:$D$24383,MATCH(A278,Attendance!$A$23078:$A$24383,0)),"NS")</f>
        <v>NS</v>
      </c>
      <c r="W278" s="33">
        <f t="array" ref="W278">IFERROR(INDEX(Attendance!$D$24384:$D$25984,MATCH(A278,Attendance!$A$24384:$A$25984,0)),"NS")</f>
        <v>85.99</v>
      </c>
    </row>
    <row r="279" spans="1:23" ht="15" x14ac:dyDescent="0.25">
      <c r="A279" s="22" t="s">
        <v>546</v>
      </c>
      <c r="B279" s="22" t="s">
        <v>547</v>
      </c>
      <c r="C279" s="29">
        <f t="shared" ca="1" si="2"/>
        <v>2</v>
      </c>
      <c r="D279" s="30">
        <f t="shared" ca="1" si="3"/>
        <v>88.934666669999999</v>
      </c>
      <c r="E279" s="31">
        <v>41</v>
      </c>
      <c r="F279" s="31">
        <v>39</v>
      </c>
      <c r="G279" s="32">
        <v>87.75</v>
      </c>
      <c r="H279" s="32">
        <v>89.51</v>
      </c>
      <c r="I279" s="32">
        <v>88.31</v>
      </c>
      <c r="J279" s="32">
        <v>87.88</v>
      </c>
      <c r="K279" s="32">
        <f t="array" ref="K279">IFERROR(INDEX(Attendance!$D$6442:$D$8051,MATCH(A279,Attendance!$A$6442:$A$8051,0)),"NS")</f>
        <v>86.85</v>
      </c>
      <c r="L279" s="32">
        <v>89.41</v>
      </c>
      <c r="M279" s="32">
        <v>90.28</v>
      </c>
      <c r="N279" s="32">
        <v>86.68</v>
      </c>
      <c r="O279" s="33">
        <f t="array" ref="O279">IFERROR(INDEX(Attendance!D13158:D14411,MATCH(A279,Attendance!A13158:A14411,0)),"NS")</f>
        <v>94.65</v>
      </c>
      <c r="P279" s="33">
        <f t="array" ref="P279">IFERROR(INDEX(Attendance!D14412:D15664,MATCH(A279,Attendance!A14412:A15664,0)),"NS")</f>
        <v>93.87</v>
      </c>
      <c r="Q279" s="33" t="str">
        <f t="array" ref="Q279">IFERROR(INDEX(Attendance!$D$15388:$D$16639,MATCH(A279,Attendance!$A$15388:$A$16639,0)),"NS")</f>
        <v>NS</v>
      </c>
      <c r="R279" s="33">
        <f t="array" ref="R279">IFERROR(INDEX(Attendance!$D$16640:$D$18248,MATCH(A279,Attendance!$A$16640:$A$18248,0)),"NS")</f>
        <v>90.38</v>
      </c>
      <c r="S279" s="33">
        <f t="array" ref="S279">IFERROR(INDEX(Attendance!$D$18249:$D$19858,MATCH(A279,Attendance!$A$18249:$A$19858,0)),"NS")</f>
        <v>83.6</v>
      </c>
      <c r="T279" s="33">
        <f t="array" ref="T279">IFERROR(INDEX(Attendance!$D$19859:$D$21468,MATCH(A279,Attendance!$A$19859:$A$21468,0)),"NS")</f>
        <v>90.16</v>
      </c>
      <c r="U279" s="33">
        <f t="array" ref="U279">IFERROR(INDEX(Attendance!$D$21469:$D$23077,MATCH(A279,Attendance!$A$21469:$A$23077,0)),"NS")</f>
        <v>87.07</v>
      </c>
      <c r="V279" s="33" t="str">
        <f t="array" ref="V279">IFERROR(INDEX(Attendance!$D$23078:$D$24383,MATCH(A279,Attendance!$A$23078:$A$24383,0)),"NS")</f>
        <v>NS</v>
      </c>
      <c r="W279" s="33">
        <f t="array" ref="W279">IFERROR(INDEX(Attendance!$D$24384:$D$25984,MATCH(A279,Attendance!$A$24384:$A$25984,0)),"NS")</f>
        <v>87.62</v>
      </c>
    </row>
    <row r="280" spans="1:23" ht="15" x14ac:dyDescent="0.25">
      <c r="A280" s="22" t="s">
        <v>548</v>
      </c>
      <c r="B280" s="22" t="s">
        <v>549</v>
      </c>
      <c r="C280" s="29">
        <f t="shared" ca="1" si="2"/>
        <v>2</v>
      </c>
      <c r="D280" s="30">
        <f t="shared" ca="1" si="3"/>
        <v>91.590666670000005</v>
      </c>
      <c r="E280" s="31">
        <v>70</v>
      </c>
      <c r="F280" s="31">
        <v>78</v>
      </c>
      <c r="G280" s="32">
        <v>91.26</v>
      </c>
      <c r="H280" s="32">
        <v>89.3</v>
      </c>
      <c r="I280" s="32">
        <v>91.92</v>
      </c>
      <c r="J280" s="32">
        <v>91.48</v>
      </c>
      <c r="K280" s="32">
        <f t="array" ref="K280">IFERROR(INDEX(Attendance!$D$6442:$D$8051,MATCH(A280,Attendance!$A$6442:$A$8051,0)),"NS")</f>
        <v>90.61</v>
      </c>
      <c r="L280" s="32">
        <v>91.7</v>
      </c>
      <c r="M280" s="32">
        <v>91.88</v>
      </c>
      <c r="N280" s="32">
        <v>92.54</v>
      </c>
      <c r="O280" s="33">
        <f t="array" ref="O280">IFERROR(INDEX(Attendance!D13159:D14412,MATCH(A280,Attendance!A13159:A14412,0)),"NS")</f>
        <v>90.13</v>
      </c>
      <c r="P280" s="33">
        <f t="array" ref="P280">IFERROR(INDEX(Attendance!D14413:D15665,MATCH(A280,Attendance!A14413:A15665,0)),"NS")</f>
        <v>87.93</v>
      </c>
      <c r="Q280" s="33" t="str">
        <f t="array" ref="Q280">IFERROR(INDEX(Attendance!$D$15388:$D$16639,MATCH(A280,Attendance!$A$15388:$A$16639,0)),"NS")</f>
        <v>NS</v>
      </c>
      <c r="R280" s="33">
        <f t="array" ref="R280">IFERROR(INDEX(Attendance!$D$16640:$D$18248,MATCH(A280,Attendance!$A$16640:$A$18248,0)),"NS")</f>
        <v>94.07</v>
      </c>
      <c r="S280" s="33">
        <f t="array" ref="S280">IFERROR(INDEX(Attendance!$D$18249:$D$19858,MATCH(A280,Attendance!$A$18249:$A$19858,0)),"NS")</f>
        <v>93.2</v>
      </c>
      <c r="T280" s="33">
        <f t="array" ref="T280">IFERROR(INDEX(Attendance!$D$19859:$D$21468,MATCH(A280,Attendance!$A$19859:$A$21468,0)),"NS")</f>
        <v>93.42</v>
      </c>
      <c r="U280" s="33">
        <f t="array" ref="U280">IFERROR(INDEX(Attendance!$D$21469:$D$23077,MATCH(A280,Attendance!$A$21469:$A$23077,0)),"NS")</f>
        <v>91.88</v>
      </c>
      <c r="V280" s="33" t="str">
        <f t="array" ref="V280">IFERROR(INDEX(Attendance!$D$23078:$D$24383,MATCH(A280,Attendance!$A$23078:$A$24383,0)),"NS")</f>
        <v>NS</v>
      </c>
      <c r="W280" s="33">
        <f t="array" ref="W280">IFERROR(INDEX(Attendance!$D$24384:$D$25984,MATCH(A280,Attendance!$A$24384:$A$25984,0)),"NS")</f>
        <v>92.54</v>
      </c>
    </row>
    <row r="281" spans="1:23" ht="15" x14ac:dyDescent="0.25">
      <c r="A281" s="22" t="s">
        <v>550</v>
      </c>
      <c r="B281" s="22" t="s">
        <v>551</v>
      </c>
      <c r="C281" s="29">
        <f t="shared" ca="1" si="2"/>
        <v>2</v>
      </c>
      <c r="D281" s="30">
        <f t="shared" ca="1" si="3"/>
        <v>88.370666670000006</v>
      </c>
      <c r="E281" s="31">
        <v>40</v>
      </c>
      <c r="F281" s="31">
        <v>41</v>
      </c>
      <c r="G281" s="32">
        <v>85.26</v>
      </c>
      <c r="H281" s="32">
        <v>89.02</v>
      </c>
      <c r="I281" s="32">
        <v>86.56</v>
      </c>
      <c r="J281" s="32">
        <v>87.81</v>
      </c>
      <c r="K281" s="32">
        <f t="array" ref="K281">IFERROR(INDEX(Attendance!$D$6442:$D$8051,MATCH(A281,Attendance!$A$6442:$A$8051,0)),"NS")</f>
        <v>87.5</v>
      </c>
      <c r="L281" s="32">
        <v>85.31</v>
      </c>
      <c r="M281" s="32">
        <v>92.11</v>
      </c>
      <c r="N281" s="32">
        <v>86.43</v>
      </c>
      <c r="O281" s="33">
        <f t="array" ref="O281">IFERROR(INDEX(Attendance!D13160:D14413,MATCH(A281,Attendance!A13160:A14413,0)),"NS")</f>
        <v>86.16</v>
      </c>
      <c r="P281" s="33">
        <f t="array" ref="P281">IFERROR(INDEX(Attendance!D14414:D15666,MATCH(A281,Attendance!A14414:A15666,0)),"NS")</f>
        <v>90.56</v>
      </c>
      <c r="Q281" s="33" t="str">
        <f t="array" ref="Q281">IFERROR(INDEX(Attendance!$D$15388:$D$16639,MATCH(A281,Attendance!$A$15388:$A$16639,0)),"NS")</f>
        <v>NS</v>
      </c>
      <c r="R281" s="33">
        <f t="array" ref="R281">IFERROR(INDEX(Attendance!$D$16640:$D$18248,MATCH(A281,Attendance!$A$16640:$A$18248,0)),"NS")</f>
        <v>89.87</v>
      </c>
      <c r="S281" s="33">
        <f t="array" ref="S281">IFERROR(INDEX(Attendance!$D$18249:$D$19858,MATCH(A281,Attendance!$A$18249:$A$19858,0)),"NS")</f>
        <v>88.29</v>
      </c>
      <c r="T281" s="33">
        <f t="array" ref="T281">IFERROR(INDEX(Attendance!$D$19859:$D$21468,MATCH(A281,Attendance!$A$19859:$A$21468,0)),"NS")</f>
        <v>92.08</v>
      </c>
      <c r="U281" s="33">
        <f t="array" ref="U281">IFERROR(INDEX(Attendance!$D$21469:$D$23077,MATCH(A281,Attendance!$A$21469:$A$23077,0)),"NS")</f>
        <v>90.63</v>
      </c>
      <c r="V281" s="33" t="str">
        <f t="array" ref="V281">IFERROR(INDEX(Attendance!$D$23078:$D$24383,MATCH(A281,Attendance!$A$23078:$A$24383,0)),"NS")</f>
        <v>NS</v>
      </c>
      <c r="W281" s="33">
        <f t="array" ref="W281">IFERROR(INDEX(Attendance!$D$24384:$D$25984,MATCH(A281,Attendance!$A$24384:$A$25984,0)),"NS")</f>
        <v>87.97</v>
      </c>
    </row>
    <row r="282" spans="1:23" ht="15" x14ac:dyDescent="0.25">
      <c r="A282" s="22" t="s">
        <v>552</v>
      </c>
      <c r="B282" s="22" t="s">
        <v>553</v>
      </c>
      <c r="C282" s="29">
        <f t="shared" ca="1" si="2"/>
        <v>4</v>
      </c>
      <c r="D282" s="30">
        <f t="shared" ca="1" si="3"/>
        <v>70.253076919999998</v>
      </c>
      <c r="E282" s="34"/>
      <c r="F282" s="34"/>
      <c r="G282" s="32">
        <v>68</v>
      </c>
      <c r="H282" s="32">
        <v>66</v>
      </c>
      <c r="I282" s="32">
        <v>69.03</v>
      </c>
      <c r="J282" s="32">
        <v>68.36</v>
      </c>
      <c r="K282" s="32">
        <f t="array" ref="K282">IFERROR(INDEX(Attendance!$D$6442:$D$8051,MATCH(A282,Attendance!$A$6442:$A$8051,0)),"NS")</f>
        <v>68.36</v>
      </c>
      <c r="L282" s="32">
        <v>71.13</v>
      </c>
      <c r="M282" s="32">
        <v>83.67</v>
      </c>
      <c r="N282" s="32">
        <v>69.38</v>
      </c>
      <c r="O282" s="33" t="str">
        <f t="array" ref="O282">IFERROR(INDEX(Attendance!D13161:D14414,MATCH(A282,Attendance!A13161:A14414,0)),"NS")</f>
        <v>NS</v>
      </c>
      <c r="P282" s="33" t="str">
        <f t="array" ref="P282">IFERROR(INDEX(Attendance!D14415:D15667,MATCH(A282,Attendance!A14415:A15667,0)),"NS")</f>
        <v>NS</v>
      </c>
      <c r="Q282" s="33" t="str">
        <f t="array" ref="Q282">IFERROR(INDEX(Attendance!$D$15388:$D$16639,MATCH(A282,Attendance!$A$15388:$A$16639,0)),"NS")</f>
        <v>NS</v>
      </c>
      <c r="R282" s="33">
        <f t="array" ref="R282">IFERROR(INDEX(Attendance!$D$16640:$D$18248,MATCH(A282,Attendance!$A$16640:$A$18248,0)),"NS")</f>
        <v>69.27</v>
      </c>
      <c r="S282" s="33">
        <f t="array" ref="S282">IFERROR(INDEX(Attendance!$D$18249:$D$19858,MATCH(A282,Attendance!$A$18249:$A$19858,0)),"NS")</f>
        <v>64.58</v>
      </c>
      <c r="T282" s="33">
        <f t="array" ref="T282">IFERROR(INDEX(Attendance!$D$19859:$D$21468,MATCH(A282,Attendance!$A$19859:$A$21468,0)),"NS")</f>
        <v>75</v>
      </c>
      <c r="U282" s="33">
        <f t="array" ref="U282">IFERROR(INDEX(Attendance!$D$21469:$D$23077,MATCH(A282,Attendance!$A$21469:$A$23077,0)),"NS")</f>
        <v>68.94</v>
      </c>
      <c r="V282" s="33" t="str">
        <f t="array" ref="V282">IFERROR(INDEX(Attendance!$D$23078:$D$24383,MATCH(A282,Attendance!$A$23078:$A$24383,0)),"NS")</f>
        <v>NS</v>
      </c>
      <c r="W282" s="33">
        <f t="array" ref="W282">IFERROR(INDEX(Attendance!$D$24384:$D$25984,MATCH(A282,Attendance!$A$24384:$A$25984,0)),"NS")</f>
        <v>71.569999999999993</v>
      </c>
    </row>
    <row r="283" spans="1:23" ht="15" x14ac:dyDescent="0.25">
      <c r="A283" s="22" t="s">
        <v>554</v>
      </c>
      <c r="B283" s="22" t="s">
        <v>555</v>
      </c>
      <c r="C283" s="29">
        <f t="shared" ca="1" si="2"/>
        <v>4</v>
      </c>
      <c r="D283" s="30">
        <f t="shared" ca="1" si="3"/>
        <v>82.064615380000006</v>
      </c>
      <c r="E283" s="34"/>
      <c r="F283" s="34"/>
      <c r="G283" s="32">
        <v>83.9</v>
      </c>
      <c r="H283" s="32">
        <v>81.55</v>
      </c>
      <c r="I283" s="32">
        <v>78.959999999999994</v>
      </c>
      <c r="J283" s="32">
        <v>81.89</v>
      </c>
      <c r="K283" s="32">
        <f t="array" ref="K283">IFERROR(INDEX(Attendance!$D$6442:$D$8051,MATCH(A283,Attendance!$A$6442:$A$8051,0)),"NS")</f>
        <v>81.89</v>
      </c>
      <c r="L283" s="32">
        <v>83.9</v>
      </c>
      <c r="M283" s="32">
        <v>81.84</v>
      </c>
      <c r="N283" s="32">
        <v>83.62</v>
      </c>
      <c r="O283" s="33" t="str">
        <f t="array" ref="O283">IFERROR(INDEX(Attendance!D13162:D14415,MATCH(A283,Attendance!A13162:A14415,0)),"NS")</f>
        <v>NS</v>
      </c>
      <c r="P283" s="33" t="str">
        <f t="array" ref="P283">IFERROR(INDEX(Attendance!D14416:D15668,MATCH(A283,Attendance!A14416:A15668,0)),"NS")</f>
        <v>NS</v>
      </c>
      <c r="Q283" s="33" t="str">
        <f t="array" ref="Q283">IFERROR(INDEX(Attendance!$D$15388:$D$16639,MATCH(A283,Attendance!$A$15388:$A$16639,0)),"NS")</f>
        <v>NS</v>
      </c>
      <c r="R283" s="33">
        <f t="array" ref="R283">IFERROR(INDEX(Attendance!$D$16640:$D$18248,MATCH(A283,Attendance!$A$16640:$A$18248,0)),"NS")</f>
        <v>82.13</v>
      </c>
      <c r="S283" s="33">
        <f t="array" ref="S283">IFERROR(INDEX(Attendance!$D$18249:$D$19858,MATCH(A283,Attendance!$A$18249:$A$19858,0)),"NS")</f>
        <v>84.39</v>
      </c>
      <c r="T283" s="33">
        <f t="array" ref="T283">IFERROR(INDEX(Attendance!$D$19859:$D$21468,MATCH(A283,Attendance!$A$19859:$A$21468,0)),"NS")</f>
        <v>82.08</v>
      </c>
      <c r="U283" s="33">
        <f t="array" ref="U283">IFERROR(INDEX(Attendance!$D$21469:$D$23077,MATCH(A283,Attendance!$A$21469:$A$23077,0)),"NS")</f>
        <v>81.5</v>
      </c>
      <c r="V283" s="33" t="str">
        <f t="array" ref="V283">IFERROR(INDEX(Attendance!$D$23078:$D$24383,MATCH(A283,Attendance!$A$23078:$A$24383,0)),"NS")</f>
        <v>NS</v>
      </c>
      <c r="W283" s="33">
        <f t="array" ref="W283">IFERROR(INDEX(Attendance!$D$24384:$D$25984,MATCH(A283,Attendance!$A$24384:$A$25984,0)),"NS")</f>
        <v>79.19</v>
      </c>
    </row>
    <row r="284" spans="1:23" ht="15" x14ac:dyDescent="0.25">
      <c r="A284" s="22" t="s">
        <v>556</v>
      </c>
      <c r="B284" s="22" t="s">
        <v>557</v>
      </c>
      <c r="C284" s="29">
        <f t="shared" ca="1" si="2"/>
        <v>4</v>
      </c>
      <c r="D284" s="30">
        <f t="shared" ca="1" si="3"/>
        <v>78.510000000000005</v>
      </c>
      <c r="E284" s="34"/>
      <c r="F284" s="34"/>
      <c r="G284" s="32">
        <v>79.89</v>
      </c>
      <c r="H284" s="32">
        <v>73.84</v>
      </c>
      <c r="I284" s="32">
        <v>77.59</v>
      </c>
      <c r="J284" s="32">
        <v>77.92</v>
      </c>
      <c r="K284" s="32">
        <f t="array" ref="K284">IFERROR(INDEX(Attendance!$D$6442:$D$8051,MATCH(A284,Attendance!$A$6442:$A$8051,0)),"NS")</f>
        <v>73.91</v>
      </c>
      <c r="L284" s="32">
        <v>80.92</v>
      </c>
      <c r="M284" s="32">
        <v>84.84</v>
      </c>
      <c r="N284" s="32">
        <v>80.11</v>
      </c>
      <c r="O284" s="33" t="str">
        <f t="array" ref="O284">IFERROR(INDEX(Attendance!D13163:D14416,MATCH(A284,Attendance!A13163:A14416,0)),"NS")</f>
        <v>NS</v>
      </c>
      <c r="P284" s="33" t="str">
        <f t="array" ref="P284">IFERROR(INDEX(Attendance!D14417:D15669,MATCH(A284,Attendance!A14417:A15669,0)),"NS")</f>
        <v>NS</v>
      </c>
      <c r="Q284" s="33" t="str">
        <f t="array" ref="Q284">IFERROR(INDEX(Attendance!$D$15388:$D$16639,MATCH(A284,Attendance!$A$15388:$A$16639,0)),"NS")</f>
        <v>NS</v>
      </c>
      <c r="R284" s="33">
        <f t="array" ref="R284">IFERROR(INDEX(Attendance!$D$16640:$D$18248,MATCH(A284,Attendance!$A$16640:$A$18248,0)),"NS")</f>
        <v>80.38</v>
      </c>
      <c r="S284" s="33">
        <f t="array" ref="S284">IFERROR(INDEX(Attendance!$D$18249:$D$19858,MATCH(A284,Attendance!$A$18249:$A$19858,0)),"NS")</f>
        <v>77.069999999999993</v>
      </c>
      <c r="T284" s="33">
        <f t="array" ref="T284">IFERROR(INDEX(Attendance!$D$19859:$D$21468,MATCH(A284,Attendance!$A$19859:$A$21468,0)),"NS")</f>
        <v>79.5</v>
      </c>
      <c r="U284" s="33">
        <f t="array" ref="U284">IFERROR(INDEX(Attendance!$D$21469:$D$23077,MATCH(A284,Attendance!$A$21469:$A$23077,0)),"NS")</f>
        <v>72.77</v>
      </c>
      <c r="V284" s="33" t="str">
        <f t="array" ref="V284">IFERROR(INDEX(Attendance!$D$23078:$D$24383,MATCH(A284,Attendance!$A$23078:$A$24383,0)),"NS")</f>
        <v>NS</v>
      </c>
      <c r="W284" s="33">
        <f t="array" ref="W284">IFERROR(INDEX(Attendance!$D$24384:$D$25984,MATCH(A284,Attendance!$A$24384:$A$25984,0)),"NS")</f>
        <v>81.89</v>
      </c>
    </row>
    <row r="285" spans="1:23" ht="15" x14ac:dyDescent="0.25">
      <c r="A285" s="22" t="s">
        <v>558</v>
      </c>
      <c r="B285" s="22" t="s">
        <v>559</v>
      </c>
      <c r="C285" s="29">
        <f t="shared" ca="1" si="2"/>
        <v>4</v>
      </c>
      <c r="D285" s="30">
        <f t="shared" ca="1" si="3"/>
        <v>75.511538459999997</v>
      </c>
      <c r="E285" s="34"/>
      <c r="F285" s="34"/>
      <c r="G285" s="32">
        <v>72.09</v>
      </c>
      <c r="H285" s="32">
        <v>74.61</v>
      </c>
      <c r="I285" s="32">
        <v>73.98</v>
      </c>
      <c r="J285" s="32">
        <v>75.27</v>
      </c>
      <c r="K285" s="32">
        <f t="array" ref="K285">IFERROR(INDEX(Attendance!$D$6442:$D$8051,MATCH(A285,Attendance!$A$6442:$A$8051,0)),"NS")</f>
        <v>71.63</v>
      </c>
      <c r="L285" s="32">
        <v>75.510000000000005</v>
      </c>
      <c r="M285" s="32">
        <v>77.91</v>
      </c>
      <c r="N285" s="32">
        <v>73.290000000000006</v>
      </c>
      <c r="O285" s="33" t="str">
        <f t="array" ref="O285">IFERROR(INDEX(Attendance!D13164:D14417,MATCH(A285,Attendance!A13164:A14417,0)),"NS")</f>
        <v>NS</v>
      </c>
      <c r="P285" s="33" t="str">
        <f t="array" ref="P285">IFERROR(INDEX(Attendance!D14418:D15670,MATCH(A285,Attendance!A14418:A15670,0)),"NS")</f>
        <v>NS</v>
      </c>
      <c r="Q285" s="33" t="str">
        <f t="array" ref="Q285">IFERROR(INDEX(Attendance!$D$15388:$D$16639,MATCH(A285,Attendance!$A$15388:$A$16639,0)),"NS")</f>
        <v>NS</v>
      </c>
      <c r="R285" s="33">
        <f t="array" ref="R285">IFERROR(INDEX(Attendance!$D$16640:$D$18248,MATCH(A285,Attendance!$A$16640:$A$18248,0)),"NS")</f>
        <v>74.42</v>
      </c>
      <c r="S285" s="33">
        <f t="array" ref="S285">IFERROR(INDEX(Attendance!$D$18249:$D$19858,MATCH(A285,Attendance!$A$18249:$A$19858,0)),"NS")</f>
        <v>72.11</v>
      </c>
      <c r="T285" s="33">
        <f t="array" ref="T285">IFERROR(INDEX(Attendance!$D$19859:$D$21468,MATCH(A285,Attendance!$A$19859:$A$21468,0)),"NS")</f>
        <v>81.599999999999994</v>
      </c>
      <c r="U285" s="33">
        <f t="array" ref="U285">IFERROR(INDEX(Attendance!$D$21469:$D$23077,MATCH(A285,Attendance!$A$21469:$A$23077,0)),"NS")</f>
        <v>76.430000000000007</v>
      </c>
      <c r="V285" s="33" t="str">
        <f t="array" ref="V285">IFERROR(INDEX(Attendance!$D$23078:$D$24383,MATCH(A285,Attendance!$A$23078:$A$24383,0)),"NS")</f>
        <v>NS</v>
      </c>
      <c r="W285" s="33">
        <f t="array" ref="W285">IFERROR(INDEX(Attendance!$D$24384:$D$25984,MATCH(A285,Attendance!$A$24384:$A$25984,0)),"NS")</f>
        <v>82.8</v>
      </c>
    </row>
    <row r="286" spans="1:23" ht="15" x14ac:dyDescent="0.25">
      <c r="A286" s="22" t="s">
        <v>560</v>
      </c>
      <c r="B286" s="22" t="s">
        <v>561</v>
      </c>
      <c r="C286" s="29">
        <f t="shared" ca="1" si="2"/>
        <v>4</v>
      </c>
      <c r="D286" s="30">
        <f t="shared" ca="1" si="3"/>
        <v>78.798461540000005</v>
      </c>
      <c r="E286" s="34"/>
      <c r="F286" s="34"/>
      <c r="G286" s="32">
        <v>79.760000000000005</v>
      </c>
      <c r="H286" s="32">
        <v>80.14</v>
      </c>
      <c r="I286" s="32">
        <v>76.92</v>
      </c>
      <c r="J286" s="32">
        <v>79.02</v>
      </c>
      <c r="K286" s="32">
        <f t="array" ref="K286">IFERROR(INDEX(Attendance!$D$6442:$D$8051,MATCH(A286,Attendance!$A$6442:$A$8051,0)),"NS")</f>
        <v>78.45</v>
      </c>
      <c r="L286" s="32">
        <v>77.98</v>
      </c>
      <c r="M286" s="32">
        <v>81.96</v>
      </c>
      <c r="N286" s="32">
        <v>76.7</v>
      </c>
      <c r="O286" s="33" t="str">
        <f t="array" ref="O286">IFERROR(INDEX(Attendance!D13165:D14418,MATCH(A286,Attendance!A13165:A14418,0)),"NS")</f>
        <v>NS</v>
      </c>
      <c r="P286" s="33" t="str">
        <f t="array" ref="P286">IFERROR(INDEX(Attendance!D14419:D15671,MATCH(A286,Attendance!A14419:A15671,0)),"NS")</f>
        <v>NS</v>
      </c>
      <c r="Q286" s="33" t="str">
        <f t="array" ref="Q286">IFERROR(INDEX(Attendance!$D$15388:$D$16639,MATCH(A286,Attendance!$A$15388:$A$16639,0)),"NS")</f>
        <v>NS</v>
      </c>
      <c r="R286" s="33">
        <f t="array" ref="R286">IFERROR(INDEX(Attendance!$D$16640:$D$18248,MATCH(A286,Attendance!$A$16640:$A$18248,0)),"NS")</f>
        <v>81.45</v>
      </c>
      <c r="S286" s="33">
        <f t="array" ref="S286">IFERROR(INDEX(Attendance!$D$18249:$D$19858,MATCH(A286,Attendance!$A$18249:$A$19858,0)),"NS")</f>
        <v>74.58</v>
      </c>
      <c r="T286" s="33">
        <f t="array" ref="T286">IFERROR(INDEX(Attendance!$D$19859:$D$21468,MATCH(A286,Attendance!$A$19859:$A$21468,0)),"NS")</f>
        <v>82.11</v>
      </c>
      <c r="U286" s="33">
        <f t="array" ref="U286">IFERROR(INDEX(Attendance!$D$21469:$D$23077,MATCH(A286,Attendance!$A$21469:$A$23077,0)),"NS")</f>
        <v>76.34</v>
      </c>
      <c r="V286" s="33" t="str">
        <f t="array" ref="V286">IFERROR(INDEX(Attendance!$D$23078:$D$24383,MATCH(A286,Attendance!$A$23078:$A$24383,0)),"NS")</f>
        <v>NS</v>
      </c>
      <c r="W286" s="33">
        <f t="array" ref="W286">IFERROR(INDEX(Attendance!$D$24384:$D$25984,MATCH(A286,Attendance!$A$24384:$A$25984,0)),"NS")</f>
        <v>78.97</v>
      </c>
    </row>
    <row r="287" spans="1:23" ht="15" x14ac:dyDescent="0.25">
      <c r="A287" s="22" t="s">
        <v>562</v>
      </c>
      <c r="B287" s="22" t="s">
        <v>563</v>
      </c>
      <c r="C287" s="29">
        <f t="shared" ca="1" si="2"/>
        <v>2</v>
      </c>
      <c r="D287" s="30">
        <f t="shared" ca="1" si="3"/>
        <v>93.269333329999995</v>
      </c>
      <c r="E287" s="31">
        <v>43</v>
      </c>
      <c r="F287" s="31">
        <v>46</v>
      </c>
      <c r="G287" s="32">
        <v>93.87</v>
      </c>
      <c r="H287" s="32">
        <v>93.87</v>
      </c>
      <c r="I287" s="32">
        <v>94.38</v>
      </c>
      <c r="J287" s="32">
        <v>91.83</v>
      </c>
      <c r="K287" s="32">
        <f t="array" ref="K287">IFERROR(INDEX(Attendance!$D$6442:$D$8051,MATCH(A287,Attendance!$A$6442:$A$8051,0)),"NS")</f>
        <v>93.36</v>
      </c>
      <c r="L287" s="32">
        <v>93.36</v>
      </c>
      <c r="M287" s="32">
        <v>96.46</v>
      </c>
      <c r="N287" s="32">
        <v>91.91</v>
      </c>
      <c r="O287" s="33">
        <f t="array" ref="O287">IFERROR(INDEX(Attendance!D13166:D14419,MATCH(A287,Attendance!A13166:A14419,0)),"NS")</f>
        <v>92.42</v>
      </c>
      <c r="P287" s="33">
        <f t="array" ref="P287">IFERROR(INDEX(Attendance!D14420:D15672,MATCH(A287,Attendance!A14420:A15672,0)),"NS")</f>
        <v>88.38</v>
      </c>
      <c r="Q287" s="33" t="str">
        <f t="array" ref="Q287">IFERROR(INDEX(Attendance!$D$15388:$D$16639,MATCH(A287,Attendance!$A$15388:$A$16639,0)),"NS")</f>
        <v>NS</v>
      </c>
      <c r="R287" s="33">
        <f t="array" ref="R287">IFERROR(INDEX(Attendance!$D$16640:$D$18248,MATCH(A287,Attendance!$A$16640:$A$18248,0)),"NS")</f>
        <v>93.43</v>
      </c>
      <c r="S287" s="33">
        <f t="array" ref="S287">IFERROR(INDEX(Attendance!$D$18249:$D$19858,MATCH(A287,Attendance!$A$18249:$A$19858,0)),"NS")</f>
        <v>93.43</v>
      </c>
      <c r="T287" s="33">
        <f t="array" ref="T287">IFERROR(INDEX(Attendance!$D$19859:$D$21468,MATCH(A287,Attendance!$A$19859:$A$21468,0)),"NS")</f>
        <v>95.47</v>
      </c>
      <c r="U287" s="33">
        <f t="array" ref="U287">IFERROR(INDEX(Attendance!$D$21469:$D$23077,MATCH(A287,Attendance!$A$21469:$A$23077,0)),"NS")</f>
        <v>91.95</v>
      </c>
      <c r="V287" s="33" t="str">
        <f t="array" ref="V287">IFERROR(INDEX(Attendance!$D$23078:$D$24383,MATCH(A287,Attendance!$A$23078:$A$24383,0)),"NS")</f>
        <v>NS</v>
      </c>
      <c r="W287" s="33">
        <f t="array" ref="W287">IFERROR(INDEX(Attendance!$D$24384:$D$25984,MATCH(A287,Attendance!$A$24384:$A$25984,0)),"NS")</f>
        <v>94.92</v>
      </c>
    </row>
    <row r="288" spans="1:23" ht="15" x14ac:dyDescent="0.25">
      <c r="A288" s="22" t="s">
        <v>564</v>
      </c>
      <c r="B288" s="22" t="s">
        <v>565</v>
      </c>
      <c r="C288" s="29">
        <f t="shared" ca="1" si="2"/>
        <v>7</v>
      </c>
      <c r="D288" s="30">
        <f t="shared" ca="1" si="3"/>
        <v>90.715999999999994</v>
      </c>
      <c r="E288" s="31">
        <v>43</v>
      </c>
      <c r="F288" s="31">
        <v>24</v>
      </c>
      <c r="G288" s="32">
        <v>88.28</v>
      </c>
      <c r="H288" s="22" t="s">
        <v>3228</v>
      </c>
      <c r="I288" s="32">
        <v>90.04</v>
      </c>
      <c r="J288" s="32">
        <v>88.75</v>
      </c>
      <c r="K288" s="32">
        <f t="array" ref="K288">IFERROR(INDEX(Attendance!$D$6442:$D$8051,MATCH(A288,Attendance!$A$6442:$A$8051,0)),"NS")</f>
        <v>89.16</v>
      </c>
      <c r="L288" s="22" t="s">
        <v>3228</v>
      </c>
      <c r="M288" s="22" t="s">
        <v>3228</v>
      </c>
      <c r="N288" s="32">
        <v>92.91</v>
      </c>
      <c r="O288" s="33" t="str">
        <f t="array" ref="O288">IFERROR(INDEX(Attendance!D13167:D14420,MATCH(A288,Attendance!A13167:A14420,0)),"NS")</f>
        <v>NS</v>
      </c>
      <c r="P288" s="33">
        <f t="array" ref="P288">IFERROR(INDEX(Attendance!D14421:D15673,MATCH(A288,Attendance!A14421:A15673,0)),"NS")</f>
        <v>87.13</v>
      </c>
      <c r="Q288" s="33" t="str">
        <f t="array" ref="Q288">IFERROR(INDEX(Attendance!$D$15388:$D$16639,MATCH(A288,Attendance!$A$15388:$A$16639,0)),"NS")</f>
        <v>NS</v>
      </c>
      <c r="R288" s="33" t="str">
        <f t="array" ref="R288">IFERROR(INDEX(Attendance!$D$16640:$D$18248,MATCH(A288,Attendance!$A$16640:$A$18248,0)),"NS")</f>
        <v>NS</v>
      </c>
      <c r="S288" s="33">
        <f t="array" ref="S288">IFERROR(INDEX(Attendance!$D$18249:$D$19858,MATCH(A288,Attendance!$A$18249:$A$19858,0)),"NS")</f>
        <v>90.87</v>
      </c>
      <c r="T288" s="33">
        <f t="array" ref="T288">IFERROR(INDEX(Attendance!$D$19859:$D$21468,MATCH(A288,Attendance!$A$19859:$A$21468,0)),"NS")</f>
        <v>93.36</v>
      </c>
      <c r="U288" s="33">
        <f t="array" ref="U288">IFERROR(INDEX(Attendance!$D$21469:$D$23077,MATCH(A288,Attendance!$A$21469:$A$23077,0)),"NS")</f>
        <v>92.5</v>
      </c>
      <c r="V288" s="33" t="str">
        <f t="array" ref="V288">IFERROR(INDEX(Attendance!$D$23078:$D$24383,MATCH(A288,Attendance!$A$23078:$A$24383,0)),"NS")</f>
        <v>NS</v>
      </c>
      <c r="W288" s="33">
        <f t="array" ref="W288">IFERROR(INDEX(Attendance!$D$24384:$D$25984,MATCH(A288,Attendance!$A$24384:$A$25984,0)),"NS")</f>
        <v>94.16</v>
      </c>
    </row>
    <row r="289" spans="1:23" ht="15" x14ac:dyDescent="0.25">
      <c r="A289" s="22" t="s">
        <v>566</v>
      </c>
      <c r="B289" s="22" t="s">
        <v>567</v>
      </c>
      <c r="C289" s="29">
        <f t="shared" ca="1" si="2"/>
        <v>4</v>
      </c>
      <c r="D289" s="30">
        <f t="shared" ca="1" si="3"/>
        <v>66.856153849999998</v>
      </c>
      <c r="E289" s="34"/>
      <c r="F289" s="34"/>
      <c r="G289" s="32">
        <v>66.180000000000007</v>
      </c>
      <c r="H289" s="32">
        <v>66.73</v>
      </c>
      <c r="I289" s="32">
        <v>67.81</v>
      </c>
      <c r="J289" s="32">
        <v>67.25</v>
      </c>
      <c r="K289" s="32">
        <f t="array" ref="K289">IFERROR(INDEX(Attendance!$D$6442:$D$8051,MATCH(A289,Attendance!$A$6442:$A$8051,0)),"NS")</f>
        <v>62.77</v>
      </c>
      <c r="L289" s="32">
        <v>66.66</v>
      </c>
      <c r="M289" s="32">
        <v>69.84</v>
      </c>
      <c r="N289" s="32">
        <v>67.989999999999995</v>
      </c>
      <c r="O289" s="33" t="str">
        <f t="array" ref="O289">IFERROR(INDEX(Attendance!D13168:D14421,MATCH(A289,Attendance!A13168:A14421,0)),"NS")</f>
        <v>NS</v>
      </c>
      <c r="P289" s="33" t="str">
        <f t="array" ref="P289">IFERROR(INDEX(Attendance!D14422:D15674,MATCH(A289,Attendance!A14422:A15674,0)),"NS")</f>
        <v>NS</v>
      </c>
      <c r="Q289" s="33" t="str">
        <f t="array" ref="Q289">IFERROR(INDEX(Attendance!$D$15388:$D$16639,MATCH(A289,Attendance!$A$15388:$A$16639,0)),"NS")</f>
        <v>NS</v>
      </c>
      <c r="R289" s="33">
        <f t="array" ref="R289">IFERROR(INDEX(Attendance!$D$16640:$D$18248,MATCH(A289,Attendance!$A$16640:$A$18248,0)),"NS")</f>
        <v>68.84</v>
      </c>
      <c r="S289" s="33">
        <f t="array" ref="S289">IFERROR(INDEX(Attendance!$D$18249:$D$19858,MATCH(A289,Attendance!$A$18249:$A$19858,0)),"NS")</f>
        <v>62.71</v>
      </c>
      <c r="T289" s="33">
        <f t="array" ref="T289">IFERROR(INDEX(Attendance!$D$19859:$D$21468,MATCH(A289,Attendance!$A$19859:$A$21468,0)),"NS")</f>
        <v>69.64</v>
      </c>
      <c r="U289" s="33">
        <f t="array" ref="U289">IFERROR(INDEX(Attendance!$D$21469:$D$23077,MATCH(A289,Attendance!$A$21469:$A$23077,0)),"NS")</f>
        <v>66.59</v>
      </c>
      <c r="V289" s="33" t="str">
        <f t="array" ref="V289">IFERROR(INDEX(Attendance!$D$23078:$D$24383,MATCH(A289,Attendance!$A$23078:$A$24383,0)),"NS")</f>
        <v>NS</v>
      </c>
      <c r="W289" s="33">
        <f t="array" ref="W289">IFERROR(INDEX(Attendance!$D$24384:$D$25984,MATCH(A289,Attendance!$A$24384:$A$25984,0)),"NS")</f>
        <v>66.12</v>
      </c>
    </row>
    <row r="290" spans="1:23" ht="15" x14ac:dyDescent="0.25">
      <c r="A290" s="22" t="s">
        <v>568</v>
      </c>
      <c r="B290" s="22" t="s">
        <v>569</v>
      </c>
      <c r="C290" s="29">
        <f t="shared" ca="1" si="2"/>
        <v>4</v>
      </c>
      <c r="D290" s="30">
        <f t="shared" ca="1" si="3"/>
        <v>85.838461539999997</v>
      </c>
      <c r="E290" s="34"/>
      <c r="F290" s="34"/>
      <c r="G290" s="32">
        <v>85.67</v>
      </c>
      <c r="H290" s="32">
        <v>85.22</v>
      </c>
      <c r="I290" s="32">
        <v>85.02</v>
      </c>
      <c r="J290" s="32">
        <v>83.23</v>
      </c>
      <c r="K290" s="32">
        <f t="array" ref="K290">IFERROR(INDEX(Attendance!$D$6442:$D$8051,MATCH(A290,Attendance!$A$6442:$A$8051,0)),"NS")</f>
        <v>83.08</v>
      </c>
      <c r="L290" s="32">
        <v>88.9</v>
      </c>
      <c r="M290" s="32">
        <v>88.3</v>
      </c>
      <c r="N290" s="32">
        <v>86.05</v>
      </c>
      <c r="O290" s="33" t="str">
        <f t="array" ref="O290">IFERROR(INDEX(Attendance!D13169:D14422,MATCH(A290,Attendance!A13169:A14422,0)),"NS")</f>
        <v>NS</v>
      </c>
      <c r="P290" s="33" t="str">
        <f t="array" ref="P290">IFERROR(INDEX(Attendance!D14423:D15675,MATCH(A290,Attendance!A14423:A15675,0)),"NS")</f>
        <v>NS</v>
      </c>
      <c r="Q290" s="33" t="str">
        <f t="array" ref="Q290">IFERROR(INDEX(Attendance!$D$15388:$D$16639,MATCH(A290,Attendance!$A$15388:$A$16639,0)),"NS")</f>
        <v>NS</v>
      </c>
      <c r="R290" s="33">
        <f t="array" ref="R290">IFERROR(INDEX(Attendance!$D$16640:$D$18248,MATCH(A290,Attendance!$A$16640:$A$18248,0)),"NS")</f>
        <v>85.24</v>
      </c>
      <c r="S290" s="33">
        <f t="array" ref="S290">IFERROR(INDEX(Attendance!$D$18249:$D$19858,MATCH(A290,Attendance!$A$18249:$A$19858,0)),"NS")</f>
        <v>84.63</v>
      </c>
      <c r="T290" s="33">
        <f t="array" ref="T290">IFERROR(INDEX(Attendance!$D$19859:$D$21468,MATCH(A290,Attendance!$A$19859:$A$21468,0)),"NS")</f>
        <v>87.86</v>
      </c>
      <c r="U290" s="33">
        <f t="array" ref="U290">IFERROR(INDEX(Attendance!$D$21469:$D$23077,MATCH(A290,Attendance!$A$21469:$A$23077,0)),"NS")</f>
        <v>87.38</v>
      </c>
      <c r="V290" s="33" t="str">
        <f t="array" ref="V290">IFERROR(INDEX(Attendance!$D$23078:$D$24383,MATCH(A290,Attendance!$A$23078:$A$24383,0)),"NS")</f>
        <v>NS</v>
      </c>
      <c r="W290" s="33">
        <f t="array" ref="W290">IFERROR(INDEX(Attendance!$D$24384:$D$25984,MATCH(A290,Attendance!$A$24384:$A$25984,0)),"NS")</f>
        <v>85.32</v>
      </c>
    </row>
    <row r="291" spans="1:23" ht="15" x14ac:dyDescent="0.25">
      <c r="A291" s="22" t="s">
        <v>570</v>
      </c>
      <c r="B291" s="22" t="s">
        <v>571</v>
      </c>
      <c r="C291" s="29">
        <f t="shared" ca="1" si="2"/>
        <v>2</v>
      </c>
      <c r="D291" s="30">
        <f t="shared" ca="1" si="3"/>
        <v>90.426666670000003</v>
      </c>
      <c r="E291" s="31">
        <v>16</v>
      </c>
      <c r="F291" s="31">
        <v>23</v>
      </c>
      <c r="G291" s="32">
        <v>87.84</v>
      </c>
      <c r="H291" s="32">
        <v>89.62</v>
      </c>
      <c r="I291" s="32">
        <v>90.61</v>
      </c>
      <c r="J291" s="32">
        <v>90.32</v>
      </c>
      <c r="K291" s="32">
        <f t="array" ref="K291">IFERROR(INDEX(Attendance!$D$6442:$D$8051,MATCH(A291,Attendance!$A$6442:$A$8051,0)),"NS")</f>
        <v>91.06</v>
      </c>
      <c r="L291" s="32">
        <v>88.83</v>
      </c>
      <c r="M291" s="32">
        <v>92.26</v>
      </c>
      <c r="N291" s="32">
        <v>90.34</v>
      </c>
      <c r="O291" s="33">
        <f t="array" ref="O291">IFERROR(INDEX(Attendance!D13170:D14423,MATCH(A291,Attendance!A13170:A14423,0)),"NS")</f>
        <v>90.12</v>
      </c>
      <c r="P291" s="33">
        <f t="array" ref="P291">IFERROR(INDEX(Attendance!D14424:D15676,MATCH(A291,Attendance!A14424:A15676,0)),"NS")</f>
        <v>90.86</v>
      </c>
      <c r="Q291" s="33" t="str">
        <f t="array" ref="Q291">IFERROR(INDEX(Attendance!$D$15388:$D$16639,MATCH(A291,Attendance!$A$15388:$A$16639,0)),"NS")</f>
        <v>NS</v>
      </c>
      <c r="R291" s="33">
        <f t="array" ref="R291">IFERROR(INDEX(Attendance!$D$16640:$D$18248,MATCH(A291,Attendance!$A$16640:$A$18248,0)),"NS")</f>
        <v>92.11</v>
      </c>
      <c r="S291" s="33">
        <f t="array" ref="S291">IFERROR(INDEX(Attendance!$D$18249:$D$19858,MATCH(A291,Attendance!$A$18249:$A$19858,0)),"NS")</f>
        <v>88.17</v>
      </c>
      <c r="T291" s="33">
        <f t="array" ref="T291">IFERROR(INDEX(Attendance!$D$19859:$D$21468,MATCH(A291,Attendance!$A$19859:$A$21468,0)),"NS")</f>
        <v>92.07</v>
      </c>
      <c r="U291" s="33">
        <f t="array" ref="U291">IFERROR(INDEX(Attendance!$D$21469:$D$23077,MATCH(A291,Attendance!$A$21469:$A$23077,0)),"NS")</f>
        <v>91.33</v>
      </c>
      <c r="V291" s="33" t="str">
        <f t="array" ref="V291">IFERROR(INDEX(Attendance!$D$23078:$D$24383,MATCH(A291,Attendance!$A$23078:$A$24383,0)),"NS")</f>
        <v>NS</v>
      </c>
      <c r="W291" s="33">
        <f t="array" ref="W291">IFERROR(INDEX(Attendance!$D$24384:$D$25984,MATCH(A291,Attendance!$A$24384:$A$25984,0)),"NS")</f>
        <v>90.86</v>
      </c>
    </row>
    <row r="292" spans="1:23" ht="15" x14ac:dyDescent="0.25">
      <c r="A292" s="22" t="s">
        <v>572</v>
      </c>
      <c r="B292" s="22" t="s">
        <v>573</v>
      </c>
      <c r="C292" s="29">
        <f t="shared" ca="1" si="2"/>
        <v>2</v>
      </c>
      <c r="D292" s="30">
        <f t="shared" ca="1" si="3"/>
        <v>89.952666669999999</v>
      </c>
      <c r="E292" s="31">
        <v>31</v>
      </c>
      <c r="F292" s="31">
        <v>28</v>
      </c>
      <c r="G292" s="32">
        <v>93.74</v>
      </c>
      <c r="H292" s="32">
        <v>90.34</v>
      </c>
      <c r="I292" s="32">
        <v>91.26</v>
      </c>
      <c r="J292" s="32">
        <v>87.71</v>
      </c>
      <c r="K292" s="32">
        <f t="array" ref="K292">IFERROR(INDEX(Attendance!$D$6442:$D$8051,MATCH(A292,Attendance!$A$6442:$A$8051,0)),"NS")</f>
        <v>85.68</v>
      </c>
      <c r="L292" s="32">
        <v>91.61</v>
      </c>
      <c r="M292" s="32">
        <v>89.67</v>
      </c>
      <c r="N292" s="32">
        <v>85.33</v>
      </c>
      <c r="O292" s="33">
        <f t="array" ref="O292">IFERROR(INDEX(Attendance!D13171:D14424,MATCH(A292,Attendance!A13171:A14424,0)),"NS")</f>
        <v>87.36</v>
      </c>
      <c r="P292" s="33">
        <f t="array" ref="P292">IFERROR(INDEX(Attendance!D14425:D15677,MATCH(A292,Attendance!A14425:A15677,0)),"NS")</f>
        <v>84.88</v>
      </c>
      <c r="Q292" s="33" t="str">
        <f t="array" ref="Q292">IFERROR(INDEX(Attendance!$D$15388:$D$16639,MATCH(A292,Attendance!$A$15388:$A$16639,0)),"NS")</f>
        <v>NS</v>
      </c>
      <c r="R292" s="33">
        <f t="array" ref="R292">IFERROR(INDEX(Attendance!$D$16640:$D$18248,MATCH(A292,Attendance!$A$16640:$A$18248,0)),"NS")</f>
        <v>92.73</v>
      </c>
      <c r="S292" s="33">
        <f t="array" ref="S292">IFERROR(INDEX(Attendance!$D$18249:$D$19858,MATCH(A292,Attendance!$A$18249:$A$19858,0)),"NS")</f>
        <v>91.83</v>
      </c>
      <c r="T292" s="33">
        <f t="array" ref="T292">IFERROR(INDEX(Attendance!$D$19859:$D$21468,MATCH(A292,Attendance!$A$19859:$A$21468,0)),"NS")</f>
        <v>93.07</v>
      </c>
      <c r="U292" s="33">
        <f t="array" ref="U292">IFERROR(INDEX(Attendance!$D$21469:$D$23077,MATCH(A292,Attendance!$A$21469:$A$23077,0)),"NS")</f>
        <v>92.95</v>
      </c>
      <c r="V292" s="33" t="str">
        <f t="array" ref="V292">IFERROR(INDEX(Attendance!$D$23078:$D$24383,MATCH(A292,Attendance!$A$23078:$A$24383,0)),"NS")</f>
        <v>NS</v>
      </c>
      <c r="W292" s="33">
        <f t="array" ref="W292">IFERROR(INDEX(Attendance!$D$24384:$D$25984,MATCH(A292,Attendance!$A$24384:$A$25984,0)),"NS")</f>
        <v>91.13</v>
      </c>
    </row>
    <row r="293" spans="1:23" ht="15" x14ac:dyDescent="0.25">
      <c r="A293" s="22" t="s">
        <v>574</v>
      </c>
      <c r="B293" s="22" t="s">
        <v>575</v>
      </c>
      <c r="C293" s="29">
        <f t="shared" ca="1" si="2"/>
        <v>2</v>
      </c>
      <c r="D293" s="30">
        <f t="shared" ca="1" si="3"/>
        <v>88.002666669999996</v>
      </c>
      <c r="E293" s="31">
        <v>34</v>
      </c>
      <c r="F293" s="31">
        <v>28</v>
      </c>
      <c r="G293" s="32">
        <v>88.96</v>
      </c>
      <c r="H293" s="32">
        <v>92.04</v>
      </c>
      <c r="I293" s="32">
        <v>86.8</v>
      </c>
      <c r="J293" s="32">
        <v>88.19</v>
      </c>
      <c r="K293" s="32">
        <f t="array" ref="K293">IFERROR(INDEX(Attendance!$D$6442:$D$8051,MATCH(A293,Attendance!$A$6442:$A$8051,0)),"NS")</f>
        <v>88.19</v>
      </c>
      <c r="L293" s="32">
        <v>82.98</v>
      </c>
      <c r="M293" s="32">
        <v>79.930000000000007</v>
      </c>
      <c r="N293" s="32">
        <v>76.47</v>
      </c>
      <c r="O293" s="33">
        <f t="array" ref="O293">IFERROR(INDEX(Attendance!D13172:D14425,MATCH(A293,Attendance!A13172:A14425,0)),"NS")</f>
        <v>89.27</v>
      </c>
      <c r="P293" s="33">
        <f t="array" ref="P293">IFERROR(INDEX(Attendance!D14426:D15678,MATCH(A293,Attendance!A14426:A15678,0)),"NS")</f>
        <v>87.54</v>
      </c>
      <c r="Q293" s="33" t="str">
        <f t="array" ref="Q293">IFERROR(INDEX(Attendance!$D$15388:$D$16639,MATCH(A293,Attendance!$A$15388:$A$16639,0)),"NS")</f>
        <v>NS</v>
      </c>
      <c r="R293" s="33">
        <f t="array" ref="R293">IFERROR(INDEX(Attendance!$D$16640:$D$18248,MATCH(A293,Attendance!$A$16640:$A$18248,0)),"NS")</f>
        <v>90.41</v>
      </c>
      <c r="S293" s="33">
        <f t="array" ref="S293">IFERROR(INDEX(Attendance!$D$18249:$D$19858,MATCH(A293,Attendance!$A$18249:$A$19858,0)),"NS")</f>
        <v>90.06</v>
      </c>
      <c r="T293" s="33">
        <f t="array" ref="T293">IFERROR(INDEX(Attendance!$D$19859:$D$21468,MATCH(A293,Attendance!$A$19859:$A$21468,0)),"NS")</f>
        <v>95.27</v>
      </c>
      <c r="U293" s="33">
        <f t="array" ref="U293">IFERROR(INDEX(Attendance!$D$21469:$D$23077,MATCH(A293,Attendance!$A$21469:$A$23077,0)),"NS")</f>
        <v>93.49</v>
      </c>
      <c r="V293" s="33" t="str">
        <f t="array" ref="V293">IFERROR(INDEX(Attendance!$D$23078:$D$24383,MATCH(A293,Attendance!$A$23078:$A$24383,0)),"NS")</f>
        <v>NS</v>
      </c>
      <c r="W293" s="33">
        <f t="array" ref="W293">IFERROR(INDEX(Attendance!$D$24384:$D$25984,MATCH(A293,Attendance!$A$24384:$A$25984,0)),"NS")</f>
        <v>90.44</v>
      </c>
    </row>
    <row r="294" spans="1:23" ht="15" x14ac:dyDescent="0.25">
      <c r="A294" s="22" t="s">
        <v>576</v>
      </c>
      <c r="B294" s="22" t="s">
        <v>577</v>
      </c>
      <c r="C294" s="29">
        <f t="shared" ca="1" si="2"/>
        <v>2</v>
      </c>
      <c r="D294" s="30">
        <f t="shared" ca="1" si="3"/>
        <v>91.99</v>
      </c>
      <c r="E294" s="31">
        <v>32</v>
      </c>
      <c r="F294" s="31">
        <v>35</v>
      </c>
      <c r="G294" s="32">
        <v>93.18</v>
      </c>
      <c r="H294" s="32">
        <v>92.45</v>
      </c>
      <c r="I294" s="32">
        <v>93.18</v>
      </c>
      <c r="J294" s="32">
        <v>93.67</v>
      </c>
      <c r="K294" s="32">
        <f t="array" ref="K294">IFERROR(INDEX(Attendance!$D$6442:$D$8051,MATCH(A294,Attendance!$A$6442:$A$8051,0)),"NS")</f>
        <v>91.48</v>
      </c>
      <c r="L294" s="32">
        <v>92.4</v>
      </c>
      <c r="M294" s="32">
        <v>93.84</v>
      </c>
      <c r="N294" s="32">
        <v>92.36</v>
      </c>
      <c r="O294" s="33">
        <f t="array" ref="O294">IFERROR(INDEX(Attendance!D13173:D14426,MATCH(A294,Attendance!A13173:A14426,0)),"NS")</f>
        <v>90.88</v>
      </c>
      <c r="P294" s="33">
        <f t="array" ref="P294">IFERROR(INDEX(Attendance!D14427:D15679,MATCH(A294,Attendance!A14427:A15679,0)),"NS")</f>
        <v>86.45</v>
      </c>
      <c r="Q294" s="33" t="str">
        <f t="array" ref="Q294">IFERROR(INDEX(Attendance!$D$15388:$D$16639,MATCH(A294,Attendance!$A$15388:$A$16639,0)),"NS")</f>
        <v>NS</v>
      </c>
      <c r="R294" s="33">
        <f t="array" ref="R294">IFERROR(INDEX(Attendance!$D$16640:$D$18248,MATCH(A294,Attendance!$A$16640:$A$18248,0)),"NS")</f>
        <v>94.04</v>
      </c>
      <c r="S294" s="33">
        <f t="array" ref="S294">IFERROR(INDEX(Attendance!$D$18249:$D$19858,MATCH(A294,Attendance!$A$18249:$A$19858,0)),"NS")</f>
        <v>90.07</v>
      </c>
      <c r="T294" s="33">
        <f t="array" ref="T294">IFERROR(INDEX(Attendance!$D$19859:$D$21468,MATCH(A294,Attendance!$A$19859:$A$21468,0)),"NS")</f>
        <v>94.77</v>
      </c>
      <c r="U294" s="33">
        <f t="array" ref="U294">IFERROR(INDEX(Attendance!$D$21469:$D$23077,MATCH(A294,Attendance!$A$21469:$A$23077,0)),"NS")</f>
        <v>94.02</v>
      </c>
      <c r="V294" s="33" t="str">
        <f t="array" ref="V294">IFERROR(INDEX(Attendance!$D$23078:$D$24383,MATCH(A294,Attendance!$A$23078:$A$24383,0)),"NS")</f>
        <v>NS</v>
      </c>
      <c r="W294" s="33">
        <f t="array" ref="W294">IFERROR(INDEX(Attendance!$D$24384:$D$25984,MATCH(A294,Attendance!$A$24384:$A$25984,0)),"NS")</f>
        <v>87.06</v>
      </c>
    </row>
    <row r="295" spans="1:23" ht="15" x14ac:dyDescent="0.25">
      <c r="A295" s="22" t="s">
        <v>578</v>
      </c>
      <c r="B295" s="22" t="s">
        <v>579</v>
      </c>
      <c r="C295" s="29">
        <f t="shared" ca="1" si="2"/>
        <v>2</v>
      </c>
      <c r="D295" s="30">
        <f t="shared" ca="1" si="3"/>
        <v>89.287999999999997</v>
      </c>
      <c r="E295" s="31">
        <v>30</v>
      </c>
      <c r="F295" s="31">
        <v>24</v>
      </c>
      <c r="G295" s="32">
        <v>88.55</v>
      </c>
      <c r="H295" s="32">
        <v>89.18</v>
      </c>
      <c r="I295" s="32">
        <v>89.34</v>
      </c>
      <c r="J295" s="32">
        <v>86.84</v>
      </c>
      <c r="K295" s="32">
        <f t="array" ref="K295">IFERROR(INDEX(Attendance!$D$6442:$D$8051,MATCH(A295,Attendance!$A$6442:$A$8051,0)),"NS")</f>
        <v>87</v>
      </c>
      <c r="L295" s="32">
        <v>88.74</v>
      </c>
      <c r="M295" s="32">
        <v>92.39</v>
      </c>
      <c r="N295" s="32">
        <v>88.57</v>
      </c>
      <c r="O295" s="33">
        <f t="array" ref="O295">IFERROR(INDEX(Attendance!D13174:D14427,MATCH(A295,Attendance!A13174:A14427,0)),"NS")</f>
        <v>89.17</v>
      </c>
      <c r="P295" s="33">
        <f t="array" ref="P295">IFERROR(INDEX(Attendance!D14428:D15680,MATCH(A295,Attendance!A14428:A15680,0)),"NS")</f>
        <v>88.05</v>
      </c>
      <c r="Q295" s="33" t="str">
        <f t="array" ref="Q295">IFERROR(INDEX(Attendance!$D$15388:$D$16639,MATCH(A295,Attendance!$A$15388:$A$16639,0)),"NS")</f>
        <v>NS</v>
      </c>
      <c r="R295" s="33">
        <f t="array" ref="R295">IFERROR(INDEX(Attendance!$D$16640:$D$18248,MATCH(A295,Attendance!$A$16640:$A$18248,0)),"NS")</f>
        <v>91.89</v>
      </c>
      <c r="S295" s="33">
        <f t="array" ref="S295">IFERROR(INDEX(Attendance!$D$18249:$D$19858,MATCH(A295,Attendance!$A$18249:$A$19858,0)),"NS")</f>
        <v>89.5</v>
      </c>
      <c r="T295" s="33">
        <f t="array" ref="T295">IFERROR(INDEX(Attendance!$D$19859:$D$21468,MATCH(A295,Attendance!$A$19859:$A$21468,0)),"NS")</f>
        <v>90.14</v>
      </c>
      <c r="U295" s="33">
        <f t="array" ref="U295">IFERROR(INDEX(Attendance!$D$21469:$D$23077,MATCH(A295,Attendance!$A$21469:$A$23077,0)),"NS")</f>
        <v>90.93</v>
      </c>
      <c r="V295" s="33" t="str">
        <f t="array" ref="V295">IFERROR(INDEX(Attendance!$D$23078:$D$24383,MATCH(A295,Attendance!$A$23078:$A$24383,0)),"NS")</f>
        <v>NS</v>
      </c>
      <c r="W295" s="33">
        <f t="array" ref="W295">IFERROR(INDEX(Attendance!$D$24384:$D$25984,MATCH(A295,Attendance!$A$24384:$A$25984,0)),"NS")</f>
        <v>89.03</v>
      </c>
    </row>
    <row r="296" spans="1:23" ht="15" x14ac:dyDescent="0.25">
      <c r="A296" s="22" t="s">
        <v>580</v>
      </c>
      <c r="B296" s="22" t="s">
        <v>581</v>
      </c>
      <c r="C296" s="29">
        <f t="shared" ca="1" si="2"/>
        <v>2</v>
      </c>
      <c r="D296" s="30">
        <f t="shared" ca="1" si="3"/>
        <v>89.018000000000001</v>
      </c>
      <c r="E296" s="31">
        <v>28</v>
      </c>
      <c r="F296" s="31">
        <v>20</v>
      </c>
      <c r="G296" s="32">
        <v>90.8</v>
      </c>
      <c r="H296" s="32">
        <v>89.69</v>
      </c>
      <c r="I296" s="32">
        <v>91.92</v>
      </c>
      <c r="J296" s="32">
        <v>88.85</v>
      </c>
      <c r="K296" s="32">
        <f t="array" ref="K296">IFERROR(INDEX(Attendance!$D$6442:$D$8051,MATCH(A296,Attendance!$A$6442:$A$8051,0)),"NS")</f>
        <v>87.18</v>
      </c>
      <c r="L296" s="32">
        <v>89.41</v>
      </c>
      <c r="M296" s="32">
        <v>90.55</v>
      </c>
      <c r="N296" s="32">
        <v>84.16</v>
      </c>
      <c r="O296" s="33">
        <f t="array" ref="O296">IFERROR(INDEX(Attendance!D13175:D14428,MATCH(A296,Attendance!A13175:A14428,0)),"NS")</f>
        <v>88.85</v>
      </c>
      <c r="P296" s="33">
        <f t="array" ref="P296">IFERROR(INDEX(Attendance!D14429:D15681,MATCH(A296,Attendance!A14429:A15681,0)),"NS")</f>
        <v>83.28</v>
      </c>
      <c r="Q296" s="33" t="str">
        <f t="array" ref="Q296">IFERROR(INDEX(Attendance!$D$15388:$D$16639,MATCH(A296,Attendance!$A$15388:$A$16639,0)),"NS")</f>
        <v>NS</v>
      </c>
      <c r="R296" s="33">
        <f t="array" ref="R296">IFERROR(INDEX(Attendance!$D$16640:$D$18248,MATCH(A296,Attendance!$A$16640:$A$18248,0)),"NS")</f>
        <v>89.13</v>
      </c>
      <c r="S296" s="33">
        <f t="array" ref="S296">IFERROR(INDEX(Attendance!$D$18249:$D$19858,MATCH(A296,Attendance!$A$18249:$A$19858,0)),"NS")</f>
        <v>82.72</v>
      </c>
      <c r="T296" s="33">
        <f t="array" ref="T296">IFERROR(INDEX(Attendance!$D$19859:$D$21468,MATCH(A296,Attendance!$A$19859:$A$21468,0)),"NS")</f>
        <v>91.89</v>
      </c>
      <c r="U296" s="33">
        <f t="array" ref="U296">IFERROR(INDEX(Attendance!$D$21469:$D$23077,MATCH(A296,Attendance!$A$21469:$A$23077,0)),"NS")</f>
        <v>93.29</v>
      </c>
      <c r="V296" s="33" t="str">
        <f t="array" ref="V296">IFERROR(INDEX(Attendance!$D$23078:$D$24383,MATCH(A296,Attendance!$A$23078:$A$24383,0)),"NS")</f>
        <v>NS</v>
      </c>
      <c r="W296" s="33">
        <f t="array" ref="W296">IFERROR(INDEX(Attendance!$D$24384:$D$25984,MATCH(A296,Attendance!$A$24384:$A$25984,0)),"NS")</f>
        <v>93.55</v>
      </c>
    </row>
    <row r="297" spans="1:23" ht="15" x14ac:dyDescent="0.25">
      <c r="A297" s="22" t="s">
        <v>582</v>
      </c>
      <c r="B297" s="22" t="s">
        <v>583</v>
      </c>
      <c r="C297" s="29">
        <f t="shared" ca="1" si="2"/>
        <v>2</v>
      </c>
      <c r="D297" s="30">
        <f t="shared" ca="1" si="3"/>
        <v>91.007999999999996</v>
      </c>
      <c r="E297" s="31">
        <v>31</v>
      </c>
      <c r="F297" s="31">
        <v>32</v>
      </c>
      <c r="G297" s="32">
        <v>90.97</v>
      </c>
      <c r="H297" s="32">
        <v>92.21</v>
      </c>
      <c r="I297" s="32">
        <v>92.73</v>
      </c>
      <c r="J297" s="32">
        <v>89.04</v>
      </c>
      <c r="K297" s="32">
        <f t="array" ref="K297">IFERROR(INDEX(Attendance!$D$6442:$D$8051,MATCH(A297,Attendance!$A$6442:$A$8051,0)),"NS")</f>
        <v>90.81</v>
      </c>
      <c r="L297" s="32">
        <v>92.04</v>
      </c>
      <c r="M297" s="32">
        <v>92.04</v>
      </c>
      <c r="N297" s="32">
        <v>88.33</v>
      </c>
      <c r="O297" s="33">
        <f t="array" ref="O297">IFERROR(INDEX(Attendance!D13176:D14429,MATCH(A297,Attendance!A13176:A14429,0)),"NS")</f>
        <v>91.5</v>
      </c>
      <c r="P297" s="33">
        <f t="array" ref="P297">IFERROR(INDEX(Attendance!D14430:D15682,MATCH(A297,Attendance!A14430:A15682,0)),"NS")</f>
        <v>90.97</v>
      </c>
      <c r="Q297" s="33" t="str">
        <f t="array" ref="Q297">IFERROR(INDEX(Attendance!$D$15388:$D$16639,MATCH(A297,Attendance!$A$15388:$A$16639,0)),"NS")</f>
        <v>NS</v>
      </c>
      <c r="R297" s="33">
        <f t="array" ref="R297">IFERROR(INDEX(Attendance!$D$16640:$D$18248,MATCH(A297,Attendance!$A$16640:$A$18248,0)),"NS")</f>
        <v>90.45</v>
      </c>
      <c r="S297" s="33">
        <f t="array" ref="S297">IFERROR(INDEX(Attendance!$D$18249:$D$19858,MATCH(A297,Attendance!$A$18249:$A$19858,0)),"NS")</f>
        <v>88.02</v>
      </c>
      <c r="T297" s="33">
        <f t="array" ref="T297">IFERROR(INDEX(Attendance!$D$19859:$D$21468,MATCH(A297,Attendance!$A$19859:$A$21468,0)),"NS")</f>
        <v>92.41</v>
      </c>
      <c r="U297" s="33">
        <f t="array" ref="U297">IFERROR(INDEX(Attendance!$D$21469:$D$23077,MATCH(A297,Attendance!$A$21469:$A$23077,0)),"NS")</f>
        <v>92.6</v>
      </c>
      <c r="V297" s="33" t="str">
        <f t="array" ref="V297">IFERROR(INDEX(Attendance!$D$23078:$D$24383,MATCH(A297,Attendance!$A$23078:$A$24383,0)),"NS")</f>
        <v>NS</v>
      </c>
      <c r="W297" s="33">
        <f t="array" ref="W297">IFERROR(INDEX(Attendance!$D$24384:$D$25984,MATCH(A297,Attendance!$A$24384:$A$25984,0)),"NS")</f>
        <v>91</v>
      </c>
    </row>
    <row r="298" spans="1:23" ht="15" x14ac:dyDescent="0.25">
      <c r="A298" s="22" t="s">
        <v>584</v>
      </c>
      <c r="B298" s="22" t="s">
        <v>585</v>
      </c>
      <c r="C298" s="29">
        <f t="shared" ca="1" si="2"/>
        <v>1</v>
      </c>
      <c r="D298" s="30">
        <f t="shared" ca="1" si="3"/>
        <v>91.362499999999997</v>
      </c>
      <c r="E298" s="31">
        <v>32</v>
      </c>
      <c r="F298" s="31">
        <v>43</v>
      </c>
      <c r="G298" s="32">
        <v>91.36</v>
      </c>
      <c r="H298" s="32">
        <v>91.36</v>
      </c>
      <c r="I298" s="32">
        <v>91.85</v>
      </c>
      <c r="J298" s="32">
        <v>92.69</v>
      </c>
      <c r="K298" s="32">
        <f t="array" ref="K298">IFERROR(INDEX(Attendance!$D$6442:$D$8051,MATCH(A298,Attendance!$A$6442:$A$8051,0)),"NS")</f>
        <v>90.44</v>
      </c>
      <c r="L298" s="32">
        <v>93.22</v>
      </c>
      <c r="M298" s="32">
        <v>92.91</v>
      </c>
      <c r="N298" s="32">
        <v>88.1</v>
      </c>
      <c r="O298" s="33">
        <f t="array" ref="O298">IFERROR(INDEX(Attendance!D13177:D14430,MATCH(A298,Attendance!A13177:A14430,0)),"NS")</f>
        <v>87.6</v>
      </c>
      <c r="P298" s="33">
        <f t="array" ref="P298">IFERROR(INDEX(Attendance!D14431:D15683,MATCH(A298,Attendance!A14431:A15683,0)),"NS")</f>
        <v>90.42</v>
      </c>
      <c r="Q298" s="33" t="str">
        <f t="array" ref="Q298">IFERROR(INDEX(Attendance!$D$15388:$D$16639,MATCH(A298,Attendance!$A$15388:$A$16639,0)),"NS")</f>
        <v>NS</v>
      </c>
      <c r="R298" s="33">
        <f t="array" ref="R298">IFERROR(INDEX(Attendance!$D$16640:$D$18248,MATCH(A298,Attendance!$A$16640:$A$18248,0)),"NS")</f>
        <v>94.41</v>
      </c>
      <c r="S298" s="33">
        <f t="array" ref="S298">IFERROR(INDEX(Attendance!$D$18249:$D$19858,MATCH(A298,Attendance!$A$18249:$A$19858,0)),"NS")</f>
        <v>90.22</v>
      </c>
      <c r="T298" s="33">
        <f t="array" ref="T298">IFERROR(INDEX(Attendance!$D$19859:$D$21468,MATCH(A298,Attendance!$A$19859:$A$21468,0)),"NS")</f>
        <v>94.41</v>
      </c>
      <c r="U298" s="33">
        <f t="array" ref="U298">IFERROR(INDEX(Attendance!$D$21469:$D$23077,MATCH(A298,Attendance!$A$21469:$A$23077,0)),"NS")</f>
        <v>92.15</v>
      </c>
      <c r="V298" s="33">
        <f t="array" ref="V298">IFERROR(INDEX(Attendance!$D$23078:$D$24383,MATCH(A298,Attendance!$A$23078:$A$24383,0)),"NS")</f>
        <v>89.63</v>
      </c>
      <c r="W298" s="33">
        <f t="array" ref="W298">IFERROR(INDEX(Attendance!$D$24384:$D$25984,MATCH(A298,Attendance!$A$24384:$A$25984,0)),"NS")</f>
        <v>91.03</v>
      </c>
    </row>
    <row r="299" spans="1:23" ht="15" x14ac:dyDescent="0.25">
      <c r="A299" s="22" t="s">
        <v>586</v>
      </c>
      <c r="B299" s="22" t="s">
        <v>587</v>
      </c>
      <c r="C299" s="29">
        <f t="shared" ca="1" si="2"/>
        <v>1</v>
      </c>
      <c r="D299" s="30">
        <f t="shared" ca="1" si="3"/>
        <v>91.658124999999998</v>
      </c>
      <c r="E299" s="31">
        <v>29</v>
      </c>
      <c r="F299" s="31">
        <v>45</v>
      </c>
      <c r="G299" s="32">
        <v>92.35</v>
      </c>
      <c r="H299" s="32">
        <v>91.51</v>
      </c>
      <c r="I299" s="32">
        <v>92.54</v>
      </c>
      <c r="J299" s="32">
        <v>90.47</v>
      </c>
      <c r="K299" s="32">
        <f t="array" ref="K299">IFERROR(INDEX(Attendance!$D$6442:$D$8051,MATCH(A299,Attendance!$A$6442:$A$8051,0)),"NS")</f>
        <v>89.21</v>
      </c>
      <c r="L299" s="32">
        <v>91.92</v>
      </c>
      <c r="M299" s="32">
        <v>91.71</v>
      </c>
      <c r="N299" s="32">
        <v>91.09</v>
      </c>
      <c r="O299" s="33">
        <f t="array" ref="O299">IFERROR(INDEX(Attendance!D13178:D14431,MATCH(A299,Attendance!A13178:A14431,0)),"NS")</f>
        <v>92.37</v>
      </c>
      <c r="P299" s="33">
        <f t="array" ref="P299">IFERROR(INDEX(Attendance!D14432:D15684,MATCH(A299,Attendance!A14432:A15684,0)),"NS")</f>
        <v>90.72</v>
      </c>
      <c r="Q299" s="33" t="str">
        <f t="array" ref="Q299">IFERROR(INDEX(Attendance!$D$15388:$D$16639,MATCH(A299,Attendance!$A$15388:$A$16639,0)),"NS")</f>
        <v>NS</v>
      </c>
      <c r="R299" s="33">
        <f t="array" ref="R299">IFERROR(INDEX(Attendance!$D$16640:$D$18248,MATCH(A299,Attendance!$A$16640:$A$18248,0)),"NS")</f>
        <v>93.19</v>
      </c>
      <c r="S299" s="33">
        <f t="array" ref="S299">IFERROR(INDEX(Attendance!$D$18249:$D$19858,MATCH(A299,Attendance!$A$18249:$A$19858,0)),"NS")</f>
        <v>91.95</v>
      </c>
      <c r="T299" s="33">
        <f t="array" ref="T299">IFERROR(INDEX(Attendance!$D$19859:$D$21468,MATCH(A299,Attendance!$A$19859:$A$21468,0)),"NS")</f>
        <v>92.78</v>
      </c>
      <c r="U299" s="33">
        <f t="array" ref="U299">IFERROR(INDEX(Attendance!$D$21469:$D$23077,MATCH(A299,Attendance!$A$21469:$A$23077,0)),"NS")</f>
        <v>93.41</v>
      </c>
      <c r="V299" s="33">
        <f t="array" ref="V299">IFERROR(INDEX(Attendance!$D$23078:$D$24383,MATCH(A299,Attendance!$A$23078:$A$24383,0)),"NS")</f>
        <v>91.17</v>
      </c>
      <c r="W299" s="33">
        <f t="array" ref="W299">IFERROR(INDEX(Attendance!$D$24384:$D$25984,MATCH(A299,Attendance!$A$24384:$A$25984,0)),"NS")</f>
        <v>90.14</v>
      </c>
    </row>
    <row r="300" spans="1:23" ht="15" x14ac:dyDescent="0.25">
      <c r="A300" s="22" t="s">
        <v>588</v>
      </c>
      <c r="B300" s="22" t="s">
        <v>589</v>
      </c>
      <c r="C300" s="29">
        <f t="shared" ca="1" si="2"/>
        <v>1</v>
      </c>
      <c r="D300" s="30">
        <f t="shared" ca="1" si="3"/>
        <v>91.349374999999995</v>
      </c>
      <c r="E300" s="31">
        <v>21</v>
      </c>
      <c r="F300" s="31">
        <v>11</v>
      </c>
      <c r="G300" s="32">
        <v>90.33</v>
      </c>
      <c r="H300" s="32">
        <v>90.82</v>
      </c>
      <c r="I300" s="32">
        <v>93.23</v>
      </c>
      <c r="J300" s="32">
        <v>93.23</v>
      </c>
      <c r="K300" s="32">
        <f t="array" ref="K300">IFERROR(INDEX(Attendance!$D$6442:$D$8051,MATCH(A300,Attendance!$A$6442:$A$8051,0)),"NS")</f>
        <v>91.78</v>
      </c>
      <c r="L300" s="32">
        <v>89.26</v>
      </c>
      <c r="M300" s="32">
        <v>93.06</v>
      </c>
      <c r="N300" s="32">
        <v>91.08</v>
      </c>
      <c r="O300" s="33">
        <f t="array" ref="O300">IFERROR(INDEX(Attendance!D13179:D14432,MATCH(A300,Attendance!A13179:A14432,0)),"NS")</f>
        <v>91.13</v>
      </c>
      <c r="P300" s="33">
        <f t="array" ref="P300">IFERROR(INDEX(Attendance!D14433:D15685,MATCH(A300,Attendance!A14433:A15685,0)),"NS")</f>
        <v>87.19</v>
      </c>
      <c r="Q300" s="33" t="str">
        <f t="array" ref="Q300">IFERROR(INDEX(Attendance!$D$15388:$D$16639,MATCH(A300,Attendance!$A$15388:$A$16639,0)),"NS")</f>
        <v>NS</v>
      </c>
      <c r="R300" s="33">
        <f t="array" ref="R300">IFERROR(INDEX(Attendance!$D$16640:$D$18248,MATCH(A300,Attendance!$A$16640:$A$18248,0)),"NS")</f>
        <v>92.68</v>
      </c>
      <c r="S300" s="33">
        <f t="array" ref="S300">IFERROR(INDEX(Attendance!$D$18249:$D$19858,MATCH(A300,Attendance!$A$18249:$A$19858,0)),"NS")</f>
        <v>89.7</v>
      </c>
      <c r="T300" s="33">
        <f t="array" ref="T300">IFERROR(INDEX(Attendance!$D$19859:$D$21468,MATCH(A300,Attendance!$A$19859:$A$21468,0)),"NS")</f>
        <v>91.13</v>
      </c>
      <c r="U300" s="33">
        <f t="array" ref="U300">IFERROR(INDEX(Attendance!$D$21469:$D$23077,MATCH(A300,Attendance!$A$21469:$A$23077,0)),"NS")</f>
        <v>93.56</v>
      </c>
      <c r="V300" s="33">
        <f t="array" ref="V300">IFERROR(INDEX(Attendance!$D$23078:$D$24383,MATCH(A300,Attendance!$A$23078:$A$24383,0)),"NS")</f>
        <v>90.95</v>
      </c>
      <c r="W300" s="33">
        <f t="array" ref="W300">IFERROR(INDEX(Attendance!$D$24384:$D$25984,MATCH(A300,Attendance!$A$24384:$A$25984,0)),"NS")</f>
        <v>92.46</v>
      </c>
    </row>
    <row r="301" spans="1:23" ht="15" x14ac:dyDescent="0.25">
      <c r="A301" s="22" t="s">
        <v>590</v>
      </c>
      <c r="B301" s="22" t="s">
        <v>591</v>
      </c>
      <c r="C301" s="29">
        <f t="shared" ca="1" si="2"/>
        <v>1</v>
      </c>
      <c r="D301" s="30">
        <f t="shared" ca="1" si="3"/>
        <v>92.409374999999997</v>
      </c>
      <c r="E301" s="31">
        <v>43</v>
      </c>
      <c r="F301" s="31">
        <v>48</v>
      </c>
      <c r="G301" s="32">
        <v>95.02</v>
      </c>
      <c r="H301" s="32">
        <v>95.47</v>
      </c>
      <c r="I301" s="32">
        <v>95.43</v>
      </c>
      <c r="J301" s="32">
        <v>92.69</v>
      </c>
      <c r="K301" s="32">
        <f t="array" ref="K301">IFERROR(INDEX(Attendance!$D$6442:$D$8051,MATCH(A301,Attendance!$A$6442:$A$8051,0)),"NS")</f>
        <v>92.23</v>
      </c>
      <c r="L301" s="32">
        <v>95.43</v>
      </c>
      <c r="M301" s="32">
        <v>88.63</v>
      </c>
      <c r="N301" s="32">
        <v>90.45</v>
      </c>
      <c r="O301" s="33">
        <f t="array" ref="O301">IFERROR(INDEX(Attendance!D13180:D14433,MATCH(A301,Attendance!A13180:A14433,0)),"NS")</f>
        <v>92.3</v>
      </c>
      <c r="P301" s="33">
        <f t="array" ref="P301">IFERROR(INDEX(Attendance!D14434:D15686,MATCH(A301,Attendance!A14434:A15686,0)),"NS")</f>
        <v>92.3</v>
      </c>
      <c r="Q301" s="33" t="str">
        <f t="array" ref="Q301">IFERROR(INDEX(Attendance!$D$15388:$D$16639,MATCH(A301,Attendance!$A$15388:$A$16639,0)),"NS")</f>
        <v>NS</v>
      </c>
      <c r="R301" s="33">
        <f t="array" ref="R301">IFERROR(INDEX(Attendance!$D$16640:$D$18248,MATCH(A301,Attendance!$A$16640:$A$18248,0)),"NS")</f>
        <v>93.63</v>
      </c>
      <c r="S301" s="33">
        <f t="array" ref="S301">IFERROR(INDEX(Attendance!$D$18249:$D$19858,MATCH(A301,Attendance!$A$18249:$A$19858,0)),"NS")</f>
        <v>88.63</v>
      </c>
      <c r="T301" s="33">
        <f t="array" ref="T301">IFERROR(INDEX(Attendance!$D$19859:$D$21468,MATCH(A301,Attendance!$A$19859:$A$21468,0)),"NS")</f>
        <v>90.45</v>
      </c>
      <c r="U301" s="33">
        <f t="array" ref="U301">IFERROR(INDEX(Attendance!$D$21469:$D$23077,MATCH(A301,Attendance!$A$21469:$A$23077,0)),"NS")</f>
        <v>93.63</v>
      </c>
      <c r="V301" s="33">
        <f t="array" ref="V301">IFERROR(INDEX(Attendance!$D$23078:$D$24383,MATCH(A301,Attendance!$A$23078:$A$24383,0)),"NS")</f>
        <v>92.72</v>
      </c>
      <c r="W301" s="33">
        <f t="array" ref="W301">IFERROR(INDEX(Attendance!$D$24384:$D$25984,MATCH(A301,Attendance!$A$24384:$A$25984,0)),"NS")</f>
        <v>89.54</v>
      </c>
    </row>
    <row r="302" spans="1:23" ht="15" x14ac:dyDescent="0.25">
      <c r="A302" s="22" t="s">
        <v>592</v>
      </c>
      <c r="B302" s="22" t="s">
        <v>593</v>
      </c>
      <c r="C302" s="29">
        <f t="shared" ca="1" si="2"/>
        <v>1</v>
      </c>
      <c r="D302" s="30">
        <f t="shared" ca="1" si="3"/>
        <v>88.779375000000002</v>
      </c>
      <c r="E302" s="31">
        <v>26</v>
      </c>
      <c r="F302" s="31">
        <v>28</v>
      </c>
      <c r="G302" s="32">
        <v>86.54</v>
      </c>
      <c r="H302" s="32">
        <v>89.11</v>
      </c>
      <c r="I302" s="32">
        <v>89.11</v>
      </c>
      <c r="J302" s="32">
        <v>89.34</v>
      </c>
      <c r="K302" s="32">
        <f t="array" ref="K302">IFERROR(INDEX(Attendance!$D$6442:$D$8051,MATCH(A302,Attendance!$A$6442:$A$8051,0)),"NS")</f>
        <v>90.1</v>
      </c>
      <c r="L302" s="32">
        <v>86.25</v>
      </c>
      <c r="M302" s="32">
        <v>90.15</v>
      </c>
      <c r="N302" s="32">
        <v>88.19</v>
      </c>
      <c r="O302" s="33">
        <f t="array" ref="O302">IFERROR(INDEX(Attendance!D13181:D14434,MATCH(A302,Attendance!A13181:A14434,0)),"NS")</f>
        <v>90.45</v>
      </c>
      <c r="P302" s="33">
        <f t="array" ref="P302">IFERROR(INDEX(Attendance!D14435:D15687,MATCH(A302,Attendance!A14435:A15687,0)),"NS")</f>
        <v>85.42</v>
      </c>
      <c r="Q302" s="33" t="str">
        <f t="array" ref="Q302">IFERROR(INDEX(Attendance!$D$15388:$D$16639,MATCH(A302,Attendance!$A$15388:$A$16639,0)),"NS")</f>
        <v>NS</v>
      </c>
      <c r="R302" s="33">
        <f t="array" ref="R302">IFERROR(INDEX(Attendance!$D$16640:$D$18248,MATCH(A302,Attendance!$A$16640:$A$18248,0)),"NS")</f>
        <v>90.2</v>
      </c>
      <c r="S302" s="33">
        <f t="array" ref="S302">IFERROR(INDEX(Attendance!$D$18249:$D$19858,MATCH(A302,Attendance!$A$18249:$A$19858,0)),"NS")</f>
        <v>84.17</v>
      </c>
      <c r="T302" s="33">
        <f t="array" ref="T302">IFERROR(INDEX(Attendance!$D$19859:$D$21468,MATCH(A302,Attendance!$A$19859:$A$21468,0)),"NS")</f>
        <v>90.95</v>
      </c>
      <c r="U302" s="33">
        <f t="array" ref="U302">IFERROR(INDEX(Attendance!$D$21469:$D$23077,MATCH(A302,Attendance!$A$21469:$A$23077,0)),"NS")</f>
        <v>90.7</v>
      </c>
      <c r="V302" s="33">
        <f t="array" ref="V302">IFERROR(INDEX(Attendance!$D$23078:$D$24383,MATCH(A302,Attendance!$A$23078:$A$24383,0)),"NS")</f>
        <v>89.67</v>
      </c>
      <c r="W302" s="33">
        <f t="array" ref="W302">IFERROR(INDEX(Attendance!$D$24384:$D$25984,MATCH(A302,Attendance!$A$24384:$A$25984,0)),"NS")</f>
        <v>90.12</v>
      </c>
    </row>
    <row r="303" spans="1:23" ht="15" x14ac:dyDescent="0.25">
      <c r="A303" s="22" t="s">
        <v>594</v>
      </c>
      <c r="B303" s="22" t="s">
        <v>595</v>
      </c>
      <c r="C303" s="29">
        <f t="shared" ca="1" si="2"/>
        <v>1</v>
      </c>
      <c r="D303" s="30">
        <f t="shared" ca="1" si="3"/>
        <v>88.724374999999995</v>
      </c>
      <c r="E303" s="31">
        <v>27</v>
      </c>
      <c r="F303" s="31">
        <v>30</v>
      </c>
      <c r="G303" s="32">
        <v>89.93</v>
      </c>
      <c r="H303" s="32">
        <v>88.31</v>
      </c>
      <c r="I303" s="32">
        <v>86.6</v>
      </c>
      <c r="J303" s="32">
        <v>87.25</v>
      </c>
      <c r="K303" s="32">
        <f t="array" ref="K303">IFERROR(INDEX(Attendance!$D$6442:$D$8051,MATCH(A303,Attendance!$A$6442:$A$8051,0)),"NS")</f>
        <v>91.83</v>
      </c>
      <c r="L303" s="32">
        <v>89.54</v>
      </c>
      <c r="M303" s="32">
        <v>87.9</v>
      </c>
      <c r="N303" s="32">
        <v>86.92</v>
      </c>
      <c r="O303" s="33">
        <f t="array" ref="O303">IFERROR(INDEX(Attendance!D13182:D14435,MATCH(A303,Attendance!A13182:A14435,0)),"NS")</f>
        <v>90.78</v>
      </c>
      <c r="P303" s="33">
        <f t="array" ref="P303">IFERROR(INDEX(Attendance!D14436:D15688,MATCH(A303,Attendance!A14436:A15688,0)),"NS")</f>
        <v>88.15</v>
      </c>
      <c r="Q303" s="33" t="str">
        <f t="array" ref="Q303">IFERROR(INDEX(Attendance!$D$15388:$D$16639,MATCH(A303,Attendance!$A$15388:$A$16639,0)),"NS")</f>
        <v>NS</v>
      </c>
      <c r="R303" s="33">
        <f t="array" ref="R303">IFERROR(INDEX(Attendance!$D$16640:$D$18248,MATCH(A303,Attendance!$A$16640:$A$18248,0)),"NS")</f>
        <v>86.84</v>
      </c>
      <c r="S303" s="33">
        <f t="array" ref="S303">IFERROR(INDEX(Attendance!$D$18249:$D$19858,MATCH(A303,Attendance!$A$18249:$A$19858,0)),"NS")</f>
        <v>82.23</v>
      </c>
      <c r="T303" s="33">
        <f t="array" ref="T303">IFERROR(INDEX(Attendance!$D$19859:$D$21468,MATCH(A303,Attendance!$A$19859:$A$21468,0)),"NS")</f>
        <v>90.49</v>
      </c>
      <c r="U303" s="33">
        <f t="array" ref="U303">IFERROR(INDEX(Attendance!$D$21469:$D$23077,MATCH(A303,Attendance!$A$21469:$A$23077,0)),"NS")</f>
        <v>89.83</v>
      </c>
      <c r="V303" s="33">
        <f t="array" ref="V303">IFERROR(INDEX(Attendance!$D$23078:$D$24383,MATCH(A303,Attendance!$A$23078:$A$24383,0)),"NS")</f>
        <v>90.84</v>
      </c>
      <c r="W303" s="33">
        <f t="array" ref="W303">IFERROR(INDEX(Attendance!$D$24384:$D$25984,MATCH(A303,Attendance!$A$24384:$A$25984,0)),"NS")</f>
        <v>92.15</v>
      </c>
    </row>
    <row r="304" spans="1:23" ht="15" x14ac:dyDescent="0.25">
      <c r="A304" s="22" t="s">
        <v>596</v>
      </c>
      <c r="B304" s="22" t="s">
        <v>597</v>
      </c>
      <c r="C304" s="29">
        <f t="shared" ca="1" si="2"/>
        <v>1</v>
      </c>
      <c r="D304" s="30">
        <f t="shared" ca="1" si="3"/>
        <v>86.49</v>
      </c>
      <c r="E304" s="31">
        <v>25</v>
      </c>
      <c r="F304" s="31">
        <v>23</v>
      </c>
      <c r="G304" s="32">
        <v>85.91</v>
      </c>
      <c r="H304" s="32">
        <v>89.67</v>
      </c>
      <c r="I304" s="32">
        <v>85.91</v>
      </c>
      <c r="J304" s="32">
        <v>80.66</v>
      </c>
      <c r="K304" s="32">
        <f t="array" ref="K304">IFERROR(INDEX(Attendance!$D$6442:$D$8051,MATCH(A304,Attendance!$A$6442:$A$8051,0)),"NS")</f>
        <v>82.54</v>
      </c>
      <c r="L304" s="32">
        <v>81.599999999999994</v>
      </c>
      <c r="M304" s="32">
        <v>84.57</v>
      </c>
      <c r="N304" s="32">
        <v>85.04</v>
      </c>
      <c r="O304" s="33">
        <f t="array" ref="O304">IFERROR(INDEX(Attendance!D13183:D14436,MATCH(A304,Attendance!A13183:A14436,0)),"NS")</f>
        <v>87.85</v>
      </c>
      <c r="P304" s="33">
        <f t="array" ref="P304">IFERROR(INDEX(Attendance!D14437:D15689,MATCH(A304,Attendance!A14437:A15689,0)),"NS")</f>
        <v>89.25</v>
      </c>
      <c r="Q304" s="33" t="str">
        <f t="array" ref="Q304">IFERROR(INDEX(Attendance!$D$15388:$D$16639,MATCH(A304,Attendance!$A$15388:$A$16639,0)),"NS")</f>
        <v>NS</v>
      </c>
      <c r="R304" s="33">
        <f t="array" ref="R304">IFERROR(INDEX(Attendance!$D$16640:$D$18248,MATCH(A304,Attendance!$A$16640:$A$18248,0)),"NS")</f>
        <v>85.37</v>
      </c>
      <c r="S304" s="33">
        <f t="array" ref="S304">IFERROR(INDEX(Attendance!$D$18249:$D$19858,MATCH(A304,Attendance!$A$18249:$A$19858,0)),"NS")</f>
        <v>89.15</v>
      </c>
      <c r="T304" s="33">
        <f t="array" ref="T304">IFERROR(INDEX(Attendance!$D$19859:$D$21468,MATCH(A304,Attendance!$A$19859:$A$21468,0)),"NS")</f>
        <v>89.2</v>
      </c>
      <c r="U304" s="33">
        <f t="array" ref="U304">IFERROR(INDEX(Attendance!$D$21469:$D$23077,MATCH(A304,Attendance!$A$21469:$A$23077,0)),"NS")</f>
        <v>92.95</v>
      </c>
      <c r="V304" s="33">
        <f t="array" ref="V304">IFERROR(INDEX(Attendance!$D$23078:$D$24383,MATCH(A304,Attendance!$A$23078:$A$24383,0)),"NS")</f>
        <v>86.38</v>
      </c>
      <c r="W304" s="33">
        <f t="array" ref="W304">IFERROR(INDEX(Attendance!$D$24384:$D$25984,MATCH(A304,Attendance!$A$24384:$A$25984,0)),"NS")</f>
        <v>87.79</v>
      </c>
    </row>
    <row r="305" spans="1:23" ht="15" x14ac:dyDescent="0.25">
      <c r="A305" s="22" t="s">
        <v>598</v>
      </c>
      <c r="B305" s="22" t="s">
        <v>599</v>
      </c>
      <c r="C305" s="29">
        <f t="shared" ca="1" si="2"/>
        <v>1</v>
      </c>
      <c r="D305" s="30">
        <f t="shared" ca="1" si="3"/>
        <v>91.384375000000006</v>
      </c>
      <c r="E305" s="31">
        <v>41</v>
      </c>
      <c r="F305" s="31">
        <v>57</v>
      </c>
      <c r="G305" s="32">
        <v>91.81</v>
      </c>
      <c r="H305" s="32">
        <v>90.96</v>
      </c>
      <c r="I305" s="32">
        <v>90.46</v>
      </c>
      <c r="J305" s="32">
        <v>90.96</v>
      </c>
      <c r="K305" s="32">
        <f t="array" ref="K305">IFERROR(INDEX(Attendance!$D$6442:$D$8051,MATCH(A305,Attendance!$A$6442:$A$8051,0)),"NS")</f>
        <v>90.11</v>
      </c>
      <c r="L305" s="32">
        <v>91.12</v>
      </c>
      <c r="M305" s="32">
        <v>88.79</v>
      </c>
      <c r="N305" s="32">
        <v>91.63</v>
      </c>
      <c r="O305" s="33">
        <f t="array" ref="O305">IFERROR(INDEX(Attendance!D13184:D14437,MATCH(A305,Attendance!A13184:A14437,0)),"NS")</f>
        <v>89.31</v>
      </c>
      <c r="P305" s="33">
        <f t="array" ref="P305">IFERROR(INDEX(Attendance!D14438:D15690,MATCH(A305,Attendance!A14438:A15690,0)),"NS")</f>
        <v>93.13</v>
      </c>
      <c r="Q305" s="33" t="str">
        <f t="array" ref="Q305">IFERROR(INDEX(Attendance!$D$15388:$D$16639,MATCH(A305,Attendance!$A$15388:$A$16639,0)),"NS")</f>
        <v>NS</v>
      </c>
      <c r="R305" s="33">
        <f t="array" ref="R305">IFERROR(INDEX(Attendance!$D$16640:$D$18248,MATCH(A305,Attendance!$A$16640:$A$18248,0)),"NS")</f>
        <v>91.16</v>
      </c>
      <c r="S305" s="33">
        <f t="array" ref="S305">IFERROR(INDEX(Attendance!$D$18249:$D$19858,MATCH(A305,Attendance!$A$18249:$A$19858,0)),"NS")</f>
        <v>94</v>
      </c>
      <c r="T305" s="33">
        <f t="array" ref="T305">IFERROR(INDEX(Attendance!$D$19859:$D$21468,MATCH(A305,Attendance!$A$19859:$A$21468,0)),"NS")</f>
        <v>92.51</v>
      </c>
      <c r="U305" s="33">
        <f t="array" ref="U305">IFERROR(INDEX(Attendance!$D$21469:$D$23077,MATCH(A305,Attendance!$A$21469:$A$23077,0)),"NS")</f>
        <v>93.17</v>
      </c>
      <c r="V305" s="33">
        <f t="array" ref="V305">IFERROR(INDEX(Attendance!$D$23078:$D$24383,MATCH(A305,Attendance!$A$23078:$A$24383,0)),"NS")</f>
        <v>92.34</v>
      </c>
      <c r="W305" s="33">
        <f t="array" ref="W305">IFERROR(INDEX(Attendance!$D$24384:$D$25984,MATCH(A305,Attendance!$A$24384:$A$25984,0)),"NS")</f>
        <v>90.69</v>
      </c>
    </row>
    <row r="306" spans="1:23" ht="15" x14ac:dyDescent="0.25">
      <c r="A306" s="22" t="s">
        <v>600</v>
      </c>
      <c r="B306" s="22" t="s">
        <v>601</v>
      </c>
      <c r="C306" s="29">
        <f t="shared" ca="1" si="2"/>
        <v>1</v>
      </c>
      <c r="D306" s="30">
        <f t="shared" ca="1" si="3"/>
        <v>90.719374999999999</v>
      </c>
      <c r="E306" s="31">
        <v>54</v>
      </c>
      <c r="F306" s="31">
        <v>60</v>
      </c>
      <c r="G306" s="32">
        <v>93.46</v>
      </c>
      <c r="H306" s="32">
        <v>92.7</v>
      </c>
      <c r="I306" s="32">
        <v>88.66</v>
      </c>
      <c r="J306" s="32">
        <v>90.83</v>
      </c>
      <c r="K306" s="32">
        <f t="array" ref="K306">IFERROR(INDEX(Attendance!$D$6442:$D$8051,MATCH(A306,Attendance!$A$6442:$A$8051,0)),"NS")</f>
        <v>91.3</v>
      </c>
      <c r="L306" s="32">
        <v>92.54</v>
      </c>
      <c r="M306" s="32">
        <v>92.4</v>
      </c>
      <c r="N306" s="32">
        <v>88.37</v>
      </c>
      <c r="O306" s="33">
        <f t="array" ref="O306">IFERROR(INDEX(Attendance!D13185:D14438,MATCH(A306,Attendance!A13185:A14438,0)),"NS")</f>
        <v>89.22</v>
      </c>
      <c r="P306" s="33">
        <f t="array" ref="P306">IFERROR(INDEX(Attendance!D14439:D15691,MATCH(A306,Attendance!A14439:A15691,0)),"NS")</f>
        <v>90.8</v>
      </c>
      <c r="Q306" s="33" t="str">
        <f t="array" ref="Q306">IFERROR(INDEX(Attendance!$D$15388:$D$16639,MATCH(A306,Attendance!$A$15388:$A$16639,0)),"NS")</f>
        <v>NS</v>
      </c>
      <c r="R306" s="33">
        <f t="array" ref="R306">IFERROR(INDEX(Attendance!$D$16640:$D$18248,MATCH(A306,Attendance!$A$16640:$A$18248,0)),"NS")</f>
        <v>91.64</v>
      </c>
      <c r="S306" s="33">
        <f t="array" ref="S306">IFERROR(INDEX(Attendance!$D$18249:$D$19858,MATCH(A306,Attendance!$A$18249:$A$19858,0)),"NS")</f>
        <v>88.39</v>
      </c>
      <c r="T306" s="33">
        <f t="array" ref="T306">IFERROR(INDEX(Attendance!$D$19859:$D$21468,MATCH(A306,Attendance!$A$19859:$A$21468,0)),"NS")</f>
        <v>89.93</v>
      </c>
      <c r="U306" s="33">
        <f t="array" ref="U306">IFERROR(INDEX(Attendance!$D$21469:$D$23077,MATCH(A306,Attendance!$A$21469:$A$23077,0)),"NS")</f>
        <v>90.48</v>
      </c>
      <c r="V306" s="33">
        <f t="array" ref="V306">IFERROR(INDEX(Attendance!$D$23078:$D$24383,MATCH(A306,Attendance!$A$23078:$A$24383,0)),"NS")</f>
        <v>91.79</v>
      </c>
      <c r="W306" s="33">
        <f t="array" ref="W306">IFERROR(INDEX(Attendance!$D$24384:$D$25984,MATCH(A306,Attendance!$A$24384:$A$25984,0)),"NS")</f>
        <v>89</v>
      </c>
    </row>
    <row r="307" spans="1:23" ht="15" x14ac:dyDescent="0.25">
      <c r="A307" s="22" t="s">
        <v>602</v>
      </c>
      <c r="B307" s="22" t="s">
        <v>603</v>
      </c>
      <c r="C307" s="29">
        <f t="shared" ca="1" si="2"/>
        <v>1</v>
      </c>
      <c r="D307" s="30">
        <f t="shared" ca="1" si="3"/>
        <v>90.238124999999997</v>
      </c>
      <c r="E307" s="31">
        <v>27</v>
      </c>
      <c r="F307" s="31">
        <v>14</v>
      </c>
      <c r="G307" s="32">
        <v>91.01</v>
      </c>
      <c r="H307" s="32">
        <v>89.22</v>
      </c>
      <c r="I307" s="32">
        <v>88.48</v>
      </c>
      <c r="J307" s="32">
        <v>90.9</v>
      </c>
      <c r="K307" s="32">
        <f t="array" ref="K307">IFERROR(INDEX(Attendance!$D$6442:$D$8051,MATCH(A307,Attendance!$A$6442:$A$8051,0)),"NS")</f>
        <v>90.36</v>
      </c>
      <c r="L307" s="32">
        <v>92.16</v>
      </c>
      <c r="M307" s="32">
        <v>90.96</v>
      </c>
      <c r="N307" s="32">
        <v>90.36</v>
      </c>
      <c r="O307" s="33">
        <f t="array" ref="O307">IFERROR(INDEX(Attendance!D13186:D14439,MATCH(A307,Attendance!A13186:A14439,0)),"NS")</f>
        <v>87.64</v>
      </c>
      <c r="P307" s="33">
        <f t="array" ref="P307">IFERROR(INDEX(Attendance!D14440:D15692,MATCH(A307,Attendance!A14440:A15692,0)),"NS")</f>
        <v>82.45</v>
      </c>
      <c r="Q307" s="33" t="str">
        <f t="array" ref="Q307">IFERROR(INDEX(Attendance!$D$15388:$D$16639,MATCH(A307,Attendance!$A$15388:$A$16639,0)),"NS")</f>
        <v>NS</v>
      </c>
      <c r="R307" s="33">
        <f t="array" ref="R307">IFERROR(INDEX(Attendance!$D$16640:$D$18248,MATCH(A307,Attendance!$A$16640:$A$18248,0)),"NS")</f>
        <v>92.94</v>
      </c>
      <c r="S307" s="33">
        <f t="array" ref="S307">IFERROR(INDEX(Attendance!$D$18249:$D$19858,MATCH(A307,Attendance!$A$18249:$A$19858,0)),"NS")</f>
        <v>90.58</v>
      </c>
      <c r="T307" s="33">
        <f t="array" ref="T307">IFERROR(INDEX(Attendance!$D$19859:$D$21468,MATCH(A307,Attendance!$A$19859:$A$21468,0)),"NS")</f>
        <v>90.64</v>
      </c>
      <c r="U307" s="33">
        <f t="array" ref="U307">IFERROR(INDEX(Attendance!$D$21469:$D$23077,MATCH(A307,Attendance!$A$21469:$A$23077,0)),"NS")</f>
        <v>92.39</v>
      </c>
      <c r="V307" s="33">
        <f t="array" ref="V307">IFERROR(INDEX(Attendance!$D$23078:$D$24383,MATCH(A307,Attendance!$A$23078:$A$24383,0)),"NS")</f>
        <v>87.79</v>
      </c>
      <c r="W307" s="33">
        <f t="array" ref="W307">IFERROR(INDEX(Attendance!$D$24384:$D$25984,MATCH(A307,Attendance!$A$24384:$A$25984,0)),"NS")</f>
        <v>95.93</v>
      </c>
    </row>
    <row r="308" spans="1:23" ht="15" x14ac:dyDescent="0.25">
      <c r="A308" s="22" t="s">
        <v>604</v>
      </c>
      <c r="B308" s="22" t="s">
        <v>605</v>
      </c>
      <c r="C308" s="29">
        <f t="shared" ca="1" si="2"/>
        <v>3</v>
      </c>
      <c r="D308" s="30">
        <f t="shared" ca="1" si="3"/>
        <v>77.867142860000001</v>
      </c>
      <c r="E308" s="31">
        <v>81</v>
      </c>
      <c r="F308" s="31">
        <v>92</v>
      </c>
      <c r="G308" s="32">
        <v>75.900000000000006</v>
      </c>
      <c r="H308" s="32">
        <v>78.39</v>
      </c>
      <c r="I308" s="32">
        <v>75.83</v>
      </c>
      <c r="J308" s="32">
        <v>74.86</v>
      </c>
      <c r="K308" s="32">
        <f t="array" ref="K308">IFERROR(INDEX(Attendance!$D$6442:$D$8051,MATCH(A308,Attendance!$A$6442:$A$8051,0)),"NS")</f>
        <v>78.13</v>
      </c>
      <c r="L308" s="32">
        <v>78.099999999999994</v>
      </c>
      <c r="M308" s="32">
        <v>78.55</v>
      </c>
      <c r="N308" s="32">
        <v>82.26</v>
      </c>
      <c r="O308" s="33" t="str">
        <f t="array" ref="O308">IFERROR(INDEX(Attendance!D13187:D14440,MATCH(A308,Attendance!A13187:A14440,0)),"NS")</f>
        <v>NS</v>
      </c>
      <c r="P308" s="33" t="str">
        <f t="array" ref="P308">IFERROR(INDEX(Attendance!D14441:D15693,MATCH(A308,Attendance!A14441:A15693,0)),"NS")</f>
        <v>NS</v>
      </c>
      <c r="Q308" s="33" t="str">
        <f t="array" ref="Q308">IFERROR(INDEX(Attendance!$D$15388:$D$16639,MATCH(A308,Attendance!$A$15388:$A$16639,0)),"NS")</f>
        <v>NS</v>
      </c>
      <c r="R308" s="33">
        <f t="array" ref="R308">IFERROR(INDEX(Attendance!$D$16640:$D$18248,MATCH(A308,Attendance!$A$16640:$A$18248,0)),"NS")</f>
        <v>79.739999999999995</v>
      </c>
      <c r="S308" s="33">
        <f t="array" ref="S308">IFERROR(INDEX(Attendance!$D$18249:$D$19858,MATCH(A308,Attendance!$A$18249:$A$19858,0)),"NS")</f>
        <v>68.67</v>
      </c>
      <c r="T308" s="33">
        <f t="array" ref="T308">IFERROR(INDEX(Attendance!$D$19859:$D$21468,MATCH(A308,Attendance!$A$19859:$A$21468,0)),"NS")</f>
        <v>83.47</v>
      </c>
      <c r="U308" s="33">
        <f t="array" ref="U308">IFERROR(INDEX(Attendance!$D$21469:$D$23077,MATCH(A308,Attendance!$A$21469:$A$23077,0)),"NS")</f>
        <v>82.77</v>
      </c>
      <c r="V308" s="33">
        <f t="array" ref="V308">IFERROR(INDEX(Attendance!$D$23078:$D$24383,MATCH(A308,Attendance!$A$23078:$A$24383,0)),"NS")</f>
        <v>74.010000000000005</v>
      </c>
      <c r="W308" s="33">
        <f t="array" ref="W308">IFERROR(INDEX(Attendance!$D$24384:$D$25984,MATCH(A308,Attendance!$A$24384:$A$25984,0)),"NS")</f>
        <v>79.459999999999994</v>
      </c>
    </row>
    <row r="309" spans="1:23" ht="15" x14ac:dyDescent="0.25">
      <c r="A309" s="22" t="s">
        <v>606</v>
      </c>
      <c r="B309" s="22" t="s">
        <v>607</v>
      </c>
      <c r="C309" s="29">
        <f t="shared" ca="1" si="2"/>
        <v>1</v>
      </c>
      <c r="D309" s="30">
        <f t="shared" ca="1" si="3"/>
        <v>88.511250000000004</v>
      </c>
      <c r="E309" s="31">
        <v>31</v>
      </c>
      <c r="F309" s="31">
        <v>32</v>
      </c>
      <c r="G309" s="32">
        <v>85.79</v>
      </c>
      <c r="H309" s="32">
        <v>91.08</v>
      </c>
      <c r="I309" s="32">
        <v>83.93</v>
      </c>
      <c r="J309" s="32">
        <v>87.53</v>
      </c>
      <c r="K309" s="32">
        <f t="array" ref="K309">IFERROR(INDEX(Attendance!$D$6442:$D$8051,MATCH(A309,Attendance!$A$6442:$A$8051,0)),"NS")</f>
        <v>85.31</v>
      </c>
      <c r="L309" s="32">
        <v>87.25</v>
      </c>
      <c r="M309" s="32">
        <v>90.02</v>
      </c>
      <c r="N309" s="32">
        <v>88.36</v>
      </c>
      <c r="O309" s="33">
        <f t="array" ref="O309">IFERROR(INDEX(Attendance!D13188:D14441,MATCH(A309,Attendance!A13188:A14441,0)),"NS")</f>
        <v>88.88</v>
      </c>
      <c r="P309" s="33">
        <f t="array" ref="P309">IFERROR(INDEX(Attendance!D14442:D15694,MATCH(A309,Attendance!A14442:A15694,0)),"NS")</f>
        <v>88.88</v>
      </c>
      <c r="Q309" s="33" t="str">
        <f t="array" ref="Q309">IFERROR(INDEX(Attendance!$D$15388:$D$16639,MATCH(A309,Attendance!$A$15388:$A$16639,0)),"NS")</f>
        <v>NS</v>
      </c>
      <c r="R309" s="33">
        <f t="array" ref="R309">IFERROR(INDEX(Attendance!$D$16640:$D$18248,MATCH(A309,Attendance!$A$16640:$A$18248,0)),"NS")</f>
        <v>91.34</v>
      </c>
      <c r="S309" s="33">
        <f t="array" ref="S309">IFERROR(INDEX(Attendance!$D$18249:$D$19858,MATCH(A309,Attendance!$A$18249:$A$19858,0)),"NS")</f>
        <v>82.91</v>
      </c>
      <c r="T309" s="33">
        <f t="array" ref="T309">IFERROR(INDEX(Attendance!$D$19859:$D$21468,MATCH(A309,Attendance!$A$19859:$A$21468,0)),"NS")</f>
        <v>92.11</v>
      </c>
      <c r="U309" s="33">
        <f t="array" ref="U309">IFERROR(INDEX(Attendance!$D$21469:$D$23077,MATCH(A309,Attendance!$A$21469:$A$23077,0)),"NS")</f>
        <v>91.29</v>
      </c>
      <c r="V309" s="33">
        <f t="array" ref="V309">IFERROR(INDEX(Attendance!$D$23078:$D$24383,MATCH(A309,Attendance!$A$23078:$A$24383,0)),"NS")</f>
        <v>92.43</v>
      </c>
      <c r="W309" s="33">
        <f t="array" ref="W309">IFERROR(INDEX(Attendance!$D$24384:$D$25984,MATCH(A309,Attendance!$A$24384:$A$25984,0)),"NS")</f>
        <v>89.07</v>
      </c>
    </row>
    <row r="310" spans="1:23" ht="15" x14ac:dyDescent="0.25">
      <c r="A310" s="22" t="s">
        <v>608</v>
      </c>
      <c r="B310" s="22" t="s">
        <v>609</v>
      </c>
      <c r="C310" s="29">
        <f t="shared" ca="1" si="2"/>
        <v>1</v>
      </c>
      <c r="D310" s="30">
        <f t="shared" ca="1" si="3"/>
        <v>88.430625000000006</v>
      </c>
      <c r="E310" s="31">
        <v>36</v>
      </c>
      <c r="F310" s="31">
        <v>17</v>
      </c>
      <c r="G310" s="32">
        <v>88.75</v>
      </c>
      <c r="H310" s="32">
        <v>85.79</v>
      </c>
      <c r="I310" s="32">
        <v>86.3</v>
      </c>
      <c r="J310" s="32">
        <v>90.47</v>
      </c>
      <c r="K310" s="32">
        <f t="array" ref="K310">IFERROR(INDEX(Attendance!$D$6442:$D$8051,MATCH(A310,Attendance!$A$6442:$A$8051,0)),"NS")</f>
        <v>91.07</v>
      </c>
      <c r="L310" s="32">
        <v>86.9</v>
      </c>
      <c r="M310" s="32">
        <v>86.9</v>
      </c>
      <c r="N310" s="32">
        <v>85.71</v>
      </c>
      <c r="O310" s="33">
        <f t="array" ref="O310">IFERROR(INDEX(Attendance!D13189:D14442,MATCH(A310,Attendance!A13189:A14442,0)),"NS")</f>
        <v>90.47</v>
      </c>
      <c r="P310" s="33">
        <f t="array" ref="P310">IFERROR(INDEX(Attendance!D14443:D15695,MATCH(A310,Attendance!A14443:A15695,0)),"NS")</f>
        <v>86.98</v>
      </c>
      <c r="Q310" s="33" t="str">
        <f t="array" ref="Q310">IFERROR(INDEX(Attendance!$D$15388:$D$16639,MATCH(A310,Attendance!$A$15388:$A$16639,0)),"NS")</f>
        <v>NS</v>
      </c>
      <c r="R310" s="33">
        <f t="array" ref="R310">IFERROR(INDEX(Attendance!$D$16640:$D$18248,MATCH(A310,Attendance!$A$16640:$A$18248,0)),"NS")</f>
        <v>89.47</v>
      </c>
      <c r="S310" s="33">
        <f t="array" ref="S310">IFERROR(INDEX(Attendance!$D$18249:$D$19858,MATCH(A310,Attendance!$A$18249:$A$19858,0)),"NS")</f>
        <v>84.7</v>
      </c>
      <c r="T310" s="33">
        <f t="array" ref="T310">IFERROR(INDEX(Attendance!$D$19859:$D$21468,MATCH(A310,Attendance!$A$19859:$A$21468,0)),"NS")</f>
        <v>93.56</v>
      </c>
      <c r="U310" s="33">
        <f t="array" ref="U310">IFERROR(INDEX(Attendance!$D$21469:$D$23077,MATCH(A310,Attendance!$A$21469:$A$23077,0)),"NS")</f>
        <v>90.05</v>
      </c>
      <c r="V310" s="33">
        <f t="array" ref="V310">IFERROR(INDEX(Attendance!$D$23078:$D$24383,MATCH(A310,Attendance!$A$23078:$A$24383,0)),"NS")</f>
        <v>90.64</v>
      </c>
      <c r="W310" s="33">
        <f t="array" ref="W310">IFERROR(INDEX(Attendance!$D$24384:$D$25984,MATCH(A310,Attendance!$A$24384:$A$25984,0)),"NS")</f>
        <v>87.13</v>
      </c>
    </row>
    <row r="311" spans="1:23" ht="15" x14ac:dyDescent="0.25">
      <c r="A311" s="22" t="s">
        <v>610</v>
      </c>
      <c r="B311" s="22" t="s">
        <v>611</v>
      </c>
      <c r="C311" s="29">
        <f t="shared" ca="1" si="2"/>
        <v>1</v>
      </c>
      <c r="D311" s="30">
        <f t="shared" ca="1" si="3"/>
        <v>90.446875000000006</v>
      </c>
      <c r="E311" s="31">
        <v>27</v>
      </c>
      <c r="F311" s="31">
        <v>14</v>
      </c>
      <c r="G311" s="32">
        <v>89.13</v>
      </c>
      <c r="H311" s="32">
        <v>89.13</v>
      </c>
      <c r="I311" s="32">
        <v>92.02</v>
      </c>
      <c r="J311" s="32">
        <v>89.13</v>
      </c>
      <c r="K311" s="32">
        <f t="array" ref="K311">IFERROR(INDEX(Attendance!$D$6442:$D$8051,MATCH(A311,Attendance!$A$6442:$A$8051,0)),"NS")</f>
        <v>92.02</v>
      </c>
      <c r="L311" s="32">
        <v>92.02</v>
      </c>
      <c r="M311" s="32">
        <v>90.57</v>
      </c>
      <c r="N311" s="32">
        <v>86.13</v>
      </c>
      <c r="O311" s="33">
        <f t="array" ref="O311">IFERROR(INDEX(Attendance!D13190:D14443,MATCH(A311,Attendance!A13190:A14443,0)),"NS")</f>
        <v>93.43</v>
      </c>
      <c r="P311" s="33">
        <f t="array" ref="P311">IFERROR(INDEX(Attendance!D14444:D15696,MATCH(A311,Attendance!A14444:A15696,0)),"NS")</f>
        <v>93.43</v>
      </c>
      <c r="Q311" s="33" t="str">
        <f t="array" ref="Q311">IFERROR(INDEX(Attendance!$D$15388:$D$16639,MATCH(A311,Attendance!$A$15388:$A$16639,0)),"NS")</f>
        <v>NS</v>
      </c>
      <c r="R311" s="33">
        <f t="array" ref="R311">IFERROR(INDEX(Attendance!$D$16640:$D$18248,MATCH(A311,Attendance!$A$16640:$A$18248,0)),"NS")</f>
        <v>86.86</v>
      </c>
      <c r="S311" s="33">
        <f t="array" ref="S311">IFERROR(INDEX(Attendance!$D$18249:$D$19858,MATCH(A311,Attendance!$A$18249:$A$19858,0)),"NS")</f>
        <v>87.59</v>
      </c>
      <c r="T311" s="33">
        <f t="array" ref="T311">IFERROR(INDEX(Attendance!$D$19859:$D$21468,MATCH(A311,Attendance!$A$19859:$A$21468,0)),"NS")</f>
        <v>91.97</v>
      </c>
      <c r="U311" s="33">
        <f t="array" ref="U311">IFERROR(INDEX(Attendance!$D$21469:$D$23077,MATCH(A311,Attendance!$A$21469:$A$23077,0)),"NS")</f>
        <v>95.62</v>
      </c>
      <c r="V311" s="33">
        <f t="array" ref="V311">IFERROR(INDEX(Attendance!$D$23078:$D$24383,MATCH(A311,Attendance!$A$23078:$A$24383,0)),"NS")</f>
        <v>91.97</v>
      </c>
      <c r="W311" s="33">
        <f t="array" ref="W311">IFERROR(INDEX(Attendance!$D$24384:$D$25984,MATCH(A311,Attendance!$A$24384:$A$25984,0)),"NS")</f>
        <v>86.13</v>
      </c>
    </row>
    <row r="312" spans="1:23" ht="15" x14ac:dyDescent="0.25">
      <c r="A312" s="22" t="s">
        <v>612</v>
      </c>
      <c r="B312" s="22" t="s">
        <v>613</v>
      </c>
      <c r="C312" s="29">
        <f t="shared" ca="1" si="2"/>
        <v>3</v>
      </c>
      <c r="D312" s="30">
        <f t="shared" ca="1" si="3"/>
        <v>81.002857140000003</v>
      </c>
      <c r="E312" s="31">
        <v>82</v>
      </c>
      <c r="F312" s="31">
        <v>88</v>
      </c>
      <c r="G312" s="32">
        <v>82.79</v>
      </c>
      <c r="H312" s="32">
        <v>80.099999999999994</v>
      </c>
      <c r="I312" s="32">
        <v>82.62</v>
      </c>
      <c r="J312" s="32">
        <v>82.57</v>
      </c>
      <c r="K312" s="32">
        <f t="array" ref="K312">IFERROR(INDEX(Attendance!$D$6442:$D$8051,MATCH(A312,Attendance!$A$6442:$A$8051,0)),"NS")</f>
        <v>78.069999999999993</v>
      </c>
      <c r="L312" s="32">
        <v>83.55</v>
      </c>
      <c r="M312" s="32">
        <v>81.430000000000007</v>
      </c>
      <c r="N312" s="32">
        <v>78.83</v>
      </c>
      <c r="O312" s="33" t="str">
        <f t="array" ref="O312">IFERROR(INDEX(Attendance!D13191:D14444,MATCH(A312,Attendance!A13191:A14444,0)),"NS")</f>
        <v>NS</v>
      </c>
      <c r="P312" s="33" t="str">
        <f t="array" ref="P312">IFERROR(INDEX(Attendance!D14445:D15697,MATCH(A312,Attendance!A14445:A15697,0)),"NS")</f>
        <v>NS</v>
      </c>
      <c r="Q312" s="33" t="str">
        <f t="array" ref="Q312">IFERROR(INDEX(Attendance!$D$15388:$D$16639,MATCH(A312,Attendance!$A$15388:$A$16639,0)),"NS")</f>
        <v>NS</v>
      </c>
      <c r="R312" s="33">
        <f t="array" ref="R312">IFERROR(INDEX(Attendance!$D$16640:$D$18248,MATCH(A312,Attendance!$A$16640:$A$18248,0)),"NS")</f>
        <v>79.52</v>
      </c>
      <c r="S312" s="33">
        <f t="array" ref="S312">IFERROR(INDEX(Attendance!$D$18249:$D$19858,MATCH(A312,Attendance!$A$18249:$A$19858,0)),"NS")</f>
        <v>78.739999999999995</v>
      </c>
      <c r="T312" s="33">
        <f t="array" ref="T312">IFERROR(INDEX(Attendance!$D$19859:$D$21468,MATCH(A312,Attendance!$A$19859:$A$21468,0)),"NS")</f>
        <v>83.85</v>
      </c>
      <c r="U312" s="33">
        <f t="array" ref="U312">IFERROR(INDEX(Attendance!$D$21469:$D$23077,MATCH(A312,Attendance!$A$21469:$A$23077,0)),"NS")</f>
        <v>80.099999999999994</v>
      </c>
      <c r="V312" s="33">
        <f t="array" ref="V312">IFERROR(INDEX(Attendance!$D$23078:$D$24383,MATCH(A312,Attendance!$A$23078:$A$24383,0)),"NS")</f>
        <v>84.59</v>
      </c>
      <c r="W312" s="33">
        <f t="array" ref="W312">IFERROR(INDEX(Attendance!$D$24384:$D$25984,MATCH(A312,Attendance!$A$24384:$A$25984,0)),"NS")</f>
        <v>77.28</v>
      </c>
    </row>
    <row r="313" spans="1:23" ht="15" x14ac:dyDescent="0.25">
      <c r="A313" s="22" t="s">
        <v>614</v>
      </c>
      <c r="B313" s="22" t="s">
        <v>615</v>
      </c>
      <c r="C313" s="29">
        <f t="shared" ca="1" si="2"/>
        <v>1</v>
      </c>
      <c r="D313" s="30">
        <f t="shared" ca="1" si="3"/>
        <v>90.039375000000007</v>
      </c>
      <c r="E313" s="31">
        <v>43</v>
      </c>
      <c r="F313" s="31">
        <v>46</v>
      </c>
      <c r="G313" s="32">
        <v>90.94</v>
      </c>
      <c r="H313" s="32">
        <v>92.39</v>
      </c>
      <c r="I313" s="32">
        <v>89.13</v>
      </c>
      <c r="J313" s="32">
        <v>92.39</v>
      </c>
      <c r="K313" s="32">
        <f t="array" ref="K313">IFERROR(INDEX(Attendance!$D$6442:$D$8051,MATCH(A313,Attendance!$A$6442:$A$8051,0)),"NS")</f>
        <v>91.6</v>
      </c>
      <c r="L313" s="32">
        <v>90.54</v>
      </c>
      <c r="M313" s="32">
        <v>86.54</v>
      </c>
      <c r="N313" s="32">
        <v>92.33</v>
      </c>
      <c r="O313" s="33">
        <f t="array" ref="O313">IFERROR(INDEX(Attendance!D13192:D14445,MATCH(A313,Attendance!A13192:A14445,0)),"NS")</f>
        <v>89.89</v>
      </c>
      <c r="P313" s="33">
        <f t="array" ref="P313">IFERROR(INDEX(Attendance!D14446:D15698,MATCH(A313,Attendance!A14446:A15698,0)),"NS")</f>
        <v>86.64</v>
      </c>
      <c r="Q313" s="33" t="str">
        <f t="array" ref="Q313">IFERROR(INDEX(Attendance!$D$15388:$D$16639,MATCH(A313,Attendance!$A$15388:$A$16639,0)),"NS")</f>
        <v>NS</v>
      </c>
      <c r="R313" s="33">
        <f t="array" ref="R313">IFERROR(INDEX(Attendance!$D$16640:$D$18248,MATCH(A313,Attendance!$A$16640:$A$18248,0)),"NS")</f>
        <v>93.14</v>
      </c>
      <c r="S313" s="33">
        <f t="array" ref="S313">IFERROR(INDEX(Attendance!$D$18249:$D$19858,MATCH(A313,Attendance!$A$18249:$A$19858,0)),"NS")</f>
        <v>87.36</v>
      </c>
      <c r="T313" s="33">
        <f t="array" ref="T313">IFERROR(INDEX(Attendance!$D$19859:$D$21468,MATCH(A313,Attendance!$A$19859:$A$21468,0)),"NS")</f>
        <v>91.69</v>
      </c>
      <c r="U313" s="33">
        <f t="array" ref="U313">IFERROR(INDEX(Attendance!$D$21469:$D$23077,MATCH(A313,Attendance!$A$21469:$A$23077,0)),"NS")</f>
        <v>88.08</v>
      </c>
      <c r="V313" s="33">
        <f t="array" ref="V313">IFERROR(INDEX(Attendance!$D$23078:$D$24383,MATCH(A313,Attendance!$A$23078:$A$24383,0)),"NS")</f>
        <v>92.05</v>
      </c>
      <c r="W313" s="33">
        <f t="array" ref="W313">IFERROR(INDEX(Attendance!$D$24384:$D$25984,MATCH(A313,Attendance!$A$24384:$A$25984,0)),"NS")</f>
        <v>85.92</v>
      </c>
    </row>
    <row r="314" spans="1:23" ht="15" x14ac:dyDescent="0.25">
      <c r="A314" s="22" t="s">
        <v>616</v>
      </c>
      <c r="B314" s="22" t="s">
        <v>617</v>
      </c>
      <c r="C314" s="29">
        <f t="shared" ca="1" si="2"/>
        <v>1</v>
      </c>
      <c r="D314" s="30">
        <f t="shared" ca="1" si="3"/>
        <v>96.366874999999993</v>
      </c>
      <c r="E314" s="31">
        <v>86</v>
      </c>
      <c r="F314" s="31">
        <v>83</v>
      </c>
      <c r="G314" s="32">
        <v>96.55</v>
      </c>
      <c r="H314" s="32">
        <v>97.04</v>
      </c>
      <c r="I314" s="32">
        <v>96.55</v>
      </c>
      <c r="J314" s="32">
        <v>97.53</v>
      </c>
      <c r="K314" s="32">
        <f t="array" ref="K314">IFERROR(INDEX(Attendance!$D$6442:$D$8051,MATCH(A314,Attendance!$A$6442:$A$8051,0)),"NS")</f>
        <v>96.53</v>
      </c>
      <c r="L314" s="32">
        <v>97.53</v>
      </c>
      <c r="M314" s="32">
        <v>96.53</v>
      </c>
      <c r="N314" s="32">
        <v>97.52</v>
      </c>
      <c r="O314" s="33">
        <f t="array" ref="O314">IFERROR(INDEX(Attendance!D13193:D14446,MATCH(A314,Attendance!A13193:A14446,0)),"NS")</f>
        <v>97.52</v>
      </c>
      <c r="P314" s="33">
        <f t="array" ref="P314">IFERROR(INDEX(Attendance!D14447:D15699,MATCH(A314,Attendance!A14447:A15699,0)),"NS")</f>
        <v>95.04</v>
      </c>
      <c r="Q314" s="33" t="str">
        <f t="array" ref="Q314">IFERROR(INDEX(Attendance!$D$15388:$D$16639,MATCH(A314,Attendance!$A$15388:$A$16639,0)),"NS")</f>
        <v>NS</v>
      </c>
      <c r="R314" s="33">
        <f t="array" ref="R314">IFERROR(INDEX(Attendance!$D$16640:$D$18248,MATCH(A314,Attendance!$A$16640:$A$18248,0)),"NS")</f>
        <v>91.02</v>
      </c>
      <c r="S314" s="33">
        <f t="array" ref="S314">IFERROR(INDEX(Attendance!$D$18249:$D$19858,MATCH(A314,Attendance!$A$18249:$A$19858,0)),"NS")</f>
        <v>93.53</v>
      </c>
      <c r="T314" s="33">
        <f t="array" ref="T314">IFERROR(INDEX(Attendance!$D$19859:$D$21468,MATCH(A314,Attendance!$A$19859:$A$21468,0)),"NS")</f>
        <v>96.48</v>
      </c>
      <c r="U314" s="33">
        <f t="array" ref="U314">IFERROR(INDEX(Attendance!$D$21469:$D$23077,MATCH(A314,Attendance!$A$21469:$A$23077,0)),"NS")</f>
        <v>98.5</v>
      </c>
      <c r="V314" s="33">
        <f t="array" ref="V314">IFERROR(INDEX(Attendance!$D$23078:$D$24383,MATCH(A314,Attendance!$A$23078:$A$24383,0)),"NS")</f>
        <v>99</v>
      </c>
      <c r="W314" s="33">
        <f t="array" ref="W314">IFERROR(INDEX(Attendance!$D$24384:$D$25984,MATCH(A314,Attendance!$A$24384:$A$25984,0)),"NS")</f>
        <v>95</v>
      </c>
    </row>
    <row r="315" spans="1:23" ht="15" x14ac:dyDescent="0.25">
      <c r="A315" s="22" t="s">
        <v>618</v>
      </c>
      <c r="B315" s="22" t="s">
        <v>619</v>
      </c>
      <c r="C315" s="29">
        <f t="shared" ca="1" si="2"/>
        <v>1</v>
      </c>
      <c r="D315" s="30">
        <f t="shared" ca="1" si="3"/>
        <v>87.470624999999998</v>
      </c>
      <c r="E315" s="31">
        <v>26</v>
      </c>
      <c r="F315" s="31">
        <v>38</v>
      </c>
      <c r="G315" s="32">
        <v>87.81</v>
      </c>
      <c r="H315" s="32">
        <v>85.71</v>
      </c>
      <c r="I315" s="32">
        <v>84.82</v>
      </c>
      <c r="J315" s="32">
        <v>80.349999999999994</v>
      </c>
      <c r="K315" s="32">
        <f t="array" ref="K315">IFERROR(INDEX(Attendance!$D$6442:$D$8051,MATCH(A315,Attendance!$A$6442:$A$8051,0)),"NS")</f>
        <v>87.5</v>
      </c>
      <c r="L315" s="32">
        <v>86.09</v>
      </c>
      <c r="M315" s="32">
        <v>90.58</v>
      </c>
      <c r="N315" s="32">
        <v>86.6</v>
      </c>
      <c r="O315" s="33">
        <f t="array" ref="O315">IFERROR(INDEX(Attendance!D13194:D14447,MATCH(A315,Attendance!A13194:A14447,0)),"NS")</f>
        <v>87.05</v>
      </c>
      <c r="P315" s="33">
        <f t="array" ref="P315">IFERROR(INDEX(Attendance!D14448:D15700,MATCH(A315,Attendance!A14448:A15700,0)),"NS")</f>
        <v>87.5</v>
      </c>
      <c r="Q315" s="33" t="str">
        <f t="array" ref="Q315">IFERROR(INDEX(Attendance!$D$15388:$D$16639,MATCH(A315,Attendance!$A$15388:$A$16639,0)),"NS")</f>
        <v>NS</v>
      </c>
      <c r="R315" s="33">
        <f t="array" ref="R315">IFERROR(INDEX(Attendance!$D$16640:$D$18248,MATCH(A315,Attendance!$A$16640:$A$18248,0)),"NS")</f>
        <v>87.05</v>
      </c>
      <c r="S315" s="33">
        <f t="array" ref="S315">IFERROR(INDEX(Attendance!$D$18249:$D$19858,MATCH(A315,Attendance!$A$18249:$A$19858,0)),"NS")</f>
        <v>86.16</v>
      </c>
      <c r="T315" s="33">
        <f t="array" ref="T315">IFERROR(INDEX(Attendance!$D$19859:$D$21468,MATCH(A315,Attendance!$A$19859:$A$21468,0)),"NS")</f>
        <v>92.82</v>
      </c>
      <c r="U315" s="33">
        <f t="array" ref="U315">IFERROR(INDEX(Attendance!$D$21469:$D$23077,MATCH(A315,Attendance!$A$21469:$A$23077,0)),"NS")</f>
        <v>90.58</v>
      </c>
      <c r="V315" s="33">
        <f t="array" ref="V315">IFERROR(INDEX(Attendance!$D$23078:$D$24383,MATCH(A315,Attendance!$A$23078:$A$24383,0)),"NS")</f>
        <v>92.82</v>
      </c>
      <c r="W315" s="33">
        <f t="array" ref="W315">IFERROR(INDEX(Attendance!$D$24384:$D$25984,MATCH(A315,Attendance!$A$24384:$A$25984,0)),"NS")</f>
        <v>86.09</v>
      </c>
    </row>
    <row r="316" spans="1:23" ht="15" x14ac:dyDescent="0.25">
      <c r="A316" s="22" t="s">
        <v>620</v>
      </c>
      <c r="B316" s="22" t="s">
        <v>621</v>
      </c>
      <c r="C316" s="29">
        <f t="shared" ca="1" si="2"/>
        <v>3</v>
      </c>
      <c r="D316" s="30">
        <f t="shared" ca="1" si="3"/>
        <v>51.122142859999997</v>
      </c>
      <c r="E316" s="34"/>
      <c r="F316" s="34"/>
      <c r="G316" s="32">
        <v>49.45</v>
      </c>
      <c r="H316" s="32">
        <v>53.26</v>
      </c>
      <c r="I316" s="32">
        <v>54.09</v>
      </c>
      <c r="J316" s="32">
        <v>56.28</v>
      </c>
      <c r="K316" s="32">
        <f t="array" ref="K316">IFERROR(INDEX(Attendance!$D$6442:$D$8051,MATCH(A316,Attendance!$A$6442:$A$8051,0)),"NS")</f>
        <v>50.81</v>
      </c>
      <c r="L316" s="32">
        <v>45.3</v>
      </c>
      <c r="M316" s="32">
        <v>50.28</v>
      </c>
      <c r="N316" s="32">
        <v>45.08</v>
      </c>
      <c r="O316" s="33" t="str">
        <f t="array" ref="O316">IFERROR(INDEX(Attendance!D13195:D14448,MATCH(A316,Attendance!A13195:A14448,0)),"NS")</f>
        <v>NS</v>
      </c>
      <c r="P316" s="33" t="str">
        <f t="array" ref="P316">IFERROR(INDEX(Attendance!D14449:D15701,MATCH(A316,Attendance!A14449:A15701,0)),"NS")</f>
        <v>NS</v>
      </c>
      <c r="Q316" s="33" t="str">
        <f t="array" ref="Q316">IFERROR(INDEX(Attendance!$D$15388:$D$16639,MATCH(A316,Attendance!$A$15388:$A$16639,0)),"NS")</f>
        <v>NS</v>
      </c>
      <c r="R316" s="33">
        <f t="array" ref="R316">IFERROR(INDEX(Attendance!$D$16640:$D$18248,MATCH(A316,Attendance!$A$16640:$A$18248,0)),"NS")</f>
        <v>56.54</v>
      </c>
      <c r="S316" s="33">
        <f t="array" ref="S316">IFERROR(INDEX(Attendance!$D$18249:$D$19858,MATCH(A316,Attendance!$A$18249:$A$19858,0)),"NS")</f>
        <v>46.42</v>
      </c>
      <c r="T316" s="33">
        <f t="array" ref="T316">IFERROR(INDEX(Attendance!$D$19859:$D$21468,MATCH(A316,Attendance!$A$19859:$A$21468,0)),"NS")</f>
        <v>60.24</v>
      </c>
      <c r="U316" s="33">
        <f t="array" ref="U316">IFERROR(INDEX(Attendance!$D$21469:$D$23077,MATCH(A316,Attendance!$A$21469:$A$23077,0)),"NS")</f>
        <v>54.21</v>
      </c>
      <c r="V316" s="33">
        <f t="array" ref="V316">IFERROR(INDEX(Attendance!$D$23078:$D$24383,MATCH(A316,Attendance!$A$23078:$A$24383,0)),"NS")</f>
        <v>40.96</v>
      </c>
      <c r="W316" s="33">
        <f t="array" ref="W316">IFERROR(INDEX(Attendance!$D$24384:$D$25984,MATCH(A316,Attendance!$A$24384:$A$25984,0)),"NS")</f>
        <v>52.79</v>
      </c>
    </row>
    <row r="317" spans="1:23" ht="15" x14ac:dyDescent="0.25">
      <c r="A317" s="22" t="s">
        <v>622</v>
      </c>
      <c r="B317" s="22" t="s">
        <v>623</v>
      </c>
      <c r="C317" s="29">
        <f t="shared" ca="1" si="2"/>
        <v>3</v>
      </c>
      <c r="D317" s="30">
        <f t="shared" ca="1" si="3"/>
        <v>62.090714290000001</v>
      </c>
      <c r="E317" s="34"/>
      <c r="F317" s="34"/>
      <c r="G317" s="32">
        <v>59.43</v>
      </c>
      <c r="H317" s="32">
        <v>67.92</v>
      </c>
      <c r="I317" s="32">
        <v>62.26</v>
      </c>
      <c r="J317" s="32">
        <v>56.6</v>
      </c>
      <c r="K317" s="32">
        <f t="array" ref="K317">IFERROR(INDEX(Attendance!$D$6442:$D$8051,MATCH(A317,Attendance!$A$6442:$A$8051,0)),"NS")</f>
        <v>57.54</v>
      </c>
      <c r="L317" s="32">
        <v>60.95</v>
      </c>
      <c r="M317" s="32">
        <v>60.95</v>
      </c>
      <c r="N317" s="32">
        <v>60.95</v>
      </c>
      <c r="O317" s="33" t="str">
        <f t="array" ref="O317">IFERROR(INDEX(Attendance!D13196:D14449,MATCH(A317,Attendance!A13196:A14449,0)),"NS")</f>
        <v>NS</v>
      </c>
      <c r="P317" s="33" t="str">
        <f t="array" ref="P317">IFERROR(INDEX(Attendance!D14450:D15702,MATCH(A317,Attendance!A14450:A15702,0)),"NS")</f>
        <v>NS</v>
      </c>
      <c r="Q317" s="33" t="str">
        <f t="array" ref="Q317">IFERROR(INDEX(Attendance!$D$15388:$D$16639,MATCH(A317,Attendance!$A$15388:$A$16639,0)),"NS")</f>
        <v>NS</v>
      </c>
      <c r="R317" s="33">
        <f t="array" ref="R317">IFERROR(INDEX(Attendance!$D$16640:$D$18248,MATCH(A317,Attendance!$A$16640:$A$18248,0)),"NS")</f>
        <v>62.13</v>
      </c>
      <c r="S317" s="33">
        <f t="array" ref="S317">IFERROR(INDEX(Attendance!$D$18249:$D$19858,MATCH(A317,Attendance!$A$18249:$A$19858,0)),"NS")</f>
        <v>61.16</v>
      </c>
      <c r="T317" s="33">
        <f t="array" ref="T317">IFERROR(INDEX(Attendance!$D$19859:$D$21468,MATCH(A317,Attendance!$A$19859:$A$21468,0)),"NS")</f>
        <v>69.3</v>
      </c>
      <c r="U317" s="33">
        <f t="array" ref="U317">IFERROR(INDEX(Attendance!$D$21469:$D$23077,MATCH(A317,Attendance!$A$21469:$A$23077,0)),"NS")</f>
        <v>73.260000000000005</v>
      </c>
      <c r="V317" s="33">
        <f t="array" ref="V317">IFERROR(INDEX(Attendance!$D$23078:$D$24383,MATCH(A317,Attendance!$A$23078:$A$24383,0)),"NS")</f>
        <v>53.46</v>
      </c>
      <c r="W317" s="33">
        <f t="array" ref="W317">IFERROR(INDEX(Attendance!$D$24384:$D$25984,MATCH(A317,Attendance!$A$24384:$A$25984,0)),"NS")</f>
        <v>63.36</v>
      </c>
    </row>
    <row r="318" spans="1:23" ht="15" x14ac:dyDescent="0.25">
      <c r="A318" s="22" t="s">
        <v>624</v>
      </c>
      <c r="B318" s="22" t="s">
        <v>625</v>
      </c>
      <c r="C318" s="29">
        <f t="shared" ca="1" si="2"/>
        <v>3</v>
      </c>
      <c r="D318" s="30">
        <f t="shared" ca="1" si="3"/>
        <v>78.348571430000007</v>
      </c>
      <c r="E318" s="34"/>
      <c r="F318" s="34"/>
      <c r="G318" s="32">
        <v>76.19</v>
      </c>
      <c r="H318" s="32">
        <v>78.3</v>
      </c>
      <c r="I318" s="32">
        <v>80</v>
      </c>
      <c r="J318" s="32">
        <v>75</v>
      </c>
      <c r="K318" s="32">
        <f t="array" ref="K318">IFERROR(INDEX(Attendance!$D$6442:$D$8051,MATCH(A318,Attendance!$A$6442:$A$8051,0)),"NS")</f>
        <v>77.599999999999994</v>
      </c>
      <c r="L318" s="32">
        <v>84.89</v>
      </c>
      <c r="M318" s="32">
        <v>82.19</v>
      </c>
      <c r="N318" s="32">
        <v>83.24</v>
      </c>
      <c r="O318" s="33" t="str">
        <f t="array" ref="O318">IFERROR(INDEX(Attendance!D13197:D14450,MATCH(A318,Attendance!A13197:A14450,0)),"NS")</f>
        <v>NS</v>
      </c>
      <c r="P318" s="33" t="str">
        <f t="array" ref="P318">IFERROR(INDEX(Attendance!D14451:D15703,MATCH(A318,Attendance!A14451:A15703,0)),"NS")</f>
        <v>NS</v>
      </c>
      <c r="Q318" s="33" t="str">
        <f t="array" ref="Q318">IFERROR(INDEX(Attendance!$D$15388:$D$16639,MATCH(A318,Attendance!$A$15388:$A$16639,0)),"NS")</f>
        <v>NS</v>
      </c>
      <c r="R318" s="33">
        <f t="array" ref="R318">IFERROR(INDEX(Attendance!$D$16640:$D$18248,MATCH(A318,Attendance!$A$16640:$A$18248,0)),"NS")</f>
        <v>79.25</v>
      </c>
      <c r="S318" s="33">
        <f t="array" ref="S318">IFERROR(INDEX(Attendance!$D$18249:$D$19858,MATCH(A318,Attendance!$A$18249:$A$19858,0)),"NS")</f>
        <v>72.72</v>
      </c>
      <c r="T318" s="33">
        <f t="array" ref="T318">IFERROR(INDEX(Attendance!$D$19859:$D$21468,MATCH(A318,Attendance!$A$19859:$A$21468,0)),"NS")</f>
        <v>76.19</v>
      </c>
      <c r="U318" s="33">
        <f t="array" ref="U318">IFERROR(INDEX(Attendance!$D$21469:$D$23077,MATCH(A318,Attendance!$A$21469:$A$23077,0)),"NS")</f>
        <v>77.77</v>
      </c>
      <c r="V318" s="33">
        <f t="array" ref="V318">IFERROR(INDEX(Attendance!$D$23078:$D$24383,MATCH(A318,Attendance!$A$23078:$A$24383,0)),"NS")</f>
        <v>73.540000000000006</v>
      </c>
      <c r="W318" s="33">
        <f t="array" ref="W318">IFERROR(INDEX(Attendance!$D$24384:$D$25984,MATCH(A318,Attendance!$A$24384:$A$25984,0)),"NS")</f>
        <v>80</v>
      </c>
    </row>
    <row r="319" spans="1:23" ht="15" x14ac:dyDescent="0.25">
      <c r="A319" s="22" t="s">
        <v>626</v>
      </c>
      <c r="B319" s="22" t="s">
        <v>627</v>
      </c>
      <c r="C319" s="29">
        <f t="shared" ca="1" si="2"/>
        <v>3</v>
      </c>
      <c r="D319" s="30">
        <f t="shared" ca="1" si="3"/>
        <v>80.112142860000006</v>
      </c>
      <c r="E319" s="34"/>
      <c r="F319" s="34"/>
      <c r="G319" s="32">
        <v>76.959999999999994</v>
      </c>
      <c r="H319" s="32">
        <v>78.010000000000005</v>
      </c>
      <c r="I319" s="32">
        <v>86.38</v>
      </c>
      <c r="J319" s="32">
        <v>85.34</v>
      </c>
      <c r="K319" s="32">
        <f t="array" ref="K319">IFERROR(INDEX(Attendance!$D$6442:$D$8051,MATCH(A319,Attendance!$A$6442:$A$8051,0)),"NS")</f>
        <v>72.77</v>
      </c>
      <c r="L319" s="32">
        <v>78.53</v>
      </c>
      <c r="M319" s="32">
        <v>81.150000000000006</v>
      </c>
      <c r="N319" s="32">
        <v>79.58</v>
      </c>
      <c r="O319" s="33" t="str">
        <f t="array" ref="O319">IFERROR(INDEX(Attendance!D13198:D14451,MATCH(A319,Attendance!A13198:A14451,0)),"NS")</f>
        <v>NS</v>
      </c>
      <c r="P319" s="33" t="str">
        <f t="array" ref="P319">IFERROR(INDEX(Attendance!D14452:D15704,MATCH(A319,Attendance!A14452:A15704,0)),"NS")</f>
        <v>NS</v>
      </c>
      <c r="Q319" s="33" t="str">
        <f t="array" ref="Q319">IFERROR(INDEX(Attendance!$D$15388:$D$16639,MATCH(A319,Attendance!$A$15388:$A$16639,0)),"NS")</f>
        <v>NS</v>
      </c>
      <c r="R319" s="33">
        <f t="array" ref="R319">IFERROR(INDEX(Attendance!$D$16640:$D$18248,MATCH(A319,Attendance!$A$16640:$A$18248,0)),"NS")</f>
        <v>83.51</v>
      </c>
      <c r="S319" s="33">
        <f t="array" ref="S319">IFERROR(INDEX(Attendance!$D$18249:$D$19858,MATCH(A319,Attendance!$A$18249:$A$19858,0)),"NS")</f>
        <v>73.400000000000006</v>
      </c>
      <c r="T319" s="33">
        <f t="array" ref="T319">IFERROR(INDEX(Attendance!$D$19859:$D$21468,MATCH(A319,Attendance!$A$19859:$A$21468,0)),"NS")</f>
        <v>77.650000000000006</v>
      </c>
      <c r="U319" s="33">
        <f t="array" ref="U319">IFERROR(INDEX(Attendance!$D$21469:$D$23077,MATCH(A319,Attendance!$A$21469:$A$23077,0)),"NS")</f>
        <v>83.51</v>
      </c>
      <c r="V319" s="33">
        <f t="array" ref="V319">IFERROR(INDEX(Attendance!$D$23078:$D$24383,MATCH(A319,Attendance!$A$23078:$A$24383,0)),"NS")</f>
        <v>81.81</v>
      </c>
      <c r="W319" s="33">
        <f t="array" ref="W319">IFERROR(INDEX(Attendance!$D$24384:$D$25984,MATCH(A319,Attendance!$A$24384:$A$25984,0)),"NS")</f>
        <v>82.97</v>
      </c>
    </row>
    <row r="320" spans="1:23" ht="15" x14ac:dyDescent="0.25">
      <c r="A320" s="22" t="s">
        <v>628</v>
      </c>
      <c r="B320" s="22" t="s">
        <v>629</v>
      </c>
      <c r="C320" s="29">
        <f t="shared" ca="1" si="2"/>
        <v>3</v>
      </c>
      <c r="D320" s="30">
        <f t="shared" ca="1" si="3"/>
        <v>88.74071429</v>
      </c>
      <c r="E320" s="34"/>
      <c r="F320" s="34"/>
      <c r="G320" s="32">
        <v>91.76</v>
      </c>
      <c r="H320" s="32">
        <v>89.91</v>
      </c>
      <c r="I320" s="32">
        <v>85.71</v>
      </c>
      <c r="J320" s="32">
        <v>87.89</v>
      </c>
      <c r="K320" s="32">
        <f t="array" ref="K320">IFERROR(INDEX(Attendance!$D$6442:$D$8051,MATCH(A320,Attendance!$A$6442:$A$8051,0)),"NS")</f>
        <v>87.89</v>
      </c>
      <c r="L320" s="32">
        <v>92.26</v>
      </c>
      <c r="M320" s="32">
        <v>94.62</v>
      </c>
      <c r="N320" s="32">
        <v>89.24</v>
      </c>
      <c r="O320" s="33" t="str">
        <f t="array" ref="O320">IFERROR(INDEX(Attendance!D13199:D14452,MATCH(A320,Attendance!A13199:A14452,0)),"NS")</f>
        <v>NS</v>
      </c>
      <c r="P320" s="33" t="str">
        <f t="array" ref="P320">IFERROR(INDEX(Attendance!D14453:D15705,MATCH(A320,Attendance!A14453:A15705,0)),"NS")</f>
        <v>NS</v>
      </c>
      <c r="Q320" s="33" t="str">
        <f t="array" ref="Q320">IFERROR(INDEX(Attendance!$D$15388:$D$16639,MATCH(A320,Attendance!$A$15388:$A$16639,0)),"NS")</f>
        <v>NS</v>
      </c>
      <c r="R320" s="33">
        <f t="array" ref="R320">IFERROR(INDEX(Attendance!$D$16640:$D$18248,MATCH(A320,Attendance!$A$16640:$A$18248,0)),"NS")</f>
        <v>87.56</v>
      </c>
      <c r="S320" s="33">
        <f t="array" ref="S320">IFERROR(INDEX(Attendance!$D$18249:$D$19858,MATCH(A320,Attendance!$A$18249:$A$19858,0)),"NS")</f>
        <v>88.23</v>
      </c>
      <c r="T320" s="33">
        <f t="array" ref="T320">IFERROR(INDEX(Attendance!$D$19859:$D$21468,MATCH(A320,Attendance!$A$19859:$A$21468,0)),"NS")</f>
        <v>84.2</v>
      </c>
      <c r="U320" s="33">
        <f t="array" ref="U320">IFERROR(INDEX(Attendance!$D$21469:$D$23077,MATCH(A320,Attendance!$A$21469:$A$23077,0)),"NS")</f>
        <v>89.26</v>
      </c>
      <c r="V320" s="33">
        <f t="array" ref="V320">IFERROR(INDEX(Attendance!$D$23078:$D$24383,MATCH(A320,Attendance!$A$23078:$A$24383,0)),"NS")</f>
        <v>89.26</v>
      </c>
      <c r="W320" s="33">
        <f t="array" ref="W320">IFERROR(INDEX(Attendance!$D$24384:$D$25984,MATCH(A320,Attendance!$A$24384:$A$25984,0)),"NS")</f>
        <v>84.58</v>
      </c>
    </row>
    <row r="321" spans="1:23" ht="15" x14ac:dyDescent="0.25">
      <c r="A321" s="22" t="s">
        <v>630</v>
      </c>
      <c r="B321" s="22" t="s">
        <v>631</v>
      </c>
      <c r="C321" s="29">
        <f t="shared" ca="1" si="2"/>
        <v>1</v>
      </c>
      <c r="D321" s="30">
        <f t="shared" ca="1" si="3"/>
        <v>85.565624999999997</v>
      </c>
      <c r="E321" s="31">
        <v>39</v>
      </c>
      <c r="F321" s="31">
        <v>33</v>
      </c>
      <c r="G321" s="32">
        <v>87.1</v>
      </c>
      <c r="H321" s="32">
        <v>88.16</v>
      </c>
      <c r="I321" s="32">
        <v>83.74</v>
      </c>
      <c r="J321" s="32">
        <v>86.18</v>
      </c>
      <c r="K321" s="32">
        <f t="array" ref="K321">IFERROR(INDEX(Attendance!$D$6442:$D$8051,MATCH(A321,Attendance!$A$6442:$A$8051,0)),"NS")</f>
        <v>82.78</v>
      </c>
      <c r="L321" s="32">
        <v>78.66</v>
      </c>
      <c r="M321" s="32">
        <v>88.21</v>
      </c>
      <c r="N321" s="32">
        <v>83.51</v>
      </c>
      <c r="O321" s="33">
        <f t="array" ref="O321">IFERROR(INDEX(Attendance!D13200:D14453,MATCH(A321,Attendance!A13200:A14453,0)),"NS")</f>
        <v>89.61</v>
      </c>
      <c r="P321" s="33">
        <f t="array" ref="P321">IFERROR(INDEX(Attendance!D14454:D15706,MATCH(A321,Attendance!A14454:A15706,0)),"NS")</f>
        <v>83.11</v>
      </c>
      <c r="Q321" s="33" t="str">
        <f t="array" ref="Q321">IFERROR(INDEX(Attendance!$D$15388:$D$16639,MATCH(A321,Attendance!$A$15388:$A$16639,0)),"NS")</f>
        <v>NS</v>
      </c>
      <c r="R321" s="33">
        <f t="array" ref="R321">IFERROR(INDEX(Attendance!$D$16640:$D$18248,MATCH(A321,Attendance!$A$16640:$A$18248,0)),"NS")</f>
        <v>89.52</v>
      </c>
      <c r="S321" s="33">
        <f t="array" ref="S321">IFERROR(INDEX(Attendance!$D$18249:$D$19858,MATCH(A321,Attendance!$A$18249:$A$19858,0)),"NS")</f>
        <v>81.63</v>
      </c>
      <c r="T321" s="33">
        <f t="array" ref="T321">IFERROR(INDEX(Attendance!$D$19859:$D$21468,MATCH(A321,Attendance!$A$19859:$A$21468,0)),"NS")</f>
        <v>86.9</v>
      </c>
      <c r="U321" s="33">
        <f t="array" ref="U321">IFERROR(INDEX(Attendance!$D$21469:$D$23077,MATCH(A321,Attendance!$A$21469:$A$23077,0)),"NS")</f>
        <v>89.04</v>
      </c>
      <c r="V321" s="33">
        <f t="array" ref="V321">IFERROR(INDEX(Attendance!$D$23078:$D$24383,MATCH(A321,Attendance!$A$23078:$A$24383,0)),"NS")</f>
        <v>83.37</v>
      </c>
      <c r="W321" s="33">
        <f t="array" ref="W321">IFERROR(INDEX(Attendance!$D$24384:$D$25984,MATCH(A321,Attendance!$A$24384:$A$25984,0)),"NS")</f>
        <v>87.53</v>
      </c>
    </row>
    <row r="322" spans="1:23" ht="15" x14ac:dyDescent="0.25">
      <c r="A322" s="22" t="s">
        <v>632</v>
      </c>
      <c r="B322" s="22" t="s">
        <v>633</v>
      </c>
      <c r="C322" s="29">
        <f t="shared" ca="1" si="2"/>
        <v>3</v>
      </c>
      <c r="D322" s="30">
        <f t="shared" ca="1" si="3"/>
        <v>86.55285714</v>
      </c>
      <c r="E322" s="34"/>
      <c r="F322" s="34"/>
      <c r="G322" s="32">
        <v>87.67</v>
      </c>
      <c r="H322" s="32">
        <v>89.04</v>
      </c>
      <c r="I322" s="32">
        <v>86.3</v>
      </c>
      <c r="J322" s="32">
        <v>88.58</v>
      </c>
      <c r="K322" s="32">
        <f t="array" ref="K322">IFERROR(INDEX(Attendance!$D$6442:$D$8051,MATCH(A322,Attendance!$A$6442:$A$8051,0)),"NS")</f>
        <v>84.47</v>
      </c>
      <c r="L322" s="32">
        <v>87.67</v>
      </c>
      <c r="M322" s="32">
        <v>89.44</v>
      </c>
      <c r="N322" s="32">
        <v>86.23</v>
      </c>
      <c r="O322" s="33" t="str">
        <f t="array" ref="O322">IFERROR(INDEX(Attendance!D13201:D14454,MATCH(A322,Attendance!A13201:A14454,0)),"NS")</f>
        <v>NS</v>
      </c>
      <c r="P322" s="33" t="str">
        <f t="array" ref="P322">IFERROR(INDEX(Attendance!D14455:D15707,MATCH(A322,Attendance!A14455:A15707,0)),"NS")</f>
        <v>NS</v>
      </c>
      <c r="Q322" s="33" t="str">
        <f t="array" ref="Q322">IFERROR(INDEX(Attendance!$D$15388:$D$16639,MATCH(A322,Attendance!$A$15388:$A$16639,0)),"NS")</f>
        <v>NS</v>
      </c>
      <c r="R322" s="33">
        <f t="array" ref="R322">IFERROR(INDEX(Attendance!$D$16640:$D$18248,MATCH(A322,Attendance!$A$16640:$A$18248,0)),"NS")</f>
        <v>87.21</v>
      </c>
      <c r="S322" s="33">
        <f t="array" ref="S322">IFERROR(INDEX(Attendance!$D$18249:$D$19858,MATCH(A322,Attendance!$A$18249:$A$19858,0)),"NS")</f>
        <v>84.01</v>
      </c>
      <c r="T322" s="33">
        <f t="array" ref="T322">IFERROR(INDEX(Attendance!$D$19859:$D$21468,MATCH(A322,Attendance!$A$19859:$A$21468,0)),"NS")</f>
        <v>87.21</v>
      </c>
      <c r="U322" s="33">
        <f t="array" ref="U322">IFERROR(INDEX(Attendance!$D$21469:$D$23077,MATCH(A322,Attendance!$A$21469:$A$23077,0)),"NS")</f>
        <v>85</v>
      </c>
      <c r="V322" s="33">
        <f t="array" ref="V322">IFERROR(INDEX(Attendance!$D$23078:$D$24383,MATCH(A322,Attendance!$A$23078:$A$24383,0)),"NS")</f>
        <v>81.98</v>
      </c>
      <c r="W322" s="33">
        <f t="array" ref="W322">IFERROR(INDEX(Attendance!$D$24384:$D$25984,MATCH(A322,Attendance!$A$24384:$A$25984,0)),"NS")</f>
        <v>86.93</v>
      </c>
    </row>
    <row r="323" spans="1:23" ht="15" x14ac:dyDescent="0.25">
      <c r="A323" s="22" t="s">
        <v>634</v>
      </c>
      <c r="B323" s="22" t="s">
        <v>635</v>
      </c>
      <c r="C323" s="29">
        <f t="shared" ca="1" si="2"/>
        <v>3</v>
      </c>
      <c r="D323" s="30">
        <f t="shared" ca="1" si="3"/>
        <v>77.36571429</v>
      </c>
      <c r="E323" s="34"/>
      <c r="F323" s="34"/>
      <c r="G323" s="32">
        <v>78.069999999999993</v>
      </c>
      <c r="H323" s="32">
        <v>80.260000000000005</v>
      </c>
      <c r="I323" s="32">
        <v>80.86</v>
      </c>
      <c r="J323" s="32">
        <v>75.459999999999994</v>
      </c>
      <c r="K323" s="32">
        <f t="array" ref="K323">IFERROR(INDEX(Attendance!$D$6442:$D$8051,MATCH(A323,Attendance!$A$6442:$A$8051,0)),"NS")</f>
        <v>70.819999999999993</v>
      </c>
      <c r="L323" s="32">
        <v>78.87</v>
      </c>
      <c r="M323" s="32">
        <v>77.77</v>
      </c>
      <c r="N323" s="32">
        <v>79.2</v>
      </c>
      <c r="O323" s="33" t="str">
        <f t="array" ref="O323">IFERROR(INDEX(Attendance!D13202:D14455,MATCH(A323,Attendance!A13202:A14455,0)),"NS")</f>
        <v>NS</v>
      </c>
      <c r="P323" s="33" t="str">
        <f t="array" ref="P323">IFERROR(INDEX(Attendance!D14456:D15708,MATCH(A323,Attendance!A14456:A15708,0)),"NS")</f>
        <v>NS</v>
      </c>
      <c r="Q323" s="33" t="str">
        <f t="array" ref="Q323">IFERROR(INDEX(Attendance!$D$15388:$D$16639,MATCH(A323,Attendance!$A$15388:$A$16639,0)),"NS")</f>
        <v>NS</v>
      </c>
      <c r="R323" s="33">
        <f t="array" ref="R323">IFERROR(INDEX(Attendance!$D$16640:$D$18248,MATCH(A323,Attendance!$A$16640:$A$18248,0)),"NS")</f>
        <v>81.28</v>
      </c>
      <c r="S323" s="33">
        <f t="array" ref="S323">IFERROR(INDEX(Attendance!$D$18249:$D$19858,MATCH(A323,Attendance!$A$18249:$A$19858,0)),"NS")</f>
        <v>69.790000000000006</v>
      </c>
      <c r="T323" s="33">
        <f t="array" ref="T323">IFERROR(INDEX(Attendance!$D$19859:$D$21468,MATCH(A323,Attendance!$A$19859:$A$21468,0)),"NS")</f>
        <v>77.33</v>
      </c>
      <c r="U323" s="33">
        <f t="array" ref="U323">IFERROR(INDEX(Attendance!$D$21469:$D$23077,MATCH(A323,Attendance!$A$21469:$A$23077,0)),"NS")</f>
        <v>78.400000000000006</v>
      </c>
      <c r="V323" s="33">
        <f t="array" ref="V323">IFERROR(INDEX(Attendance!$D$23078:$D$24383,MATCH(A323,Attendance!$A$23078:$A$24383,0)),"NS")</f>
        <v>76.73</v>
      </c>
      <c r="W323" s="33">
        <f t="array" ref="W323">IFERROR(INDEX(Attendance!$D$24384:$D$25984,MATCH(A323,Attendance!$A$24384:$A$25984,0)),"NS")</f>
        <v>78.28</v>
      </c>
    </row>
    <row r="324" spans="1:23" ht="15" x14ac:dyDescent="0.25">
      <c r="A324" s="22" t="s">
        <v>636</v>
      </c>
      <c r="B324" s="22" t="s">
        <v>637</v>
      </c>
      <c r="C324" s="29">
        <f t="shared" ca="1" si="2"/>
        <v>1</v>
      </c>
      <c r="D324" s="30">
        <f t="shared" ca="1" si="3"/>
        <v>84.281874999999999</v>
      </c>
      <c r="E324" s="34"/>
      <c r="F324" s="34"/>
      <c r="G324" s="32">
        <v>83.98</v>
      </c>
      <c r="H324" s="32">
        <v>85.94</v>
      </c>
      <c r="I324" s="32">
        <v>87.58</v>
      </c>
      <c r="J324" s="32">
        <v>85.9</v>
      </c>
      <c r="K324" s="32">
        <f t="array" ref="K324">IFERROR(INDEX(Attendance!$D$6442:$D$8051,MATCH(A324,Attendance!$A$6442:$A$8051,0)),"NS")</f>
        <v>84.26</v>
      </c>
      <c r="L324" s="32">
        <v>89.5</v>
      </c>
      <c r="M324" s="32">
        <v>85.52</v>
      </c>
      <c r="N324" s="32">
        <v>79.930000000000007</v>
      </c>
      <c r="O324" s="33">
        <f t="array" ref="O324">IFERROR(INDEX(Attendance!D13203:D14456,MATCH(A324,Attendance!A13203:A14456,0)),"NS")</f>
        <v>82.95</v>
      </c>
      <c r="P324" s="33">
        <f t="array" ref="P324">IFERROR(INDEX(Attendance!D14457:D15709,MATCH(A324,Attendance!A14457:A15709,0)),"NS")</f>
        <v>82.62</v>
      </c>
      <c r="Q324" s="33" t="str">
        <f t="array" ref="Q324">IFERROR(INDEX(Attendance!$D$15388:$D$16639,MATCH(A324,Attendance!$A$15388:$A$16639,0)),"NS")</f>
        <v>NS</v>
      </c>
      <c r="R324" s="33">
        <f t="array" ref="R324">IFERROR(INDEX(Attendance!$D$16640:$D$18248,MATCH(A324,Attendance!$A$16640:$A$18248,0)),"NS")</f>
        <v>83.98</v>
      </c>
      <c r="S324" s="33">
        <f t="array" ref="S324">IFERROR(INDEX(Attendance!$D$18249:$D$19858,MATCH(A324,Attendance!$A$18249:$A$19858,0)),"NS")</f>
        <v>81.69</v>
      </c>
      <c r="T324" s="33">
        <f t="array" ref="T324">IFERROR(INDEX(Attendance!$D$19859:$D$21468,MATCH(A324,Attendance!$A$19859:$A$21468,0)),"NS")</f>
        <v>83.44</v>
      </c>
      <c r="U324" s="33">
        <f t="array" ref="U324">IFERROR(INDEX(Attendance!$D$21469:$D$23077,MATCH(A324,Attendance!$A$21469:$A$23077,0)),"NS")</f>
        <v>81.55</v>
      </c>
      <c r="V324" s="33">
        <f t="array" ref="V324">IFERROR(INDEX(Attendance!$D$23078:$D$24383,MATCH(A324,Attendance!$A$23078:$A$24383,0)),"NS")</f>
        <v>80.64</v>
      </c>
      <c r="W324" s="33">
        <f t="array" ref="W324">IFERROR(INDEX(Attendance!$D$24384:$D$25984,MATCH(A324,Attendance!$A$24384:$A$25984,0)),"NS")</f>
        <v>89.03</v>
      </c>
    </row>
    <row r="325" spans="1:23" ht="15" x14ac:dyDescent="0.25">
      <c r="A325" s="22" t="s">
        <v>638</v>
      </c>
      <c r="B325" s="22" t="s">
        <v>639</v>
      </c>
      <c r="C325" s="29">
        <f t="shared" ca="1" si="2"/>
        <v>3</v>
      </c>
      <c r="D325" s="30">
        <f t="shared" ca="1" si="3"/>
        <v>63.35</v>
      </c>
      <c r="E325" s="34"/>
      <c r="F325" s="34"/>
      <c r="G325" s="32">
        <v>66.81</v>
      </c>
      <c r="H325" s="32">
        <v>66</v>
      </c>
      <c r="I325" s="32">
        <v>63.35</v>
      </c>
      <c r="J325" s="32">
        <v>61.81</v>
      </c>
      <c r="K325" s="32">
        <f t="array" ref="K325">IFERROR(INDEX(Attendance!$D$6442:$D$8051,MATCH(A325,Attendance!$A$6442:$A$8051,0)),"NS")</f>
        <v>59.38</v>
      </c>
      <c r="L325" s="32">
        <v>65.260000000000005</v>
      </c>
      <c r="M325" s="32">
        <v>60.17</v>
      </c>
      <c r="N325" s="32">
        <v>60.26</v>
      </c>
      <c r="O325" s="33" t="str">
        <f t="array" ref="O325">IFERROR(INDEX(Attendance!D13204:D14457,MATCH(A325,Attendance!A13204:A14457,0)),"NS")</f>
        <v>NS</v>
      </c>
      <c r="P325" s="33" t="str">
        <f t="array" ref="P325">IFERROR(INDEX(Attendance!D14458:D15710,MATCH(A325,Attendance!A14458:A15710,0)),"NS")</f>
        <v>NS</v>
      </c>
      <c r="Q325" s="33" t="str">
        <f t="array" ref="Q325">IFERROR(INDEX(Attendance!$D$15388:$D$16639,MATCH(A325,Attendance!$A$15388:$A$16639,0)),"NS")</f>
        <v>NS</v>
      </c>
      <c r="R325" s="33">
        <f t="array" ref="R325">IFERROR(INDEX(Attendance!$D$16640:$D$18248,MATCH(A325,Attendance!$A$16640:$A$18248,0)),"NS")</f>
        <v>66.66</v>
      </c>
      <c r="S325" s="33">
        <f t="array" ref="S325">IFERROR(INDEX(Attendance!$D$18249:$D$19858,MATCH(A325,Attendance!$A$18249:$A$19858,0)),"NS")</f>
        <v>59.31</v>
      </c>
      <c r="T325" s="33">
        <f t="array" ref="T325">IFERROR(INDEX(Attendance!$D$19859:$D$21468,MATCH(A325,Attendance!$A$19859:$A$21468,0)),"NS")</f>
        <v>66.349999999999994</v>
      </c>
      <c r="U325" s="33">
        <f t="array" ref="U325">IFERROR(INDEX(Attendance!$D$21469:$D$23077,MATCH(A325,Attendance!$A$21469:$A$23077,0)),"NS")</f>
        <v>65.89</v>
      </c>
      <c r="V325" s="33">
        <f t="array" ref="V325">IFERROR(INDEX(Attendance!$D$23078:$D$24383,MATCH(A325,Attendance!$A$23078:$A$24383,0)),"NS")</f>
        <v>61.83</v>
      </c>
      <c r="W325" s="33">
        <f t="array" ref="W325">IFERROR(INDEX(Attendance!$D$24384:$D$25984,MATCH(A325,Attendance!$A$24384:$A$25984,0)),"NS")</f>
        <v>63.82</v>
      </c>
    </row>
    <row r="326" spans="1:23" ht="15" x14ac:dyDescent="0.25">
      <c r="A326" s="22" t="s">
        <v>640</v>
      </c>
      <c r="B326" s="22" t="s">
        <v>641</v>
      </c>
      <c r="C326" s="29">
        <f t="shared" ca="1" si="2"/>
        <v>1</v>
      </c>
      <c r="D326" s="30">
        <f t="shared" ca="1" si="3"/>
        <v>82.448125000000005</v>
      </c>
      <c r="E326" s="31">
        <v>22</v>
      </c>
      <c r="F326" s="31">
        <v>10</v>
      </c>
      <c r="G326" s="32">
        <v>81.08</v>
      </c>
      <c r="H326" s="32">
        <v>83.29</v>
      </c>
      <c r="I326" s="32">
        <v>81.81</v>
      </c>
      <c r="J326" s="32">
        <v>78.67</v>
      </c>
      <c r="K326" s="32">
        <f t="array" ref="K326">IFERROR(INDEX(Attendance!$D$6442:$D$8051,MATCH(A326,Attendance!$A$6442:$A$8051,0)),"NS")</f>
        <v>72.41</v>
      </c>
      <c r="L326" s="32">
        <v>85.22</v>
      </c>
      <c r="M326" s="32">
        <v>86.17</v>
      </c>
      <c r="N326" s="32">
        <v>82.46</v>
      </c>
      <c r="O326" s="33">
        <f t="array" ref="O326">IFERROR(INDEX(Attendance!D13205:D14458,MATCH(A326,Attendance!A13205:A14458,0)),"NS")</f>
        <v>81.41</v>
      </c>
      <c r="P326" s="33">
        <f t="array" ref="P326">IFERROR(INDEX(Attendance!D14459:D15711,MATCH(A326,Attendance!A14459:A15711,0)),"NS")</f>
        <v>87.61</v>
      </c>
      <c r="Q326" s="33" t="str">
        <f t="array" ref="Q326">IFERROR(INDEX(Attendance!$D$15388:$D$16639,MATCH(A326,Attendance!$A$15388:$A$16639,0)),"NS")</f>
        <v>NS</v>
      </c>
      <c r="R326" s="33">
        <f t="array" ref="R326">IFERROR(INDEX(Attendance!$D$16640:$D$18248,MATCH(A326,Attendance!$A$16640:$A$18248,0)),"NS")</f>
        <v>84.27</v>
      </c>
      <c r="S326" s="33">
        <f t="array" ref="S326">IFERROR(INDEX(Attendance!$D$18249:$D$19858,MATCH(A326,Attendance!$A$18249:$A$19858,0)),"NS")</f>
        <v>75.67</v>
      </c>
      <c r="T326" s="33">
        <f t="array" ref="T326">IFERROR(INDEX(Attendance!$D$19859:$D$21468,MATCH(A326,Attendance!$A$19859:$A$21468,0)),"NS")</f>
        <v>84.1</v>
      </c>
      <c r="U326" s="33">
        <f t="array" ref="U326">IFERROR(INDEX(Attendance!$D$21469:$D$23077,MATCH(A326,Attendance!$A$21469:$A$23077,0)),"NS")</f>
        <v>85.33</v>
      </c>
      <c r="V326" s="33">
        <f t="array" ref="V326">IFERROR(INDEX(Attendance!$D$23078:$D$24383,MATCH(A326,Attendance!$A$23078:$A$24383,0)),"NS")</f>
        <v>83.33</v>
      </c>
      <c r="W326" s="33">
        <f t="array" ref="W326">IFERROR(INDEX(Attendance!$D$24384:$D$25984,MATCH(A326,Attendance!$A$24384:$A$25984,0)),"NS")</f>
        <v>86.34</v>
      </c>
    </row>
    <row r="327" spans="1:23" ht="15" x14ac:dyDescent="0.25">
      <c r="A327" s="22" t="s">
        <v>642</v>
      </c>
      <c r="B327" s="22" t="s">
        <v>643</v>
      </c>
      <c r="C327" s="29">
        <f t="shared" ca="1" si="2"/>
        <v>3</v>
      </c>
      <c r="D327" s="30">
        <f t="shared" ca="1" si="3"/>
        <v>54.201428569999997</v>
      </c>
      <c r="E327" s="34"/>
      <c r="F327" s="34"/>
      <c r="G327" s="32">
        <v>58.73</v>
      </c>
      <c r="H327" s="32">
        <v>55.95</v>
      </c>
      <c r="I327" s="32">
        <v>54.58</v>
      </c>
      <c r="J327" s="32">
        <v>56.17</v>
      </c>
      <c r="K327" s="32">
        <f t="array" ref="K327">IFERROR(INDEX(Attendance!$D$6442:$D$8051,MATCH(A327,Attendance!$A$6442:$A$8051,0)),"NS")</f>
        <v>50.99</v>
      </c>
      <c r="L327" s="32">
        <v>53.62</v>
      </c>
      <c r="M327" s="32">
        <v>56.09</v>
      </c>
      <c r="N327" s="32">
        <v>54.06</v>
      </c>
      <c r="O327" s="33" t="str">
        <f t="array" ref="O327">IFERROR(INDEX(Attendance!D13206:D14459,MATCH(A327,Attendance!A13206:A14459,0)),"NS")</f>
        <v>NS</v>
      </c>
      <c r="P327" s="33" t="str">
        <f t="array" ref="P327">IFERROR(INDEX(Attendance!D14460:D15712,MATCH(A327,Attendance!A14460:A15712,0)),"NS")</f>
        <v>NS</v>
      </c>
      <c r="Q327" s="33" t="str">
        <f t="array" ref="Q327">IFERROR(INDEX(Attendance!$D$15388:$D$16639,MATCH(A327,Attendance!$A$15388:$A$16639,0)),"NS")</f>
        <v>NS</v>
      </c>
      <c r="R327" s="33">
        <f t="array" ref="R327">IFERROR(INDEX(Attendance!$D$16640:$D$18248,MATCH(A327,Attendance!$A$16640:$A$18248,0)),"NS")</f>
        <v>47.93</v>
      </c>
      <c r="S327" s="33">
        <f t="array" ref="S327">IFERROR(INDEX(Attendance!$D$18249:$D$19858,MATCH(A327,Attendance!$A$18249:$A$19858,0)),"NS")</f>
        <v>47.03</v>
      </c>
      <c r="T327" s="33">
        <f t="array" ref="T327">IFERROR(INDEX(Attendance!$D$19859:$D$21468,MATCH(A327,Attendance!$A$19859:$A$21468,0)),"NS")</f>
        <v>56.83</v>
      </c>
      <c r="U327" s="33">
        <f t="array" ref="U327">IFERROR(INDEX(Attendance!$D$21469:$D$23077,MATCH(A327,Attendance!$A$21469:$A$23077,0)),"NS")</f>
        <v>57.26</v>
      </c>
      <c r="V327" s="33">
        <f t="array" ref="V327">IFERROR(INDEX(Attendance!$D$23078:$D$24383,MATCH(A327,Attendance!$A$23078:$A$24383,0)),"NS")</f>
        <v>61.53</v>
      </c>
      <c r="W327" s="33">
        <f t="array" ref="W327">IFERROR(INDEX(Attendance!$D$24384:$D$25984,MATCH(A327,Attendance!$A$24384:$A$25984,0)),"NS")</f>
        <v>48.05</v>
      </c>
    </row>
    <row r="328" spans="1:23" ht="15" x14ac:dyDescent="0.25">
      <c r="A328" s="22" t="s">
        <v>644</v>
      </c>
      <c r="B328" s="22" t="s">
        <v>645</v>
      </c>
      <c r="C328" s="29">
        <f t="shared" ca="1" si="2"/>
        <v>0</v>
      </c>
      <c r="D328" s="30">
        <f t="shared" ca="1" si="3"/>
        <v>89.871764709999994</v>
      </c>
      <c r="E328" s="31">
        <v>32</v>
      </c>
      <c r="F328" s="31">
        <v>21</v>
      </c>
      <c r="G328" s="32">
        <v>91.01</v>
      </c>
      <c r="H328" s="32">
        <v>88.88</v>
      </c>
      <c r="I328" s="32">
        <v>91.76</v>
      </c>
      <c r="J328" s="32">
        <v>92.98</v>
      </c>
      <c r="K328" s="32">
        <f t="array" ref="K328">IFERROR(INDEX(Attendance!$D$6442:$D$8051,MATCH(A328,Attendance!$A$6442:$A$8051,0)),"NS")</f>
        <v>91.9</v>
      </c>
      <c r="L328" s="32">
        <v>89.01</v>
      </c>
      <c r="M328" s="32">
        <v>92</v>
      </c>
      <c r="N328" s="32">
        <v>85.71</v>
      </c>
      <c r="O328" s="33">
        <f t="array" ref="O328">IFERROR(INDEX(Attendance!D13207:D14460,MATCH(A328,Attendance!A13207:A14460,0)),"NS")</f>
        <v>88.76</v>
      </c>
      <c r="P328" s="33">
        <f t="array" ref="P328">IFERROR(INDEX(Attendance!D14461:D15713,MATCH(A328,Attendance!A14461:A15713,0)),"NS")</f>
        <v>89.88</v>
      </c>
      <c r="Q328" s="33">
        <f t="array" ref="Q328">IFERROR(INDEX(Attendance!$D$15388:$D$16639,MATCH(A328,Attendance!$A$15388:$A$16639,0)),"NS")</f>
        <v>89.88</v>
      </c>
      <c r="R328" s="33">
        <f t="array" ref="R328">IFERROR(INDEX(Attendance!$D$16640:$D$18248,MATCH(A328,Attendance!$A$16640:$A$18248,0)),"NS")</f>
        <v>92.13</v>
      </c>
      <c r="S328" s="33">
        <f t="array" ref="S328">IFERROR(INDEX(Attendance!$D$18249:$D$19858,MATCH(A328,Attendance!$A$18249:$A$19858,0)),"NS")</f>
        <v>88.13</v>
      </c>
      <c r="T328" s="33">
        <f t="array" ref="T328">IFERROR(INDEX(Attendance!$D$19859:$D$21468,MATCH(A328,Attendance!$A$19859:$A$21468,0)),"NS")</f>
        <v>89.83</v>
      </c>
      <c r="U328" s="33">
        <f t="array" ref="U328">IFERROR(INDEX(Attendance!$D$21469:$D$23077,MATCH(A328,Attendance!$A$21469:$A$23077,0)),"NS")</f>
        <v>89.83</v>
      </c>
      <c r="V328" s="33">
        <f t="array" ref="V328">IFERROR(INDEX(Attendance!$D$23078:$D$24383,MATCH(A328,Attendance!$A$23078:$A$24383,0)),"NS")</f>
        <v>89.77</v>
      </c>
      <c r="W328" s="33">
        <f t="array" ref="W328">IFERROR(INDEX(Attendance!$D$24384:$D$25984,MATCH(A328,Attendance!$A$24384:$A$25984,0)),"NS")</f>
        <v>86.36</v>
      </c>
    </row>
    <row r="329" spans="1:23" ht="15" x14ac:dyDescent="0.25">
      <c r="A329" s="22" t="s">
        <v>646</v>
      </c>
      <c r="B329" s="22" t="s">
        <v>647</v>
      </c>
      <c r="C329" s="29">
        <f t="shared" ca="1" si="2"/>
        <v>3</v>
      </c>
      <c r="D329" s="30">
        <f t="shared" ca="1" si="3"/>
        <v>83.56</v>
      </c>
      <c r="E329" s="34"/>
      <c r="F329" s="34"/>
      <c r="G329" s="32">
        <v>82.43</v>
      </c>
      <c r="H329" s="32">
        <v>86.34</v>
      </c>
      <c r="I329" s="32">
        <v>82.92</v>
      </c>
      <c r="J329" s="32">
        <v>84.55</v>
      </c>
      <c r="K329" s="32">
        <f t="array" ref="K329">IFERROR(INDEX(Attendance!$D$6442:$D$8051,MATCH(A329,Attendance!$A$6442:$A$8051,0)),"NS")</f>
        <v>79.849999999999994</v>
      </c>
      <c r="L329" s="32">
        <v>85.29</v>
      </c>
      <c r="M329" s="32">
        <v>86.63</v>
      </c>
      <c r="N329" s="32">
        <v>82.67</v>
      </c>
      <c r="O329" s="33" t="str">
        <f t="array" ref="O329">IFERROR(INDEX(Attendance!D13208:D14461,MATCH(A329,Attendance!A13208:A14461,0)),"NS")</f>
        <v>NS</v>
      </c>
      <c r="P329" s="33" t="str">
        <f t="array" ref="P329">IFERROR(INDEX(Attendance!D14462:D15714,MATCH(A329,Attendance!A14462:A15714,0)),"NS")</f>
        <v>NS</v>
      </c>
      <c r="Q329" s="33" t="str">
        <f t="array" ref="Q329">IFERROR(INDEX(Attendance!$D$15388:$D$16639,MATCH(A329,Attendance!$A$15388:$A$16639,0)),"NS")</f>
        <v>NS</v>
      </c>
      <c r="R329" s="33">
        <f t="array" ref="R329">IFERROR(INDEX(Attendance!$D$16640:$D$18248,MATCH(A329,Attendance!$A$16640:$A$18248,0)),"NS")</f>
        <v>83.66</v>
      </c>
      <c r="S329" s="33">
        <f t="array" ref="S329">IFERROR(INDEX(Attendance!$D$18249:$D$19858,MATCH(A329,Attendance!$A$18249:$A$19858,0)),"NS")</f>
        <v>81.680000000000007</v>
      </c>
      <c r="T329" s="33">
        <f t="array" ref="T329">IFERROR(INDEX(Attendance!$D$19859:$D$21468,MATCH(A329,Attendance!$A$19859:$A$21468,0)),"NS")</f>
        <v>82.58</v>
      </c>
      <c r="U329" s="33">
        <f t="array" ref="U329">IFERROR(INDEX(Attendance!$D$21469:$D$23077,MATCH(A329,Attendance!$A$21469:$A$23077,0)),"NS")</f>
        <v>85.32</v>
      </c>
      <c r="V329" s="33">
        <f t="array" ref="V329">IFERROR(INDEX(Attendance!$D$23078:$D$24383,MATCH(A329,Attendance!$A$23078:$A$24383,0)),"NS")</f>
        <v>81.25</v>
      </c>
      <c r="W329" s="33">
        <f t="array" ref="W329">IFERROR(INDEX(Attendance!$D$24384:$D$25984,MATCH(A329,Attendance!$A$24384:$A$25984,0)),"NS")</f>
        <v>84.67</v>
      </c>
    </row>
    <row r="330" spans="1:23" ht="15" x14ac:dyDescent="0.25">
      <c r="A330" s="22" t="s">
        <v>648</v>
      </c>
      <c r="B330" s="22" t="s">
        <v>649</v>
      </c>
      <c r="C330" s="29">
        <f t="shared" ca="1" si="2"/>
        <v>3</v>
      </c>
      <c r="D330" s="30">
        <f t="shared" ca="1" si="3"/>
        <v>79.11</v>
      </c>
      <c r="E330" s="34"/>
      <c r="F330" s="34"/>
      <c r="G330" s="32">
        <v>82.89</v>
      </c>
      <c r="H330" s="32">
        <v>82.96</v>
      </c>
      <c r="I330" s="32">
        <v>76.290000000000006</v>
      </c>
      <c r="J330" s="32">
        <v>77.77</v>
      </c>
      <c r="K330" s="32">
        <f t="array" ref="K330">IFERROR(INDEX(Attendance!$D$6442:$D$8051,MATCH(A330,Attendance!$A$6442:$A$8051,0)),"NS")</f>
        <v>76.2</v>
      </c>
      <c r="L330" s="32">
        <v>79.55</v>
      </c>
      <c r="M330" s="32">
        <v>80.739999999999995</v>
      </c>
      <c r="N330" s="32">
        <v>75.92</v>
      </c>
      <c r="O330" s="33" t="str">
        <f t="array" ref="O330">IFERROR(INDEX(Attendance!D13209:D14462,MATCH(A330,Attendance!A13209:A14462,0)),"NS")</f>
        <v>NS</v>
      </c>
      <c r="P330" s="33" t="str">
        <f t="array" ref="P330">IFERROR(INDEX(Attendance!D14463:D15715,MATCH(A330,Attendance!A14463:A15715,0)),"NS")</f>
        <v>NS</v>
      </c>
      <c r="Q330" s="33" t="str">
        <f t="array" ref="Q330">IFERROR(INDEX(Attendance!$D$15388:$D$16639,MATCH(A330,Attendance!$A$15388:$A$16639,0)),"NS")</f>
        <v>NS</v>
      </c>
      <c r="R330" s="33">
        <f t="array" ref="R330">IFERROR(INDEX(Attendance!$D$16640:$D$18248,MATCH(A330,Attendance!$A$16640:$A$18248,0)),"NS")</f>
        <v>76.66</v>
      </c>
      <c r="S330" s="33">
        <f t="array" ref="S330">IFERROR(INDEX(Attendance!$D$18249:$D$19858,MATCH(A330,Attendance!$A$18249:$A$19858,0)),"NS")</f>
        <v>74.25</v>
      </c>
      <c r="T330" s="33">
        <f t="array" ref="T330">IFERROR(INDEX(Attendance!$D$19859:$D$21468,MATCH(A330,Attendance!$A$19859:$A$21468,0)),"NS")</f>
        <v>82.88</v>
      </c>
      <c r="U330" s="33">
        <f t="array" ref="U330">IFERROR(INDEX(Attendance!$D$21469:$D$23077,MATCH(A330,Attendance!$A$21469:$A$23077,0)),"NS")</f>
        <v>82.12</v>
      </c>
      <c r="V330" s="33">
        <f t="array" ref="V330">IFERROR(INDEX(Attendance!$D$23078:$D$24383,MATCH(A330,Attendance!$A$23078:$A$24383,0)),"NS")</f>
        <v>79.239999999999995</v>
      </c>
      <c r="W330" s="33">
        <f t="array" ref="W330">IFERROR(INDEX(Attendance!$D$24384:$D$25984,MATCH(A330,Attendance!$A$24384:$A$25984,0)),"NS")</f>
        <v>80.069999999999993</v>
      </c>
    </row>
    <row r="331" spans="1:23" ht="15" x14ac:dyDescent="0.25">
      <c r="A331" s="22" t="s">
        <v>650</v>
      </c>
      <c r="B331" s="22" t="s">
        <v>651</v>
      </c>
      <c r="C331" s="29">
        <f t="shared" ca="1" si="2"/>
        <v>0</v>
      </c>
      <c r="D331" s="30">
        <f t="shared" ca="1" si="3"/>
        <v>91.162352940000005</v>
      </c>
      <c r="E331" s="34"/>
      <c r="F331" s="34"/>
      <c r="G331" s="32">
        <v>87.62</v>
      </c>
      <c r="H331" s="32">
        <v>94.89</v>
      </c>
      <c r="I331" s="32">
        <v>93.87</v>
      </c>
      <c r="J331" s="32">
        <v>93.87</v>
      </c>
      <c r="K331" s="32">
        <f t="array" ref="K331">IFERROR(INDEX(Attendance!$D$6442:$D$8051,MATCH(A331,Attendance!$A$6442:$A$8051,0)),"NS")</f>
        <v>95.91</v>
      </c>
      <c r="L331" s="32">
        <v>87.75</v>
      </c>
      <c r="M331" s="32">
        <v>90.81</v>
      </c>
      <c r="N331" s="32">
        <v>89.79</v>
      </c>
      <c r="O331" s="33">
        <f t="array" ref="O331">IFERROR(INDEX(Attendance!D13210:D14463,MATCH(A331,Attendance!A13210:A14463,0)),"NS")</f>
        <v>86.73</v>
      </c>
      <c r="P331" s="33">
        <f t="array" ref="P331">IFERROR(INDEX(Attendance!D14464:D15716,MATCH(A331,Attendance!A14464:A15716,0)),"NS")</f>
        <v>92.85</v>
      </c>
      <c r="Q331" s="33">
        <f t="array" ref="Q331">IFERROR(INDEX(Attendance!$D$15388:$D$16639,MATCH(A331,Attendance!$A$15388:$A$16639,0)),"NS")</f>
        <v>92.85</v>
      </c>
      <c r="R331" s="33">
        <f t="array" ref="R331">IFERROR(INDEX(Attendance!$D$16640:$D$18248,MATCH(A331,Attendance!$A$16640:$A$18248,0)),"NS")</f>
        <v>94.89</v>
      </c>
      <c r="S331" s="33">
        <f t="array" ref="S331">IFERROR(INDEX(Attendance!$D$18249:$D$19858,MATCH(A331,Attendance!$A$18249:$A$19858,0)),"NS")</f>
        <v>90.81</v>
      </c>
      <c r="T331" s="33">
        <f t="array" ref="T331">IFERROR(INDEX(Attendance!$D$19859:$D$21468,MATCH(A331,Attendance!$A$19859:$A$21468,0)),"NS")</f>
        <v>90.81</v>
      </c>
      <c r="U331" s="33">
        <f t="array" ref="U331">IFERROR(INDEX(Attendance!$D$21469:$D$23077,MATCH(A331,Attendance!$A$21469:$A$23077,0)),"NS")</f>
        <v>89.79</v>
      </c>
      <c r="V331" s="33">
        <f t="array" ref="V331">IFERROR(INDEX(Attendance!$D$23078:$D$24383,MATCH(A331,Attendance!$A$23078:$A$24383,0)),"NS")</f>
        <v>88.77</v>
      </c>
      <c r="W331" s="33">
        <f t="array" ref="W331">IFERROR(INDEX(Attendance!$D$24384:$D$25984,MATCH(A331,Attendance!$A$24384:$A$25984,0)),"NS")</f>
        <v>87.75</v>
      </c>
    </row>
    <row r="332" spans="1:23" ht="15" x14ac:dyDescent="0.25">
      <c r="A332" s="22" t="s">
        <v>652</v>
      </c>
      <c r="B332" s="22" t="s">
        <v>653</v>
      </c>
      <c r="C332" s="29">
        <f t="shared" ca="1" si="2"/>
        <v>3</v>
      </c>
      <c r="D332" s="30">
        <f t="shared" ca="1" si="3"/>
        <v>63.81</v>
      </c>
      <c r="E332" s="34"/>
      <c r="F332" s="34"/>
      <c r="G332" s="32">
        <v>63.06</v>
      </c>
      <c r="H332" s="32">
        <v>63.06</v>
      </c>
      <c r="I332" s="32">
        <v>63.51</v>
      </c>
      <c r="J332" s="32">
        <v>60.81</v>
      </c>
      <c r="K332" s="32">
        <f t="array" ref="K332">IFERROR(INDEX(Attendance!$D$6442:$D$8051,MATCH(A332,Attendance!$A$6442:$A$8051,0)),"NS")</f>
        <v>58.55</v>
      </c>
      <c r="L332" s="32">
        <v>62.89</v>
      </c>
      <c r="M332" s="32">
        <v>66.81</v>
      </c>
      <c r="N332" s="32">
        <v>61.81</v>
      </c>
      <c r="O332" s="33" t="str">
        <f t="array" ref="O332">IFERROR(INDEX(Attendance!D13211:D14464,MATCH(A332,Attendance!A13211:A14464,0)),"NS")</f>
        <v>NS</v>
      </c>
      <c r="P332" s="33" t="str">
        <f t="array" ref="P332">IFERROR(INDEX(Attendance!D14465:D15717,MATCH(A332,Attendance!A14465:A15717,0)),"NS")</f>
        <v>NS</v>
      </c>
      <c r="Q332" s="33" t="str">
        <f t="array" ref="Q332">IFERROR(INDEX(Attendance!$D$15388:$D$16639,MATCH(A332,Attendance!$A$15388:$A$16639,0)),"NS")</f>
        <v>NS</v>
      </c>
      <c r="R332" s="33">
        <f t="array" ref="R332">IFERROR(INDEX(Attendance!$D$16640:$D$18248,MATCH(A332,Attendance!$A$16640:$A$18248,0)),"NS")</f>
        <v>64.349999999999994</v>
      </c>
      <c r="S332" s="33">
        <f t="array" ref="S332">IFERROR(INDEX(Attendance!$D$18249:$D$19858,MATCH(A332,Attendance!$A$18249:$A$19858,0)),"NS")</f>
        <v>65.430000000000007</v>
      </c>
      <c r="T332" s="33">
        <f t="array" ref="T332">IFERROR(INDEX(Attendance!$D$19859:$D$21468,MATCH(A332,Attendance!$A$19859:$A$21468,0)),"NS")</f>
        <v>68.510000000000005</v>
      </c>
      <c r="U332" s="33">
        <f t="array" ref="U332">IFERROR(INDEX(Attendance!$D$21469:$D$23077,MATCH(A332,Attendance!$A$21469:$A$23077,0)),"NS")</f>
        <v>68.510000000000005</v>
      </c>
      <c r="V332" s="33">
        <f t="array" ref="V332">IFERROR(INDEX(Attendance!$D$23078:$D$24383,MATCH(A332,Attendance!$A$23078:$A$24383,0)),"NS")</f>
        <v>60.46</v>
      </c>
      <c r="W332" s="33">
        <f t="array" ref="W332">IFERROR(INDEX(Attendance!$D$24384:$D$25984,MATCH(A332,Attendance!$A$24384:$A$25984,0)),"NS")</f>
        <v>65.58</v>
      </c>
    </row>
    <row r="333" spans="1:23" ht="15" x14ac:dyDescent="0.25">
      <c r="A333" s="22" t="s">
        <v>654</v>
      </c>
      <c r="B333" s="22" t="s">
        <v>655</v>
      </c>
      <c r="C333" s="29">
        <f t="shared" ca="1" si="2"/>
        <v>0</v>
      </c>
      <c r="D333" s="30">
        <f t="shared" ca="1" si="3"/>
        <v>89.382352940000004</v>
      </c>
      <c r="E333" s="31">
        <v>52</v>
      </c>
      <c r="F333" s="31">
        <v>47</v>
      </c>
      <c r="G333" s="32">
        <v>89.51</v>
      </c>
      <c r="H333" s="32">
        <v>91.6</v>
      </c>
      <c r="I333" s="32">
        <v>92.28</v>
      </c>
      <c r="J333" s="32">
        <v>92.53</v>
      </c>
      <c r="K333" s="32">
        <f t="array" ref="K333">IFERROR(INDEX(Attendance!$D$6442:$D$8051,MATCH(A333,Attendance!$A$6442:$A$8051,0)),"NS")</f>
        <v>90.87</v>
      </c>
      <c r="L333" s="32">
        <v>89.48</v>
      </c>
      <c r="M333" s="32">
        <v>91.03</v>
      </c>
      <c r="N333" s="32">
        <v>88.85</v>
      </c>
      <c r="O333" s="33">
        <f t="array" ref="O333">IFERROR(INDEX(Attendance!D13212:D14465,MATCH(A333,Attendance!A13212:A14465,0)),"NS")</f>
        <v>87.74</v>
      </c>
      <c r="P333" s="33">
        <f t="array" ref="P333">IFERROR(INDEX(Attendance!D14466:D15718,MATCH(A333,Attendance!A14466:A15718,0)),"NS")</f>
        <v>84.96</v>
      </c>
      <c r="Q333" s="33">
        <f t="array" ref="Q333">IFERROR(INDEX(Attendance!$D$15388:$D$16639,MATCH(A333,Attendance!$A$15388:$A$16639,0)),"NS")</f>
        <v>84.96</v>
      </c>
      <c r="R333" s="33">
        <f t="array" ref="R333">IFERROR(INDEX(Attendance!$D$16640:$D$18248,MATCH(A333,Attendance!$A$16640:$A$18248,0)),"NS")</f>
        <v>90.05</v>
      </c>
      <c r="S333" s="33">
        <f t="array" ref="S333">IFERROR(INDEX(Attendance!$D$18249:$D$19858,MATCH(A333,Attendance!$A$18249:$A$19858,0)),"NS")</f>
        <v>88.29</v>
      </c>
      <c r="T333" s="33">
        <f t="array" ref="T333">IFERROR(INDEX(Attendance!$D$19859:$D$21468,MATCH(A333,Attendance!$A$19859:$A$21468,0)),"NS")</f>
        <v>89.83</v>
      </c>
      <c r="U333" s="33">
        <f t="array" ref="U333">IFERROR(INDEX(Attendance!$D$21469:$D$23077,MATCH(A333,Attendance!$A$21469:$A$23077,0)),"NS")</f>
        <v>91.33</v>
      </c>
      <c r="V333" s="33">
        <f t="array" ref="V333">IFERROR(INDEX(Attendance!$D$23078:$D$24383,MATCH(A333,Attendance!$A$23078:$A$24383,0)),"NS")</f>
        <v>88.85</v>
      </c>
      <c r="W333" s="33">
        <f t="array" ref="W333">IFERROR(INDEX(Attendance!$D$24384:$D$25984,MATCH(A333,Attendance!$A$24384:$A$25984,0)),"NS")</f>
        <v>87.34</v>
      </c>
    </row>
    <row r="334" spans="1:23" ht="15" x14ac:dyDescent="0.25">
      <c r="A334" s="22" t="s">
        <v>656</v>
      </c>
      <c r="B334" s="22" t="s">
        <v>657</v>
      </c>
      <c r="C334" s="29">
        <f t="shared" ca="1" si="2"/>
        <v>0</v>
      </c>
      <c r="D334" s="30">
        <f t="shared" ca="1" si="3"/>
        <v>88.761764709999994</v>
      </c>
      <c r="E334" s="31">
        <v>44</v>
      </c>
      <c r="F334" s="31">
        <v>47</v>
      </c>
      <c r="G334" s="32">
        <v>90.19</v>
      </c>
      <c r="H334" s="32">
        <v>89.13</v>
      </c>
      <c r="I334" s="32">
        <v>87.66</v>
      </c>
      <c r="J334" s="32">
        <v>89.11</v>
      </c>
      <c r="K334" s="32">
        <f t="array" ref="K334">IFERROR(INDEX(Attendance!$D$6442:$D$8051,MATCH(A334,Attendance!$A$6442:$A$8051,0)),"NS")</f>
        <v>89.7</v>
      </c>
      <c r="L334" s="32">
        <v>86.17</v>
      </c>
      <c r="M334" s="32">
        <v>87.84</v>
      </c>
      <c r="N334" s="32">
        <v>85.79</v>
      </c>
      <c r="O334" s="33">
        <f t="array" ref="O334">IFERROR(INDEX(Attendance!D13213:D14466,MATCH(A334,Attendance!A13213:A14466,0)),"NS")</f>
        <v>89.19</v>
      </c>
      <c r="P334" s="33">
        <f t="array" ref="P334">IFERROR(INDEX(Attendance!D14467:D15719,MATCH(A334,Attendance!A14467:A15719,0)),"NS")</f>
        <v>87.62</v>
      </c>
      <c r="Q334" s="33">
        <f t="array" ref="Q334">IFERROR(INDEX(Attendance!$D$15388:$D$16639,MATCH(A334,Attendance!$A$15388:$A$16639,0)),"NS")</f>
        <v>87.62</v>
      </c>
      <c r="R334" s="33">
        <f t="array" ref="R334">IFERROR(INDEX(Attendance!$D$16640:$D$18248,MATCH(A334,Attendance!$A$16640:$A$18248,0)),"NS")</f>
        <v>89.05</v>
      </c>
      <c r="S334" s="33">
        <f t="array" ref="S334">IFERROR(INDEX(Attendance!$D$18249:$D$19858,MATCH(A334,Attendance!$A$18249:$A$19858,0)),"NS")</f>
        <v>88.15</v>
      </c>
      <c r="T334" s="33">
        <f t="array" ref="T334">IFERROR(INDEX(Attendance!$D$19859:$D$21468,MATCH(A334,Attendance!$A$19859:$A$21468,0)),"NS")</f>
        <v>91.21</v>
      </c>
      <c r="U334" s="33">
        <f t="array" ref="U334">IFERROR(INDEX(Attendance!$D$21469:$D$23077,MATCH(A334,Attendance!$A$21469:$A$23077,0)),"NS")</f>
        <v>91.8</v>
      </c>
      <c r="V334" s="33">
        <f t="array" ref="V334">IFERROR(INDEX(Attendance!$D$23078:$D$24383,MATCH(A334,Attendance!$A$23078:$A$24383,0)),"NS")</f>
        <v>89.66</v>
      </c>
      <c r="W334" s="33">
        <f t="array" ref="W334">IFERROR(INDEX(Attendance!$D$24384:$D$25984,MATCH(A334,Attendance!$A$24384:$A$25984,0)),"NS")</f>
        <v>89.06</v>
      </c>
    </row>
    <row r="335" spans="1:23" ht="15" x14ac:dyDescent="0.25">
      <c r="A335" s="22" t="s">
        <v>658</v>
      </c>
      <c r="B335" s="22" t="s">
        <v>659</v>
      </c>
      <c r="C335" s="29">
        <f t="shared" ca="1" si="2"/>
        <v>0</v>
      </c>
      <c r="D335" s="30">
        <f t="shared" ca="1" si="3"/>
        <v>85.940588239999997</v>
      </c>
      <c r="E335" s="31">
        <v>25</v>
      </c>
      <c r="F335" s="31">
        <v>23</v>
      </c>
      <c r="G335" s="32">
        <v>85.77</v>
      </c>
      <c r="H335" s="32">
        <v>85.12</v>
      </c>
      <c r="I335" s="32">
        <v>85.12</v>
      </c>
      <c r="J335" s="32">
        <v>85.96</v>
      </c>
      <c r="K335" s="32">
        <f t="array" ref="K335">IFERROR(INDEX(Attendance!$D$6442:$D$8051,MATCH(A335,Attendance!$A$6442:$A$8051,0)),"NS")</f>
        <v>85.56</v>
      </c>
      <c r="L335" s="32">
        <v>86.63</v>
      </c>
      <c r="M335" s="32">
        <v>84.06</v>
      </c>
      <c r="N335" s="32">
        <v>82.49</v>
      </c>
      <c r="O335" s="33">
        <f t="array" ref="O335">IFERROR(INDEX(Attendance!D13214:D14467,MATCH(A335,Attendance!A13214:A14467,0)),"NS")</f>
        <v>88.45</v>
      </c>
      <c r="P335" s="33">
        <f t="array" ref="P335">IFERROR(INDEX(Attendance!D14468:D15720,MATCH(A335,Attendance!A14468:A15720,0)),"NS")</f>
        <v>85.62</v>
      </c>
      <c r="Q335" s="33">
        <f t="array" ref="Q335">IFERROR(INDEX(Attendance!$D$15388:$D$16639,MATCH(A335,Attendance!$A$15388:$A$16639,0)),"NS")</f>
        <v>85.62</v>
      </c>
      <c r="R335" s="33">
        <f t="array" ref="R335">IFERROR(INDEX(Attendance!$D$16640:$D$18248,MATCH(A335,Attendance!$A$16640:$A$18248,0)),"NS")</f>
        <v>89.3</v>
      </c>
      <c r="S335" s="33">
        <f t="array" ref="S335">IFERROR(INDEX(Attendance!$D$18249:$D$19858,MATCH(A335,Attendance!$A$18249:$A$19858,0)),"NS")</f>
        <v>80.34</v>
      </c>
      <c r="T335" s="33">
        <f t="array" ref="T335">IFERROR(INDEX(Attendance!$D$19859:$D$21468,MATCH(A335,Attendance!$A$19859:$A$21468,0)),"NS")</f>
        <v>88.62</v>
      </c>
      <c r="U335" s="33">
        <f t="array" ref="U335">IFERROR(INDEX(Attendance!$D$21469:$D$23077,MATCH(A335,Attendance!$A$21469:$A$23077,0)),"NS")</f>
        <v>88.96</v>
      </c>
      <c r="V335" s="33">
        <f t="array" ref="V335">IFERROR(INDEX(Attendance!$D$23078:$D$24383,MATCH(A335,Attendance!$A$23078:$A$24383,0)),"NS")</f>
        <v>89.39</v>
      </c>
      <c r="W335" s="33">
        <f t="array" ref="W335">IFERROR(INDEX(Attendance!$D$24384:$D$25984,MATCH(A335,Attendance!$A$24384:$A$25984,0)),"NS")</f>
        <v>83.98</v>
      </c>
    </row>
    <row r="336" spans="1:23" ht="15" x14ac:dyDescent="0.25">
      <c r="A336" s="22" t="s">
        <v>660</v>
      </c>
      <c r="B336" s="22" t="s">
        <v>661</v>
      </c>
      <c r="C336" s="29">
        <f t="shared" ca="1" si="2"/>
        <v>0</v>
      </c>
      <c r="D336" s="30">
        <f t="shared" ca="1" si="3"/>
        <v>88.433529410000006</v>
      </c>
      <c r="E336" s="31">
        <v>25</v>
      </c>
      <c r="F336" s="31">
        <v>28</v>
      </c>
      <c r="G336" s="32">
        <v>90.11</v>
      </c>
      <c r="H336" s="32">
        <v>88.34</v>
      </c>
      <c r="I336" s="32">
        <v>91.92</v>
      </c>
      <c r="J336" s="32">
        <v>89.43</v>
      </c>
      <c r="K336" s="32">
        <f t="array" ref="K336">IFERROR(INDEX(Attendance!$D$6442:$D$8051,MATCH(A336,Attendance!$A$6442:$A$8051,0)),"NS")</f>
        <v>87.21</v>
      </c>
      <c r="L336" s="32">
        <v>89.48</v>
      </c>
      <c r="M336" s="32">
        <v>85.11</v>
      </c>
      <c r="N336" s="32">
        <v>84.47</v>
      </c>
      <c r="O336" s="33">
        <f t="array" ref="O336">IFERROR(INDEX(Attendance!D13215:D14468,MATCH(A336,Attendance!A13215:A14468,0)),"NS")</f>
        <v>87.75</v>
      </c>
      <c r="P336" s="33">
        <f t="array" ref="P336">IFERROR(INDEX(Attendance!D14469:D15721,MATCH(A336,Attendance!A14469:A15721,0)),"NS")</f>
        <v>82.77</v>
      </c>
      <c r="Q336" s="33">
        <f t="array" ref="Q336">IFERROR(INDEX(Attendance!$D$15388:$D$16639,MATCH(A336,Attendance!$A$15388:$A$16639,0)),"NS")</f>
        <v>82.77</v>
      </c>
      <c r="R336" s="33">
        <f t="array" ref="R336">IFERROR(INDEX(Attendance!$D$16640:$D$18248,MATCH(A336,Attendance!$A$16640:$A$18248,0)),"NS")</f>
        <v>91.12</v>
      </c>
      <c r="S336" s="33">
        <f t="array" ref="S336">IFERROR(INDEX(Attendance!$D$18249:$D$19858,MATCH(A336,Attendance!$A$18249:$A$19858,0)),"NS")</f>
        <v>89.51</v>
      </c>
      <c r="T336" s="33">
        <f t="array" ref="T336">IFERROR(INDEX(Attendance!$D$19859:$D$21468,MATCH(A336,Attendance!$A$19859:$A$21468,0)),"NS")</f>
        <v>91.7</v>
      </c>
      <c r="U336" s="33">
        <f t="array" ref="U336">IFERROR(INDEX(Attendance!$D$21469:$D$23077,MATCH(A336,Attendance!$A$21469:$A$23077,0)),"NS")</f>
        <v>93.27</v>
      </c>
      <c r="V336" s="33">
        <f t="array" ref="V336">IFERROR(INDEX(Attendance!$D$23078:$D$24383,MATCH(A336,Attendance!$A$23078:$A$24383,0)),"NS")</f>
        <v>88.98</v>
      </c>
      <c r="W336" s="33">
        <f t="array" ref="W336">IFERROR(INDEX(Attendance!$D$24384:$D$25984,MATCH(A336,Attendance!$A$24384:$A$25984,0)),"NS")</f>
        <v>89.43</v>
      </c>
    </row>
    <row r="337" spans="1:23" ht="15" x14ac:dyDescent="0.25">
      <c r="A337" s="22" t="s">
        <v>662</v>
      </c>
      <c r="B337" s="22" t="s">
        <v>663</v>
      </c>
      <c r="C337" s="29">
        <f t="shared" ca="1" si="2"/>
        <v>0</v>
      </c>
      <c r="D337" s="30">
        <f t="shared" ca="1" si="3"/>
        <v>89.805294119999999</v>
      </c>
      <c r="E337" s="31">
        <v>30</v>
      </c>
      <c r="F337" s="31">
        <v>36</v>
      </c>
      <c r="G337" s="32">
        <v>90.92</v>
      </c>
      <c r="H337" s="32">
        <v>91.84</v>
      </c>
      <c r="I337" s="32">
        <v>92.06</v>
      </c>
      <c r="J337" s="32">
        <v>87.89</v>
      </c>
      <c r="K337" s="32">
        <f t="array" ref="K337">IFERROR(INDEX(Attendance!$D$6442:$D$8051,MATCH(A337,Attendance!$A$6442:$A$8051,0)),"NS")</f>
        <v>90.2</v>
      </c>
      <c r="L337" s="32">
        <v>92.5</v>
      </c>
      <c r="M337" s="32">
        <v>93.95</v>
      </c>
      <c r="N337" s="32">
        <v>88.95</v>
      </c>
      <c r="O337" s="33">
        <f t="array" ref="O337">IFERROR(INDEX(Attendance!D13216:D14469,MATCH(A337,Attendance!A13216:A14469,0)),"NS")</f>
        <v>91.45</v>
      </c>
      <c r="P337" s="33">
        <f t="array" ref="P337">IFERROR(INDEX(Attendance!D14470:D15722,MATCH(A337,Attendance!A14470:A15722,0)),"NS")</f>
        <v>88.77</v>
      </c>
      <c r="Q337" s="33">
        <f t="array" ref="Q337">IFERROR(INDEX(Attendance!$D$15388:$D$16639,MATCH(A337,Attendance!$A$15388:$A$16639,0)),"NS")</f>
        <v>88.77</v>
      </c>
      <c r="R337" s="33">
        <f t="array" ref="R337">IFERROR(INDEX(Attendance!$D$16640:$D$18248,MATCH(A337,Attendance!$A$16640:$A$18248,0)),"NS")</f>
        <v>88.56</v>
      </c>
      <c r="S337" s="33">
        <f t="array" ref="S337">IFERROR(INDEX(Attendance!$D$18249:$D$19858,MATCH(A337,Attendance!$A$18249:$A$19858,0)),"NS")</f>
        <v>87.31</v>
      </c>
      <c r="T337" s="33">
        <f t="array" ref="T337">IFERROR(INDEX(Attendance!$D$19859:$D$21468,MATCH(A337,Attendance!$A$19859:$A$21468,0)),"NS")</f>
        <v>88.38</v>
      </c>
      <c r="U337" s="33">
        <f t="array" ref="U337">IFERROR(INDEX(Attendance!$D$21469:$D$23077,MATCH(A337,Attendance!$A$21469:$A$23077,0)),"NS")</f>
        <v>89.18</v>
      </c>
      <c r="V337" s="33">
        <f t="array" ref="V337">IFERROR(INDEX(Attendance!$D$23078:$D$24383,MATCH(A337,Attendance!$A$23078:$A$24383,0)),"NS")</f>
        <v>88.1</v>
      </c>
      <c r="W337" s="33">
        <f t="array" ref="W337">IFERROR(INDEX(Attendance!$D$24384:$D$25984,MATCH(A337,Attendance!$A$24384:$A$25984,0)),"NS")</f>
        <v>87.86</v>
      </c>
    </row>
    <row r="338" spans="1:23" ht="15" x14ac:dyDescent="0.25">
      <c r="A338" s="22" t="s">
        <v>664</v>
      </c>
      <c r="B338" s="22" t="s">
        <v>665</v>
      </c>
      <c r="C338" s="29">
        <f t="shared" ca="1" si="2"/>
        <v>0</v>
      </c>
      <c r="D338" s="30">
        <f t="shared" ca="1" si="3"/>
        <v>89.983529410000003</v>
      </c>
      <c r="E338" s="31">
        <v>53</v>
      </c>
      <c r="F338" s="31">
        <v>55</v>
      </c>
      <c r="G338" s="32">
        <v>89</v>
      </c>
      <c r="H338" s="32">
        <v>89.62</v>
      </c>
      <c r="I338" s="32">
        <v>89.8</v>
      </c>
      <c r="J338" s="32">
        <v>88.73</v>
      </c>
      <c r="K338" s="32">
        <f t="array" ref="K338">IFERROR(INDEX(Attendance!$D$6442:$D$8051,MATCH(A338,Attendance!$A$6442:$A$8051,0)),"NS")</f>
        <v>87.23</v>
      </c>
      <c r="L338" s="32">
        <v>88.78</v>
      </c>
      <c r="M338" s="32">
        <v>90.82</v>
      </c>
      <c r="N338" s="32">
        <v>87.61</v>
      </c>
      <c r="O338" s="33">
        <f t="array" ref="O338">IFERROR(INDEX(Attendance!D13217:D14470,MATCH(A338,Attendance!A13217:A14470,0)),"NS")</f>
        <v>90.36</v>
      </c>
      <c r="P338" s="33">
        <f t="array" ref="P338">IFERROR(INDEX(Attendance!D14471:D15723,MATCH(A338,Attendance!A14471:A15723,0)),"NS")</f>
        <v>88.24</v>
      </c>
      <c r="Q338" s="33">
        <f t="array" ref="Q338">IFERROR(INDEX(Attendance!$D$15388:$D$16639,MATCH(A338,Attendance!$A$15388:$A$16639,0)),"NS")</f>
        <v>88.24</v>
      </c>
      <c r="R338" s="33">
        <f t="array" ref="R338">IFERROR(INDEX(Attendance!$D$16640:$D$18248,MATCH(A338,Attendance!$A$16640:$A$18248,0)),"NS")</f>
        <v>92.54</v>
      </c>
      <c r="S338" s="33">
        <f t="array" ref="S338">IFERROR(INDEX(Attendance!$D$18249:$D$19858,MATCH(A338,Attendance!$A$18249:$A$19858,0)),"NS")</f>
        <v>90.09</v>
      </c>
      <c r="T338" s="33">
        <f t="array" ref="T338">IFERROR(INDEX(Attendance!$D$19859:$D$21468,MATCH(A338,Attendance!$A$19859:$A$21468,0)),"NS")</f>
        <v>93.57</v>
      </c>
      <c r="U338" s="33">
        <f t="array" ref="U338">IFERROR(INDEX(Attendance!$D$21469:$D$23077,MATCH(A338,Attendance!$A$21469:$A$23077,0)),"NS")</f>
        <v>92.83</v>
      </c>
      <c r="V338" s="33">
        <f t="array" ref="V338">IFERROR(INDEX(Attendance!$D$23078:$D$24383,MATCH(A338,Attendance!$A$23078:$A$24383,0)),"NS")</f>
        <v>90.62</v>
      </c>
      <c r="W338" s="33">
        <f t="array" ref="W338">IFERROR(INDEX(Attendance!$D$24384:$D$25984,MATCH(A338,Attendance!$A$24384:$A$25984,0)),"NS")</f>
        <v>91.64</v>
      </c>
    </row>
    <row r="339" spans="1:23" ht="15" x14ac:dyDescent="0.25">
      <c r="A339" s="22" t="s">
        <v>666</v>
      </c>
      <c r="B339" s="22" t="s">
        <v>667</v>
      </c>
      <c r="C339" s="29">
        <f t="shared" ca="1" si="2"/>
        <v>0</v>
      </c>
      <c r="D339" s="30">
        <f t="shared" ca="1" si="3"/>
        <v>86.224705880000002</v>
      </c>
      <c r="E339" s="31">
        <v>33</v>
      </c>
      <c r="F339" s="31">
        <v>35</v>
      </c>
      <c r="G339" s="32">
        <v>89.94</v>
      </c>
      <c r="H339" s="32">
        <v>85.68</v>
      </c>
      <c r="I339" s="32">
        <v>85.68</v>
      </c>
      <c r="J339" s="32">
        <v>86.73</v>
      </c>
      <c r="K339" s="32">
        <f t="array" ref="K339">IFERROR(INDEX(Attendance!$D$6442:$D$8051,MATCH(A339,Attendance!$A$6442:$A$8051,0)),"NS")</f>
        <v>86.2</v>
      </c>
      <c r="L339" s="32">
        <v>81.260000000000005</v>
      </c>
      <c r="M339" s="32">
        <v>84.27</v>
      </c>
      <c r="N339" s="32">
        <v>82.67</v>
      </c>
      <c r="O339" s="33">
        <f t="array" ref="O339">IFERROR(INDEX(Attendance!D13218:D14471,MATCH(A339,Attendance!A13218:A14471,0)),"NS")</f>
        <v>84.55</v>
      </c>
      <c r="P339" s="33">
        <f t="array" ref="P339">IFERROR(INDEX(Attendance!D14472:D15724,MATCH(A339,Attendance!A14472:A15724,0)),"NS")</f>
        <v>84.52</v>
      </c>
      <c r="Q339" s="33">
        <f t="array" ref="Q339">IFERROR(INDEX(Attendance!$D$15388:$D$16639,MATCH(A339,Attendance!$A$15388:$A$16639,0)),"NS")</f>
        <v>84.52</v>
      </c>
      <c r="R339" s="33">
        <f t="array" ref="R339">IFERROR(INDEX(Attendance!$D$16640:$D$18248,MATCH(A339,Attendance!$A$16640:$A$18248,0)),"NS")</f>
        <v>90.32</v>
      </c>
      <c r="S339" s="33">
        <f t="array" ref="S339">IFERROR(INDEX(Attendance!$D$18249:$D$19858,MATCH(A339,Attendance!$A$18249:$A$19858,0)),"NS")</f>
        <v>86.27</v>
      </c>
      <c r="T339" s="33">
        <f t="array" ref="T339">IFERROR(INDEX(Attendance!$D$19859:$D$21468,MATCH(A339,Attendance!$A$19859:$A$21468,0)),"NS")</f>
        <v>89.32</v>
      </c>
      <c r="U339" s="33">
        <f t="array" ref="U339">IFERROR(INDEX(Attendance!$D$21469:$D$23077,MATCH(A339,Attendance!$A$21469:$A$23077,0)),"NS")</f>
        <v>89.98</v>
      </c>
      <c r="V339" s="33">
        <f t="array" ref="V339">IFERROR(INDEX(Attendance!$D$23078:$D$24383,MATCH(A339,Attendance!$A$23078:$A$24383,0)),"NS")</f>
        <v>85.76</v>
      </c>
      <c r="W339" s="33">
        <f t="array" ref="W339">IFERROR(INDEX(Attendance!$D$24384:$D$25984,MATCH(A339,Attendance!$A$24384:$A$25984,0)),"NS")</f>
        <v>88.15</v>
      </c>
    </row>
    <row r="340" spans="1:23" ht="15" x14ac:dyDescent="0.25">
      <c r="A340" s="22" t="s">
        <v>668</v>
      </c>
      <c r="B340" s="22" t="s">
        <v>669</v>
      </c>
      <c r="C340" s="29">
        <f t="shared" ca="1" si="2"/>
        <v>0</v>
      </c>
      <c r="D340" s="30">
        <f t="shared" ca="1" si="3"/>
        <v>88.488823530000005</v>
      </c>
      <c r="E340" s="31">
        <v>34</v>
      </c>
      <c r="F340" s="31">
        <v>50</v>
      </c>
      <c r="G340" s="32">
        <v>88.86</v>
      </c>
      <c r="H340" s="32">
        <v>90.03</v>
      </c>
      <c r="I340" s="32">
        <v>88.84</v>
      </c>
      <c r="J340" s="32">
        <v>90.01</v>
      </c>
      <c r="K340" s="32">
        <f t="array" ref="K340">IFERROR(INDEX(Attendance!$D$6442:$D$8051,MATCH(A340,Attendance!$A$6442:$A$8051,0)),"NS")</f>
        <v>86.71</v>
      </c>
      <c r="L340" s="32">
        <v>90.03</v>
      </c>
      <c r="M340" s="32">
        <v>90</v>
      </c>
      <c r="N340" s="32">
        <v>89.01</v>
      </c>
      <c r="O340" s="33">
        <f t="array" ref="O340">IFERROR(INDEX(Attendance!D13219:D14472,MATCH(A340,Attendance!A13219:A14472,0)),"NS")</f>
        <v>85.51</v>
      </c>
      <c r="P340" s="33">
        <f t="array" ref="P340">IFERROR(INDEX(Attendance!D14473:D15725,MATCH(A340,Attendance!A14473:A15725,0)),"NS")</f>
        <v>84.93</v>
      </c>
      <c r="Q340" s="33">
        <f t="array" ref="Q340">IFERROR(INDEX(Attendance!$D$15388:$D$16639,MATCH(A340,Attendance!$A$15388:$A$16639,0)),"NS")</f>
        <v>84.93</v>
      </c>
      <c r="R340" s="33">
        <f t="array" ref="R340">IFERROR(INDEX(Attendance!$D$16640:$D$18248,MATCH(A340,Attendance!$A$16640:$A$18248,0)),"NS")</f>
        <v>88.28</v>
      </c>
      <c r="S340" s="33">
        <f t="array" ref="S340">IFERROR(INDEX(Attendance!$D$18249:$D$19858,MATCH(A340,Attendance!$A$18249:$A$19858,0)),"NS")</f>
        <v>87.05</v>
      </c>
      <c r="T340" s="33">
        <f t="array" ref="T340">IFERROR(INDEX(Attendance!$D$19859:$D$21468,MATCH(A340,Attendance!$A$19859:$A$21468,0)),"NS")</f>
        <v>90.99</v>
      </c>
      <c r="U340" s="33">
        <f t="array" ref="U340">IFERROR(INDEX(Attendance!$D$21469:$D$23077,MATCH(A340,Attendance!$A$21469:$A$23077,0)),"NS")</f>
        <v>91.6</v>
      </c>
      <c r="V340" s="33">
        <f t="array" ref="V340">IFERROR(INDEX(Attendance!$D$23078:$D$24383,MATCH(A340,Attendance!$A$23078:$A$24383,0)),"NS")</f>
        <v>88.28</v>
      </c>
      <c r="W340" s="33">
        <f t="array" ref="W340">IFERROR(INDEX(Attendance!$D$24384:$D$25984,MATCH(A340,Attendance!$A$24384:$A$25984,0)),"NS")</f>
        <v>89.25</v>
      </c>
    </row>
    <row r="341" spans="1:23" ht="15" x14ac:dyDescent="0.25">
      <c r="A341" s="22" t="s">
        <v>670</v>
      </c>
      <c r="B341" s="22" t="s">
        <v>671</v>
      </c>
      <c r="C341" s="29">
        <f t="shared" ca="1" si="2"/>
        <v>0</v>
      </c>
      <c r="D341" s="30">
        <f t="shared" ca="1" si="3"/>
        <v>86.552941180000005</v>
      </c>
      <c r="E341" s="31">
        <v>22</v>
      </c>
      <c r="F341" s="31">
        <v>31</v>
      </c>
      <c r="G341" s="32">
        <v>87.97</v>
      </c>
      <c r="H341" s="32">
        <v>87.17</v>
      </c>
      <c r="I341" s="32">
        <v>86.66</v>
      </c>
      <c r="J341" s="32">
        <v>85.24</v>
      </c>
      <c r="K341" s="32">
        <f t="array" ref="K341">IFERROR(INDEX(Attendance!$D$6442:$D$8051,MATCH(A341,Attendance!$A$6442:$A$8051,0)),"NS")</f>
        <v>82.78</v>
      </c>
      <c r="L341" s="32">
        <v>87.97</v>
      </c>
      <c r="M341" s="32">
        <v>84.69</v>
      </c>
      <c r="N341" s="32">
        <v>79.56</v>
      </c>
      <c r="O341" s="33">
        <f t="array" ref="O341">IFERROR(INDEX(Attendance!D13220:D14473,MATCH(A341,Attendance!A13220:A14473,0)),"NS")</f>
        <v>85.55</v>
      </c>
      <c r="P341" s="33">
        <f t="array" ref="P341">IFERROR(INDEX(Attendance!D14474:D15726,MATCH(A341,Attendance!A14474:A15726,0)),"NS")</f>
        <v>86.37</v>
      </c>
      <c r="Q341" s="33">
        <f t="array" ref="Q341">IFERROR(INDEX(Attendance!$D$15388:$D$16639,MATCH(A341,Attendance!$A$15388:$A$16639,0)),"NS")</f>
        <v>86.37</v>
      </c>
      <c r="R341" s="33">
        <f t="array" ref="R341">IFERROR(INDEX(Attendance!$D$16640:$D$18248,MATCH(A341,Attendance!$A$16640:$A$18248,0)),"NS")</f>
        <v>91.43</v>
      </c>
      <c r="S341" s="33">
        <f t="array" ref="S341">IFERROR(INDEX(Attendance!$D$18249:$D$19858,MATCH(A341,Attendance!$A$18249:$A$19858,0)),"NS")</f>
        <v>86.14</v>
      </c>
      <c r="T341" s="33">
        <f t="array" ref="T341">IFERROR(INDEX(Attendance!$D$19859:$D$21468,MATCH(A341,Attendance!$A$19859:$A$21468,0)),"NS")</f>
        <v>88.91</v>
      </c>
      <c r="U341" s="33">
        <f t="array" ref="U341">IFERROR(INDEX(Attendance!$D$21469:$D$23077,MATCH(A341,Attendance!$A$21469:$A$23077,0)),"NS")</f>
        <v>89.18</v>
      </c>
      <c r="V341" s="33">
        <f t="array" ref="V341">IFERROR(INDEX(Attendance!$D$23078:$D$24383,MATCH(A341,Attendance!$A$23078:$A$24383,0)),"NS")</f>
        <v>88.73</v>
      </c>
      <c r="W341" s="33">
        <f t="array" ref="W341">IFERROR(INDEX(Attendance!$D$24384:$D$25984,MATCH(A341,Attendance!$A$24384:$A$25984,0)),"NS")</f>
        <v>86.68</v>
      </c>
    </row>
    <row r="342" spans="1:23" ht="15" x14ac:dyDescent="0.25">
      <c r="A342" s="22" t="s">
        <v>672</v>
      </c>
      <c r="B342" s="22" t="s">
        <v>673</v>
      </c>
      <c r="C342" s="29">
        <f t="shared" ca="1" si="2"/>
        <v>0</v>
      </c>
      <c r="D342" s="30">
        <f t="shared" ca="1" si="3"/>
        <v>86.050588239999996</v>
      </c>
      <c r="E342" s="31">
        <v>21</v>
      </c>
      <c r="F342" s="31">
        <v>25</v>
      </c>
      <c r="G342" s="32">
        <v>88.19</v>
      </c>
      <c r="H342" s="32">
        <v>91.3</v>
      </c>
      <c r="I342" s="32">
        <v>89.61</v>
      </c>
      <c r="J342" s="32">
        <v>90.82</v>
      </c>
      <c r="K342" s="32">
        <f t="array" ref="K342">IFERROR(INDEX(Attendance!$D$6442:$D$8051,MATCH(A342,Attendance!$A$6442:$A$8051,0)),"NS")</f>
        <v>89.85</v>
      </c>
      <c r="L342" s="32">
        <v>88.4</v>
      </c>
      <c r="M342" s="32">
        <v>88.24</v>
      </c>
      <c r="N342" s="32">
        <v>84.89</v>
      </c>
      <c r="O342" s="33">
        <f t="array" ref="O342">IFERROR(INDEX(Attendance!D13221:D14474,MATCH(A342,Attendance!A13221:A14474,0)),"NS")</f>
        <v>86.42</v>
      </c>
      <c r="P342" s="33">
        <f t="array" ref="P342">IFERROR(INDEX(Attendance!D14475:D15727,MATCH(A342,Attendance!A14475:A15727,0)),"NS")</f>
        <v>79.38</v>
      </c>
      <c r="Q342" s="33">
        <f t="array" ref="Q342">IFERROR(INDEX(Attendance!$D$15388:$D$16639,MATCH(A342,Attendance!$A$15388:$A$16639,0)),"NS")</f>
        <v>79.38</v>
      </c>
      <c r="R342" s="33">
        <f t="array" ref="R342">IFERROR(INDEX(Attendance!$D$16640:$D$18248,MATCH(A342,Attendance!$A$16640:$A$18248,0)),"NS")</f>
        <v>85.78</v>
      </c>
      <c r="S342" s="33">
        <f t="array" ref="S342">IFERROR(INDEX(Attendance!$D$18249:$D$19858,MATCH(A342,Attendance!$A$18249:$A$19858,0)),"NS")</f>
        <v>80.33</v>
      </c>
      <c r="T342" s="33">
        <f t="array" ref="T342">IFERROR(INDEX(Attendance!$D$19859:$D$21468,MATCH(A342,Attendance!$A$19859:$A$21468,0)),"NS")</f>
        <v>84.12</v>
      </c>
      <c r="U342" s="33">
        <f t="array" ref="U342">IFERROR(INDEX(Attendance!$D$21469:$D$23077,MATCH(A342,Attendance!$A$21469:$A$23077,0)),"NS")</f>
        <v>88.86</v>
      </c>
      <c r="V342" s="33">
        <f t="array" ref="V342">IFERROR(INDEX(Attendance!$D$23078:$D$24383,MATCH(A342,Attendance!$A$23078:$A$24383,0)),"NS")</f>
        <v>84.12</v>
      </c>
      <c r="W342" s="33">
        <f t="array" ref="W342">IFERROR(INDEX(Attendance!$D$24384:$D$25984,MATCH(A342,Attendance!$A$24384:$A$25984,0)),"NS")</f>
        <v>83.17</v>
      </c>
    </row>
    <row r="343" spans="1:23" ht="15" x14ac:dyDescent="0.25">
      <c r="A343" s="22" t="s">
        <v>674</v>
      </c>
      <c r="B343" s="22" t="s">
        <v>675</v>
      </c>
      <c r="C343" s="29">
        <f t="shared" ca="1" si="2"/>
        <v>0</v>
      </c>
      <c r="D343" s="30">
        <f t="shared" ca="1" si="3"/>
        <v>93.516470589999997</v>
      </c>
      <c r="E343" s="31">
        <v>68</v>
      </c>
      <c r="F343" s="31">
        <v>62</v>
      </c>
      <c r="G343" s="32">
        <v>91.85</v>
      </c>
      <c r="H343" s="32">
        <v>94.1</v>
      </c>
      <c r="I343" s="32">
        <v>94.61</v>
      </c>
      <c r="J343" s="32">
        <v>95.48</v>
      </c>
      <c r="K343" s="32">
        <f t="array" ref="K343">IFERROR(INDEX(Attendance!$D$6442:$D$8051,MATCH(A343,Attendance!$A$6442:$A$8051,0)),"NS")</f>
        <v>92.88</v>
      </c>
      <c r="L343" s="32">
        <v>92.18</v>
      </c>
      <c r="M343" s="32">
        <v>94.09</v>
      </c>
      <c r="N343" s="32">
        <v>91.82</v>
      </c>
      <c r="O343" s="33">
        <f t="array" ref="O343">IFERROR(INDEX(Attendance!D13222:D14475,MATCH(A343,Attendance!A13222:A14475,0)),"NS")</f>
        <v>93.37</v>
      </c>
      <c r="P343" s="33">
        <f t="array" ref="P343">IFERROR(INDEX(Attendance!D14476:D15728,MATCH(A343,Attendance!A14476:A15728,0)),"NS")</f>
        <v>91.81</v>
      </c>
      <c r="Q343" s="33">
        <f t="array" ref="Q343">IFERROR(INDEX(Attendance!$D$15388:$D$16639,MATCH(A343,Attendance!$A$15388:$A$16639,0)),"NS")</f>
        <v>91.81</v>
      </c>
      <c r="R343" s="33">
        <f t="array" ref="R343">IFERROR(INDEX(Attendance!$D$16640:$D$18248,MATCH(A343,Attendance!$A$16640:$A$18248,0)),"NS")</f>
        <v>93.55</v>
      </c>
      <c r="S343" s="33">
        <f t="array" ref="S343">IFERROR(INDEX(Attendance!$D$18249:$D$19858,MATCH(A343,Attendance!$A$18249:$A$19858,0)),"NS")</f>
        <v>94.07</v>
      </c>
      <c r="T343" s="33">
        <f t="array" ref="T343">IFERROR(INDEX(Attendance!$D$19859:$D$21468,MATCH(A343,Attendance!$A$19859:$A$21468,0)),"NS")</f>
        <v>95.64</v>
      </c>
      <c r="U343" s="33">
        <f t="array" ref="U343">IFERROR(INDEX(Attendance!$D$21469:$D$23077,MATCH(A343,Attendance!$A$21469:$A$23077,0)),"NS")</f>
        <v>94.94</v>
      </c>
      <c r="V343" s="33">
        <f t="array" ref="V343">IFERROR(INDEX(Attendance!$D$23078:$D$24383,MATCH(A343,Attendance!$A$23078:$A$24383,0)),"NS")</f>
        <v>93.53</v>
      </c>
      <c r="W343" s="33">
        <f t="array" ref="W343">IFERROR(INDEX(Attendance!$D$24384:$D$25984,MATCH(A343,Attendance!$A$24384:$A$25984,0)),"NS")</f>
        <v>94.05</v>
      </c>
    </row>
    <row r="344" spans="1:23" ht="15" x14ac:dyDescent="0.25">
      <c r="A344" s="22" t="s">
        <v>676</v>
      </c>
      <c r="B344" s="22" t="s">
        <v>677</v>
      </c>
      <c r="C344" s="29">
        <f t="shared" ca="1" si="2"/>
        <v>0</v>
      </c>
      <c r="D344" s="30">
        <f t="shared" ca="1" si="3"/>
        <v>87.822352940000002</v>
      </c>
      <c r="E344" s="31">
        <v>33</v>
      </c>
      <c r="F344" s="31">
        <v>37</v>
      </c>
      <c r="G344" s="32">
        <v>90.04</v>
      </c>
      <c r="H344" s="32">
        <v>87.67</v>
      </c>
      <c r="I344" s="32">
        <v>88.62</v>
      </c>
      <c r="J344" s="32">
        <v>89.57</v>
      </c>
      <c r="K344" s="32">
        <f t="array" ref="K344">IFERROR(INDEX(Attendance!$D$6442:$D$8051,MATCH(A344,Attendance!$A$6442:$A$8051,0)),"NS")</f>
        <v>87.44</v>
      </c>
      <c r="L344" s="32">
        <v>86.49</v>
      </c>
      <c r="M344" s="32">
        <v>88.15</v>
      </c>
      <c r="N344" s="32">
        <v>81.99</v>
      </c>
      <c r="O344" s="33">
        <f t="array" ref="O344">IFERROR(INDEX(Attendance!D13223:D14476,MATCH(A344,Attendance!A13223:A14476,0)),"NS")</f>
        <v>85.51</v>
      </c>
      <c r="P344" s="33">
        <f t="array" ref="P344">IFERROR(INDEX(Attendance!D14477:D15729,MATCH(A344,Attendance!A14477:A15729,0)),"NS")</f>
        <v>85.44</v>
      </c>
      <c r="Q344" s="33">
        <f t="array" ref="Q344">IFERROR(INDEX(Attendance!$D$15388:$D$16639,MATCH(A344,Attendance!$A$15388:$A$16639,0)),"NS")</f>
        <v>85.44</v>
      </c>
      <c r="R344" s="33">
        <f t="array" ref="R344">IFERROR(INDEX(Attendance!$D$16640:$D$18248,MATCH(A344,Attendance!$A$16640:$A$18248,0)),"NS")</f>
        <v>91.86</v>
      </c>
      <c r="S344" s="33">
        <f t="array" ref="S344">IFERROR(INDEX(Attendance!$D$18249:$D$19858,MATCH(A344,Attendance!$A$18249:$A$19858,0)),"NS")</f>
        <v>86.12</v>
      </c>
      <c r="T344" s="33">
        <f t="array" ref="T344">IFERROR(INDEX(Attendance!$D$19859:$D$21468,MATCH(A344,Attendance!$A$19859:$A$21468,0)),"NS")</f>
        <v>92.1</v>
      </c>
      <c r="U344" s="33">
        <f t="array" ref="U344">IFERROR(INDEX(Attendance!$D$21469:$D$23077,MATCH(A344,Attendance!$A$21469:$A$23077,0)),"NS")</f>
        <v>87.55</v>
      </c>
      <c r="V344" s="33">
        <f t="array" ref="V344">IFERROR(INDEX(Attendance!$D$23078:$D$24383,MATCH(A344,Attendance!$A$23078:$A$24383,0)),"NS")</f>
        <v>89.02</v>
      </c>
      <c r="W344" s="33">
        <f t="array" ref="W344">IFERROR(INDEX(Attendance!$D$24384:$D$25984,MATCH(A344,Attendance!$A$24384:$A$25984,0)),"NS")</f>
        <v>89.97</v>
      </c>
    </row>
    <row r="345" spans="1:23" ht="15" x14ac:dyDescent="0.25">
      <c r="A345" s="22" t="s">
        <v>678</v>
      </c>
      <c r="B345" s="22" t="s">
        <v>679</v>
      </c>
      <c r="C345" s="29">
        <f t="shared" ca="1" si="2"/>
        <v>0</v>
      </c>
      <c r="D345" s="30">
        <f t="shared" ca="1" si="3"/>
        <v>87.862352939999994</v>
      </c>
      <c r="E345" s="31">
        <v>38</v>
      </c>
      <c r="F345" s="31">
        <v>54</v>
      </c>
      <c r="G345" s="32">
        <v>88.97</v>
      </c>
      <c r="H345" s="32">
        <v>91.08</v>
      </c>
      <c r="I345" s="32">
        <v>90.53</v>
      </c>
      <c r="J345" s="32">
        <v>89.39</v>
      </c>
      <c r="K345" s="32">
        <f t="array" ref="K345">IFERROR(INDEX(Attendance!$D$6442:$D$8051,MATCH(A345,Attendance!$A$6442:$A$8051,0)),"NS")</f>
        <v>86.93</v>
      </c>
      <c r="L345" s="32">
        <v>88.63</v>
      </c>
      <c r="M345" s="32">
        <v>87.33</v>
      </c>
      <c r="N345" s="32">
        <v>83.74</v>
      </c>
      <c r="O345" s="33">
        <f t="array" ref="O345">IFERROR(INDEX(Attendance!D13224:D14477,MATCH(A345,Attendance!A13224:A14477,0)),"NS")</f>
        <v>86.22</v>
      </c>
      <c r="P345" s="33">
        <f t="array" ref="P345">IFERROR(INDEX(Attendance!D14478:D15730,MATCH(A345,Attendance!A14478:A15730,0)),"NS")</f>
        <v>83.39</v>
      </c>
      <c r="Q345" s="33">
        <f t="array" ref="Q345">IFERROR(INDEX(Attendance!$D$15388:$D$16639,MATCH(A345,Attendance!$A$15388:$A$16639,0)),"NS")</f>
        <v>83.39</v>
      </c>
      <c r="R345" s="33">
        <f t="array" ref="R345">IFERROR(INDEX(Attendance!$D$16640:$D$18248,MATCH(A345,Attendance!$A$16640:$A$18248,0)),"NS")</f>
        <v>90.77</v>
      </c>
      <c r="S345" s="33">
        <f t="array" ref="S345">IFERROR(INDEX(Attendance!$D$18249:$D$19858,MATCH(A345,Attendance!$A$18249:$A$19858,0)),"NS")</f>
        <v>84.93</v>
      </c>
      <c r="T345" s="33">
        <f t="array" ref="T345">IFERROR(INDEX(Attendance!$D$19859:$D$21468,MATCH(A345,Attendance!$A$19859:$A$21468,0)),"NS")</f>
        <v>90.6</v>
      </c>
      <c r="U345" s="33">
        <f t="array" ref="U345">IFERROR(INDEX(Attendance!$D$21469:$D$23077,MATCH(A345,Attendance!$A$21469:$A$23077,0)),"NS")</f>
        <v>89.09</v>
      </c>
      <c r="V345" s="33">
        <f t="array" ref="V345">IFERROR(INDEX(Attendance!$D$23078:$D$24383,MATCH(A345,Attendance!$A$23078:$A$24383,0)),"NS")</f>
        <v>88.67</v>
      </c>
      <c r="W345" s="33">
        <f t="array" ref="W345">IFERROR(INDEX(Attendance!$D$24384:$D$25984,MATCH(A345,Attendance!$A$24384:$A$25984,0)),"NS")</f>
        <v>90</v>
      </c>
    </row>
    <row r="346" spans="1:23" ht="15" x14ac:dyDescent="0.25">
      <c r="A346" s="22" t="s">
        <v>680</v>
      </c>
      <c r="B346" s="22" t="s">
        <v>681</v>
      </c>
      <c r="C346" s="29">
        <f t="shared" ca="1" si="2"/>
        <v>0</v>
      </c>
      <c r="D346" s="30">
        <f t="shared" ca="1" si="3"/>
        <v>89.928235290000003</v>
      </c>
      <c r="E346" s="31">
        <v>30</v>
      </c>
      <c r="F346" s="31">
        <v>27</v>
      </c>
      <c r="G346" s="32">
        <v>90.71</v>
      </c>
      <c r="H346" s="32">
        <v>91.77</v>
      </c>
      <c r="I346" s="32">
        <v>87.55</v>
      </c>
      <c r="J346" s="32">
        <v>91.1</v>
      </c>
      <c r="K346" s="32">
        <f t="array" ref="K346">IFERROR(INDEX(Attendance!$D$6442:$D$8051,MATCH(A346,Attendance!$A$6442:$A$8051,0)),"NS")</f>
        <v>84.74</v>
      </c>
      <c r="L346" s="32">
        <v>90.85</v>
      </c>
      <c r="M346" s="32">
        <v>90.19</v>
      </c>
      <c r="N346" s="32">
        <v>89.31</v>
      </c>
      <c r="O346" s="33">
        <f t="array" ref="O346">IFERROR(INDEX(Attendance!D13225:D14478,MATCH(A346,Attendance!A13225:A14478,0)),"NS")</f>
        <v>90.83</v>
      </c>
      <c r="P346" s="33">
        <f t="array" ref="P346">IFERROR(INDEX(Attendance!D14479:D15731,MATCH(A346,Attendance!A14479:A15731,0)),"NS")</f>
        <v>87.6</v>
      </c>
      <c r="Q346" s="33">
        <f t="array" ref="Q346">IFERROR(INDEX(Attendance!$D$15388:$D$16639,MATCH(A346,Attendance!$A$15388:$A$16639,0)),"NS")</f>
        <v>87.6</v>
      </c>
      <c r="R346" s="33">
        <f t="array" ref="R346">IFERROR(INDEX(Attendance!$D$16640:$D$18248,MATCH(A346,Attendance!$A$16640:$A$18248,0)),"NS")</f>
        <v>90.34</v>
      </c>
      <c r="S346" s="33">
        <f t="array" ref="S346">IFERROR(INDEX(Attendance!$D$18249:$D$19858,MATCH(A346,Attendance!$A$18249:$A$19858,0)),"NS")</f>
        <v>87.76</v>
      </c>
      <c r="T346" s="33">
        <f t="array" ref="T346">IFERROR(INDEX(Attendance!$D$19859:$D$21468,MATCH(A346,Attendance!$A$19859:$A$21468,0)),"NS")</f>
        <v>93.56</v>
      </c>
      <c r="U346" s="33">
        <f t="array" ref="U346">IFERROR(INDEX(Attendance!$D$21469:$D$23077,MATCH(A346,Attendance!$A$21469:$A$23077,0)),"NS")</f>
        <v>93.33</v>
      </c>
      <c r="V346" s="33">
        <f t="array" ref="V346">IFERROR(INDEX(Attendance!$D$23078:$D$24383,MATCH(A346,Attendance!$A$23078:$A$24383,0)),"NS")</f>
        <v>89.91</v>
      </c>
      <c r="W346" s="33">
        <f t="array" ref="W346">IFERROR(INDEX(Attendance!$D$24384:$D$25984,MATCH(A346,Attendance!$A$24384:$A$25984,0)),"NS")</f>
        <v>91.63</v>
      </c>
    </row>
    <row r="347" spans="1:23" ht="15" x14ac:dyDescent="0.25">
      <c r="A347" s="22" t="s">
        <v>682</v>
      </c>
      <c r="B347" s="22" t="s">
        <v>683</v>
      </c>
      <c r="C347" s="29">
        <f t="shared" ca="1" si="2"/>
        <v>0</v>
      </c>
      <c r="D347" s="30">
        <f t="shared" ca="1" si="3"/>
        <v>88.33823529</v>
      </c>
      <c r="E347" s="31">
        <v>33</v>
      </c>
      <c r="F347" s="31">
        <v>46</v>
      </c>
      <c r="G347" s="32">
        <v>81.540000000000006</v>
      </c>
      <c r="H347" s="32">
        <v>89.18</v>
      </c>
      <c r="I347" s="32">
        <v>87.5</v>
      </c>
      <c r="J347" s="32">
        <v>88.51</v>
      </c>
      <c r="K347" s="32">
        <f t="array" ref="K347">IFERROR(INDEX(Attendance!$D$6442:$D$8051,MATCH(A347,Attendance!$A$6442:$A$8051,0)),"NS")</f>
        <v>85.47</v>
      </c>
      <c r="L347" s="32">
        <v>88.62</v>
      </c>
      <c r="M347" s="32">
        <v>92.38</v>
      </c>
      <c r="N347" s="32">
        <v>87.41</v>
      </c>
      <c r="O347" s="33">
        <f t="array" ref="O347">IFERROR(INDEX(Attendance!D13226:D14479,MATCH(A347,Attendance!A13226:A14479,0)),"NS")</f>
        <v>86.37</v>
      </c>
      <c r="P347" s="33">
        <f t="array" ref="P347">IFERROR(INDEX(Attendance!D14480:D15732,MATCH(A347,Attendance!A14480:A15732,0)),"NS")</f>
        <v>88.7</v>
      </c>
      <c r="Q347" s="33">
        <f t="array" ref="Q347">IFERROR(INDEX(Attendance!$D$15388:$D$16639,MATCH(A347,Attendance!$A$15388:$A$16639,0)),"NS")</f>
        <v>88.7</v>
      </c>
      <c r="R347" s="33">
        <f t="array" ref="R347">IFERROR(INDEX(Attendance!$D$16640:$D$18248,MATCH(A347,Attendance!$A$16640:$A$18248,0)),"NS")</f>
        <v>89.7</v>
      </c>
      <c r="S347" s="33">
        <f t="array" ref="S347">IFERROR(INDEX(Attendance!$D$18249:$D$19858,MATCH(A347,Attendance!$A$18249:$A$19858,0)),"NS")</f>
        <v>85.04</v>
      </c>
      <c r="T347" s="33">
        <f t="array" ref="T347">IFERROR(INDEX(Attendance!$D$19859:$D$21468,MATCH(A347,Attendance!$A$19859:$A$21468,0)),"NS")</f>
        <v>91.63</v>
      </c>
      <c r="U347" s="33">
        <f t="array" ref="U347">IFERROR(INDEX(Attendance!$D$21469:$D$23077,MATCH(A347,Attendance!$A$21469:$A$23077,0)),"NS")</f>
        <v>91</v>
      </c>
      <c r="V347" s="33">
        <f t="array" ref="V347">IFERROR(INDEX(Attendance!$D$23078:$D$24383,MATCH(A347,Attendance!$A$23078:$A$24383,0)),"NS")</f>
        <v>89</v>
      </c>
      <c r="W347" s="33">
        <f t="array" ref="W347">IFERROR(INDEX(Attendance!$D$24384:$D$25984,MATCH(A347,Attendance!$A$24384:$A$25984,0)),"NS")</f>
        <v>91</v>
      </c>
    </row>
    <row r="348" spans="1:23" ht="15" x14ac:dyDescent="0.25">
      <c r="A348" s="22" t="s">
        <v>684</v>
      </c>
      <c r="B348" s="22" t="s">
        <v>685</v>
      </c>
      <c r="C348" s="29">
        <f t="shared" ca="1" si="2"/>
        <v>0</v>
      </c>
      <c r="D348" s="30">
        <f t="shared" ca="1" si="3"/>
        <v>88.177647059999998</v>
      </c>
      <c r="E348" s="31">
        <v>31</v>
      </c>
      <c r="F348" s="31">
        <v>28</v>
      </c>
      <c r="G348" s="32">
        <v>89.02</v>
      </c>
      <c r="H348" s="32">
        <v>89.34</v>
      </c>
      <c r="I348" s="32">
        <v>84.32</v>
      </c>
      <c r="J348" s="32">
        <v>88.08</v>
      </c>
      <c r="K348" s="32">
        <f t="array" ref="K348">IFERROR(INDEX(Attendance!$D$6442:$D$8051,MATCH(A348,Attendance!$A$6442:$A$8051,0)),"NS")</f>
        <v>86.83</v>
      </c>
      <c r="L348" s="32">
        <v>88.71</v>
      </c>
      <c r="M348" s="32">
        <v>89.93</v>
      </c>
      <c r="N348" s="32">
        <v>85.48</v>
      </c>
      <c r="O348" s="33">
        <f t="array" ref="O348">IFERROR(INDEX(Attendance!D13227:D14480,MATCH(A348,Attendance!A13227:A14480,0)),"NS")</f>
        <v>89.9</v>
      </c>
      <c r="P348" s="33">
        <f t="array" ref="P348">IFERROR(INDEX(Attendance!D14481:D15733,MATCH(A348,Attendance!A14481:A15733,0)),"NS")</f>
        <v>83.17</v>
      </c>
      <c r="Q348" s="33">
        <f t="array" ref="Q348">IFERROR(INDEX(Attendance!$D$15388:$D$16639,MATCH(A348,Attendance!$A$15388:$A$16639,0)),"NS")</f>
        <v>83.17</v>
      </c>
      <c r="R348" s="33">
        <f t="array" ref="R348">IFERROR(INDEX(Attendance!$D$16640:$D$18248,MATCH(A348,Attendance!$A$16640:$A$18248,0)),"NS")</f>
        <v>92.35</v>
      </c>
      <c r="S348" s="33">
        <f t="array" ref="S348">IFERROR(INDEX(Attendance!$D$18249:$D$19858,MATCH(A348,Attendance!$A$18249:$A$19858,0)),"NS")</f>
        <v>90.76</v>
      </c>
      <c r="T348" s="33">
        <f t="array" ref="T348">IFERROR(INDEX(Attendance!$D$19859:$D$21468,MATCH(A348,Attendance!$A$19859:$A$21468,0)),"NS")</f>
        <v>90.38</v>
      </c>
      <c r="U348" s="33">
        <f t="array" ref="U348">IFERROR(INDEX(Attendance!$D$21469:$D$23077,MATCH(A348,Attendance!$A$21469:$A$23077,0)),"NS")</f>
        <v>88.14</v>
      </c>
      <c r="V348" s="33">
        <f t="array" ref="V348">IFERROR(INDEX(Attendance!$D$23078:$D$24383,MATCH(A348,Attendance!$A$23078:$A$24383,0)),"NS")</f>
        <v>90.7</v>
      </c>
      <c r="W348" s="33">
        <f t="array" ref="W348">IFERROR(INDEX(Attendance!$D$24384:$D$25984,MATCH(A348,Attendance!$A$24384:$A$25984,0)),"NS")</f>
        <v>88.74</v>
      </c>
    </row>
    <row r="349" spans="1:23" ht="15" x14ac:dyDescent="0.25">
      <c r="A349" s="22" t="s">
        <v>686</v>
      </c>
      <c r="B349" s="22" t="s">
        <v>687</v>
      </c>
      <c r="C349" s="29">
        <f t="shared" ca="1" si="2"/>
        <v>0</v>
      </c>
      <c r="D349" s="30">
        <f t="shared" ca="1" si="3"/>
        <v>85.595294120000005</v>
      </c>
      <c r="E349" s="31">
        <v>32</v>
      </c>
      <c r="F349" s="31">
        <v>33</v>
      </c>
      <c r="G349" s="32">
        <v>85.76</v>
      </c>
      <c r="H349" s="32">
        <v>83.07</v>
      </c>
      <c r="I349" s="32">
        <v>82.45</v>
      </c>
      <c r="J349" s="32">
        <v>86.88</v>
      </c>
      <c r="K349" s="32">
        <f t="array" ref="K349">IFERROR(INDEX(Attendance!$D$6442:$D$8051,MATCH(A349,Attendance!$A$6442:$A$8051,0)),"NS")</f>
        <v>84.14</v>
      </c>
      <c r="L349" s="32">
        <v>86.69</v>
      </c>
      <c r="M349" s="32">
        <v>86.54</v>
      </c>
      <c r="N349" s="32">
        <v>83.53</v>
      </c>
      <c r="O349" s="33">
        <f t="array" ref="O349">IFERROR(INDEX(Attendance!D13228:D14481,MATCH(A349,Attendance!A13228:A14481,0)),"NS")</f>
        <v>85.93</v>
      </c>
      <c r="P349" s="33">
        <f t="array" ref="P349">IFERROR(INDEX(Attendance!D14482:D15734,MATCH(A349,Attendance!A14482:A15734,0)),"NS")</f>
        <v>81.400000000000006</v>
      </c>
      <c r="Q349" s="33">
        <f t="array" ref="Q349">IFERROR(INDEX(Attendance!$D$15388:$D$16639,MATCH(A349,Attendance!$A$15388:$A$16639,0)),"NS")</f>
        <v>81.400000000000006</v>
      </c>
      <c r="R349" s="33">
        <f t="array" ref="R349">IFERROR(INDEX(Attendance!$D$16640:$D$18248,MATCH(A349,Attendance!$A$16640:$A$18248,0)),"NS")</f>
        <v>87.84</v>
      </c>
      <c r="S349" s="33">
        <f t="array" ref="S349">IFERROR(INDEX(Attendance!$D$18249:$D$19858,MATCH(A349,Attendance!$A$18249:$A$19858,0)),"NS")</f>
        <v>85.88</v>
      </c>
      <c r="T349" s="33">
        <f t="array" ref="T349">IFERROR(INDEX(Attendance!$D$19859:$D$21468,MATCH(A349,Attendance!$A$19859:$A$21468,0)),"NS")</f>
        <v>89.27</v>
      </c>
      <c r="U349" s="33">
        <f t="array" ref="U349">IFERROR(INDEX(Attendance!$D$21469:$D$23077,MATCH(A349,Attendance!$A$21469:$A$23077,0)),"NS")</f>
        <v>86.13</v>
      </c>
      <c r="V349" s="33">
        <f t="array" ref="V349">IFERROR(INDEX(Attendance!$D$23078:$D$24383,MATCH(A349,Attendance!$A$23078:$A$24383,0)),"NS")</f>
        <v>86.88</v>
      </c>
      <c r="W349" s="33">
        <f t="array" ref="W349">IFERROR(INDEX(Attendance!$D$24384:$D$25984,MATCH(A349,Attendance!$A$24384:$A$25984,0)),"NS")</f>
        <v>91.33</v>
      </c>
    </row>
    <row r="350" spans="1:23" ht="15" x14ac:dyDescent="0.25">
      <c r="A350" s="22" t="s">
        <v>688</v>
      </c>
      <c r="B350" s="22" t="s">
        <v>689</v>
      </c>
      <c r="C350" s="29">
        <f t="shared" ca="1" si="2"/>
        <v>0</v>
      </c>
      <c r="D350" s="30">
        <f t="shared" ca="1" si="3"/>
        <v>85.141176470000005</v>
      </c>
      <c r="E350" s="31">
        <v>31</v>
      </c>
      <c r="F350" s="31">
        <v>35</v>
      </c>
      <c r="G350" s="32">
        <v>83.28</v>
      </c>
      <c r="H350" s="32">
        <v>84.13</v>
      </c>
      <c r="I350" s="32">
        <v>87.81</v>
      </c>
      <c r="J350" s="32">
        <v>82.02</v>
      </c>
      <c r="K350" s="32">
        <f t="array" ref="K350">IFERROR(INDEX(Attendance!$D$6442:$D$8051,MATCH(A350,Attendance!$A$6442:$A$8051,0)),"NS")</f>
        <v>81.459999999999994</v>
      </c>
      <c r="L350" s="32">
        <v>86.79</v>
      </c>
      <c r="M350" s="32">
        <v>83.98</v>
      </c>
      <c r="N350" s="32">
        <v>84.59</v>
      </c>
      <c r="O350" s="33">
        <f t="array" ref="O350">IFERROR(INDEX(Attendance!D13229:D14482,MATCH(A350,Attendance!A13229:A14482,0)),"NS")</f>
        <v>83.19</v>
      </c>
      <c r="P350" s="33">
        <f t="array" ref="P350">IFERROR(INDEX(Attendance!D14483:D15735,MATCH(A350,Attendance!A14483:A15735,0)),"NS")</f>
        <v>83.7</v>
      </c>
      <c r="Q350" s="33">
        <f t="array" ref="Q350">IFERROR(INDEX(Attendance!$D$15388:$D$16639,MATCH(A350,Attendance!$A$15388:$A$16639,0)),"NS")</f>
        <v>83.7</v>
      </c>
      <c r="R350" s="33">
        <f t="array" ref="R350">IFERROR(INDEX(Attendance!$D$16640:$D$18248,MATCH(A350,Attendance!$A$16640:$A$18248,0)),"NS")</f>
        <v>91.29</v>
      </c>
      <c r="S350" s="33">
        <f t="array" ref="S350">IFERROR(INDEX(Attendance!$D$18249:$D$19858,MATCH(A350,Attendance!$A$18249:$A$19858,0)),"NS")</f>
        <v>83.98</v>
      </c>
      <c r="T350" s="33">
        <f t="array" ref="T350">IFERROR(INDEX(Attendance!$D$19859:$D$21468,MATCH(A350,Attendance!$A$19859:$A$21468,0)),"NS")</f>
        <v>86.66</v>
      </c>
      <c r="U350" s="33">
        <f t="array" ref="U350">IFERROR(INDEX(Attendance!$D$21469:$D$23077,MATCH(A350,Attendance!$A$21469:$A$23077,0)),"NS")</f>
        <v>87.22</v>
      </c>
      <c r="V350" s="33">
        <f t="array" ref="V350">IFERROR(INDEX(Attendance!$D$23078:$D$24383,MATCH(A350,Attendance!$A$23078:$A$24383,0)),"NS")</f>
        <v>86.38</v>
      </c>
      <c r="W350" s="33">
        <f t="array" ref="W350">IFERROR(INDEX(Attendance!$D$24384:$D$25984,MATCH(A350,Attendance!$A$24384:$A$25984,0)),"NS")</f>
        <v>87.22</v>
      </c>
    </row>
    <row r="351" spans="1:23" ht="15" x14ac:dyDescent="0.25">
      <c r="A351" s="22" t="s">
        <v>690</v>
      </c>
      <c r="B351" s="22" t="s">
        <v>691</v>
      </c>
      <c r="C351" s="29">
        <f t="shared" ca="1" si="2"/>
        <v>0</v>
      </c>
      <c r="D351" s="30">
        <f t="shared" ca="1" si="3"/>
        <v>89.659411759999998</v>
      </c>
      <c r="E351" s="31">
        <v>22</v>
      </c>
      <c r="F351" s="31">
        <v>29</v>
      </c>
      <c r="G351" s="32">
        <v>90.75</v>
      </c>
      <c r="H351" s="32">
        <v>88.15</v>
      </c>
      <c r="I351" s="32">
        <v>88.44</v>
      </c>
      <c r="J351" s="32">
        <v>89.14</v>
      </c>
      <c r="K351" s="32">
        <f t="array" ref="K351">IFERROR(INDEX(Attendance!$D$6442:$D$8051,MATCH(A351,Attendance!$A$6442:$A$8051,0)),"NS")</f>
        <v>87.54</v>
      </c>
      <c r="L351" s="32">
        <v>89.54</v>
      </c>
      <c r="M351" s="32">
        <v>91.5</v>
      </c>
      <c r="N351" s="32">
        <v>88.56</v>
      </c>
      <c r="O351" s="33">
        <f t="array" ref="O351">IFERROR(INDEX(Attendance!D13230:D14483,MATCH(A351,Attendance!A13230:A14483,0)),"NS")</f>
        <v>88.88</v>
      </c>
      <c r="P351" s="33">
        <f t="array" ref="P351">IFERROR(INDEX(Attendance!D14484:D15736,MATCH(A351,Attendance!A14484:A15736,0)),"NS")</f>
        <v>87.25</v>
      </c>
      <c r="Q351" s="33">
        <f t="array" ref="Q351">IFERROR(INDEX(Attendance!$D$15388:$D$16639,MATCH(A351,Attendance!$A$15388:$A$16639,0)),"NS")</f>
        <v>87.25</v>
      </c>
      <c r="R351" s="33">
        <f t="array" ref="R351">IFERROR(INDEX(Attendance!$D$16640:$D$18248,MATCH(A351,Attendance!$A$16640:$A$18248,0)),"NS")</f>
        <v>97.9</v>
      </c>
      <c r="S351" s="33">
        <f t="array" ref="S351">IFERROR(INDEX(Attendance!$D$18249:$D$19858,MATCH(A351,Attendance!$A$18249:$A$19858,0)),"NS")</f>
        <v>92.15</v>
      </c>
      <c r="T351" s="33">
        <f t="array" ref="T351">IFERROR(INDEX(Attendance!$D$19859:$D$21468,MATCH(A351,Attendance!$A$19859:$A$21468,0)),"NS")</f>
        <v>90.19</v>
      </c>
      <c r="U351" s="33">
        <f t="array" ref="U351">IFERROR(INDEX(Attendance!$D$21469:$D$23077,MATCH(A351,Attendance!$A$21469:$A$23077,0)),"NS")</f>
        <v>90.19</v>
      </c>
      <c r="V351" s="33">
        <f t="array" ref="V351">IFERROR(INDEX(Attendance!$D$23078:$D$24383,MATCH(A351,Attendance!$A$23078:$A$24383,0)),"NS")</f>
        <v>86.92</v>
      </c>
      <c r="W351" s="33">
        <f t="array" ref="W351">IFERROR(INDEX(Attendance!$D$24384:$D$25984,MATCH(A351,Attendance!$A$24384:$A$25984,0)),"NS")</f>
        <v>89.86</v>
      </c>
    </row>
    <row r="352" spans="1:23" ht="15" x14ac:dyDescent="0.25">
      <c r="A352" s="22" t="s">
        <v>692</v>
      </c>
      <c r="B352" s="22" t="s">
        <v>693</v>
      </c>
      <c r="C352" s="29">
        <f t="shared" ca="1" si="2"/>
        <v>0</v>
      </c>
      <c r="D352" s="30">
        <f t="shared" ca="1" si="3"/>
        <v>88.46941176</v>
      </c>
      <c r="E352" s="31">
        <v>34</v>
      </c>
      <c r="F352" s="31">
        <v>32</v>
      </c>
      <c r="G352" s="32">
        <v>90.52</v>
      </c>
      <c r="H352" s="32">
        <v>89.09</v>
      </c>
      <c r="I352" s="32">
        <v>89.56</v>
      </c>
      <c r="J352" s="32">
        <v>88</v>
      </c>
      <c r="K352" s="32">
        <f t="array" ref="K352">IFERROR(INDEX(Attendance!$D$6442:$D$8051,MATCH(A352,Attendance!$A$6442:$A$8051,0)),"NS")</f>
        <v>85.82</v>
      </c>
      <c r="L352" s="32">
        <v>87.07</v>
      </c>
      <c r="M352" s="32">
        <v>89.87</v>
      </c>
      <c r="N352" s="32">
        <v>87.05</v>
      </c>
      <c r="O352" s="33">
        <f t="array" ref="O352">IFERROR(INDEX(Attendance!D13231:D14484,MATCH(A352,Attendance!A13231:A14484,0)),"NS")</f>
        <v>87.83</v>
      </c>
      <c r="P352" s="33">
        <f t="array" ref="P352">IFERROR(INDEX(Attendance!D14485:D15737,MATCH(A352,Attendance!A14485:A15737,0)),"NS")</f>
        <v>85.98</v>
      </c>
      <c r="Q352" s="33">
        <f t="array" ref="Q352">IFERROR(INDEX(Attendance!$D$15388:$D$16639,MATCH(A352,Attendance!$A$15388:$A$16639,0)),"NS")</f>
        <v>85.98</v>
      </c>
      <c r="R352" s="33">
        <f t="array" ref="R352">IFERROR(INDEX(Attendance!$D$16640:$D$18248,MATCH(A352,Attendance!$A$16640:$A$18248,0)),"NS")</f>
        <v>87.69</v>
      </c>
      <c r="S352" s="33">
        <f t="array" ref="S352">IFERROR(INDEX(Attendance!$D$18249:$D$19858,MATCH(A352,Attendance!$A$18249:$A$19858,0)),"NS")</f>
        <v>87.75</v>
      </c>
      <c r="T352" s="33">
        <f t="array" ref="T352">IFERROR(INDEX(Attendance!$D$19859:$D$21468,MATCH(A352,Attendance!$A$19859:$A$21468,0)),"NS")</f>
        <v>90.57</v>
      </c>
      <c r="U352" s="33">
        <f t="array" ref="U352">IFERROR(INDEX(Attendance!$D$21469:$D$23077,MATCH(A352,Attendance!$A$21469:$A$23077,0)),"NS")</f>
        <v>91.06</v>
      </c>
      <c r="V352" s="33">
        <f t="array" ref="V352">IFERROR(INDEX(Attendance!$D$23078:$D$24383,MATCH(A352,Attendance!$A$23078:$A$24383,0)),"NS")</f>
        <v>90.3</v>
      </c>
      <c r="W352" s="33">
        <f t="array" ref="W352">IFERROR(INDEX(Attendance!$D$24384:$D$25984,MATCH(A352,Attendance!$A$24384:$A$25984,0)),"NS")</f>
        <v>89.84</v>
      </c>
    </row>
    <row r="353" spans="1:23" ht="15" x14ac:dyDescent="0.25">
      <c r="A353" s="22" t="s">
        <v>694</v>
      </c>
      <c r="B353" s="22" t="s">
        <v>695</v>
      </c>
      <c r="C353" s="29">
        <f t="shared" ca="1" si="2"/>
        <v>0</v>
      </c>
      <c r="D353" s="30">
        <f t="shared" ca="1" si="3"/>
        <v>86.882352940000004</v>
      </c>
      <c r="E353" s="31">
        <v>39</v>
      </c>
      <c r="F353" s="31">
        <v>39</v>
      </c>
      <c r="G353" s="32">
        <v>83.99</v>
      </c>
      <c r="H353" s="32">
        <v>85.92</v>
      </c>
      <c r="I353" s="32">
        <v>87.9</v>
      </c>
      <c r="J353" s="32">
        <v>84.72</v>
      </c>
      <c r="K353" s="32">
        <f t="array" ref="K353">IFERROR(INDEX(Attendance!$D$6442:$D$8051,MATCH(A353,Attendance!$A$6442:$A$8051,0)),"NS")</f>
        <v>83.25</v>
      </c>
      <c r="L353" s="32">
        <v>86.48</v>
      </c>
      <c r="M353" s="32">
        <v>88.72</v>
      </c>
      <c r="N353" s="32">
        <v>86.73</v>
      </c>
      <c r="O353" s="33">
        <f t="array" ref="O353">IFERROR(INDEX(Attendance!D13232:D14485,MATCH(A353,Attendance!A13232:A14485,0)),"NS")</f>
        <v>84.23</v>
      </c>
      <c r="P353" s="33">
        <f t="array" ref="P353">IFERROR(INDEX(Attendance!D14486:D15738,MATCH(A353,Attendance!A14486:A15738,0)),"NS")</f>
        <v>85.22</v>
      </c>
      <c r="Q353" s="33">
        <f t="array" ref="Q353">IFERROR(INDEX(Attendance!$D$15388:$D$16639,MATCH(A353,Attendance!$A$15388:$A$16639,0)),"NS")</f>
        <v>85.22</v>
      </c>
      <c r="R353" s="33">
        <f t="array" ref="R353">IFERROR(INDEX(Attendance!$D$16640:$D$18248,MATCH(A353,Attendance!$A$16640:$A$18248,0)),"NS")</f>
        <v>89.85</v>
      </c>
      <c r="S353" s="33">
        <f t="array" ref="S353">IFERROR(INDEX(Attendance!$D$18249:$D$19858,MATCH(A353,Attendance!$A$18249:$A$19858,0)),"NS")</f>
        <v>86.88</v>
      </c>
      <c r="T353" s="33">
        <f t="array" ref="T353">IFERROR(INDEX(Attendance!$D$19859:$D$21468,MATCH(A353,Attendance!$A$19859:$A$21468,0)),"NS")</f>
        <v>90.88</v>
      </c>
      <c r="U353" s="33">
        <f t="array" ref="U353">IFERROR(INDEX(Attendance!$D$21469:$D$23077,MATCH(A353,Attendance!$A$21469:$A$23077,0)),"NS")</f>
        <v>87.71</v>
      </c>
      <c r="V353" s="33">
        <f t="array" ref="V353">IFERROR(INDEX(Attendance!$D$23078:$D$24383,MATCH(A353,Attendance!$A$23078:$A$24383,0)),"NS")</f>
        <v>90.14</v>
      </c>
      <c r="W353" s="33">
        <f t="array" ref="W353">IFERROR(INDEX(Attendance!$D$24384:$D$25984,MATCH(A353,Attendance!$A$24384:$A$25984,0)),"NS")</f>
        <v>89.16</v>
      </c>
    </row>
    <row r="354" spans="1:23" ht="15" x14ac:dyDescent="0.25">
      <c r="A354" s="22" t="s">
        <v>696</v>
      </c>
      <c r="B354" s="22" t="s">
        <v>697</v>
      </c>
      <c r="C354" s="29">
        <f t="shared" ca="1" si="2"/>
        <v>0</v>
      </c>
      <c r="D354" s="30">
        <f t="shared" ca="1" si="3"/>
        <v>86.155294119999994</v>
      </c>
      <c r="E354" s="31">
        <v>35</v>
      </c>
      <c r="F354" s="31">
        <v>16</v>
      </c>
      <c r="G354" s="32">
        <v>90.36</v>
      </c>
      <c r="H354" s="32">
        <v>86.56</v>
      </c>
      <c r="I354" s="32">
        <v>88.24</v>
      </c>
      <c r="J354" s="32">
        <v>86.75</v>
      </c>
      <c r="K354" s="32">
        <f t="array" ref="K354">IFERROR(INDEX(Attendance!$D$6442:$D$8051,MATCH(A354,Attendance!$A$6442:$A$8051,0)),"NS")</f>
        <v>84.6</v>
      </c>
      <c r="L354" s="32">
        <v>86.58</v>
      </c>
      <c r="M354" s="32">
        <v>84.6</v>
      </c>
      <c r="N354" s="32">
        <v>80.290000000000006</v>
      </c>
      <c r="O354" s="33">
        <f t="array" ref="O354">IFERROR(INDEX(Attendance!D13233:D14486,MATCH(A354,Attendance!A13233:A14486,0)),"NS")</f>
        <v>90.03</v>
      </c>
      <c r="P354" s="33">
        <f t="array" ref="P354">IFERROR(INDEX(Attendance!D14487:D15739,MATCH(A354,Attendance!A14487:A15739,0)),"NS")</f>
        <v>86.61</v>
      </c>
      <c r="Q354" s="33">
        <f t="array" ref="Q354">IFERROR(INDEX(Attendance!$D$15388:$D$16639,MATCH(A354,Attendance!$A$15388:$A$16639,0)),"NS")</f>
        <v>86.61</v>
      </c>
      <c r="R354" s="33">
        <f t="array" ref="R354">IFERROR(INDEX(Attendance!$D$16640:$D$18248,MATCH(A354,Attendance!$A$16640:$A$18248,0)),"NS")</f>
        <v>88.18</v>
      </c>
      <c r="S354" s="33">
        <f t="array" ref="S354">IFERROR(INDEX(Attendance!$D$18249:$D$19858,MATCH(A354,Attendance!$A$18249:$A$19858,0)),"NS")</f>
        <v>83.16</v>
      </c>
      <c r="T354" s="33">
        <f t="array" ref="T354">IFERROR(INDEX(Attendance!$D$19859:$D$21468,MATCH(A354,Attendance!$A$19859:$A$21468,0)),"NS")</f>
        <v>88.29</v>
      </c>
      <c r="U354" s="33">
        <f t="array" ref="U354">IFERROR(INDEX(Attendance!$D$21469:$D$23077,MATCH(A354,Attendance!$A$21469:$A$23077,0)),"NS")</f>
        <v>83.58</v>
      </c>
      <c r="V354" s="33">
        <f t="array" ref="V354">IFERROR(INDEX(Attendance!$D$23078:$D$24383,MATCH(A354,Attendance!$A$23078:$A$24383,0)),"NS")</f>
        <v>82.91</v>
      </c>
      <c r="W354" s="33">
        <f t="array" ref="W354">IFERROR(INDEX(Attendance!$D$24384:$D$25984,MATCH(A354,Attendance!$A$24384:$A$25984,0)),"NS")</f>
        <v>87.29</v>
      </c>
    </row>
    <row r="355" spans="1:23" ht="15" x14ac:dyDescent="0.25">
      <c r="A355" s="22" t="s">
        <v>698</v>
      </c>
      <c r="B355" s="22" t="s">
        <v>699</v>
      </c>
      <c r="C355" s="29">
        <f t="shared" ca="1" si="2"/>
        <v>3</v>
      </c>
      <c r="D355" s="30">
        <f t="shared" ca="1" si="3"/>
        <v>81.593571429999997</v>
      </c>
      <c r="E355" s="34"/>
      <c r="F355" s="34"/>
      <c r="G355" s="32">
        <v>83.14</v>
      </c>
      <c r="H355" s="32">
        <v>83.95</v>
      </c>
      <c r="I355" s="32">
        <v>79.14</v>
      </c>
      <c r="J355" s="32">
        <v>78.650000000000006</v>
      </c>
      <c r="K355" s="32">
        <f t="array" ref="K355">IFERROR(INDEX(Attendance!$D$6442:$D$8051,MATCH(A355,Attendance!$A$6442:$A$8051,0)),"NS")</f>
        <v>80.569999999999993</v>
      </c>
      <c r="L355" s="32">
        <v>84.57</v>
      </c>
      <c r="M355" s="32">
        <v>77.84</v>
      </c>
      <c r="N355" s="32">
        <v>79.61</v>
      </c>
      <c r="O355" s="33" t="str">
        <f t="array" ref="O355">IFERROR(INDEX(Attendance!D13234:D14487,MATCH(A355,Attendance!A13234:A14487,0)),"NS")</f>
        <v>NS</v>
      </c>
      <c r="P355" s="33" t="str">
        <f t="array" ref="P355">IFERROR(INDEX(Attendance!D14488:D15740,MATCH(A355,Attendance!A14488:A15740,0)),"NS")</f>
        <v>NS</v>
      </c>
      <c r="Q355" s="33" t="str">
        <f t="array" ref="Q355">IFERROR(INDEX(Attendance!$D$15388:$D$16639,MATCH(A355,Attendance!$A$15388:$A$16639,0)),"NS")</f>
        <v>NS</v>
      </c>
      <c r="R355" s="33">
        <f t="array" ref="R355">IFERROR(INDEX(Attendance!$D$16640:$D$18248,MATCH(A355,Attendance!$A$16640:$A$18248,0)),"NS")</f>
        <v>88.63</v>
      </c>
      <c r="S355" s="33">
        <f t="array" ref="S355">IFERROR(INDEX(Attendance!$D$18249:$D$19858,MATCH(A355,Attendance!$A$18249:$A$19858,0)),"NS")</f>
        <v>74.430000000000007</v>
      </c>
      <c r="T355" s="33">
        <f t="array" ref="T355">IFERROR(INDEX(Attendance!$D$19859:$D$21468,MATCH(A355,Attendance!$A$19859:$A$21468,0)),"NS")</f>
        <v>84.74</v>
      </c>
      <c r="U355" s="33">
        <f t="array" ref="U355">IFERROR(INDEX(Attendance!$D$21469:$D$23077,MATCH(A355,Attendance!$A$21469:$A$23077,0)),"NS")</f>
        <v>88.7</v>
      </c>
      <c r="V355" s="33">
        <f t="array" ref="V355">IFERROR(INDEX(Attendance!$D$23078:$D$24383,MATCH(A355,Attendance!$A$23078:$A$24383,0)),"NS")</f>
        <v>77.77</v>
      </c>
      <c r="W355" s="33">
        <f t="array" ref="W355">IFERROR(INDEX(Attendance!$D$24384:$D$25984,MATCH(A355,Attendance!$A$24384:$A$25984,0)),"NS")</f>
        <v>80.569999999999993</v>
      </c>
    </row>
    <row r="356" spans="1:23" ht="15" x14ac:dyDescent="0.25">
      <c r="A356" s="22" t="s">
        <v>700</v>
      </c>
      <c r="B356" s="22" t="s">
        <v>701</v>
      </c>
      <c r="C356" s="29">
        <f t="shared" ca="1" si="2"/>
        <v>3</v>
      </c>
      <c r="D356" s="30">
        <f t="shared" ca="1" si="3"/>
        <v>79.777142859999998</v>
      </c>
      <c r="E356" s="34"/>
      <c r="F356" s="34"/>
      <c r="G356" s="32">
        <v>82.19</v>
      </c>
      <c r="H356" s="32">
        <v>79.47</v>
      </c>
      <c r="I356" s="32">
        <v>82.93</v>
      </c>
      <c r="J356" s="32">
        <v>79.260000000000005</v>
      </c>
      <c r="K356" s="32">
        <f t="array" ref="K356">IFERROR(INDEX(Attendance!$D$6442:$D$8051,MATCH(A356,Attendance!$A$6442:$A$8051,0)),"NS")</f>
        <v>78.47</v>
      </c>
      <c r="L356" s="32">
        <v>80.78</v>
      </c>
      <c r="M356" s="32">
        <v>84.96</v>
      </c>
      <c r="N356" s="32">
        <v>65.69</v>
      </c>
      <c r="O356" s="33" t="str">
        <f t="array" ref="O356">IFERROR(INDEX(Attendance!D13235:D14488,MATCH(A356,Attendance!A13235:A14488,0)),"NS")</f>
        <v>NS</v>
      </c>
      <c r="P356" s="33" t="str">
        <f t="array" ref="P356">IFERROR(INDEX(Attendance!D14489:D15741,MATCH(A356,Attendance!A14489:A15741,0)),"NS")</f>
        <v>NS</v>
      </c>
      <c r="Q356" s="33" t="str">
        <f t="array" ref="Q356">IFERROR(INDEX(Attendance!$D$15388:$D$16639,MATCH(A356,Attendance!$A$15388:$A$16639,0)),"NS")</f>
        <v>NS</v>
      </c>
      <c r="R356" s="33">
        <f t="array" ref="R356">IFERROR(INDEX(Attendance!$D$16640:$D$18248,MATCH(A356,Attendance!$A$16640:$A$18248,0)),"NS")</f>
        <v>81.96</v>
      </c>
      <c r="S356" s="33">
        <f t="array" ref="S356">IFERROR(INDEX(Attendance!$D$18249:$D$19858,MATCH(A356,Attendance!$A$18249:$A$19858,0)),"NS")</f>
        <v>80.099999999999994</v>
      </c>
      <c r="T356" s="33">
        <f t="array" ref="T356">IFERROR(INDEX(Attendance!$D$19859:$D$21468,MATCH(A356,Attendance!$A$19859:$A$21468,0)),"NS")</f>
        <v>80.53</v>
      </c>
      <c r="U356" s="33">
        <f t="array" ref="U356">IFERROR(INDEX(Attendance!$D$21469:$D$23077,MATCH(A356,Attendance!$A$21469:$A$23077,0)),"NS")</f>
        <v>79.25</v>
      </c>
      <c r="V356" s="33">
        <f t="array" ref="V356">IFERROR(INDEX(Attendance!$D$23078:$D$24383,MATCH(A356,Attendance!$A$23078:$A$24383,0)),"NS")</f>
        <v>82.84</v>
      </c>
      <c r="W356" s="33">
        <f t="array" ref="W356">IFERROR(INDEX(Attendance!$D$24384:$D$25984,MATCH(A356,Attendance!$A$24384:$A$25984,0)),"NS")</f>
        <v>78.45</v>
      </c>
    </row>
    <row r="357" spans="1:23" ht="15" x14ac:dyDescent="0.25">
      <c r="A357" s="22" t="s">
        <v>702</v>
      </c>
      <c r="B357" s="22" t="s">
        <v>703</v>
      </c>
      <c r="C357" s="29">
        <f t="shared" ca="1" si="2"/>
        <v>1</v>
      </c>
      <c r="D357" s="30">
        <f t="shared" ca="1" si="3"/>
        <v>88.762500000000003</v>
      </c>
      <c r="E357" s="31">
        <v>16</v>
      </c>
      <c r="F357" s="31">
        <v>14</v>
      </c>
      <c r="G357" s="32">
        <v>90.13</v>
      </c>
      <c r="H357" s="32">
        <v>87.58</v>
      </c>
      <c r="I357" s="32">
        <v>89.61</v>
      </c>
      <c r="J357" s="32">
        <v>91.55</v>
      </c>
      <c r="K357" s="32" t="str">
        <f t="array" ref="K357">IFERROR(INDEX(Attendance!$D$6442:$D$8051,MATCH(A357,Attendance!$A$6442:$A$8051,0)),"NS")</f>
        <v>NS</v>
      </c>
      <c r="L357" s="32">
        <v>84.31</v>
      </c>
      <c r="M357" s="32">
        <v>88.31</v>
      </c>
      <c r="N357" s="32">
        <v>78.569999999999993</v>
      </c>
      <c r="O357" s="33">
        <f t="array" ref="O357">IFERROR(INDEX(Attendance!D13236:D14489,MATCH(A357,Attendance!A13236:A14489,0)),"NS")</f>
        <v>84.41</v>
      </c>
      <c r="P357" s="33">
        <f t="array" ref="P357">IFERROR(INDEX(Attendance!D14490:D15742,MATCH(A357,Attendance!A14490:A15742,0)),"NS")</f>
        <v>88.31</v>
      </c>
      <c r="Q357" s="33">
        <f t="array" ref="Q357">IFERROR(INDEX(Attendance!$D$15388:$D$16639,MATCH(A357,Attendance!$A$15388:$A$16639,0)),"NS")</f>
        <v>88.31</v>
      </c>
      <c r="R357" s="33">
        <f t="array" ref="R357">IFERROR(INDEX(Attendance!$D$16640:$D$18248,MATCH(A357,Attendance!$A$16640:$A$18248,0)),"NS")</f>
        <v>94.8</v>
      </c>
      <c r="S357" s="33">
        <f t="array" ref="S357">IFERROR(INDEX(Attendance!$D$18249:$D$19858,MATCH(A357,Attendance!$A$18249:$A$19858,0)),"NS")</f>
        <v>88.31</v>
      </c>
      <c r="T357" s="33">
        <f t="array" ref="T357">IFERROR(INDEX(Attendance!$D$19859:$D$21468,MATCH(A357,Attendance!$A$19859:$A$21468,0)),"NS")</f>
        <v>92.94</v>
      </c>
      <c r="U357" s="33">
        <f t="array" ref="U357">IFERROR(INDEX(Attendance!$D$21469:$D$23077,MATCH(A357,Attendance!$A$21469:$A$23077,0)),"NS")</f>
        <v>91.66</v>
      </c>
      <c r="V357" s="33">
        <f t="array" ref="V357">IFERROR(INDEX(Attendance!$D$23078:$D$24383,MATCH(A357,Attendance!$A$23078:$A$24383,0)),"NS")</f>
        <v>91.66</v>
      </c>
      <c r="W357" s="33">
        <f t="array" ref="W357">IFERROR(INDEX(Attendance!$D$24384:$D$25984,MATCH(A357,Attendance!$A$24384:$A$25984,0)),"NS")</f>
        <v>89.74</v>
      </c>
    </row>
    <row r="358" spans="1:23" ht="15" x14ac:dyDescent="0.25">
      <c r="A358" s="22" t="s">
        <v>704</v>
      </c>
      <c r="B358" s="22" t="s">
        <v>705</v>
      </c>
      <c r="C358" s="29">
        <f t="shared" ca="1" si="2"/>
        <v>0</v>
      </c>
      <c r="D358" s="30">
        <f t="shared" ca="1" si="3"/>
        <v>90.206470589999995</v>
      </c>
      <c r="E358" s="31">
        <v>35</v>
      </c>
      <c r="F358" s="31">
        <v>21</v>
      </c>
      <c r="G358" s="32">
        <v>89.36</v>
      </c>
      <c r="H358" s="32">
        <v>91.21</v>
      </c>
      <c r="I358" s="32">
        <v>91.51</v>
      </c>
      <c r="J358" s="32">
        <v>88.78</v>
      </c>
      <c r="K358" s="32">
        <f t="array" ref="K358">IFERROR(INDEX(Attendance!$D$6442:$D$8051,MATCH(A358,Attendance!$A$6442:$A$8051,0)),"NS")</f>
        <v>89.96</v>
      </c>
      <c r="L358" s="32">
        <v>89.66</v>
      </c>
      <c r="M358" s="32">
        <v>91.43</v>
      </c>
      <c r="N358" s="32">
        <v>90.82</v>
      </c>
      <c r="O358" s="33">
        <f t="array" ref="O358">IFERROR(INDEX(Attendance!D13237:D14490,MATCH(A358,Attendance!A13237:A14490,0)),"NS")</f>
        <v>90.6</v>
      </c>
      <c r="P358" s="33">
        <f t="array" ref="P358">IFERROR(INDEX(Attendance!D14491:D15743,MATCH(A358,Attendance!A14491:A15743,0)),"NS")</f>
        <v>89.09</v>
      </c>
      <c r="Q358" s="33">
        <f t="array" ref="Q358">IFERROR(INDEX(Attendance!$D$15388:$D$16639,MATCH(A358,Attendance!$A$15388:$A$16639,0)),"NS")</f>
        <v>89.09</v>
      </c>
      <c r="R358" s="33">
        <f t="array" ref="R358">IFERROR(INDEX(Attendance!$D$16640:$D$18248,MATCH(A358,Attendance!$A$16640:$A$18248,0)),"NS")</f>
        <v>90.03</v>
      </c>
      <c r="S358" s="33">
        <f t="array" ref="S358">IFERROR(INDEX(Attendance!$D$18249:$D$19858,MATCH(A358,Attendance!$A$18249:$A$19858,0)),"NS")</f>
        <v>87.91</v>
      </c>
      <c r="T358" s="33">
        <f t="array" ref="T358">IFERROR(INDEX(Attendance!$D$19859:$D$21468,MATCH(A358,Attendance!$A$19859:$A$21468,0)),"NS")</f>
        <v>94.91</v>
      </c>
      <c r="U358" s="33">
        <f t="array" ref="U358">IFERROR(INDEX(Attendance!$D$21469:$D$23077,MATCH(A358,Attendance!$A$21469:$A$23077,0)),"NS")</f>
        <v>87.42</v>
      </c>
      <c r="V358" s="33">
        <f t="array" ref="V358">IFERROR(INDEX(Attendance!$D$23078:$D$24383,MATCH(A358,Attendance!$A$23078:$A$24383,0)),"NS")</f>
        <v>89.52</v>
      </c>
      <c r="W358" s="33">
        <f t="array" ref="W358">IFERROR(INDEX(Attendance!$D$24384:$D$25984,MATCH(A358,Attendance!$A$24384:$A$25984,0)),"NS")</f>
        <v>92.21</v>
      </c>
    </row>
    <row r="359" spans="1:23" ht="15" x14ac:dyDescent="0.25">
      <c r="A359" s="22" t="s">
        <v>706</v>
      </c>
      <c r="B359" s="22" t="s">
        <v>707</v>
      </c>
      <c r="C359" s="29">
        <f t="shared" ca="1" si="2"/>
        <v>0</v>
      </c>
      <c r="D359" s="30">
        <f t="shared" ca="1" si="3"/>
        <v>89.678235290000003</v>
      </c>
      <c r="E359" s="31">
        <v>59</v>
      </c>
      <c r="F359" s="31">
        <v>63</v>
      </c>
      <c r="G359" s="32">
        <v>89.76</v>
      </c>
      <c r="H359" s="32">
        <v>91.22</v>
      </c>
      <c r="I359" s="32">
        <v>88.86</v>
      </c>
      <c r="J359" s="32">
        <v>92.51</v>
      </c>
      <c r="K359" s="32">
        <f t="array" ref="K359">IFERROR(INDEX(Attendance!$D$6442:$D$8051,MATCH(A359,Attendance!$A$6442:$A$8051,0)),"NS")</f>
        <v>88.36</v>
      </c>
      <c r="L359" s="32">
        <v>87.09</v>
      </c>
      <c r="M359" s="32">
        <v>89.63</v>
      </c>
      <c r="N359" s="32">
        <v>85.09</v>
      </c>
      <c r="O359" s="33">
        <f t="array" ref="O359">IFERROR(INDEX(Attendance!D13238:D14491,MATCH(A359,Attendance!A13238:A14491,0)),"NS")</f>
        <v>89.65</v>
      </c>
      <c r="P359" s="33">
        <f t="array" ref="P359">IFERROR(INDEX(Attendance!D14492:D15744,MATCH(A359,Attendance!A14492:A15744,0)),"NS")</f>
        <v>91.66</v>
      </c>
      <c r="Q359" s="33">
        <f t="array" ref="Q359">IFERROR(INDEX(Attendance!$D$15388:$D$16639,MATCH(A359,Attendance!$A$15388:$A$16639,0)),"NS")</f>
        <v>91.66</v>
      </c>
      <c r="R359" s="33">
        <f t="array" ref="R359">IFERROR(INDEX(Attendance!$D$16640:$D$18248,MATCH(A359,Attendance!$A$16640:$A$18248,0)),"NS")</f>
        <v>91.3</v>
      </c>
      <c r="S359" s="33">
        <f t="array" ref="S359">IFERROR(INDEX(Attendance!$D$18249:$D$19858,MATCH(A359,Attendance!$A$18249:$A$19858,0)),"NS")</f>
        <v>90.59</v>
      </c>
      <c r="T359" s="33">
        <f t="array" ref="T359">IFERROR(INDEX(Attendance!$D$19859:$D$21468,MATCH(A359,Attendance!$A$19859:$A$21468,0)),"NS")</f>
        <v>92.4</v>
      </c>
      <c r="U359" s="33">
        <f t="array" ref="U359">IFERROR(INDEX(Attendance!$D$21469:$D$23077,MATCH(A359,Attendance!$A$21469:$A$23077,0)),"NS")</f>
        <v>89.13</v>
      </c>
      <c r="V359" s="33">
        <f t="array" ref="V359">IFERROR(INDEX(Attendance!$D$23078:$D$24383,MATCH(A359,Attendance!$A$23078:$A$24383,0)),"NS")</f>
        <v>88.9</v>
      </c>
      <c r="W359" s="33">
        <f t="array" ref="W359">IFERROR(INDEX(Attendance!$D$24384:$D$25984,MATCH(A359,Attendance!$A$24384:$A$25984,0)),"NS")</f>
        <v>86.72</v>
      </c>
    </row>
    <row r="360" spans="1:23" ht="15" x14ac:dyDescent="0.25">
      <c r="A360" s="22" t="s">
        <v>708</v>
      </c>
      <c r="B360" s="22" t="s">
        <v>709</v>
      </c>
      <c r="C360" s="29">
        <f t="shared" ca="1" si="2"/>
        <v>3</v>
      </c>
      <c r="D360" s="30">
        <f t="shared" ca="1" si="3"/>
        <v>83.92</v>
      </c>
      <c r="E360" s="34"/>
      <c r="F360" s="34"/>
      <c r="G360" s="32">
        <v>79.47</v>
      </c>
      <c r="H360" s="32">
        <v>83.82</v>
      </c>
      <c r="I360" s="32">
        <v>85.79</v>
      </c>
      <c r="J360" s="32">
        <v>84.91</v>
      </c>
      <c r="K360" s="32">
        <f t="array" ref="K360">IFERROR(INDEX(Attendance!$D$6442:$D$8051,MATCH(A360,Attendance!$A$6442:$A$8051,0)),"NS")</f>
        <v>79.28</v>
      </c>
      <c r="L360" s="32">
        <v>84.02</v>
      </c>
      <c r="M360" s="32">
        <v>85.25</v>
      </c>
      <c r="N360" s="32">
        <v>82</v>
      </c>
      <c r="O360" s="33" t="str">
        <f t="array" ref="O360">IFERROR(INDEX(Attendance!D13239:D14492,MATCH(A360,Attendance!A13239:A14492,0)),"NS")</f>
        <v>NS</v>
      </c>
      <c r="P360" s="33" t="str">
        <f t="array" ref="P360">IFERROR(INDEX(Attendance!D14493:D15745,MATCH(A360,Attendance!A14493:A15745,0)),"NS")</f>
        <v>NS</v>
      </c>
      <c r="Q360" s="33" t="str">
        <f t="array" ref="Q360">IFERROR(INDEX(Attendance!$D$15388:$D$16639,MATCH(A360,Attendance!$A$15388:$A$16639,0)),"NS")</f>
        <v>NS</v>
      </c>
      <c r="R360" s="33">
        <f t="array" ref="R360">IFERROR(INDEX(Attendance!$D$16640:$D$18248,MATCH(A360,Attendance!$A$16640:$A$18248,0)),"NS")</f>
        <v>86.54</v>
      </c>
      <c r="S360" s="33">
        <f t="array" ref="S360">IFERROR(INDEX(Attendance!$D$18249:$D$19858,MATCH(A360,Attendance!$A$18249:$A$19858,0)),"NS")</f>
        <v>85.04</v>
      </c>
      <c r="T360" s="33">
        <f t="array" ref="T360">IFERROR(INDEX(Attendance!$D$19859:$D$21468,MATCH(A360,Attendance!$A$19859:$A$21468,0)),"NS")</f>
        <v>88.23</v>
      </c>
      <c r="U360" s="33">
        <f t="array" ref="U360">IFERROR(INDEX(Attendance!$D$21469:$D$23077,MATCH(A360,Attendance!$A$21469:$A$23077,0)),"NS")</f>
        <v>85</v>
      </c>
      <c r="V360" s="33">
        <f t="array" ref="V360">IFERROR(INDEX(Attendance!$D$23078:$D$24383,MATCH(A360,Attendance!$A$23078:$A$24383,0)),"NS")</f>
        <v>82.05</v>
      </c>
      <c r="W360" s="33">
        <f t="array" ref="W360">IFERROR(INDEX(Attendance!$D$24384:$D$25984,MATCH(A360,Attendance!$A$24384:$A$25984,0)),"NS")</f>
        <v>83.48</v>
      </c>
    </row>
    <row r="361" spans="1:23" ht="15" x14ac:dyDescent="0.25">
      <c r="A361" s="22" t="s">
        <v>710</v>
      </c>
      <c r="B361" s="22" t="s">
        <v>711</v>
      </c>
      <c r="C361" s="29">
        <f t="shared" ca="1" si="2"/>
        <v>3</v>
      </c>
      <c r="D361" s="30">
        <f t="shared" ca="1" si="3"/>
        <v>77.452857140000006</v>
      </c>
      <c r="E361" s="34"/>
      <c r="F361" s="34"/>
      <c r="G361" s="32">
        <v>76.400000000000006</v>
      </c>
      <c r="H361" s="32">
        <v>77.11</v>
      </c>
      <c r="I361" s="32">
        <v>77.11</v>
      </c>
      <c r="J361" s="32">
        <v>70.17</v>
      </c>
      <c r="K361" s="32">
        <f t="array" ref="K361">IFERROR(INDEX(Attendance!$D$6442:$D$8051,MATCH(A361,Attendance!$A$6442:$A$8051,0)),"NS")</f>
        <v>71.37</v>
      </c>
      <c r="L361" s="32">
        <v>81.709999999999994</v>
      </c>
      <c r="M361" s="32">
        <v>82.42</v>
      </c>
      <c r="N361" s="32">
        <v>78.489999999999995</v>
      </c>
      <c r="O361" s="33" t="str">
        <f t="array" ref="O361">IFERROR(INDEX(Attendance!D13240:D14493,MATCH(A361,Attendance!A13240:A14493,0)),"NS")</f>
        <v>NS</v>
      </c>
      <c r="P361" s="33" t="str">
        <f t="array" ref="P361">IFERROR(INDEX(Attendance!D14494:D15746,MATCH(A361,Attendance!A14494:A15746,0)),"NS")</f>
        <v>NS</v>
      </c>
      <c r="Q361" s="33" t="str">
        <f t="array" ref="Q361">IFERROR(INDEX(Attendance!$D$15388:$D$16639,MATCH(A361,Attendance!$A$15388:$A$16639,0)),"NS")</f>
        <v>NS</v>
      </c>
      <c r="R361" s="33">
        <f t="array" ref="R361">IFERROR(INDEX(Attendance!$D$16640:$D$18248,MATCH(A361,Attendance!$A$16640:$A$18248,0)),"NS")</f>
        <v>80.64</v>
      </c>
      <c r="S361" s="33">
        <f t="array" ref="S361">IFERROR(INDEX(Attendance!$D$18249:$D$19858,MATCH(A361,Attendance!$A$18249:$A$19858,0)),"NS")</f>
        <v>75.44</v>
      </c>
      <c r="T361" s="33">
        <f t="array" ref="T361">IFERROR(INDEX(Attendance!$D$19859:$D$21468,MATCH(A361,Attendance!$A$19859:$A$21468,0)),"NS")</f>
        <v>82.07</v>
      </c>
      <c r="U361" s="33">
        <f t="array" ref="U361">IFERROR(INDEX(Attendance!$D$21469:$D$23077,MATCH(A361,Attendance!$A$21469:$A$23077,0)),"NS")</f>
        <v>78.290000000000006</v>
      </c>
      <c r="V361" s="33">
        <f t="array" ref="V361">IFERROR(INDEX(Attendance!$D$23078:$D$24383,MATCH(A361,Attendance!$A$23078:$A$24383,0)),"NS")</f>
        <v>75.97</v>
      </c>
      <c r="W361" s="33">
        <f t="array" ref="W361">IFERROR(INDEX(Attendance!$D$24384:$D$25984,MATCH(A361,Attendance!$A$24384:$A$25984,0)),"NS")</f>
        <v>77.150000000000006</v>
      </c>
    </row>
    <row r="362" spans="1:23" ht="15" x14ac:dyDescent="0.25">
      <c r="A362" s="22" t="s">
        <v>712</v>
      </c>
      <c r="B362" s="22" t="s">
        <v>713</v>
      </c>
      <c r="C362" s="29">
        <f t="shared" ca="1" si="2"/>
        <v>0</v>
      </c>
      <c r="D362" s="30">
        <f t="shared" ca="1" si="3"/>
        <v>89.046470589999998</v>
      </c>
      <c r="E362" s="31">
        <v>15</v>
      </c>
      <c r="F362" s="31">
        <v>13</v>
      </c>
      <c r="G362" s="32">
        <v>86.47</v>
      </c>
      <c r="H362" s="32">
        <v>89.8</v>
      </c>
      <c r="I362" s="32">
        <v>90.92</v>
      </c>
      <c r="J362" s="32">
        <v>89.6</v>
      </c>
      <c r="K362" s="32">
        <f t="array" ref="K362">IFERROR(INDEX(Attendance!$D$6442:$D$8051,MATCH(A362,Attendance!$A$6442:$A$8051,0)),"NS")</f>
        <v>90.48</v>
      </c>
      <c r="L362" s="32">
        <v>89.38</v>
      </c>
      <c r="M362" s="32">
        <v>92.99</v>
      </c>
      <c r="N362" s="32">
        <v>87.74</v>
      </c>
      <c r="O362" s="33">
        <f t="array" ref="O362">IFERROR(INDEX(Attendance!D13241:D14494,MATCH(A362,Attendance!A13241:A14494,0)),"NS")</f>
        <v>86.68</v>
      </c>
      <c r="P362" s="33">
        <f t="array" ref="P362">IFERROR(INDEX(Attendance!D14495:D15747,MATCH(A362,Attendance!A14495:A15747,0)),"NS")</f>
        <v>88.5</v>
      </c>
      <c r="Q362" s="33">
        <f t="array" ref="Q362">IFERROR(INDEX(Attendance!$D$15388:$D$16639,MATCH(A362,Attendance!$A$15388:$A$16639,0)),"NS")</f>
        <v>88.5</v>
      </c>
      <c r="R362" s="33">
        <f t="array" ref="R362">IFERROR(INDEX(Attendance!$D$16640:$D$18248,MATCH(A362,Attendance!$A$16640:$A$18248,0)),"NS")</f>
        <v>91.52</v>
      </c>
      <c r="S362" s="33">
        <f t="array" ref="S362">IFERROR(INDEX(Attendance!$D$18249:$D$19858,MATCH(A362,Attendance!$A$18249:$A$19858,0)),"NS")</f>
        <v>86.08</v>
      </c>
      <c r="T362" s="33">
        <f t="array" ref="T362">IFERROR(INDEX(Attendance!$D$19859:$D$21468,MATCH(A362,Attendance!$A$19859:$A$21468,0)),"NS")</f>
        <v>90.45</v>
      </c>
      <c r="U362" s="33">
        <f t="array" ref="U362">IFERROR(INDEX(Attendance!$D$21469:$D$23077,MATCH(A362,Attendance!$A$21469:$A$23077,0)),"NS")</f>
        <v>88.93</v>
      </c>
      <c r="V362" s="33">
        <f t="array" ref="V362">IFERROR(INDEX(Attendance!$D$23078:$D$24383,MATCH(A362,Attendance!$A$23078:$A$24383,0)),"NS")</f>
        <v>86.36</v>
      </c>
      <c r="W362" s="33">
        <f t="array" ref="W362">IFERROR(INDEX(Attendance!$D$24384:$D$25984,MATCH(A362,Attendance!$A$24384:$A$25984,0)),"NS")</f>
        <v>89.39</v>
      </c>
    </row>
    <row r="363" spans="1:23" ht="15" x14ac:dyDescent="0.25">
      <c r="A363" s="22" t="s">
        <v>714</v>
      </c>
      <c r="B363" s="22" t="s">
        <v>715</v>
      </c>
      <c r="C363" s="29">
        <f t="shared" ca="1" si="2"/>
        <v>0</v>
      </c>
      <c r="D363" s="30">
        <f t="shared" ca="1" si="3"/>
        <v>89.221176470000003</v>
      </c>
      <c r="E363" s="31">
        <v>41</v>
      </c>
      <c r="F363" s="31">
        <v>41</v>
      </c>
      <c r="G363" s="32">
        <v>89.7</v>
      </c>
      <c r="H363" s="32">
        <v>89.18</v>
      </c>
      <c r="I363" s="32">
        <v>91.05</v>
      </c>
      <c r="J363" s="32">
        <v>88.68</v>
      </c>
      <c r="K363" s="32">
        <f t="array" ref="K363">IFERROR(INDEX(Attendance!$D$6442:$D$8051,MATCH(A363,Attendance!$A$6442:$A$8051,0)),"NS")</f>
        <v>86.31</v>
      </c>
      <c r="L363" s="32">
        <v>84.51</v>
      </c>
      <c r="M363" s="32">
        <v>83.9</v>
      </c>
      <c r="N363" s="32">
        <v>84.43</v>
      </c>
      <c r="O363" s="33">
        <f t="array" ref="O363">IFERROR(INDEX(Attendance!D13242:D14495,MATCH(A363,Attendance!A13242:A14495,0)),"NS")</f>
        <v>94.16</v>
      </c>
      <c r="P363" s="33">
        <f t="array" ref="P363">IFERROR(INDEX(Attendance!D14496:D15748,MATCH(A363,Attendance!A14496:A15748,0)),"NS")</f>
        <v>91.51</v>
      </c>
      <c r="Q363" s="33">
        <f t="array" ref="Q363">IFERROR(INDEX(Attendance!$D$15388:$D$16639,MATCH(A363,Attendance!$A$15388:$A$16639,0)),"NS")</f>
        <v>91.51</v>
      </c>
      <c r="R363" s="33">
        <f t="array" ref="R363">IFERROR(INDEX(Attendance!$D$16640:$D$18248,MATCH(A363,Attendance!$A$16640:$A$18248,0)),"NS")</f>
        <v>89.15</v>
      </c>
      <c r="S363" s="33">
        <f t="array" ref="S363">IFERROR(INDEX(Attendance!$D$18249:$D$19858,MATCH(A363,Attendance!$A$18249:$A$19858,0)),"NS")</f>
        <v>87.56</v>
      </c>
      <c r="T363" s="33">
        <f t="array" ref="T363">IFERROR(INDEX(Attendance!$D$19859:$D$21468,MATCH(A363,Attendance!$A$19859:$A$21468,0)),"NS")</f>
        <v>91</v>
      </c>
      <c r="U363" s="33">
        <f t="array" ref="U363">IFERROR(INDEX(Attendance!$D$21469:$D$23077,MATCH(A363,Attendance!$A$21469:$A$23077,0)),"NS")</f>
        <v>91.79</v>
      </c>
      <c r="V363" s="33">
        <f t="array" ref="V363">IFERROR(INDEX(Attendance!$D$23078:$D$24383,MATCH(A363,Attendance!$A$23078:$A$24383,0)),"NS")</f>
        <v>91.82</v>
      </c>
      <c r="W363" s="33">
        <f t="array" ref="W363">IFERROR(INDEX(Attendance!$D$24384:$D$25984,MATCH(A363,Attendance!$A$24384:$A$25984,0)),"NS")</f>
        <v>90.5</v>
      </c>
    </row>
    <row r="364" spans="1:23" ht="15" x14ac:dyDescent="0.25">
      <c r="A364" s="22" t="s">
        <v>716</v>
      </c>
      <c r="B364" s="22" t="s">
        <v>717</v>
      </c>
      <c r="C364" s="29">
        <f t="shared" ca="1" si="2"/>
        <v>3</v>
      </c>
      <c r="D364" s="30">
        <f t="shared" ca="1" si="3"/>
        <v>76.082857140000002</v>
      </c>
      <c r="E364" s="34"/>
      <c r="F364" s="34"/>
      <c r="G364" s="32">
        <v>78.010000000000005</v>
      </c>
      <c r="H364" s="32">
        <v>73.489999999999995</v>
      </c>
      <c r="I364" s="32">
        <v>76.8</v>
      </c>
      <c r="J364" s="32">
        <v>78.010000000000005</v>
      </c>
      <c r="K364" s="32">
        <f t="array" ref="K364">IFERROR(INDEX(Attendance!$D$6442:$D$8051,MATCH(A364,Attendance!$A$6442:$A$8051,0)),"NS")</f>
        <v>73.790000000000006</v>
      </c>
      <c r="L364" s="32">
        <v>75.3</v>
      </c>
      <c r="M364" s="32">
        <v>78.180000000000007</v>
      </c>
      <c r="N364" s="32">
        <v>74.62</v>
      </c>
      <c r="O364" s="33" t="str">
        <f t="array" ref="O364">IFERROR(INDEX(Attendance!D13243:D14496,MATCH(A364,Attendance!A13243:A14496,0)),"NS")</f>
        <v>NS</v>
      </c>
      <c r="P364" s="33" t="str">
        <f t="array" ref="P364">IFERROR(INDEX(Attendance!D14497:D15749,MATCH(A364,Attendance!A14497:A15749,0)),"NS")</f>
        <v>NS</v>
      </c>
      <c r="Q364" s="33" t="str">
        <f t="array" ref="Q364">IFERROR(INDEX(Attendance!$D$15388:$D$16639,MATCH(A364,Attendance!$A$15388:$A$16639,0)),"NS")</f>
        <v>NS</v>
      </c>
      <c r="R364" s="33">
        <f t="array" ref="R364">IFERROR(INDEX(Attendance!$D$16640:$D$18248,MATCH(A364,Attendance!$A$16640:$A$18248,0)),"NS")</f>
        <v>80.73</v>
      </c>
      <c r="S364" s="33">
        <f t="array" ref="S364">IFERROR(INDEX(Attendance!$D$18249:$D$19858,MATCH(A364,Attendance!$A$18249:$A$19858,0)),"NS")</f>
        <v>76.14</v>
      </c>
      <c r="T364" s="33">
        <f t="array" ref="T364">IFERROR(INDEX(Attendance!$D$19859:$D$21468,MATCH(A364,Attendance!$A$19859:$A$21468,0)),"NS")</f>
        <v>76.23</v>
      </c>
      <c r="U364" s="33">
        <f t="array" ref="U364">IFERROR(INDEX(Attendance!$D$21469:$D$23077,MATCH(A364,Attendance!$A$21469:$A$23077,0)),"NS")</f>
        <v>76.34</v>
      </c>
      <c r="V364" s="33">
        <f t="array" ref="V364">IFERROR(INDEX(Attendance!$D$23078:$D$24383,MATCH(A364,Attendance!$A$23078:$A$24383,0)),"NS")</f>
        <v>73.53</v>
      </c>
      <c r="W364" s="33">
        <f t="array" ref="W364">IFERROR(INDEX(Attendance!$D$24384:$D$25984,MATCH(A364,Attendance!$A$24384:$A$25984,0)),"NS")</f>
        <v>73.989999999999995</v>
      </c>
    </row>
    <row r="365" spans="1:23" ht="15" x14ac:dyDescent="0.25">
      <c r="A365" s="22" t="s">
        <v>718</v>
      </c>
      <c r="B365" s="22" t="s">
        <v>719</v>
      </c>
      <c r="C365" s="29">
        <f t="shared" ca="1" si="2"/>
        <v>3</v>
      </c>
      <c r="D365" s="30">
        <f t="shared" ca="1" si="3"/>
        <v>87.667142859999998</v>
      </c>
      <c r="E365" s="34"/>
      <c r="F365" s="34"/>
      <c r="G365" s="32">
        <v>88.8</v>
      </c>
      <c r="H365" s="32">
        <v>87.59</v>
      </c>
      <c r="I365" s="32">
        <v>88.32</v>
      </c>
      <c r="J365" s="32">
        <v>87.59</v>
      </c>
      <c r="K365" s="32">
        <f t="array" ref="K365">IFERROR(INDEX(Attendance!$D$6442:$D$8051,MATCH(A365,Attendance!$A$6442:$A$8051,0)),"NS")</f>
        <v>84.91</v>
      </c>
      <c r="L365" s="32">
        <v>89.05</v>
      </c>
      <c r="M365" s="32">
        <v>92.43</v>
      </c>
      <c r="N365" s="32">
        <v>90</v>
      </c>
      <c r="O365" s="33" t="str">
        <f t="array" ref="O365">IFERROR(INDEX(Attendance!D13244:D14497,MATCH(A365,Attendance!A13244:A14497,0)),"NS")</f>
        <v>NS</v>
      </c>
      <c r="P365" s="33" t="str">
        <f t="array" ref="P365">IFERROR(INDEX(Attendance!D14498:D15750,MATCH(A365,Attendance!A14498:A15750,0)),"NS")</f>
        <v>NS</v>
      </c>
      <c r="Q365" s="33" t="str">
        <f t="array" ref="Q365">IFERROR(INDEX(Attendance!$D$15388:$D$16639,MATCH(A365,Attendance!$A$15388:$A$16639,0)),"NS")</f>
        <v>NS</v>
      </c>
      <c r="R365" s="33">
        <f t="array" ref="R365">IFERROR(INDEX(Attendance!$D$16640:$D$18248,MATCH(A365,Attendance!$A$16640:$A$18248,0)),"NS")</f>
        <v>87.13</v>
      </c>
      <c r="S365" s="33">
        <f t="array" ref="S365">IFERROR(INDEX(Attendance!$D$18249:$D$19858,MATCH(A365,Attendance!$A$18249:$A$19858,0)),"NS")</f>
        <v>83.57</v>
      </c>
      <c r="T365" s="33">
        <f t="array" ref="T365">IFERROR(INDEX(Attendance!$D$19859:$D$21468,MATCH(A365,Attendance!$A$19859:$A$21468,0)),"NS")</f>
        <v>87.8</v>
      </c>
      <c r="U365" s="33">
        <f t="array" ref="U365">IFERROR(INDEX(Attendance!$D$21469:$D$23077,MATCH(A365,Attendance!$A$21469:$A$23077,0)),"NS")</f>
        <v>91.19</v>
      </c>
      <c r="V365" s="33">
        <f t="array" ref="V365">IFERROR(INDEX(Attendance!$D$23078:$D$24383,MATCH(A365,Attendance!$A$23078:$A$24383,0)),"NS")</f>
        <v>89.26</v>
      </c>
      <c r="W365" s="33">
        <f t="array" ref="W365">IFERROR(INDEX(Attendance!$D$24384:$D$25984,MATCH(A365,Attendance!$A$24384:$A$25984,0)),"NS")</f>
        <v>79.7</v>
      </c>
    </row>
    <row r="366" spans="1:23" ht="15" x14ac:dyDescent="0.25">
      <c r="A366" s="22" t="s">
        <v>720</v>
      </c>
      <c r="B366" s="22" t="s">
        <v>721</v>
      </c>
      <c r="C366" s="29">
        <f t="shared" ca="1" si="2"/>
        <v>0</v>
      </c>
      <c r="D366" s="30">
        <f t="shared" ca="1" si="3"/>
        <v>84.84</v>
      </c>
      <c r="E366" s="31">
        <v>42</v>
      </c>
      <c r="F366" s="31">
        <v>27</v>
      </c>
      <c r="G366" s="32">
        <v>83.29</v>
      </c>
      <c r="H366" s="32">
        <v>80.97</v>
      </c>
      <c r="I366" s="32">
        <v>82.66</v>
      </c>
      <c r="J366" s="32">
        <v>84.81</v>
      </c>
      <c r="K366" s="32">
        <f t="array" ref="K366">IFERROR(INDEX(Attendance!$D$6442:$D$8051,MATCH(A366,Attendance!$A$6442:$A$8051,0)),"NS")</f>
        <v>79.95</v>
      </c>
      <c r="L366" s="32">
        <v>82.7</v>
      </c>
      <c r="M366" s="32">
        <v>84.53</v>
      </c>
      <c r="N366" s="32">
        <v>81.56</v>
      </c>
      <c r="O366" s="33">
        <f t="array" ref="O366">IFERROR(INDEX(Attendance!D13245:D14498,MATCH(A366,Attendance!A13245:A14498,0)),"NS")</f>
        <v>96.39</v>
      </c>
      <c r="P366" s="33">
        <f t="array" ref="P366">IFERROR(INDEX(Attendance!D14499:D15751,MATCH(A366,Attendance!A14499:A15751,0)),"NS")</f>
        <v>93.64</v>
      </c>
      <c r="Q366" s="33">
        <f t="array" ref="Q366">IFERROR(INDEX(Attendance!$D$15388:$D$16639,MATCH(A366,Attendance!$A$15388:$A$16639,0)),"NS")</f>
        <v>93.64</v>
      </c>
      <c r="R366" s="33">
        <f t="array" ref="R366">IFERROR(INDEX(Attendance!$D$16640:$D$18248,MATCH(A366,Attendance!$A$16640:$A$18248,0)),"NS")</f>
        <v>83.01</v>
      </c>
      <c r="S366" s="33">
        <f t="array" ref="S366">IFERROR(INDEX(Attendance!$D$18249:$D$19858,MATCH(A366,Attendance!$A$18249:$A$19858,0)),"NS")</f>
        <v>76.27</v>
      </c>
      <c r="T366" s="33">
        <f t="array" ref="T366">IFERROR(INDEX(Attendance!$D$19859:$D$21468,MATCH(A366,Attendance!$A$19859:$A$21468,0)),"NS")</f>
        <v>87.17</v>
      </c>
      <c r="U366" s="33">
        <f t="array" ref="U366">IFERROR(INDEX(Attendance!$D$21469:$D$23077,MATCH(A366,Attendance!$A$21469:$A$23077,0)),"NS")</f>
        <v>84.89</v>
      </c>
      <c r="V366" s="33">
        <f t="array" ref="V366">IFERROR(INDEX(Attendance!$D$23078:$D$24383,MATCH(A366,Attendance!$A$23078:$A$24383,0)),"NS")</f>
        <v>82.76</v>
      </c>
      <c r="W366" s="33">
        <f t="array" ref="W366">IFERROR(INDEX(Attendance!$D$24384:$D$25984,MATCH(A366,Attendance!$A$24384:$A$25984,0)),"NS")</f>
        <v>84.04</v>
      </c>
    </row>
    <row r="367" spans="1:23" ht="15" x14ac:dyDescent="0.25">
      <c r="A367" s="22" t="s">
        <v>722</v>
      </c>
      <c r="B367" s="22" t="s">
        <v>723</v>
      </c>
      <c r="C367" s="29">
        <f t="shared" ca="1" si="2"/>
        <v>0</v>
      </c>
      <c r="D367" s="30">
        <f t="shared" ca="1" si="3"/>
        <v>89.072941180000001</v>
      </c>
      <c r="E367" s="31">
        <v>58</v>
      </c>
      <c r="F367" s="31">
        <v>57</v>
      </c>
      <c r="G367" s="32">
        <v>85.9</v>
      </c>
      <c r="H367" s="32">
        <v>91.3</v>
      </c>
      <c r="I367" s="32">
        <v>90.21</v>
      </c>
      <c r="J367" s="32">
        <v>90.21</v>
      </c>
      <c r="K367" s="32">
        <f t="array" ref="K367">IFERROR(INDEX(Attendance!$D$6442:$D$8051,MATCH(A367,Attendance!$A$6442:$A$8051,0)),"NS")</f>
        <v>86.17</v>
      </c>
      <c r="L367" s="32">
        <v>89.7</v>
      </c>
      <c r="M367" s="32">
        <v>88.8</v>
      </c>
      <c r="N367" s="32">
        <v>86.09</v>
      </c>
      <c r="O367" s="33">
        <f t="array" ref="O367">IFERROR(INDEX(Attendance!D13246:D14499,MATCH(A367,Attendance!A13246:A14499,0)),"NS")</f>
        <v>88.56</v>
      </c>
      <c r="P367" s="33">
        <f t="array" ref="P367">IFERROR(INDEX(Attendance!D14500:D15752,MATCH(A367,Attendance!A14500:A15752,0)),"NS")</f>
        <v>85.63</v>
      </c>
      <c r="Q367" s="33">
        <f t="array" ref="Q367">IFERROR(INDEX(Attendance!$D$15388:$D$16639,MATCH(A367,Attendance!$A$15388:$A$16639,0)),"NS")</f>
        <v>85.63</v>
      </c>
      <c r="R367" s="33">
        <f t="array" ref="R367">IFERROR(INDEX(Attendance!$D$16640:$D$18248,MATCH(A367,Attendance!$A$16640:$A$18248,0)),"NS")</f>
        <v>91.26</v>
      </c>
      <c r="S367" s="33">
        <f t="array" ref="S367">IFERROR(INDEX(Attendance!$D$18249:$D$19858,MATCH(A367,Attendance!$A$18249:$A$19858,0)),"NS")</f>
        <v>92.59</v>
      </c>
      <c r="T367" s="33">
        <f t="array" ref="T367">IFERROR(INDEX(Attendance!$D$19859:$D$21468,MATCH(A367,Attendance!$A$19859:$A$21468,0)),"NS")</f>
        <v>90.47</v>
      </c>
      <c r="U367" s="33">
        <f t="array" ref="U367">IFERROR(INDEX(Attendance!$D$21469:$D$23077,MATCH(A367,Attendance!$A$21469:$A$23077,0)),"NS")</f>
        <v>91.55</v>
      </c>
      <c r="V367" s="33">
        <f t="array" ref="V367">IFERROR(INDEX(Attendance!$D$23078:$D$24383,MATCH(A367,Attendance!$A$23078:$A$24383,0)),"NS")</f>
        <v>91.29</v>
      </c>
      <c r="W367" s="33">
        <f t="array" ref="W367">IFERROR(INDEX(Attendance!$D$24384:$D$25984,MATCH(A367,Attendance!$A$24384:$A$25984,0)),"NS")</f>
        <v>88.88</v>
      </c>
    </row>
    <row r="368" spans="1:23" ht="15" x14ac:dyDescent="0.25">
      <c r="A368" s="22" t="s">
        <v>724</v>
      </c>
      <c r="B368" s="22" t="s">
        <v>725</v>
      </c>
      <c r="C368" s="29">
        <f t="shared" ca="1" si="2"/>
        <v>0</v>
      </c>
      <c r="D368" s="30">
        <f t="shared" ca="1" si="3"/>
        <v>87.337058819999996</v>
      </c>
      <c r="E368" s="31">
        <v>34</v>
      </c>
      <c r="F368" s="31">
        <v>29</v>
      </c>
      <c r="G368" s="32">
        <v>87.11</v>
      </c>
      <c r="H368" s="32">
        <v>88.26</v>
      </c>
      <c r="I368" s="32">
        <v>87.75</v>
      </c>
      <c r="J368" s="32">
        <v>88.77</v>
      </c>
      <c r="K368" s="32">
        <f t="array" ref="K368">IFERROR(INDEX(Attendance!$D$6442:$D$8051,MATCH(A368,Attendance!$A$6442:$A$8051,0)),"NS")</f>
        <v>87.75</v>
      </c>
      <c r="L368" s="32">
        <v>89.28</v>
      </c>
      <c r="M368" s="32">
        <v>88.32</v>
      </c>
      <c r="N368" s="32">
        <v>88.32</v>
      </c>
      <c r="O368" s="33">
        <f t="array" ref="O368">IFERROR(INDEX(Attendance!D13247:D14500,MATCH(A368,Attendance!A13247:A14500,0)),"NS")</f>
        <v>84.77</v>
      </c>
      <c r="P368" s="33">
        <f t="array" ref="P368">IFERROR(INDEX(Attendance!D14501:D15753,MATCH(A368,Attendance!A14501:A15753,0)),"NS")</f>
        <v>81.72</v>
      </c>
      <c r="Q368" s="33">
        <f t="array" ref="Q368">IFERROR(INDEX(Attendance!$D$15388:$D$16639,MATCH(A368,Attendance!$A$15388:$A$16639,0)),"NS")</f>
        <v>81.72</v>
      </c>
      <c r="R368" s="33">
        <f t="array" ref="R368">IFERROR(INDEX(Attendance!$D$16640:$D$18248,MATCH(A368,Attendance!$A$16640:$A$18248,0)),"NS")</f>
        <v>90.86</v>
      </c>
      <c r="S368" s="33">
        <f t="array" ref="S368">IFERROR(INDEX(Attendance!$D$18249:$D$19858,MATCH(A368,Attendance!$A$18249:$A$19858,0)),"NS")</f>
        <v>86.86</v>
      </c>
      <c r="T368" s="33">
        <f t="array" ref="T368">IFERROR(INDEX(Attendance!$D$19859:$D$21468,MATCH(A368,Attendance!$A$19859:$A$21468,0)),"NS")</f>
        <v>88.94</v>
      </c>
      <c r="U368" s="33">
        <f t="array" ref="U368">IFERROR(INDEX(Attendance!$D$21469:$D$23077,MATCH(A368,Attendance!$A$21469:$A$23077,0)),"NS")</f>
        <v>90.45</v>
      </c>
      <c r="V368" s="33">
        <f t="array" ref="V368">IFERROR(INDEX(Attendance!$D$23078:$D$24383,MATCH(A368,Attendance!$A$23078:$A$24383,0)),"NS")</f>
        <v>87.93</v>
      </c>
      <c r="W368" s="33">
        <f t="array" ref="W368">IFERROR(INDEX(Attendance!$D$24384:$D$25984,MATCH(A368,Attendance!$A$24384:$A$25984,0)),"NS")</f>
        <v>85.92</v>
      </c>
    </row>
    <row r="369" spans="1:23" ht="15" x14ac:dyDescent="0.25">
      <c r="A369" s="22" t="s">
        <v>726</v>
      </c>
      <c r="B369" s="22" t="s">
        <v>727</v>
      </c>
      <c r="C369" s="29">
        <f t="shared" ca="1" si="2"/>
        <v>0</v>
      </c>
      <c r="D369" s="30">
        <f t="shared" ca="1" si="3"/>
        <v>81.01235294</v>
      </c>
      <c r="E369" s="31">
        <v>35</v>
      </c>
      <c r="F369" s="31">
        <v>25</v>
      </c>
      <c r="G369" s="32">
        <v>82.29</v>
      </c>
      <c r="H369" s="32">
        <v>85.5</v>
      </c>
      <c r="I369" s="32">
        <v>82.04</v>
      </c>
      <c r="J369" s="32">
        <v>80.34</v>
      </c>
      <c r="K369" s="32">
        <f t="array" ref="K369">IFERROR(INDEX(Attendance!$D$6442:$D$8051,MATCH(A369,Attendance!$A$6442:$A$8051,0)),"NS")</f>
        <v>78.849999999999994</v>
      </c>
      <c r="L369" s="32">
        <v>80.34</v>
      </c>
      <c r="M369" s="32">
        <v>79.3</v>
      </c>
      <c r="N369" s="32">
        <v>78.44</v>
      </c>
      <c r="O369" s="33">
        <f t="array" ref="O369">IFERROR(INDEX(Attendance!D13248:D14501,MATCH(A369,Attendance!A13248:A14501,0)),"NS")</f>
        <v>81.81</v>
      </c>
      <c r="P369" s="33">
        <f t="array" ref="P369">IFERROR(INDEX(Attendance!D14502:D15754,MATCH(A369,Attendance!A14502:A15754,0)),"NS")</f>
        <v>76.22</v>
      </c>
      <c r="Q369" s="33">
        <f t="array" ref="Q369">IFERROR(INDEX(Attendance!$D$15388:$D$16639,MATCH(A369,Attendance!$A$15388:$A$16639,0)),"NS")</f>
        <v>76.22</v>
      </c>
      <c r="R369" s="33">
        <f t="array" ref="R369">IFERROR(INDEX(Attendance!$D$16640:$D$18248,MATCH(A369,Attendance!$A$16640:$A$18248,0)),"NS")</f>
        <v>86.78</v>
      </c>
      <c r="S369" s="33">
        <f t="array" ref="S369">IFERROR(INDEX(Attendance!$D$18249:$D$19858,MATCH(A369,Attendance!$A$18249:$A$19858,0)),"NS")</f>
        <v>73.430000000000007</v>
      </c>
      <c r="T369" s="33">
        <f t="array" ref="T369">IFERROR(INDEX(Attendance!$D$19859:$D$21468,MATCH(A369,Attendance!$A$19859:$A$21468,0)),"NS")</f>
        <v>87.5</v>
      </c>
      <c r="U369" s="33">
        <f t="array" ref="U369">IFERROR(INDEX(Attendance!$D$21469:$D$23077,MATCH(A369,Attendance!$A$21469:$A$23077,0)),"NS")</f>
        <v>82.08</v>
      </c>
      <c r="V369" s="33">
        <f t="array" ref="V369">IFERROR(INDEX(Attendance!$D$23078:$D$24383,MATCH(A369,Attendance!$A$23078:$A$24383,0)),"NS")</f>
        <v>85.28</v>
      </c>
      <c r="W369" s="33">
        <f t="array" ref="W369">IFERROR(INDEX(Attendance!$D$24384:$D$25984,MATCH(A369,Attendance!$A$24384:$A$25984,0)),"NS")</f>
        <v>80.790000000000006</v>
      </c>
    </row>
    <row r="370" spans="1:23" ht="15" x14ac:dyDescent="0.25">
      <c r="A370" s="22" t="s">
        <v>728</v>
      </c>
      <c r="B370" s="22" t="s">
        <v>729</v>
      </c>
      <c r="C370" s="29">
        <f t="shared" ca="1" si="2"/>
        <v>3</v>
      </c>
      <c r="D370" s="30">
        <f t="shared" ca="1" si="3"/>
        <v>66.670714290000006</v>
      </c>
      <c r="E370" s="34"/>
      <c r="F370" s="34"/>
      <c r="G370" s="32">
        <v>66.040000000000006</v>
      </c>
      <c r="H370" s="32">
        <v>70.98</v>
      </c>
      <c r="I370" s="32">
        <v>72.22</v>
      </c>
      <c r="J370" s="32">
        <v>69.75</v>
      </c>
      <c r="K370" s="32">
        <f t="array" ref="K370">IFERROR(INDEX(Attendance!$D$6442:$D$8051,MATCH(A370,Attendance!$A$6442:$A$8051,0)),"NS")</f>
        <v>64.19</v>
      </c>
      <c r="L370" s="32">
        <v>68.319999999999993</v>
      </c>
      <c r="M370" s="32">
        <v>71.599999999999994</v>
      </c>
      <c r="N370" s="32">
        <v>64.19</v>
      </c>
      <c r="O370" s="33" t="str">
        <f t="array" ref="O370">IFERROR(INDEX(Attendance!D13249:D14502,MATCH(A370,Attendance!A13249:A14502,0)),"NS")</f>
        <v>NS</v>
      </c>
      <c r="P370" s="33" t="str">
        <f t="array" ref="P370">IFERROR(INDEX(Attendance!D14503:D15755,MATCH(A370,Attendance!A14503:A15755,0)),"NS")</f>
        <v>NS</v>
      </c>
      <c r="Q370" s="33" t="str">
        <f t="array" ref="Q370">IFERROR(INDEX(Attendance!$D$15388:$D$16639,MATCH(A370,Attendance!$A$15388:$A$16639,0)),"NS")</f>
        <v>NS</v>
      </c>
      <c r="R370" s="33">
        <f t="array" ref="R370">IFERROR(INDEX(Attendance!$D$16640:$D$18248,MATCH(A370,Attendance!$A$16640:$A$18248,0)),"NS")</f>
        <v>68.260000000000005</v>
      </c>
      <c r="S370" s="33">
        <f t="array" ref="S370">IFERROR(INDEX(Attendance!$D$18249:$D$19858,MATCH(A370,Attendance!$A$18249:$A$19858,0)),"NS")</f>
        <v>61.67</v>
      </c>
      <c r="T370" s="33">
        <f t="array" ref="T370">IFERROR(INDEX(Attendance!$D$19859:$D$21468,MATCH(A370,Attendance!$A$19859:$A$21468,0)),"NS")</f>
        <v>68.63</v>
      </c>
      <c r="U370" s="33">
        <f t="array" ref="U370">IFERROR(INDEX(Attendance!$D$21469:$D$23077,MATCH(A370,Attendance!$A$21469:$A$23077,0)),"NS")</f>
        <v>60.35</v>
      </c>
      <c r="V370" s="33">
        <f t="array" ref="V370">IFERROR(INDEX(Attendance!$D$23078:$D$24383,MATCH(A370,Attendance!$A$23078:$A$24383,0)),"NS")</f>
        <v>61.53</v>
      </c>
      <c r="W370" s="33">
        <f t="array" ref="W370">IFERROR(INDEX(Attendance!$D$24384:$D$25984,MATCH(A370,Attendance!$A$24384:$A$25984,0)),"NS")</f>
        <v>65.66</v>
      </c>
    </row>
    <row r="371" spans="1:23" ht="15" x14ac:dyDescent="0.25">
      <c r="A371" s="22" t="s">
        <v>730</v>
      </c>
      <c r="B371" s="22" t="s">
        <v>731</v>
      </c>
      <c r="C371" s="29">
        <f t="shared" ca="1" si="2"/>
        <v>0</v>
      </c>
      <c r="D371" s="30">
        <f t="shared" ca="1" si="3"/>
        <v>88.84764706</v>
      </c>
      <c r="E371" s="31">
        <v>42</v>
      </c>
      <c r="F371" s="31">
        <v>53</v>
      </c>
      <c r="G371" s="32">
        <v>91.74</v>
      </c>
      <c r="H371" s="32">
        <v>87.86</v>
      </c>
      <c r="I371" s="32">
        <v>90.29</v>
      </c>
      <c r="J371" s="32">
        <v>86.65</v>
      </c>
      <c r="K371" s="32">
        <f t="array" ref="K371">IFERROR(INDEX(Attendance!$D$6442:$D$8051,MATCH(A371,Attendance!$A$6442:$A$8051,0)),"NS")</f>
        <v>83.25</v>
      </c>
      <c r="L371" s="32">
        <v>92.23</v>
      </c>
      <c r="M371" s="32">
        <v>85.15</v>
      </c>
      <c r="N371" s="32">
        <v>84.42</v>
      </c>
      <c r="O371" s="33">
        <f t="array" ref="O371">IFERROR(INDEX(Attendance!D13250:D14503,MATCH(A371,Attendance!A13250:A14503,0)),"NS")</f>
        <v>88.8</v>
      </c>
      <c r="P371" s="33">
        <f t="array" ref="P371">IFERROR(INDEX(Attendance!D14504:D15756,MATCH(A371,Attendance!A14504:A15756,0)),"NS")</f>
        <v>91.06</v>
      </c>
      <c r="Q371" s="33">
        <f t="array" ref="Q371">IFERROR(INDEX(Attendance!$D$15388:$D$16639,MATCH(A371,Attendance!$A$15388:$A$16639,0)),"NS")</f>
        <v>91.06</v>
      </c>
      <c r="R371" s="33">
        <f t="array" ref="R371">IFERROR(INDEX(Attendance!$D$16640:$D$18248,MATCH(A371,Attendance!$A$16640:$A$18248,0)),"NS")</f>
        <v>87.92</v>
      </c>
      <c r="S371" s="33">
        <f t="array" ref="S371">IFERROR(INDEX(Attendance!$D$18249:$D$19858,MATCH(A371,Attendance!$A$18249:$A$19858,0)),"NS")</f>
        <v>85.99</v>
      </c>
      <c r="T371" s="33">
        <f t="array" ref="T371">IFERROR(INDEX(Attendance!$D$19859:$D$21468,MATCH(A371,Attendance!$A$19859:$A$21468,0)),"NS")</f>
        <v>90.57</v>
      </c>
      <c r="U371" s="33">
        <f t="array" ref="U371">IFERROR(INDEX(Attendance!$D$21469:$D$23077,MATCH(A371,Attendance!$A$21469:$A$23077,0)),"NS")</f>
        <v>92.75</v>
      </c>
      <c r="V371" s="33">
        <f t="array" ref="V371">IFERROR(INDEX(Attendance!$D$23078:$D$24383,MATCH(A371,Attendance!$A$23078:$A$24383,0)),"NS")</f>
        <v>89.85</v>
      </c>
      <c r="W371" s="33">
        <f t="array" ref="W371">IFERROR(INDEX(Attendance!$D$24384:$D$25984,MATCH(A371,Attendance!$A$24384:$A$25984,0)),"NS")</f>
        <v>90.82</v>
      </c>
    </row>
    <row r="372" spans="1:23" ht="15" x14ac:dyDescent="0.25">
      <c r="A372" s="22" t="s">
        <v>732</v>
      </c>
      <c r="B372" s="22" t="s">
        <v>733</v>
      </c>
      <c r="C372" s="29">
        <f t="shared" ca="1" si="2"/>
        <v>3</v>
      </c>
      <c r="D372" s="30">
        <f t="shared" ca="1" si="3"/>
        <v>82.24428571</v>
      </c>
      <c r="E372" s="34"/>
      <c r="F372" s="34"/>
      <c r="G372" s="32">
        <v>82.83</v>
      </c>
      <c r="H372" s="32">
        <v>80.75</v>
      </c>
      <c r="I372" s="32">
        <v>83.28</v>
      </c>
      <c r="J372" s="32">
        <v>83.94</v>
      </c>
      <c r="K372" s="32">
        <f t="array" ref="K372">IFERROR(INDEX(Attendance!$D$6442:$D$8051,MATCH(A372,Attendance!$A$6442:$A$8051,0)),"NS")</f>
        <v>83.84</v>
      </c>
      <c r="L372" s="32">
        <v>84.15</v>
      </c>
      <c r="M372" s="32">
        <v>85.41</v>
      </c>
      <c r="N372" s="32">
        <v>81.95</v>
      </c>
      <c r="O372" s="33" t="str">
        <f t="array" ref="O372">IFERROR(INDEX(Attendance!D13251:D14504,MATCH(A372,Attendance!A13251:A14504,0)),"NS")</f>
        <v>NS</v>
      </c>
      <c r="P372" s="33" t="str">
        <f t="array" ref="P372">IFERROR(INDEX(Attendance!D14505:D15757,MATCH(A372,Attendance!A14505:A15757,0)),"NS")</f>
        <v>NS</v>
      </c>
      <c r="Q372" s="33" t="str">
        <f t="array" ref="Q372">IFERROR(INDEX(Attendance!$D$15388:$D$16639,MATCH(A372,Attendance!$A$15388:$A$16639,0)),"NS")</f>
        <v>NS</v>
      </c>
      <c r="R372" s="33">
        <f t="array" ref="R372">IFERROR(INDEX(Attendance!$D$16640:$D$18248,MATCH(A372,Attendance!$A$16640:$A$18248,0)),"NS")</f>
        <v>82.24</v>
      </c>
      <c r="S372" s="33">
        <f t="array" ref="S372">IFERROR(INDEX(Attendance!$D$18249:$D$19858,MATCH(A372,Attendance!$A$18249:$A$19858,0)),"NS")</f>
        <v>78.36</v>
      </c>
      <c r="T372" s="33">
        <f t="array" ref="T372">IFERROR(INDEX(Attendance!$D$19859:$D$21468,MATCH(A372,Attendance!$A$19859:$A$21468,0)),"NS")</f>
        <v>82.86</v>
      </c>
      <c r="U372" s="33">
        <f t="array" ref="U372">IFERROR(INDEX(Attendance!$D$21469:$D$23077,MATCH(A372,Attendance!$A$21469:$A$23077,0)),"NS")</f>
        <v>81.34</v>
      </c>
      <c r="V372" s="33">
        <f t="array" ref="V372">IFERROR(INDEX(Attendance!$D$23078:$D$24383,MATCH(A372,Attendance!$A$23078:$A$24383,0)),"NS")</f>
        <v>79.430000000000007</v>
      </c>
      <c r="W372" s="33">
        <f t="array" ref="W372">IFERROR(INDEX(Attendance!$D$24384:$D$25984,MATCH(A372,Attendance!$A$24384:$A$25984,0)),"NS")</f>
        <v>81.040000000000006</v>
      </c>
    </row>
    <row r="373" spans="1:23" ht="15" x14ac:dyDescent="0.25">
      <c r="A373" s="22" t="s">
        <v>734</v>
      </c>
      <c r="B373" s="22" t="s">
        <v>735</v>
      </c>
      <c r="C373" s="29">
        <f t="shared" ca="1" si="2"/>
        <v>0</v>
      </c>
      <c r="D373" s="30">
        <f t="shared" ca="1" si="3"/>
        <v>91.548823530000007</v>
      </c>
      <c r="E373" s="31">
        <v>28</v>
      </c>
      <c r="F373" s="31">
        <v>35</v>
      </c>
      <c r="G373" s="32">
        <v>88.88</v>
      </c>
      <c r="H373" s="32">
        <v>95.42</v>
      </c>
      <c r="I373" s="32">
        <v>92.1</v>
      </c>
      <c r="J373" s="32">
        <v>90.13</v>
      </c>
      <c r="K373" s="32">
        <f t="array" ref="K373">IFERROR(INDEX(Attendance!$D$6442:$D$8051,MATCH(A373,Attendance!$A$6442:$A$8051,0)),"NS")</f>
        <v>85.52</v>
      </c>
      <c r="L373" s="32">
        <v>90.78</v>
      </c>
      <c r="M373" s="32">
        <v>88.23</v>
      </c>
      <c r="N373" s="32">
        <v>93.54</v>
      </c>
      <c r="O373" s="33">
        <f t="array" ref="O373">IFERROR(INDEX(Attendance!D13252:D14505,MATCH(A373,Attendance!A13252:A14505,0)),"NS")</f>
        <v>90.44</v>
      </c>
      <c r="P373" s="33">
        <f t="array" ref="P373">IFERROR(INDEX(Attendance!D14506:D15758,MATCH(A373,Attendance!A14506:A15758,0)),"NS")</f>
        <v>91.77</v>
      </c>
      <c r="Q373" s="33">
        <f t="array" ref="Q373">IFERROR(INDEX(Attendance!$D$15388:$D$16639,MATCH(A373,Attendance!$A$15388:$A$16639,0)),"NS")</f>
        <v>91.77</v>
      </c>
      <c r="R373" s="33">
        <f t="array" ref="R373">IFERROR(INDEX(Attendance!$D$16640:$D$18248,MATCH(A373,Attendance!$A$16640:$A$18248,0)),"NS")</f>
        <v>94.9</v>
      </c>
      <c r="S373" s="33">
        <f t="array" ref="S373">IFERROR(INDEX(Attendance!$D$18249:$D$19858,MATCH(A373,Attendance!$A$18249:$A$19858,0)),"NS")</f>
        <v>87.82</v>
      </c>
      <c r="T373" s="33">
        <f t="array" ref="T373">IFERROR(INDEX(Attendance!$D$19859:$D$21468,MATCH(A373,Attendance!$A$19859:$A$21468,0)),"NS")</f>
        <v>92.35</v>
      </c>
      <c r="U373" s="33">
        <f t="array" ref="U373">IFERROR(INDEX(Attendance!$D$21469:$D$23077,MATCH(A373,Attendance!$A$21469:$A$23077,0)),"NS")</f>
        <v>94.87</v>
      </c>
      <c r="V373" s="33">
        <f t="array" ref="V373">IFERROR(INDEX(Attendance!$D$23078:$D$24383,MATCH(A373,Attendance!$A$23078:$A$24383,0)),"NS")</f>
        <v>95.51</v>
      </c>
      <c r="W373" s="33">
        <f t="array" ref="W373">IFERROR(INDEX(Attendance!$D$24384:$D$25984,MATCH(A373,Attendance!$A$24384:$A$25984,0)),"NS")</f>
        <v>92.3</v>
      </c>
    </row>
    <row r="374" spans="1:23" ht="15" x14ac:dyDescent="0.25">
      <c r="A374" s="22" t="s">
        <v>736</v>
      </c>
      <c r="B374" s="22" t="s">
        <v>737</v>
      </c>
      <c r="C374" s="29">
        <f t="shared" ca="1" si="2"/>
        <v>3</v>
      </c>
      <c r="D374" s="30">
        <f t="shared" ca="1" si="3"/>
        <v>86.314285709999993</v>
      </c>
      <c r="E374" s="34"/>
      <c r="F374" s="34"/>
      <c r="G374" s="32">
        <v>88.28</v>
      </c>
      <c r="H374" s="32">
        <v>86.14</v>
      </c>
      <c r="I374" s="32">
        <v>86.68</v>
      </c>
      <c r="J374" s="32">
        <v>83.96</v>
      </c>
      <c r="K374" s="32">
        <f t="array" ref="K374">IFERROR(INDEX(Attendance!$D$6442:$D$8051,MATCH(A374,Attendance!$A$6442:$A$8051,0)),"NS")</f>
        <v>85.83</v>
      </c>
      <c r="L374" s="32">
        <v>85.55</v>
      </c>
      <c r="M374" s="32">
        <v>89.1</v>
      </c>
      <c r="N374" s="32">
        <v>89.58</v>
      </c>
      <c r="O374" s="33" t="str">
        <f t="array" ref="O374">IFERROR(INDEX(Attendance!D13253:D14506,MATCH(A374,Attendance!A13253:A14506,0)),"NS")</f>
        <v>NS</v>
      </c>
      <c r="P374" s="33" t="str">
        <f t="array" ref="P374">IFERROR(INDEX(Attendance!D14507:D15759,MATCH(A374,Attendance!A14507:A15759,0)),"NS")</f>
        <v>NS</v>
      </c>
      <c r="Q374" s="33" t="str">
        <f t="array" ref="Q374">IFERROR(INDEX(Attendance!$D$15388:$D$16639,MATCH(A374,Attendance!$A$15388:$A$16639,0)),"NS")</f>
        <v>NS</v>
      </c>
      <c r="R374" s="33">
        <f t="array" ref="R374">IFERROR(INDEX(Attendance!$D$16640:$D$18248,MATCH(A374,Attendance!$A$16640:$A$18248,0)),"NS")</f>
        <v>86.44</v>
      </c>
      <c r="S374" s="33">
        <f t="array" ref="S374">IFERROR(INDEX(Attendance!$D$18249:$D$19858,MATCH(A374,Attendance!$A$18249:$A$19858,0)),"NS")</f>
        <v>79.400000000000006</v>
      </c>
      <c r="T374" s="33">
        <f t="array" ref="T374">IFERROR(INDEX(Attendance!$D$19859:$D$21468,MATCH(A374,Attendance!$A$19859:$A$21468,0)),"NS")</f>
        <v>86.98</v>
      </c>
      <c r="U374" s="33">
        <f t="array" ref="U374">IFERROR(INDEX(Attendance!$D$21469:$D$23077,MATCH(A374,Attendance!$A$21469:$A$23077,0)),"NS")</f>
        <v>90.58</v>
      </c>
      <c r="V374" s="33">
        <f t="array" ref="V374">IFERROR(INDEX(Attendance!$D$23078:$D$24383,MATCH(A374,Attendance!$A$23078:$A$24383,0)),"NS")</f>
        <v>83.97</v>
      </c>
      <c r="W374" s="33">
        <f t="array" ref="W374">IFERROR(INDEX(Attendance!$D$24384:$D$25984,MATCH(A374,Attendance!$A$24384:$A$25984,0)),"NS")</f>
        <v>85.91</v>
      </c>
    </row>
    <row r="375" spans="1:23" ht="15" x14ac:dyDescent="0.25">
      <c r="A375" s="22" t="s">
        <v>738</v>
      </c>
      <c r="B375" s="22" t="s">
        <v>739</v>
      </c>
      <c r="C375" s="29">
        <f t="shared" ca="1" si="2"/>
        <v>0</v>
      </c>
      <c r="D375" s="30">
        <f t="shared" ca="1" si="3"/>
        <v>84.992941180000003</v>
      </c>
      <c r="E375" s="31">
        <v>20</v>
      </c>
      <c r="F375" s="31">
        <v>15</v>
      </c>
      <c r="G375" s="32">
        <v>86.91</v>
      </c>
      <c r="H375" s="32">
        <v>88.93</v>
      </c>
      <c r="I375" s="32">
        <v>86.75</v>
      </c>
      <c r="J375" s="32">
        <v>87.6</v>
      </c>
      <c r="K375" s="32">
        <f t="array" ref="K375">IFERROR(INDEX(Attendance!$D$6442:$D$8051,MATCH(A375,Attendance!$A$6442:$A$8051,0)),"NS")</f>
        <v>83.33</v>
      </c>
      <c r="L375" s="32">
        <v>84.61</v>
      </c>
      <c r="M375" s="32">
        <v>80.25</v>
      </c>
      <c r="N375" s="32">
        <v>82.75</v>
      </c>
      <c r="O375" s="33">
        <f t="array" ref="O375">IFERROR(INDEX(Attendance!D13254:D14507,MATCH(A375,Attendance!A13254:A14507,0)),"NS")</f>
        <v>84.68</v>
      </c>
      <c r="P375" s="33">
        <f t="array" ref="P375">IFERROR(INDEX(Attendance!D14508:D15760,MATCH(A375,Attendance!A14508:A15760,0)),"NS")</f>
        <v>81.62</v>
      </c>
      <c r="Q375" s="33">
        <f t="array" ref="Q375">IFERROR(INDEX(Attendance!$D$15388:$D$16639,MATCH(A375,Attendance!$A$15388:$A$16639,0)),"NS")</f>
        <v>81.62</v>
      </c>
      <c r="R375" s="33">
        <f t="array" ref="R375">IFERROR(INDEX(Attendance!$D$16640:$D$18248,MATCH(A375,Attendance!$A$16640:$A$18248,0)),"NS")</f>
        <v>89.4</v>
      </c>
      <c r="S375" s="33">
        <f t="array" ref="S375">IFERROR(INDEX(Attendance!$D$18249:$D$19858,MATCH(A375,Attendance!$A$18249:$A$19858,0)),"NS")</f>
        <v>86.86</v>
      </c>
      <c r="T375" s="33">
        <f t="array" ref="T375">IFERROR(INDEX(Attendance!$D$19859:$D$21468,MATCH(A375,Attendance!$A$19859:$A$21468,0)),"NS")</f>
        <v>87.28</v>
      </c>
      <c r="U375" s="33">
        <f t="array" ref="U375">IFERROR(INDEX(Attendance!$D$21469:$D$23077,MATCH(A375,Attendance!$A$21469:$A$23077,0)),"NS")</f>
        <v>85.29</v>
      </c>
      <c r="V375" s="33">
        <f t="array" ref="V375">IFERROR(INDEX(Attendance!$D$23078:$D$24383,MATCH(A375,Attendance!$A$23078:$A$24383,0)),"NS")</f>
        <v>82.42</v>
      </c>
      <c r="W375" s="33">
        <f t="array" ref="W375">IFERROR(INDEX(Attendance!$D$24384:$D$25984,MATCH(A375,Attendance!$A$24384:$A$25984,0)),"NS")</f>
        <v>84.58</v>
      </c>
    </row>
    <row r="376" spans="1:23" ht="15" x14ac:dyDescent="0.25">
      <c r="A376" s="22" t="s">
        <v>740</v>
      </c>
      <c r="B376" s="22" t="s">
        <v>741</v>
      </c>
      <c r="C376" s="29">
        <f t="shared" ca="1" si="2"/>
        <v>3</v>
      </c>
      <c r="D376" s="30">
        <f t="shared" ca="1" si="3"/>
        <v>67.017857140000004</v>
      </c>
      <c r="E376" s="31">
        <v>78</v>
      </c>
      <c r="F376" s="31">
        <v>74</v>
      </c>
      <c r="G376" s="32">
        <v>68.959999999999994</v>
      </c>
      <c r="H376" s="32">
        <v>71.03</v>
      </c>
      <c r="I376" s="32">
        <v>58.27</v>
      </c>
      <c r="J376" s="32">
        <v>70.430000000000007</v>
      </c>
      <c r="K376" s="32">
        <f t="array" ref="K376">IFERROR(INDEX(Attendance!$D$6442:$D$8051,MATCH(A376,Attendance!$A$6442:$A$8051,0)),"NS")</f>
        <v>68.510000000000005</v>
      </c>
      <c r="L376" s="32">
        <v>67.819999999999993</v>
      </c>
      <c r="M376" s="32">
        <v>65.319999999999993</v>
      </c>
      <c r="N376" s="32">
        <v>75.42</v>
      </c>
      <c r="O376" s="33" t="str">
        <f t="array" ref="O376">IFERROR(INDEX(Attendance!D13255:D14508,MATCH(A376,Attendance!A13255:A14508,0)),"NS")</f>
        <v>NS</v>
      </c>
      <c r="P376" s="33" t="str">
        <f t="array" ref="P376">IFERROR(INDEX(Attendance!D14509:D15761,MATCH(A376,Attendance!A14509:A15761,0)),"NS")</f>
        <v>NS</v>
      </c>
      <c r="Q376" s="33" t="str">
        <f t="array" ref="Q376">IFERROR(INDEX(Attendance!$D$15388:$D$16639,MATCH(A376,Attendance!$A$15388:$A$16639,0)),"NS")</f>
        <v>NS</v>
      </c>
      <c r="R376" s="33">
        <f t="array" ref="R376">IFERROR(INDEX(Attendance!$D$16640:$D$18248,MATCH(A376,Attendance!$A$16640:$A$18248,0)),"NS")</f>
        <v>70.39</v>
      </c>
      <c r="S376" s="33">
        <f t="array" ref="S376">IFERROR(INDEX(Attendance!$D$18249:$D$19858,MATCH(A376,Attendance!$A$18249:$A$19858,0)),"NS")</f>
        <v>68.599999999999994</v>
      </c>
      <c r="T376" s="33">
        <f t="array" ref="T376">IFERROR(INDEX(Attendance!$D$19859:$D$21468,MATCH(A376,Attendance!$A$19859:$A$21468,0)),"NS")</f>
        <v>67.599999999999994</v>
      </c>
      <c r="U376" s="33">
        <f t="array" ref="U376">IFERROR(INDEX(Attendance!$D$21469:$D$23077,MATCH(A376,Attendance!$A$21469:$A$23077,0)),"NS")</f>
        <v>60.8</v>
      </c>
      <c r="V376" s="33">
        <f t="array" ref="V376">IFERROR(INDEX(Attendance!$D$23078:$D$24383,MATCH(A376,Attendance!$A$23078:$A$24383,0)),"NS")</f>
        <v>66.66</v>
      </c>
      <c r="W376" s="33">
        <f t="array" ref="W376">IFERROR(INDEX(Attendance!$D$24384:$D$25984,MATCH(A376,Attendance!$A$24384:$A$25984,0)),"NS")</f>
        <v>58.44</v>
      </c>
    </row>
    <row r="377" spans="1:23" ht="15" x14ac:dyDescent="0.25">
      <c r="A377" s="22" t="s">
        <v>742</v>
      </c>
      <c r="B377" s="22" t="s">
        <v>743</v>
      </c>
      <c r="C377" s="29">
        <f t="shared" ca="1" si="2"/>
        <v>0</v>
      </c>
      <c r="D377" s="30">
        <f t="shared" ca="1" si="3"/>
        <v>88.293529410000005</v>
      </c>
      <c r="E377" s="31">
        <v>40</v>
      </c>
      <c r="F377" s="31">
        <v>31</v>
      </c>
      <c r="G377" s="32">
        <v>85.27</v>
      </c>
      <c r="H377" s="32">
        <v>85.65</v>
      </c>
      <c r="I377" s="32">
        <v>83.72</v>
      </c>
      <c r="J377" s="32">
        <v>88.8</v>
      </c>
      <c r="K377" s="32">
        <f t="array" ref="K377">IFERROR(INDEX(Attendance!$D$6442:$D$8051,MATCH(A377,Attendance!$A$6442:$A$8051,0)),"NS")</f>
        <v>85.65</v>
      </c>
      <c r="L377" s="32">
        <v>86.82</v>
      </c>
      <c r="M377" s="32">
        <v>87.2</v>
      </c>
      <c r="N377" s="32">
        <v>86.04</v>
      </c>
      <c r="O377" s="33">
        <f t="array" ref="O377">IFERROR(INDEX(Attendance!D13256:D14509,MATCH(A377,Attendance!A13256:A14509,0)),"NS")</f>
        <v>89.41</v>
      </c>
      <c r="P377" s="33">
        <f t="array" ref="P377">IFERROR(INDEX(Attendance!D14510:D15762,MATCH(A377,Attendance!A14510:A15762,0)),"NS")</f>
        <v>86.27</v>
      </c>
      <c r="Q377" s="33">
        <f t="array" ref="Q377">IFERROR(INDEX(Attendance!$D$15388:$D$16639,MATCH(A377,Attendance!$A$15388:$A$16639,0)),"NS")</f>
        <v>86.27</v>
      </c>
      <c r="R377" s="33">
        <f t="array" ref="R377">IFERROR(INDEX(Attendance!$D$16640:$D$18248,MATCH(A377,Attendance!$A$16640:$A$18248,0)),"NS")</f>
        <v>96.48</v>
      </c>
      <c r="S377" s="33">
        <f t="array" ref="S377">IFERROR(INDEX(Attendance!$D$18249:$D$19858,MATCH(A377,Attendance!$A$18249:$A$19858,0)),"NS")</f>
        <v>85.54</v>
      </c>
      <c r="T377" s="33">
        <f t="array" ref="T377">IFERROR(INDEX(Attendance!$D$19859:$D$21468,MATCH(A377,Attendance!$A$19859:$A$21468,0)),"NS")</f>
        <v>92.96</v>
      </c>
      <c r="U377" s="33">
        <f t="array" ref="U377">IFERROR(INDEX(Attendance!$D$21469:$D$23077,MATCH(A377,Attendance!$A$21469:$A$23077,0)),"NS")</f>
        <v>92.96</v>
      </c>
      <c r="V377" s="33">
        <f t="array" ref="V377">IFERROR(INDEX(Attendance!$D$23078:$D$24383,MATCH(A377,Attendance!$A$23078:$A$24383,0)),"NS")</f>
        <v>89.41</v>
      </c>
      <c r="W377" s="33">
        <f t="array" ref="W377">IFERROR(INDEX(Attendance!$D$24384:$D$25984,MATCH(A377,Attendance!$A$24384:$A$25984,0)),"NS")</f>
        <v>92.54</v>
      </c>
    </row>
    <row r="378" spans="1:23" ht="15" x14ac:dyDescent="0.25">
      <c r="A378" s="22" t="s">
        <v>744</v>
      </c>
      <c r="B378" s="22" t="s">
        <v>745</v>
      </c>
      <c r="C378" s="29">
        <f t="shared" ca="1" si="2"/>
        <v>3</v>
      </c>
      <c r="D378" s="30">
        <f t="shared" ca="1" si="3"/>
        <v>82.94714286</v>
      </c>
      <c r="E378" s="34"/>
      <c r="F378" s="34"/>
      <c r="G378" s="32">
        <v>81.33</v>
      </c>
      <c r="H378" s="32">
        <v>84.12</v>
      </c>
      <c r="I378" s="32">
        <v>83.33</v>
      </c>
      <c r="J378" s="32">
        <v>78.83</v>
      </c>
      <c r="K378" s="32">
        <f t="array" ref="K378">IFERROR(INDEX(Attendance!$D$6442:$D$8051,MATCH(A378,Attendance!$A$6442:$A$8051,0)),"NS")</f>
        <v>81.05</v>
      </c>
      <c r="L378" s="32">
        <v>85.23</v>
      </c>
      <c r="M378" s="32">
        <v>83.56</v>
      </c>
      <c r="N378" s="32">
        <v>79.66</v>
      </c>
      <c r="O378" s="33" t="str">
        <f t="array" ref="O378">IFERROR(INDEX(Attendance!D13257:D14510,MATCH(A378,Attendance!A13257:A14510,0)),"NS")</f>
        <v>NS</v>
      </c>
      <c r="P378" s="33" t="str">
        <f t="array" ref="P378">IFERROR(INDEX(Attendance!D14511:D15763,MATCH(A378,Attendance!A14511:A15763,0)),"NS")</f>
        <v>NS</v>
      </c>
      <c r="Q378" s="33" t="str">
        <f t="array" ref="Q378">IFERROR(INDEX(Attendance!$D$15388:$D$16639,MATCH(A378,Attendance!$A$15388:$A$16639,0)),"NS")</f>
        <v>NS</v>
      </c>
      <c r="R378" s="33">
        <f t="array" ref="R378">IFERROR(INDEX(Attendance!$D$16640:$D$18248,MATCH(A378,Attendance!$A$16640:$A$18248,0)),"NS")</f>
        <v>85.99</v>
      </c>
      <c r="S378" s="33">
        <f t="array" ref="S378">IFERROR(INDEX(Attendance!$D$18249:$D$19858,MATCH(A378,Attendance!$A$18249:$A$19858,0)),"NS")</f>
        <v>79.27</v>
      </c>
      <c r="T378" s="33">
        <f t="array" ref="T378">IFERROR(INDEX(Attendance!$D$19859:$D$21468,MATCH(A378,Attendance!$A$19859:$A$21468,0)),"NS")</f>
        <v>86.31</v>
      </c>
      <c r="U378" s="33">
        <f t="array" ref="U378">IFERROR(INDEX(Attendance!$D$21469:$D$23077,MATCH(A378,Attendance!$A$21469:$A$23077,0)),"NS")</f>
        <v>81.56</v>
      </c>
      <c r="V378" s="33">
        <f t="array" ref="V378">IFERROR(INDEX(Attendance!$D$23078:$D$24383,MATCH(A378,Attendance!$A$23078:$A$24383,0)),"NS")</f>
        <v>83.56</v>
      </c>
      <c r="W378" s="33">
        <f t="array" ref="W378">IFERROR(INDEX(Attendance!$D$24384:$D$25984,MATCH(A378,Attendance!$A$24384:$A$25984,0)),"NS")</f>
        <v>87.46</v>
      </c>
    </row>
    <row r="379" spans="1:23" ht="15" x14ac:dyDescent="0.25">
      <c r="A379" s="22" t="s">
        <v>746</v>
      </c>
      <c r="B379" s="22" t="s">
        <v>747</v>
      </c>
      <c r="C379" s="29">
        <f t="shared" ca="1" si="2"/>
        <v>4</v>
      </c>
      <c r="D379" s="30">
        <f t="shared" ca="1" si="3"/>
        <v>47.676923080000002</v>
      </c>
      <c r="E379" s="34"/>
      <c r="F379" s="34"/>
      <c r="G379" s="32">
        <v>52.08</v>
      </c>
      <c r="H379" s="32">
        <v>53.64</v>
      </c>
      <c r="I379" s="32">
        <v>59.37</v>
      </c>
      <c r="J379" s="32">
        <v>45.83</v>
      </c>
      <c r="K379" s="32">
        <f t="array" ref="K379">IFERROR(INDEX(Attendance!$D$6442:$D$8051,MATCH(A379,Attendance!$A$6442:$A$8051,0)),"NS")</f>
        <v>43.75</v>
      </c>
      <c r="L379" s="32">
        <v>47.39</v>
      </c>
      <c r="M379" s="32">
        <v>56.02</v>
      </c>
      <c r="N379" s="22" t="s">
        <v>3228</v>
      </c>
      <c r="O379" s="33" t="str">
        <f t="array" ref="O379">IFERROR(INDEX(Attendance!D13258:D14511,MATCH(A379,Attendance!A13258:A14511,0)),"NS")</f>
        <v>NS</v>
      </c>
      <c r="P379" s="33" t="str">
        <f t="array" ref="P379">IFERROR(INDEX(Attendance!D14512:D15764,MATCH(A379,Attendance!A14512:A15764,0)),"NS")</f>
        <v>NS</v>
      </c>
      <c r="Q379" s="33" t="str">
        <f t="array" ref="Q379">IFERROR(INDEX(Attendance!$D$15388:$D$16639,MATCH(A379,Attendance!$A$15388:$A$16639,0)),"NS")</f>
        <v>NS</v>
      </c>
      <c r="R379" s="33">
        <f t="array" ref="R379">IFERROR(INDEX(Attendance!$D$16640:$D$18248,MATCH(A379,Attendance!$A$16640:$A$18248,0)),"NS")</f>
        <v>40.74</v>
      </c>
      <c r="S379" s="33">
        <f t="array" ref="S379">IFERROR(INDEX(Attendance!$D$18249:$D$19858,MATCH(A379,Attendance!$A$18249:$A$19858,0)),"NS")</f>
        <v>33.86</v>
      </c>
      <c r="T379" s="33">
        <f t="array" ref="T379">IFERROR(INDEX(Attendance!$D$19859:$D$21468,MATCH(A379,Attendance!$A$19859:$A$21468,0)),"NS")</f>
        <v>50.79</v>
      </c>
      <c r="U379" s="33">
        <f t="array" ref="U379">IFERROR(INDEX(Attendance!$D$21469:$D$23077,MATCH(A379,Attendance!$A$21469:$A$23077,0)),"NS")</f>
        <v>52.91</v>
      </c>
      <c r="V379" s="33">
        <f t="array" ref="V379">IFERROR(INDEX(Attendance!$D$23078:$D$24383,MATCH(A379,Attendance!$A$23078:$A$24383,0)),"NS")</f>
        <v>42.78</v>
      </c>
      <c r="W379" s="33">
        <f t="array" ref="W379">IFERROR(INDEX(Attendance!$D$24384:$D$25984,MATCH(A379,Attendance!$A$24384:$A$25984,0)),"NS")</f>
        <v>40.64</v>
      </c>
    </row>
    <row r="380" spans="1:23" ht="15" x14ac:dyDescent="0.25">
      <c r="A380" s="22" t="s">
        <v>748</v>
      </c>
      <c r="B380" s="22" t="s">
        <v>749</v>
      </c>
      <c r="C380" s="29">
        <f t="shared" ca="1" si="2"/>
        <v>3</v>
      </c>
      <c r="D380" s="30">
        <f t="shared" ca="1" si="3"/>
        <v>83.097857140000002</v>
      </c>
      <c r="E380" s="34"/>
      <c r="F380" s="34"/>
      <c r="G380" s="32">
        <v>84.28</v>
      </c>
      <c r="H380" s="32">
        <v>84.03</v>
      </c>
      <c r="I380" s="32">
        <v>82.79</v>
      </c>
      <c r="J380" s="32">
        <v>81.25</v>
      </c>
      <c r="K380" s="32">
        <f t="array" ref="K380">IFERROR(INDEX(Attendance!$D$6442:$D$8051,MATCH(A380,Attendance!$A$6442:$A$8051,0)),"NS")</f>
        <v>84.5</v>
      </c>
      <c r="L380" s="32">
        <v>86.75</v>
      </c>
      <c r="M380" s="32">
        <v>90.97</v>
      </c>
      <c r="N380" s="32">
        <v>79.64</v>
      </c>
      <c r="O380" s="33" t="str">
        <f t="array" ref="O380">IFERROR(INDEX(Attendance!D13259:D14512,MATCH(A380,Attendance!A13259:A14512,0)),"NS")</f>
        <v>NS</v>
      </c>
      <c r="P380" s="33" t="str">
        <f t="array" ref="P380">IFERROR(INDEX(Attendance!D14513:D15765,MATCH(A380,Attendance!A14513:A15765,0)),"NS")</f>
        <v>NS</v>
      </c>
      <c r="Q380" s="33" t="str">
        <f t="array" ref="Q380">IFERROR(INDEX(Attendance!$D$15388:$D$16639,MATCH(A380,Attendance!$A$15388:$A$16639,0)),"NS")</f>
        <v>NS</v>
      </c>
      <c r="R380" s="33">
        <f t="array" ref="R380">IFERROR(INDEX(Attendance!$D$16640:$D$18248,MATCH(A380,Attendance!$A$16640:$A$18248,0)),"NS")</f>
        <v>88.63</v>
      </c>
      <c r="S380" s="33">
        <f t="array" ref="S380">IFERROR(INDEX(Attendance!$D$18249:$D$19858,MATCH(A380,Attendance!$A$18249:$A$19858,0)),"NS")</f>
        <v>80.400000000000006</v>
      </c>
      <c r="T380" s="33">
        <f t="array" ref="T380">IFERROR(INDEX(Attendance!$D$19859:$D$21468,MATCH(A380,Attendance!$A$19859:$A$21468,0)),"NS")</f>
        <v>80.849999999999994</v>
      </c>
      <c r="U380" s="33">
        <f t="array" ref="U380">IFERROR(INDEX(Attendance!$D$21469:$D$23077,MATCH(A380,Attendance!$A$21469:$A$23077,0)),"NS")</f>
        <v>84.84</v>
      </c>
      <c r="V380" s="33">
        <f t="array" ref="V380">IFERROR(INDEX(Attendance!$D$23078:$D$24383,MATCH(A380,Attendance!$A$23078:$A$24383,0)),"NS")</f>
        <v>82.66</v>
      </c>
      <c r="W380" s="33">
        <f t="array" ref="W380">IFERROR(INDEX(Attendance!$D$24384:$D$25984,MATCH(A380,Attendance!$A$24384:$A$25984,0)),"NS")</f>
        <v>71.78</v>
      </c>
    </row>
    <row r="381" spans="1:23" ht="15" x14ac:dyDescent="0.25">
      <c r="A381" s="22" t="s">
        <v>750</v>
      </c>
      <c r="B381" s="22" t="s">
        <v>751</v>
      </c>
      <c r="C381" s="29">
        <f t="shared" ca="1" si="2"/>
        <v>3</v>
      </c>
      <c r="D381" s="30">
        <f t="shared" ca="1" si="3"/>
        <v>81.64</v>
      </c>
      <c r="E381" s="31">
        <v>77</v>
      </c>
      <c r="F381" s="31">
        <v>87</v>
      </c>
      <c r="G381" s="32">
        <v>81.55</v>
      </c>
      <c r="H381" s="32">
        <v>81.55</v>
      </c>
      <c r="I381" s="32">
        <v>83</v>
      </c>
      <c r="J381" s="32">
        <v>80.58</v>
      </c>
      <c r="K381" s="32">
        <f t="array" ref="K381">IFERROR(INDEX(Attendance!$D$6442:$D$8051,MATCH(A381,Attendance!$A$6442:$A$8051,0)),"NS")</f>
        <v>80.33</v>
      </c>
      <c r="L381" s="32">
        <v>85.67</v>
      </c>
      <c r="M381" s="32">
        <v>86.37</v>
      </c>
      <c r="N381" s="32">
        <v>82.72</v>
      </c>
      <c r="O381" s="33" t="str">
        <f t="array" ref="O381">IFERROR(INDEX(Attendance!D13260:D14513,MATCH(A381,Attendance!A13260:A14513,0)),"NS")</f>
        <v>NS</v>
      </c>
      <c r="P381" s="33" t="str">
        <f t="array" ref="P381">IFERROR(INDEX(Attendance!D14514:D15766,MATCH(A381,Attendance!A14514:A15766,0)),"NS")</f>
        <v>NS</v>
      </c>
      <c r="Q381" s="33" t="str">
        <f t="array" ref="Q381">IFERROR(INDEX(Attendance!$D$15388:$D$16639,MATCH(A381,Attendance!$A$15388:$A$16639,0)),"NS")</f>
        <v>NS</v>
      </c>
      <c r="R381" s="33">
        <f t="array" ref="R381">IFERROR(INDEX(Attendance!$D$16640:$D$18248,MATCH(A381,Attendance!$A$16640:$A$18248,0)),"NS")</f>
        <v>83.73</v>
      </c>
      <c r="S381" s="33">
        <f t="array" ref="S381">IFERROR(INDEX(Attendance!$D$18249:$D$19858,MATCH(A381,Attendance!$A$18249:$A$19858,0)),"NS")</f>
        <v>77.180000000000007</v>
      </c>
      <c r="T381" s="33">
        <f t="array" ref="T381">IFERROR(INDEX(Attendance!$D$19859:$D$21468,MATCH(A381,Attendance!$A$19859:$A$21468,0)),"NS")</f>
        <v>81.7</v>
      </c>
      <c r="U381" s="33">
        <f t="array" ref="U381">IFERROR(INDEX(Attendance!$D$21469:$D$23077,MATCH(A381,Attendance!$A$21469:$A$23077,0)),"NS")</f>
        <v>84.63</v>
      </c>
      <c r="V381" s="33">
        <f t="array" ref="V381">IFERROR(INDEX(Attendance!$D$23078:$D$24383,MATCH(A381,Attendance!$A$23078:$A$24383,0)),"NS")</f>
        <v>79.75</v>
      </c>
      <c r="W381" s="33">
        <f t="array" ref="W381">IFERROR(INDEX(Attendance!$D$24384:$D$25984,MATCH(A381,Attendance!$A$24384:$A$25984,0)),"NS")</f>
        <v>74.2</v>
      </c>
    </row>
    <row r="382" spans="1:23" ht="15" x14ac:dyDescent="0.25">
      <c r="A382" s="22" t="s">
        <v>752</v>
      </c>
      <c r="B382" s="22" t="s">
        <v>753</v>
      </c>
      <c r="C382" s="29">
        <f t="shared" ca="1" si="2"/>
        <v>0</v>
      </c>
      <c r="D382" s="30">
        <f t="shared" ca="1" si="3"/>
        <v>88.841764710000007</v>
      </c>
      <c r="E382" s="31">
        <v>42</v>
      </c>
      <c r="F382" s="31">
        <v>41</v>
      </c>
      <c r="G382" s="32">
        <v>89.53</v>
      </c>
      <c r="H382" s="32">
        <v>88.86</v>
      </c>
      <c r="I382" s="32">
        <v>89.26</v>
      </c>
      <c r="J382" s="32">
        <v>88.75</v>
      </c>
      <c r="K382" s="32">
        <f t="array" ref="K382">IFERROR(INDEX(Attendance!$D$6442:$D$8051,MATCH(A382,Attendance!$A$6442:$A$8051,0)),"NS")</f>
        <v>88.77</v>
      </c>
      <c r="L382" s="32">
        <v>90.21</v>
      </c>
      <c r="M382" s="32">
        <v>89.02</v>
      </c>
      <c r="N382" s="32">
        <v>86.41</v>
      </c>
      <c r="O382" s="33">
        <f t="array" ref="O382">IFERROR(INDEX(Attendance!D13261:D14514,MATCH(A382,Attendance!A13261:A14514,0)),"NS")</f>
        <v>86.44</v>
      </c>
      <c r="P382" s="33">
        <f t="array" ref="P382">IFERROR(INDEX(Attendance!D14515:D15767,MATCH(A382,Attendance!A14515:A15767,0)),"NS")</f>
        <v>86.24</v>
      </c>
      <c r="Q382" s="33">
        <f t="array" ref="Q382">IFERROR(INDEX(Attendance!$D$15388:$D$16639,MATCH(A382,Attendance!$A$15388:$A$16639,0)),"NS")</f>
        <v>86.24</v>
      </c>
      <c r="R382" s="33">
        <f t="array" ref="R382">IFERROR(INDEX(Attendance!$D$16640:$D$18248,MATCH(A382,Attendance!$A$16640:$A$18248,0)),"NS")</f>
        <v>89.39</v>
      </c>
      <c r="S382" s="33">
        <f t="array" ref="S382">IFERROR(INDEX(Attendance!$D$18249:$D$19858,MATCH(A382,Attendance!$A$18249:$A$19858,0)),"NS")</f>
        <v>84.8</v>
      </c>
      <c r="T382" s="33">
        <f t="array" ref="T382">IFERROR(INDEX(Attendance!$D$19859:$D$21468,MATCH(A382,Attendance!$A$19859:$A$21468,0)),"NS")</f>
        <v>90.98</v>
      </c>
      <c r="U382" s="33">
        <f t="array" ref="U382">IFERROR(INDEX(Attendance!$D$21469:$D$23077,MATCH(A382,Attendance!$A$21469:$A$23077,0)),"NS")</f>
        <v>91.15</v>
      </c>
      <c r="V382" s="33">
        <f t="array" ref="V382">IFERROR(INDEX(Attendance!$D$23078:$D$24383,MATCH(A382,Attendance!$A$23078:$A$24383,0)),"NS")</f>
        <v>92.57</v>
      </c>
      <c r="W382" s="33">
        <f t="array" ref="W382">IFERROR(INDEX(Attendance!$D$24384:$D$25984,MATCH(A382,Attendance!$A$24384:$A$25984,0)),"NS")</f>
        <v>91.69</v>
      </c>
    </row>
    <row r="383" spans="1:23" ht="15" x14ac:dyDescent="0.25">
      <c r="A383" s="22" t="s">
        <v>754</v>
      </c>
      <c r="B383" s="22" t="s">
        <v>755</v>
      </c>
      <c r="C383" s="29">
        <f t="shared" ca="1" si="2"/>
        <v>0</v>
      </c>
      <c r="D383" s="30">
        <f t="shared" ca="1" si="3"/>
        <v>89.16176471</v>
      </c>
      <c r="E383" s="31">
        <v>48</v>
      </c>
      <c r="F383" s="31">
        <v>58</v>
      </c>
      <c r="G383" s="32">
        <v>89.09</v>
      </c>
      <c r="H383" s="32">
        <v>88.39</v>
      </c>
      <c r="I383" s="32">
        <v>84.72</v>
      </c>
      <c r="J383" s="32">
        <v>89.12</v>
      </c>
      <c r="K383" s="32">
        <f t="array" ref="K383">IFERROR(INDEX(Attendance!$D$6442:$D$8051,MATCH(A383,Attendance!$A$6442:$A$8051,0)),"NS")</f>
        <v>88.65</v>
      </c>
      <c r="L383" s="32">
        <v>92.62</v>
      </c>
      <c r="M383" s="32">
        <v>90.55</v>
      </c>
      <c r="N383" s="32">
        <v>88.7</v>
      </c>
      <c r="O383" s="33">
        <f t="array" ref="O383">IFERROR(INDEX(Attendance!D13262:D14515,MATCH(A383,Attendance!A13262:A14515,0)),"NS")</f>
        <v>85.71</v>
      </c>
      <c r="P383" s="33">
        <f t="array" ref="P383">IFERROR(INDEX(Attendance!D14516:D15768,MATCH(A383,Attendance!A14516:A15768,0)),"NS")</f>
        <v>85.94</v>
      </c>
      <c r="Q383" s="33">
        <f t="array" ref="Q383">IFERROR(INDEX(Attendance!$D$15388:$D$16639,MATCH(A383,Attendance!$A$15388:$A$16639,0)),"NS")</f>
        <v>85.94</v>
      </c>
      <c r="R383" s="33">
        <f t="array" ref="R383">IFERROR(INDEX(Attendance!$D$16640:$D$18248,MATCH(A383,Attendance!$A$16640:$A$18248,0)),"NS")</f>
        <v>92.39</v>
      </c>
      <c r="S383" s="33">
        <f t="array" ref="S383">IFERROR(INDEX(Attendance!$D$18249:$D$19858,MATCH(A383,Attendance!$A$18249:$A$19858,0)),"NS")</f>
        <v>87.09</v>
      </c>
      <c r="T383" s="33">
        <f t="array" ref="T383">IFERROR(INDEX(Attendance!$D$19859:$D$21468,MATCH(A383,Attendance!$A$19859:$A$21468,0)),"NS")</f>
        <v>92.64</v>
      </c>
      <c r="U383" s="33">
        <f t="array" ref="U383">IFERROR(INDEX(Attendance!$D$21469:$D$23077,MATCH(A383,Attendance!$A$21469:$A$23077,0)),"NS")</f>
        <v>91.72</v>
      </c>
      <c r="V383" s="33">
        <f t="array" ref="V383">IFERROR(INDEX(Attendance!$D$23078:$D$24383,MATCH(A383,Attendance!$A$23078:$A$24383,0)),"NS")</f>
        <v>92.62</v>
      </c>
      <c r="W383" s="33">
        <f t="array" ref="W383">IFERROR(INDEX(Attendance!$D$24384:$D$25984,MATCH(A383,Attendance!$A$24384:$A$25984,0)),"NS")</f>
        <v>89.86</v>
      </c>
    </row>
    <row r="384" spans="1:23" ht="15" x14ac:dyDescent="0.25">
      <c r="A384" s="22" t="s">
        <v>756</v>
      </c>
      <c r="B384" s="22" t="s">
        <v>757</v>
      </c>
      <c r="C384" s="29">
        <f t="shared" ca="1" si="2"/>
        <v>3</v>
      </c>
      <c r="D384" s="30">
        <f t="shared" ca="1" si="3"/>
        <v>77.03785714</v>
      </c>
      <c r="E384" s="31">
        <v>44</v>
      </c>
      <c r="F384" s="31">
        <v>47</v>
      </c>
      <c r="G384" s="32">
        <v>80.55</v>
      </c>
      <c r="H384" s="32">
        <v>75.64</v>
      </c>
      <c r="I384" s="32">
        <v>80.150000000000006</v>
      </c>
      <c r="J384" s="32">
        <v>78.959999999999994</v>
      </c>
      <c r="K384" s="32">
        <f t="array" ref="K384">IFERROR(INDEX(Attendance!$D$6442:$D$8051,MATCH(A384,Attendance!$A$6442:$A$8051,0)),"NS")</f>
        <v>75.790000000000006</v>
      </c>
      <c r="L384" s="32">
        <v>76.58</v>
      </c>
      <c r="M384" s="32">
        <v>79.760000000000005</v>
      </c>
      <c r="N384" s="32">
        <v>71.599999999999994</v>
      </c>
      <c r="O384" s="33" t="str">
        <f t="array" ref="O384">IFERROR(INDEX(Attendance!D13263:D14516,MATCH(A384,Attendance!A13263:A14516,0)),"NS")</f>
        <v>NS</v>
      </c>
      <c r="P384" s="33" t="str">
        <f t="array" ref="P384">IFERROR(INDEX(Attendance!D14517:D15769,MATCH(A384,Attendance!A14517:A15769,0)),"NS")</f>
        <v>NS</v>
      </c>
      <c r="Q384" s="33" t="str">
        <f t="array" ref="Q384">IFERROR(INDEX(Attendance!$D$15388:$D$16639,MATCH(A384,Attendance!$A$15388:$A$16639,0)),"NS")</f>
        <v>NS</v>
      </c>
      <c r="R384" s="33">
        <f t="array" ref="R384">IFERROR(INDEX(Attendance!$D$16640:$D$18248,MATCH(A384,Attendance!$A$16640:$A$18248,0)),"NS")</f>
        <v>75.400000000000006</v>
      </c>
      <c r="S384" s="33">
        <f t="array" ref="S384">IFERROR(INDEX(Attendance!$D$18249:$D$19858,MATCH(A384,Attendance!$A$18249:$A$19858,0)),"NS")</f>
        <v>72.87</v>
      </c>
      <c r="T384" s="33">
        <f t="array" ref="T384">IFERROR(INDEX(Attendance!$D$19859:$D$21468,MATCH(A384,Attendance!$A$19859:$A$21468,0)),"NS")</f>
        <v>80.48</v>
      </c>
      <c r="U384" s="33">
        <f t="array" ref="U384">IFERROR(INDEX(Attendance!$D$21469:$D$23077,MATCH(A384,Attendance!$A$21469:$A$23077,0)),"NS")</f>
        <v>81.37</v>
      </c>
      <c r="V384" s="33">
        <f t="array" ref="V384">IFERROR(INDEX(Attendance!$D$23078:$D$24383,MATCH(A384,Attendance!$A$23078:$A$24383,0)),"NS")</f>
        <v>71.83</v>
      </c>
      <c r="W384" s="33">
        <f t="array" ref="W384">IFERROR(INDEX(Attendance!$D$24384:$D$25984,MATCH(A384,Attendance!$A$24384:$A$25984,0)),"NS")</f>
        <v>77.55</v>
      </c>
    </row>
    <row r="385" spans="1:23" ht="15" x14ac:dyDescent="0.25">
      <c r="A385" s="22" t="s">
        <v>758</v>
      </c>
      <c r="B385" s="22" t="s">
        <v>759</v>
      </c>
      <c r="C385" s="29">
        <f t="shared" ca="1" si="2"/>
        <v>0</v>
      </c>
      <c r="D385" s="30">
        <f t="shared" ca="1" si="3"/>
        <v>89.419411760000003</v>
      </c>
      <c r="E385" s="31">
        <v>59</v>
      </c>
      <c r="F385" s="31">
        <v>74</v>
      </c>
      <c r="G385" s="32">
        <v>89.18</v>
      </c>
      <c r="H385" s="32">
        <v>90.86</v>
      </c>
      <c r="I385" s="32">
        <v>84.01</v>
      </c>
      <c r="J385" s="32">
        <v>89.86</v>
      </c>
      <c r="K385" s="32">
        <f t="array" ref="K385">IFERROR(INDEX(Attendance!$D$6442:$D$8051,MATCH(A385,Attendance!$A$6442:$A$8051,0)),"NS")</f>
        <v>86.63</v>
      </c>
      <c r="L385" s="32">
        <v>90.78</v>
      </c>
      <c r="M385" s="32">
        <v>92.62</v>
      </c>
      <c r="N385" s="32">
        <v>88.94</v>
      </c>
      <c r="O385" s="33">
        <f t="array" ref="O385">IFERROR(INDEX(Attendance!D13264:D14517,MATCH(A385,Attendance!A13264:A14517,0)),"NS")</f>
        <v>91.28</v>
      </c>
      <c r="P385" s="33">
        <f t="array" ref="P385">IFERROR(INDEX(Attendance!D14518:D15770,MATCH(A385,Attendance!A14518:A15770,0)),"NS")</f>
        <v>89.44</v>
      </c>
      <c r="Q385" s="33">
        <f t="array" ref="Q385">IFERROR(INDEX(Attendance!$D$15388:$D$16639,MATCH(A385,Attendance!$A$15388:$A$16639,0)),"NS")</f>
        <v>89.44</v>
      </c>
      <c r="R385" s="33">
        <f t="array" ref="R385">IFERROR(INDEX(Attendance!$D$16640:$D$18248,MATCH(A385,Attendance!$A$16640:$A$18248,0)),"NS")</f>
        <v>87.61</v>
      </c>
      <c r="S385" s="33">
        <f t="array" ref="S385">IFERROR(INDEX(Attendance!$D$18249:$D$19858,MATCH(A385,Attendance!$A$18249:$A$19858,0)),"NS")</f>
        <v>88.53</v>
      </c>
      <c r="T385" s="33">
        <f t="array" ref="T385">IFERROR(INDEX(Attendance!$D$19859:$D$21468,MATCH(A385,Attendance!$A$19859:$A$21468,0)),"NS")</f>
        <v>91.28</v>
      </c>
      <c r="U385" s="33">
        <f t="array" ref="U385">IFERROR(INDEX(Attendance!$D$21469:$D$23077,MATCH(A385,Attendance!$A$21469:$A$23077,0)),"NS")</f>
        <v>91.85</v>
      </c>
      <c r="V385" s="33">
        <f t="array" ref="V385">IFERROR(INDEX(Attendance!$D$23078:$D$24383,MATCH(A385,Attendance!$A$23078:$A$24383,0)),"NS")</f>
        <v>89.14</v>
      </c>
      <c r="W385" s="33">
        <f t="array" ref="W385">IFERROR(INDEX(Attendance!$D$24384:$D$25984,MATCH(A385,Attendance!$A$24384:$A$25984,0)),"NS")</f>
        <v>88.68</v>
      </c>
    </row>
    <row r="386" spans="1:23" ht="15" x14ac:dyDescent="0.25">
      <c r="A386" s="22" t="s">
        <v>760</v>
      </c>
      <c r="B386" s="22" t="s">
        <v>761</v>
      </c>
      <c r="C386" s="29">
        <f t="shared" ca="1" si="2"/>
        <v>0</v>
      </c>
      <c r="D386" s="30">
        <f t="shared" ca="1" si="3"/>
        <v>90.114705880000002</v>
      </c>
      <c r="E386" s="31">
        <v>33</v>
      </c>
      <c r="F386" s="31">
        <v>25</v>
      </c>
      <c r="G386" s="32">
        <v>89.25</v>
      </c>
      <c r="H386" s="32">
        <v>91</v>
      </c>
      <c r="I386" s="32">
        <v>90.77</v>
      </c>
      <c r="J386" s="32">
        <v>88.27</v>
      </c>
      <c r="K386" s="32">
        <f t="array" ref="K386">IFERROR(INDEX(Attendance!$D$6442:$D$8051,MATCH(A386,Attendance!$A$6442:$A$8051,0)),"NS")</f>
        <v>87.28</v>
      </c>
      <c r="L386" s="32">
        <v>92.03</v>
      </c>
      <c r="M386" s="32">
        <v>91.35</v>
      </c>
      <c r="N386" s="32">
        <v>88.88</v>
      </c>
      <c r="O386" s="33">
        <f t="array" ref="O386">IFERROR(INDEX(Attendance!D13265:D14518,MATCH(A386,Attendance!A13265:A14518,0)),"NS")</f>
        <v>88.97</v>
      </c>
      <c r="P386" s="33">
        <f t="array" ref="P386">IFERROR(INDEX(Attendance!D14519:D15771,MATCH(A386,Attendance!A14519:A15771,0)),"NS")</f>
        <v>87.74</v>
      </c>
      <c r="Q386" s="33">
        <f t="array" ref="Q386">IFERROR(INDEX(Attendance!$D$15388:$D$16639,MATCH(A386,Attendance!$A$15388:$A$16639,0)),"NS")</f>
        <v>87.74</v>
      </c>
      <c r="R386" s="33">
        <f t="array" ref="R386">IFERROR(INDEX(Attendance!$D$16640:$D$18248,MATCH(A386,Attendance!$A$16640:$A$18248,0)),"NS")</f>
        <v>92.85</v>
      </c>
      <c r="S386" s="33">
        <f t="array" ref="S386">IFERROR(INDEX(Attendance!$D$18249:$D$19858,MATCH(A386,Attendance!$A$18249:$A$19858,0)),"NS")</f>
        <v>88.64</v>
      </c>
      <c r="T386" s="33">
        <f t="array" ref="T386">IFERROR(INDEX(Attendance!$D$19859:$D$21468,MATCH(A386,Attendance!$A$19859:$A$21468,0)),"NS")</f>
        <v>93.08</v>
      </c>
      <c r="U386" s="33">
        <f t="array" ref="U386">IFERROR(INDEX(Attendance!$D$21469:$D$23077,MATCH(A386,Attendance!$A$21469:$A$23077,0)),"NS")</f>
        <v>91.11</v>
      </c>
      <c r="V386" s="33">
        <f t="array" ref="V386">IFERROR(INDEX(Attendance!$D$23078:$D$24383,MATCH(A386,Attendance!$A$23078:$A$24383,0)),"NS")</f>
        <v>92.11</v>
      </c>
      <c r="W386" s="33">
        <f t="array" ref="W386">IFERROR(INDEX(Attendance!$D$24384:$D$25984,MATCH(A386,Attendance!$A$24384:$A$25984,0)),"NS")</f>
        <v>90.88</v>
      </c>
    </row>
    <row r="387" spans="1:23" ht="15" x14ac:dyDescent="0.25">
      <c r="A387" s="22" t="s">
        <v>762</v>
      </c>
      <c r="B387" s="22" t="s">
        <v>763</v>
      </c>
      <c r="C387" s="29">
        <f t="shared" ca="1" si="2"/>
        <v>0</v>
      </c>
      <c r="D387" s="30">
        <f t="shared" ca="1" si="3"/>
        <v>87.360588239999998</v>
      </c>
      <c r="E387" s="31">
        <v>25</v>
      </c>
      <c r="F387" s="31">
        <v>18</v>
      </c>
      <c r="G387" s="32">
        <v>88.72</v>
      </c>
      <c r="H387" s="32">
        <v>86.18</v>
      </c>
      <c r="I387" s="32">
        <v>86.95</v>
      </c>
      <c r="J387" s="32">
        <v>89.85</v>
      </c>
      <c r="K387" s="32">
        <f t="array" ref="K387">IFERROR(INDEX(Attendance!$D$6442:$D$8051,MATCH(A387,Attendance!$A$6442:$A$8051,0)),"NS")</f>
        <v>88.4</v>
      </c>
      <c r="L387" s="32">
        <v>90.18</v>
      </c>
      <c r="M387" s="32">
        <v>88.36</v>
      </c>
      <c r="N387" s="32">
        <v>86.9</v>
      </c>
      <c r="O387" s="33">
        <f t="array" ref="O387">IFERROR(INDEX(Attendance!D13266:D14519,MATCH(A387,Attendance!A13266:A14519,0)),"NS")</f>
        <v>88.44</v>
      </c>
      <c r="P387" s="33">
        <f t="array" ref="P387">IFERROR(INDEX(Attendance!D14520:D15772,MATCH(A387,Attendance!A14520:A15772,0)),"NS")</f>
        <v>77.17</v>
      </c>
      <c r="Q387" s="33">
        <f t="array" ref="Q387">IFERROR(INDEX(Attendance!$D$15388:$D$16639,MATCH(A387,Attendance!$A$15388:$A$16639,0)),"NS")</f>
        <v>77.17</v>
      </c>
      <c r="R387" s="33">
        <f t="array" ref="R387">IFERROR(INDEX(Attendance!$D$16640:$D$18248,MATCH(A387,Attendance!$A$16640:$A$18248,0)),"NS")</f>
        <v>90.54</v>
      </c>
      <c r="S387" s="33">
        <f t="array" ref="S387">IFERROR(INDEX(Attendance!$D$18249:$D$19858,MATCH(A387,Attendance!$A$18249:$A$19858,0)),"NS")</f>
        <v>87.63</v>
      </c>
      <c r="T387" s="33">
        <f t="array" ref="T387">IFERROR(INDEX(Attendance!$D$19859:$D$21468,MATCH(A387,Attendance!$A$19859:$A$21468,0)),"NS")</f>
        <v>86.9</v>
      </c>
      <c r="U387" s="33">
        <f t="array" ref="U387">IFERROR(INDEX(Attendance!$D$21469:$D$23077,MATCH(A387,Attendance!$A$21469:$A$23077,0)),"NS")</f>
        <v>88</v>
      </c>
      <c r="V387" s="33">
        <f t="array" ref="V387">IFERROR(INDEX(Attendance!$D$23078:$D$24383,MATCH(A387,Attendance!$A$23078:$A$24383,0)),"NS")</f>
        <v>91.33</v>
      </c>
      <c r="W387" s="33">
        <f t="array" ref="W387">IFERROR(INDEX(Attendance!$D$24384:$D$25984,MATCH(A387,Attendance!$A$24384:$A$25984,0)),"NS")</f>
        <v>92.41</v>
      </c>
    </row>
    <row r="388" spans="1:23" ht="15" x14ac:dyDescent="0.25">
      <c r="A388" s="22" t="s">
        <v>764</v>
      </c>
      <c r="B388" s="22" t="s">
        <v>765</v>
      </c>
      <c r="C388" s="29">
        <f t="shared" ca="1" si="2"/>
        <v>0</v>
      </c>
      <c r="D388" s="30">
        <f t="shared" ca="1" si="3"/>
        <v>90.122941179999998</v>
      </c>
      <c r="E388" s="31">
        <v>37</v>
      </c>
      <c r="F388" s="31">
        <v>41</v>
      </c>
      <c r="G388" s="32">
        <v>90.37</v>
      </c>
      <c r="H388" s="32">
        <v>89.17</v>
      </c>
      <c r="I388" s="32">
        <v>89.82</v>
      </c>
      <c r="J388" s="32">
        <v>88.44</v>
      </c>
      <c r="K388" s="32">
        <f t="array" ref="K388">IFERROR(INDEX(Attendance!$D$6442:$D$8051,MATCH(A388,Attendance!$A$6442:$A$8051,0)),"NS")</f>
        <v>88.75</v>
      </c>
      <c r="L388" s="32">
        <v>91.88</v>
      </c>
      <c r="M388" s="32">
        <v>91.55</v>
      </c>
      <c r="N388" s="32">
        <v>90.18</v>
      </c>
      <c r="O388" s="33">
        <f t="array" ref="O388">IFERROR(INDEX(Attendance!D13267:D14520,MATCH(A388,Attendance!A13267:A14520,0)),"NS")</f>
        <v>90.01</v>
      </c>
      <c r="P388" s="33">
        <f t="array" ref="P388">IFERROR(INDEX(Attendance!D14521:D15773,MATCH(A388,Attendance!A14521:A15773,0)),"NS")</f>
        <v>87.43</v>
      </c>
      <c r="Q388" s="33">
        <f t="array" ref="Q388">IFERROR(INDEX(Attendance!$D$15388:$D$16639,MATCH(A388,Attendance!$A$15388:$A$16639,0)),"NS")</f>
        <v>87.43</v>
      </c>
      <c r="R388" s="33">
        <f t="array" ref="R388">IFERROR(INDEX(Attendance!$D$16640:$D$18248,MATCH(A388,Attendance!$A$16640:$A$18248,0)),"NS")</f>
        <v>91.6</v>
      </c>
      <c r="S388" s="33">
        <f t="array" ref="S388">IFERROR(INDEX(Attendance!$D$18249:$D$19858,MATCH(A388,Attendance!$A$18249:$A$19858,0)),"NS")</f>
        <v>87.5</v>
      </c>
      <c r="T388" s="33">
        <f t="array" ref="T388">IFERROR(INDEX(Attendance!$D$19859:$D$21468,MATCH(A388,Attendance!$A$19859:$A$21468,0)),"NS")</f>
        <v>91.26</v>
      </c>
      <c r="U388" s="33">
        <f t="array" ref="U388">IFERROR(INDEX(Attendance!$D$21469:$D$23077,MATCH(A388,Attendance!$A$21469:$A$23077,0)),"NS")</f>
        <v>92.46</v>
      </c>
      <c r="V388" s="33">
        <f t="array" ref="V388">IFERROR(INDEX(Attendance!$D$23078:$D$24383,MATCH(A388,Attendance!$A$23078:$A$24383,0)),"NS")</f>
        <v>91.09</v>
      </c>
      <c r="W388" s="33">
        <f t="array" ref="W388">IFERROR(INDEX(Attendance!$D$24384:$D$25984,MATCH(A388,Attendance!$A$24384:$A$25984,0)),"NS")</f>
        <v>93.15</v>
      </c>
    </row>
    <row r="389" spans="1:23" ht="15" x14ac:dyDescent="0.25">
      <c r="A389" s="22" t="s">
        <v>766</v>
      </c>
      <c r="B389" s="22" t="s">
        <v>767</v>
      </c>
      <c r="C389" s="29">
        <f t="shared" ca="1" si="2"/>
        <v>0</v>
      </c>
      <c r="D389" s="30">
        <f t="shared" ca="1" si="3"/>
        <v>88.377058820000002</v>
      </c>
      <c r="E389" s="31">
        <v>20</v>
      </c>
      <c r="F389" s="31">
        <v>18</v>
      </c>
      <c r="G389" s="32">
        <v>84.4</v>
      </c>
      <c r="H389" s="32">
        <v>90.29</v>
      </c>
      <c r="I389" s="32">
        <v>87.56</v>
      </c>
      <c r="J389" s="32">
        <v>91.62</v>
      </c>
      <c r="K389" s="32">
        <f t="array" ref="K389">IFERROR(INDEX(Attendance!$D$6442:$D$8051,MATCH(A389,Attendance!$A$6442:$A$8051,0)),"NS")</f>
        <v>86.95</v>
      </c>
      <c r="L389" s="32">
        <v>90.76</v>
      </c>
      <c r="M389" s="32">
        <v>91.55</v>
      </c>
      <c r="N389" s="32">
        <v>86.95</v>
      </c>
      <c r="O389" s="33">
        <f t="array" ref="O389">IFERROR(INDEX(Attendance!D13268:D14521,MATCH(A389,Attendance!A13268:A14521,0)),"NS")</f>
        <v>89.8</v>
      </c>
      <c r="P389" s="33">
        <f t="array" ref="P389">IFERROR(INDEX(Attendance!D14522:D15774,MATCH(A389,Attendance!A14522:A15774,0)),"NS")</f>
        <v>87.6</v>
      </c>
      <c r="Q389" s="33">
        <f t="array" ref="Q389">IFERROR(INDEX(Attendance!$D$15388:$D$16639,MATCH(A389,Attendance!$A$15388:$A$16639,0)),"NS")</f>
        <v>87.6</v>
      </c>
      <c r="R389" s="33">
        <f t="array" ref="R389">IFERROR(INDEX(Attendance!$D$16640:$D$18248,MATCH(A389,Attendance!$A$16640:$A$18248,0)),"NS")</f>
        <v>90.13</v>
      </c>
      <c r="S389" s="33">
        <f t="array" ref="S389">IFERROR(INDEX(Attendance!$D$18249:$D$19858,MATCH(A389,Attendance!$A$18249:$A$19858,0)),"NS")</f>
        <v>87.67</v>
      </c>
      <c r="T389" s="33">
        <f t="array" ref="T389">IFERROR(INDEX(Attendance!$D$19859:$D$21468,MATCH(A389,Attendance!$A$19859:$A$21468,0)),"NS")</f>
        <v>87.67</v>
      </c>
      <c r="U389" s="33">
        <f t="array" ref="U389">IFERROR(INDEX(Attendance!$D$21469:$D$23077,MATCH(A389,Attendance!$A$21469:$A$23077,0)),"NS")</f>
        <v>87.94</v>
      </c>
      <c r="V389" s="33">
        <f t="array" ref="V389">IFERROR(INDEX(Attendance!$D$23078:$D$24383,MATCH(A389,Attendance!$A$23078:$A$24383,0)),"NS")</f>
        <v>86.84</v>
      </c>
      <c r="W389" s="33">
        <f t="array" ref="W389">IFERROR(INDEX(Attendance!$D$24384:$D$25984,MATCH(A389,Attendance!$A$24384:$A$25984,0)),"NS")</f>
        <v>87.08</v>
      </c>
    </row>
    <row r="390" spans="1:23" ht="15" x14ac:dyDescent="0.25">
      <c r="A390" s="22" t="s">
        <v>768</v>
      </c>
      <c r="B390" s="22" t="s">
        <v>769</v>
      </c>
      <c r="C390" s="29">
        <f t="shared" ca="1" si="2"/>
        <v>0</v>
      </c>
      <c r="D390" s="30">
        <f t="shared" ca="1" si="3"/>
        <v>87.229411760000005</v>
      </c>
      <c r="E390" s="31">
        <v>27</v>
      </c>
      <c r="F390" s="31">
        <v>31</v>
      </c>
      <c r="G390" s="32">
        <v>85.84</v>
      </c>
      <c r="H390" s="32">
        <v>87</v>
      </c>
      <c r="I390" s="32">
        <v>87.61</v>
      </c>
      <c r="J390" s="32">
        <v>88.85</v>
      </c>
      <c r="K390" s="32">
        <f t="array" ref="K390">IFERROR(INDEX(Attendance!$D$6442:$D$8051,MATCH(A390,Attendance!$A$6442:$A$8051,0)),"NS")</f>
        <v>84.22</v>
      </c>
      <c r="L390" s="32">
        <v>85.71</v>
      </c>
      <c r="M390" s="32">
        <v>87.64</v>
      </c>
      <c r="N390" s="32">
        <v>84.11</v>
      </c>
      <c r="O390" s="33">
        <f t="array" ref="O390">IFERROR(INDEX(Attendance!D13269:D14522,MATCH(A390,Attendance!A13269:A14522,0)),"NS")</f>
        <v>87.68</v>
      </c>
      <c r="P390" s="33">
        <f t="array" ref="P390">IFERROR(INDEX(Attendance!D14523:D15775,MATCH(A390,Attendance!A14523:A15775,0)),"NS")</f>
        <v>85.33</v>
      </c>
      <c r="Q390" s="33">
        <f t="array" ref="Q390">IFERROR(INDEX(Attendance!$D$15388:$D$16639,MATCH(A390,Attendance!$A$15388:$A$16639,0)),"NS")</f>
        <v>85.33</v>
      </c>
      <c r="R390" s="33">
        <f t="array" ref="R390">IFERROR(INDEX(Attendance!$D$16640:$D$18248,MATCH(A390,Attendance!$A$16640:$A$18248,0)),"NS")</f>
        <v>94.41</v>
      </c>
      <c r="S390" s="33">
        <f t="array" ref="S390">IFERROR(INDEX(Attendance!$D$18249:$D$19858,MATCH(A390,Attendance!$A$18249:$A$19858,0)),"NS")</f>
        <v>85.58</v>
      </c>
      <c r="T390" s="33">
        <f t="array" ref="T390">IFERROR(INDEX(Attendance!$D$19859:$D$21468,MATCH(A390,Attendance!$A$19859:$A$21468,0)),"NS")</f>
        <v>92.37</v>
      </c>
      <c r="U390" s="33">
        <f t="array" ref="U390">IFERROR(INDEX(Attendance!$D$21469:$D$23077,MATCH(A390,Attendance!$A$21469:$A$23077,0)),"NS")</f>
        <v>88.4</v>
      </c>
      <c r="V390" s="33">
        <f t="array" ref="V390">IFERROR(INDEX(Attendance!$D$23078:$D$24383,MATCH(A390,Attendance!$A$23078:$A$24383,0)),"NS")</f>
        <v>88.72</v>
      </c>
      <c r="W390" s="33">
        <f t="array" ref="W390">IFERROR(INDEX(Attendance!$D$24384:$D$25984,MATCH(A390,Attendance!$A$24384:$A$25984,0)),"NS")</f>
        <v>84.1</v>
      </c>
    </row>
    <row r="391" spans="1:23" ht="15" x14ac:dyDescent="0.25">
      <c r="A391" s="22" t="s">
        <v>770</v>
      </c>
      <c r="B391" s="22" t="s">
        <v>771</v>
      </c>
      <c r="C391" s="29">
        <f t="shared" ca="1" si="2"/>
        <v>0</v>
      </c>
      <c r="D391" s="30">
        <f t="shared" ca="1" si="3"/>
        <v>87.778823529999997</v>
      </c>
      <c r="E391" s="31">
        <v>29</v>
      </c>
      <c r="F391" s="31">
        <v>34</v>
      </c>
      <c r="G391" s="32">
        <v>86.55</v>
      </c>
      <c r="H391" s="32">
        <v>91.35</v>
      </c>
      <c r="I391" s="32">
        <v>88.25</v>
      </c>
      <c r="J391" s="32">
        <v>88.09</v>
      </c>
      <c r="K391" s="32">
        <f t="array" ref="K391">IFERROR(INDEX(Attendance!$D$6442:$D$8051,MATCH(A391,Attendance!$A$6442:$A$8051,0)),"NS")</f>
        <v>85.64</v>
      </c>
      <c r="L391" s="32">
        <v>87.13</v>
      </c>
      <c r="M391" s="32">
        <v>87.35</v>
      </c>
      <c r="N391" s="32">
        <v>85.25</v>
      </c>
      <c r="O391" s="33">
        <f t="array" ref="O391">IFERROR(INDEX(Attendance!D13270:D14523,MATCH(A391,Attendance!A13270:A14523,0)),"NS")</f>
        <v>88.65</v>
      </c>
      <c r="P391" s="33">
        <f t="array" ref="P391">IFERROR(INDEX(Attendance!D14524:D15776,MATCH(A391,Attendance!A14524:A15776,0)),"NS")</f>
        <v>84.76</v>
      </c>
      <c r="Q391" s="33">
        <f t="array" ref="Q391">IFERROR(INDEX(Attendance!$D$15388:$D$16639,MATCH(A391,Attendance!$A$15388:$A$16639,0)),"NS")</f>
        <v>84.76</v>
      </c>
      <c r="R391" s="33">
        <f t="array" ref="R391">IFERROR(INDEX(Attendance!$D$16640:$D$18248,MATCH(A391,Attendance!$A$16640:$A$18248,0)),"NS")</f>
        <v>88.83</v>
      </c>
      <c r="S391" s="33">
        <f t="array" ref="S391">IFERROR(INDEX(Attendance!$D$18249:$D$19858,MATCH(A391,Attendance!$A$18249:$A$19858,0)),"NS")</f>
        <v>84.86</v>
      </c>
      <c r="T391" s="33">
        <f t="array" ref="T391">IFERROR(INDEX(Attendance!$D$19859:$D$21468,MATCH(A391,Attendance!$A$19859:$A$21468,0)),"NS")</f>
        <v>94.04</v>
      </c>
      <c r="U391" s="33">
        <f t="array" ref="U391">IFERROR(INDEX(Attendance!$D$21469:$D$23077,MATCH(A391,Attendance!$A$21469:$A$23077,0)),"NS")</f>
        <v>90.82</v>
      </c>
      <c r="V391" s="33">
        <f t="array" ref="V391">IFERROR(INDEX(Attendance!$D$23078:$D$24383,MATCH(A391,Attendance!$A$23078:$A$24383,0)),"NS")</f>
        <v>89.88</v>
      </c>
      <c r="W391" s="33">
        <f t="array" ref="W391">IFERROR(INDEX(Attendance!$D$24384:$D$25984,MATCH(A391,Attendance!$A$24384:$A$25984,0)),"NS")</f>
        <v>86.03</v>
      </c>
    </row>
    <row r="392" spans="1:23" ht="15" x14ac:dyDescent="0.25">
      <c r="A392" s="22" t="s">
        <v>772</v>
      </c>
      <c r="B392" s="22" t="s">
        <v>773</v>
      </c>
      <c r="C392" s="29">
        <f t="shared" ca="1" si="2"/>
        <v>0</v>
      </c>
      <c r="D392" s="30">
        <f t="shared" ca="1" si="3"/>
        <v>86.68</v>
      </c>
      <c r="E392" s="31">
        <v>19</v>
      </c>
      <c r="F392" s="31">
        <v>19</v>
      </c>
      <c r="G392" s="32">
        <v>88.63</v>
      </c>
      <c r="H392" s="32">
        <v>86.89</v>
      </c>
      <c r="I392" s="32">
        <v>87.23</v>
      </c>
      <c r="J392" s="32">
        <v>86.65</v>
      </c>
      <c r="K392" s="32">
        <f t="array" ref="K392">IFERROR(INDEX(Attendance!$D$6442:$D$8051,MATCH(A392,Attendance!$A$6442:$A$8051,0)),"NS")</f>
        <v>86.65</v>
      </c>
      <c r="L392" s="32">
        <v>88.78</v>
      </c>
      <c r="M392" s="32">
        <v>87.01</v>
      </c>
      <c r="N392" s="32">
        <v>83.4</v>
      </c>
      <c r="O392" s="33">
        <f t="array" ref="O392">IFERROR(INDEX(Attendance!D13271:D14524,MATCH(A392,Attendance!A13271:A14524,0)),"NS")</f>
        <v>84.17</v>
      </c>
      <c r="P392" s="33">
        <f t="array" ref="P392">IFERROR(INDEX(Attendance!D14525:D15777,MATCH(A392,Attendance!A14525:A15777,0)),"NS")</f>
        <v>84.37</v>
      </c>
      <c r="Q392" s="33">
        <f t="array" ref="Q392">IFERROR(INDEX(Attendance!$D$15388:$D$16639,MATCH(A392,Attendance!$A$15388:$A$16639,0)),"NS")</f>
        <v>84.37</v>
      </c>
      <c r="R392" s="33">
        <f t="array" ref="R392">IFERROR(INDEX(Attendance!$D$16640:$D$18248,MATCH(A392,Attendance!$A$16640:$A$18248,0)),"NS")</f>
        <v>86.49</v>
      </c>
      <c r="S392" s="33">
        <f t="array" ref="S392">IFERROR(INDEX(Attendance!$D$18249:$D$19858,MATCH(A392,Attendance!$A$18249:$A$19858,0)),"NS")</f>
        <v>83.36</v>
      </c>
      <c r="T392" s="33">
        <f t="array" ref="T392">IFERROR(INDEX(Attendance!$D$19859:$D$21468,MATCH(A392,Attendance!$A$19859:$A$21468,0)),"NS")</f>
        <v>91.78</v>
      </c>
      <c r="U392" s="33">
        <f t="array" ref="U392">IFERROR(INDEX(Attendance!$D$21469:$D$23077,MATCH(A392,Attendance!$A$21469:$A$23077,0)),"NS")</f>
        <v>87.08</v>
      </c>
      <c r="V392" s="33">
        <f t="array" ref="V392">IFERROR(INDEX(Attendance!$D$23078:$D$24383,MATCH(A392,Attendance!$A$23078:$A$24383,0)),"NS")</f>
        <v>88.84</v>
      </c>
      <c r="W392" s="33">
        <f t="array" ref="W392">IFERROR(INDEX(Attendance!$D$24384:$D$25984,MATCH(A392,Attendance!$A$24384:$A$25984,0)),"NS")</f>
        <v>87.86</v>
      </c>
    </row>
    <row r="393" spans="1:23" ht="15" x14ac:dyDescent="0.25">
      <c r="A393" s="22" t="s">
        <v>774</v>
      </c>
      <c r="B393" s="22" t="s">
        <v>775</v>
      </c>
      <c r="C393" s="29">
        <f t="shared" ca="1" si="2"/>
        <v>0</v>
      </c>
      <c r="D393" s="30">
        <f t="shared" ca="1" si="3"/>
        <v>84.951176469999993</v>
      </c>
      <c r="E393" s="31">
        <v>27</v>
      </c>
      <c r="F393" s="31">
        <v>23</v>
      </c>
      <c r="G393" s="32">
        <v>87.64</v>
      </c>
      <c r="H393" s="32">
        <v>85.65</v>
      </c>
      <c r="I393" s="32">
        <v>83.65</v>
      </c>
      <c r="J393" s="32">
        <v>84.04</v>
      </c>
      <c r="K393" s="32">
        <f t="array" ref="K393">IFERROR(INDEX(Attendance!$D$6442:$D$8051,MATCH(A393,Attendance!$A$6442:$A$8051,0)),"NS")</f>
        <v>79.06</v>
      </c>
      <c r="L393" s="32">
        <v>82.94</v>
      </c>
      <c r="M393" s="32">
        <v>84.94</v>
      </c>
      <c r="N393" s="32">
        <v>79.84</v>
      </c>
      <c r="O393" s="33">
        <f t="array" ref="O393">IFERROR(INDEX(Attendance!D13272:D14525,MATCH(A393,Attendance!A13272:A14525,0)),"NS")</f>
        <v>84.9</v>
      </c>
      <c r="P393" s="33">
        <f t="array" ref="P393">IFERROR(INDEX(Attendance!D14526:D15778,MATCH(A393,Attendance!A14526:A15778,0)),"NS")</f>
        <v>80.819999999999993</v>
      </c>
      <c r="Q393" s="33">
        <f t="array" ref="Q393">IFERROR(INDEX(Attendance!$D$15388:$D$16639,MATCH(A393,Attendance!$A$15388:$A$16639,0)),"NS")</f>
        <v>80.819999999999993</v>
      </c>
      <c r="R393" s="33">
        <f t="array" ref="R393">IFERROR(INDEX(Attendance!$D$16640:$D$18248,MATCH(A393,Attendance!$A$16640:$A$18248,0)),"NS")</f>
        <v>88.14</v>
      </c>
      <c r="S393" s="33">
        <f t="array" ref="S393">IFERROR(INDEX(Attendance!$D$18249:$D$19858,MATCH(A393,Attendance!$A$18249:$A$19858,0)),"NS")</f>
        <v>82.96</v>
      </c>
      <c r="T393" s="33">
        <f t="array" ref="T393">IFERROR(INDEX(Attendance!$D$19859:$D$21468,MATCH(A393,Attendance!$A$19859:$A$21468,0)),"NS")</f>
        <v>91.14</v>
      </c>
      <c r="U393" s="33">
        <f t="array" ref="U393">IFERROR(INDEX(Attendance!$D$21469:$D$23077,MATCH(A393,Attendance!$A$21469:$A$23077,0)),"NS")</f>
        <v>89.66</v>
      </c>
      <c r="V393" s="33">
        <f t="array" ref="V393">IFERROR(INDEX(Attendance!$D$23078:$D$24383,MATCH(A393,Attendance!$A$23078:$A$24383,0)),"NS")</f>
        <v>87.17</v>
      </c>
      <c r="W393" s="33">
        <f t="array" ref="W393">IFERROR(INDEX(Attendance!$D$24384:$D$25984,MATCH(A393,Attendance!$A$24384:$A$25984,0)),"NS")</f>
        <v>90.8</v>
      </c>
    </row>
    <row r="394" spans="1:23" ht="15" x14ac:dyDescent="0.25">
      <c r="A394" s="22" t="s">
        <v>776</v>
      </c>
      <c r="B394" s="22" t="s">
        <v>777</v>
      </c>
      <c r="C394" s="29">
        <f t="shared" ca="1" si="2"/>
        <v>0</v>
      </c>
      <c r="D394" s="30">
        <f t="shared" ca="1" si="3"/>
        <v>87.382352940000004</v>
      </c>
      <c r="E394" s="31">
        <v>31</v>
      </c>
      <c r="F394" s="31">
        <v>46</v>
      </c>
      <c r="G394" s="32">
        <v>89.55</v>
      </c>
      <c r="H394" s="32">
        <v>89.81</v>
      </c>
      <c r="I394" s="32">
        <v>86.19</v>
      </c>
      <c r="J394" s="32">
        <v>86.94</v>
      </c>
      <c r="K394" s="32">
        <f t="array" ref="K394">IFERROR(INDEX(Attendance!$D$6442:$D$8051,MATCH(A394,Attendance!$A$6442:$A$8051,0)),"NS")</f>
        <v>85.07</v>
      </c>
      <c r="L394" s="32">
        <v>88.48</v>
      </c>
      <c r="M394" s="32">
        <v>86.78</v>
      </c>
      <c r="N394" s="32">
        <v>84.19</v>
      </c>
      <c r="O394" s="33">
        <f t="array" ref="O394">IFERROR(INDEX(Attendance!D13273:D14526,MATCH(A394,Attendance!A13273:A14526,0)),"NS")</f>
        <v>89.32</v>
      </c>
      <c r="P394" s="33">
        <f t="array" ref="P394">IFERROR(INDEX(Attendance!D14527:D15779,MATCH(A394,Attendance!A14527:A15779,0)),"NS")</f>
        <v>82.81</v>
      </c>
      <c r="Q394" s="33">
        <f t="array" ref="Q394">IFERROR(INDEX(Attendance!$D$15388:$D$16639,MATCH(A394,Attendance!$A$15388:$A$16639,0)),"NS")</f>
        <v>82.81</v>
      </c>
      <c r="R394" s="33">
        <f t="array" ref="R394">IFERROR(INDEX(Attendance!$D$16640:$D$18248,MATCH(A394,Attendance!$A$16640:$A$18248,0)),"NS")</f>
        <v>88.02</v>
      </c>
      <c r="S394" s="33">
        <f t="array" ref="S394">IFERROR(INDEX(Attendance!$D$18249:$D$19858,MATCH(A394,Attendance!$A$18249:$A$19858,0)),"NS")</f>
        <v>80.459999999999994</v>
      </c>
      <c r="T394" s="33">
        <f t="array" ref="T394">IFERROR(INDEX(Attendance!$D$19859:$D$21468,MATCH(A394,Attendance!$A$19859:$A$21468,0)),"NS")</f>
        <v>92.96</v>
      </c>
      <c r="U394" s="33">
        <f t="array" ref="U394">IFERROR(INDEX(Attendance!$D$21469:$D$23077,MATCH(A394,Attendance!$A$21469:$A$23077,0)),"NS")</f>
        <v>93.47</v>
      </c>
      <c r="V394" s="33">
        <f t="array" ref="V394">IFERROR(INDEX(Attendance!$D$23078:$D$24383,MATCH(A394,Attendance!$A$23078:$A$24383,0)),"NS")</f>
        <v>90.1</v>
      </c>
      <c r="W394" s="33">
        <f t="array" ref="W394">IFERROR(INDEX(Attendance!$D$24384:$D$25984,MATCH(A394,Attendance!$A$24384:$A$25984,0)),"NS")</f>
        <v>88.54</v>
      </c>
    </row>
    <row r="395" spans="1:23" ht="15" x14ac:dyDescent="0.25">
      <c r="A395" s="22" t="s">
        <v>778</v>
      </c>
      <c r="B395" s="22" t="s">
        <v>779</v>
      </c>
      <c r="C395" s="29">
        <f t="shared" ca="1" si="2"/>
        <v>0</v>
      </c>
      <c r="D395" s="30">
        <f t="shared" ca="1" si="3"/>
        <v>88.624117650000002</v>
      </c>
      <c r="E395" s="31">
        <v>16</v>
      </c>
      <c r="F395" s="31">
        <v>27</v>
      </c>
      <c r="G395" s="32">
        <v>86.58</v>
      </c>
      <c r="H395" s="32">
        <v>91.07</v>
      </c>
      <c r="I395" s="32">
        <v>89.05</v>
      </c>
      <c r="J395" s="32">
        <v>89.46</v>
      </c>
      <c r="K395" s="32">
        <f t="array" ref="K395">IFERROR(INDEX(Attendance!$D$6442:$D$8051,MATCH(A395,Attendance!$A$6442:$A$8051,0)),"NS")</f>
        <v>87.71</v>
      </c>
      <c r="L395" s="32">
        <v>87.48</v>
      </c>
      <c r="M395" s="32">
        <v>86.81</v>
      </c>
      <c r="N395" s="32">
        <v>85.88</v>
      </c>
      <c r="O395" s="33">
        <f t="array" ref="O395">IFERROR(INDEX(Attendance!D13274:D14527,MATCH(A395,Attendance!A13274:A14527,0)),"NS")</f>
        <v>87.36</v>
      </c>
      <c r="P395" s="33">
        <f t="array" ref="P395">IFERROR(INDEX(Attendance!D14528:D15780,MATCH(A395,Attendance!A14528:A15780,0)),"NS")</f>
        <v>85.58</v>
      </c>
      <c r="Q395" s="33">
        <f t="array" ref="Q395">IFERROR(INDEX(Attendance!$D$15388:$D$16639,MATCH(A395,Attendance!$A$15388:$A$16639,0)),"NS")</f>
        <v>85.58</v>
      </c>
      <c r="R395" s="33">
        <f t="array" ref="R395">IFERROR(INDEX(Attendance!$D$16640:$D$18248,MATCH(A395,Attendance!$A$16640:$A$18248,0)),"NS")</f>
        <v>92</v>
      </c>
      <c r="S395" s="33">
        <f t="array" ref="S395">IFERROR(INDEX(Attendance!$D$18249:$D$19858,MATCH(A395,Attendance!$A$18249:$A$19858,0)),"NS")</f>
        <v>85.16</v>
      </c>
      <c r="T395" s="33">
        <f t="array" ref="T395">IFERROR(INDEX(Attendance!$D$19859:$D$21468,MATCH(A395,Attendance!$A$19859:$A$21468,0)),"NS")</f>
        <v>90.52</v>
      </c>
      <c r="U395" s="33">
        <f t="array" ref="U395">IFERROR(INDEX(Attendance!$D$21469:$D$23077,MATCH(A395,Attendance!$A$21469:$A$23077,0)),"NS")</f>
        <v>91.86</v>
      </c>
      <c r="V395" s="33">
        <f t="array" ref="V395">IFERROR(INDEX(Attendance!$D$23078:$D$24383,MATCH(A395,Attendance!$A$23078:$A$24383,0)),"NS")</f>
        <v>90.78</v>
      </c>
      <c r="W395" s="33">
        <f t="array" ref="W395">IFERROR(INDEX(Attendance!$D$24384:$D$25984,MATCH(A395,Attendance!$A$24384:$A$25984,0)),"NS")</f>
        <v>93.73</v>
      </c>
    </row>
    <row r="396" spans="1:23" ht="15" x14ac:dyDescent="0.25">
      <c r="A396" s="22" t="s">
        <v>780</v>
      </c>
      <c r="B396" s="22" t="s">
        <v>781</v>
      </c>
      <c r="C396" s="29">
        <f t="shared" ca="1" si="2"/>
        <v>0</v>
      </c>
      <c r="D396" s="30">
        <f t="shared" ca="1" si="3"/>
        <v>86.657647060000002</v>
      </c>
      <c r="E396" s="31">
        <v>17</v>
      </c>
      <c r="F396" s="31">
        <v>20</v>
      </c>
      <c r="G396" s="32">
        <v>84.93</v>
      </c>
      <c r="H396" s="32">
        <v>86.3</v>
      </c>
      <c r="I396" s="32">
        <v>89.38</v>
      </c>
      <c r="J396" s="32">
        <v>86.68</v>
      </c>
      <c r="K396" s="32">
        <f t="array" ref="K396">IFERROR(INDEX(Attendance!$D$6442:$D$8051,MATCH(A396,Attendance!$A$6442:$A$8051,0)),"NS")</f>
        <v>84.06</v>
      </c>
      <c r="L396" s="32">
        <v>89.52</v>
      </c>
      <c r="M396" s="32">
        <v>88.85</v>
      </c>
      <c r="N396" s="32">
        <v>85.81</v>
      </c>
      <c r="O396" s="33">
        <f t="array" ref="O396">IFERROR(INDEX(Attendance!D13275:D14528,MATCH(A396,Attendance!A13275:A14528,0)),"NS")</f>
        <v>86.82</v>
      </c>
      <c r="P396" s="33">
        <f t="array" ref="P396">IFERROR(INDEX(Attendance!D14529:D15781,MATCH(A396,Attendance!A14529:A15781,0)),"NS")</f>
        <v>83.57</v>
      </c>
      <c r="Q396" s="33">
        <f t="array" ref="Q396">IFERROR(INDEX(Attendance!$D$15388:$D$16639,MATCH(A396,Attendance!$A$15388:$A$16639,0)),"NS")</f>
        <v>83.57</v>
      </c>
      <c r="R396" s="33">
        <f t="array" ref="R396">IFERROR(INDEX(Attendance!$D$16640:$D$18248,MATCH(A396,Attendance!$A$16640:$A$18248,0)),"NS")</f>
        <v>89.83</v>
      </c>
      <c r="S396" s="33">
        <f t="array" ref="S396">IFERROR(INDEX(Attendance!$D$18249:$D$19858,MATCH(A396,Attendance!$A$18249:$A$19858,0)),"NS")</f>
        <v>85.42</v>
      </c>
      <c r="T396" s="33">
        <f t="array" ref="T396">IFERROR(INDEX(Attendance!$D$19859:$D$21468,MATCH(A396,Attendance!$A$19859:$A$21468,0)),"NS")</f>
        <v>88.81</v>
      </c>
      <c r="U396" s="33">
        <f t="array" ref="U396">IFERROR(INDEX(Attendance!$D$21469:$D$23077,MATCH(A396,Attendance!$A$21469:$A$23077,0)),"NS")</f>
        <v>91.86</v>
      </c>
      <c r="V396" s="33">
        <f t="array" ref="V396">IFERROR(INDEX(Attendance!$D$23078:$D$24383,MATCH(A396,Attendance!$A$23078:$A$24383,0)),"NS")</f>
        <v>81.87</v>
      </c>
      <c r="W396" s="33">
        <f t="array" ref="W396">IFERROR(INDEX(Attendance!$D$24384:$D$25984,MATCH(A396,Attendance!$A$24384:$A$25984,0)),"NS")</f>
        <v>85.9</v>
      </c>
    </row>
    <row r="397" spans="1:23" ht="15" x14ac:dyDescent="0.25">
      <c r="A397" s="22" t="s">
        <v>782</v>
      </c>
      <c r="B397" s="22" t="s">
        <v>783</v>
      </c>
      <c r="C397" s="29">
        <f t="shared" ca="1" si="2"/>
        <v>0</v>
      </c>
      <c r="D397" s="30">
        <f t="shared" ca="1" si="3"/>
        <v>94.009411760000006</v>
      </c>
      <c r="E397" s="31">
        <v>50</v>
      </c>
      <c r="F397" s="31">
        <v>33</v>
      </c>
      <c r="G397" s="32">
        <v>97.46</v>
      </c>
      <c r="H397" s="32">
        <v>92.4</v>
      </c>
      <c r="I397" s="32">
        <v>92.4</v>
      </c>
      <c r="J397" s="32">
        <v>94.87</v>
      </c>
      <c r="K397" s="32">
        <f t="array" ref="K397">IFERROR(INDEX(Attendance!$D$6442:$D$8051,MATCH(A397,Attendance!$A$6442:$A$8051,0)),"NS")</f>
        <v>94.87</v>
      </c>
      <c r="L397" s="32">
        <v>93.58</v>
      </c>
      <c r="M397" s="32">
        <v>89.74</v>
      </c>
      <c r="N397" s="32">
        <v>92.3</v>
      </c>
      <c r="O397" s="33">
        <f t="array" ref="O397">IFERROR(INDEX(Attendance!D13276:D14529,MATCH(A397,Attendance!A13276:A14529,0)),"NS")</f>
        <v>100</v>
      </c>
      <c r="P397" s="33">
        <f t="array" ref="P397">IFERROR(INDEX(Attendance!D14530:D15782,MATCH(A397,Attendance!A14530:A15782,0)),"NS")</f>
        <v>96.34</v>
      </c>
      <c r="Q397" s="33">
        <f t="array" ref="Q397">IFERROR(INDEX(Attendance!$D$15388:$D$16639,MATCH(A397,Attendance!$A$15388:$A$16639,0)),"NS")</f>
        <v>96.34</v>
      </c>
      <c r="R397" s="33">
        <f t="array" ref="R397">IFERROR(INDEX(Attendance!$D$16640:$D$18248,MATCH(A397,Attendance!$A$16640:$A$18248,0)),"NS")</f>
        <v>96.34</v>
      </c>
      <c r="S397" s="33">
        <f t="array" ref="S397">IFERROR(INDEX(Attendance!$D$18249:$D$19858,MATCH(A397,Attendance!$A$18249:$A$19858,0)),"NS")</f>
        <v>86.58</v>
      </c>
      <c r="T397" s="33">
        <f t="array" ref="T397">IFERROR(INDEX(Attendance!$D$19859:$D$21468,MATCH(A397,Attendance!$A$19859:$A$21468,0)),"NS")</f>
        <v>97.7</v>
      </c>
      <c r="U397" s="33">
        <f t="array" ref="U397">IFERROR(INDEX(Attendance!$D$21469:$D$23077,MATCH(A397,Attendance!$A$21469:$A$23077,0)),"NS")</f>
        <v>97.7</v>
      </c>
      <c r="V397" s="33">
        <f t="array" ref="V397">IFERROR(INDEX(Attendance!$D$23078:$D$24383,MATCH(A397,Attendance!$A$23078:$A$24383,0)),"NS")</f>
        <v>93.18</v>
      </c>
      <c r="W397" s="33">
        <f t="array" ref="W397">IFERROR(INDEX(Attendance!$D$24384:$D$25984,MATCH(A397,Attendance!$A$24384:$A$25984,0)),"NS")</f>
        <v>86.36</v>
      </c>
    </row>
    <row r="398" spans="1:23" ht="15" x14ac:dyDescent="0.25">
      <c r="A398" s="22" t="s">
        <v>784</v>
      </c>
      <c r="B398" s="22" t="s">
        <v>785</v>
      </c>
      <c r="C398" s="29">
        <f t="shared" ca="1" si="2"/>
        <v>0</v>
      </c>
      <c r="D398" s="30">
        <f t="shared" ca="1" si="3"/>
        <v>88.217647060000004</v>
      </c>
      <c r="E398" s="31">
        <v>20</v>
      </c>
      <c r="F398" s="31">
        <v>25</v>
      </c>
      <c r="G398" s="32">
        <v>87.92</v>
      </c>
      <c r="H398" s="32">
        <v>86.07</v>
      </c>
      <c r="I398" s="32">
        <v>88.32</v>
      </c>
      <c r="J398" s="32">
        <v>89.24</v>
      </c>
      <c r="K398" s="32">
        <f t="array" ref="K398">IFERROR(INDEX(Attendance!$D$6442:$D$8051,MATCH(A398,Attendance!$A$6442:$A$8051,0)),"NS")</f>
        <v>87.64</v>
      </c>
      <c r="L398" s="32">
        <v>88.78</v>
      </c>
      <c r="M398" s="32">
        <v>90.57</v>
      </c>
      <c r="N398" s="32">
        <v>85.71</v>
      </c>
      <c r="O398" s="33">
        <f t="array" ref="O398">IFERROR(INDEX(Attendance!D13277:D14530,MATCH(A398,Attendance!A13277:A14530,0)),"NS")</f>
        <v>91.24</v>
      </c>
      <c r="P398" s="33">
        <f t="array" ref="P398">IFERROR(INDEX(Attendance!D14531:D15783,MATCH(A398,Attendance!A14531:A15783,0)),"NS")</f>
        <v>85.48</v>
      </c>
      <c r="Q398" s="33">
        <f t="array" ref="Q398">IFERROR(INDEX(Attendance!$D$15388:$D$16639,MATCH(A398,Attendance!$A$15388:$A$16639,0)),"NS")</f>
        <v>85.48</v>
      </c>
      <c r="R398" s="33">
        <f t="array" ref="R398">IFERROR(INDEX(Attendance!$D$16640:$D$18248,MATCH(A398,Attendance!$A$16640:$A$18248,0)),"NS")</f>
        <v>88.91</v>
      </c>
      <c r="S398" s="33">
        <f t="array" ref="S398">IFERROR(INDEX(Attendance!$D$18249:$D$19858,MATCH(A398,Attendance!$A$18249:$A$19858,0)),"NS")</f>
        <v>83.37</v>
      </c>
      <c r="T398" s="33">
        <f t="array" ref="T398">IFERROR(INDEX(Attendance!$D$19859:$D$21468,MATCH(A398,Attendance!$A$19859:$A$21468,0)),"NS")</f>
        <v>92.37</v>
      </c>
      <c r="U398" s="33">
        <f t="array" ref="U398">IFERROR(INDEX(Attendance!$D$21469:$D$23077,MATCH(A398,Attendance!$A$21469:$A$23077,0)),"NS")</f>
        <v>91.91</v>
      </c>
      <c r="V398" s="33">
        <f t="array" ref="V398">IFERROR(INDEX(Attendance!$D$23078:$D$24383,MATCH(A398,Attendance!$A$23078:$A$24383,0)),"NS")</f>
        <v>86.63</v>
      </c>
      <c r="W398" s="33">
        <f t="array" ref="W398">IFERROR(INDEX(Attendance!$D$24384:$D$25984,MATCH(A398,Attendance!$A$24384:$A$25984,0)),"NS")</f>
        <v>90.06</v>
      </c>
    </row>
    <row r="399" spans="1:23" ht="15" x14ac:dyDescent="0.25">
      <c r="A399" s="22" t="s">
        <v>786</v>
      </c>
      <c r="B399" s="22" t="s">
        <v>787</v>
      </c>
      <c r="C399" s="29">
        <f t="shared" ca="1" si="2"/>
        <v>0</v>
      </c>
      <c r="D399" s="30">
        <f t="shared" ca="1" si="3"/>
        <v>86.788235290000003</v>
      </c>
      <c r="E399" s="31">
        <v>20</v>
      </c>
      <c r="F399" s="31">
        <v>20</v>
      </c>
      <c r="G399" s="32">
        <v>86.36</v>
      </c>
      <c r="H399" s="32">
        <v>87.8</v>
      </c>
      <c r="I399" s="32">
        <v>87.15</v>
      </c>
      <c r="J399" s="32">
        <v>89.31</v>
      </c>
      <c r="K399" s="32">
        <f t="array" ref="K399">IFERROR(INDEX(Attendance!$D$6442:$D$8051,MATCH(A399,Attendance!$A$6442:$A$8051,0)),"NS")</f>
        <v>87.03</v>
      </c>
      <c r="L399" s="32">
        <v>90.1</v>
      </c>
      <c r="M399" s="32">
        <v>89.22</v>
      </c>
      <c r="N399" s="32">
        <v>80.47</v>
      </c>
      <c r="O399" s="33">
        <f t="array" ref="O399">IFERROR(INDEX(Attendance!D13278:D14531,MATCH(A399,Attendance!A13278:A14531,0)),"NS")</f>
        <v>85.42</v>
      </c>
      <c r="P399" s="33">
        <f t="array" ref="P399">IFERROR(INDEX(Attendance!D14532:D15784,MATCH(A399,Attendance!A14532:A15784,0)),"NS")</f>
        <v>85.08</v>
      </c>
      <c r="Q399" s="33">
        <f t="array" ref="Q399">IFERROR(INDEX(Attendance!$D$15388:$D$16639,MATCH(A399,Attendance!$A$15388:$A$16639,0)),"NS")</f>
        <v>85.08</v>
      </c>
      <c r="R399" s="33">
        <f t="array" ref="R399">IFERROR(INDEX(Attendance!$D$16640:$D$18248,MATCH(A399,Attendance!$A$16640:$A$18248,0)),"NS")</f>
        <v>88.09</v>
      </c>
      <c r="S399" s="33">
        <f t="array" ref="S399">IFERROR(INDEX(Attendance!$D$18249:$D$19858,MATCH(A399,Attendance!$A$18249:$A$19858,0)),"NS")</f>
        <v>80.27</v>
      </c>
      <c r="T399" s="33">
        <f t="array" ref="T399">IFERROR(INDEX(Attendance!$D$19859:$D$21468,MATCH(A399,Attendance!$A$19859:$A$21468,0)),"NS")</f>
        <v>87.71</v>
      </c>
      <c r="U399" s="33">
        <f t="array" ref="U399">IFERROR(INDEX(Attendance!$D$21469:$D$23077,MATCH(A399,Attendance!$A$21469:$A$23077,0)),"NS")</f>
        <v>91.8</v>
      </c>
      <c r="V399" s="33">
        <f t="array" ref="V399">IFERROR(INDEX(Attendance!$D$23078:$D$24383,MATCH(A399,Attendance!$A$23078:$A$24383,0)),"NS")</f>
        <v>92.2</v>
      </c>
      <c r="W399" s="33">
        <f t="array" ref="W399">IFERROR(INDEX(Attendance!$D$24384:$D$25984,MATCH(A399,Attendance!$A$24384:$A$25984,0)),"NS")</f>
        <v>82.31</v>
      </c>
    </row>
    <row r="400" spans="1:23" ht="15" x14ac:dyDescent="0.25">
      <c r="A400" s="22" t="s">
        <v>788</v>
      </c>
      <c r="B400" s="22" t="s">
        <v>789</v>
      </c>
      <c r="C400" s="29">
        <f t="shared" ca="1" si="2"/>
        <v>0</v>
      </c>
      <c r="D400" s="30">
        <f t="shared" ca="1" si="3"/>
        <v>87.224705880000002</v>
      </c>
      <c r="E400" s="31">
        <v>21</v>
      </c>
      <c r="F400" s="31">
        <v>23</v>
      </c>
      <c r="G400" s="32">
        <v>86.94</v>
      </c>
      <c r="H400" s="32">
        <v>88.42</v>
      </c>
      <c r="I400" s="32">
        <v>89.77</v>
      </c>
      <c r="J400" s="32">
        <v>89.77</v>
      </c>
      <c r="K400" s="32">
        <f t="array" ref="K400">IFERROR(INDEX(Attendance!$D$6442:$D$8051,MATCH(A400,Attendance!$A$6442:$A$8051,0)),"NS")</f>
        <v>85.59</v>
      </c>
      <c r="L400" s="32">
        <v>83.54</v>
      </c>
      <c r="M400" s="32">
        <v>86.57</v>
      </c>
      <c r="N400" s="32">
        <v>83.5</v>
      </c>
      <c r="O400" s="33">
        <f t="array" ref="O400">IFERROR(INDEX(Attendance!D13279:D14532,MATCH(A400,Attendance!A13279:A14532,0)),"NS")</f>
        <v>85.56</v>
      </c>
      <c r="P400" s="33">
        <f t="array" ref="P400">IFERROR(INDEX(Attendance!D14533:D15785,MATCH(A400,Attendance!A14533:A15785,0)),"NS")</f>
        <v>80.819999999999993</v>
      </c>
      <c r="Q400" s="33">
        <f t="array" ref="Q400">IFERROR(INDEX(Attendance!$D$15388:$D$16639,MATCH(A400,Attendance!$A$15388:$A$16639,0)),"NS")</f>
        <v>80.819999999999993</v>
      </c>
      <c r="R400" s="33">
        <f t="array" ref="R400">IFERROR(INDEX(Attendance!$D$16640:$D$18248,MATCH(A400,Attendance!$A$16640:$A$18248,0)),"NS")</f>
        <v>88.65</v>
      </c>
      <c r="S400" s="33">
        <f t="array" ref="S400">IFERROR(INDEX(Attendance!$D$18249:$D$19858,MATCH(A400,Attendance!$A$18249:$A$19858,0)),"NS")</f>
        <v>87.19</v>
      </c>
      <c r="T400" s="33">
        <f t="array" ref="T400">IFERROR(INDEX(Attendance!$D$19859:$D$21468,MATCH(A400,Attendance!$A$19859:$A$21468,0)),"NS")</f>
        <v>92.54</v>
      </c>
      <c r="U400" s="33">
        <f t="array" ref="U400">IFERROR(INDEX(Attendance!$D$21469:$D$23077,MATCH(A400,Attendance!$A$21469:$A$23077,0)),"NS")</f>
        <v>92</v>
      </c>
      <c r="V400" s="33">
        <f t="array" ref="V400">IFERROR(INDEX(Attendance!$D$23078:$D$24383,MATCH(A400,Attendance!$A$23078:$A$24383,0)),"NS")</f>
        <v>88.11</v>
      </c>
      <c r="W400" s="33">
        <f t="array" ref="W400">IFERROR(INDEX(Attendance!$D$24384:$D$25984,MATCH(A400,Attendance!$A$24384:$A$25984,0)),"NS")</f>
        <v>93.03</v>
      </c>
    </row>
    <row r="401" spans="1:23" ht="15" x14ac:dyDescent="0.25">
      <c r="A401" s="22" t="s">
        <v>790</v>
      </c>
      <c r="B401" s="22" t="s">
        <v>791</v>
      </c>
      <c r="C401" s="29">
        <f t="shared" ca="1" si="2"/>
        <v>0</v>
      </c>
      <c r="D401" s="30">
        <f t="shared" ca="1" si="3"/>
        <v>91.201764710000006</v>
      </c>
      <c r="E401" s="31">
        <v>34</v>
      </c>
      <c r="F401" s="31">
        <v>25</v>
      </c>
      <c r="G401" s="32">
        <v>88.37</v>
      </c>
      <c r="H401" s="32">
        <v>94.2</v>
      </c>
      <c r="I401" s="32">
        <v>87.76</v>
      </c>
      <c r="J401" s="32">
        <v>89.6</v>
      </c>
      <c r="K401" s="32">
        <f t="array" ref="K401">IFERROR(INDEX(Attendance!$D$6442:$D$8051,MATCH(A401,Attendance!$A$6442:$A$8051,0)),"NS")</f>
        <v>91.43</v>
      </c>
      <c r="L401" s="32">
        <v>90.21</v>
      </c>
      <c r="M401" s="32">
        <v>93.31</v>
      </c>
      <c r="N401" s="32">
        <v>93.65</v>
      </c>
      <c r="O401" s="33">
        <f t="array" ref="O401">IFERROR(INDEX(Attendance!D13280:D14533,MATCH(A401,Attendance!A13280:A14533,0)),"NS")</f>
        <v>87.61</v>
      </c>
      <c r="P401" s="33">
        <f t="array" ref="P401">IFERROR(INDEX(Attendance!D14534:D15786,MATCH(A401,Attendance!A14534:A15786,0)),"NS")</f>
        <v>89.12</v>
      </c>
      <c r="Q401" s="33">
        <f t="array" ref="Q401">IFERROR(INDEX(Attendance!$D$15388:$D$16639,MATCH(A401,Attendance!$A$15388:$A$16639,0)),"NS")</f>
        <v>89.12</v>
      </c>
      <c r="R401" s="33">
        <f t="array" ref="R401">IFERROR(INDEX(Attendance!$D$16640:$D$18248,MATCH(A401,Attendance!$A$16640:$A$18248,0)),"NS")</f>
        <v>95.48</v>
      </c>
      <c r="S401" s="33">
        <f t="array" ref="S401">IFERROR(INDEX(Attendance!$D$18249:$D$19858,MATCH(A401,Attendance!$A$18249:$A$19858,0)),"NS")</f>
        <v>88.28</v>
      </c>
      <c r="T401" s="33">
        <f t="array" ref="T401">IFERROR(INDEX(Attendance!$D$19859:$D$21468,MATCH(A401,Attendance!$A$19859:$A$21468,0)),"NS")</f>
        <v>95.22</v>
      </c>
      <c r="U401" s="33">
        <f t="array" ref="U401">IFERROR(INDEX(Attendance!$D$21469:$D$23077,MATCH(A401,Attendance!$A$21469:$A$23077,0)),"NS")</f>
        <v>92.85</v>
      </c>
      <c r="V401" s="33">
        <f t="array" ref="V401">IFERROR(INDEX(Attendance!$D$23078:$D$24383,MATCH(A401,Attendance!$A$23078:$A$24383,0)),"NS")</f>
        <v>91.96</v>
      </c>
      <c r="W401" s="33">
        <f t="array" ref="W401">IFERROR(INDEX(Attendance!$D$24384:$D$25984,MATCH(A401,Attendance!$A$24384:$A$25984,0)),"NS")</f>
        <v>92.26</v>
      </c>
    </row>
    <row r="402" spans="1:23" ht="15" x14ac:dyDescent="0.25">
      <c r="A402" s="22" t="s">
        <v>792</v>
      </c>
      <c r="B402" s="22" t="s">
        <v>793</v>
      </c>
      <c r="C402" s="29">
        <f t="shared" ca="1" si="2"/>
        <v>0</v>
      </c>
      <c r="D402" s="30">
        <f t="shared" ca="1" si="3"/>
        <v>87.863529409999998</v>
      </c>
      <c r="E402" s="31">
        <v>26</v>
      </c>
      <c r="F402" s="31">
        <v>32</v>
      </c>
      <c r="G402" s="32">
        <v>87.47</v>
      </c>
      <c r="H402" s="32">
        <v>86.27</v>
      </c>
      <c r="I402" s="32">
        <v>86.06</v>
      </c>
      <c r="J402" s="32">
        <v>86.53</v>
      </c>
      <c r="K402" s="32">
        <f t="array" ref="K402">IFERROR(INDEX(Attendance!$D$6442:$D$8051,MATCH(A402,Attendance!$A$6442:$A$8051,0)),"NS")</f>
        <v>87.09</v>
      </c>
      <c r="L402" s="32">
        <v>86.47</v>
      </c>
      <c r="M402" s="32">
        <v>90</v>
      </c>
      <c r="N402" s="32">
        <v>84.25</v>
      </c>
      <c r="O402" s="33">
        <f t="array" ref="O402">IFERROR(INDEX(Attendance!D13281:D14534,MATCH(A402,Attendance!A13281:A14534,0)),"NS")</f>
        <v>87.21</v>
      </c>
      <c r="P402" s="33">
        <f t="array" ref="P402">IFERROR(INDEX(Attendance!D14535:D15787,MATCH(A402,Attendance!A14535:A15787,0)),"NS")</f>
        <v>83.47</v>
      </c>
      <c r="Q402" s="33">
        <f t="array" ref="Q402">IFERROR(INDEX(Attendance!$D$15388:$D$16639,MATCH(A402,Attendance!$A$15388:$A$16639,0)),"NS")</f>
        <v>83.47</v>
      </c>
      <c r="R402" s="33">
        <f t="array" ref="R402">IFERROR(INDEX(Attendance!$D$16640:$D$18248,MATCH(A402,Attendance!$A$16640:$A$18248,0)),"NS")</f>
        <v>93.6</v>
      </c>
      <c r="S402" s="33">
        <f t="array" ref="S402">IFERROR(INDEX(Attendance!$D$18249:$D$19858,MATCH(A402,Attendance!$A$18249:$A$19858,0)),"NS")</f>
        <v>87.21</v>
      </c>
      <c r="T402" s="33">
        <f t="array" ref="T402">IFERROR(INDEX(Attendance!$D$19859:$D$21468,MATCH(A402,Attendance!$A$19859:$A$21468,0)),"NS")</f>
        <v>93.6</v>
      </c>
      <c r="U402" s="33">
        <f t="array" ref="U402">IFERROR(INDEX(Attendance!$D$21469:$D$23077,MATCH(A402,Attendance!$A$21469:$A$23077,0)),"NS")</f>
        <v>88.65</v>
      </c>
      <c r="V402" s="33">
        <f t="array" ref="V402">IFERROR(INDEX(Attendance!$D$23078:$D$24383,MATCH(A402,Attendance!$A$23078:$A$24383,0)),"NS")</f>
        <v>91.58</v>
      </c>
      <c r="W402" s="33">
        <f t="array" ref="W402">IFERROR(INDEX(Attendance!$D$24384:$D$25984,MATCH(A402,Attendance!$A$24384:$A$25984,0)),"NS")</f>
        <v>90.75</v>
      </c>
    </row>
    <row r="403" spans="1:23" ht="15" x14ac:dyDescent="0.25">
      <c r="A403" s="22" t="s">
        <v>794</v>
      </c>
      <c r="B403" s="22" t="s">
        <v>795</v>
      </c>
      <c r="C403" s="29">
        <f t="shared" ca="1" si="2"/>
        <v>0</v>
      </c>
      <c r="D403" s="30">
        <f t="shared" ca="1" si="3"/>
        <v>87.777647060000007</v>
      </c>
      <c r="E403" s="31">
        <v>48</v>
      </c>
      <c r="F403" s="31">
        <v>37</v>
      </c>
      <c r="G403" s="32">
        <v>88.84</v>
      </c>
      <c r="H403" s="32">
        <v>91</v>
      </c>
      <c r="I403" s="32">
        <v>91.36</v>
      </c>
      <c r="J403" s="32">
        <v>87</v>
      </c>
      <c r="K403" s="32">
        <f t="array" ref="K403">IFERROR(INDEX(Attendance!$D$6442:$D$8051,MATCH(A403,Attendance!$A$6442:$A$8051,0)),"NS")</f>
        <v>87.72</v>
      </c>
      <c r="L403" s="32">
        <v>90.25</v>
      </c>
      <c r="M403" s="32">
        <v>89.53</v>
      </c>
      <c r="N403" s="32">
        <v>69.67</v>
      </c>
      <c r="O403" s="33">
        <f t="array" ref="O403">IFERROR(INDEX(Attendance!D13282:D14535,MATCH(A403,Attendance!A13282:A14535,0)),"NS")</f>
        <v>85.86</v>
      </c>
      <c r="P403" s="33">
        <f t="array" ref="P403">IFERROR(INDEX(Attendance!D14536:D15788,MATCH(A403,Attendance!A14536:A15788,0)),"NS")</f>
        <v>88</v>
      </c>
      <c r="Q403" s="33">
        <f t="array" ref="Q403">IFERROR(INDEX(Attendance!$D$15388:$D$16639,MATCH(A403,Attendance!$A$15388:$A$16639,0)),"NS")</f>
        <v>88</v>
      </c>
      <c r="R403" s="33">
        <f t="array" ref="R403">IFERROR(INDEX(Attendance!$D$16640:$D$18248,MATCH(A403,Attendance!$A$16640:$A$18248,0)),"NS")</f>
        <v>88.44</v>
      </c>
      <c r="S403" s="33">
        <f t="array" ref="S403">IFERROR(INDEX(Attendance!$D$18249:$D$19858,MATCH(A403,Attendance!$A$18249:$A$19858,0)),"NS")</f>
        <v>82.31</v>
      </c>
      <c r="T403" s="33">
        <f t="array" ref="T403">IFERROR(INDEX(Attendance!$D$19859:$D$21468,MATCH(A403,Attendance!$A$19859:$A$21468,0)),"NS")</f>
        <v>90.61</v>
      </c>
      <c r="U403" s="33">
        <f t="array" ref="U403">IFERROR(INDEX(Attendance!$D$21469:$D$23077,MATCH(A403,Attendance!$A$21469:$A$23077,0)),"NS")</f>
        <v>91.69</v>
      </c>
      <c r="V403" s="33">
        <f t="array" ref="V403">IFERROR(INDEX(Attendance!$D$23078:$D$24383,MATCH(A403,Attendance!$A$23078:$A$24383,0)),"NS")</f>
        <v>89.53</v>
      </c>
      <c r="W403" s="33">
        <f t="array" ref="W403">IFERROR(INDEX(Attendance!$D$24384:$D$25984,MATCH(A403,Attendance!$A$24384:$A$25984,0)),"NS")</f>
        <v>92.41</v>
      </c>
    </row>
    <row r="404" spans="1:23" ht="15" x14ac:dyDescent="0.25">
      <c r="A404" s="22" t="s">
        <v>796</v>
      </c>
      <c r="B404" s="22" t="s">
        <v>797</v>
      </c>
      <c r="C404" s="29">
        <f t="shared" ca="1" si="2"/>
        <v>0</v>
      </c>
      <c r="D404" s="30">
        <f t="shared" ca="1" si="3"/>
        <v>80.921176470000006</v>
      </c>
      <c r="E404" s="31">
        <v>29</v>
      </c>
      <c r="F404" s="31">
        <v>30</v>
      </c>
      <c r="G404" s="32">
        <v>84.4</v>
      </c>
      <c r="H404" s="32">
        <v>84.44</v>
      </c>
      <c r="I404" s="32">
        <v>83.28</v>
      </c>
      <c r="J404" s="32">
        <v>78.27</v>
      </c>
      <c r="K404" s="32">
        <f t="array" ref="K404">IFERROR(INDEX(Attendance!$D$6442:$D$8051,MATCH(A404,Attendance!$A$6442:$A$8051,0)),"NS")</f>
        <v>74.09</v>
      </c>
      <c r="L404" s="32">
        <v>77.989999999999995</v>
      </c>
      <c r="M404" s="32">
        <v>78.27</v>
      </c>
      <c r="N404" s="32">
        <v>71.5</v>
      </c>
      <c r="O404" s="33">
        <f t="array" ref="O404">IFERROR(INDEX(Attendance!D13283:D14536,MATCH(A404,Attendance!A13283:A14536,0)),"NS")</f>
        <v>83.65</v>
      </c>
      <c r="P404" s="33">
        <f t="array" ref="P404">IFERROR(INDEX(Attendance!D14537:D15789,MATCH(A404,Attendance!A14537:A15789,0)),"NS")</f>
        <v>78.78</v>
      </c>
      <c r="Q404" s="33">
        <f t="array" ref="Q404">IFERROR(INDEX(Attendance!$D$15388:$D$16639,MATCH(A404,Attendance!$A$15388:$A$16639,0)),"NS")</f>
        <v>78.78</v>
      </c>
      <c r="R404" s="33">
        <f t="array" ref="R404">IFERROR(INDEX(Attendance!$D$16640:$D$18248,MATCH(A404,Attendance!$A$16640:$A$18248,0)),"NS")</f>
        <v>83.74</v>
      </c>
      <c r="S404" s="33">
        <f t="array" ref="S404">IFERROR(INDEX(Attendance!$D$18249:$D$19858,MATCH(A404,Attendance!$A$18249:$A$19858,0)),"NS")</f>
        <v>80.709999999999994</v>
      </c>
      <c r="T404" s="33">
        <f t="array" ref="T404">IFERROR(INDEX(Attendance!$D$19859:$D$21468,MATCH(A404,Attendance!$A$19859:$A$21468,0)),"NS")</f>
        <v>86.58</v>
      </c>
      <c r="U404" s="33">
        <f t="array" ref="U404">IFERROR(INDEX(Attendance!$D$21469:$D$23077,MATCH(A404,Attendance!$A$21469:$A$23077,0)),"NS")</f>
        <v>85.71</v>
      </c>
      <c r="V404" s="33">
        <f t="array" ref="V404">IFERROR(INDEX(Attendance!$D$23078:$D$24383,MATCH(A404,Attendance!$A$23078:$A$24383,0)),"NS")</f>
        <v>80.27</v>
      </c>
      <c r="W404" s="33">
        <f t="array" ref="W404">IFERROR(INDEX(Attendance!$D$24384:$D$25984,MATCH(A404,Attendance!$A$24384:$A$25984,0)),"NS")</f>
        <v>85.2</v>
      </c>
    </row>
    <row r="405" spans="1:23" ht="15" x14ac:dyDescent="0.25">
      <c r="A405" s="22" t="s">
        <v>798</v>
      </c>
      <c r="B405" s="22" t="s">
        <v>799</v>
      </c>
      <c r="C405" s="29">
        <f t="shared" ca="1" si="2"/>
        <v>0</v>
      </c>
      <c r="D405" s="30">
        <f t="shared" ca="1" si="3"/>
        <v>88.999411760000001</v>
      </c>
      <c r="E405" s="31">
        <v>33</v>
      </c>
      <c r="F405" s="31">
        <v>19</v>
      </c>
      <c r="G405" s="32">
        <v>88.33</v>
      </c>
      <c r="H405" s="32">
        <v>88.85</v>
      </c>
      <c r="I405" s="32">
        <v>90.6</v>
      </c>
      <c r="J405" s="32">
        <v>87.33</v>
      </c>
      <c r="K405" s="32">
        <f t="array" ref="K405">IFERROR(INDEX(Attendance!$D$6442:$D$8051,MATCH(A405,Attendance!$A$6442:$A$8051,0)),"NS")</f>
        <v>81.180000000000007</v>
      </c>
      <c r="L405" s="32">
        <v>84.48</v>
      </c>
      <c r="M405" s="32">
        <v>85.14</v>
      </c>
      <c r="N405" s="32">
        <v>86.18</v>
      </c>
      <c r="O405" s="33">
        <f t="array" ref="O405">IFERROR(INDEX(Attendance!D13284:D14537,MATCH(A405,Attendance!A13284:A14537,0)),"NS")</f>
        <v>87.82</v>
      </c>
      <c r="P405" s="33">
        <f t="array" ref="P405">IFERROR(INDEX(Attendance!D14538:D15790,MATCH(A405,Attendance!A14538:A15790,0)),"NS")</f>
        <v>89.4</v>
      </c>
      <c r="Q405" s="33">
        <f t="array" ref="Q405">IFERROR(INDEX(Attendance!$D$15388:$D$16639,MATCH(A405,Attendance!$A$15388:$A$16639,0)),"NS")</f>
        <v>89.4</v>
      </c>
      <c r="R405" s="33">
        <f t="array" ref="R405">IFERROR(INDEX(Attendance!$D$16640:$D$18248,MATCH(A405,Attendance!$A$16640:$A$18248,0)),"NS")</f>
        <v>90.72</v>
      </c>
      <c r="S405" s="33">
        <f t="array" ref="S405">IFERROR(INDEX(Attendance!$D$18249:$D$19858,MATCH(A405,Attendance!$A$18249:$A$19858,0)),"NS")</f>
        <v>88.74</v>
      </c>
      <c r="T405" s="33">
        <f t="array" ref="T405">IFERROR(INDEX(Attendance!$D$19859:$D$21468,MATCH(A405,Attendance!$A$19859:$A$21468,0)),"NS")</f>
        <v>94.03</v>
      </c>
      <c r="U405" s="33">
        <f t="array" ref="U405">IFERROR(INDEX(Attendance!$D$21469:$D$23077,MATCH(A405,Attendance!$A$21469:$A$23077,0)),"NS")</f>
        <v>95.7</v>
      </c>
      <c r="V405" s="33">
        <f t="array" ref="V405">IFERROR(INDEX(Attendance!$D$23078:$D$24383,MATCH(A405,Attendance!$A$23078:$A$24383,0)),"NS")</f>
        <v>92.38</v>
      </c>
      <c r="W405" s="33">
        <f t="array" ref="W405">IFERROR(INDEX(Attendance!$D$24384:$D$25984,MATCH(A405,Attendance!$A$24384:$A$25984,0)),"NS")</f>
        <v>92.71</v>
      </c>
    </row>
    <row r="406" spans="1:23" ht="15" x14ac:dyDescent="0.25">
      <c r="A406" s="22" t="s">
        <v>800</v>
      </c>
      <c r="B406" s="22" t="s">
        <v>801</v>
      </c>
      <c r="C406" s="29">
        <f t="shared" ca="1" si="2"/>
        <v>0</v>
      </c>
      <c r="D406" s="30">
        <f t="shared" ca="1" si="3"/>
        <v>91.185294119999995</v>
      </c>
      <c r="E406" s="34"/>
      <c r="F406" s="34"/>
      <c r="G406" s="32">
        <v>89.86</v>
      </c>
      <c r="H406" s="32">
        <v>87.16</v>
      </c>
      <c r="I406" s="32">
        <v>88.51</v>
      </c>
      <c r="J406" s="32">
        <v>88.51</v>
      </c>
      <c r="K406" s="32">
        <f t="array" ref="K406">IFERROR(INDEX(Attendance!$D$6442:$D$8051,MATCH(A406,Attendance!$A$6442:$A$8051,0)),"NS")</f>
        <v>91.89</v>
      </c>
      <c r="L406" s="32">
        <v>92.56</v>
      </c>
      <c r="M406" s="32">
        <v>92.51</v>
      </c>
      <c r="N406" s="32">
        <v>91.78</v>
      </c>
      <c r="O406" s="33">
        <f t="array" ref="O406">IFERROR(INDEX(Attendance!D13285:D14538,MATCH(A406,Attendance!A13285:A14538,0)),"NS")</f>
        <v>95.89</v>
      </c>
      <c r="P406" s="33">
        <f t="array" ref="P406">IFERROR(INDEX(Attendance!D14539:D15791,MATCH(A406,Attendance!A14539:A15791,0)),"NS")</f>
        <v>91.09</v>
      </c>
      <c r="Q406" s="33">
        <f t="array" ref="Q406">IFERROR(INDEX(Attendance!$D$15388:$D$16639,MATCH(A406,Attendance!$A$15388:$A$16639,0)),"NS")</f>
        <v>91.09</v>
      </c>
      <c r="R406" s="33">
        <f t="array" ref="R406">IFERROR(INDEX(Attendance!$D$16640:$D$18248,MATCH(A406,Attendance!$A$16640:$A$18248,0)),"NS")</f>
        <v>90.41</v>
      </c>
      <c r="S406" s="33">
        <f t="array" ref="S406">IFERROR(INDEX(Attendance!$D$18249:$D$19858,MATCH(A406,Attendance!$A$18249:$A$19858,0)),"NS")</f>
        <v>86.3</v>
      </c>
      <c r="T406" s="33">
        <f t="array" ref="T406">IFERROR(INDEX(Attendance!$D$19859:$D$21468,MATCH(A406,Attendance!$A$19859:$A$21468,0)),"NS")</f>
        <v>90.41</v>
      </c>
      <c r="U406" s="33">
        <f t="array" ref="U406">IFERROR(INDEX(Attendance!$D$21469:$D$23077,MATCH(A406,Attendance!$A$21469:$A$23077,0)),"NS")</f>
        <v>93.83</v>
      </c>
      <c r="V406" s="33">
        <f t="array" ref="V406">IFERROR(INDEX(Attendance!$D$23078:$D$24383,MATCH(A406,Attendance!$A$23078:$A$24383,0)),"NS")</f>
        <v>94.52</v>
      </c>
      <c r="W406" s="33">
        <f t="array" ref="W406">IFERROR(INDEX(Attendance!$D$24384:$D$25984,MATCH(A406,Attendance!$A$24384:$A$25984,0)),"NS")</f>
        <v>93.83</v>
      </c>
    </row>
    <row r="407" spans="1:23" ht="15" x14ac:dyDescent="0.25">
      <c r="A407" s="22" t="s">
        <v>802</v>
      </c>
      <c r="B407" s="22" t="s">
        <v>803</v>
      </c>
      <c r="C407" s="29">
        <f t="shared" ca="1" si="2"/>
        <v>0</v>
      </c>
      <c r="D407" s="30">
        <f t="shared" ca="1" si="3"/>
        <v>91.172352939999996</v>
      </c>
      <c r="E407" s="31">
        <v>39</v>
      </c>
      <c r="F407" s="31">
        <v>39</v>
      </c>
      <c r="G407" s="32">
        <v>93.31</v>
      </c>
      <c r="H407" s="32">
        <v>90.51</v>
      </c>
      <c r="I407" s="32">
        <v>92.3</v>
      </c>
      <c r="J407" s="32">
        <v>92.56</v>
      </c>
      <c r="K407" s="32">
        <f t="array" ref="K407">IFERROR(INDEX(Attendance!$D$6442:$D$8051,MATCH(A407,Attendance!$A$6442:$A$8051,0)),"NS")</f>
        <v>88.71</v>
      </c>
      <c r="L407" s="32">
        <v>93.07</v>
      </c>
      <c r="M407" s="32">
        <v>94.87</v>
      </c>
      <c r="N407" s="32">
        <v>90.51</v>
      </c>
      <c r="O407" s="33">
        <f t="array" ref="O407">IFERROR(INDEX(Attendance!D13286:D14539,MATCH(A407,Attendance!A13286:A14539,0)),"NS")</f>
        <v>88.71</v>
      </c>
      <c r="P407" s="33">
        <f t="array" ref="P407">IFERROR(INDEX(Attendance!D14540:D15792,MATCH(A407,Attendance!A14540:A15792,0)),"NS")</f>
        <v>86.66</v>
      </c>
      <c r="Q407" s="33">
        <f t="array" ref="Q407">IFERROR(INDEX(Attendance!$D$15388:$D$16639,MATCH(A407,Attendance!$A$15388:$A$16639,0)),"NS")</f>
        <v>86.66</v>
      </c>
      <c r="R407" s="33">
        <f t="array" ref="R407">IFERROR(INDEX(Attendance!$D$16640:$D$18248,MATCH(A407,Attendance!$A$16640:$A$18248,0)),"NS")</f>
        <v>91.81</v>
      </c>
      <c r="S407" s="33">
        <f t="array" ref="S407">IFERROR(INDEX(Attendance!$D$18249:$D$19858,MATCH(A407,Attendance!$A$18249:$A$19858,0)),"NS")</f>
        <v>87.72</v>
      </c>
      <c r="T407" s="33">
        <f t="array" ref="T407">IFERROR(INDEX(Attendance!$D$19859:$D$21468,MATCH(A407,Attendance!$A$19859:$A$21468,0)),"NS")</f>
        <v>93.38</v>
      </c>
      <c r="U407" s="33">
        <f t="array" ref="U407">IFERROR(INDEX(Attendance!$D$21469:$D$23077,MATCH(A407,Attendance!$A$21469:$A$23077,0)),"NS")</f>
        <v>92.87</v>
      </c>
      <c r="V407" s="33">
        <f t="array" ref="V407">IFERROR(INDEX(Attendance!$D$23078:$D$24383,MATCH(A407,Attendance!$A$23078:$A$24383,0)),"NS")</f>
        <v>94.41</v>
      </c>
      <c r="W407" s="33">
        <f t="array" ref="W407">IFERROR(INDEX(Attendance!$D$24384:$D$25984,MATCH(A407,Attendance!$A$24384:$A$25984,0)),"NS")</f>
        <v>91.87</v>
      </c>
    </row>
    <row r="408" spans="1:23" ht="15" x14ac:dyDescent="0.25">
      <c r="A408" s="22" t="s">
        <v>804</v>
      </c>
      <c r="B408" s="22" t="s">
        <v>805</v>
      </c>
      <c r="C408" s="29">
        <f t="shared" ca="1" si="2"/>
        <v>0</v>
      </c>
      <c r="D408" s="30">
        <f t="shared" ca="1" si="3"/>
        <v>89.734117650000002</v>
      </c>
      <c r="E408" s="31">
        <v>50</v>
      </c>
      <c r="F408" s="31">
        <v>54</v>
      </c>
      <c r="G408" s="32">
        <v>88.25</v>
      </c>
      <c r="H408" s="32">
        <v>89.5</v>
      </c>
      <c r="I408" s="32">
        <v>88.25</v>
      </c>
      <c r="J408" s="32">
        <v>86.37</v>
      </c>
      <c r="K408" s="32">
        <f t="array" ref="K408">IFERROR(INDEX(Attendance!$D$6442:$D$8051,MATCH(A408,Attendance!$A$6442:$A$8051,0)),"NS")</f>
        <v>86.01</v>
      </c>
      <c r="L408" s="32">
        <v>91.36</v>
      </c>
      <c r="M408" s="32">
        <v>90.54</v>
      </c>
      <c r="N408" s="32">
        <v>85.93</v>
      </c>
      <c r="O408" s="33">
        <f t="array" ref="O408">IFERROR(INDEX(Attendance!D13287:D14540,MATCH(A408,Attendance!A13287:A14540,0)),"NS")</f>
        <v>89.15</v>
      </c>
      <c r="P408" s="33">
        <f t="array" ref="P408">IFERROR(INDEX(Attendance!D14541:D15793,MATCH(A408,Attendance!A14541:A15793,0)),"NS")</f>
        <v>88.98</v>
      </c>
      <c r="Q408" s="33">
        <f t="array" ref="Q408">IFERROR(INDEX(Attendance!$D$15388:$D$16639,MATCH(A408,Attendance!$A$15388:$A$16639,0)),"NS")</f>
        <v>88.98</v>
      </c>
      <c r="R408" s="33">
        <f t="array" ref="R408">IFERROR(INDEX(Attendance!$D$16640:$D$18248,MATCH(A408,Attendance!$A$16640:$A$18248,0)),"NS")</f>
        <v>92.08</v>
      </c>
      <c r="S408" s="33">
        <f t="array" ref="S408">IFERROR(INDEX(Attendance!$D$18249:$D$19858,MATCH(A408,Attendance!$A$18249:$A$19858,0)),"NS")</f>
        <v>89.69</v>
      </c>
      <c r="T408" s="33">
        <f t="array" ref="T408">IFERROR(INDEX(Attendance!$D$19859:$D$21468,MATCH(A408,Attendance!$A$19859:$A$21468,0)),"NS")</f>
        <v>94.15</v>
      </c>
      <c r="U408" s="33">
        <f t="array" ref="U408">IFERROR(INDEX(Attendance!$D$21469:$D$23077,MATCH(A408,Attendance!$A$21469:$A$23077,0)),"NS")</f>
        <v>92.26</v>
      </c>
      <c r="V408" s="33">
        <f t="array" ref="V408">IFERROR(INDEX(Attendance!$D$23078:$D$24383,MATCH(A408,Attendance!$A$23078:$A$24383,0)),"NS")</f>
        <v>92.25</v>
      </c>
      <c r="W408" s="33">
        <f t="array" ref="W408">IFERROR(INDEX(Attendance!$D$24384:$D$25984,MATCH(A408,Attendance!$A$24384:$A$25984,0)),"NS")</f>
        <v>91.73</v>
      </c>
    </row>
    <row r="409" spans="1:23" ht="15" x14ac:dyDescent="0.25">
      <c r="A409" s="22" t="s">
        <v>806</v>
      </c>
      <c r="B409" s="22" t="s">
        <v>807</v>
      </c>
      <c r="C409" s="29">
        <f t="shared" ca="1" si="2"/>
        <v>0</v>
      </c>
      <c r="D409" s="30">
        <f t="shared" ca="1" si="3"/>
        <v>93.290588240000005</v>
      </c>
      <c r="E409" s="31">
        <v>34</v>
      </c>
      <c r="F409" s="31">
        <v>30</v>
      </c>
      <c r="G409" s="32">
        <v>92.61</v>
      </c>
      <c r="H409" s="32">
        <v>89.93</v>
      </c>
      <c r="I409" s="32">
        <v>93.95</v>
      </c>
      <c r="J409" s="32">
        <v>91.27</v>
      </c>
      <c r="K409" s="32">
        <f t="array" ref="K409">IFERROR(INDEX(Attendance!$D$6442:$D$8051,MATCH(A409,Attendance!$A$6442:$A$8051,0)),"NS")</f>
        <v>93.28</v>
      </c>
      <c r="L409" s="32">
        <v>95.3</v>
      </c>
      <c r="M409" s="32">
        <v>95.33</v>
      </c>
      <c r="N409" s="32">
        <v>94.66</v>
      </c>
      <c r="O409" s="33">
        <f t="array" ref="O409">IFERROR(INDEX(Attendance!D13288:D14541,MATCH(A409,Attendance!A13288:A14541,0)),"NS")</f>
        <v>95.33</v>
      </c>
      <c r="P409" s="33">
        <f t="array" ref="P409">IFERROR(INDEX(Attendance!D14542:D15794,MATCH(A409,Attendance!A14542:A15794,0)),"NS")</f>
        <v>91.39</v>
      </c>
      <c r="Q409" s="33">
        <f t="array" ref="Q409">IFERROR(INDEX(Attendance!$D$15388:$D$16639,MATCH(A409,Attendance!$A$15388:$A$16639,0)),"NS")</f>
        <v>91.39</v>
      </c>
      <c r="R409" s="33">
        <f t="array" ref="R409">IFERROR(INDEX(Attendance!$D$16640:$D$18248,MATCH(A409,Attendance!$A$16640:$A$18248,0)),"NS")</f>
        <v>95.36</v>
      </c>
      <c r="S409" s="33">
        <f t="array" ref="S409">IFERROR(INDEX(Attendance!$D$18249:$D$19858,MATCH(A409,Attendance!$A$18249:$A$19858,0)),"NS")</f>
        <v>92.05</v>
      </c>
      <c r="T409" s="33">
        <f t="array" ref="T409">IFERROR(INDEX(Attendance!$D$19859:$D$21468,MATCH(A409,Attendance!$A$19859:$A$21468,0)),"NS")</f>
        <v>92.05</v>
      </c>
      <c r="U409" s="33">
        <f t="array" ref="U409">IFERROR(INDEX(Attendance!$D$21469:$D$23077,MATCH(A409,Attendance!$A$21469:$A$23077,0)),"NS")</f>
        <v>95.36</v>
      </c>
      <c r="V409" s="33">
        <f t="array" ref="V409">IFERROR(INDEX(Attendance!$D$23078:$D$24383,MATCH(A409,Attendance!$A$23078:$A$24383,0)),"NS")</f>
        <v>96.68</v>
      </c>
      <c r="W409" s="33">
        <f t="array" ref="W409">IFERROR(INDEX(Attendance!$D$24384:$D$25984,MATCH(A409,Attendance!$A$24384:$A$25984,0)),"NS")</f>
        <v>90</v>
      </c>
    </row>
    <row r="410" spans="1:23" ht="15" x14ac:dyDescent="0.25">
      <c r="A410" s="22" t="s">
        <v>808</v>
      </c>
      <c r="B410" s="22" t="s">
        <v>809</v>
      </c>
      <c r="C410" s="29">
        <f t="shared" ca="1" si="2"/>
        <v>0</v>
      </c>
      <c r="D410" s="30">
        <f t="shared" ca="1" si="3"/>
        <v>90.238235290000006</v>
      </c>
      <c r="E410" s="31">
        <v>39</v>
      </c>
      <c r="F410" s="31">
        <v>38</v>
      </c>
      <c r="G410" s="32">
        <v>89.93</v>
      </c>
      <c r="H410" s="32">
        <v>88.44</v>
      </c>
      <c r="I410" s="32">
        <v>86.17</v>
      </c>
      <c r="J410" s="32">
        <v>92.01</v>
      </c>
      <c r="K410" s="32">
        <f t="array" ref="K410">IFERROR(INDEX(Attendance!$D$6442:$D$8051,MATCH(A410,Attendance!$A$6442:$A$8051,0)),"NS")</f>
        <v>88.77</v>
      </c>
      <c r="L410" s="32">
        <v>91.79</v>
      </c>
      <c r="M410" s="32">
        <v>90.2</v>
      </c>
      <c r="N410" s="32">
        <v>84.72</v>
      </c>
      <c r="O410" s="33">
        <f t="array" ref="O410">IFERROR(INDEX(Attendance!D13289:D14542,MATCH(A410,Attendance!A13289:A14542,0)),"NS")</f>
        <v>88.93</v>
      </c>
      <c r="P410" s="33">
        <f t="array" ref="P410">IFERROR(INDEX(Attendance!D14543:D15795,MATCH(A410,Attendance!A14543:A15795,0)),"NS")</f>
        <v>88.47</v>
      </c>
      <c r="Q410" s="33">
        <f t="array" ref="Q410">IFERROR(INDEX(Attendance!$D$15388:$D$16639,MATCH(A410,Attendance!$A$15388:$A$16639,0)),"NS")</f>
        <v>88.47</v>
      </c>
      <c r="R410" s="33">
        <f t="array" ref="R410">IFERROR(INDEX(Attendance!$D$16640:$D$18248,MATCH(A410,Attendance!$A$16640:$A$18248,0)),"NS")</f>
        <v>95.14</v>
      </c>
      <c r="S410" s="33">
        <f t="array" ref="S410">IFERROR(INDEX(Attendance!$D$18249:$D$19858,MATCH(A410,Attendance!$A$18249:$A$19858,0)),"NS")</f>
        <v>90.16</v>
      </c>
      <c r="T410" s="33">
        <f t="array" ref="T410">IFERROR(INDEX(Attendance!$D$19859:$D$21468,MATCH(A410,Attendance!$A$19859:$A$21468,0)),"NS")</f>
        <v>93.03</v>
      </c>
      <c r="U410" s="33">
        <f t="array" ref="U410">IFERROR(INDEX(Attendance!$D$21469:$D$23077,MATCH(A410,Attendance!$A$21469:$A$23077,0)),"NS")</f>
        <v>93.52</v>
      </c>
      <c r="V410" s="33">
        <f t="array" ref="V410">IFERROR(INDEX(Attendance!$D$23078:$D$24383,MATCH(A410,Attendance!$A$23078:$A$24383,0)),"NS")</f>
        <v>93.77</v>
      </c>
      <c r="W410" s="33">
        <f t="array" ref="W410">IFERROR(INDEX(Attendance!$D$24384:$D$25984,MATCH(A410,Attendance!$A$24384:$A$25984,0)),"NS")</f>
        <v>90.53</v>
      </c>
    </row>
    <row r="411" spans="1:23" ht="15" x14ac:dyDescent="0.25">
      <c r="A411" s="22" t="s">
        <v>810</v>
      </c>
      <c r="B411" s="22" t="s">
        <v>811</v>
      </c>
      <c r="C411" s="29">
        <f t="shared" ca="1" si="2"/>
        <v>0</v>
      </c>
      <c r="D411" s="30">
        <f t="shared" ca="1" si="3"/>
        <v>88.008235290000002</v>
      </c>
      <c r="E411" s="31">
        <v>25</v>
      </c>
      <c r="F411" s="31">
        <v>22</v>
      </c>
      <c r="G411" s="32">
        <v>86.45</v>
      </c>
      <c r="H411" s="32">
        <v>86.11</v>
      </c>
      <c r="I411" s="32">
        <v>88.93</v>
      </c>
      <c r="J411" s="32">
        <v>85.31</v>
      </c>
      <c r="K411" s="32">
        <f t="array" ref="K411">IFERROR(INDEX(Attendance!$D$6442:$D$8051,MATCH(A411,Attendance!$A$6442:$A$8051,0)),"NS")</f>
        <v>88.09</v>
      </c>
      <c r="L411" s="32">
        <v>91.26</v>
      </c>
      <c r="M411" s="32">
        <v>90.43</v>
      </c>
      <c r="N411" s="32">
        <v>82.07</v>
      </c>
      <c r="O411" s="33">
        <f t="array" ref="O411">IFERROR(INDEX(Attendance!D13290:D14543,MATCH(A411,Attendance!A13290:A14543,0)),"NS")</f>
        <v>86.11</v>
      </c>
      <c r="P411" s="33">
        <f t="array" ref="P411">IFERROR(INDEX(Attendance!D14544:D15796,MATCH(A411,Attendance!A14544:A15796,0)),"NS")</f>
        <v>84.92</v>
      </c>
      <c r="Q411" s="33">
        <f t="array" ref="Q411">IFERROR(INDEX(Attendance!$D$15388:$D$16639,MATCH(A411,Attendance!$A$15388:$A$16639,0)),"NS")</f>
        <v>84.92</v>
      </c>
      <c r="R411" s="33">
        <f t="array" ref="R411">IFERROR(INDEX(Attendance!$D$16640:$D$18248,MATCH(A411,Attendance!$A$16640:$A$18248,0)),"NS")</f>
        <v>90.87</v>
      </c>
      <c r="S411" s="33">
        <f t="array" ref="S411">IFERROR(INDEX(Attendance!$D$18249:$D$19858,MATCH(A411,Attendance!$A$18249:$A$19858,0)),"NS")</f>
        <v>88.14</v>
      </c>
      <c r="T411" s="33">
        <f t="array" ref="T411">IFERROR(INDEX(Attendance!$D$19859:$D$21468,MATCH(A411,Attendance!$A$19859:$A$21468,0)),"NS")</f>
        <v>93.62</v>
      </c>
      <c r="U411" s="33">
        <f t="array" ref="U411">IFERROR(INDEX(Attendance!$D$21469:$D$23077,MATCH(A411,Attendance!$A$21469:$A$23077,0)),"NS")</f>
        <v>90.03</v>
      </c>
      <c r="V411" s="33">
        <f t="array" ref="V411">IFERROR(INDEX(Attendance!$D$23078:$D$24383,MATCH(A411,Attendance!$A$23078:$A$24383,0)),"NS")</f>
        <v>89.24</v>
      </c>
      <c r="W411" s="33">
        <f t="array" ref="W411">IFERROR(INDEX(Attendance!$D$24384:$D$25984,MATCH(A411,Attendance!$A$24384:$A$25984,0)),"NS")</f>
        <v>89.64</v>
      </c>
    </row>
    <row r="412" spans="1:23" ht="15" x14ac:dyDescent="0.25">
      <c r="A412" s="22" t="s">
        <v>812</v>
      </c>
      <c r="B412" s="22" t="s">
        <v>813</v>
      </c>
      <c r="C412" s="29">
        <f t="shared" ca="1" si="2"/>
        <v>3</v>
      </c>
      <c r="D412" s="30">
        <f t="shared" ca="1" si="3"/>
        <v>82.988571429999993</v>
      </c>
      <c r="E412" s="34"/>
      <c r="F412" s="34"/>
      <c r="G412" s="32">
        <v>81.98</v>
      </c>
      <c r="H412" s="32">
        <v>79.44</v>
      </c>
      <c r="I412" s="32">
        <v>85.47</v>
      </c>
      <c r="J412" s="32">
        <v>85.64</v>
      </c>
      <c r="K412" s="32">
        <f t="array" ref="K412">IFERROR(INDEX(Attendance!$D$6442:$D$8051,MATCH(A412,Attendance!$A$6442:$A$8051,0)),"NS")</f>
        <v>84.25</v>
      </c>
      <c r="L412" s="32">
        <v>85.84</v>
      </c>
      <c r="M412" s="32">
        <v>80.510000000000005</v>
      </c>
      <c r="N412" s="32">
        <v>82.36</v>
      </c>
      <c r="O412" s="33" t="str">
        <f t="array" ref="O412">IFERROR(INDEX(Attendance!D13291:D14544,MATCH(A412,Attendance!A13291:A14544,0)),"NS")</f>
        <v>NS</v>
      </c>
      <c r="P412" s="33" t="str">
        <f t="array" ref="P412">IFERROR(INDEX(Attendance!D14545:D15797,MATCH(A412,Attendance!A14545:A15797,0)),"NS")</f>
        <v>NS</v>
      </c>
      <c r="Q412" s="33" t="str">
        <f t="array" ref="Q412">IFERROR(INDEX(Attendance!$D$15388:$D$16639,MATCH(A412,Attendance!$A$15388:$A$16639,0)),"NS")</f>
        <v>NS</v>
      </c>
      <c r="R412" s="33">
        <f t="array" ref="R412">IFERROR(INDEX(Attendance!$D$16640:$D$18248,MATCH(A412,Attendance!$A$16640:$A$18248,0)),"NS")</f>
        <v>82.55</v>
      </c>
      <c r="S412" s="33">
        <f t="array" ref="S412">IFERROR(INDEX(Attendance!$D$18249:$D$19858,MATCH(A412,Attendance!$A$18249:$A$19858,0)),"NS")</f>
        <v>79.760000000000005</v>
      </c>
      <c r="T412" s="33">
        <f t="array" ref="T412">IFERROR(INDEX(Attendance!$D$19859:$D$21468,MATCH(A412,Attendance!$A$19859:$A$21468,0)),"NS")</f>
        <v>82.51</v>
      </c>
      <c r="U412" s="33">
        <f t="array" ref="U412">IFERROR(INDEX(Attendance!$D$21469:$D$23077,MATCH(A412,Attendance!$A$21469:$A$23077,0)),"NS")</f>
        <v>83.55</v>
      </c>
      <c r="V412" s="33">
        <f t="array" ref="V412">IFERROR(INDEX(Attendance!$D$23078:$D$24383,MATCH(A412,Attendance!$A$23078:$A$24383,0)),"NS")</f>
        <v>83.44</v>
      </c>
      <c r="W412" s="33">
        <f t="array" ref="W412">IFERROR(INDEX(Attendance!$D$24384:$D$25984,MATCH(A412,Attendance!$A$24384:$A$25984,0)),"NS")</f>
        <v>84.54</v>
      </c>
    </row>
    <row r="413" spans="1:23" ht="15" x14ac:dyDescent="0.25">
      <c r="A413" s="22" t="s">
        <v>814</v>
      </c>
      <c r="B413" s="22" t="s">
        <v>815</v>
      </c>
      <c r="C413" s="29">
        <f t="shared" ca="1" si="2"/>
        <v>0</v>
      </c>
      <c r="D413" s="30">
        <f t="shared" ca="1" si="3"/>
        <v>91.558823529999998</v>
      </c>
      <c r="E413" s="31">
        <v>40</v>
      </c>
      <c r="F413" s="31">
        <v>33</v>
      </c>
      <c r="G413" s="32">
        <v>89.65</v>
      </c>
      <c r="H413" s="32">
        <v>89.65</v>
      </c>
      <c r="I413" s="32">
        <v>90.75</v>
      </c>
      <c r="J413" s="32">
        <v>92.52</v>
      </c>
      <c r="K413" s="32">
        <f t="array" ref="K413">IFERROR(INDEX(Attendance!$D$6442:$D$8051,MATCH(A413,Attendance!$A$6442:$A$8051,0)),"NS")</f>
        <v>89.59</v>
      </c>
      <c r="L413" s="32">
        <v>93.67</v>
      </c>
      <c r="M413" s="32">
        <v>93.1</v>
      </c>
      <c r="N413" s="32">
        <v>89.65</v>
      </c>
      <c r="O413" s="33">
        <f t="array" ref="O413">IFERROR(INDEX(Attendance!D13292:D14545,MATCH(A413,Attendance!A13292:A14545,0)),"NS")</f>
        <v>91.95</v>
      </c>
      <c r="P413" s="33">
        <f t="array" ref="P413">IFERROR(INDEX(Attendance!D14546:D15798,MATCH(A413,Attendance!A14546:A15798,0)),"NS")</f>
        <v>90.28</v>
      </c>
      <c r="Q413" s="33">
        <f t="array" ref="Q413">IFERROR(INDEX(Attendance!$D$15388:$D$16639,MATCH(A413,Attendance!$A$15388:$A$16639,0)),"NS")</f>
        <v>90.28</v>
      </c>
      <c r="R413" s="33">
        <f t="array" ref="R413">IFERROR(INDEX(Attendance!$D$16640:$D$18248,MATCH(A413,Attendance!$A$16640:$A$18248,0)),"NS")</f>
        <v>92</v>
      </c>
      <c r="S413" s="33">
        <f t="array" ref="S413">IFERROR(INDEX(Attendance!$D$18249:$D$19858,MATCH(A413,Attendance!$A$18249:$A$19858,0)),"NS")</f>
        <v>92.57</v>
      </c>
      <c r="T413" s="33">
        <f t="array" ref="T413">IFERROR(INDEX(Attendance!$D$19859:$D$21468,MATCH(A413,Attendance!$A$19859:$A$21468,0)),"NS")</f>
        <v>92.57</v>
      </c>
      <c r="U413" s="33">
        <f t="array" ref="U413">IFERROR(INDEX(Attendance!$D$21469:$D$23077,MATCH(A413,Attendance!$A$21469:$A$23077,0)),"NS")</f>
        <v>93.14</v>
      </c>
      <c r="V413" s="33">
        <f t="array" ref="V413">IFERROR(INDEX(Attendance!$D$23078:$D$24383,MATCH(A413,Attendance!$A$23078:$A$24383,0)),"NS")</f>
        <v>93.71</v>
      </c>
      <c r="W413" s="33">
        <f t="array" ref="W413">IFERROR(INDEX(Attendance!$D$24384:$D$25984,MATCH(A413,Attendance!$A$24384:$A$25984,0)),"NS")</f>
        <v>91.42</v>
      </c>
    </row>
    <row r="414" spans="1:23" ht="15" x14ac:dyDescent="0.25">
      <c r="A414" s="22" t="s">
        <v>816</v>
      </c>
      <c r="B414" s="22" t="s">
        <v>817</v>
      </c>
      <c r="C414" s="29">
        <f t="shared" ca="1" si="2"/>
        <v>0</v>
      </c>
      <c r="D414" s="30">
        <f t="shared" ca="1" si="3"/>
        <v>88.587058819999996</v>
      </c>
      <c r="E414" s="31">
        <v>43</v>
      </c>
      <c r="F414" s="31">
        <v>36</v>
      </c>
      <c r="G414" s="32">
        <v>88.99</v>
      </c>
      <c r="H414" s="32">
        <v>89.71</v>
      </c>
      <c r="I414" s="32">
        <v>90.93</v>
      </c>
      <c r="J414" s="32">
        <v>87.85</v>
      </c>
      <c r="K414" s="32">
        <f t="array" ref="K414">IFERROR(INDEX(Attendance!$D$6442:$D$8051,MATCH(A414,Attendance!$A$6442:$A$8051,0)),"NS")</f>
        <v>88.83</v>
      </c>
      <c r="L414" s="32">
        <v>88.59</v>
      </c>
      <c r="M414" s="32">
        <v>89.54</v>
      </c>
      <c r="N414" s="32">
        <v>86.93</v>
      </c>
      <c r="O414" s="33">
        <f t="array" ref="O414">IFERROR(INDEX(Attendance!D13293:D14546,MATCH(A414,Attendance!A13293:A14546,0)),"NS")</f>
        <v>87.73</v>
      </c>
      <c r="P414" s="33">
        <f t="array" ref="P414">IFERROR(INDEX(Attendance!D14547:D15799,MATCH(A414,Attendance!A14547:A15799,0)),"NS")</f>
        <v>88.67</v>
      </c>
      <c r="Q414" s="33">
        <f t="array" ref="Q414">IFERROR(INDEX(Attendance!$D$15388:$D$16639,MATCH(A414,Attendance!$A$15388:$A$16639,0)),"NS")</f>
        <v>88.67</v>
      </c>
      <c r="R414" s="33">
        <f t="array" ref="R414">IFERROR(INDEX(Attendance!$D$16640:$D$18248,MATCH(A414,Attendance!$A$16640:$A$18248,0)),"NS")</f>
        <v>90.95</v>
      </c>
      <c r="S414" s="33">
        <f t="array" ref="S414">IFERROR(INDEX(Attendance!$D$18249:$D$19858,MATCH(A414,Attendance!$A$18249:$A$19858,0)),"NS")</f>
        <v>89.04</v>
      </c>
      <c r="T414" s="33">
        <f t="array" ref="T414">IFERROR(INDEX(Attendance!$D$19859:$D$21468,MATCH(A414,Attendance!$A$19859:$A$21468,0)),"NS")</f>
        <v>93.31</v>
      </c>
      <c r="U414" s="33">
        <f t="array" ref="U414">IFERROR(INDEX(Attendance!$D$21469:$D$23077,MATCH(A414,Attendance!$A$21469:$A$23077,0)),"NS")</f>
        <v>78.180000000000007</v>
      </c>
      <c r="V414" s="33">
        <f t="array" ref="V414">IFERROR(INDEX(Attendance!$D$23078:$D$24383,MATCH(A414,Attendance!$A$23078:$A$24383,0)),"NS")</f>
        <v>87.85</v>
      </c>
      <c r="W414" s="33">
        <f t="array" ref="W414">IFERROR(INDEX(Attendance!$D$24384:$D$25984,MATCH(A414,Attendance!$A$24384:$A$25984,0)),"NS")</f>
        <v>90.21</v>
      </c>
    </row>
    <row r="415" spans="1:23" ht="15" x14ac:dyDescent="0.25">
      <c r="A415" s="22" t="s">
        <v>818</v>
      </c>
      <c r="B415" s="22" t="s">
        <v>819</v>
      </c>
      <c r="C415" s="29">
        <f t="shared" ca="1" si="2"/>
        <v>0</v>
      </c>
      <c r="D415" s="30">
        <f t="shared" ca="1" si="3"/>
        <v>89.29294118</v>
      </c>
      <c r="E415" s="31">
        <v>30</v>
      </c>
      <c r="F415" s="31">
        <v>28</v>
      </c>
      <c r="G415" s="32">
        <v>90.55</v>
      </c>
      <c r="H415" s="32">
        <v>87.79</v>
      </c>
      <c r="I415" s="32">
        <v>88.97</v>
      </c>
      <c r="J415" s="32">
        <v>87.74</v>
      </c>
      <c r="K415" s="32">
        <f t="array" ref="K415">IFERROR(INDEX(Attendance!$D$6442:$D$8051,MATCH(A415,Attendance!$A$6442:$A$8051,0)),"NS")</f>
        <v>86.56</v>
      </c>
      <c r="L415" s="32">
        <v>86.95</v>
      </c>
      <c r="M415" s="32">
        <v>90.07</v>
      </c>
      <c r="N415" s="32">
        <v>86.5</v>
      </c>
      <c r="O415" s="33">
        <f t="array" ref="O415">IFERROR(INDEX(Attendance!D13294:D14547,MATCH(A415,Attendance!A13294:A14547,0)),"NS")</f>
        <v>91.26</v>
      </c>
      <c r="P415" s="33">
        <f t="array" ref="P415">IFERROR(INDEX(Attendance!D14548:D15800,MATCH(A415,Attendance!A14548:A15800,0)),"NS")</f>
        <v>88.49</v>
      </c>
      <c r="Q415" s="33">
        <f t="array" ref="Q415">IFERROR(INDEX(Attendance!$D$15388:$D$16639,MATCH(A415,Attendance!$A$15388:$A$16639,0)),"NS")</f>
        <v>88.49</v>
      </c>
      <c r="R415" s="33">
        <f t="array" ref="R415">IFERROR(INDEX(Attendance!$D$16640:$D$18248,MATCH(A415,Attendance!$A$16640:$A$18248,0)),"NS")</f>
        <v>93.7</v>
      </c>
      <c r="S415" s="33">
        <f t="array" ref="S415">IFERROR(INDEX(Attendance!$D$18249:$D$19858,MATCH(A415,Attendance!$A$18249:$A$19858,0)),"NS")</f>
        <v>88.23</v>
      </c>
      <c r="T415" s="33">
        <f t="array" ref="T415">IFERROR(INDEX(Attendance!$D$19859:$D$21468,MATCH(A415,Attendance!$A$19859:$A$21468,0)),"NS")</f>
        <v>89.76</v>
      </c>
      <c r="U415" s="33">
        <f t="array" ref="U415">IFERROR(INDEX(Attendance!$D$21469:$D$23077,MATCH(A415,Attendance!$A$21469:$A$23077,0)),"NS")</f>
        <v>90.94</v>
      </c>
      <c r="V415" s="33">
        <f t="array" ref="V415">IFERROR(INDEX(Attendance!$D$23078:$D$24383,MATCH(A415,Attendance!$A$23078:$A$24383,0)),"NS")</f>
        <v>91.79</v>
      </c>
      <c r="W415" s="33">
        <f t="array" ref="W415">IFERROR(INDEX(Attendance!$D$24384:$D$25984,MATCH(A415,Attendance!$A$24384:$A$25984,0)),"NS")</f>
        <v>90.19</v>
      </c>
    </row>
    <row r="416" spans="1:23" ht="15" x14ac:dyDescent="0.25">
      <c r="A416" s="22" t="s">
        <v>820</v>
      </c>
      <c r="B416" s="22" t="s">
        <v>821</v>
      </c>
      <c r="C416" s="29">
        <f t="shared" ca="1" si="2"/>
        <v>0</v>
      </c>
      <c r="D416" s="30">
        <f t="shared" ca="1" si="3"/>
        <v>89.92</v>
      </c>
      <c r="E416" s="31">
        <v>35</v>
      </c>
      <c r="F416" s="31">
        <v>35</v>
      </c>
      <c r="G416" s="32">
        <v>87.41</v>
      </c>
      <c r="H416" s="32">
        <v>86.81</v>
      </c>
      <c r="I416" s="32">
        <v>90.29</v>
      </c>
      <c r="J416" s="32">
        <v>86.73</v>
      </c>
      <c r="K416" s="32">
        <f t="array" ref="K416">IFERROR(INDEX(Attendance!$D$6442:$D$8051,MATCH(A416,Attendance!$A$6442:$A$8051,0)),"NS")</f>
        <v>83.87</v>
      </c>
      <c r="L416" s="32">
        <v>87.7</v>
      </c>
      <c r="M416" s="32">
        <v>92.55</v>
      </c>
      <c r="N416" s="32">
        <v>88.67</v>
      </c>
      <c r="O416" s="33">
        <f t="array" ref="O416">IFERROR(INDEX(Attendance!D13295:D14548,MATCH(A416,Attendance!A13295:A14548,0)),"NS")</f>
        <v>90.19</v>
      </c>
      <c r="P416" s="33">
        <f t="array" ref="P416">IFERROR(INDEX(Attendance!D14549:D15801,MATCH(A416,Attendance!A14549:A15801,0)),"NS")</f>
        <v>90.52</v>
      </c>
      <c r="Q416" s="33">
        <f t="array" ref="Q416">IFERROR(INDEX(Attendance!$D$15388:$D$16639,MATCH(A416,Attendance!$A$15388:$A$16639,0)),"NS")</f>
        <v>90.52</v>
      </c>
      <c r="R416" s="33">
        <f t="array" ref="R416">IFERROR(INDEX(Attendance!$D$16640:$D$18248,MATCH(A416,Attendance!$A$16640:$A$18248,0)),"NS")</f>
        <v>91.11</v>
      </c>
      <c r="S416" s="33">
        <f t="array" ref="S416">IFERROR(INDEX(Attendance!$D$18249:$D$19858,MATCH(A416,Attendance!$A$18249:$A$19858,0)),"NS")</f>
        <v>85.52</v>
      </c>
      <c r="T416" s="33">
        <f t="array" ref="T416">IFERROR(INDEX(Attendance!$D$19859:$D$21468,MATCH(A416,Attendance!$A$19859:$A$21468,0)),"NS")</f>
        <v>95.04</v>
      </c>
      <c r="U416" s="33">
        <f t="array" ref="U416">IFERROR(INDEX(Attendance!$D$21469:$D$23077,MATCH(A416,Attendance!$A$21469:$A$23077,0)),"NS")</f>
        <v>95.68</v>
      </c>
      <c r="V416" s="33">
        <f t="array" ref="V416">IFERROR(INDEX(Attendance!$D$23078:$D$24383,MATCH(A416,Attendance!$A$23078:$A$24383,0)),"NS")</f>
        <v>92.35</v>
      </c>
      <c r="W416" s="33">
        <f t="array" ref="W416">IFERROR(INDEX(Attendance!$D$24384:$D$25984,MATCH(A416,Attendance!$A$24384:$A$25984,0)),"NS")</f>
        <v>93.68</v>
      </c>
    </row>
    <row r="417" spans="1:23" ht="15" x14ac:dyDescent="0.25">
      <c r="A417" s="22" t="s">
        <v>822</v>
      </c>
      <c r="B417" s="22" t="s">
        <v>823</v>
      </c>
      <c r="C417" s="29">
        <f t="shared" ca="1" si="2"/>
        <v>0</v>
      </c>
      <c r="D417" s="30">
        <f t="shared" ca="1" si="3"/>
        <v>84.097058820000001</v>
      </c>
      <c r="E417" s="31">
        <v>26</v>
      </c>
      <c r="F417" s="31">
        <v>26</v>
      </c>
      <c r="G417" s="32">
        <v>84.2</v>
      </c>
      <c r="H417" s="32">
        <v>87.86</v>
      </c>
      <c r="I417" s="32">
        <v>87.47</v>
      </c>
      <c r="J417" s="32">
        <v>82.65</v>
      </c>
      <c r="K417" s="32">
        <f t="array" ref="K417">IFERROR(INDEX(Attendance!$D$6442:$D$8051,MATCH(A417,Attendance!$A$6442:$A$8051,0)),"NS")</f>
        <v>82.46</v>
      </c>
      <c r="L417" s="32">
        <v>81.31</v>
      </c>
      <c r="M417" s="32">
        <v>85.74</v>
      </c>
      <c r="N417" s="32">
        <v>79.569999999999993</v>
      </c>
      <c r="O417" s="33">
        <f t="array" ref="O417">IFERROR(INDEX(Attendance!D13296:D14549,MATCH(A417,Attendance!A13296:A14549,0)),"NS")</f>
        <v>85.25</v>
      </c>
      <c r="P417" s="33">
        <f t="array" ref="P417">IFERROR(INDEX(Attendance!D14550:D15802,MATCH(A417,Attendance!A14550:A15802,0)),"NS")</f>
        <v>84.79</v>
      </c>
      <c r="Q417" s="33">
        <f t="array" ref="Q417">IFERROR(INDEX(Attendance!$D$15388:$D$16639,MATCH(A417,Attendance!$A$15388:$A$16639,0)),"NS")</f>
        <v>84.79</v>
      </c>
      <c r="R417" s="33">
        <f t="array" ref="R417">IFERROR(INDEX(Attendance!$D$16640:$D$18248,MATCH(A417,Attendance!$A$16640:$A$18248,0)),"NS")</f>
        <v>89.4</v>
      </c>
      <c r="S417" s="33">
        <f t="array" ref="S417">IFERROR(INDEX(Attendance!$D$18249:$D$19858,MATCH(A417,Attendance!$A$18249:$A$19858,0)),"NS")</f>
        <v>81.88</v>
      </c>
      <c r="T417" s="33">
        <f t="array" ref="T417">IFERROR(INDEX(Attendance!$D$19859:$D$21468,MATCH(A417,Attendance!$A$19859:$A$21468,0)),"NS")</f>
        <v>79.069999999999993</v>
      </c>
      <c r="U417" s="33">
        <f t="array" ref="U417">IFERROR(INDEX(Attendance!$D$21469:$D$23077,MATCH(A417,Attendance!$A$21469:$A$23077,0)),"NS")</f>
        <v>85.79</v>
      </c>
      <c r="V417" s="33">
        <f t="array" ref="V417">IFERROR(INDEX(Attendance!$D$23078:$D$24383,MATCH(A417,Attendance!$A$23078:$A$24383,0)),"NS")</f>
        <v>83.9</v>
      </c>
      <c r="W417" s="33">
        <f t="array" ref="W417">IFERROR(INDEX(Attendance!$D$24384:$D$25984,MATCH(A417,Attendance!$A$24384:$A$25984,0)),"NS")</f>
        <v>83.52</v>
      </c>
    </row>
    <row r="418" spans="1:23" ht="15" x14ac:dyDescent="0.25">
      <c r="A418" s="22" t="s">
        <v>824</v>
      </c>
      <c r="B418" s="22" t="s">
        <v>825</v>
      </c>
      <c r="C418" s="29">
        <f t="shared" ca="1" si="2"/>
        <v>3</v>
      </c>
      <c r="D418" s="30">
        <f t="shared" ca="1" si="3"/>
        <v>76.297857140000005</v>
      </c>
      <c r="E418" s="34"/>
      <c r="F418" s="34"/>
      <c r="G418" s="32">
        <v>73.38</v>
      </c>
      <c r="H418" s="32">
        <v>76.61</v>
      </c>
      <c r="I418" s="32">
        <v>75.47</v>
      </c>
      <c r="J418" s="32">
        <v>74.930000000000007</v>
      </c>
      <c r="K418" s="32">
        <f t="array" ref="K418">IFERROR(INDEX(Attendance!$D$6442:$D$8051,MATCH(A418,Attendance!$A$6442:$A$8051,0)),"NS")</f>
        <v>72.989999999999995</v>
      </c>
      <c r="L418" s="32">
        <v>73.790000000000006</v>
      </c>
      <c r="M418" s="32">
        <v>78.55</v>
      </c>
      <c r="N418" s="32">
        <v>74.73</v>
      </c>
      <c r="O418" s="33" t="str">
        <f t="array" ref="O418">IFERROR(INDEX(Attendance!D13297:D14550,MATCH(A418,Attendance!A13297:A14550,0)),"NS")</f>
        <v>NS</v>
      </c>
      <c r="P418" s="33" t="str">
        <f t="array" ref="P418">IFERROR(INDEX(Attendance!D14551:D15803,MATCH(A418,Attendance!A14551:A15803,0)),"NS")</f>
        <v>NS</v>
      </c>
      <c r="Q418" s="33" t="str">
        <f t="array" ref="Q418">IFERROR(INDEX(Attendance!$D$15388:$D$16639,MATCH(A418,Attendance!$A$15388:$A$16639,0)),"NS")</f>
        <v>NS</v>
      </c>
      <c r="R418" s="33">
        <f t="array" ref="R418">IFERROR(INDEX(Attendance!$D$16640:$D$18248,MATCH(A418,Attendance!$A$16640:$A$18248,0)),"NS")</f>
        <v>78.260000000000005</v>
      </c>
      <c r="S418" s="33">
        <f t="array" ref="S418">IFERROR(INDEX(Attendance!$D$18249:$D$19858,MATCH(A418,Attendance!$A$18249:$A$19858,0)),"NS")</f>
        <v>73.42</v>
      </c>
      <c r="T418" s="33">
        <f t="array" ref="T418">IFERROR(INDEX(Attendance!$D$19859:$D$21468,MATCH(A418,Attendance!$A$19859:$A$21468,0)),"NS")</f>
        <v>76.16</v>
      </c>
      <c r="U418" s="33">
        <f t="array" ref="U418">IFERROR(INDEX(Attendance!$D$21469:$D$23077,MATCH(A418,Attendance!$A$21469:$A$23077,0)),"NS")</f>
        <v>83.19</v>
      </c>
      <c r="V418" s="33">
        <f t="array" ref="V418">IFERROR(INDEX(Attendance!$D$23078:$D$24383,MATCH(A418,Attendance!$A$23078:$A$24383,0)),"NS")</f>
        <v>75.48</v>
      </c>
      <c r="W418" s="33">
        <f t="array" ref="W418">IFERROR(INDEX(Attendance!$D$24384:$D$25984,MATCH(A418,Attendance!$A$24384:$A$25984,0)),"NS")</f>
        <v>81.209999999999994</v>
      </c>
    </row>
    <row r="419" spans="1:23" ht="15" x14ac:dyDescent="0.25">
      <c r="A419" s="22" t="s">
        <v>826</v>
      </c>
      <c r="B419" s="22" t="s">
        <v>827</v>
      </c>
      <c r="C419" s="29">
        <f t="shared" ca="1" si="2"/>
        <v>3</v>
      </c>
      <c r="D419" s="30">
        <f t="shared" ca="1" si="3"/>
        <v>84.031428570000003</v>
      </c>
      <c r="E419" s="34"/>
      <c r="F419" s="34"/>
      <c r="G419" s="32">
        <v>83.43</v>
      </c>
      <c r="H419" s="32">
        <v>85.35</v>
      </c>
      <c r="I419" s="32">
        <v>81.84</v>
      </c>
      <c r="J419" s="32">
        <v>82.16</v>
      </c>
      <c r="K419" s="32">
        <f t="array" ref="K419">IFERROR(INDEX(Attendance!$D$6442:$D$8051,MATCH(A419,Attendance!$A$6442:$A$8051,0)),"NS")</f>
        <v>83.12</v>
      </c>
      <c r="L419" s="32">
        <v>87.26</v>
      </c>
      <c r="M419" s="32">
        <v>86.26</v>
      </c>
      <c r="N419" s="32">
        <v>83.06</v>
      </c>
      <c r="O419" s="33" t="str">
        <f t="array" ref="O419">IFERROR(INDEX(Attendance!D13298:D14551,MATCH(A419,Attendance!A13298:A14551,0)),"NS")</f>
        <v>NS</v>
      </c>
      <c r="P419" s="33" t="str">
        <f t="array" ref="P419">IFERROR(INDEX(Attendance!D14552:D15804,MATCH(A419,Attendance!A14552:A15804,0)),"NS")</f>
        <v>NS</v>
      </c>
      <c r="Q419" s="33" t="str">
        <f t="array" ref="Q419">IFERROR(INDEX(Attendance!$D$15388:$D$16639,MATCH(A419,Attendance!$A$15388:$A$16639,0)),"NS")</f>
        <v>NS</v>
      </c>
      <c r="R419" s="33">
        <f t="array" ref="R419">IFERROR(INDEX(Attendance!$D$16640:$D$18248,MATCH(A419,Attendance!$A$16640:$A$18248,0)),"NS")</f>
        <v>84.39</v>
      </c>
      <c r="S419" s="33">
        <f t="array" ref="S419">IFERROR(INDEX(Attendance!$D$18249:$D$19858,MATCH(A419,Attendance!$A$18249:$A$19858,0)),"NS")</f>
        <v>79.11</v>
      </c>
      <c r="T419" s="33">
        <f t="array" ref="T419">IFERROR(INDEX(Attendance!$D$19859:$D$21468,MATCH(A419,Attendance!$A$19859:$A$21468,0)),"NS")</f>
        <v>85.8</v>
      </c>
      <c r="U419" s="33">
        <f t="array" ref="U419">IFERROR(INDEX(Attendance!$D$21469:$D$23077,MATCH(A419,Attendance!$A$21469:$A$23077,0)),"NS")</f>
        <v>88.01</v>
      </c>
      <c r="V419" s="33">
        <f t="array" ref="V419">IFERROR(INDEX(Attendance!$D$23078:$D$24383,MATCH(A419,Attendance!$A$23078:$A$24383,0)),"NS")</f>
        <v>82.38</v>
      </c>
      <c r="W419" s="33">
        <f t="array" ref="W419">IFERROR(INDEX(Attendance!$D$24384:$D$25984,MATCH(A419,Attendance!$A$24384:$A$25984,0)),"NS")</f>
        <v>84.27</v>
      </c>
    </row>
    <row r="420" spans="1:23" ht="15" x14ac:dyDescent="0.25">
      <c r="A420" s="22" t="s">
        <v>828</v>
      </c>
      <c r="B420" s="22" t="s">
        <v>829</v>
      </c>
      <c r="C420" s="29">
        <f t="shared" ca="1" si="2"/>
        <v>3</v>
      </c>
      <c r="D420" s="30">
        <f t="shared" ca="1" si="3"/>
        <v>91.07</v>
      </c>
      <c r="E420" s="34"/>
      <c r="F420" s="34"/>
      <c r="G420" s="32">
        <v>89.94</v>
      </c>
      <c r="H420" s="32">
        <v>90.33</v>
      </c>
      <c r="I420" s="32">
        <v>91.79</v>
      </c>
      <c r="J420" s="32">
        <v>89.97</v>
      </c>
      <c r="K420" s="32">
        <f t="array" ref="K420">IFERROR(INDEX(Attendance!$D$6442:$D$8051,MATCH(A420,Attendance!$A$6442:$A$8051,0)),"NS")</f>
        <v>90.76</v>
      </c>
      <c r="L420" s="32">
        <v>91.26</v>
      </c>
      <c r="M420" s="32">
        <v>94.16</v>
      </c>
      <c r="N420" s="32">
        <v>93.1</v>
      </c>
      <c r="O420" s="33" t="str">
        <f t="array" ref="O420">IFERROR(INDEX(Attendance!D13299:D14552,MATCH(A420,Attendance!A13299:A14552,0)),"NS")</f>
        <v>NS</v>
      </c>
      <c r="P420" s="33" t="str">
        <f t="array" ref="P420">IFERROR(INDEX(Attendance!D14553:D15805,MATCH(A420,Attendance!A14553:A15805,0)),"NS")</f>
        <v>NS</v>
      </c>
      <c r="Q420" s="33" t="str">
        <f t="array" ref="Q420">IFERROR(INDEX(Attendance!$D$15388:$D$16639,MATCH(A420,Attendance!$A$15388:$A$16639,0)),"NS")</f>
        <v>NS</v>
      </c>
      <c r="R420" s="33">
        <f t="array" ref="R420">IFERROR(INDEX(Attendance!$D$16640:$D$18248,MATCH(A420,Attendance!$A$16640:$A$18248,0)),"NS")</f>
        <v>93.35</v>
      </c>
      <c r="S420" s="33">
        <f t="array" ref="S420">IFERROR(INDEX(Attendance!$D$18249:$D$19858,MATCH(A420,Attendance!$A$18249:$A$19858,0)),"NS")</f>
        <v>84.65</v>
      </c>
      <c r="T420" s="33">
        <f t="array" ref="T420">IFERROR(INDEX(Attendance!$D$19859:$D$21468,MATCH(A420,Attendance!$A$19859:$A$21468,0)),"NS")</f>
        <v>91.22</v>
      </c>
      <c r="U420" s="33">
        <f t="array" ref="U420">IFERROR(INDEX(Attendance!$D$21469:$D$23077,MATCH(A420,Attendance!$A$21469:$A$23077,0)),"NS")</f>
        <v>92.55</v>
      </c>
      <c r="V420" s="33">
        <f t="array" ref="V420">IFERROR(INDEX(Attendance!$D$23078:$D$24383,MATCH(A420,Attendance!$A$23078:$A$24383,0)),"NS")</f>
        <v>91.75</v>
      </c>
      <c r="W420" s="33">
        <f t="array" ref="W420">IFERROR(INDEX(Attendance!$D$24384:$D$25984,MATCH(A420,Attendance!$A$24384:$A$25984,0)),"NS")</f>
        <v>90.15</v>
      </c>
    </row>
    <row r="421" spans="1:23" ht="15" x14ac:dyDescent="0.25">
      <c r="A421" s="22" t="s">
        <v>830</v>
      </c>
      <c r="B421" s="22" t="s">
        <v>831</v>
      </c>
      <c r="C421" s="29">
        <f t="shared" ca="1" si="2"/>
        <v>3</v>
      </c>
      <c r="D421" s="30">
        <f t="shared" ca="1" si="3"/>
        <v>81.237857140000003</v>
      </c>
      <c r="E421" s="31">
        <v>74</v>
      </c>
      <c r="F421" s="31">
        <v>78</v>
      </c>
      <c r="G421" s="32">
        <v>80.83</v>
      </c>
      <c r="H421" s="32">
        <v>86.75</v>
      </c>
      <c r="I421" s="32">
        <v>82.57</v>
      </c>
      <c r="J421" s="32">
        <v>80.13</v>
      </c>
      <c r="K421" s="32">
        <f t="array" ref="K421">IFERROR(INDEX(Attendance!$D$6442:$D$8051,MATCH(A421,Attendance!$A$6442:$A$8051,0)),"NS")</f>
        <v>79.09</v>
      </c>
      <c r="L421" s="32">
        <v>80.06</v>
      </c>
      <c r="M421" s="32">
        <v>82.63</v>
      </c>
      <c r="N421" s="32">
        <v>80.2</v>
      </c>
      <c r="O421" s="33" t="str">
        <f t="array" ref="O421">IFERROR(INDEX(Attendance!D13300:D14553,MATCH(A421,Attendance!A13300:A14553,0)),"NS")</f>
        <v>NS</v>
      </c>
      <c r="P421" s="33" t="str">
        <f t="array" ref="P421">IFERROR(INDEX(Attendance!D14554:D15806,MATCH(A421,Attendance!A14554:A15806,0)),"NS")</f>
        <v>NS</v>
      </c>
      <c r="Q421" s="33" t="str">
        <f t="array" ref="Q421">IFERROR(INDEX(Attendance!$D$15388:$D$16639,MATCH(A421,Attendance!$A$15388:$A$16639,0)),"NS")</f>
        <v>NS</v>
      </c>
      <c r="R421" s="33">
        <f t="array" ref="R421">IFERROR(INDEX(Attendance!$D$16640:$D$18248,MATCH(A421,Attendance!$A$16640:$A$18248,0)),"NS")</f>
        <v>86.11</v>
      </c>
      <c r="S421" s="33">
        <f t="array" ref="S421">IFERROR(INDEX(Attendance!$D$18249:$D$19858,MATCH(A421,Attendance!$A$18249:$A$19858,0)),"NS")</f>
        <v>76.55</v>
      </c>
      <c r="T421" s="33">
        <f t="array" ref="T421">IFERROR(INDEX(Attendance!$D$19859:$D$21468,MATCH(A421,Attendance!$A$19859:$A$21468,0)),"NS")</f>
        <v>80.34</v>
      </c>
      <c r="U421" s="33">
        <f t="array" ref="U421">IFERROR(INDEX(Attendance!$D$21469:$D$23077,MATCH(A421,Attendance!$A$21469:$A$23077,0)),"NS")</f>
        <v>86.2</v>
      </c>
      <c r="V421" s="33">
        <f t="array" ref="V421">IFERROR(INDEX(Attendance!$D$23078:$D$24383,MATCH(A421,Attendance!$A$23078:$A$24383,0)),"NS")</f>
        <v>80.959999999999994</v>
      </c>
      <c r="W421" s="33">
        <f t="array" ref="W421">IFERROR(INDEX(Attendance!$D$24384:$D$25984,MATCH(A421,Attendance!$A$24384:$A$25984,0)),"NS")</f>
        <v>74.91</v>
      </c>
    </row>
    <row r="422" spans="1:23" ht="15" x14ac:dyDescent="0.25">
      <c r="A422" s="22" t="s">
        <v>832</v>
      </c>
      <c r="B422" s="22" t="s">
        <v>833</v>
      </c>
      <c r="C422" s="29">
        <f t="shared" ca="1" si="2"/>
        <v>0</v>
      </c>
      <c r="D422" s="30">
        <f t="shared" ca="1" si="3"/>
        <v>88.071764709999997</v>
      </c>
      <c r="E422" s="31">
        <v>19</v>
      </c>
      <c r="F422" s="31">
        <v>8</v>
      </c>
      <c r="G422" s="32">
        <v>89.65</v>
      </c>
      <c r="H422" s="32">
        <v>86.2</v>
      </c>
      <c r="I422" s="32">
        <v>87.06</v>
      </c>
      <c r="J422" s="32">
        <v>88.57</v>
      </c>
      <c r="K422" s="32">
        <f t="array" ref="K422">IFERROR(INDEX(Attendance!$D$6442:$D$8051,MATCH(A422,Attendance!$A$6442:$A$8051,0)),"NS")</f>
        <v>88.28</v>
      </c>
      <c r="L422" s="32">
        <v>89.14</v>
      </c>
      <c r="M422" s="32">
        <v>86.36</v>
      </c>
      <c r="N422" s="32">
        <v>83.56</v>
      </c>
      <c r="O422" s="33">
        <f t="array" ref="O422">IFERROR(INDEX(Attendance!D13301:D14554,MATCH(A422,Attendance!A13301:A14554,0)),"NS")</f>
        <v>86.64</v>
      </c>
      <c r="P422" s="33">
        <f t="array" ref="P422">IFERROR(INDEX(Attendance!D14555:D15807,MATCH(A422,Attendance!A14555:A15807,0)),"NS")</f>
        <v>87.21</v>
      </c>
      <c r="Q422" s="33">
        <f t="array" ref="Q422">IFERROR(INDEX(Attendance!$D$15388:$D$16639,MATCH(A422,Attendance!$A$15388:$A$16639,0)),"NS")</f>
        <v>87.21</v>
      </c>
      <c r="R422" s="33">
        <f t="array" ref="R422">IFERROR(INDEX(Attendance!$D$16640:$D$18248,MATCH(A422,Attendance!$A$16640:$A$18248,0)),"NS")</f>
        <v>94.6</v>
      </c>
      <c r="S422" s="33">
        <f t="array" ref="S422">IFERROR(INDEX(Attendance!$D$18249:$D$19858,MATCH(A422,Attendance!$A$18249:$A$19858,0)),"NS")</f>
        <v>86.64</v>
      </c>
      <c r="T422" s="33">
        <f t="array" ref="T422">IFERROR(INDEX(Attendance!$D$19859:$D$21468,MATCH(A422,Attendance!$A$19859:$A$21468,0)),"NS")</f>
        <v>88.35</v>
      </c>
      <c r="U422" s="33">
        <f t="array" ref="U422">IFERROR(INDEX(Attendance!$D$21469:$D$23077,MATCH(A422,Attendance!$A$21469:$A$23077,0)),"NS")</f>
        <v>90.62</v>
      </c>
      <c r="V422" s="33">
        <f t="array" ref="V422">IFERROR(INDEX(Attendance!$D$23078:$D$24383,MATCH(A422,Attendance!$A$23078:$A$24383,0)),"NS")</f>
        <v>89.71</v>
      </c>
      <c r="W422" s="33">
        <f t="array" ref="W422">IFERROR(INDEX(Attendance!$D$24384:$D$25984,MATCH(A422,Attendance!$A$24384:$A$25984,0)),"NS")</f>
        <v>87.42</v>
      </c>
    </row>
    <row r="423" spans="1:23" ht="15" x14ac:dyDescent="0.25">
      <c r="A423" s="22" t="s">
        <v>834</v>
      </c>
      <c r="B423" s="22" t="s">
        <v>835</v>
      </c>
      <c r="C423" s="29">
        <f t="shared" ca="1" si="2"/>
        <v>0</v>
      </c>
      <c r="D423" s="30">
        <f t="shared" ca="1" si="3"/>
        <v>90.57647059</v>
      </c>
      <c r="E423" s="31">
        <v>29</v>
      </c>
      <c r="F423" s="31">
        <v>42</v>
      </c>
      <c r="G423" s="32">
        <v>90.93</v>
      </c>
      <c r="H423" s="32">
        <v>90.61</v>
      </c>
      <c r="I423" s="32">
        <v>88.67</v>
      </c>
      <c r="J423" s="32">
        <v>90.61</v>
      </c>
      <c r="K423" s="32">
        <f t="array" ref="K423">IFERROR(INDEX(Attendance!$D$6442:$D$8051,MATCH(A423,Attendance!$A$6442:$A$8051,0)),"NS")</f>
        <v>91.23</v>
      </c>
      <c r="L423" s="32">
        <v>91.88</v>
      </c>
      <c r="M423" s="32">
        <v>91.58</v>
      </c>
      <c r="N423" s="32">
        <v>91.88</v>
      </c>
      <c r="O423" s="33">
        <f t="array" ref="O423">IFERROR(INDEX(Attendance!D13302:D14555,MATCH(A423,Attendance!A13302:A14555,0)),"NS")</f>
        <v>89.5</v>
      </c>
      <c r="P423" s="33">
        <f t="array" ref="P423">IFERROR(INDEX(Attendance!D14556:D15808,MATCH(A423,Attendance!A14556:A15808,0)),"NS")</f>
        <v>89.83</v>
      </c>
      <c r="Q423" s="33">
        <f t="array" ref="Q423">IFERROR(INDEX(Attendance!$D$15388:$D$16639,MATCH(A423,Attendance!$A$15388:$A$16639,0)),"NS")</f>
        <v>89.83</v>
      </c>
      <c r="R423" s="33">
        <f t="array" ref="R423">IFERROR(INDEX(Attendance!$D$16640:$D$18248,MATCH(A423,Attendance!$A$16640:$A$18248,0)),"NS")</f>
        <v>93.77</v>
      </c>
      <c r="S423" s="33">
        <f t="array" ref="S423">IFERROR(INDEX(Attendance!$D$18249:$D$19858,MATCH(A423,Attendance!$A$18249:$A$19858,0)),"NS")</f>
        <v>87.21</v>
      </c>
      <c r="T423" s="33">
        <f t="array" ref="T423">IFERROR(INDEX(Attendance!$D$19859:$D$21468,MATCH(A423,Attendance!$A$19859:$A$21468,0)),"NS")</f>
        <v>93.11</v>
      </c>
      <c r="U423" s="33">
        <f t="array" ref="U423">IFERROR(INDEX(Attendance!$D$21469:$D$23077,MATCH(A423,Attendance!$A$21469:$A$23077,0)),"NS")</f>
        <v>94.42</v>
      </c>
      <c r="V423" s="33">
        <f t="array" ref="V423">IFERROR(INDEX(Attendance!$D$23078:$D$24383,MATCH(A423,Attendance!$A$23078:$A$24383,0)),"NS")</f>
        <v>87.86</v>
      </c>
      <c r="W423" s="33">
        <f t="array" ref="W423">IFERROR(INDEX(Attendance!$D$24384:$D$25984,MATCH(A423,Attendance!$A$24384:$A$25984,0)),"NS")</f>
        <v>86.88</v>
      </c>
    </row>
    <row r="424" spans="1:23" ht="15" x14ac:dyDescent="0.25">
      <c r="A424" s="22" t="s">
        <v>836</v>
      </c>
      <c r="B424" s="22" t="s">
        <v>837</v>
      </c>
      <c r="C424" s="29">
        <f t="shared" ca="1" si="2"/>
        <v>3</v>
      </c>
      <c r="D424" s="30">
        <f t="shared" ca="1" si="3"/>
        <v>72.237857140000003</v>
      </c>
      <c r="E424" s="34"/>
      <c r="F424" s="34"/>
      <c r="G424" s="32">
        <v>72.66</v>
      </c>
      <c r="H424" s="32">
        <v>71.52</v>
      </c>
      <c r="I424" s="32">
        <v>72.37</v>
      </c>
      <c r="J424" s="32">
        <v>73.680000000000007</v>
      </c>
      <c r="K424" s="32">
        <f t="array" ref="K424">IFERROR(INDEX(Attendance!$D$6442:$D$8051,MATCH(A424,Attendance!$A$6442:$A$8051,0)),"NS")</f>
        <v>67.959999999999994</v>
      </c>
      <c r="L424" s="32">
        <v>80.09</v>
      </c>
      <c r="M424" s="32">
        <v>78.349999999999994</v>
      </c>
      <c r="N424" s="32">
        <v>69.17</v>
      </c>
      <c r="O424" s="33" t="str">
        <f t="array" ref="O424">IFERROR(INDEX(Attendance!D13303:D14556,MATCH(A424,Attendance!A13303:A14556,0)),"NS")</f>
        <v>NS</v>
      </c>
      <c r="P424" s="33" t="str">
        <f t="array" ref="P424">IFERROR(INDEX(Attendance!D14557:D15809,MATCH(A424,Attendance!A14557:A15809,0)),"NS")</f>
        <v>NS</v>
      </c>
      <c r="Q424" s="33" t="str">
        <f t="array" ref="Q424">IFERROR(INDEX(Attendance!$D$15388:$D$16639,MATCH(A424,Attendance!$A$15388:$A$16639,0)),"NS")</f>
        <v>NS</v>
      </c>
      <c r="R424" s="33">
        <f t="array" ref="R424">IFERROR(INDEX(Attendance!$D$16640:$D$18248,MATCH(A424,Attendance!$A$16640:$A$18248,0)),"NS")</f>
        <v>73.62</v>
      </c>
      <c r="S424" s="33">
        <f t="array" ref="S424">IFERROR(INDEX(Attendance!$D$18249:$D$19858,MATCH(A424,Attendance!$A$18249:$A$19858,0)),"NS")</f>
        <v>65.59</v>
      </c>
      <c r="T424" s="33">
        <f t="array" ref="T424">IFERROR(INDEX(Attendance!$D$19859:$D$21468,MATCH(A424,Attendance!$A$19859:$A$21468,0)),"NS")</f>
        <v>73.790000000000006</v>
      </c>
      <c r="U424" s="33">
        <f t="array" ref="U424">IFERROR(INDEX(Attendance!$D$21469:$D$23077,MATCH(A424,Attendance!$A$21469:$A$23077,0)),"NS")</f>
        <v>71.03</v>
      </c>
      <c r="V424" s="33">
        <f t="array" ref="V424">IFERROR(INDEX(Attendance!$D$23078:$D$24383,MATCH(A424,Attendance!$A$23078:$A$24383,0)),"NS")</f>
        <v>72.930000000000007</v>
      </c>
      <c r="W424" s="33">
        <f t="array" ref="W424">IFERROR(INDEX(Attendance!$D$24384:$D$25984,MATCH(A424,Attendance!$A$24384:$A$25984,0)),"NS")</f>
        <v>68.569999999999993</v>
      </c>
    </row>
    <row r="425" spans="1:23" ht="15" x14ac:dyDescent="0.25">
      <c r="A425" s="22" t="s">
        <v>838</v>
      </c>
      <c r="B425" s="22" t="s">
        <v>839</v>
      </c>
      <c r="C425" s="29">
        <f t="shared" ca="1" si="2"/>
        <v>0</v>
      </c>
      <c r="D425" s="30">
        <f t="shared" ca="1" si="3"/>
        <v>90.710588240000007</v>
      </c>
      <c r="E425" s="31">
        <v>44</v>
      </c>
      <c r="F425" s="31">
        <v>29</v>
      </c>
      <c r="G425" s="32">
        <v>90.2</v>
      </c>
      <c r="H425" s="32">
        <v>91.55</v>
      </c>
      <c r="I425" s="32">
        <v>92.56</v>
      </c>
      <c r="J425" s="32">
        <v>90.5</v>
      </c>
      <c r="K425" s="32">
        <f t="array" ref="K425">IFERROR(INDEX(Attendance!$D$6442:$D$8051,MATCH(A425,Attendance!$A$6442:$A$8051,0)),"NS")</f>
        <v>87.79</v>
      </c>
      <c r="L425" s="32">
        <v>92.88</v>
      </c>
      <c r="M425" s="32">
        <v>93.89</v>
      </c>
      <c r="N425" s="32">
        <v>89.49</v>
      </c>
      <c r="O425" s="33">
        <f t="array" ref="O425">IFERROR(INDEX(Attendance!D13304:D14557,MATCH(A425,Attendance!A13304:A14557,0)),"NS")</f>
        <v>87.11</v>
      </c>
      <c r="P425" s="33">
        <f t="array" ref="P425">IFERROR(INDEX(Attendance!D14558:D15810,MATCH(A425,Attendance!A14558:A15810,0)),"NS")</f>
        <v>91.15</v>
      </c>
      <c r="Q425" s="33">
        <f t="array" ref="Q425">IFERROR(INDEX(Attendance!$D$15388:$D$16639,MATCH(A425,Attendance!$A$15388:$A$16639,0)),"NS")</f>
        <v>91.15</v>
      </c>
      <c r="R425" s="33">
        <f t="array" ref="R425">IFERROR(INDEX(Attendance!$D$16640:$D$18248,MATCH(A425,Attendance!$A$16640:$A$18248,0)),"NS")</f>
        <v>90.81</v>
      </c>
      <c r="S425" s="33">
        <f t="array" ref="S425">IFERROR(INDEX(Attendance!$D$18249:$D$19858,MATCH(A425,Attendance!$A$18249:$A$19858,0)),"NS")</f>
        <v>87.11</v>
      </c>
      <c r="T425" s="33">
        <f t="array" ref="T425">IFERROR(INDEX(Attendance!$D$19859:$D$21468,MATCH(A425,Attendance!$A$19859:$A$21468,0)),"NS")</f>
        <v>92.51</v>
      </c>
      <c r="U425" s="33">
        <f t="array" ref="U425">IFERROR(INDEX(Attendance!$D$21469:$D$23077,MATCH(A425,Attendance!$A$21469:$A$23077,0)),"NS")</f>
        <v>92.51</v>
      </c>
      <c r="V425" s="33">
        <f t="array" ref="V425">IFERROR(INDEX(Attendance!$D$23078:$D$24383,MATCH(A425,Attendance!$A$23078:$A$24383,0)),"NS")</f>
        <v>91.46</v>
      </c>
      <c r="W425" s="33">
        <f t="array" ref="W425">IFERROR(INDEX(Attendance!$D$24384:$D$25984,MATCH(A425,Attendance!$A$24384:$A$25984,0)),"NS")</f>
        <v>89.41</v>
      </c>
    </row>
    <row r="426" spans="1:23" ht="15" x14ac:dyDescent="0.25">
      <c r="A426" s="22" t="s">
        <v>840</v>
      </c>
      <c r="B426" s="22" t="s">
        <v>841</v>
      </c>
      <c r="C426" s="29">
        <f t="shared" ca="1" si="2"/>
        <v>0</v>
      </c>
      <c r="D426" s="30">
        <f t="shared" ca="1" si="3"/>
        <v>90.670588240000001</v>
      </c>
      <c r="E426" s="31">
        <v>31</v>
      </c>
      <c r="F426" s="31">
        <v>32</v>
      </c>
      <c r="G426" s="32">
        <v>90.44</v>
      </c>
      <c r="H426" s="32">
        <v>91.8</v>
      </c>
      <c r="I426" s="32">
        <v>89.38</v>
      </c>
      <c r="J426" s="32">
        <v>90.87</v>
      </c>
      <c r="K426" s="32">
        <f t="array" ref="K426">IFERROR(INDEX(Attendance!$D$6442:$D$8051,MATCH(A426,Attendance!$A$6442:$A$8051,0)),"NS")</f>
        <v>90.87</v>
      </c>
      <c r="L426" s="32">
        <v>91.21</v>
      </c>
      <c r="M426" s="32">
        <v>94.31</v>
      </c>
      <c r="N426" s="32">
        <v>90.3</v>
      </c>
      <c r="O426" s="33">
        <f t="array" ref="O426">IFERROR(INDEX(Attendance!D13305:D14558,MATCH(A426,Attendance!A13305:A14558,0)),"NS")</f>
        <v>89.36</v>
      </c>
      <c r="P426" s="33">
        <f t="array" ref="P426">IFERROR(INDEX(Attendance!D14559:D15811,MATCH(A426,Attendance!A14559:A15811,0)),"NS")</f>
        <v>89.7</v>
      </c>
      <c r="Q426" s="33">
        <f t="array" ref="Q426">IFERROR(INDEX(Attendance!$D$15388:$D$16639,MATCH(A426,Attendance!$A$15388:$A$16639,0)),"NS")</f>
        <v>89.7</v>
      </c>
      <c r="R426" s="33">
        <f t="array" ref="R426">IFERROR(INDEX(Attendance!$D$16640:$D$18248,MATCH(A426,Attendance!$A$16640:$A$18248,0)),"NS")</f>
        <v>91.33</v>
      </c>
      <c r="S426" s="33">
        <f t="array" ref="S426">IFERROR(INDEX(Attendance!$D$18249:$D$19858,MATCH(A426,Attendance!$A$18249:$A$19858,0)),"NS")</f>
        <v>91</v>
      </c>
      <c r="T426" s="33">
        <f t="array" ref="T426">IFERROR(INDEX(Attendance!$D$19859:$D$21468,MATCH(A426,Attendance!$A$19859:$A$21468,0)),"NS")</f>
        <v>90</v>
      </c>
      <c r="U426" s="33">
        <f t="array" ref="U426">IFERROR(INDEX(Attendance!$D$21469:$D$23077,MATCH(A426,Attendance!$A$21469:$A$23077,0)),"NS")</f>
        <v>92</v>
      </c>
      <c r="V426" s="33">
        <f t="array" ref="V426">IFERROR(INDEX(Attendance!$D$23078:$D$24383,MATCH(A426,Attendance!$A$23078:$A$24383,0)),"NS")</f>
        <v>89.4</v>
      </c>
      <c r="W426" s="33">
        <f t="array" ref="W426">IFERROR(INDEX(Attendance!$D$24384:$D$25984,MATCH(A426,Attendance!$A$24384:$A$25984,0)),"NS")</f>
        <v>89.73</v>
      </c>
    </row>
    <row r="427" spans="1:23" ht="15" x14ac:dyDescent="0.25">
      <c r="A427" s="22" t="s">
        <v>842</v>
      </c>
      <c r="B427" s="22" t="s">
        <v>843</v>
      </c>
      <c r="C427" s="29">
        <f t="shared" ca="1" si="2"/>
        <v>0</v>
      </c>
      <c r="D427" s="30">
        <f t="shared" ca="1" si="3"/>
        <v>87.475294120000001</v>
      </c>
      <c r="E427" s="31">
        <v>24</v>
      </c>
      <c r="F427" s="31">
        <v>28</v>
      </c>
      <c r="G427" s="32">
        <v>86.79</v>
      </c>
      <c r="H427" s="32">
        <v>85.84</v>
      </c>
      <c r="I427" s="32">
        <v>84.9</v>
      </c>
      <c r="J427" s="32">
        <v>91.58</v>
      </c>
      <c r="K427" s="32">
        <f t="array" ref="K427">IFERROR(INDEX(Attendance!$D$6442:$D$8051,MATCH(A427,Attendance!$A$6442:$A$8051,0)),"NS")</f>
        <v>88.88</v>
      </c>
      <c r="L427" s="32">
        <v>92.79</v>
      </c>
      <c r="M427" s="32">
        <v>90.35</v>
      </c>
      <c r="N427" s="32">
        <v>82.45</v>
      </c>
      <c r="O427" s="33">
        <f t="array" ref="O427">IFERROR(INDEX(Attendance!D13306:D14559,MATCH(A427,Attendance!A13306:A14559,0)),"NS")</f>
        <v>87.82</v>
      </c>
      <c r="P427" s="33">
        <f t="array" ref="P427">IFERROR(INDEX(Attendance!D14560:D15812,MATCH(A427,Attendance!A14560:A15812,0)),"NS")</f>
        <v>83.47</v>
      </c>
      <c r="Q427" s="33">
        <f t="array" ref="Q427">IFERROR(INDEX(Attendance!$D$15388:$D$16639,MATCH(A427,Attendance!$A$15388:$A$16639,0)),"NS")</f>
        <v>83.47</v>
      </c>
      <c r="R427" s="33">
        <f t="array" ref="R427">IFERROR(INDEX(Attendance!$D$16640:$D$18248,MATCH(A427,Attendance!$A$16640:$A$18248,0)),"NS")</f>
        <v>90.43</v>
      </c>
      <c r="S427" s="33">
        <f t="array" ref="S427">IFERROR(INDEX(Attendance!$D$18249:$D$19858,MATCH(A427,Attendance!$A$18249:$A$19858,0)),"NS")</f>
        <v>87.82</v>
      </c>
      <c r="T427" s="33">
        <f t="array" ref="T427">IFERROR(INDEX(Attendance!$D$19859:$D$21468,MATCH(A427,Attendance!$A$19859:$A$21468,0)),"NS")</f>
        <v>86.95</v>
      </c>
      <c r="U427" s="33">
        <f t="array" ref="U427">IFERROR(INDEX(Attendance!$D$21469:$D$23077,MATCH(A427,Attendance!$A$21469:$A$23077,0)),"NS")</f>
        <v>85.59</v>
      </c>
      <c r="V427" s="33">
        <f t="array" ref="V427">IFERROR(INDEX(Attendance!$D$23078:$D$24383,MATCH(A427,Attendance!$A$23078:$A$24383,0)),"NS")</f>
        <v>87.28</v>
      </c>
      <c r="W427" s="33">
        <f t="array" ref="W427">IFERROR(INDEX(Attendance!$D$24384:$D$25984,MATCH(A427,Attendance!$A$24384:$A$25984,0)),"NS")</f>
        <v>90.67</v>
      </c>
    </row>
    <row r="428" spans="1:23" ht="15" x14ac:dyDescent="0.25">
      <c r="A428" s="22" t="s">
        <v>844</v>
      </c>
      <c r="B428" s="22" t="s">
        <v>845</v>
      </c>
      <c r="C428" s="29">
        <f t="shared" ca="1" si="2"/>
        <v>1</v>
      </c>
      <c r="D428" s="30">
        <f t="shared" ca="1" si="3"/>
        <v>90.635625000000005</v>
      </c>
      <c r="E428" s="31">
        <v>43</v>
      </c>
      <c r="F428" s="31">
        <v>22</v>
      </c>
      <c r="G428" s="32">
        <v>94.3</v>
      </c>
      <c r="H428" s="32">
        <v>93.78</v>
      </c>
      <c r="I428" s="32">
        <v>91.66</v>
      </c>
      <c r="J428" s="32">
        <v>94.79</v>
      </c>
      <c r="K428" s="32">
        <f t="array" ref="K428">IFERROR(INDEX(Attendance!$D$6442:$D$8051,MATCH(A428,Attendance!$A$6442:$A$8051,0)),"NS")</f>
        <v>91.14</v>
      </c>
      <c r="L428" s="32">
        <v>90.15</v>
      </c>
      <c r="M428" s="32">
        <v>94.81</v>
      </c>
      <c r="N428" s="32">
        <v>86.01</v>
      </c>
      <c r="O428" s="33">
        <f t="array" ref="O428">IFERROR(INDEX(Attendance!D13307:D14560,MATCH(A428,Attendance!A13307:A14560,0)),"NS")</f>
        <v>88.14</v>
      </c>
      <c r="P428" s="33">
        <f t="array" ref="P428">IFERROR(INDEX(Attendance!D14561:D15813,MATCH(A428,Attendance!A14561:A15813,0)),"NS")</f>
        <v>86.15</v>
      </c>
      <c r="Q428" s="33">
        <f t="array" ref="Q428">IFERROR(INDEX(Attendance!$D$15388:$D$16639,MATCH(A428,Attendance!$A$15388:$A$16639,0)),"NS")</f>
        <v>86.15</v>
      </c>
      <c r="R428" s="33">
        <f t="array" ref="R428">IFERROR(INDEX(Attendance!$D$16640:$D$18248,MATCH(A428,Attendance!$A$16640:$A$18248,0)),"NS")</f>
        <v>90.81</v>
      </c>
      <c r="S428" s="33">
        <f t="array" ref="S428">IFERROR(INDEX(Attendance!$D$18249:$D$19858,MATCH(A428,Attendance!$A$18249:$A$19858,0)),"NS")</f>
        <v>91.83</v>
      </c>
      <c r="T428" s="33">
        <f t="array" ref="T428">IFERROR(INDEX(Attendance!$D$19859:$D$21468,MATCH(A428,Attendance!$A$19859:$A$21468,0)),"NS")</f>
        <v>89.28</v>
      </c>
      <c r="U428" s="33" t="str">
        <f t="array" ref="U428">IFERROR(INDEX(Attendance!$D$21469:$D$23077,MATCH(A428,Attendance!$A$21469:$A$23077,0)),"NS")</f>
        <v>NS</v>
      </c>
      <c r="V428" s="33">
        <f t="array" ref="V428">IFERROR(INDEX(Attendance!$D$23078:$D$24383,MATCH(A428,Attendance!$A$23078:$A$24383,0)),"NS")</f>
        <v>91.83</v>
      </c>
      <c r="W428" s="33">
        <f t="array" ref="W428">IFERROR(INDEX(Attendance!$D$24384:$D$25984,MATCH(A428,Attendance!$A$24384:$A$25984,0)),"NS")</f>
        <v>89.34</v>
      </c>
    </row>
    <row r="429" spans="1:23" ht="15" x14ac:dyDescent="0.25">
      <c r="A429" s="22" t="s">
        <v>846</v>
      </c>
      <c r="B429" s="22" t="s">
        <v>847</v>
      </c>
      <c r="C429" s="29">
        <f t="shared" ca="1" si="2"/>
        <v>0</v>
      </c>
      <c r="D429" s="30">
        <f t="shared" ca="1" si="3"/>
        <v>88.243529409999994</v>
      </c>
      <c r="E429" s="31">
        <v>41</v>
      </c>
      <c r="F429" s="31">
        <v>33</v>
      </c>
      <c r="G429" s="32">
        <v>85.53</v>
      </c>
      <c r="H429" s="32">
        <v>88.1</v>
      </c>
      <c r="I429" s="32">
        <v>86.81</v>
      </c>
      <c r="J429" s="32">
        <v>88.23</v>
      </c>
      <c r="K429" s="32">
        <f t="array" ref="K429">IFERROR(INDEX(Attendance!$D$6442:$D$8051,MATCH(A429,Attendance!$A$6442:$A$8051,0)),"NS")</f>
        <v>87.9</v>
      </c>
      <c r="L429" s="32">
        <v>87.58</v>
      </c>
      <c r="M429" s="32">
        <v>88.15</v>
      </c>
      <c r="N429" s="32">
        <v>86.55</v>
      </c>
      <c r="O429" s="33">
        <f t="array" ref="O429">IFERROR(INDEX(Attendance!D13308:D14561,MATCH(A429,Attendance!A13308:A14561,0)),"NS")</f>
        <v>90.29</v>
      </c>
      <c r="P429" s="33">
        <f t="array" ref="P429">IFERROR(INDEX(Attendance!D14562:D15814,MATCH(A429,Attendance!A14562:A15814,0)),"NS")</f>
        <v>84.31</v>
      </c>
      <c r="Q429" s="33">
        <f t="array" ref="Q429">IFERROR(INDEX(Attendance!$D$15388:$D$16639,MATCH(A429,Attendance!$A$15388:$A$16639,0)),"NS")</f>
        <v>84.31</v>
      </c>
      <c r="R429" s="33">
        <f t="array" ref="R429">IFERROR(INDEX(Attendance!$D$16640:$D$18248,MATCH(A429,Attendance!$A$16640:$A$18248,0)),"NS")</f>
        <v>93.04</v>
      </c>
      <c r="S429" s="33">
        <f t="array" ref="S429">IFERROR(INDEX(Attendance!$D$18249:$D$19858,MATCH(A429,Attendance!$A$18249:$A$19858,0)),"NS")</f>
        <v>88.07</v>
      </c>
      <c r="T429" s="33">
        <f t="array" ref="T429">IFERROR(INDEX(Attendance!$D$19859:$D$21468,MATCH(A429,Attendance!$A$19859:$A$21468,0)),"NS")</f>
        <v>94.03</v>
      </c>
      <c r="U429" s="33">
        <f t="array" ref="U429">IFERROR(INDEX(Attendance!$D$21469:$D$23077,MATCH(A429,Attendance!$A$21469:$A$23077,0)),"NS")</f>
        <v>92.38</v>
      </c>
      <c r="V429" s="33">
        <f t="array" ref="V429">IFERROR(INDEX(Attendance!$D$23078:$D$24383,MATCH(A429,Attendance!$A$23078:$A$24383,0)),"NS")</f>
        <v>87.74</v>
      </c>
      <c r="W429" s="33">
        <f t="array" ref="W429">IFERROR(INDEX(Attendance!$D$24384:$D$25984,MATCH(A429,Attendance!$A$24384:$A$25984,0)),"NS")</f>
        <v>87.12</v>
      </c>
    </row>
    <row r="430" spans="1:23" ht="15" x14ac:dyDescent="0.25">
      <c r="A430" s="22" t="s">
        <v>848</v>
      </c>
      <c r="B430" s="22" t="s">
        <v>849</v>
      </c>
      <c r="C430" s="29">
        <f t="shared" ca="1" si="2"/>
        <v>0</v>
      </c>
      <c r="D430" s="30">
        <f t="shared" ca="1" si="3"/>
        <v>89.977647059999995</v>
      </c>
      <c r="E430" s="31">
        <v>38</v>
      </c>
      <c r="F430" s="31">
        <v>51</v>
      </c>
      <c r="G430" s="32">
        <v>88.49</v>
      </c>
      <c r="H430" s="32">
        <v>88.2</v>
      </c>
      <c r="I430" s="32">
        <v>91.74</v>
      </c>
      <c r="J430" s="32">
        <v>89.55</v>
      </c>
      <c r="K430" s="32">
        <f t="array" ref="K430">IFERROR(INDEX(Attendance!$D$6442:$D$8051,MATCH(A430,Attendance!$A$6442:$A$8051,0)),"NS")</f>
        <v>88.82</v>
      </c>
      <c r="L430" s="32">
        <v>91.91</v>
      </c>
      <c r="M430" s="32">
        <v>91.77</v>
      </c>
      <c r="N430" s="32">
        <v>89.72</v>
      </c>
      <c r="O430" s="33">
        <f t="array" ref="O430">IFERROR(INDEX(Attendance!D13309:D14562,MATCH(A430,Attendance!A13309:A14562,0)),"NS")</f>
        <v>91.15</v>
      </c>
      <c r="P430" s="33">
        <f t="array" ref="P430">IFERROR(INDEX(Attendance!D14563:D15815,MATCH(A430,Attendance!A14563:A15815,0)),"NS")</f>
        <v>85.03</v>
      </c>
      <c r="Q430" s="33">
        <f t="array" ref="Q430">IFERROR(INDEX(Attendance!$D$15388:$D$16639,MATCH(A430,Attendance!$A$15388:$A$16639,0)),"NS")</f>
        <v>85.03</v>
      </c>
      <c r="R430" s="33">
        <f t="array" ref="R430">IFERROR(INDEX(Attendance!$D$16640:$D$18248,MATCH(A430,Attendance!$A$16640:$A$18248,0)),"NS")</f>
        <v>90.42</v>
      </c>
      <c r="S430" s="33">
        <f t="array" ref="S430">IFERROR(INDEX(Attendance!$D$18249:$D$19858,MATCH(A430,Attendance!$A$18249:$A$19858,0)),"NS")</f>
        <v>87.59</v>
      </c>
      <c r="T430" s="33">
        <f t="array" ref="T430">IFERROR(INDEX(Attendance!$D$19859:$D$21468,MATCH(A430,Attendance!$A$19859:$A$21468,0)),"NS")</f>
        <v>93.35</v>
      </c>
      <c r="U430" s="33">
        <f t="array" ref="U430">IFERROR(INDEX(Attendance!$D$21469:$D$23077,MATCH(A430,Attendance!$A$21469:$A$23077,0)),"NS")</f>
        <v>92.77</v>
      </c>
      <c r="V430" s="33">
        <f t="array" ref="V430">IFERROR(INDEX(Attendance!$D$23078:$D$24383,MATCH(A430,Attendance!$A$23078:$A$24383,0)),"NS")</f>
        <v>93.22</v>
      </c>
      <c r="W430" s="33">
        <f t="array" ref="W430">IFERROR(INDEX(Attendance!$D$24384:$D$25984,MATCH(A430,Attendance!$A$24384:$A$25984,0)),"NS")</f>
        <v>90.86</v>
      </c>
    </row>
    <row r="431" spans="1:23" ht="15" x14ac:dyDescent="0.25">
      <c r="A431" s="22" t="s">
        <v>850</v>
      </c>
      <c r="B431" s="22" t="s">
        <v>851</v>
      </c>
      <c r="C431" s="29">
        <f t="shared" ca="1" si="2"/>
        <v>0</v>
      </c>
      <c r="D431" s="30">
        <f t="shared" ca="1" si="3"/>
        <v>92.118235290000001</v>
      </c>
      <c r="E431" s="31">
        <v>39</v>
      </c>
      <c r="F431" s="31">
        <v>15</v>
      </c>
      <c r="G431" s="32">
        <v>93.44</v>
      </c>
      <c r="H431" s="32">
        <v>89.34</v>
      </c>
      <c r="I431" s="32">
        <v>88.52</v>
      </c>
      <c r="J431" s="32">
        <v>94.26</v>
      </c>
      <c r="K431" s="32">
        <f t="array" ref="K431">IFERROR(INDEX(Attendance!$D$6442:$D$8051,MATCH(A431,Attendance!$A$6442:$A$8051,0)),"NS")</f>
        <v>90.16</v>
      </c>
      <c r="L431" s="32">
        <v>89.34</v>
      </c>
      <c r="M431" s="32">
        <v>89.34</v>
      </c>
      <c r="N431" s="32">
        <v>88.52</v>
      </c>
      <c r="O431" s="33">
        <f t="array" ref="O431">IFERROR(INDEX(Attendance!D13310:D14563,MATCH(A431,Attendance!A13310:A14563,0)),"NS")</f>
        <v>96.72</v>
      </c>
      <c r="P431" s="33">
        <f t="array" ref="P431">IFERROR(INDEX(Attendance!D14564:D15816,MATCH(A431,Attendance!A14564:A15816,0)),"NS")</f>
        <v>91.8</v>
      </c>
      <c r="Q431" s="33">
        <f t="array" ref="Q431">IFERROR(INDEX(Attendance!$D$15388:$D$16639,MATCH(A431,Attendance!$A$15388:$A$16639,0)),"NS")</f>
        <v>91.8</v>
      </c>
      <c r="R431" s="33">
        <f t="array" ref="R431">IFERROR(INDEX(Attendance!$D$16640:$D$18248,MATCH(A431,Attendance!$A$16640:$A$18248,0)),"NS")</f>
        <v>92.62</v>
      </c>
      <c r="S431" s="33">
        <f t="array" ref="S431">IFERROR(INDEX(Attendance!$D$18249:$D$19858,MATCH(A431,Attendance!$A$18249:$A$19858,0)),"NS")</f>
        <v>92.62</v>
      </c>
      <c r="T431" s="33">
        <f t="array" ref="T431">IFERROR(INDEX(Attendance!$D$19859:$D$21468,MATCH(A431,Attendance!$A$19859:$A$21468,0)),"NS")</f>
        <v>95.93</v>
      </c>
      <c r="U431" s="33">
        <f t="array" ref="U431">IFERROR(INDEX(Attendance!$D$21469:$D$23077,MATCH(A431,Attendance!$A$21469:$A$23077,0)),"NS")</f>
        <v>98.4</v>
      </c>
      <c r="V431" s="33">
        <f t="array" ref="V431">IFERROR(INDEX(Attendance!$D$23078:$D$24383,MATCH(A431,Attendance!$A$23078:$A$24383,0)),"NS")</f>
        <v>92.8</v>
      </c>
      <c r="W431" s="33">
        <f t="array" ref="W431">IFERROR(INDEX(Attendance!$D$24384:$D$25984,MATCH(A431,Attendance!$A$24384:$A$25984,0)),"NS")</f>
        <v>90.4</v>
      </c>
    </row>
    <row r="432" spans="1:23" ht="15" x14ac:dyDescent="0.25">
      <c r="A432" s="22" t="s">
        <v>852</v>
      </c>
      <c r="B432" s="22" t="s">
        <v>853</v>
      </c>
      <c r="C432" s="29">
        <f t="shared" ca="1" si="2"/>
        <v>3</v>
      </c>
      <c r="D432" s="30">
        <f t="shared" ca="1" si="3"/>
        <v>79.03</v>
      </c>
      <c r="E432" s="34"/>
      <c r="F432" s="34"/>
      <c r="G432" s="32">
        <v>77.930000000000007</v>
      </c>
      <c r="H432" s="32">
        <v>82.75</v>
      </c>
      <c r="I432" s="32">
        <v>79.930000000000007</v>
      </c>
      <c r="J432" s="32">
        <v>75.77</v>
      </c>
      <c r="K432" s="32">
        <f t="array" ref="K432">IFERROR(INDEX(Attendance!$D$6442:$D$8051,MATCH(A432,Attendance!$A$6442:$A$8051,0)),"NS")</f>
        <v>81.31</v>
      </c>
      <c r="L432" s="32">
        <v>82.35</v>
      </c>
      <c r="M432" s="32">
        <v>69.33</v>
      </c>
      <c r="N432" s="32">
        <v>74.650000000000006</v>
      </c>
      <c r="O432" s="33" t="str">
        <f t="array" ref="O432">IFERROR(INDEX(Attendance!D13311:D14564,MATCH(A432,Attendance!A13311:A14564,0)),"NS")</f>
        <v>NS</v>
      </c>
      <c r="P432" s="33" t="str">
        <f t="array" ref="P432">IFERROR(INDEX(Attendance!D14565:D15817,MATCH(A432,Attendance!A14565:A15817,0)),"NS")</f>
        <v>NS</v>
      </c>
      <c r="Q432" s="33" t="str">
        <f t="array" ref="Q432">IFERROR(INDEX(Attendance!$D$15388:$D$16639,MATCH(A432,Attendance!$A$15388:$A$16639,0)),"NS")</f>
        <v>NS</v>
      </c>
      <c r="R432" s="33">
        <f t="array" ref="R432">IFERROR(INDEX(Attendance!$D$16640:$D$18248,MATCH(A432,Attendance!$A$16640:$A$18248,0)),"NS")</f>
        <v>78.959999999999994</v>
      </c>
      <c r="S432" s="33">
        <f t="array" ref="S432">IFERROR(INDEX(Attendance!$D$18249:$D$19858,MATCH(A432,Attendance!$A$18249:$A$19858,0)),"NS")</f>
        <v>74.91</v>
      </c>
      <c r="T432" s="33">
        <f t="array" ref="T432">IFERROR(INDEX(Attendance!$D$19859:$D$21468,MATCH(A432,Attendance!$A$19859:$A$21468,0)),"NS")</f>
        <v>79.03</v>
      </c>
      <c r="U432" s="33">
        <f t="array" ref="U432">IFERROR(INDEX(Attendance!$D$21469:$D$23077,MATCH(A432,Attendance!$A$21469:$A$23077,0)),"NS")</f>
        <v>81.09</v>
      </c>
      <c r="V432" s="33">
        <f t="array" ref="V432">IFERROR(INDEX(Attendance!$D$23078:$D$24383,MATCH(A432,Attendance!$A$23078:$A$24383,0)),"NS")</f>
        <v>81.09</v>
      </c>
      <c r="W432" s="33">
        <f t="array" ref="W432">IFERROR(INDEX(Attendance!$D$24384:$D$25984,MATCH(A432,Attendance!$A$24384:$A$25984,0)),"NS")</f>
        <v>87.32</v>
      </c>
    </row>
    <row r="433" spans="1:23" ht="15" x14ac:dyDescent="0.25">
      <c r="A433" s="22" t="s">
        <v>854</v>
      </c>
      <c r="B433" s="22" t="s">
        <v>855</v>
      </c>
      <c r="C433" s="29">
        <f t="shared" ca="1" si="2"/>
        <v>0</v>
      </c>
      <c r="D433" s="30">
        <f t="shared" ca="1" si="3"/>
        <v>90.906470589999998</v>
      </c>
      <c r="E433" s="31">
        <v>33</v>
      </c>
      <c r="F433" s="31">
        <v>27</v>
      </c>
      <c r="G433" s="32">
        <v>87.57</v>
      </c>
      <c r="H433" s="32">
        <v>92.65</v>
      </c>
      <c r="I433" s="32">
        <v>88.63</v>
      </c>
      <c r="J433" s="32">
        <v>88.76</v>
      </c>
      <c r="K433" s="32">
        <f t="array" ref="K433">IFERROR(INDEX(Attendance!$D$6442:$D$8051,MATCH(A433,Attendance!$A$6442:$A$8051,0)),"NS")</f>
        <v>87.64</v>
      </c>
      <c r="L433" s="32">
        <v>90.44</v>
      </c>
      <c r="M433" s="32">
        <v>93.88</v>
      </c>
      <c r="N433" s="32">
        <v>90.55</v>
      </c>
      <c r="O433" s="33">
        <f t="array" ref="O433">IFERROR(INDEX(Attendance!D13312:D14565,MATCH(A433,Attendance!A13312:A14565,0)),"NS")</f>
        <v>91.66</v>
      </c>
      <c r="P433" s="33">
        <f t="array" ref="P433">IFERROR(INDEX(Attendance!D14566:D15818,MATCH(A433,Attendance!A14566:A15818,0)),"NS")</f>
        <v>91.11</v>
      </c>
      <c r="Q433" s="33">
        <f t="array" ref="Q433">IFERROR(INDEX(Attendance!$D$15388:$D$16639,MATCH(A433,Attendance!$A$15388:$A$16639,0)),"NS")</f>
        <v>91.11</v>
      </c>
      <c r="R433" s="33">
        <f t="array" ref="R433">IFERROR(INDEX(Attendance!$D$16640:$D$18248,MATCH(A433,Attendance!$A$16640:$A$18248,0)),"NS")</f>
        <v>91.71</v>
      </c>
      <c r="S433" s="33">
        <f t="array" ref="S433">IFERROR(INDEX(Attendance!$D$18249:$D$19858,MATCH(A433,Attendance!$A$18249:$A$19858,0)),"NS")</f>
        <v>88.39</v>
      </c>
      <c r="T433" s="33">
        <f t="array" ref="T433">IFERROR(INDEX(Attendance!$D$19859:$D$21468,MATCH(A433,Attendance!$A$19859:$A$21468,0)),"NS")</f>
        <v>93.92</v>
      </c>
      <c r="U433" s="33">
        <f t="array" ref="U433">IFERROR(INDEX(Attendance!$D$21469:$D$23077,MATCH(A433,Attendance!$A$21469:$A$23077,0)),"NS")</f>
        <v>92.26</v>
      </c>
      <c r="V433" s="33">
        <f t="array" ref="V433">IFERROR(INDEX(Attendance!$D$23078:$D$24383,MATCH(A433,Attendance!$A$23078:$A$24383,0)),"NS")</f>
        <v>90.6</v>
      </c>
      <c r="W433" s="33">
        <f t="array" ref="W433">IFERROR(INDEX(Attendance!$D$24384:$D$25984,MATCH(A433,Attendance!$A$24384:$A$25984,0)),"NS")</f>
        <v>94.53</v>
      </c>
    </row>
    <row r="434" spans="1:23" ht="15" x14ac:dyDescent="0.25">
      <c r="A434" s="22" t="s">
        <v>856</v>
      </c>
      <c r="B434" s="22" t="s">
        <v>857</v>
      </c>
      <c r="C434" s="29">
        <f t="shared" ca="1" si="2"/>
        <v>3</v>
      </c>
      <c r="D434" s="30">
        <f t="shared" ca="1" si="3"/>
        <v>71.036428569999998</v>
      </c>
      <c r="E434" s="34"/>
      <c r="F434" s="34"/>
      <c r="G434" s="32">
        <v>70.14</v>
      </c>
      <c r="H434" s="32">
        <v>73.13</v>
      </c>
      <c r="I434" s="32">
        <v>67.16</v>
      </c>
      <c r="J434" s="32">
        <v>70.89</v>
      </c>
      <c r="K434" s="32">
        <f t="array" ref="K434">IFERROR(INDEX(Attendance!$D$6442:$D$8051,MATCH(A434,Attendance!$A$6442:$A$8051,0)),"NS")</f>
        <v>66.41</v>
      </c>
      <c r="L434" s="32">
        <v>77.44</v>
      </c>
      <c r="M434" s="32">
        <v>75</v>
      </c>
      <c r="N434" s="32">
        <v>68.180000000000007</v>
      </c>
      <c r="O434" s="33" t="str">
        <f t="array" ref="O434">IFERROR(INDEX(Attendance!D13313:D14566,MATCH(A434,Attendance!A13313:A14566,0)),"NS")</f>
        <v>NS</v>
      </c>
      <c r="P434" s="33" t="str">
        <f t="array" ref="P434">IFERROR(INDEX(Attendance!D14567:D15819,MATCH(A434,Attendance!A14567:A15819,0)),"NS")</f>
        <v>NS</v>
      </c>
      <c r="Q434" s="33" t="str">
        <f t="array" ref="Q434">IFERROR(INDEX(Attendance!$D$15388:$D$16639,MATCH(A434,Attendance!$A$15388:$A$16639,0)),"NS")</f>
        <v>NS</v>
      </c>
      <c r="R434" s="33">
        <f t="array" ref="R434">IFERROR(INDEX(Attendance!$D$16640:$D$18248,MATCH(A434,Attendance!$A$16640:$A$18248,0)),"NS")</f>
        <v>71.959999999999994</v>
      </c>
      <c r="S434" s="33">
        <f t="array" ref="S434">IFERROR(INDEX(Attendance!$D$18249:$D$19858,MATCH(A434,Attendance!$A$18249:$A$19858,0)),"NS")</f>
        <v>61.36</v>
      </c>
      <c r="T434" s="33">
        <f t="array" ref="T434">IFERROR(INDEX(Attendance!$D$19859:$D$21468,MATCH(A434,Attendance!$A$19859:$A$21468,0)),"NS")</f>
        <v>72.22</v>
      </c>
      <c r="U434" s="33">
        <f t="array" ref="U434">IFERROR(INDEX(Attendance!$D$21469:$D$23077,MATCH(A434,Attendance!$A$21469:$A$23077,0)),"NS")</f>
        <v>79.36</v>
      </c>
      <c r="V434" s="33">
        <f t="array" ref="V434">IFERROR(INDEX(Attendance!$D$23078:$D$24383,MATCH(A434,Attendance!$A$23078:$A$24383,0)),"NS")</f>
        <v>73.8</v>
      </c>
      <c r="W434" s="33">
        <f t="array" ref="W434">IFERROR(INDEX(Attendance!$D$24384:$D$25984,MATCH(A434,Attendance!$A$24384:$A$25984,0)),"NS")</f>
        <v>67.459999999999994</v>
      </c>
    </row>
    <row r="435" spans="1:23" ht="15" x14ac:dyDescent="0.25">
      <c r="A435" s="22" t="s">
        <v>858</v>
      </c>
      <c r="B435" s="22" t="s">
        <v>859</v>
      </c>
      <c r="C435" s="29">
        <f t="shared" ca="1" si="2"/>
        <v>0</v>
      </c>
      <c r="D435" s="30">
        <f t="shared" ca="1" si="3"/>
        <v>91.647647059999997</v>
      </c>
      <c r="E435" s="31">
        <v>27</v>
      </c>
      <c r="F435" s="31">
        <v>27</v>
      </c>
      <c r="G435" s="32">
        <v>92.11</v>
      </c>
      <c r="H435" s="32">
        <v>89.84</v>
      </c>
      <c r="I435" s="32">
        <v>92.89</v>
      </c>
      <c r="J435" s="32">
        <v>92.89</v>
      </c>
      <c r="K435" s="32">
        <f t="array" ref="K435">IFERROR(INDEX(Attendance!$D$6442:$D$8051,MATCH(A435,Attendance!$A$6442:$A$8051,0)),"NS")</f>
        <v>91.39</v>
      </c>
      <c r="L435" s="32">
        <v>92.91</v>
      </c>
      <c r="M435" s="32">
        <v>93.67</v>
      </c>
      <c r="N435" s="32">
        <v>89.62</v>
      </c>
      <c r="O435" s="33">
        <f t="array" ref="O435">IFERROR(INDEX(Attendance!D13314:D14567,MATCH(A435,Attendance!A13314:A14567,0)),"NS")</f>
        <v>92.15</v>
      </c>
      <c r="P435" s="33">
        <f t="array" ref="P435">IFERROR(INDEX(Attendance!D14568:D15820,MATCH(A435,Attendance!A14568:A15820,0)),"NS")</f>
        <v>89.62</v>
      </c>
      <c r="Q435" s="33">
        <f t="array" ref="Q435">IFERROR(INDEX(Attendance!$D$15388:$D$16639,MATCH(A435,Attendance!$A$15388:$A$16639,0)),"NS")</f>
        <v>89.62</v>
      </c>
      <c r="R435" s="33">
        <f t="array" ref="R435">IFERROR(INDEX(Attendance!$D$16640:$D$18248,MATCH(A435,Attendance!$A$16640:$A$18248,0)),"NS")</f>
        <v>94.19</v>
      </c>
      <c r="S435" s="33">
        <f t="array" ref="S435">IFERROR(INDEX(Attendance!$D$18249:$D$19858,MATCH(A435,Attendance!$A$18249:$A$19858,0)),"NS")</f>
        <v>89.39</v>
      </c>
      <c r="T435" s="33">
        <f t="array" ref="T435">IFERROR(INDEX(Attendance!$D$19859:$D$21468,MATCH(A435,Attendance!$A$19859:$A$21468,0)),"NS")</f>
        <v>95.21</v>
      </c>
      <c r="U435" s="33">
        <f t="array" ref="U435">IFERROR(INDEX(Attendance!$D$21469:$D$23077,MATCH(A435,Attendance!$A$21469:$A$23077,0)),"NS")</f>
        <v>92.94</v>
      </c>
      <c r="V435" s="33">
        <f t="array" ref="V435">IFERROR(INDEX(Attendance!$D$23078:$D$24383,MATCH(A435,Attendance!$A$23078:$A$24383,0)),"NS")</f>
        <v>85.89</v>
      </c>
      <c r="W435" s="33">
        <f t="array" ref="W435">IFERROR(INDEX(Attendance!$D$24384:$D$25984,MATCH(A435,Attendance!$A$24384:$A$25984,0)),"NS")</f>
        <v>93.68</v>
      </c>
    </row>
    <row r="436" spans="1:23" ht="15" x14ac:dyDescent="0.25">
      <c r="A436" s="22" t="s">
        <v>860</v>
      </c>
      <c r="B436" s="22" t="s">
        <v>861</v>
      </c>
      <c r="C436" s="29">
        <f t="shared" ca="1" si="2"/>
        <v>3</v>
      </c>
      <c r="D436" s="30">
        <f t="shared" ca="1" si="3"/>
        <v>90.579285709999994</v>
      </c>
      <c r="E436" s="34"/>
      <c r="F436" s="34"/>
      <c r="G436" s="32">
        <v>88.36</v>
      </c>
      <c r="H436" s="32">
        <v>89.19</v>
      </c>
      <c r="I436" s="32">
        <v>89.25</v>
      </c>
      <c r="J436" s="32">
        <v>88.15</v>
      </c>
      <c r="K436" s="32">
        <f t="array" ref="K436">IFERROR(INDEX(Attendance!$D$6442:$D$8051,MATCH(A436,Attendance!$A$6442:$A$8051,0)),"NS")</f>
        <v>89.25</v>
      </c>
      <c r="L436" s="32">
        <v>89.53</v>
      </c>
      <c r="M436" s="32">
        <v>91.46</v>
      </c>
      <c r="N436" s="32">
        <v>90.35</v>
      </c>
      <c r="O436" s="33" t="str">
        <f t="array" ref="O436">IFERROR(INDEX(Attendance!D13315:D14568,MATCH(A436,Attendance!A13315:A14568,0)),"NS")</f>
        <v>NS</v>
      </c>
      <c r="P436" s="33" t="str">
        <f t="array" ref="P436">IFERROR(INDEX(Attendance!D14569:D15821,MATCH(A436,Attendance!A14569:A15821,0)),"NS")</f>
        <v>NS</v>
      </c>
      <c r="Q436" s="33" t="str">
        <f t="array" ref="Q436">IFERROR(INDEX(Attendance!$D$15388:$D$16639,MATCH(A436,Attendance!$A$15388:$A$16639,0)),"NS")</f>
        <v>NS</v>
      </c>
      <c r="R436" s="33">
        <f t="array" ref="R436">IFERROR(INDEX(Attendance!$D$16640:$D$18248,MATCH(A436,Attendance!$A$16640:$A$18248,0)),"NS")</f>
        <v>92.28</v>
      </c>
      <c r="S436" s="33">
        <f t="array" ref="S436">IFERROR(INDEX(Attendance!$D$18249:$D$19858,MATCH(A436,Attendance!$A$18249:$A$19858,0)),"NS")</f>
        <v>89.01</v>
      </c>
      <c r="T436" s="33">
        <f t="array" ref="T436">IFERROR(INDEX(Attendance!$D$19859:$D$21468,MATCH(A436,Attendance!$A$19859:$A$21468,0)),"NS")</f>
        <v>92.62</v>
      </c>
      <c r="U436" s="33">
        <f t="array" ref="U436">IFERROR(INDEX(Attendance!$D$21469:$D$23077,MATCH(A436,Attendance!$A$21469:$A$23077,0)),"NS")</f>
        <v>92.34</v>
      </c>
      <c r="V436" s="33">
        <f t="array" ref="V436">IFERROR(INDEX(Attendance!$D$23078:$D$24383,MATCH(A436,Attendance!$A$23078:$A$24383,0)),"NS")</f>
        <v>91.53</v>
      </c>
      <c r="W436" s="33">
        <f t="array" ref="W436">IFERROR(INDEX(Attendance!$D$24384:$D$25984,MATCH(A436,Attendance!$A$24384:$A$25984,0)),"NS")</f>
        <v>94.79</v>
      </c>
    </row>
    <row r="437" spans="1:23" ht="15" x14ac:dyDescent="0.25">
      <c r="A437" s="22" t="s">
        <v>862</v>
      </c>
      <c r="B437" s="22" t="s">
        <v>863</v>
      </c>
      <c r="C437" s="29">
        <f t="shared" ca="1" si="2"/>
        <v>2</v>
      </c>
      <c r="D437" s="30">
        <f t="shared" ca="1" si="3"/>
        <v>75.192666669999994</v>
      </c>
      <c r="E437" s="34"/>
      <c r="F437" s="34"/>
      <c r="G437" s="32">
        <v>81.430000000000007</v>
      </c>
      <c r="H437" s="32">
        <v>81.75</v>
      </c>
      <c r="I437" s="32">
        <v>47.42</v>
      </c>
      <c r="J437" s="32">
        <v>76.650000000000006</v>
      </c>
      <c r="K437" s="32">
        <f t="array" ref="K437">IFERROR(INDEX(Attendance!$D$6442:$D$8051,MATCH(A437,Attendance!$A$6442:$A$8051,0)),"NS")</f>
        <v>74.650000000000006</v>
      </c>
      <c r="L437" s="32">
        <v>84.1</v>
      </c>
      <c r="M437" s="32">
        <v>82.75</v>
      </c>
      <c r="N437" s="32">
        <v>77.47</v>
      </c>
      <c r="O437" s="33">
        <f t="array" ref="O437">IFERROR(INDEX(Attendance!D13316:D14569,MATCH(A437,Attendance!A13316:A14569,0)),"NS")</f>
        <v>42.98</v>
      </c>
      <c r="P437" s="33" t="str">
        <f t="array" ref="P437">IFERROR(INDEX(Attendance!D14570:D15822,MATCH(A437,Attendance!A14570:A15822,0)),"NS")</f>
        <v>NS</v>
      </c>
      <c r="Q437" s="33" t="str">
        <f t="array" ref="Q437">IFERROR(INDEX(Attendance!$D$15388:$D$16639,MATCH(A437,Attendance!$A$15388:$A$16639,0)),"NS")</f>
        <v>NS</v>
      </c>
      <c r="R437" s="33">
        <f t="array" ref="R437">IFERROR(INDEX(Attendance!$D$16640:$D$18248,MATCH(A437,Attendance!$A$16640:$A$18248,0)),"NS")</f>
        <v>79.12</v>
      </c>
      <c r="S437" s="33">
        <f t="array" ref="S437">IFERROR(INDEX(Attendance!$D$18249:$D$19858,MATCH(A437,Attendance!$A$18249:$A$19858,0)),"NS")</f>
        <v>74.59</v>
      </c>
      <c r="T437" s="33">
        <f t="array" ref="T437">IFERROR(INDEX(Attendance!$D$19859:$D$21468,MATCH(A437,Attendance!$A$19859:$A$21468,0)),"NS")</f>
        <v>82.64</v>
      </c>
      <c r="U437" s="33">
        <f t="array" ref="U437">IFERROR(INDEX(Attendance!$D$21469:$D$23077,MATCH(A437,Attendance!$A$21469:$A$23077,0)),"NS")</f>
        <v>81.81</v>
      </c>
      <c r="V437" s="33">
        <f t="array" ref="V437">IFERROR(INDEX(Attendance!$D$23078:$D$24383,MATCH(A437,Attendance!$A$23078:$A$24383,0)),"NS")</f>
        <v>81.77</v>
      </c>
      <c r="W437" s="33">
        <f t="array" ref="W437">IFERROR(INDEX(Attendance!$D$24384:$D$25984,MATCH(A437,Attendance!$A$24384:$A$25984,0)),"NS")</f>
        <v>78.760000000000005</v>
      </c>
    </row>
    <row r="438" spans="1:23" ht="15" x14ac:dyDescent="0.25">
      <c r="A438" s="22" t="s">
        <v>864</v>
      </c>
      <c r="B438" s="22" t="s">
        <v>865</v>
      </c>
      <c r="C438" s="29">
        <f t="shared" ca="1" si="2"/>
        <v>3</v>
      </c>
      <c r="D438" s="30">
        <f t="shared" ca="1" si="3"/>
        <v>79.196428569999995</v>
      </c>
      <c r="E438" s="34"/>
      <c r="F438" s="34"/>
      <c r="G438" s="32">
        <v>81.97</v>
      </c>
      <c r="H438" s="32">
        <v>82.91</v>
      </c>
      <c r="I438" s="32">
        <v>83.57</v>
      </c>
      <c r="J438" s="32">
        <v>83.98</v>
      </c>
      <c r="K438" s="32">
        <f t="array" ref="K438">IFERROR(INDEX(Attendance!$D$6442:$D$8051,MATCH(A438,Attendance!$A$6442:$A$8051,0)),"NS")</f>
        <v>82.2</v>
      </c>
      <c r="L438" s="32">
        <v>80.78</v>
      </c>
      <c r="M438" s="32">
        <v>79.069999999999993</v>
      </c>
      <c r="N438" s="32">
        <v>73.14</v>
      </c>
      <c r="O438" s="33" t="str">
        <f t="array" ref="O438">IFERROR(INDEX(Attendance!D13317:D14570,MATCH(A438,Attendance!A13317:A14570,0)),"NS")</f>
        <v>NS</v>
      </c>
      <c r="P438" s="33" t="str">
        <f t="array" ref="P438">IFERROR(INDEX(Attendance!D14571:D15823,MATCH(A438,Attendance!A14571:A15823,0)),"NS")</f>
        <v>NS</v>
      </c>
      <c r="Q438" s="33" t="str">
        <f t="array" ref="Q438">IFERROR(INDEX(Attendance!$D$15388:$D$16639,MATCH(A438,Attendance!$A$15388:$A$16639,0)),"NS")</f>
        <v>NS</v>
      </c>
      <c r="R438" s="33">
        <f t="array" ref="R438">IFERROR(INDEX(Attendance!$D$16640:$D$18248,MATCH(A438,Attendance!$A$16640:$A$18248,0)),"NS")</f>
        <v>77.459999999999994</v>
      </c>
      <c r="S438" s="33">
        <f t="array" ref="S438">IFERROR(INDEX(Attendance!$D$18249:$D$19858,MATCH(A438,Attendance!$A$18249:$A$19858,0)),"NS")</f>
        <v>73.849999999999994</v>
      </c>
      <c r="T438" s="33">
        <f t="array" ref="T438">IFERROR(INDEX(Attendance!$D$19859:$D$21468,MATCH(A438,Attendance!$A$19859:$A$21468,0)),"NS")</f>
        <v>77.3</v>
      </c>
      <c r="U438" s="33">
        <f t="array" ref="U438">IFERROR(INDEX(Attendance!$D$21469:$D$23077,MATCH(A438,Attendance!$A$21469:$A$23077,0)),"NS")</f>
        <v>76.95</v>
      </c>
      <c r="V438" s="33">
        <f t="array" ref="V438">IFERROR(INDEX(Attendance!$D$23078:$D$24383,MATCH(A438,Attendance!$A$23078:$A$24383,0)),"NS")</f>
        <v>78.16</v>
      </c>
      <c r="W438" s="33">
        <f t="array" ref="W438">IFERROR(INDEX(Attendance!$D$24384:$D$25984,MATCH(A438,Attendance!$A$24384:$A$25984,0)),"NS")</f>
        <v>77.41</v>
      </c>
    </row>
    <row r="439" spans="1:23" ht="15" x14ac:dyDescent="0.25">
      <c r="A439" s="22" t="s">
        <v>866</v>
      </c>
      <c r="B439" s="22" t="s">
        <v>867</v>
      </c>
      <c r="C439" s="29">
        <f t="shared" ca="1" si="2"/>
        <v>0</v>
      </c>
      <c r="D439" s="30">
        <f t="shared" ca="1" si="3"/>
        <v>90.60941176</v>
      </c>
      <c r="E439" s="31">
        <v>43</v>
      </c>
      <c r="F439" s="31">
        <v>38</v>
      </c>
      <c r="G439" s="32">
        <v>92.72</v>
      </c>
      <c r="H439" s="32">
        <v>92.72</v>
      </c>
      <c r="I439" s="32">
        <v>88.05</v>
      </c>
      <c r="J439" s="32">
        <v>90.36</v>
      </c>
      <c r="K439" s="32">
        <f t="array" ref="K439">IFERROR(INDEX(Attendance!$D$6442:$D$8051,MATCH(A439,Attendance!$A$6442:$A$8051,0)),"NS")</f>
        <v>90.62</v>
      </c>
      <c r="L439" s="32">
        <v>91.4</v>
      </c>
      <c r="M439" s="32">
        <v>91.19</v>
      </c>
      <c r="N439" s="32">
        <v>94.3</v>
      </c>
      <c r="O439" s="33">
        <f t="array" ref="O439">IFERROR(INDEX(Attendance!D13318:D14571,MATCH(A439,Attendance!A13318:A14571,0)),"NS")</f>
        <v>88.54</v>
      </c>
      <c r="P439" s="33">
        <f t="array" ref="P439">IFERROR(INDEX(Attendance!D14572:D15824,MATCH(A439,Attendance!A14572:A15824,0)),"NS")</f>
        <v>83.2</v>
      </c>
      <c r="Q439" s="33">
        <f t="array" ref="Q439">IFERROR(INDEX(Attendance!$D$15388:$D$16639,MATCH(A439,Attendance!$A$15388:$A$16639,0)),"NS")</f>
        <v>83.2</v>
      </c>
      <c r="R439" s="33">
        <f t="array" ref="R439">IFERROR(INDEX(Attendance!$D$16640:$D$18248,MATCH(A439,Attendance!$A$16640:$A$18248,0)),"NS")</f>
        <v>92.89</v>
      </c>
      <c r="S439" s="33">
        <f t="array" ref="S439">IFERROR(INDEX(Attendance!$D$18249:$D$19858,MATCH(A439,Attendance!$A$18249:$A$19858,0)),"NS")</f>
        <v>92.07</v>
      </c>
      <c r="T439" s="33">
        <f t="array" ref="T439">IFERROR(INDEX(Attendance!$D$19859:$D$21468,MATCH(A439,Attendance!$A$19859:$A$21468,0)),"NS")</f>
        <v>94.52</v>
      </c>
      <c r="U439" s="33">
        <f t="array" ref="U439">IFERROR(INDEX(Attendance!$D$21469:$D$23077,MATCH(A439,Attendance!$A$21469:$A$23077,0)),"NS")</f>
        <v>91.78</v>
      </c>
      <c r="V439" s="33">
        <f t="array" ref="V439">IFERROR(INDEX(Attendance!$D$23078:$D$24383,MATCH(A439,Attendance!$A$23078:$A$24383,0)),"NS")</f>
        <v>91.8</v>
      </c>
      <c r="W439" s="33">
        <f t="array" ref="W439">IFERROR(INDEX(Attendance!$D$24384:$D$25984,MATCH(A439,Attendance!$A$24384:$A$25984,0)),"NS")</f>
        <v>91</v>
      </c>
    </row>
    <row r="440" spans="1:23" ht="15" x14ac:dyDescent="0.25">
      <c r="A440" s="22" t="s">
        <v>868</v>
      </c>
      <c r="B440" s="22" t="s">
        <v>869</v>
      </c>
      <c r="C440" s="29">
        <f t="shared" ca="1" si="2"/>
        <v>0</v>
      </c>
      <c r="D440" s="30">
        <f t="shared" ca="1" si="3"/>
        <v>88.83823529</v>
      </c>
      <c r="E440" s="31">
        <v>45</v>
      </c>
      <c r="F440" s="31">
        <v>55</v>
      </c>
      <c r="G440" s="32">
        <v>92.4</v>
      </c>
      <c r="H440" s="32">
        <v>92.68</v>
      </c>
      <c r="I440" s="32">
        <v>90</v>
      </c>
      <c r="J440" s="32">
        <v>90</v>
      </c>
      <c r="K440" s="32">
        <f t="array" ref="K440">IFERROR(INDEX(Attendance!$D$6442:$D$8051,MATCH(A440,Attendance!$A$6442:$A$8051,0)),"NS")</f>
        <v>90.99</v>
      </c>
      <c r="L440" s="32">
        <v>88.8</v>
      </c>
      <c r="M440" s="32">
        <v>88.37</v>
      </c>
      <c r="N440" s="32">
        <v>85.23</v>
      </c>
      <c r="O440" s="33">
        <f t="array" ref="O440">IFERROR(INDEX(Attendance!D13319:D14572,MATCH(A440,Attendance!A13319:A14572,0)),"NS")</f>
        <v>86.44</v>
      </c>
      <c r="P440" s="33">
        <f t="array" ref="P440">IFERROR(INDEX(Attendance!D14573:D15825,MATCH(A440,Attendance!A14573:A15825,0)),"NS")</f>
        <v>83.05</v>
      </c>
      <c r="Q440" s="33">
        <f t="array" ref="Q440">IFERROR(INDEX(Attendance!$D$15388:$D$16639,MATCH(A440,Attendance!$A$15388:$A$16639,0)),"NS")</f>
        <v>83.05</v>
      </c>
      <c r="R440" s="33">
        <f t="array" ref="R440">IFERROR(INDEX(Attendance!$D$16640:$D$18248,MATCH(A440,Attendance!$A$16640:$A$18248,0)),"NS")</f>
        <v>87.83</v>
      </c>
      <c r="S440" s="33">
        <f t="array" ref="S440">IFERROR(INDEX(Attendance!$D$18249:$D$19858,MATCH(A440,Attendance!$A$18249:$A$19858,0)),"NS")</f>
        <v>87.34</v>
      </c>
      <c r="T440" s="33">
        <f t="array" ref="T440">IFERROR(INDEX(Attendance!$D$19859:$D$21468,MATCH(A440,Attendance!$A$19859:$A$21468,0)),"NS")</f>
        <v>91.72</v>
      </c>
      <c r="U440" s="33">
        <f t="array" ref="U440">IFERROR(INDEX(Attendance!$D$21469:$D$23077,MATCH(A440,Attendance!$A$21469:$A$23077,0)),"NS")</f>
        <v>88.32</v>
      </c>
      <c r="V440" s="33">
        <f t="array" ref="V440">IFERROR(INDEX(Attendance!$D$23078:$D$24383,MATCH(A440,Attendance!$A$23078:$A$24383,0)),"NS")</f>
        <v>92.49</v>
      </c>
      <c r="W440" s="33">
        <f t="array" ref="W440">IFERROR(INDEX(Attendance!$D$24384:$D$25984,MATCH(A440,Attendance!$A$24384:$A$25984,0)),"NS")</f>
        <v>91.54</v>
      </c>
    </row>
    <row r="441" spans="1:23" ht="15" x14ac:dyDescent="0.25">
      <c r="A441" s="22" t="s">
        <v>870</v>
      </c>
      <c r="B441" s="22" t="s">
        <v>871</v>
      </c>
      <c r="C441" s="29">
        <f t="shared" ca="1" si="2"/>
        <v>0</v>
      </c>
      <c r="D441" s="30">
        <f t="shared" ca="1" si="3"/>
        <v>88.009411760000006</v>
      </c>
      <c r="E441" s="31">
        <v>30</v>
      </c>
      <c r="F441" s="31">
        <v>27</v>
      </c>
      <c r="G441" s="32">
        <v>86.66</v>
      </c>
      <c r="H441" s="32">
        <v>89.1</v>
      </c>
      <c r="I441" s="32">
        <v>87.43</v>
      </c>
      <c r="J441" s="32">
        <v>85.99</v>
      </c>
      <c r="K441" s="32">
        <f t="array" ref="K441">IFERROR(INDEX(Attendance!$D$6442:$D$8051,MATCH(A441,Attendance!$A$6442:$A$8051,0)),"NS")</f>
        <v>89.07</v>
      </c>
      <c r="L441" s="32">
        <v>90.19</v>
      </c>
      <c r="M441" s="32">
        <v>87.43</v>
      </c>
      <c r="N441" s="32">
        <v>86.03</v>
      </c>
      <c r="O441" s="33">
        <f t="array" ref="O441">IFERROR(INDEX(Attendance!D13320:D14573,MATCH(A441,Attendance!A13320:A14573,0)),"NS")</f>
        <v>87.46</v>
      </c>
      <c r="P441" s="33">
        <f t="array" ref="P441">IFERROR(INDEX(Attendance!D14574:D15826,MATCH(A441,Attendance!A14574:A15826,0)),"NS")</f>
        <v>85.55</v>
      </c>
      <c r="Q441" s="33">
        <f t="array" ref="Q441">IFERROR(INDEX(Attendance!$D$15388:$D$16639,MATCH(A441,Attendance!$A$15388:$A$16639,0)),"NS")</f>
        <v>85.55</v>
      </c>
      <c r="R441" s="33">
        <f t="array" ref="R441">IFERROR(INDEX(Attendance!$D$16640:$D$18248,MATCH(A441,Attendance!$A$16640:$A$18248,0)),"NS")</f>
        <v>88.54</v>
      </c>
      <c r="S441" s="33">
        <f t="array" ref="S441">IFERROR(INDEX(Attendance!$D$18249:$D$19858,MATCH(A441,Attendance!$A$18249:$A$19858,0)),"NS")</f>
        <v>86.03</v>
      </c>
      <c r="T441" s="33">
        <f t="array" ref="T441">IFERROR(INDEX(Attendance!$D$19859:$D$21468,MATCH(A441,Attendance!$A$19859:$A$21468,0)),"NS")</f>
        <v>91.62</v>
      </c>
      <c r="U441" s="33">
        <f t="array" ref="U441">IFERROR(INDEX(Attendance!$D$21469:$D$23077,MATCH(A441,Attendance!$A$21469:$A$23077,0)),"NS")</f>
        <v>91.62</v>
      </c>
      <c r="V441" s="33">
        <f t="array" ref="V441">IFERROR(INDEX(Attendance!$D$23078:$D$24383,MATCH(A441,Attendance!$A$23078:$A$24383,0)),"NS")</f>
        <v>89.38</v>
      </c>
      <c r="W441" s="33">
        <f t="array" ref="W441">IFERROR(INDEX(Attendance!$D$24384:$D$25984,MATCH(A441,Attendance!$A$24384:$A$25984,0)),"NS")</f>
        <v>88.51</v>
      </c>
    </row>
    <row r="442" spans="1:23" ht="15" x14ac:dyDescent="0.25">
      <c r="A442" s="22" t="s">
        <v>872</v>
      </c>
      <c r="B442" s="22" t="s">
        <v>873</v>
      </c>
      <c r="C442" s="29">
        <f t="shared" ca="1" si="2"/>
        <v>0</v>
      </c>
      <c r="D442" s="30">
        <f t="shared" ca="1" si="3"/>
        <v>91.08529412</v>
      </c>
      <c r="E442" s="31">
        <v>57</v>
      </c>
      <c r="F442" s="31">
        <v>68</v>
      </c>
      <c r="G442" s="32">
        <v>89.71</v>
      </c>
      <c r="H442" s="32">
        <v>91.71</v>
      </c>
      <c r="I442" s="32">
        <v>92.57</v>
      </c>
      <c r="J442" s="32">
        <v>90.57</v>
      </c>
      <c r="K442" s="32">
        <f t="array" ref="K442">IFERROR(INDEX(Attendance!$D$6442:$D$8051,MATCH(A442,Attendance!$A$6442:$A$8051,0)),"NS")</f>
        <v>89.71</v>
      </c>
      <c r="L442" s="32">
        <v>95.71</v>
      </c>
      <c r="M442" s="32">
        <v>90.88</v>
      </c>
      <c r="N442" s="32">
        <v>91.73</v>
      </c>
      <c r="O442" s="33">
        <f t="array" ref="O442">IFERROR(INDEX(Attendance!D13321:D14574,MATCH(A442,Attendance!A13321:A14574,0)),"NS")</f>
        <v>92.32</v>
      </c>
      <c r="P442" s="33">
        <f t="array" ref="P442">IFERROR(INDEX(Attendance!D14575:D15827,MATCH(A442,Attendance!A14575:A15827,0)),"NS")</f>
        <v>89.2</v>
      </c>
      <c r="Q442" s="33">
        <f t="array" ref="Q442">IFERROR(INDEX(Attendance!$D$15388:$D$16639,MATCH(A442,Attendance!$A$15388:$A$16639,0)),"NS")</f>
        <v>89.2</v>
      </c>
      <c r="R442" s="33">
        <f t="array" ref="R442">IFERROR(INDEX(Attendance!$D$16640:$D$18248,MATCH(A442,Attendance!$A$16640:$A$18248,0)),"NS")</f>
        <v>92.89</v>
      </c>
      <c r="S442" s="33">
        <f t="array" ref="S442">IFERROR(INDEX(Attendance!$D$18249:$D$19858,MATCH(A442,Attendance!$A$18249:$A$19858,0)),"NS")</f>
        <v>86.36</v>
      </c>
      <c r="T442" s="33">
        <f t="array" ref="T442">IFERROR(INDEX(Attendance!$D$19859:$D$21468,MATCH(A442,Attendance!$A$19859:$A$21468,0)),"NS")</f>
        <v>92.04</v>
      </c>
      <c r="U442" s="33">
        <f t="array" ref="U442">IFERROR(INDEX(Attendance!$D$21469:$D$23077,MATCH(A442,Attendance!$A$21469:$A$23077,0)),"NS")</f>
        <v>91.19</v>
      </c>
      <c r="V442" s="33">
        <f t="array" ref="V442">IFERROR(INDEX(Attendance!$D$23078:$D$24383,MATCH(A442,Attendance!$A$23078:$A$24383,0)),"NS")</f>
        <v>92.04</v>
      </c>
      <c r="W442" s="33">
        <f t="array" ref="W442">IFERROR(INDEX(Attendance!$D$24384:$D$25984,MATCH(A442,Attendance!$A$24384:$A$25984,0)),"NS")</f>
        <v>90.62</v>
      </c>
    </row>
    <row r="443" spans="1:23" ht="15" x14ac:dyDescent="0.25">
      <c r="A443" s="22" t="s">
        <v>874</v>
      </c>
      <c r="B443" s="22" t="s">
        <v>875</v>
      </c>
      <c r="C443" s="29">
        <f t="shared" ca="1" si="2"/>
        <v>0</v>
      </c>
      <c r="D443" s="30">
        <f t="shared" ca="1" si="3"/>
        <v>88.120588240000004</v>
      </c>
      <c r="E443" s="31">
        <v>21</v>
      </c>
      <c r="F443" s="31">
        <v>21</v>
      </c>
      <c r="G443" s="32">
        <v>92.08</v>
      </c>
      <c r="H443" s="32">
        <v>88.48</v>
      </c>
      <c r="I443" s="32">
        <v>88.75</v>
      </c>
      <c r="J443" s="32">
        <v>89.02</v>
      </c>
      <c r="K443" s="32">
        <f t="array" ref="K443">IFERROR(INDEX(Attendance!$D$6442:$D$8051,MATCH(A443,Attendance!$A$6442:$A$8051,0)),"NS")</f>
        <v>87.76</v>
      </c>
      <c r="L443" s="32">
        <v>88.75</v>
      </c>
      <c r="M443" s="32">
        <v>87.05</v>
      </c>
      <c r="N443" s="32">
        <v>82.49</v>
      </c>
      <c r="O443" s="33">
        <f t="array" ref="O443">IFERROR(INDEX(Attendance!D13322:D14575,MATCH(A443,Attendance!A13322:A14575,0)),"NS")</f>
        <v>83.05</v>
      </c>
      <c r="P443" s="33">
        <f t="array" ref="P443">IFERROR(INDEX(Attendance!D14576:D15828,MATCH(A443,Attendance!A14576:A15828,0)),"NS")</f>
        <v>82.57</v>
      </c>
      <c r="Q443" s="33">
        <f t="array" ref="Q443">IFERROR(INDEX(Attendance!$D$15388:$D$16639,MATCH(A443,Attendance!$A$15388:$A$16639,0)),"NS")</f>
        <v>82.57</v>
      </c>
      <c r="R443" s="33">
        <f t="array" ref="R443">IFERROR(INDEX(Attendance!$D$16640:$D$18248,MATCH(A443,Attendance!$A$16640:$A$18248,0)),"NS")</f>
        <v>91.38</v>
      </c>
      <c r="S443" s="33">
        <f t="array" ref="S443">IFERROR(INDEX(Attendance!$D$18249:$D$19858,MATCH(A443,Attendance!$A$18249:$A$19858,0)),"NS")</f>
        <v>85.85</v>
      </c>
      <c r="T443" s="33">
        <f t="array" ref="T443">IFERROR(INDEX(Attendance!$D$19859:$D$21468,MATCH(A443,Attendance!$A$19859:$A$21468,0)),"NS")</f>
        <v>92.73</v>
      </c>
      <c r="U443" s="33">
        <f t="array" ref="U443">IFERROR(INDEX(Attendance!$D$21469:$D$23077,MATCH(A443,Attendance!$A$21469:$A$23077,0)),"NS")</f>
        <v>92.97</v>
      </c>
      <c r="V443" s="33">
        <f t="array" ref="V443">IFERROR(INDEX(Attendance!$D$23078:$D$24383,MATCH(A443,Attendance!$A$23078:$A$24383,0)),"NS")</f>
        <v>90.55</v>
      </c>
      <c r="W443" s="33">
        <f t="array" ref="W443">IFERROR(INDEX(Attendance!$D$24384:$D$25984,MATCH(A443,Attendance!$A$24384:$A$25984,0)),"NS")</f>
        <v>92</v>
      </c>
    </row>
    <row r="444" spans="1:23" ht="15" x14ac:dyDescent="0.25">
      <c r="A444" s="22" t="s">
        <v>876</v>
      </c>
      <c r="B444" s="22" t="s">
        <v>877</v>
      </c>
      <c r="C444" s="29">
        <f t="shared" ca="1" si="2"/>
        <v>0</v>
      </c>
      <c r="D444" s="30">
        <f t="shared" ca="1" si="3"/>
        <v>90.745294119999997</v>
      </c>
      <c r="E444" s="31">
        <v>47</v>
      </c>
      <c r="F444" s="31">
        <v>32</v>
      </c>
      <c r="G444" s="32">
        <v>90.41</v>
      </c>
      <c r="H444" s="32">
        <v>90.41</v>
      </c>
      <c r="I444" s="32">
        <v>91</v>
      </c>
      <c r="J444" s="32">
        <v>90.56</v>
      </c>
      <c r="K444" s="32">
        <f t="array" ref="K444">IFERROR(INDEX(Attendance!$D$6442:$D$8051,MATCH(A444,Attendance!$A$6442:$A$8051,0)),"NS")</f>
        <v>90.11</v>
      </c>
      <c r="L444" s="32">
        <v>91.44</v>
      </c>
      <c r="M444" s="32">
        <v>90.84</v>
      </c>
      <c r="N444" s="32">
        <v>88.9</v>
      </c>
      <c r="O444" s="33">
        <f t="array" ref="O444">IFERROR(INDEX(Attendance!D13323:D14576,MATCH(A444,Attendance!A13323:A14576,0)),"NS")</f>
        <v>89.75</v>
      </c>
      <c r="P444" s="33">
        <f t="array" ref="P444">IFERROR(INDEX(Attendance!D14577:D15829,MATCH(A444,Attendance!A14577:A15829,0)),"NS")</f>
        <v>90.98</v>
      </c>
      <c r="Q444" s="33">
        <f t="array" ref="Q444">IFERROR(INDEX(Attendance!$D$15388:$D$16639,MATCH(A444,Attendance!$A$15388:$A$16639,0)),"NS")</f>
        <v>90.98</v>
      </c>
      <c r="R444" s="33">
        <f t="array" ref="R444">IFERROR(INDEX(Attendance!$D$16640:$D$18248,MATCH(A444,Attendance!$A$16640:$A$18248,0)),"NS")</f>
        <v>92.95</v>
      </c>
      <c r="S444" s="33">
        <f t="array" ref="S444">IFERROR(INDEX(Attendance!$D$18249:$D$19858,MATCH(A444,Attendance!$A$18249:$A$19858,0)),"NS")</f>
        <v>91.36</v>
      </c>
      <c r="T444" s="33">
        <f t="array" ref="T444">IFERROR(INDEX(Attendance!$D$19859:$D$21468,MATCH(A444,Attendance!$A$19859:$A$21468,0)),"NS")</f>
        <v>90.77</v>
      </c>
      <c r="U444" s="33">
        <f t="array" ref="U444">IFERROR(INDEX(Attendance!$D$21469:$D$23077,MATCH(A444,Attendance!$A$21469:$A$23077,0)),"NS")</f>
        <v>91.08</v>
      </c>
      <c r="V444" s="33">
        <f t="array" ref="V444">IFERROR(INDEX(Attendance!$D$23078:$D$24383,MATCH(A444,Attendance!$A$23078:$A$24383,0)),"NS")</f>
        <v>90.49</v>
      </c>
      <c r="W444" s="33">
        <f t="array" ref="W444">IFERROR(INDEX(Attendance!$D$24384:$D$25984,MATCH(A444,Attendance!$A$24384:$A$25984,0)),"NS")</f>
        <v>90.64</v>
      </c>
    </row>
    <row r="445" spans="1:23" ht="15" x14ac:dyDescent="0.25">
      <c r="A445" s="22" t="s">
        <v>878</v>
      </c>
      <c r="B445" s="22" t="s">
        <v>879</v>
      </c>
      <c r="C445" s="29">
        <f t="shared" ca="1" si="2"/>
        <v>3</v>
      </c>
      <c r="D445" s="30">
        <f t="shared" ca="1" si="3"/>
        <v>75.375714290000005</v>
      </c>
      <c r="E445" s="34"/>
      <c r="F445" s="34"/>
      <c r="G445" s="32">
        <v>75.98</v>
      </c>
      <c r="H445" s="32">
        <v>68.12</v>
      </c>
      <c r="I445" s="32">
        <v>73.47</v>
      </c>
      <c r="J445" s="32">
        <v>75.319999999999993</v>
      </c>
      <c r="K445" s="32">
        <f t="array" ref="K445">IFERROR(INDEX(Attendance!$D$6442:$D$8051,MATCH(A445,Attendance!$A$6442:$A$8051,0)),"NS")</f>
        <v>70.12</v>
      </c>
      <c r="L445" s="32">
        <v>78.87</v>
      </c>
      <c r="M445" s="32">
        <v>75.86</v>
      </c>
      <c r="N445" s="32">
        <v>69.39</v>
      </c>
      <c r="O445" s="33" t="str">
        <f t="array" ref="O445">IFERROR(INDEX(Attendance!D13324:D14577,MATCH(A445,Attendance!A13324:A14577,0)),"NS")</f>
        <v>NS</v>
      </c>
      <c r="P445" s="33" t="str">
        <f t="array" ref="P445">IFERROR(INDEX(Attendance!D14578:D15830,MATCH(A445,Attendance!A14578:A15830,0)),"NS")</f>
        <v>NS</v>
      </c>
      <c r="Q445" s="33" t="str">
        <f t="array" ref="Q445">IFERROR(INDEX(Attendance!$D$15388:$D$16639,MATCH(A445,Attendance!$A$15388:$A$16639,0)),"NS")</f>
        <v>NS</v>
      </c>
      <c r="R445" s="33">
        <f t="array" ref="R445">IFERROR(INDEX(Attendance!$D$16640:$D$18248,MATCH(A445,Attendance!$A$16640:$A$18248,0)),"NS")</f>
        <v>80.760000000000005</v>
      </c>
      <c r="S445" s="33">
        <f t="array" ref="S445">IFERROR(INDEX(Attendance!$D$18249:$D$19858,MATCH(A445,Attendance!$A$18249:$A$19858,0)),"NS")</f>
        <v>71.790000000000006</v>
      </c>
      <c r="T445" s="33">
        <f t="array" ref="T445">IFERROR(INDEX(Attendance!$D$19859:$D$21468,MATCH(A445,Attendance!$A$19859:$A$21468,0)),"NS")</f>
        <v>76.59</v>
      </c>
      <c r="U445" s="33">
        <f t="array" ref="U445">IFERROR(INDEX(Attendance!$D$21469:$D$23077,MATCH(A445,Attendance!$A$21469:$A$23077,0)),"NS")</f>
        <v>82.12</v>
      </c>
      <c r="V445" s="33">
        <f t="array" ref="V445">IFERROR(INDEX(Attendance!$D$23078:$D$24383,MATCH(A445,Attendance!$A$23078:$A$24383,0)),"NS")</f>
        <v>76.17</v>
      </c>
      <c r="W445" s="33">
        <f t="array" ref="W445">IFERROR(INDEX(Attendance!$D$24384:$D$25984,MATCH(A445,Attendance!$A$24384:$A$25984,0)),"NS")</f>
        <v>80.7</v>
      </c>
    </row>
    <row r="446" spans="1:23" ht="15" x14ac:dyDescent="0.25">
      <c r="A446" s="22" t="s">
        <v>880</v>
      </c>
      <c r="B446" s="22" t="s">
        <v>881</v>
      </c>
      <c r="C446" s="29">
        <f t="shared" ca="1" si="2"/>
        <v>3</v>
      </c>
      <c r="D446" s="30">
        <f t="shared" ca="1" si="3"/>
        <v>76.557857139999996</v>
      </c>
      <c r="E446" s="34"/>
      <c r="F446" s="34"/>
      <c r="G446" s="32">
        <v>77.62</v>
      </c>
      <c r="H446" s="32">
        <v>80.59</v>
      </c>
      <c r="I446" s="32">
        <v>79.45</v>
      </c>
      <c r="J446" s="32">
        <v>76.209999999999994</v>
      </c>
      <c r="K446" s="32">
        <f t="array" ref="K446">IFERROR(INDEX(Attendance!$D$6442:$D$8051,MATCH(A446,Attendance!$A$6442:$A$8051,0)),"NS")</f>
        <v>71.540000000000006</v>
      </c>
      <c r="L446" s="32">
        <v>75.599999999999994</v>
      </c>
      <c r="M446" s="32">
        <v>78.040000000000006</v>
      </c>
      <c r="N446" s="32">
        <v>75.540000000000006</v>
      </c>
      <c r="O446" s="33" t="str">
        <f t="array" ref="O446">IFERROR(INDEX(Attendance!D13325:D14578,MATCH(A446,Attendance!A13325:A14578,0)),"NS")</f>
        <v>NS</v>
      </c>
      <c r="P446" s="33" t="str">
        <f t="array" ref="P446">IFERROR(INDEX(Attendance!D14579:D15831,MATCH(A446,Attendance!A14579:A15831,0)),"NS")</f>
        <v>NS</v>
      </c>
      <c r="Q446" s="33" t="str">
        <f t="array" ref="Q446">IFERROR(INDEX(Attendance!$D$15388:$D$16639,MATCH(A446,Attendance!$A$15388:$A$16639,0)),"NS")</f>
        <v>NS</v>
      </c>
      <c r="R446" s="33">
        <f t="array" ref="R446">IFERROR(INDEX(Attendance!$D$16640:$D$18248,MATCH(A446,Attendance!$A$16640:$A$18248,0)),"NS")</f>
        <v>73.77</v>
      </c>
      <c r="S446" s="33">
        <f t="array" ref="S446">IFERROR(INDEX(Attendance!$D$18249:$D$19858,MATCH(A446,Attendance!$A$18249:$A$19858,0)),"NS")</f>
        <v>73.489999999999995</v>
      </c>
      <c r="T446" s="33">
        <f t="array" ref="T446">IFERROR(INDEX(Attendance!$D$19859:$D$21468,MATCH(A446,Attendance!$A$19859:$A$21468,0)),"NS")</f>
        <v>79.12</v>
      </c>
      <c r="U446" s="33">
        <f t="array" ref="U446">IFERROR(INDEX(Attendance!$D$21469:$D$23077,MATCH(A446,Attendance!$A$21469:$A$23077,0)),"NS")</f>
        <v>75.2</v>
      </c>
      <c r="V446" s="33">
        <f t="array" ref="V446">IFERROR(INDEX(Attendance!$D$23078:$D$24383,MATCH(A446,Attendance!$A$23078:$A$24383,0)),"NS")</f>
        <v>77.680000000000007</v>
      </c>
      <c r="W446" s="33">
        <f t="array" ref="W446">IFERROR(INDEX(Attendance!$D$24384:$D$25984,MATCH(A446,Attendance!$A$24384:$A$25984,0)),"NS")</f>
        <v>77.959999999999994</v>
      </c>
    </row>
    <row r="447" spans="1:23" ht="15" x14ac:dyDescent="0.25">
      <c r="A447" s="22" t="s">
        <v>882</v>
      </c>
      <c r="B447" s="22" t="s">
        <v>883</v>
      </c>
      <c r="C447" s="29">
        <f t="shared" ca="1" si="2"/>
        <v>3</v>
      </c>
      <c r="D447" s="30">
        <f t="shared" ca="1" si="3"/>
        <v>73.474285710000004</v>
      </c>
      <c r="E447" s="34"/>
      <c r="F447" s="34"/>
      <c r="G447" s="32">
        <v>75.42</v>
      </c>
      <c r="H447" s="32">
        <v>71.180000000000007</v>
      </c>
      <c r="I447" s="32">
        <v>76.27</v>
      </c>
      <c r="J447" s="32">
        <v>73.72</v>
      </c>
      <c r="K447" s="32">
        <f t="array" ref="K447">IFERROR(INDEX(Attendance!$D$6442:$D$8051,MATCH(A447,Attendance!$A$6442:$A$8051,0)),"NS")</f>
        <v>71.180000000000007</v>
      </c>
      <c r="L447" s="32">
        <v>75.42</v>
      </c>
      <c r="M447" s="32">
        <v>77.959999999999994</v>
      </c>
      <c r="N447" s="32">
        <v>70.33</v>
      </c>
      <c r="O447" s="33" t="str">
        <f t="array" ref="O447">IFERROR(INDEX(Attendance!D13326:D14579,MATCH(A447,Attendance!A13326:A14579,0)),"NS")</f>
        <v>NS</v>
      </c>
      <c r="P447" s="33" t="str">
        <f t="array" ref="P447">IFERROR(INDEX(Attendance!D14580:D15832,MATCH(A447,Attendance!A14580:A15832,0)),"NS")</f>
        <v>NS</v>
      </c>
      <c r="Q447" s="33" t="str">
        <f t="array" ref="Q447">IFERROR(INDEX(Attendance!$D$15388:$D$16639,MATCH(A447,Attendance!$A$15388:$A$16639,0)),"NS")</f>
        <v>NS</v>
      </c>
      <c r="R447" s="33">
        <f t="array" ref="R447">IFERROR(INDEX(Attendance!$D$16640:$D$18248,MATCH(A447,Attendance!$A$16640:$A$18248,0)),"NS")</f>
        <v>77.959999999999994</v>
      </c>
      <c r="S447" s="33">
        <f t="array" ref="S447">IFERROR(INDEX(Attendance!$D$18249:$D$19858,MATCH(A447,Attendance!$A$18249:$A$19858,0)),"NS")</f>
        <v>65.83</v>
      </c>
      <c r="T447" s="33">
        <f t="array" ref="T447">IFERROR(INDEX(Attendance!$D$19859:$D$21468,MATCH(A447,Attendance!$A$19859:$A$21468,0)),"NS")</f>
        <v>70.33</v>
      </c>
      <c r="U447" s="33">
        <f t="array" ref="U447">IFERROR(INDEX(Attendance!$D$21469:$D$23077,MATCH(A447,Attendance!$A$21469:$A$23077,0)),"NS")</f>
        <v>79.83</v>
      </c>
      <c r="V447" s="33">
        <f t="array" ref="V447">IFERROR(INDEX(Attendance!$D$23078:$D$24383,MATCH(A447,Attendance!$A$23078:$A$24383,0)),"NS")</f>
        <v>70.489999999999995</v>
      </c>
      <c r="W447" s="33">
        <f t="array" ref="W447">IFERROR(INDEX(Attendance!$D$24384:$D$25984,MATCH(A447,Attendance!$A$24384:$A$25984,0)),"NS")</f>
        <v>72.72</v>
      </c>
    </row>
    <row r="448" spans="1:23" ht="15" x14ac:dyDescent="0.25">
      <c r="A448" s="22" t="s">
        <v>884</v>
      </c>
      <c r="B448" s="22" t="s">
        <v>885</v>
      </c>
      <c r="C448" s="29">
        <f t="shared" ca="1" si="2"/>
        <v>0</v>
      </c>
      <c r="D448" s="30">
        <f t="shared" ca="1" si="3"/>
        <v>92.685294119999995</v>
      </c>
      <c r="E448" s="31">
        <v>45</v>
      </c>
      <c r="F448" s="31">
        <v>49</v>
      </c>
      <c r="G448" s="32">
        <v>93.25</v>
      </c>
      <c r="H448" s="32">
        <v>93.25</v>
      </c>
      <c r="I448" s="32">
        <v>92.5</v>
      </c>
      <c r="J448" s="32">
        <v>93.98</v>
      </c>
      <c r="K448" s="32">
        <f t="array" ref="K448">IFERROR(INDEX(Attendance!$D$6442:$D$8051,MATCH(A448,Attendance!$A$6442:$A$8051,0)),"NS")</f>
        <v>89.75</v>
      </c>
      <c r="L448" s="32">
        <v>93.75</v>
      </c>
      <c r="M448" s="32">
        <v>96</v>
      </c>
      <c r="N448" s="32">
        <v>91.52</v>
      </c>
      <c r="O448" s="33">
        <f t="array" ref="O448">IFERROR(INDEX(Attendance!D13327:D14580,MATCH(A448,Attendance!A13327:A14580,0)),"NS")</f>
        <v>92.01</v>
      </c>
      <c r="P448" s="33">
        <f t="array" ref="P448">IFERROR(INDEX(Attendance!D14581:D15833,MATCH(A448,Attendance!A14581:A15833,0)),"NS")</f>
        <v>92.76</v>
      </c>
      <c r="Q448" s="33">
        <f t="array" ref="Q448">IFERROR(INDEX(Attendance!$D$15388:$D$16639,MATCH(A448,Attendance!$A$15388:$A$16639,0)),"NS")</f>
        <v>92.76</v>
      </c>
      <c r="R448" s="33">
        <f t="array" ref="R448">IFERROR(INDEX(Attendance!$D$16640:$D$18248,MATCH(A448,Attendance!$A$16640:$A$18248,0)),"NS")</f>
        <v>93.51</v>
      </c>
      <c r="S448" s="33">
        <f t="array" ref="S448">IFERROR(INDEX(Attendance!$D$18249:$D$19858,MATCH(A448,Attendance!$A$18249:$A$19858,0)),"NS")</f>
        <v>89.77</v>
      </c>
      <c r="T448" s="33">
        <f t="array" ref="T448">IFERROR(INDEX(Attendance!$D$19859:$D$21468,MATCH(A448,Attendance!$A$19859:$A$21468,0)),"NS")</f>
        <v>93.01</v>
      </c>
      <c r="U448" s="33">
        <f t="array" ref="U448">IFERROR(INDEX(Attendance!$D$21469:$D$23077,MATCH(A448,Attendance!$A$21469:$A$23077,0)),"NS")</f>
        <v>94.26</v>
      </c>
      <c r="V448" s="33">
        <f t="array" ref="V448">IFERROR(INDEX(Attendance!$D$23078:$D$24383,MATCH(A448,Attendance!$A$23078:$A$24383,0)),"NS")</f>
        <v>91.04</v>
      </c>
      <c r="W448" s="33">
        <f t="array" ref="W448">IFERROR(INDEX(Attendance!$D$24384:$D$25984,MATCH(A448,Attendance!$A$24384:$A$25984,0)),"NS")</f>
        <v>92.53</v>
      </c>
    </row>
    <row r="449" spans="1:23" ht="15" x14ac:dyDescent="0.25">
      <c r="A449" s="22" t="s">
        <v>886</v>
      </c>
      <c r="B449" s="22" t="s">
        <v>887</v>
      </c>
      <c r="C449" s="29">
        <f t="shared" ca="1" si="2"/>
        <v>3</v>
      </c>
      <c r="D449" s="30">
        <f t="shared" ca="1" si="3"/>
        <v>87.710714289999999</v>
      </c>
      <c r="E449" s="31">
        <v>92</v>
      </c>
      <c r="F449" s="31">
        <v>90</v>
      </c>
      <c r="G449" s="32">
        <v>88.81</v>
      </c>
      <c r="H449" s="32">
        <v>85.38</v>
      </c>
      <c r="I449" s="32">
        <v>87.96</v>
      </c>
      <c r="J449" s="32">
        <v>88.53</v>
      </c>
      <c r="K449" s="32">
        <f t="array" ref="K449">IFERROR(INDEX(Attendance!$D$6442:$D$8051,MATCH(A449,Attendance!$A$6442:$A$8051,0)),"NS")</f>
        <v>84.96</v>
      </c>
      <c r="L449" s="32">
        <v>88.26</v>
      </c>
      <c r="M449" s="32">
        <v>89.95</v>
      </c>
      <c r="N449" s="32">
        <v>90.11</v>
      </c>
      <c r="O449" s="33" t="str">
        <f t="array" ref="O449">IFERROR(INDEX(Attendance!D13328:D14581,MATCH(A449,Attendance!A13328:A14581,0)),"NS")</f>
        <v>NS</v>
      </c>
      <c r="P449" s="33" t="str">
        <f t="array" ref="P449">IFERROR(INDEX(Attendance!D14582:D15834,MATCH(A449,Attendance!A14582:A15834,0)),"NS")</f>
        <v>NS</v>
      </c>
      <c r="Q449" s="33" t="str">
        <f t="array" ref="Q449">IFERROR(INDEX(Attendance!$D$15388:$D$16639,MATCH(A449,Attendance!$A$15388:$A$16639,0)),"NS")</f>
        <v>NS</v>
      </c>
      <c r="R449" s="33">
        <f t="array" ref="R449">IFERROR(INDEX(Attendance!$D$16640:$D$18248,MATCH(A449,Attendance!$A$16640:$A$18248,0)),"NS")</f>
        <v>86.53</v>
      </c>
      <c r="S449" s="33">
        <f t="array" ref="S449">IFERROR(INDEX(Attendance!$D$18249:$D$19858,MATCH(A449,Attendance!$A$18249:$A$19858,0)),"NS")</f>
        <v>86.34</v>
      </c>
      <c r="T449" s="33">
        <f t="array" ref="T449">IFERROR(INDEX(Attendance!$D$19859:$D$21468,MATCH(A449,Attendance!$A$19859:$A$21468,0)),"NS")</f>
        <v>85.49</v>
      </c>
      <c r="U449" s="33">
        <f t="array" ref="U449">IFERROR(INDEX(Attendance!$D$21469:$D$23077,MATCH(A449,Attendance!$A$21469:$A$23077,0)),"NS")</f>
        <v>90.32</v>
      </c>
      <c r="V449" s="33">
        <f t="array" ref="V449">IFERROR(INDEX(Attendance!$D$23078:$D$24383,MATCH(A449,Attendance!$A$23078:$A$24383,0)),"NS")</f>
        <v>87.08</v>
      </c>
      <c r="W449" s="33">
        <f t="array" ref="W449">IFERROR(INDEX(Attendance!$D$24384:$D$25984,MATCH(A449,Attendance!$A$24384:$A$25984,0)),"NS")</f>
        <v>88.23</v>
      </c>
    </row>
    <row r="450" spans="1:23" ht="15" x14ac:dyDescent="0.25">
      <c r="A450" s="22" t="s">
        <v>888</v>
      </c>
      <c r="B450" s="22" t="s">
        <v>889</v>
      </c>
      <c r="C450" s="29">
        <f t="shared" ca="1" si="2"/>
        <v>0</v>
      </c>
      <c r="D450" s="30">
        <f t="shared" ca="1" si="3"/>
        <v>90.545294119999994</v>
      </c>
      <c r="E450" s="31">
        <v>42</v>
      </c>
      <c r="F450" s="31">
        <v>29</v>
      </c>
      <c r="G450" s="32">
        <v>88.66</v>
      </c>
      <c r="H450" s="32">
        <v>90.08</v>
      </c>
      <c r="I450" s="32">
        <v>89.04</v>
      </c>
      <c r="J450" s="32">
        <v>90.82</v>
      </c>
      <c r="K450" s="32">
        <f t="array" ref="K450">IFERROR(INDEX(Attendance!$D$6442:$D$8051,MATCH(A450,Attendance!$A$6442:$A$8051,0)),"NS")</f>
        <v>90.48</v>
      </c>
      <c r="L450" s="32">
        <v>93.1</v>
      </c>
      <c r="M450" s="32">
        <v>94.3</v>
      </c>
      <c r="N450" s="32">
        <v>87.28</v>
      </c>
      <c r="O450" s="33">
        <f t="array" ref="O450">IFERROR(INDEX(Attendance!D13329:D14582,MATCH(A450,Attendance!A13329:A14582,0)),"NS")</f>
        <v>92.51</v>
      </c>
      <c r="P450" s="33">
        <f t="array" ref="P450">IFERROR(INDEX(Attendance!D14583:D15835,MATCH(A450,Attendance!A14583:A15835,0)),"NS")</f>
        <v>90.79</v>
      </c>
      <c r="Q450" s="33">
        <f t="array" ref="Q450">IFERROR(INDEX(Attendance!$D$15388:$D$16639,MATCH(A450,Attendance!$A$15388:$A$16639,0)),"NS")</f>
        <v>90.79</v>
      </c>
      <c r="R450" s="33">
        <f t="array" ref="R450">IFERROR(INDEX(Attendance!$D$16640:$D$18248,MATCH(A450,Attendance!$A$16640:$A$18248,0)),"NS")</f>
        <v>90.44</v>
      </c>
      <c r="S450" s="33">
        <f t="array" ref="S450">IFERROR(INDEX(Attendance!$D$18249:$D$19858,MATCH(A450,Attendance!$A$18249:$A$19858,0)),"NS")</f>
        <v>86.96</v>
      </c>
      <c r="T450" s="33">
        <f t="array" ref="T450">IFERROR(INDEX(Attendance!$D$19859:$D$21468,MATCH(A450,Attendance!$A$19859:$A$21468,0)),"NS")</f>
        <v>90.63</v>
      </c>
      <c r="U450" s="33">
        <f t="array" ref="U450">IFERROR(INDEX(Attendance!$D$21469:$D$23077,MATCH(A450,Attendance!$A$21469:$A$23077,0)),"NS")</f>
        <v>91.64</v>
      </c>
      <c r="V450" s="33">
        <f t="array" ref="V450">IFERROR(INDEX(Attendance!$D$23078:$D$24383,MATCH(A450,Attendance!$A$23078:$A$24383,0)),"NS")</f>
        <v>92.1</v>
      </c>
      <c r="W450" s="33">
        <f t="array" ref="W450">IFERROR(INDEX(Attendance!$D$24384:$D$25984,MATCH(A450,Attendance!$A$24384:$A$25984,0)),"NS")</f>
        <v>89.65</v>
      </c>
    </row>
    <row r="451" spans="1:23" ht="15" x14ac:dyDescent="0.25">
      <c r="A451" s="22" t="s">
        <v>890</v>
      </c>
      <c r="B451" s="22" t="s">
        <v>891</v>
      </c>
      <c r="C451" s="29">
        <f t="shared" ca="1" si="2"/>
        <v>0</v>
      </c>
      <c r="D451" s="30">
        <f t="shared" ca="1" si="3"/>
        <v>79.977058819999996</v>
      </c>
      <c r="E451" s="34"/>
      <c r="F451" s="34"/>
      <c r="G451" s="32">
        <v>83.49</v>
      </c>
      <c r="H451" s="32">
        <v>79.61</v>
      </c>
      <c r="I451" s="32">
        <v>81.06</v>
      </c>
      <c r="J451" s="32">
        <v>81.55</v>
      </c>
      <c r="K451" s="32">
        <f t="array" ref="K451">IFERROR(INDEX(Attendance!$D$6442:$D$8051,MATCH(A451,Attendance!$A$6442:$A$8051,0)),"NS")</f>
        <v>76.209999999999994</v>
      </c>
      <c r="L451" s="32">
        <v>77.77</v>
      </c>
      <c r="M451" s="32">
        <v>79.319999999999993</v>
      </c>
      <c r="N451" s="32">
        <v>73.2</v>
      </c>
      <c r="O451" s="33">
        <f t="array" ref="O451">IFERROR(INDEX(Attendance!D13330:D14583,MATCH(A451,Attendance!A13330:A14583,0)),"NS")</f>
        <v>74.87</v>
      </c>
      <c r="P451" s="33">
        <f t="array" ref="P451">IFERROR(INDEX(Attendance!D14584:D15836,MATCH(A451,Attendance!A14584:A15836,0)),"NS")</f>
        <v>73.069999999999993</v>
      </c>
      <c r="Q451" s="33">
        <f t="array" ref="Q451">IFERROR(INDEX(Attendance!$D$15388:$D$16639,MATCH(A451,Attendance!$A$15388:$A$16639,0)),"NS")</f>
        <v>73.069999999999993</v>
      </c>
      <c r="R451" s="33">
        <f t="array" ref="R451">IFERROR(INDEX(Attendance!$D$16640:$D$18248,MATCH(A451,Attendance!$A$16640:$A$18248,0)),"NS")</f>
        <v>85.09</v>
      </c>
      <c r="S451" s="33">
        <f t="array" ref="S451">IFERROR(INDEX(Attendance!$D$18249:$D$19858,MATCH(A451,Attendance!$A$18249:$A$19858,0)),"NS")</f>
        <v>84.61</v>
      </c>
      <c r="T451" s="33">
        <f t="array" ref="T451">IFERROR(INDEX(Attendance!$D$19859:$D$21468,MATCH(A451,Attendance!$A$19859:$A$21468,0)),"NS")</f>
        <v>85.5</v>
      </c>
      <c r="U451" s="33">
        <f t="array" ref="U451">IFERROR(INDEX(Attendance!$D$21469:$D$23077,MATCH(A451,Attendance!$A$21469:$A$23077,0)),"NS")</f>
        <v>85.5</v>
      </c>
      <c r="V451" s="33">
        <f t="array" ref="V451">IFERROR(INDEX(Attendance!$D$23078:$D$24383,MATCH(A451,Attendance!$A$23078:$A$24383,0)),"NS")</f>
        <v>81.64</v>
      </c>
      <c r="W451" s="33">
        <f t="array" ref="W451">IFERROR(INDEX(Attendance!$D$24384:$D$25984,MATCH(A451,Attendance!$A$24384:$A$25984,0)),"NS")</f>
        <v>84.05</v>
      </c>
    </row>
    <row r="452" spans="1:23" ht="15" x14ac:dyDescent="0.25">
      <c r="A452" s="22" t="s">
        <v>892</v>
      </c>
      <c r="B452" s="22" t="s">
        <v>893</v>
      </c>
      <c r="C452" s="29">
        <f t="shared" ca="1" si="2"/>
        <v>0</v>
      </c>
      <c r="D452" s="30">
        <f t="shared" ca="1" si="3"/>
        <v>94.777058819999993</v>
      </c>
      <c r="E452" s="31">
        <v>11</v>
      </c>
      <c r="F452" s="31">
        <v>15</v>
      </c>
      <c r="G452" s="32">
        <v>93.79</v>
      </c>
      <c r="H452" s="32">
        <v>96.52</v>
      </c>
      <c r="I452" s="32">
        <v>88.81</v>
      </c>
      <c r="J452" s="32">
        <v>94.4</v>
      </c>
      <c r="K452" s="32">
        <f t="array" ref="K452">IFERROR(INDEX(Attendance!$D$6442:$D$8051,MATCH(A452,Attendance!$A$6442:$A$8051,0)),"NS")</f>
        <v>95.83</v>
      </c>
      <c r="L452" s="32">
        <v>97.22</v>
      </c>
      <c r="M452" s="32">
        <v>96.52</v>
      </c>
      <c r="N452" s="32">
        <v>95.83</v>
      </c>
      <c r="O452" s="33">
        <f t="array" ref="O452">IFERROR(INDEX(Attendance!D13331:D14584,MATCH(A452,Attendance!A13331:A14584,0)),"NS")</f>
        <v>97.91</v>
      </c>
      <c r="P452" s="33">
        <f t="array" ref="P452">IFERROR(INDEX(Attendance!D14585:D15837,MATCH(A452,Attendance!A14585:A15837,0)),"NS")</f>
        <v>93.75</v>
      </c>
      <c r="Q452" s="33">
        <f t="array" ref="Q452">IFERROR(INDEX(Attendance!$D$15388:$D$16639,MATCH(A452,Attendance!$A$15388:$A$16639,0)),"NS")</f>
        <v>93.75</v>
      </c>
      <c r="R452" s="33">
        <f t="array" ref="R452">IFERROR(INDEX(Attendance!$D$16640:$D$18248,MATCH(A452,Attendance!$A$16640:$A$18248,0)),"NS")</f>
        <v>97.24</v>
      </c>
      <c r="S452" s="33">
        <f t="array" ref="S452">IFERROR(INDEX(Attendance!$D$18249:$D$19858,MATCH(A452,Attendance!$A$18249:$A$19858,0)),"NS")</f>
        <v>94.48</v>
      </c>
      <c r="T452" s="33">
        <f t="array" ref="T452">IFERROR(INDEX(Attendance!$D$19859:$D$21468,MATCH(A452,Attendance!$A$19859:$A$21468,0)),"NS")</f>
        <v>97.24</v>
      </c>
      <c r="U452" s="33">
        <f t="array" ref="U452">IFERROR(INDEX(Attendance!$D$21469:$D$23077,MATCH(A452,Attendance!$A$21469:$A$23077,0)),"NS")</f>
        <v>94.48</v>
      </c>
      <c r="V452" s="33">
        <f t="array" ref="V452">IFERROR(INDEX(Attendance!$D$23078:$D$24383,MATCH(A452,Attendance!$A$23078:$A$24383,0)),"NS")</f>
        <v>88.96</v>
      </c>
      <c r="W452" s="33">
        <f t="array" ref="W452">IFERROR(INDEX(Attendance!$D$24384:$D$25984,MATCH(A452,Attendance!$A$24384:$A$25984,0)),"NS")</f>
        <v>94.48</v>
      </c>
    </row>
    <row r="453" spans="1:23" ht="15" x14ac:dyDescent="0.25">
      <c r="A453" s="22" t="s">
        <v>894</v>
      </c>
      <c r="B453" s="22" t="s">
        <v>895</v>
      </c>
      <c r="C453" s="29">
        <f t="shared" ca="1" si="2"/>
        <v>0</v>
      </c>
      <c r="D453" s="30">
        <f t="shared" ca="1" si="3"/>
        <v>89.248235289999997</v>
      </c>
      <c r="E453" s="31">
        <v>42</v>
      </c>
      <c r="F453" s="31">
        <v>31</v>
      </c>
      <c r="G453" s="32">
        <v>91.27</v>
      </c>
      <c r="H453" s="32">
        <v>90.6</v>
      </c>
      <c r="I453" s="32">
        <v>89.79</v>
      </c>
      <c r="J453" s="32">
        <v>88.43</v>
      </c>
      <c r="K453" s="32">
        <f t="array" ref="K453">IFERROR(INDEX(Attendance!$D$6442:$D$8051,MATCH(A453,Attendance!$A$6442:$A$8051,0)),"NS")</f>
        <v>89.86</v>
      </c>
      <c r="L453" s="32">
        <v>85.13</v>
      </c>
      <c r="M453" s="32">
        <v>92.56</v>
      </c>
      <c r="N453" s="32">
        <v>89.18</v>
      </c>
      <c r="O453" s="33">
        <f t="array" ref="O453">IFERROR(INDEX(Attendance!D13332:D14585,MATCH(A453,Attendance!A13332:A14585,0)),"NS")</f>
        <v>87.91</v>
      </c>
      <c r="P453" s="33">
        <f t="array" ref="P453">IFERROR(INDEX(Attendance!D14586:D15838,MATCH(A453,Attendance!A14586:A15838,0)),"NS")</f>
        <v>84.56</v>
      </c>
      <c r="Q453" s="33">
        <f t="array" ref="Q453">IFERROR(INDEX(Attendance!$D$15388:$D$16639,MATCH(A453,Attendance!$A$15388:$A$16639,0)),"NS")</f>
        <v>84.56</v>
      </c>
      <c r="R453" s="33">
        <f t="array" ref="R453">IFERROR(INDEX(Attendance!$D$16640:$D$18248,MATCH(A453,Attendance!$A$16640:$A$18248,0)),"NS")</f>
        <v>88.59</v>
      </c>
      <c r="S453" s="33">
        <f t="array" ref="S453">IFERROR(INDEX(Attendance!$D$18249:$D$19858,MATCH(A453,Attendance!$A$18249:$A$19858,0)),"NS")</f>
        <v>89.18</v>
      </c>
      <c r="T453" s="33">
        <f t="array" ref="T453">IFERROR(INDEX(Attendance!$D$19859:$D$21468,MATCH(A453,Attendance!$A$19859:$A$21468,0)),"NS")</f>
        <v>92.56</v>
      </c>
      <c r="U453" s="33">
        <f t="array" ref="U453">IFERROR(INDEX(Attendance!$D$21469:$D$23077,MATCH(A453,Attendance!$A$21469:$A$23077,0)),"NS")</f>
        <v>92.56</v>
      </c>
      <c r="V453" s="33">
        <f t="array" ref="V453">IFERROR(INDEX(Attendance!$D$23078:$D$24383,MATCH(A453,Attendance!$A$23078:$A$24383,0)),"NS")</f>
        <v>88.59</v>
      </c>
      <c r="W453" s="33">
        <f t="array" ref="W453">IFERROR(INDEX(Attendance!$D$24384:$D$25984,MATCH(A453,Attendance!$A$24384:$A$25984,0)),"NS")</f>
        <v>91.89</v>
      </c>
    </row>
    <row r="454" spans="1:23" ht="15" x14ac:dyDescent="0.25">
      <c r="A454" s="22" t="s">
        <v>896</v>
      </c>
      <c r="B454" s="22" t="s">
        <v>897</v>
      </c>
      <c r="C454" s="29">
        <f t="shared" ca="1" si="2"/>
        <v>0</v>
      </c>
      <c r="D454" s="30">
        <f t="shared" ca="1" si="3"/>
        <v>87.101176469999999</v>
      </c>
      <c r="E454" s="31">
        <v>45</v>
      </c>
      <c r="F454" s="31">
        <v>55</v>
      </c>
      <c r="G454" s="32">
        <v>86.61</v>
      </c>
      <c r="H454" s="32">
        <v>83.46</v>
      </c>
      <c r="I454" s="32">
        <v>86.5</v>
      </c>
      <c r="J454" s="32">
        <v>84</v>
      </c>
      <c r="K454" s="32">
        <f t="array" ref="K454">IFERROR(INDEX(Attendance!$D$6442:$D$8051,MATCH(A454,Attendance!$A$6442:$A$8051,0)),"NS")</f>
        <v>80.8</v>
      </c>
      <c r="L454" s="32">
        <v>89.68</v>
      </c>
      <c r="M454" s="32">
        <v>87.3</v>
      </c>
      <c r="N454" s="32">
        <v>84.8</v>
      </c>
      <c r="O454" s="33">
        <f t="array" ref="O454">IFERROR(INDEX(Attendance!D13333:D14586,MATCH(A454,Attendance!A13333:A14586,0)),"NS")</f>
        <v>85.6</v>
      </c>
      <c r="P454" s="33">
        <f t="array" ref="P454">IFERROR(INDEX(Attendance!D14587:D15839,MATCH(A454,Attendance!A14587:A15839,0)),"NS")</f>
        <v>88.8</v>
      </c>
      <c r="Q454" s="33">
        <f t="array" ref="Q454">IFERROR(INDEX(Attendance!$D$15388:$D$16639,MATCH(A454,Attendance!$A$15388:$A$16639,0)),"NS")</f>
        <v>88.8</v>
      </c>
      <c r="R454" s="33">
        <f t="array" ref="R454">IFERROR(INDEX(Attendance!$D$16640:$D$18248,MATCH(A454,Attendance!$A$16640:$A$18248,0)),"NS")</f>
        <v>84.9</v>
      </c>
      <c r="S454" s="33">
        <f t="array" ref="S454">IFERROR(INDEX(Attendance!$D$18249:$D$19858,MATCH(A454,Attendance!$A$18249:$A$19858,0)),"NS")</f>
        <v>86.29</v>
      </c>
      <c r="T454" s="33">
        <f t="array" ref="T454">IFERROR(INDEX(Attendance!$D$19859:$D$21468,MATCH(A454,Attendance!$A$19859:$A$21468,0)),"NS")</f>
        <v>94.3</v>
      </c>
      <c r="U454" s="33">
        <f t="array" ref="U454">IFERROR(INDEX(Attendance!$D$21469:$D$23077,MATCH(A454,Attendance!$A$21469:$A$23077,0)),"NS")</f>
        <v>94.3</v>
      </c>
      <c r="V454" s="33">
        <f t="array" ref="V454">IFERROR(INDEX(Attendance!$D$23078:$D$24383,MATCH(A454,Attendance!$A$23078:$A$24383,0)),"NS")</f>
        <v>89.34</v>
      </c>
      <c r="W454" s="33">
        <f t="array" ref="W454">IFERROR(INDEX(Attendance!$D$24384:$D$25984,MATCH(A454,Attendance!$A$24384:$A$25984,0)),"NS")</f>
        <v>85.24</v>
      </c>
    </row>
    <row r="455" spans="1:23" ht="15" x14ac:dyDescent="0.25">
      <c r="A455" s="22" t="s">
        <v>898</v>
      </c>
      <c r="B455" s="22" t="s">
        <v>899</v>
      </c>
      <c r="C455" s="29">
        <f t="shared" ca="1" si="2"/>
        <v>0</v>
      </c>
      <c r="D455" s="30">
        <f t="shared" ca="1" si="3"/>
        <v>86.064705880000005</v>
      </c>
      <c r="E455" s="31">
        <v>49</v>
      </c>
      <c r="F455" s="31">
        <v>32</v>
      </c>
      <c r="G455" s="32">
        <v>87.5</v>
      </c>
      <c r="H455" s="32">
        <v>85</v>
      </c>
      <c r="I455" s="32">
        <v>85</v>
      </c>
      <c r="J455" s="32">
        <v>81.25</v>
      </c>
      <c r="K455" s="32">
        <f t="array" ref="K455">IFERROR(INDEX(Attendance!$D$6442:$D$8051,MATCH(A455,Attendance!$A$6442:$A$8051,0)),"NS")</f>
        <v>77.5</v>
      </c>
      <c r="L455" s="32">
        <v>82.5</v>
      </c>
      <c r="M455" s="32">
        <v>87.18</v>
      </c>
      <c r="N455" s="32">
        <v>83.12</v>
      </c>
      <c r="O455" s="33">
        <f t="array" ref="O455">IFERROR(INDEX(Attendance!D13334:D14587,MATCH(A455,Attendance!A13334:A14587,0)),"NS")</f>
        <v>86.91</v>
      </c>
      <c r="P455" s="33">
        <f t="array" ref="P455">IFERROR(INDEX(Attendance!D14588:D15840,MATCH(A455,Attendance!A14588:A15840,0)),"NS")</f>
        <v>87.85</v>
      </c>
      <c r="Q455" s="33">
        <f t="array" ref="Q455">IFERROR(INDEX(Attendance!$D$15388:$D$16639,MATCH(A455,Attendance!$A$15388:$A$16639,0)),"NS")</f>
        <v>87.85</v>
      </c>
      <c r="R455" s="33">
        <f t="array" ref="R455">IFERROR(INDEX(Attendance!$D$16640:$D$18248,MATCH(A455,Attendance!$A$16640:$A$18248,0)),"NS")</f>
        <v>92.52</v>
      </c>
      <c r="S455" s="33">
        <f t="array" ref="S455">IFERROR(INDEX(Attendance!$D$18249:$D$19858,MATCH(A455,Attendance!$A$18249:$A$19858,0)),"NS")</f>
        <v>86.91</v>
      </c>
      <c r="T455" s="33">
        <f t="array" ref="T455">IFERROR(INDEX(Attendance!$D$19859:$D$21468,MATCH(A455,Attendance!$A$19859:$A$21468,0)),"NS")</f>
        <v>90.03</v>
      </c>
      <c r="U455" s="33">
        <f t="array" ref="U455">IFERROR(INDEX(Attendance!$D$21469:$D$23077,MATCH(A455,Attendance!$A$21469:$A$23077,0)),"NS")</f>
        <v>90.34</v>
      </c>
      <c r="V455" s="33">
        <f t="array" ref="V455">IFERROR(INDEX(Attendance!$D$23078:$D$24383,MATCH(A455,Attendance!$A$23078:$A$24383,0)),"NS")</f>
        <v>86.6</v>
      </c>
      <c r="W455" s="33">
        <f t="array" ref="W455">IFERROR(INDEX(Attendance!$D$24384:$D$25984,MATCH(A455,Attendance!$A$24384:$A$25984,0)),"NS")</f>
        <v>85.04</v>
      </c>
    </row>
    <row r="456" spans="1:23" ht="15" x14ac:dyDescent="0.25">
      <c r="A456" s="22" t="s">
        <v>900</v>
      </c>
      <c r="B456" s="22" t="s">
        <v>901</v>
      </c>
      <c r="C456" s="29">
        <f t="shared" ca="1" si="2"/>
        <v>0</v>
      </c>
      <c r="D456" s="30">
        <f t="shared" ca="1" si="3"/>
        <v>91.748823529999996</v>
      </c>
      <c r="E456" s="31">
        <v>68</v>
      </c>
      <c r="F456" s="31">
        <v>71</v>
      </c>
      <c r="G456" s="32">
        <v>92.32</v>
      </c>
      <c r="H456" s="32">
        <v>92.91</v>
      </c>
      <c r="I456" s="32">
        <v>92.37</v>
      </c>
      <c r="J456" s="32">
        <v>94.56</v>
      </c>
      <c r="K456" s="32">
        <f t="array" ref="K456">IFERROR(INDEX(Attendance!$D$6442:$D$8051,MATCH(A456,Attendance!$A$6442:$A$8051,0)),"NS")</f>
        <v>91.84</v>
      </c>
      <c r="L456" s="32">
        <v>89.4</v>
      </c>
      <c r="M456" s="32">
        <v>92.93</v>
      </c>
      <c r="N456" s="32">
        <v>88.58</v>
      </c>
      <c r="O456" s="33">
        <f t="array" ref="O456">IFERROR(INDEX(Attendance!D13335:D14588,MATCH(A456,Attendance!A13335:A14588,0)),"NS")</f>
        <v>91.03</v>
      </c>
      <c r="P456" s="33">
        <f t="array" ref="P456">IFERROR(INDEX(Attendance!D14589:D15841,MATCH(A456,Attendance!A14589:A15841,0)),"NS")</f>
        <v>90.76</v>
      </c>
      <c r="Q456" s="33">
        <f t="array" ref="Q456">IFERROR(INDEX(Attendance!$D$15388:$D$16639,MATCH(A456,Attendance!$A$15388:$A$16639,0)),"NS")</f>
        <v>90.76</v>
      </c>
      <c r="R456" s="33">
        <f t="array" ref="R456">IFERROR(INDEX(Attendance!$D$16640:$D$18248,MATCH(A456,Attendance!$A$16640:$A$18248,0)),"NS")</f>
        <v>94.32</v>
      </c>
      <c r="S456" s="33">
        <f t="array" ref="S456">IFERROR(INDEX(Attendance!$D$18249:$D$19858,MATCH(A456,Attendance!$A$18249:$A$19858,0)),"NS")</f>
        <v>89.18</v>
      </c>
      <c r="T456" s="33">
        <f t="array" ref="T456">IFERROR(INDEX(Attendance!$D$19859:$D$21468,MATCH(A456,Attendance!$A$19859:$A$21468,0)),"NS")</f>
        <v>93.53</v>
      </c>
      <c r="U456" s="33">
        <f t="array" ref="U456">IFERROR(INDEX(Attendance!$D$21469:$D$23077,MATCH(A456,Attendance!$A$21469:$A$23077,0)),"NS")</f>
        <v>92.72</v>
      </c>
      <c r="V456" s="33">
        <f t="array" ref="V456">IFERROR(INDEX(Attendance!$D$23078:$D$24383,MATCH(A456,Attendance!$A$23078:$A$24383,0)),"NS")</f>
        <v>90.05</v>
      </c>
      <c r="W456" s="33">
        <f t="array" ref="W456">IFERROR(INDEX(Attendance!$D$24384:$D$25984,MATCH(A456,Attendance!$A$24384:$A$25984,0)),"NS")</f>
        <v>92.47</v>
      </c>
    </row>
    <row r="457" spans="1:23" ht="15" x14ac:dyDescent="0.25">
      <c r="A457" s="22" t="s">
        <v>902</v>
      </c>
      <c r="B457" s="22" t="s">
        <v>903</v>
      </c>
      <c r="C457" s="29">
        <f t="shared" ca="1" si="2"/>
        <v>0</v>
      </c>
      <c r="D457" s="30">
        <f t="shared" ca="1" si="3"/>
        <v>90.232352939999998</v>
      </c>
      <c r="E457" s="31">
        <v>41</v>
      </c>
      <c r="F457" s="31">
        <v>41</v>
      </c>
      <c r="G457" s="32">
        <v>90.77</v>
      </c>
      <c r="H457" s="32">
        <v>91.24</v>
      </c>
      <c r="I457" s="32">
        <v>89.8</v>
      </c>
      <c r="J457" s="32">
        <v>90.92</v>
      </c>
      <c r="K457" s="32">
        <f t="array" ref="K457">IFERROR(INDEX(Attendance!$D$6442:$D$8051,MATCH(A457,Attendance!$A$6442:$A$8051,0)),"NS")</f>
        <v>89.8</v>
      </c>
      <c r="L457" s="32">
        <v>91.71</v>
      </c>
      <c r="M457" s="32">
        <v>90.66</v>
      </c>
      <c r="N457" s="32">
        <v>89.87</v>
      </c>
      <c r="O457" s="33">
        <f t="array" ref="O457">IFERROR(INDEX(Attendance!D13336:D14589,MATCH(A457,Attendance!A13336:A14589,0)),"NS")</f>
        <v>88.62</v>
      </c>
      <c r="P457" s="33">
        <f t="array" ref="P457">IFERROR(INDEX(Attendance!D14590:D15842,MATCH(A457,Attendance!A14590:A15842,0)),"NS")</f>
        <v>87.99</v>
      </c>
      <c r="Q457" s="33">
        <f t="array" ref="Q457">IFERROR(INDEX(Attendance!$D$15388:$D$16639,MATCH(A457,Attendance!$A$15388:$A$16639,0)),"NS")</f>
        <v>87.99</v>
      </c>
      <c r="R457" s="33">
        <f t="array" ref="R457">IFERROR(INDEX(Attendance!$D$16640:$D$18248,MATCH(A457,Attendance!$A$16640:$A$18248,0)),"NS")</f>
        <v>96.05</v>
      </c>
      <c r="S457" s="33">
        <f t="array" ref="S457">IFERROR(INDEX(Attendance!$D$18249:$D$19858,MATCH(A457,Attendance!$A$18249:$A$19858,0)),"NS")</f>
        <v>85.98</v>
      </c>
      <c r="T457" s="33">
        <f t="array" ref="T457">IFERROR(INDEX(Attendance!$D$19859:$D$21468,MATCH(A457,Attendance!$A$19859:$A$21468,0)),"NS")</f>
        <v>92.94</v>
      </c>
      <c r="U457" s="33">
        <f t="array" ref="U457">IFERROR(INDEX(Attendance!$D$21469:$D$23077,MATCH(A457,Attendance!$A$21469:$A$23077,0)),"NS")</f>
        <v>90.32</v>
      </c>
      <c r="V457" s="33">
        <f t="array" ref="V457">IFERROR(INDEX(Attendance!$D$23078:$D$24383,MATCH(A457,Attendance!$A$23078:$A$24383,0)),"NS")</f>
        <v>88.94</v>
      </c>
      <c r="W457" s="33">
        <f t="array" ref="W457">IFERROR(INDEX(Attendance!$D$24384:$D$25984,MATCH(A457,Attendance!$A$24384:$A$25984,0)),"NS")</f>
        <v>90.35</v>
      </c>
    </row>
    <row r="458" spans="1:23" ht="15" x14ac:dyDescent="0.25">
      <c r="A458" s="22" t="s">
        <v>904</v>
      </c>
      <c r="B458" s="22" t="s">
        <v>905</v>
      </c>
      <c r="C458" s="29">
        <f t="shared" ca="1" si="2"/>
        <v>0</v>
      </c>
      <c r="D458" s="30">
        <f t="shared" ca="1" si="3"/>
        <v>89.587058819999996</v>
      </c>
      <c r="E458" s="31">
        <v>31</v>
      </c>
      <c r="F458" s="31">
        <v>25</v>
      </c>
      <c r="G458" s="32">
        <v>91.02</v>
      </c>
      <c r="H458" s="32">
        <v>87.89</v>
      </c>
      <c r="I458" s="32">
        <v>89.95</v>
      </c>
      <c r="J458" s="32">
        <v>89.77</v>
      </c>
      <c r="K458" s="32">
        <f t="array" ref="K458">IFERROR(INDEX(Attendance!$D$6442:$D$8051,MATCH(A458,Attendance!$A$6442:$A$8051,0)),"NS")</f>
        <v>89.09</v>
      </c>
      <c r="L458" s="32">
        <v>90.35</v>
      </c>
      <c r="M458" s="32">
        <v>89.95</v>
      </c>
      <c r="N458" s="32">
        <v>85.98</v>
      </c>
      <c r="O458" s="33">
        <f t="array" ref="O458">IFERROR(INDEX(Attendance!D13337:D14590,MATCH(A458,Attendance!A13337:A14590,0)),"NS")</f>
        <v>90.16</v>
      </c>
      <c r="P458" s="33">
        <f t="array" ref="P458">IFERROR(INDEX(Attendance!D14591:D15843,MATCH(A458,Attendance!A14591:A15843,0)),"NS")</f>
        <v>88.91</v>
      </c>
      <c r="Q458" s="33">
        <f t="array" ref="Q458">IFERROR(INDEX(Attendance!$D$15388:$D$16639,MATCH(A458,Attendance!$A$15388:$A$16639,0)),"NS")</f>
        <v>88.91</v>
      </c>
      <c r="R458" s="33">
        <f t="array" ref="R458">IFERROR(INDEX(Attendance!$D$16640:$D$18248,MATCH(A458,Attendance!$A$16640:$A$18248,0)),"NS")</f>
        <v>90.56</v>
      </c>
      <c r="S458" s="33">
        <f t="array" ref="S458">IFERROR(INDEX(Attendance!$D$18249:$D$19858,MATCH(A458,Attendance!$A$18249:$A$19858,0)),"NS")</f>
        <v>87</v>
      </c>
      <c r="T458" s="33">
        <f t="array" ref="T458">IFERROR(INDEX(Attendance!$D$19859:$D$21468,MATCH(A458,Attendance!$A$19859:$A$21468,0)),"NS")</f>
        <v>92.24</v>
      </c>
      <c r="U458" s="33">
        <f t="array" ref="U458">IFERROR(INDEX(Attendance!$D$21469:$D$23077,MATCH(A458,Attendance!$A$21469:$A$23077,0)),"NS")</f>
        <v>91.21</v>
      </c>
      <c r="V458" s="33">
        <f t="array" ref="V458">IFERROR(INDEX(Attendance!$D$23078:$D$24383,MATCH(A458,Attendance!$A$23078:$A$24383,0)),"NS")</f>
        <v>90.39</v>
      </c>
      <c r="W458" s="33">
        <f t="array" ref="W458">IFERROR(INDEX(Attendance!$D$24384:$D$25984,MATCH(A458,Attendance!$A$24384:$A$25984,0)),"NS")</f>
        <v>89.6</v>
      </c>
    </row>
    <row r="459" spans="1:23" ht="15" x14ac:dyDescent="0.25">
      <c r="A459" s="22" t="s">
        <v>906</v>
      </c>
      <c r="B459" s="22" t="s">
        <v>907</v>
      </c>
      <c r="C459" s="29">
        <f t="shared" ca="1" si="2"/>
        <v>0</v>
      </c>
      <c r="D459" s="30">
        <f t="shared" ca="1" si="3"/>
        <v>91.237058820000001</v>
      </c>
      <c r="E459" s="31">
        <v>47</v>
      </c>
      <c r="F459" s="31">
        <v>43</v>
      </c>
      <c r="G459" s="32">
        <v>91.12</v>
      </c>
      <c r="H459" s="32">
        <v>91.38</v>
      </c>
      <c r="I459" s="32">
        <v>89.81</v>
      </c>
      <c r="J459" s="32">
        <v>91.6</v>
      </c>
      <c r="K459" s="32">
        <f t="array" ref="K459">IFERROR(INDEX(Attendance!$D$6442:$D$8051,MATCH(A459,Attendance!$A$6442:$A$8051,0)),"NS")</f>
        <v>91.36</v>
      </c>
      <c r="L459" s="32">
        <v>91.88</v>
      </c>
      <c r="M459" s="32">
        <v>91.38</v>
      </c>
      <c r="N459" s="32">
        <v>91.38</v>
      </c>
      <c r="O459" s="33">
        <f t="array" ref="O459">IFERROR(INDEX(Attendance!D13338:D14591,MATCH(A459,Attendance!A13338:A14591,0)),"NS")</f>
        <v>92.38</v>
      </c>
      <c r="P459" s="33">
        <f t="array" ref="P459">IFERROR(INDEX(Attendance!D14592:D15844,MATCH(A459,Attendance!A14592:A15844,0)),"NS")</f>
        <v>91.05</v>
      </c>
      <c r="Q459" s="33">
        <f t="array" ref="Q459">IFERROR(INDEX(Attendance!$D$15388:$D$16639,MATCH(A459,Attendance!$A$15388:$A$16639,0)),"NS")</f>
        <v>91.05</v>
      </c>
      <c r="R459" s="33">
        <f t="array" ref="R459">IFERROR(INDEX(Attendance!$D$16640:$D$18248,MATCH(A459,Attendance!$A$16640:$A$18248,0)),"NS")</f>
        <v>94.75</v>
      </c>
      <c r="S459" s="33">
        <f t="array" ref="S459">IFERROR(INDEX(Attendance!$D$18249:$D$19858,MATCH(A459,Attendance!$A$18249:$A$19858,0)),"NS")</f>
        <v>91.33</v>
      </c>
      <c r="T459" s="33">
        <f t="array" ref="T459">IFERROR(INDEX(Attendance!$D$19859:$D$21468,MATCH(A459,Attendance!$A$19859:$A$21468,0)),"NS")</f>
        <v>89.76</v>
      </c>
      <c r="U459" s="33">
        <f t="array" ref="U459">IFERROR(INDEX(Attendance!$D$21469:$D$23077,MATCH(A459,Attendance!$A$21469:$A$23077,0)),"NS")</f>
        <v>89.76</v>
      </c>
      <c r="V459" s="33">
        <f t="array" ref="V459">IFERROR(INDEX(Attendance!$D$23078:$D$24383,MATCH(A459,Attendance!$A$23078:$A$24383,0)),"NS")</f>
        <v>89.47</v>
      </c>
      <c r="W459" s="33">
        <f t="array" ref="W459">IFERROR(INDEX(Attendance!$D$24384:$D$25984,MATCH(A459,Attendance!$A$24384:$A$25984,0)),"NS")</f>
        <v>91.57</v>
      </c>
    </row>
    <row r="460" spans="1:23" ht="15" x14ac:dyDescent="0.25">
      <c r="A460" s="22" t="s">
        <v>908</v>
      </c>
      <c r="B460" s="22" t="s">
        <v>909</v>
      </c>
      <c r="C460" s="29">
        <f t="shared" ca="1" si="2"/>
        <v>0</v>
      </c>
      <c r="D460" s="30">
        <f t="shared" ca="1" si="3"/>
        <v>88.105294119999996</v>
      </c>
      <c r="E460" s="31">
        <v>29</v>
      </c>
      <c r="F460" s="31">
        <v>20</v>
      </c>
      <c r="G460" s="32">
        <v>86.66</v>
      </c>
      <c r="H460" s="32">
        <v>87.03</v>
      </c>
      <c r="I460" s="32">
        <v>87.14</v>
      </c>
      <c r="J460" s="32">
        <v>88.5</v>
      </c>
      <c r="K460" s="32">
        <f t="array" ref="K460">IFERROR(INDEX(Attendance!$D$6442:$D$8051,MATCH(A460,Attendance!$A$6442:$A$8051,0)),"NS")</f>
        <v>87.26</v>
      </c>
      <c r="L460" s="32">
        <v>87.88</v>
      </c>
      <c r="M460" s="32">
        <v>89.59</v>
      </c>
      <c r="N460" s="32">
        <v>86.49</v>
      </c>
      <c r="O460" s="33">
        <f t="array" ref="O460">IFERROR(INDEX(Attendance!D13339:D14592,MATCH(A460,Attendance!A13339:A14592,0)),"NS")</f>
        <v>86.06</v>
      </c>
      <c r="P460" s="33">
        <f t="array" ref="P460">IFERROR(INDEX(Attendance!D14593:D15845,MATCH(A460,Attendance!A14593:A15845,0)),"NS")</f>
        <v>88.43</v>
      </c>
      <c r="Q460" s="33">
        <f t="array" ref="Q460">IFERROR(INDEX(Attendance!$D$15388:$D$16639,MATCH(A460,Attendance!$A$15388:$A$16639,0)),"NS")</f>
        <v>88.43</v>
      </c>
      <c r="R460" s="33">
        <f t="array" ref="R460">IFERROR(INDEX(Attendance!$D$16640:$D$18248,MATCH(A460,Attendance!$A$16640:$A$18248,0)),"NS")</f>
        <v>92.4</v>
      </c>
      <c r="S460" s="33">
        <f t="array" ref="S460">IFERROR(INDEX(Attendance!$D$18249:$D$19858,MATCH(A460,Attendance!$A$18249:$A$19858,0)),"NS")</f>
        <v>85.55</v>
      </c>
      <c r="T460" s="33">
        <f t="array" ref="T460">IFERROR(INDEX(Attendance!$D$19859:$D$21468,MATCH(A460,Attendance!$A$19859:$A$21468,0)),"NS")</f>
        <v>91.32</v>
      </c>
      <c r="U460" s="33">
        <f t="array" ref="U460">IFERROR(INDEX(Attendance!$D$21469:$D$23077,MATCH(A460,Attendance!$A$21469:$A$23077,0)),"NS")</f>
        <v>91.55</v>
      </c>
      <c r="V460" s="33">
        <f t="array" ref="V460">IFERROR(INDEX(Attendance!$D$23078:$D$24383,MATCH(A460,Attendance!$A$23078:$A$24383,0)),"NS")</f>
        <v>86.51</v>
      </c>
      <c r="W460" s="33">
        <f t="array" ref="W460">IFERROR(INDEX(Attendance!$D$24384:$D$25984,MATCH(A460,Attendance!$A$24384:$A$25984,0)),"NS")</f>
        <v>86.99</v>
      </c>
    </row>
    <row r="461" spans="1:23" ht="15" x14ac:dyDescent="0.25">
      <c r="A461" s="22" t="s">
        <v>910</v>
      </c>
      <c r="B461" s="22" t="s">
        <v>911</v>
      </c>
      <c r="C461" s="29">
        <f t="shared" ca="1" si="2"/>
        <v>0</v>
      </c>
      <c r="D461" s="30">
        <f t="shared" ca="1" si="3"/>
        <v>88.595882349999997</v>
      </c>
      <c r="E461" s="31">
        <v>28</v>
      </c>
      <c r="F461" s="31">
        <v>19</v>
      </c>
      <c r="G461" s="32">
        <v>89.36</v>
      </c>
      <c r="H461" s="32">
        <v>85.05</v>
      </c>
      <c r="I461" s="32">
        <v>87.64</v>
      </c>
      <c r="J461" s="32">
        <v>90</v>
      </c>
      <c r="K461" s="32">
        <f t="array" ref="K461">IFERROR(INDEX(Attendance!$D$6442:$D$8051,MATCH(A461,Attendance!$A$6442:$A$8051,0)),"NS")</f>
        <v>85.38</v>
      </c>
      <c r="L461" s="32">
        <v>88.25</v>
      </c>
      <c r="M461" s="32">
        <v>88.33</v>
      </c>
      <c r="N461" s="32">
        <v>87.13</v>
      </c>
      <c r="O461" s="33">
        <f t="array" ref="O461">IFERROR(INDEX(Attendance!D13340:D14593,MATCH(A461,Attendance!A13340:A14593,0)),"NS")</f>
        <v>87.13</v>
      </c>
      <c r="P461" s="33">
        <f t="array" ref="P461">IFERROR(INDEX(Attendance!D14594:D15846,MATCH(A461,Attendance!A14594:A15846,0)),"NS")</f>
        <v>85.67</v>
      </c>
      <c r="Q461" s="33">
        <f t="array" ref="Q461">IFERROR(INDEX(Attendance!$D$15388:$D$16639,MATCH(A461,Attendance!$A$15388:$A$16639,0)),"NS")</f>
        <v>85.67</v>
      </c>
      <c r="R461" s="33">
        <f t="array" ref="R461">IFERROR(INDEX(Attendance!$D$16640:$D$18248,MATCH(A461,Attendance!$A$16640:$A$18248,0)),"NS")</f>
        <v>91.44</v>
      </c>
      <c r="S461" s="33">
        <f t="array" ref="S461">IFERROR(INDEX(Attendance!$D$18249:$D$19858,MATCH(A461,Attendance!$A$18249:$A$19858,0)),"NS")</f>
        <v>88.82</v>
      </c>
      <c r="T461" s="33">
        <f t="array" ref="T461">IFERROR(INDEX(Attendance!$D$19859:$D$21468,MATCH(A461,Attendance!$A$19859:$A$21468,0)),"NS")</f>
        <v>89.76</v>
      </c>
      <c r="U461" s="33">
        <f t="array" ref="U461">IFERROR(INDEX(Attendance!$D$21469:$D$23077,MATCH(A461,Attendance!$A$21469:$A$23077,0)),"NS")</f>
        <v>91.2</v>
      </c>
      <c r="V461" s="33">
        <f t="array" ref="V461">IFERROR(INDEX(Attendance!$D$23078:$D$24383,MATCH(A461,Attendance!$A$23078:$A$24383,0)),"NS")</f>
        <v>90.58</v>
      </c>
      <c r="W461" s="33">
        <f t="array" ref="W461">IFERROR(INDEX(Attendance!$D$24384:$D$25984,MATCH(A461,Attendance!$A$24384:$A$25984,0)),"NS")</f>
        <v>94.72</v>
      </c>
    </row>
    <row r="462" spans="1:23" ht="15" x14ac:dyDescent="0.25">
      <c r="A462" s="22" t="s">
        <v>912</v>
      </c>
      <c r="B462" s="22" t="s">
        <v>913</v>
      </c>
      <c r="C462" s="29">
        <f t="shared" ca="1" si="2"/>
        <v>0</v>
      </c>
      <c r="D462" s="30">
        <f t="shared" ca="1" si="3"/>
        <v>92.896470590000007</v>
      </c>
      <c r="E462" s="31">
        <v>88</v>
      </c>
      <c r="F462" s="31">
        <v>89</v>
      </c>
      <c r="G462" s="32">
        <v>93.92</v>
      </c>
      <c r="H462" s="32">
        <v>94.1</v>
      </c>
      <c r="I462" s="32">
        <v>93.36</v>
      </c>
      <c r="J462" s="32">
        <v>93.43</v>
      </c>
      <c r="K462" s="32">
        <f t="array" ref="K462">IFERROR(INDEX(Attendance!$D$6442:$D$8051,MATCH(A462,Attendance!$A$6442:$A$8051,0)),"NS")</f>
        <v>91.86</v>
      </c>
      <c r="L462" s="32">
        <v>87.8</v>
      </c>
      <c r="M462" s="32">
        <v>93.06</v>
      </c>
      <c r="N462" s="32">
        <v>91.03</v>
      </c>
      <c r="O462" s="33">
        <f t="array" ref="O462">IFERROR(INDEX(Attendance!D13341:D14594,MATCH(A462,Attendance!A13341:A14594,0)),"NS")</f>
        <v>94.7</v>
      </c>
      <c r="P462" s="33">
        <f t="array" ref="P462">IFERROR(INDEX(Attendance!D14595:D15847,MATCH(A462,Attendance!A14595:A15847,0)),"NS")</f>
        <v>93.22</v>
      </c>
      <c r="Q462" s="33">
        <f t="array" ref="Q462">IFERROR(INDEX(Attendance!$D$15388:$D$16639,MATCH(A462,Attendance!$A$15388:$A$16639,0)),"NS")</f>
        <v>93.22</v>
      </c>
      <c r="R462" s="33">
        <f t="array" ref="R462">IFERROR(INDEX(Attendance!$D$16640:$D$18248,MATCH(A462,Attendance!$A$16640:$A$18248,0)),"NS")</f>
        <v>92.36</v>
      </c>
      <c r="S462" s="33">
        <f t="array" ref="S462">IFERROR(INDEX(Attendance!$D$18249:$D$19858,MATCH(A462,Attendance!$A$18249:$A$19858,0)),"NS")</f>
        <v>90.48</v>
      </c>
      <c r="T462" s="33">
        <f t="array" ref="T462">IFERROR(INDEX(Attendance!$D$19859:$D$21468,MATCH(A462,Attendance!$A$19859:$A$21468,0)),"NS")</f>
        <v>94.67</v>
      </c>
      <c r="U462" s="33">
        <f t="array" ref="U462">IFERROR(INDEX(Attendance!$D$21469:$D$23077,MATCH(A462,Attendance!$A$21469:$A$23077,0)),"NS")</f>
        <v>95.09</v>
      </c>
      <c r="V462" s="33">
        <f t="array" ref="V462">IFERROR(INDEX(Attendance!$D$23078:$D$24383,MATCH(A462,Attendance!$A$23078:$A$24383,0)),"NS")</f>
        <v>95.33</v>
      </c>
      <c r="W462" s="33">
        <f t="array" ref="W462">IFERROR(INDEX(Attendance!$D$24384:$D$25984,MATCH(A462,Attendance!$A$24384:$A$25984,0)),"NS")</f>
        <v>91.61</v>
      </c>
    </row>
    <row r="463" spans="1:23" ht="15" x14ac:dyDescent="0.25">
      <c r="A463" s="22" t="s">
        <v>914</v>
      </c>
      <c r="B463" s="22" t="s">
        <v>915</v>
      </c>
      <c r="C463" s="29">
        <f t="shared" ca="1" si="2"/>
        <v>0</v>
      </c>
      <c r="D463" s="30">
        <f t="shared" ca="1" si="3"/>
        <v>87.371764709999994</v>
      </c>
      <c r="E463" s="31">
        <v>23</v>
      </c>
      <c r="F463" s="31">
        <v>18</v>
      </c>
      <c r="G463" s="32">
        <v>88.32</v>
      </c>
      <c r="H463" s="32">
        <v>87</v>
      </c>
      <c r="I463" s="32">
        <v>85.04</v>
      </c>
      <c r="J463" s="32">
        <v>88.01</v>
      </c>
      <c r="K463" s="32">
        <f t="array" ref="K463">IFERROR(INDEX(Attendance!$D$6442:$D$8051,MATCH(A463,Attendance!$A$6442:$A$8051,0)),"NS")</f>
        <v>84.01</v>
      </c>
      <c r="L463" s="32">
        <v>85.68</v>
      </c>
      <c r="M463" s="32">
        <v>85.22</v>
      </c>
      <c r="N463" s="32">
        <v>84.57</v>
      </c>
      <c r="O463" s="33">
        <f t="array" ref="O463">IFERROR(INDEX(Attendance!D13342:D14595,MATCH(A463,Attendance!A13342:A14595,0)),"NS")</f>
        <v>89.16</v>
      </c>
      <c r="P463" s="33">
        <f t="array" ref="P463">IFERROR(INDEX(Attendance!D14596:D15848,MATCH(A463,Attendance!A14596:A15848,0)),"NS")</f>
        <v>87.61</v>
      </c>
      <c r="Q463" s="33">
        <f t="array" ref="Q463">IFERROR(INDEX(Attendance!$D$15388:$D$16639,MATCH(A463,Attendance!$A$15388:$A$16639,0)),"NS")</f>
        <v>87.61</v>
      </c>
      <c r="R463" s="33">
        <f t="array" ref="R463">IFERROR(INDEX(Attendance!$D$16640:$D$18248,MATCH(A463,Attendance!$A$16640:$A$18248,0)),"NS")</f>
        <v>88.92</v>
      </c>
      <c r="S463" s="33">
        <f t="array" ref="S463">IFERROR(INDEX(Attendance!$D$18249:$D$19858,MATCH(A463,Attendance!$A$18249:$A$19858,0)),"NS")</f>
        <v>84.64</v>
      </c>
      <c r="T463" s="33">
        <f t="array" ref="T463">IFERROR(INDEX(Attendance!$D$19859:$D$21468,MATCH(A463,Attendance!$A$19859:$A$21468,0)),"NS")</f>
        <v>88.78</v>
      </c>
      <c r="U463" s="33">
        <f t="array" ref="U463">IFERROR(INDEX(Attendance!$D$21469:$D$23077,MATCH(A463,Attendance!$A$21469:$A$23077,0)),"NS")</f>
        <v>90.84</v>
      </c>
      <c r="V463" s="33">
        <f t="array" ref="V463">IFERROR(INDEX(Attendance!$D$23078:$D$24383,MATCH(A463,Attendance!$A$23078:$A$24383,0)),"NS")</f>
        <v>88.86</v>
      </c>
      <c r="W463" s="33">
        <f t="array" ref="W463">IFERROR(INDEX(Attendance!$D$24384:$D$25984,MATCH(A463,Attendance!$A$24384:$A$25984,0)),"NS")</f>
        <v>91.05</v>
      </c>
    </row>
    <row r="464" spans="1:23" ht="15" x14ac:dyDescent="0.25">
      <c r="A464" s="22" t="s">
        <v>916</v>
      </c>
      <c r="B464" s="22" t="s">
        <v>917</v>
      </c>
      <c r="C464" s="29">
        <f t="shared" ca="1" si="2"/>
        <v>0</v>
      </c>
      <c r="D464" s="30">
        <f t="shared" ca="1" si="3"/>
        <v>84.713529410000007</v>
      </c>
      <c r="E464" s="31">
        <v>30</v>
      </c>
      <c r="F464" s="31">
        <v>25</v>
      </c>
      <c r="G464" s="32">
        <v>84.46</v>
      </c>
      <c r="H464" s="32">
        <v>84.78</v>
      </c>
      <c r="I464" s="32">
        <v>82.54</v>
      </c>
      <c r="J464" s="32">
        <v>84.41</v>
      </c>
      <c r="K464" s="32">
        <f t="array" ref="K464">IFERROR(INDEX(Attendance!$D$6442:$D$8051,MATCH(A464,Attendance!$A$6442:$A$8051,0)),"NS")</f>
        <v>83.87</v>
      </c>
      <c r="L464" s="32">
        <v>84.96</v>
      </c>
      <c r="M464" s="32">
        <v>86.54</v>
      </c>
      <c r="N464" s="32">
        <v>83.41</v>
      </c>
      <c r="O464" s="33">
        <f t="array" ref="O464">IFERROR(INDEX(Attendance!D13343:D14596,MATCH(A464,Attendance!A13343:A14596,0)),"NS")</f>
        <v>84.54</v>
      </c>
      <c r="P464" s="33">
        <f t="array" ref="P464">IFERROR(INDEX(Attendance!D14597:D15849,MATCH(A464,Attendance!A14597:A15849,0)),"NS")</f>
        <v>82.38</v>
      </c>
      <c r="Q464" s="33">
        <f t="array" ref="Q464">IFERROR(INDEX(Attendance!$D$15388:$D$16639,MATCH(A464,Attendance!$A$15388:$A$16639,0)),"NS")</f>
        <v>82.38</v>
      </c>
      <c r="R464" s="33">
        <f t="array" ref="R464">IFERROR(INDEX(Attendance!$D$16640:$D$18248,MATCH(A464,Attendance!$A$16640:$A$18248,0)),"NS")</f>
        <v>85.92</v>
      </c>
      <c r="S464" s="33">
        <f t="array" ref="S464">IFERROR(INDEX(Attendance!$D$18249:$D$19858,MATCH(A464,Attendance!$A$18249:$A$19858,0)),"NS")</f>
        <v>82.36</v>
      </c>
      <c r="T464" s="33">
        <f t="array" ref="T464">IFERROR(INDEX(Attendance!$D$19859:$D$21468,MATCH(A464,Attendance!$A$19859:$A$21468,0)),"NS")</f>
        <v>88.79</v>
      </c>
      <c r="U464" s="33">
        <f t="array" ref="U464">IFERROR(INDEX(Attendance!$D$21469:$D$23077,MATCH(A464,Attendance!$A$21469:$A$23077,0)),"NS")</f>
        <v>86.8</v>
      </c>
      <c r="V464" s="33">
        <f t="array" ref="V464">IFERROR(INDEX(Attendance!$D$23078:$D$24383,MATCH(A464,Attendance!$A$23078:$A$24383,0)),"NS")</f>
        <v>85.94</v>
      </c>
      <c r="W464" s="33">
        <f t="array" ref="W464">IFERROR(INDEX(Attendance!$D$24384:$D$25984,MATCH(A464,Attendance!$A$24384:$A$25984,0)),"NS")</f>
        <v>86.05</v>
      </c>
    </row>
    <row r="465" spans="1:23" ht="15" x14ac:dyDescent="0.25">
      <c r="A465" s="22" t="s">
        <v>918</v>
      </c>
      <c r="B465" s="22" t="s">
        <v>919</v>
      </c>
      <c r="C465" s="29">
        <f t="shared" ca="1" si="2"/>
        <v>0</v>
      </c>
      <c r="D465" s="30">
        <f t="shared" ca="1" si="3"/>
        <v>85.352352940000003</v>
      </c>
      <c r="E465" s="31">
        <v>35</v>
      </c>
      <c r="F465" s="31">
        <v>33</v>
      </c>
      <c r="G465" s="32">
        <v>88.39</v>
      </c>
      <c r="H465" s="32">
        <v>87.05</v>
      </c>
      <c r="I465" s="32">
        <v>82.06</v>
      </c>
      <c r="J465" s="32">
        <v>85.87</v>
      </c>
      <c r="K465" s="32">
        <f t="array" ref="K465">IFERROR(INDEX(Attendance!$D$6442:$D$8051,MATCH(A465,Attendance!$A$6442:$A$8051,0)),"NS")</f>
        <v>84.3</v>
      </c>
      <c r="L465" s="32">
        <v>86.93</v>
      </c>
      <c r="M465" s="32">
        <v>84.11</v>
      </c>
      <c r="N465" s="32">
        <v>87.69</v>
      </c>
      <c r="O465" s="33">
        <f t="array" ref="O465">IFERROR(INDEX(Attendance!D13344:D14597,MATCH(A465,Attendance!A13344:A14597,0)),"NS")</f>
        <v>84.94</v>
      </c>
      <c r="P465" s="33">
        <f t="array" ref="P465">IFERROR(INDEX(Attendance!D14598:D15850,MATCH(A465,Attendance!A14598:A15850,0)),"NS")</f>
        <v>84.19</v>
      </c>
      <c r="Q465" s="33">
        <f t="array" ref="Q465">IFERROR(INDEX(Attendance!$D$15388:$D$16639,MATCH(A465,Attendance!$A$15388:$A$16639,0)),"NS")</f>
        <v>84.19</v>
      </c>
      <c r="R465" s="33">
        <f t="array" ref="R465">IFERROR(INDEX(Attendance!$D$16640:$D$18248,MATCH(A465,Attendance!$A$16640:$A$18248,0)),"NS")</f>
        <v>88.14</v>
      </c>
      <c r="S465" s="33">
        <f t="array" ref="S465">IFERROR(INDEX(Attendance!$D$18249:$D$19858,MATCH(A465,Attendance!$A$18249:$A$19858,0)),"NS")</f>
        <v>81.39</v>
      </c>
      <c r="T465" s="33">
        <f t="array" ref="T465">IFERROR(INDEX(Attendance!$D$19859:$D$21468,MATCH(A465,Attendance!$A$19859:$A$21468,0)),"NS")</f>
        <v>83.22</v>
      </c>
      <c r="U465" s="33">
        <f t="array" ref="U465">IFERROR(INDEX(Attendance!$D$21469:$D$23077,MATCH(A465,Attendance!$A$21469:$A$23077,0)),"NS")</f>
        <v>87.66</v>
      </c>
      <c r="V465" s="33">
        <f t="array" ref="V465">IFERROR(INDEX(Attendance!$D$23078:$D$24383,MATCH(A465,Attendance!$A$23078:$A$24383,0)),"NS")</f>
        <v>81.430000000000007</v>
      </c>
      <c r="W465" s="33">
        <f t="array" ref="W465">IFERROR(INDEX(Attendance!$D$24384:$D$25984,MATCH(A465,Attendance!$A$24384:$A$25984,0)),"NS")</f>
        <v>89.43</v>
      </c>
    </row>
    <row r="466" spans="1:23" ht="15" x14ac:dyDescent="0.25">
      <c r="A466" s="22" t="s">
        <v>920</v>
      </c>
      <c r="B466" s="22" t="s">
        <v>921</v>
      </c>
      <c r="C466" s="29">
        <f t="shared" ca="1" si="2"/>
        <v>0</v>
      </c>
      <c r="D466" s="30">
        <f t="shared" ca="1" si="3"/>
        <v>86.660588239999996</v>
      </c>
      <c r="E466" s="31">
        <v>45</v>
      </c>
      <c r="F466" s="31">
        <v>22</v>
      </c>
      <c r="G466" s="32">
        <v>88.06</v>
      </c>
      <c r="H466" s="32">
        <v>90.54</v>
      </c>
      <c r="I466" s="32">
        <v>84.68</v>
      </c>
      <c r="J466" s="32">
        <v>85.58</v>
      </c>
      <c r="K466" s="32">
        <f t="array" ref="K466">IFERROR(INDEX(Attendance!$D$6442:$D$8051,MATCH(A466,Attendance!$A$6442:$A$8051,0)),"NS")</f>
        <v>86.68</v>
      </c>
      <c r="L466" s="32">
        <v>88.26</v>
      </c>
      <c r="M466" s="32">
        <v>90.29</v>
      </c>
      <c r="N466" s="32">
        <v>86.23</v>
      </c>
      <c r="O466" s="33">
        <f t="array" ref="O466">IFERROR(INDEX(Attendance!D13345:D14598,MATCH(A466,Attendance!A13345:A14598,0)),"NS")</f>
        <v>88.88</v>
      </c>
      <c r="P466" s="33">
        <f t="array" ref="P466">IFERROR(INDEX(Attendance!D14599:D15851,MATCH(A466,Attendance!A14599:A15851,0)),"NS")</f>
        <v>82.31</v>
      </c>
      <c r="Q466" s="33">
        <f t="array" ref="Q466">IFERROR(INDEX(Attendance!$D$15388:$D$16639,MATCH(A466,Attendance!$A$15388:$A$16639,0)),"NS")</f>
        <v>82.31</v>
      </c>
      <c r="R466" s="33">
        <f t="array" ref="R466">IFERROR(INDEX(Attendance!$D$16640:$D$18248,MATCH(A466,Attendance!$A$16640:$A$18248,0)),"NS")</f>
        <v>88.86</v>
      </c>
      <c r="S466" s="33">
        <f t="array" ref="S466">IFERROR(INDEX(Attendance!$D$18249:$D$19858,MATCH(A466,Attendance!$A$18249:$A$19858,0)),"NS")</f>
        <v>82.95</v>
      </c>
      <c r="T466" s="33">
        <f t="array" ref="T466">IFERROR(INDEX(Attendance!$D$19859:$D$21468,MATCH(A466,Attendance!$A$19859:$A$21468,0)),"NS")</f>
        <v>90.88</v>
      </c>
      <c r="U466" s="33">
        <f t="array" ref="U466">IFERROR(INDEX(Attendance!$D$21469:$D$23077,MATCH(A466,Attendance!$A$21469:$A$23077,0)),"NS")</f>
        <v>89.72</v>
      </c>
      <c r="V466" s="33">
        <f t="array" ref="V466">IFERROR(INDEX(Attendance!$D$23078:$D$24383,MATCH(A466,Attendance!$A$23078:$A$24383,0)),"NS")</f>
        <v>80.77</v>
      </c>
      <c r="W466" s="33">
        <f t="array" ref="W466">IFERROR(INDEX(Attendance!$D$24384:$D$25984,MATCH(A466,Attendance!$A$24384:$A$25984,0)),"NS")</f>
        <v>86.23</v>
      </c>
    </row>
    <row r="467" spans="1:23" ht="15" x14ac:dyDescent="0.25">
      <c r="A467" s="22" t="s">
        <v>922</v>
      </c>
      <c r="B467" s="22" t="s">
        <v>923</v>
      </c>
      <c r="C467" s="29">
        <f t="shared" ca="1" si="2"/>
        <v>0</v>
      </c>
      <c r="D467" s="30">
        <f t="shared" ca="1" si="3"/>
        <v>89.662352940000005</v>
      </c>
      <c r="E467" s="31">
        <v>28</v>
      </c>
      <c r="F467" s="31">
        <v>24</v>
      </c>
      <c r="G467" s="32">
        <v>89.04</v>
      </c>
      <c r="H467" s="32">
        <v>89.37</v>
      </c>
      <c r="I467" s="32">
        <v>90.48</v>
      </c>
      <c r="J467" s="32">
        <v>92.43</v>
      </c>
      <c r="K467" s="32">
        <f t="array" ref="K467">IFERROR(INDEX(Attendance!$D$6442:$D$8051,MATCH(A467,Attendance!$A$6442:$A$8051,0)),"NS")</f>
        <v>89.37</v>
      </c>
      <c r="L467" s="32">
        <v>90.99</v>
      </c>
      <c r="M467" s="32">
        <v>85.55</v>
      </c>
      <c r="N467" s="32">
        <v>82.82</v>
      </c>
      <c r="O467" s="33">
        <f t="array" ref="O467">IFERROR(INDEX(Attendance!D13346:D14599,MATCH(A467,Attendance!A13346:A14599,0)),"NS")</f>
        <v>89.88</v>
      </c>
      <c r="P467" s="33">
        <f t="array" ref="P467">IFERROR(INDEX(Attendance!D14600:D15852,MATCH(A467,Attendance!A14600:A15852,0)),"NS")</f>
        <v>87.47</v>
      </c>
      <c r="Q467" s="33">
        <f t="array" ref="Q467">IFERROR(INDEX(Attendance!$D$15388:$D$16639,MATCH(A467,Attendance!$A$15388:$A$16639,0)),"NS")</f>
        <v>87.47</v>
      </c>
      <c r="R467" s="33">
        <f t="array" ref="R467">IFERROR(INDEX(Attendance!$D$16640:$D$18248,MATCH(A467,Attendance!$A$16640:$A$18248,0)),"NS")</f>
        <v>89.88</v>
      </c>
      <c r="S467" s="33">
        <f t="array" ref="S467">IFERROR(INDEX(Attendance!$D$18249:$D$19858,MATCH(A467,Attendance!$A$18249:$A$19858,0)),"NS")</f>
        <v>90.38</v>
      </c>
      <c r="T467" s="33">
        <f t="array" ref="T467">IFERROR(INDEX(Attendance!$D$19859:$D$21468,MATCH(A467,Attendance!$A$19859:$A$21468,0)),"NS")</f>
        <v>92.46</v>
      </c>
      <c r="U467" s="33">
        <f t="array" ref="U467">IFERROR(INDEX(Attendance!$D$21469:$D$23077,MATCH(A467,Attendance!$A$21469:$A$23077,0)),"NS")</f>
        <v>92.3</v>
      </c>
      <c r="V467" s="33">
        <f t="array" ref="V467">IFERROR(INDEX(Attendance!$D$23078:$D$24383,MATCH(A467,Attendance!$A$23078:$A$24383,0)),"NS")</f>
        <v>93.71</v>
      </c>
      <c r="W467" s="33">
        <f t="array" ref="W467">IFERROR(INDEX(Attendance!$D$24384:$D$25984,MATCH(A467,Attendance!$A$24384:$A$25984,0)),"NS")</f>
        <v>90.66</v>
      </c>
    </row>
    <row r="468" spans="1:23" ht="15" x14ac:dyDescent="0.25">
      <c r="A468" s="22" t="s">
        <v>924</v>
      </c>
      <c r="B468" s="22" t="s">
        <v>925</v>
      </c>
      <c r="C468" s="29">
        <f t="shared" ca="1" si="2"/>
        <v>0</v>
      </c>
      <c r="D468" s="30">
        <f t="shared" ca="1" si="3"/>
        <v>85.220588239999998</v>
      </c>
      <c r="E468" s="31">
        <v>21</v>
      </c>
      <c r="F468" s="31">
        <v>21</v>
      </c>
      <c r="G468" s="32">
        <v>92.51</v>
      </c>
      <c r="H468" s="32">
        <v>84.35</v>
      </c>
      <c r="I468" s="32">
        <v>89.79</v>
      </c>
      <c r="J468" s="32">
        <v>85.71</v>
      </c>
      <c r="K468" s="32">
        <f t="array" ref="K468">IFERROR(INDEX(Attendance!$D$6442:$D$8051,MATCH(A468,Attendance!$A$6442:$A$8051,0)),"NS")</f>
        <v>86.39</v>
      </c>
      <c r="L468" s="32">
        <v>86.39</v>
      </c>
      <c r="M468" s="32">
        <v>78.760000000000005</v>
      </c>
      <c r="N468" s="32">
        <v>80.819999999999993</v>
      </c>
      <c r="O468" s="33">
        <f t="array" ref="O468">IFERROR(INDEX(Attendance!D13347:D14600,MATCH(A468,Attendance!A13347:A14600,0)),"NS")</f>
        <v>89.04</v>
      </c>
      <c r="P468" s="33">
        <f t="array" ref="P468">IFERROR(INDEX(Attendance!D14601:D15853,MATCH(A468,Attendance!A14601:A15853,0)),"NS")</f>
        <v>82.19</v>
      </c>
      <c r="Q468" s="33">
        <f t="array" ref="Q468">IFERROR(INDEX(Attendance!$D$15388:$D$16639,MATCH(A468,Attendance!$A$15388:$A$16639,0)),"NS")</f>
        <v>82.19</v>
      </c>
      <c r="R468" s="33">
        <f t="array" ref="R468">IFERROR(INDEX(Attendance!$D$16640:$D$18248,MATCH(A468,Attendance!$A$16640:$A$18248,0)),"NS")</f>
        <v>89.04</v>
      </c>
      <c r="S468" s="33">
        <f t="array" ref="S468">IFERROR(INDEX(Attendance!$D$18249:$D$19858,MATCH(A468,Attendance!$A$18249:$A$19858,0)),"NS")</f>
        <v>80.13</v>
      </c>
      <c r="T468" s="33">
        <f t="array" ref="T468">IFERROR(INDEX(Attendance!$D$19859:$D$21468,MATCH(A468,Attendance!$A$19859:$A$21468,0)),"NS")</f>
        <v>87.67</v>
      </c>
      <c r="U468" s="33">
        <f t="array" ref="U468">IFERROR(INDEX(Attendance!$D$21469:$D$23077,MATCH(A468,Attendance!$A$21469:$A$23077,0)),"NS")</f>
        <v>87.58</v>
      </c>
      <c r="V468" s="33">
        <f t="array" ref="V468">IFERROR(INDEX(Attendance!$D$23078:$D$24383,MATCH(A468,Attendance!$A$23078:$A$24383,0)),"NS")</f>
        <v>81.37</v>
      </c>
      <c r="W468" s="33">
        <f t="array" ref="W468">IFERROR(INDEX(Attendance!$D$24384:$D$25984,MATCH(A468,Attendance!$A$24384:$A$25984,0)),"NS")</f>
        <v>84.82</v>
      </c>
    </row>
    <row r="469" spans="1:23" ht="15" x14ac:dyDescent="0.25">
      <c r="A469" s="22" t="s">
        <v>926</v>
      </c>
      <c r="B469" s="22" t="s">
        <v>927</v>
      </c>
      <c r="C469" s="29">
        <f t="shared" ca="1" si="2"/>
        <v>0</v>
      </c>
      <c r="D469" s="30">
        <f t="shared" ca="1" si="3"/>
        <v>88.874117650000002</v>
      </c>
      <c r="E469" s="31">
        <v>29</v>
      </c>
      <c r="F469" s="31">
        <v>19</v>
      </c>
      <c r="G469" s="32">
        <v>89.18</v>
      </c>
      <c r="H469" s="32">
        <v>90.69</v>
      </c>
      <c r="I469" s="32">
        <v>89.22</v>
      </c>
      <c r="J469" s="32">
        <v>88.62</v>
      </c>
      <c r="K469" s="32">
        <f t="array" ref="K469">IFERROR(INDEX(Attendance!$D$6442:$D$8051,MATCH(A469,Attendance!$A$6442:$A$8051,0)),"NS")</f>
        <v>89.52</v>
      </c>
      <c r="L469" s="32">
        <v>90.09</v>
      </c>
      <c r="M469" s="32">
        <v>90.09</v>
      </c>
      <c r="N469" s="32">
        <v>88.32</v>
      </c>
      <c r="O469" s="33">
        <f t="array" ref="O469">IFERROR(INDEX(Attendance!D13348:D14601,MATCH(A469,Attendance!A13348:A14601,0)),"NS")</f>
        <v>90.23</v>
      </c>
      <c r="P469" s="33">
        <f t="array" ref="P469">IFERROR(INDEX(Attendance!D14602:D15854,MATCH(A469,Attendance!A14602:A15854,0)),"NS")</f>
        <v>86.3</v>
      </c>
      <c r="Q469" s="33">
        <f t="array" ref="Q469">IFERROR(INDEX(Attendance!$D$15388:$D$16639,MATCH(A469,Attendance!$A$15388:$A$16639,0)),"NS")</f>
        <v>86.3</v>
      </c>
      <c r="R469" s="33">
        <f t="array" ref="R469">IFERROR(INDEX(Attendance!$D$16640:$D$18248,MATCH(A469,Attendance!$A$16640:$A$18248,0)),"NS")</f>
        <v>92.23</v>
      </c>
      <c r="S469" s="33">
        <f t="array" ref="S469">IFERROR(INDEX(Attendance!$D$18249:$D$19858,MATCH(A469,Attendance!$A$18249:$A$19858,0)),"NS")</f>
        <v>81.489999999999995</v>
      </c>
      <c r="T469" s="33">
        <f t="array" ref="T469">IFERROR(INDEX(Attendance!$D$19859:$D$21468,MATCH(A469,Attendance!$A$19859:$A$21468,0)),"NS")</f>
        <v>90.44</v>
      </c>
      <c r="U469" s="33">
        <f t="array" ref="U469">IFERROR(INDEX(Attendance!$D$21469:$D$23077,MATCH(A469,Attendance!$A$21469:$A$23077,0)),"NS")</f>
        <v>88.69</v>
      </c>
      <c r="V469" s="33">
        <f t="array" ref="V469">IFERROR(INDEX(Attendance!$D$23078:$D$24383,MATCH(A469,Attendance!$A$23078:$A$24383,0)),"NS")</f>
        <v>90.47</v>
      </c>
      <c r="W469" s="33">
        <f t="array" ref="W469">IFERROR(INDEX(Attendance!$D$24384:$D$25984,MATCH(A469,Attendance!$A$24384:$A$25984,0)),"NS")</f>
        <v>88.98</v>
      </c>
    </row>
    <row r="470" spans="1:23" ht="15" x14ac:dyDescent="0.25">
      <c r="A470" s="22" t="s">
        <v>928</v>
      </c>
      <c r="B470" s="22" t="s">
        <v>929</v>
      </c>
      <c r="C470" s="29">
        <f t="shared" ca="1" si="2"/>
        <v>0</v>
      </c>
      <c r="D470" s="30">
        <f t="shared" ca="1" si="3"/>
        <v>88.527647060000007</v>
      </c>
      <c r="E470" s="31">
        <v>45</v>
      </c>
      <c r="F470" s="31">
        <v>52</v>
      </c>
      <c r="G470" s="32">
        <v>90.22</v>
      </c>
      <c r="H470" s="32">
        <v>90.21</v>
      </c>
      <c r="I470" s="32">
        <v>88.25</v>
      </c>
      <c r="J470" s="32">
        <v>88.58</v>
      </c>
      <c r="K470" s="32">
        <f t="array" ref="K470">IFERROR(INDEX(Attendance!$D$6442:$D$8051,MATCH(A470,Attendance!$A$6442:$A$8051,0)),"NS")</f>
        <v>89.23</v>
      </c>
      <c r="L470" s="32">
        <v>87.74</v>
      </c>
      <c r="M470" s="32">
        <v>89.54</v>
      </c>
      <c r="N470" s="32">
        <v>86.11</v>
      </c>
      <c r="O470" s="33">
        <f t="array" ref="O470">IFERROR(INDEX(Attendance!D13349:D14602,MATCH(A470,Attendance!A13349:A14602,0)),"NS")</f>
        <v>89.36</v>
      </c>
      <c r="P470" s="33">
        <f t="array" ref="P470">IFERROR(INDEX(Attendance!D14603:D15855,MATCH(A470,Attendance!A14603:A15855,0)),"NS")</f>
        <v>86.27</v>
      </c>
      <c r="Q470" s="33">
        <f t="array" ref="Q470">IFERROR(INDEX(Attendance!$D$15388:$D$16639,MATCH(A470,Attendance!$A$15388:$A$16639,0)),"NS")</f>
        <v>86.27</v>
      </c>
      <c r="R470" s="33">
        <f t="array" ref="R470">IFERROR(INDEX(Attendance!$D$16640:$D$18248,MATCH(A470,Attendance!$A$16640:$A$18248,0)),"NS")</f>
        <v>91.69</v>
      </c>
      <c r="S470" s="33">
        <f t="array" ref="S470">IFERROR(INDEX(Attendance!$D$18249:$D$19858,MATCH(A470,Attendance!$A$18249:$A$19858,0)),"NS")</f>
        <v>84.64</v>
      </c>
      <c r="T470" s="33">
        <f t="array" ref="T470">IFERROR(INDEX(Attendance!$D$19859:$D$21468,MATCH(A470,Attendance!$A$19859:$A$21468,0)),"NS")</f>
        <v>90.35</v>
      </c>
      <c r="U470" s="33">
        <f t="array" ref="U470">IFERROR(INDEX(Attendance!$D$21469:$D$23077,MATCH(A470,Attendance!$A$21469:$A$23077,0)),"NS")</f>
        <v>89.83</v>
      </c>
      <c r="V470" s="33">
        <f t="array" ref="V470">IFERROR(INDEX(Attendance!$D$23078:$D$24383,MATCH(A470,Attendance!$A$23078:$A$24383,0)),"NS")</f>
        <v>88.34</v>
      </c>
      <c r="W470" s="33">
        <f t="array" ref="W470">IFERROR(INDEX(Attendance!$D$24384:$D$25984,MATCH(A470,Attendance!$A$24384:$A$25984,0)),"NS")</f>
        <v>88.34</v>
      </c>
    </row>
    <row r="471" spans="1:23" ht="15" x14ac:dyDescent="0.25">
      <c r="A471" s="22" t="s">
        <v>930</v>
      </c>
      <c r="B471" s="22" t="s">
        <v>931</v>
      </c>
      <c r="C471" s="29">
        <f t="shared" ca="1" si="2"/>
        <v>0</v>
      </c>
      <c r="D471" s="30">
        <f t="shared" ca="1" si="3"/>
        <v>87.232941179999997</v>
      </c>
      <c r="E471" s="31">
        <v>19</v>
      </c>
      <c r="F471" s="31">
        <v>17</v>
      </c>
      <c r="G471" s="32">
        <v>84.46</v>
      </c>
      <c r="H471" s="32">
        <v>88.55</v>
      </c>
      <c r="I471" s="32">
        <v>90.73</v>
      </c>
      <c r="J471" s="32">
        <v>87.6</v>
      </c>
      <c r="K471" s="32">
        <f t="array" ref="K471">IFERROR(INDEX(Attendance!$D$6442:$D$8051,MATCH(A471,Attendance!$A$6442:$A$8051,0)),"NS")</f>
        <v>83.19</v>
      </c>
      <c r="L471" s="32">
        <v>81.31</v>
      </c>
      <c r="M471" s="32">
        <v>85.39</v>
      </c>
      <c r="N471" s="32">
        <v>80.989999999999995</v>
      </c>
      <c r="O471" s="33">
        <f t="array" ref="O471">IFERROR(INDEX(Attendance!D13350:D14603,MATCH(A471,Attendance!A13350:A14603,0)),"NS")</f>
        <v>85.98</v>
      </c>
      <c r="P471" s="33">
        <f t="array" ref="P471">IFERROR(INDEX(Attendance!D14604:D15856,MATCH(A471,Attendance!A14604:A15856,0)),"NS")</f>
        <v>89.83</v>
      </c>
      <c r="Q471" s="33">
        <f t="array" ref="Q471">IFERROR(INDEX(Attendance!$D$15388:$D$16639,MATCH(A471,Attendance!$A$15388:$A$16639,0)),"NS")</f>
        <v>89.83</v>
      </c>
      <c r="R471" s="33">
        <f t="array" ref="R471">IFERROR(INDEX(Attendance!$D$16640:$D$18248,MATCH(A471,Attendance!$A$16640:$A$18248,0)),"NS")</f>
        <v>91.73</v>
      </c>
      <c r="S471" s="33">
        <f t="array" ref="S471">IFERROR(INDEX(Attendance!$D$18249:$D$19858,MATCH(A471,Attendance!$A$18249:$A$19858,0)),"NS")</f>
        <v>84.57</v>
      </c>
      <c r="T471" s="33">
        <f t="array" ref="T471">IFERROR(INDEX(Attendance!$D$19859:$D$21468,MATCH(A471,Attendance!$A$19859:$A$21468,0)),"NS")</f>
        <v>91.73</v>
      </c>
      <c r="U471" s="33">
        <f t="array" ref="U471">IFERROR(INDEX(Attendance!$D$21469:$D$23077,MATCH(A471,Attendance!$A$21469:$A$23077,0)),"NS")</f>
        <v>88.98</v>
      </c>
      <c r="V471" s="33">
        <f t="array" ref="V471">IFERROR(INDEX(Attendance!$D$23078:$D$24383,MATCH(A471,Attendance!$A$23078:$A$24383,0)),"NS")</f>
        <v>90.63</v>
      </c>
      <c r="W471" s="33">
        <f t="array" ref="W471">IFERROR(INDEX(Attendance!$D$24384:$D$25984,MATCH(A471,Attendance!$A$24384:$A$25984,0)),"NS")</f>
        <v>87.46</v>
      </c>
    </row>
    <row r="472" spans="1:23" ht="15" x14ac:dyDescent="0.25">
      <c r="A472" s="22" t="s">
        <v>932</v>
      </c>
      <c r="B472" s="22" t="s">
        <v>933</v>
      </c>
      <c r="C472" s="29">
        <f t="shared" ca="1" si="2"/>
        <v>0</v>
      </c>
      <c r="D472" s="30">
        <f t="shared" ca="1" si="3"/>
        <v>87.986470589999996</v>
      </c>
      <c r="E472" s="31">
        <v>24</v>
      </c>
      <c r="F472" s="31">
        <v>22</v>
      </c>
      <c r="G472" s="32">
        <v>86.4</v>
      </c>
      <c r="H472" s="32">
        <v>91.24</v>
      </c>
      <c r="I472" s="32">
        <v>89.88</v>
      </c>
      <c r="J472" s="32">
        <v>87.35</v>
      </c>
      <c r="K472" s="32">
        <f t="array" ref="K472">IFERROR(INDEX(Attendance!$D$6442:$D$8051,MATCH(A472,Attendance!$A$6442:$A$8051,0)),"NS")</f>
        <v>88.73</v>
      </c>
      <c r="L472" s="32">
        <v>89.65</v>
      </c>
      <c r="M472" s="32">
        <v>87.35</v>
      </c>
      <c r="N472" s="32">
        <v>87.35</v>
      </c>
      <c r="O472" s="33">
        <f t="array" ref="O472">IFERROR(INDEX(Attendance!D13351:D14604,MATCH(A472,Attendance!A13351:A14604,0)),"NS")</f>
        <v>90.59</v>
      </c>
      <c r="P472" s="33">
        <f t="array" ref="P472">IFERROR(INDEX(Attendance!D14605:D15857,MATCH(A472,Attendance!A14605:A15857,0)),"NS")</f>
        <v>87.84</v>
      </c>
      <c r="Q472" s="33">
        <f t="array" ref="Q472">IFERROR(INDEX(Attendance!$D$15388:$D$16639,MATCH(A472,Attendance!$A$15388:$A$16639,0)),"NS")</f>
        <v>87.84</v>
      </c>
      <c r="R472" s="33">
        <f t="array" ref="R472">IFERROR(INDEX(Attendance!$D$16640:$D$18248,MATCH(A472,Attendance!$A$16640:$A$18248,0)),"NS")</f>
        <v>87.38</v>
      </c>
      <c r="S472" s="33">
        <f t="array" ref="S472">IFERROR(INDEX(Attendance!$D$18249:$D$19858,MATCH(A472,Attendance!$A$18249:$A$19858,0)),"NS")</f>
        <v>84.86</v>
      </c>
      <c r="T472" s="33">
        <f t="array" ref="T472">IFERROR(INDEX(Attendance!$D$19859:$D$21468,MATCH(A472,Attendance!$A$19859:$A$21468,0)),"NS")</f>
        <v>88.53</v>
      </c>
      <c r="U472" s="33">
        <f t="array" ref="U472">IFERROR(INDEX(Attendance!$D$21469:$D$23077,MATCH(A472,Attendance!$A$21469:$A$23077,0)),"NS")</f>
        <v>86.17</v>
      </c>
      <c r="V472" s="33">
        <f t="array" ref="V472">IFERROR(INDEX(Attendance!$D$23078:$D$24383,MATCH(A472,Attendance!$A$23078:$A$24383,0)),"NS")</f>
        <v>89.86</v>
      </c>
      <c r="W472" s="33">
        <f t="array" ref="W472">IFERROR(INDEX(Attendance!$D$24384:$D$25984,MATCH(A472,Attendance!$A$24384:$A$25984,0)),"NS")</f>
        <v>84.75</v>
      </c>
    </row>
    <row r="473" spans="1:23" ht="15" x14ac:dyDescent="0.25">
      <c r="A473" s="22" t="s">
        <v>934</v>
      </c>
      <c r="B473" s="22" t="s">
        <v>935</v>
      </c>
      <c r="C473" s="29">
        <f t="shared" ca="1" si="2"/>
        <v>0</v>
      </c>
      <c r="D473" s="30">
        <f t="shared" ca="1" si="3"/>
        <v>88.465294119999996</v>
      </c>
      <c r="E473" s="31">
        <v>35</v>
      </c>
      <c r="F473" s="31">
        <v>19</v>
      </c>
      <c r="G473" s="32">
        <v>89.29</v>
      </c>
      <c r="H473" s="32">
        <v>89.66</v>
      </c>
      <c r="I473" s="32">
        <v>86.49</v>
      </c>
      <c r="J473" s="32">
        <v>87.39</v>
      </c>
      <c r="K473" s="32">
        <f t="array" ref="K473">IFERROR(INDEX(Attendance!$D$6442:$D$8051,MATCH(A473,Attendance!$A$6442:$A$8051,0)),"NS")</f>
        <v>88.09</v>
      </c>
      <c r="L473" s="32">
        <v>89.84</v>
      </c>
      <c r="M473" s="32">
        <v>88.59</v>
      </c>
      <c r="N473" s="32">
        <v>82.63</v>
      </c>
      <c r="O473" s="33">
        <f t="array" ref="O473">IFERROR(INDEX(Attendance!D13352:D14605,MATCH(A473,Attendance!A13352:A14605,0)),"NS")</f>
        <v>88.59</v>
      </c>
      <c r="P473" s="33">
        <f t="array" ref="P473">IFERROR(INDEX(Attendance!D14606:D15858,MATCH(A473,Attendance!A14606:A15858,0)),"NS")</f>
        <v>85.26</v>
      </c>
      <c r="Q473" s="33">
        <f t="array" ref="Q473">IFERROR(INDEX(Attendance!$D$15388:$D$16639,MATCH(A473,Attendance!$A$15388:$A$16639,0)),"NS")</f>
        <v>85.26</v>
      </c>
      <c r="R473" s="33">
        <f t="array" ref="R473">IFERROR(INDEX(Attendance!$D$16640:$D$18248,MATCH(A473,Attendance!$A$16640:$A$18248,0)),"NS")</f>
        <v>90.36</v>
      </c>
      <c r="S473" s="33">
        <f t="array" ref="S473">IFERROR(INDEX(Attendance!$D$18249:$D$19858,MATCH(A473,Attendance!$A$18249:$A$19858,0)),"NS")</f>
        <v>88.07</v>
      </c>
      <c r="T473" s="33">
        <f t="array" ref="T473">IFERROR(INDEX(Attendance!$D$19859:$D$21468,MATCH(A473,Attendance!$A$19859:$A$21468,0)),"NS")</f>
        <v>91.27</v>
      </c>
      <c r="U473" s="33">
        <f t="array" ref="U473">IFERROR(INDEX(Attendance!$D$21469:$D$23077,MATCH(A473,Attendance!$A$21469:$A$23077,0)),"NS")</f>
        <v>92.65</v>
      </c>
      <c r="V473" s="33">
        <f t="array" ref="V473">IFERROR(INDEX(Attendance!$D$23078:$D$24383,MATCH(A473,Attendance!$A$23078:$A$24383,0)),"NS")</f>
        <v>90.06</v>
      </c>
      <c r="W473" s="33">
        <f t="array" ref="W473">IFERROR(INDEX(Attendance!$D$24384:$D$25984,MATCH(A473,Attendance!$A$24384:$A$25984,0)),"NS")</f>
        <v>90.41</v>
      </c>
    </row>
    <row r="474" spans="1:23" ht="15" x14ac:dyDescent="0.25">
      <c r="A474" s="22" t="s">
        <v>936</v>
      </c>
      <c r="B474" s="22" t="s">
        <v>937</v>
      </c>
      <c r="C474" s="29">
        <f t="shared" ca="1" si="2"/>
        <v>0</v>
      </c>
      <c r="D474" s="30">
        <f t="shared" ca="1" si="3"/>
        <v>91.49</v>
      </c>
      <c r="E474" s="31">
        <v>80</v>
      </c>
      <c r="F474" s="31">
        <v>78</v>
      </c>
      <c r="G474" s="32">
        <v>90.54</v>
      </c>
      <c r="H474" s="32">
        <v>92.62</v>
      </c>
      <c r="I474" s="32">
        <v>93.72</v>
      </c>
      <c r="J474" s="32">
        <v>93.16</v>
      </c>
      <c r="K474" s="32">
        <f t="array" ref="K474">IFERROR(INDEX(Attendance!$D$6442:$D$8051,MATCH(A474,Attendance!$A$6442:$A$8051,0)),"NS")</f>
        <v>93.57</v>
      </c>
      <c r="L474" s="32">
        <v>89.66</v>
      </c>
      <c r="M474" s="32">
        <v>88.65</v>
      </c>
      <c r="N474" s="32">
        <v>85.43</v>
      </c>
      <c r="O474" s="33">
        <f t="array" ref="O474">IFERROR(INDEX(Attendance!D13353:D14606,MATCH(A474,Attendance!A13353:A14606,0)),"NS")</f>
        <v>89.46</v>
      </c>
      <c r="P474" s="33">
        <f t="array" ref="P474">IFERROR(INDEX(Attendance!D14607:D15859,MATCH(A474,Attendance!A14607:A15859,0)),"NS")</f>
        <v>87.7</v>
      </c>
      <c r="Q474" s="33">
        <f t="array" ref="Q474">IFERROR(INDEX(Attendance!$D$15388:$D$16639,MATCH(A474,Attendance!$A$15388:$A$16639,0)),"NS")</f>
        <v>87.7</v>
      </c>
      <c r="R474" s="33">
        <f t="array" ref="R474">IFERROR(INDEX(Attendance!$D$16640:$D$18248,MATCH(A474,Attendance!$A$16640:$A$18248,0)),"NS")</f>
        <v>94.79</v>
      </c>
      <c r="S474" s="33">
        <f t="array" ref="S474">IFERROR(INDEX(Attendance!$D$18249:$D$19858,MATCH(A474,Attendance!$A$18249:$A$19858,0)),"NS")</f>
        <v>93.95</v>
      </c>
      <c r="T474" s="33">
        <f t="array" ref="T474">IFERROR(INDEX(Attendance!$D$19859:$D$21468,MATCH(A474,Attendance!$A$19859:$A$21468,0)),"NS")</f>
        <v>93.81</v>
      </c>
      <c r="U474" s="33">
        <f t="array" ref="U474">IFERROR(INDEX(Attendance!$D$21469:$D$23077,MATCH(A474,Attendance!$A$21469:$A$23077,0)),"NS")</f>
        <v>94.65</v>
      </c>
      <c r="V474" s="33">
        <f t="array" ref="V474">IFERROR(INDEX(Attendance!$D$23078:$D$24383,MATCH(A474,Attendance!$A$23078:$A$24383,0)),"NS")</f>
        <v>93.24</v>
      </c>
      <c r="W474" s="33">
        <f t="array" ref="W474">IFERROR(INDEX(Attendance!$D$24384:$D$25984,MATCH(A474,Attendance!$A$24384:$A$25984,0)),"NS")</f>
        <v>92.68</v>
      </c>
    </row>
    <row r="475" spans="1:23" ht="15" x14ac:dyDescent="0.25">
      <c r="A475" s="22" t="s">
        <v>938</v>
      </c>
      <c r="B475" s="22" t="s">
        <v>939</v>
      </c>
      <c r="C475" s="29">
        <f t="shared" ca="1" si="2"/>
        <v>0</v>
      </c>
      <c r="D475" s="30">
        <f t="shared" ca="1" si="3"/>
        <v>89.971176470000003</v>
      </c>
      <c r="E475" s="31">
        <v>27</v>
      </c>
      <c r="F475" s="31">
        <v>25</v>
      </c>
      <c r="G475" s="32">
        <v>89.36</v>
      </c>
      <c r="H475" s="32">
        <v>90.54</v>
      </c>
      <c r="I475" s="32">
        <v>91.23</v>
      </c>
      <c r="J475" s="32">
        <v>88.64</v>
      </c>
      <c r="K475" s="32">
        <f t="array" ref="K475">IFERROR(INDEX(Attendance!$D$6442:$D$8051,MATCH(A475,Attendance!$A$6442:$A$8051,0)),"NS")</f>
        <v>88.36</v>
      </c>
      <c r="L475" s="32">
        <v>88.64</v>
      </c>
      <c r="M475" s="32">
        <v>90.14</v>
      </c>
      <c r="N475" s="32">
        <v>86.71</v>
      </c>
      <c r="O475" s="33">
        <f t="array" ref="O475">IFERROR(INDEX(Attendance!D13354:D14607,MATCH(A475,Attendance!A13354:A14607,0)),"NS")</f>
        <v>90.71</v>
      </c>
      <c r="P475" s="33">
        <f t="array" ref="P475">IFERROR(INDEX(Attendance!D14608:D15860,MATCH(A475,Attendance!A14608:A15860,0)),"NS")</f>
        <v>88.58</v>
      </c>
      <c r="Q475" s="33">
        <f t="array" ref="Q475">IFERROR(INDEX(Attendance!$D$15388:$D$16639,MATCH(A475,Attendance!$A$15388:$A$16639,0)),"NS")</f>
        <v>88.58</v>
      </c>
      <c r="R475" s="33">
        <f t="array" ref="R475">IFERROR(INDEX(Attendance!$D$16640:$D$18248,MATCH(A475,Attendance!$A$16640:$A$18248,0)),"NS")</f>
        <v>91.5</v>
      </c>
      <c r="S475" s="33">
        <f t="array" ref="S475">IFERROR(INDEX(Attendance!$D$18249:$D$19858,MATCH(A475,Attendance!$A$18249:$A$19858,0)),"NS")</f>
        <v>89.8</v>
      </c>
      <c r="T475" s="33">
        <f t="array" ref="T475">IFERROR(INDEX(Attendance!$D$19859:$D$21468,MATCH(A475,Attendance!$A$19859:$A$21468,0)),"NS")</f>
        <v>93.33</v>
      </c>
      <c r="U475" s="33">
        <f t="array" ref="U475">IFERROR(INDEX(Attendance!$D$21469:$D$23077,MATCH(A475,Attendance!$A$21469:$A$23077,0)),"NS")</f>
        <v>92.05</v>
      </c>
      <c r="V475" s="33">
        <f t="array" ref="V475">IFERROR(INDEX(Attendance!$D$23078:$D$24383,MATCH(A475,Attendance!$A$23078:$A$24383,0)),"NS")</f>
        <v>90.02</v>
      </c>
      <c r="W475" s="33">
        <f t="array" ref="W475">IFERROR(INDEX(Attendance!$D$24384:$D$25984,MATCH(A475,Attendance!$A$24384:$A$25984,0)),"NS")</f>
        <v>91.32</v>
      </c>
    </row>
    <row r="476" spans="1:23" ht="15" x14ac:dyDescent="0.25">
      <c r="A476" s="22" t="s">
        <v>940</v>
      </c>
      <c r="B476" s="22" t="s">
        <v>941</v>
      </c>
      <c r="C476" s="29">
        <f t="shared" ca="1" si="2"/>
        <v>0</v>
      </c>
      <c r="D476" s="30">
        <f t="shared" ca="1" si="3"/>
        <v>88.704705880000006</v>
      </c>
      <c r="E476" s="31">
        <v>35</v>
      </c>
      <c r="F476" s="31">
        <v>41</v>
      </c>
      <c r="G476" s="32">
        <v>88.47</v>
      </c>
      <c r="H476" s="32">
        <v>88.74</v>
      </c>
      <c r="I476" s="32">
        <v>86.93</v>
      </c>
      <c r="J476" s="32">
        <v>88.28</v>
      </c>
      <c r="K476" s="32">
        <f t="array" ref="K476">IFERROR(INDEX(Attendance!$D$6442:$D$8051,MATCH(A476,Attendance!$A$6442:$A$8051,0)),"NS")</f>
        <v>88.36</v>
      </c>
      <c r="L476" s="32">
        <v>86.76</v>
      </c>
      <c r="M476" s="32">
        <v>87.76</v>
      </c>
      <c r="N476" s="32">
        <v>86.95</v>
      </c>
      <c r="O476" s="33">
        <f t="array" ref="O476">IFERROR(INDEX(Attendance!D13355:D14608,MATCH(A476,Attendance!A13355:A14608,0)),"NS")</f>
        <v>88.86</v>
      </c>
      <c r="P476" s="33">
        <f t="array" ref="P476">IFERROR(INDEX(Attendance!D14609:D15861,MATCH(A476,Attendance!A14609:A15861,0)),"NS")</f>
        <v>86.42</v>
      </c>
      <c r="Q476" s="33">
        <f t="array" ref="Q476">IFERROR(INDEX(Attendance!$D$15388:$D$16639,MATCH(A476,Attendance!$A$15388:$A$16639,0)),"NS")</f>
        <v>86.42</v>
      </c>
      <c r="R476" s="33">
        <f t="array" ref="R476">IFERROR(INDEX(Attendance!$D$16640:$D$18248,MATCH(A476,Attendance!$A$16640:$A$18248,0)),"NS")</f>
        <v>90.38</v>
      </c>
      <c r="S476" s="33">
        <f t="array" ref="S476">IFERROR(INDEX(Attendance!$D$18249:$D$19858,MATCH(A476,Attendance!$A$18249:$A$19858,0)),"NS")</f>
        <v>86.68</v>
      </c>
      <c r="T476" s="33">
        <f t="array" ref="T476">IFERROR(INDEX(Attendance!$D$19859:$D$21468,MATCH(A476,Attendance!$A$19859:$A$21468,0)),"NS")</f>
        <v>91.65</v>
      </c>
      <c r="U476" s="33">
        <f t="array" ref="U476">IFERROR(INDEX(Attendance!$D$21469:$D$23077,MATCH(A476,Attendance!$A$21469:$A$23077,0)),"NS")</f>
        <v>92.83</v>
      </c>
      <c r="V476" s="33">
        <f t="array" ref="V476">IFERROR(INDEX(Attendance!$D$23078:$D$24383,MATCH(A476,Attendance!$A$23078:$A$24383,0)),"NS")</f>
        <v>91.2</v>
      </c>
      <c r="W476" s="33">
        <f t="array" ref="W476">IFERROR(INDEX(Attendance!$D$24384:$D$25984,MATCH(A476,Attendance!$A$24384:$A$25984,0)),"NS")</f>
        <v>91.29</v>
      </c>
    </row>
    <row r="477" spans="1:23" ht="15" x14ac:dyDescent="0.25">
      <c r="A477" s="22" t="s">
        <v>942</v>
      </c>
      <c r="B477" s="22" t="s">
        <v>943</v>
      </c>
      <c r="C477" s="29">
        <f t="shared" ca="1" si="2"/>
        <v>0</v>
      </c>
      <c r="D477" s="30">
        <f t="shared" ca="1" si="3"/>
        <v>87.821176469999997</v>
      </c>
      <c r="E477" s="31">
        <v>27</v>
      </c>
      <c r="F477" s="31">
        <v>33</v>
      </c>
      <c r="G477" s="32">
        <v>87.39</v>
      </c>
      <c r="H477" s="32">
        <v>90.19</v>
      </c>
      <c r="I477" s="32">
        <v>91.57</v>
      </c>
      <c r="J477" s="32">
        <v>84.87</v>
      </c>
      <c r="K477" s="32">
        <f t="array" ref="K477">IFERROR(INDEX(Attendance!$D$6442:$D$8051,MATCH(A477,Attendance!$A$6442:$A$8051,0)),"NS")</f>
        <v>86.79</v>
      </c>
      <c r="L477" s="32">
        <v>90.73</v>
      </c>
      <c r="M477" s="32">
        <v>90.8</v>
      </c>
      <c r="N477" s="32">
        <v>82.5</v>
      </c>
      <c r="O477" s="33">
        <f t="array" ref="O477">IFERROR(INDEX(Attendance!D13356:D14609,MATCH(A477,Attendance!A13356:A14609,0)),"NS")</f>
        <v>89.19</v>
      </c>
      <c r="P477" s="33">
        <f t="array" ref="P477">IFERROR(INDEX(Attendance!D14610:D15862,MATCH(A477,Attendance!A14610:A15862,0)),"NS")</f>
        <v>84.48</v>
      </c>
      <c r="Q477" s="33">
        <f t="array" ref="Q477">IFERROR(INDEX(Attendance!$D$15388:$D$16639,MATCH(A477,Attendance!$A$15388:$A$16639,0)),"NS")</f>
        <v>84.48</v>
      </c>
      <c r="R477" s="33">
        <f t="array" ref="R477">IFERROR(INDEX(Attendance!$D$16640:$D$18248,MATCH(A477,Attendance!$A$16640:$A$18248,0)),"NS")</f>
        <v>87.53</v>
      </c>
      <c r="S477" s="33">
        <f t="array" ref="S477">IFERROR(INDEX(Attendance!$D$18249:$D$19858,MATCH(A477,Attendance!$A$18249:$A$19858,0)),"NS")</f>
        <v>83.1</v>
      </c>
      <c r="T477" s="33">
        <f t="array" ref="T477">IFERROR(INDEX(Attendance!$D$19859:$D$21468,MATCH(A477,Attendance!$A$19859:$A$21468,0)),"NS")</f>
        <v>91.13</v>
      </c>
      <c r="U477" s="33">
        <f t="array" ref="U477">IFERROR(INDEX(Attendance!$D$21469:$D$23077,MATCH(A477,Attendance!$A$21469:$A$23077,0)),"NS")</f>
        <v>90.3</v>
      </c>
      <c r="V477" s="33">
        <f t="array" ref="V477">IFERROR(INDEX(Attendance!$D$23078:$D$24383,MATCH(A477,Attendance!$A$23078:$A$24383,0)),"NS")</f>
        <v>90.85</v>
      </c>
      <c r="W477" s="33">
        <f t="array" ref="W477">IFERROR(INDEX(Attendance!$D$24384:$D$25984,MATCH(A477,Attendance!$A$24384:$A$25984,0)),"NS")</f>
        <v>87.06</v>
      </c>
    </row>
    <row r="478" spans="1:23" ht="15" x14ac:dyDescent="0.25">
      <c r="A478" s="22" t="s">
        <v>944</v>
      </c>
      <c r="B478" s="22" t="s">
        <v>945</v>
      </c>
      <c r="C478" s="29">
        <f t="shared" ca="1" si="2"/>
        <v>0</v>
      </c>
      <c r="D478" s="30">
        <f t="shared" ca="1" si="3"/>
        <v>87.900588240000005</v>
      </c>
      <c r="E478" s="31">
        <v>25</v>
      </c>
      <c r="F478" s="31">
        <v>23</v>
      </c>
      <c r="G478" s="32">
        <v>88.05</v>
      </c>
      <c r="H478" s="32">
        <v>88.05</v>
      </c>
      <c r="I478" s="32">
        <v>87.13</v>
      </c>
      <c r="J478" s="32">
        <v>85.92</v>
      </c>
      <c r="K478" s="32">
        <f t="array" ref="K478">IFERROR(INDEX(Attendance!$D$6442:$D$8051,MATCH(A478,Attendance!$A$6442:$A$8051,0)),"NS")</f>
        <v>86.59</v>
      </c>
      <c r="L478" s="32">
        <v>87.12</v>
      </c>
      <c r="M478" s="32">
        <v>86.31</v>
      </c>
      <c r="N478" s="32">
        <v>82.52</v>
      </c>
      <c r="O478" s="33">
        <f t="array" ref="O478">IFERROR(INDEX(Attendance!D13357:D14610,MATCH(A478,Attendance!A13357:A14610,0)),"NS")</f>
        <v>87.38</v>
      </c>
      <c r="P478" s="33">
        <f t="array" ref="P478">IFERROR(INDEX(Attendance!D14611:D15863,MATCH(A478,Attendance!A14611:A15863,0)),"NS")</f>
        <v>85.93</v>
      </c>
      <c r="Q478" s="33">
        <f t="array" ref="Q478">IFERROR(INDEX(Attendance!$D$15388:$D$16639,MATCH(A478,Attendance!$A$15388:$A$16639,0)),"NS")</f>
        <v>85.93</v>
      </c>
      <c r="R478" s="33">
        <f t="array" ref="R478">IFERROR(INDEX(Attendance!$D$16640:$D$18248,MATCH(A478,Attendance!$A$16640:$A$18248,0)),"NS")</f>
        <v>91.3</v>
      </c>
      <c r="S478" s="33">
        <f t="array" ref="S478">IFERROR(INDEX(Attendance!$D$18249:$D$19858,MATCH(A478,Attendance!$A$18249:$A$19858,0)),"NS")</f>
        <v>87.63</v>
      </c>
      <c r="T478" s="33">
        <f t="array" ref="T478">IFERROR(INDEX(Attendance!$D$19859:$D$21468,MATCH(A478,Attendance!$A$19859:$A$21468,0)),"NS")</f>
        <v>92.26</v>
      </c>
      <c r="U478" s="33">
        <f t="array" ref="U478">IFERROR(INDEX(Attendance!$D$21469:$D$23077,MATCH(A478,Attendance!$A$21469:$A$23077,0)),"NS")</f>
        <v>90.96</v>
      </c>
      <c r="V478" s="33">
        <f t="array" ref="V478">IFERROR(INDEX(Attendance!$D$23078:$D$24383,MATCH(A478,Attendance!$A$23078:$A$24383,0)),"NS")</f>
        <v>92</v>
      </c>
      <c r="W478" s="33">
        <f t="array" ref="W478">IFERROR(INDEX(Attendance!$D$24384:$D$25984,MATCH(A478,Attendance!$A$24384:$A$25984,0)),"NS")</f>
        <v>89.23</v>
      </c>
    </row>
    <row r="479" spans="1:23" ht="15" x14ac:dyDescent="0.25">
      <c r="A479" s="22" t="s">
        <v>946</v>
      </c>
      <c r="B479" s="22" t="s">
        <v>947</v>
      </c>
      <c r="C479" s="29">
        <f t="shared" ca="1" si="2"/>
        <v>0</v>
      </c>
      <c r="D479" s="30">
        <f t="shared" ca="1" si="3"/>
        <v>87.708823530000004</v>
      </c>
      <c r="E479" s="31">
        <v>38</v>
      </c>
      <c r="F479" s="31">
        <v>33</v>
      </c>
      <c r="G479" s="32">
        <v>84.46</v>
      </c>
      <c r="H479" s="32">
        <v>90.86</v>
      </c>
      <c r="I479" s="32">
        <v>86.23</v>
      </c>
      <c r="J479" s="32">
        <v>86.41</v>
      </c>
      <c r="K479" s="32">
        <f t="array" ref="K479">IFERROR(INDEX(Attendance!$D$6442:$D$8051,MATCH(A479,Attendance!$A$6442:$A$8051,0)),"NS")</f>
        <v>87.61</v>
      </c>
      <c r="L479" s="32">
        <v>91.22</v>
      </c>
      <c r="M479" s="32">
        <v>89.86</v>
      </c>
      <c r="N479" s="32">
        <v>87.67</v>
      </c>
      <c r="O479" s="33">
        <f t="array" ref="O479">IFERROR(INDEX(Attendance!D13358:D14611,MATCH(A479,Attendance!A13358:A14611,0)),"NS")</f>
        <v>86.58</v>
      </c>
      <c r="P479" s="33">
        <f t="array" ref="P479">IFERROR(INDEX(Attendance!D14612:D15864,MATCH(A479,Attendance!A14612:A15864,0)),"NS")</f>
        <v>88.83</v>
      </c>
      <c r="Q479" s="33">
        <f t="array" ref="Q479">IFERROR(INDEX(Attendance!$D$15388:$D$16639,MATCH(A479,Attendance!$A$15388:$A$16639,0)),"NS")</f>
        <v>88.83</v>
      </c>
      <c r="R479" s="33">
        <f t="array" ref="R479">IFERROR(INDEX(Attendance!$D$16640:$D$18248,MATCH(A479,Attendance!$A$16640:$A$18248,0)),"NS")</f>
        <v>87.44</v>
      </c>
      <c r="S479" s="33">
        <f t="array" ref="S479">IFERROR(INDEX(Attendance!$D$18249:$D$19858,MATCH(A479,Attendance!$A$18249:$A$19858,0)),"NS")</f>
        <v>84.81</v>
      </c>
      <c r="T479" s="33">
        <f t="array" ref="T479">IFERROR(INDEX(Attendance!$D$19859:$D$21468,MATCH(A479,Attendance!$A$19859:$A$21468,0)),"NS")</f>
        <v>90.59</v>
      </c>
      <c r="U479" s="33">
        <f t="array" ref="U479">IFERROR(INDEX(Attendance!$D$21469:$D$23077,MATCH(A479,Attendance!$A$21469:$A$23077,0)),"NS")</f>
        <v>87.15</v>
      </c>
      <c r="V479" s="33">
        <f t="array" ref="V479">IFERROR(INDEX(Attendance!$D$23078:$D$24383,MATCH(A479,Attendance!$A$23078:$A$24383,0)),"NS")</f>
        <v>86.71</v>
      </c>
      <c r="W479" s="33">
        <f t="array" ref="W479">IFERROR(INDEX(Attendance!$D$24384:$D$25984,MATCH(A479,Attendance!$A$24384:$A$25984,0)),"NS")</f>
        <v>85.79</v>
      </c>
    </row>
    <row r="480" spans="1:23" ht="15" x14ac:dyDescent="0.25">
      <c r="A480" s="22" t="s">
        <v>948</v>
      </c>
      <c r="B480" s="22" t="s">
        <v>949</v>
      </c>
      <c r="C480" s="29">
        <f t="shared" ca="1" si="2"/>
        <v>0</v>
      </c>
      <c r="D480" s="30">
        <f t="shared" ca="1" si="3"/>
        <v>89.14</v>
      </c>
      <c r="E480" s="31">
        <v>48</v>
      </c>
      <c r="F480" s="31">
        <v>38</v>
      </c>
      <c r="G480" s="32">
        <v>87.1</v>
      </c>
      <c r="H480" s="32">
        <v>87.94</v>
      </c>
      <c r="I480" s="32">
        <v>87.97</v>
      </c>
      <c r="J480" s="32">
        <v>89.3</v>
      </c>
      <c r="K480" s="32">
        <f t="array" ref="K480">IFERROR(INDEX(Attendance!$D$6442:$D$8051,MATCH(A480,Attendance!$A$6442:$A$8051,0)),"NS")</f>
        <v>88.46</v>
      </c>
      <c r="L480" s="32">
        <v>92.05</v>
      </c>
      <c r="M480" s="32">
        <v>89.07</v>
      </c>
      <c r="N480" s="32">
        <v>87.81</v>
      </c>
      <c r="O480" s="33">
        <f t="array" ref="O480">IFERROR(INDEX(Attendance!D13359:D14612,MATCH(A480,Attendance!A13359:A14612,0)),"NS")</f>
        <v>87.81</v>
      </c>
      <c r="P480" s="33">
        <f t="array" ref="P480">IFERROR(INDEX(Attendance!D14613:D15865,MATCH(A480,Attendance!A14613:A15865,0)),"NS")</f>
        <v>87.18</v>
      </c>
      <c r="Q480" s="33">
        <f t="array" ref="Q480">IFERROR(INDEX(Attendance!$D$15388:$D$16639,MATCH(A480,Attendance!$A$15388:$A$16639,0)),"NS")</f>
        <v>87.18</v>
      </c>
      <c r="R480" s="33">
        <f t="array" ref="R480">IFERROR(INDEX(Attendance!$D$16640:$D$18248,MATCH(A480,Attendance!$A$16640:$A$18248,0)),"NS")</f>
        <v>91.57</v>
      </c>
      <c r="S480" s="33">
        <f t="array" ref="S480">IFERROR(INDEX(Attendance!$D$18249:$D$19858,MATCH(A480,Attendance!$A$18249:$A$19858,0)),"NS")</f>
        <v>88.88</v>
      </c>
      <c r="T480" s="33">
        <f t="array" ref="T480">IFERROR(INDEX(Attendance!$D$19859:$D$21468,MATCH(A480,Attendance!$A$19859:$A$21468,0)),"NS")</f>
        <v>92.66</v>
      </c>
      <c r="U480" s="33">
        <f t="array" ref="U480">IFERROR(INDEX(Attendance!$D$21469:$D$23077,MATCH(A480,Attendance!$A$21469:$A$23077,0)),"NS")</f>
        <v>92.64</v>
      </c>
      <c r="V480" s="33">
        <f t="array" ref="V480">IFERROR(INDEX(Attendance!$D$23078:$D$24383,MATCH(A480,Attendance!$A$23078:$A$24383,0)),"NS")</f>
        <v>86.76</v>
      </c>
      <c r="W480" s="33">
        <f t="array" ref="W480">IFERROR(INDEX(Attendance!$D$24384:$D$25984,MATCH(A480,Attendance!$A$24384:$A$25984,0)),"NS")</f>
        <v>91</v>
      </c>
    </row>
    <row r="481" spans="1:23" ht="15" x14ac:dyDescent="0.25">
      <c r="A481" s="22" t="s">
        <v>950</v>
      </c>
      <c r="B481" s="22" t="s">
        <v>951</v>
      </c>
      <c r="C481" s="29">
        <f t="shared" ca="1" si="2"/>
        <v>0</v>
      </c>
      <c r="D481" s="30">
        <f t="shared" ca="1" si="3"/>
        <v>91.374117650000002</v>
      </c>
      <c r="E481" s="31">
        <v>58</v>
      </c>
      <c r="F481" s="31">
        <v>63</v>
      </c>
      <c r="G481" s="32">
        <v>92.17</v>
      </c>
      <c r="H481" s="32">
        <v>92.68</v>
      </c>
      <c r="I481" s="32">
        <v>92.02</v>
      </c>
      <c r="J481" s="32">
        <v>92.39</v>
      </c>
      <c r="K481" s="32">
        <f t="array" ref="K481">IFERROR(INDEX(Attendance!$D$6442:$D$8051,MATCH(A481,Attendance!$A$6442:$A$8051,0)),"NS")</f>
        <v>91.09</v>
      </c>
      <c r="L481" s="32">
        <v>91.45</v>
      </c>
      <c r="M481" s="32">
        <v>93.49</v>
      </c>
      <c r="N481" s="32">
        <v>92.11</v>
      </c>
      <c r="O481" s="33">
        <f t="array" ref="O481">IFERROR(INDEX(Attendance!D13360:D14613,MATCH(A481,Attendance!A13360:A14613,0)),"NS")</f>
        <v>92.52</v>
      </c>
      <c r="P481" s="33">
        <f t="array" ref="P481">IFERROR(INDEX(Attendance!D14614:D15866,MATCH(A481,Attendance!A14614:A15866,0)),"NS")</f>
        <v>87.91</v>
      </c>
      <c r="Q481" s="33">
        <f t="array" ref="Q481">IFERROR(INDEX(Attendance!$D$15388:$D$16639,MATCH(A481,Attendance!$A$15388:$A$16639,0)),"NS")</f>
        <v>87.91</v>
      </c>
      <c r="R481" s="33">
        <f t="array" ref="R481">IFERROR(INDEX(Attendance!$D$16640:$D$18248,MATCH(A481,Attendance!$A$16640:$A$18248,0)),"NS")</f>
        <v>92.56</v>
      </c>
      <c r="S481" s="33">
        <f t="array" ref="S481">IFERROR(INDEX(Attendance!$D$18249:$D$19858,MATCH(A481,Attendance!$A$18249:$A$19858,0)),"NS")</f>
        <v>88.95</v>
      </c>
      <c r="T481" s="33">
        <f t="array" ref="T481">IFERROR(INDEX(Attendance!$D$19859:$D$21468,MATCH(A481,Attendance!$A$19859:$A$21468,0)),"NS")</f>
        <v>90.25</v>
      </c>
      <c r="U481" s="33">
        <f t="array" ref="U481">IFERROR(INDEX(Attendance!$D$21469:$D$23077,MATCH(A481,Attendance!$A$21469:$A$23077,0)),"NS")</f>
        <v>93.06</v>
      </c>
      <c r="V481" s="33">
        <f t="array" ref="V481">IFERROR(INDEX(Attendance!$D$23078:$D$24383,MATCH(A481,Attendance!$A$23078:$A$24383,0)),"NS")</f>
        <v>92.05</v>
      </c>
      <c r="W481" s="33">
        <f t="array" ref="W481">IFERROR(INDEX(Attendance!$D$24384:$D$25984,MATCH(A481,Attendance!$A$24384:$A$25984,0)),"NS")</f>
        <v>90.75</v>
      </c>
    </row>
    <row r="482" spans="1:23" ht="15" x14ac:dyDescent="0.25">
      <c r="A482" s="22" t="s">
        <v>952</v>
      </c>
      <c r="B482" s="22" t="s">
        <v>953</v>
      </c>
      <c r="C482" s="29">
        <f t="shared" ca="1" si="2"/>
        <v>0</v>
      </c>
      <c r="D482" s="30">
        <f t="shared" ca="1" si="3"/>
        <v>89.830588239999997</v>
      </c>
      <c r="E482" s="31">
        <v>32</v>
      </c>
      <c r="F482" s="31">
        <v>25</v>
      </c>
      <c r="G482" s="32">
        <v>89.85</v>
      </c>
      <c r="H482" s="32">
        <v>93.47</v>
      </c>
      <c r="I482" s="32">
        <v>92.75</v>
      </c>
      <c r="J482" s="32">
        <v>91.3</v>
      </c>
      <c r="K482" s="32">
        <f t="array" ref="K482">IFERROR(INDEX(Attendance!$D$6442:$D$8051,MATCH(A482,Attendance!$A$6442:$A$8051,0)),"NS")</f>
        <v>89.13</v>
      </c>
      <c r="L482" s="32">
        <v>85.5</v>
      </c>
      <c r="M482" s="32">
        <v>84.17</v>
      </c>
      <c r="N482" s="32">
        <v>85.81</v>
      </c>
      <c r="O482" s="33">
        <f t="array" ref="O482">IFERROR(INDEX(Attendance!D13361:D14614,MATCH(A482,Attendance!A13361:A14614,0)),"NS")</f>
        <v>90.84</v>
      </c>
      <c r="P482" s="33">
        <f t="array" ref="P482">IFERROR(INDEX(Attendance!D14615:D15867,MATCH(A482,Attendance!A14615:A15867,0)),"NS")</f>
        <v>83.09</v>
      </c>
      <c r="Q482" s="33">
        <f t="array" ref="Q482">IFERROR(INDEX(Attendance!$D$15388:$D$16639,MATCH(A482,Attendance!$A$15388:$A$16639,0)),"NS")</f>
        <v>83.09</v>
      </c>
      <c r="R482" s="33">
        <f t="array" ref="R482">IFERROR(INDEX(Attendance!$D$16640:$D$18248,MATCH(A482,Attendance!$A$16640:$A$18248,0)),"NS")</f>
        <v>92.9</v>
      </c>
      <c r="S482" s="33">
        <f t="array" ref="S482">IFERROR(INDEX(Attendance!$D$18249:$D$19858,MATCH(A482,Attendance!$A$18249:$A$19858,0)),"NS")</f>
        <v>92.9</v>
      </c>
      <c r="T482" s="33">
        <f t="array" ref="T482">IFERROR(INDEX(Attendance!$D$19859:$D$21468,MATCH(A482,Attendance!$A$19859:$A$21468,0)),"NS")</f>
        <v>92.19</v>
      </c>
      <c r="U482" s="33">
        <f t="array" ref="U482">IFERROR(INDEX(Attendance!$D$21469:$D$23077,MATCH(A482,Attendance!$A$21469:$A$23077,0)),"NS")</f>
        <v>95.03</v>
      </c>
      <c r="V482" s="33">
        <f t="array" ref="V482">IFERROR(INDEX(Attendance!$D$23078:$D$24383,MATCH(A482,Attendance!$A$23078:$A$24383,0)),"NS")</f>
        <v>94.32</v>
      </c>
      <c r="W482" s="33">
        <f t="array" ref="W482">IFERROR(INDEX(Attendance!$D$24384:$D$25984,MATCH(A482,Attendance!$A$24384:$A$25984,0)),"NS")</f>
        <v>90.78</v>
      </c>
    </row>
    <row r="483" spans="1:23" ht="15" x14ac:dyDescent="0.25">
      <c r="A483" s="22" t="s">
        <v>954</v>
      </c>
      <c r="B483" s="22" t="s">
        <v>955</v>
      </c>
      <c r="C483" s="29">
        <f t="shared" ca="1" si="2"/>
        <v>0</v>
      </c>
      <c r="D483" s="30">
        <f t="shared" ca="1" si="3"/>
        <v>87.47</v>
      </c>
      <c r="E483" s="31">
        <v>29</v>
      </c>
      <c r="F483" s="31">
        <v>32</v>
      </c>
      <c r="G483" s="32">
        <v>89.01</v>
      </c>
      <c r="H483" s="32">
        <v>91.09</v>
      </c>
      <c r="I483" s="32">
        <v>88.34</v>
      </c>
      <c r="J483" s="32">
        <v>86.65</v>
      </c>
      <c r="K483" s="32">
        <f t="array" ref="K483">IFERROR(INDEX(Attendance!$D$6442:$D$8051,MATCH(A483,Attendance!$A$6442:$A$8051,0)),"NS")</f>
        <v>87.26</v>
      </c>
      <c r="L483" s="32">
        <v>88.78</v>
      </c>
      <c r="M483" s="32">
        <v>90.16</v>
      </c>
      <c r="N483" s="32">
        <v>83.48</v>
      </c>
      <c r="O483" s="33">
        <f t="array" ref="O483">IFERROR(INDEX(Attendance!D13362:D14615,MATCH(A483,Attendance!A13362:A14615,0)),"NS")</f>
        <v>85.15</v>
      </c>
      <c r="P483" s="33">
        <f t="array" ref="P483">IFERROR(INDEX(Attendance!D14616:D15868,MATCH(A483,Attendance!A14616:A15868,0)),"NS")</f>
        <v>83.3</v>
      </c>
      <c r="Q483" s="33">
        <f t="array" ref="Q483">IFERROR(INDEX(Attendance!$D$15388:$D$16639,MATCH(A483,Attendance!$A$15388:$A$16639,0)),"NS")</f>
        <v>83.3</v>
      </c>
      <c r="R483" s="33">
        <f t="array" ref="R483">IFERROR(INDEX(Attendance!$D$16640:$D$18248,MATCH(A483,Attendance!$A$16640:$A$18248,0)),"NS")</f>
        <v>88.03</v>
      </c>
      <c r="S483" s="33">
        <f t="array" ref="S483">IFERROR(INDEX(Attendance!$D$18249:$D$19858,MATCH(A483,Attendance!$A$18249:$A$19858,0)),"NS")</f>
        <v>86.75</v>
      </c>
      <c r="T483" s="33">
        <f t="array" ref="T483">IFERROR(INDEX(Attendance!$D$19859:$D$21468,MATCH(A483,Attendance!$A$19859:$A$21468,0)),"NS")</f>
        <v>90.89</v>
      </c>
      <c r="U483" s="33">
        <f t="array" ref="U483">IFERROR(INDEX(Attendance!$D$21469:$D$23077,MATCH(A483,Attendance!$A$21469:$A$23077,0)),"NS")</f>
        <v>88.47</v>
      </c>
      <c r="V483" s="33">
        <f t="array" ref="V483">IFERROR(INDEX(Attendance!$D$23078:$D$24383,MATCH(A483,Attendance!$A$23078:$A$24383,0)),"NS")</f>
        <v>87.43</v>
      </c>
      <c r="W483" s="33">
        <f t="array" ref="W483">IFERROR(INDEX(Attendance!$D$24384:$D$25984,MATCH(A483,Attendance!$A$24384:$A$25984,0)),"NS")</f>
        <v>88.9</v>
      </c>
    </row>
    <row r="484" spans="1:23" ht="15" x14ac:dyDescent="0.25">
      <c r="A484" s="22" t="s">
        <v>956</v>
      </c>
      <c r="B484" s="22" t="s">
        <v>957</v>
      </c>
      <c r="C484" s="29">
        <f t="shared" ca="1" si="2"/>
        <v>0</v>
      </c>
      <c r="D484" s="30">
        <f t="shared" ca="1" si="3"/>
        <v>88.648823530000001</v>
      </c>
      <c r="E484" s="31">
        <v>24</v>
      </c>
      <c r="F484" s="31">
        <v>32</v>
      </c>
      <c r="G484" s="32">
        <v>89.49</v>
      </c>
      <c r="H484" s="32">
        <v>88.75</v>
      </c>
      <c r="I484" s="32">
        <v>89.16</v>
      </c>
      <c r="J484" s="32">
        <v>91.28</v>
      </c>
      <c r="K484" s="32">
        <f t="array" ref="K484">IFERROR(INDEX(Attendance!$D$6442:$D$8051,MATCH(A484,Attendance!$A$6442:$A$8051,0)),"NS")</f>
        <v>90.45</v>
      </c>
      <c r="L484" s="32">
        <v>92.53</v>
      </c>
      <c r="M484" s="32">
        <v>87.86</v>
      </c>
      <c r="N484" s="32">
        <v>89.53</v>
      </c>
      <c r="O484" s="33">
        <f t="array" ref="O484">IFERROR(INDEX(Attendance!D13363:D14616,MATCH(A484,Attendance!A13363:A14616,0)),"NS")</f>
        <v>88.7</v>
      </c>
      <c r="P484" s="33">
        <f t="array" ref="P484">IFERROR(INDEX(Attendance!D14617:D15869,MATCH(A484,Attendance!A14617:A15869,0)),"NS")</f>
        <v>85.35</v>
      </c>
      <c r="Q484" s="33">
        <f t="array" ref="Q484">IFERROR(INDEX(Attendance!$D$15388:$D$16639,MATCH(A484,Attendance!$A$15388:$A$16639,0)),"NS")</f>
        <v>85.35</v>
      </c>
      <c r="R484" s="33">
        <f t="array" ref="R484">IFERROR(INDEX(Attendance!$D$16640:$D$18248,MATCH(A484,Attendance!$A$16640:$A$18248,0)),"NS")</f>
        <v>89.45</v>
      </c>
      <c r="S484" s="33">
        <f t="array" ref="S484">IFERROR(INDEX(Attendance!$D$18249:$D$19858,MATCH(A484,Attendance!$A$18249:$A$19858,0)),"NS")</f>
        <v>84.32</v>
      </c>
      <c r="T484" s="33">
        <f t="array" ref="T484">IFERROR(INDEX(Attendance!$D$19859:$D$21468,MATCH(A484,Attendance!$A$19859:$A$21468,0)),"NS")</f>
        <v>91.48</v>
      </c>
      <c r="U484" s="33">
        <f t="array" ref="U484">IFERROR(INDEX(Attendance!$D$21469:$D$23077,MATCH(A484,Attendance!$A$21469:$A$23077,0)),"NS")</f>
        <v>86.75</v>
      </c>
      <c r="V484" s="33">
        <f t="array" ref="V484">IFERROR(INDEX(Attendance!$D$23078:$D$24383,MATCH(A484,Attendance!$A$23078:$A$24383,0)),"NS")</f>
        <v>85.1</v>
      </c>
      <c r="W484" s="33">
        <f t="array" ref="W484">IFERROR(INDEX(Attendance!$D$24384:$D$25984,MATCH(A484,Attendance!$A$24384:$A$25984,0)),"NS")</f>
        <v>91.48</v>
      </c>
    </row>
    <row r="485" spans="1:23" ht="15" x14ac:dyDescent="0.25">
      <c r="A485" s="22" t="s">
        <v>958</v>
      </c>
      <c r="B485" s="22" t="s">
        <v>959</v>
      </c>
      <c r="C485" s="29">
        <f t="shared" ca="1" si="2"/>
        <v>0</v>
      </c>
      <c r="D485" s="30">
        <f t="shared" ca="1" si="3"/>
        <v>88.045882349999999</v>
      </c>
      <c r="E485" s="31">
        <v>30</v>
      </c>
      <c r="F485" s="31">
        <v>31</v>
      </c>
      <c r="G485" s="32">
        <v>89.97</v>
      </c>
      <c r="H485" s="32">
        <v>85.6</v>
      </c>
      <c r="I485" s="32">
        <v>87.42</v>
      </c>
      <c r="J485" s="32">
        <v>87.98</v>
      </c>
      <c r="K485" s="32">
        <f t="array" ref="K485">IFERROR(INDEX(Attendance!$D$6442:$D$8051,MATCH(A485,Attendance!$A$6442:$A$8051,0)),"NS")</f>
        <v>88.53</v>
      </c>
      <c r="L485" s="32">
        <v>90.66</v>
      </c>
      <c r="M485" s="32">
        <v>88.59</v>
      </c>
      <c r="N485" s="32">
        <v>86.5</v>
      </c>
      <c r="O485" s="33">
        <f t="array" ref="O485">IFERROR(INDEX(Attendance!D13364:D14617,MATCH(A485,Attendance!A13364:A14617,0)),"NS")</f>
        <v>90.33</v>
      </c>
      <c r="P485" s="33">
        <f t="array" ref="P485">IFERROR(INDEX(Attendance!D14618:D15870,MATCH(A485,Attendance!A14618:A15870,0)),"NS")</f>
        <v>82.12</v>
      </c>
      <c r="Q485" s="33">
        <f t="array" ref="Q485">IFERROR(INDEX(Attendance!$D$15388:$D$16639,MATCH(A485,Attendance!$A$15388:$A$16639,0)),"NS")</f>
        <v>82.12</v>
      </c>
      <c r="R485" s="33">
        <f t="array" ref="R485">IFERROR(INDEX(Attendance!$D$16640:$D$18248,MATCH(A485,Attendance!$A$16640:$A$18248,0)),"NS")</f>
        <v>89.79</v>
      </c>
      <c r="S485" s="33">
        <f t="array" ref="S485">IFERROR(INDEX(Attendance!$D$18249:$D$19858,MATCH(A485,Attendance!$A$18249:$A$19858,0)),"NS")</f>
        <v>83.5</v>
      </c>
      <c r="T485" s="33">
        <f t="array" ref="T485">IFERROR(INDEX(Attendance!$D$19859:$D$21468,MATCH(A485,Attendance!$A$19859:$A$21468,0)),"NS")</f>
        <v>90.83</v>
      </c>
      <c r="U485" s="33">
        <f t="array" ref="U485">IFERROR(INDEX(Attendance!$D$21469:$D$23077,MATCH(A485,Attendance!$A$21469:$A$23077,0)),"NS")</f>
        <v>90.57</v>
      </c>
      <c r="V485" s="33">
        <f t="array" ref="V485">IFERROR(INDEX(Attendance!$D$23078:$D$24383,MATCH(A485,Attendance!$A$23078:$A$24383,0)),"NS")</f>
        <v>90.74</v>
      </c>
      <c r="W485" s="33">
        <f t="array" ref="W485">IFERROR(INDEX(Attendance!$D$24384:$D$25984,MATCH(A485,Attendance!$A$24384:$A$25984,0)),"NS")</f>
        <v>91.53</v>
      </c>
    </row>
    <row r="486" spans="1:23" ht="15" x14ac:dyDescent="0.25">
      <c r="A486" s="22" t="s">
        <v>960</v>
      </c>
      <c r="B486" s="22" t="s">
        <v>961</v>
      </c>
      <c r="C486" s="29">
        <f t="shared" ca="1" si="2"/>
        <v>0</v>
      </c>
      <c r="D486" s="30">
        <f t="shared" ca="1" si="3"/>
        <v>90.519411759999997</v>
      </c>
      <c r="E486" s="34"/>
      <c r="F486" s="34"/>
      <c r="G486" s="32">
        <v>90.3</v>
      </c>
      <c r="H486" s="32">
        <v>88.48</v>
      </c>
      <c r="I486" s="32">
        <v>89.09</v>
      </c>
      <c r="J486" s="32">
        <v>89.69</v>
      </c>
      <c r="K486" s="32">
        <f t="array" ref="K486">IFERROR(INDEX(Attendance!$D$6442:$D$8051,MATCH(A486,Attendance!$A$6442:$A$8051,0)),"NS")</f>
        <v>87.87</v>
      </c>
      <c r="L486" s="32">
        <v>89.69</v>
      </c>
      <c r="M486" s="32">
        <v>85.97</v>
      </c>
      <c r="N486" s="32">
        <v>85.88</v>
      </c>
      <c r="O486" s="33">
        <f t="array" ref="O486">IFERROR(INDEX(Attendance!D13365:D14618,MATCH(A486,Attendance!A13365:A14618,0)),"NS")</f>
        <v>92.63</v>
      </c>
      <c r="P486" s="33">
        <f t="array" ref="P486">IFERROR(INDEX(Attendance!D14619:D15871,MATCH(A486,Attendance!A14619:A15871,0)),"NS")</f>
        <v>90.18</v>
      </c>
      <c r="Q486" s="33">
        <f t="array" ref="Q486">IFERROR(INDEX(Attendance!$D$15388:$D$16639,MATCH(A486,Attendance!$A$15388:$A$16639,0)),"NS")</f>
        <v>90.18</v>
      </c>
      <c r="R486" s="33">
        <f t="array" ref="R486">IFERROR(INDEX(Attendance!$D$16640:$D$18248,MATCH(A486,Attendance!$A$16640:$A$18248,0)),"NS")</f>
        <v>95.7</v>
      </c>
      <c r="S486" s="33">
        <f t="array" ref="S486">IFERROR(INDEX(Attendance!$D$18249:$D$19858,MATCH(A486,Attendance!$A$18249:$A$19858,0)),"NS")</f>
        <v>90.18</v>
      </c>
      <c r="T486" s="33">
        <f t="array" ref="T486">IFERROR(INDEX(Attendance!$D$19859:$D$21468,MATCH(A486,Attendance!$A$19859:$A$21468,0)),"NS")</f>
        <v>92.63</v>
      </c>
      <c r="U486" s="33">
        <f t="array" ref="U486">IFERROR(INDEX(Attendance!$D$21469:$D$23077,MATCH(A486,Attendance!$A$21469:$A$23077,0)),"NS")</f>
        <v>92.02</v>
      </c>
      <c r="V486" s="33">
        <f t="array" ref="V486">IFERROR(INDEX(Attendance!$D$23078:$D$24383,MATCH(A486,Attendance!$A$23078:$A$24383,0)),"NS")</f>
        <v>93.25</v>
      </c>
      <c r="W486" s="33">
        <f t="array" ref="W486">IFERROR(INDEX(Attendance!$D$24384:$D$25984,MATCH(A486,Attendance!$A$24384:$A$25984,0)),"NS")</f>
        <v>95.09</v>
      </c>
    </row>
    <row r="487" spans="1:23" ht="15" x14ac:dyDescent="0.25">
      <c r="A487" s="22" t="s">
        <v>962</v>
      </c>
      <c r="B487" s="22" t="s">
        <v>963</v>
      </c>
      <c r="C487" s="29">
        <f t="shared" ca="1" si="2"/>
        <v>3</v>
      </c>
      <c r="D487" s="30">
        <f t="shared" ca="1" si="3"/>
        <v>80.957857140000002</v>
      </c>
      <c r="E487" s="34"/>
      <c r="F487" s="34"/>
      <c r="G487" s="32">
        <v>79.39</v>
      </c>
      <c r="H487" s="32">
        <v>80.900000000000006</v>
      </c>
      <c r="I487" s="32">
        <v>82.12</v>
      </c>
      <c r="J487" s="32">
        <v>82.42</v>
      </c>
      <c r="K487" s="32">
        <f t="array" ref="K487">IFERROR(INDEX(Attendance!$D$6442:$D$8051,MATCH(A487,Attendance!$A$6442:$A$8051,0)),"NS")</f>
        <v>80.239999999999995</v>
      </c>
      <c r="L487" s="32">
        <v>81.150000000000006</v>
      </c>
      <c r="M487" s="32">
        <v>81.790000000000006</v>
      </c>
      <c r="N487" s="32">
        <v>78.760000000000005</v>
      </c>
      <c r="O487" s="33" t="str">
        <f t="array" ref="O487">IFERROR(INDEX(Attendance!D13366:D14619,MATCH(A487,Attendance!A13366:A14619,0)),"NS")</f>
        <v>NS</v>
      </c>
      <c r="P487" s="33" t="str">
        <f t="array" ref="P487">IFERROR(INDEX(Attendance!D14620:D15872,MATCH(A487,Attendance!A14620:A15872,0)),"NS")</f>
        <v>NS</v>
      </c>
      <c r="Q487" s="33" t="str">
        <f t="array" ref="Q487">IFERROR(INDEX(Attendance!$D$15388:$D$16639,MATCH(A487,Attendance!$A$15388:$A$16639,0)),"NS")</f>
        <v>NS</v>
      </c>
      <c r="R487" s="33">
        <f t="array" ref="R487">IFERROR(INDEX(Attendance!$D$16640:$D$18248,MATCH(A487,Attendance!$A$16640:$A$18248,0)),"NS")</f>
        <v>83.17</v>
      </c>
      <c r="S487" s="33">
        <f t="array" ref="S487">IFERROR(INDEX(Attendance!$D$18249:$D$19858,MATCH(A487,Attendance!$A$18249:$A$19858,0)),"NS")</f>
        <v>79.06</v>
      </c>
      <c r="T487" s="33">
        <f t="array" ref="T487">IFERROR(INDEX(Attendance!$D$19859:$D$21468,MATCH(A487,Attendance!$A$19859:$A$21468,0)),"NS")</f>
        <v>82.24</v>
      </c>
      <c r="U487" s="33">
        <f t="array" ref="U487">IFERROR(INDEX(Attendance!$D$21469:$D$23077,MATCH(A487,Attendance!$A$21469:$A$23077,0)),"NS")</f>
        <v>81.93</v>
      </c>
      <c r="V487" s="33">
        <f t="array" ref="V487">IFERROR(INDEX(Attendance!$D$23078:$D$24383,MATCH(A487,Attendance!$A$23078:$A$24383,0)),"NS")</f>
        <v>79.81</v>
      </c>
      <c r="W487" s="33">
        <f t="array" ref="W487">IFERROR(INDEX(Attendance!$D$24384:$D$25984,MATCH(A487,Attendance!$A$24384:$A$25984,0)),"NS")</f>
        <v>80.430000000000007</v>
      </c>
    </row>
    <row r="488" spans="1:23" ht="15" x14ac:dyDescent="0.25">
      <c r="A488" s="22" t="s">
        <v>964</v>
      </c>
      <c r="B488" s="22" t="s">
        <v>965</v>
      </c>
      <c r="C488" s="29">
        <f t="shared" ca="1" si="2"/>
        <v>0</v>
      </c>
      <c r="D488" s="30">
        <f t="shared" ca="1" si="3"/>
        <v>80.66470588</v>
      </c>
      <c r="E488" s="31">
        <v>40</v>
      </c>
      <c r="F488" s="31">
        <v>44</v>
      </c>
      <c r="G488" s="32">
        <v>79.37</v>
      </c>
      <c r="H488" s="32">
        <v>79.66</v>
      </c>
      <c r="I488" s="32">
        <v>80.14</v>
      </c>
      <c r="J488" s="32">
        <v>75.83</v>
      </c>
      <c r="K488" s="32">
        <f t="array" ref="K488">IFERROR(INDEX(Attendance!$D$6442:$D$8051,MATCH(A488,Attendance!$A$6442:$A$8051,0)),"NS")</f>
        <v>74.88</v>
      </c>
      <c r="L488" s="32">
        <v>81.77</v>
      </c>
      <c r="M488" s="32">
        <v>80.239999999999995</v>
      </c>
      <c r="N488" s="32">
        <v>76.62</v>
      </c>
      <c r="O488" s="33">
        <f t="array" ref="O488">IFERROR(INDEX(Attendance!D13367:D14620,MATCH(A488,Attendance!A13367:A14620,0)),"NS")</f>
        <v>89.65</v>
      </c>
      <c r="P488" s="33">
        <f t="array" ref="P488">IFERROR(INDEX(Attendance!D14621:D15873,MATCH(A488,Attendance!A14621:A15873,0)),"NS")</f>
        <v>89.65</v>
      </c>
      <c r="Q488" s="33">
        <f t="array" ref="Q488">IFERROR(INDEX(Attendance!$D$15388:$D$16639,MATCH(A488,Attendance!$A$15388:$A$16639,0)),"NS")</f>
        <v>89.65</v>
      </c>
      <c r="R488" s="33">
        <f t="array" ref="R488">IFERROR(INDEX(Attendance!$D$16640:$D$18248,MATCH(A488,Attendance!$A$16640:$A$18248,0)),"NS")</f>
        <v>81</v>
      </c>
      <c r="S488" s="33">
        <f t="array" ref="S488">IFERROR(INDEX(Attendance!$D$18249:$D$19858,MATCH(A488,Attendance!$A$18249:$A$19858,0)),"NS")</f>
        <v>74.03</v>
      </c>
      <c r="T488" s="33">
        <f t="array" ref="T488">IFERROR(INDEX(Attendance!$D$19859:$D$21468,MATCH(A488,Attendance!$A$19859:$A$21468,0)),"NS")</f>
        <v>84.01</v>
      </c>
      <c r="U488" s="33">
        <f t="array" ref="U488">IFERROR(INDEX(Attendance!$D$21469:$D$23077,MATCH(A488,Attendance!$A$21469:$A$23077,0)),"NS")</f>
        <v>80.38</v>
      </c>
      <c r="V488" s="33">
        <f t="array" ref="V488">IFERROR(INDEX(Attendance!$D$23078:$D$24383,MATCH(A488,Attendance!$A$23078:$A$24383,0)),"NS")</f>
        <v>78.64</v>
      </c>
      <c r="W488" s="33">
        <f t="array" ref="W488">IFERROR(INDEX(Attendance!$D$24384:$D$25984,MATCH(A488,Attendance!$A$24384:$A$25984,0)),"NS")</f>
        <v>75.78</v>
      </c>
    </row>
    <row r="489" spans="1:23" ht="15" x14ac:dyDescent="0.25">
      <c r="A489" s="22" t="s">
        <v>966</v>
      </c>
      <c r="B489" s="22" t="s">
        <v>967</v>
      </c>
      <c r="C489" s="29">
        <f t="shared" ca="1" si="2"/>
        <v>0</v>
      </c>
      <c r="D489" s="30">
        <f t="shared" ca="1" si="3"/>
        <v>90.501176470000004</v>
      </c>
      <c r="E489" s="31">
        <v>45</v>
      </c>
      <c r="F489" s="31">
        <v>34</v>
      </c>
      <c r="G489" s="32">
        <v>88.57</v>
      </c>
      <c r="H489" s="32">
        <v>89.24</v>
      </c>
      <c r="I489" s="32">
        <v>88.64</v>
      </c>
      <c r="J489" s="32">
        <v>87.06</v>
      </c>
      <c r="K489" s="32">
        <f t="array" ref="K489">IFERROR(INDEX(Attendance!$D$6442:$D$8051,MATCH(A489,Attendance!$A$6442:$A$8051,0)),"NS")</f>
        <v>89.24</v>
      </c>
      <c r="L489" s="32">
        <v>93.37</v>
      </c>
      <c r="M489" s="32">
        <v>89.58</v>
      </c>
      <c r="N489" s="32">
        <v>85.8</v>
      </c>
      <c r="O489" s="33">
        <f t="array" ref="O489">IFERROR(INDEX(Attendance!D13368:D14621,MATCH(A489,Attendance!A13368:A14621,0)),"NS")</f>
        <v>91.19</v>
      </c>
      <c r="P489" s="33">
        <f t="array" ref="P489">IFERROR(INDEX(Attendance!D14622:D15874,MATCH(A489,Attendance!A14622:A15874,0)),"NS")</f>
        <v>89.3</v>
      </c>
      <c r="Q489" s="33">
        <f t="array" ref="Q489">IFERROR(INDEX(Attendance!$D$15388:$D$16639,MATCH(A489,Attendance!$A$15388:$A$16639,0)),"NS")</f>
        <v>89.3</v>
      </c>
      <c r="R489" s="33">
        <f t="array" ref="R489">IFERROR(INDEX(Attendance!$D$16640:$D$18248,MATCH(A489,Attendance!$A$16640:$A$18248,0)),"NS")</f>
        <v>90.9</v>
      </c>
      <c r="S489" s="33">
        <f t="array" ref="S489">IFERROR(INDEX(Attendance!$D$18249:$D$19858,MATCH(A489,Attendance!$A$18249:$A$19858,0)),"NS")</f>
        <v>91.25</v>
      </c>
      <c r="T489" s="33">
        <f t="array" ref="T489">IFERROR(INDEX(Attendance!$D$19859:$D$21468,MATCH(A489,Attendance!$A$19859:$A$21468,0)),"NS")</f>
        <v>94.37</v>
      </c>
      <c r="U489" s="33">
        <f t="array" ref="U489">IFERROR(INDEX(Attendance!$D$21469:$D$23077,MATCH(A489,Attendance!$A$21469:$A$23077,0)),"NS")</f>
        <v>95.01</v>
      </c>
      <c r="V489" s="33">
        <f t="array" ref="V489">IFERROR(INDEX(Attendance!$D$23078:$D$24383,MATCH(A489,Attendance!$A$23078:$A$24383,0)),"NS")</f>
        <v>94.4</v>
      </c>
      <c r="W489" s="33">
        <f t="array" ref="W489">IFERROR(INDEX(Attendance!$D$24384:$D$25984,MATCH(A489,Attendance!$A$24384:$A$25984,0)),"NS")</f>
        <v>91.3</v>
      </c>
    </row>
    <row r="490" spans="1:23" ht="15" x14ac:dyDescent="0.25">
      <c r="A490" s="22" t="s">
        <v>968</v>
      </c>
      <c r="B490" s="22" t="s">
        <v>969</v>
      </c>
      <c r="C490" s="29">
        <f t="shared" ca="1" si="2"/>
        <v>0</v>
      </c>
      <c r="D490" s="30">
        <f t="shared" ca="1" si="3"/>
        <v>93.54</v>
      </c>
      <c r="E490" s="31">
        <v>52</v>
      </c>
      <c r="F490" s="31">
        <v>36</v>
      </c>
      <c r="G490" s="32">
        <v>92.11</v>
      </c>
      <c r="H490" s="32">
        <v>93.63</v>
      </c>
      <c r="I490" s="32">
        <v>92.87</v>
      </c>
      <c r="J490" s="32">
        <v>94.16</v>
      </c>
      <c r="K490" s="32">
        <f t="array" ref="K490">IFERROR(INDEX(Attendance!$D$6442:$D$8051,MATCH(A490,Attendance!$A$6442:$A$8051,0)),"NS")</f>
        <v>94.92</v>
      </c>
      <c r="L490" s="32">
        <v>90.86</v>
      </c>
      <c r="M490" s="32">
        <v>88.83</v>
      </c>
      <c r="N490" s="32">
        <v>91.11</v>
      </c>
      <c r="O490" s="33">
        <f t="array" ref="O490">IFERROR(INDEX(Attendance!D13369:D14622,MATCH(A490,Attendance!A13369:A14622,0)),"NS")</f>
        <v>95.43</v>
      </c>
      <c r="P490" s="33">
        <f t="array" ref="P490">IFERROR(INDEX(Attendance!D14623:D15875,MATCH(A490,Attendance!A14623:A15875,0)),"NS")</f>
        <v>97.2</v>
      </c>
      <c r="Q490" s="33">
        <f t="array" ref="Q490">IFERROR(INDEX(Attendance!$D$15388:$D$16639,MATCH(A490,Attendance!$A$15388:$A$16639,0)),"NS")</f>
        <v>97.2</v>
      </c>
      <c r="R490" s="33">
        <f t="array" ref="R490">IFERROR(INDEX(Attendance!$D$16640:$D$18248,MATCH(A490,Attendance!$A$16640:$A$18248,0)),"NS")</f>
        <v>96.18</v>
      </c>
      <c r="S490" s="33">
        <f t="array" ref="S490">IFERROR(INDEX(Attendance!$D$18249:$D$19858,MATCH(A490,Attendance!$A$18249:$A$19858,0)),"NS")</f>
        <v>92.87</v>
      </c>
      <c r="T490" s="33">
        <f t="array" ref="T490">IFERROR(INDEX(Attendance!$D$19859:$D$21468,MATCH(A490,Attendance!$A$19859:$A$21468,0)),"NS")</f>
        <v>93.14</v>
      </c>
      <c r="U490" s="33">
        <f t="array" ref="U490">IFERROR(INDEX(Attendance!$D$21469:$D$23077,MATCH(A490,Attendance!$A$21469:$A$23077,0)),"NS")</f>
        <v>93.9</v>
      </c>
      <c r="V490" s="33">
        <f t="array" ref="V490">IFERROR(INDEX(Attendance!$D$23078:$D$24383,MATCH(A490,Attendance!$A$23078:$A$24383,0)),"NS")</f>
        <v>92.63</v>
      </c>
      <c r="W490" s="33">
        <f t="array" ref="W490">IFERROR(INDEX(Attendance!$D$24384:$D$25984,MATCH(A490,Attendance!$A$24384:$A$25984,0)),"NS")</f>
        <v>93.14</v>
      </c>
    </row>
    <row r="491" spans="1:23" ht="15" x14ac:dyDescent="0.25">
      <c r="A491" s="22" t="s">
        <v>970</v>
      </c>
      <c r="B491" s="22" t="s">
        <v>971</v>
      </c>
      <c r="C491" s="29">
        <f t="shared" ca="1" si="2"/>
        <v>3</v>
      </c>
      <c r="D491" s="30">
        <f t="shared" ca="1" si="3"/>
        <v>75.948571430000001</v>
      </c>
      <c r="E491" s="34"/>
      <c r="F491" s="34"/>
      <c r="G491" s="32">
        <v>79.16</v>
      </c>
      <c r="H491" s="32">
        <v>73.099999999999994</v>
      </c>
      <c r="I491" s="32">
        <v>75.75</v>
      </c>
      <c r="J491" s="32">
        <v>82.19</v>
      </c>
      <c r="K491" s="32">
        <f t="array" ref="K491">IFERROR(INDEX(Attendance!$D$6442:$D$8051,MATCH(A491,Attendance!$A$6442:$A$8051,0)),"NS")</f>
        <v>71.099999999999994</v>
      </c>
      <c r="L491" s="32">
        <v>75</v>
      </c>
      <c r="M491" s="32">
        <v>76.8</v>
      </c>
      <c r="N491" s="32">
        <v>72.72</v>
      </c>
      <c r="O491" s="33" t="str">
        <f t="array" ref="O491">IFERROR(INDEX(Attendance!D13370:D14623,MATCH(A491,Attendance!A13370:A14623,0)),"NS")</f>
        <v>NS</v>
      </c>
      <c r="P491" s="33" t="str">
        <f t="array" ref="P491">IFERROR(INDEX(Attendance!D14624:D15876,MATCH(A491,Attendance!A14624:A15876,0)),"NS")</f>
        <v>NS</v>
      </c>
      <c r="Q491" s="33" t="str">
        <f t="array" ref="Q491">IFERROR(INDEX(Attendance!$D$15388:$D$16639,MATCH(A491,Attendance!$A$15388:$A$16639,0)),"NS")</f>
        <v>NS</v>
      </c>
      <c r="R491" s="33">
        <f t="array" ref="R491">IFERROR(INDEX(Attendance!$D$16640:$D$18248,MATCH(A491,Attendance!$A$16640:$A$18248,0)),"NS")</f>
        <v>77.819999999999993</v>
      </c>
      <c r="S491" s="33">
        <f t="array" ref="S491">IFERROR(INDEX(Attendance!$D$18249:$D$19858,MATCH(A491,Attendance!$A$18249:$A$19858,0)),"NS")</f>
        <v>74.709999999999994</v>
      </c>
      <c r="T491" s="33">
        <f t="array" ref="T491">IFERROR(INDEX(Attendance!$D$19859:$D$21468,MATCH(A491,Attendance!$A$19859:$A$21468,0)),"NS")</f>
        <v>79.239999999999995</v>
      </c>
      <c r="U491" s="33">
        <f t="array" ref="U491">IFERROR(INDEX(Attendance!$D$21469:$D$23077,MATCH(A491,Attendance!$A$21469:$A$23077,0)),"NS")</f>
        <v>79.239999999999995</v>
      </c>
      <c r="V491" s="33">
        <f t="array" ref="V491">IFERROR(INDEX(Attendance!$D$23078:$D$24383,MATCH(A491,Attendance!$A$23078:$A$24383,0)),"NS")</f>
        <v>66.91</v>
      </c>
      <c r="W491" s="33">
        <f t="array" ref="W491">IFERROR(INDEX(Attendance!$D$24384:$D$25984,MATCH(A491,Attendance!$A$24384:$A$25984,0)),"NS")</f>
        <v>79.540000000000006</v>
      </c>
    </row>
    <row r="492" spans="1:23" ht="15" x14ac:dyDescent="0.25">
      <c r="A492" s="22" t="s">
        <v>972</v>
      </c>
      <c r="B492" s="22" t="s">
        <v>973</v>
      </c>
      <c r="C492" s="29">
        <f t="shared" ca="1" si="2"/>
        <v>0</v>
      </c>
      <c r="D492" s="30">
        <f t="shared" ca="1" si="3"/>
        <v>78.751764710000003</v>
      </c>
      <c r="E492" s="31">
        <v>31</v>
      </c>
      <c r="F492" s="31">
        <v>11</v>
      </c>
      <c r="G492" s="32">
        <v>80.37</v>
      </c>
      <c r="H492" s="32">
        <v>76.930000000000007</v>
      </c>
      <c r="I492" s="32">
        <v>77.239999999999995</v>
      </c>
      <c r="J492" s="32">
        <v>80.86</v>
      </c>
      <c r="K492" s="32">
        <f t="array" ref="K492">IFERROR(INDEX(Attendance!$D$6442:$D$8051,MATCH(A492,Attendance!$A$6442:$A$8051,0)),"NS")</f>
        <v>73.27</v>
      </c>
      <c r="L492" s="32">
        <v>76.72</v>
      </c>
      <c r="M492" s="32">
        <v>75.510000000000005</v>
      </c>
      <c r="N492" s="32">
        <v>73.05</v>
      </c>
      <c r="O492" s="33">
        <f t="array" ref="O492">IFERROR(INDEX(Attendance!D13371:D14624,MATCH(A492,Attendance!A13371:A14624,0)),"NS")</f>
        <v>89.08</v>
      </c>
      <c r="P492" s="33">
        <f t="array" ref="P492">IFERROR(INDEX(Attendance!D14625:D15877,MATCH(A492,Attendance!A14625:A15877,0)),"NS")</f>
        <v>85.52</v>
      </c>
      <c r="Q492" s="33">
        <f t="array" ref="Q492">IFERROR(INDEX(Attendance!$D$15388:$D$16639,MATCH(A492,Attendance!$A$15388:$A$16639,0)),"NS")</f>
        <v>85.52</v>
      </c>
      <c r="R492" s="33">
        <f t="array" ref="R492">IFERROR(INDEX(Attendance!$D$16640:$D$18248,MATCH(A492,Attendance!$A$16640:$A$18248,0)),"NS")</f>
        <v>79.17</v>
      </c>
      <c r="S492" s="33">
        <f t="array" ref="S492">IFERROR(INDEX(Attendance!$D$18249:$D$19858,MATCH(A492,Attendance!$A$18249:$A$19858,0)),"NS")</f>
        <v>74.180000000000007</v>
      </c>
      <c r="T492" s="33">
        <f t="array" ref="T492">IFERROR(INDEX(Attendance!$D$19859:$D$21468,MATCH(A492,Attendance!$A$19859:$A$21468,0)),"NS")</f>
        <v>78.790000000000006</v>
      </c>
      <c r="U492" s="33">
        <f t="array" ref="U492">IFERROR(INDEX(Attendance!$D$21469:$D$23077,MATCH(A492,Attendance!$A$21469:$A$23077,0)),"NS")</f>
        <v>76.03</v>
      </c>
      <c r="V492" s="33">
        <f t="array" ref="V492">IFERROR(INDEX(Attendance!$D$23078:$D$24383,MATCH(A492,Attendance!$A$23078:$A$24383,0)),"NS")</f>
        <v>77.58</v>
      </c>
      <c r="W492" s="33">
        <f t="array" ref="W492">IFERROR(INDEX(Attendance!$D$24384:$D$25984,MATCH(A492,Attendance!$A$24384:$A$25984,0)),"NS")</f>
        <v>78.959999999999994</v>
      </c>
    </row>
    <row r="493" spans="1:23" ht="15" x14ac:dyDescent="0.25">
      <c r="A493" s="22" t="s">
        <v>974</v>
      </c>
      <c r="B493" s="22" t="s">
        <v>975</v>
      </c>
      <c r="C493" s="29">
        <f t="shared" ca="1" si="2"/>
        <v>0</v>
      </c>
      <c r="D493" s="30">
        <f t="shared" ca="1" si="3"/>
        <v>90.538235290000003</v>
      </c>
      <c r="E493" s="31">
        <v>47</v>
      </c>
      <c r="F493" s="31">
        <v>40</v>
      </c>
      <c r="G493" s="32">
        <v>91.4</v>
      </c>
      <c r="H493" s="32">
        <v>90.7</v>
      </c>
      <c r="I493" s="32">
        <v>88.42</v>
      </c>
      <c r="J493" s="32">
        <v>88.26</v>
      </c>
      <c r="K493" s="32">
        <f t="array" ref="K493">IFERROR(INDEX(Attendance!$D$6442:$D$8051,MATCH(A493,Attendance!$A$6442:$A$8051,0)),"NS")</f>
        <v>89.51</v>
      </c>
      <c r="L493" s="32">
        <v>92.33</v>
      </c>
      <c r="M493" s="32">
        <v>91.86</v>
      </c>
      <c r="N493" s="32">
        <v>89.61</v>
      </c>
      <c r="O493" s="33">
        <f t="array" ref="O493">IFERROR(INDEX(Attendance!D13372:D14625,MATCH(A493,Attendance!A13372:A14625,0)),"NS")</f>
        <v>90.31</v>
      </c>
      <c r="P493" s="33">
        <f t="array" ref="P493">IFERROR(INDEX(Attendance!D14626:D15878,MATCH(A493,Attendance!A14626:A15878,0)),"NS")</f>
        <v>88.77</v>
      </c>
      <c r="Q493" s="33">
        <f t="array" ref="Q493">IFERROR(INDEX(Attendance!$D$15388:$D$16639,MATCH(A493,Attendance!$A$15388:$A$16639,0)),"NS")</f>
        <v>88.77</v>
      </c>
      <c r="R493" s="33">
        <f t="array" ref="R493">IFERROR(INDEX(Attendance!$D$16640:$D$18248,MATCH(A493,Attendance!$A$16640:$A$18248,0)),"NS")</f>
        <v>91.36</v>
      </c>
      <c r="S493" s="33">
        <f t="array" ref="S493">IFERROR(INDEX(Attendance!$D$18249:$D$19858,MATCH(A493,Attendance!$A$18249:$A$19858,0)),"NS")</f>
        <v>93.09</v>
      </c>
      <c r="T493" s="33">
        <f t="array" ref="T493">IFERROR(INDEX(Attendance!$D$19859:$D$21468,MATCH(A493,Attendance!$A$19859:$A$21468,0)),"NS")</f>
        <v>92.06</v>
      </c>
      <c r="U493" s="33">
        <f t="array" ref="U493">IFERROR(INDEX(Attendance!$D$21469:$D$23077,MATCH(A493,Attendance!$A$21469:$A$23077,0)),"NS")</f>
        <v>91.01</v>
      </c>
      <c r="V493" s="33">
        <f t="array" ref="V493">IFERROR(INDEX(Attendance!$D$23078:$D$24383,MATCH(A493,Attendance!$A$23078:$A$24383,0)),"NS")</f>
        <v>91.19</v>
      </c>
      <c r="W493" s="33">
        <f t="array" ref="W493">IFERROR(INDEX(Attendance!$D$24384:$D$25984,MATCH(A493,Attendance!$A$24384:$A$25984,0)),"NS")</f>
        <v>90.5</v>
      </c>
    </row>
    <row r="494" spans="1:23" ht="15" x14ac:dyDescent="0.25">
      <c r="A494" s="22" t="s">
        <v>976</v>
      </c>
      <c r="B494" s="22" t="s">
        <v>977</v>
      </c>
      <c r="C494" s="29">
        <f t="shared" ca="1" si="2"/>
        <v>0</v>
      </c>
      <c r="D494" s="30">
        <f t="shared" ca="1" si="3"/>
        <v>88.949411760000004</v>
      </c>
      <c r="E494" s="31">
        <v>25</v>
      </c>
      <c r="F494" s="31">
        <v>25</v>
      </c>
      <c r="G494" s="32">
        <v>87.71</v>
      </c>
      <c r="H494" s="32">
        <v>89.24</v>
      </c>
      <c r="I494" s="32">
        <v>89.1</v>
      </c>
      <c r="J494" s="32">
        <v>87.82</v>
      </c>
      <c r="K494" s="32">
        <f t="array" ref="K494">IFERROR(INDEX(Attendance!$D$6442:$D$8051,MATCH(A494,Attendance!$A$6442:$A$8051,0)),"NS")</f>
        <v>88.46</v>
      </c>
      <c r="L494" s="32">
        <v>91.02</v>
      </c>
      <c r="M494" s="32">
        <v>91.47</v>
      </c>
      <c r="N494" s="32">
        <v>89.61</v>
      </c>
      <c r="O494" s="33">
        <f t="array" ref="O494">IFERROR(INDEX(Attendance!D13373:D14626,MATCH(A494,Attendance!A13373:A14626,0)),"NS")</f>
        <v>90</v>
      </c>
      <c r="P494" s="33">
        <f t="array" ref="P494">IFERROR(INDEX(Attendance!D14627:D15879,MATCH(A494,Attendance!A14627:A15879,0)),"NS")</f>
        <v>85.92</v>
      </c>
      <c r="Q494" s="33">
        <f t="array" ref="Q494">IFERROR(INDEX(Attendance!$D$15388:$D$16639,MATCH(A494,Attendance!$A$15388:$A$16639,0)),"NS")</f>
        <v>85.92</v>
      </c>
      <c r="R494" s="33">
        <f t="array" ref="R494">IFERROR(INDEX(Attendance!$D$16640:$D$18248,MATCH(A494,Attendance!$A$16640:$A$18248,0)),"NS")</f>
        <v>91.89</v>
      </c>
      <c r="S494" s="33">
        <f t="array" ref="S494">IFERROR(INDEX(Attendance!$D$18249:$D$19858,MATCH(A494,Attendance!$A$18249:$A$19858,0)),"NS")</f>
        <v>87.84</v>
      </c>
      <c r="T494" s="33">
        <f t="array" ref="T494">IFERROR(INDEX(Attendance!$D$19859:$D$21468,MATCH(A494,Attendance!$A$19859:$A$21468,0)),"NS")</f>
        <v>91.04</v>
      </c>
      <c r="U494" s="33">
        <f t="array" ref="U494">IFERROR(INDEX(Attendance!$D$21469:$D$23077,MATCH(A494,Attendance!$A$21469:$A$23077,0)),"NS")</f>
        <v>89.5</v>
      </c>
      <c r="V494" s="33">
        <f t="array" ref="V494">IFERROR(INDEX(Attendance!$D$23078:$D$24383,MATCH(A494,Attendance!$A$23078:$A$24383,0)),"NS")</f>
        <v>88.91</v>
      </c>
      <c r="W494" s="33">
        <f t="array" ref="W494">IFERROR(INDEX(Attendance!$D$24384:$D$25984,MATCH(A494,Attendance!$A$24384:$A$25984,0)),"NS")</f>
        <v>86.69</v>
      </c>
    </row>
    <row r="495" spans="1:23" ht="15" x14ac:dyDescent="0.25">
      <c r="A495" s="22" t="s">
        <v>978</v>
      </c>
      <c r="B495" s="22" t="s">
        <v>979</v>
      </c>
      <c r="C495" s="29">
        <f t="shared" ca="1" si="2"/>
        <v>0</v>
      </c>
      <c r="D495" s="30">
        <f t="shared" ca="1" si="3"/>
        <v>89.092352939999998</v>
      </c>
      <c r="E495" s="31">
        <v>31</v>
      </c>
      <c r="F495" s="31">
        <v>30</v>
      </c>
      <c r="G495" s="32">
        <v>90.62</v>
      </c>
      <c r="H495" s="32">
        <v>88.54</v>
      </c>
      <c r="I495" s="32">
        <v>89.04</v>
      </c>
      <c r="J495" s="32">
        <v>86.49</v>
      </c>
      <c r="K495" s="32">
        <f t="array" ref="K495">IFERROR(INDEX(Attendance!$D$6442:$D$8051,MATCH(A495,Attendance!$A$6442:$A$8051,0)),"NS")</f>
        <v>84.83</v>
      </c>
      <c r="L495" s="32">
        <v>89.07</v>
      </c>
      <c r="M495" s="32">
        <v>92.21</v>
      </c>
      <c r="N495" s="32">
        <v>85.37</v>
      </c>
      <c r="O495" s="33">
        <f t="array" ref="O495">IFERROR(INDEX(Attendance!D13374:D14627,MATCH(A495,Attendance!A13374:A14627,0)),"NS")</f>
        <v>91.05</v>
      </c>
      <c r="P495" s="33">
        <f t="array" ref="P495">IFERROR(INDEX(Attendance!D14628:D15880,MATCH(A495,Attendance!A14628:A15880,0)),"NS")</f>
        <v>87.55</v>
      </c>
      <c r="Q495" s="33">
        <f t="array" ref="Q495">IFERROR(INDEX(Attendance!$D$15388:$D$16639,MATCH(A495,Attendance!$A$15388:$A$16639,0)),"NS")</f>
        <v>87.55</v>
      </c>
      <c r="R495" s="33">
        <f t="array" ref="R495">IFERROR(INDEX(Attendance!$D$16640:$D$18248,MATCH(A495,Attendance!$A$16640:$A$18248,0)),"NS")</f>
        <v>90.84</v>
      </c>
      <c r="S495" s="33">
        <f t="array" ref="S495">IFERROR(INDEX(Attendance!$D$18249:$D$19858,MATCH(A495,Attendance!$A$18249:$A$19858,0)),"NS")</f>
        <v>89.41</v>
      </c>
      <c r="T495" s="33">
        <f t="array" ref="T495">IFERROR(INDEX(Attendance!$D$19859:$D$21468,MATCH(A495,Attendance!$A$19859:$A$21468,0)),"NS")</f>
        <v>89.69</v>
      </c>
      <c r="U495" s="33">
        <f t="array" ref="U495">IFERROR(INDEX(Attendance!$D$21469:$D$23077,MATCH(A495,Attendance!$A$21469:$A$23077,0)),"NS")</f>
        <v>91.8</v>
      </c>
      <c r="V495" s="33">
        <f t="array" ref="V495">IFERROR(INDEX(Attendance!$D$23078:$D$24383,MATCH(A495,Attendance!$A$23078:$A$24383,0)),"NS")</f>
        <v>90.37</v>
      </c>
      <c r="W495" s="33">
        <f t="array" ref="W495">IFERROR(INDEX(Attendance!$D$24384:$D$25984,MATCH(A495,Attendance!$A$24384:$A$25984,0)),"NS")</f>
        <v>90.14</v>
      </c>
    </row>
    <row r="496" spans="1:23" ht="15" x14ac:dyDescent="0.25">
      <c r="A496" s="22" t="s">
        <v>980</v>
      </c>
      <c r="B496" s="22" t="s">
        <v>981</v>
      </c>
      <c r="C496" s="29">
        <f t="shared" ca="1" si="2"/>
        <v>4</v>
      </c>
      <c r="D496" s="30">
        <f t="shared" ca="1" si="3"/>
        <v>76.338461539999997</v>
      </c>
      <c r="E496" s="34"/>
      <c r="F496" s="34"/>
      <c r="G496" s="32">
        <v>82.43</v>
      </c>
      <c r="H496" s="22" t="s">
        <v>3228</v>
      </c>
      <c r="I496" s="32">
        <v>74.319999999999993</v>
      </c>
      <c r="J496" s="32">
        <v>65.67</v>
      </c>
      <c r="K496" s="32">
        <f t="array" ref="K496">IFERROR(INDEX(Attendance!$D$6442:$D$8051,MATCH(A496,Attendance!$A$6442:$A$8051,0)),"NS")</f>
        <v>71.62</v>
      </c>
      <c r="L496" s="32">
        <v>77.430000000000007</v>
      </c>
      <c r="M496" s="32">
        <v>75</v>
      </c>
      <c r="N496" s="32">
        <v>74.92</v>
      </c>
      <c r="O496" s="33" t="str">
        <f t="array" ref="O496">IFERROR(INDEX(Attendance!D13375:D14628,MATCH(A496,Attendance!A13375:A14628,0)),"NS")</f>
        <v>NS</v>
      </c>
      <c r="P496" s="33" t="str">
        <f t="array" ref="P496">IFERROR(INDEX(Attendance!D14629:D15881,MATCH(A496,Attendance!A14629:A15881,0)),"NS")</f>
        <v>NS</v>
      </c>
      <c r="Q496" s="33" t="str">
        <f t="array" ref="Q496">IFERROR(INDEX(Attendance!$D$15388:$D$16639,MATCH(A496,Attendance!$A$15388:$A$16639,0)),"NS")</f>
        <v>NS</v>
      </c>
      <c r="R496" s="33">
        <f t="array" ref="R496">IFERROR(INDEX(Attendance!$D$16640:$D$18248,MATCH(A496,Attendance!$A$16640:$A$18248,0)),"NS")</f>
        <v>82.83</v>
      </c>
      <c r="S496" s="33">
        <f t="array" ref="S496">IFERROR(INDEX(Attendance!$D$18249:$D$19858,MATCH(A496,Attendance!$A$18249:$A$19858,0)),"NS")</f>
        <v>78.739999999999995</v>
      </c>
      <c r="T496" s="33">
        <f t="array" ref="T496">IFERROR(INDEX(Attendance!$D$19859:$D$21468,MATCH(A496,Attendance!$A$19859:$A$21468,0)),"NS")</f>
        <v>78.03</v>
      </c>
      <c r="U496" s="33">
        <f t="array" ref="U496">IFERROR(INDEX(Attendance!$D$21469:$D$23077,MATCH(A496,Attendance!$A$21469:$A$23077,0)),"NS")</f>
        <v>80.05</v>
      </c>
      <c r="V496" s="33">
        <f t="array" ref="V496">IFERROR(INDEX(Attendance!$D$23078:$D$24383,MATCH(A496,Attendance!$A$23078:$A$24383,0)),"NS")</f>
        <v>77.59</v>
      </c>
      <c r="W496" s="33">
        <f t="array" ref="W496">IFERROR(INDEX(Attendance!$D$24384:$D$25984,MATCH(A496,Attendance!$A$24384:$A$25984,0)),"NS")</f>
        <v>73.77</v>
      </c>
    </row>
    <row r="497" spans="1:23" ht="15" x14ac:dyDescent="0.25">
      <c r="A497" s="22" t="s">
        <v>982</v>
      </c>
      <c r="B497" s="22" t="s">
        <v>983</v>
      </c>
      <c r="C497" s="29">
        <f t="shared" ca="1" si="2"/>
        <v>3</v>
      </c>
      <c r="D497" s="30">
        <f t="shared" ca="1" si="3"/>
        <v>83.945714289999998</v>
      </c>
      <c r="E497" s="34"/>
      <c r="F497" s="34"/>
      <c r="G497" s="32">
        <v>86.04</v>
      </c>
      <c r="H497" s="32">
        <v>86.51</v>
      </c>
      <c r="I497" s="32">
        <v>87.09</v>
      </c>
      <c r="J497" s="32">
        <v>81.099999999999994</v>
      </c>
      <c r="K497" s="32">
        <f t="array" ref="K497">IFERROR(INDEX(Attendance!$D$6442:$D$8051,MATCH(A497,Attendance!$A$6442:$A$8051,0)),"NS")</f>
        <v>86.23</v>
      </c>
      <c r="L497" s="32">
        <v>83.02</v>
      </c>
      <c r="M497" s="32">
        <v>86.75</v>
      </c>
      <c r="N497" s="32">
        <v>83.1</v>
      </c>
      <c r="O497" s="33" t="str">
        <f t="array" ref="O497">IFERROR(INDEX(Attendance!D13376:D14629,MATCH(A497,Attendance!A13376:A14629,0)),"NS")</f>
        <v>NS</v>
      </c>
      <c r="P497" s="33" t="str">
        <f t="array" ref="P497">IFERROR(INDEX(Attendance!D14630:D15882,MATCH(A497,Attendance!A14630:A15882,0)),"NS")</f>
        <v>NS</v>
      </c>
      <c r="Q497" s="33" t="str">
        <f t="array" ref="Q497">IFERROR(INDEX(Attendance!$D$15388:$D$16639,MATCH(A497,Attendance!$A$15388:$A$16639,0)),"NS")</f>
        <v>NS</v>
      </c>
      <c r="R497" s="33">
        <f t="array" ref="R497">IFERROR(INDEX(Attendance!$D$16640:$D$18248,MATCH(A497,Attendance!$A$16640:$A$18248,0)),"NS")</f>
        <v>85.91</v>
      </c>
      <c r="S497" s="33">
        <f t="array" ref="S497">IFERROR(INDEX(Attendance!$D$18249:$D$19858,MATCH(A497,Attendance!$A$18249:$A$19858,0)),"NS")</f>
        <v>78.400000000000006</v>
      </c>
      <c r="T497" s="33">
        <f t="array" ref="T497">IFERROR(INDEX(Attendance!$D$19859:$D$21468,MATCH(A497,Attendance!$A$19859:$A$21468,0)),"NS")</f>
        <v>88.26</v>
      </c>
      <c r="U497" s="33">
        <f t="array" ref="U497">IFERROR(INDEX(Attendance!$D$21469:$D$23077,MATCH(A497,Attendance!$A$21469:$A$23077,0)),"NS")</f>
        <v>84.03</v>
      </c>
      <c r="V497" s="33">
        <f t="array" ref="V497">IFERROR(INDEX(Attendance!$D$23078:$D$24383,MATCH(A497,Attendance!$A$23078:$A$24383,0)),"NS")</f>
        <v>86.38</v>
      </c>
      <c r="W497" s="33">
        <f t="array" ref="W497">IFERROR(INDEX(Attendance!$D$24384:$D$25984,MATCH(A497,Attendance!$A$24384:$A$25984,0)),"NS")</f>
        <v>72.42</v>
      </c>
    </row>
    <row r="498" spans="1:23" ht="15" x14ac:dyDescent="0.25">
      <c r="A498" s="22" t="s">
        <v>984</v>
      </c>
      <c r="B498" s="22" t="s">
        <v>985</v>
      </c>
      <c r="C498" s="29">
        <f t="shared" ca="1" si="2"/>
        <v>0</v>
      </c>
      <c r="D498" s="30">
        <f t="shared" ca="1" si="3"/>
        <v>92.684705879999996</v>
      </c>
      <c r="E498" s="31">
        <v>38</v>
      </c>
      <c r="F498" s="31">
        <v>40</v>
      </c>
      <c r="G498" s="32">
        <v>91.04</v>
      </c>
      <c r="H498" s="32">
        <v>91.23</v>
      </c>
      <c r="I498" s="32">
        <v>92.75</v>
      </c>
      <c r="J498" s="32">
        <v>92.74</v>
      </c>
      <c r="K498" s="32">
        <f t="array" ref="K498">IFERROR(INDEX(Attendance!$D$6442:$D$8051,MATCH(A498,Attendance!$A$6442:$A$8051,0)),"NS")</f>
        <v>92.28</v>
      </c>
      <c r="L498" s="32">
        <v>93.36</v>
      </c>
      <c r="M498" s="32">
        <v>92.9</v>
      </c>
      <c r="N498" s="32">
        <v>90.12</v>
      </c>
      <c r="O498" s="33">
        <f t="array" ref="O498">IFERROR(INDEX(Attendance!D13377:D14630,MATCH(A498,Attendance!A13377:A14630,0)),"NS")</f>
        <v>93.5</v>
      </c>
      <c r="P498" s="33">
        <f t="array" ref="P498">IFERROR(INDEX(Attendance!D14631:D15883,MATCH(A498,Attendance!A14631:A15883,0)),"NS")</f>
        <v>90.72</v>
      </c>
      <c r="Q498" s="33">
        <f t="array" ref="Q498">IFERROR(INDEX(Attendance!$D$15388:$D$16639,MATCH(A498,Attendance!$A$15388:$A$16639,0)),"NS")</f>
        <v>90.72</v>
      </c>
      <c r="R498" s="33">
        <f t="array" ref="R498">IFERROR(INDEX(Attendance!$D$16640:$D$18248,MATCH(A498,Attendance!$A$16640:$A$18248,0)),"NS")</f>
        <v>94.59</v>
      </c>
      <c r="S498" s="33">
        <f t="array" ref="S498">IFERROR(INDEX(Attendance!$D$18249:$D$19858,MATCH(A498,Attendance!$A$18249:$A$19858,0)),"NS")</f>
        <v>94.29</v>
      </c>
      <c r="T498" s="33">
        <f t="array" ref="T498">IFERROR(INDEX(Attendance!$D$19859:$D$21468,MATCH(A498,Attendance!$A$19859:$A$21468,0)),"NS")</f>
        <v>94.89</v>
      </c>
      <c r="U498" s="33">
        <f t="array" ref="U498">IFERROR(INDEX(Attendance!$D$21469:$D$23077,MATCH(A498,Attendance!$A$21469:$A$23077,0)),"NS")</f>
        <v>93.81</v>
      </c>
      <c r="V498" s="33">
        <f t="array" ref="V498">IFERROR(INDEX(Attendance!$D$23078:$D$24383,MATCH(A498,Attendance!$A$23078:$A$24383,0)),"NS")</f>
        <v>93.66</v>
      </c>
      <c r="W498" s="33">
        <f t="array" ref="W498">IFERROR(INDEX(Attendance!$D$24384:$D$25984,MATCH(A498,Attendance!$A$24384:$A$25984,0)),"NS")</f>
        <v>93.04</v>
      </c>
    </row>
    <row r="499" spans="1:23" ht="15" x14ac:dyDescent="0.25">
      <c r="A499" s="22" t="s">
        <v>986</v>
      </c>
      <c r="B499" s="22" t="s">
        <v>987</v>
      </c>
      <c r="C499" s="29">
        <f t="shared" ca="1" si="2"/>
        <v>0</v>
      </c>
      <c r="D499" s="30">
        <f t="shared" ca="1" si="3"/>
        <v>89.207647059999999</v>
      </c>
      <c r="E499" s="31">
        <v>43</v>
      </c>
      <c r="F499" s="31">
        <v>45</v>
      </c>
      <c r="G499" s="32">
        <v>89</v>
      </c>
      <c r="H499" s="32">
        <v>90.77</v>
      </c>
      <c r="I499" s="32">
        <v>89.73</v>
      </c>
      <c r="J499" s="32">
        <v>89</v>
      </c>
      <c r="K499" s="32">
        <f t="array" ref="K499">IFERROR(INDEX(Attendance!$D$6442:$D$8051,MATCH(A499,Attendance!$A$6442:$A$8051,0)),"NS")</f>
        <v>87.96</v>
      </c>
      <c r="L499" s="32">
        <v>89</v>
      </c>
      <c r="M499" s="32">
        <v>88.98</v>
      </c>
      <c r="N499" s="32">
        <v>88.01</v>
      </c>
      <c r="O499" s="33">
        <f t="array" ref="O499">IFERROR(INDEX(Attendance!D13378:D14631,MATCH(A499,Attendance!A13378:A14631,0)),"NS")</f>
        <v>90.31</v>
      </c>
      <c r="P499" s="33">
        <f t="array" ref="P499">IFERROR(INDEX(Attendance!D14632:D15884,MATCH(A499,Attendance!A14632:A15884,0)),"NS")</f>
        <v>87.91</v>
      </c>
      <c r="Q499" s="33">
        <f t="array" ref="Q499">IFERROR(INDEX(Attendance!$D$15388:$D$16639,MATCH(A499,Attendance!$A$15388:$A$16639,0)),"NS")</f>
        <v>87.91</v>
      </c>
      <c r="R499" s="33">
        <f t="array" ref="R499">IFERROR(INDEX(Attendance!$D$16640:$D$18248,MATCH(A499,Attendance!$A$16640:$A$18248,0)),"NS")</f>
        <v>89.23</v>
      </c>
      <c r="S499" s="33">
        <f t="array" ref="S499">IFERROR(INDEX(Attendance!$D$18249:$D$19858,MATCH(A499,Attendance!$A$18249:$A$19858,0)),"NS")</f>
        <v>86.54</v>
      </c>
      <c r="T499" s="33">
        <f t="array" ref="T499">IFERROR(INDEX(Attendance!$D$19859:$D$21468,MATCH(A499,Attendance!$A$19859:$A$21468,0)),"NS")</f>
        <v>91.24</v>
      </c>
      <c r="U499" s="33">
        <f t="array" ref="U499">IFERROR(INDEX(Attendance!$D$21469:$D$23077,MATCH(A499,Attendance!$A$21469:$A$23077,0)),"NS")</f>
        <v>91.7</v>
      </c>
      <c r="V499" s="33">
        <f t="array" ref="V499">IFERROR(INDEX(Attendance!$D$23078:$D$24383,MATCH(A499,Attendance!$A$23078:$A$24383,0)),"NS")</f>
        <v>91.24</v>
      </c>
      <c r="W499" s="33">
        <f t="array" ref="W499">IFERROR(INDEX(Attendance!$D$24384:$D$25984,MATCH(A499,Attendance!$A$24384:$A$25984,0)),"NS")</f>
        <v>88</v>
      </c>
    </row>
    <row r="500" spans="1:23" ht="15" x14ac:dyDescent="0.25">
      <c r="A500" s="22" t="s">
        <v>988</v>
      </c>
      <c r="B500" s="22" t="s">
        <v>989</v>
      </c>
      <c r="C500" s="29">
        <f t="shared" ca="1" si="2"/>
        <v>3</v>
      </c>
      <c r="D500" s="30">
        <f t="shared" ca="1" si="3"/>
        <v>82.58714286</v>
      </c>
      <c r="E500" s="34"/>
      <c r="F500" s="34"/>
      <c r="G500" s="32">
        <v>85.54</v>
      </c>
      <c r="H500" s="32">
        <v>80.290000000000006</v>
      </c>
      <c r="I500" s="32">
        <v>82.89</v>
      </c>
      <c r="J500" s="32">
        <v>80.23</v>
      </c>
      <c r="K500" s="32">
        <f t="array" ref="K500">IFERROR(INDEX(Attendance!$D$6442:$D$8051,MATCH(A500,Attendance!$A$6442:$A$8051,0)),"NS")</f>
        <v>80.88</v>
      </c>
      <c r="L500" s="32">
        <v>87.35</v>
      </c>
      <c r="M500" s="32">
        <v>82.11</v>
      </c>
      <c r="N500" s="32">
        <v>82.16</v>
      </c>
      <c r="O500" s="33" t="str">
        <f t="array" ref="O500">IFERROR(INDEX(Attendance!D13379:D14632,MATCH(A500,Attendance!A13379:A14632,0)),"NS")</f>
        <v>NS</v>
      </c>
      <c r="P500" s="33" t="str">
        <f t="array" ref="P500">IFERROR(INDEX(Attendance!D14633:D15885,MATCH(A500,Attendance!A14633:A15885,0)),"NS")</f>
        <v>NS</v>
      </c>
      <c r="Q500" s="33" t="str">
        <f t="array" ref="Q500">IFERROR(INDEX(Attendance!$D$15388:$D$16639,MATCH(A500,Attendance!$A$15388:$A$16639,0)),"NS")</f>
        <v>NS</v>
      </c>
      <c r="R500" s="33">
        <f t="array" ref="R500">IFERROR(INDEX(Attendance!$D$16640:$D$18248,MATCH(A500,Attendance!$A$16640:$A$18248,0)),"NS")</f>
        <v>85.92</v>
      </c>
      <c r="S500" s="33">
        <f t="array" ref="S500">IFERROR(INDEX(Attendance!$D$18249:$D$19858,MATCH(A500,Attendance!$A$18249:$A$19858,0)),"NS")</f>
        <v>81.23</v>
      </c>
      <c r="T500" s="33">
        <f t="array" ref="T500">IFERROR(INDEX(Attendance!$D$19859:$D$21468,MATCH(A500,Attendance!$A$19859:$A$21468,0)),"NS")</f>
        <v>84.02</v>
      </c>
      <c r="U500" s="33">
        <f t="array" ref="U500">IFERROR(INDEX(Attendance!$D$21469:$D$23077,MATCH(A500,Attendance!$A$21469:$A$23077,0)),"NS")</f>
        <v>83.43</v>
      </c>
      <c r="V500" s="33">
        <f t="array" ref="V500">IFERROR(INDEX(Attendance!$D$23078:$D$24383,MATCH(A500,Attendance!$A$23078:$A$24383,0)),"NS")</f>
        <v>80.53</v>
      </c>
      <c r="W500" s="33">
        <f t="array" ref="W500">IFERROR(INDEX(Attendance!$D$24384:$D$25984,MATCH(A500,Attendance!$A$24384:$A$25984,0)),"NS")</f>
        <v>79.64</v>
      </c>
    </row>
    <row r="501" spans="1:23" ht="15" x14ac:dyDescent="0.25">
      <c r="A501" s="22" t="s">
        <v>990</v>
      </c>
      <c r="B501" s="22" t="s">
        <v>991</v>
      </c>
      <c r="C501" s="29">
        <f t="shared" ca="1" si="2"/>
        <v>0</v>
      </c>
      <c r="D501" s="30">
        <f t="shared" ca="1" si="3"/>
        <v>88.260588240000004</v>
      </c>
      <c r="E501" s="31">
        <v>41</v>
      </c>
      <c r="F501" s="31">
        <v>44</v>
      </c>
      <c r="G501" s="32">
        <v>89.8</v>
      </c>
      <c r="H501" s="32">
        <v>87.26</v>
      </c>
      <c r="I501" s="32">
        <v>87.93</v>
      </c>
      <c r="J501" s="32">
        <v>85.07</v>
      </c>
      <c r="K501" s="32">
        <f t="array" ref="K501">IFERROR(INDEX(Attendance!$D$6442:$D$8051,MATCH(A501,Attendance!$A$6442:$A$8051,0)),"NS")</f>
        <v>85.39</v>
      </c>
      <c r="L501" s="32">
        <v>88.88</v>
      </c>
      <c r="M501" s="32">
        <v>87.97</v>
      </c>
      <c r="N501" s="32">
        <v>87.57</v>
      </c>
      <c r="O501" s="33">
        <f t="array" ref="O501">IFERROR(INDEX(Attendance!D13380:D14633,MATCH(A501,Attendance!A13380:A14633,0)),"NS")</f>
        <v>88.85</v>
      </c>
      <c r="P501" s="33">
        <f t="array" ref="P501">IFERROR(INDEX(Attendance!D14634:D15886,MATCH(A501,Attendance!A14634:A15886,0)),"NS")</f>
        <v>84.93</v>
      </c>
      <c r="Q501" s="33">
        <f t="array" ref="Q501">IFERROR(INDEX(Attendance!$D$15388:$D$16639,MATCH(A501,Attendance!$A$15388:$A$16639,0)),"NS")</f>
        <v>84.93</v>
      </c>
      <c r="R501" s="33">
        <f t="array" ref="R501">IFERROR(INDEX(Attendance!$D$16640:$D$18248,MATCH(A501,Attendance!$A$16640:$A$18248,0)),"NS")</f>
        <v>92.62</v>
      </c>
      <c r="S501" s="33">
        <f t="array" ref="S501">IFERROR(INDEX(Attendance!$D$18249:$D$19858,MATCH(A501,Attendance!$A$18249:$A$19858,0)),"NS")</f>
        <v>89.1</v>
      </c>
      <c r="T501" s="33">
        <f t="array" ref="T501">IFERROR(INDEX(Attendance!$D$19859:$D$21468,MATCH(A501,Attendance!$A$19859:$A$21468,0)),"NS")</f>
        <v>93.26</v>
      </c>
      <c r="U501" s="33">
        <f t="array" ref="U501">IFERROR(INDEX(Attendance!$D$21469:$D$23077,MATCH(A501,Attendance!$A$21469:$A$23077,0)),"NS")</f>
        <v>90.67</v>
      </c>
      <c r="V501" s="33">
        <f t="array" ref="V501">IFERROR(INDEX(Attendance!$D$23078:$D$24383,MATCH(A501,Attendance!$A$23078:$A$24383,0)),"NS")</f>
        <v>90.35</v>
      </c>
      <c r="W501" s="33">
        <f t="array" ref="W501">IFERROR(INDEX(Attendance!$D$24384:$D$25984,MATCH(A501,Attendance!$A$24384:$A$25984,0)),"NS")</f>
        <v>85.85</v>
      </c>
    </row>
    <row r="502" spans="1:23" ht="15" x14ac:dyDescent="0.25">
      <c r="A502" s="22" t="s">
        <v>992</v>
      </c>
      <c r="B502" s="22" t="s">
        <v>993</v>
      </c>
      <c r="C502" s="29">
        <f t="shared" ca="1" si="2"/>
        <v>0</v>
      </c>
      <c r="D502" s="30">
        <f t="shared" ca="1" si="3"/>
        <v>91.171764710000005</v>
      </c>
      <c r="E502" s="31">
        <v>31</v>
      </c>
      <c r="F502" s="31">
        <v>34</v>
      </c>
      <c r="G502" s="32">
        <v>89.69</v>
      </c>
      <c r="H502" s="32">
        <v>89.92</v>
      </c>
      <c r="I502" s="32">
        <v>90.97</v>
      </c>
      <c r="J502" s="32">
        <v>90.18</v>
      </c>
      <c r="K502" s="32">
        <f t="array" ref="K502">IFERROR(INDEX(Attendance!$D$6442:$D$8051,MATCH(A502,Attendance!$A$6442:$A$8051,0)),"NS")</f>
        <v>87.59</v>
      </c>
      <c r="L502" s="32">
        <v>92.76</v>
      </c>
      <c r="M502" s="32">
        <v>91.92</v>
      </c>
      <c r="N502" s="32">
        <v>91.14</v>
      </c>
      <c r="O502" s="33">
        <f t="array" ref="O502">IFERROR(INDEX(Attendance!D13381:D14634,MATCH(A502,Attendance!A13381:A14634,0)),"NS")</f>
        <v>91.64</v>
      </c>
      <c r="P502" s="33">
        <f t="array" ref="P502">IFERROR(INDEX(Attendance!D14635:D15887,MATCH(A502,Attendance!A14635:A15887,0)),"NS")</f>
        <v>90.6</v>
      </c>
      <c r="Q502" s="33">
        <f t="array" ref="Q502">IFERROR(INDEX(Attendance!$D$15388:$D$16639,MATCH(A502,Attendance!$A$15388:$A$16639,0)),"NS")</f>
        <v>90.6</v>
      </c>
      <c r="R502" s="33">
        <f t="array" ref="R502">IFERROR(INDEX(Attendance!$D$16640:$D$18248,MATCH(A502,Attendance!$A$16640:$A$18248,0)),"NS")</f>
        <v>94.02</v>
      </c>
      <c r="S502" s="33">
        <f t="array" ref="S502">IFERROR(INDEX(Attendance!$D$18249:$D$19858,MATCH(A502,Attendance!$A$18249:$A$19858,0)),"NS")</f>
        <v>89.92</v>
      </c>
      <c r="T502" s="33">
        <f t="array" ref="T502">IFERROR(INDEX(Attendance!$D$19859:$D$21468,MATCH(A502,Attendance!$A$19859:$A$21468,0)),"NS")</f>
        <v>92.5</v>
      </c>
      <c r="U502" s="33">
        <f t="array" ref="U502">IFERROR(INDEX(Attendance!$D$21469:$D$23077,MATCH(A502,Attendance!$A$21469:$A$23077,0)),"NS")</f>
        <v>93</v>
      </c>
      <c r="V502" s="33">
        <f t="array" ref="V502">IFERROR(INDEX(Attendance!$D$23078:$D$24383,MATCH(A502,Attendance!$A$23078:$A$24383,0)),"NS")</f>
        <v>92.24</v>
      </c>
      <c r="W502" s="33">
        <f t="array" ref="W502">IFERROR(INDEX(Attendance!$D$24384:$D$25984,MATCH(A502,Attendance!$A$24384:$A$25984,0)),"NS")</f>
        <v>91.23</v>
      </c>
    </row>
    <row r="503" spans="1:23" ht="15" x14ac:dyDescent="0.25">
      <c r="A503" s="22" t="s">
        <v>994</v>
      </c>
      <c r="B503" s="22" t="s">
        <v>995</v>
      </c>
      <c r="C503" s="29">
        <f t="shared" ca="1" si="2"/>
        <v>2</v>
      </c>
      <c r="D503" s="30">
        <f t="shared" ca="1" si="3"/>
        <v>91.574666669999999</v>
      </c>
      <c r="E503" s="31">
        <v>56</v>
      </c>
      <c r="F503" s="31">
        <v>35</v>
      </c>
      <c r="G503" s="32">
        <v>92.93</v>
      </c>
      <c r="H503" s="32">
        <v>90</v>
      </c>
      <c r="I503" s="32">
        <v>100</v>
      </c>
      <c r="J503" s="32">
        <v>91.44</v>
      </c>
      <c r="K503" s="32">
        <f t="array" ref="K503">IFERROR(INDEX(Attendance!$D$6442:$D$8051,MATCH(A503,Attendance!$A$6442:$A$8051,0)),"NS")</f>
        <v>87.73</v>
      </c>
      <c r="L503" s="32">
        <v>89.59</v>
      </c>
      <c r="M503" s="22" t="s">
        <v>3228</v>
      </c>
      <c r="N503" s="32">
        <v>89.21</v>
      </c>
      <c r="O503" s="33">
        <f t="array" ref="O503">IFERROR(INDEX(Attendance!D13382:D14635,MATCH(A503,Attendance!A13382:A14635,0)),"NS")</f>
        <v>92.16</v>
      </c>
      <c r="P503" s="33">
        <f t="array" ref="P503">IFERROR(INDEX(Attendance!D14636:D15888,MATCH(A503,Attendance!A14636:A15888,0)),"NS")</f>
        <v>89.92</v>
      </c>
      <c r="Q503" s="33">
        <f t="array" ref="Q503">IFERROR(INDEX(Attendance!$D$15388:$D$16639,MATCH(A503,Attendance!$A$15388:$A$16639,0)),"NS")</f>
        <v>89.92</v>
      </c>
      <c r="R503" s="33">
        <f t="array" ref="R503">IFERROR(INDEX(Attendance!$D$16640:$D$18248,MATCH(A503,Attendance!$A$16640:$A$18248,0)),"NS")</f>
        <v>92.91</v>
      </c>
      <c r="S503" s="33">
        <f t="array" ref="S503">IFERROR(INDEX(Attendance!$D$18249:$D$19858,MATCH(A503,Attendance!$A$18249:$A$19858,0)),"NS")</f>
        <v>89.92</v>
      </c>
      <c r="T503" s="33">
        <f t="array" ref="T503">IFERROR(INDEX(Attendance!$D$19859:$D$21468,MATCH(A503,Attendance!$A$19859:$A$21468,0)),"NS")</f>
        <v>100</v>
      </c>
      <c r="U503" s="33" t="str">
        <f t="array" ref="U503">IFERROR(INDEX(Attendance!$D$21469:$D$23077,MATCH(A503,Attendance!$A$21469:$A$23077,0)),"NS")</f>
        <v>NS</v>
      </c>
      <c r="V503" s="33">
        <f t="array" ref="V503">IFERROR(INDEX(Attendance!$D$23078:$D$24383,MATCH(A503,Attendance!$A$23078:$A$24383,0)),"NS")</f>
        <v>90.63</v>
      </c>
      <c r="W503" s="33">
        <f t="array" ref="W503">IFERROR(INDEX(Attendance!$D$24384:$D$25984,MATCH(A503,Attendance!$A$24384:$A$25984,0)),"NS")</f>
        <v>87.26</v>
      </c>
    </row>
    <row r="504" spans="1:23" ht="15" x14ac:dyDescent="0.25">
      <c r="A504" s="22" t="s">
        <v>996</v>
      </c>
      <c r="B504" s="22" t="s">
        <v>997</v>
      </c>
      <c r="C504" s="29">
        <f t="shared" ca="1" si="2"/>
        <v>0</v>
      </c>
      <c r="D504" s="30">
        <f t="shared" ca="1" si="3"/>
        <v>88.311764710000006</v>
      </c>
      <c r="E504" s="31">
        <v>32</v>
      </c>
      <c r="F504" s="31">
        <v>33</v>
      </c>
      <c r="G504" s="32">
        <v>87.16</v>
      </c>
      <c r="H504" s="32">
        <v>85.74</v>
      </c>
      <c r="I504" s="32">
        <v>85.5</v>
      </c>
      <c r="J504" s="32">
        <v>86.33</v>
      </c>
      <c r="K504" s="32">
        <f t="array" ref="K504">IFERROR(INDEX(Attendance!$D$6442:$D$8051,MATCH(A504,Attendance!$A$6442:$A$8051,0)),"NS")</f>
        <v>85.41</v>
      </c>
      <c r="L504" s="32">
        <v>87.19</v>
      </c>
      <c r="M504" s="32">
        <v>90.82</v>
      </c>
      <c r="N504" s="32">
        <v>89.85</v>
      </c>
      <c r="O504" s="33">
        <f t="array" ref="O504">IFERROR(INDEX(Attendance!D13383:D14636,MATCH(A504,Attendance!A13383:A14636,0)),"NS")</f>
        <v>89.05</v>
      </c>
      <c r="P504" s="33">
        <f t="array" ref="P504">IFERROR(INDEX(Attendance!D14637:D15889,MATCH(A504,Attendance!A14637:A15889,0)),"NS")</f>
        <v>88.01</v>
      </c>
      <c r="Q504" s="33">
        <f t="array" ref="Q504">IFERROR(INDEX(Attendance!$D$15388:$D$16639,MATCH(A504,Attendance!$A$15388:$A$16639,0)),"NS")</f>
        <v>88.01</v>
      </c>
      <c r="R504" s="33">
        <f t="array" ref="R504">IFERROR(INDEX(Attendance!$D$16640:$D$18248,MATCH(A504,Attendance!$A$16640:$A$18248,0)),"NS")</f>
        <v>89.05</v>
      </c>
      <c r="S504" s="33">
        <f t="array" ref="S504">IFERROR(INDEX(Attendance!$D$18249:$D$19858,MATCH(A504,Attendance!$A$18249:$A$19858,0)),"NS")</f>
        <v>85.88</v>
      </c>
      <c r="T504" s="33">
        <f t="array" ref="T504">IFERROR(INDEX(Attendance!$D$19859:$D$21468,MATCH(A504,Attendance!$A$19859:$A$21468,0)),"NS")</f>
        <v>91.52</v>
      </c>
      <c r="U504" s="33">
        <f t="array" ref="U504">IFERROR(INDEX(Attendance!$D$21469:$D$23077,MATCH(A504,Attendance!$A$21469:$A$23077,0)),"NS")</f>
        <v>92.53</v>
      </c>
      <c r="V504" s="33">
        <f t="array" ref="V504">IFERROR(INDEX(Attendance!$D$23078:$D$24383,MATCH(A504,Attendance!$A$23078:$A$24383,0)),"NS")</f>
        <v>88.78</v>
      </c>
      <c r="W504" s="33">
        <f t="array" ref="W504">IFERROR(INDEX(Attendance!$D$24384:$D$25984,MATCH(A504,Attendance!$A$24384:$A$25984,0)),"NS")</f>
        <v>90.47</v>
      </c>
    </row>
    <row r="505" spans="1:23" ht="15" x14ac:dyDescent="0.25">
      <c r="A505" s="22" t="s">
        <v>998</v>
      </c>
      <c r="B505" s="22" t="s">
        <v>999</v>
      </c>
      <c r="C505" s="29">
        <f t="shared" ca="1" si="2"/>
        <v>0</v>
      </c>
      <c r="D505" s="30">
        <f t="shared" ca="1" si="3"/>
        <v>90.840588240000002</v>
      </c>
      <c r="E505" s="31">
        <v>51</v>
      </c>
      <c r="F505" s="31">
        <v>41</v>
      </c>
      <c r="G505" s="32">
        <v>90.99</v>
      </c>
      <c r="H505" s="32">
        <v>93.86</v>
      </c>
      <c r="I505" s="32">
        <v>87.73</v>
      </c>
      <c r="J505" s="32">
        <v>91.5</v>
      </c>
      <c r="K505" s="32">
        <f t="array" ref="K505">IFERROR(INDEX(Attendance!$D$6442:$D$8051,MATCH(A505,Attendance!$A$6442:$A$8051,0)),"NS")</f>
        <v>90.56</v>
      </c>
      <c r="L505" s="32">
        <v>93.39</v>
      </c>
      <c r="M505" s="32">
        <v>92.41</v>
      </c>
      <c r="N505" s="32">
        <v>86.72</v>
      </c>
      <c r="O505" s="33">
        <f t="array" ref="O505">IFERROR(INDEX(Attendance!D13384:D14637,MATCH(A505,Attendance!A13384:A14637,0)),"NS")</f>
        <v>83.41</v>
      </c>
      <c r="P505" s="33">
        <f t="array" ref="P505">IFERROR(INDEX(Attendance!D14638:D15890,MATCH(A505,Attendance!A14638:A15890,0)),"NS")</f>
        <v>85.3</v>
      </c>
      <c r="Q505" s="33">
        <f t="array" ref="Q505">IFERROR(INDEX(Attendance!$D$15388:$D$16639,MATCH(A505,Attendance!$A$15388:$A$16639,0)),"NS")</f>
        <v>85.3</v>
      </c>
      <c r="R505" s="33">
        <f t="array" ref="R505">IFERROR(INDEX(Attendance!$D$16640:$D$18248,MATCH(A505,Attendance!$A$16640:$A$18248,0)),"NS")</f>
        <v>94.25</v>
      </c>
      <c r="S505" s="33">
        <f t="array" ref="S505">IFERROR(INDEX(Attendance!$D$18249:$D$19858,MATCH(A505,Attendance!$A$18249:$A$19858,0)),"NS")</f>
        <v>91.38</v>
      </c>
      <c r="T505" s="33">
        <f t="array" ref="T505">IFERROR(INDEX(Attendance!$D$19859:$D$21468,MATCH(A505,Attendance!$A$19859:$A$21468,0)),"NS")</f>
        <v>95.21</v>
      </c>
      <c r="U505" s="33">
        <f t="array" ref="U505">IFERROR(INDEX(Attendance!$D$21469:$D$23077,MATCH(A505,Attendance!$A$21469:$A$23077,0)),"NS")</f>
        <v>94.73</v>
      </c>
      <c r="V505" s="33">
        <f t="array" ref="V505">IFERROR(INDEX(Attendance!$D$23078:$D$24383,MATCH(A505,Attendance!$A$23078:$A$24383,0)),"NS")</f>
        <v>94.25</v>
      </c>
      <c r="W505" s="33">
        <f t="array" ref="W505">IFERROR(INDEX(Attendance!$D$24384:$D$25984,MATCH(A505,Attendance!$A$24384:$A$25984,0)),"NS")</f>
        <v>93.3</v>
      </c>
    </row>
    <row r="506" spans="1:23" ht="15" x14ac:dyDescent="0.25">
      <c r="A506" s="22" t="s">
        <v>1000</v>
      </c>
      <c r="B506" s="22" t="s">
        <v>1001</v>
      </c>
      <c r="C506" s="29">
        <f t="shared" ca="1" si="2"/>
        <v>3</v>
      </c>
      <c r="D506" s="30">
        <f t="shared" ca="1" si="3"/>
        <v>45.367142860000001</v>
      </c>
      <c r="E506" s="34"/>
      <c r="F506" s="34"/>
      <c r="G506" s="32">
        <v>43.1</v>
      </c>
      <c r="H506" s="32">
        <v>44.82</v>
      </c>
      <c r="I506" s="32">
        <v>39.200000000000003</v>
      </c>
      <c r="J506" s="32">
        <v>35.22</v>
      </c>
      <c r="K506" s="32">
        <f t="array" ref="K506">IFERROR(INDEX(Attendance!$D$6442:$D$8051,MATCH(A506,Attendance!$A$6442:$A$8051,0)),"NS")</f>
        <v>45.45</v>
      </c>
      <c r="L506" s="32">
        <v>45.16</v>
      </c>
      <c r="M506" s="32">
        <v>48.38</v>
      </c>
      <c r="N506" s="32">
        <v>49.03</v>
      </c>
      <c r="O506" s="33" t="str">
        <f t="array" ref="O506">IFERROR(INDEX(Attendance!D13385:D14638,MATCH(A506,Attendance!A13385:A14638,0)),"NS")</f>
        <v>NS</v>
      </c>
      <c r="P506" s="33" t="str">
        <f t="array" ref="P506">IFERROR(INDEX(Attendance!D14639:D15891,MATCH(A506,Attendance!A14639:A15891,0)),"NS")</f>
        <v>NS</v>
      </c>
      <c r="Q506" s="33" t="str">
        <f t="array" ref="Q506">IFERROR(INDEX(Attendance!$D$15388:$D$16639,MATCH(A506,Attendance!$A$15388:$A$16639,0)),"NS")</f>
        <v>NS</v>
      </c>
      <c r="R506" s="33">
        <f t="array" ref="R506">IFERROR(INDEX(Attendance!$D$16640:$D$18248,MATCH(A506,Attendance!$A$16640:$A$18248,0)),"NS")</f>
        <v>42.42</v>
      </c>
      <c r="S506" s="33">
        <f t="array" ref="S506">IFERROR(INDEX(Attendance!$D$18249:$D$19858,MATCH(A506,Attendance!$A$18249:$A$19858,0)),"NS")</f>
        <v>49.7</v>
      </c>
      <c r="T506" s="33">
        <f t="array" ref="T506">IFERROR(INDEX(Attendance!$D$19859:$D$21468,MATCH(A506,Attendance!$A$19859:$A$21468,0)),"NS")</f>
        <v>41.81</v>
      </c>
      <c r="U506" s="33">
        <f t="array" ref="U506">IFERROR(INDEX(Attendance!$D$21469:$D$23077,MATCH(A506,Attendance!$A$21469:$A$23077,0)),"NS")</f>
        <v>46.66</v>
      </c>
      <c r="V506" s="33">
        <f t="array" ref="V506">IFERROR(INDEX(Attendance!$D$23078:$D$24383,MATCH(A506,Attendance!$A$23078:$A$24383,0)),"NS")</f>
        <v>55.15</v>
      </c>
      <c r="W506" s="33">
        <f t="array" ref="W506">IFERROR(INDEX(Attendance!$D$24384:$D$25984,MATCH(A506,Attendance!$A$24384:$A$25984,0)),"NS")</f>
        <v>49.04</v>
      </c>
    </row>
    <row r="507" spans="1:23" ht="15" x14ac:dyDescent="0.25">
      <c r="A507" s="22" t="s">
        <v>1002</v>
      </c>
      <c r="B507" s="22" t="s">
        <v>1003</v>
      </c>
      <c r="C507" s="29">
        <f t="shared" ca="1" si="2"/>
        <v>0</v>
      </c>
      <c r="D507" s="30">
        <f t="shared" ca="1" si="3"/>
        <v>89.894117649999998</v>
      </c>
      <c r="E507" s="31">
        <v>37</v>
      </c>
      <c r="F507" s="31">
        <v>32</v>
      </c>
      <c r="G507" s="32">
        <v>86.23</v>
      </c>
      <c r="H507" s="32">
        <v>89.6</v>
      </c>
      <c r="I507" s="32">
        <v>90.98</v>
      </c>
      <c r="J507" s="32">
        <v>89.85</v>
      </c>
      <c r="K507" s="32">
        <f t="array" ref="K507">IFERROR(INDEX(Attendance!$D$6442:$D$8051,MATCH(A507,Attendance!$A$6442:$A$8051,0)),"NS")</f>
        <v>86.96</v>
      </c>
      <c r="L507" s="32">
        <v>89.8</v>
      </c>
      <c r="M507" s="32">
        <v>91.78</v>
      </c>
      <c r="N507" s="32">
        <v>90.05</v>
      </c>
      <c r="O507" s="33">
        <f t="array" ref="O507">IFERROR(INDEX(Attendance!D13386:D14639,MATCH(A507,Attendance!A13386:A14639,0)),"NS")</f>
        <v>90.9</v>
      </c>
      <c r="P507" s="33">
        <f t="array" ref="P507">IFERROR(INDEX(Attendance!D14640:D15892,MATCH(A507,Attendance!A14640:A15892,0)),"NS")</f>
        <v>86.93</v>
      </c>
      <c r="Q507" s="33">
        <f t="array" ref="Q507">IFERROR(INDEX(Attendance!$D$15388:$D$16639,MATCH(A507,Attendance!$A$15388:$A$16639,0)),"NS")</f>
        <v>86.93</v>
      </c>
      <c r="R507" s="33">
        <f t="array" ref="R507">IFERROR(INDEX(Attendance!$D$16640:$D$18248,MATCH(A507,Attendance!$A$16640:$A$18248,0)),"NS")</f>
        <v>90.98</v>
      </c>
      <c r="S507" s="33">
        <f t="array" ref="S507">IFERROR(INDEX(Attendance!$D$18249:$D$19858,MATCH(A507,Attendance!$A$18249:$A$19858,0)),"NS")</f>
        <v>89.57</v>
      </c>
      <c r="T507" s="33">
        <f t="array" ref="T507">IFERROR(INDEX(Attendance!$D$19859:$D$21468,MATCH(A507,Attendance!$A$19859:$A$21468,0)),"NS")</f>
        <v>91.5</v>
      </c>
      <c r="U507" s="33">
        <f t="array" ref="U507">IFERROR(INDEX(Attendance!$D$21469:$D$23077,MATCH(A507,Attendance!$A$21469:$A$23077,0)),"NS")</f>
        <v>91.78</v>
      </c>
      <c r="V507" s="33">
        <f t="array" ref="V507">IFERROR(INDEX(Attendance!$D$23078:$D$24383,MATCH(A507,Attendance!$A$23078:$A$24383,0)),"NS")</f>
        <v>91.47</v>
      </c>
      <c r="W507" s="33">
        <f t="array" ref="W507">IFERROR(INDEX(Attendance!$D$24384:$D$25984,MATCH(A507,Attendance!$A$24384:$A$25984,0)),"NS")</f>
        <v>92.89</v>
      </c>
    </row>
    <row r="508" spans="1:23" ht="15" x14ac:dyDescent="0.25">
      <c r="A508" s="22" t="s">
        <v>1004</v>
      </c>
      <c r="B508" s="22" t="s">
        <v>1005</v>
      </c>
      <c r="C508" s="29">
        <f t="shared" ca="1" si="2"/>
        <v>0</v>
      </c>
      <c r="D508" s="30">
        <f t="shared" ca="1" si="3"/>
        <v>89.428823530000003</v>
      </c>
      <c r="E508" s="31">
        <v>39</v>
      </c>
      <c r="F508" s="31">
        <v>36</v>
      </c>
      <c r="G508" s="32">
        <v>88.86</v>
      </c>
      <c r="H508" s="32">
        <v>89.75</v>
      </c>
      <c r="I508" s="32">
        <v>90.98</v>
      </c>
      <c r="J508" s="32">
        <v>89.92</v>
      </c>
      <c r="K508" s="32">
        <f t="array" ref="K508">IFERROR(INDEX(Attendance!$D$6442:$D$8051,MATCH(A508,Attendance!$A$6442:$A$8051,0)),"NS")</f>
        <v>84.98</v>
      </c>
      <c r="L508" s="32">
        <v>91.31</v>
      </c>
      <c r="M508" s="32">
        <v>92.55</v>
      </c>
      <c r="N508" s="32">
        <v>86.94</v>
      </c>
      <c r="O508" s="33">
        <f t="array" ref="O508">IFERROR(INDEX(Attendance!D13387:D14640,MATCH(A508,Attendance!A13387:A14640,0)),"NS")</f>
        <v>89.57</v>
      </c>
      <c r="P508" s="33">
        <f t="array" ref="P508">IFERROR(INDEX(Attendance!D14641:D15893,MATCH(A508,Attendance!A14641:A15893,0)),"NS")</f>
        <v>86.74</v>
      </c>
      <c r="Q508" s="33">
        <f t="array" ref="Q508">IFERROR(INDEX(Attendance!$D$15388:$D$16639,MATCH(A508,Attendance!$A$15388:$A$16639,0)),"NS")</f>
        <v>86.74</v>
      </c>
      <c r="R508" s="33">
        <f t="array" ref="R508">IFERROR(INDEX(Attendance!$D$16640:$D$18248,MATCH(A508,Attendance!$A$16640:$A$18248,0)),"NS")</f>
        <v>89.41</v>
      </c>
      <c r="S508" s="33">
        <f t="array" ref="S508">IFERROR(INDEX(Attendance!$D$18249:$D$19858,MATCH(A508,Attendance!$A$18249:$A$19858,0)),"NS")</f>
        <v>86.94</v>
      </c>
      <c r="T508" s="33">
        <f t="array" ref="T508">IFERROR(INDEX(Attendance!$D$19859:$D$21468,MATCH(A508,Attendance!$A$19859:$A$21468,0)),"NS")</f>
        <v>92.06</v>
      </c>
      <c r="U508" s="33">
        <f t="array" ref="U508">IFERROR(INDEX(Attendance!$D$21469:$D$23077,MATCH(A508,Attendance!$A$21469:$A$23077,0)),"NS")</f>
        <v>92.73</v>
      </c>
      <c r="V508" s="33">
        <f t="array" ref="V508">IFERROR(INDEX(Attendance!$D$23078:$D$24383,MATCH(A508,Attendance!$A$23078:$A$24383,0)),"NS")</f>
        <v>89.52</v>
      </c>
      <c r="W508" s="33">
        <f t="array" ref="W508">IFERROR(INDEX(Attendance!$D$24384:$D$25984,MATCH(A508,Attendance!$A$24384:$A$25984,0)),"NS")</f>
        <v>91.29</v>
      </c>
    </row>
    <row r="509" spans="1:23" ht="15" x14ac:dyDescent="0.25">
      <c r="A509" s="22" t="s">
        <v>1006</v>
      </c>
      <c r="B509" s="22" t="s">
        <v>1007</v>
      </c>
      <c r="C509" s="29">
        <f t="shared" ca="1" si="2"/>
        <v>0</v>
      </c>
      <c r="D509" s="30">
        <f t="shared" ca="1" si="3"/>
        <v>89.372352939999999</v>
      </c>
      <c r="E509" s="31">
        <v>17</v>
      </c>
      <c r="F509" s="31">
        <v>20</v>
      </c>
      <c r="G509" s="32">
        <v>88.24</v>
      </c>
      <c r="H509" s="32">
        <v>86.57</v>
      </c>
      <c r="I509" s="32">
        <v>88.81</v>
      </c>
      <c r="J509" s="32">
        <v>88.98</v>
      </c>
      <c r="K509" s="32">
        <f t="array" ref="K509">IFERROR(INDEX(Attendance!$D$6442:$D$8051,MATCH(A509,Attendance!$A$6442:$A$8051,0)),"NS")</f>
        <v>86.69</v>
      </c>
      <c r="L509" s="32">
        <v>89.21</v>
      </c>
      <c r="M509" s="32">
        <v>88.61</v>
      </c>
      <c r="N509" s="32">
        <v>85.71</v>
      </c>
      <c r="O509" s="33">
        <f t="array" ref="O509">IFERROR(INDEX(Attendance!D13388:D14641,MATCH(A509,Attendance!A13388:A14641,0)),"NS")</f>
        <v>92.85</v>
      </c>
      <c r="P509" s="33">
        <f t="array" ref="P509">IFERROR(INDEX(Attendance!D14642:D15894,MATCH(A509,Attendance!A14642:A15894,0)),"NS")</f>
        <v>88.66</v>
      </c>
      <c r="Q509" s="33">
        <f t="array" ref="Q509">IFERROR(INDEX(Attendance!$D$15388:$D$16639,MATCH(A509,Attendance!$A$15388:$A$16639,0)),"NS")</f>
        <v>88.66</v>
      </c>
      <c r="R509" s="33">
        <f t="array" ref="R509">IFERROR(INDEX(Attendance!$D$16640:$D$18248,MATCH(A509,Attendance!$A$16640:$A$18248,0)),"NS")</f>
        <v>90.6</v>
      </c>
      <c r="S509" s="33">
        <f t="array" ref="S509">IFERROR(INDEX(Attendance!$D$18249:$D$19858,MATCH(A509,Attendance!$A$18249:$A$19858,0)),"NS")</f>
        <v>88.12</v>
      </c>
      <c r="T509" s="33">
        <f t="array" ref="T509">IFERROR(INDEX(Attendance!$D$19859:$D$21468,MATCH(A509,Attendance!$A$19859:$A$21468,0)),"NS")</f>
        <v>91.8</v>
      </c>
      <c r="U509" s="33">
        <f t="array" ref="U509">IFERROR(INDEX(Attendance!$D$21469:$D$23077,MATCH(A509,Attendance!$A$21469:$A$23077,0)),"NS")</f>
        <v>92.64</v>
      </c>
      <c r="V509" s="33">
        <f t="array" ref="V509">IFERROR(INDEX(Attendance!$D$23078:$D$24383,MATCH(A509,Attendance!$A$23078:$A$24383,0)),"NS")</f>
        <v>89.89</v>
      </c>
      <c r="W509" s="33">
        <f t="array" ref="W509">IFERROR(INDEX(Attendance!$D$24384:$D$25984,MATCH(A509,Attendance!$A$24384:$A$25984,0)),"NS")</f>
        <v>93.29</v>
      </c>
    </row>
    <row r="510" spans="1:23" ht="15" x14ac:dyDescent="0.25">
      <c r="A510" s="22" t="s">
        <v>1008</v>
      </c>
      <c r="B510" s="22" t="s">
        <v>1009</v>
      </c>
      <c r="C510" s="29">
        <f t="shared" ca="1" si="2"/>
        <v>0</v>
      </c>
      <c r="D510" s="30">
        <f t="shared" ca="1" si="3"/>
        <v>91.72</v>
      </c>
      <c r="E510" s="31">
        <v>51</v>
      </c>
      <c r="F510" s="31">
        <v>61</v>
      </c>
      <c r="G510" s="32">
        <v>93.77</v>
      </c>
      <c r="H510" s="32">
        <v>91.14</v>
      </c>
      <c r="I510" s="32">
        <v>89.83</v>
      </c>
      <c r="J510" s="32">
        <v>91.77</v>
      </c>
      <c r="K510" s="32">
        <f t="array" ref="K510">IFERROR(INDEX(Attendance!$D$6442:$D$8051,MATCH(A510,Attendance!$A$6442:$A$8051,0)),"NS")</f>
        <v>88.15</v>
      </c>
      <c r="L510" s="32">
        <v>86.84</v>
      </c>
      <c r="M510" s="32">
        <v>94.07</v>
      </c>
      <c r="N510" s="32">
        <v>89.47</v>
      </c>
      <c r="O510" s="33">
        <f t="array" ref="O510">IFERROR(INDEX(Attendance!D13389:D14642,MATCH(A510,Attendance!A13389:A14642,0)),"NS")</f>
        <v>94.38</v>
      </c>
      <c r="P510" s="33">
        <f t="array" ref="P510">IFERROR(INDEX(Attendance!D14643:D15895,MATCH(A510,Attendance!A14643:A15895,0)),"NS")</f>
        <v>90.75</v>
      </c>
      <c r="Q510" s="33">
        <f t="array" ref="Q510">IFERROR(INDEX(Attendance!$D$15388:$D$16639,MATCH(A510,Attendance!$A$15388:$A$16639,0)),"NS")</f>
        <v>90.75</v>
      </c>
      <c r="R510" s="33">
        <f t="array" ref="R510">IFERROR(INDEX(Attendance!$D$16640:$D$18248,MATCH(A510,Attendance!$A$16640:$A$18248,0)),"NS")</f>
        <v>95.37</v>
      </c>
      <c r="S510" s="33">
        <f t="array" ref="S510">IFERROR(INDEX(Attendance!$D$18249:$D$19858,MATCH(A510,Attendance!$A$18249:$A$19858,0)),"NS")</f>
        <v>93.39</v>
      </c>
      <c r="T510" s="33">
        <f t="array" ref="T510">IFERROR(INDEX(Attendance!$D$19859:$D$21468,MATCH(A510,Attendance!$A$19859:$A$21468,0)),"NS")</f>
        <v>92.4</v>
      </c>
      <c r="U510" s="33">
        <f t="array" ref="U510">IFERROR(INDEX(Attendance!$D$21469:$D$23077,MATCH(A510,Attendance!$A$21469:$A$23077,0)),"NS")</f>
        <v>93.06</v>
      </c>
      <c r="V510" s="33">
        <f t="array" ref="V510">IFERROR(INDEX(Attendance!$D$23078:$D$24383,MATCH(A510,Attendance!$A$23078:$A$24383,0)),"NS")</f>
        <v>91.39</v>
      </c>
      <c r="W510" s="33">
        <f t="array" ref="W510">IFERROR(INDEX(Attendance!$D$24384:$D$25984,MATCH(A510,Attendance!$A$24384:$A$25984,0)),"NS")</f>
        <v>92.71</v>
      </c>
    </row>
    <row r="511" spans="1:23" ht="15" x14ac:dyDescent="0.25">
      <c r="A511" s="22" t="s">
        <v>1010</v>
      </c>
      <c r="B511" s="22" t="s">
        <v>1011</v>
      </c>
      <c r="C511" s="29">
        <f t="shared" ca="1" si="2"/>
        <v>3</v>
      </c>
      <c r="D511" s="30">
        <f t="shared" ca="1" si="3"/>
        <v>72.932857139999996</v>
      </c>
      <c r="E511" s="34"/>
      <c r="F511" s="34"/>
      <c r="G511" s="32">
        <v>76.92</v>
      </c>
      <c r="H511" s="32">
        <v>73.52</v>
      </c>
      <c r="I511" s="32">
        <v>68.77</v>
      </c>
      <c r="J511" s="32">
        <v>72.849999999999994</v>
      </c>
      <c r="K511" s="32">
        <f t="array" ref="K511">IFERROR(INDEX(Attendance!$D$6442:$D$8051,MATCH(A511,Attendance!$A$6442:$A$8051,0)),"NS")</f>
        <v>67.64</v>
      </c>
      <c r="L511" s="32">
        <v>75.33</v>
      </c>
      <c r="M511" s="32">
        <v>75.84</v>
      </c>
      <c r="N511" s="32">
        <v>67.39</v>
      </c>
      <c r="O511" s="33" t="str">
        <f t="array" ref="O511">IFERROR(INDEX(Attendance!D13390:D14643,MATCH(A511,Attendance!A13390:A14643,0)),"NS")</f>
        <v>NS</v>
      </c>
      <c r="P511" s="33" t="str">
        <f t="array" ref="P511">IFERROR(INDEX(Attendance!D14644:D15896,MATCH(A511,Attendance!A14644:A15896,0)),"NS")</f>
        <v>NS</v>
      </c>
      <c r="Q511" s="33" t="str">
        <f t="array" ref="Q511">IFERROR(INDEX(Attendance!$D$15388:$D$16639,MATCH(A511,Attendance!$A$15388:$A$16639,0)),"NS")</f>
        <v>NS</v>
      </c>
      <c r="R511" s="33">
        <f t="array" ref="R511">IFERROR(INDEX(Attendance!$D$16640:$D$18248,MATCH(A511,Attendance!$A$16640:$A$18248,0)),"NS")</f>
        <v>78.05</v>
      </c>
      <c r="S511" s="33">
        <f t="array" ref="S511">IFERROR(INDEX(Attendance!$D$18249:$D$19858,MATCH(A511,Attendance!$A$18249:$A$19858,0)),"NS")</f>
        <v>68.77</v>
      </c>
      <c r="T511" s="33">
        <f t="array" ref="T511">IFERROR(INDEX(Attendance!$D$19859:$D$21468,MATCH(A511,Attendance!$A$19859:$A$21468,0)),"NS")</f>
        <v>75.790000000000006</v>
      </c>
      <c r="U511" s="33">
        <f t="array" ref="U511">IFERROR(INDEX(Attendance!$D$21469:$D$23077,MATCH(A511,Attendance!$A$21469:$A$23077,0)),"NS")</f>
        <v>77.37</v>
      </c>
      <c r="V511" s="33">
        <f t="array" ref="V511">IFERROR(INDEX(Attendance!$D$23078:$D$24383,MATCH(A511,Attendance!$A$23078:$A$24383,0)),"NS")</f>
        <v>68.959999999999994</v>
      </c>
      <c r="W511" s="33">
        <f t="array" ref="W511">IFERROR(INDEX(Attendance!$D$24384:$D$25984,MATCH(A511,Attendance!$A$24384:$A$25984,0)),"NS")</f>
        <v>73.86</v>
      </c>
    </row>
    <row r="512" spans="1:23" ht="15" x14ac:dyDescent="0.25">
      <c r="A512" s="22" t="s">
        <v>1012</v>
      </c>
      <c r="B512" s="22" t="s">
        <v>1013</v>
      </c>
      <c r="C512" s="29">
        <f t="shared" ref="C512:C766" ca="1" si="4">COUNTIF(512:512,"NS")</f>
        <v>3</v>
      </c>
      <c r="D512" s="30">
        <f t="shared" ref="D512:D766" ca="1" si="5">SUM(G512:AG512)/(17-C512)</f>
        <v>85.273571430000004</v>
      </c>
      <c r="E512" s="34"/>
      <c r="F512" s="34"/>
      <c r="G512" s="32">
        <v>85.01</v>
      </c>
      <c r="H512" s="32">
        <v>85.33</v>
      </c>
      <c r="I512" s="32">
        <v>83.28</v>
      </c>
      <c r="J512" s="32">
        <v>83.68</v>
      </c>
      <c r="K512" s="32">
        <f t="array" ref="K512">IFERROR(INDEX(Attendance!$D$6442:$D$8051,MATCH(A512,Attendance!$A$6442:$A$8051,0)),"NS")</f>
        <v>84.59</v>
      </c>
      <c r="L512" s="32">
        <v>85.84</v>
      </c>
      <c r="M512" s="32">
        <v>89.16</v>
      </c>
      <c r="N512" s="32">
        <v>88.85</v>
      </c>
      <c r="O512" s="33" t="str">
        <f t="array" ref="O512">IFERROR(INDEX(Attendance!D13391:D14644,MATCH(A512,Attendance!A13391:A14644,0)),"NS")</f>
        <v>NS</v>
      </c>
      <c r="P512" s="33" t="str">
        <f t="array" ref="P512">IFERROR(INDEX(Attendance!D14645:D15897,MATCH(A512,Attendance!A14645:A15897,0)),"NS")</f>
        <v>NS</v>
      </c>
      <c r="Q512" s="33" t="str">
        <f t="array" ref="Q512">IFERROR(INDEX(Attendance!$D$15388:$D$16639,MATCH(A512,Attendance!$A$15388:$A$16639,0)),"NS")</f>
        <v>NS</v>
      </c>
      <c r="R512" s="33">
        <f t="array" ref="R512">IFERROR(INDEX(Attendance!$D$16640:$D$18248,MATCH(A512,Attendance!$A$16640:$A$18248,0)),"NS")</f>
        <v>84.11</v>
      </c>
      <c r="S512" s="33">
        <f t="array" ref="S512">IFERROR(INDEX(Attendance!$D$18249:$D$19858,MATCH(A512,Attendance!$A$18249:$A$19858,0)),"NS")</f>
        <v>83.01</v>
      </c>
      <c r="T512" s="33">
        <f t="array" ref="T512">IFERROR(INDEX(Attendance!$D$19859:$D$21468,MATCH(A512,Attendance!$A$19859:$A$21468,0)),"NS")</f>
        <v>85.33</v>
      </c>
      <c r="U512" s="33">
        <f t="array" ref="U512">IFERROR(INDEX(Attendance!$D$21469:$D$23077,MATCH(A512,Attendance!$A$21469:$A$23077,0)),"NS")</f>
        <v>88.64</v>
      </c>
      <c r="V512" s="33">
        <f t="array" ref="V512">IFERROR(INDEX(Attendance!$D$23078:$D$24383,MATCH(A512,Attendance!$A$23078:$A$24383,0)),"NS")</f>
        <v>82.33</v>
      </c>
      <c r="W512" s="33">
        <f t="array" ref="W512">IFERROR(INDEX(Attendance!$D$24384:$D$25984,MATCH(A512,Attendance!$A$24384:$A$25984,0)),"NS")</f>
        <v>84.67</v>
      </c>
    </row>
    <row r="513" spans="1:23" ht="15" x14ac:dyDescent="0.25">
      <c r="A513" s="22" t="s">
        <v>1014</v>
      </c>
      <c r="B513" s="22" t="s">
        <v>1015</v>
      </c>
      <c r="C513" s="29">
        <f t="shared" ca="1" si="4"/>
        <v>0</v>
      </c>
      <c r="D513" s="30">
        <f t="shared" ca="1" si="5"/>
        <v>86.108823529999995</v>
      </c>
      <c r="E513" s="31">
        <v>26</v>
      </c>
      <c r="F513" s="31">
        <v>20</v>
      </c>
      <c r="G513" s="32">
        <v>89.39</v>
      </c>
      <c r="H513" s="32">
        <v>85.86</v>
      </c>
      <c r="I513" s="32">
        <v>86.31</v>
      </c>
      <c r="J513" s="32">
        <v>81.400000000000006</v>
      </c>
      <c r="K513" s="32">
        <f t="array" ref="K513">IFERROR(INDEX(Attendance!$D$6442:$D$8051,MATCH(A513,Attendance!$A$6442:$A$8051,0)),"NS")</f>
        <v>83.03</v>
      </c>
      <c r="L513" s="32">
        <v>79.290000000000006</v>
      </c>
      <c r="M513" s="32">
        <v>80.06</v>
      </c>
      <c r="N513" s="32">
        <v>76.569999999999993</v>
      </c>
      <c r="O513" s="33">
        <f t="array" ref="O513">IFERROR(INDEX(Attendance!D13392:D14645,MATCH(A513,Attendance!A13392:A14645,0)),"NS")</f>
        <v>86.71</v>
      </c>
      <c r="P513" s="33">
        <f t="array" ref="P513">IFERROR(INDEX(Attendance!D14646:D15898,MATCH(A513,Attendance!A14646:A15898,0)),"NS")</f>
        <v>84.02</v>
      </c>
      <c r="Q513" s="33">
        <f t="array" ref="Q513">IFERROR(INDEX(Attendance!$D$15388:$D$16639,MATCH(A513,Attendance!$A$15388:$A$16639,0)),"NS")</f>
        <v>84.02</v>
      </c>
      <c r="R513" s="33">
        <f t="array" ref="R513">IFERROR(INDEX(Attendance!$D$16640:$D$18248,MATCH(A513,Attendance!$A$16640:$A$18248,0)),"NS")</f>
        <v>91.72</v>
      </c>
      <c r="S513" s="33">
        <f t="array" ref="S513">IFERROR(INDEX(Attendance!$D$18249:$D$19858,MATCH(A513,Attendance!$A$18249:$A$19858,0)),"NS")</f>
        <v>91</v>
      </c>
      <c r="T513" s="33">
        <f t="array" ref="T513">IFERROR(INDEX(Attendance!$D$19859:$D$21468,MATCH(A513,Attendance!$A$19859:$A$21468,0)),"NS")</f>
        <v>92.73</v>
      </c>
      <c r="U513" s="33">
        <f t="array" ref="U513">IFERROR(INDEX(Attendance!$D$21469:$D$23077,MATCH(A513,Attendance!$A$21469:$A$23077,0)),"NS")</f>
        <v>89.96</v>
      </c>
      <c r="V513" s="33">
        <f t="array" ref="V513">IFERROR(INDEX(Attendance!$D$23078:$D$24383,MATCH(A513,Attendance!$A$23078:$A$24383,0)),"NS")</f>
        <v>89.69</v>
      </c>
      <c r="W513" s="33">
        <f t="array" ref="W513">IFERROR(INDEX(Attendance!$D$24384:$D$25984,MATCH(A513,Attendance!$A$24384:$A$25984,0)),"NS")</f>
        <v>92.09</v>
      </c>
    </row>
    <row r="514" spans="1:23" ht="15" x14ac:dyDescent="0.25">
      <c r="A514" s="22" t="s">
        <v>1016</v>
      </c>
      <c r="B514" s="22" t="s">
        <v>1017</v>
      </c>
      <c r="C514" s="29">
        <f t="shared" ca="1" si="4"/>
        <v>0</v>
      </c>
      <c r="D514" s="30">
        <f t="shared" ca="1" si="5"/>
        <v>86.148235290000002</v>
      </c>
      <c r="E514" s="31">
        <v>35</v>
      </c>
      <c r="F514" s="31">
        <v>21</v>
      </c>
      <c r="G514" s="32">
        <v>86.69</v>
      </c>
      <c r="H514" s="32">
        <v>86.22</v>
      </c>
      <c r="I514" s="32">
        <v>85.48</v>
      </c>
      <c r="J514" s="32">
        <v>83.9</v>
      </c>
      <c r="K514" s="32">
        <f t="array" ref="K514">IFERROR(INDEX(Attendance!$D$6442:$D$8051,MATCH(A514,Attendance!$A$6442:$A$8051,0)),"NS")</f>
        <v>84.97</v>
      </c>
      <c r="L514" s="32">
        <v>86.1</v>
      </c>
      <c r="M514" s="32">
        <v>88.22</v>
      </c>
      <c r="N514" s="32">
        <v>83.37</v>
      </c>
      <c r="O514" s="33">
        <f t="array" ref="O514">IFERROR(INDEX(Attendance!D13393:D14646,MATCH(A514,Attendance!A13393:A14646,0)),"NS")</f>
        <v>86.06</v>
      </c>
      <c r="P514" s="33">
        <f t="array" ref="P514">IFERROR(INDEX(Attendance!D14647:D15899,MATCH(A514,Attendance!A14647:A15899,0)),"NS")</f>
        <v>83.6</v>
      </c>
      <c r="Q514" s="33">
        <f t="array" ref="Q514">IFERROR(INDEX(Attendance!$D$15388:$D$16639,MATCH(A514,Attendance!$A$15388:$A$16639,0)),"NS")</f>
        <v>83.6</v>
      </c>
      <c r="R514" s="33">
        <f t="array" ref="R514">IFERROR(INDEX(Attendance!$D$16640:$D$18248,MATCH(A514,Attendance!$A$16640:$A$18248,0)),"NS")</f>
        <v>90.13</v>
      </c>
      <c r="S514" s="33">
        <f t="array" ref="S514">IFERROR(INDEX(Attendance!$D$18249:$D$19858,MATCH(A514,Attendance!$A$18249:$A$19858,0)),"NS")</f>
        <v>83.84</v>
      </c>
      <c r="T514" s="33">
        <f t="array" ref="T514">IFERROR(INDEX(Attendance!$D$19859:$D$21468,MATCH(A514,Attendance!$A$19859:$A$21468,0)),"NS")</f>
        <v>88.79</v>
      </c>
      <c r="U514" s="33">
        <f t="array" ref="U514">IFERROR(INDEX(Attendance!$D$21469:$D$23077,MATCH(A514,Attendance!$A$21469:$A$23077,0)),"NS")</f>
        <v>88.53</v>
      </c>
      <c r="V514" s="33">
        <f t="array" ref="V514">IFERROR(INDEX(Attendance!$D$23078:$D$24383,MATCH(A514,Attendance!$A$23078:$A$24383,0)),"NS")</f>
        <v>87.63</v>
      </c>
      <c r="W514" s="33">
        <f t="array" ref="W514">IFERROR(INDEX(Attendance!$D$24384:$D$25984,MATCH(A514,Attendance!$A$24384:$A$25984,0)),"NS")</f>
        <v>87.39</v>
      </c>
    </row>
    <row r="515" spans="1:23" ht="15" x14ac:dyDescent="0.25">
      <c r="A515" s="22" t="s">
        <v>1018</v>
      </c>
      <c r="B515" s="22" t="s">
        <v>1019</v>
      </c>
      <c r="C515" s="29">
        <f t="shared" ca="1" si="4"/>
        <v>0</v>
      </c>
      <c r="D515" s="30">
        <f t="shared" ca="1" si="5"/>
        <v>89.477058819999996</v>
      </c>
      <c r="E515" s="31">
        <v>47</v>
      </c>
      <c r="F515" s="31">
        <v>36</v>
      </c>
      <c r="G515" s="32">
        <v>89.25</v>
      </c>
      <c r="H515" s="32">
        <v>88.84</v>
      </c>
      <c r="I515" s="32">
        <v>89.97</v>
      </c>
      <c r="J515" s="32">
        <v>89.14</v>
      </c>
      <c r="K515" s="32">
        <f t="array" ref="K515">IFERROR(INDEX(Attendance!$D$6442:$D$8051,MATCH(A515,Attendance!$A$6442:$A$8051,0)),"NS")</f>
        <v>86.92</v>
      </c>
      <c r="L515" s="32">
        <v>88.8</v>
      </c>
      <c r="M515" s="32">
        <v>89.94</v>
      </c>
      <c r="N515" s="32">
        <v>89.62</v>
      </c>
      <c r="O515" s="33">
        <f t="array" ref="O515">IFERROR(INDEX(Attendance!D13394:D14647,MATCH(A515,Attendance!A13394:A14647,0)),"NS")</f>
        <v>90.49</v>
      </c>
      <c r="P515" s="33">
        <f t="array" ref="P515">IFERROR(INDEX(Attendance!D14648:D15900,MATCH(A515,Attendance!A14648:A15900,0)),"NS")</f>
        <v>89.52</v>
      </c>
      <c r="Q515" s="33">
        <f t="array" ref="Q515">IFERROR(INDEX(Attendance!$D$15388:$D$16639,MATCH(A515,Attendance!$A$15388:$A$16639,0)),"NS")</f>
        <v>89.52</v>
      </c>
      <c r="R515" s="33">
        <f t="array" ref="R515">IFERROR(INDEX(Attendance!$D$16640:$D$18248,MATCH(A515,Attendance!$A$16640:$A$18248,0)),"NS")</f>
        <v>92.23</v>
      </c>
      <c r="S515" s="33">
        <f t="array" ref="S515">IFERROR(INDEX(Attendance!$D$18249:$D$19858,MATCH(A515,Attendance!$A$18249:$A$19858,0)),"NS")</f>
        <v>87.19</v>
      </c>
      <c r="T515" s="33">
        <f t="array" ref="T515">IFERROR(INDEX(Attendance!$D$19859:$D$21468,MATCH(A515,Attendance!$A$19859:$A$21468,0)),"NS")</f>
        <v>91.37</v>
      </c>
      <c r="U515" s="33">
        <f t="array" ref="U515">IFERROR(INDEX(Attendance!$D$21469:$D$23077,MATCH(A515,Attendance!$A$21469:$A$23077,0)),"NS")</f>
        <v>89.81</v>
      </c>
      <c r="V515" s="33">
        <f t="array" ref="V515">IFERROR(INDEX(Attendance!$D$23078:$D$24383,MATCH(A515,Attendance!$A$23078:$A$24383,0)),"NS")</f>
        <v>89.3</v>
      </c>
      <c r="W515" s="33">
        <f t="array" ref="W515">IFERROR(INDEX(Attendance!$D$24384:$D$25984,MATCH(A515,Attendance!$A$24384:$A$25984,0)),"NS")</f>
        <v>89.2</v>
      </c>
    </row>
    <row r="516" spans="1:23" ht="15" x14ac:dyDescent="0.25">
      <c r="A516" s="22" t="s">
        <v>3208</v>
      </c>
      <c r="B516" s="22" t="s">
        <v>3209</v>
      </c>
      <c r="C516" s="29">
        <f t="shared" ca="1" si="4"/>
        <v>10</v>
      </c>
      <c r="D516" s="30">
        <f t="shared" ca="1" si="5"/>
        <v>80.555714289999997</v>
      </c>
      <c r="E516" s="34"/>
      <c r="F516" s="34"/>
      <c r="G516" s="22" t="s">
        <v>3228</v>
      </c>
      <c r="H516" s="22" t="s">
        <v>3228</v>
      </c>
      <c r="I516" s="32">
        <v>84.64</v>
      </c>
      <c r="J516" s="22" t="s">
        <v>3228</v>
      </c>
      <c r="K516" s="32">
        <f t="array" ref="K516">IFERROR(INDEX(Attendance!$D$6442:$D$8051,MATCH(A516,Attendance!$A$6442:$A$8051,0)),"NS")</f>
        <v>85.46</v>
      </c>
      <c r="L516" s="32">
        <v>87</v>
      </c>
      <c r="M516" s="22" t="s">
        <v>3228</v>
      </c>
      <c r="N516" s="22" t="s">
        <v>3228</v>
      </c>
      <c r="O516" s="33" t="str">
        <f t="array" ref="O516">IFERROR(INDEX(Attendance!D13395:D14648,MATCH(A516,Attendance!A13395:A14648,0)),"NS")</f>
        <v>NS</v>
      </c>
      <c r="P516" s="33" t="str">
        <f t="array" ref="P516">IFERROR(INDEX(Attendance!D14649:D15901,MATCH(A516,Attendance!A14649:A15901,0)),"NS")</f>
        <v>NS</v>
      </c>
      <c r="Q516" s="33" t="str">
        <f t="array" ref="Q516">IFERROR(INDEX(Attendance!$D$15388:$D$16639,MATCH(A516,Attendance!$A$15388:$A$16639,0)),"NS")</f>
        <v>NS</v>
      </c>
      <c r="R516" s="33">
        <f t="array" ref="R516">IFERROR(INDEX(Attendance!$D$16640:$D$18248,MATCH(A516,Attendance!$A$16640:$A$18248,0)),"NS")</f>
        <v>82.41</v>
      </c>
      <c r="S516" s="33">
        <f t="array" ref="S516">IFERROR(INDEX(Attendance!$D$18249:$D$19858,MATCH(A516,Attendance!$A$18249:$A$19858,0)),"NS")</f>
        <v>58.68</v>
      </c>
      <c r="T516" s="33">
        <f t="array" ref="T516">IFERROR(INDEX(Attendance!$D$19859:$D$21468,MATCH(A516,Attendance!$A$19859:$A$21468,0)),"NS")</f>
        <v>83.33</v>
      </c>
      <c r="U516" s="33" t="str">
        <f t="array" ref="U516">IFERROR(INDEX(Attendance!$D$21469:$D$23077,MATCH(A516,Attendance!$A$21469:$A$23077,0)),"NS")</f>
        <v>NS</v>
      </c>
      <c r="V516" s="33">
        <f t="array" ref="V516">IFERROR(INDEX(Attendance!$D$23078:$D$24383,MATCH(A516,Attendance!$A$23078:$A$24383,0)),"NS")</f>
        <v>82.37</v>
      </c>
      <c r="W516" s="33" t="str">
        <f t="array" ref="W516">IFERROR(INDEX(Attendance!$D$24384:$D$25984,MATCH(A516,Attendance!$A$24384:$A$25984,0)),"NS")</f>
        <v>NS</v>
      </c>
    </row>
    <row r="517" spans="1:23" ht="15" x14ac:dyDescent="0.25">
      <c r="A517" s="22" t="s">
        <v>1020</v>
      </c>
      <c r="B517" s="22" t="s">
        <v>1021</v>
      </c>
      <c r="C517" s="29">
        <f t="shared" ca="1" si="4"/>
        <v>0</v>
      </c>
      <c r="D517" s="30">
        <f t="shared" ca="1" si="5"/>
        <v>90.729411760000005</v>
      </c>
      <c r="E517" s="31">
        <v>36</v>
      </c>
      <c r="F517" s="31">
        <v>34</v>
      </c>
      <c r="G517" s="32">
        <v>88.44</v>
      </c>
      <c r="H517" s="32">
        <v>92.45</v>
      </c>
      <c r="I517" s="32">
        <v>90.54</v>
      </c>
      <c r="J517" s="32">
        <v>89.84</v>
      </c>
      <c r="K517" s="32">
        <f t="array" ref="K517">IFERROR(INDEX(Attendance!$D$6442:$D$8051,MATCH(A517,Attendance!$A$6442:$A$8051,0)),"NS")</f>
        <v>89.66</v>
      </c>
      <c r="L517" s="32">
        <v>89.16</v>
      </c>
      <c r="M517" s="32">
        <v>92.11</v>
      </c>
      <c r="N517" s="32">
        <v>85.98</v>
      </c>
      <c r="O517" s="33">
        <f t="array" ref="O517">IFERROR(INDEX(Attendance!D13396:D14649,MATCH(A517,Attendance!A13396:A14649,0)),"NS")</f>
        <v>91.4</v>
      </c>
      <c r="P517" s="33">
        <f t="array" ref="P517">IFERROR(INDEX(Attendance!D14650:D15902,MATCH(A517,Attendance!A14650:A15902,0)),"NS")</f>
        <v>89.12</v>
      </c>
      <c r="Q517" s="33">
        <f t="array" ref="Q517">IFERROR(INDEX(Attendance!$D$15388:$D$16639,MATCH(A517,Attendance!$A$15388:$A$16639,0)),"NS")</f>
        <v>89.12</v>
      </c>
      <c r="R517" s="33">
        <f t="array" ref="R517">IFERROR(INDEX(Attendance!$D$16640:$D$18248,MATCH(A517,Attendance!$A$16640:$A$18248,0)),"NS")</f>
        <v>92.8</v>
      </c>
      <c r="S517" s="33">
        <f t="array" ref="S517">IFERROR(INDEX(Attendance!$D$18249:$D$19858,MATCH(A517,Attendance!$A$18249:$A$19858,0)),"NS")</f>
        <v>89.29</v>
      </c>
      <c r="T517" s="33">
        <f t="array" ref="T517">IFERROR(INDEX(Attendance!$D$19859:$D$21468,MATCH(A517,Attendance!$A$19859:$A$21468,0)),"NS")</f>
        <v>93.87</v>
      </c>
      <c r="U517" s="33">
        <f t="array" ref="U517">IFERROR(INDEX(Attendance!$D$21469:$D$23077,MATCH(A517,Attendance!$A$21469:$A$23077,0)),"NS")</f>
        <v>94.39</v>
      </c>
      <c r="V517" s="33">
        <f t="array" ref="V517">IFERROR(INDEX(Attendance!$D$23078:$D$24383,MATCH(A517,Attendance!$A$23078:$A$24383,0)),"NS")</f>
        <v>91.94</v>
      </c>
      <c r="W517" s="33">
        <f t="array" ref="W517">IFERROR(INDEX(Attendance!$D$24384:$D$25984,MATCH(A517,Attendance!$A$24384:$A$25984,0)),"NS")</f>
        <v>92.29</v>
      </c>
    </row>
    <row r="518" spans="1:23" ht="15" x14ac:dyDescent="0.25">
      <c r="A518" s="22" t="s">
        <v>1022</v>
      </c>
      <c r="B518" s="22" t="s">
        <v>1023</v>
      </c>
      <c r="C518" s="29">
        <f t="shared" ca="1" si="4"/>
        <v>0</v>
      </c>
      <c r="D518" s="30">
        <f t="shared" ca="1" si="5"/>
        <v>91.947058819999995</v>
      </c>
      <c r="E518" s="31">
        <v>37</v>
      </c>
      <c r="F518" s="31">
        <v>30</v>
      </c>
      <c r="G518" s="32">
        <v>90.59</v>
      </c>
      <c r="H518" s="32">
        <v>92.47</v>
      </c>
      <c r="I518" s="32">
        <v>92.11</v>
      </c>
      <c r="J518" s="32">
        <v>88.99</v>
      </c>
      <c r="K518" s="32">
        <f t="array" ref="K518">IFERROR(INDEX(Attendance!$D$6442:$D$8051,MATCH(A518,Attendance!$A$6442:$A$8051,0)),"NS")</f>
        <v>92.13</v>
      </c>
      <c r="L518" s="32">
        <v>89.62</v>
      </c>
      <c r="M518" s="32">
        <v>90.56</v>
      </c>
      <c r="N518" s="32">
        <v>89.62</v>
      </c>
      <c r="O518" s="33">
        <f t="array" ref="O518">IFERROR(INDEX(Attendance!D13397:D14650,MATCH(A518,Attendance!A13397:A14650,0)),"NS")</f>
        <v>88.64</v>
      </c>
      <c r="P518" s="33">
        <f t="array" ref="P518">IFERROR(INDEX(Attendance!D14651:D15903,MATCH(A518,Attendance!A14651:A15903,0)),"NS")</f>
        <v>91.79</v>
      </c>
      <c r="Q518" s="33">
        <f t="array" ref="Q518">IFERROR(INDEX(Attendance!$D$15388:$D$16639,MATCH(A518,Attendance!$A$15388:$A$16639,0)),"NS")</f>
        <v>91.79</v>
      </c>
      <c r="R518" s="33">
        <f t="array" ref="R518">IFERROR(INDEX(Attendance!$D$16640:$D$18248,MATCH(A518,Attendance!$A$16640:$A$18248,0)),"NS")</f>
        <v>93.98</v>
      </c>
      <c r="S518" s="33">
        <f t="array" ref="S518">IFERROR(INDEX(Attendance!$D$18249:$D$19858,MATCH(A518,Attendance!$A$18249:$A$19858,0)),"NS")</f>
        <v>93.67</v>
      </c>
      <c r="T518" s="33">
        <f t="array" ref="T518">IFERROR(INDEX(Attendance!$D$19859:$D$21468,MATCH(A518,Attendance!$A$19859:$A$21468,0)),"NS")</f>
        <v>94.95</v>
      </c>
      <c r="U518" s="33">
        <f t="array" ref="U518">IFERROR(INDEX(Attendance!$D$21469:$D$23077,MATCH(A518,Attendance!$A$21469:$A$23077,0)),"NS")</f>
        <v>94.62</v>
      </c>
      <c r="V518" s="33">
        <f t="array" ref="V518">IFERROR(INDEX(Attendance!$D$23078:$D$24383,MATCH(A518,Attendance!$A$23078:$A$24383,0)),"NS")</f>
        <v>94.26</v>
      </c>
      <c r="W518" s="33">
        <f t="array" ref="W518">IFERROR(INDEX(Attendance!$D$24384:$D$25984,MATCH(A518,Attendance!$A$24384:$A$25984,0)),"NS")</f>
        <v>93.31</v>
      </c>
    </row>
    <row r="519" spans="1:23" ht="15" x14ac:dyDescent="0.25">
      <c r="A519" s="22" t="s">
        <v>1024</v>
      </c>
      <c r="B519" s="22" t="s">
        <v>1025</v>
      </c>
      <c r="C519" s="29">
        <f t="shared" ca="1" si="4"/>
        <v>0</v>
      </c>
      <c r="D519" s="30">
        <f t="shared" ca="1" si="5"/>
        <v>91.69823529</v>
      </c>
      <c r="E519" s="31">
        <v>26</v>
      </c>
      <c r="F519" s="31">
        <v>22</v>
      </c>
      <c r="G519" s="32">
        <v>91.06</v>
      </c>
      <c r="H519" s="32">
        <v>92.55</v>
      </c>
      <c r="I519" s="32">
        <v>91.37</v>
      </c>
      <c r="J519" s="32">
        <v>92.5</v>
      </c>
      <c r="K519" s="32">
        <f t="array" ref="K519">IFERROR(INDEX(Attendance!$D$6442:$D$8051,MATCH(A519,Attendance!$A$6442:$A$8051,0)),"NS")</f>
        <v>89.04</v>
      </c>
      <c r="L519" s="32">
        <v>87.53</v>
      </c>
      <c r="M519" s="32">
        <v>90.22</v>
      </c>
      <c r="N519" s="32">
        <v>90.22</v>
      </c>
      <c r="O519" s="33">
        <f t="array" ref="O519">IFERROR(INDEX(Attendance!D13398:D14651,MATCH(A519,Attendance!A13398:A14651,0)),"NS")</f>
        <v>91.11</v>
      </c>
      <c r="P519" s="33">
        <f t="array" ref="P519">IFERROR(INDEX(Attendance!D14652:D15904,MATCH(A519,Attendance!A14652:A15904,0)),"NS")</f>
        <v>89.42</v>
      </c>
      <c r="Q519" s="33">
        <f t="array" ref="Q519">IFERROR(INDEX(Attendance!$D$15388:$D$16639,MATCH(A519,Attendance!$A$15388:$A$16639,0)),"NS")</f>
        <v>89.42</v>
      </c>
      <c r="R519" s="33">
        <f t="array" ref="R519">IFERROR(INDEX(Attendance!$D$16640:$D$18248,MATCH(A519,Attendance!$A$16640:$A$18248,0)),"NS")</f>
        <v>94.87</v>
      </c>
      <c r="S519" s="33">
        <f t="array" ref="S519">IFERROR(INDEX(Attendance!$D$18249:$D$19858,MATCH(A519,Attendance!$A$18249:$A$19858,0)),"NS")</f>
        <v>88.92</v>
      </c>
      <c r="T519" s="33">
        <f t="array" ref="T519">IFERROR(INDEX(Attendance!$D$19859:$D$21468,MATCH(A519,Attendance!$A$19859:$A$21468,0)),"NS")</f>
        <v>96.02</v>
      </c>
      <c r="U519" s="33">
        <f t="array" ref="U519">IFERROR(INDEX(Attendance!$D$21469:$D$23077,MATCH(A519,Attendance!$A$21469:$A$23077,0)),"NS")</f>
        <v>95.72</v>
      </c>
      <c r="V519" s="33">
        <f t="array" ref="V519">IFERROR(INDEX(Attendance!$D$23078:$D$24383,MATCH(A519,Attendance!$A$23078:$A$24383,0)),"NS")</f>
        <v>93.46</v>
      </c>
      <c r="W519" s="33">
        <f t="array" ref="W519">IFERROR(INDEX(Attendance!$D$24384:$D$25984,MATCH(A519,Attendance!$A$24384:$A$25984,0)),"NS")</f>
        <v>95.44</v>
      </c>
    </row>
    <row r="520" spans="1:23" ht="15" x14ac:dyDescent="0.25">
      <c r="A520" s="22" t="s">
        <v>1026</v>
      </c>
      <c r="B520" s="22" t="s">
        <v>1027</v>
      </c>
      <c r="C520" s="29">
        <f t="shared" ca="1" si="4"/>
        <v>0</v>
      </c>
      <c r="D520" s="30">
        <f t="shared" ca="1" si="5"/>
        <v>91.048823530000007</v>
      </c>
      <c r="E520" s="31">
        <v>37</v>
      </c>
      <c r="F520" s="31">
        <v>48</v>
      </c>
      <c r="G520" s="32">
        <v>90.69</v>
      </c>
      <c r="H520" s="32">
        <v>94.44</v>
      </c>
      <c r="I520" s="32">
        <v>91.24</v>
      </c>
      <c r="J520" s="32">
        <v>93.08</v>
      </c>
      <c r="K520" s="32">
        <f t="array" ref="K520">IFERROR(INDEX(Attendance!$D$6442:$D$8051,MATCH(A520,Attendance!$A$6442:$A$8051,0)),"NS")</f>
        <v>92.16</v>
      </c>
      <c r="L520" s="32">
        <v>93.98</v>
      </c>
      <c r="M520" s="32">
        <v>88.42</v>
      </c>
      <c r="N520" s="32">
        <v>91.66</v>
      </c>
      <c r="O520" s="33">
        <f t="array" ref="O520">IFERROR(INDEX(Attendance!D13399:D14652,MATCH(A520,Attendance!A13399:A14652,0)),"NS")</f>
        <v>87.09</v>
      </c>
      <c r="P520" s="33">
        <f t="array" ref="P520">IFERROR(INDEX(Attendance!D14653:D15905,MATCH(A520,Attendance!A14653:A15905,0)),"NS")</f>
        <v>91.7</v>
      </c>
      <c r="Q520" s="33">
        <f t="array" ref="Q520">IFERROR(INDEX(Attendance!$D$15388:$D$16639,MATCH(A520,Attendance!$A$15388:$A$16639,0)),"NS")</f>
        <v>91.7</v>
      </c>
      <c r="R520" s="33">
        <f t="array" ref="R520">IFERROR(INDEX(Attendance!$D$16640:$D$18248,MATCH(A520,Attendance!$A$16640:$A$18248,0)),"NS")</f>
        <v>88.99</v>
      </c>
      <c r="S520" s="33">
        <f t="array" ref="S520">IFERROR(INDEX(Attendance!$D$18249:$D$19858,MATCH(A520,Attendance!$A$18249:$A$19858,0)),"NS")</f>
        <v>85.77</v>
      </c>
      <c r="T520" s="33">
        <f t="array" ref="T520">IFERROR(INDEX(Attendance!$D$19859:$D$21468,MATCH(A520,Attendance!$A$19859:$A$21468,0)),"NS")</f>
        <v>94.49</v>
      </c>
      <c r="U520" s="33">
        <f t="array" ref="U520">IFERROR(INDEX(Attendance!$D$21469:$D$23077,MATCH(A520,Attendance!$A$21469:$A$23077,0)),"NS")</f>
        <v>91.74</v>
      </c>
      <c r="V520" s="33">
        <f t="array" ref="V520">IFERROR(INDEX(Attendance!$D$23078:$D$24383,MATCH(A520,Attendance!$A$23078:$A$24383,0)),"NS")</f>
        <v>90.36</v>
      </c>
      <c r="W520" s="33">
        <f t="array" ref="W520">IFERROR(INDEX(Attendance!$D$24384:$D$25984,MATCH(A520,Attendance!$A$24384:$A$25984,0)),"NS")</f>
        <v>90.32</v>
      </c>
    </row>
    <row r="521" spans="1:23" ht="15" x14ac:dyDescent="0.25">
      <c r="A521" s="22" t="s">
        <v>1028</v>
      </c>
      <c r="B521" s="22" t="s">
        <v>1029</v>
      </c>
      <c r="C521" s="29">
        <f t="shared" ca="1" si="4"/>
        <v>4</v>
      </c>
      <c r="D521" s="30">
        <f t="shared" ca="1" si="5"/>
        <v>75.086923080000005</v>
      </c>
      <c r="E521" s="34"/>
      <c r="F521" s="34"/>
      <c r="G521" s="32">
        <v>77.61</v>
      </c>
      <c r="H521" s="22" t="s">
        <v>3228</v>
      </c>
      <c r="I521" s="32">
        <v>71.58</v>
      </c>
      <c r="J521" s="32">
        <v>70.86</v>
      </c>
      <c r="K521" s="32">
        <f t="array" ref="K521">IFERROR(INDEX(Attendance!$D$6442:$D$8051,MATCH(A521,Attendance!$A$6442:$A$8051,0)),"NS")</f>
        <v>71.84</v>
      </c>
      <c r="L521" s="32">
        <v>80.62</v>
      </c>
      <c r="M521" s="32">
        <v>78.260000000000005</v>
      </c>
      <c r="N521" s="32">
        <v>71.73</v>
      </c>
      <c r="O521" s="33" t="str">
        <f t="array" ref="O521">IFERROR(INDEX(Attendance!D13400:D14653,MATCH(A521,Attendance!A13400:A14653,0)),"NS")</f>
        <v>NS</v>
      </c>
      <c r="P521" s="33" t="str">
        <f t="array" ref="P521">IFERROR(INDEX(Attendance!D14654:D15906,MATCH(A521,Attendance!A14654:A15906,0)),"NS")</f>
        <v>NS</v>
      </c>
      <c r="Q521" s="33" t="str">
        <f t="array" ref="Q521">IFERROR(INDEX(Attendance!$D$15388:$D$16639,MATCH(A521,Attendance!$A$15388:$A$16639,0)),"NS")</f>
        <v>NS</v>
      </c>
      <c r="R521" s="33">
        <f t="array" ref="R521">IFERROR(INDEX(Attendance!$D$16640:$D$18248,MATCH(A521,Attendance!$A$16640:$A$18248,0)),"NS")</f>
        <v>78.83</v>
      </c>
      <c r="S521" s="33">
        <f t="array" ref="S521">IFERROR(INDEX(Attendance!$D$18249:$D$19858,MATCH(A521,Attendance!$A$18249:$A$19858,0)),"NS")</f>
        <v>66.540000000000006</v>
      </c>
      <c r="T521" s="33">
        <f t="array" ref="T521">IFERROR(INDEX(Attendance!$D$19859:$D$21468,MATCH(A521,Attendance!$A$19859:$A$21468,0)),"NS")</f>
        <v>77.81</v>
      </c>
      <c r="U521" s="33">
        <f t="array" ref="U521">IFERROR(INDEX(Attendance!$D$21469:$D$23077,MATCH(A521,Attendance!$A$21469:$A$23077,0)),"NS")</f>
        <v>74.180000000000007</v>
      </c>
      <c r="V521" s="33">
        <f t="array" ref="V521">IFERROR(INDEX(Attendance!$D$23078:$D$24383,MATCH(A521,Attendance!$A$23078:$A$24383,0)),"NS")</f>
        <v>75.84</v>
      </c>
      <c r="W521" s="33">
        <f t="array" ref="W521">IFERROR(INDEX(Attendance!$D$24384:$D$25984,MATCH(A521,Attendance!$A$24384:$A$25984,0)),"NS")</f>
        <v>80.430000000000007</v>
      </c>
    </row>
    <row r="522" spans="1:23" ht="15" x14ac:dyDescent="0.25">
      <c r="A522" s="22" t="s">
        <v>1030</v>
      </c>
      <c r="B522" s="22" t="s">
        <v>1031</v>
      </c>
      <c r="C522" s="29">
        <f t="shared" ca="1" si="4"/>
        <v>3</v>
      </c>
      <c r="D522" s="30">
        <f t="shared" ca="1" si="5"/>
        <v>84.27</v>
      </c>
      <c r="E522" s="34"/>
      <c r="F522" s="34"/>
      <c r="G522" s="32">
        <v>89.63</v>
      </c>
      <c r="H522" s="32">
        <v>87.57</v>
      </c>
      <c r="I522" s="32">
        <v>86.06</v>
      </c>
      <c r="J522" s="32">
        <v>88.75</v>
      </c>
      <c r="K522" s="32">
        <f t="array" ref="K522">IFERROR(INDEX(Attendance!$D$6442:$D$8051,MATCH(A522,Attendance!$A$6442:$A$8051,0)),"NS")</f>
        <v>78.37</v>
      </c>
      <c r="L522" s="32">
        <v>86.93</v>
      </c>
      <c r="M522" s="32">
        <v>89.96</v>
      </c>
      <c r="N522" s="32">
        <v>82.97</v>
      </c>
      <c r="O522" s="33" t="str">
        <f t="array" ref="O522">IFERROR(INDEX(Attendance!D13401:D14654,MATCH(A522,Attendance!A13401:A14654,0)),"NS")</f>
        <v>NS</v>
      </c>
      <c r="P522" s="33" t="str">
        <f t="array" ref="P522">IFERROR(INDEX(Attendance!D14655:D15907,MATCH(A522,Attendance!A14655:A15907,0)),"NS")</f>
        <v>NS</v>
      </c>
      <c r="Q522" s="33" t="str">
        <f t="array" ref="Q522">IFERROR(INDEX(Attendance!$D$15388:$D$16639,MATCH(A522,Attendance!$A$15388:$A$16639,0)),"NS")</f>
        <v>NS</v>
      </c>
      <c r="R522" s="33">
        <f t="array" ref="R522">IFERROR(INDEX(Attendance!$D$16640:$D$18248,MATCH(A522,Attendance!$A$16640:$A$18248,0)),"NS")</f>
        <v>76.16</v>
      </c>
      <c r="S522" s="33">
        <f t="array" ref="S522">IFERROR(INDEX(Attendance!$D$18249:$D$19858,MATCH(A522,Attendance!$A$18249:$A$19858,0)),"NS")</f>
        <v>75.400000000000006</v>
      </c>
      <c r="T522" s="33">
        <f t="array" ref="T522">IFERROR(INDEX(Attendance!$D$19859:$D$21468,MATCH(A522,Attendance!$A$19859:$A$21468,0)),"NS")</f>
        <v>86.62</v>
      </c>
      <c r="U522" s="33">
        <f t="array" ref="U522">IFERROR(INDEX(Attendance!$D$21469:$D$23077,MATCH(A522,Attendance!$A$21469:$A$23077,0)),"NS")</f>
        <v>82.37</v>
      </c>
      <c r="V522" s="33">
        <f t="array" ref="V522">IFERROR(INDEX(Attendance!$D$23078:$D$24383,MATCH(A522,Attendance!$A$23078:$A$24383,0)),"NS")</f>
        <v>85.71</v>
      </c>
      <c r="W522" s="33">
        <f t="array" ref="W522">IFERROR(INDEX(Attendance!$D$24384:$D$25984,MATCH(A522,Attendance!$A$24384:$A$25984,0)),"NS")</f>
        <v>83.28</v>
      </c>
    </row>
    <row r="523" spans="1:23" ht="15" x14ac:dyDescent="0.25">
      <c r="A523" s="22" t="s">
        <v>1032</v>
      </c>
      <c r="B523" s="22" t="s">
        <v>1033</v>
      </c>
      <c r="C523" s="29">
        <f t="shared" ca="1" si="4"/>
        <v>3</v>
      </c>
      <c r="D523" s="30">
        <f t="shared" ca="1" si="5"/>
        <v>84.627142860000006</v>
      </c>
      <c r="E523" s="34"/>
      <c r="F523" s="34"/>
      <c r="G523" s="32">
        <v>86.8</v>
      </c>
      <c r="H523" s="32">
        <v>83.12</v>
      </c>
      <c r="I523" s="32">
        <v>84.92</v>
      </c>
      <c r="J523" s="32">
        <v>86.15</v>
      </c>
      <c r="K523" s="32">
        <f t="array" ref="K523">IFERROR(INDEX(Attendance!$D$6442:$D$8051,MATCH(A523,Attendance!$A$6442:$A$8051,0)),"NS")</f>
        <v>81.430000000000007</v>
      </c>
      <c r="L523" s="32">
        <v>82.76</v>
      </c>
      <c r="M523" s="32">
        <v>86.55</v>
      </c>
      <c r="N523" s="32">
        <v>85.94</v>
      </c>
      <c r="O523" s="33" t="str">
        <f t="array" ref="O523">IFERROR(INDEX(Attendance!D13402:D14655,MATCH(A523,Attendance!A13402:A14655,0)),"NS")</f>
        <v>NS</v>
      </c>
      <c r="P523" s="33" t="str">
        <f t="array" ref="P523">IFERROR(INDEX(Attendance!D14656:D15908,MATCH(A523,Attendance!A14656:A15908,0)),"NS")</f>
        <v>NS</v>
      </c>
      <c r="Q523" s="33" t="str">
        <f t="array" ref="Q523">IFERROR(INDEX(Attendance!$D$15388:$D$16639,MATCH(A523,Attendance!$A$15388:$A$16639,0)),"NS")</f>
        <v>NS</v>
      </c>
      <c r="R523" s="33">
        <f t="array" ref="R523">IFERROR(INDEX(Attendance!$D$16640:$D$18248,MATCH(A523,Attendance!$A$16640:$A$18248,0)),"NS")</f>
        <v>86.3</v>
      </c>
      <c r="S523" s="33">
        <f t="array" ref="S523">IFERROR(INDEX(Attendance!$D$18249:$D$19858,MATCH(A523,Attendance!$A$18249:$A$19858,0)),"NS")</f>
        <v>81.23</v>
      </c>
      <c r="T523" s="33">
        <f t="array" ref="T523">IFERROR(INDEX(Attendance!$D$19859:$D$21468,MATCH(A523,Attendance!$A$19859:$A$21468,0)),"NS")</f>
        <v>79.75</v>
      </c>
      <c r="U523" s="33">
        <f t="array" ref="U523">IFERROR(INDEX(Attendance!$D$21469:$D$23077,MATCH(A523,Attendance!$A$21469:$A$23077,0)),"NS")</f>
        <v>85.45</v>
      </c>
      <c r="V523" s="33">
        <f t="array" ref="V523">IFERROR(INDEX(Attendance!$D$23078:$D$24383,MATCH(A523,Attendance!$A$23078:$A$24383,0)),"NS")</f>
        <v>85.53</v>
      </c>
      <c r="W523" s="33">
        <f t="array" ref="W523">IFERROR(INDEX(Attendance!$D$24384:$D$25984,MATCH(A523,Attendance!$A$24384:$A$25984,0)),"NS")</f>
        <v>88.85</v>
      </c>
    </row>
    <row r="524" spans="1:23" ht="15" x14ac:dyDescent="0.25">
      <c r="A524" s="22" t="s">
        <v>1034</v>
      </c>
      <c r="B524" s="22" t="s">
        <v>1035</v>
      </c>
      <c r="C524" s="29">
        <f t="shared" ca="1" si="4"/>
        <v>3</v>
      </c>
      <c r="D524" s="30">
        <f t="shared" ca="1" si="5"/>
        <v>87.46</v>
      </c>
      <c r="E524" s="34"/>
      <c r="F524" s="34"/>
      <c r="G524" s="32">
        <v>90.22</v>
      </c>
      <c r="H524" s="32">
        <v>87.64</v>
      </c>
      <c r="I524" s="32">
        <v>89.65</v>
      </c>
      <c r="J524" s="32">
        <v>89.94</v>
      </c>
      <c r="K524" s="32">
        <f t="array" ref="K524">IFERROR(INDEX(Attendance!$D$6442:$D$8051,MATCH(A524,Attendance!$A$6442:$A$8051,0)),"NS")</f>
        <v>87.06</v>
      </c>
      <c r="L524" s="32">
        <v>88.21</v>
      </c>
      <c r="M524" s="32">
        <v>86.78</v>
      </c>
      <c r="N524" s="32">
        <v>87.35</v>
      </c>
      <c r="O524" s="33" t="str">
        <f t="array" ref="O524">IFERROR(INDEX(Attendance!D13403:D14656,MATCH(A524,Attendance!A13403:A14656,0)),"NS")</f>
        <v>NS</v>
      </c>
      <c r="P524" s="33" t="str">
        <f t="array" ref="P524">IFERROR(INDEX(Attendance!D14657:D15909,MATCH(A524,Attendance!A14657:A15909,0)),"NS")</f>
        <v>NS</v>
      </c>
      <c r="Q524" s="33" t="str">
        <f t="array" ref="Q524">IFERROR(INDEX(Attendance!$D$15388:$D$16639,MATCH(A524,Attendance!$A$15388:$A$16639,0)),"NS")</f>
        <v>NS</v>
      </c>
      <c r="R524" s="33">
        <f t="array" ref="R524">IFERROR(INDEX(Attendance!$D$16640:$D$18248,MATCH(A524,Attendance!$A$16640:$A$18248,0)),"NS")</f>
        <v>88.43</v>
      </c>
      <c r="S524" s="33">
        <f t="array" ref="S524">IFERROR(INDEX(Attendance!$D$18249:$D$19858,MATCH(A524,Attendance!$A$18249:$A$19858,0)),"NS")</f>
        <v>84.68</v>
      </c>
      <c r="T524" s="33">
        <f t="array" ref="T524">IFERROR(INDEX(Attendance!$D$19859:$D$21468,MATCH(A524,Attendance!$A$19859:$A$21468,0)),"NS")</f>
        <v>89.3</v>
      </c>
      <c r="U524" s="33">
        <f t="array" ref="U524">IFERROR(INDEX(Attendance!$D$21469:$D$23077,MATCH(A524,Attendance!$A$21469:$A$23077,0)),"NS")</f>
        <v>86.12</v>
      </c>
      <c r="V524" s="33">
        <f t="array" ref="V524">IFERROR(INDEX(Attendance!$D$23078:$D$24383,MATCH(A524,Attendance!$A$23078:$A$24383,0)),"NS")</f>
        <v>83.23</v>
      </c>
      <c r="W524" s="33">
        <f t="array" ref="W524">IFERROR(INDEX(Attendance!$D$24384:$D$25984,MATCH(A524,Attendance!$A$24384:$A$25984,0)),"NS")</f>
        <v>85.83</v>
      </c>
    </row>
    <row r="525" spans="1:23" ht="15" x14ac:dyDescent="0.25">
      <c r="A525" s="22" t="s">
        <v>1036</v>
      </c>
      <c r="B525" s="22" t="s">
        <v>1037</v>
      </c>
      <c r="C525" s="29">
        <f t="shared" ca="1" si="4"/>
        <v>3</v>
      </c>
      <c r="D525" s="30">
        <f t="shared" ca="1" si="5"/>
        <v>86.99</v>
      </c>
      <c r="E525" s="34"/>
      <c r="F525" s="34"/>
      <c r="G525" s="32">
        <v>87.94</v>
      </c>
      <c r="H525" s="32">
        <v>83.83</v>
      </c>
      <c r="I525" s="32">
        <v>86.02</v>
      </c>
      <c r="J525" s="32">
        <v>83.74</v>
      </c>
      <c r="K525" s="32">
        <f t="array" ref="K525">IFERROR(INDEX(Attendance!$D$6442:$D$8051,MATCH(A525,Attendance!$A$6442:$A$8051,0)),"NS")</f>
        <v>87.6</v>
      </c>
      <c r="L525" s="32">
        <v>85.67</v>
      </c>
      <c r="M525" s="32">
        <v>88.64</v>
      </c>
      <c r="N525" s="32">
        <v>85.04</v>
      </c>
      <c r="O525" s="33" t="str">
        <f t="array" ref="O525">IFERROR(INDEX(Attendance!D13404:D14657,MATCH(A525,Attendance!A13404:A14657,0)),"NS")</f>
        <v>NS</v>
      </c>
      <c r="P525" s="33" t="str">
        <f t="array" ref="P525">IFERROR(INDEX(Attendance!D14658:D15910,MATCH(A525,Attendance!A14658:A15910,0)),"NS")</f>
        <v>NS</v>
      </c>
      <c r="Q525" s="33" t="str">
        <f t="array" ref="Q525">IFERROR(INDEX(Attendance!$D$15388:$D$16639,MATCH(A525,Attendance!$A$15388:$A$16639,0)),"NS")</f>
        <v>NS</v>
      </c>
      <c r="R525" s="33">
        <f t="array" ref="R525">IFERROR(INDEX(Attendance!$D$16640:$D$18248,MATCH(A525,Attendance!$A$16640:$A$18248,0)),"NS")</f>
        <v>90.83</v>
      </c>
      <c r="S525" s="33">
        <f t="array" ref="S525">IFERROR(INDEX(Attendance!$D$18249:$D$19858,MATCH(A525,Attendance!$A$18249:$A$19858,0)),"NS")</f>
        <v>87.22</v>
      </c>
      <c r="T525" s="33">
        <f t="array" ref="T525">IFERROR(INDEX(Attendance!$D$19859:$D$21468,MATCH(A525,Attendance!$A$19859:$A$21468,0)),"NS")</f>
        <v>84.16</v>
      </c>
      <c r="U525" s="33">
        <f t="array" ref="U525">IFERROR(INDEX(Attendance!$D$21469:$D$23077,MATCH(A525,Attendance!$A$21469:$A$23077,0)),"NS")</f>
        <v>87.5</v>
      </c>
      <c r="V525" s="33">
        <f t="array" ref="V525">IFERROR(INDEX(Attendance!$D$23078:$D$24383,MATCH(A525,Attendance!$A$23078:$A$24383,0)),"NS")</f>
        <v>91.41</v>
      </c>
      <c r="W525" s="33">
        <f t="array" ref="W525">IFERROR(INDEX(Attendance!$D$24384:$D$25984,MATCH(A525,Attendance!$A$24384:$A$25984,0)),"NS")</f>
        <v>88.26</v>
      </c>
    </row>
    <row r="526" spans="1:23" ht="15" x14ac:dyDescent="0.25">
      <c r="A526" s="22" t="s">
        <v>1038</v>
      </c>
      <c r="B526" s="22" t="s">
        <v>1039</v>
      </c>
      <c r="C526" s="29">
        <f t="shared" ca="1" si="4"/>
        <v>3</v>
      </c>
      <c r="D526" s="30">
        <f t="shared" ca="1" si="5"/>
        <v>86.795000000000002</v>
      </c>
      <c r="E526" s="34"/>
      <c r="F526" s="34"/>
      <c r="G526" s="32">
        <v>84.35</v>
      </c>
      <c r="H526" s="32">
        <v>86.31</v>
      </c>
      <c r="I526" s="32">
        <v>82.91</v>
      </c>
      <c r="J526" s="32">
        <v>88.23</v>
      </c>
      <c r="K526" s="32">
        <f t="array" ref="K526">IFERROR(INDEX(Attendance!$D$6442:$D$8051,MATCH(A526,Attendance!$A$6442:$A$8051,0)),"NS")</f>
        <v>84.59</v>
      </c>
      <c r="L526" s="32">
        <v>85.99</v>
      </c>
      <c r="M526" s="32">
        <v>88.23</v>
      </c>
      <c r="N526" s="32">
        <v>85.99</v>
      </c>
      <c r="O526" s="33" t="str">
        <f t="array" ref="O526">IFERROR(INDEX(Attendance!D13405:D14658,MATCH(A526,Attendance!A13405:A14658,0)),"NS")</f>
        <v>NS</v>
      </c>
      <c r="P526" s="33" t="str">
        <f t="array" ref="P526">IFERROR(INDEX(Attendance!D14659:D15911,MATCH(A526,Attendance!A14659:A15911,0)),"NS")</f>
        <v>NS</v>
      </c>
      <c r="Q526" s="33" t="str">
        <f t="array" ref="Q526">IFERROR(INDEX(Attendance!$D$15388:$D$16639,MATCH(A526,Attendance!$A$15388:$A$16639,0)),"NS")</f>
        <v>NS</v>
      </c>
      <c r="R526" s="33">
        <f t="array" ref="R526">IFERROR(INDEX(Attendance!$D$16640:$D$18248,MATCH(A526,Attendance!$A$16640:$A$18248,0)),"NS")</f>
        <v>91.08</v>
      </c>
      <c r="S526" s="33">
        <f t="array" ref="S526">IFERROR(INDEX(Attendance!$D$18249:$D$19858,MATCH(A526,Attendance!$A$18249:$A$19858,0)),"NS")</f>
        <v>85.51</v>
      </c>
      <c r="T526" s="33">
        <f t="array" ref="T526">IFERROR(INDEX(Attendance!$D$19859:$D$21468,MATCH(A526,Attendance!$A$19859:$A$21468,0)),"NS")</f>
        <v>84.07</v>
      </c>
      <c r="U526" s="33">
        <f t="array" ref="U526">IFERROR(INDEX(Attendance!$D$21469:$D$23077,MATCH(A526,Attendance!$A$21469:$A$23077,0)),"NS")</f>
        <v>91.34</v>
      </c>
      <c r="V526" s="33">
        <f t="array" ref="V526">IFERROR(INDEX(Attendance!$D$23078:$D$24383,MATCH(A526,Attendance!$A$23078:$A$24383,0)),"NS")</f>
        <v>87.15</v>
      </c>
      <c r="W526" s="33">
        <f t="array" ref="W526">IFERROR(INDEX(Attendance!$D$24384:$D$25984,MATCH(A526,Attendance!$A$24384:$A$25984,0)),"NS")</f>
        <v>89.38</v>
      </c>
    </row>
    <row r="527" spans="1:23" ht="15" x14ac:dyDescent="0.25">
      <c r="A527" s="22" t="s">
        <v>1040</v>
      </c>
      <c r="B527" s="22" t="s">
        <v>1041</v>
      </c>
      <c r="C527" s="29">
        <f t="shared" ca="1" si="4"/>
        <v>3</v>
      </c>
      <c r="D527" s="30">
        <f t="shared" ca="1" si="5"/>
        <v>77.004999999999995</v>
      </c>
      <c r="E527" s="34"/>
      <c r="F527" s="34"/>
      <c r="G527" s="32">
        <v>75.650000000000006</v>
      </c>
      <c r="H527" s="32">
        <v>78.069999999999993</v>
      </c>
      <c r="I527" s="32">
        <v>77.010000000000005</v>
      </c>
      <c r="J527" s="32">
        <v>77.77</v>
      </c>
      <c r="K527" s="32">
        <f t="array" ref="K527">IFERROR(INDEX(Attendance!$D$6442:$D$8051,MATCH(A527,Attendance!$A$6442:$A$8051,0)),"NS")</f>
        <v>75.34</v>
      </c>
      <c r="L527" s="32">
        <v>77.64</v>
      </c>
      <c r="M527" s="32">
        <v>78.94</v>
      </c>
      <c r="N527" s="32">
        <v>79.22</v>
      </c>
      <c r="O527" s="33" t="str">
        <f t="array" ref="O527">IFERROR(INDEX(Attendance!D13406:D14659,MATCH(A527,Attendance!A13406:A14659,0)),"NS")</f>
        <v>NS</v>
      </c>
      <c r="P527" s="33" t="str">
        <f t="array" ref="P527">IFERROR(INDEX(Attendance!D14660:D15912,MATCH(A527,Attendance!A14660:A15912,0)),"NS")</f>
        <v>NS</v>
      </c>
      <c r="Q527" s="33" t="str">
        <f t="array" ref="Q527">IFERROR(INDEX(Attendance!$D$15388:$D$16639,MATCH(A527,Attendance!$A$15388:$A$16639,0)),"NS")</f>
        <v>NS</v>
      </c>
      <c r="R527" s="33">
        <f t="array" ref="R527">IFERROR(INDEX(Attendance!$D$16640:$D$18248,MATCH(A527,Attendance!$A$16640:$A$18248,0)),"NS")</f>
        <v>77.92</v>
      </c>
      <c r="S527" s="33">
        <f t="array" ref="S527">IFERROR(INDEX(Attendance!$D$18249:$D$19858,MATCH(A527,Attendance!$A$18249:$A$19858,0)),"NS")</f>
        <v>72.25</v>
      </c>
      <c r="T527" s="33">
        <f t="array" ref="T527">IFERROR(INDEX(Attendance!$D$19859:$D$21468,MATCH(A527,Attendance!$A$19859:$A$21468,0)),"NS")</f>
        <v>79.040000000000006</v>
      </c>
      <c r="U527" s="33">
        <f t="array" ref="U527">IFERROR(INDEX(Attendance!$D$21469:$D$23077,MATCH(A527,Attendance!$A$21469:$A$23077,0)),"NS")</f>
        <v>76.489999999999995</v>
      </c>
      <c r="V527" s="33">
        <f t="array" ref="V527">IFERROR(INDEX(Attendance!$D$23078:$D$24383,MATCH(A527,Attendance!$A$23078:$A$24383,0)),"NS")</f>
        <v>76.72</v>
      </c>
      <c r="W527" s="33">
        <f t="array" ref="W527">IFERROR(INDEX(Attendance!$D$24384:$D$25984,MATCH(A527,Attendance!$A$24384:$A$25984,0)),"NS")</f>
        <v>76.010000000000005</v>
      </c>
    </row>
    <row r="528" spans="1:23" ht="15" x14ac:dyDescent="0.25">
      <c r="A528" s="22" t="s">
        <v>1042</v>
      </c>
      <c r="B528" s="22" t="s">
        <v>1043</v>
      </c>
      <c r="C528" s="29">
        <f t="shared" ca="1" si="4"/>
        <v>3</v>
      </c>
      <c r="D528" s="30">
        <f t="shared" ca="1" si="5"/>
        <v>90.429285710000002</v>
      </c>
      <c r="E528" s="34"/>
      <c r="F528" s="34"/>
      <c r="G528" s="32">
        <v>91.62</v>
      </c>
      <c r="H528" s="32">
        <v>89.16</v>
      </c>
      <c r="I528" s="32">
        <v>89.9</v>
      </c>
      <c r="J528" s="32">
        <v>90.14</v>
      </c>
      <c r="K528" s="32">
        <f t="array" ref="K528">IFERROR(INDEX(Attendance!$D$6442:$D$8051,MATCH(A528,Attendance!$A$6442:$A$8051,0)),"NS")</f>
        <v>89.38</v>
      </c>
      <c r="L528" s="32">
        <v>87.16</v>
      </c>
      <c r="M528" s="32">
        <v>92.11</v>
      </c>
      <c r="N528" s="32">
        <v>89.16</v>
      </c>
      <c r="O528" s="33" t="str">
        <f t="array" ref="O528">IFERROR(INDEX(Attendance!D13407:D14660,MATCH(A528,Attendance!A13407:A14660,0)),"NS")</f>
        <v>NS</v>
      </c>
      <c r="P528" s="33" t="str">
        <f t="array" ref="P528">IFERROR(INDEX(Attendance!D14661:D15913,MATCH(A528,Attendance!A14661:A15913,0)),"NS")</f>
        <v>NS</v>
      </c>
      <c r="Q528" s="33" t="str">
        <f t="array" ref="Q528">IFERROR(INDEX(Attendance!$D$15388:$D$16639,MATCH(A528,Attendance!$A$15388:$A$16639,0)),"NS")</f>
        <v>NS</v>
      </c>
      <c r="R528" s="33">
        <f t="array" ref="R528">IFERROR(INDEX(Attendance!$D$16640:$D$18248,MATCH(A528,Attendance!$A$16640:$A$18248,0)),"NS")</f>
        <v>94.59</v>
      </c>
      <c r="S528" s="33">
        <f t="array" ref="S528">IFERROR(INDEX(Attendance!$D$18249:$D$19858,MATCH(A528,Attendance!$A$18249:$A$19858,0)),"NS")</f>
        <v>87.96</v>
      </c>
      <c r="T528" s="33">
        <f t="array" ref="T528">IFERROR(INDEX(Attendance!$D$19859:$D$21468,MATCH(A528,Attendance!$A$19859:$A$21468,0)),"NS")</f>
        <v>91.89</v>
      </c>
      <c r="U528" s="33">
        <f t="array" ref="U528">IFERROR(INDEX(Attendance!$D$21469:$D$23077,MATCH(A528,Attendance!$A$21469:$A$23077,0)),"NS")</f>
        <v>93.61</v>
      </c>
      <c r="V528" s="33">
        <f t="array" ref="V528">IFERROR(INDEX(Attendance!$D$23078:$D$24383,MATCH(A528,Attendance!$A$23078:$A$24383,0)),"NS")</f>
        <v>89.68</v>
      </c>
      <c r="W528" s="33">
        <f t="array" ref="W528">IFERROR(INDEX(Attendance!$D$24384:$D$25984,MATCH(A528,Attendance!$A$24384:$A$25984,0)),"NS")</f>
        <v>89.65</v>
      </c>
    </row>
    <row r="529" spans="1:23" ht="15" x14ac:dyDescent="0.25">
      <c r="A529" s="22" t="s">
        <v>1044</v>
      </c>
      <c r="B529" s="22" t="s">
        <v>1045</v>
      </c>
      <c r="C529" s="29">
        <f t="shared" ca="1" si="4"/>
        <v>3</v>
      </c>
      <c r="D529" s="30">
        <f t="shared" ca="1" si="5"/>
        <v>95.65</v>
      </c>
      <c r="E529" s="34"/>
      <c r="F529" s="34"/>
      <c r="G529" s="32">
        <v>94.57</v>
      </c>
      <c r="H529" s="32">
        <v>95.42</v>
      </c>
      <c r="I529" s="32">
        <v>96.33</v>
      </c>
      <c r="J529" s="32">
        <v>96.33</v>
      </c>
      <c r="K529" s="32">
        <f t="array" ref="K529">IFERROR(INDEX(Attendance!$D$6442:$D$8051,MATCH(A529,Attendance!$A$6442:$A$8051,0)),"NS")</f>
        <v>96.43</v>
      </c>
      <c r="L529" s="32">
        <v>96.06</v>
      </c>
      <c r="M529" s="32">
        <v>96.5</v>
      </c>
      <c r="N529" s="32">
        <v>94.09</v>
      </c>
      <c r="O529" s="33" t="str">
        <f t="array" ref="O529">IFERROR(INDEX(Attendance!D13408:D14661,MATCH(A529,Attendance!A13408:A14661,0)),"NS")</f>
        <v>NS</v>
      </c>
      <c r="P529" s="33" t="str">
        <f t="array" ref="P529">IFERROR(INDEX(Attendance!D14662:D15914,MATCH(A529,Attendance!A14662:A15914,0)),"NS")</f>
        <v>NS</v>
      </c>
      <c r="Q529" s="33" t="str">
        <f t="array" ref="Q529">IFERROR(INDEX(Attendance!$D$15388:$D$16639,MATCH(A529,Attendance!$A$15388:$A$16639,0)),"NS")</f>
        <v>NS</v>
      </c>
      <c r="R529" s="33">
        <f t="array" ref="R529">IFERROR(INDEX(Attendance!$D$16640:$D$18248,MATCH(A529,Attendance!$A$16640:$A$18248,0)),"NS")</f>
        <v>96.23</v>
      </c>
      <c r="S529" s="33">
        <f t="array" ref="S529">IFERROR(INDEX(Attendance!$D$18249:$D$19858,MATCH(A529,Attendance!$A$18249:$A$19858,0)),"NS")</f>
        <v>94.57</v>
      </c>
      <c r="T529" s="33">
        <f t="array" ref="T529">IFERROR(INDEX(Attendance!$D$19859:$D$21468,MATCH(A529,Attendance!$A$19859:$A$21468,0)),"NS")</f>
        <v>96.36</v>
      </c>
      <c r="U529" s="33">
        <f t="array" ref="U529">IFERROR(INDEX(Attendance!$D$21469:$D$23077,MATCH(A529,Attendance!$A$21469:$A$23077,0)),"NS")</f>
        <v>95.79</v>
      </c>
      <c r="V529" s="33">
        <f t="array" ref="V529">IFERROR(INDEX(Attendance!$D$23078:$D$24383,MATCH(A529,Attendance!$A$23078:$A$24383,0)),"NS")</f>
        <v>95.45</v>
      </c>
      <c r="W529" s="33">
        <f t="array" ref="W529">IFERROR(INDEX(Attendance!$D$24384:$D$25984,MATCH(A529,Attendance!$A$24384:$A$25984,0)),"NS")</f>
        <v>94.97</v>
      </c>
    </row>
    <row r="530" spans="1:23" ht="15" x14ac:dyDescent="0.25">
      <c r="A530" s="22" t="s">
        <v>1046</v>
      </c>
      <c r="B530" s="22" t="s">
        <v>1047</v>
      </c>
      <c r="C530" s="29">
        <f t="shared" ca="1" si="4"/>
        <v>0</v>
      </c>
      <c r="D530" s="30">
        <f t="shared" ca="1" si="5"/>
        <v>90.099411759999995</v>
      </c>
      <c r="E530" s="31">
        <v>35</v>
      </c>
      <c r="F530" s="31">
        <v>34</v>
      </c>
      <c r="G530" s="32">
        <v>88.24</v>
      </c>
      <c r="H530" s="32">
        <v>89.68</v>
      </c>
      <c r="I530" s="32">
        <v>90.64</v>
      </c>
      <c r="J530" s="32">
        <v>93.75</v>
      </c>
      <c r="K530" s="32">
        <f t="array" ref="K530">IFERROR(INDEX(Attendance!$D$6442:$D$8051,MATCH(A530,Attendance!$A$6442:$A$8051,0)),"NS")</f>
        <v>88.67</v>
      </c>
      <c r="L530" s="32">
        <v>91.56</v>
      </c>
      <c r="M530" s="32">
        <v>92.53</v>
      </c>
      <c r="N530" s="32">
        <v>88.19</v>
      </c>
      <c r="O530" s="33">
        <f t="array" ref="O530">IFERROR(INDEX(Attendance!D13409:D14662,MATCH(A530,Attendance!A13409:A14662,0)),"NS")</f>
        <v>88.94</v>
      </c>
      <c r="P530" s="33">
        <f t="array" ref="P530">IFERROR(INDEX(Attendance!D14663:D15915,MATCH(A530,Attendance!A14663:A15915,0)),"NS")</f>
        <v>87.98</v>
      </c>
      <c r="Q530" s="33">
        <f t="array" ref="Q530">IFERROR(INDEX(Attendance!$D$15388:$D$16639,MATCH(A530,Attendance!$A$15388:$A$16639,0)),"NS")</f>
        <v>87.98</v>
      </c>
      <c r="R530" s="33">
        <f t="array" ref="R530">IFERROR(INDEX(Attendance!$D$16640:$D$18248,MATCH(A530,Attendance!$A$16640:$A$18248,0)),"NS")</f>
        <v>91.12</v>
      </c>
      <c r="S530" s="33">
        <f t="array" ref="S530">IFERROR(INDEX(Attendance!$D$18249:$D$19858,MATCH(A530,Attendance!$A$18249:$A$19858,0)),"NS")</f>
        <v>87.52</v>
      </c>
      <c r="T530" s="33">
        <f t="array" ref="T530">IFERROR(INDEX(Attendance!$D$19859:$D$21468,MATCH(A530,Attendance!$A$19859:$A$21468,0)),"NS")</f>
        <v>91.16</v>
      </c>
      <c r="U530" s="33">
        <f t="array" ref="U530">IFERROR(INDEX(Attendance!$D$21469:$D$23077,MATCH(A530,Attendance!$A$21469:$A$23077,0)),"NS")</f>
        <v>91.4</v>
      </c>
      <c r="V530" s="33">
        <f t="array" ref="V530">IFERROR(INDEX(Attendance!$D$23078:$D$24383,MATCH(A530,Attendance!$A$23078:$A$24383,0)),"NS")</f>
        <v>90.93</v>
      </c>
      <c r="W530" s="33">
        <f t="array" ref="W530">IFERROR(INDEX(Attendance!$D$24384:$D$25984,MATCH(A530,Attendance!$A$24384:$A$25984,0)),"NS")</f>
        <v>91.4</v>
      </c>
    </row>
    <row r="531" spans="1:23" ht="15" x14ac:dyDescent="0.25">
      <c r="A531" s="22" t="s">
        <v>1048</v>
      </c>
      <c r="B531" s="22" t="s">
        <v>1049</v>
      </c>
      <c r="C531" s="29">
        <f t="shared" ca="1" si="4"/>
        <v>3</v>
      </c>
      <c r="D531" s="30">
        <f t="shared" ca="1" si="5"/>
        <v>92.326428570000004</v>
      </c>
      <c r="E531" s="34"/>
      <c r="F531" s="34"/>
      <c r="G531" s="32">
        <v>90.74</v>
      </c>
      <c r="H531" s="32">
        <v>88.14</v>
      </c>
      <c r="I531" s="32">
        <v>91.21</v>
      </c>
      <c r="J531" s="32">
        <v>90.18</v>
      </c>
      <c r="K531" s="32">
        <f t="array" ref="K531">IFERROR(INDEX(Attendance!$D$6442:$D$8051,MATCH(A531,Attendance!$A$6442:$A$8051,0)),"NS")</f>
        <v>91.73</v>
      </c>
      <c r="L531" s="32">
        <v>90.43</v>
      </c>
      <c r="M531" s="32">
        <v>95.88</v>
      </c>
      <c r="N531" s="32">
        <v>96.91</v>
      </c>
      <c r="O531" s="33" t="str">
        <f t="array" ref="O531">IFERROR(INDEX(Attendance!D13410:D14663,MATCH(A531,Attendance!A13410:A14663,0)),"NS")</f>
        <v>NS</v>
      </c>
      <c r="P531" s="33" t="str">
        <f t="array" ref="P531">IFERROR(INDEX(Attendance!D14664:D15916,MATCH(A531,Attendance!A14664:A15916,0)),"NS")</f>
        <v>NS</v>
      </c>
      <c r="Q531" s="33" t="str">
        <f t="array" ref="Q531">IFERROR(INDEX(Attendance!$D$15388:$D$16639,MATCH(A531,Attendance!$A$15388:$A$16639,0)),"NS")</f>
        <v>NS</v>
      </c>
      <c r="R531" s="33">
        <f t="array" ref="R531">IFERROR(INDEX(Attendance!$D$16640:$D$18248,MATCH(A531,Attendance!$A$16640:$A$18248,0)),"NS")</f>
        <v>92.8</v>
      </c>
      <c r="S531" s="33">
        <f t="array" ref="S531">IFERROR(INDEX(Attendance!$D$18249:$D$19858,MATCH(A531,Attendance!$A$18249:$A$19858,0)),"NS")</f>
        <v>92.52</v>
      </c>
      <c r="T531" s="33">
        <f t="array" ref="T531">IFERROR(INDEX(Attendance!$D$19859:$D$21468,MATCH(A531,Attendance!$A$19859:$A$21468,0)),"NS")</f>
        <v>92.3</v>
      </c>
      <c r="U531" s="33">
        <f t="array" ref="U531">IFERROR(INDEX(Attendance!$D$21469:$D$23077,MATCH(A531,Attendance!$A$21469:$A$23077,0)),"NS")</f>
        <v>94.61</v>
      </c>
      <c r="V531" s="33">
        <f t="array" ref="V531">IFERROR(INDEX(Attendance!$D$23078:$D$24383,MATCH(A531,Attendance!$A$23078:$A$24383,0)),"NS")</f>
        <v>93.07</v>
      </c>
      <c r="W531" s="33">
        <f t="array" ref="W531">IFERROR(INDEX(Attendance!$D$24384:$D$25984,MATCH(A531,Attendance!$A$24384:$A$25984,0)),"NS")</f>
        <v>92.05</v>
      </c>
    </row>
    <row r="532" spans="1:23" ht="15" x14ac:dyDescent="0.25">
      <c r="A532" s="22" t="s">
        <v>1050</v>
      </c>
      <c r="B532" s="22" t="s">
        <v>1051</v>
      </c>
      <c r="C532" s="29">
        <f t="shared" ca="1" si="4"/>
        <v>3</v>
      </c>
      <c r="D532" s="30">
        <f t="shared" ca="1" si="5"/>
        <v>85.166428569999994</v>
      </c>
      <c r="E532" s="34"/>
      <c r="F532" s="34"/>
      <c r="G532" s="32">
        <v>81.63</v>
      </c>
      <c r="H532" s="32">
        <v>82.76</v>
      </c>
      <c r="I532" s="32">
        <v>86.24</v>
      </c>
      <c r="J532" s="32">
        <v>84.14</v>
      </c>
      <c r="K532" s="32">
        <f t="array" ref="K532">IFERROR(INDEX(Attendance!$D$6442:$D$8051,MATCH(A532,Attendance!$A$6442:$A$8051,0)),"NS")</f>
        <v>76.650000000000006</v>
      </c>
      <c r="L532" s="32">
        <v>87.96</v>
      </c>
      <c r="M532" s="32">
        <v>85.95</v>
      </c>
      <c r="N532" s="32">
        <v>82.8</v>
      </c>
      <c r="O532" s="33" t="str">
        <f t="array" ref="O532">IFERROR(INDEX(Attendance!D13411:D14664,MATCH(A532,Attendance!A13411:A14664,0)),"NS")</f>
        <v>NS</v>
      </c>
      <c r="P532" s="33" t="str">
        <f t="array" ref="P532">IFERROR(INDEX(Attendance!D14665:D15917,MATCH(A532,Attendance!A14665:A15917,0)),"NS")</f>
        <v>NS</v>
      </c>
      <c r="Q532" s="33" t="str">
        <f t="array" ref="Q532">IFERROR(INDEX(Attendance!$D$15388:$D$16639,MATCH(A532,Attendance!$A$15388:$A$16639,0)),"NS")</f>
        <v>NS</v>
      </c>
      <c r="R532" s="33">
        <f t="array" ref="R532">IFERROR(INDEX(Attendance!$D$16640:$D$18248,MATCH(A532,Attendance!$A$16640:$A$18248,0)),"NS")</f>
        <v>87.96</v>
      </c>
      <c r="S532" s="33">
        <f t="array" ref="S532">IFERROR(INDEX(Attendance!$D$18249:$D$19858,MATCH(A532,Attendance!$A$18249:$A$19858,0)),"NS")</f>
        <v>83.38</v>
      </c>
      <c r="T532" s="33">
        <f t="array" ref="T532">IFERROR(INDEX(Attendance!$D$19859:$D$21468,MATCH(A532,Attendance!$A$19859:$A$21468,0)),"NS")</f>
        <v>90.2</v>
      </c>
      <c r="U532" s="33">
        <f t="array" ref="U532">IFERROR(INDEX(Attendance!$D$21469:$D$23077,MATCH(A532,Attendance!$A$21469:$A$23077,0)),"NS")</f>
        <v>87.67</v>
      </c>
      <c r="V532" s="33">
        <f t="array" ref="V532">IFERROR(INDEX(Attendance!$D$23078:$D$24383,MATCH(A532,Attendance!$A$23078:$A$24383,0)),"NS")</f>
        <v>87.35</v>
      </c>
      <c r="W532" s="33">
        <f t="array" ref="W532">IFERROR(INDEX(Attendance!$D$24384:$D$25984,MATCH(A532,Attendance!$A$24384:$A$25984,0)),"NS")</f>
        <v>87.64</v>
      </c>
    </row>
    <row r="533" spans="1:23" ht="15" x14ac:dyDescent="0.25">
      <c r="A533" s="22" t="s">
        <v>1052</v>
      </c>
      <c r="B533" s="22" t="s">
        <v>1053</v>
      </c>
      <c r="C533" s="29">
        <f t="shared" ca="1" si="4"/>
        <v>0</v>
      </c>
      <c r="D533" s="30">
        <f t="shared" ca="1" si="5"/>
        <v>80.985294120000006</v>
      </c>
      <c r="E533" s="34"/>
      <c r="F533" s="34"/>
      <c r="G533" s="32">
        <v>75.48</v>
      </c>
      <c r="H533" s="32">
        <v>81.069999999999993</v>
      </c>
      <c r="I533" s="32">
        <v>79.48</v>
      </c>
      <c r="J533" s="32">
        <v>79.48</v>
      </c>
      <c r="K533" s="32">
        <f t="array" ref="K533">IFERROR(INDEX(Attendance!$D$6442:$D$8051,MATCH(A533,Attendance!$A$6442:$A$8051,0)),"NS")</f>
        <v>78.86</v>
      </c>
      <c r="L533" s="32">
        <v>83.22</v>
      </c>
      <c r="M533" s="32">
        <v>85.83</v>
      </c>
      <c r="N533" s="32">
        <v>80.17</v>
      </c>
      <c r="O533" s="33">
        <f t="array" ref="O533">IFERROR(INDEX(Attendance!D13412:D14665,MATCH(A533,Attendance!A13412:A14665,0)),"NS")</f>
        <v>80.78</v>
      </c>
      <c r="P533" s="33">
        <f t="array" ref="P533">IFERROR(INDEX(Attendance!D14666:D15918,MATCH(A533,Attendance!A14666:A15918,0)),"NS")</f>
        <v>79.73</v>
      </c>
      <c r="Q533" s="33">
        <f t="array" ref="Q533">IFERROR(INDEX(Attendance!$D$15388:$D$16639,MATCH(A533,Attendance!$A$15388:$A$16639,0)),"NS")</f>
        <v>79.73</v>
      </c>
      <c r="R533" s="33">
        <f t="array" ref="R533">IFERROR(INDEX(Attendance!$D$16640:$D$18248,MATCH(A533,Attendance!$A$16640:$A$18248,0)),"NS")</f>
        <v>84.59</v>
      </c>
      <c r="S533" s="33">
        <f t="array" ref="S533">IFERROR(INDEX(Attendance!$D$18249:$D$19858,MATCH(A533,Attendance!$A$18249:$A$19858,0)),"NS")</f>
        <v>76.8</v>
      </c>
      <c r="T533" s="33">
        <f t="array" ref="T533">IFERROR(INDEX(Attendance!$D$19859:$D$21468,MATCH(A533,Attendance!$A$19859:$A$21468,0)),"NS")</f>
        <v>83.19</v>
      </c>
      <c r="U533" s="33">
        <f t="array" ref="U533">IFERROR(INDEX(Attendance!$D$21469:$D$23077,MATCH(A533,Attendance!$A$21469:$A$23077,0)),"NS")</f>
        <v>80.59</v>
      </c>
      <c r="V533" s="33">
        <f t="array" ref="V533">IFERROR(INDEX(Attendance!$D$23078:$D$24383,MATCH(A533,Attendance!$A$23078:$A$24383,0)),"NS")</f>
        <v>82.89</v>
      </c>
      <c r="W533" s="33">
        <f t="array" ref="W533">IFERROR(INDEX(Attendance!$D$24384:$D$25984,MATCH(A533,Attendance!$A$24384:$A$25984,0)),"NS")</f>
        <v>84.86</v>
      </c>
    </row>
    <row r="534" spans="1:23" ht="15" x14ac:dyDescent="0.25">
      <c r="A534" s="22" t="s">
        <v>1054</v>
      </c>
      <c r="B534" s="22" t="s">
        <v>1055</v>
      </c>
      <c r="C534" s="29">
        <f t="shared" ca="1" si="4"/>
        <v>3</v>
      </c>
      <c r="D534" s="30">
        <f t="shared" ca="1" si="5"/>
        <v>74.625</v>
      </c>
      <c r="E534" s="34"/>
      <c r="F534" s="34"/>
      <c r="G534" s="32">
        <v>77.52</v>
      </c>
      <c r="H534" s="32">
        <v>66.97</v>
      </c>
      <c r="I534" s="32">
        <v>72.010000000000005</v>
      </c>
      <c r="J534" s="32">
        <v>77.06</v>
      </c>
      <c r="K534" s="32">
        <f t="array" ref="K534">IFERROR(INDEX(Attendance!$D$6442:$D$8051,MATCH(A534,Attendance!$A$6442:$A$8051,0)),"NS")</f>
        <v>76.14</v>
      </c>
      <c r="L534" s="32">
        <v>77.98</v>
      </c>
      <c r="M534" s="32">
        <v>83.1</v>
      </c>
      <c r="N534" s="32">
        <v>77.16</v>
      </c>
      <c r="O534" s="33" t="str">
        <f t="array" ref="O534">IFERROR(INDEX(Attendance!D13413:D14666,MATCH(A534,Attendance!A13413:A14666,0)),"NS")</f>
        <v>NS</v>
      </c>
      <c r="P534" s="33" t="str">
        <f t="array" ref="P534">IFERROR(INDEX(Attendance!D14667:D15919,MATCH(A534,Attendance!A14667:A15919,0)),"NS")</f>
        <v>NS</v>
      </c>
      <c r="Q534" s="33" t="str">
        <f t="array" ref="Q534">IFERROR(INDEX(Attendance!$D$15388:$D$16639,MATCH(A534,Attendance!$A$15388:$A$16639,0)),"NS")</f>
        <v>NS</v>
      </c>
      <c r="R534" s="33">
        <f t="array" ref="R534">IFERROR(INDEX(Attendance!$D$16640:$D$18248,MATCH(A534,Attendance!$A$16640:$A$18248,0)),"NS")</f>
        <v>73.39</v>
      </c>
      <c r="S534" s="33">
        <f t="array" ref="S534">IFERROR(INDEX(Attendance!$D$18249:$D$19858,MATCH(A534,Attendance!$A$18249:$A$19858,0)),"NS")</f>
        <v>69.09</v>
      </c>
      <c r="T534" s="33">
        <f t="array" ref="T534">IFERROR(INDEX(Attendance!$D$19859:$D$21468,MATCH(A534,Attendance!$A$19859:$A$21468,0)),"NS")</f>
        <v>70.5</v>
      </c>
      <c r="U534" s="33">
        <f t="array" ref="U534">IFERROR(INDEX(Attendance!$D$21469:$D$23077,MATCH(A534,Attendance!$A$21469:$A$23077,0)),"NS")</f>
        <v>73.73</v>
      </c>
      <c r="V534" s="33">
        <f t="array" ref="V534">IFERROR(INDEX(Attendance!$D$23078:$D$24383,MATCH(A534,Attendance!$A$23078:$A$24383,0)),"NS")</f>
        <v>73.61</v>
      </c>
      <c r="W534" s="33">
        <f t="array" ref="W534">IFERROR(INDEX(Attendance!$D$24384:$D$25984,MATCH(A534,Attendance!$A$24384:$A$25984,0)),"NS")</f>
        <v>76.489999999999995</v>
      </c>
    </row>
    <row r="535" spans="1:23" ht="15" x14ac:dyDescent="0.25">
      <c r="A535" s="22" t="s">
        <v>3231</v>
      </c>
      <c r="B535" s="22" t="s">
        <v>3232</v>
      </c>
      <c r="C535" s="29">
        <f t="shared" ca="1" si="4"/>
        <v>17</v>
      </c>
      <c r="D535" s="30" t="str">
        <f t="shared" ca="1" si="5"/>
        <v>#DIV/0!</v>
      </c>
      <c r="E535" s="34"/>
      <c r="F535" s="34"/>
      <c r="G535" s="22" t="s">
        <v>3228</v>
      </c>
      <c r="H535" s="22" t="s">
        <v>3228</v>
      </c>
      <c r="I535" s="22" t="s">
        <v>3228</v>
      </c>
      <c r="J535" s="22" t="s">
        <v>3228</v>
      </c>
      <c r="K535" s="32" t="str">
        <f t="array" ref="K535">IFERROR(INDEX(Attendance!$D$6442:$D$8051,MATCH(A535,Attendance!$A$6442:$A$8051,0)),"NS")</f>
        <v>NS</v>
      </c>
      <c r="L535" s="22" t="s">
        <v>3228</v>
      </c>
      <c r="M535" s="22" t="s">
        <v>3228</v>
      </c>
      <c r="N535" s="22" t="s">
        <v>3228</v>
      </c>
      <c r="O535" s="33" t="str">
        <f t="array" ref="O535">IFERROR(INDEX(Attendance!D13414:D14667,MATCH(A535,Attendance!A13414:A14667,0)),"NS")</f>
        <v>NS</v>
      </c>
      <c r="P535" s="33" t="str">
        <f t="array" ref="P535">IFERROR(INDEX(Attendance!D14668:D15920,MATCH(A535,Attendance!A14668:A15920,0)),"NS")</f>
        <v>NS</v>
      </c>
      <c r="Q535" s="33" t="str">
        <f t="array" ref="Q535">IFERROR(INDEX(Attendance!$D$15388:$D$16639,MATCH(A535,Attendance!$A$15388:$A$16639,0)),"NS")</f>
        <v>NS</v>
      </c>
      <c r="R535" s="33" t="str">
        <f t="array" ref="R535">IFERROR(INDEX(Attendance!$D$16640:$D$18248,MATCH(A535,Attendance!$A$16640:$A$18248,0)),"NS")</f>
        <v>NS</v>
      </c>
      <c r="S535" s="33" t="str">
        <f t="array" ref="S535">IFERROR(INDEX(Attendance!$D$18249:$D$19858,MATCH(A535,Attendance!$A$18249:$A$19858,0)),"NS")</f>
        <v>NS</v>
      </c>
      <c r="T535" s="33" t="str">
        <f t="array" ref="T535">IFERROR(INDEX(Attendance!$D$19859:$D$21468,MATCH(A535,Attendance!$A$19859:$A$21468,0)),"NS")</f>
        <v>NS</v>
      </c>
      <c r="U535" s="33" t="str">
        <f t="array" ref="U535">IFERROR(INDEX(Attendance!$D$21469:$D$23077,MATCH(A535,Attendance!$A$21469:$A$23077,0)),"NS")</f>
        <v>NS</v>
      </c>
      <c r="V535" s="33" t="str">
        <f t="array" ref="V535">IFERROR(INDEX(Attendance!$D$23078:$D$24383,MATCH(A535,Attendance!$A$23078:$A$24383,0)),"NS")</f>
        <v>NS</v>
      </c>
      <c r="W535" s="33" t="str">
        <f t="array" ref="W535">IFERROR(INDEX(Attendance!$D$24384:$D$25984,MATCH(A535,Attendance!$A$24384:$A$25984,0)),"NS")</f>
        <v>NS</v>
      </c>
    </row>
    <row r="536" spans="1:23" ht="15" x14ac:dyDescent="0.25">
      <c r="A536" s="22" t="s">
        <v>1056</v>
      </c>
      <c r="B536" s="22" t="s">
        <v>1057</v>
      </c>
      <c r="C536" s="29">
        <f t="shared" ca="1" si="4"/>
        <v>3</v>
      </c>
      <c r="D536" s="30">
        <f t="shared" ca="1" si="5"/>
        <v>75.672857140000005</v>
      </c>
      <c r="E536" s="34"/>
      <c r="F536" s="34"/>
      <c r="G536" s="32">
        <v>78.849999999999994</v>
      </c>
      <c r="H536" s="32">
        <v>75.900000000000006</v>
      </c>
      <c r="I536" s="32">
        <v>73.790000000000006</v>
      </c>
      <c r="J536" s="32">
        <v>74.39</v>
      </c>
      <c r="K536" s="32">
        <f t="array" ref="K536">IFERROR(INDEX(Attendance!$D$6442:$D$8051,MATCH(A536,Attendance!$A$6442:$A$8051,0)),"NS")</f>
        <v>73.41</v>
      </c>
      <c r="L536" s="32">
        <v>75.83</v>
      </c>
      <c r="M536" s="32">
        <v>81.510000000000005</v>
      </c>
      <c r="N536" s="32">
        <v>75.150000000000006</v>
      </c>
      <c r="O536" s="33" t="str">
        <f t="array" ref="O536">IFERROR(INDEX(Attendance!D13415:D14668,MATCH(A536,Attendance!A13415:A14668,0)),"NS")</f>
        <v>NS</v>
      </c>
      <c r="P536" s="33" t="str">
        <f t="array" ref="P536">IFERROR(INDEX(Attendance!D14669:D15921,MATCH(A536,Attendance!A14669:A15921,0)),"NS")</f>
        <v>NS</v>
      </c>
      <c r="Q536" s="33" t="str">
        <f t="array" ref="Q536">IFERROR(INDEX(Attendance!$D$15388:$D$16639,MATCH(A536,Attendance!$A$15388:$A$16639,0)),"NS")</f>
        <v>NS</v>
      </c>
      <c r="R536" s="33">
        <f t="array" ref="R536">IFERROR(INDEX(Attendance!$D$16640:$D$18248,MATCH(A536,Attendance!$A$16640:$A$18248,0)),"NS")</f>
        <v>78.349999999999994</v>
      </c>
      <c r="S536" s="33">
        <f t="array" ref="S536">IFERROR(INDEX(Attendance!$D$18249:$D$19858,MATCH(A536,Attendance!$A$18249:$A$19858,0)),"NS")</f>
        <v>75</v>
      </c>
      <c r="T536" s="33">
        <f t="array" ref="T536">IFERROR(INDEX(Attendance!$D$19859:$D$21468,MATCH(A536,Attendance!$A$19859:$A$21468,0)),"NS")</f>
        <v>75.150000000000006</v>
      </c>
      <c r="U536" s="33">
        <f t="array" ref="U536">IFERROR(INDEX(Attendance!$D$21469:$D$23077,MATCH(A536,Attendance!$A$21469:$A$23077,0)),"NS")</f>
        <v>75.33</v>
      </c>
      <c r="V536" s="33">
        <f t="array" ref="V536">IFERROR(INDEX(Attendance!$D$23078:$D$24383,MATCH(A536,Attendance!$A$23078:$A$24383,0)),"NS")</f>
        <v>73.84</v>
      </c>
      <c r="W536" s="33">
        <f t="array" ref="W536">IFERROR(INDEX(Attendance!$D$24384:$D$25984,MATCH(A536,Attendance!$A$24384:$A$25984,0)),"NS")</f>
        <v>72.92</v>
      </c>
    </row>
    <row r="537" spans="1:23" ht="15" x14ac:dyDescent="0.25">
      <c r="A537" s="22" t="s">
        <v>1058</v>
      </c>
      <c r="B537" s="22" t="s">
        <v>1059</v>
      </c>
      <c r="C537" s="29">
        <f t="shared" ca="1" si="4"/>
        <v>3</v>
      </c>
      <c r="D537" s="30">
        <f t="shared" ca="1" si="5"/>
        <v>95.069285710000003</v>
      </c>
      <c r="E537" s="34"/>
      <c r="F537" s="34"/>
      <c r="G537" s="32">
        <v>97.44</v>
      </c>
      <c r="H537" s="32">
        <v>95.4</v>
      </c>
      <c r="I537" s="32">
        <v>93.87</v>
      </c>
      <c r="J537" s="32">
        <v>93.87</v>
      </c>
      <c r="K537" s="32">
        <f t="array" ref="K537">IFERROR(INDEX(Attendance!$D$6442:$D$8051,MATCH(A537,Attendance!$A$6442:$A$8051,0)),"NS")</f>
        <v>93.87</v>
      </c>
      <c r="L537" s="32">
        <v>98.21</v>
      </c>
      <c r="M537" s="32">
        <v>93.62</v>
      </c>
      <c r="N537" s="32">
        <v>95.15</v>
      </c>
      <c r="O537" s="33" t="str">
        <f t="array" ref="O537">IFERROR(INDEX(Attendance!D13416:D14669,MATCH(A537,Attendance!A13416:A14669,0)),"NS")</f>
        <v>NS</v>
      </c>
      <c r="P537" s="33" t="str">
        <f t="array" ref="P537">IFERROR(INDEX(Attendance!D14670:D15922,MATCH(A537,Attendance!A14670:A15922,0)),"NS")</f>
        <v>NS</v>
      </c>
      <c r="Q537" s="33" t="str">
        <f t="array" ref="Q537">IFERROR(INDEX(Attendance!$D$15388:$D$16639,MATCH(A537,Attendance!$A$15388:$A$16639,0)),"NS")</f>
        <v>NS</v>
      </c>
      <c r="R537" s="33">
        <f t="array" ref="R537">IFERROR(INDEX(Attendance!$D$16640:$D$18248,MATCH(A537,Attendance!$A$16640:$A$18248,0)),"NS")</f>
        <v>96.16</v>
      </c>
      <c r="S537" s="33">
        <f t="array" ref="S537">IFERROR(INDEX(Attendance!$D$18249:$D$19858,MATCH(A537,Attendance!$A$18249:$A$19858,0)),"NS")</f>
        <v>94.37</v>
      </c>
      <c r="T537" s="33">
        <f t="array" ref="T537">IFERROR(INDEX(Attendance!$D$19859:$D$21468,MATCH(A537,Attendance!$A$19859:$A$21468,0)),"NS")</f>
        <v>95.14</v>
      </c>
      <c r="U537" s="33">
        <f t="array" ref="U537">IFERROR(INDEX(Attendance!$D$21469:$D$23077,MATCH(A537,Attendance!$A$21469:$A$23077,0)),"NS")</f>
        <v>95.39</v>
      </c>
      <c r="V537" s="33">
        <f t="array" ref="V537">IFERROR(INDEX(Attendance!$D$23078:$D$24383,MATCH(A537,Attendance!$A$23078:$A$24383,0)),"NS")</f>
        <v>94.62</v>
      </c>
      <c r="W537" s="33">
        <f t="array" ref="W537">IFERROR(INDEX(Attendance!$D$24384:$D$25984,MATCH(A537,Attendance!$A$24384:$A$25984,0)),"NS")</f>
        <v>93.86</v>
      </c>
    </row>
    <row r="538" spans="1:23" ht="15" x14ac:dyDescent="0.25">
      <c r="A538" s="22" t="s">
        <v>1060</v>
      </c>
      <c r="B538" s="22" t="s">
        <v>1061</v>
      </c>
      <c r="C538" s="29">
        <f t="shared" ca="1" si="4"/>
        <v>0</v>
      </c>
      <c r="D538" s="30">
        <f t="shared" ca="1" si="5"/>
        <v>86.956470589999995</v>
      </c>
      <c r="E538" s="31">
        <v>24</v>
      </c>
      <c r="F538" s="31">
        <v>29</v>
      </c>
      <c r="G538" s="32">
        <v>85.41</v>
      </c>
      <c r="H538" s="32">
        <v>88.49</v>
      </c>
      <c r="I538" s="32">
        <v>92.62</v>
      </c>
      <c r="J538" s="32">
        <v>88.49</v>
      </c>
      <c r="K538" s="32">
        <f t="array" ref="K538">IFERROR(INDEX(Attendance!$D$6442:$D$8051,MATCH(A538,Attendance!$A$6442:$A$8051,0)),"NS")</f>
        <v>89.38</v>
      </c>
      <c r="L538" s="32">
        <v>86.76</v>
      </c>
      <c r="M538" s="32">
        <v>90.32</v>
      </c>
      <c r="N538" s="32">
        <v>90.02</v>
      </c>
      <c r="O538" s="33">
        <f t="array" ref="O538">IFERROR(INDEX(Attendance!D13417:D14670,MATCH(A538,Attendance!A13417:A14670,0)),"NS")</f>
        <v>86.8</v>
      </c>
      <c r="P538" s="33">
        <f t="array" ref="P538">IFERROR(INDEX(Attendance!D14671:D15923,MATCH(A538,Attendance!A14671:A15923,0)),"NS")</f>
        <v>82.84</v>
      </c>
      <c r="Q538" s="33">
        <f t="array" ref="Q538">IFERROR(INDEX(Attendance!$D$15388:$D$16639,MATCH(A538,Attendance!$A$15388:$A$16639,0)),"NS")</f>
        <v>82.84</v>
      </c>
      <c r="R538" s="33">
        <f t="array" ref="R538">IFERROR(INDEX(Attendance!$D$16640:$D$18248,MATCH(A538,Attendance!$A$16640:$A$18248,0)),"NS")</f>
        <v>86.76</v>
      </c>
      <c r="S538" s="33">
        <f t="array" ref="S538">IFERROR(INDEX(Attendance!$D$18249:$D$19858,MATCH(A538,Attendance!$A$18249:$A$19858,0)),"NS")</f>
        <v>78.36</v>
      </c>
      <c r="T538" s="33">
        <f t="array" ref="T538">IFERROR(INDEX(Attendance!$D$19859:$D$21468,MATCH(A538,Attendance!$A$19859:$A$21468,0)),"NS")</f>
        <v>86.84</v>
      </c>
      <c r="U538" s="33">
        <f t="array" ref="U538">IFERROR(INDEX(Attendance!$D$21469:$D$23077,MATCH(A538,Attendance!$A$21469:$A$23077,0)),"NS")</f>
        <v>85.38</v>
      </c>
      <c r="V538" s="33">
        <f t="array" ref="V538">IFERROR(INDEX(Attendance!$D$23078:$D$24383,MATCH(A538,Attendance!$A$23078:$A$24383,0)),"NS")</f>
        <v>88.62</v>
      </c>
      <c r="W538" s="33">
        <f t="array" ref="W538">IFERROR(INDEX(Attendance!$D$24384:$D$25984,MATCH(A538,Attendance!$A$24384:$A$25984,0)),"NS")</f>
        <v>88.33</v>
      </c>
    </row>
    <row r="539" spans="1:23" ht="15" x14ac:dyDescent="0.25">
      <c r="A539" s="22" t="s">
        <v>1062</v>
      </c>
      <c r="B539" s="22" t="s">
        <v>1063</v>
      </c>
      <c r="C539" s="29">
        <f t="shared" ca="1" si="4"/>
        <v>0</v>
      </c>
      <c r="D539" s="30">
        <f t="shared" ca="1" si="5"/>
        <v>92.672352939999996</v>
      </c>
      <c r="E539" s="31">
        <v>60</v>
      </c>
      <c r="F539" s="31">
        <v>65</v>
      </c>
      <c r="G539" s="32">
        <v>90.89</v>
      </c>
      <c r="H539" s="32">
        <v>92.09</v>
      </c>
      <c r="I539" s="32">
        <v>93.96</v>
      </c>
      <c r="J539" s="32">
        <v>94.72</v>
      </c>
      <c r="K539" s="32">
        <f t="array" ref="K539">IFERROR(INDEX(Attendance!$D$6442:$D$8051,MATCH(A539,Attendance!$A$6442:$A$8051,0)),"NS")</f>
        <v>93.32</v>
      </c>
      <c r="L539" s="32">
        <v>93.54</v>
      </c>
      <c r="M539" s="32">
        <v>93.54</v>
      </c>
      <c r="N539" s="32">
        <v>92.52</v>
      </c>
      <c r="O539" s="33">
        <f t="array" ref="O539">IFERROR(INDEX(Attendance!D13418:D14671,MATCH(A539,Attendance!A13418:A14671,0)),"NS")</f>
        <v>90.02</v>
      </c>
      <c r="P539" s="33">
        <f t="array" ref="P539">IFERROR(INDEX(Attendance!D14672:D15924,MATCH(A539,Attendance!A14672:A15924,0)),"NS")</f>
        <v>90.3</v>
      </c>
      <c r="Q539" s="33">
        <f t="array" ref="Q539">IFERROR(INDEX(Attendance!$D$15388:$D$16639,MATCH(A539,Attendance!$A$15388:$A$16639,0)),"NS")</f>
        <v>90.3</v>
      </c>
      <c r="R539" s="33">
        <f t="array" ref="R539">IFERROR(INDEX(Attendance!$D$16640:$D$18248,MATCH(A539,Attendance!$A$16640:$A$18248,0)),"NS")</f>
        <v>93.4</v>
      </c>
      <c r="S539" s="33">
        <f t="array" ref="S539">IFERROR(INDEX(Attendance!$D$18249:$D$19858,MATCH(A539,Attendance!$A$18249:$A$19858,0)),"NS")</f>
        <v>91.87</v>
      </c>
      <c r="T539" s="33">
        <f t="array" ref="T539">IFERROR(INDEX(Attendance!$D$19859:$D$21468,MATCH(A539,Attendance!$A$19859:$A$21468,0)),"NS")</f>
        <v>92.96</v>
      </c>
      <c r="U539" s="33">
        <f t="array" ref="U539">IFERROR(INDEX(Attendance!$D$21469:$D$23077,MATCH(A539,Attendance!$A$21469:$A$23077,0)),"NS")</f>
        <v>93.55</v>
      </c>
      <c r="V539" s="33">
        <f t="array" ref="V539">IFERROR(INDEX(Attendance!$D$23078:$D$24383,MATCH(A539,Attendance!$A$23078:$A$24383,0)),"NS")</f>
        <v>92.99</v>
      </c>
      <c r="W539" s="33">
        <f t="array" ref="W539">IFERROR(INDEX(Attendance!$D$24384:$D$25984,MATCH(A539,Attendance!$A$24384:$A$25984,0)),"NS")</f>
        <v>95.46</v>
      </c>
    </row>
    <row r="540" spans="1:23" ht="15" x14ac:dyDescent="0.25">
      <c r="A540" s="22" t="s">
        <v>1064</v>
      </c>
      <c r="B540" s="22" t="s">
        <v>1065</v>
      </c>
      <c r="C540" s="29">
        <f t="shared" ca="1" si="4"/>
        <v>0</v>
      </c>
      <c r="D540" s="30">
        <f t="shared" ca="1" si="5"/>
        <v>83.602352940000003</v>
      </c>
      <c r="E540" s="31">
        <v>22</v>
      </c>
      <c r="F540" s="31">
        <v>16</v>
      </c>
      <c r="G540" s="32">
        <v>81.790000000000006</v>
      </c>
      <c r="H540" s="32">
        <v>85.68</v>
      </c>
      <c r="I540" s="32">
        <v>85.48</v>
      </c>
      <c r="J540" s="32">
        <v>83.96</v>
      </c>
      <c r="K540" s="32">
        <f t="array" ref="K540">IFERROR(INDEX(Attendance!$D$6442:$D$8051,MATCH(A540,Attendance!$A$6442:$A$8051,0)),"NS")</f>
        <v>83.01</v>
      </c>
      <c r="L540" s="32">
        <v>85.54</v>
      </c>
      <c r="M540" s="32">
        <v>88.91</v>
      </c>
      <c r="N540" s="32">
        <v>79.709999999999994</v>
      </c>
      <c r="O540" s="33">
        <f t="array" ref="O540">IFERROR(INDEX(Attendance!D13419:D14672,MATCH(A540,Attendance!A13419:A14672,0)),"NS")</f>
        <v>82.2</v>
      </c>
      <c r="P540" s="33">
        <f t="array" ref="P540">IFERROR(INDEX(Attendance!D14673:D15925,MATCH(A540,Attendance!A14673:A15925,0)),"NS")</f>
        <v>80.14</v>
      </c>
      <c r="Q540" s="33">
        <f t="array" ref="Q540">IFERROR(INDEX(Attendance!$D$15388:$D$16639,MATCH(A540,Attendance!$A$15388:$A$16639,0)),"NS")</f>
        <v>80.14</v>
      </c>
      <c r="R540" s="33">
        <f t="array" ref="R540">IFERROR(INDEX(Attendance!$D$16640:$D$18248,MATCH(A540,Attendance!$A$16640:$A$18248,0)),"NS")</f>
        <v>83.95</v>
      </c>
      <c r="S540" s="33">
        <f t="array" ref="S540">IFERROR(INDEX(Attendance!$D$18249:$D$19858,MATCH(A540,Attendance!$A$18249:$A$19858,0)),"NS")</f>
        <v>76.040000000000006</v>
      </c>
      <c r="T540" s="33">
        <f t="array" ref="T540">IFERROR(INDEX(Attendance!$D$19859:$D$21468,MATCH(A540,Attendance!$A$19859:$A$21468,0)),"NS")</f>
        <v>88.11</v>
      </c>
      <c r="U540" s="33">
        <f t="array" ref="U540">IFERROR(INDEX(Attendance!$D$21469:$D$23077,MATCH(A540,Attendance!$A$21469:$A$23077,0)),"NS")</f>
        <v>86.94</v>
      </c>
      <c r="V540" s="33">
        <f t="array" ref="V540">IFERROR(INDEX(Attendance!$D$23078:$D$24383,MATCH(A540,Attendance!$A$23078:$A$24383,0)),"NS")</f>
        <v>82.47</v>
      </c>
      <c r="W540" s="33">
        <f t="array" ref="W540">IFERROR(INDEX(Attendance!$D$24384:$D$25984,MATCH(A540,Attendance!$A$24384:$A$25984,0)),"NS")</f>
        <v>87.17</v>
      </c>
    </row>
    <row r="541" spans="1:23" ht="15" x14ac:dyDescent="0.25">
      <c r="A541" s="22" t="s">
        <v>1066</v>
      </c>
      <c r="B541" s="22" t="s">
        <v>1067</v>
      </c>
      <c r="C541" s="29">
        <f t="shared" ca="1" si="4"/>
        <v>0</v>
      </c>
      <c r="D541" s="30">
        <f t="shared" ca="1" si="5"/>
        <v>87.03352941</v>
      </c>
      <c r="E541" s="31">
        <v>25</v>
      </c>
      <c r="F541" s="31">
        <v>29</v>
      </c>
      <c r="G541" s="32">
        <v>87.78</v>
      </c>
      <c r="H541" s="32">
        <v>88.27</v>
      </c>
      <c r="I541" s="32">
        <v>87.47</v>
      </c>
      <c r="J541" s="32">
        <v>85.73</v>
      </c>
      <c r="K541" s="32">
        <f t="array" ref="K541">IFERROR(INDEX(Attendance!$D$6442:$D$8051,MATCH(A541,Attendance!$A$6442:$A$8051,0)),"NS")</f>
        <v>85.18</v>
      </c>
      <c r="L541" s="32">
        <v>87.76</v>
      </c>
      <c r="M541" s="32">
        <v>86.52</v>
      </c>
      <c r="N541" s="32">
        <v>83.79</v>
      </c>
      <c r="O541" s="33">
        <f t="array" ref="O541">IFERROR(INDEX(Attendance!D13420:D14673,MATCH(A541,Attendance!A13420:A14673,0)),"NS")</f>
        <v>87.52</v>
      </c>
      <c r="P541" s="33">
        <f t="array" ref="P541">IFERROR(INDEX(Attendance!D14674:D15926,MATCH(A541,Attendance!A14674:A15926,0)),"NS")</f>
        <v>82.55</v>
      </c>
      <c r="Q541" s="33">
        <f t="array" ref="Q541">IFERROR(INDEX(Attendance!$D$15388:$D$16639,MATCH(A541,Attendance!$A$15388:$A$16639,0)),"NS")</f>
        <v>82.55</v>
      </c>
      <c r="R541" s="33">
        <f t="array" ref="R541">IFERROR(INDEX(Attendance!$D$16640:$D$18248,MATCH(A541,Attendance!$A$16640:$A$18248,0)),"NS")</f>
        <v>91.2</v>
      </c>
      <c r="S541" s="33">
        <f t="array" ref="S541">IFERROR(INDEX(Attendance!$D$18249:$D$19858,MATCH(A541,Attendance!$A$18249:$A$19858,0)),"NS")</f>
        <v>87.17</v>
      </c>
      <c r="T541" s="33">
        <f t="array" ref="T541">IFERROR(INDEX(Attendance!$D$19859:$D$21468,MATCH(A541,Attendance!$A$19859:$A$21468,0)),"NS")</f>
        <v>90.99</v>
      </c>
      <c r="U541" s="33">
        <f t="array" ref="U541">IFERROR(INDEX(Attendance!$D$21469:$D$23077,MATCH(A541,Attendance!$A$21469:$A$23077,0)),"NS")</f>
        <v>91.62</v>
      </c>
      <c r="V541" s="33">
        <f t="array" ref="V541">IFERROR(INDEX(Attendance!$D$23078:$D$24383,MATCH(A541,Attendance!$A$23078:$A$24383,0)),"NS")</f>
        <v>88.08</v>
      </c>
      <c r="W541" s="33">
        <f t="array" ref="W541">IFERROR(INDEX(Attendance!$D$24384:$D$25984,MATCH(A541,Attendance!$A$24384:$A$25984,0)),"NS")</f>
        <v>85.39</v>
      </c>
    </row>
    <row r="542" spans="1:23" ht="15" x14ac:dyDescent="0.25">
      <c r="A542" s="22" t="s">
        <v>1068</v>
      </c>
      <c r="B542" s="22" t="s">
        <v>1069</v>
      </c>
      <c r="C542" s="29">
        <f t="shared" ca="1" si="4"/>
        <v>0</v>
      </c>
      <c r="D542" s="30">
        <f t="shared" ca="1" si="5"/>
        <v>89.507058819999997</v>
      </c>
      <c r="E542" s="31">
        <v>57</v>
      </c>
      <c r="F542" s="31">
        <v>54</v>
      </c>
      <c r="G542" s="32">
        <v>88.73</v>
      </c>
      <c r="H542" s="32">
        <v>90.72</v>
      </c>
      <c r="I542" s="32">
        <v>87.96</v>
      </c>
      <c r="J542" s="32">
        <v>89.34</v>
      </c>
      <c r="K542" s="32">
        <f t="array" ref="K542">IFERROR(INDEX(Attendance!$D$6442:$D$8051,MATCH(A542,Attendance!$A$6442:$A$8051,0)),"NS")</f>
        <v>88.21</v>
      </c>
      <c r="L542" s="32">
        <v>88.77</v>
      </c>
      <c r="M542" s="32">
        <v>90.35</v>
      </c>
      <c r="N542" s="32">
        <v>88.03</v>
      </c>
      <c r="O542" s="33">
        <f t="array" ref="O542">IFERROR(INDEX(Attendance!D13421:D14674,MATCH(A542,Attendance!A13421:A14674,0)),"NS")</f>
        <v>88.38</v>
      </c>
      <c r="P542" s="33">
        <f t="array" ref="P542">IFERROR(INDEX(Attendance!D14675:D15927,MATCH(A542,Attendance!A14675:A15927,0)),"NS")</f>
        <v>87.2</v>
      </c>
      <c r="Q542" s="33">
        <f t="array" ref="Q542">IFERROR(INDEX(Attendance!$D$15388:$D$16639,MATCH(A542,Attendance!$A$15388:$A$16639,0)),"NS")</f>
        <v>87.2</v>
      </c>
      <c r="R542" s="33">
        <f t="array" ref="R542">IFERROR(INDEX(Attendance!$D$16640:$D$18248,MATCH(A542,Attendance!$A$16640:$A$18248,0)),"NS")</f>
        <v>90.76</v>
      </c>
      <c r="S542" s="33">
        <f t="array" ref="S542">IFERROR(INDEX(Attendance!$D$18249:$D$19858,MATCH(A542,Attendance!$A$18249:$A$19858,0)),"NS")</f>
        <v>89.58</v>
      </c>
      <c r="T542" s="33">
        <f t="array" ref="T542">IFERROR(INDEX(Attendance!$D$19859:$D$21468,MATCH(A542,Attendance!$A$19859:$A$21468,0)),"NS")</f>
        <v>92.29</v>
      </c>
      <c r="U542" s="33">
        <f t="array" ref="U542">IFERROR(INDEX(Attendance!$D$21469:$D$23077,MATCH(A542,Attendance!$A$21469:$A$23077,0)),"NS")</f>
        <v>92.3</v>
      </c>
      <c r="V542" s="33">
        <f t="array" ref="V542">IFERROR(INDEX(Attendance!$D$23078:$D$24383,MATCH(A542,Attendance!$A$23078:$A$24383,0)),"NS")</f>
        <v>91.69</v>
      </c>
      <c r="W542" s="33">
        <f t="array" ref="W542">IFERROR(INDEX(Attendance!$D$24384:$D$25984,MATCH(A542,Attendance!$A$24384:$A$25984,0)),"NS")</f>
        <v>90.11</v>
      </c>
    </row>
    <row r="543" spans="1:23" ht="15" x14ac:dyDescent="0.25">
      <c r="A543" s="22" t="s">
        <v>1070</v>
      </c>
      <c r="B543" s="22" t="s">
        <v>1071</v>
      </c>
      <c r="C543" s="29">
        <f t="shared" ca="1" si="4"/>
        <v>0</v>
      </c>
      <c r="D543" s="30">
        <f t="shared" ca="1" si="5"/>
        <v>86.611764710000003</v>
      </c>
      <c r="E543" s="31">
        <v>33</v>
      </c>
      <c r="F543" s="31">
        <v>30</v>
      </c>
      <c r="G543" s="32">
        <v>90.48</v>
      </c>
      <c r="H543" s="32">
        <v>89.31</v>
      </c>
      <c r="I543" s="32">
        <v>86.14</v>
      </c>
      <c r="J543" s="32">
        <v>85.28</v>
      </c>
      <c r="K543" s="32">
        <f t="array" ref="K543">IFERROR(INDEX(Attendance!$D$6442:$D$8051,MATCH(A543,Attendance!$A$6442:$A$8051,0)),"NS")</f>
        <v>74.16</v>
      </c>
      <c r="L543" s="32">
        <v>89.5</v>
      </c>
      <c r="M543" s="32">
        <v>90.38</v>
      </c>
      <c r="N543" s="32">
        <v>86.94</v>
      </c>
      <c r="O543" s="33">
        <f t="array" ref="O543">IFERROR(INDEX(Attendance!D13422:D14675,MATCH(A543,Attendance!A13422:A14675,0)),"NS")</f>
        <v>83.97</v>
      </c>
      <c r="P543" s="33">
        <f t="array" ref="P543">IFERROR(INDEX(Attendance!D14676:D15928,MATCH(A543,Attendance!A14676:A15928,0)),"NS")</f>
        <v>82.3</v>
      </c>
      <c r="Q543" s="33">
        <f t="array" ref="Q543">IFERROR(INDEX(Attendance!$D$15388:$D$16639,MATCH(A543,Attendance!$A$15388:$A$16639,0)),"NS")</f>
        <v>82.3</v>
      </c>
      <c r="R543" s="33">
        <f t="array" ref="R543">IFERROR(INDEX(Attendance!$D$16640:$D$18248,MATCH(A543,Attendance!$A$16640:$A$18248,0)),"NS")</f>
        <v>89.09</v>
      </c>
      <c r="S543" s="33">
        <f t="array" ref="S543">IFERROR(INDEX(Attendance!$D$18249:$D$19858,MATCH(A543,Attendance!$A$18249:$A$19858,0)),"NS")</f>
        <v>85.71</v>
      </c>
      <c r="T543" s="33">
        <f t="array" ref="T543">IFERROR(INDEX(Attendance!$D$19859:$D$21468,MATCH(A543,Attendance!$A$19859:$A$21468,0)),"NS")</f>
        <v>89.61</v>
      </c>
      <c r="U543" s="33">
        <f t="array" ref="U543">IFERROR(INDEX(Attendance!$D$21469:$D$23077,MATCH(A543,Attendance!$A$21469:$A$23077,0)),"NS")</f>
        <v>90.75</v>
      </c>
      <c r="V543" s="33">
        <f t="array" ref="V543">IFERROR(INDEX(Attendance!$D$23078:$D$24383,MATCH(A543,Attendance!$A$23078:$A$24383,0)),"NS")</f>
        <v>87.89</v>
      </c>
      <c r="W543" s="33">
        <f t="array" ref="W543">IFERROR(INDEX(Attendance!$D$24384:$D$25984,MATCH(A543,Attendance!$A$24384:$A$25984,0)),"NS")</f>
        <v>88.59</v>
      </c>
    </row>
    <row r="544" spans="1:23" ht="15" x14ac:dyDescent="0.25">
      <c r="A544" s="22" t="s">
        <v>1072</v>
      </c>
      <c r="B544" s="22" t="s">
        <v>1073</v>
      </c>
      <c r="C544" s="29">
        <f t="shared" ca="1" si="4"/>
        <v>0</v>
      </c>
      <c r="D544" s="30">
        <f t="shared" ca="1" si="5"/>
        <v>88.067647059999999</v>
      </c>
      <c r="E544" s="31">
        <v>29</v>
      </c>
      <c r="F544" s="31">
        <v>27</v>
      </c>
      <c r="G544" s="32">
        <v>88.35</v>
      </c>
      <c r="H544" s="32">
        <v>88.67</v>
      </c>
      <c r="I544" s="32">
        <v>88.51</v>
      </c>
      <c r="J544" s="32">
        <v>90.59</v>
      </c>
      <c r="K544" s="32">
        <f t="array" ref="K544">IFERROR(INDEX(Attendance!$D$6442:$D$8051,MATCH(A544,Attendance!$A$6442:$A$8051,0)),"NS")</f>
        <v>84.91</v>
      </c>
      <c r="L544" s="32">
        <v>87.73</v>
      </c>
      <c r="M544" s="32">
        <v>90.8</v>
      </c>
      <c r="N544" s="32">
        <v>85.69</v>
      </c>
      <c r="O544" s="33">
        <f t="array" ref="O544">IFERROR(INDEX(Attendance!D13423:D14676,MATCH(A544,Attendance!A13423:A14676,0)),"NS")</f>
        <v>87.53</v>
      </c>
      <c r="P544" s="33">
        <f t="array" ref="P544">IFERROR(INDEX(Attendance!D14677:D15929,MATCH(A544,Attendance!A14677:A15929,0)),"NS")</f>
        <v>87.26</v>
      </c>
      <c r="Q544" s="33">
        <f t="array" ref="Q544">IFERROR(INDEX(Attendance!$D$15388:$D$16639,MATCH(A544,Attendance!$A$15388:$A$16639,0)),"NS")</f>
        <v>87.26</v>
      </c>
      <c r="R544" s="33">
        <f t="array" ref="R544">IFERROR(INDEX(Attendance!$D$16640:$D$18248,MATCH(A544,Attendance!$A$16640:$A$18248,0)),"NS")</f>
        <v>89.76</v>
      </c>
      <c r="S544" s="33">
        <f t="array" ref="S544">IFERROR(INDEX(Attendance!$D$18249:$D$19858,MATCH(A544,Attendance!$A$18249:$A$19858,0)),"NS")</f>
        <v>85.91</v>
      </c>
      <c r="T544" s="33">
        <f t="array" ref="T544">IFERROR(INDEX(Attendance!$D$19859:$D$21468,MATCH(A544,Attendance!$A$19859:$A$21468,0)),"NS")</f>
        <v>90.88</v>
      </c>
      <c r="U544" s="33">
        <f t="array" ref="U544">IFERROR(INDEX(Attendance!$D$21469:$D$23077,MATCH(A544,Attendance!$A$21469:$A$23077,0)),"NS")</f>
        <v>89.93</v>
      </c>
      <c r="V544" s="33">
        <f t="array" ref="V544">IFERROR(INDEX(Attendance!$D$23078:$D$24383,MATCH(A544,Attendance!$A$23078:$A$24383,0)),"NS")</f>
        <v>86.53</v>
      </c>
      <c r="W544" s="33">
        <f t="array" ref="W544">IFERROR(INDEX(Attendance!$D$24384:$D$25984,MATCH(A544,Attendance!$A$24384:$A$25984,0)),"NS")</f>
        <v>86.84</v>
      </c>
    </row>
    <row r="545" spans="1:23" ht="15" x14ac:dyDescent="0.25">
      <c r="A545" s="22" t="s">
        <v>1074</v>
      </c>
      <c r="B545" s="22" t="s">
        <v>1075</v>
      </c>
      <c r="C545" s="29">
        <f t="shared" ca="1" si="4"/>
        <v>0</v>
      </c>
      <c r="D545" s="30">
        <f t="shared" ca="1" si="5"/>
        <v>92.386470590000002</v>
      </c>
      <c r="E545" s="31">
        <v>48</v>
      </c>
      <c r="F545" s="31">
        <v>52</v>
      </c>
      <c r="G545" s="32">
        <v>93.23</v>
      </c>
      <c r="H545" s="32">
        <v>92.7</v>
      </c>
      <c r="I545" s="32">
        <v>90.92</v>
      </c>
      <c r="J545" s="32">
        <v>91.47</v>
      </c>
      <c r="K545" s="32">
        <f t="array" ref="K545">IFERROR(INDEX(Attendance!$D$6442:$D$8051,MATCH(A545,Attendance!$A$6442:$A$8051,0)),"NS")</f>
        <v>91.54</v>
      </c>
      <c r="L545" s="32">
        <v>93.22</v>
      </c>
      <c r="M545" s="32">
        <v>94.36</v>
      </c>
      <c r="N545" s="32">
        <v>92.42</v>
      </c>
      <c r="O545" s="33">
        <f t="array" ref="O545">IFERROR(INDEX(Attendance!D13424:D14677,MATCH(A545,Attendance!A13424:A14677,0)),"NS")</f>
        <v>90.61</v>
      </c>
      <c r="P545" s="33">
        <f t="array" ref="P545">IFERROR(INDEX(Attendance!D14678:D15930,MATCH(A545,Attendance!A14678:A15930,0)),"NS")</f>
        <v>90.8</v>
      </c>
      <c r="Q545" s="33">
        <f t="array" ref="Q545">IFERROR(INDEX(Attendance!$D$15388:$D$16639,MATCH(A545,Attendance!$A$15388:$A$16639,0)),"NS")</f>
        <v>90.8</v>
      </c>
      <c r="R545" s="33">
        <f t="array" ref="R545">IFERROR(INDEX(Attendance!$D$16640:$D$18248,MATCH(A545,Attendance!$A$16640:$A$18248,0)),"NS")</f>
        <v>94.57</v>
      </c>
      <c r="S545" s="33">
        <f t="array" ref="S545">IFERROR(INDEX(Attendance!$D$18249:$D$19858,MATCH(A545,Attendance!$A$18249:$A$19858,0)),"NS")</f>
        <v>91.21</v>
      </c>
      <c r="T545" s="33">
        <f t="array" ref="T545">IFERROR(INDEX(Attendance!$D$19859:$D$21468,MATCH(A545,Attendance!$A$19859:$A$21468,0)),"NS")</f>
        <v>93.1</v>
      </c>
      <c r="U545" s="33">
        <f t="array" ref="U545">IFERROR(INDEX(Attendance!$D$21469:$D$23077,MATCH(A545,Attendance!$A$21469:$A$23077,0)),"NS")</f>
        <v>93.56</v>
      </c>
      <c r="V545" s="33">
        <f t="array" ref="V545">IFERROR(INDEX(Attendance!$D$23078:$D$24383,MATCH(A545,Attendance!$A$23078:$A$24383,0)),"NS")</f>
        <v>92.62</v>
      </c>
      <c r="W545" s="33">
        <f t="array" ref="W545">IFERROR(INDEX(Attendance!$D$24384:$D$25984,MATCH(A545,Attendance!$A$24384:$A$25984,0)),"NS")</f>
        <v>93.44</v>
      </c>
    </row>
    <row r="546" spans="1:23" ht="15" x14ac:dyDescent="0.25">
      <c r="A546" s="22" t="s">
        <v>1076</v>
      </c>
      <c r="B546" s="22" t="s">
        <v>1077</v>
      </c>
      <c r="C546" s="29">
        <f t="shared" ca="1" si="4"/>
        <v>0</v>
      </c>
      <c r="D546" s="30">
        <f t="shared" ca="1" si="5"/>
        <v>90.816470589999994</v>
      </c>
      <c r="E546" s="31">
        <v>36</v>
      </c>
      <c r="F546" s="31">
        <v>25</v>
      </c>
      <c r="G546" s="32">
        <v>91.48</v>
      </c>
      <c r="H546" s="32">
        <v>93.37</v>
      </c>
      <c r="I546" s="32">
        <v>95.31</v>
      </c>
      <c r="J546" s="32">
        <v>93.67</v>
      </c>
      <c r="K546" s="32">
        <f t="array" ref="K546">IFERROR(INDEX(Attendance!$D$6442:$D$8051,MATCH(A546,Attendance!$A$6442:$A$8051,0)),"NS")</f>
        <v>93.15</v>
      </c>
      <c r="L546" s="32">
        <v>91.11</v>
      </c>
      <c r="M546" s="32">
        <v>89.59</v>
      </c>
      <c r="N546" s="32">
        <v>88.36</v>
      </c>
      <c r="O546" s="33">
        <f t="array" ref="O546">IFERROR(INDEX(Attendance!D13425:D14678,MATCH(A546,Attendance!A13425:A14678,0)),"NS")</f>
        <v>86.01</v>
      </c>
      <c r="P546" s="33">
        <f t="array" ref="P546">IFERROR(INDEX(Attendance!D14679:D15931,MATCH(A546,Attendance!A14679:A15931,0)),"NS")</f>
        <v>83.54</v>
      </c>
      <c r="Q546" s="33">
        <f t="array" ref="Q546">IFERROR(INDEX(Attendance!$D$15388:$D$16639,MATCH(A546,Attendance!$A$15388:$A$16639,0)),"NS")</f>
        <v>83.54</v>
      </c>
      <c r="R546" s="33">
        <f t="array" ref="R546">IFERROR(INDEX(Attendance!$D$16640:$D$18248,MATCH(A546,Attendance!$A$16640:$A$18248,0)),"NS")</f>
        <v>93.03</v>
      </c>
      <c r="S546" s="33">
        <f t="array" ref="S546">IFERROR(INDEX(Attendance!$D$18249:$D$19858,MATCH(A546,Attendance!$A$18249:$A$19858,0)),"NS")</f>
        <v>87.77</v>
      </c>
      <c r="T546" s="33">
        <f t="array" ref="T546">IFERROR(INDEX(Attendance!$D$19859:$D$21468,MATCH(A546,Attendance!$A$19859:$A$21468,0)),"NS")</f>
        <v>95.45</v>
      </c>
      <c r="U546" s="33">
        <f t="array" ref="U546">IFERROR(INDEX(Attendance!$D$21469:$D$23077,MATCH(A546,Attendance!$A$21469:$A$23077,0)),"NS")</f>
        <v>94.57</v>
      </c>
      <c r="V546" s="33">
        <f t="array" ref="V546">IFERROR(INDEX(Attendance!$D$23078:$D$24383,MATCH(A546,Attendance!$A$23078:$A$24383,0)),"NS")</f>
        <v>94.04</v>
      </c>
      <c r="W546" s="33">
        <f t="array" ref="W546">IFERROR(INDEX(Attendance!$D$24384:$D$25984,MATCH(A546,Attendance!$A$24384:$A$25984,0)),"NS")</f>
        <v>89.89</v>
      </c>
    </row>
    <row r="547" spans="1:23" ht="15" x14ac:dyDescent="0.25">
      <c r="A547" s="22" t="s">
        <v>1078</v>
      </c>
      <c r="B547" s="22" t="s">
        <v>1079</v>
      </c>
      <c r="C547" s="29">
        <f t="shared" ca="1" si="4"/>
        <v>0</v>
      </c>
      <c r="D547" s="30">
        <f t="shared" ca="1" si="5"/>
        <v>87.304117649999995</v>
      </c>
      <c r="E547" s="31">
        <v>41</v>
      </c>
      <c r="F547" s="31">
        <v>44</v>
      </c>
      <c r="G547" s="32">
        <v>88.45</v>
      </c>
      <c r="H547" s="32">
        <v>90.08</v>
      </c>
      <c r="I547" s="32">
        <v>87.38</v>
      </c>
      <c r="J547" s="32">
        <v>85.47</v>
      </c>
      <c r="K547" s="32">
        <f t="array" ref="K547">IFERROR(INDEX(Attendance!$D$6442:$D$8051,MATCH(A547,Attendance!$A$6442:$A$8051,0)),"NS")</f>
        <v>84.73</v>
      </c>
      <c r="L547" s="32">
        <v>87.63</v>
      </c>
      <c r="M547" s="32">
        <v>88.79</v>
      </c>
      <c r="N547" s="32">
        <v>84.05</v>
      </c>
      <c r="O547" s="33">
        <f t="array" ref="O547">IFERROR(INDEX(Attendance!D13426:D14679,MATCH(A547,Attendance!A13426:A14679,0)),"NS")</f>
        <v>83.61</v>
      </c>
      <c r="P547" s="33">
        <f t="array" ref="P547">IFERROR(INDEX(Attendance!D14680:D15932,MATCH(A547,Attendance!A14680:A15932,0)),"NS")</f>
        <v>83.53</v>
      </c>
      <c r="Q547" s="33">
        <f t="array" ref="Q547">IFERROR(INDEX(Attendance!$D$15388:$D$16639,MATCH(A547,Attendance!$A$15388:$A$16639,0)),"NS")</f>
        <v>83.53</v>
      </c>
      <c r="R547" s="33">
        <f t="array" ref="R547">IFERROR(INDEX(Attendance!$D$16640:$D$18248,MATCH(A547,Attendance!$A$16640:$A$18248,0)),"NS")</f>
        <v>89.88</v>
      </c>
      <c r="S547" s="33">
        <f t="array" ref="S547">IFERROR(INDEX(Attendance!$D$18249:$D$19858,MATCH(A547,Attendance!$A$18249:$A$19858,0)),"NS")</f>
        <v>84.56</v>
      </c>
      <c r="T547" s="33">
        <f t="array" ref="T547">IFERROR(INDEX(Attendance!$D$19859:$D$21468,MATCH(A547,Attendance!$A$19859:$A$21468,0)),"NS")</f>
        <v>90.15</v>
      </c>
      <c r="U547" s="33">
        <f t="array" ref="U547">IFERROR(INDEX(Attendance!$D$21469:$D$23077,MATCH(A547,Attendance!$A$21469:$A$23077,0)),"NS")</f>
        <v>91.84</v>
      </c>
      <c r="V547" s="33">
        <f t="array" ref="V547">IFERROR(INDEX(Attendance!$D$23078:$D$24383,MATCH(A547,Attendance!$A$23078:$A$24383,0)),"NS")</f>
        <v>89.82</v>
      </c>
      <c r="W547" s="33">
        <f t="array" ref="W547">IFERROR(INDEX(Attendance!$D$24384:$D$25984,MATCH(A547,Attendance!$A$24384:$A$25984,0)),"NS")</f>
        <v>90.67</v>
      </c>
    </row>
    <row r="548" spans="1:23" ht="15" x14ac:dyDescent="0.25">
      <c r="A548" s="22" t="s">
        <v>1080</v>
      </c>
      <c r="B548" s="22" t="s">
        <v>1081</v>
      </c>
      <c r="C548" s="29">
        <f t="shared" ca="1" si="4"/>
        <v>1</v>
      </c>
      <c r="D548" s="30">
        <f t="shared" ca="1" si="5"/>
        <v>90.201875000000001</v>
      </c>
      <c r="E548" s="31">
        <v>69</v>
      </c>
      <c r="F548" s="31">
        <v>78</v>
      </c>
      <c r="G548" s="32">
        <v>91</v>
      </c>
      <c r="H548" s="32">
        <v>90.34</v>
      </c>
      <c r="I548" s="32">
        <v>88.31</v>
      </c>
      <c r="J548" s="32">
        <v>91.58</v>
      </c>
      <c r="K548" s="32">
        <f t="array" ref="K548">IFERROR(INDEX(Attendance!$D$6442:$D$8051,MATCH(A548,Attendance!$A$6442:$A$8051,0)),"NS")</f>
        <v>89.11</v>
      </c>
      <c r="L548" s="32">
        <v>88.88</v>
      </c>
      <c r="M548" s="32">
        <v>91.44</v>
      </c>
      <c r="N548" s="32">
        <v>89.98</v>
      </c>
      <c r="O548" s="33">
        <f t="array" ref="O548">IFERROR(INDEX(Attendance!D13427:D14680,MATCH(A548,Attendance!A13427:A14680,0)),"NS")</f>
        <v>90.78</v>
      </c>
      <c r="P548" s="33">
        <f t="array" ref="P548">IFERROR(INDEX(Attendance!D14681:D15933,MATCH(A548,Attendance!A14681:A15933,0)),"NS")</f>
        <v>88.31</v>
      </c>
      <c r="Q548" s="33">
        <f t="array" ref="Q548">IFERROR(INDEX(Attendance!$D$15388:$D$16639,MATCH(A548,Attendance!$A$15388:$A$16639,0)),"NS")</f>
        <v>88.31</v>
      </c>
      <c r="R548" s="33">
        <f t="array" ref="R548">IFERROR(INDEX(Attendance!$D$16640:$D$18248,MATCH(A548,Attendance!$A$16640:$A$18248,0)),"NS")</f>
        <v>91.67</v>
      </c>
      <c r="S548" s="33">
        <f t="array" ref="S548">IFERROR(INDEX(Attendance!$D$18249:$D$19858,MATCH(A548,Attendance!$A$18249:$A$19858,0)),"NS")</f>
        <v>92</v>
      </c>
      <c r="T548" s="33">
        <f t="array" ref="T548">IFERROR(INDEX(Attendance!$D$19859:$D$21468,MATCH(A548,Attendance!$A$19859:$A$21468,0)),"NS")</f>
        <v>91.88</v>
      </c>
      <c r="U548" s="33">
        <f t="array" ref="U548">IFERROR(INDEX(Attendance!$D$21469:$D$23077,MATCH(A548,Attendance!$A$21469:$A$23077,0)),"NS")</f>
        <v>89.72</v>
      </c>
      <c r="V548" s="33" t="str">
        <f t="array" ref="V548">IFERROR(INDEX(Attendance!$D$23078:$D$24383,MATCH(A548,Attendance!$A$23078:$A$24383,0)),"NS")</f>
        <v>NS</v>
      </c>
      <c r="W548" s="33">
        <f t="array" ref="W548">IFERROR(INDEX(Attendance!$D$24384:$D$25984,MATCH(A548,Attendance!$A$24384:$A$25984,0)),"NS")</f>
        <v>89.92</v>
      </c>
    </row>
    <row r="549" spans="1:23" ht="15" x14ac:dyDescent="0.25">
      <c r="A549" s="22" t="s">
        <v>1082</v>
      </c>
      <c r="B549" s="22" t="s">
        <v>1083</v>
      </c>
      <c r="C549" s="29">
        <f t="shared" ca="1" si="4"/>
        <v>0</v>
      </c>
      <c r="D549" s="30">
        <f t="shared" ca="1" si="5"/>
        <v>87.950588240000002</v>
      </c>
      <c r="E549" s="31">
        <v>44</v>
      </c>
      <c r="F549" s="31">
        <v>47</v>
      </c>
      <c r="G549" s="32">
        <v>90.61</v>
      </c>
      <c r="H549" s="32">
        <v>90.44</v>
      </c>
      <c r="I549" s="32">
        <v>88.01</v>
      </c>
      <c r="J549" s="32">
        <v>86.98</v>
      </c>
      <c r="K549" s="32">
        <f t="array" ref="K549">IFERROR(INDEX(Attendance!$D$6442:$D$8051,MATCH(A549,Attendance!$A$6442:$A$8051,0)),"NS")</f>
        <v>87.5</v>
      </c>
      <c r="L549" s="32">
        <v>87.67</v>
      </c>
      <c r="M549" s="32">
        <v>88.01</v>
      </c>
      <c r="N549" s="32">
        <v>83.39</v>
      </c>
      <c r="O549" s="33">
        <f t="array" ref="O549">IFERROR(INDEX(Attendance!D13428:D14681,MATCH(A549,Attendance!A13428:A14681,0)),"NS")</f>
        <v>88.69</v>
      </c>
      <c r="P549" s="33">
        <f t="array" ref="P549">IFERROR(INDEX(Attendance!D14682:D15934,MATCH(A549,Attendance!A14682:A15934,0)),"NS")</f>
        <v>89.02</v>
      </c>
      <c r="Q549" s="33">
        <f t="array" ref="Q549">IFERROR(INDEX(Attendance!$D$15388:$D$16639,MATCH(A549,Attendance!$A$15388:$A$16639,0)),"NS")</f>
        <v>89.02</v>
      </c>
      <c r="R549" s="33">
        <f t="array" ref="R549">IFERROR(INDEX(Attendance!$D$16640:$D$18248,MATCH(A549,Attendance!$A$16640:$A$18248,0)),"NS")</f>
        <v>86.44</v>
      </c>
      <c r="S549" s="33">
        <f t="array" ref="S549">IFERROR(INDEX(Attendance!$D$18249:$D$19858,MATCH(A549,Attendance!$A$18249:$A$19858,0)),"NS")</f>
        <v>84.44</v>
      </c>
      <c r="T549" s="33">
        <f t="array" ref="T549">IFERROR(INDEX(Attendance!$D$19859:$D$21468,MATCH(A549,Attendance!$A$19859:$A$21468,0)),"NS")</f>
        <v>90.61</v>
      </c>
      <c r="U549" s="33">
        <f t="array" ref="U549">IFERROR(INDEX(Attendance!$D$21469:$D$23077,MATCH(A549,Attendance!$A$21469:$A$23077,0)),"NS")</f>
        <v>89.94</v>
      </c>
      <c r="V549" s="33">
        <f t="array" ref="V549">IFERROR(INDEX(Attendance!$D$23078:$D$24383,MATCH(A549,Attendance!$A$23078:$A$24383,0)),"NS")</f>
        <v>86.34</v>
      </c>
      <c r="W549" s="33">
        <f t="array" ref="W549">IFERROR(INDEX(Attendance!$D$24384:$D$25984,MATCH(A549,Attendance!$A$24384:$A$25984,0)),"NS")</f>
        <v>88.05</v>
      </c>
    </row>
    <row r="550" spans="1:23" ht="15" x14ac:dyDescent="0.25">
      <c r="A550" s="22" t="s">
        <v>1084</v>
      </c>
      <c r="B550" s="22" t="s">
        <v>1085</v>
      </c>
      <c r="C550" s="29">
        <f t="shared" ca="1" si="4"/>
        <v>0</v>
      </c>
      <c r="D550" s="30">
        <f t="shared" ca="1" si="5"/>
        <v>87.538235290000003</v>
      </c>
      <c r="E550" s="31">
        <v>46</v>
      </c>
      <c r="F550" s="31">
        <v>44</v>
      </c>
      <c r="G550" s="32">
        <v>88.57</v>
      </c>
      <c r="H550" s="32">
        <v>87.2</v>
      </c>
      <c r="I550" s="32">
        <v>85.09</v>
      </c>
      <c r="J550" s="32">
        <v>85.91</v>
      </c>
      <c r="K550" s="32">
        <f t="array" ref="K550">IFERROR(INDEX(Attendance!$D$6442:$D$8051,MATCH(A550,Attendance!$A$6442:$A$8051,0)),"NS")</f>
        <v>84.41</v>
      </c>
      <c r="L550" s="32">
        <v>87.43</v>
      </c>
      <c r="M550" s="32">
        <v>86.67</v>
      </c>
      <c r="N550" s="32">
        <v>84.41</v>
      </c>
      <c r="O550" s="33">
        <f t="array" ref="O550">IFERROR(INDEX(Attendance!D13429:D14682,MATCH(A550,Attendance!A13429:A14682,0)),"NS")</f>
        <v>86.46</v>
      </c>
      <c r="P550" s="33">
        <f t="array" ref="P550">IFERROR(INDEX(Attendance!D14683:D15935,MATCH(A550,Attendance!A14683:A15935,0)),"NS")</f>
        <v>86.71</v>
      </c>
      <c r="Q550" s="33">
        <f t="array" ref="Q550">IFERROR(INDEX(Attendance!$D$15388:$D$16639,MATCH(A550,Attendance!$A$15388:$A$16639,0)),"NS")</f>
        <v>86.71</v>
      </c>
      <c r="R550" s="33">
        <f t="array" ref="R550">IFERROR(INDEX(Attendance!$D$16640:$D$18248,MATCH(A550,Attendance!$A$16640:$A$18248,0)),"NS")</f>
        <v>91.25</v>
      </c>
      <c r="S550" s="33">
        <f t="array" ref="S550">IFERROR(INDEX(Attendance!$D$18249:$D$19858,MATCH(A550,Attendance!$A$18249:$A$19858,0)),"NS")</f>
        <v>85.75</v>
      </c>
      <c r="T550" s="33">
        <f t="array" ref="T550">IFERROR(INDEX(Attendance!$D$19859:$D$21468,MATCH(A550,Attendance!$A$19859:$A$21468,0)),"NS")</f>
        <v>91.61</v>
      </c>
      <c r="U550" s="33">
        <f t="array" ref="U550">IFERROR(INDEX(Attendance!$D$21469:$D$23077,MATCH(A550,Attendance!$A$21469:$A$23077,0)),"NS")</f>
        <v>90.1</v>
      </c>
      <c r="V550" s="33">
        <f t="array" ref="V550">IFERROR(INDEX(Attendance!$D$23078:$D$24383,MATCH(A550,Attendance!$A$23078:$A$24383,0)),"NS")</f>
        <v>89.34</v>
      </c>
      <c r="W550" s="33">
        <f t="array" ref="W550">IFERROR(INDEX(Attendance!$D$24384:$D$25984,MATCH(A550,Attendance!$A$24384:$A$25984,0)),"NS")</f>
        <v>90.53</v>
      </c>
    </row>
    <row r="551" spans="1:23" ht="15" x14ac:dyDescent="0.25">
      <c r="A551" s="22" t="s">
        <v>1086</v>
      </c>
      <c r="B551" s="22" t="s">
        <v>1087</v>
      </c>
      <c r="C551" s="29">
        <f t="shared" ca="1" si="4"/>
        <v>0</v>
      </c>
      <c r="D551" s="30">
        <f t="shared" ca="1" si="5"/>
        <v>89.307058819999995</v>
      </c>
      <c r="E551" s="31">
        <v>33</v>
      </c>
      <c r="F551" s="31">
        <v>36</v>
      </c>
      <c r="G551" s="32">
        <v>89.33</v>
      </c>
      <c r="H551" s="32">
        <v>91.19</v>
      </c>
      <c r="I551" s="32">
        <v>90.37</v>
      </c>
      <c r="J551" s="32">
        <v>88.59</v>
      </c>
      <c r="K551" s="32">
        <f t="array" ref="K551">IFERROR(INDEX(Attendance!$D$6442:$D$8051,MATCH(A551,Attendance!$A$6442:$A$8051,0)),"NS")</f>
        <v>90.37</v>
      </c>
      <c r="L551" s="32">
        <v>89.49</v>
      </c>
      <c r="M551" s="32">
        <v>89.05</v>
      </c>
      <c r="N551" s="32">
        <v>88.46</v>
      </c>
      <c r="O551" s="33">
        <f t="array" ref="O551">IFERROR(INDEX(Attendance!D13430:D14683,MATCH(A551,Attendance!A13430:A14683,0)),"NS")</f>
        <v>88.85</v>
      </c>
      <c r="P551" s="33">
        <f t="array" ref="P551">IFERROR(INDEX(Attendance!D14684:D15936,MATCH(A551,Attendance!A14684:A15936,0)),"NS")</f>
        <v>85.43</v>
      </c>
      <c r="Q551" s="33">
        <f t="array" ref="Q551">IFERROR(INDEX(Attendance!$D$15388:$D$16639,MATCH(A551,Attendance!$A$15388:$A$16639,0)),"NS")</f>
        <v>85.43</v>
      </c>
      <c r="R551" s="33">
        <f t="array" ref="R551">IFERROR(INDEX(Attendance!$D$16640:$D$18248,MATCH(A551,Attendance!$A$16640:$A$18248,0)),"NS")</f>
        <v>90.35</v>
      </c>
      <c r="S551" s="33">
        <f t="array" ref="S551">IFERROR(INDEX(Attendance!$D$18249:$D$19858,MATCH(A551,Attendance!$A$18249:$A$19858,0)),"NS")</f>
        <v>87.96</v>
      </c>
      <c r="T551" s="33">
        <f t="array" ref="T551">IFERROR(INDEX(Attendance!$D$19859:$D$21468,MATCH(A551,Attendance!$A$19859:$A$21468,0)),"NS")</f>
        <v>92.99</v>
      </c>
      <c r="U551" s="33">
        <f t="array" ref="U551">IFERROR(INDEX(Attendance!$D$21469:$D$23077,MATCH(A551,Attendance!$A$21469:$A$23077,0)),"NS")</f>
        <v>90.61</v>
      </c>
      <c r="V551" s="33">
        <f t="array" ref="V551">IFERROR(INDEX(Attendance!$D$23078:$D$24383,MATCH(A551,Attendance!$A$23078:$A$24383,0)),"NS")</f>
        <v>90.69</v>
      </c>
      <c r="W551" s="33">
        <f t="array" ref="W551">IFERROR(INDEX(Attendance!$D$24384:$D$25984,MATCH(A551,Attendance!$A$24384:$A$25984,0)),"NS")</f>
        <v>89.06</v>
      </c>
    </row>
    <row r="552" spans="1:23" ht="15" x14ac:dyDescent="0.25">
      <c r="A552" s="22" t="s">
        <v>1088</v>
      </c>
      <c r="B552" s="22" t="s">
        <v>1089</v>
      </c>
      <c r="C552" s="29">
        <f t="shared" ca="1" si="4"/>
        <v>0</v>
      </c>
      <c r="D552" s="30">
        <f t="shared" ca="1" si="5"/>
        <v>88.61</v>
      </c>
      <c r="E552" s="31">
        <v>36</v>
      </c>
      <c r="F552" s="31">
        <v>42</v>
      </c>
      <c r="G552" s="32">
        <v>88.8</v>
      </c>
      <c r="H552" s="32">
        <v>86.92</v>
      </c>
      <c r="I552" s="32">
        <v>87.7</v>
      </c>
      <c r="J552" s="32">
        <v>87.97</v>
      </c>
      <c r="K552" s="32">
        <f t="array" ref="K552">IFERROR(INDEX(Attendance!$D$6442:$D$8051,MATCH(A552,Attendance!$A$6442:$A$8051,0)),"NS")</f>
        <v>88.69</v>
      </c>
      <c r="L552" s="32">
        <v>89.29</v>
      </c>
      <c r="M552" s="32">
        <v>88.78</v>
      </c>
      <c r="N552" s="32">
        <v>87.35</v>
      </c>
      <c r="O552" s="33">
        <f t="array" ref="O552">IFERROR(INDEX(Attendance!D13431:D14684,MATCH(A552,Attendance!A13431:A14684,0)),"NS")</f>
        <v>87.81</v>
      </c>
      <c r="P552" s="33">
        <f t="array" ref="P552">IFERROR(INDEX(Attendance!D14685:D15937,MATCH(A552,Attendance!A14685:A15937,0)),"NS")</f>
        <v>87.33</v>
      </c>
      <c r="Q552" s="33">
        <f t="array" ref="Q552">IFERROR(INDEX(Attendance!$D$15388:$D$16639,MATCH(A552,Attendance!$A$15388:$A$16639,0)),"NS")</f>
        <v>87.33</v>
      </c>
      <c r="R552" s="33">
        <f t="array" ref="R552">IFERROR(INDEX(Attendance!$D$16640:$D$18248,MATCH(A552,Attendance!$A$16640:$A$18248,0)),"NS")</f>
        <v>89.96</v>
      </c>
      <c r="S552" s="33">
        <f t="array" ref="S552">IFERROR(INDEX(Attendance!$D$18249:$D$19858,MATCH(A552,Attendance!$A$18249:$A$19858,0)),"NS")</f>
        <v>88.17</v>
      </c>
      <c r="T552" s="33">
        <f t="array" ref="T552">IFERROR(INDEX(Attendance!$D$19859:$D$21468,MATCH(A552,Attendance!$A$19859:$A$21468,0)),"NS")</f>
        <v>90.1</v>
      </c>
      <c r="U552" s="33">
        <f t="array" ref="U552">IFERROR(INDEX(Attendance!$D$21469:$D$23077,MATCH(A552,Attendance!$A$21469:$A$23077,0)),"NS")</f>
        <v>91.17</v>
      </c>
      <c r="V552" s="33">
        <f t="array" ref="V552">IFERROR(INDEX(Attendance!$D$23078:$D$24383,MATCH(A552,Attendance!$A$23078:$A$24383,0)),"NS")</f>
        <v>89.49</v>
      </c>
      <c r="W552" s="33">
        <f t="array" ref="W552">IFERROR(INDEX(Attendance!$D$24384:$D$25984,MATCH(A552,Attendance!$A$24384:$A$25984,0)),"NS")</f>
        <v>89.51</v>
      </c>
    </row>
    <row r="553" spans="1:23" ht="15" x14ac:dyDescent="0.25">
      <c r="A553" s="22" t="s">
        <v>1090</v>
      </c>
      <c r="B553" s="22" t="s">
        <v>1091</v>
      </c>
      <c r="C553" s="29">
        <f t="shared" ca="1" si="4"/>
        <v>0</v>
      </c>
      <c r="D553" s="30">
        <f t="shared" ca="1" si="5"/>
        <v>92.706470589999995</v>
      </c>
      <c r="E553" s="31">
        <v>57</v>
      </c>
      <c r="F553" s="31">
        <v>74</v>
      </c>
      <c r="G553" s="32">
        <v>93.88</v>
      </c>
      <c r="H553" s="32">
        <v>95.06</v>
      </c>
      <c r="I553" s="32">
        <v>95.51</v>
      </c>
      <c r="J553" s="32">
        <v>94.47</v>
      </c>
      <c r="K553" s="32">
        <f t="array" ref="K553">IFERROR(INDEX(Attendance!$D$6442:$D$8051,MATCH(A553,Attendance!$A$6442:$A$8051,0)),"NS")</f>
        <v>92.21</v>
      </c>
      <c r="L553" s="32">
        <v>91.23</v>
      </c>
      <c r="M553" s="32">
        <v>91.27</v>
      </c>
      <c r="N553" s="32">
        <v>90.08</v>
      </c>
      <c r="O553" s="33">
        <f t="array" ref="O553">IFERROR(INDEX(Attendance!D13432:D14685,MATCH(A553,Attendance!A13432:A14685,0)),"NS")</f>
        <v>89.94</v>
      </c>
      <c r="P553" s="33">
        <f t="array" ref="P553">IFERROR(INDEX(Attendance!D14686:D15938,MATCH(A553,Attendance!A14686:A15938,0)),"NS")</f>
        <v>89.2</v>
      </c>
      <c r="Q553" s="33">
        <f t="array" ref="Q553">IFERROR(INDEX(Attendance!$D$15388:$D$16639,MATCH(A553,Attendance!$A$15388:$A$16639,0)),"NS")</f>
        <v>89.2</v>
      </c>
      <c r="R553" s="33">
        <f t="array" ref="R553">IFERROR(INDEX(Attendance!$D$16640:$D$18248,MATCH(A553,Attendance!$A$16640:$A$18248,0)),"NS")</f>
        <v>94.38</v>
      </c>
      <c r="S553" s="33">
        <f t="array" ref="S553">IFERROR(INDEX(Attendance!$D$18249:$D$19858,MATCH(A553,Attendance!$A$18249:$A$19858,0)),"NS")</f>
        <v>91.87</v>
      </c>
      <c r="T553" s="33">
        <f t="array" ref="T553">IFERROR(INDEX(Attendance!$D$19859:$D$21468,MATCH(A553,Attendance!$A$19859:$A$21468,0)),"NS")</f>
        <v>95.88</v>
      </c>
      <c r="U553" s="33">
        <f t="array" ref="U553">IFERROR(INDEX(Attendance!$D$21469:$D$23077,MATCH(A553,Attendance!$A$21469:$A$23077,0)),"NS")</f>
        <v>96.04</v>
      </c>
      <c r="V553" s="33">
        <f t="array" ref="V553">IFERROR(INDEX(Attendance!$D$23078:$D$24383,MATCH(A553,Attendance!$A$23078:$A$24383,0)),"NS")</f>
        <v>94.14</v>
      </c>
      <c r="W553" s="33">
        <f t="array" ref="W553">IFERROR(INDEX(Attendance!$D$24384:$D$25984,MATCH(A553,Attendance!$A$24384:$A$25984,0)),"NS")</f>
        <v>91.65</v>
      </c>
    </row>
    <row r="554" spans="1:23" ht="15" x14ac:dyDescent="0.25">
      <c r="A554" s="22" t="s">
        <v>1092</v>
      </c>
      <c r="B554" s="22" t="s">
        <v>1093</v>
      </c>
      <c r="C554" s="29">
        <f t="shared" ca="1" si="4"/>
        <v>0</v>
      </c>
      <c r="D554" s="30">
        <f t="shared" ca="1" si="5"/>
        <v>84.862941180000007</v>
      </c>
      <c r="E554" s="31">
        <v>23</v>
      </c>
      <c r="F554" s="31">
        <v>25</v>
      </c>
      <c r="G554" s="32">
        <v>86.91</v>
      </c>
      <c r="H554" s="32">
        <v>85.6</v>
      </c>
      <c r="I554" s="32">
        <v>84.15</v>
      </c>
      <c r="J554" s="32">
        <v>84.36</v>
      </c>
      <c r="K554" s="32">
        <f t="array" ref="K554">IFERROR(INDEX(Attendance!$D$6442:$D$8051,MATCH(A554,Attendance!$A$6442:$A$8051,0)),"NS")</f>
        <v>80.89</v>
      </c>
      <c r="L554" s="32">
        <v>86.75</v>
      </c>
      <c r="M554" s="32">
        <v>88.27</v>
      </c>
      <c r="N554" s="32">
        <v>78.3</v>
      </c>
      <c r="O554" s="33">
        <f t="array" ref="O554">IFERROR(INDEX(Attendance!D13433:D14686,MATCH(A554,Attendance!A13433:A14686,0)),"NS")</f>
        <v>86.21</v>
      </c>
      <c r="P554" s="33">
        <f t="array" ref="P554">IFERROR(INDEX(Attendance!D14687:D15939,MATCH(A554,Attendance!A14687:A15939,0)),"NS")</f>
        <v>80.150000000000006</v>
      </c>
      <c r="Q554" s="33">
        <f t="array" ref="Q554">IFERROR(INDEX(Attendance!$D$15388:$D$16639,MATCH(A554,Attendance!$A$15388:$A$16639,0)),"NS")</f>
        <v>80.150000000000006</v>
      </c>
      <c r="R554" s="33">
        <f t="array" ref="R554">IFERROR(INDEX(Attendance!$D$16640:$D$18248,MATCH(A554,Attendance!$A$16640:$A$18248,0)),"NS")</f>
        <v>88.25</v>
      </c>
      <c r="S554" s="33">
        <f t="array" ref="S554">IFERROR(INDEX(Attendance!$D$18249:$D$19858,MATCH(A554,Attendance!$A$18249:$A$19858,0)),"NS")</f>
        <v>80.5</v>
      </c>
      <c r="T554" s="33">
        <f t="array" ref="T554">IFERROR(INDEX(Attendance!$D$19859:$D$21468,MATCH(A554,Attendance!$A$19859:$A$21468,0)),"NS")</f>
        <v>88.75</v>
      </c>
      <c r="U554" s="33">
        <f t="array" ref="U554">IFERROR(INDEX(Attendance!$D$21469:$D$23077,MATCH(A554,Attendance!$A$21469:$A$23077,0)),"NS")</f>
        <v>87.25</v>
      </c>
      <c r="V554" s="33">
        <f t="array" ref="V554">IFERROR(INDEX(Attendance!$D$23078:$D$24383,MATCH(A554,Attendance!$A$23078:$A$24383,0)),"NS")</f>
        <v>85.46</v>
      </c>
      <c r="W554" s="33">
        <f t="array" ref="W554">IFERROR(INDEX(Attendance!$D$24384:$D$25984,MATCH(A554,Attendance!$A$24384:$A$25984,0)),"NS")</f>
        <v>90.72</v>
      </c>
    </row>
    <row r="555" spans="1:23" ht="15" x14ac:dyDescent="0.25">
      <c r="A555" s="22" t="s">
        <v>1094</v>
      </c>
      <c r="B555" s="22" t="s">
        <v>1095</v>
      </c>
      <c r="C555" s="29">
        <f t="shared" ca="1" si="4"/>
        <v>0</v>
      </c>
      <c r="D555" s="30">
        <f t="shared" ca="1" si="5"/>
        <v>88.067647059999999</v>
      </c>
      <c r="E555" s="31">
        <v>26</v>
      </c>
      <c r="F555" s="31">
        <v>25</v>
      </c>
      <c r="G555" s="32">
        <v>87.1</v>
      </c>
      <c r="H555" s="32">
        <v>92.61</v>
      </c>
      <c r="I555" s="32">
        <v>85.22</v>
      </c>
      <c r="J555" s="32">
        <v>86.01</v>
      </c>
      <c r="K555" s="32">
        <f t="array" ref="K555">IFERROR(INDEX(Attendance!$D$6442:$D$8051,MATCH(A555,Attendance!$A$6442:$A$8051,0)),"NS")</f>
        <v>84.75</v>
      </c>
      <c r="L555" s="32">
        <v>90.86</v>
      </c>
      <c r="M555" s="32">
        <v>91.15</v>
      </c>
      <c r="N555" s="32">
        <v>86.59</v>
      </c>
      <c r="O555" s="33">
        <f t="array" ref="O555">IFERROR(INDEX(Attendance!D13434:D14687,MATCH(A555,Attendance!A13434:A14687,0)),"NS")</f>
        <v>87.87</v>
      </c>
      <c r="P555" s="33">
        <f t="array" ref="P555">IFERROR(INDEX(Attendance!D14688:D15940,MATCH(A555,Attendance!A14688:A15940,0)),"NS")</f>
        <v>84.09</v>
      </c>
      <c r="Q555" s="33">
        <f t="array" ref="Q555">IFERROR(INDEX(Attendance!$D$15388:$D$16639,MATCH(A555,Attendance!$A$15388:$A$16639,0)),"NS")</f>
        <v>84.09</v>
      </c>
      <c r="R555" s="33">
        <f t="array" ref="R555">IFERROR(INDEX(Attendance!$D$16640:$D$18248,MATCH(A555,Attendance!$A$16640:$A$18248,0)),"NS")</f>
        <v>92.74</v>
      </c>
      <c r="S555" s="33">
        <f t="array" ref="S555">IFERROR(INDEX(Attendance!$D$18249:$D$19858,MATCH(A555,Attendance!$A$18249:$A$19858,0)),"NS")</f>
        <v>88.17</v>
      </c>
      <c r="T555" s="33">
        <f t="array" ref="T555">IFERROR(INDEX(Attendance!$D$19859:$D$21468,MATCH(A555,Attendance!$A$19859:$A$21468,0)),"NS")</f>
        <v>91.39</v>
      </c>
      <c r="U555" s="33">
        <f t="array" ref="U555">IFERROR(INDEX(Attendance!$D$21469:$D$23077,MATCH(A555,Attendance!$A$21469:$A$23077,0)),"NS")</f>
        <v>88.17</v>
      </c>
      <c r="V555" s="33">
        <f t="array" ref="V555">IFERROR(INDEX(Attendance!$D$23078:$D$24383,MATCH(A555,Attendance!$A$23078:$A$24383,0)),"NS")</f>
        <v>88.44</v>
      </c>
      <c r="W555" s="33">
        <f t="array" ref="W555">IFERROR(INDEX(Attendance!$D$24384:$D$25984,MATCH(A555,Attendance!$A$24384:$A$25984,0)),"NS")</f>
        <v>87.9</v>
      </c>
    </row>
    <row r="556" spans="1:23" ht="15" x14ac:dyDescent="0.25">
      <c r="A556" s="22" t="s">
        <v>1096</v>
      </c>
      <c r="B556" s="22" t="s">
        <v>1097</v>
      </c>
      <c r="C556" s="29">
        <f t="shared" ca="1" si="4"/>
        <v>0</v>
      </c>
      <c r="D556" s="30">
        <f t="shared" ca="1" si="5"/>
        <v>89.718823529999995</v>
      </c>
      <c r="E556" s="31">
        <v>36</v>
      </c>
      <c r="F556" s="31">
        <v>43</v>
      </c>
      <c r="G556" s="32">
        <v>90.42</v>
      </c>
      <c r="H556" s="32">
        <v>89.72</v>
      </c>
      <c r="I556" s="32">
        <v>90.7</v>
      </c>
      <c r="J556" s="32">
        <v>86.92</v>
      </c>
      <c r="K556" s="32">
        <f t="array" ref="K556">IFERROR(INDEX(Attendance!$D$6442:$D$8051,MATCH(A556,Attendance!$A$6442:$A$8051,0)),"NS")</f>
        <v>91.17</v>
      </c>
      <c r="L556" s="32">
        <v>92.15</v>
      </c>
      <c r="M556" s="32">
        <v>91.51</v>
      </c>
      <c r="N556" s="32">
        <v>91.35</v>
      </c>
      <c r="O556" s="33">
        <f t="array" ref="O556">IFERROR(INDEX(Attendance!D13435:D14688,MATCH(A556,Attendance!A13435:A14688,0)),"NS")</f>
        <v>89.52</v>
      </c>
      <c r="P556" s="33">
        <f t="array" ref="P556">IFERROR(INDEX(Attendance!D14689:D15941,MATCH(A556,Attendance!A14689:A15941,0)),"NS")</f>
        <v>89.19</v>
      </c>
      <c r="Q556" s="33">
        <f t="array" ref="Q556">IFERROR(INDEX(Attendance!$D$15388:$D$16639,MATCH(A556,Attendance!$A$15388:$A$16639,0)),"NS")</f>
        <v>89.19</v>
      </c>
      <c r="R556" s="33">
        <f t="array" ref="R556">IFERROR(INDEX(Attendance!$D$16640:$D$18248,MATCH(A556,Attendance!$A$16640:$A$18248,0)),"NS")</f>
        <v>90</v>
      </c>
      <c r="S556" s="33">
        <f t="array" ref="S556">IFERROR(INDEX(Attendance!$D$18249:$D$19858,MATCH(A556,Attendance!$A$18249:$A$19858,0)),"NS")</f>
        <v>88.37</v>
      </c>
      <c r="T556" s="33">
        <f t="array" ref="T556">IFERROR(INDEX(Attendance!$D$19859:$D$21468,MATCH(A556,Attendance!$A$19859:$A$21468,0)),"NS")</f>
        <v>91.46</v>
      </c>
      <c r="U556" s="33">
        <f t="array" ref="U556">IFERROR(INDEX(Attendance!$D$21469:$D$23077,MATCH(A556,Attendance!$A$21469:$A$23077,0)),"NS")</f>
        <v>88.17</v>
      </c>
      <c r="V556" s="33">
        <f t="array" ref="V556">IFERROR(INDEX(Attendance!$D$23078:$D$24383,MATCH(A556,Attendance!$A$23078:$A$24383,0)),"NS")</f>
        <v>87.84</v>
      </c>
      <c r="W556" s="33">
        <f t="array" ref="W556">IFERROR(INDEX(Attendance!$D$24384:$D$25984,MATCH(A556,Attendance!$A$24384:$A$25984,0)),"NS")</f>
        <v>87.54</v>
      </c>
    </row>
    <row r="557" spans="1:23" ht="15" x14ac:dyDescent="0.25">
      <c r="A557" s="22" t="s">
        <v>1098</v>
      </c>
      <c r="B557" s="22" t="s">
        <v>1099</v>
      </c>
      <c r="C557" s="29">
        <f t="shared" ca="1" si="4"/>
        <v>0</v>
      </c>
      <c r="D557" s="30">
        <f t="shared" ca="1" si="5"/>
        <v>92.654705879999995</v>
      </c>
      <c r="E557" s="31">
        <v>48</v>
      </c>
      <c r="F557" s="31">
        <v>45</v>
      </c>
      <c r="G557" s="32">
        <v>94.21</v>
      </c>
      <c r="H557" s="32">
        <v>93.08</v>
      </c>
      <c r="I557" s="32">
        <v>92.18</v>
      </c>
      <c r="J557" s="32">
        <v>95.13</v>
      </c>
      <c r="K557" s="32">
        <f t="array" ref="K557">IFERROR(INDEX(Attendance!$D$6442:$D$8051,MATCH(A557,Attendance!$A$6442:$A$8051,0)),"NS")</f>
        <v>91.42</v>
      </c>
      <c r="L557" s="32">
        <v>93.46</v>
      </c>
      <c r="M557" s="32">
        <v>94.37</v>
      </c>
      <c r="N557" s="32">
        <v>91.7</v>
      </c>
      <c r="O557" s="33">
        <f t="array" ref="O557">IFERROR(INDEX(Attendance!D13436:D14689,MATCH(A557,Attendance!A13436:A14689,0)),"NS")</f>
        <v>91.32</v>
      </c>
      <c r="P557" s="33">
        <f t="array" ref="P557">IFERROR(INDEX(Attendance!D14690:D15942,MATCH(A557,Attendance!A14690:A15942,0)),"NS")</f>
        <v>90.81</v>
      </c>
      <c r="Q557" s="33">
        <f t="array" ref="Q557">IFERROR(INDEX(Attendance!$D$15388:$D$16639,MATCH(A557,Attendance!$A$15388:$A$16639,0)),"NS")</f>
        <v>90.81</v>
      </c>
      <c r="R557" s="33">
        <f t="array" ref="R557">IFERROR(INDEX(Attendance!$D$16640:$D$18248,MATCH(A557,Attendance!$A$16640:$A$18248,0)),"NS")</f>
        <v>94.26</v>
      </c>
      <c r="S557" s="33">
        <f t="array" ref="S557">IFERROR(INDEX(Attendance!$D$18249:$D$19858,MATCH(A557,Attendance!$A$18249:$A$19858,0)),"NS")</f>
        <v>90.59</v>
      </c>
      <c r="T557" s="33">
        <f t="array" ref="T557">IFERROR(INDEX(Attendance!$D$19859:$D$21468,MATCH(A557,Attendance!$A$19859:$A$21468,0)),"NS")</f>
        <v>92.24</v>
      </c>
      <c r="U557" s="33">
        <f t="array" ref="U557">IFERROR(INDEX(Attendance!$D$21469:$D$23077,MATCH(A557,Attendance!$A$21469:$A$23077,0)),"NS")</f>
        <v>93.64</v>
      </c>
      <c r="V557" s="33">
        <f t="array" ref="V557">IFERROR(INDEX(Attendance!$D$23078:$D$24383,MATCH(A557,Attendance!$A$23078:$A$24383,0)),"NS")</f>
        <v>92.25</v>
      </c>
      <c r="W557" s="33">
        <f t="array" ref="W557">IFERROR(INDEX(Attendance!$D$24384:$D$25984,MATCH(A557,Attendance!$A$24384:$A$25984,0)),"NS")</f>
        <v>93.66</v>
      </c>
    </row>
    <row r="558" spans="1:23" ht="15" x14ac:dyDescent="0.25">
      <c r="A558" s="22" t="s">
        <v>1100</v>
      </c>
      <c r="B558" s="22" t="s">
        <v>1101</v>
      </c>
      <c r="C558" s="29">
        <f t="shared" ca="1" si="4"/>
        <v>0</v>
      </c>
      <c r="D558" s="30">
        <f t="shared" ca="1" si="5"/>
        <v>89.315294120000004</v>
      </c>
      <c r="E558" s="31">
        <v>47</v>
      </c>
      <c r="F558" s="31">
        <v>39</v>
      </c>
      <c r="G558" s="32">
        <v>89.11</v>
      </c>
      <c r="H558" s="32">
        <v>93.26</v>
      </c>
      <c r="I558" s="32">
        <v>86.52</v>
      </c>
      <c r="J558" s="32">
        <v>89.35</v>
      </c>
      <c r="K558" s="32">
        <f t="array" ref="K558">IFERROR(INDEX(Attendance!$D$6442:$D$8051,MATCH(A558,Attendance!$A$6442:$A$8051,0)),"NS")</f>
        <v>87.53</v>
      </c>
      <c r="L558" s="32">
        <v>92.95</v>
      </c>
      <c r="M558" s="32">
        <v>91.33</v>
      </c>
      <c r="N558" s="32">
        <v>88.94</v>
      </c>
      <c r="O558" s="33">
        <f t="array" ref="O558">IFERROR(INDEX(Attendance!D13437:D14690,MATCH(A558,Attendance!A13437:A14690,0)),"NS")</f>
        <v>89.47</v>
      </c>
      <c r="P558" s="33">
        <f t="array" ref="P558">IFERROR(INDEX(Attendance!D14691:D15943,MATCH(A558,Attendance!A14691:A15943,0)),"NS")</f>
        <v>90.26</v>
      </c>
      <c r="Q558" s="33">
        <f t="array" ref="Q558">IFERROR(INDEX(Attendance!$D$15388:$D$16639,MATCH(A558,Attendance!$A$15388:$A$16639,0)),"NS")</f>
        <v>90.26</v>
      </c>
      <c r="R558" s="33">
        <f t="array" ref="R558">IFERROR(INDEX(Attendance!$D$16640:$D$18248,MATCH(A558,Attendance!$A$16640:$A$18248,0)),"NS")</f>
        <v>90</v>
      </c>
      <c r="S558" s="33">
        <f t="array" ref="S558">IFERROR(INDEX(Attendance!$D$18249:$D$19858,MATCH(A558,Attendance!$A$18249:$A$19858,0)),"NS")</f>
        <v>84.16</v>
      </c>
      <c r="T558" s="33">
        <f t="array" ref="T558">IFERROR(INDEX(Attendance!$D$19859:$D$21468,MATCH(A558,Attendance!$A$19859:$A$21468,0)),"NS")</f>
        <v>87.59</v>
      </c>
      <c r="U558" s="33">
        <f t="array" ref="U558">IFERROR(INDEX(Attendance!$D$21469:$D$23077,MATCH(A558,Attendance!$A$21469:$A$23077,0)),"NS")</f>
        <v>89.21</v>
      </c>
      <c r="V558" s="33">
        <f t="array" ref="V558">IFERROR(INDEX(Attendance!$D$23078:$D$24383,MATCH(A558,Attendance!$A$23078:$A$24383,0)),"NS")</f>
        <v>89.21</v>
      </c>
      <c r="W558" s="33">
        <f t="array" ref="W558">IFERROR(INDEX(Attendance!$D$24384:$D$25984,MATCH(A558,Attendance!$A$24384:$A$25984,0)),"NS")</f>
        <v>89.21</v>
      </c>
    </row>
    <row r="559" spans="1:23" ht="15" x14ac:dyDescent="0.25">
      <c r="A559" s="22" t="s">
        <v>1102</v>
      </c>
      <c r="B559" s="22" t="s">
        <v>1103</v>
      </c>
      <c r="C559" s="29">
        <f t="shared" ca="1" si="4"/>
        <v>0</v>
      </c>
      <c r="D559" s="30">
        <f t="shared" ca="1" si="5"/>
        <v>90.392352939999995</v>
      </c>
      <c r="E559" s="31">
        <v>67</v>
      </c>
      <c r="F559" s="31">
        <v>58</v>
      </c>
      <c r="G559" s="32">
        <v>91.64</v>
      </c>
      <c r="H559" s="32">
        <v>91.83</v>
      </c>
      <c r="I559" s="32">
        <v>89.79</v>
      </c>
      <c r="J559" s="32">
        <v>90.18</v>
      </c>
      <c r="K559" s="32">
        <f t="array" ref="K559">IFERROR(INDEX(Attendance!$D$6442:$D$8051,MATCH(A559,Attendance!$A$6442:$A$8051,0)),"NS")</f>
        <v>90.63</v>
      </c>
      <c r="L559" s="32">
        <v>90.63</v>
      </c>
      <c r="M559" s="32">
        <v>87.67</v>
      </c>
      <c r="N559" s="32">
        <v>87.67</v>
      </c>
      <c r="O559" s="33">
        <f t="array" ref="O559">IFERROR(INDEX(Attendance!D13438:D14691,MATCH(A559,Attendance!A13438:A14691,0)),"NS")</f>
        <v>87.38</v>
      </c>
      <c r="P559" s="33">
        <f t="array" ref="P559">IFERROR(INDEX(Attendance!D14692:D15944,MATCH(A559,Attendance!A14692:A15944,0)),"NS")</f>
        <v>89.22</v>
      </c>
      <c r="Q559" s="33">
        <f t="array" ref="Q559">IFERROR(INDEX(Attendance!$D$15388:$D$16639,MATCH(A559,Attendance!$A$15388:$A$16639,0)),"NS")</f>
        <v>89.22</v>
      </c>
      <c r="R559" s="33">
        <f t="array" ref="R559">IFERROR(INDEX(Attendance!$D$16640:$D$18248,MATCH(A559,Attendance!$A$16640:$A$18248,0)),"NS")</f>
        <v>90.13</v>
      </c>
      <c r="S559" s="33">
        <f t="array" ref="S559">IFERROR(INDEX(Attendance!$D$18249:$D$19858,MATCH(A559,Attendance!$A$18249:$A$19858,0)),"NS")</f>
        <v>92.2</v>
      </c>
      <c r="T559" s="33">
        <f t="array" ref="T559">IFERROR(INDEX(Attendance!$D$19859:$D$21468,MATCH(A559,Attendance!$A$19859:$A$21468,0)),"NS")</f>
        <v>92.46</v>
      </c>
      <c r="U559" s="33">
        <f t="array" ref="U559">IFERROR(INDEX(Attendance!$D$21469:$D$23077,MATCH(A559,Attendance!$A$21469:$A$23077,0)),"NS")</f>
        <v>93.15</v>
      </c>
      <c r="V559" s="33">
        <f t="array" ref="V559">IFERROR(INDEX(Attendance!$D$23078:$D$24383,MATCH(A559,Attendance!$A$23078:$A$24383,0)),"NS")</f>
        <v>93.83</v>
      </c>
      <c r="W559" s="33">
        <f t="array" ref="W559">IFERROR(INDEX(Attendance!$D$24384:$D$25984,MATCH(A559,Attendance!$A$24384:$A$25984,0)),"NS")</f>
        <v>89.04</v>
      </c>
    </row>
    <row r="560" spans="1:23" ht="15" x14ac:dyDescent="0.25">
      <c r="A560" s="22" t="s">
        <v>1104</v>
      </c>
      <c r="B560" s="22" t="s">
        <v>1105</v>
      </c>
      <c r="C560" s="29">
        <f t="shared" ca="1" si="4"/>
        <v>0</v>
      </c>
      <c r="D560" s="30">
        <f t="shared" ca="1" si="5"/>
        <v>89.94823529</v>
      </c>
      <c r="E560" s="31">
        <v>41</v>
      </c>
      <c r="F560" s="31">
        <v>27</v>
      </c>
      <c r="G560" s="32">
        <v>94.4</v>
      </c>
      <c r="H560" s="32">
        <v>90.55</v>
      </c>
      <c r="I560" s="32">
        <v>95.8</v>
      </c>
      <c r="J560" s="32">
        <v>91.98</v>
      </c>
      <c r="K560" s="32">
        <f t="array" ref="K560">IFERROR(INDEX(Attendance!$D$6442:$D$8051,MATCH(A560,Attendance!$A$6442:$A$8051,0)),"NS")</f>
        <v>87.8</v>
      </c>
      <c r="L560" s="32">
        <v>93.03</v>
      </c>
      <c r="M560" s="32">
        <v>91.28</v>
      </c>
      <c r="N560" s="32">
        <v>83.33</v>
      </c>
      <c r="O560" s="33">
        <f t="array" ref="O560">IFERROR(INDEX(Attendance!D13439:D14692,MATCH(A560,Attendance!A13439:A14692,0)),"NS")</f>
        <v>85.51</v>
      </c>
      <c r="P560" s="33">
        <f t="array" ref="P560">IFERROR(INDEX(Attendance!D14693:D15945,MATCH(A560,Attendance!A14693:A15945,0)),"NS")</f>
        <v>84.13</v>
      </c>
      <c r="Q560" s="33">
        <f t="array" ref="Q560">IFERROR(INDEX(Attendance!$D$15388:$D$16639,MATCH(A560,Attendance!$A$15388:$A$16639,0)),"NS")</f>
        <v>84.13</v>
      </c>
      <c r="R560" s="33">
        <f t="array" ref="R560">IFERROR(INDEX(Attendance!$D$16640:$D$18248,MATCH(A560,Attendance!$A$16640:$A$18248,0)),"NS")</f>
        <v>89.31</v>
      </c>
      <c r="S560" s="33">
        <f t="array" ref="S560">IFERROR(INDEX(Attendance!$D$18249:$D$19858,MATCH(A560,Attendance!$A$18249:$A$19858,0)),"NS")</f>
        <v>89.27</v>
      </c>
      <c r="T560" s="33">
        <f t="array" ref="T560">IFERROR(INDEX(Attendance!$D$19859:$D$21468,MATCH(A560,Attendance!$A$19859:$A$21468,0)),"NS")</f>
        <v>92.38</v>
      </c>
      <c r="U560" s="33">
        <f t="array" ref="U560">IFERROR(INDEX(Attendance!$D$21469:$D$23077,MATCH(A560,Attendance!$A$21469:$A$23077,0)),"NS")</f>
        <v>92.41</v>
      </c>
      <c r="V560" s="33">
        <f t="array" ref="V560">IFERROR(INDEX(Attendance!$D$23078:$D$24383,MATCH(A560,Attendance!$A$23078:$A$24383,0)),"NS")</f>
        <v>92.41</v>
      </c>
      <c r="W560" s="33">
        <f t="array" ref="W560">IFERROR(INDEX(Attendance!$D$24384:$D$25984,MATCH(A560,Attendance!$A$24384:$A$25984,0)),"NS")</f>
        <v>91.4</v>
      </c>
    </row>
    <row r="561" spans="1:23" ht="15" x14ac:dyDescent="0.25">
      <c r="A561" s="22" t="s">
        <v>1106</v>
      </c>
      <c r="B561" s="22" t="s">
        <v>1107</v>
      </c>
      <c r="C561" s="29">
        <f t="shared" ca="1" si="4"/>
        <v>0</v>
      </c>
      <c r="D561" s="30">
        <f t="shared" ca="1" si="5"/>
        <v>89.986470589999996</v>
      </c>
      <c r="E561" s="31">
        <v>63</v>
      </c>
      <c r="F561" s="31">
        <v>66</v>
      </c>
      <c r="G561" s="32">
        <v>89.21</v>
      </c>
      <c r="H561" s="32">
        <v>90.96</v>
      </c>
      <c r="I561" s="32">
        <v>91.61</v>
      </c>
      <c r="J561" s="32">
        <v>87.67</v>
      </c>
      <c r="K561" s="32">
        <f t="array" ref="K561">IFERROR(INDEX(Attendance!$D$6442:$D$8051,MATCH(A561,Attendance!$A$6442:$A$8051,0)),"NS")</f>
        <v>92.28</v>
      </c>
      <c r="L561" s="32">
        <v>91.42</v>
      </c>
      <c r="M561" s="32">
        <v>86.44</v>
      </c>
      <c r="N561" s="32">
        <v>85.59</v>
      </c>
      <c r="O561" s="33">
        <f t="array" ref="O561">IFERROR(INDEX(Attendance!D13440:D14693,MATCH(A561,Attendance!A13440:A14693,0)),"NS")</f>
        <v>87.28</v>
      </c>
      <c r="P561" s="33">
        <f t="array" ref="P561">IFERROR(INDEX(Attendance!D14694:D15946,MATCH(A561,Attendance!A14694:A15946,0)),"NS")</f>
        <v>84.74</v>
      </c>
      <c r="Q561" s="33">
        <f t="array" ref="Q561">IFERROR(INDEX(Attendance!$D$15388:$D$16639,MATCH(A561,Attendance!$A$15388:$A$16639,0)),"NS")</f>
        <v>84.74</v>
      </c>
      <c r="R561" s="33">
        <f t="array" ref="R561">IFERROR(INDEX(Attendance!$D$16640:$D$18248,MATCH(A561,Attendance!$A$16640:$A$18248,0)),"NS")</f>
        <v>94.63</v>
      </c>
      <c r="S561" s="33">
        <f t="array" ref="S561">IFERROR(INDEX(Attendance!$D$18249:$D$19858,MATCH(A561,Attendance!$A$18249:$A$19858,0)),"NS")</f>
        <v>90.14</v>
      </c>
      <c r="T561" s="33">
        <f t="array" ref="T561">IFERROR(INDEX(Attendance!$D$19859:$D$21468,MATCH(A561,Attendance!$A$19859:$A$21468,0)),"NS")</f>
        <v>95.19</v>
      </c>
      <c r="U561" s="33">
        <f t="array" ref="U561">IFERROR(INDEX(Attendance!$D$21469:$D$23077,MATCH(A561,Attendance!$A$21469:$A$23077,0)),"NS")</f>
        <v>92.61</v>
      </c>
      <c r="V561" s="33">
        <f t="array" ref="V561">IFERROR(INDEX(Attendance!$D$23078:$D$24383,MATCH(A561,Attendance!$A$23078:$A$24383,0)),"NS")</f>
        <v>94.05</v>
      </c>
      <c r="W561" s="33">
        <f t="array" ref="W561">IFERROR(INDEX(Attendance!$D$24384:$D$25984,MATCH(A561,Attendance!$A$24384:$A$25984,0)),"NS")</f>
        <v>91.21</v>
      </c>
    </row>
    <row r="562" spans="1:23" ht="15" x14ac:dyDescent="0.25">
      <c r="A562" s="22" t="s">
        <v>1108</v>
      </c>
      <c r="B562" s="22" t="s">
        <v>1109</v>
      </c>
      <c r="C562" s="29">
        <f t="shared" ca="1" si="4"/>
        <v>0</v>
      </c>
      <c r="D562" s="30">
        <f t="shared" ca="1" si="5"/>
        <v>92.669411760000003</v>
      </c>
      <c r="E562" s="31">
        <v>46</v>
      </c>
      <c r="F562" s="31">
        <v>54</v>
      </c>
      <c r="G562" s="32">
        <v>96.28</v>
      </c>
      <c r="H562" s="32">
        <v>95.53</v>
      </c>
      <c r="I562" s="32">
        <v>93.3</v>
      </c>
      <c r="J562" s="32">
        <v>95.16</v>
      </c>
      <c r="K562" s="32">
        <f t="array" ref="K562">IFERROR(INDEX(Attendance!$D$6442:$D$8051,MATCH(A562,Attendance!$A$6442:$A$8051,0)),"NS")</f>
        <v>93.68</v>
      </c>
      <c r="L562" s="32">
        <v>94.44</v>
      </c>
      <c r="M562" s="32">
        <v>91.11</v>
      </c>
      <c r="N562" s="32">
        <v>90.74</v>
      </c>
      <c r="O562" s="33">
        <f t="array" ref="O562">IFERROR(INDEX(Attendance!D13441:D14694,MATCH(A562,Attendance!A13441:A14694,0)),"NS")</f>
        <v>90.37</v>
      </c>
      <c r="P562" s="33">
        <f t="array" ref="P562">IFERROR(INDEX(Attendance!D14695:D15947,MATCH(A562,Attendance!A14695:A15947,0)),"NS")</f>
        <v>88.51</v>
      </c>
      <c r="Q562" s="33">
        <f t="array" ref="Q562">IFERROR(INDEX(Attendance!$D$15388:$D$16639,MATCH(A562,Attendance!$A$15388:$A$16639,0)),"NS")</f>
        <v>88.51</v>
      </c>
      <c r="R562" s="33">
        <f t="array" ref="R562">IFERROR(INDEX(Attendance!$D$16640:$D$18248,MATCH(A562,Attendance!$A$16640:$A$18248,0)),"NS")</f>
        <v>91.48</v>
      </c>
      <c r="S562" s="33">
        <f t="array" ref="S562">IFERROR(INDEX(Attendance!$D$18249:$D$19858,MATCH(A562,Attendance!$A$18249:$A$19858,0)),"NS")</f>
        <v>88.14</v>
      </c>
      <c r="T562" s="33">
        <f t="array" ref="T562">IFERROR(INDEX(Attendance!$D$19859:$D$21468,MATCH(A562,Attendance!$A$19859:$A$21468,0)),"NS")</f>
        <v>93.7</v>
      </c>
      <c r="U562" s="33">
        <f t="array" ref="U562">IFERROR(INDEX(Attendance!$D$21469:$D$23077,MATCH(A562,Attendance!$A$21469:$A$23077,0)),"NS")</f>
        <v>95.55</v>
      </c>
      <c r="V562" s="33">
        <f t="array" ref="V562">IFERROR(INDEX(Attendance!$D$23078:$D$24383,MATCH(A562,Attendance!$A$23078:$A$24383,0)),"NS")</f>
        <v>94.81</v>
      </c>
      <c r="W562" s="33">
        <f t="array" ref="W562">IFERROR(INDEX(Attendance!$D$24384:$D$25984,MATCH(A562,Attendance!$A$24384:$A$25984,0)),"NS")</f>
        <v>94.07</v>
      </c>
    </row>
    <row r="563" spans="1:23" ht="15" x14ac:dyDescent="0.25">
      <c r="A563" s="22" t="s">
        <v>1110</v>
      </c>
      <c r="B563" s="22" t="s">
        <v>1111</v>
      </c>
      <c r="C563" s="29">
        <f t="shared" ca="1" si="4"/>
        <v>0</v>
      </c>
      <c r="D563" s="30">
        <f t="shared" ca="1" si="5"/>
        <v>90.007058819999997</v>
      </c>
      <c r="E563" s="31">
        <v>33</v>
      </c>
      <c r="F563" s="31">
        <v>35</v>
      </c>
      <c r="G563" s="32">
        <v>90.9</v>
      </c>
      <c r="H563" s="32">
        <v>92.41</v>
      </c>
      <c r="I563" s="32">
        <v>88.04</v>
      </c>
      <c r="J563" s="32">
        <v>90.08</v>
      </c>
      <c r="K563" s="32">
        <f t="array" ref="K563">IFERROR(INDEX(Attendance!$D$6442:$D$8051,MATCH(A563,Attendance!$A$6442:$A$8051,0)),"NS")</f>
        <v>89.21</v>
      </c>
      <c r="L563" s="32">
        <v>88.33</v>
      </c>
      <c r="M563" s="32">
        <v>87.17</v>
      </c>
      <c r="N563" s="32">
        <v>85.71</v>
      </c>
      <c r="O563" s="33">
        <f t="array" ref="O563">IFERROR(INDEX(Attendance!D13442:D14695,MATCH(A563,Attendance!A13442:A14695,0)),"NS")</f>
        <v>90.37</v>
      </c>
      <c r="P563" s="33">
        <f t="array" ref="P563">IFERROR(INDEX(Attendance!D14696:D15948,MATCH(A563,Attendance!A14696:A15948,0)),"NS")</f>
        <v>88.33</v>
      </c>
      <c r="Q563" s="33">
        <f t="array" ref="Q563">IFERROR(INDEX(Attendance!$D$15388:$D$16639,MATCH(A563,Attendance!$A$15388:$A$16639,0)),"NS")</f>
        <v>88.33</v>
      </c>
      <c r="R563" s="33">
        <f t="array" ref="R563">IFERROR(INDEX(Attendance!$D$16640:$D$18248,MATCH(A563,Attendance!$A$16640:$A$18248,0)),"NS")</f>
        <v>92.44</v>
      </c>
      <c r="S563" s="33">
        <f t="array" ref="S563">IFERROR(INDEX(Attendance!$D$18249:$D$19858,MATCH(A563,Attendance!$A$18249:$A$19858,0)),"NS")</f>
        <v>92.73</v>
      </c>
      <c r="T563" s="33">
        <f t="array" ref="T563">IFERROR(INDEX(Attendance!$D$19859:$D$21468,MATCH(A563,Attendance!$A$19859:$A$21468,0)),"NS")</f>
        <v>92.48</v>
      </c>
      <c r="U563" s="33">
        <f t="array" ref="U563">IFERROR(INDEX(Attendance!$D$21469:$D$23077,MATCH(A563,Attendance!$A$21469:$A$23077,0)),"NS")</f>
        <v>93.08</v>
      </c>
      <c r="V563" s="33">
        <f t="array" ref="V563">IFERROR(INDEX(Attendance!$D$23078:$D$24383,MATCH(A563,Attendance!$A$23078:$A$24383,0)),"NS")</f>
        <v>90.83</v>
      </c>
      <c r="W563" s="33">
        <f t="array" ref="W563">IFERROR(INDEX(Attendance!$D$24384:$D$25984,MATCH(A563,Attendance!$A$24384:$A$25984,0)),"NS")</f>
        <v>89.68</v>
      </c>
    </row>
    <row r="564" spans="1:23" ht="15" x14ac:dyDescent="0.25">
      <c r="A564" s="22" t="s">
        <v>1112</v>
      </c>
      <c r="B564" s="22" t="s">
        <v>1113</v>
      </c>
      <c r="C564" s="29">
        <f t="shared" ca="1" si="4"/>
        <v>0</v>
      </c>
      <c r="D564" s="30">
        <f t="shared" ca="1" si="5"/>
        <v>91.065294120000004</v>
      </c>
      <c r="E564" s="31">
        <v>51</v>
      </c>
      <c r="F564" s="31">
        <v>49</v>
      </c>
      <c r="G564" s="32">
        <v>89.94</v>
      </c>
      <c r="H564" s="32">
        <v>89.84</v>
      </c>
      <c r="I564" s="32">
        <v>90.48</v>
      </c>
      <c r="J564" s="32">
        <v>89.84</v>
      </c>
      <c r="K564" s="32">
        <f t="array" ref="K564">IFERROR(INDEX(Attendance!$D$6442:$D$8051,MATCH(A564,Attendance!$A$6442:$A$8051,0)),"NS")</f>
        <v>88.54</v>
      </c>
      <c r="L564" s="32">
        <v>91.24</v>
      </c>
      <c r="M564" s="32">
        <v>90.45</v>
      </c>
      <c r="N564" s="32">
        <v>87.62</v>
      </c>
      <c r="O564" s="33">
        <f t="array" ref="O564">IFERROR(INDEX(Attendance!D13443:D14696,MATCH(A564,Attendance!A13443:A14696,0)),"NS")</f>
        <v>93.29</v>
      </c>
      <c r="P564" s="33">
        <f t="array" ref="P564">IFERROR(INDEX(Attendance!D14697:D15949,MATCH(A564,Attendance!A14697:A15949,0)),"NS")</f>
        <v>90.32</v>
      </c>
      <c r="Q564" s="33">
        <f t="array" ref="Q564">IFERROR(INDEX(Attendance!$D$15388:$D$16639,MATCH(A564,Attendance!$A$15388:$A$16639,0)),"NS")</f>
        <v>90.32</v>
      </c>
      <c r="R564" s="33">
        <f t="array" ref="R564">IFERROR(INDEX(Attendance!$D$16640:$D$18248,MATCH(A564,Attendance!$A$16640:$A$18248,0)),"NS")</f>
        <v>93.67</v>
      </c>
      <c r="S564" s="33">
        <f t="array" ref="S564">IFERROR(INDEX(Attendance!$D$18249:$D$19858,MATCH(A564,Attendance!$A$18249:$A$19858,0)),"NS")</f>
        <v>89.67</v>
      </c>
      <c r="T564" s="33">
        <f t="array" ref="T564">IFERROR(INDEX(Attendance!$D$19859:$D$21468,MATCH(A564,Attendance!$A$19859:$A$21468,0)),"NS")</f>
        <v>94.58</v>
      </c>
      <c r="U564" s="33">
        <f t="array" ref="U564">IFERROR(INDEX(Attendance!$D$21469:$D$23077,MATCH(A564,Attendance!$A$21469:$A$23077,0)),"NS")</f>
        <v>92.64</v>
      </c>
      <c r="V564" s="33">
        <f t="array" ref="V564">IFERROR(INDEX(Attendance!$D$23078:$D$24383,MATCH(A564,Attendance!$A$23078:$A$24383,0)),"NS")</f>
        <v>93.16</v>
      </c>
      <c r="W564" s="33">
        <f t="array" ref="W564">IFERROR(INDEX(Attendance!$D$24384:$D$25984,MATCH(A564,Attendance!$A$24384:$A$25984,0)),"NS")</f>
        <v>92.51</v>
      </c>
    </row>
    <row r="565" spans="1:23" ht="15" x14ac:dyDescent="0.25">
      <c r="A565" s="22" t="s">
        <v>1114</v>
      </c>
      <c r="B565" s="22" t="s">
        <v>1115</v>
      </c>
      <c r="C565" s="29">
        <f t="shared" ca="1" si="4"/>
        <v>0</v>
      </c>
      <c r="D565" s="30">
        <f t="shared" ca="1" si="5"/>
        <v>91.887647060000006</v>
      </c>
      <c r="E565" s="31">
        <v>55</v>
      </c>
      <c r="F565" s="31">
        <v>47</v>
      </c>
      <c r="G565" s="32">
        <v>90.79</v>
      </c>
      <c r="H565" s="32">
        <v>93.25</v>
      </c>
      <c r="I565" s="32">
        <v>94.88</v>
      </c>
      <c r="J565" s="32">
        <v>93.87</v>
      </c>
      <c r="K565" s="32">
        <f t="array" ref="K565">IFERROR(INDEX(Attendance!$D$6442:$D$8051,MATCH(A565,Attendance!$A$6442:$A$8051,0)),"NS")</f>
        <v>91.63</v>
      </c>
      <c r="L565" s="32">
        <v>91.83</v>
      </c>
      <c r="M565" s="32">
        <v>92.46</v>
      </c>
      <c r="N565" s="32">
        <v>90.18</v>
      </c>
      <c r="O565" s="33">
        <f t="array" ref="O565">IFERROR(INDEX(Attendance!D13444:D14697,MATCH(A565,Attendance!A13444:A14697,0)),"NS")</f>
        <v>90</v>
      </c>
      <c r="P565" s="33">
        <f t="array" ref="P565">IFERROR(INDEX(Attendance!D14698:D15950,MATCH(A565,Attendance!A14698:A15950,0)),"NS")</f>
        <v>89.18</v>
      </c>
      <c r="Q565" s="33">
        <f t="array" ref="Q565">IFERROR(INDEX(Attendance!$D$15388:$D$16639,MATCH(A565,Attendance!$A$15388:$A$16639,0)),"NS")</f>
        <v>89.18</v>
      </c>
      <c r="R565" s="33">
        <f t="array" ref="R565">IFERROR(INDEX(Attendance!$D$16640:$D$18248,MATCH(A565,Attendance!$A$16640:$A$18248,0)),"NS")</f>
        <v>92.65</v>
      </c>
      <c r="S565" s="33">
        <f t="array" ref="S565">IFERROR(INDEX(Attendance!$D$18249:$D$19858,MATCH(A565,Attendance!$A$18249:$A$19858,0)),"NS")</f>
        <v>90.4</v>
      </c>
      <c r="T565" s="33">
        <f t="array" ref="T565">IFERROR(INDEX(Attendance!$D$19859:$D$21468,MATCH(A565,Attendance!$A$19859:$A$21468,0)),"NS")</f>
        <v>92.43</v>
      </c>
      <c r="U565" s="33">
        <f t="array" ref="U565">IFERROR(INDEX(Attendance!$D$21469:$D$23077,MATCH(A565,Attendance!$A$21469:$A$23077,0)),"NS")</f>
        <v>93.86</v>
      </c>
      <c r="V565" s="33">
        <f t="array" ref="V565">IFERROR(INDEX(Attendance!$D$23078:$D$24383,MATCH(A565,Attendance!$A$23078:$A$24383,0)),"NS")</f>
        <v>94.28</v>
      </c>
      <c r="W565" s="33">
        <f t="array" ref="W565">IFERROR(INDEX(Attendance!$D$24384:$D$25984,MATCH(A565,Attendance!$A$24384:$A$25984,0)),"NS")</f>
        <v>91.22</v>
      </c>
    </row>
    <row r="566" spans="1:23" ht="15" x14ac:dyDescent="0.25">
      <c r="A566" s="22" t="s">
        <v>1116</v>
      </c>
      <c r="B566" s="22" t="s">
        <v>1117</v>
      </c>
      <c r="C566" s="29">
        <f t="shared" ca="1" si="4"/>
        <v>0</v>
      </c>
      <c r="D566" s="30">
        <f t="shared" ca="1" si="5"/>
        <v>87.101176469999999</v>
      </c>
      <c r="E566" s="31">
        <v>27</v>
      </c>
      <c r="F566" s="31">
        <v>28</v>
      </c>
      <c r="G566" s="32">
        <v>86.87</v>
      </c>
      <c r="H566" s="32">
        <v>91.11</v>
      </c>
      <c r="I566" s="32">
        <v>85.32</v>
      </c>
      <c r="J566" s="32">
        <v>85.32</v>
      </c>
      <c r="K566" s="32">
        <f t="array" ref="K566">IFERROR(INDEX(Attendance!$D$6442:$D$8051,MATCH(A566,Attendance!$A$6442:$A$8051,0)),"NS")</f>
        <v>86.87</v>
      </c>
      <c r="L566" s="32">
        <v>92.18</v>
      </c>
      <c r="M566" s="32">
        <v>90.66</v>
      </c>
      <c r="N566" s="32">
        <v>83.33</v>
      </c>
      <c r="O566" s="33">
        <f t="array" ref="O566">IFERROR(INDEX(Attendance!D13445:D14698,MATCH(A566,Attendance!A13445:A14698,0)),"NS")</f>
        <v>82.81</v>
      </c>
      <c r="P566" s="33">
        <f t="array" ref="P566">IFERROR(INDEX(Attendance!D14699:D15951,MATCH(A566,Attendance!A14699:A15951,0)),"NS")</f>
        <v>79.290000000000006</v>
      </c>
      <c r="Q566" s="33">
        <f t="array" ref="Q566">IFERROR(INDEX(Attendance!$D$15388:$D$16639,MATCH(A566,Attendance!$A$15388:$A$16639,0)),"NS")</f>
        <v>79.290000000000006</v>
      </c>
      <c r="R566" s="33">
        <f t="array" ref="R566">IFERROR(INDEX(Attendance!$D$16640:$D$18248,MATCH(A566,Attendance!$A$16640:$A$18248,0)),"NS")</f>
        <v>90.62</v>
      </c>
      <c r="S566" s="33">
        <f t="array" ref="S566">IFERROR(INDEX(Attendance!$D$18249:$D$19858,MATCH(A566,Attendance!$A$18249:$A$19858,0)),"NS")</f>
        <v>87.15</v>
      </c>
      <c r="T566" s="33">
        <f t="array" ref="T566">IFERROR(INDEX(Attendance!$D$19859:$D$21468,MATCH(A566,Attendance!$A$19859:$A$21468,0)),"NS")</f>
        <v>91.82</v>
      </c>
      <c r="U566" s="33">
        <f t="array" ref="U566">IFERROR(INDEX(Attendance!$D$21469:$D$23077,MATCH(A566,Attendance!$A$21469:$A$23077,0)),"NS")</f>
        <v>91.43</v>
      </c>
      <c r="V566" s="33">
        <f t="array" ref="V566">IFERROR(INDEX(Attendance!$D$23078:$D$24383,MATCH(A566,Attendance!$A$23078:$A$24383,0)),"NS")</f>
        <v>90.66</v>
      </c>
      <c r="W566" s="33">
        <f t="array" ref="W566">IFERROR(INDEX(Attendance!$D$24384:$D$25984,MATCH(A566,Attendance!$A$24384:$A$25984,0)),"NS")</f>
        <v>85.99</v>
      </c>
    </row>
    <row r="567" spans="1:23" ht="15" x14ac:dyDescent="0.25">
      <c r="A567" s="22" t="s">
        <v>1118</v>
      </c>
      <c r="B567" s="22" t="s">
        <v>1119</v>
      </c>
      <c r="C567" s="29">
        <f t="shared" ca="1" si="4"/>
        <v>0</v>
      </c>
      <c r="D567" s="30">
        <f t="shared" ca="1" si="5"/>
        <v>91.058235289999999</v>
      </c>
      <c r="E567" s="31">
        <v>40</v>
      </c>
      <c r="F567" s="31">
        <v>51</v>
      </c>
      <c r="G567" s="32">
        <v>92.61</v>
      </c>
      <c r="H567" s="32">
        <v>91.01</v>
      </c>
      <c r="I567" s="32">
        <v>90.02</v>
      </c>
      <c r="J567" s="32">
        <v>90.61</v>
      </c>
      <c r="K567" s="32">
        <f t="array" ref="K567">IFERROR(INDEX(Attendance!$D$6442:$D$8051,MATCH(A567,Attendance!$A$6442:$A$8051,0)),"NS")</f>
        <v>91.52</v>
      </c>
      <c r="L567" s="32">
        <v>92.62</v>
      </c>
      <c r="M567" s="32">
        <v>90.94</v>
      </c>
      <c r="N567" s="32">
        <v>89.94</v>
      </c>
      <c r="O567" s="33">
        <f t="array" ref="O567">IFERROR(INDEX(Attendance!D13446:D14699,MATCH(A567,Attendance!A13446:A14699,0)),"NS")</f>
        <v>89.38</v>
      </c>
      <c r="P567" s="33">
        <f t="array" ref="P567">IFERROR(INDEX(Attendance!D14700:D15952,MATCH(A567,Attendance!A14700:A15952,0)),"NS")</f>
        <v>90.04</v>
      </c>
      <c r="Q567" s="33">
        <f t="array" ref="Q567">IFERROR(INDEX(Attendance!$D$15388:$D$16639,MATCH(A567,Attendance!$A$15388:$A$16639,0)),"NS")</f>
        <v>90.04</v>
      </c>
      <c r="R567" s="33">
        <f t="array" ref="R567">IFERROR(INDEX(Attendance!$D$16640:$D$18248,MATCH(A567,Attendance!$A$16640:$A$18248,0)),"NS")</f>
        <v>90.93</v>
      </c>
      <c r="S567" s="33">
        <f t="array" ref="S567">IFERROR(INDEX(Attendance!$D$18249:$D$19858,MATCH(A567,Attendance!$A$18249:$A$19858,0)),"NS")</f>
        <v>88.78</v>
      </c>
      <c r="T567" s="33">
        <f t="array" ref="T567">IFERROR(INDEX(Attendance!$D$19859:$D$21468,MATCH(A567,Attendance!$A$19859:$A$21468,0)),"NS")</f>
        <v>93.3</v>
      </c>
      <c r="U567" s="33">
        <f t="array" ref="U567">IFERROR(INDEX(Attendance!$D$21469:$D$23077,MATCH(A567,Attendance!$A$21469:$A$23077,0)),"NS")</f>
        <v>93.3</v>
      </c>
      <c r="V567" s="33">
        <f t="array" ref="V567">IFERROR(INDEX(Attendance!$D$23078:$D$24383,MATCH(A567,Attendance!$A$23078:$A$24383,0)),"NS")</f>
        <v>92.14</v>
      </c>
      <c r="W567" s="33">
        <f t="array" ref="W567">IFERROR(INDEX(Attendance!$D$24384:$D$25984,MATCH(A567,Attendance!$A$24384:$A$25984,0)),"NS")</f>
        <v>90.81</v>
      </c>
    </row>
    <row r="568" spans="1:23" ht="15" x14ac:dyDescent="0.25">
      <c r="A568" s="22" t="s">
        <v>1120</v>
      </c>
      <c r="B568" s="22" t="s">
        <v>1121</v>
      </c>
      <c r="C568" s="29">
        <f t="shared" ca="1" si="4"/>
        <v>3</v>
      </c>
      <c r="D568" s="30">
        <f t="shared" ca="1" si="5"/>
        <v>90.075714289999993</v>
      </c>
      <c r="E568" s="34"/>
      <c r="F568" s="34"/>
      <c r="G568" s="32">
        <v>88.79</v>
      </c>
      <c r="H568" s="32">
        <v>91.15</v>
      </c>
      <c r="I568" s="32">
        <v>89.67</v>
      </c>
      <c r="J568" s="32">
        <v>89.38</v>
      </c>
      <c r="K568" s="32">
        <f t="array" ref="K568">IFERROR(INDEX(Attendance!$D$6442:$D$8051,MATCH(A568,Attendance!$A$6442:$A$8051,0)),"NS")</f>
        <v>89.67</v>
      </c>
      <c r="L568" s="32">
        <v>91.74</v>
      </c>
      <c r="M568" s="32">
        <v>94.98</v>
      </c>
      <c r="N568" s="32">
        <v>89.38</v>
      </c>
      <c r="O568" s="33" t="str">
        <f t="array" ref="O568">IFERROR(INDEX(Attendance!D13447:D14700,MATCH(A568,Attendance!A13447:A14700,0)),"NS")</f>
        <v>NS</v>
      </c>
      <c r="P568" s="33" t="str">
        <f t="array" ref="P568">IFERROR(INDEX(Attendance!D14701:D15953,MATCH(A568,Attendance!A14701:A15953,0)),"NS")</f>
        <v>NS</v>
      </c>
      <c r="Q568" s="33" t="str">
        <f t="array" ref="Q568">IFERROR(INDEX(Attendance!$D$15388:$D$16639,MATCH(A568,Attendance!$A$15388:$A$16639,0)),"NS")</f>
        <v>NS</v>
      </c>
      <c r="R568" s="33">
        <f t="array" ref="R568">IFERROR(INDEX(Attendance!$D$16640:$D$18248,MATCH(A568,Attendance!$A$16640:$A$18248,0)),"NS")</f>
        <v>90.29</v>
      </c>
      <c r="S568" s="33">
        <f t="array" ref="S568">IFERROR(INDEX(Attendance!$D$18249:$D$19858,MATCH(A568,Attendance!$A$18249:$A$19858,0)),"NS")</f>
        <v>86.47</v>
      </c>
      <c r="T568" s="33">
        <f t="array" ref="T568">IFERROR(INDEX(Attendance!$D$19859:$D$21468,MATCH(A568,Attendance!$A$19859:$A$21468,0)),"NS")</f>
        <v>89.11</v>
      </c>
      <c r="U568" s="33">
        <f t="array" ref="U568">IFERROR(INDEX(Attendance!$D$21469:$D$23077,MATCH(A568,Attendance!$A$21469:$A$23077,0)),"NS")</f>
        <v>92.66</v>
      </c>
      <c r="V568" s="33">
        <f t="array" ref="V568">IFERROR(INDEX(Attendance!$D$23078:$D$24383,MATCH(A568,Attendance!$A$23078:$A$24383,0)),"NS")</f>
        <v>90.09</v>
      </c>
      <c r="W568" s="33">
        <f t="array" ref="W568">IFERROR(INDEX(Attendance!$D$24384:$D$25984,MATCH(A568,Attendance!$A$24384:$A$25984,0)),"NS")</f>
        <v>87.68</v>
      </c>
    </row>
    <row r="569" spans="1:23" ht="15" x14ac:dyDescent="0.25">
      <c r="A569" s="22" t="s">
        <v>1122</v>
      </c>
      <c r="B569" s="22" t="s">
        <v>1123</v>
      </c>
      <c r="C569" s="29">
        <f t="shared" ca="1" si="4"/>
        <v>4</v>
      </c>
      <c r="D569" s="30">
        <f t="shared" ca="1" si="5"/>
        <v>83.292307690000001</v>
      </c>
      <c r="E569" s="34"/>
      <c r="F569" s="34"/>
      <c r="G569" s="32">
        <v>83.46</v>
      </c>
      <c r="H569" s="32">
        <v>82.3</v>
      </c>
      <c r="I569" s="32">
        <v>83.46</v>
      </c>
      <c r="J569" s="32">
        <v>84.16</v>
      </c>
      <c r="K569" s="32">
        <f t="array" ref="K569">IFERROR(INDEX(Attendance!$D$6442:$D$8051,MATCH(A569,Attendance!$A$6442:$A$8051,0)),"NS")</f>
        <v>86.1</v>
      </c>
      <c r="L569" s="32">
        <v>80.3</v>
      </c>
      <c r="M569" s="32">
        <v>87.35</v>
      </c>
      <c r="N569" s="32">
        <v>82.37</v>
      </c>
      <c r="O569" s="33" t="str">
        <f t="array" ref="O569">IFERROR(INDEX(Attendance!D13448:D14701,MATCH(A569,Attendance!A13448:A14701,0)),"NS")</f>
        <v>NS</v>
      </c>
      <c r="P569" s="33" t="str">
        <f t="array" ref="P569">IFERROR(INDEX(Attendance!D14702:D15954,MATCH(A569,Attendance!A14702:A15954,0)),"NS")</f>
        <v>NS</v>
      </c>
      <c r="Q569" s="33" t="str">
        <f t="array" ref="Q569">IFERROR(INDEX(Attendance!$D$15388:$D$16639,MATCH(A569,Attendance!$A$15388:$A$16639,0)),"NS")</f>
        <v>NS</v>
      </c>
      <c r="R569" s="33" t="str">
        <f t="array" ref="R569">IFERROR(INDEX(Attendance!$D$16640:$D$18248,MATCH(A569,Attendance!$A$16640:$A$18248,0)),"NS")</f>
        <v>NS</v>
      </c>
      <c r="S569" s="33">
        <f t="array" ref="S569">IFERROR(INDEX(Attendance!$D$18249:$D$19858,MATCH(A569,Attendance!$A$18249:$A$19858,0)),"NS")</f>
        <v>83.96</v>
      </c>
      <c r="T569" s="33">
        <f t="array" ref="T569">IFERROR(INDEX(Attendance!$D$19859:$D$21468,MATCH(A569,Attendance!$A$19859:$A$21468,0)),"NS")</f>
        <v>81.150000000000006</v>
      </c>
      <c r="U569" s="33">
        <f t="array" ref="U569">IFERROR(INDEX(Attendance!$D$21469:$D$23077,MATCH(A569,Attendance!$A$21469:$A$23077,0)),"NS")</f>
        <v>82.69</v>
      </c>
      <c r="V569" s="33">
        <f t="array" ref="V569">IFERROR(INDEX(Attendance!$D$23078:$D$24383,MATCH(A569,Attendance!$A$23078:$A$24383,0)),"NS")</f>
        <v>80.45</v>
      </c>
      <c r="W569" s="33">
        <f t="array" ref="W569">IFERROR(INDEX(Attendance!$D$24384:$D$25984,MATCH(A569,Attendance!$A$24384:$A$25984,0)),"NS")</f>
        <v>85.05</v>
      </c>
    </row>
    <row r="570" spans="1:23" ht="15" x14ac:dyDescent="0.25">
      <c r="A570" s="22" t="s">
        <v>1124</v>
      </c>
      <c r="B570" s="22" t="s">
        <v>1125</v>
      </c>
      <c r="C570" s="29">
        <f t="shared" ca="1" si="4"/>
        <v>3</v>
      </c>
      <c r="D570" s="30">
        <f t="shared" ca="1" si="5"/>
        <v>79.16285714</v>
      </c>
      <c r="E570" s="34"/>
      <c r="F570" s="34"/>
      <c r="G570" s="32">
        <v>80.989999999999995</v>
      </c>
      <c r="H570" s="32">
        <v>82.65</v>
      </c>
      <c r="I570" s="32">
        <v>78.05</v>
      </c>
      <c r="J570" s="32">
        <v>81.67</v>
      </c>
      <c r="K570" s="32">
        <f t="array" ref="K570">IFERROR(INDEX(Attendance!$D$6442:$D$8051,MATCH(A570,Attendance!$A$6442:$A$8051,0)),"NS")</f>
        <v>83.37</v>
      </c>
      <c r="L570" s="32">
        <v>81.34</v>
      </c>
      <c r="M570" s="32">
        <v>83.33</v>
      </c>
      <c r="N570" s="32">
        <v>69.14</v>
      </c>
      <c r="O570" s="33" t="str">
        <f t="array" ref="O570">IFERROR(INDEX(Attendance!D13449:D14702,MATCH(A570,Attendance!A13449:A14702,0)),"NS")</f>
        <v>NS</v>
      </c>
      <c r="P570" s="33" t="str">
        <f t="array" ref="P570">IFERROR(INDEX(Attendance!D14703:D15955,MATCH(A570,Attendance!A14703:A15955,0)),"NS")</f>
        <v>NS</v>
      </c>
      <c r="Q570" s="33" t="str">
        <f t="array" ref="Q570">IFERROR(INDEX(Attendance!$D$15388:$D$16639,MATCH(A570,Attendance!$A$15388:$A$16639,0)),"NS")</f>
        <v>NS</v>
      </c>
      <c r="R570" s="33">
        <f t="array" ref="R570">IFERROR(INDEX(Attendance!$D$16640:$D$18248,MATCH(A570,Attendance!$A$16640:$A$18248,0)),"NS")</f>
        <v>81.709999999999994</v>
      </c>
      <c r="S570" s="33">
        <f t="array" ref="S570">IFERROR(INDEX(Attendance!$D$18249:$D$19858,MATCH(A570,Attendance!$A$18249:$A$19858,0)),"NS")</f>
        <v>75.23</v>
      </c>
      <c r="T570" s="33">
        <f t="array" ref="T570">IFERROR(INDEX(Attendance!$D$19859:$D$21468,MATCH(A570,Attendance!$A$19859:$A$21468,0)),"NS")</f>
        <v>82.32</v>
      </c>
      <c r="U570" s="33">
        <f t="array" ref="U570">IFERROR(INDEX(Attendance!$D$21469:$D$23077,MATCH(A570,Attendance!$A$21469:$A$23077,0)),"NS")</f>
        <v>79.06</v>
      </c>
      <c r="V570" s="33">
        <f t="array" ref="V570">IFERROR(INDEX(Attendance!$D$23078:$D$24383,MATCH(A570,Attendance!$A$23078:$A$24383,0)),"NS")</f>
        <v>72.91</v>
      </c>
      <c r="W570" s="33">
        <f t="array" ref="W570">IFERROR(INDEX(Attendance!$D$24384:$D$25984,MATCH(A570,Attendance!$A$24384:$A$25984,0)),"NS")</f>
        <v>76.510000000000005</v>
      </c>
    </row>
    <row r="571" spans="1:23" ht="15" x14ac:dyDescent="0.25">
      <c r="A571" s="22" t="s">
        <v>1126</v>
      </c>
      <c r="B571" s="22" t="s">
        <v>1127</v>
      </c>
      <c r="C571" s="29">
        <f t="shared" ca="1" si="4"/>
        <v>3</v>
      </c>
      <c r="D571" s="30">
        <f t="shared" ca="1" si="5"/>
        <v>77.84</v>
      </c>
      <c r="E571" s="34"/>
      <c r="F571" s="34"/>
      <c r="G571" s="32">
        <v>79.569999999999993</v>
      </c>
      <c r="H571" s="32">
        <v>76.97</v>
      </c>
      <c r="I571" s="32">
        <v>79.53</v>
      </c>
      <c r="J571" s="32">
        <v>78.72</v>
      </c>
      <c r="K571" s="32">
        <f t="array" ref="K571">IFERROR(INDEX(Attendance!$D$6442:$D$8051,MATCH(A571,Attendance!$A$6442:$A$8051,0)),"NS")</f>
        <v>75.260000000000005</v>
      </c>
      <c r="L571" s="32">
        <v>76.11</v>
      </c>
      <c r="M571" s="32">
        <v>79.739999999999995</v>
      </c>
      <c r="N571" s="32">
        <v>75.209999999999994</v>
      </c>
      <c r="O571" s="33" t="str">
        <f t="array" ref="O571">IFERROR(INDEX(Attendance!D13450:D14703,MATCH(A571,Attendance!A13450:A14703,0)),"NS")</f>
        <v>NS</v>
      </c>
      <c r="P571" s="33" t="str">
        <f t="array" ref="P571">IFERROR(INDEX(Attendance!D14704:D15956,MATCH(A571,Attendance!A14704:A15956,0)),"NS")</f>
        <v>NS</v>
      </c>
      <c r="Q571" s="33" t="str">
        <f t="array" ref="Q571">IFERROR(INDEX(Attendance!$D$15388:$D$16639,MATCH(A571,Attendance!$A$15388:$A$16639,0)),"NS")</f>
        <v>NS</v>
      </c>
      <c r="R571" s="33">
        <f t="array" ref="R571">IFERROR(INDEX(Attendance!$D$16640:$D$18248,MATCH(A571,Attendance!$A$16640:$A$18248,0)),"NS")</f>
        <v>81.680000000000007</v>
      </c>
      <c r="S571" s="33">
        <f t="array" ref="S571">IFERROR(INDEX(Attendance!$D$18249:$D$19858,MATCH(A571,Attendance!$A$18249:$A$19858,0)),"NS")</f>
        <v>75.97</v>
      </c>
      <c r="T571" s="33">
        <f t="array" ref="T571">IFERROR(INDEX(Attendance!$D$19859:$D$21468,MATCH(A571,Attendance!$A$19859:$A$21468,0)),"NS")</f>
        <v>77.7</v>
      </c>
      <c r="U571" s="33">
        <f t="array" ref="U571">IFERROR(INDEX(Attendance!$D$21469:$D$23077,MATCH(A571,Attendance!$A$21469:$A$23077,0)),"NS")</f>
        <v>79</v>
      </c>
      <c r="V571" s="33">
        <f t="array" ref="V571">IFERROR(INDEX(Attendance!$D$23078:$D$24383,MATCH(A571,Attendance!$A$23078:$A$24383,0)),"NS")</f>
        <v>77.099999999999994</v>
      </c>
      <c r="W571" s="33">
        <f t="array" ref="W571">IFERROR(INDEX(Attendance!$D$24384:$D$25984,MATCH(A571,Attendance!$A$24384:$A$25984,0)),"NS")</f>
        <v>77.2</v>
      </c>
    </row>
    <row r="572" spans="1:23" ht="15" x14ac:dyDescent="0.25">
      <c r="A572" s="22" t="s">
        <v>1128</v>
      </c>
      <c r="B572" s="22" t="s">
        <v>1129</v>
      </c>
      <c r="C572" s="29">
        <f t="shared" ca="1" si="4"/>
        <v>0</v>
      </c>
      <c r="D572" s="30">
        <f t="shared" ca="1" si="5"/>
        <v>85.830588239999997</v>
      </c>
      <c r="E572" s="31">
        <v>29</v>
      </c>
      <c r="F572" s="31">
        <v>23</v>
      </c>
      <c r="G572" s="32">
        <v>88.48</v>
      </c>
      <c r="H572" s="32">
        <v>87.23</v>
      </c>
      <c r="I572" s="32">
        <v>86.32</v>
      </c>
      <c r="J572" s="32">
        <v>85.45</v>
      </c>
      <c r="K572" s="32">
        <f t="array" ref="K572">IFERROR(INDEX(Attendance!$D$6442:$D$8051,MATCH(A572,Attendance!$A$6442:$A$8051,0)),"NS")</f>
        <v>82.77</v>
      </c>
      <c r="L572" s="32">
        <v>89.02</v>
      </c>
      <c r="M572" s="32">
        <v>86.32</v>
      </c>
      <c r="N572" s="32">
        <v>80.36</v>
      </c>
      <c r="O572" s="33">
        <f t="array" ref="O572">IFERROR(INDEX(Attendance!D13451:D14704,MATCH(A572,Attendance!A13451:A14704,0)),"NS")</f>
        <v>90.69</v>
      </c>
      <c r="P572" s="33">
        <f t="array" ref="P572">IFERROR(INDEX(Attendance!D14705:D15957,MATCH(A572,Attendance!A14705:A15957,0)),"NS")</f>
        <v>87.04</v>
      </c>
      <c r="Q572" s="33">
        <f t="array" ref="Q572">IFERROR(INDEX(Attendance!$D$15388:$D$16639,MATCH(A572,Attendance!$A$15388:$A$16639,0)),"NS")</f>
        <v>87.04</v>
      </c>
      <c r="R572" s="33">
        <f t="array" ref="R572">IFERROR(INDEX(Attendance!$D$16640:$D$18248,MATCH(A572,Attendance!$A$16640:$A$18248,0)),"NS")</f>
        <v>68.16</v>
      </c>
      <c r="S572" s="33">
        <f t="array" ref="S572">IFERROR(INDEX(Attendance!$D$18249:$D$19858,MATCH(A572,Attendance!$A$18249:$A$19858,0)),"NS")</f>
        <v>83.13</v>
      </c>
      <c r="T572" s="33">
        <f t="array" ref="T572">IFERROR(INDEX(Attendance!$D$19859:$D$21468,MATCH(A572,Attendance!$A$19859:$A$21468,0)),"NS")</f>
        <v>90.41</v>
      </c>
      <c r="U572" s="33">
        <f t="array" ref="U572">IFERROR(INDEX(Attendance!$D$21469:$D$23077,MATCH(A572,Attendance!$A$21469:$A$23077,0)),"NS")</f>
        <v>89.85</v>
      </c>
      <c r="V572" s="33">
        <f t="array" ref="V572">IFERROR(INDEX(Attendance!$D$23078:$D$24383,MATCH(A572,Attendance!$A$23078:$A$24383,0)),"NS")</f>
        <v>87.83</v>
      </c>
      <c r="W572" s="33">
        <f t="array" ref="W572">IFERROR(INDEX(Attendance!$D$24384:$D$25984,MATCH(A572,Attendance!$A$24384:$A$25984,0)),"NS")</f>
        <v>89.02</v>
      </c>
    </row>
    <row r="573" spans="1:23" ht="15" x14ac:dyDescent="0.25">
      <c r="A573" s="22" t="s">
        <v>1130</v>
      </c>
      <c r="B573" s="22" t="s">
        <v>1131</v>
      </c>
      <c r="C573" s="29">
        <f t="shared" ca="1" si="4"/>
        <v>3</v>
      </c>
      <c r="D573" s="30">
        <f t="shared" ca="1" si="5"/>
        <v>85.592857140000007</v>
      </c>
      <c r="E573" s="34"/>
      <c r="F573" s="34"/>
      <c r="G573" s="32">
        <v>90.01</v>
      </c>
      <c r="H573" s="32">
        <v>88.05</v>
      </c>
      <c r="I573" s="32">
        <v>89.64</v>
      </c>
      <c r="J573" s="32">
        <v>88.21</v>
      </c>
      <c r="K573" s="32">
        <f t="array" ref="K573">IFERROR(INDEX(Attendance!$D$6442:$D$8051,MATCH(A573,Attendance!$A$6442:$A$8051,0)),"NS")</f>
        <v>86.78</v>
      </c>
      <c r="L573" s="32">
        <v>87.67</v>
      </c>
      <c r="M573" s="32">
        <v>88.39</v>
      </c>
      <c r="N573" s="32">
        <v>75.709999999999994</v>
      </c>
      <c r="O573" s="33" t="str">
        <f t="array" ref="O573">IFERROR(INDEX(Attendance!D13452:D14705,MATCH(A573,Attendance!A13452:A14705,0)),"NS")</f>
        <v>NS</v>
      </c>
      <c r="P573" s="33" t="str">
        <f t="array" ref="P573">IFERROR(INDEX(Attendance!D14706:D15958,MATCH(A573,Attendance!A14706:A15958,0)),"NS")</f>
        <v>NS</v>
      </c>
      <c r="Q573" s="33" t="str">
        <f t="array" ref="Q573">IFERROR(INDEX(Attendance!$D$15388:$D$16639,MATCH(A573,Attendance!$A$15388:$A$16639,0)),"NS")</f>
        <v>NS</v>
      </c>
      <c r="R573" s="33">
        <f t="array" ref="R573">IFERROR(INDEX(Attendance!$D$16640:$D$18248,MATCH(A573,Attendance!$A$16640:$A$18248,0)),"NS")</f>
        <v>86.4</v>
      </c>
      <c r="S573" s="33">
        <f t="array" ref="S573">IFERROR(INDEX(Attendance!$D$18249:$D$19858,MATCH(A573,Attendance!$A$18249:$A$19858,0)),"NS")</f>
        <v>73.97</v>
      </c>
      <c r="T573" s="33">
        <f t="array" ref="T573">IFERROR(INDEX(Attendance!$D$19859:$D$21468,MATCH(A573,Attendance!$A$19859:$A$21468,0)),"NS")</f>
        <v>86.02</v>
      </c>
      <c r="U573" s="33">
        <f t="array" ref="U573">IFERROR(INDEX(Attendance!$D$21469:$D$23077,MATCH(A573,Attendance!$A$21469:$A$23077,0)),"NS")</f>
        <v>87.42</v>
      </c>
      <c r="V573" s="33">
        <f t="array" ref="V573">IFERROR(INDEX(Attendance!$D$23078:$D$24383,MATCH(A573,Attendance!$A$23078:$A$24383,0)),"NS")</f>
        <v>85.48</v>
      </c>
      <c r="W573" s="33">
        <f t="array" ref="W573">IFERROR(INDEX(Attendance!$D$24384:$D$25984,MATCH(A573,Attendance!$A$24384:$A$25984,0)),"NS")</f>
        <v>84.55</v>
      </c>
    </row>
    <row r="574" spans="1:23" ht="15" x14ac:dyDescent="0.25">
      <c r="A574" s="22" t="s">
        <v>1132</v>
      </c>
      <c r="B574" s="22" t="s">
        <v>1133</v>
      </c>
      <c r="C574" s="29">
        <f t="shared" ca="1" si="4"/>
        <v>3</v>
      </c>
      <c r="D574" s="30">
        <f t="shared" ca="1" si="5"/>
        <v>81.264285709999996</v>
      </c>
      <c r="E574" s="34"/>
      <c r="F574" s="34"/>
      <c r="G574" s="32">
        <v>80.78</v>
      </c>
      <c r="H574" s="32">
        <v>81.430000000000007</v>
      </c>
      <c r="I574" s="32">
        <v>79.47</v>
      </c>
      <c r="J574" s="32">
        <v>80.84</v>
      </c>
      <c r="K574" s="32">
        <f t="array" ref="K574">IFERROR(INDEX(Attendance!$D$6442:$D$8051,MATCH(A574,Attendance!$A$6442:$A$8051,0)),"NS")</f>
        <v>78.06</v>
      </c>
      <c r="L574" s="32">
        <v>84.83</v>
      </c>
      <c r="M574" s="32">
        <v>85.2</v>
      </c>
      <c r="N574" s="32">
        <v>81.02</v>
      </c>
      <c r="O574" s="33" t="str">
        <f t="array" ref="O574">IFERROR(INDEX(Attendance!D13453:D14706,MATCH(A574,Attendance!A13453:A14706,0)),"NS")</f>
        <v>NS</v>
      </c>
      <c r="P574" s="33" t="str">
        <f t="array" ref="P574">IFERROR(INDEX(Attendance!D14707:D15959,MATCH(A574,Attendance!A14707:A15959,0)),"NS")</f>
        <v>NS</v>
      </c>
      <c r="Q574" s="33" t="str">
        <f t="array" ref="Q574">IFERROR(INDEX(Attendance!$D$15388:$D$16639,MATCH(A574,Attendance!$A$15388:$A$16639,0)),"NS")</f>
        <v>NS</v>
      </c>
      <c r="R574" s="33">
        <f t="array" ref="R574">IFERROR(INDEX(Attendance!$D$16640:$D$18248,MATCH(A574,Attendance!$A$16640:$A$18248,0)),"NS")</f>
        <v>83.38</v>
      </c>
      <c r="S574" s="33">
        <f t="array" ref="S574">IFERROR(INDEX(Attendance!$D$18249:$D$19858,MATCH(A574,Attendance!$A$18249:$A$19858,0)),"NS")</f>
        <v>77.63</v>
      </c>
      <c r="T574" s="33">
        <f t="array" ref="T574">IFERROR(INDEX(Attendance!$D$19859:$D$21468,MATCH(A574,Attendance!$A$19859:$A$21468,0)),"NS")</f>
        <v>83.38</v>
      </c>
      <c r="U574" s="33">
        <f t="array" ref="U574">IFERROR(INDEX(Attendance!$D$21469:$D$23077,MATCH(A574,Attendance!$A$21469:$A$23077,0)),"NS")</f>
        <v>77.849999999999994</v>
      </c>
      <c r="V574" s="33">
        <f t="array" ref="V574">IFERROR(INDEX(Attendance!$D$23078:$D$24383,MATCH(A574,Attendance!$A$23078:$A$24383,0)),"NS")</f>
        <v>81.099999999999994</v>
      </c>
      <c r="W574" s="33">
        <f t="array" ref="W574">IFERROR(INDEX(Attendance!$D$24384:$D$25984,MATCH(A574,Attendance!$A$24384:$A$25984,0)),"NS")</f>
        <v>82.73</v>
      </c>
    </row>
    <row r="575" spans="1:23" ht="15" x14ac:dyDescent="0.25">
      <c r="A575" s="22" t="s">
        <v>1134</v>
      </c>
      <c r="B575" s="22" t="s">
        <v>1135</v>
      </c>
      <c r="C575" s="29">
        <f t="shared" ca="1" si="4"/>
        <v>3</v>
      </c>
      <c r="D575" s="30">
        <f t="shared" ca="1" si="5"/>
        <v>77.207142860000005</v>
      </c>
      <c r="E575" s="34"/>
      <c r="F575" s="34"/>
      <c r="G575" s="32">
        <v>80.33</v>
      </c>
      <c r="H575" s="32">
        <v>77.45</v>
      </c>
      <c r="I575" s="32">
        <v>77.69</v>
      </c>
      <c r="J575" s="32">
        <v>77.209999999999994</v>
      </c>
      <c r="K575" s="32">
        <f t="array" ref="K575">IFERROR(INDEX(Attendance!$D$6442:$D$8051,MATCH(A575,Attendance!$A$6442:$A$8051,0)),"NS")</f>
        <v>75.53</v>
      </c>
      <c r="L575" s="32">
        <v>80.33</v>
      </c>
      <c r="M575" s="32">
        <v>81.489999999999995</v>
      </c>
      <c r="N575" s="32">
        <v>75.239999999999995</v>
      </c>
      <c r="O575" s="33" t="str">
        <f t="array" ref="O575">IFERROR(INDEX(Attendance!D13454:D14707,MATCH(A575,Attendance!A13454:A14707,0)),"NS")</f>
        <v>NS</v>
      </c>
      <c r="P575" s="33" t="str">
        <f t="array" ref="P575">IFERROR(INDEX(Attendance!D14708:D15960,MATCH(A575,Attendance!A14708:A15960,0)),"NS")</f>
        <v>NS</v>
      </c>
      <c r="Q575" s="33" t="str">
        <f t="array" ref="Q575">IFERROR(INDEX(Attendance!$D$15388:$D$16639,MATCH(A575,Attendance!$A$15388:$A$16639,0)),"NS")</f>
        <v>NS</v>
      </c>
      <c r="R575" s="33">
        <f t="array" ref="R575">IFERROR(INDEX(Attendance!$D$16640:$D$18248,MATCH(A575,Attendance!$A$16640:$A$18248,0)),"NS")</f>
        <v>76.73</v>
      </c>
      <c r="S575" s="33">
        <f t="array" ref="S575">IFERROR(INDEX(Attendance!$D$18249:$D$19858,MATCH(A575,Attendance!$A$18249:$A$19858,0)),"NS")</f>
        <v>72.48</v>
      </c>
      <c r="T575" s="33">
        <f t="array" ref="T575">IFERROR(INDEX(Attendance!$D$19859:$D$21468,MATCH(A575,Attendance!$A$19859:$A$21468,0)),"NS")</f>
        <v>76.61</v>
      </c>
      <c r="U575" s="33">
        <f t="array" ref="U575">IFERROR(INDEX(Attendance!$D$21469:$D$23077,MATCH(A575,Attendance!$A$21469:$A$23077,0)),"NS")</f>
        <v>76.42</v>
      </c>
      <c r="V575" s="33">
        <f t="array" ref="V575">IFERROR(INDEX(Attendance!$D$23078:$D$24383,MATCH(A575,Attendance!$A$23078:$A$24383,0)),"NS")</f>
        <v>77.56</v>
      </c>
      <c r="W575" s="33">
        <f t="array" ref="W575">IFERROR(INDEX(Attendance!$D$24384:$D$25984,MATCH(A575,Attendance!$A$24384:$A$25984,0)),"NS")</f>
        <v>75.83</v>
      </c>
    </row>
    <row r="576" spans="1:23" ht="15" x14ac:dyDescent="0.25">
      <c r="A576" s="22" t="s">
        <v>1136</v>
      </c>
      <c r="B576" s="22" t="s">
        <v>1137</v>
      </c>
      <c r="C576" s="29">
        <f t="shared" ca="1" si="4"/>
        <v>0</v>
      </c>
      <c r="D576" s="30">
        <f t="shared" ca="1" si="5"/>
        <v>87.96941176</v>
      </c>
      <c r="E576" s="31">
        <v>44</v>
      </c>
      <c r="F576" s="31">
        <v>31</v>
      </c>
      <c r="G576" s="32">
        <v>87.35</v>
      </c>
      <c r="H576" s="32">
        <v>84.41</v>
      </c>
      <c r="I576" s="32">
        <v>89.2</v>
      </c>
      <c r="J576" s="32">
        <v>89.48</v>
      </c>
      <c r="K576" s="32">
        <f t="array" ref="K576">IFERROR(INDEX(Attendance!$D$6442:$D$8051,MATCH(A576,Attendance!$A$6442:$A$8051,0)),"NS")</f>
        <v>89.48</v>
      </c>
      <c r="L576" s="32">
        <v>78.69</v>
      </c>
      <c r="M576" s="32">
        <v>90.39</v>
      </c>
      <c r="N576" s="32">
        <v>87.57</v>
      </c>
      <c r="O576" s="33">
        <f t="array" ref="O576">IFERROR(INDEX(Attendance!D13455:D14708,MATCH(A576,Attendance!A13455:A14708,0)),"NS")</f>
        <v>92.09</v>
      </c>
      <c r="P576" s="33">
        <f t="array" ref="P576">IFERROR(INDEX(Attendance!D14709:D15961,MATCH(A576,Attendance!A14709:A15961,0)),"NS")</f>
        <v>88.7</v>
      </c>
      <c r="Q576" s="33">
        <f t="array" ref="Q576">IFERROR(INDEX(Attendance!$D$15388:$D$16639,MATCH(A576,Attendance!$A$15388:$A$16639,0)),"NS")</f>
        <v>88.7</v>
      </c>
      <c r="R576" s="33">
        <f t="array" ref="R576">IFERROR(INDEX(Attendance!$D$16640:$D$18248,MATCH(A576,Attendance!$A$16640:$A$18248,0)),"NS")</f>
        <v>92.67</v>
      </c>
      <c r="S576" s="33">
        <f t="array" ref="S576">IFERROR(INDEX(Attendance!$D$18249:$D$19858,MATCH(A576,Attendance!$A$18249:$A$19858,0)),"NS")</f>
        <v>80.28</v>
      </c>
      <c r="T576" s="33">
        <f t="array" ref="T576">IFERROR(INDEX(Attendance!$D$19859:$D$21468,MATCH(A576,Attendance!$A$19859:$A$21468,0)),"NS")</f>
        <v>91.52</v>
      </c>
      <c r="U576" s="33">
        <f t="array" ref="U576">IFERROR(INDEX(Attendance!$D$21469:$D$23077,MATCH(A576,Attendance!$A$21469:$A$23077,0)),"NS")</f>
        <v>92.65</v>
      </c>
      <c r="V576" s="33">
        <f t="array" ref="V576">IFERROR(INDEX(Attendance!$D$23078:$D$24383,MATCH(A576,Attendance!$A$23078:$A$24383,0)),"NS")</f>
        <v>85.02</v>
      </c>
      <c r="W576" s="33">
        <f t="array" ref="W576">IFERROR(INDEX(Attendance!$D$24384:$D$25984,MATCH(A576,Attendance!$A$24384:$A$25984,0)),"NS")</f>
        <v>87.28</v>
      </c>
    </row>
    <row r="577" spans="1:23" ht="15" x14ac:dyDescent="0.25">
      <c r="A577" s="22" t="s">
        <v>1138</v>
      </c>
      <c r="B577" s="22" t="s">
        <v>1139</v>
      </c>
      <c r="C577" s="29">
        <f t="shared" ca="1" si="4"/>
        <v>0</v>
      </c>
      <c r="D577" s="30">
        <f t="shared" ca="1" si="5"/>
        <v>88.948823529999999</v>
      </c>
      <c r="E577" s="31">
        <v>37</v>
      </c>
      <c r="F577" s="31">
        <v>28</v>
      </c>
      <c r="G577" s="32">
        <v>85.4</v>
      </c>
      <c r="H577" s="32">
        <v>93.01</v>
      </c>
      <c r="I577" s="32">
        <v>89.78</v>
      </c>
      <c r="J577" s="32">
        <v>89.36</v>
      </c>
      <c r="K577" s="32">
        <f t="array" ref="K577">IFERROR(INDEX(Attendance!$D$6442:$D$8051,MATCH(A577,Attendance!$A$6442:$A$8051,0)),"NS")</f>
        <v>86.31</v>
      </c>
      <c r="L577" s="32">
        <v>88.94</v>
      </c>
      <c r="M577" s="32">
        <v>90.9</v>
      </c>
      <c r="N577" s="32">
        <v>83.78</v>
      </c>
      <c r="O577" s="33">
        <f t="array" ref="O577">IFERROR(INDEX(Attendance!D13456:D14709,MATCH(A577,Attendance!A13456:A14709,0)),"NS")</f>
        <v>86.18</v>
      </c>
      <c r="P577" s="33">
        <f t="array" ref="P577">IFERROR(INDEX(Attendance!D14710:D15962,MATCH(A577,Attendance!A14710:A15962,0)),"NS")</f>
        <v>88.46</v>
      </c>
      <c r="Q577" s="33">
        <f t="array" ref="Q577">IFERROR(INDEX(Attendance!$D$15388:$D$16639,MATCH(A577,Attendance!$A$15388:$A$16639,0)),"NS")</f>
        <v>88.46</v>
      </c>
      <c r="R577" s="33">
        <f t="array" ref="R577">IFERROR(INDEX(Attendance!$D$16640:$D$18248,MATCH(A577,Attendance!$A$16640:$A$18248,0)),"NS")</f>
        <v>90.21</v>
      </c>
      <c r="S577" s="33">
        <f t="array" ref="S577">IFERROR(INDEX(Attendance!$D$18249:$D$19858,MATCH(A577,Attendance!$A$18249:$A$19858,0)),"NS")</f>
        <v>83.78</v>
      </c>
      <c r="T577" s="33">
        <f t="array" ref="T577">IFERROR(INDEX(Attendance!$D$19859:$D$21468,MATCH(A577,Attendance!$A$19859:$A$21468,0)),"NS")</f>
        <v>91.89</v>
      </c>
      <c r="U577" s="33">
        <f t="array" ref="U577">IFERROR(INDEX(Attendance!$D$21469:$D$23077,MATCH(A577,Attendance!$A$21469:$A$23077,0)),"NS")</f>
        <v>92.43</v>
      </c>
      <c r="V577" s="33">
        <f t="array" ref="V577">IFERROR(INDEX(Attendance!$D$23078:$D$24383,MATCH(A577,Attendance!$A$23078:$A$24383,0)),"NS")</f>
        <v>90.27</v>
      </c>
      <c r="W577" s="33">
        <f t="array" ref="W577">IFERROR(INDEX(Attendance!$D$24384:$D$25984,MATCH(A577,Attendance!$A$24384:$A$25984,0)),"NS")</f>
        <v>92.97</v>
      </c>
    </row>
    <row r="578" spans="1:23" ht="15" x14ac:dyDescent="0.25">
      <c r="A578" s="22" t="s">
        <v>1140</v>
      </c>
      <c r="B578" s="22" t="s">
        <v>1141</v>
      </c>
      <c r="C578" s="29">
        <f t="shared" ca="1" si="4"/>
        <v>0</v>
      </c>
      <c r="D578" s="30">
        <f t="shared" ca="1" si="5"/>
        <v>91.393529409999999</v>
      </c>
      <c r="E578" s="31">
        <v>49</v>
      </c>
      <c r="F578" s="31">
        <v>56</v>
      </c>
      <c r="G578" s="32">
        <v>94.11</v>
      </c>
      <c r="H578" s="32">
        <v>94.11</v>
      </c>
      <c r="I578" s="32">
        <v>93.33</v>
      </c>
      <c r="J578" s="32">
        <v>93.88</v>
      </c>
      <c r="K578" s="32">
        <f t="array" ref="K578">IFERROR(INDEX(Attendance!$D$6442:$D$8051,MATCH(A578,Attendance!$A$6442:$A$8051,0)),"NS")</f>
        <v>90.95</v>
      </c>
      <c r="L578" s="32">
        <v>90.69</v>
      </c>
      <c r="M578" s="32">
        <v>90.42</v>
      </c>
      <c r="N578" s="32">
        <v>86.96</v>
      </c>
      <c r="O578" s="33">
        <f t="array" ref="O578">IFERROR(INDEX(Attendance!D13457:D14710,MATCH(A578,Attendance!A13457:A14710,0)),"NS")</f>
        <v>89.33</v>
      </c>
      <c r="P578" s="33">
        <f t="array" ref="P578">IFERROR(INDEX(Attendance!D14711:D15963,MATCH(A578,Attendance!A14711:A15963,0)),"NS")</f>
        <v>90.4</v>
      </c>
      <c r="Q578" s="33">
        <f t="array" ref="Q578">IFERROR(INDEX(Attendance!$D$15388:$D$16639,MATCH(A578,Attendance!$A$15388:$A$16639,0)),"NS")</f>
        <v>90.4</v>
      </c>
      <c r="R578" s="33">
        <f t="array" ref="R578">IFERROR(INDEX(Attendance!$D$16640:$D$18248,MATCH(A578,Attendance!$A$16640:$A$18248,0)),"NS")</f>
        <v>90.15</v>
      </c>
      <c r="S578" s="33">
        <f t="array" ref="S578">IFERROR(INDEX(Attendance!$D$18249:$D$19858,MATCH(A578,Attendance!$A$18249:$A$19858,0)),"NS")</f>
        <v>86.96</v>
      </c>
      <c r="T578" s="33">
        <f t="array" ref="T578">IFERROR(INDEX(Attendance!$D$19859:$D$21468,MATCH(A578,Attendance!$A$19859:$A$21468,0)),"NS")</f>
        <v>91.22</v>
      </c>
      <c r="U578" s="33">
        <f t="array" ref="U578">IFERROR(INDEX(Attendance!$D$21469:$D$23077,MATCH(A578,Attendance!$A$21469:$A$23077,0)),"NS")</f>
        <v>91.48</v>
      </c>
      <c r="V578" s="33">
        <f t="array" ref="V578">IFERROR(INDEX(Attendance!$D$23078:$D$24383,MATCH(A578,Attendance!$A$23078:$A$24383,0)),"NS")</f>
        <v>94.65</v>
      </c>
      <c r="W578" s="33">
        <f t="array" ref="W578">IFERROR(INDEX(Attendance!$D$24384:$D$25984,MATCH(A578,Attendance!$A$24384:$A$25984,0)),"NS")</f>
        <v>94.65</v>
      </c>
    </row>
    <row r="579" spans="1:23" ht="15" x14ac:dyDescent="0.25">
      <c r="A579" s="22" t="s">
        <v>1142</v>
      </c>
      <c r="B579" s="22" t="s">
        <v>1143</v>
      </c>
      <c r="C579" s="29">
        <f t="shared" ca="1" si="4"/>
        <v>0</v>
      </c>
      <c r="D579" s="30">
        <f t="shared" ca="1" si="5"/>
        <v>88.779411760000002</v>
      </c>
      <c r="E579" s="31">
        <v>35</v>
      </c>
      <c r="F579" s="31">
        <v>20</v>
      </c>
      <c r="G579" s="32">
        <v>84.25</v>
      </c>
      <c r="H579" s="32">
        <v>87.46</v>
      </c>
      <c r="I579" s="32">
        <v>88.41</v>
      </c>
      <c r="J579" s="32">
        <v>88.66</v>
      </c>
      <c r="K579" s="32">
        <f t="array" ref="K579">IFERROR(INDEX(Attendance!$D$6442:$D$8051,MATCH(A579,Attendance!$A$6442:$A$8051,0)),"NS")</f>
        <v>86.61</v>
      </c>
      <c r="L579" s="32">
        <v>89.64</v>
      </c>
      <c r="M579" s="32">
        <v>90.35</v>
      </c>
      <c r="N579" s="32">
        <v>86.8</v>
      </c>
      <c r="O579" s="33">
        <f t="array" ref="O579">IFERROR(INDEX(Attendance!D13458:D14711,MATCH(A579,Attendance!A13458:A14711,0)),"NS")</f>
        <v>88.91</v>
      </c>
      <c r="P579" s="33">
        <f t="array" ref="P579">IFERROR(INDEX(Attendance!D14712:D15964,MATCH(A579,Attendance!A14712:A15964,0)),"NS")</f>
        <v>86.46</v>
      </c>
      <c r="Q579" s="33">
        <f t="array" ref="Q579">IFERROR(INDEX(Attendance!$D$15388:$D$16639,MATCH(A579,Attendance!$A$15388:$A$16639,0)),"NS")</f>
        <v>86.46</v>
      </c>
      <c r="R579" s="33">
        <f t="array" ref="R579">IFERROR(INDEX(Attendance!$D$16640:$D$18248,MATCH(A579,Attendance!$A$16640:$A$18248,0)),"NS")</f>
        <v>91.52</v>
      </c>
      <c r="S579" s="33">
        <f t="array" ref="S579">IFERROR(INDEX(Attendance!$D$18249:$D$19858,MATCH(A579,Attendance!$A$18249:$A$19858,0)),"NS")</f>
        <v>90.02</v>
      </c>
      <c r="T579" s="33">
        <f t="array" ref="T579">IFERROR(INDEX(Attendance!$D$19859:$D$21468,MATCH(A579,Attendance!$A$19859:$A$21468,0)),"NS")</f>
        <v>93.76</v>
      </c>
      <c r="U579" s="33">
        <f t="array" ref="U579">IFERROR(INDEX(Attendance!$D$21469:$D$23077,MATCH(A579,Attendance!$A$21469:$A$23077,0)),"NS")</f>
        <v>90.79</v>
      </c>
      <c r="V579" s="33">
        <f t="array" ref="V579">IFERROR(INDEX(Attendance!$D$23078:$D$24383,MATCH(A579,Attendance!$A$23078:$A$24383,0)),"NS")</f>
        <v>88.83</v>
      </c>
      <c r="W579" s="33">
        <f t="array" ref="W579">IFERROR(INDEX(Attendance!$D$24384:$D$25984,MATCH(A579,Attendance!$A$24384:$A$25984,0)),"NS")</f>
        <v>90.32</v>
      </c>
    </row>
    <row r="580" spans="1:23" ht="15" x14ac:dyDescent="0.25">
      <c r="A580" s="22" t="s">
        <v>1144</v>
      </c>
      <c r="B580" s="22" t="s">
        <v>1145</v>
      </c>
      <c r="C580" s="29">
        <f t="shared" ca="1" si="4"/>
        <v>3</v>
      </c>
      <c r="D580" s="30">
        <f t="shared" ca="1" si="5"/>
        <v>77.935000000000002</v>
      </c>
      <c r="E580" s="34"/>
      <c r="F580" s="34"/>
      <c r="G580" s="32">
        <v>80.040000000000006</v>
      </c>
      <c r="H580" s="32">
        <v>78.13</v>
      </c>
      <c r="I580" s="32">
        <v>76.16</v>
      </c>
      <c r="J580" s="32">
        <v>78.13</v>
      </c>
      <c r="K580" s="32">
        <f t="array" ref="K580">IFERROR(INDEX(Attendance!$D$6442:$D$8051,MATCH(A580,Attendance!$A$6442:$A$8051,0)),"NS")</f>
        <v>69.77</v>
      </c>
      <c r="L580" s="32">
        <v>78.62</v>
      </c>
      <c r="M580" s="32">
        <v>82.26</v>
      </c>
      <c r="N580" s="32">
        <v>76.84</v>
      </c>
      <c r="O580" s="33" t="str">
        <f t="array" ref="O580">IFERROR(INDEX(Attendance!D13459:D14712,MATCH(A580,Attendance!A13459:A14712,0)),"NS")</f>
        <v>NS</v>
      </c>
      <c r="P580" s="33" t="str">
        <f t="array" ref="P580">IFERROR(INDEX(Attendance!D14713:D15965,MATCH(A580,Attendance!A14713:A15965,0)),"NS")</f>
        <v>NS</v>
      </c>
      <c r="Q580" s="33" t="str">
        <f t="array" ref="Q580">IFERROR(INDEX(Attendance!$D$15388:$D$16639,MATCH(A580,Attendance!$A$15388:$A$16639,0)),"NS")</f>
        <v>NS</v>
      </c>
      <c r="R580" s="33">
        <f t="array" ref="R580">IFERROR(INDEX(Attendance!$D$16640:$D$18248,MATCH(A580,Attendance!$A$16640:$A$18248,0)),"NS")</f>
        <v>83</v>
      </c>
      <c r="S580" s="33">
        <f t="array" ref="S580">IFERROR(INDEX(Attendance!$D$18249:$D$19858,MATCH(A580,Attendance!$A$18249:$A$19858,0)),"NS")</f>
        <v>71.349999999999994</v>
      </c>
      <c r="T580" s="33">
        <f t="array" ref="T580">IFERROR(INDEX(Attendance!$D$19859:$D$21468,MATCH(A580,Attendance!$A$19859:$A$21468,0)),"NS")</f>
        <v>81.34</v>
      </c>
      <c r="U580" s="33">
        <f t="array" ref="U580">IFERROR(INDEX(Attendance!$D$21469:$D$23077,MATCH(A580,Attendance!$A$21469:$A$23077,0)),"NS")</f>
        <v>81.680000000000007</v>
      </c>
      <c r="V580" s="33">
        <f t="array" ref="V580">IFERROR(INDEX(Attendance!$D$23078:$D$24383,MATCH(A580,Attendance!$A$23078:$A$24383,0)),"NS")</f>
        <v>74.81</v>
      </c>
      <c r="W580" s="33">
        <f t="array" ref="W580">IFERROR(INDEX(Attendance!$D$24384:$D$25984,MATCH(A580,Attendance!$A$24384:$A$25984,0)),"NS")</f>
        <v>78.959999999999994</v>
      </c>
    </row>
    <row r="581" spans="1:23" ht="15" x14ac:dyDescent="0.25">
      <c r="A581" s="22" t="s">
        <v>1146</v>
      </c>
      <c r="B581" s="22" t="s">
        <v>1147</v>
      </c>
      <c r="C581" s="29">
        <f t="shared" ca="1" si="4"/>
        <v>3</v>
      </c>
      <c r="D581" s="30">
        <f t="shared" ca="1" si="5"/>
        <v>79.137857139999994</v>
      </c>
      <c r="E581" s="34"/>
      <c r="F581" s="34"/>
      <c r="G581" s="32">
        <v>81.510000000000005</v>
      </c>
      <c r="H581" s="32">
        <v>79.92</v>
      </c>
      <c r="I581" s="32">
        <v>79.39</v>
      </c>
      <c r="J581" s="32">
        <v>78.2</v>
      </c>
      <c r="K581" s="32">
        <f t="array" ref="K581">IFERROR(INDEX(Attendance!$D$6442:$D$8051,MATCH(A581,Attendance!$A$6442:$A$8051,0)),"NS")</f>
        <v>78.900000000000006</v>
      </c>
      <c r="L581" s="32">
        <v>81.41</v>
      </c>
      <c r="M581" s="32">
        <v>81.78</v>
      </c>
      <c r="N581" s="32">
        <v>77.17</v>
      </c>
      <c r="O581" s="33" t="str">
        <f t="array" ref="O581">IFERROR(INDEX(Attendance!D13460:D14713,MATCH(A581,Attendance!A13460:A14713,0)),"NS")</f>
        <v>NS</v>
      </c>
      <c r="P581" s="33" t="str">
        <f t="array" ref="P581">IFERROR(INDEX(Attendance!D14714:D15966,MATCH(A581,Attendance!A14714:A15966,0)),"NS")</f>
        <v>NS</v>
      </c>
      <c r="Q581" s="33" t="str">
        <f t="array" ref="Q581">IFERROR(INDEX(Attendance!$D$15388:$D$16639,MATCH(A581,Attendance!$A$15388:$A$16639,0)),"NS")</f>
        <v>NS</v>
      </c>
      <c r="R581" s="33">
        <f t="array" ref="R581">IFERROR(INDEX(Attendance!$D$16640:$D$18248,MATCH(A581,Attendance!$A$16640:$A$18248,0)),"NS")</f>
        <v>80.59</v>
      </c>
      <c r="S581" s="33">
        <f t="array" ref="S581">IFERROR(INDEX(Attendance!$D$18249:$D$19858,MATCH(A581,Attendance!$A$18249:$A$19858,0)),"NS")</f>
        <v>74.849999999999994</v>
      </c>
      <c r="T581" s="33">
        <f t="array" ref="T581">IFERROR(INDEX(Attendance!$D$19859:$D$21468,MATCH(A581,Attendance!$A$19859:$A$21468,0)),"NS")</f>
        <v>78.180000000000007</v>
      </c>
      <c r="U581" s="33">
        <f t="array" ref="U581">IFERROR(INDEX(Attendance!$D$21469:$D$23077,MATCH(A581,Attendance!$A$21469:$A$23077,0)),"NS")</f>
        <v>79</v>
      </c>
      <c r="V581" s="33">
        <f t="array" ref="V581">IFERROR(INDEX(Attendance!$D$23078:$D$24383,MATCH(A581,Attendance!$A$23078:$A$24383,0)),"NS")</f>
        <v>76.78</v>
      </c>
      <c r="W581" s="33">
        <f t="array" ref="W581">IFERROR(INDEX(Attendance!$D$24384:$D$25984,MATCH(A581,Attendance!$A$24384:$A$25984,0)),"NS")</f>
        <v>80.25</v>
      </c>
    </row>
    <row r="582" spans="1:23" ht="15" x14ac:dyDescent="0.25">
      <c r="A582" s="22" t="s">
        <v>1148</v>
      </c>
      <c r="B582" s="22" t="s">
        <v>1149</v>
      </c>
      <c r="C582" s="29">
        <f t="shared" ca="1" si="4"/>
        <v>0</v>
      </c>
      <c r="D582" s="30">
        <f t="shared" ca="1" si="5"/>
        <v>86.72</v>
      </c>
      <c r="E582" s="31">
        <v>32</v>
      </c>
      <c r="F582" s="31">
        <v>30</v>
      </c>
      <c r="G582" s="32">
        <v>87.95</v>
      </c>
      <c r="H582" s="32">
        <v>84.93</v>
      </c>
      <c r="I582" s="32">
        <v>89.69</v>
      </c>
      <c r="J582" s="32">
        <v>89.09</v>
      </c>
      <c r="K582" s="32">
        <f t="array" ref="K582">IFERROR(INDEX(Attendance!$D$6442:$D$8051,MATCH(A582,Attendance!$A$6442:$A$8051,0)),"NS")</f>
        <v>89.02</v>
      </c>
      <c r="L582" s="32">
        <v>85.27</v>
      </c>
      <c r="M582" s="32">
        <v>90.18</v>
      </c>
      <c r="N582" s="32">
        <v>87.11</v>
      </c>
      <c r="O582" s="33">
        <f t="array" ref="O582">IFERROR(INDEX(Attendance!D13461:D14714,MATCH(A582,Attendance!A13461:A14714,0)),"NS")</f>
        <v>88.41</v>
      </c>
      <c r="P582" s="33">
        <f t="array" ref="P582">IFERROR(INDEX(Attendance!D14715:D15967,MATCH(A582,Attendance!A14715:A15967,0)),"NS")</f>
        <v>78.78</v>
      </c>
      <c r="Q582" s="33">
        <f t="array" ref="Q582">IFERROR(INDEX(Attendance!$D$15388:$D$16639,MATCH(A582,Attendance!$A$15388:$A$16639,0)),"NS")</f>
        <v>78.78</v>
      </c>
      <c r="R582" s="33">
        <f t="array" ref="R582">IFERROR(INDEX(Attendance!$D$16640:$D$18248,MATCH(A582,Attendance!$A$16640:$A$18248,0)),"NS")</f>
        <v>89.69</v>
      </c>
      <c r="S582" s="33">
        <f t="array" ref="S582">IFERROR(INDEX(Attendance!$D$18249:$D$19858,MATCH(A582,Attendance!$A$18249:$A$19858,0)),"NS")</f>
        <v>84.75</v>
      </c>
      <c r="T582" s="33">
        <f t="array" ref="T582">IFERROR(INDEX(Attendance!$D$19859:$D$21468,MATCH(A582,Attendance!$A$19859:$A$21468,0)),"NS")</f>
        <v>86.58</v>
      </c>
      <c r="U582" s="33">
        <f t="array" ref="U582">IFERROR(INDEX(Attendance!$D$21469:$D$23077,MATCH(A582,Attendance!$A$21469:$A$23077,0)),"NS")</f>
        <v>90.85</v>
      </c>
      <c r="V582" s="33">
        <f t="array" ref="V582">IFERROR(INDEX(Attendance!$D$23078:$D$24383,MATCH(A582,Attendance!$A$23078:$A$24383,0)),"NS")</f>
        <v>84.75</v>
      </c>
      <c r="W582" s="33">
        <f t="array" ref="W582">IFERROR(INDEX(Attendance!$D$24384:$D$25984,MATCH(A582,Attendance!$A$24384:$A$25984,0)),"NS")</f>
        <v>88.41</v>
      </c>
    </row>
    <row r="583" spans="1:23" ht="15" x14ac:dyDescent="0.25">
      <c r="A583" s="22" t="s">
        <v>1150</v>
      </c>
      <c r="B583" s="22" t="s">
        <v>1151</v>
      </c>
      <c r="C583" s="29">
        <f t="shared" ca="1" si="4"/>
        <v>0</v>
      </c>
      <c r="D583" s="30">
        <f t="shared" ca="1" si="5"/>
        <v>92.658235289999993</v>
      </c>
      <c r="E583" s="31">
        <v>44</v>
      </c>
      <c r="F583" s="31">
        <v>49</v>
      </c>
      <c r="G583" s="32">
        <v>90.57</v>
      </c>
      <c r="H583" s="32">
        <v>95.65</v>
      </c>
      <c r="I583" s="32">
        <v>93.45</v>
      </c>
      <c r="J583" s="32">
        <v>94.18</v>
      </c>
      <c r="K583" s="32">
        <f t="array" ref="K583">IFERROR(INDEX(Attendance!$D$6442:$D$8051,MATCH(A583,Attendance!$A$6442:$A$8051,0)),"NS")</f>
        <v>93.52</v>
      </c>
      <c r="L583" s="32">
        <v>86.37</v>
      </c>
      <c r="M583" s="32">
        <v>93.18</v>
      </c>
      <c r="N583" s="32">
        <v>91.03</v>
      </c>
      <c r="O583" s="33">
        <f t="array" ref="O583">IFERROR(INDEX(Attendance!D13462:D14715,MATCH(A583,Attendance!A13462:A14715,0)),"NS")</f>
        <v>95.35</v>
      </c>
      <c r="P583" s="33">
        <f t="array" ref="P583">IFERROR(INDEX(Attendance!D14716:D15968,MATCH(A583,Attendance!A14716:A15968,0)),"NS")</f>
        <v>91.42</v>
      </c>
      <c r="Q583" s="33">
        <f t="array" ref="Q583">IFERROR(INDEX(Attendance!$D$15388:$D$16639,MATCH(A583,Attendance!$A$15388:$A$16639,0)),"NS")</f>
        <v>91.42</v>
      </c>
      <c r="R583" s="33">
        <f t="array" ref="R583">IFERROR(INDEX(Attendance!$D$16640:$D$18248,MATCH(A583,Attendance!$A$16640:$A$18248,0)),"NS")</f>
        <v>92.88</v>
      </c>
      <c r="S583" s="33">
        <f t="array" ref="S583">IFERROR(INDEX(Attendance!$D$18249:$D$19858,MATCH(A583,Attendance!$A$18249:$A$19858,0)),"NS")</f>
        <v>91.81</v>
      </c>
      <c r="T583" s="33">
        <f t="array" ref="T583">IFERROR(INDEX(Attendance!$D$19859:$D$21468,MATCH(A583,Attendance!$A$19859:$A$21468,0)),"NS")</f>
        <v>92.88</v>
      </c>
      <c r="U583" s="33">
        <f t="array" ref="U583">IFERROR(INDEX(Attendance!$D$21469:$D$23077,MATCH(A583,Attendance!$A$21469:$A$23077,0)),"NS")</f>
        <v>93.95</v>
      </c>
      <c r="V583" s="33">
        <f t="array" ref="V583">IFERROR(INDEX(Attendance!$D$23078:$D$24383,MATCH(A583,Attendance!$A$23078:$A$24383,0)),"NS")</f>
        <v>92.52</v>
      </c>
      <c r="W583" s="33">
        <f t="array" ref="W583">IFERROR(INDEX(Attendance!$D$24384:$D$25984,MATCH(A583,Attendance!$A$24384:$A$25984,0)),"NS")</f>
        <v>95.01</v>
      </c>
    </row>
    <row r="584" spans="1:23" ht="15" x14ac:dyDescent="0.25">
      <c r="A584" s="22" t="s">
        <v>1152</v>
      </c>
      <c r="B584" s="22" t="s">
        <v>1153</v>
      </c>
      <c r="C584" s="29">
        <f t="shared" ca="1" si="4"/>
        <v>0</v>
      </c>
      <c r="D584" s="30">
        <f t="shared" ca="1" si="5"/>
        <v>91.710588240000007</v>
      </c>
      <c r="E584" s="31">
        <v>75</v>
      </c>
      <c r="F584" s="31">
        <v>70</v>
      </c>
      <c r="G584" s="32">
        <v>90.23</v>
      </c>
      <c r="H584" s="32">
        <v>94.44</v>
      </c>
      <c r="I584" s="32">
        <v>94.49</v>
      </c>
      <c r="J584" s="32">
        <v>92.47</v>
      </c>
      <c r="K584" s="32">
        <f t="array" ref="K584">IFERROR(INDEX(Attendance!$D$6442:$D$8051,MATCH(A584,Attendance!$A$6442:$A$8051,0)),"NS")</f>
        <v>92.12</v>
      </c>
      <c r="L584" s="32">
        <v>88.71</v>
      </c>
      <c r="M584" s="32">
        <v>91.73</v>
      </c>
      <c r="N584" s="32">
        <v>87.59</v>
      </c>
      <c r="O584" s="33">
        <f t="array" ref="O584">IFERROR(INDEX(Attendance!D13463:D14716,MATCH(A584,Attendance!A13463:A14716,0)),"NS")</f>
        <v>88.98</v>
      </c>
      <c r="P584" s="33">
        <f t="array" ref="P584">IFERROR(INDEX(Attendance!D14717:D15969,MATCH(A584,Attendance!A14717:A15969,0)),"NS")</f>
        <v>88.93</v>
      </c>
      <c r="Q584" s="33">
        <f t="array" ref="Q584">IFERROR(INDEX(Attendance!$D$15388:$D$16639,MATCH(A584,Attendance!$A$15388:$A$16639,0)),"NS")</f>
        <v>88.93</v>
      </c>
      <c r="R584" s="33">
        <f t="array" ref="R584">IFERROR(INDEX(Attendance!$D$16640:$D$18248,MATCH(A584,Attendance!$A$16640:$A$18248,0)),"NS")</f>
        <v>94.92</v>
      </c>
      <c r="S584" s="33">
        <f t="array" ref="S584">IFERROR(INDEX(Attendance!$D$18249:$D$19858,MATCH(A584,Attendance!$A$18249:$A$19858,0)),"NS")</f>
        <v>92.7</v>
      </c>
      <c r="T584" s="33">
        <f t="array" ref="T584">IFERROR(INDEX(Attendance!$D$19859:$D$21468,MATCH(A584,Attendance!$A$19859:$A$21468,0)),"NS")</f>
        <v>91.82</v>
      </c>
      <c r="U584" s="33">
        <f t="array" ref="U584">IFERROR(INDEX(Attendance!$D$21469:$D$23077,MATCH(A584,Attendance!$A$21469:$A$23077,0)),"NS")</f>
        <v>90.94</v>
      </c>
      <c r="V584" s="33">
        <f t="array" ref="V584">IFERROR(INDEX(Attendance!$D$23078:$D$24383,MATCH(A584,Attendance!$A$23078:$A$24383,0)),"NS")</f>
        <v>96.63</v>
      </c>
      <c r="W584" s="33">
        <f t="array" ref="W584">IFERROR(INDEX(Attendance!$D$24384:$D$25984,MATCH(A584,Attendance!$A$24384:$A$25984,0)),"NS")</f>
        <v>93.45</v>
      </c>
    </row>
    <row r="585" spans="1:23" ht="15" x14ac:dyDescent="0.25">
      <c r="A585" s="22" t="s">
        <v>1154</v>
      </c>
      <c r="B585" s="22" t="s">
        <v>1155</v>
      </c>
      <c r="C585" s="29">
        <f t="shared" ca="1" si="4"/>
        <v>0</v>
      </c>
      <c r="D585" s="30">
        <f t="shared" ca="1" si="5"/>
        <v>87.889411760000002</v>
      </c>
      <c r="E585" s="31">
        <v>35</v>
      </c>
      <c r="F585" s="31">
        <v>38</v>
      </c>
      <c r="G585" s="32">
        <v>90.35</v>
      </c>
      <c r="H585" s="32">
        <v>89.03</v>
      </c>
      <c r="I585" s="32">
        <v>90.3</v>
      </c>
      <c r="J585" s="32">
        <v>87.22</v>
      </c>
      <c r="K585" s="32">
        <f t="array" ref="K585">IFERROR(INDEX(Attendance!$D$6442:$D$8051,MATCH(A585,Attendance!$A$6442:$A$8051,0)),"NS")</f>
        <v>87.22</v>
      </c>
      <c r="L585" s="32">
        <v>86.78</v>
      </c>
      <c r="M585" s="32">
        <v>86.78</v>
      </c>
      <c r="N585" s="32">
        <v>82.37</v>
      </c>
      <c r="O585" s="33">
        <f t="array" ref="O585">IFERROR(INDEX(Attendance!D13464:D14717,MATCH(A585,Attendance!A13464:A14717,0)),"NS")</f>
        <v>82.81</v>
      </c>
      <c r="P585" s="33">
        <f t="array" ref="P585">IFERROR(INDEX(Attendance!D14718:D15970,MATCH(A585,Attendance!A14718:A15970,0)),"NS")</f>
        <v>85.02</v>
      </c>
      <c r="Q585" s="33">
        <f t="array" ref="Q585">IFERROR(INDEX(Attendance!$D$15388:$D$16639,MATCH(A585,Attendance!$A$15388:$A$16639,0)),"NS")</f>
        <v>85.02</v>
      </c>
      <c r="R585" s="33">
        <f t="array" ref="R585">IFERROR(INDEX(Attendance!$D$16640:$D$18248,MATCH(A585,Attendance!$A$16640:$A$18248,0)),"NS")</f>
        <v>87.66</v>
      </c>
      <c r="S585" s="33">
        <f t="array" ref="S585">IFERROR(INDEX(Attendance!$D$18249:$D$19858,MATCH(A585,Attendance!$A$18249:$A$19858,0)),"NS")</f>
        <v>88.98</v>
      </c>
      <c r="T585" s="33">
        <f t="array" ref="T585">IFERROR(INDEX(Attendance!$D$19859:$D$21468,MATCH(A585,Attendance!$A$19859:$A$21468,0)),"NS")</f>
        <v>91.15</v>
      </c>
      <c r="U585" s="33">
        <f t="array" ref="U585">IFERROR(INDEX(Attendance!$D$21469:$D$23077,MATCH(A585,Attendance!$A$21469:$A$23077,0)),"NS")</f>
        <v>92.47</v>
      </c>
      <c r="V585" s="33">
        <f t="array" ref="V585">IFERROR(INDEX(Attendance!$D$23078:$D$24383,MATCH(A585,Attendance!$A$23078:$A$24383,0)),"NS")</f>
        <v>90.26</v>
      </c>
      <c r="W585" s="33">
        <f t="array" ref="W585">IFERROR(INDEX(Attendance!$D$24384:$D$25984,MATCH(A585,Attendance!$A$24384:$A$25984,0)),"NS")</f>
        <v>90.7</v>
      </c>
    </row>
    <row r="586" spans="1:23" ht="15" x14ac:dyDescent="0.25">
      <c r="A586" s="22" t="s">
        <v>1156</v>
      </c>
      <c r="B586" s="22" t="s">
        <v>1157</v>
      </c>
      <c r="C586" s="29">
        <f t="shared" ca="1" si="4"/>
        <v>0</v>
      </c>
      <c r="D586" s="30">
        <f t="shared" ca="1" si="5"/>
        <v>92.314705880000005</v>
      </c>
      <c r="E586" s="31">
        <v>51</v>
      </c>
      <c r="F586" s="31">
        <v>52</v>
      </c>
      <c r="G586" s="32">
        <v>94.04</v>
      </c>
      <c r="H586" s="32">
        <v>92.23</v>
      </c>
      <c r="I586" s="32">
        <v>93.38</v>
      </c>
      <c r="J586" s="32">
        <v>92.89</v>
      </c>
      <c r="K586" s="32">
        <f t="array" ref="K586">IFERROR(INDEX(Attendance!$D$6442:$D$8051,MATCH(A586,Attendance!$A$6442:$A$8051,0)),"NS")</f>
        <v>94.38</v>
      </c>
      <c r="L586" s="32">
        <v>94.54</v>
      </c>
      <c r="M586" s="32">
        <v>93.08</v>
      </c>
      <c r="N586" s="32">
        <v>90.95</v>
      </c>
      <c r="O586" s="33">
        <f t="array" ref="O586">IFERROR(INDEX(Attendance!D13465:D14718,MATCH(A586,Attendance!A13465:A14718,0)),"NS")</f>
        <v>90.46</v>
      </c>
      <c r="P586" s="33">
        <f t="array" ref="P586">IFERROR(INDEX(Attendance!D14719:D15971,MATCH(A586,Attendance!A14719:A15971,0)),"NS")</f>
        <v>89.3</v>
      </c>
      <c r="Q586" s="33">
        <f t="array" ref="Q586">IFERROR(INDEX(Attendance!$D$15388:$D$16639,MATCH(A586,Attendance!$A$15388:$A$16639,0)),"NS")</f>
        <v>89.3</v>
      </c>
      <c r="R586" s="33">
        <f t="array" ref="R586">IFERROR(INDEX(Attendance!$D$16640:$D$18248,MATCH(A586,Attendance!$A$16640:$A$18248,0)),"NS")</f>
        <v>91.13</v>
      </c>
      <c r="S586" s="33">
        <f t="array" ref="S586">IFERROR(INDEX(Attendance!$D$18249:$D$19858,MATCH(A586,Attendance!$A$18249:$A$19858,0)),"NS")</f>
        <v>88.83</v>
      </c>
      <c r="T586" s="33">
        <f t="array" ref="T586">IFERROR(INDEX(Attendance!$D$19859:$D$21468,MATCH(A586,Attendance!$A$19859:$A$21468,0)),"NS")</f>
        <v>92.77</v>
      </c>
      <c r="U586" s="33">
        <f t="array" ref="U586">IFERROR(INDEX(Attendance!$D$21469:$D$23077,MATCH(A586,Attendance!$A$21469:$A$23077,0)),"NS")</f>
        <v>93.76</v>
      </c>
      <c r="V586" s="33">
        <f t="array" ref="V586">IFERROR(INDEX(Attendance!$D$23078:$D$24383,MATCH(A586,Attendance!$A$23078:$A$24383,0)),"NS")</f>
        <v>94.07</v>
      </c>
      <c r="W586" s="33">
        <f t="array" ref="W586">IFERROR(INDEX(Attendance!$D$24384:$D$25984,MATCH(A586,Attendance!$A$24384:$A$25984,0)),"NS")</f>
        <v>94.24</v>
      </c>
    </row>
    <row r="587" spans="1:23" ht="15" x14ac:dyDescent="0.25">
      <c r="A587" s="22" t="s">
        <v>1158</v>
      </c>
      <c r="B587" s="22" t="s">
        <v>1159</v>
      </c>
      <c r="C587" s="29">
        <f t="shared" ca="1" si="4"/>
        <v>3</v>
      </c>
      <c r="D587" s="30">
        <f t="shared" ca="1" si="5"/>
        <v>83.083571430000006</v>
      </c>
      <c r="E587" s="34"/>
      <c r="F587" s="34"/>
      <c r="G587" s="32">
        <v>83.29</v>
      </c>
      <c r="H587" s="32">
        <v>81.319999999999993</v>
      </c>
      <c r="I587" s="32">
        <v>83.37</v>
      </c>
      <c r="J587" s="32">
        <v>83.63</v>
      </c>
      <c r="K587" s="32">
        <f t="array" ref="K587">IFERROR(INDEX(Attendance!$D$6442:$D$8051,MATCH(A587,Attendance!$A$6442:$A$8051,0)),"NS")</f>
        <v>81.84</v>
      </c>
      <c r="L587" s="32">
        <v>87.21</v>
      </c>
      <c r="M587" s="32">
        <v>83.63</v>
      </c>
      <c r="N587" s="32">
        <v>81.84</v>
      </c>
      <c r="O587" s="33" t="str">
        <f t="array" ref="O587">IFERROR(INDEX(Attendance!D13466:D14719,MATCH(A587,Attendance!A13466:A14719,0)),"NS")</f>
        <v>NS</v>
      </c>
      <c r="P587" s="33" t="str">
        <f t="array" ref="P587">IFERROR(INDEX(Attendance!D14720:D15972,MATCH(A587,Attendance!A14720:A15972,0)),"NS")</f>
        <v>NS</v>
      </c>
      <c r="Q587" s="33" t="str">
        <f t="array" ref="Q587">IFERROR(INDEX(Attendance!$D$15388:$D$16639,MATCH(A587,Attendance!$A$15388:$A$16639,0)),"NS")</f>
        <v>NS</v>
      </c>
      <c r="R587" s="33">
        <f t="array" ref="R587">IFERROR(INDEX(Attendance!$D$16640:$D$18248,MATCH(A587,Attendance!$A$16640:$A$18248,0)),"NS")</f>
        <v>85.34</v>
      </c>
      <c r="S587" s="33">
        <f t="array" ref="S587">IFERROR(INDEX(Attendance!$D$18249:$D$19858,MATCH(A587,Attendance!$A$18249:$A$19858,0)),"NS")</f>
        <v>78.599999999999994</v>
      </c>
      <c r="T587" s="33">
        <f t="array" ref="T587">IFERROR(INDEX(Attendance!$D$19859:$D$21468,MATCH(A587,Attendance!$A$19859:$A$21468,0)),"NS")</f>
        <v>82.98</v>
      </c>
      <c r="U587" s="33">
        <f t="array" ref="U587">IFERROR(INDEX(Attendance!$D$21469:$D$23077,MATCH(A587,Attendance!$A$21469:$A$23077,0)),"NS")</f>
        <v>82.47</v>
      </c>
      <c r="V587" s="33">
        <f t="array" ref="V587">IFERROR(INDEX(Attendance!$D$23078:$D$24383,MATCH(A587,Attendance!$A$23078:$A$24383,0)),"NS")</f>
        <v>82.98</v>
      </c>
      <c r="W587" s="33">
        <f t="array" ref="W587">IFERROR(INDEX(Attendance!$D$24384:$D$25984,MATCH(A587,Attendance!$A$24384:$A$25984,0)),"NS")</f>
        <v>84.67</v>
      </c>
    </row>
    <row r="588" spans="1:23" ht="15" x14ac:dyDescent="0.25">
      <c r="A588" s="22" t="s">
        <v>1160</v>
      </c>
      <c r="B588" s="22" t="s">
        <v>1161</v>
      </c>
      <c r="C588" s="29">
        <f t="shared" ca="1" si="4"/>
        <v>3</v>
      </c>
      <c r="D588" s="30">
        <f t="shared" ca="1" si="5"/>
        <v>89.98</v>
      </c>
      <c r="E588" s="34"/>
      <c r="F588" s="34"/>
      <c r="G588" s="32">
        <v>89.37</v>
      </c>
      <c r="H588" s="32">
        <v>87.85</v>
      </c>
      <c r="I588" s="32">
        <v>88.43</v>
      </c>
      <c r="J588" s="32">
        <v>91.02</v>
      </c>
      <c r="K588" s="32">
        <f t="array" ref="K588">IFERROR(INDEX(Attendance!$D$6442:$D$8051,MATCH(A588,Attendance!$A$6442:$A$8051,0)),"NS")</f>
        <v>86.59</v>
      </c>
      <c r="L588" s="32">
        <v>88.65</v>
      </c>
      <c r="M588" s="32">
        <v>89.2</v>
      </c>
      <c r="N588" s="32">
        <v>91.77</v>
      </c>
      <c r="O588" s="33" t="str">
        <f t="array" ref="O588">IFERROR(INDEX(Attendance!D13467:D14720,MATCH(A588,Attendance!A13467:A14720,0)),"NS")</f>
        <v>NS</v>
      </c>
      <c r="P588" s="33" t="str">
        <f t="array" ref="P588">IFERROR(INDEX(Attendance!D14721:D15973,MATCH(A588,Attendance!A14721:A15973,0)),"NS")</f>
        <v>NS</v>
      </c>
      <c r="Q588" s="33" t="str">
        <f t="array" ref="Q588">IFERROR(INDEX(Attendance!$D$15388:$D$16639,MATCH(A588,Attendance!$A$15388:$A$16639,0)),"NS")</f>
        <v>NS</v>
      </c>
      <c r="R588" s="33">
        <f t="array" ref="R588">IFERROR(INDEX(Attendance!$D$16640:$D$18248,MATCH(A588,Attendance!$A$16640:$A$18248,0)),"NS")</f>
        <v>91.39</v>
      </c>
      <c r="S588" s="33">
        <f t="array" ref="S588">IFERROR(INDEX(Attendance!$D$18249:$D$19858,MATCH(A588,Attendance!$A$18249:$A$19858,0)),"NS")</f>
        <v>91.43</v>
      </c>
      <c r="T588" s="33">
        <f t="array" ref="T588">IFERROR(INDEX(Attendance!$D$19859:$D$21468,MATCH(A588,Attendance!$A$19859:$A$21468,0)),"NS")</f>
        <v>93.43</v>
      </c>
      <c r="U588" s="33">
        <f t="array" ref="U588">IFERROR(INDEX(Attendance!$D$21469:$D$23077,MATCH(A588,Attendance!$A$21469:$A$23077,0)),"NS")</f>
        <v>90.4</v>
      </c>
      <c r="V588" s="33">
        <f t="array" ref="V588">IFERROR(INDEX(Attendance!$D$23078:$D$24383,MATCH(A588,Attendance!$A$23078:$A$24383,0)),"NS")</f>
        <v>88.97</v>
      </c>
      <c r="W588" s="33">
        <f t="array" ref="W588">IFERROR(INDEX(Attendance!$D$24384:$D$25984,MATCH(A588,Attendance!$A$24384:$A$25984,0)),"NS")</f>
        <v>91.22</v>
      </c>
    </row>
    <row r="589" spans="1:23" ht="15" x14ac:dyDescent="0.25">
      <c r="A589" s="22" t="s">
        <v>1162</v>
      </c>
      <c r="B589" s="22" t="s">
        <v>1163</v>
      </c>
      <c r="C589" s="29">
        <f t="shared" ca="1" si="4"/>
        <v>3</v>
      </c>
      <c r="D589" s="30">
        <f t="shared" ca="1" si="5"/>
        <v>88.163571430000005</v>
      </c>
      <c r="E589" s="34"/>
      <c r="F589" s="34"/>
      <c r="G589" s="32">
        <v>84.84</v>
      </c>
      <c r="H589" s="32">
        <v>86.86</v>
      </c>
      <c r="I589" s="32">
        <v>85.52</v>
      </c>
      <c r="J589" s="32">
        <v>87.91</v>
      </c>
      <c r="K589" s="32">
        <f t="array" ref="K589">IFERROR(INDEX(Attendance!$D$6442:$D$8051,MATCH(A589,Attendance!$A$6442:$A$8051,0)),"NS")</f>
        <v>82.21</v>
      </c>
      <c r="L589" s="32">
        <v>87.58</v>
      </c>
      <c r="M589" s="32">
        <v>88.85</v>
      </c>
      <c r="N589" s="32">
        <v>90.5</v>
      </c>
      <c r="O589" s="33" t="str">
        <f t="array" ref="O589">IFERROR(INDEX(Attendance!D13468:D14721,MATCH(A589,Attendance!A13468:A14721,0)),"NS")</f>
        <v>NS</v>
      </c>
      <c r="P589" s="33" t="str">
        <f t="array" ref="P589">IFERROR(INDEX(Attendance!D14722:D15974,MATCH(A589,Attendance!A14722:A15974,0)),"NS")</f>
        <v>NS</v>
      </c>
      <c r="Q589" s="33" t="str">
        <f t="array" ref="Q589">IFERROR(INDEX(Attendance!$D$15388:$D$16639,MATCH(A589,Attendance!$A$15388:$A$16639,0)),"NS")</f>
        <v>NS</v>
      </c>
      <c r="R589" s="33">
        <f t="array" ref="R589">IFERROR(INDEX(Attendance!$D$16640:$D$18248,MATCH(A589,Attendance!$A$16640:$A$18248,0)),"NS")</f>
        <v>85.18</v>
      </c>
      <c r="S589" s="33">
        <f t="array" ref="S589">IFERROR(INDEX(Attendance!$D$18249:$D$19858,MATCH(A589,Attendance!$A$18249:$A$19858,0)),"NS")</f>
        <v>86.24</v>
      </c>
      <c r="T589" s="33">
        <f t="array" ref="T589">IFERROR(INDEX(Attendance!$D$19859:$D$21468,MATCH(A589,Attendance!$A$19859:$A$21468,0)),"NS")</f>
        <v>91.3</v>
      </c>
      <c r="U589" s="33">
        <f t="array" ref="U589">IFERROR(INDEX(Attendance!$D$21469:$D$23077,MATCH(A589,Attendance!$A$21469:$A$23077,0)),"NS")</f>
        <v>92.64</v>
      </c>
      <c r="V589" s="33">
        <f t="array" ref="V589">IFERROR(INDEX(Attendance!$D$23078:$D$24383,MATCH(A589,Attendance!$A$23078:$A$24383,0)),"NS")</f>
        <v>92.33</v>
      </c>
      <c r="W589" s="33">
        <f t="array" ref="W589">IFERROR(INDEX(Attendance!$D$24384:$D$25984,MATCH(A589,Attendance!$A$24384:$A$25984,0)),"NS")</f>
        <v>92.33</v>
      </c>
    </row>
    <row r="590" spans="1:23" ht="15" x14ac:dyDescent="0.25">
      <c r="A590" s="22" t="s">
        <v>1164</v>
      </c>
      <c r="B590" s="22" t="s">
        <v>1165</v>
      </c>
      <c r="C590" s="29">
        <f t="shared" ca="1" si="4"/>
        <v>3</v>
      </c>
      <c r="D590" s="30">
        <f t="shared" ca="1" si="5"/>
        <v>78.010000000000005</v>
      </c>
      <c r="E590" s="34"/>
      <c r="F590" s="34"/>
      <c r="G590" s="32">
        <v>80.69</v>
      </c>
      <c r="H590" s="32">
        <v>77.72</v>
      </c>
      <c r="I590" s="32">
        <v>78.209999999999994</v>
      </c>
      <c r="J590" s="32">
        <v>77.22</v>
      </c>
      <c r="K590" s="32">
        <f t="array" ref="K590">IFERROR(INDEX(Attendance!$D$6442:$D$8051,MATCH(A590,Attendance!$A$6442:$A$8051,0)),"NS")</f>
        <v>75.239999999999995</v>
      </c>
      <c r="L590" s="32">
        <v>81.93</v>
      </c>
      <c r="M590" s="32">
        <v>76.75</v>
      </c>
      <c r="N590" s="32">
        <v>74.25</v>
      </c>
      <c r="O590" s="33" t="str">
        <f t="array" ref="O590">IFERROR(INDEX(Attendance!D13469:D14722,MATCH(A590,Attendance!A13469:A14722,0)),"NS")</f>
        <v>NS</v>
      </c>
      <c r="P590" s="33" t="str">
        <f t="array" ref="P590">IFERROR(INDEX(Attendance!D14723:D15975,MATCH(A590,Attendance!A14723:A15975,0)),"NS")</f>
        <v>NS</v>
      </c>
      <c r="Q590" s="33" t="str">
        <f t="array" ref="Q590">IFERROR(INDEX(Attendance!$D$15388:$D$16639,MATCH(A590,Attendance!$A$15388:$A$16639,0)),"NS")</f>
        <v>NS</v>
      </c>
      <c r="R590" s="33">
        <f t="array" ref="R590">IFERROR(INDEX(Attendance!$D$16640:$D$18248,MATCH(A590,Attendance!$A$16640:$A$18248,0)),"NS")</f>
        <v>82.27</v>
      </c>
      <c r="S590" s="33">
        <f t="array" ref="S590">IFERROR(INDEX(Attendance!$D$18249:$D$19858,MATCH(A590,Attendance!$A$18249:$A$19858,0)),"NS")</f>
        <v>72.22</v>
      </c>
      <c r="T590" s="33">
        <f t="array" ref="T590">IFERROR(INDEX(Attendance!$D$19859:$D$21468,MATCH(A590,Attendance!$A$19859:$A$21468,0)),"NS")</f>
        <v>85.06</v>
      </c>
      <c r="U590" s="33">
        <f t="array" ref="U590">IFERROR(INDEX(Attendance!$D$21469:$D$23077,MATCH(A590,Attendance!$A$21469:$A$23077,0)),"NS")</f>
        <v>77.459999999999994</v>
      </c>
      <c r="V590" s="33">
        <f t="array" ref="V590">IFERROR(INDEX(Attendance!$D$23078:$D$24383,MATCH(A590,Attendance!$A$23078:$A$24383,0)),"NS")</f>
        <v>75.38</v>
      </c>
      <c r="W590" s="33">
        <f t="array" ref="W590">IFERROR(INDEX(Attendance!$D$24384:$D$25984,MATCH(A590,Attendance!$A$24384:$A$25984,0)),"NS")</f>
        <v>77.739999999999995</v>
      </c>
    </row>
    <row r="591" spans="1:23" ht="15" x14ac:dyDescent="0.25">
      <c r="A591" s="22" t="s">
        <v>1166</v>
      </c>
      <c r="B591" s="22" t="s">
        <v>1167</v>
      </c>
      <c r="C591" s="29">
        <f t="shared" ca="1" si="4"/>
        <v>0</v>
      </c>
      <c r="D591" s="30">
        <f t="shared" ca="1" si="5"/>
        <v>90.714705879999997</v>
      </c>
      <c r="E591" s="31">
        <v>50</v>
      </c>
      <c r="F591" s="31">
        <v>42</v>
      </c>
      <c r="G591" s="32">
        <v>87.22</v>
      </c>
      <c r="H591" s="32">
        <v>88.81</v>
      </c>
      <c r="I591" s="32">
        <v>90.73</v>
      </c>
      <c r="J591" s="32">
        <v>88.17</v>
      </c>
      <c r="K591" s="32">
        <f t="array" ref="K591">IFERROR(INDEX(Attendance!$D$6442:$D$8051,MATCH(A591,Attendance!$A$6442:$A$8051,0)),"NS")</f>
        <v>88.81</v>
      </c>
      <c r="L591" s="32">
        <v>89.74</v>
      </c>
      <c r="M591" s="32">
        <v>92.99</v>
      </c>
      <c r="N591" s="32">
        <v>92.38</v>
      </c>
      <c r="O591" s="33">
        <f t="array" ref="O591">IFERROR(INDEX(Attendance!D13470:D14723,MATCH(A591,Attendance!A13470:A14723,0)),"NS")</f>
        <v>89.58</v>
      </c>
      <c r="P591" s="33">
        <f t="array" ref="P591">IFERROR(INDEX(Attendance!D14724:D15976,MATCH(A591,Attendance!A14724:A15976,0)),"NS")</f>
        <v>89.2</v>
      </c>
      <c r="Q591" s="33">
        <f t="array" ref="Q591">IFERROR(INDEX(Attendance!$D$15388:$D$16639,MATCH(A591,Attendance!$A$15388:$A$16639,0)),"NS")</f>
        <v>89.2</v>
      </c>
      <c r="R591" s="33">
        <f t="array" ref="R591">IFERROR(INDEX(Attendance!$D$16640:$D$18248,MATCH(A591,Attendance!$A$16640:$A$18248,0)),"NS")</f>
        <v>92.13</v>
      </c>
      <c r="S591" s="33">
        <f t="array" ref="S591">IFERROR(INDEX(Attendance!$D$18249:$D$19858,MATCH(A591,Attendance!$A$18249:$A$19858,0)),"NS")</f>
        <v>89.58</v>
      </c>
      <c r="T591" s="33">
        <f t="array" ref="T591">IFERROR(INDEX(Attendance!$D$19859:$D$21468,MATCH(A591,Attendance!$A$19859:$A$21468,0)),"NS")</f>
        <v>93.1</v>
      </c>
      <c r="U591" s="33">
        <f t="array" ref="U591">IFERROR(INDEX(Attendance!$D$21469:$D$23077,MATCH(A591,Attendance!$A$21469:$A$23077,0)),"NS")</f>
        <v>92.47</v>
      </c>
      <c r="V591" s="33">
        <f t="array" ref="V591">IFERROR(INDEX(Attendance!$D$23078:$D$24383,MATCH(A591,Attendance!$A$23078:$A$24383,0)),"NS")</f>
        <v>94.33</v>
      </c>
      <c r="W591" s="33">
        <f t="array" ref="W591">IFERROR(INDEX(Attendance!$D$24384:$D$25984,MATCH(A591,Attendance!$A$24384:$A$25984,0)),"NS")</f>
        <v>93.71</v>
      </c>
    </row>
    <row r="592" spans="1:23" ht="15" x14ac:dyDescent="0.25">
      <c r="A592" s="22" t="s">
        <v>1168</v>
      </c>
      <c r="B592" s="22" t="s">
        <v>1169</v>
      </c>
      <c r="C592" s="29">
        <f t="shared" ca="1" si="4"/>
        <v>0</v>
      </c>
      <c r="D592" s="30">
        <f t="shared" ca="1" si="5"/>
        <v>89.167058819999994</v>
      </c>
      <c r="E592" s="31">
        <v>43</v>
      </c>
      <c r="F592" s="31">
        <v>52</v>
      </c>
      <c r="G592" s="32">
        <v>90.66</v>
      </c>
      <c r="H592" s="32">
        <v>91.33</v>
      </c>
      <c r="I592" s="32">
        <v>86.66</v>
      </c>
      <c r="J592" s="32">
        <v>87</v>
      </c>
      <c r="K592" s="32">
        <f t="array" ref="K592">IFERROR(INDEX(Attendance!$D$6442:$D$8051,MATCH(A592,Attendance!$A$6442:$A$8051,0)),"NS")</f>
        <v>89.66</v>
      </c>
      <c r="L592" s="32">
        <v>91.36</v>
      </c>
      <c r="M592" s="32">
        <v>87.41</v>
      </c>
      <c r="N592" s="32">
        <v>81.78</v>
      </c>
      <c r="O592" s="33">
        <f t="array" ref="O592">IFERROR(INDEX(Attendance!D13471:D14724,MATCH(A592,Attendance!A13471:A14724,0)),"NS")</f>
        <v>91.69</v>
      </c>
      <c r="P592" s="33">
        <f t="array" ref="P592">IFERROR(INDEX(Attendance!D14725:D15977,MATCH(A592,Attendance!A14725:A15977,0)),"NS")</f>
        <v>88.03</v>
      </c>
      <c r="Q592" s="33">
        <f t="array" ref="Q592">IFERROR(INDEX(Attendance!$D$15388:$D$16639,MATCH(A592,Attendance!$A$15388:$A$16639,0)),"NS")</f>
        <v>88.03</v>
      </c>
      <c r="R592" s="33">
        <f t="array" ref="R592">IFERROR(INDEX(Attendance!$D$16640:$D$18248,MATCH(A592,Attendance!$A$16640:$A$18248,0)),"NS")</f>
        <v>92</v>
      </c>
      <c r="S592" s="33">
        <f t="array" ref="S592">IFERROR(INDEX(Attendance!$D$18249:$D$19858,MATCH(A592,Attendance!$A$18249:$A$19858,0)),"NS")</f>
        <v>84.66</v>
      </c>
      <c r="T592" s="33">
        <f t="array" ref="T592">IFERROR(INDEX(Attendance!$D$19859:$D$21468,MATCH(A592,Attendance!$A$19859:$A$21468,0)),"NS")</f>
        <v>92</v>
      </c>
      <c r="U592" s="33">
        <f t="array" ref="U592">IFERROR(INDEX(Attendance!$D$21469:$D$23077,MATCH(A592,Attendance!$A$21469:$A$23077,0)),"NS")</f>
        <v>91.74</v>
      </c>
      <c r="V592" s="33">
        <f t="array" ref="V592">IFERROR(INDEX(Attendance!$D$23078:$D$24383,MATCH(A592,Attendance!$A$23078:$A$24383,0)),"NS")</f>
        <v>91.74</v>
      </c>
      <c r="W592" s="33">
        <f t="array" ref="W592">IFERROR(INDEX(Attendance!$D$24384:$D$25984,MATCH(A592,Attendance!$A$24384:$A$25984,0)),"NS")</f>
        <v>90.09</v>
      </c>
    </row>
    <row r="593" spans="1:23" ht="15" x14ac:dyDescent="0.25">
      <c r="A593" s="22" t="s">
        <v>1170</v>
      </c>
      <c r="B593" s="22" t="s">
        <v>1171</v>
      </c>
      <c r="C593" s="29">
        <f t="shared" ca="1" si="4"/>
        <v>3</v>
      </c>
      <c r="D593" s="30">
        <f t="shared" ca="1" si="5"/>
        <v>80.414285710000001</v>
      </c>
      <c r="E593" s="34"/>
      <c r="F593" s="34"/>
      <c r="G593" s="32">
        <v>81.2</v>
      </c>
      <c r="H593" s="32">
        <v>81.2</v>
      </c>
      <c r="I593" s="32">
        <v>79.14</v>
      </c>
      <c r="J593" s="32">
        <v>78.25</v>
      </c>
      <c r="K593" s="32">
        <f t="array" ref="K593">IFERROR(INDEX(Attendance!$D$6442:$D$8051,MATCH(A593,Attendance!$A$6442:$A$8051,0)),"NS")</f>
        <v>82.73</v>
      </c>
      <c r="L593" s="32">
        <v>82.95</v>
      </c>
      <c r="M593" s="32">
        <v>81.39</v>
      </c>
      <c r="N593" s="32">
        <v>74.38</v>
      </c>
      <c r="O593" s="33" t="str">
        <f t="array" ref="O593">IFERROR(INDEX(Attendance!D13472:D14725,MATCH(A593,Attendance!A13472:A14725,0)),"NS")</f>
        <v>NS</v>
      </c>
      <c r="P593" s="33" t="str">
        <f t="array" ref="P593">IFERROR(INDEX(Attendance!D14726:D15978,MATCH(A593,Attendance!A14726:A15978,0)),"NS")</f>
        <v>NS</v>
      </c>
      <c r="Q593" s="33" t="str">
        <f t="array" ref="Q593">IFERROR(INDEX(Attendance!$D$15388:$D$16639,MATCH(A593,Attendance!$A$15388:$A$16639,0)),"NS")</f>
        <v>NS</v>
      </c>
      <c r="R593" s="33">
        <f t="array" ref="R593">IFERROR(INDEX(Attendance!$D$16640:$D$18248,MATCH(A593,Attendance!$A$16640:$A$18248,0)),"NS")</f>
        <v>80.17</v>
      </c>
      <c r="S593" s="33">
        <f t="array" ref="S593">IFERROR(INDEX(Attendance!$D$18249:$D$19858,MATCH(A593,Attendance!$A$18249:$A$19858,0)),"NS")</f>
        <v>76.819999999999993</v>
      </c>
      <c r="T593" s="33">
        <f t="array" ref="T593">IFERROR(INDEX(Attendance!$D$19859:$D$21468,MATCH(A593,Attendance!$A$19859:$A$21468,0)),"NS")</f>
        <v>81.08</v>
      </c>
      <c r="U593" s="33">
        <f t="array" ref="U593">IFERROR(INDEX(Attendance!$D$21469:$D$23077,MATCH(A593,Attendance!$A$21469:$A$23077,0)),"NS")</f>
        <v>83.52</v>
      </c>
      <c r="V593" s="33">
        <f t="array" ref="V593">IFERROR(INDEX(Attendance!$D$23078:$D$24383,MATCH(A593,Attendance!$A$23078:$A$24383,0)),"NS")</f>
        <v>82.39</v>
      </c>
      <c r="W593" s="33">
        <f t="array" ref="W593">IFERROR(INDEX(Attendance!$D$24384:$D$25984,MATCH(A593,Attendance!$A$24384:$A$25984,0)),"NS")</f>
        <v>80.58</v>
      </c>
    </row>
    <row r="594" spans="1:23" ht="15" x14ac:dyDescent="0.25">
      <c r="A594" s="22" t="s">
        <v>1172</v>
      </c>
      <c r="B594" s="22" t="s">
        <v>1173</v>
      </c>
      <c r="C594" s="29">
        <f t="shared" ca="1" si="4"/>
        <v>3</v>
      </c>
      <c r="D594" s="30">
        <f t="shared" ca="1" si="5"/>
        <v>78.378571429999994</v>
      </c>
      <c r="E594" s="34"/>
      <c r="F594" s="34"/>
      <c r="G594" s="32">
        <v>79.86</v>
      </c>
      <c r="H594" s="32">
        <v>79.790000000000006</v>
      </c>
      <c r="I594" s="32">
        <v>75.42</v>
      </c>
      <c r="J594" s="32">
        <v>80.47</v>
      </c>
      <c r="K594" s="32">
        <f t="array" ref="K594">IFERROR(INDEX(Attendance!$D$6442:$D$8051,MATCH(A594,Attendance!$A$6442:$A$8051,0)),"NS")</f>
        <v>73.73</v>
      </c>
      <c r="L594" s="32">
        <v>78.180000000000007</v>
      </c>
      <c r="M594" s="32">
        <v>84.51</v>
      </c>
      <c r="N594" s="32">
        <v>74.41</v>
      </c>
      <c r="O594" s="33" t="str">
        <f t="array" ref="O594">IFERROR(INDEX(Attendance!D13473:D14726,MATCH(A594,Attendance!A13473:A14726,0)),"NS")</f>
        <v>NS</v>
      </c>
      <c r="P594" s="33" t="str">
        <f t="array" ref="P594">IFERROR(INDEX(Attendance!D14727:D15979,MATCH(A594,Attendance!A14727:A15979,0)),"NS")</f>
        <v>NS</v>
      </c>
      <c r="Q594" s="33" t="str">
        <f t="array" ref="Q594">IFERROR(INDEX(Attendance!$D$15388:$D$16639,MATCH(A594,Attendance!$A$15388:$A$16639,0)),"NS")</f>
        <v>NS</v>
      </c>
      <c r="R594" s="33">
        <f t="array" ref="R594">IFERROR(INDEX(Attendance!$D$16640:$D$18248,MATCH(A594,Attendance!$A$16640:$A$18248,0)),"NS")</f>
        <v>80.06</v>
      </c>
      <c r="S594" s="33">
        <f t="array" ref="S594">IFERROR(INDEX(Attendance!$D$18249:$D$19858,MATCH(A594,Attendance!$A$18249:$A$19858,0)),"NS")</f>
        <v>71.08</v>
      </c>
      <c r="T594" s="33">
        <f t="array" ref="T594">IFERROR(INDEX(Attendance!$D$19859:$D$21468,MATCH(A594,Attendance!$A$19859:$A$21468,0)),"NS")</f>
        <v>79.66</v>
      </c>
      <c r="U594" s="33">
        <f t="array" ref="U594">IFERROR(INDEX(Attendance!$D$21469:$D$23077,MATCH(A594,Attendance!$A$21469:$A$23077,0)),"NS")</f>
        <v>78.91</v>
      </c>
      <c r="V594" s="33">
        <f t="array" ref="V594">IFERROR(INDEX(Attendance!$D$23078:$D$24383,MATCH(A594,Attendance!$A$23078:$A$24383,0)),"NS")</f>
        <v>78.569999999999993</v>
      </c>
      <c r="W594" s="33">
        <f t="array" ref="W594">IFERROR(INDEX(Attendance!$D$24384:$D$25984,MATCH(A594,Attendance!$A$24384:$A$25984,0)),"NS")</f>
        <v>82.65</v>
      </c>
    </row>
    <row r="595" spans="1:23" ht="15" x14ac:dyDescent="0.25">
      <c r="A595" s="22" t="s">
        <v>1174</v>
      </c>
      <c r="B595" s="22" t="s">
        <v>1175</v>
      </c>
      <c r="C595" s="29">
        <f t="shared" ca="1" si="4"/>
        <v>3</v>
      </c>
      <c r="D595" s="30">
        <f t="shared" ca="1" si="5"/>
        <v>76.693571430000006</v>
      </c>
      <c r="E595" s="34"/>
      <c r="F595" s="34"/>
      <c r="G595" s="32">
        <v>80.16</v>
      </c>
      <c r="H595" s="32">
        <v>79.08</v>
      </c>
      <c r="I595" s="32">
        <v>77.47</v>
      </c>
      <c r="J595" s="32">
        <v>76.67</v>
      </c>
      <c r="K595" s="32">
        <f t="array" ref="K595">IFERROR(INDEX(Attendance!$D$6442:$D$8051,MATCH(A595,Attendance!$A$6442:$A$8051,0)),"NS")</f>
        <v>74.790000000000006</v>
      </c>
      <c r="L595" s="32">
        <v>79.89</v>
      </c>
      <c r="M595" s="32">
        <v>78.7</v>
      </c>
      <c r="N595" s="32">
        <v>80.05</v>
      </c>
      <c r="O595" s="33" t="str">
        <f t="array" ref="O595">IFERROR(INDEX(Attendance!D13474:D14727,MATCH(A595,Attendance!A13474:A14727,0)),"NS")</f>
        <v>NS</v>
      </c>
      <c r="P595" s="33" t="str">
        <f t="array" ref="P595">IFERROR(INDEX(Attendance!D14728:D15980,MATCH(A595,Attendance!A14728:A15980,0)),"NS")</f>
        <v>NS</v>
      </c>
      <c r="Q595" s="33" t="str">
        <f t="array" ref="Q595">IFERROR(INDEX(Attendance!$D$15388:$D$16639,MATCH(A595,Attendance!$A$15388:$A$16639,0)),"NS")</f>
        <v>NS</v>
      </c>
      <c r="R595" s="33">
        <f t="array" ref="R595">IFERROR(INDEX(Attendance!$D$16640:$D$18248,MATCH(A595,Attendance!$A$16640:$A$18248,0)),"NS")</f>
        <v>78.7</v>
      </c>
      <c r="S595" s="33">
        <f t="array" ref="S595">IFERROR(INDEX(Attendance!$D$18249:$D$19858,MATCH(A595,Attendance!$A$18249:$A$19858,0)),"NS")</f>
        <v>66.48</v>
      </c>
      <c r="T595" s="33">
        <f t="array" ref="T595">IFERROR(INDEX(Attendance!$D$19859:$D$21468,MATCH(A595,Attendance!$A$19859:$A$21468,0)),"NS")</f>
        <v>75.260000000000005</v>
      </c>
      <c r="U595" s="33">
        <f t="array" ref="U595">IFERROR(INDEX(Attendance!$D$21469:$D$23077,MATCH(A595,Attendance!$A$21469:$A$23077,0)),"NS")</f>
        <v>76.47</v>
      </c>
      <c r="V595" s="33">
        <f t="array" ref="V595">IFERROR(INDEX(Attendance!$D$23078:$D$24383,MATCH(A595,Attendance!$A$23078:$A$24383,0)),"NS")</f>
        <v>74.59</v>
      </c>
      <c r="W595" s="33">
        <f t="array" ref="W595">IFERROR(INDEX(Attendance!$D$24384:$D$25984,MATCH(A595,Attendance!$A$24384:$A$25984,0)),"NS")</f>
        <v>75.400000000000006</v>
      </c>
    </row>
    <row r="596" spans="1:23" ht="15" x14ac:dyDescent="0.25">
      <c r="A596" s="22" t="s">
        <v>1176</v>
      </c>
      <c r="B596" s="22" t="s">
        <v>1177</v>
      </c>
      <c r="C596" s="29">
        <f t="shared" ca="1" si="4"/>
        <v>0</v>
      </c>
      <c r="D596" s="30">
        <f t="shared" ca="1" si="5"/>
        <v>88.689411759999999</v>
      </c>
      <c r="E596" s="31">
        <v>37</v>
      </c>
      <c r="F596" s="31">
        <v>24</v>
      </c>
      <c r="G596" s="32">
        <v>91.39</v>
      </c>
      <c r="H596" s="32">
        <v>88.44</v>
      </c>
      <c r="I596" s="32">
        <v>91.41</v>
      </c>
      <c r="J596" s="32">
        <v>90.16</v>
      </c>
      <c r="K596" s="32">
        <f t="array" ref="K596">IFERROR(INDEX(Attendance!$D$6442:$D$8051,MATCH(A596,Attendance!$A$6442:$A$8051,0)),"NS")</f>
        <v>89.9</v>
      </c>
      <c r="L596" s="32">
        <v>86.68</v>
      </c>
      <c r="M596" s="32">
        <v>85.29</v>
      </c>
      <c r="N596" s="32">
        <v>85.29</v>
      </c>
      <c r="O596" s="33">
        <f t="array" ref="O596">IFERROR(INDEX(Attendance!D13475:D14728,MATCH(A596,Attendance!A13475:A14728,0)),"NS")</f>
        <v>85.29</v>
      </c>
      <c r="P596" s="33">
        <f t="array" ref="P596">IFERROR(INDEX(Attendance!D14729:D15981,MATCH(A596,Attendance!A14729:A15981,0)),"NS")</f>
        <v>87.62</v>
      </c>
      <c r="Q596" s="33">
        <f t="array" ref="Q596">IFERROR(INDEX(Attendance!$D$15388:$D$16639,MATCH(A596,Attendance!$A$15388:$A$16639,0)),"NS")</f>
        <v>87.62</v>
      </c>
      <c r="R596" s="33">
        <f t="array" ref="R596">IFERROR(INDEX(Attendance!$D$16640:$D$18248,MATCH(A596,Attendance!$A$16640:$A$18248,0)),"NS")</f>
        <v>92.5</v>
      </c>
      <c r="S596" s="33">
        <f t="array" ref="S596">IFERROR(INDEX(Attendance!$D$18249:$D$19858,MATCH(A596,Attendance!$A$18249:$A$19858,0)),"NS")</f>
        <v>87.62</v>
      </c>
      <c r="T596" s="33">
        <f t="array" ref="T596">IFERROR(INDEX(Attendance!$D$19859:$D$21468,MATCH(A596,Attendance!$A$19859:$A$21468,0)),"NS")</f>
        <v>90.58</v>
      </c>
      <c r="U596" s="33">
        <f t="array" ref="U596">IFERROR(INDEX(Attendance!$D$21469:$D$23077,MATCH(A596,Attendance!$A$21469:$A$23077,0)),"NS")</f>
        <v>88.63</v>
      </c>
      <c r="V596" s="33">
        <f t="array" ref="V596">IFERROR(INDEX(Attendance!$D$23078:$D$24383,MATCH(A596,Attendance!$A$23078:$A$24383,0)),"NS")</f>
        <v>89.14</v>
      </c>
      <c r="W596" s="33">
        <f t="array" ref="W596">IFERROR(INDEX(Attendance!$D$24384:$D$25984,MATCH(A596,Attendance!$A$24384:$A$25984,0)),"NS")</f>
        <v>90.16</v>
      </c>
    </row>
    <row r="597" spans="1:23" ht="15" x14ac:dyDescent="0.25">
      <c r="A597" s="22" t="s">
        <v>1178</v>
      </c>
      <c r="B597" s="22" t="s">
        <v>1179</v>
      </c>
      <c r="C597" s="29">
        <f t="shared" ca="1" si="4"/>
        <v>0</v>
      </c>
      <c r="D597" s="30">
        <f t="shared" ca="1" si="5"/>
        <v>85.649411760000007</v>
      </c>
      <c r="E597" s="31">
        <v>43</v>
      </c>
      <c r="F597" s="31">
        <v>39</v>
      </c>
      <c r="G597" s="32">
        <v>89.41</v>
      </c>
      <c r="H597" s="32">
        <v>86.3</v>
      </c>
      <c r="I597" s="32">
        <v>86.59</v>
      </c>
      <c r="J597" s="32">
        <v>85.91</v>
      </c>
      <c r="K597" s="32">
        <f t="array" ref="K597">IFERROR(INDEX(Attendance!$D$6442:$D$8051,MATCH(A597,Attendance!$A$6442:$A$8051,0)),"NS")</f>
        <v>83.16</v>
      </c>
      <c r="L597" s="32">
        <v>89</v>
      </c>
      <c r="M597" s="32">
        <v>86.25</v>
      </c>
      <c r="N597" s="32">
        <v>86.25</v>
      </c>
      <c r="O597" s="33">
        <f t="array" ref="O597">IFERROR(INDEX(Attendance!D13476:D14729,MATCH(A597,Attendance!A13476:A14729,0)),"NS")</f>
        <v>90.68</v>
      </c>
      <c r="P597" s="33">
        <f t="array" ref="P597">IFERROR(INDEX(Attendance!D14730:D15982,MATCH(A597,Attendance!A14730:A15982,0)),"NS")</f>
        <v>88.27</v>
      </c>
      <c r="Q597" s="33">
        <f t="array" ref="Q597">IFERROR(INDEX(Attendance!$D$15388:$D$16639,MATCH(A597,Attendance!$A$15388:$A$16639,0)),"NS")</f>
        <v>88.27</v>
      </c>
      <c r="R597" s="33">
        <f t="array" ref="R597">IFERROR(INDEX(Attendance!$D$16640:$D$18248,MATCH(A597,Attendance!$A$16640:$A$18248,0)),"NS")</f>
        <v>87.24</v>
      </c>
      <c r="S597" s="33">
        <f t="array" ref="S597">IFERROR(INDEX(Attendance!$D$18249:$D$19858,MATCH(A597,Attendance!$A$18249:$A$19858,0)),"NS")</f>
        <v>62.88</v>
      </c>
      <c r="T597" s="33">
        <f t="array" ref="T597">IFERROR(INDEX(Attendance!$D$19859:$D$21468,MATCH(A597,Attendance!$A$19859:$A$21468,0)),"NS")</f>
        <v>87.62</v>
      </c>
      <c r="U597" s="33">
        <f t="array" ref="U597">IFERROR(INDEX(Attendance!$D$21469:$D$23077,MATCH(A597,Attendance!$A$21469:$A$23077,0)),"NS")</f>
        <v>86.59</v>
      </c>
      <c r="V597" s="33">
        <f t="array" ref="V597">IFERROR(INDEX(Attendance!$D$23078:$D$24383,MATCH(A597,Attendance!$A$23078:$A$24383,0)),"NS")</f>
        <v>83.39</v>
      </c>
      <c r="W597" s="33">
        <f t="array" ref="W597">IFERROR(INDEX(Attendance!$D$24384:$D$25984,MATCH(A597,Attendance!$A$24384:$A$25984,0)),"NS")</f>
        <v>88.23</v>
      </c>
    </row>
    <row r="598" spans="1:23" ht="15" x14ac:dyDescent="0.25">
      <c r="A598" s="22" t="s">
        <v>1180</v>
      </c>
      <c r="B598" s="22" t="s">
        <v>1181</v>
      </c>
      <c r="C598" s="29">
        <f t="shared" ca="1" si="4"/>
        <v>0</v>
      </c>
      <c r="D598" s="30">
        <f t="shared" ca="1" si="5"/>
        <v>88.538823530000002</v>
      </c>
      <c r="E598" s="31">
        <v>24</v>
      </c>
      <c r="F598" s="31">
        <v>27</v>
      </c>
      <c r="G598" s="32">
        <v>90.88</v>
      </c>
      <c r="H598" s="32">
        <v>88.67</v>
      </c>
      <c r="I598" s="32">
        <v>89.3</v>
      </c>
      <c r="J598" s="32">
        <v>90.56</v>
      </c>
      <c r="K598" s="32">
        <f t="array" ref="K598">IFERROR(INDEX(Attendance!$D$6442:$D$8051,MATCH(A598,Attendance!$A$6442:$A$8051,0)),"NS")</f>
        <v>87.02</v>
      </c>
      <c r="L598" s="32">
        <v>93.35</v>
      </c>
      <c r="M598" s="32">
        <v>90.79</v>
      </c>
      <c r="N598" s="32">
        <v>88.6</v>
      </c>
      <c r="O598" s="33">
        <f t="array" ref="O598">IFERROR(INDEX(Attendance!D13477:D14730,MATCH(A598,Attendance!A13477:A14730,0)),"NS")</f>
        <v>85.17</v>
      </c>
      <c r="P598" s="33">
        <f t="array" ref="P598">IFERROR(INDEX(Attendance!D14731:D15983,MATCH(A598,Attendance!A14731:A15983,0)),"NS")</f>
        <v>84.17</v>
      </c>
      <c r="Q598" s="33">
        <f t="array" ref="Q598">IFERROR(INDEX(Attendance!$D$15388:$D$16639,MATCH(A598,Attendance!$A$15388:$A$16639,0)),"NS")</f>
        <v>84.17</v>
      </c>
      <c r="R598" s="33">
        <f t="array" ref="R598">IFERROR(INDEX(Attendance!$D$16640:$D$18248,MATCH(A598,Attendance!$A$16640:$A$18248,0)),"NS")</f>
        <v>92.42</v>
      </c>
      <c r="S598" s="33">
        <f t="array" ref="S598">IFERROR(INDEX(Attendance!$D$18249:$D$19858,MATCH(A598,Attendance!$A$18249:$A$19858,0)),"NS")</f>
        <v>84.32</v>
      </c>
      <c r="T598" s="33">
        <f t="array" ref="T598">IFERROR(INDEX(Attendance!$D$19859:$D$21468,MATCH(A598,Attendance!$A$19859:$A$21468,0)),"NS")</f>
        <v>88.78</v>
      </c>
      <c r="U598" s="33">
        <f t="array" ref="U598">IFERROR(INDEX(Attendance!$D$21469:$D$23077,MATCH(A598,Attendance!$A$21469:$A$23077,0)),"NS")</f>
        <v>90.65</v>
      </c>
      <c r="V598" s="33">
        <f t="array" ref="V598">IFERROR(INDEX(Attendance!$D$23078:$D$24383,MATCH(A598,Attendance!$A$23078:$A$24383,0)),"NS")</f>
        <v>87.22</v>
      </c>
      <c r="W598" s="33">
        <f t="array" ref="W598">IFERROR(INDEX(Attendance!$D$24384:$D$25984,MATCH(A598,Attendance!$A$24384:$A$25984,0)),"NS")</f>
        <v>89.09</v>
      </c>
    </row>
    <row r="599" spans="1:23" ht="15" x14ac:dyDescent="0.25">
      <c r="A599" s="22" t="s">
        <v>1182</v>
      </c>
      <c r="B599" s="22" t="s">
        <v>1183</v>
      </c>
      <c r="C599" s="29">
        <f t="shared" ca="1" si="4"/>
        <v>0</v>
      </c>
      <c r="D599" s="30">
        <f t="shared" ca="1" si="5"/>
        <v>83.572352940000002</v>
      </c>
      <c r="E599" s="31">
        <v>27</v>
      </c>
      <c r="F599" s="31">
        <v>27</v>
      </c>
      <c r="G599" s="32">
        <v>83.29</v>
      </c>
      <c r="H599" s="32">
        <v>83.25</v>
      </c>
      <c r="I599" s="32">
        <v>82.79</v>
      </c>
      <c r="J599" s="32">
        <v>80.36</v>
      </c>
      <c r="K599" s="32">
        <f t="array" ref="K599">IFERROR(INDEX(Attendance!$D$6442:$D$8051,MATCH(A599,Attendance!$A$6442:$A$8051,0)),"NS")</f>
        <v>80.13</v>
      </c>
      <c r="L599" s="32">
        <v>85.38</v>
      </c>
      <c r="M599" s="32">
        <v>86.1</v>
      </c>
      <c r="N599" s="32">
        <v>79.31</v>
      </c>
      <c r="O599" s="33">
        <f t="array" ref="O599">IFERROR(INDEX(Attendance!D13478:D14731,MATCH(A599,Attendance!A13478:A14731,0)),"NS")</f>
        <v>83.71</v>
      </c>
      <c r="P599" s="33">
        <f t="array" ref="P599">IFERROR(INDEX(Attendance!D14732:D15984,MATCH(A599,Attendance!A14732:A15984,0)),"NS")</f>
        <v>83.06</v>
      </c>
      <c r="Q599" s="33">
        <f t="array" ref="Q599">IFERROR(INDEX(Attendance!$D$15388:$D$16639,MATCH(A599,Attendance!$A$15388:$A$16639,0)),"NS")</f>
        <v>83.06</v>
      </c>
      <c r="R599" s="33">
        <f t="array" ref="R599">IFERROR(INDEX(Attendance!$D$16640:$D$18248,MATCH(A599,Attendance!$A$16640:$A$18248,0)),"NS")</f>
        <v>86.96</v>
      </c>
      <c r="S599" s="33">
        <f t="array" ref="S599">IFERROR(INDEX(Attendance!$D$18249:$D$19858,MATCH(A599,Attendance!$A$18249:$A$19858,0)),"NS")</f>
        <v>81.12</v>
      </c>
      <c r="T599" s="33">
        <f t="array" ref="T599">IFERROR(INDEX(Attendance!$D$19859:$D$21468,MATCH(A599,Attendance!$A$19859:$A$21468,0)),"NS")</f>
        <v>85.61</v>
      </c>
      <c r="U599" s="33">
        <f t="array" ref="U599">IFERROR(INDEX(Attendance!$D$21469:$D$23077,MATCH(A599,Attendance!$A$21469:$A$23077,0)),"NS")</f>
        <v>87.24</v>
      </c>
      <c r="V599" s="33">
        <f t="array" ref="V599">IFERROR(INDEX(Attendance!$D$23078:$D$24383,MATCH(A599,Attendance!$A$23078:$A$24383,0)),"NS")</f>
        <v>83.81</v>
      </c>
      <c r="W599" s="33">
        <f t="array" ref="W599">IFERROR(INDEX(Attendance!$D$24384:$D$25984,MATCH(A599,Attendance!$A$24384:$A$25984,0)),"NS")</f>
        <v>85.55</v>
      </c>
    </row>
    <row r="600" spans="1:23" ht="15" x14ac:dyDescent="0.25">
      <c r="A600" s="22" t="s">
        <v>1184</v>
      </c>
      <c r="B600" s="22" t="s">
        <v>1185</v>
      </c>
      <c r="C600" s="29">
        <f t="shared" ca="1" si="4"/>
        <v>0</v>
      </c>
      <c r="D600" s="30">
        <f t="shared" ca="1" si="5"/>
        <v>89.992352940000004</v>
      </c>
      <c r="E600" s="31">
        <v>24</v>
      </c>
      <c r="F600" s="31">
        <v>37</v>
      </c>
      <c r="G600" s="32">
        <v>87.7</v>
      </c>
      <c r="H600" s="32">
        <v>95.72</v>
      </c>
      <c r="I600" s="32">
        <v>91.48</v>
      </c>
      <c r="J600" s="32">
        <v>88.88</v>
      </c>
      <c r="K600" s="32">
        <f t="array" ref="K600">IFERROR(INDEX(Attendance!$D$6442:$D$8051,MATCH(A600,Attendance!$A$6442:$A$8051,0)),"NS")</f>
        <v>84.81</v>
      </c>
      <c r="L600" s="32">
        <v>88.48</v>
      </c>
      <c r="M600" s="32">
        <v>88.02</v>
      </c>
      <c r="N600" s="32">
        <v>80.72</v>
      </c>
      <c r="O600" s="33">
        <f t="array" ref="O600">IFERROR(INDEX(Attendance!D13479:D14732,MATCH(A600,Attendance!A13479:A14732,0)),"NS")</f>
        <v>91.83</v>
      </c>
      <c r="P600" s="33">
        <f t="array" ref="P600">IFERROR(INDEX(Attendance!D14733:D15985,MATCH(A600,Attendance!A14733:A15985,0)),"NS")</f>
        <v>85.2</v>
      </c>
      <c r="Q600" s="33">
        <f t="array" ref="Q600">IFERROR(INDEX(Attendance!$D$15388:$D$16639,MATCH(A600,Attendance!$A$15388:$A$16639,0)),"NS")</f>
        <v>85.2</v>
      </c>
      <c r="R600" s="33">
        <f t="array" ref="R600">IFERROR(INDEX(Attendance!$D$16640:$D$18248,MATCH(A600,Attendance!$A$16640:$A$18248,0)),"NS")</f>
        <v>96.93</v>
      </c>
      <c r="S600" s="33">
        <f t="array" ref="S600">IFERROR(INDEX(Attendance!$D$18249:$D$19858,MATCH(A600,Attendance!$A$18249:$A$19858,0)),"NS")</f>
        <v>91.32</v>
      </c>
      <c r="T600" s="33">
        <f t="array" ref="T600">IFERROR(INDEX(Attendance!$D$19859:$D$21468,MATCH(A600,Attendance!$A$19859:$A$21468,0)),"NS")</f>
        <v>97.96</v>
      </c>
      <c r="U600" s="33">
        <f t="array" ref="U600">IFERROR(INDEX(Attendance!$D$21469:$D$23077,MATCH(A600,Attendance!$A$21469:$A$23077,0)),"NS")</f>
        <v>94.92</v>
      </c>
      <c r="V600" s="33">
        <f t="array" ref="V600">IFERROR(INDEX(Attendance!$D$23078:$D$24383,MATCH(A600,Attendance!$A$23078:$A$24383,0)),"NS")</f>
        <v>91.87</v>
      </c>
      <c r="W600" s="33">
        <f t="array" ref="W600">IFERROR(INDEX(Attendance!$D$24384:$D$25984,MATCH(A600,Attendance!$A$24384:$A$25984,0)),"NS")</f>
        <v>88.83</v>
      </c>
    </row>
    <row r="601" spans="1:23" ht="15" x14ac:dyDescent="0.25">
      <c r="A601" s="22" t="s">
        <v>1186</v>
      </c>
      <c r="B601" s="22" t="s">
        <v>1187</v>
      </c>
      <c r="C601" s="29">
        <f t="shared" ca="1" si="4"/>
        <v>0</v>
      </c>
      <c r="D601" s="30">
        <f t="shared" ca="1" si="5"/>
        <v>88.595294120000005</v>
      </c>
      <c r="E601" s="31">
        <v>28</v>
      </c>
      <c r="F601" s="31">
        <v>30</v>
      </c>
      <c r="G601" s="32">
        <v>90.31</v>
      </c>
      <c r="H601" s="32">
        <v>90.29</v>
      </c>
      <c r="I601" s="32">
        <v>89.92</v>
      </c>
      <c r="J601" s="32">
        <v>88.54</v>
      </c>
      <c r="K601" s="32">
        <f t="array" ref="K601">IFERROR(INDEX(Attendance!$D$6442:$D$8051,MATCH(A601,Attendance!$A$6442:$A$8051,0)),"NS")</f>
        <v>87.9</v>
      </c>
      <c r="L601" s="32">
        <v>85.28</v>
      </c>
      <c r="M601" s="32">
        <v>86.44</v>
      </c>
      <c r="N601" s="32">
        <v>82.46</v>
      </c>
      <c r="O601" s="33">
        <f t="array" ref="O601">IFERROR(INDEX(Attendance!D13480:D14733,MATCH(A601,Attendance!A13480:A14733,0)),"NS")</f>
        <v>85.58</v>
      </c>
      <c r="P601" s="33">
        <f t="array" ref="P601">IFERROR(INDEX(Attendance!D14734:D15986,MATCH(A601,Attendance!A14734:A15986,0)),"NS")</f>
        <v>86.24</v>
      </c>
      <c r="Q601" s="33">
        <f t="array" ref="Q601">IFERROR(INDEX(Attendance!$D$15388:$D$16639,MATCH(A601,Attendance!$A$15388:$A$16639,0)),"NS")</f>
        <v>86.24</v>
      </c>
      <c r="R601" s="33">
        <f t="array" ref="R601">IFERROR(INDEX(Attendance!$D$16640:$D$18248,MATCH(A601,Attendance!$A$16640:$A$18248,0)),"NS")</f>
        <v>91.81</v>
      </c>
      <c r="S601" s="33">
        <f t="array" ref="S601">IFERROR(INDEX(Attendance!$D$18249:$D$19858,MATCH(A601,Attendance!$A$18249:$A$19858,0)),"NS")</f>
        <v>85.87</v>
      </c>
      <c r="T601" s="33">
        <f t="array" ref="T601">IFERROR(INDEX(Attendance!$D$19859:$D$21468,MATCH(A601,Attendance!$A$19859:$A$21468,0)),"NS")</f>
        <v>93.17</v>
      </c>
      <c r="U601" s="33">
        <f t="array" ref="U601">IFERROR(INDEX(Attendance!$D$21469:$D$23077,MATCH(A601,Attendance!$A$21469:$A$23077,0)),"NS")</f>
        <v>92.53</v>
      </c>
      <c r="V601" s="33">
        <f t="array" ref="V601">IFERROR(INDEX(Attendance!$D$23078:$D$24383,MATCH(A601,Attendance!$A$23078:$A$24383,0)),"NS")</f>
        <v>93.15</v>
      </c>
      <c r="W601" s="33">
        <f t="array" ref="W601">IFERROR(INDEX(Attendance!$D$24384:$D$25984,MATCH(A601,Attendance!$A$24384:$A$25984,0)),"NS")</f>
        <v>90.39</v>
      </c>
    </row>
    <row r="602" spans="1:23" ht="15" x14ac:dyDescent="0.25">
      <c r="A602" s="22" t="s">
        <v>1188</v>
      </c>
      <c r="B602" s="22" t="s">
        <v>1189</v>
      </c>
      <c r="C602" s="29">
        <f t="shared" ca="1" si="4"/>
        <v>0</v>
      </c>
      <c r="D602" s="30">
        <f t="shared" ca="1" si="5"/>
        <v>87.318823530000003</v>
      </c>
      <c r="E602" s="31">
        <v>28</v>
      </c>
      <c r="F602" s="31">
        <v>28</v>
      </c>
      <c r="G602" s="32">
        <v>87.5</v>
      </c>
      <c r="H602" s="32">
        <v>89.51</v>
      </c>
      <c r="I602" s="32">
        <v>90.11</v>
      </c>
      <c r="J602" s="32">
        <v>87.28</v>
      </c>
      <c r="K602" s="32">
        <f t="array" ref="K602">IFERROR(INDEX(Attendance!$D$6442:$D$8051,MATCH(A602,Attendance!$A$6442:$A$8051,0)),"NS")</f>
        <v>83.94</v>
      </c>
      <c r="L602" s="32">
        <v>85.67</v>
      </c>
      <c r="M602" s="32">
        <v>89.75</v>
      </c>
      <c r="N602" s="32">
        <v>85.27</v>
      </c>
      <c r="O602" s="33">
        <f t="array" ref="O602">IFERROR(INDEX(Attendance!D13481:D14734,MATCH(A602,Attendance!A13481:A14734,0)),"NS")</f>
        <v>83.33</v>
      </c>
      <c r="P602" s="33">
        <f t="array" ref="P602">IFERROR(INDEX(Attendance!D14735:D15987,MATCH(A602,Attendance!A14735:A15987,0)),"NS")</f>
        <v>82.22</v>
      </c>
      <c r="Q602" s="33">
        <f t="array" ref="Q602">IFERROR(INDEX(Attendance!$D$15388:$D$16639,MATCH(A602,Attendance!$A$15388:$A$16639,0)),"NS")</f>
        <v>82.22</v>
      </c>
      <c r="R602" s="33">
        <f t="array" ref="R602">IFERROR(INDEX(Attendance!$D$16640:$D$18248,MATCH(A602,Attendance!$A$16640:$A$18248,0)),"NS")</f>
        <v>90.38</v>
      </c>
      <c r="S602" s="33">
        <f t="array" ref="S602">IFERROR(INDEX(Attendance!$D$18249:$D$19858,MATCH(A602,Attendance!$A$18249:$A$19858,0)),"NS")</f>
        <v>90.58</v>
      </c>
      <c r="T602" s="33">
        <f t="array" ref="T602">IFERROR(INDEX(Attendance!$D$19859:$D$21468,MATCH(A602,Attendance!$A$19859:$A$21468,0)),"NS")</f>
        <v>90.52</v>
      </c>
      <c r="U602" s="33">
        <f t="array" ref="U602">IFERROR(INDEX(Attendance!$D$21469:$D$23077,MATCH(A602,Attendance!$A$21469:$A$23077,0)),"NS")</f>
        <v>87.7</v>
      </c>
      <c r="V602" s="33">
        <f t="array" ref="V602">IFERROR(INDEX(Attendance!$D$23078:$D$24383,MATCH(A602,Attendance!$A$23078:$A$24383,0)),"NS")</f>
        <v>85.15</v>
      </c>
      <c r="W602" s="33">
        <f t="array" ref="W602">IFERROR(INDEX(Attendance!$D$24384:$D$25984,MATCH(A602,Attendance!$A$24384:$A$25984,0)),"NS")</f>
        <v>93.29</v>
      </c>
    </row>
    <row r="603" spans="1:23" ht="15" x14ac:dyDescent="0.25">
      <c r="A603" s="22" t="s">
        <v>1190</v>
      </c>
      <c r="B603" s="22" t="s">
        <v>1191</v>
      </c>
      <c r="C603" s="29">
        <f t="shared" ca="1" si="4"/>
        <v>0</v>
      </c>
      <c r="D603" s="30">
        <f t="shared" ca="1" si="5"/>
        <v>89.629411759999996</v>
      </c>
      <c r="E603" s="31">
        <v>34</v>
      </c>
      <c r="F603" s="31">
        <v>42</v>
      </c>
      <c r="G603" s="32">
        <v>90.6</v>
      </c>
      <c r="H603" s="32">
        <v>87.84</v>
      </c>
      <c r="I603" s="32">
        <v>89.38</v>
      </c>
      <c r="J603" s="32">
        <v>89.94</v>
      </c>
      <c r="K603" s="32">
        <f t="array" ref="K603">IFERROR(INDEX(Attendance!$D$6442:$D$8051,MATCH(A603,Attendance!$A$6442:$A$8051,0)),"NS")</f>
        <v>88.26</v>
      </c>
      <c r="L603" s="32">
        <v>88.82</v>
      </c>
      <c r="M603" s="32">
        <v>92.17</v>
      </c>
      <c r="N603" s="32">
        <v>89.38</v>
      </c>
      <c r="O603" s="33">
        <f t="array" ref="O603">IFERROR(INDEX(Attendance!D13482:D14735,MATCH(A603,Attendance!A13482:A14735,0)),"NS")</f>
        <v>91.62</v>
      </c>
      <c r="P603" s="33">
        <f t="array" ref="P603">IFERROR(INDEX(Attendance!D14736:D15988,MATCH(A603,Attendance!A14736:A15988,0)),"NS")</f>
        <v>86.51</v>
      </c>
      <c r="Q603" s="33">
        <f t="array" ref="Q603">IFERROR(INDEX(Attendance!$D$15388:$D$16639,MATCH(A603,Attendance!$A$15388:$A$16639,0)),"NS")</f>
        <v>86.51</v>
      </c>
      <c r="R603" s="33">
        <f t="array" ref="R603">IFERROR(INDEX(Attendance!$D$16640:$D$18248,MATCH(A603,Attendance!$A$16640:$A$18248,0)),"NS")</f>
        <v>87.07</v>
      </c>
      <c r="S603" s="33">
        <f t="array" ref="S603">IFERROR(INDEX(Attendance!$D$18249:$D$19858,MATCH(A603,Attendance!$A$18249:$A$19858,0)),"NS")</f>
        <v>87.07</v>
      </c>
      <c r="T603" s="33">
        <f t="array" ref="T603">IFERROR(INDEX(Attendance!$D$19859:$D$21468,MATCH(A603,Attendance!$A$19859:$A$21468,0)),"NS")</f>
        <v>91.01</v>
      </c>
      <c r="U603" s="33">
        <f t="array" ref="U603">IFERROR(INDEX(Attendance!$D$21469:$D$23077,MATCH(A603,Attendance!$A$21469:$A$23077,0)),"NS")</f>
        <v>92.69</v>
      </c>
      <c r="V603" s="33">
        <f t="array" ref="V603">IFERROR(INDEX(Attendance!$D$23078:$D$24383,MATCH(A603,Attendance!$A$23078:$A$24383,0)),"NS")</f>
        <v>93.82</v>
      </c>
      <c r="W603" s="33">
        <f t="array" ref="W603">IFERROR(INDEX(Attendance!$D$24384:$D$25984,MATCH(A603,Attendance!$A$24384:$A$25984,0)),"NS")</f>
        <v>91.01</v>
      </c>
    </row>
    <row r="604" spans="1:23" ht="15" x14ac:dyDescent="0.25">
      <c r="A604" s="22" t="s">
        <v>1192</v>
      </c>
      <c r="B604" s="22" t="s">
        <v>1193</v>
      </c>
      <c r="C604" s="29">
        <f t="shared" ca="1" si="4"/>
        <v>0</v>
      </c>
      <c r="D604" s="30">
        <f t="shared" ca="1" si="5"/>
        <v>90.401176469999996</v>
      </c>
      <c r="E604" s="31">
        <v>32</v>
      </c>
      <c r="F604" s="31">
        <v>47</v>
      </c>
      <c r="G604" s="32">
        <v>91.75</v>
      </c>
      <c r="H604" s="32">
        <v>91.34</v>
      </c>
      <c r="I604" s="32">
        <v>91.79</v>
      </c>
      <c r="J604" s="32">
        <v>89</v>
      </c>
      <c r="K604" s="32">
        <f t="array" ref="K604">IFERROR(INDEX(Attendance!$D$6442:$D$8051,MATCH(A604,Attendance!$A$6442:$A$8051,0)),"NS")</f>
        <v>88.14</v>
      </c>
      <c r="L604" s="32">
        <v>89.43</v>
      </c>
      <c r="M604" s="32">
        <v>87.71</v>
      </c>
      <c r="N604" s="32">
        <v>85.77</v>
      </c>
      <c r="O604" s="33">
        <f t="array" ref="O604">IFERROR(INDEX(Attendance!D13483:D14736,MATCH(A604,Attendance!A13483:A14736,0)),"NS")</f>
        <v>88.36</v>
      </c>
      <c r="P604" s="33">
        <f t="array" ref="P604">IFERROR(INDEX(Attendance!D14737:D15989,MATCH(A604,Attendance!A14737:A15989,0)),"NS")</f>
        <v>89.2</v>
      </c>
      <c r="Q604" s="33">
        <f t="array" ref="Q604">IFERROR(INDEX(Attendance!$D$15388:$D$16639,MATCH(A604,Attendance!$A$15388:$A$16639,0)),"NS")</f>
        <v>89.2</v>
      </c>
      <c r="R604" s="33">
        <f t="array" ref="R604">IFERROR(INDEX(Attendance!$D$16640:$D$18248,MATCH(A604,Attendance!$A$16640:$A$18248,0)),"NS")</f>
        <v>93.13</v>
      </c>
      <c r="S604" s="33">
        <f t="array" ref="S604">IFERROR(INDEX(Attendance!$D$18249:$D$19858,MATCH(A604,Attendance!$A$18249:$A$19858,0)),"NS")</f>
        <v>89.05</v>
      </c>
      <c r="T604" s="33">
        <f t="array" ref="T604">IFERROR(INDEX(Attendance!$D$19859:$D$21468,MATCH(A604,Attendance!$A$19859:$A$21468,0)),"NS")</f>
        <v>93.13</v>
      </c>
      <c r="U604" s="33">
        <f t="array" ref="U604">IFERROR(INDEX(Attendance!$D$21469:$D$23077,MATCH(A604,Attendance!$A$21469:$A$23077,0)),"NS")</f>
        <v>95.06</v>
      </c>
      <c r="V604" s="33">
        <f t="array" ref="V604">IFERROR(INDEX(Attendance!$D$23078:$D$24383,MATCH(A604,Attendance!$A$23078:$A$24383,0)),"NS")</f>
        <v>92.06</v>
      </c>
      <c r="W604" s="33">
        <f t="array" ref="W604">IFERROR(INDEX(Attendance!$D$24384:$D$25984,MATCH(A604,Attendance!$A$24384:$A$25984,0)),"NS")</f>
        <v>92.7</v>
      </c>
    </row>
    <row r="605" spans="1:23" ht="15" x14ac:dyDescent="0.25">
      <c r="A605" s="22" t="s">
        <v>1194</v>
      </c>
      <c r="B605" s="22" t="s">
        <v>1195</v>
      </c>
      <c r="C605" s="29">
        <f t="shared" ca="1" si="4"/>
        <v>0</v>
      </c>
      <c r="D605" s="30">
        <f t="shared" ca="1" si="5"/>
        <v>88.252352939999994</v>
      </c>
      <c r="E605" s="31">
        <v>63</v>
      </c>
      <c r="F605" s="31">
        <v>74</v>
      </c>
      <c r="G605" s="32">
        <v>83.21</v>
      </c>
      <c r="H605" s="32">
        <v>94.52</v>
      </c>
      <c r="I605" s="32">
        <v>87.67</v>
      </c>
      <c r="J605" s="32">
        <v>81.290000000000006</v>
      </c>
      <c r="K605" s="32">
        <f t="array" ref="K605">IFERROR(INDEX(Attendance!$D$6442:$D$8051,MATCH(A605,Attendance!$A$6442:$A$8051,0)),"NS")</f>
        <v>87.41</v>
      </c>
      <c r="L605" s="32">
        <v>86.73</v>
      </c>
      <c r="M605" s="32">
        <v>88.59</v>
      </c>
      <c r="N605" s="32">
        <v>90.26</v>
      </c>
      <c r="O605" s="33">
        <f t="array" ref="O605">IFERROR(INDEX(Attendance!D13484:D14737,MATCH(A605,Attendance!A13484:A14737,0)),"NS")</f>
        <v>84.56</v>
      </c>
      <c r="P605" s="33">
        <f t="array" ref="P605">IFERROR(INDEX(Attendance!D14738:D15990,MATCH(A605,Attendance!A14738:A15990,0)),"NS")</f>
        <v>89.66</v>
      </c>
      <c r="Q605" s="33">
        <f t="array" ref="Q605">IFERROR(INDEX(Attendance!$D$15388:$D$16639,MATCH(A605,Attendance!$A$15388:$A$16639,0)),"NS")</f>
        <v>89.66</v>
      </c>
      <c r="R605" s="33">
        <f t="array" ref="R605">IFERROR(INDEX(Attendance!$D$16640:$D$18248,MATCH(A605,Attendance!$A$16640:$A$18248,0)),"NS")</f>
        <v>91.97</v>
      </c>
      <c r="S605" s="33">
        <f t="array" ref="S605">IFERROR(INDEX(Attendance!$D$18249:$D$19858,MATCH(A605,Attendance!$A$18249:$A$19858,0)),"NS")</f>
        <v>92.3</v>
      </c>
      <c r="T605" s="33">
        <f t="array" ref="T605">IFERROR(INDEX(Attendance!$D$19859:$D$21468,MATCH(A605,Attendance!$A$19859:$A$21468,0)),"NS")</f>
        <v>86.95</v>
      </c>
      <c r="U605" s="33">
        <f t="array" ref="U605">IFERROR(INDEX(Attendance!$D$21469:$D$23077,MATCH(A605,Attendance!$A$21469:$A$23077,0)),"NS")</f>
        <v>88.96</v>
      </c>
      <c r="V605" s="33">
        <f t="array" ref="V605">IFERROR(INDEX(Attendance!$D$23078:$D$24383,MATCH(A605,Attendance!$A$23078:$A$24383,0)),"NS")</f>
        <v>88.55</v>
      </c>
      <c r="W605" s="33">
        <f t="array" ref="W605">IFERROR(INDEX(Attendance!$D$24384:$D$25984,MATCH(A605,Attendance!$A$24384:$A$25984,0)),"NS")</f>
        <v>88</v>
      </c>
    </row>
    <row r="606" spans="1:23" ht="15" x14ac:dyDescent="0.25">
      <c r="A606" s="22" t="s">
        <v>1196</v>
      </c>
      <c r="B606" s="22" t="s">
        <v>1197</v>
      </c>
      <c r="C606" s="29">
        <f t="shared" ca="1" si="4"/>
        <v>0</v>
      </c>
      <c r="D606" s="30">
        <f t="shared" ca="1" si="5"/>
        <v>89.344117650000001</v>
      </c>
      <c r="E606" s="31">
        <v>39</v>
      </c>
      <c r="F606" s="31">
        <v>31</v>
      </c>
      <c r="G606" s="32">
        <v>92.3</v>
      </c>
      <c r="H606" s="32">
        <v>91.98</v>
      </c>
      <c r="I606" s="32">
        <v>88.6</v>
      </c>
      <c r="J606" s="32">
        <v>92.01</v>
      </c>
      <c r="K606" s="32">
        <f t="array" ref="K606">IFERROR(INDEX(Attendance!$D$6442:$D$8051,MATCH(A606,Attendance!$A$6442:$A$8051,0)),"NS")</f>
        <v>89.49</v>
      </c>
      <c r="L606" s="32">
        <v>88.65</v>
      </c>
      <c r="M606" s="32">
        <v>87.39</v>
      </c>
      <c r="N606" s="32">
        <v>84.03</v>
      </c>
      <c r="O606" s="33">
        <f t="array" ref="O606">IFERROR(INDEX(Attendance!D13485:D14738,MATCH(A606,Attendance!A13485:A14738,0)),"NS")</f>
        <v>88.23</v>
      </c>
      <c r="P606" s="33">
        <f t="array" ref="P606">IFERROR(INDEX(Attendance!D14739:D15991,MATCH(A606,Attendance!A14739:A15991,0)),"NS")</f>
        <v>84.03</v>
      </c>
      <c r="Q606" s="33">
        <f t="array" ref="Q606">IFERROR(INDEX(Attendance!$D$15388:$D$16639,MATCH(A606,Attendance!$A$15388:$A$16639,0)),"NS")</f>
        <v>84.03</v>
      </c>
      <c r="R606" s="33">
        <f t="array" ref="R606">IFERROR(INDEX(Attendance!$D$16640:$D$18248,MATCH(A606,Attendance!$A$16640:$A$18248,0)),"NS")</f>
        <v>93.24</v>
      </c>
      <c r="S606" s="33">
        <f t="array" ref="S606">IFERROR(INDEX(Attendance!$D$18249:$D$19858,MATCH(A606,Attendance!$A$18249:$A$19858,0)),"NS")</f>
        <v>88.6</v>
      </c>
      <c r="T606" s="33">
        <f t="array" ref="T606">IFERROR(INDEX(Attendance!$D$19859:$D$21468,MATCH(A606,Attendance!$A$19859:$A$21468,0)),"NS")</f>
        <v>93.72</v>
      </c>
      <c r="U606" s="33">
        <f t="array" ref="U606">IFERROR(INDEX(Attendance!$D$21469:$D$23077,MATCH(A606,Attendance!$A$21469:$A$23077,0)),"NS")</f>
        <v>87.81</v>
      </c>
      <c r="V606" s="33">
        <f t="array" ref="V606">IFERROR(INDEX(Attendance!$D$23078:$D$24383,MATCH(A606,Attendance!$A$23078:$A$24383,0)),"NS")</f>
        <v>92.37</v>
      </c>
      <c r="W606" s="33">
        <f t="array" ref="W606">IFERROR(INDEX(Attendance!$D$24384:$D$25984,MATCH(A606,Attendance!$A$24384:$A$25984,0)),"NS")</f>
        <v>92.37</v>
      </c>
    </row>
    <row r="607" spans="1:23" ht="15" x14ac:dyDescent="0.25">
      <c r="A607" s="22" t="s">
        <v>1198</v>
      </c>
      <c r="B607" s="22" t="s">
        <v>1199</v>
      </c>
      <c r="C607" s="29">
        <f t="shared" ca="1" si="4"/>
        <v>0</v>
      </c>
      <c r="D607" s="30">
        <f t="shared" ca="1" si="5"/>
        <v>89.009411760000006</v>
      </c>
      <c r="E607" s="31">
        <v>29</v>
      </c>
      <c r="F607" s="31">
        <v>19</v>
      </c>
      <c r="G607" s="32">
        <v>88.3</v>
      </c>
      <c r="H607" s="32">
        <v>86.75</v>
      </c>
      <c r="I607" s="32">
        <v>87.71</v>
      </c>
      <c r="J607" s="32">
        <v>89.89</v>
      </c>
      <c r="K607" s="32">
        <f t="array" ref="K607">IFERROR(INDEX(Attendance!$D$6442:$D$8051,MATCH(A607,Attendance!$A$6442:$A$8051,0)),"NS")</f>
        <v>86.65</v>
      </c>
      <c r="L607" s="32">
        <v>90.84</v>
      </c>
      <c r="M607" s="32">
        <v>91.06</v>
      </c>
      <c r="N607" s="32">
        <v>85.18</v>
      </c>
      <c r="O607" s="33">
        <f t="array" ref="O607">IFERROR(INDEX(Attendance!D13486:D14739,MATCH(A607,Attendance!A13486:A14739,0)),"NS")</f>
        <v>89.39</v>
      </c>
      <c r="P607" s="33">
        <f t="array" ref="P607">IFERROR(INDEX(Attendance!D14740:D15992,MATCH(A607,Attendance!A14740:A15992,0)),"NS")</f>
        <v>87.14</v>
      </c>
      <c r="Q607" s="33">
        <f t="array" ref="Q607">IFERROR(INDEX(Attendance!$D$15388:$D$16639,MATCH(A607,Attendance!$A$15388:$A$16639,0)),"NS")</f>
        <v>87.14</v>
      </c>
      <c r="R607" s="33">
        <f t="array" ref="R607">IFERROR(INDEX(Attendance!$D$16640:$D$18248,MATCH(A607,Attendance!$A$16640:$A$18248,0)),"NS")</f>
        <v>89.32</v>
      </c>
      <c r="S607" s="33">
        <f t="array" ref="S607">IFERROR(INDEX(Attendance!$D$18249:$D$19858,MATCH(A607,Attendance!$A$18249:$A$19858,0)),"NS")</f>
        <v>89.1</v>
      </c>
      <c r="T607" s="33">
        <f t="array" ref="T607">IFERROR(INDEX(Attendance!$D$19859:$D$21468,MATCH(A607,Attendance!$A$19859:$A$21468,0)),"NS")</f>
        <v>93.26</v>
      </c>
      <c r="U607" s="33">
        <f t="array" ref="U607">IFERROR(INDEX(Attendance!$D$21469:$D$23077,MATCH(A607,Attendance!$A$21469:$A$23077,0)),"NS")</f>
        <v>93.26</v>
      </c>
      <c r="V607" s="33">
        <f t="array" ref="V607">IFERROR(INDEX(Attendance!$D$23078:$D$24383,MATCH(A607,Attendance!$A$23078:$A$24383,0)),"NS")</f>
        <v>88.76</v>
      </c>
      <c r="W607" s="33">
        <f t="array" ref="W607">IFERROR(INDEX(Attendance!$D$24384:$D$25984,MATCH(A607,Attendance!$A$24384:$A$25984,0)),"NS")</f>
        <v>89.41</v>
      </c>
    </row>
    <row r="608" spans="1:23" ht="15" x14ac:dyDescent="0.25">
      <c r="A608" s="22" t="s">
        <v>1200</v>
      </c>
      <c r="B608" s="22" t="s">
        <v>1201</v>
      </c>
      <c r="C608" s="29">
        <f t="shared" ca="1" si="4"/>
        <v>0</v>
      </c>
      <c r="D608" s="30">
        <f t="shared" ca="1" si="5"/>
        <v>87.568823530000003</v>
      </c>
      <c r="E608" s="31">
        <v>32</v>
      </c>
      <c r="F608" s="31">
        <v>33</v>
      </c>
      <c r="G608" s="32">
        <v>89.43</v>
      </c>
      <c r="H608" s="32">
        <v>88.41</v>
      </c>
      <c r="I608" s="32">
        <v>89.22</v>
      </c>
      <c r="J608" s="32">
        <v>85.22</v>
      </c>
      <c r="K608" s="32">
        <f t="array" ref="K608">IFERROR(INDEX(Attendance!$D$6442:$D$8051,MATCH(A608,Attendance!$A$6442:$A$8051,0)),"NS")</f>
        <v>89.43</v>
      </c>
      <c r="L608" s="32">
        <v>89.2</v>
      </c>
      <c r="M608" s="32">
        <v>88.88</v>
      </c>
      <c r="N608" s="32">
        <v>84.27</v>
      </c>
      <c r="O608" s="33">
        <f t="array" ref="O608">IFERROR(INDEX(Attendance!D13487:D14740,MATCH(A608,Attendance!A13487:A14740,0)),"NS")</f>
        <v>87.7</v>
      </c>
      <c r="P608" s="33">
        <f t="array" ref="P608">IFERROR(INDEX(Attendance!D14741:D15993,MATCH(A608,Attendance!A14741:A15993,0)),"NS")</f>
        <v>84.67</v>
      </c>
      <c r="Q608" s="33">
        <f t="array" ref="Q608">IFERROR(INDEX(Attendance!$D$15388:$D$16639,MATCH(A608,Attendance!$A$15388:$A$16639,0)),"NS")</f>
        <v>84.67</v>
      </c>
      <c r="R608" s="33">
        <f t="array" ref="R608">IFERROR(INDEX(Attendance!$D$16640:$D$18248,MATCH(A608,Attendance!$A$16640:$A$18248,0)),"NS")</f>
        <v>86.54</v>
      </c>
      <c r="S608" s="33">
        <f t="array" ref="S608">IFERROR(INDEX(Attendance!$D$18249:$D$19858,MATCH(A608,Attendance!$A$18249:$A$19858,0)),"NS")</f>
        <v>82.89</v>
      </c>
      <c r="T608" s="33">
        <f t="array" ref="T608">IFERROR(INDEX(Attendance!$D$19859:$D$21468,MATCH(A608,Attendance!$A$19859:$A$21468,0)),"NS")</f>
        <v>88.93</v>
      </c>
      <c r="U608" s="33">
        <f t="array" ref="U608">IFERROR(INDEX(Attendance!$D$21469:$D$23077,MATCH(A608,Attendance!$A$21469:$A$23077,0)),"NS")</f>
        <v>91.31</v>
      </c>
      <c r="V608" s="33">
        <f t="array" ref="V608">IFERROR(INDEX(Attendance!$D$23078:$D$24383,MATCH(A608,Attendance!$A$23078:$A$24383,0)),"NS")</f>
        <v>89.24</v>
      </c>
      <c r="W608" s="33">
        <f t="array" ref="W608">IFERROR(INDEX(Attendance!$D$24384:$D$25984,MATCH(A608,Attendance!$A$24384:$A$25984,0)),"NS")</f>
        <v>88.66</v>
      </c>
    </row>
    <row r="609" spans="1:23" ht="15" x14ac:dyDescent="0.25">
      <c r="A609" s="22" t="s">
        <v>1202</v>
      </c>
      <c r="B609" s="22" t="s">
        <v>1203</v>
      </c>
      <c r="C609" s="29">
        <f t="shared" ca="1" si="4"/>
        <v>0</v>
      </c>
      <c r="D609" s="30">
        <f t="shared" ca="1" si="5"/>
        <v>87.730588240000003</v>
      </c>
      <c r="E609" s="31">
        <v>40</v>
      </c>
      <c r="F609" s="31">
        <v>42</v>
      </c>
      <c r="G609" s="32">
        <v>89.38</v>
      </c>
      <c r="H609" s="32">
        <v>87.55</v>
      </c>
      <c r="I609" s="32">
        <v>87.05</v>
      </c>
      <c r="J609" s="32">
        <v>84.88</v>
      </c>
      <c r="K609" s="32">
        <f t="array" ref="K609">IFERROR(INDEX(Attendance!$D$6442:$D$8051,MATCH(A609,Attendance!$A$6442:$A$8051,0)),"NS")</f>
        <v>85.51</v>
      </c>
      <c r="L609" s="32">
        <v>88.49</v>
      </c>
      <c r="M609" s="32">
        <v>85.2</v>
      </c>
      <c r="N609" s="32">
        <v>80.709999999999994</v>
      </c>
      <c r="O609" s="33">
        <f t="array" ref="O609">IFERROR(INDEX(Attendance!D13488:D14741,MATCH(A609,Attendance!A13488:A14741,0)),"NS")</f>
        <v>87.89</v>
      </c>
      <c r="P609" s="33">
        <f t="array" ref="P609">IFERROR(INDEX(Attendance!D14742:D15994,MATCH(A609,Attendance!A14742:A15994,0)),"NS")</f>
        <v>85.2</v>
      </c>
      <c r="Q609" s="33">
        <f t="array" ref="Q609">IFERROR(INDEX(Attendance!$D$15388:$D$16639,MATCH(A609,Attendance!$A$15388:$A$16639,0)),"NS")</f>
        <v>85.2</v>
      </c>
      <c r="R609" s="33">
        <f t="array" ref="R609">IFERROR(INDEX(Attendance!$D$16640:$D$18248,MATCH(A609,Attendance!$A$16640:$A$18248,0)),"NS")</f>
        <v>90.58</v>
      </c>
      <c r="S609" s="33">
        <f t="array" ref="S609">IFERROR(INDEX(Attendance!$D$18249:$D$19858,MATCH(A609,Attendance!$A$18249:$A$19858,0)),"NS")</f>
        <v>90.58</v>
      </c>
      <c r="T609" s="33">
        <f t="array" ref="T609">IFERROR(INDEX(Attendance!$D$19859:$D$21468,MATCH(A609,Attendance!$A$19859:$A$21468,0)),"NS")</f>
        <v>89.68</v>
      </c>
      <c r="U609" s="33">
        <f t="array" ref="U609">IFERROR(INDEX(Attendance!$D$21469:$D$23077,MATCH(A609,Attendance!$A$21469:$A$23077,0)),"NS")</f>
        <v>93.27</v>
      </c>
      <c r="V609" s="33">
        <f t="array" ref="V609">IFERROR(INDEX(Attendance!$D$23078:$D$24383,MATCH(A609,Attendance!$A$23078:$A$24383,0)),"NS")</f>
        <v>88.78</v>
      </c>
      <c r="W609" s="33">
        <f t="array" ref="W609">IFERROR(INDEX(Attendance!$D$24384:$D$25984,MATCH(A609,Attendance!$A$24384:$A$25984,0)),"NS")</f>
        <v>91.47</v>
      </c>
    </row>
    <row r="610" spans="1:23" ht="15" x14ac:dyDescent="0.25">
      <c r="A610" s="22" t="s">
        <v>1204</v>
      </c>
      <c r="B610" s="22" t="s">
        <v>1205</v>
      </c>
      <c r="C610" s="29">
        <f t="shared" ca="1" si="4"/>
        <v>0</v>
      </c>
      <c r="D610" s="30">
        <f t="shared" ca="1" si="5"/>
        <v>89.961764709999997</v>
      </c>
      <c r="E610" s="31">
        <v>20</v>
      </c>
      <c r="F610" s="31">
        <v>21</v>
      </c>
      <c r="G610" s="32">
        <v>90.18</v>
      </c>
      <c r="H610" s="32">
        <v>89.77</v>
      </c>
      <c r="I610" s="32">
        <v>89.91</v>
      </c>
      <c r="J610" s="32">
        <v>92.58</v>
      </c>
      <c r="K610" s="32">
        <f t="array" ref="K610">IFERROR(INDEX(Attendance!$D$6442:$D$8051,MATCH(A610,Attendance!$A$6442:$A$8051,0)),"NS")</f>
        <v>90.08</v>
      </c>
      <c r="L610" s="32">
        <v>88.68</v>
      </c>
      <c r="M610" s="32">
        <v>90.37</v>
      </c>
      <c r="N610" s="32">
        <v>83.82</v>
      </c>
      <c r="O610" s="33">
        <f t="array" ref="O610">IFERROR(INDEX(Attendance!D13489:D14742,MATCH(A610,Attendance!A13489:A14742,0)),"NS")</f>
        <v>89.8</v>
      </c>
      <c r="P610" s="33">
        <f t="array" ref="P610">IFERROR(INDEX(Attendance!D14743:D15995,MATCH(A610,Attendance!A14743:A15995,0)),"NS")</f>
        <v>89.2</v>
      </c>
      <c r="Q610" s="33">
        <f t="array" ref="Q610">IFERROR(INDEX(Attendance!$D$15388:$D$16639,MATCH(A610,Attendance!$A$15388:$A$16639,0)),"NS")</f>
        <v>89.2</v>
      </c>
      <c r="R610" s="33">
        <f t="array" ref="R610">IFERROR(INDEX(Attendance!$D$16640:$D$18248,MATCH(A610,Attendance!$A$16640:$A$18248,0)),"NS")</f>
        <v>89.15</v>
      </c>
      <c r="S610" s="33">
        <f t="array" ref="S610">IFERROR(INDEX(Attendance!$D$18249:$D$19858,MATCH(A610,Attendance!$A$18249:$A$19858,0)),"NS")</f>
        <v>89.97</v>
      </c>
      <c r="T610" s="33">
        <f t="array" ref="T610">IFERROR(INDEX(Attendance!$D$19859:$D$21468,MATCH(A610,Attendance!$A$19859:$A$21468,0)),"NS")</f>
        <v>92.19</v>
      </c>
      <c r="U610" s="33">
        <f t="array" ref="U610">IFERROR(INDEX(Attendance!$D$21469:$D$23077,MATCH(A610,Attendance!$A$21469:$A$23077,0)),"NS")</f>
        <v>92.05</v>
      </c>
      <c r="V610" s="33">
        <f t="array" ref="V610">IFERROR(INDEX(Attendance!$D$23078:$D$24383,MATCH(A610,Attendance!$A$23078:$A$24383,0)),"NS")</f>
        <v>91.48</v>
      </c>
      <c r="W610" s="33">
        <f t="array" ref="W610">IFERROR(INDEX(Attendance!$D$24384:$D$25984,MATCH(A610,Attendance!$A$24384:$A$25984,0)),"NS")</f>
        <v>90.92</v>
      </c>
    </row>
    <row r="611" spans="1:23" ht="15" x14ac:dyDescent="0.25">
      <c r="A611" s="22" t="s">
        <v>1206</v>
      </c>
      <c r="B611" s="22" t="s">
        <v>1207</v>
      </c>
      <c r="C611" s="29">
        <f t="shared" ca="1" si="4"/>
        <v>0</v>
      </c>
      <c r="D611" s="30">
        <f t="shared" ca="1" si="5"/>
        <v>90.252941179999993</v>
      </c>
      <c r="E611" s="31">
        <v>33</v>
      </c>
      <c r="F611" s="31">
        <v>32</v>
      </c>
      <c r="G611" s="32">
        <v>93.35</v>
      </c>
      <c r="H611" s="32">
        <v>91.89</v>
      </c>
      <c r="I611" s="32">
        <v>90.89</v>
      </c>
      <c r="J611" s="32">
        <v>90.45</v>
      </c>
      <c r="K611" s="32">
        <f t="array" ref="K611">IFERROR(INDEX(Attendance!$D$6442:$D$8051,MATCH(A611,Attendance!$A$6442:$A$8051,0)),"NS")</f>
        <v>88.39</v>
      </c>
      <c r="L611" s="32">
        <v>88.41</v>
      </c>
      <c r="M611" s="32">
        <v>86.96</v>
      </c>
      <c r="N611" s="32">
        <v>86.96</v>
      </c>
      <c r="O611" s="33">
        <f t="array" ref="O611">IFERROR(INDEX(Attendance!D13490:D14743,MATCH(A611,Attendance!A13490:A14743,0)),"NS")</f>
        <v>88.17</v>
      </c>
      <c r="P611" s="33">
        <f t="array" ref="P611">IFERROR(INDEX(Attendance!D14744:D15996,MATCH(A611,Attendance!A14744:A15996,0)),"NS")</f>
        <v>90.94</v>
      </c>
      <c r="Q611" s="33">
        <f t="array" ref="Q611">IFERROR(INDEX(Attendance!$D$15388:$D$16639,MATCH(A611,Attendance!$A$15388:$A$16639,0)),"NS")</f>
        <v>90.94</v>
      </c>
      <c r="R611" s="33">
        <f t="array" ref="R611">IFERROR(INDEX(Attendance!$D$16640:$D$18248,MATCH(A611,Attendance!$A$16640:$A$18248,0)),"NS")</f>
        <v>90.23</v>
      </c>
      <c r="S611" s="33">
        <f t="array" ref="S611">IFERROR(INDEX(Attendance!$D$18249:$D$19858,MATCH(A611,Attendance!$A$18249:$A$19858,0)),"NS")</f>
        <v>90.64</v>
      </c>
      <c r="T611" s="33">
        <f t="array" ref="T611">IFERROR(INDEX(Attendance!$D$19859:$D$21468,MATCH(A611,Attendance!$A$19859:$A$21468,0)),"NS")</f>
        <v>92.52</v>
      </c>
      <c r="U611" s="33">
        <f t="array" ref="U611">IFERROR(INDEX(Attendance!$D$21469:$D$23077,MATCH(A611,Attendance!$A$21469:$A$23077,0)),"NS")</f>
        <v>92.25</v>
      </c>
      <c r="V611" s="33">
        <f t="array" ref="V611">IFERROR(INDEX(Attendance!$D$23078:$D$24383,MATCH(A611,Attendance!$A$23078:$A$24383,0)),"NS")</f>
        <v>92.66</v>
      </c>
      <c r="W611" s="33">
        <f t="array" ref="W611">IFERROR(INDEX(Attendance!$D$24384:$D$25984,MATCH(A611,Attendance!$A$24384:$A$25984,0)),"NS")</f>
        <v>88.65</v>
      </c>
    </row>
    <row r="612" spans="1:23" ht="15" x14ac:dyDescent="0.25">
      <c r="A612" s="22" t="s">
        <v>1208</v>
      </c>
      <c r="B612" s="22" t="s">
        <v>1209</v>
      </c>
      <c r="C612" s="29">
        <f t="shared" ca="1" si="4"/>
        <v>0</v>
      </c>
      <c r="D612" s="30">
        <f t="shared" ca="1" si="5"/>
        <v>88.417058819999994</v>
      </c>
      <c r="E612" s="31">
        <v>12</v>
      </c>
      <c r="F612" s="31">
        <v>28</v>
      </c>
      <c r="G612" s="32">
        <v>91.04</v>
      </c>
      <c r="H612" s="32">
        <v>90.04</v>
      </c>
      <c r="I612" s="32">
        <v>85.57</v>
      </c>
      <c r="J612" s="32">
        <v>88.05</v>
      </c>
      <c r="K612" s="32">
        <f t="array" ref="K612">IFERROR(INDEX(Attendance!$D$6442:$D$8051,MATCH(A612,Attendance!$A$6442:$A$8051,0)),"NS")</f>
        <v>83.08</v>
      </c>
      <c r="L612" s="32">
        <v>87.06</v>
      </c>
      <c r="M612" s="32">
        <v>87.06</v>
      </c>
      <c r="N612" s="32">
        <v>81.59</v>
      </c>
      <c r="O612" s="33">
        <f t="array" ref="O612">IFERROR(INDEX(Attendance!D13491:D14744,MATCH(A612,Attendance!A13491:A14744,0)),"NS")</f>
        <v>86.06</v>
      </c>
      <c r="P612" s="33">
        <f t="array" ref="P612">IFERROR(INDEX(Attendance!D14745:D15997,MATCH(A612,Attendance!A14745:A15997,0)),"NS")</f>
        <v>90.04</v>
      </c>
      <c r="Q612" s="33">
        <f t="array" ref="Q612">IFERROR(INDEX(Attendance!$D$15388:$D$16639,MATCH(A612,Attendance!$A$15388:$A$16639,0)),"NS")</f>
        <v>90.04</v>
      </c>
      <c r="R612" s="33">
        <f t="array" ref="R612">IFERROR(INDEX(Attendance!$D$16640:$D$18248,MATCH(A612,Attendance!$A$16640:$A$18248,0)),"NS")</f>
        <v>91.54</v>
      </c>
      <c r="S612" s="33">
        <f t="array" ref="S612">IFERROR(INDEX(Attendance!$D$18249:$D$19858,MATCH(A612,Attendance!$A$18249:$A$19858,0)),"NS")</f>
        <v>90.04</v>
      </c>
      <c r="T612" s="33">
        <f t="array" ref="T612">IFERROR(INDEX(Attendance!$D$19859:$D$21468,MATCH(A612,Attendance!$A$19859:$A$21468,0)),"NS")</f>
        <v>91.5</v>
      </c>
      <c r="U612" s="33">
        <f t="array" ref="U612">IFERROR(INDEX(Attendance!$D$21469:$D$23077,MATCH(A612,Attendance!$A$21469:$A$23077,0)),"NS")</f>
        <v>92</v>
      </c>
      <c r="V612" s="33">
        <f t="array" ref="V612">IFERROR(INDEX(Attendance!$D$23078:$D$24383,MATCH(A612,Attendance!$A$23078:$A$24383,0)),"NS")</f>
        <v>89.44</v>
      </c>
      <c r="W612" s="33">
        <f t="array" ref="W612">IFERROR(INDEX(Attendance!$D$24384:$D$25984,MATCH(A612,Attendance!$A$24384:$A$25984,0)),"NS")</f>
        <v>88.94</v>
      </c>
    </row>
    <row r="613" spans="1:23" ht="15" x14ac:dyDescent="0.25">
      <c r="A613" s="22" t="s">
        <v>1210</v>
      </c>
      <c r="B613" s="22" t="s">
        <v>1211</v>
      </c>
      <c r="C613" s="29">
        <f t="shared" ca="1" si="4"/>
        <v>0</v>
      </c>
      <c r="D613" s="30">
        <f t="shared" ca="1" si="5"/>
        <v>88.318823530000003</v>
      </c>
      <c r="E613" s="31">
        <v>33</v>
      </c>
      <c r="F613" s="31">
        <v>25</v>
      </c>
      <c r="G613" s="32">
        <v>90.55</v>
      </c>
      <c r="H613" s="32">
        <v>86.21</v>
      </c>
      <c r="I613" s="32">
        <v>88.76</v>
      </c>
      <c r="J613" s="32">
        <v>90.49</v>
      </c>
      <c r="K613" s="32">
        <f t="array" ref="K613">IFERROR(INDEX(Attendance!$D$6442:$D$8051,MATCH(A613,Attendance!$A$6442:$A$8051,0)),"NS")</f>
        <v>85.69</v>
      </c>
      <c r="L613" s="32">
        <v>89.56</v>
      </c>
      <c r="M613" s="32">
        <v>91.26</v>
      </c>
      <c r="N613" s="32">
        <v>86.18</v>
      </c>
      <c r="O613" s="33">
        <f t="array" ref="O613">IFERROR(INDEX(Attendance!D13492:D14745,MATCH(A613,Attendance!A13492:A14745,0)),"NS")</f>
        <v>89.69</v>
      </c>
      <c r="P613" s="33">
        <f t="array" ref="P613">IFERROR(INDEX(Attendance!D14746:D15998,MATCH(A613,Attendance!A14746:A15998,0)),"NS")</f>
        <v>87.03</v>
      </c>
      <c r="Q613" s="33">
        <f t="array" ref="Q613">IFERROR(INDEX(Attendance!$D$15388:$D$16639,MATCH(A613,Attendance!$A$15388:$A$16639,0)),"NS")</f>
        <v>87.03</v>
      </c>
      <c r="R613" s="33">
        <f t="array" ref="R613">IFERROR(INDEX(Attendance!$D$16640:$D$18248,MATCH(A613,Attendance!$A$16640:$A$18248,0)),"NS")</f>
        <v>89.4</v>
      </c>
      <c r="S613" s="33">
        <f t="array" ref="S613">IFERROR(INDEX(Attendance!$D$18249:$D$19858,MATCH(A613,Attendance!$A$18249:$A$19858,0)),"NS")</f>
        <v>86.23</v>
      </c>
      <c r="T613" s="33">
        <f t="array" ref="T613">IFERROR(INDEX(Attendance!$D$19859:$D$21468,MATCH(A613,Attendance!$A$19859:$A$21468,0)),"NS")</f>
        <v>89.09</v>
      </c>
      <c r="U613" s="33">
        <f t="array" ref="U613">IFERROR(INDEX(Attendance!$D$21469:$D$23077,MATCH(A613,Attendance!$A$21469:$A$23077,0)),"NS")</f>
        <v>89.09</v>
      </c>
      <c r="V613" s="33">
        <f t="array" ref="V613">IFERROR(INDEX(Attendance!$D$23078:$D$24383,MATCH(A613,Attendance!$A$23078:$A$24383,0)),"NS")</f>
        <v>87.77</v>
      </c>
      <c r="W613" s="33">
        <f t="array" ref="W613">IFERROR(INDEX(Attendance!$D$24384:$D$25984,MATCH(A613,Attendance!$A$24384:$A$25984,0)),"NS")</f>
        <v>87.39</v>
      </c>
    </row>
    <row r="614" spans="1:23" ht="15" x14ac:dyDescent="0.25">
      <c r="A614" s="22" t="s">
        <v>1212</v>
      </c>
      <c r="B614" s="22" t="s">
        <v>1213</v>
      </c>
      <c r="C614" s="29">
        <f t="shared" ca="1" si="4"/>
        <v>0</v>
      </c>
      <c r="D614" s="30">
        <f t="shared" ca="1" si="5"/>
        <v>90.075882350000001</v>
      </c>
      <c r="E614" s="31">
        <v>29</v>
      </c>
      <c r="F614" s="31">
        <v>21</v>
      </c>
      <c r="G614" s="32">
        <v>93.43</v>
      </c>
      <c r="H614" s="32">
        <v>94.16</v>
      </c>
      <c r="I614" s="32">
        <v>87.59</v>
      </c>
      <c r="J614" s="32">
        <v>90.51</v>
      </c>
      <c r="K614" s="32">
        <f t="array" ref="K614">IFERROR(INDEX(Attendance!$D$6442:$D$8051,MATCH(A614,Attendance!$A$6442:$A$8051,0)),"NS")</f>
        <v>84.67</v>
      </c>
      <c r="L614" s="32">
        <v>93.43</v>
      </c>
      <c r="M614" s="32">
        <v>91.97</v>
      </c>
      <c r="N614" s="32">
        <v>89.78</v>
      </c>
      <c r="O614" s="33">
        <f t="array" ref="O614">IFERROR(INDEX(Attendance!D13493:D14746,MATCH(A614,Attendance!A13493:A14746,0)),"NS")</f>
        <v>90.51</v>
      </c>
      <c r="P614" s="33">
        <f t="array" ref="P614">IFERROR(INDEX(Attendance!D14747:D15999,MATCH(A614,Attendance!A14747:A15999,0)),"NS")</f>
        <v>84.67</v>
      </c>
      <c r="Q614" s="33">
        <f t="array" ref="Q614">IFERROR(INDEX(Attendance!$D$15388:$D$16639,MATCH(A614,Attendance!$A$15388:$A$16639,0)),"NS")</f>
        <v>84.67</v>
      </c>
      <c r="R614" s="33">
        <f t="array" ref="R614">IFERROR(INDEX(Attendance!$D$16640:$D$18248,MATCH(A614,Attendance!$A$16640:$A$18248,0)),"NS")</f>
        <v>91.24</v>
      </c>
      <c r="S614" s="33">
        <f t="array" ref="S614">IFERROR(INDEX(Attendance!$D$18249:$D$19858,MATCH(A614,Attendance!$A$18249:$A$19858,0)),"NS")</f>
        <v>87.59</v>
      </c>
      <c r="T614" s="33">
        <f t="array" ref="T614">IFERROR(INDEX(Attendance!$D$19859:$D$21468,MATCH(A614,Attendance!$A$19859:$A$21468,0)),"NS")</f>
        <v>95.65</v>
      </c>
      <c r="U614" s="33">
        <f t="array" ref="U614">IFERROR(INDEX(Attendance!$D$21469:$D$23077,MATCH(A614,Attendance!$A$21469:$A$23077,0)),"NS")</f>
        <v>93.57</v>
      </c>
      <c r="V614" s="33">
        <f t="array" ref="V614">IFERROR(INDEX(Attendance!$D$23078:$D$24383,MATCH(A614,Attendance!$A$23078:$A$24383,0)),"NS")</f>
        <v>90</v>
      </c>
      <c r="W614" s="33">
        <f t="array" ref="W614">IFERROR(INDEX(Attendance!$D$24384:$D$25984,MATCH(A614,Attendance!$A$24384:$A$25984,0)),"NS")</f>
        <v>87.85</v>
      </c>
    </row>
    <row r="615" spans="1:23" ht="15" x14ac:dyDescent="0.25">
      <c r="A615" s="22" t="s">
        <v>1214</v>
      </c>
      <c r="B615" s="22" t="s">
        <v>1215</v>
      </c>
      <c r="C615" s="29">
        <f t="shared" ca="1" si="4"/>
        <v>0</v>
      </c>
      <c r="D615" s="30">
        <f t="shared" ca="1" si="5"/>
        <v>91.085882350000006</v>
      </c>
      <c r="E615" s="31">
        <v>42</v>
      </c>
      <c r="F615" s="31">
        <v>43</v>
      </c>
      <c r="G615" s="32">
        <v>91.56</v>
      </c>
      <c r="H615" s="32">
        <v>89.69</v>
      </c>
      <c r="I615" s="32">
        <v>90.61</v>
      </c>
      <c r="J615" s="32">
        <v>90</v>
      </c>
      <c r="K615" s="32">
        <f t="array" ref="K615">IFERROR(INDEX(Attendance!$D$6442:$D$8051,MATCH(A615,Attendance!$A$6442:$A$8051,0)),"NS")</f>
        <v>89.53</v>
      </c>
      <c r="L615" s="32">
        <v>93.83</v>
      </c>
      <c r="M615" s="32">
        <v>92.59</v>
      </c>
      <c r="N615" s="32">
        <v>87.03</v>
      </c>
      <c r="O615" s="33">
        <f t="array" ref="O615">IFERROR(INDEX(Attendance!D13494:D14747,MATCH(A615,Attendance!A13494:A14747,0)),"NS")</f>
        <v>92.15</v>
      </c>
      <c r="P615" s="33">
        <f t="array" ref="P615">IFERROR(INDEX(Attendance!D14748:D16000,MATCH(A615,Attendance!A14748:A16000,0)),"NS")</f>
        <v>90.78</v>
      </c>
      <c r="Q615" s="33">
        <f t="array" ref="Q615">IFERROR(INDEX(Attendance!$D$15388:$D$16639,MATCH(A615,Attendance!$A$15388:$A$16639,0)),"NS")</f>
        <v>90.78</v>
      </c>
      <c r="R615" s="33">
        <f t="array" ref="R615">IFERROR(INDEX(Attendance!$D$16640:$D$18248,MATCH(A615,Attendance!$A$16640:$A$18248,0)),"NS")</f>
        <v>91.34</v>
      </c>
      <c r="S615" s="33">
        <f t="array" ref="S615">IFERROR(INDEX(Attendance!$D$18249:$D$19858,MATCH(A615,Attendance!$A$18249:$A$19858,0)),"NS")</f>
        <v>90.88</v>
      </c>
      <c r="T615" s="33">
        <f t="array" ref="T615">IFERROR(INDEX(Attendance!$D$19859:$D$21468,MATCH(A615,Attendance!$A$19859:$A$21468,0)),"NS")</f>
        <v>89.55</v>
      </c>
      <c r="U615" s="33">
        <f t="array" ref="U615">IFERROR(INDEX(Attendance!$D$21469:$D$23077,MATCH(A615,Attendance!$A$21469:$A$23077,0)),"NS")</f>
        <v>92</v>
      </c>
      <c r="V615" s="33">
        <f t="array" ref="V615">IFERROR(INDEX(Attendance!$D$23078:$D$24383,MATCH(A615,Attendance!$A$23078:$A$24383,0)),"NS")</f>
        <v>93.23</v>
      </c>
      <c r="W615" s="33">
        <f t="array" ref="W615">IFERROR(INDEX(Attendance!$D$24384:$D$25984,MATCH(A615,Attendance!$A$24384:$A$25984,0)),"NS")</f>
        <v>92.91</v>
      </c>
    </row>
    <row r="616" spans="1:23" ht="15" x14ac:dyDescent="0.25">
      <c r="A616" s="22" t="s">
        <v>1216</v>
      </c>
      <c r="B616" s="22" t="s">
        <v>1217</v>
      </c>
      <c r="C616" s="29">
        <f t="shared" ca="1" si="4"/>
        <v>3</v>
      </c>
      <c r="D616" s="30">
        <f t="shared" ca="1" si="5"/>
        <v>73.514285709999996</v>
      </c>
      <c r="E616" s="34"/>
      <c r="F616" s="34"/>
      <c r="G616" s="32">
        <v>81.760000000000005</v>
      </c>
      <c r="H616" s="32">
        <v>77.900000000000006</v>
      </c>
      <c r="I616" s="32">
        <v>74.17</v>
      </c>
      <c r="J616" s="32">
        <v>71.97</v>
      </c>
      <c r="K616" s="32">
        <f t="array" ref="K616">IFERROR(INDEX(Attendance!$D$6442:$D$8051,MATCH(A616,Attendance!$A$6442:$A$8051,0)),"NS")</f>
        <v>76.37</v>
      </c>
      <c r="L616" s="32">
        <v>76.92</v>
      </c>
      <c r="M616" s="32">
        <v>78.14</v>
      </c>
      <c r="N616" s="32">
        <v>77.040000000000006</v>
      </c>
      <c r="O616" s="33" t="str">
        <f t="array" ref="O616">IFERROR(INDEX(Attendance!D13495:D14748,MATCH(A616,Attendance!A13495:A14748,0)),"NS")</f>
        <v>NS</v>
      </c>
      <c r="P616" s="33" t="str">
        <f t="array" ref="P616">IFERROR(INDEX(Attendance!D14749:D16001,MATCH(A616,Attendance!A14749:A16001,0)),"NS")</f>
        <v>NS</v>
      </c>
      <c r="Q616" s="33" t="str">
        <f t="array" ref="Q616">IFERROR(INDEX(Attendance!$D$15388:$D$16639,MATCH(A616,Attendance!$A$15388:$A$16639,0)),"NS")</f>
        <v>NS</v>
      </c>
      <c r="R616" s="33">
        <f t="array" ref="R616">IFERROR(INDEX(Attendance!$D$16640:$D$18248,MATCH(A616,Attendance!$A$16640:$A$18248,0)),"NS")</f>
        <v>71.260000000000005</v>
      </c>
      <c r="S616" s="33">
        <f t="array" ref="S616">IFERROR(INDEX(Attendance!$D$18249:$D$19858,MATCH(A616,Attendance!$A$18249:$A$19858,0)),"NS")</f>
        <v>61.93</v>
      </c>
      <c r="T616" s="33">
        <f t="array" ref="T616">IFERROR(INDEX(Attendance!$D$19859:$D$21468,MATCH(A616,Attendance!$A$19859:$A$21468,0)),"NS")</f>
        <v>72</v>
      </c>
      <c r="U616" s="33">
        <f t="array" ref="U616">IFERROR(INDEX(Attendance!$D$21469:$D$23077,MATCH(A616,Attendance!$A$21469:$A$23077,0)),"NS")</f>
        <v>71.59</v>
      </c>
      <c r="V616" s="33">
        <f t="array" ref="V616">IFERROR(INDEX(Attendance!$D$23078:$D$24383,MATCH(A616,Attendance!$A$23078:$A$24383,0)),"NS")</f>
        <v>67.63</v>
      </c>
      <c r="W616" s="33">
        <f t="array" ref="W616">IFERROR(INDEX(Attendance!$D$24384:$D$25984,MATCH(A616,Attendance!$A$24384:$A$25984,0)),"NS")</f>
        <v>70.52</v>
      </c>
    </row>
    <row r="617" spans="1:23" ht="15" x14ac:dyDescent="0.25">
      <c r="A617" s="22" t="s">
        <v>1218</v>
      </c>
      <c r="B617" s="22" t="s">
        <v>1219</v>
      </c>
      <c r="C617" s="29">
        <f t="shared" ca="1" si="4"/>
        <v>3</v>
      </c>
      <c r="D617" s="30">
        <f t="shared" ca="1" si="5"/>
        <v>82.297857140000005</v>
      </c>
      <c r="E617" s="34"/>
      <c r="F617" s="34"/>
      <c r="G617" s="32">
        <v>89.12</v>
      </c>
      <c r="H617" s="32">
        <v>78.33</v>
      </c>
      <c r="I617" s="32">
        <v>87.5</v>
      </c>
      <c r="J617" s="32">
        <v>77.91</v>
      </c>
      <c r="K617" s="32">
        <f t="array" ref="K617">IFERROR(INDEX(Attendance!$D$6442:$D$8051,MATCH(A617,Attendance!$A$6442:$A$8051,0)),"NS")</f>
        <v>79.489999999999995</v>
      </c>
      <c r="L617" s="32">
        <v>86.19</v>
      </c>
      <c r="M617" s="32">
        <v>84.1</v>
      </c>
      <c r="N617" s="32">
        <v>79.58</v>
      </c>
      <c r="O617" s="33" t="str">
        <f t="array" ref="O617">IFERROR(INDEX(Attendance!D13496:D14749,MATCH(A617,Attendance!A13496:A14749,0)),"NS")</f>
        <v>NS</v>
      </c>
      <c r="P617" s="33" t="str">
        <f t="array" ref="P617">IFERROR(INDEX(Attendance!D14750:D16002,MATCH(A617,Attendance!A14750:A16002,0)),"NS")</f>
        <v>NS</v>
      </c>
      <c r="Q617" s="33" t="str">
        <f t="array" ref="Q617">IFERROR(INDEX(Attendance!$D$15388:$D$16639,MATCH(A617,Attendance!$A$15388:$A$16639,0)),"NS")</f>
        <v>NS</v>
      </c>
      <c r="R617" s="33">
        <f t="array" ref="R617">IFERROR(INDEX(Attendance!$D$16640:$D$18248,MATCH(A617,Attendance!$A$16640:$A$18248,0)),"NS")</f>
        <v>85.06</v>
      </c>
      <c r="S617" s="33">
        <f t="array" ref="S617">IFERROR(INDEX(Attendance!$D$18249:$D$19858,MATCH(A617,Attendance!$A$18249:$A$19858,0)),"NS")</f>
        <v>69.58</v>
      </c>
      <c r="T617" s="33">
        <f t="array" ref="T617">IFERROR(INDEX(Attendance!$D$19859:$D$21468,MATCH(A617,Attendance!$A$19859:$A$21468,0)),"NS")</f>
        <v>85.53</v>
      </c>
      <c r="U617" s="33">
        <f t="array" ref="U617">IFERROR(INDEX(Attendance!$D$21469:$D$23077,MATCH(A617,Attendance!$A$21469:$A$23077,0)),"NS")</f>
        <v>79.569999999999993</v>
      </c>
      <c r="V617" s="33">
        <f t="array" ref="V617">IFERROR(INDEX(Attendance!$D$23078:$D$24383,MATCH(A617,Attendance!$A$23078:$A$24383,0)),"NS")</f>
        <v>80.849999999999994</v>
      </c>
      <c r="W617" s="33">
        <f t="array" ref="W617">IFERROR(INDEX(Attendance!$D$24384:$D$25984,MATCH(A617,Attendance!$A$24384:$A$25984,0)),"NS")</f>
        <v>89.36</v>
      </c>
    </row>
    <row r="618" spans="1:23" ht="15" x14ac:dyDescent="0.25">
      <c r="A618" s="22" t="s">
        <v>1220</v>
      </c>
      <c r="B618" s="22" t="s">
        <v>1221</v>
      </c>
      <c r="C618" s="29">
        <f t="shared" ca="1" si="4"/>
        <v>0</v>
      </c>
      <c r="D618" s="30">
        <f t="shared" ca="1" si="5"/>
        <v>85.26</v>
      </c>
      <c r="E618" s="31">
        <v>39</v>
      </c>
      <c r="F618" s="31">
        <v>37</v>
      </c>
      <c r="G618" s="32">
        <v>87.25</v>
      </c>
      <c r="H618" s="32">
        <v>88.57</v>
      </c>
      <c r="I618" s="32">
        <v>86.18</v>
      </c>
      <c r="J618" s="32">
        <v>86.89</v>
      </c>
      <c r="K618" s="32">
        <f t="array" ref="K618">IFERROR(INDEX(Attendance!$D$6442:$D$8051,MATCH(A618,Attendance!$A$6442:$A$8051,0)),"NS")</f>
        <v>82.96</v>
      </c>
      <c r="L618" s="32">
        <v>85.58</v>
      </c>
      <c r="M618" s="32">
        <v>85.58</v>
      </c>
      <c r="N618" s="32">
        <v>80.78</v>
      </c>
      <c r="O618" s="33">
        <f t="array" ref="O618">IFERROR(INDEX(Attendance!D13497:D14750,MATCH(A618,Attendance!A13497:A14750,0)),"NS")</f>
        <v>80.12</v>
      </c>
      <c r="P618" s="33">
        <f t="array" ref="P618">IFERROR(INDEX(Attendance!D14751:D16003,MATCH(A618,Attendance!A14751:A16003,0)),"NS")</f>
        <v>78.260000000000005</v>
      </c>
      <c r="Q618" s="33">
        <f t="array" ref="Q618">IFERROR(INDEX(Attendance!$D$15388:$D$16639,MATCH(A618,Attendance!$A$15388:$A$16639,0)),"NS")</f>
        <v>78.260000000000005</v>
      </c>
      <c r="R618" s="33">
        <f t="array" ref="R618">IFERROR(INDEX(Attendance!$D$16640:$D$18248,MATCH(A618,Attendance!$A$16640:$A$18248,0)),"NS")</f>
        <v>87.08</v>
      </c>
      <c r="S618" s="33">
        <f t="array" ref="S618">IFERROR(INDEX(Attendance!$D$18249:$D$19858,MATCH(A618,Attendance!$A$18249:$A$19858,0)),"NS")</f>
        <v>85.55</v>
      </c>
      <c r="T618" s="33">
        <f t="array" ref="T618">IFERROR(INDEX(Attendance!$D$19859:$D$21468,MATCH(A618,Attendance!$A$19859:$A$21468,0)),"NS")</f>
        <v>90.45</v>
      </c>
      <c r="U618" s="33">
        <f t="array" ref="U618">IFERROR(INDEX(Attendance!$D$21469:$D$23077,MATCH(A618,Attendance!$A$21469:$A$23077,0)),"NS")</f>
        <v>88.5</v>
      </c>
      <c r="V618" s="33">
        <f t="array" ref="V618">IFERROR(INDEX(Attendance!$D$23078:$D$24383,MATCH(A618,Attendance!$A$23078:$A$24383,0)),"NS")</f>
        <v>89.15</v>
      </c>
      <c r="W618" s="33">
        <f t="array" ref="W618">IFERROR(INDEX(Attendance!$D$24384:$D$25984,MATCH(A618,Attendance!$A$24384:$A$25984,0)),"NS")</f>
        <v>88.26</v>
      </c>
    </row>
    <row r="619" spans="1:23" ht="15" x14ac:dyDescent="0.25">
      <c r="A619" s="22" t="s">
        <v>1222</v>
      </c>
      <c r="B619" s="22" t="s">
        <v>1223</v>
      </c>
      <c r="C619" s="29">
        <f t="shared" ca="1" si="4"/>
        <v>0</v>
      </c>
      <c r="D619" s="30">
        <f t="shared" ca="1" si="5"/>
        <v>83.34764706</v>
      </c>
      <c r="E619" s="31">
        <v>25</v>
      </c>
      <c r="F619" s="31">
        <v>16</v>
      </c>
      <c r="G619" s="32">
        <v>84.53</v>
      </c>
      <c r="H619" s="32">
        <v>86.15</v>
      </c>
      <c r="I619" s="32">
        <v>85.4</v>
      </c>
      <c r="J619" s="32">
        <v>86.8</v>
      </c>
      <c r="K619" s="32">
        <f t="array" ref="K619">IFERROR(INDEX(Attendance!$D$6442:$D$8051,MATCH(A619,Attendance!$A$6442:$A$8051,0)),"NS")</f>
        <v>82.15</v>
      </c>
      <c r="L619" s="32">
        <v>86.44</v>
      </c>
      <c r="M619" s="32">
        <v>87.17</v>
      </c>
      <c r="N619" s="32">
        <v>83.3</v>
      </c>
      <c r="O619" s="33">
        <f t="array" ref="O619">IFERROR(INDEX(Attendance!D13498:D14751,MATCH(A619,Attendance!A13498:A14751,0)),"NS")</f>
        <v>71.62</v>
      </c>
      <c r="P619" s="33">
        <f t="array" ref="P619">IFERROR(INDEX(Attendance!D14752:D16004,MATCH(A619,Attendance!A14752:A16004,0)),"NS")</f>
        <v>79.28</v>
      </c>
      <c r="Q619" s="33">
        <f t="array" ref="Q619">IFERROR(INDEX(Attendance!$D$15388:$D$16639,MATCH(A619,Attendance!$A$15388:$A$16639,0)),"NS")</f>
        <v>79.28</v>
      </c>
      <c r="R619" s="33">
        <f t="array" ref="R619">IFERROR(INDEX(Attendance!$D$16640:$D$18248,MATCH(A619,Attendance!$A$16640:$A$18248,0)),"NS")</f>
        <v>86.22</v>
      </c>
      <c r="S619" s="33">
        <f t="array" ref="S619">IFERROR(INDEX(Attendance!$D$18249:$D$19858,MATCH(A619,Attendance!$A$18249:$A$19858,0)),"NS")</f>
        <v>80.180000000000007</v>
      </c>
      <c r="T619" s="33">
        <f t="array" ref="T619">IFERROR(INDEX(Attendance!$D$19859:$D$21468,MATCH(A619,Attendance!$A$19859:$A$21468,0)),"NS")</f>
        <v>85.13</v>
      </c>
      <c r="U619" s="33">
        <f t="array" ref="U619">IFERROR(INDEX(Attendance!$D$21469:$D$23077,MATCH(A619,Attendance!$A$21469:$A$23077,0)),"NS")</f>
        <v>87.63</v>
      </c>
      <c r="V619" s="33">
        <f t="array" ref="V619">IFERROR(INDEX(Attendance!$D$23078:$D$24383,MATCH(A619,Attendance!$A$23078:$A$24383,0)),"NS")</f>
        <v>85.26</v>
      </c>
      <c r="W619" s="33">
        <f t="array" ref="W619">IFERROR(INDEX(Attendance!$D$24384:$D$25984,MATCH(A619,Attendance!$A$24384:$A$25984,0)),"NS")</f>
        <v>80.37</v>
      </c>
    </row>
    <row r="620" spans="1:23" ht="15" x14ac:dyDescent="0.25">
      <c r="A620" s="22" t="s">
        <v>1224</v>
      </c>
      <c r="B620" s="22" t="s">
        <v>1225</v>
      </c>
      <c r="C620" s="29">
        <f t="shared" ca="1" si="4"/>
        <v>0</v>
      </c>
      <c r="D620" s="30">
        <f t="shared" ca="1" si="5"/>
        <v>87.711176469999998</v>
      </c>
      <c r="E620" s="31">
        <v>36</v>
      </c>
      <c r="F620" s="31">
        <v>25</v>
      </c>
      <c r="G620" s="32">
        <v>87.75</v>
      </c>
      <c r="H620" s="32">
        <v>86.39</v>
      </c>
      <c r="I620" s="32">
        <v>85.71</v>
      </c>
      <c r="J620" s="32">
        <v>88.43</v>
      </c>
      <c r="K620" s="32">
        <f t="array" ref="K620">IFERROR(INDEX(Attendance!$D$6442:$D$8051,MATCH(A620,Attendance!$A$6442:$A$8051,0)),"NS")</f>
        <v>85.81</v>
      </c>
      <c r="L620" s="32">
        <v>85.23</v>
      </c>
      <c r="M620" s="32">
        <v>89.4</v>
      </c>
      <c r="N620" s="32">
        <v>85.43</v>
      </c>
      <c r="O620" s="33">
        <f t="array" ref="O620">IFERROR(INDEX(Attendance!D13499:D14752,MATCH(A620,Attendance!A13499:A14752,0)),"NS")</f>
        <v>86.92</v>
      </c>
      <c r="P620" s="33">
        <f t="array" ref="P620">IFERROR(INDEX(Attendance!D14753:D16005,MATCH(A620,Attendance!A14753:A16005,0)),"NS")</f>
        <v>86.27</v>
      </c>
      <c r="Q620" s="33">
        <f t="array" ref="Q620">IFERROR(INDEX(Attendance!$D$15388:$D$16639,MATCH(A620,Attendance!$A$15388:$A$16639,0)),"NS")</f>
        <v>86.27</v>
      </c>
      <c r="R620" s="33">
        <f t="array" ref="R620">IFERROR(INDEX(Attendance!$D$16640:$D$18248,MATCH(A620,Attendance!$A$16640:$A$18248,0)),"NS")</f>
        <v>92.15</v>
      </c>
      <c r="S620" s="33">
        <f t="array" ref="S620">IFERROR(INDEX(Attendance!$D$18249:$D$19858,MATCH(A620,Attendance!$A$18249:$A$19858,0)),"NS")</f>
        <v>88.23</v>
      </c>
      <c r="T620" s="33">
        <f t="array" ref="T620">IFERROR(INDEX(Attendance!$D$19859:$D$21468,MATCH(A620,Attendance!$A$19859:$A$21468,0)),"NS")</f>
        <v>89.47</v>
      </c>
      <c r="U620" s="33">
        <f t="array" ref="U620">IFERROR(INDEX(Attendance!$D$21469:$D$23077,MATCH(A620,Attendance!$A$21469:$A$23077,0)),"NS")</f>
        <v>84.86</v>
      </c>
      <c r="V620" s="33">
        <f t="array" ref="V620">IFERROR(INDEX(Attendance!$D$23078:$D$24383,MATCH(A620,Attendance!$A$23078:$A$24383,0)),"NS")</f>
        <v>90.06</v>
      </c>
      <c r="W620" s="33">
        <f t="array" ref="W620">IFERROR(INDEX(Attendance!$D$24384:$D$25984,MATCH(A620,Attendance!$A$24384:$A$25984,0)),"NS")</f>
        <v>92.71</v>
      </c>
    </row>
    <row r="621" spans="1:23" ht="15" x14ac:dyDescent="0.25">
      <c r="A621" s="22" t="s">
        <v>1226</v>
      </c>
      <c r="B621" s="22" t="s">
        <v>1227</v>
      </c>
      <c r="C621" s="29">
        <f t="shared" ca="1" si="4"/>
        <v>0</v>
      </c>
      <c r="D621" s="30">
        <f t="shared" ca="1" si="5"/>
        <v>87.445882350000005</v>
      </c>
      <c r="E621" s="31">
        <v>30</v>
      </c>
      <c r="F621" s="31">
        <v>21</v>
      </c>
      <c r="G621" s="32">
        <v>75.650000000000006</v>
      </c>
      <c r="H621" s="32">
        <v>88.74</v>
      </c>
      <c r="I621" s="32">
        <v>88.79</v>
      </c>
      <c r="J621" s="32">
        <v>85.28</v>
      </c>
      <c r="K621" s="32">
        <f t="array" ref="K621">IFERROR(INDEX(Attendance!$D$6442:$D$8051,MATCH(A621,Attendance!$A$6442:$A$8051,0)),"NS")</f>
        <v>88.36</v>
      </c>
      <c r="L621" s="32">
        <v>84.12</v>
      </c>
      <c r="M621" s="32">
        <v>89.87</v>
      </c>
      <c r="N621" s="32">
        <v>84.87</v>
      </c>
      <c r="O621" s="33">
        <f t="array" ref="O621">IFERROR(INDEX(Attendance!D13500:D14753,MATCH(A621,Attendance!A13500:A14753,0)),"NS")</f>
        <v>88.28</v>
      </c>
      <c r="P621" s="33">
        <f t="array" ref="P621">IFERROR(INDEX(Attendance!D14754:D16006,MATCH(A621,Attendance!A14754:A16006,0)),"NS")</f>
        <v>87.86</v>
      </c>
      <c r="Q621" s="33">
        <f t="array" ref="Q621">IFERROR(INDEX(Attendance!$D$15388:$D$16639,MATCH(A621,Attendance!$A$15388:$A$16639,0)),"NS")</f>
        <v>87.86</v>
      </c>
      <c r="R621" s="33">
        <f t="array" ref="R621">IFERROR(INDEX(Attendance!$D$16640:$D$18248,MATCH(A621,Attendance!$A$16640:$A$18248,0)),"NS")</f>
        <v>90.41</v>
      </c>
      <c r="S621" s="33">
        <f t="array" ref="S621">IFERROR(INDEX(Attendance!$D$18249:$D$19858,MATCH(A621,Attendance!$A$18249:$A$19858,0)),"NS")</f>
        <v>87.96</v>
      </c>
      <c r="T621" s="33">
        <f t="array" ref="T621">IFERROR(INDEX(Attendance!$D$19859:$D$21468,MATCH(A621,Attendance!$A$19859:$A$21468,0)),"NS")</f>
        <v>83.81</v>
      </c>
      <c r="U621" s="33">
        <f t="array" ref="U621">IFERROR(INDEX(Attendance!$D$21469:$D$23077,MATCH(A621,Attendance!$A$21469:$A$23077,0)),"NS")</f>
        <v>95.02</v>
      </c>
      <c r="V621" s="33">
        <f t="array" ref="V621">IFERROR(INDEX(Attendance!$D$23078:$D$24383,MATCH(A621,Attendance!$A$23078:$A$24383,0)),"NS")</f>
        <v>90.04</v>
      </c>
      <c r="W621" s="33">
        <f t="array" ref="W621">IFERROR(INDEX(Attendance!$D$24384:$D$25984,MATCH(A621,Attendance!$A$24384:$A$25984,0)),"NS")</f>
        <v>89.66</v>
      </c>
    </row>
    <row r="622" spans="1:23" ht="15" x14ac:dyDescent="0.25">
      <c r="A622" s="22" t="s">
        <v>1228</v>
      </c>
      <c r="B622" s="22" t="s">
        <v>1229</v>
      </c>
      <c r="C622" s="29">
        <f t="shared" ca="1" si="4"/>
        <v>0</v>
      </c>
      <c r="D622" s="30">
        <f t="shared" ca="1" si="5"/>
        <v>85.041764709999995</v>
      </c>
      <c r="E622" s="31">
        <v>20</v>
      </c>
      <c r="F622" s="31">
        <v>20</v>
      </c>
      <c r="G622" s="32">
        <v>85.79</v>
      </c>
      <c r="H622" s="32">
        <v>86.61</v>
      </c>
      <c r="I622" s="32">
        <v>86.22</v>
      </c>
      <c r="J622" s="32">
        <v>89.07</v>
      </c>
      <c r="K622" s="32">
        <f t="array" ref="K622">IFERROR(INDEX(Attendance!$D$6442:$D$8051,MATCH(A622,Attendance!$A$6442:$A$8051,0)),"NS")</f>
        <v>83.56</v>
      </c>
      <c r="L622" s="32">
        <v>81.739999999999995</v>
      </c>
      <c r="M622" s="32">
        <v>80.88</v>
      </c>
      <c r="N622" s="32">
        <v>77</v>
      </c>
      <c r="O622" s="33">
        <f t="array" ref="O622">IFERROR(INDEX(Attendance!D13501:D14754,MATCH(A622,Attendance!A13501:A14754,0)),"NS")</f>
        <v>80.88</v>
      </c>
      <c r="P622" s="33">
        <f t="array" ref="P622">IFERROR(INDEX(Attendance!D14755:D16007,MATCH(A622,Attendance!A14755:A16007,0)),"NS")</f>
        <v>81.59</v>
      </c>
      <c r="Q622" s="33">
        <f t="array" ref="Q622">IFERROR(INDEX(Attendance!$D$15388:$D$16639,MATCH(A622,Attendance!$A$15388:$A$16639,0)),"NS")</f>
        <v>81.59</v>
      </c>
      <c r="R622" s="33">
        <f t="array" ref="R622">IFERROR(INDEX(Attendance!$D$16640:$D$18248,MATCH(A622,Attendance!$A$16640:$A$18248,0)),"NS")</f>
        <v>91.55</v>
      </c>
      <c r="S622" s="33">
        <f t="array" ref="S622">IFERROR(INDEX(Attendance!$D$18249:$D$19858,MATCH(A622,Attendance!$A$18249:$A$19858,0)),"NS")</f>
        <v>86.1</v>
      </c>
      <c r="T622" s="33">
        <f t="array" ref="T622">IFERROR(INDEX(Attendance!$D$19859:$D$21468,MATCH(A622,Attendance!$A$19859:$A$21468,0)),"NS")</f>
        <v>86.33</v>
      </c>
      <c r="U622" s="33">
        <f t="array" ref="U622">IFERROR(INDEX(Attendance!$D$21469:$D$23077,MATCH(A622,Attendance!$A$21469:$A$23077,0)),"NS")</f>
        <v>86.61</v>
      </c>
      <c r="V622" s="33">
        <f t="array" ref="V622">IFERROR(INDEX(Attendance!$D$23078:$D$24383,MATCH(A622,Attendance!$A$23078:$A$24383,0)),"NS")</f>
        <v>88.73</v>
      </c>
      <c r="W622" s="33">
        <f t="array" ref="W622">IFERROR(INDEX(Attendance!$D$24384:$D$25984,MATCH(A622,Attendance!$A$24384:$A$25984,0)),"NS")</f>
        <v>91.46</v>
      </c>
    </row>
    <row r="623" spans="1:23" ht="15" x14ac:dyDescent="0.25">
      <c r="A623" s="22" t="s">
        <v>1230</v>
      </c>
      <c r="B623" s="22" t="s">
        <v>1231</v>
      </c>
      <c r="C623" s="29">
        <f t="shared" ca="1" si="4"/>
        <v>0</v>
      </c>
      <c r="D623" s="30">
        <f t="shared" ca="1" si="5"/>
        <v>87.686470589999999</v>
      </c>
      <c r="E623" s="31">
        <v>28</v>
      </c>
      <c r="F623" s="31">
        <v>18</v>
      </c>
      <c r="G623" s="32">
        <v>87.12</v>
      </c>
      <c r="H623" s="32">
        <v>90.11</v>
      </c>
      <c r="I623" s="32">
        <v>87.83</v>
      </c>
      <c r="J623" s="32">
        <v>90.49</v>
      </c>
      <c r="K623" s="32">
        <f t="array" ref="K623">IFERROR(INDEX(Attendance!$D$6442:$D$8051,MATCH(A623,Attendance!$A$6442:$A$8051,0)),"NS")</f>
        <v>84.09</v>
      </c>
      <c r="L623" s="32">
        <v>87.92</v>
      </c>
      <c r="M623" s="32">
        <v>88.3</v>
      </c>
      <c r="N623" s="32">
        <v>87.16</v>
      </c>
      <c r="O623" s="33">
        <f t="array" ref="O623">IFERROR(INDEX(Attendance!D13502:D14755,MATCH(A623,Attendance!A13502:A14755,0)),"NS")</f>
        <v>88.72</v>
      </c>
      <c r="P623" s="33">
        <f t="array" ref="P623">IFERROR(INDEX(Attendance!D14756:D16008,MATCH(A623,Attendance!A14756:A16008,0)),"NS")</f>
        <v>87.21</v>
      </c>
      <c r="Q623" s="33">
        <f t="array" ref="Q623">IFERROR(INDEX(Attendance!$D$15388:$D$16639,MATCH(A623,Attendance!$A$15388:$A$16639,0)),"NS")</f>
        <v>87.21</v>
      </c>
      <c r="R623" s="33">
        <f t="array" ref="R623">IFERROR(INDEX(Attendance!$D$16640:$D$18248,MATCH(A623,Attendance!$A$16640:$A$18248,0)),"NS")</f>
        <v>86.19</v>
      </c>
      <c r="S623" s="33">
        <f t="array" ref="S623">IFERROR(INDEX(Attendance!$D$18249:$D$19858,MATCH(A623,Attendance!$A$18249:$A$19858,0)),"NS")</f>
        <v>79.099999999999994</v>
      </c>
      <c r="T623" s="33">
        <f t="array" ref="T623">IFERROR(INDEX(Attendance!$D$19859:$D$21468,MATCH(A623,Attendance!$A$19859:$A$21468,0)),"NS")</f>
        <v>86.94</v>
      </c>
      <c r="U623" s="33">
        <f t="array" ref="U623">IFERROR(INDEX(Attendance!$D$21469:$D$23077,MATCH(A623,Attendance!$A$21469:$A$23077,0)),"NS")</f>
        <v>89.92</v>
      </c>
      <c r="V623" s="33">
        <f t="array" ref="V623">IFERROR(INDEX(Attendance!$D$23078:$D$24383,MATCH(A623,Attendance!$A$23078:$A$24383,0)),"NS")</f>
        <v>90.26</v>
      </c>
      <c r="W623" s="33">
        <f t="array" ref="W623">IFERROR(INDEX(Attendance!$D$24384:$D$25984,MATCH(A623,Attendance!$A$24384:$A$25984,0)),"NS")</f>
        <v>92.1</v>
      </c>
    </row>
    <row r="624" spans="1:23" ht="15" x14ac:dyDescent="0.25">
      <c r="A624" s="22" t="s">
        <v>1232</v>
      </c>
      <c r="B624" s="22" t="s">
        <v>1233</v>
      </c>
      <c r="C624" s="29">
        <f t="shared" ca="1" si="4"/>
        <v>0</v>
      </c>
      <c r="D624" s="30">
        <f t="shared" ca="1" si="5"/>
        <v>89.587647059999995</v>
      </c>
      <c r="E624" s="31">
        <v>44</v>
      </c>
      <c r="F624" s="31">
        <v>40</v>
      </c>
      <c r="G624" s="32">
        <v>91.92</v>
      </c>
      <c r="H624" s="32">
        <v>90</v>
      </c>
      <c r="I624" s="32">
        <v>89.23</v>
      </c>
      <c r="J624" s="32">
        <v>89.61</v>
      </c>
      <c r="K624" s="32">
        <f t="array" ref="K624">IFERROR(INDEX(Attendance!$D$6442:$D$8051,MATCH(A624,Attendance!$A$6442:$A$8051,0)),"NS")</f>
        <v>84.94</v>
      </c>
      <c r="L624" s="32">
        <v>88.41</v>
      </c>
      <c r="M624" s="32">
        <v>91.95</v>
      </c>
      <c r="N624" s="32">
        <v>86.15</v>
      </c>
      <c r="O624" s="33">
        <f t="array" ref="O624">IFERROR(INDEX(Attendance!D13503:D14756,MATCH(A624,Attendance!A13503:A14756,0)),"NS")</f>
        <v>91.15</v>
      </c>
      <c r="P624" s="33">
        <f t="array" ref="P624">IFERROR(INDEX(Attendance!D14757:D16009,MATCH(A624,Attendance!A14757:A16009,0)),"NS")</f>
        <v>90.76</v>
      </c>
      <c r="Q624" s="33">
        <f t="array" ref="Q624">IFERROR(INDEX(Attendance!$D$15388:$D$16639,MATCH(A624,Attendance!$A$15388:$A$16639,0)),"NS")</f>
        <v>90.76</v>
      </c>
      <c r="R624" s="33">
        <f t="array" ref="R624">IFERROR(INDEX(Attendance!$D$16640:$D$18248,MATCH(A624,Attendance!$A$16640:$A$18248,0)),"NS")</f>
        <v>91.92</v>
      </c>
      <c r="S624" s="33">
        <f t="array" ref="S624">IFERROR(INDEX(Attendance!$D$18249:$D$19858,MATCH(A624,Attendance!$A$18249:$A$19858,0)),"NS")</f>
        <v>81.53</v>
      </c>
      <c r="T624" s="33">
        <f t="array" ref="T624">IFERROR(INDEX(Attendance!$D$19859:$D$21468,MATCH(A624,Attendance!$A$19859:$A$21468,0)),"NS")</f>
        <v>94.23</v>
      </c>
      <c r="U624" s="33">
        <f t="array" ref="U624">IFERROR(INDEX(Attendance!$D$21469:$D$23077,MATCH(A624,Attendance!$A$21469:$A$23077,0)),"NS")</f>
        <v>87.3</v>
      </c>
      <c r="V624" s="33">
        <f t="array" ref="V624">IFERROR(INDEX(Attendance!$D$23078:$D$24383,MATCH(A624,Attendance!$A$23078:$A$24383,0)),"NS")</f>
        <v>90.8</v>
      </c>
      <c r="W624" s="33">
        <f t="array" ref="W624">IFERROR(INDEX(Attendance!$D$24384:$D$25984,MATCH(A624,Attendance!$A$24384:$A$25984,0)),"NS")</f>
        <v>92.33</v>
      </c>
    </row>
    <row r="625" spans="1:23" ht="15" x14ac:dyDescent="0.25">
      <c r="A625" s="22" t="s">
        <v>1234</v>
      </c>
      <c r="B625" s="22" t="s">
        <v>1235</v>
      </c>
      <c r="C625" s="29">
        <f t="shared" ca="1" si="4"/>
        <v>0</v>
      </c>
      <c r="D625" s="30">
        <f t="shared" ca="1" si="5"/>
        <v>87.330588239999997</v>
      </c>
      <c r="E625" s="31">
        <v>26</v>
      </c>
      <c r="F625" s="31">
        <v>22</v>
      </c>
      <c r="G625" s="32">
        <v>87.05</v>
      </c>
      <c r="H625" s="32">
        <v>87.09</v>
      </c>
      <c r="I625" s="32">
        <v>85.92</v>
      </c>
      <c r="J625" s="32">
        <v>87.72</v>
      </c>
      <c r="K625" s="32">
        <f t="array" ref="K625">IFERROR(INDEX(Attendance!$D$6442:$D$8051,MATCH(A625,Attendance!$A$6442:$A$8051,0)),"NS")</f>
        <v>87</v>
      </c>
      <c r="L625" s="32">
        <v>89.49</v>
      </c>
      <c r="M625" s="32">
        <v>86.9</v>
      </c>
      <c r="N625" s="32">
        <v>85.45</v>
      </c>
      <c r="O625" s="33">
        <f t="array" ref="O625">IFERROR(INDEX(Attendance!D13504:D14757,MATCH(A625,Attendance!A13504:A14757,0)),"NS")</f>
        <v>87.72</v>
      </c>
      <c r="P625" s="33">
        <f t="array" ref="P625">IFERROR(INDEX(Attendance!D14758:D16010,MATCH(A625,Attendance!A14758:A16010,0)),"NS")</f>
        <v>83.75</v>
      </c>
      <c r="Q625" s="33">
        <f t="array" ref="Q625">IFERROR(INDEX(Attendance!$D$15388:$D$16639,MATCH(A625,Attendance!$A$15388:$A$16639,0)),"NS")</f>
        <v>83.75</v>
      </c>
      <c r="R625" s="33">
        <f t="array" ref="R625">IFERROR(INDEX(Attendance!$D$16640:$D$18248,MATCH(A625,Attendance!$A$16640:$A$18248,0)),"NS")</f>
        <v>89.6</v>
      </c>
      <c r="S625" s="33">
        <f t="array" ref="S625">IFERROR(INDEX(Attendance!$D$18249:$D$19858,MATCH(A625,Attendance!$A$18249:$A$19858,0)),"NS")</f>
        <v>87.45</v>
      </c>
      <c r="T625" s="33">
        <f t="array" ref="T625">IFERROR(INDEX(Attendance!$D$19859:$D$21468,MATCH(A625,Attendance!$A$19859:$A$21468,0)),"NS")</f>
        <v>90.64</v>
      </c>
      <c r="U625" s="33">
        <f t="array" ref="U625">IFERROR(INDEX(Attendance!$D$21469:$D$23077,MATCH(A625,Attendance!$A$21469:$A$23077,0)),"NS")</f>
        <v>89.56</v>
      </c>
      <c r="V625" s="33">
        <f t="array" ref="V625">IFERROR(INDEX(Attendance!$D$23078:$D$24383,MATCH(A625,Attendance!$A$23078:$A$24383,0)),"NS")</f>
        <v>85.61</v>
      </c>
      <c r="W625" s="33">
        <f t="array" ref="W625">IFERROR(INDEX(Attendance!$D$24384:$D$25984,MATCH(A625,Attendance!$A$24384:$A$25984,0)),"NS")</f>
        <v>89.92</v>
      </c>
    </row>
    <row r="626" spans="1:23" ht="15" x14ac:dyDescent="0.25">
      <c r="A626" s="22" t="s">
        <v>1236</v>
      </c>
      <c r="B626" s="22" t="s">
        <v>1237</v>
      </c>
      <c r="C626" s="29">
        <f t="shared" ca="1" si="4"/>
        <v>0</v>
      </c>
      <c r="D626" s="30">
        <f t="shared" ca="1" si="5"/>
        <v>87.614705880000002</v>
      </c>
      <c r="E626" s="31">
        <v>28</v>
      </c>
      <c r="F626" s="31">
        <v>19</v>
      </c>
      <c r="G626" s="32">
        <v>90.81</v>
      </c>
      <c r="H626" s="32">
        <v>85.71</v>
      </c>
      <c r="I626" s="32">
        <v>83.67</v>
      </c>
      <c r="J626" s="32">
        <v>88.77</v>
      </c>
      <c r="K626" s="32">
        <f t="array" ref="K626">IFERROR(INDEX(Attendance!$D$6442:$D$8051,MATCH(A626,Attendance!$A$6442:$A$8051,0)),"NS")</f>
        <v>82.14</v>
      </c>
      <c r="L626" s="32">
        <v>89.28</v>
      </c>
      <c r="M626" s="32">
        <v>90.4</v>
      </c>
      <c r="N626" s="32">
        <v>86.43</v>
      </c>
      <c r="O626" s="33">
        <f t="array" ref="O626">IFERROR(INDEX(Attendance!D13505:D14758,MATCH(A626,Attendance!A13505:A14758,0)),"NS")</f>
        <v>89.5</v>
      </c>
      <c r="P626" s="33">
        <f t="array" ref="P626">IFERROR(INDEX(Attendance!D14759:D16011,MATCH(A626,Attendance!A14759:A16011,0)),"NS")</f>
        <v>86.5</v>
      </c>
      <c r="Q626" s="33">
        <f t="array" ref="Q626">IFERROR(INDEX(Attendance!$D$15388:$D$16639,MATCH(A626,Attendance!$A$15388:$A$16639,0)),"NS")</f>
        <v>86.5</v>
      </c>
      <c r="R626" s="33">
        <f t="array" ref="R626">IFERROR(INDEX(Attendance!$D$16640:$D$18248,MATCH(A626,Attendance!$A$16640:$A$18248,0)),"NS")</f>
        <v>88.5</v>
      </c>
      <c r="S626" s="33">
        <f t="array" ref="S626">IFERROR(INDEX(Attendance!$D$18249:$D$19858,MATCH(A626,Attendance!$A$18249:$A$19858,0)),"NS")</f>
        <v>82</v>
      </c>
      <c r="T626" s="33">
        <f t="array" ref="T626">IFERROR(INDEX(Attendance!$D$19859:$D$21468,MATCH(A626,Attendance!$A$19859:$A$21468,0)),"NS")</f>
        <v>90.45</v>
      </c>
      <c r="U626" s="33">
        <f t="array" ref="U626">IFERROR(INDEX(Attendance!$D$21469:$D$23077,MATCH(A626,Attendance!$A$21469:$A$23077,0)),"NS")</f>
        <v>91.41</v>
      </c>
      <c r="V626" s="33">
        <f t="array" ref="V626">IFERROR(INDEX(Attendance!$D$23078:$D$24383,MATCH(A626,Attendance!$A$23078:$A$24383,0)),"NS")</f>
        <v>86.93</v>
      </c>
      <c r="W626" s="33">
        <f t="array" ref="W626">IFERROR(INDEX(Attendance!$D$24384:$D$25984,MATCH(A626,Attendance!$A$24384:$A$25984,0)),"NS")</f>
        <v>90.45</v>
      </c>
    </row>
    <row r="627" spans="1:23" ht="15" x14ac:dyDescent="0.25">
      <c r="A627" s="22" t="s">
        <v>1238</v>
      </c>
      <c r="B627" s="22" t="s">
        <v>1239</v>
      </c>
      <c r="C627" s="29">
        <f t="shared" ca="1" si="4"/>
        <v>0</v>
      </c>
      <c r="D627" s="30">
        <f t="shared" ca="1" si="5"/>
        <v>90.16</v>
      </c>
      <c r="E627" s="31">
        <v>37</v>
      </c>
      <c r="F627" s="31">
        <v>29</v>
      </c>
      <c r="G627" s="32">
        <v>88.26</v>
      </c>
      <c r="H627" s="32">
        <v>89.54</v>
      </c>
      <c r="I627" s="32">
        <v>87.24</v>
      </c>
      <c r="J627" s="32">
        <v>91.85</v>
      </c>
      <c r="K627" s="32">
        <f t="array" ref="K627">IFERROR(INDEX(Attendance!$D$6442:$D$8051,MATCH(A627,Attendance!$A$6442:$A$8051,0)),"NS")</f>
        <v>91.42</v>
      </c>
      <c r="L627" s="32">
        <v>87.78</v>
      </c>
      <c r="M627" s="32">
        <v>88.77</v>
      </c>
      <c r="N627" s="32">
        <v>88.01</v>
      </c>
      <c r="O627" s="33">
        <f t="array" ref="O627">IFERROR(INDEX(Attendance!D13506:D14759,MATCH(A627,Attendance!A13506:A14759,0)),"NS")</f>
        <v>89.51</v>
      </c>
      <c r="P627" s="33">
        <f t="array" ref="P627">IFERROR(INDEX(Attendance!D14760:D16012,MATCH(A627,Attendance!A14760:A16012,0)),"NS")</f>
        <v>90.79</v>
      </c>
      <c r="Q627" s="33">
        <f t="array" ref="Q627">IFERROR(INDEX(Attendance!$D$15388:$D$16639,MATCH(A627,Attendance!$A$15388:$A$16639,0)),"NS")</f>
        <v>90.79</v>
      </c>
      <c r="R627" s="33">
        <f t="array" ref="R627">IFERROR(INDEX(Attendance!$D$16640:$D$18248,MATCH(A627,Attendance!$A$16640:$A$18248,0)),"NS")</f>
        <v>92.09</v>
      </c>
      <c r="S627" s="33">
        <f t="array" ref="S627">IFERROR(INDEX(Attendance!$D$18249:$D$19858,MATCH(A627,Attendance!$A$18249:$A$19858,0)),"NS")</f>
        <v>90.56</v>
      </c>
      <c r="T627" s="33">
        <f t="array" ref="T627">IFERROR(INDEX(Attendance!$D$19859:$D$21468,MATCH(A627,Attendance!$A$19859:$A$21468,0)),"NS")</f>
        <v>91.04</v>
      </c>
      <c r="U627" s="33">
        <f t="array" ref="U627">IFERROR(INDEX(Attendance!$D$21469:$D$23077,MATCH(A627,Attendance!$A$21469:$A$23077,0)),"NS")</f>
        <v>92.09</v>
      </c>
      <c r="V627" s="33">
        <f t="array" ref="V627">IFERROR(INDEX(Attendance!$D$23078:$D$24383,MATCH(A627,Attendance!$A$23078:$A$24383,0)),"NS")</f>
        <v>90.6</v>
      </c>
      <c r="W627" s="33">
        <f t="array" ref="W627">IFERROR(INDEX(Attendance!$D$24384:$D$25984,MATCH(A627,Attendance!$A$24384:$A$25984,0)),"NS")</f>
        <v>92.38</v>
      </c>
    </row>
    <row r="628" spans="1:23" ht="15" x14ac:dyDescent="0.25">
      <c r="A628" s="22" t="s">
        <v>1240</v>
      </c>
      <c r="B628" s="22" t="s">
        <v>1241</v>
      </c>
      <c r="C628" s="29">
        <f t="shared" ca="1" si="4"/>
        <v>0</v>
      </c>
      <c r="D628" s="30">
        <f t="shared" ca="1" si="5"/>
        <v>86.736470589999996</v>
      </c>
      <c r="E628" s="34"/>
      <c r="F628" s="34"/>
      <c r="G628" s="32">
        <v>88.5</v>
      </c>
      <c r="H628" s="32">
        <v>89.39</v>
      </c>
      <c r="I628" s="32">
        <v>86.81</v>
      </c>
      <c r="J628" s="32">
        <v>85.67</v>
      </c>
      <c r="K628" s="32">
        <f t="array" ref="K628">IFERROR(INDEX(Attendance!$D$6442:$D$8051,MATCH(A628,Attendance!$A$6442:$A$8051,0)),"NS")</f>
        <v>81.48</v>
      </c>
      <c r="L628" s="32">
        <v>90.88</v>
      </c>
      <c r="M628" s="32">
        <v>87.81</v>
      </c>
      <c r="N628" s="32">
        <v>88.1</v>
      </c>
      <c r="O628" s="33">
        <f t="array" ref="O628">IFERROR(INDEX(Attendance!D13507:D14760,MATCH(A628,Attendance!A13507:A14760,0)),"NS")</f>
        <v>82.43</v>
      </c>
      <c r="P628" s="33">
        <f t="array" ref="P628">IFERROR(INDEX(Attendance!D14761:D16013,MATCH(A628,Attendance!A14761:A16013,0)),"NS")</f>
        <v>82.15</v>
      </c>
      <c r="Q628" s="33">
        <f t="array" ref="Q628">IFERROR(INDEX(Attendance!$D$15388:$D$16639,MATCH(A628,Attendance!$A$15388:$A$16639,0)),"NS")</f>
        <v>82.15</v>
      </c>
      <c r="R628" s="33">
        <f t="array" ref="R628">IFERROR(INDEX(Attendance!$D$16640:$D$18248,MATCH(A628,Attendance!$A$16640:$A$18248,0)),"NS")</f>
        <v>87.17</v>
      </c>
      <c r="S628" s="33">
        <f t="array" ref="S628">IFERROR(INDEX(Attendance!$D$18249:$D$19858,MATCH(A628,Attendance!$A$18249:$A$19858,0)),"NS")</f>
        <v>85.18</v>
      </c>
      <c r="T628" s="33">
        <f t="array" ref="T628">IFERROR(INDEX(Attendance!$D$19859:$D$21468,MATCH(A628,Attendance!$A$19859:$A$21468,0)),"NS")</f>
        <v>90.96</v>
      </c>
      <c r="U628" s="33">
        <f t="array" ref="U628">IFERROR(INDEX(Attendance!$D$21469:$D$23077,MATCH(A628,Attendance!$A$21469:$A$23077,0)),"NS")</f>
        <v>87.92</v>
      </c>
      <c r="V628" s="33">
        <f t="array" ref="V628">IFERROR(INDEX(Attendance!$D$23078:$D$24383,MATCH(A628,Attendance!$A$23078:$A$24383,0)),"NS")</f>
        <v>88.54</v>
      </c>
      <c r="W628" s="33">
        <f t="array" ref="W628">IFERROR(INDEX(Attendance!$D$24384:$D$25984,MATCH(A628,Attendance!$A$24384:$A$25984,0)),"NS")</f>
        <v>89.38</v>
      </c>
    </row>
    <row r="629" spans="1:23" ht="15" x14ac:dyDescent="0.25">
      <c r="A629" s="22" t="s">
        <v>1242</v>
      </c>
      <c r="B629" s="22" t="s">
        <v>1243</v>
      </c>
      <c r="C629" s="29">
        <f t="shared" ca="1" si="4"/>
        <v>0</v>
      </c>
      <c r="D629" s="30">
        <f t="shared" ca="1" si="5"/>
        <v>49.189411759999999</v>
      </c>
      <c r="E629" s="34"/>
      <c r="F629" s="34"/>
      <c r="G629" s="32">
        <v>50.63</v>
      </c>
      <c r="H629" s="32">
        <v>52.73</v>
      </c>
      <c r="I629" s="32">
        <v>58.82</v>
      </c>
      <c r="J629" s="32">
        <v>52</v>
      </c>
      <c r="K629" s="32">
        <f t="array" ref="K629">IFERROR(INDEX(Attendance!$D$6442:$D$8051,MATCH(A629,Attendance!$A$6442:$A$8051,0)),"NS")</f>
        <v>47.19</v>
      </c>
      <c r="L629" s="32">
        <v>62.11</v>
      </c>
      <c r="M629" s="32">
        <v>28.4</v>
      </c>
      <c r="N629" s="32">
        <v>49.29</v>
      </c>
      <c r="O629" s="33">
        <f t="array" ref="O629">IFERROR(INDEX(Attendance!D13508:D14761,MATCH(A629,Attendance!A13508:A14761,0)),"NS")</f>
        <v>52.58</v>
      </c>
      <c r="P629" s="33">
        <f t="array" ref="P629">IFERROR(INDEX(Attendance!D14762:D16014,MATCH(A629,Attendance!A14762:A16014,0)),"NS")</f>
        <v>33.479999999999997</v>
      </c>
      <c r="Q629" s="33">
        <f t="array" ref="Q629">IFERROR(INDEX(Attendance!$D$15388:$D$16639,MATCH(A629,Attendance!$A$15388:$A$16639,0)),"NS")</f>
        <v>33.479999999999997</v>
      </c>
      <c r="R629" s="33">
        <f t="array" ref="R629">IFERROR(INDEX(Attendance!$D$16640:$D$18248,MATCH(A629,Attendance!$A$16640:$A$18248,0)),"NS")</f>
        <v>59.52</v>
      </c>
      <c r="S629" s="33">
        <f t="array" ref="S629">IFERROR(INDEX(Attendance!$D$18249:$D$19858,MATCH(A629,Attendance!$A$18249:$A$19858,0)),"NS")</f>
        <v>43.01</v>
      </c>
      <c r="T629" s="33">
        <f t="array" ref="T629">IFERROR(INDEX(Attendance!$D$19859:$D$21468,MATCH(A629,Attendance!$A$19859:$A$21468,0)),"NS")</f>
        <v>57.07</v>
      </c>
      <c r="U629" s="33">
        <f t="array" ref="U629">IFERROR(INDEX(Attendance!$D$21469:$D$23077,MATCH(A629,Attendance!$A$21469:$A$23077,0)),"NS")</f>
        <v>59.3</v>
      </c>
      <c r="V629" s="33">
        <f t="array" ref="V629">IFERROR(INDEX(Attendance!$D$23078:$D$24383,MATCH(A629,Attendance!$A$23078:$A$24383,0)),"NS")</f>
        <v>41.22</v>
      </c>
      <c r="W629" s="33">
        <f t="array" ref="W629">IFERROR(INDEX(Attendance!$D$24384:$D$25984,MATCH(A629,Attendance!$A$24384:$A$25984,0)),"NS")</f>
        <v>55.39</v>
      </c>
    </row>
    <row r="630" spans="1:23" ht="15" x14ac:dyDescent="0.25">
      <c r="A630" s="22" t="s">
        <v>1244</v>
      </c>
      <c r="B630" s="22" t="s">
        <v>1245</v>
      </c>
      <c r="C630" s="29">
        <f t="shared" ca="1" si="4"/>
        <v>0</v>
      </c>
      <c r="D630" s="30">
        <f t="shared" ca="1" si="5"/>
        <v>90.593529410000002</v>
      </c>
      <c r="E630" s="31">
        <v>48</v>
      </c>
      <c r="F630" s="31">
        <v>47</v>
      </c>
      <c r="G630" s="32">
        <v>82.51</v>
      </c>
      <c r="H630" s="32">
        <v>93.25</v>
      </c>
      <c r="I630" s="32">
        <v>93.86</v>
      </c>
      <c r="J630" s="32">
        <v>91.43</v>
      </c>
      <c r="K630" s="32">
        <f t="array" ref="K630">IFERROR(INDEX(Attendance!$D$6442:$D$8051,MATCH(A630,Attendance!$A$6442:$A$8051,0)),"NS")</f>
        <v>91.43</v>
      </c>
      <c r="L630" s="32">
        <v>91.43</v>
      </c>
      <c r="M630" s="32">
        <v>90.82</v>
      </c>
      <c r="N630" s="32">
        <v>90.51</v>
      </c>
      <c r="O630" s="33">
        <f t="array" ref="O630">IFERROR(INDEX(Attendance!D13509:D14762,MATCH(A630,Attendance!A13509:A14762,0)),"NS")</f>
        <v>88.03</v>
      </c>
      <c r="P630" s="33">
        <f t="array" ref="P630">IFERROR(INDEX(Attendance!D14763:D16015,MATCH(A630,Attendance!A14763:A16015,0)),"NS")</f>
        <v>88.34</v>
      </c>
      <c r="Q630" s="33">
        <f t="array" ref="Q630">IFERROR(INDEX(Attendance!$D$15388:$D$16639,MATCH(A630,Attendance!$A$15388:$A$16639,0)),"NS")</f>
        <v>88.34</v>
      </c>
      <c r="R630" s="33">
        <f t="array" ref="R630">IFERROR(INDEX(Attendance!$D$16640:$D$18248,MATCH(A630,Attendance!$A$16640:$A$18248,0)),"NS")</f>
        <v>92.33</v>
      </c>
      <c r="S630" s="33">
        <f t="array" ref="S630">IFERROR(INDEX(Attendance!$D$18249:$D$19858,MATCH(A630,Attendance!$A$18249:$A$19858,0)),"NS")</f>
        <v>86.19</v>
      </c>
      <c r="T630" s="33">
        <f t="array" ref="T630">IFERROR(INDEX(Attendance!$D$19859:$D$21468,MATCH(A630,Attendance!$A$19859:$A$21468,0)),"NS")</f>
        <v>93.86</v>
      </c>
      <c r="U630" s="33">
        <f t="array" ref="U630">IFERROR(INDEX(Attendance!$D$21469:$D$23077,MATCH(A630,Attendance!$A$21469:$A$23077,0)),"NS")</f>
        <v>94.44</v>
      </c>
      <c r="V630" s="33">
        <f t="array" ref="V630">IFERROR(INDEX(Attendance!$D$23078:$D$24383,MATCH(A630,Attendance!$A$23078:$A$24383,0)),"NS")</f>
        <v>92.28</v>
      </c>
      <c r="W630" s="33">
        <f t="array" ref="W630">IFERROR(INDEX(Attendance!$D$24384:$D$25984,MATCH(A630,Attendance!$A$24384:$A$25984,0)),"NS")</f>
        <v>91.04</v>
      </c>
    </row>
    <row r="631" spans="1:23" ht="15" x14ac:dyDescent="0.25">
      <c r="A631" s="22" t="s">
        <v>1246</v>
      </c>
      <c r="B631" s="22" t="s">
        <v>1247</v>
      </c>
      <c r="C631" s="29">
        <f t="shared" ca="1" si="4"/>
        <v>0</v>
      </c>
      <c r="D631" s="30">
        <f t="shared" ca="1" si="5"/>
        <v>90.279411760000002</v>
      </c>
      <c r="E631" s="31">
        <v>39</v>
      </c>
      <c r="F631" s="31">
        <v>38</v>
      </c>
      <c r="G631" s="32">
        <v>90.19</v>
      </c>
      <c r="H631" s="32">
        <v>90.22</v>
      </c>
      <c r="I631" s="32">
        <v>91.2</v>
      </c>
      <c r="J631" s="32">
        <v>92.15</v>
      </c>
      <c r="K631" s="32">
        <f t="array" ref="K631">IFERROR(INDEX(Attendance!$D$6442:$D$8051,MATCH(A631,Attendance!$A$6442:$A$8051,0)),"NS")</f>
        <v>86.92</v>
      </c>
      <c r="L631" s="32">
        <v>93.46</v>
      </c>
      <c r="M631" s="32">
        <v>94.42</v>
      </c>
      <c r="N631" s="32">
        <v>92.45</v>
      </c>
      <c r="O631" s="33">
        <f t="array" ref="O631">IFERROR(INDEX(Attendance!D13510:D14763,MATCH(A631,Attendance!A13510:A14763,0)),"NS")</f>
        <v>89.5</v>
      </c>
      <c r="P631" s="33">
        <f t="array" ref="P631">IFERROR(INDEX(Attendance!D14764:D16016,MATCH(A631,Attendance!A14764:A16016,0)),"NS")</f>
        <v>83.6</v>
      </c>
      <c r="Q631" s="33">
        <f t="array" ref="Q631">IFERROR(INDEX(Attendance!$D$15388:$D$16639,MATCH(A631,Attendance!$A$15388:$A$16639,0)),"NS")</f>
        <v>83.6</v>
      </c>
      <c r="R631" s="33">
        <f t="array" ref="R631">IFERROR(INDEX(Attendance!$D$16640:$D$18248,MATCH(A631,Attendance!$A$16640:$A$18248,0)),"NS")</f>
        <v>90.49</v>
      </c>
      <c r="S631" s="33">
        <f t="array" ref="S631">IFERROR(INDEX(Attendance!$D$18249:$D$19858,MATCH(A631,Attendance!$A$18249:$A$19858,0)),"NS")</f>
        <v>87.58</v>
      </c>
      <c r="T631" s="33">
        <f t="array" ref="T631">IFERROR(INDEX(Attendance!$D$19859:$D$21468,MATCH(A631,Attendance!$A$19859:$A$21468,0)),"NS")</f>
        <v>94.75</v>
      </c>
      <c r="U631" s="33">
        <f t="array" ref="U631">IFERROR(INDEX(Attendance!$D$21469:$D$23077,MATCH(A631,Attendance!$A$21469:$A$23077,0)),"NS")</f>
        <v>89.57</v>
      </c>
      <c r="V631" s="33">
        <f t="array" ref="V631">IFERROR(INDEX(Attendance!$D$23078:$D$24383,MATCH(A631,Attendance!$A$23078:$A$24383,0)),"NS")</f>
        <v>90.52</v>
      </c>
      <c r="W631" s="33">
        <f t="array" ref="W631">IFERROR(INDEX(Attendance!$D$24384:$D$25984,MATCH(A631,Attendance!$A$24384:$A$25984,0)),"NS")</f>
        <v>94.13</v>
      </c>
    </row>
    <row r="632" spans="1:23" ht="15" x14ac:dyDescent="0.25">
      <c r="A632" s="22" t="s">
        <v>1248</v>
      </c>
      <c r="B632" s="22" t="s">
        <v>1249</v>
      </c>
      <c r="C632" s="29">
        <f t="shared" ca="1" si="4"/>
        <v>3</v>
      </c>
      <c r="D632" s="30">
        <f t="shared" ca="1" si="5"/>
        <v>83.977857139999998</v>
      </c>
      <c r="E632" s="34"/>
      <c r="F632" s="34"/>
      <c r="G632" s="32">
        <v>87</v>
      </c>
      <c r="H632" s="32">
        <v>81.33</v>
      </c>
      <c r="I632" s="32">
        <v>85.33</v>
      </c>
      <c r="J632" s="32">
        <v>81</v>
      </c>
      <c r="K632" s="32">
        <f t="array" ref="K632">IFERROR(INDEX(Attendance!$D$6442:$D$8051,MATCH(A632,Attendance!$A$6442:$A$8051,0)),"NS")</f>
        <v>84</v>
      </c>
      <c r="L632" s="32">
        <v>84.94</v>
      </c>
      <c r="M632" s="32">
        <v>85.9</v>
      </c>
      <c r="N632" s="32">
        <v>85.52</v>
      </c>
      <c r="O632" s="33" t="str">
        <f t="array" ref="O632">IFERROR(INDEX(Attendance!D13511:D14764,MATCH(A632,Attendance!A13511:A14764,0)),"NS")</f>
        <v>NS</v>
      </c>
      <c r="P632" s="33" t="str">
        <f t="array" ref="P632">IFERROR(INDEX(Attendance!D14765:D16017,MATCH(A632,Attendance!A14765:A16017,0)),"NS")</f>
        <v>NS</v>
      </c>
      <c r="Q632" s="33" t="str">
        <f t="array" ref="Q632">IFERROR(INDEX(Attendance!$D$15388:$D$16639,MATCH(A632,Attendance!$A$15388:$A$16639,0)),"NS")</f>
        <v>NS</v>
      </c>
      <c r="R632" s="33">
        <f t="array" ref="R632">IFERROR(INDEX(Attendance!$D$16640:$D$18248,MATCH(A632,Attendance!$A$16640:$A$18248,0)),"NS")</f>
        <v>84.17</v>
      </c>
      <c r="S632" s="33">
        <f t="array" ref="S632">IFERROR(INDEX(Attendance!$D$18249:$D$19858,MATCH(A632,Attendance!$A$18249:$A$19858,0)),"NS")</f>
        <v>80.13</v>
      </c>
      <c r="T632" s="33">
        <f t="array" ref="T632">IFERROR(INDEX(Attendance!$D$19859:$D$21468,MATCH(A632,Attendance!$A$19859:$A$21468,0)),"NS")</f>
        <v>87.07</v>
      </c>
      <c r="U632" s="33">
        <f t="array" ref="U632">IFERROR(INDEX(Attendance!$D$21469:$D$23077,MATCH(A632,Attendance!$A$21469:$A$23077,0)),"NS")</f>
        <v>83.27</v>
      </c>
      <c r="V632" s="33">
        <f t="array" ref="V632">IFERROR(INDEX(Attendance!$D$23078:$D$24383,MATCH(A632,Attendance!$A$23078:$A$24383,0)),"NS")</f>
        <v>81.290000000000006</v>
      </c>
      <c r="W632" s="33">
        <f t="array" ref="W632">IFERROR(INDEX(Attendance!$D$24384:$D$25984,MATCH(A632,Attendance!$A$24384:$A$25984,0)),"NS")</f>
        <v>84.74</v>
      </c>
    </row>
    <row r="633" spans="1:23" ht="15" x14ac:dyDescent="0.25">
      <c r="A633" s="22" t="s">
        <v>1250</v>
      </c>
      <c r="B633" s="22" t="s">
        <v>1251</v>
      </c>
      <c r="C633" s="29">
        <f t="shared" ca="1" si="4"/>
        <v>3</v>
      </c>
      <c r="D633" s="30">
        <f t="shared" ca="1" si="5"/>
        <v>72.557857139999996</v>
      </c>
      <c r="E633" s="34"/>
      <c r="F633" s="34"/>
      <c r="G633" s="32">
        <v>80</v>
      </c>
      <c r="H633" s="32">
        <v>73.48</v>
      </c>
      <c r="I633" s="32">
        <v>67.42</v>
      </c>
      <c r="J633" s="32">
        <v>77.27</v>
      </c>
      <c r="K633" s="32">
        <f t="array" ref="K633">IFERROR(INDEX(Attendance!$D$6442:$D$8051,MATCH(A633,Attendance!$A$6442:$A$8051,0)),"NS")</f>
        <v>64.12</v>
      </c>
      <c r="L633" s="32">
        <v>79.69</v>
      </c>
      <c r="M633" s="32">
        <v>78.510000000000005</v>
      </c>
      <c r="N633" s="32">
        <v>75.55</v>
      </c>
      <c r="O633" s="33" t="str">
        <f t="array" ref="O633">IFERROR(INDEX(Attendance!D13512:D14765,MATCH(A633,Attendance!A13512:A14765,0)),"NS")</f>
        <v>NS</v>
      </c>
      <c r="P633" s="33" t="str">
        <f t="array" ref="P633">IFERROR(INDEX(Attendance!D14766:D16018,MATCH(A633,Attendance!A14766:A16018,0)),"NS")</f>
        <v>NS</v>
      </c>
      <c r="Q633" s="33" t="str">
        <f t="array" ref="Q633">IFERROR(INDEX(Attendance!$D$15388:$D$16639,MATCH(A633,Attendance!$A$15388:$A$16639,0)),"NS")</f>
        <v>NS</v>
      </c>
      <c r="R633" s="33">
        <f t="array" ref="R633">IFERROR(INDEX(Attendance!$D$16640:$D$18248,MATCH(A633,Attendance!$A$16640:$A$18248,0)),"NS")</f>
        <v>76.64</v>
      </c>
      <c r="S633" s="33">
        <f t="array" ref="S633">IFERROR(INDEX(Attendance!$D$18249:$D$19858,MATCH(A633,Attendance!$A$18249:$A$19858,0)),"NS")</f>
        <v>68.61</v>
      </c>
      <c r="T633" s="33">
        <f t="array" ref="T633">IFERROR(INDEX(Attendance!$D$19859:$D$21468,MATCH(A633,Attendance!$A$19859:$A$21468,0)),"NS")</f>
        <v>69.56</v>
      </c>
      <c r="U633" s="33">
        <f t="array" ref="U633">IFERROR(INDEX(Attendance!$D$21469:$D$23077,MATCH(A633,Attendance!$A$21469:$A$23077,0)),"NS")</f>
        <v>64.489999999999995</v>
      </c>
      <c r="V633" s="33">
        <f t="array" ref="V633">IFERROR(INDEX(Attendance!$D$23078:$D$24383,MATCH(A633,Attendance!$A$23078:$A$24383,0)),"NS")</f>
        <v>73.569999999999993</v>
      </c>
      <c r="W633" s="33">
        <f t="array" ref="W633">IFERROR(INDEX(Attendance!$D$24384:$D$25984,MATCH(A633,Attendance!$A$24384:$A$25984,0)),"NS")</f>
        <v>66.900000000000006</v>
      </c>
    </row>
    <row r="634" spans="1:23" ht="15" x14ac:dyDescent="0.25">
      <c r="A634" s="22" t="s">
        <v>1252</v>
      </c>
      <c r="B634" s="22" t="s">
        <v>1253</v>
      </c>
      <c r="C634" s="29">
        <f t="shared" ca="1" si="4"/>
        <v>3</v>
      </c>
      <c r="D634" s="30">
        <f t="shared" ca="1" si="5"/>
        <v>48.637857140000001</v>
      </c>
      <c r="E634" s="34"/>
      <c r="F634" s="34"/>
      <c r="G634" s="32">
        <v>52.2</v>
      </c>
      <c r="H634" s="32">
        <v>55.47</v>
      </c>
      <c r="I634" s="32">
        <v>46.71</v>
      </c>
      <c r="J634" s="32">
        <v>43.06</v>
      </c>
      <c r="K634" s="32">
        <f t="array" ref="K634">IFERROR(INDEX(Attendance!$D$6442:$D$8051,MATCH(A634,Attendance!$A$6442:$A$8051,0)),"NS")</f>
        <v>48.17</v>
      </c>
      <c r="L634" s="32">
        <v>52.55</v>
      </c>
      <c r="M634" s="32">
        <v>51.07</v>
      </c>
      <c r="N634" s="32">
        <v>54.67</v>
      </c>
      <c r="O634" s="33" t="str">
        <f t="array" ref="O634">IFERROR(INDEX(Attendance!D13513:D14766,MATCH(A634,Attendance!A13513:A14766,0)),"NS")</f>
        <v>NS</v>
      </c>
      <c r="P634" s="33" t="str">
        <f t="array" ref="P634">IFERROR(INDEX(Attendance!D14767:D16019,MATCH(A634,Attendance!A14767:A16019,0)),"NS")</f>
        <v>NS</v>
      </c>
      <c r="Q634" s="33" t="str">
        <f t="array" ref="Q634">IFERROR(INDEX(Attendance!$D$15388:$D$16639,MATCH(A634,Attendance!$A$15388:$A$16639,0)),"NS")</f>
        <v>NS</v>
      </c>
      <c r="R634" s="33">
        <f t="array" ref="R634">IFERROR(INDEX(Attendance!$D$16640:$D$18248,MATCH(A634,Attendance!$A$16640:$A$18248,0)),"NS")</f>
        <v>51.06</v>
      </c>
      <c r="S634" s="33">
        <f t="array" ref="S634">IFERROR(INDEX(Attendance!$D$18249:$D$19858,MATCH(A634,Attendance!$A$18249:$A$19858,0)),"NS")</f>
        <v>41</v>
      </c>
      <c r="T634" s="33">
        <f t="array" ref="T634">IFERROR(INDEX(Attendance!$D$19859:$D$21468,MATCH(A634,Attendance!$A$19859:$A$21468,0)),"NS")</f>
        <v>46.04</v>
      </c>
      <c r="U634" s="33">
        <f t="array" ref="U634">IFERROR(INDEX(Attendance!$D$21469:$D$23077,MATCH(A634,Attendance!$A$21469:$A$23077,0)),"NS")</f>
        <v>46.71</v>
      </c>
      <c r="V634" s="33">
        <f t="array" ref="V634">IFERROR(INDEX(Attendance!$D$23078:$D$24383,MATCH(A634,Attendance!$A$23078:$A$24383,0)),"NS")</f>
        <v>41.48</v>
      </c>
      <c r="W634" s="33">
        <f t="array" ref="W634">IFERROR(INDEX(Attendance!$D$24384:$D$25984,MATCH(A634,Attendance!$A$24384:$A$25984,0)),"NS")</f>
        <v>50.74</v>
      </c>
    </row>
    <row r="635" spans="1:23" ht="15" x14ac:dyDescent="0.25">
      <c r="A635" s="22" t="s">
        <v>1254</v>
      </c>
      <c r="B635" s="22" t="s">
        <v>1255</v>
      </c>
      <c r="C635" s="29">
        <f t="shared" ca="1" si="4"/>
        <v>3</v>
      </c>
      <c r="D635" s="30">
        <f t="shared" ca="1" si="5"/>
        <v>57.219285710000001</v>
      </c>
      <c r="E635" s="34"/>
      <c r="F635" s="34"/>
      <c r="G635" s="32">
        <v>65.2</v>
      </c>
      <c r="H635" s="32">
        <v>57.87</v>
      </c>
      <c r="I635" s="32">
        <v>58.24</v>
      </c>
      <c r="J635" s="32">
        <v>60.58</v>
      </c>
      <c r="K635" s="32">
        <f t="array" ref="K635">IFERROR(INDEX(Attendance!$D$6442:$D$8051,MATCH(A635,Attendance!$A$6442:$A$8051,0)),"NS")</f>
        <v>56.93</v>
      </c>
      <c r="L635" s="32">
        <v>58.75</v>
      </c>
      <c r="M635" s="32">
        <v>50.72</v>
      </c>
      <c r="N635" s="32">
        <v>50.54</v>
      </c>
      <c r="O635" s="33" t="str">
        <f t="array" ref="O635">IFERROR(INDEX(Attendance!D13514:D14767,MATCH(A635,Attendance!A13514:A14767,0)),"NS")</f>
        <v>NS</v>
      </c>
      <c r="P635" s="33" t="str">
        <f t="array" ref="P635">IFERROR(INDEX(Attendance!D14768:D16020,MATCH(A635,Attendance!A14768:A16020,0)),"NS")</f>
        <v>NS</v>
      </c>
      <c r="Q635" s="33" t="str">
        <f t="array" ref="Q635">IFERROR(INDEX(Attendance!$D$15388:$D$16639,MATCH(A635,Attendance!$A$15388:$A$16639,0)),"NS")</f>
        <v>NS</v>
      </c>
      <c r="R635" s="33">
        <f t="array" ref="R635">IFERROR(INDEX(Attendance!$D$16640:$D$18248,MATCH(A635,Attendance!$A$16640:$A$18248,0)),"NS")</f>
        <v>66.05</v>
      </c>
      <c r="S635" s="33">
        <f t="array" ref="S635">IFERROR(INDEX(Attendance!$D$18249:$D$19858,MATCH(A635,Attendance!$A$18249:$A$19858,0)),"NS")</f>
        <v>54.37</v>
      </c>
      <c r="T635" s="33">
        <f t="array" ref="T635">IFERROR(INDEX(Attendance!$D$19859:$D$21468,MATCH(A635,Attendance!$A$19859:$A$21468,0)),"NS")</f>
        <v>58.08</v>
      </c>
      <c r="U635" s="33">
        <f t="array" ref="U635">IFERROR(INDEX(Attendance!$D$21469:$D$23077,MATCH(A635,Attendance!$A$21469:$A$23077,0)),"NS")</f>
        <v>56.77</v>
      </c>
      <c r="V635" s="33">
        <f t="array" ref="V635">IFERROR(INDEX(Attendance!$D$23078:$D$24383,MATCH(A635,Attendance!$A$23078:$A$24383,0)),"NS")</f>
        <v>50.72</v>
      </c>
      <c r="W635" s="33">
        <f t="array" ref="W635">IFERROR(INDEX(Attendance!$D$24384:$D$25984,MATCH(A635,Attendance!$A$24384:$A$25984,0)),"NS")</f>
        <v>56.25</v>
      </c>
    </row>
    <row r="636" spans="1:23" ht="15" x14ac:dyDescent="0.25">
      <c r="A636" s="22" t="s">
        <v>1256</v>
      </c>
      <c r="B636" s="22" t="s">
        <v>1257</v>
      </c>
      <c r="C636" s="29">
        <f t="shared" ca="1" si="4"/>
        <v>3</v>
      </c>
      <c r="D636" s="30">
        <f t="shared" ca="1" si="5"/>
        <v>78.545000000000002</v>
      </c>
      <c r="E636" s="34"/>
      <c r="F636" s="34"/>
      <c r="G636" s="32">
        <v>84.55</v>
      </c>
      <c r="H636" s="32">
        <v>81.739999999999995</v>
      </c>
      <c r="I636" s="32">
        <v>80.89</v>
      </c>
      <c r="J636" s="32">
        <v>79.77</v>
      </c>
      <c r="K636" s="32">
        <f t="array" ref="K636">IFERROR(INDEX(Attendance!$D$6442:$D$8051,MATCH(A636,Attendance!$A$6442:$A$8051,0)),"NS")</f>
        <v>73.87</v>
      </c>
      <c r="L636" s="32">
        <v>73.66</v>
      </c>
      <c r="M636" s="32">
        <v>76.680000000000007</v>
      </c>
      <c r="N636" s="32">
        <v>77.52</v>
      </c>
      <c r="O636" s="33" t="str">
        <f t="array" ref="O636">IFERROR(INDEX(Attendance!D13515:D14768,MATCH(A636,Attendance!A13515:A14768,0)),"NS")</f>
        <v>NS</v>
      </c>
      <c r="P636" s="33" t="str">
        <f t="array" ref="P636">IFERROR(INDEX(Attendance!D14769:D16021,MATCH(A636,Attendance!A14769:A16021,0)),"NS")</f>
        <v>NS</v>
      </c>
      <c r="Q636" s="33" t="str">
        <f t="array" ref="Q636">IFERROR(INDEX(Attendance!$D$15388:$D$16639,MATCH(A636,Attendance!$A$15388:$A$16639,0)),"NS")</f>
        <v>NS</v>
      </c>
      <c r="R636" s="33">
        <f t="array" ref="R636">IFERROR(INDEX(Attendance!$D$16640:$D$18248,MATCH(A636,Attendance!$A$16640:$A$18248,0)),"NS")</f>
        <v>81.92</v>
      </c>
      <c r="S636" s="33">
        <f t="array" ref="S636">IFERROR(INDEX(Attendance!$D$18249:$D$19858,MATCH(A636,Attendance!$A$18249:$A$19858,0)),"NS")</f>
        <v>73.8</v>
      </c>
      <c r="T636" s="33">
        <f t="array" ref="T636">IFERROR(INDEX(Attendance!$D$19859:$D$21468,MATCH(A636,Attendance!$A$19859:$A$21468,0)),"NS")</f>
        <v>78.02</v>
      </c>
      <c r="U636" s="33">
        <f t="array" ref="U636">IFERROR(INDEX(Attendance!$D$21469:$D$23077,MATCH(A636,Attendance!$A$21469:$A$23077,0)),"NS")</f>
        <v>82.63</v>
      </c>
      <c r="V636" s="33">
        <f t="array" ref="V636">IFERROR(INDEX(Attendance!$D$23078:$D$24383,MATCH(A636,Attendance!$A$23078:$A$24383,0)),"NS")</f>
        <v>75.2</v>
      </c>
      <c r="W636" s="33">
        <f t="array" ref="W636">IFERROR(INDEX(Attendance!$D$24384:$D$25984,MATCH(A636,Attendance!$A$24384:$A$25984,0)),"NS")</f>
        <v>79.38</v>
      </c>
    </row>
    <row r="637" spans="1:23" ht="15" x14ac:dyDescent="0.25">
      <c r="A637" s="22" t="s">
        <v>1258</v>
      </c>
      <c r="B637" s="22" t="s">
        <v>1259</v>
      </c>
      <c r="C637" s="29">
        <f t="shared" ca="1" si="4"/>
        <v>0</v>
      </c>
      <c r="D637" s="30">
        <f t="shared" ca="1" si="5"/>
        <v>90.814705880000005</v>
      </c>
      <c r="E637" s="31">
        <v>21</v>
      </c>
      <c r="F637" s="31">
        <v>21</v>
      </c>
      <c r="G637" s="32">
        <v>89.37</v>
      </c>
      <c r="H637" s="32">
        <v>91.82</v>
      </c>
      <c r="I637" s="32">
        <v>92.11</v>
      </c>
      <c r="J637" s="32">
        <v>89.58</v>
      </c>
      <c r="K637" s="32">
        <f t="array" ref="K637">IFERROR(INDEX(Attendance!$D$6442:$D$8051,MATCH(A637,Attendance!$A$6442:$A$8051,0)),"NS")</f>
        <v>90.85</v>
      </c>
      <c r="L637" s="32">
        <v>88.32</v>
      </c>
      <c r="M637" s="32">
        <v>87.73</v>
      </c>
      <c r="N637" s="32">
        <v>87.1</v>
      </c>
      <c r="O637" s="33">
        <f t="array" ref="O637">IFERROR(INDEX(Attendance!D13516:D14769,MATCH(A637,Attendance!A13516:A14769,0)),"NS")</f>
        <v>89.27</v>
      </c>
      <c r="P637" s="33">
        <f t="array" ref="P637">IFERROR(INDEX(Attendance!D14770:D16022,MATCH(A637,Attendance!A14770:A16022,0)),"NS")</f>
        <v>86.16</v>
      </c>
      <c r="Q637" s="33">
        <f t="array" ref="Q637">IFERROR(INDEX(Attendance!$D$15388:$D$16639,MATCH(A637,Attendance!$A$15388:$A$16639,0)),"NS")</f>
        <v>86.16</v>
      </c>
      <c r="R637" s="33">
        <f t="array" ref="R637">IFERROR(INDEX(Attendance!$D$16640:$D$18248,MATCH(A637,Attendance!$A$16640:$A$18248,0)),"NS")</f>
        <v>94.04</v>
      </c>
      <c r="S637" s="33">
        <f t="array" ref="S637">IFERROR(INDEX(Attendance!$D$18249:$D$19858,MATCH(A637,Attendance!$A$18249:$A$19858,0)),"NS")</f>
        <v>93.41</v>
      </c>
      <c r="T637" s="33">
        <f t="array" ref="T637">IFERROR(INDEX(Attendance!$D$19859:$D$21468,MATCH(A637,Attendance!$A$19859:$A$21468,0)),"NS")</f>
        <v>95.59</v>
      </c>
      <c r="U637" s="33">
        <f t="array" ref="U637">IFERROR(INDEX(Attendance!$D$21469:$D$23077,MATCH(A637,Attendance!$A$21469:$A$23077,0)),"NS")</f>
        <v>92.45</v>
      </c>
      <c r="V637" s="33">
        <f t="array" ref="V637">IFERROR(INDEX(Attendance!$D$23078:$D$24383,MATCH(A637,Attendance!$A$23078:$A$24383,0)),"NS")</f>
        <v>96.84</v>
      </c>
      <c r="W637" s="33">
        <f t="array" ref="W637">IFERROR(INDEX(Attendance!$D$24384:$D$25984,MATCH(A637,Attendance!$A$24384:$A$25984,0)),"NS")</f>
        <v>93.05</v>
      </c>
    </row>
    <row r="638" spans="1:23" ht="15" x14ac:dyDescent="0.25">
      <c r="A638" s="22" t="s">
        <v>1260</v>
      </c>
      <c r="B638" s="22" t="s">
        <v>1261</v>
      </c>
      <c r="C638" s="29">
        <f t="shared" ca="1" si="4"/>
        <v>0</v>
      </c>
      <c r="D638" s="30">
        <f t="shared" ca="1" si="5"/>
        <v>90.204117650000001</v>
      </c>
      <c r="E638" s="31">
        <v>29</v>
      </c>
      <c r="F638" s="31">
        <v>37</v>
      </c>
      <c r="G638" s="32">
        <v>87.8</v>
      </c>
      <c r="H638" s="32">
        <v>87.45</v>
      </c>
      <c r="I638" s="32">
        <v>88.54</v>
      </c>
      <c r="J638" s="32">
        <v>85.12</v>
      </c>
      <c r="K638" s="32">
        <f t="array" ref="K638">IFERROR(INDEX(Attendance!$D$6442:$D$8051,MATCH(A638,Attendance!$A$6442:$A$8051,0)),"NS")</f>
        <v>87.54</v>
      </c>
      <c r="L638" s="32">
        <v>87.88</v>
      </c>
      <c r="M638" s="32">
        <v>87.62</v>
      </c>
      <c r="N638" s="32">
        <v>86.25</v>
      </c>
      <c r="O638" s="33">
        <f t="array" ref="O638">IFERROR(INDEX(Attendance!D13517:D14770,MATCH(A638,Attendance!A13517:A14770,0)),"NS")</f>
        <v>90.41</v>
      </c>
      <c r="P638" s="33">
        <f t="array" ref="P638">IFERROR(INDEX(Attendance!D14771:D16023,MATCH(A638,Attendance!A14771:A16023,0)),"NS")</f>
        <v>92.12</v>
      </c>
      <c r="Q638" s="33">
        <f t="array" ref="Q638">IFERROR(INDEX(Attendance!$D$15388:$D$16639,MATCH(A638,Attendance!$A$15388:$A$16639,0)),"NS")</f>
        <v>92.12</v>
      </c>
      <c r="R638" s="33">
        <f t="array" ref="R638">IFERROR(INDEX(Attendance!$D$16640:$D$18248,MATCH(A638,Attendance!$A$16640:$A$18248,0)),"NS")</f>
        <v>92.12</v>
      </c>
      <c r="S638" s="33">
        <f t="array" ref="S638">IFERROR(INDEX(Attendance!$D$18249:$D$19858,MATCH(A638,Attendance!$A$18249:$A$19858,0)),"NS")</f>
        <v>92.78</v>
      </c>
      <c r="T638" s="33">
        <f t="array" ref="T638">IFERROR(INDEX(Attendance!$D$19859:$D$21468,MATCH(A638,Attendance!$A$19859:$A$21468,0)),"NS")</f>
        <v>94.5</v>
      </c>
      <c r="U638" s="33">
        <f t="array" ref="U638">IFERROR(INDEX(Attendance!$D$21469:$D$23077,MATCH(A638,Attendance!$A$21469:$A$23077,0)),"NS")</f>
        <v>94.88</v>
      </c>
      <c r="V638" s="33">
        <f t="array" ref="V638">IFERROR(INDEX(Attendance!$D$23078:$D$24383,MATCH(A638,Attendance!$A$23078:$A$24383,0)),"NS")</f>
        <v>92.83</v>
      </c>
      <c r="W638" s="33">
        <f t="array" ref="W638">IFERROR(INDEX(Attendance!$D$24384:$D$25984,MATCH(A638,Attendance!$A$24384:$A$25984,0)),"NS")</f>
        <v>93.51</v>
      </c>
    </row>
    <row r="639" spans="1:23" ht="15" x14ac:dyDescent="0.25">
      <c r="A639" s="22" t="s">
        <v>1262</v>
      </c>
      <c r="B639" s="22" t="s">
        <v>1263</v>
      </c>
      <c r="C639" s="29">
        <f t="shared" ca="1" si="4"/>
        <v>3</v>
      </c>
      <c r="D639" s="30">
        <f t="shared" ca="1" si="5"/>
        <v>82.322857139999996</v>
      </c>
      <c r="E639" s="34"/>
      <c r="F639" s="34"/>
      <c r="G639" s="32">
        <v>82.8</v>
      </c>
      <c r="H639" s="32">
        <v>83.59</v>
      </c>
      <c r="I639" s="32">
        <v>86.01</v>
      </c>
      <c r="J639" s="32">
        <v>84.35</v>
      </c>
      <c r="K639" s="32">
        <f t="array" ref="K639">IFERROR(INDEX(Attendance!$D$6442:$D$8051,MATCH(A639,Attendance!$A$6442:$A$8051,0)),"NS")</f>
        <v>80.900000000000006</v>
      </c>
      <c r="L639" s="32">
        <v>84.61</v>
      </c>
      <c r="M639" s="32">
        <v>83.46</v>
      </c>
      <c r="N639" s="32">
        <v>80</v>
      </c>
      <c r="O639" s="33" t="str">
        <f t="array" ref="O639">IFERROR(INDEX(Attendance!D13518:D14771,MATCH(A639,Attendance!A13518:A14771,0)),"NS")</f>
        <v>NS</v>
      </c>
      <c r="P639" s="33" t="str">
        <f t="array" ref="P639">IFERROR(INDEX(Attendance!D14772:D16024,MATCH(A639,Attendance!A14772:A16024,0)),"NS")</f>
        <v>NS</v>
      </c>
      <c r="Q639" s="33" t="str">
        <f t="array" ref="Q639">IFERROR(INDEX(Attendance!$D$15388:$D$16639,MATCH(A639,Attendance!$A$15388:$A$16639,0)),"NS")</f>
        <v>NS</v>
      </c>
      <c r="R639" s="33">
        <f t="array" ref="R639">IFERROR(INDEX(Attendance!$D$16640:$D$18248,MATCH(A639,Attendance!$A$16640:$A$18248,0)),"NS")</f>
        <v>78.61</v>
      </c>
      <c r="S639" s="33">
        <f t="array" ref="S639">IFERROR(INDEX(Attendance!$D$18249:$D$19858,MATCH(A639,Attendance!$A$18249:$A$19858,0)),"NS")</f>
        <v>72.22</v>
      </c>
      <c r="T639" s="33">
        <f t="array" ref="T639">IFERROR(INDEX(Attendance!$D$19859:$D$21468,MATCH(A639,Attendance!$A$19859:$A$21468,0)),"NS")</f>
        <v>86.55</v>
      </c>
      <c r="U639" s="33">
        <f t="array" ref="U639">IFERROR(INDEX(Attendance!$D$21469:$D$23077,MATCH(A639,Attendance!$A$21469:$A$23077,0)),"NS")</f>
        <v>86.49</v>
      </c>
      <c r="V639" s="33">
        <f t="array" ref="V639">IFERROR(INDEX(Attendance!$D$23078:$D$24383,MATCH(A639,Attendance!$A$23078:$A$24383,0)),"NS")</f>
        <v>82.26</v>
      </c>
      <c r="W639" s="33">
        <f t="array" ref="W639">IFERROR(INDEX(Attendance!$D$24384:$D$25984,MATCH(A639,Attendance!$A$24384:$A$25984,0)),"NS")</f>
        <v>80.67</v>
      </c>
    </row>
    <row r="640" spans="1:23" ht="15" x14ac:dyDescent="0.25">
      <c r="A640" s="22" t="s">
        <v>1264</v>
      </c>
      <c r="B640" s="22" t="s">
        <v>1265</v>
      </c>
      <c r="C640" s="29">
        <f t="shared" ca="1" si="4"/>
        <v>0</v>
      </c>
      <c r="D640" s="30">
        <f t="shared" ca="1" si="5"/>
        <v>87.60941176</v>
      </c>
      <c r="E640" s="31">
        <v>19</v>
      </c>
      <c r="F640" s="31">
        <v>31</v>
      </c>
      <c r="G640" s="32">
        <v>82.04</v>
      </c>
      <c r="H640" s="32">
        <v>88.61</v>
      </c>
      <c r="I640" s="32">
        <v>85.71</v>
      </c>
      <c r="J640" s="32">
        <v>87.75</v>
      </c>
      <c r="K640" s="32">
        <f t="array" ref="K640">IFERROR(INDEX(Attendance!$D$6442:$D$8051,MATCH(A640,Attendance!$A$6442:$A$8051,0)),"NS")</f>
        <v>87.39</v>
      </c>
      <c r="L640" s="32">
        <v>88.61</v>
      </c>
      <c r="M640" s="32">
        <v>91.53</v>
      </c>
      <c r="N640" s="32">
        <v>86.34</v>
      </c>
      <c r="O640" s="33">
        <f t="array" ref="O640">IFERROR(INDEX(Attendance!D13519:D14772,MATCH(A640,Attendance!A13519:A14772,0)),"NS")</f>
        <v>88.35</v>
      </c>
      <c r="P640" s="33">
        <f t="array" ref="P640">IFERROR(INDEX(Attendance!D14773:D16025,MATCH(A640,Attendance!A14773:A16025,0)),"NS")</f>
        <v>81.52</v>
      </c>
      <c r="Q640" s="33">
        <f t="array" ref="Q640">IFERROR(INDEX(Attendance!$D$15388:$D$16639,MATCH(A640,Attendance!$A$15388:$A$16639,0)),"NS")</f>
        <v>81.52</v>
      </c>
      <c r="R640" s="33">
        <f t="array" ref="R640">IFERROR(INDEX(Attendance!$D$16640:$D$18248,MATCH(A640,Attendance!$A$16640:$A$18248,0)),"NS")</f>
        <v>91.56</v>
      </c>
      <c r="S640" s="33">
        <f t="array" ref="S640">IFERROR(INDEX(Attendance!$D$18249:$D$19858,MATCH(A640,Attendance!$A$18249:$A$19858,0)),"NS")</f>
        <v>89.95</v>
      </c>
      <c r="T640" s="33">
        <f t="array" ref="T640">IFERROR(INDEX(Attendance!$D$19859:$D$21468,MATCH(A640,Attendance!$A$19859:$A$21468,0)),"NS")</f>
        <v>92.77</v>
      </c>
      <c r="U640" s="33">
        <f t="array" ref="U640">IFERROR(INDEX(Attendance!$D$21469:$D$23077,MATCH(A640,Attendance!$A$21469:$A$23077,0)),"NS")</f>
        <v>86.29</v>
      </c>
      <c r="V640" s="33">
        <f t="array" ref="V640">IFERROR(INDEX(Attendance!$D$23078:$D$24383,MATCH(A640,Attendance!$A$23078:$A$24383,0)),"NS")</f>
        <v>88.3</v>
      </c>
      <c r="W640" s="33">
        <f t="array" ref="W640">IFERROR(INDEX(Attendance!$D$24384:$D$25984,MATCH(A640,Attendance!$A$24384:$A$25984,0)),"NS")</f>
        <v>91.12</v>
      </c>
    </row>
    <row r="641" spans="1:23" ht="15" x14ac:dyDescent="0.25">
      <c r="A641" s="22" t="s">
        <v>1266</v>
      </c>
      <c r="B641" s="22" t="s">
        <v>1267</v>
      </c>
      <c r="C641" s="29">
        <f t="shared" ca="1" si="4"/>
        <v>0</v>
      </c>
      <c r="D641" s="30">
        <f t="shared" ca="1" si="5"/>
        <v>78.875882349999998</v>
      </c>
      <c r="E641" s="34"/>
      <c r="F641" s="34"/>
      <c r="G641" s="32">
        <v>82.35</v>
      </c>
      <c r="H641" s="32">
        <v>81.28</v>
      </c>
      <c r="I641" s="32">
        <v>79.06</v>
      </c>
      <c r="J641" s="32">
        <v>80.23</v>
      </c>
      <c r="K641" s="32">
        <f t="array" ref="K641">IFERROR(INDEX(Attendance!$D$6442:$D$8051,MATCH(A641,Attendance!$A$6442:$A$8051,0)),"NS")</f>
        <v>74.41</v>
      </c>
      <c r="L641" s="32">
        <v>87.87</v>
      </c>
      <c r="M641" s="32">
        <v>84.88</v>
      </c>
      <c r="N641" s="32">
        <v>77.319999999999993</v>
      </c>
      <c r="O641" s="33">
        <f t="array" ref="O641">IFERROR(INDEX(Attendance!D13520:D14773,MATCH(A641,Attendance!A13520:A14773,0)),"NS")</f>
        <v>76.739999999999995</v>
      </c>
      <c r="P641" s="33">
        <f t="array" ref="P641">IFERROR(INDEX(Attendance!D14774:D16026,MATCH(A641,Attendance!A14774:A16026,0)),"NS")</f>
        <v>71.92</v>
      </c>
      <c r="Q641" s="33">
        <f t="array" ref="Q641">IFERROR(INDEX(Attendance!$D$15388:$D$16639,MATCH(A641,Attendance!$A$15388:$A$16639,0)),"NS")</f>
        <v>71.92</v>
      </c>
      <c r="R641" s="33">
        <f t="array" ref="R641">IFERROR(INDEX(Attendance!$D$16640:$D$18248,MATCH(A641,Attendance!$A$16640:$A$18248,0)),"NS")</f>
        <v>77.45</v>
      </c>
      <c r="S641" s="33">
        <f t="array" ref="S641">IFERROR(INDEX(Attendance!$D$18249:$D$19858,MATCH(A641,Attendance!$A$18249:$A$19858,0)),"NS")</f>
        <v>68.2</v>
      </c>
      <c r="T641" s="33">
        <f t="array" ref="T641">IFERROR(INDEX(Attendance!$D$19859:$D$21468,MATCH(A641,Attendance!$A$19859:$A$21468,0)),"NS")</f>
        <v>84.39</v>
      </c>
      <c r="U641" s="33">
        <f t="array" ref="U641">IFERROR(INDEX(Attendance!$D$21469:$D$23077,MATCH(A641,Attendance!$A$21469:$A$23077,0)),"NS")</f>
        <v>82.65</v>
      </c>
      <c r="V641" s="33">
        <f t="array" ref="V641">IFERROR(INDEX(Attendance!$D$23078:$D$24383,MATCH(A641,Attendance!$A$23078:$A$24383,0)),"NS")</f>
        <v>80.34</v>
      </c>
      <c r="W641" s="33">
        <f t="array" ref="W641">IFERROR(INDEX(Attendance!$D$24384:$D$25984,MATCH(A641,Attendance!$A$24384:$A$25984,0)),"NS")</f>
        <v>79.88</v>
      </c>
    </row>
    <row r="642" spans="1:23" ht="15" x14ac:dyDescent="0.25">
      <c r="A642" s="22" t="s">
        <v>1268</v>
      </c>
      <c r="B642" s="22" t="s">
        <v>1269</v>
      </c>
      <c r="C642" s="29">
        <f t="shared" ca="1" si="4"/>
        <v>3</v>
      </c>
      <c r="D642" s="30">
        <f t="shared" ca="1" si="5"/>
        <v>93.511428570000007</v>
      </c>
      <c r="E642" s="34"/>
      <c r="F642" s="34"/>
      <c r="G642" s="32">
        <v>89.87</v>
      </c>
      <c r="H642" s="32">
        <v>91.9</v>
      </c>
      <c r="I642" s="32">
        <v>93.11</v>
      </c>
      <c r="J642" s="32">
        <v>93.14</v>
      </c>
      <c r="K642" s="32">
        <f t="array" ref="K642">IFERROR(INDEX(Attendance!$D$6442:$D$8051,MATCH(A642,Attendance!$A$6442:$A$8051,0)),"NS")</f>
        <v>94.75</v>
      </c>
      <c r="L642" s="32">
        <v>94.35</v>
      </c>
      <c r="M642" s="32">
        <v>96.37</v>
      </c>
      <c r="N642" s="32">
        <v>94.35</v>
      </c>
      <c r="O642" s="33" t="str">
        <f t="array" ref="O642">IFERROR(INDEX(Attendance!D13521:D14774,MATCH(A642,Attendance!A13521:A14774,0)),"NS")</f>
        <v>NS</v>
      </c>
      <c r="P642" s="33" t="str">
        <f t="array" ref="P642">IFERROR(INDEX(Attendance!D14775:D16027,MATCH(A642,Attendance!A14775:A16027,0)),"NS")</f>
        <v>NS</v>
      </c>
      <c r="Q642" s="33" t="str">
        <f t="array" ref="Q642">IFERROR(INDEX(Attendance!$D$15388:$D$16639,MATCH(A642,Attendance!$A$15388:$A$16639,0)),"NS")</f>
        <v>NS</v>
      </c>
      <c r="R642" s="33">
        <f t="array" ref="R642">IFERROR(INDEX(Attendance!$D$16640:$D$18248,MATCH(A642,Attendance!$A$16640:$A$18248,0)),"NS")</f>
        <v>93.9</v>
      </c>
      <c r="S642" s="33">
        <f t="array" ref="S642">IFERROR(INDEX(Attendance!$D$18249:$D$19858,MATCH(A642,Attendance!$A$18249:$A$19858,0)),"NS")</f>
        <v>91.86</v>
      </c>
      <c r="T642" s="33">
        <f t="array" ref="T642">IFERROR(INDEX(Attendance!$D$19859:$D$21468,MATCH(A642,Attendance!$A$19859:$A$21468,0)),"NS")</f>
        <v>92.68</v>
      </c>
      <c r="U642" s="33">
        <f t="array" ref="U642">IFERROR(INDEX(Attendance!$D$21469:$D$23077,MATCH(A642,Attendance!$A$21469:$A$23077,0)),"NS")</f>
        <v>95.52</v>
      </c>
      <c r="V642" s="33">
        <f t="array" ref="V642">IFERROR(INDEX(Attendance!$D$23078:$D$24383,MATCH(A642,Attendance!$A$23078:$A$24383,0)),"NS")</f>
        <v>94.3</v>
      </c>
      <c r="W642" s="33">
        <f t="array" ref="W642">IFERROR(INDEX(Attendance!$D$24384:$D$25984,MATCH(A642,Attendance!$A$24384:$A$25984,0)),"NS")</f>
        <v>93.06</v>
      </c>
    </row>
    <row r="643" spans="1:23" ht="15" x14ac:dyDescent="0.25">
      <c r="A643" s="22" t="s">
        <v>1270</v>
      </c>
      <c r="B643" s="22" t="s">
        <v>1271</v>
      </c>
      <c r="C643" s="29">
        <f t="shared" ca="1" si="4"/>
        <v>3</v>
      </c>
      <c r="D643" s="30">
        <f t="shared" ca="1" si="5"/>
        <v>76.953571429999997</v>
      </c>
      <c r="E643" s="34"/>
      <c r="F643" s="34"/>
      <c r="G643" s="32">
        <v>75.819999999999993</v>
      </c>
      <c r="H643" s="32">
        <v>81.72</v>
      </c>
      <c r="I643" s="32">
        <v>78.319999999999993</v>
      </c>
      <c r="J643" s="32">
        <v>81.77</v>
      </c>
      <c r="K643" s="32">
        <f t="array" ref="K643">IFERROR(INDEX(Attendance!$D$6442:$D$8051,MATCH(A643,Attendance!$A$6442:$A$8051,0)),"NS")</f>
        <v>72.97</v>
      </c>
      <c r="L643" s="32">
        <v>75.489999999999995</v>
      </c>
      <c r="M643" s="32">
        <v>81.61</v>
      </c>
      <c r="N643" s="32">
        <v>68.38</v>
      </c>
      <c r="O643" s="33" t="str">
        <f t="array" ref="O643">IFERROR(INDEX(Attendance!D13522:D14775,MATCH(A643,Attendance!A13522:A14775,0)),"NS")</f>
        <v>NS</v>
      </c>
      <c r="P643" s="33" t="str">
        <f t="array" ref="P643">IFERROR(INDEX(Attendance!D14776:D16028,MATCH(A643,Attendance!A14776:A16028,0)),"NS")</f>
        <v>NS</v>
      </c>
      <c r="Q643" s="33" t="str">
        <f t="array" ref="Q643">IFERROR(INDEX(Attendance!$D$15388:$D$16639,MATCH(A643,Attendance!$A$15388:$A$16639,0)),"NS")</f>
        <v>NS</v>
      </c>
      <c r="R643" s="33">
        <f t="array" ref="R643">IFERROR(INDEX(Attendance!$D$16640:$D$18248,MATCH(A643,Attendance!$A$16640:$A$18248,0)),"NS")</f>
        <v>80.19</v>
      </c>
      <c r="S643" s="33">
        <f t="array" ref="S643">IFERROR(INDEX(Attendance!$D$18249:$D$19858,MATCH(A643,Attendance!$A$18249:$A$19858,0)),"NS")</f>
        <v>67.400000000000006</v>
      </c>
      <c r="T643" s="33">
        <f t="array" ref="T643">IFERROR(INDEX(Attendance!$D$19859:$D$21468,MATCH(A643,Attendance!$A$19859:$A$21468,0)),"NS")</f>
        <v>76.709999999999994</v>
      </c>
      <c r="U643" s="33">
        <f t="array" ref="U643">IFERROR(INDEX(Attendance!$D$21469:$D$23077,MATCH(A643,Attendance!$A$21469:$A$23077,0)),"NS")</f>
        <v>80.97</v>
      </c>
      <c r="V643" s="33">
        <f t="array" ref="V643">IFERROR(INDEX(Attendance!$D$23078:$D$24383,MATCH(A643,Attendance!$A$23078:$A$24383,0)),"NS")</f>
        <v>80.44</v>
      </c>
      <c r="W643" s="33">
        <f t="array" ref="W643">IFERROR(INDEX(Attendance!$D$24384:$D$25984,MATCH(A643,Attendance!$A$24384:$A$25984,0)),"NS")</f>
        <v>75.56</v>
      </c>
    </row>
    <row r="644" spans="1:23" ht="15" x14ac:dyDescent="0.25">
      <c r="A644" s="22" t="s">
        <v>1272</v>
      </c>
      <c r="B644" s="22" t="s">
        <v>1273</v>
      </c>
      <c r="C644" s="29">
        <f t="shared" ca="1" si="4"/>
        <v>3</v>
      </c>
      <c r="D644" s="30">
        <f t="shared" ca="1" si="5"/>
        <v>77.388571429999999</v>
      </c>
      <c r="E644" s="34"/>
      <c r="F644" s="34"/>
      <c r="G644" s="32">
        <v>75.86</v>
      </c>
      <c r="H644" s="32">
        <v>75</v>
      </c>
      <c r="I644" s="32">
        <v>77.680000000000007</v>
      </c>
      <c r="J644" s="32">
        <v>73.81</v>
      </c>
      <c r="K644" s="32">
        <f t="array" ref="K644">IFERROR(INDEX(Attendance!$D$6442:$D$8051,MATCH(A644,Attendance!$A$6442:$A$8051,0)),"NS")</f>
        <v>78.540000000000006</v>
      </c>
      <c r="L644" s="32">
        <v>80.680000000000007</v>
      </c>
      <c r="M644" s="32">
        <v>77.680000000000007</v>
      </c>
      <c r="N644" s="32">
        <v>75.099999999999994</v>
      </c>
      <c r="O644" s="33" t="str">
        <f t="array" ref="O644">IFERROR(INDEX(Attendance!D13523:D14776,MATCH(A644,Attendance!A13523:A14776,0)),"NS")</f>
        <v>NS</v>
      </c>
      <c r="P644" s="33" t="str">
        <f t="array" ref="P644">IFERROR(INDEX(Attendance!D14777:D16029,MATCH(A644,Attendance!A14777:A16029,0)),"NS")</f>
        <v>NS</v>
      </c>
      <c r="Q644" s="33" t="str">
        <f t="array" ref="Q644">IFERROR(INDEX(Attendance!$D$15388:$D$16639,MATCH(A644,Attendance!$A$15388:$A$16639,0)),"NS")</f>
        <v>NS</v>
      </c>
      <c r="R644" s="33">
        <f t="array" ref="R644">IFERROR(INDEX(Attendance!$D$16640:$D$18248,MATCH(A644,Attendance!$A$16640:$A$18248,0)),"NS")</f>
        <v>83.54</v>
      </c>
      <c r="S644" s="33">
        <f t="array" ref="S644">IFERROR(INDEX(Attendance!$D$18249:$D$19858,MATCH(A644,Attendance!$A$18249:$A$19858,0)),"NS")</f>
        <v>74.56</v>
      </c>
      <c r="T644" s="33">
        <f t="array" ref="T644">IFERROR(INDEX(Attendance!$D$19859:$D$21468,MATCH(A644,Attendance!$A$19859:$A$21468,0)),"NS")</f>
        <v>81.11</v>
      </c>
      <c r="U644" s="33">
        <f t="array" ref="U644">IFERROR(INDEX(Attendance!$D$21469:$D$23077,MATCH(A644,Attendance!$A$21469:$A$23077,0)),"NS")</f>
        <v>75</v>
      </c>
      <c r="V644" s="33">
        <f t="array" ref="V644">IFERROR(INDEX(Attendance!$D$23078:$D$24383,MATCH(A644,Attendance!$A$23078:$A$24383,0)),"NS")</f>
        <v>78.290000000000006</v>
      </c>
      <c r="W644" s="33">
        <f t="array" ref="W644">IFERROR(INDEX(Attendance!$D$24384:$D$25984,MATCH(A644,Attendance!$A$24384:$A$25984,0)),"NS")</f>
        <v>76.59</v>
      </c>
    </row>
    <row r="645" spans="1:23" ht="15" x14ac:dyDescent="0.25">
      <c r="A645" s="22" t="s">
        <v>1274</v>
      </c>
      <c r="B645" s="22" t="s">
        <v>1275</v>
      </c>
      <c r="C645" s="29">
        <f t="shared" ca="1" si="4"/>
        <v>0</v>
      </c>
      <c r="D645" s="30">
        <f t="shared" ca="1" si="5"/>
        <v>91.85</v>
      </c>
      <c r="E645" s="31">
        <v>45</v>
      </c>
      <c r="F645" s="31">
        <v>42</v>
      </c>
      <c r="G645" s="32">
        <v>88.92</v>
      </c>
      <c r="H645" s="32">
        <v>91.07</v>
      </c>
      <c r="I645" s="32">
        <v>87.34</v>
      </c>
      <c r="J645" s="32">
        <v>93.8</v>
      </c>
      <c r="K645" s="32">
        <f t="array" ref="K645">IFERROR(INDEX(Attendance!$D$6442:$D$8051,MATCH(A645,Attendance!$A$6442:$A$8051,0)),"NS")</f>
        <v>89.81</v>
      </c>
      <c r="L645" s="32">
        <v>92.28</v>
      </c>
      <c r="M645" s="32">
        <v>94.44</v>
      </c>
      <c r="N645" s="32">
        <v>90.71</v>
      </c>
      <c r="O645" s="33">
        <f t="array" ref="O645">IFERROR(INDEX(Attendance!D13524:D14777,MATCH(A645,Attendance!A13524:A14777,0)),"NS")</f>
        <v>94.11</v>
      </c>
      <c r="P645" s="33">
        <f t="array" ref="P645">IFERROR(INDEX(Attendance!D14778:D16030,MATCH(A645,Attendance!A14778:A16030,0)),"NS")</f>
        <v>92.56</v>
      </c>
      <c r="Q645" s="33">
        <f t="array" ref="Q645">IFERROR(INDEX(Attendance!$D$15388:$D$16639,MATCH(A645,Attendance!$A$15388:$A$16639,0)),"NS")</f>
        <v>92.56</v>
      </c>
      <c r="R645" s="33">
        <f t="array" ref="R645">IFERROR(INDEX(Attendance!$D$16640:$D$18248,MATCH(A645,Attendance!$A$16640:$A$18248,0)),"NS")</f>
        <v>94.11</v>
      </c>
      <c r="S645" s="33">
        <f t="array" ref="S645">IFERROR(INDEX(Attendance!$D$18249:$D$19858,MATCH(A645,Attendance!$A$18249:$A$19858,0)),"NS")</f>
        <v>91.02</v>
      </c>
      <c r="T645" s="33">
        <f t="array" ref="T645">IFERROR(INDEX(Attendance!$D$19859:$D$21468,MATCH(A645,Attendance!$A$19859:$A$21468,0)),"NS")</f>
        <v>93.49</v>
      </c>
      <c r="U645" s="33">
        <f t="array" ref="U645">IFERROR(INDEX(Attendance!$D$21469:$D$23077,MATCH(A645,Attendance!$A$21469:$A$23077,0)),"NS")</f>
        <v>91.95</v>
      </c>
      <c r="V645" s="33">
        <f t="array" ref="V645">IFERROR(INDEX(Attendance!$D$23078:$D$24383,MATCH(A645,Attendance!$A$23078:$A$24383,0)),"NS")</f>
        <v>91.95</v>
      </c>
      <c r="W645" s="33">
        <f t="array" ref="W645">IFERROR(INDEX(Attendance!$D$24384:$D$25984,MATCH(A645,Attendance!$A$24384:$A$25984,0)),"NS")</f>
        <v>91.33</v>
      </c>
    </row>
    <row r="646" spans="1:23" ht="15" x14ac:dyDescent="0.25">
      <c r="A646" s="22" t="s">
        <v>1276</v>
      </c>
      <c r="B646" s="22" t="s">
        <v>1277</v>
      </c>
      <c r="C646" s="29">
        <f t="shared" ca="1" si="4"/>
        <v>0</v>
      </c>
      <c r="D646" s="30">
        <f t="shared" ca="1" si="5"/>
        <v>83.416470590000003</v>
      </c>
      <c r="E646" s="31">
        <v>29</v>
      </c>
      <c r="F646" s="31">
        <v>30</v>
      </c>
      <c r="G646" s="32">
        <v>81.81</v>
      </c>
      <c r="H646" s="32">
        <v>85.79</v>
      </c>
      <c r="I646" s="32">
        <v>86.28</v>
      </c>
      <c r="J646" s="32">
        <v>83.42</v>
      </c>
      <c r="K646" s="32">
        <f t="array" ref="K646">IFERROR(INDEX(Attendance!$D$6442:$D$8051,MATCH(A646,Attendance!$A$6442:$A$8051,0)),"NS")</f>
        <v>83.42</v>
      </c>
      <c r="L646" s="32">
        <v>86.85</v>
      </c>
      <c r="M646" s="32">
        <v>86.2</v>
      </c>
      <c r="N646" s="32">
        <v>87.93</v>
      </c>
      <c r="O646" s="33">
        <f t="array" ref="O646">IFERROR(INDEX(Attendance!D13525:D14778,MATCH(A646,Attendance!A13525:A14778,0)),"NS")</f>
        <v>80.45</v>
      </c>
      <c r="P646" s="33">
        <f t="array" ref="P646">IFERROR(INDEX(Attendance!D14779:D16031,MATCH(A646,Attendance!A14779:A16031,0)),"NS")</f>
        <v>81.599999999999994</v>
      </c>
      <c r="Q646" s="33">
        <f t="array" ref="Q646">IFERROR(INDEX(Attendance!$D$15388:$D$16639,MATCH(A646,Attendance!$A$15388:$A$16639,0)),"NS")</f>
        <v>81.599999999999994</v>
      </c>
      <c r="R646" s="33">
        <f t="array" ref="R646">IFERROR(INDEX(Attendance!$D$16640:$D$18248,MATCH(A646,Attendance!$A$16640:$A$18248,0)),"NS")</f>
        <v>82.28</v>
      </c>
      <c r="S646" s="33">
        <f t="array" ref="S646">IFERROR(INDEX(Attendance!$D$18249:$D$19858,MATCH(A646,Attendance!$A$18249:$A$19858,0)),"NS")</f>
        <v>74.849999999999994</v>
      </c>
      <c r="T646" s="33">
        <f t="array" ref="T646">IFERROR(INDEX(Attendance!$D$19859:$D$21468,MATCH(A646,Attendance!$A$19859:$A$21468,0)),"NS")</f>
        <v>86.85</v>
      </c>
      <c r="U646" s="33">
        <f t="array" ref="U646">IFERROR(INDEX(Attendance!$D$21469:$D$23077,MATCH(A646,Attendance!$A$21469:$A$23077,0)),"NS")</f>
        <v>83.42</v>
      </c>
      <c r="V646" s="33">
        <f t="array" ref="V646">IFERROR(INDEX(Attendance!$D$23078:$D$24383,MATCH(A646,Attendance!$A$23078:$A$24383,0)),"NS")</f>
        <v>81.81</v>
      </c>
      <c r="W646" s="33">
        <f t="array" ref="W646">IFERROR(INDEX(Attendance!$D$24384:$D$25984,MATCH(A646,Attendance!$A$24384:$A$25984,0)),"NS")</f>
        <v>83.52</v>
      </c>
    </row>
    <row r="647" spans="1:23" ht="15" x14ac:dyDescent="0.25">
      <c r="A647" s="22" t="s">
        <v>1278</v>
      </c>
      <c r="B647" s="22" t="s">
        <v>1279</v>
      </c>
      <c r="C647" s="29">
        <f t="shared" ca="1" si="4"/>
        <v>0</v>
      </c>
      <c r="D647" s="30">
        <f t="shared" ca="1" si="5"/>
        <v>92.987058820000001</v>
      </c>
      <c r="E647" s="31">
        <v>86</v>
      </c>
      <c r="F647" s="31">
        <v>86</v>
      </c>
      <c r="G647" s="32">
        <v>95.02</v>
      </c>
      <c r="H647" s="32">
        <v>95.91</v>
      </c>
      <c r="I647" s="32">
        <v>96.78</v>
      </c>
      <c r="J647" s="32">
        <v>95.93</v>
      </c>
      <c r="K647" s="32">
        <f t="array" ref="K647">IFERROR(INDEX(Attendance!$D$6442:$D$8051,MATCH(A647,Attendance!$A$6442:$A$8051,0)),"NS")</f>
        <v>94.07</v>
      </c>
      <c r="L647" s="32">
        <v>96.27</v>
      </c>
      <c r="M647" s="32">
        <v>94.24</v>
      </c>
      <c r="N647" s="32">
        <v>88.66</v>
      </c>
      <c r="O647" s="33">
        <f t="array" ref="O647">IFERROR(INDEX(Attendance!D13526:D14779,MATCH(A647,Attendance!A13526:A14779,0)),"NS")</f>
        <v>92.21</v>
      </c>
      <c r="P647" s="33">
        <f t="array" ref="P647">IFERROR(INDEX(Attendance!D14780:D16032,MATCH(A647,Attendance!A14780:A16032,0)),"NS")</f>
        <v>91.2</v>
      </c>
      <c r="Q647" s="33">
        <f t="array" ref="Q647">IFERROR(INDEX(Attendance!$D$15388:$D$16639,MATCH(A647,Attendance!$A$15388:$A$16639,0)),"NS")</f>
        <v>91.2</v>
      </c>
      <c r="R647" s="33">
        <f t="array" ref="R647">IFERROR(INDEX(Attendance!$D$16640:$D$18248,MATCH(A647,Attendance!$A$16640:$A$18248,0)),"NS")</f>
        <v>89.15</v>
      </c>
      <c r="S647" s="33">
        <f t="array" ref="S647">IFERROR(INDEX(Attendance!$D$18249:$D$19858,MATCH(A647,Attendance!$A$18249:$A$19858,0)),"NS")</f>
        <v>88.64</v>
      </c>
      <c r="T647" s="33">
        <f t="array" ref="T647">IFERROR(INDEX(Attendance!$D$19859:$D$21468,MATCH(A647,Attendance!$A$19859:$A$21468,0)),"NS")</f>
        <v>92.2</v>
      </c>
      <c r="U647" s="33">
        <f t="array" ref="U647">IFERROR(INDEX(Attendance!$D$21469:$D$23077,MATCH(A647,Attendance!$A$21469:$A$23077,0)),"NS")</f>
        <v>95.92</v>
      </c>
      <c r="V647" s="33">
        <f t="array" ref="V647">IFERROR(INDEX(Attendance!$D$23078:$D$24383,MATCH(A647,Attendance!$A$23078:$A$24383,0)),"NS")</f>
        <v>94.06</v>
      </c>
      <c r="W647" s="33">
        <f t="array" ref="W647">IFERROR(INDEX(Attendance!$D$24384:$D$25984,MATCH(A647,Attendance!$A$24384:$A$25984,0)),"NS")</f>
        <v>89.32</v>
      </c>
    </row>
    <row r="648" spans="1:23" ht="15" x14ac:dyDescent="0.25">
      <c r="A648" s="22" t="s">
        <v>1280</v>
      </c>
      <c r="B648" s="22" t="s">
        <v>1281</v>
      </c>
      <c r="C648" s="29">
        <f t="shared" ca="1" si="4"/>
        <v>0</v>
      </c>
      <c r="D648" s="30">
        <f t="shared" ca="1" si="5"/>
        <v>88.289411759999993</v>
      </c>
      <c r="E648" s="31">
        <v>61</v>
      </c>
      <c r="F648" s="31">
        <v>50</v>
      </c>
      <c r="G648" s="32">
        <v>90</v>
      </c>
      <c r="H648" s="32">
        <v>89.6</v>
      </c>
      <c r="I648" s="32">
        <v>90.63</v>
      </c>
      <c r="J648" s="32">
        <v>89.29</v>
      </c>
      <c r="K648" s="32">
        <f t="array" ref="K648">IFERROR(INDEX(Attendance!$D$6442:$D$8051,MATCH(A648,Attendance!$A$6442:$A$8051,0)),"NS")</f>
        <v>88.39</v>
      </c>
      <c r="L648" s="32">
        <v>90.68</v>
      </c>
      <c r="M648" s="32">
        <v>91</v>
      </c>
      <c r="N648" s="32">
        <v>84.72</v>
      </c>
      <c r="O648" s="33">
        <f t="array" ref="O648">IFERROR(INDEX(Attendance!D13527:D14780,MATCH(A648,Attendance!A13527:A14780,0)),"NS")</f>
        <v>88.88</v>
      </c>
      <c r="P648" s="33">
        <f t="array" ref="P648">IFERROR(INDEX(Attendance!D14781:D16033,MATCH(A648,Attendance!A14781:A16033,0)),"NS")</f>
        <v>85.46</v>
      </c>
      <c r="Q648" s="33">
        <f t="array" ref="Q648">IFERROR(INDEX(Attendance!$D$15388:$D$16639,MATCH(A648,Attendance!$A$15388:$A$16639,0)),"NS")</f>
        <v>85.46</v>
      </c>
      <c r="R648" s="33">
        <f t="array" ref="R648">IFERROR(INDEX(Attendance!$D$16640:$D$18248,MATCH(A648,Attendance!$A$16640:$A$18248,0)),"NS")</f>
        <v>85.24</v>
      </c>
      <c r="S648" s="33">
        <f t="array" ref="S648">IFERROR(INDEX(Attendance!$D$18249:$D$19858,MATCH(A648,Attendance!$A$18249:$A$19858,0)),"NS")</f>
        <v>86</v>
      </c>
      <c r="T648" s="33">
        <f t="array" ref="T648">IFERROR(INDEX(Attendance!$D$19859:$D$21468,MATCH(A648,Attendance!$A$19859:$A$21468,0)),"NS")</f>
        <v>87.59</v>
      </c>
      <c r="U648" s="33">
        <f t="array" ref="U648">IFERROR(INDEX(Attendance!$D$21469:$D$23077,MATCH(A648,Attendance!$A$21469:$A$23077,0)),"NS")</f>
        <v>89.52</v>
      </c>
      <c r="V648" s="33">
        <f t="array" ref="V648">IFERROR(INDEX(Attendance!$D$23078:$D$24383,MATCH(A648,Attendance!$A$23078:$A$24383,0)),"NS")</f>
        <v>90.26</v>
      </c>
      <c r="W648" s="33">
        <f t="array" ref="W648">IFERROR(INDEX(Attendance!$D$24384:$D$25984,MATCH(A648,Attendance!$A$24384:$A$25984,0)),"NS")</f>
        <v>88.2</v>
      </c>
    </row>
    <row r="649" spans="1:23" ht="15" x14ac:dyDescent="0.25">
      <c r="A649" s="22" t="s">
        <v>1282</v>
      </c>
      <c r="B649" s="22" t="s">
        <v>1283</v>
      </c>
      <c r="C649" s="29">
        <f t="shared" ca="1" si="4"/>
        <v>0</v>
      </c>
      <c r="D649" s="30">
        <f t="shared" ca="1" si="5"/>
        <v>93.512941179999999</v>
      </c>
      <c r="E649" s="31">
        <v>87</v>
      </c>
      <c r="F649" s="31">
        <v>88</v>
      </c>
      <c r="G649" s="32">
        <v>92.5</v>
      </c>
      <c r="H649" s="32">
        <v>93.85</v>
      </c>
      <c r="I649" s="32">
        <v>94.27</v>
      </c>
      <c r="J649" s="32">
        <v>94.6</v>
      </c>
      <c r="K649" s="32">
        <f t="array" ref="K649">IFERROR(INDEX(Attendance!$D$6442:$D$8051,MATCH(A649,Attendance!$A$6442:$A$8051,0)),"NS")</f>
        <v>94.16</v>
      </c>
      <c r="L649" s="32">
        <v>93.22</v>
      </c>
      <c r="M649" s="32">
        <v>93.09</v>
      </c>
      <c r="N649" s="32">
        <v>94.28</v>
      </c>
      <c r="O649" s="33">
        <f t="array" ref="O649">IFERROR(INDEX(Attendance!D13528:D14781,MATCH(A649,Attendance!A13528:A14781,0)),"NS")</f>
        <v>92.78</v>
      </c>
      <c r="P649" s="33">
        <f t="array" ref="P649">IFERROR(INDEX(Attendance!D14782:D16034,MATCH(A649,Attendance!A14782:A16034,0)),"NS")</f>
        <v>93.64</v>
      </c>
      <c r="Q649" s="33">
        <f t="array" ref="Q649">IFERROR(INDEX(Attendance!$D$15388:$D$16639,MATCH(A649,Attendance!$A$15388:$A$16639,0)),"NS")</f>
        <v>93.64</v>
      </c>
      <c r="R649" s="33">
        <f t="array" ref="R649">IFERROR(INDEX(Attendance!$D$16640:$D$18248,MATCH(A649,Attendance!$A$16640:$A$18248,0)),"NS")</f>
        <v>94.16</v>
      </c>
      <c r="S649" s="33">
        <f t="array" ref="S649">IFERROR(INDEX(Attendance!$D$18249:$D$19858,MATCH(A649,Attendance!$A$18249:$A$19858,0)),"NS")</f>
        <v>91.81</v>
      </c>
      <c r="T649" s="33">
        <f t="array" ref="T649">IFERROR(INDEX(Attendance!$D$19859:$D$21468,MATCH(A649,Attendance!$A$19859:$A$21468,0)),"NS")</f>
        <v>94.29</v>
      </c>
      <c r="U649" s="33">
        <f t="array" ref="U649">IFERROR(INDEX(Attendance!$D$21469:$D$23077,MATCH(A649,Attendance!$A$21469:$A$23077,0)),"NS")</f>
        <v>93.97</v>
      </c>
      <c r="V649" s="33">
        <f t="array" ref="V649">IFERROR(INDEX(Attendance!$D$23078:$D$24383,MATCH(A649,Attendance!$A$23078:$A$24383,0)),"NS")</f>
        <v>92.57</v>
      </c>
      <c r="W649" s="33">
        <f t="array" ref="W649">IFERROR(INDEX(Attendance!$D$24384:$D$25984,MATCH(A649,Attendance!$A$24384:$A$25984,0)),"NS")</f>
        <v>92.89</v>
      </c>
    </row>
    <row r="650" spans="1:23" ht="15" x14ac:dyDescent="0.25">
      <c r="A650" s="22" t="s">
        <v>1284</v>
      </c>
      <c r="B650" s="22" t="s">
        <v>1285</v>
      </c>
      <c r="C650" s="29">
        <f t="shared" ca="1" si="4"/>
        <v>0</v>
      </c>
      <c r="D650" s="30">
        <f t="shared" ca="1" si="5"/>
        <v>92.022352940000005</v>
      </c>
      <c r="E650" s="31">
        <v>72</v>
      </c>
      <c r="F650" s="31">
        <v>61</v>
      </c>
      <c r="G650" s="32">
        <v>89.27</v>
      </c>
      <c r="H650" s="32">
        <v>90.55</v>
      </c>
      <c r="I650" s="32">
        <v>92.57</v>
      </c>
      <c r="J650" s="32">
        <v>92.86</v>
      </c>
      <c r="K650" s="32">
        <f t="array" ref="K650">IFERROR(INDEX(Attendance!$D$6442:$D$8051,MATCH(A650,Attendance!$A$6442:$A$8051,0)),"NS")</f>
        <v>91.26</v>
      </c>
      <c r="L650" s="32">
        <v>92.28</v>
      </c>
      <c r="M650" s="32">
        <v>93.45</v>
      </c>
      <c r="N650" s="32">
        <v>91.71</v>
      </c>
      <c r="O650" s="33">
        <f t="array" ref="O650">IFERROR(INDEX(Attendance!D13529:D14782,MATCH(A650,Attendance!A13529:A14782,0)),"NS")</f>
        <v>92.04</v>
      </c>
      <c r="P650" s="33">
        <f t="array" ref="P650">IFERROR(INDEX(Attendance!D14783:D16035,MATCH(A650,Attendance!A14783:A16035,0)),"NS")</f>
        <v>90.42</v>
      </c>
      <c r="Q650" s="33">
        <f t="array" ref="Q650">IFERROR(INDEX(Attendance!$D$15388:$D$16639,MATCH(A650,Attendance!$A$15388:$A$16639,0)),"NS")</f>
        <v>90.42</v>
      </c>
      <c r="R650" s="33">
        <f t="array" ref="R650">IFERROR(INDEX(Attendance!$D$16640:$D$18248,MATCH(A650,Attendance!$A$16640:$A$18248,0)),"NS")</f>
        <v>93.66</v>
      </c>
      <c r="S650" s="33">
        <f t="array" ref="S650">IFERROR(INDEX(Attendance!$D$18249:$D$19858,MATCH(A650,Attendance!$A$18249:$A$19858,0)),"NS")</f>
        <v>90.57</v>
      </c>
      <c r="T650" s="33">
        <f t="array" ref="T650">IFERROR(INDEX(Attendance!$D$19859:$D$21468,MATCH(A650,Attendance!$A$19859:$A$21468,0)),"NS")</f>
        <v>94.1</v>
      </c>
      <c r="U650" s="33">
        <f t="array" ref="U650">IFERROR(INDEX(Attendance!$D$21469:$D$23077,MATCH(A650,Attendance!$A$21469:$A$23077,0)),"NS")</f>
        <v>94.55</v>
      </c>
      <c r="V650" s="33">
        <f t="array" ref="V650">IFERROR(INDEX(Attendance!$D$23078:$D$24383,MATCH(A650,Attendance!$A$23078:$A$24383,0)),"NS")</f>
        <v>92.63</v>
      </c>
      <c r="W650" s="33">
        <f t="array" ref="W650">IFERROR(INDEX(Attendance!$D$24384:$D$25984,MATCH(A650,Attendance!$A$24384:$A$25984,0)),"NS")</f>
        <v>92.04</v>
      </c>
    </row>
    <row r="651" spans="1:23" ht="15" x14ac:dyDescent="0.25">
      <c r="A651" s="22" t="s">
        <v>1286</v>
      </c>
      <c r="B651" s="22" t="s">
        <v>1287</v>
      </c>
      <c r="C651" s="29">
        <f t="shared" ca="1" si="4"/>
        <v>0</v>
      </c>
      <c r="D651" s="30">
        <f t="shared" ca="1" si="5"/>
        <v>84.039411759999993</v>
      </c>
      <c r="E651" s="31">
        <v>32</v>
      </c>
      <c r="F651" s="31">
        <v>9</v>
      </c>
      <c r="G651" s="32">
        <v>84.25</v>
      </c>
      <c r="H651" s="32">
        <v>85.82</v>
      </c>
      <c r="I651" s="32">
        <v>83.46</v>
      </c>
      <c r="J651" s="32">
        <v>85.48</v>
      </c>
      <c r="K651" s="32">
        <f t="array" ref="K651">IFERROR(INDEX(Attendance!$D$6442:$D$8051,MATCH(A651,Attendance!$A$6442:$A$8051,0)),"NS")</f>
        <v>86.61</v>
      </c>
      <c r="L651" s="32">
        <v>81.099999999999994</v>
      </c>
      <c r="M651" s="32">
        <v>84</v>
      </c>
      <c r="N651" s="32">
        <v>80.55</v>
      </c>
      <c r="O651" s="33">
        <f t="array" ref="O651">IFERROR(INDEX(Attendance!D13530:D14783,MATCH(A651,Attendance!A13530:A14783,0)),"NS")</f>
        <v>84</v>
      </c>
      <c r="P651" s="33">
        <f t="array" ref="P651">IFERROR(INDEX(Attendance!D14784:D16036,MATCH(A651,Attendance!A14784:A16036,0)),"NS")</f>
        <v>82.4</v>
      </c>
      <c r="Q651" s="33">
        <f t="array" ref="Q651">IFERROR(INDEX(Attendance!$D$15388:$D$16639,MATCH(A651,Attendance!$A$15388:$A$16639,0)),"NS")</f>
        <v>82.4</v>
      </c>
      <c r="R651" s="33">
        <f t="array" ref="R651">IFERROR(INDEX(Attendance!$D$16640:$D$18248,MATCH(A651,Attendance!$A$16640:$A$18248,0)),"NS")</f>
        <v>82.4</v>
      </c>
      <c r="S651" s="33">
        <f t="array" ref="S651">IFERROR(INDEX(Attendance!$D$18249:$D$19858,MATCH(A651,Attendance!$A$18249:$A$19858,0)),"NS")</f>
        <v>81.599999999999994</v>
      </c>
      <c r="T651" s="33">
        <f t="array" ref="T651">IFERROR(INDEX(Attendance!$D$19859:$D$21468,MATCH(A651,Attendance!$A$19859:$A$21468,0)),"NS")</f>
        <v>91.2</v>
      </c>
      <c r="U651" s="33">
        <f t="array" ref="U651">IFERROR(INDEX(Attendance!$D$21469:$D$23077,MATCH(A651,Attendance!$A$21469:$A$23077,0)),"NS")</f>
        <v>80.64</v>
      </c>
      <c r="V651" s="33">
        <f t="array" ref="V651">IFERROR(INDEX(Attendance!$D$23078:$D$24383,MATCH(A651,Attendance!$A$23078:$A$24383,0)),"NS")</f>
        <v>85.56</v>
      </c>
      <c r="W651" s="33">
        <f t="array" ref="W651">IFERROR(INDEX(Attendance!$D$24384:$D$25984,MATCH(A651,Attendance!$A$24384:$A$25984,0)),"NS")</f>
        <v>87.2</v>
      </c>
    </row>
    <row r="652" spans="1:23" ht="15" x14ac:dyDescent="0.25">
      <c r="A652" s="22" t="s">
        <v>1288</v>
      </c>
      <c r="B652" s="22" t="s">
        <v>1289</v>
      </c>
      <c r="C652" s="29">
        <f t="shared" ca="1" si="4"/>
        <v>0</v>
      </c>
      <c r="D652" s="30">
        <f t="shared" ca="1" si="5"/>
        <v>80.05</v>
      </c>
      <c r="E652" s="31">
        <v>19</v>
      </c>
      <c r="F652" s="31">
        <v>13</v>
      </c>
      <c r="G652" s="32">
        <v>78.67</v>
      </c>
      <c r="H652" s="32">
        <v>83.45</v>
      </c>
      <c r="I652" s="32">
        <v>81.61</v>
      </c>
      <c r="J652" s="32">
        <v>82.72</v>
      </c>
      <c r="K652" s="32">
        <f t="array" ref="K652">IFERROR(INDEX(Attendance!$D$6442:$D$8051,MATCH(A652,Attendance!$A$6442:$A$8051,0)),"NS")</f>
        <v>77.94</v>
      </c>
      <c r="L652" s="32">
        <v>79.41</v>
      </c>
      <c r="M652" s="32">
        <v>83.08</v>
      </c>
      <c r="N652" s="32">
        <v>76.19</v>
      </c>
      <c r="O652" s="33">
        <f t="array" ref="O652">IFERROR(INDEX(Attendance!D13531:D14784,MATCH(A652,Attendance!A13531:A14784,0)),"NS")</f>
        <v>81.25</v>
      </c>
      <c r="P652" s="33">
        <f t="array" ref="P652">IFERROR(INDEX(Attendance!D14785:D16037,MATCH(A652,Attendance!A14785:A16037,0)),"NS")</f>
        <v>77.12</v>
      </c>
      <c r="Q652" s="33">
        <f t="array" ref="Q652">IFERROR(INDEX(Attendance!$D$15388:$D$16639,MATCH(A652,Attendance!$A$15388:$A$16639,0)),"NS")</f>
        <v>77.12</v>
      </c>
      <c r="R652" s="33">
        <f t="array" ref="R652">IFERROR(INDEX(Attendance!$D$16640:$D$18248,MATCH(A652,Attendance!$A$16640:$A$18248,0)),"NS")</f>
        <v>83.7</v>
      </c>
      <c r="S652" s="33">
        <f t="array" ref="S652">IFERROR(INDEX(Attendance!$D$18249:$D$19858,MATCH(A652,Attendance!$A$18249:$A$19858,0)),"NS")</f>
        <v>74.81</v>
      </c>
      <c r="T652" s="33">
        <f t="array" ref="T652">IFERROR(INDEX(Attendance!$D$19859:$D$21468,MATCH(A652,Attendance!$A$19859:$A$21468,0)),"NS")</f>
        <v>83.02</v>
      </c>
      <c r="U652" s="33">
        <f t="array" ref="U652">IFERROR(INDEX(Attendance!$D$21469:$D$23077,MATCH(A652,Attendance!$A$21469:$A$23077,0)),"NS")</f>
        <v>81.91</v>
      </c>
      <c r="V652" s="33">
        <f t="array" ref="V652">IFERROR(INDEX(Attendance!$D$23078:$D$24383,MATCH(A652,Attendance!$A$23078:$A$24383,0)),"NS")</f>
        <v>75.27</v>
      </c>
      <c r="W652" s="33">
        <f t="array" ref="W652">IFERROR(INDEX(Attendance!$D$24384:$D$25984,MATCH(A652,Attendance!$A$24384:$A$25984,0)),"NS")</f>
        <v>83.58</v>
      </c>
    </row>
    <row r="653" spans="1:23" ht="15" x14ac:dyDescent="0.25">
      <c r="A653" s="22" t="s">
        <v>1290</v>
      </c>
      <c r="B653" s="22" t="s">
        <v>1291</v>
      </c>
      <c r="C653" s="29">
        <f t="shared" ca="1" si="4"/>
        <v>0</v>
      </c>
      <c r="D653" s="30">
        <f t="shared" ca="1" si="5"/>
        <v>84.562941179999996</v>
      </c>
      <c r="E653" s="31">
        <v>19</v>
      </c>
      <c r="F653" s="31">
        <v>40</v>
      </c>
      <c r="G653" s="32">
        <v>80.22</v>
      </c>
      <c r="H653" s="32">
        <v>82.48</v>
      </c>
      <c r="I653" s="32">
        <v>89.83</v>
      </c>
      <c r="J653" s="32">
        <v>86.36</v>
      </c>
      <c r="K653" s="32">
        <f t="array" ref="K653">IFERROR(INDEX(Attendance!$D$6442:$D$8051,MATCH(A653,Attendance!$A$6442:$A$8051,0)),"NS")</f>
        <v>85.79</v>
      </c>
      <c r="L653" s="32">
        <v>89.2</v>
      </c>
      <c r="M653" s="32">
        <v>90.9</v>
      </c>
      <c r="N653" s="32">
        <v>81.81</v>
      </c>
      <c r="O653" s="33">
        <f t="array" ref="O653">IFERROR(INDEX(Attendance!D13532:D14785,MATCH(A653,Attendance!A13532:A14785,0)),"NS")</f>
        <v>85.22</v>
      </c>
      <c r="P653" s="33">
        <f t="array" ref="P653">IFERROR(INDEX(Attendance!D14786:D16038,MATCH(A653,Attendance!A14786:A16038,0)),"NS")</f>
        <v>82.38</v>
      </c>
      <c r="Q653" s="33">
        <f t="array" ref="Q653">IFERROR(INDEX(Attendance!$D$15388:$D$16639,MATCH(A653,Attendance!$A$15388:$A$16639,0)),"NS")</f>
        <v>82.38</v>
      </c>
      <c r="R653" s="33">
        <f t="array" ref="R653">IFERROR(INDEX(Attendance!$D$16640:$D$18248,MATCH(A653,Attendance!$A$16640:$A$18248,0)),"NS")</f>
        <v>83.05</v>
      </c>
      <c r="S653" s="33">
        <f t="array" ref="S653">IFERROR(INDEX(Attendance!$D$18249:$D$19858,MATCH(A653,Attendance!$A$18249:$A$19858,0)),"NS")</f>
        <v>80.13</v>
      </c>
      <c r="T653" s="33">
        <f t="array" ref="T653">IFERROR(INDEX(Attendance!$D$19859:$D$21468,MATCH(A653,Attendance!$A$19859:$A$21468,0)),"NS")</f>
        <v>84.18</v>
      </c>
      <c r="U653" s="33">
        <f t="array" ref="U653">IFERROR(INDEX(Attendance!$D$21469:$D$23077,MATCH(A653,Attendance!$A$21469:$A$23077,0)),"NS")</f>
        <v>87</v>
      </c>
      <c r="V653" s="33">
        <f t="array" ref="V653">IFERROR(INDEX(Attendance!$D$23078:$D$24383,MATCH(A653,Attendance!$A$23078:$A$24383,0)),"NS")</f>
        <v>84.61</v>
      </c>
      <c r="W653" s="33">
        <f t="array" ref="W653">IFERROR(INDEX(Attendance!$D$24384:$D$25984,MATCH(A653,Attendance!$A$24384:$A$25984,0)),"NS")</f>
        <v>82.03</v>
      </c>
    </row>
    <row r="654" spans="1:23" ht="15" x14ac:dyDescent="0.25">
      <c r="A654" s="22" t="s">
        <v>1292</v>
      </c>
      <c r="B654" s="22" t="s">
        <v>1293</v>
      </c>
      <c r="C654" s="29">
        <f t="shared" ca="1" si="4"/>
        <v>0</v>
      </c>
      <c r="D654" s="30">
        <f t="shared" ca="1" si="5"/>
        <v>88.574705879999996</v>
      </c>
      <c r="E654" s="31">
        <v>52</v>
      </c>
      <c r="F654" s="31">
        <v>44</v>
      </c>
      <c r="G654" s="32">
        <v>89.95</v>
      </c>
      <c r="H654" s="32">
        <v>92.09</v>
      </c>
      <c r="I654" s="32">
        <v>88.53</v>
      </c>
      <c r="J654" s="32">
        <v>92.21</v>
      </c>
      <c r="K654" s="32">
        <f t="array" ref="K654">IFERROR(INDEX(Attendance!$D$6442:$D$8051,MATCH(A654,Attendance!$A$6442:$A$8051,0)),"NS")</f>
        <v>89.88</v>
      </c>
      <c r="L654" s="32">
        <v>91.05</v>
      </c>
      <c r="M654" s="32">
        <v>87.93</v>
      </c>
      <c r="N654" s="32">
        <v>85.21</v>
      </c>
      <c r="O654" s="33">
        <f t="array" ref="O654">IFERROR(INDEX(Attendance!D13533:D14786,MATCH(A654,Attendance!A13533:A14786,0)),"NS")</f>
        <v>85.99</v>
      </c>
      <c r="P654" s="33">
        <f t="array" ref="P654">IFERROR(INDEX(Attendance!D14787:D16039,MATCH(A654,Attendance!A14787:A16039,0)),"NS")</f>
        <v>81.709999999999994</v>
      </c>
      <c r="Q654" s="33">
        <f t="array" ref="Q654">IFERROR(INDEX(Attendance!$D$15388:$D$16639,MATCH(A654,Attendance!$A$15388:$A$16639,0)),"NS")</f>
        <v>81.709999999999994</v>
      </c>
      <c r="R654" s="33">
        <f t="array" ref="R654">IFERROR(INDEX(Attendance!$D$16640:$D$18248,MATCH(A654,Attendance!$A$16640:$A$18248,0)),"NS")</f>
        <v>87.93</v>
      </c>
      <c r="S654" s="33">
        <f t="array" ref="S654">IFERROR(INDEX(Attendance!$D$18249:$D$19858,MATCH(A654,Attendance!$A$18249:$A$19858,0)),"NS")</f>
        <v>90.27</v>
      </c>
      <c r="T654" s="33">
        <f t="array" ref="T654">IFERROR(INDEX(Attendance!$D$19859:$D$21468,MATCH(A654,Attendance!$A$19859:$A$21468,0)),"NS")</f>
        <v>89.84</v>
      </c>
      <c r="U654" s="33">
        <f t="array" ref="U654">IFERROR(INDEX(Attendance!$D$21469:$D$23077,MATCH(A654,Attendance!$A$21469:$A$23077,0)),"NS")</f>
        <v>90.23</v>
      </c>
      <c r="V654" s="33">
        <f t="array" ref="V654">IFERROR(INDEX(Attendance!$D$23078:$D$24383,MATCH(A654,Attendance!$A$23078:$A$24383,0)),"NS")</f>
        <v>90.62</v>
      </c>
      <c r="W654" s="33">
        <f t="array" ref="W654">IFERROR(INDEX(Attendance!$D$24384:$D$25984,MATCH(A654,Attendance!$A$24384:$A$25984,0)),"NS")</f>
        <v>90.62</v>
      </c>
    </row>
    <row r="655" spans="1:23" ht="15" x14ac:dyDescent="0.25">
      <c r="A655" s="22" t="s">
        <v>1294</v>
      </c>
      <c r="B655" s="22" t="s">
        <v>1295</v>
      </c>
      <c r="C655" s="29">
        <f t="shared" ca="1" si="4"/>
        <v>0</v>
      </c>
      <c r="D655" s="30">
        <f t="shared" ca="1" si="5"/>
        <v>84.515294119999993</v>
      </c>
      <c r="E655" s="31">
        <v>23</v>
      </c>
      <c r="F655" s="31">
        <v>26</v>
      </c>
      <c r="G655" s="32">
        <v>85.11</v>
      </c>
      <c r="H655" s="32">
        <v>80.349999999999994</v>
      </c>
      <c r="I655" s="32">
        <v>87.28</v>
      </c>
      <c r="J655" s="32">
        <v>78.94</v>
      </c>
      <c r="K655" s="32">
        <f t="array" ref="K655">IFERROR(INDEX(Attendance!$D$6442:$D$8051,MATCH(A655,Attendance!$A$6442:$A$8051,0)),"NS")</f>
        <v>81.650000000000006</v>
      </c>
      <c r="L655" s="32">
        <v>80.47</v>
      </c>
      <c r="M655" s="32">
        <v>81.430000000000007</v>
      </c>
      <c r="N655" s="32">
        <v>80.23</v>
      </c>
      <c r="O655" s="33">
        <f t="array" ref="O655">IFERROR(INDEX(Attendance!D13534:D14787,MATCH(A655,Attendance!A13534:A14787,0)),"NS")</f>
        <v>83.23</v>
      </c>
      <c r="P655" s="33">
        <f t="array" ref="P655">IFERROR(INDEX(Attendance!D14788:D16040,MATCH(A655,Attendance!A14788:A16040,0)),"NS")</f>
        <v>81.319999999999993</v>
      </c>
      <c r="Q655" s="33">
        <f t="array" ref="Q655">IFERROR(INDEX(Attendance!$D$15388:$D$16639,MATCH(A655,Attendance!$A$15388:$A$16639,0)),"NS")</f>
        <v>81.319999999999993</v>
      </c>
      <c r="R655" s="33">
        <f t="array" ref="R655">IFERROR(INDEX(Attendance!$D$16640:$D$18248,MATCH(A655,Attendance!$A$16640:$A$18248,0)),"NS")</f>
        <v>90.44</v>
      </c>
      <c r="S655" s="33">
        <f t="array" ref="S655">IFERROR(INDEX(Attendance!$D$18249:$D$19858,MATCH(A655,Attendance!$A$18249:$A$19858,0)),"NS")</f>
        <v>89.58</v>
      </c>
      <c r="T655" s="33">
        <f t="array" ref="T655">IFERROR(INDEX(Attendance!$D$19859:$D$21468,MATCH(A655,Attendance!$A$19859:$A$21468,0)),"NS")</f>
        <v>87.8</v>
      </c>
      <c r="U655" s="33">
        <f t="array" ref="U655">IFERROR(INDEX(Attendance!$D$21469:$D$23077,MATCH(A655,Attendance!$A$21469:$A$23077,0)),"NS")</f>
        <v>89.09</v>
      </c>
      <c r="V655" s="33">
        <f t="array" ref="V655">IFERROR(INDEX(Attendance!$D$23078:$D$24383,MATCH(A655,Attendance!$A$23078:$A$24383,0)),"NS")</f>
        <v>90.18</v>
      </c>
      <c r="W655" s="33">
        <f t="array" ref="W655">IFERROR(INDEX(Attendance!$D$24384:$D$25984,MATCH(A655,Attendance!$A$24384:$A$25984,0)),"NS")</f>
        <v>88.34</v>
      </c>
    </row>
    <row r="656" spans="1:23" ht="15" x14ac:dyDescent="0.25">
      <c r="A656" s="22" t="s">
        <v>1296</v>
      </c>
      <c r="B656" s="22" t="s">
        <v>1297</v>
      </c>
      <c r="C656" s="29">
        <f t="shared" ca="1" si="4"/>
        <v>0</v>
      </c>
      <c r="D656" s="30">
        <f t="shared" ca="1" si="5"/>
        <v>84.636470590000002</v>
      </c>
      <c r="E656" s="31">
        <v>33</v>
      </c>
      <c r="F656" s="31">
        <v>32</v>
      </c>
      <c r="G656" s="32">
        <v>84.94</v>
      </c>
      <c r="H656" s="32">
        <v>86.02</v>
      </c>
      <c r="I656" s="32">
        <v>89.24</v>
      </c>
      <c r="J656" s="32">
        <v>88.64</v>
      </c>
      <c r="K656" s="32">
        <f t="array" ref="K656">IFERROR(INDEX(Attendance!$D$6442:$D$8051,MATCH(A656,Attendance!$A$6442:$A$8051,0)),"NS")</f>
        <v>88.64</v>
      </c>
      <c r="L656" s="32">
        <v>89.18</v>
      </c>
      <c r="M656" s="32">
        <v>88.04</v>
      </c>
      <c r="N656" s="32">
        <v>79.34</v>
      </c>
      <c r="O656" s="33">
        <f t="array" ref="O656">IFERROR(INDEX(Attendance!D13535:D14788,MATCH(A656,Attendance!A13535:A14788,0)),"NS")</f>
        <v>80.66</v>
      </c>
      <c r="P656" s="33">
        <f t="array" ref="P656">IFERROR(INDEX(Attendance!D14789:D16041,MATCH(A656,Attendance!A14789:A16041,0)),"NS")</f>
        <v>77.900000000000006</v>
      </c>
      <c r="Q656" s="33">
        <f t="array" ref="Q656">IFERROR(INDEX(Attendance!$D$15388:$D$16639,MATCH(A656,Attendance!$A$15388:$A$16639,0)),"NS")</f>
        <v>77.900000000000006</v>
      </c>
      <c r="R656" s="33">
        <f t="array" ref="R656">IFERROR(INDEX(Attendance!$D$16640:$D$18248,MATCH(A656,Attendance!$A$16640:$A$18248,0)),"NS")</f>
        <v>86.02</v>
      </c>
      <c r="S656" s="33">
        <f t="array" ref="S656">IFERROR(INDEX(Attendance!$D$18249:$D$19858,MATCH(A656,Attendance!$A$18249:$A$19858,0)),"NS")</f>
        <v>78.489999999999995</v>
      </c>
      <c r="T656" s="33">
        <f t="array" ref="T656">IFERROR(INDEX(Attendance!$D$19859:$D$21468,MATCH(A656,Attendance!$A$19859:$A$21468,0)),"NS")</f>
        <v>85.63</v>
      </c>
      <c r="U656" s="33">
        <f t="array" ref="U656">IFERROR(INDEX(Attendance!$D$21469:$D$23077,MATCH(A656,Attendance!$A$21469:$A$23077,0)),"NS")</f>
        <v>88.35</v>
      </c>
      <c r="V656" s="33">
        <f t="array" ref="V656">IFERROR(INDEX(Attendance!$D$23078:$D$24383,MATCH(A656,Attendance!$A$23078:$A$24383,0)),"NS")</f>
        <v>85.18</v>
      </c>
      <c r="W656" s="33">
        <f t="array" ref="W656">IFERROR(INDEX(Attendance!$D$24384:$D$25984,MATCH(A656,Attendance!$A$24384:$A$25984,0)),"NS")</f>
        <v>84.65</v>
      </c>
    </row>
    <row r="657" spans="1:23" ht="15" x14ac:dyDescent="0.25">
      <c r="A657" s="22" t="s">
        <v>1298</v>
      </c>
      <c r="B657" s="22" t="s">
        <v>1299</v>
      </c>
      <c r="C657" s="29">
        <f t="shared" ca="1" si="4"/>
        <v>0</v>
      </c>
      <c r="D657" s="30">
        <f t="shared" ca="1" si="5"/>
        <v>83.475294120000001</v>
      </c>
      <c r="E657" s="31">
        <v>42</v>
      </c>
      <c r="F657" s="31">
        <v>31</v>
      </c>
      <c r="G657" s="32">
        <v>86.73</v>
      </c>
      <c r="H657" s="32">
        <v>84.18</v>
      </c>
      <c r="I657" s="32">
        <v>85.2</v>
      </c>
      <c r="J657" s="32">
        <v>86.73</v>
      </c>
      <c r="K657" s="32">
        <f t="array" ref="K657">IFERROR(INDEX(Attendance!$D$6442:$D$8051,MATCH(A657,Attendance!$A$6442:$A$8051,0)),"NS")</f>
        <v>67.17</v>
      </c>
      <c r="L657" s="32">
        <v>88.08</v>
      </c>
      <c r="M657" s="32">
        <v>87.5</v>
      </c>
      <c r="N657" s="32">
        <v>88.02</v>
      </c>
      <c r="O657" s="33">
        <f t="array" ref="O657">IFERROR(INDEX(Attendance!D13536:D14789,MATCH(A657,Attendance!A13536:A14789,0)),"NS")</f>
        <v>85.34</v>
      </c>
      <c r="P657" s="33">
        <f t="array" ref="P657">IFERROR(INDEX(Attendance!D14790:D16042,MATCH(A657,Attendance!A14790:A16042,0)),"NS")</f>
        <v>86.38</v>
      </c>
      <c r="Q657" s="33">
        <f t="array" ref="Q657">IFERROR(INDEX(Attendance!$D$15388:$D$16639,MATCH(A657,Attendance!$A$15388:$A$16639,0)),"NS")</f>
        <v>86.38</v>
      </c>
      <c r="R657" s="33">
        <f t="array" ref="R657">IFERROR(INDEX(Attendance!$D$16640:$D$18248,MATCH(A657,Attendance!$A$16640:$A$18248,0)),"NS")</f>
        <v>85.18</v>
      </c>
      <c r="S657" s="33">
        <f t="array" ref="S657">IFERROR(INDEX(Attendance!$D$18249:$D$19858,MATCH(A657,Attendance!$A$18249:$A$19858,0)),"NS")</f>
        <v>81.569999999999993</v>
      </c>
      <c r="T657" s="33">
        <f t="array" ref="T657">IFERROR(INDEX(Attendance!$D$19859:$D$21468,MATCH(A657,Attendance!$A$19859:$A$21468,0)),"NS")</f>
        <v>75.64</v>
      </c>
      <c r="U657" s="33">
        <f t="array" ref="U657">IFERROR(INDEX(Attendance!$D$21469:$D$23077,MATCH(A657,Attendance!$A$21469:$A$23077,0)),"NS")</f>
        <v>75.64</v>
      </c>
      <c r="V657" s="33">
        <f t="array" ref="V657">IFERROR(INDEX(Attendance!$D$23078:$D$24383,MATCH(A657,Attendance!$A$23078:$A$24383,0)),"NS")</f>
        <v>84.45</v>
      </c>
      <c r="W657" s="33">
        <f t="array" ref="W657">IFERROR(INDEX(Attendance!$D$24384:$D$25984,MATCH(A657,Attendance!$A$24384:$A$25984,0)),"NS")</f>
        <v>84.89</v>
      </c>
    </row>
    <row r="658" spans="1:23" ht="15" x14ac:dyDescent="0.25">
      <c r="A658" s="22" t="s">
        <v>1300</v>
      </c>
      <c r="B658" s="22" t="s">
        <v>1301</v>
      </c>
      <c r="C658" s="29">
        <f t="shared" ca="1" si="4"/>
        <v>0</v>
      </c>
      <c r="D658" s="30">
        <f t="shared" ca="1" si="5"/>
        <v>90.51235294</v>
      </c>
      <c r="E658" s="31">
        <v>63</v>
      </c>
      <c r="F658" s="31">
        <v>62</v>
      </c>
      <c r="G658" s="32">
        <v>90.4</v>
      </c>
      <c r="H658" s="32">
        <v>92.52</v>
      </c>
      <c r="I658" s="32">
        <v>93.17</v>
      </c>
      <c r="J658" s="32">
        <v>91.21</v>
      </c>
      <c r="K658" s="32">
        <f t="array" ref="K658">IFERROR(INDEX(Attendance!$D$6442:$D$8051,MATCH(A658,Attendance!$A$6442:$A$8051,0)),"NS")</f>
        <v>91.2</v>
      </c>
      <c r="L658" s="32">
        <v>89.9</v>
      </c>
      <c r="M658" s="32">
        <v>90.39</v>
      </c>
      <c r="N658" s="32">
        <v>89.08</v>
      </c>
      <c r="O658" s="33">
        <f t="array" ref="O658">IFERROR(INDEX(Attendance!D13537:D14790,MATCH(A658,Attendance!A13537:A14790,0)),"NS")</f>
        <v>91.55</v>
      </c>
      <c r="P658" s="33">
        <f t="array" ref="P658">IFERROR(INDEX(Attendance!D14791:D16043,MATCH(A658,Attendance!A14791:A16043,0)),"NS")</f>
        <v>89.77</v>
      </c>
      <c r="Q658" s="33">
        <f t="array" ref="Q658">IFERROR(INDEX(Attendance!$D$15388:$D$16639,MATCH(A658,Attendance!$A$15388:$A$16639,0)),"NS")</f>
        <v>89.77</v>
      </c>
      <c r="R658" s="33">
        <f t="array" ref="R658">IFERROR(INDEX(Attendance!$D$16640:$D$18248,MATCH(A658,Attendance!$A$16640:$A$18248,0)),"NS")</f>
        <v>89.28</v>
      </c>
      <c r="S658" s="33">
        <f t="array" ref="S658">IFERROR(INDEX(Attendance!$D$18249:$D$19858,MATCH(A658,Attendance!$A$18249:$A$19858,0)),"NS")</f>
        <v>88.31</v>
      </c>
      <c r="T658" s="33">
        <f t="array" ref="T658">IFERROR(INDEX(Attendance!$D$19859:$D$21468,MATCH(A658,Attendance!$A$19859:$A$21468,0)),"NS")</f>
        <v>91.24</v>
      </c>
      <c r="U658" s="33">
        <f t="array" ref="U658">IFERROR(INDEX(Attendance!$D$21469:$D$23077,MATCH(A658,Attendance!$A$21469:$A$23077,0)),"NS")</f>
        <v>92.07</v>
      </c>
      <c r="V658" s="33">
        <f t="array" ref="V658">IFERROR(INDEX(Attendance!$D$23078:$D$24383,MATCH(A658,Attendance!$A$23078:$A$24383,0)),"NS")</f>
        <v>91.96</v>
      </c>
      <c r="W658" s="33">
        <f t="array" ref="W658">IFERROR(INDEX(Attendance!$D$24384:$D$25984,MATCH(A658,Attendance!$A$24384:$A$25984,0)),"NS")</f>
        <v>86.89</v>
      </c>
    </row>
    <row r="659" spans="1:23" ht="15" x14ac:dyDescent="0.25">
      <c r="A659" s="22" t="s">
        <v>1302</v>
      </c>
      <c r="B659" s="22" t="s">
        <v>1303</v>
      </c>
      <c r="C659" s="29">
        <f t="shared" ca="1" si="4"/>
        <v>0</v>
      </c>
      <c r="D659" s="30">
        <f t="shared" ca="1" si="5"/>
        <v>85.44529412</v>
      </c>
      <c r="E659" s="31">
        <v>30</v>
      </c>
      <c r="F659" s="31">
        <v>27</v>
      </c>
      <c r="G659" s="32">
        <v>78.91</v>
      </c>
      <c r="H659" s="32">
        <v>87.63</v>
      </c>
      <c r="I659" s="32">
        <v>84.94</v>
      </c>
      <c r="J659" s="32">
        <v>89.83</v>
      </c>
      <c r="K659" s="32">
        <f t="array" ref="K659">IFERROR(INDEX(Attendance!$D$6442:$D$8051,MATCH(A659,Attendance!$A$6442:$A$8051,0)),"NS")</f>
        <v>86.09</v>
      </c>
      <c r="L659" s="32">
        <v>87.16</v>
      </c>
      <c r="M659" s="32">
        <v>89.83</v>
      </c>
      <c r="N659" s="32">
        <v>85.02</v>
      </c>
      <c r="O659" s="33">
        <f t="array" ref="O659">IFERROR(INDEX(Attendance!D13538:D14791,MATCH(A659,Attendance!A13538:A14791,0)),"NS")</f>
        <v>88.17</v>
      </c>
      <c r="P659" s="33">
        <f t="array" ref="P659">IFERROR(INDEX(Attendance!D14792:D16044,MATCH(A659,Attendance!A14792:A16044,0)),"NS")</f>
        <v>84.04</v>
      </c>
      <c r="Q659" s="33">
        <f t="array" ref="Q659">IFERROR(INDEX(Attendance!$D$15388:$D$16639,MATCH(A659,Attendance!$A$15388:$A$16639,0)),"NS")</f>
        <v>84.04</v>
      </c>
      <c r="R659" s="33">
        <f t="array" ref="R659">IFERROR(INDEX(Attendance!$D$16640:$D$18248,MATCH(A659,Attendance!$A$16640:$A$18248,0)),"NS")</f>
        <v>88.23</v>
      </c>
      <c r="S659" s="33">
        <f t="array" ref="S659">IFERROR(INDEX(Attendance!$D$18249:$D$19858,MATCH(A659,Attendance!$A$18249:$A$19858,0)),"NS")</f>
        <v>76.709999999999994</v>
      </c>
      <c r="T659" s="33">
        <f t="array" ref="T659">IFERROR(INDEX(Attendance!$D$19859:$D$21468,MATCH(A659,Attendance!$A$19859:$A$21468,0)),"NS")</f>
        <v>89.41</v>
      </c>
      <c r="U659" s="33">
        <f t="array" ref="U659">IFERROR(INDEX(Attendance!$D$21469:$D$23077,MATCH(A659,Attendance!$A$21469:$A$23077,0)),"NS")</f>
        <v>87.83</v>
      </c>
      <c r="V659" s="33">
        <f t="array" ref="V659">IFERROR(INDEX(Attendance!$D$23078:$D$24383,MATCH(A659,Attendance!$A$23078:$A$24383,0)),"NS")</f>
        <v>80.52</v>
      </c>
      <c r="W659" s="33">
        <f t="array" ref="W659">IFERROR(INDEX(Attendance!$D$24384:$D$25984,MATCH(A659,Attendance!$A$24384:$A$25984,0)),"NS")</f>
        <v>84.21</v>
      </c>
    </row>
    <row r="660" spans="1:23" ht="15" x14ac:dyDescent="0.25">
      <c r="A660" s="22" t="s">
        <v>1304</v>
      </c>
      <c r="B660" s="22" t="s">
        <v>1305</v>
      </c>
      <c r="C660" s="29">
        <f t="shared" ca="1" si="4"/>
        <v>3</v>
      </c>
      <c r="D660" s="30">
        <f t="shared" ca="1" si="5"/>
        <v>76.515000000000001</v>
      </c>
      <c r="E660" s="31">
        <v>32</v>
      </c>
      <c r="F660" s="31">
        <v>19</v>
      </c>
      <c r="G660" s="32">
        <v>73.459999999999994</v>
      </c>
      <c r="H660" s="32">
        <v>78.569999999999993</v>
      </c>
      <c r="I660" s="32">
        <v>75.58</v>
      </c>
      <c r="J660" s="32">
        <v>79.680000000000007</v>
      </c>
      <c r="K660" s="32">
        <f t="array" ref="K660">IFERROR(INDEX(Attendance!$D$6442:$D$8051,MATCH(A660,Attendance!$A$6442:$A$8051,0)),"NS")</f>
        <v>79.680000000000007</v>
      </c>
      <c r="L660" s="32">
        <v>76.28</v>
      </c>
      <c r="M660" s="32">
        <v>78.290000000000006</v>
      </c>
      <c r="N660" s="32">
        <v>73.64</v>
      </c>
      <c r="O660" s="33" t="str">
        <f t="array" ref="O660">IFERROR(INDEX(Attendance!D13539:D14792,MATCH(A660,Attendance!A13539:A14792,0)),"NS")</f>
        <v>NS</v>
      </c>
      <c r="P660" s="33" t="str">
        <f t="array" ref="P660">IFERROR(INDEX(Attendance!D14793:D16045,MATCH(A660,Attendance!A14793:A16045,0)),"NS")</f>
        <v>NS</v>
      </c>
      <c r="Q660" s="33" t="str">
        <f t="array" ref="Q660">IFERROR(INDEX(Attendance!$D$15388:$D$16639,MATCH(A660,Attendance!$A$15388:$A$16639,0)),"NS")</f>
        <v>NS</v>
      </c>
      <c r="R660" s="33">
        <f t="array" ref="R660">IFERROR(INDEX(Attendance!$D$16640:$D$18248,MATCH(A660,Attendance!$A$16640:$A$18248,0)),"NS")</f>
        <v>78.12</v>
      </c>
      <c r="S660" s="33">
        <f t="array" ref="S660">IFERROR(INDEX(Attendance!$D$18249:$D$19858,MATCH(A660,Attendance!$A$18249:$A$19858,0)),"NS")</f>
        <v>66.400000000000006</v>
      </c>
      <c r="T660" s="33">
        <f t="array" ref="T660">IFERROR(INDEX(Attendance!$D$19859:$D$21468,MATCH(A660,Attendance!$A$19859:$A$21468,0)),"NS")</f>
        <v>78.12</v>
      </c>
      <c r="U660" s="33">
        <f t="array" ref="U660">IFERROR(INDEX(Attendance!$D$21469:$D$23077,MATCH(A660,Attendance!$A$21469:$A$23077,0)),"NS")</f>
        <v>77.34</v>
      </c>
      <c r="V660" s="33">
        <f t="array" ref="V660">IFERROR(INDEX(Attendance!$D$23078:$D$24383,MATCH(A660,Attendance!$A$23078:$A$24383,0)),"NS")</f>
        <v>79.680000000000007</v>
      </c>
      <c r="W660" s="33">
        <f t="array" ref="W660">IFERROR(INDEX(Attendance!$D$24384:$D$25984,MATCH(A660,Attendance!$A$24384:$A$25984,0)),"NS")</f>
        <v>76.37</v>
      </c>
    </row>
    <row r="661" spans="1:23" ht="15" x14ac:dyDescent="0.25">
      <c r="A661" s="22" t="s">
        <v>1306</v>
      </c>
      <c r="B661" s="22" t="s">
        <v>1307</v>
      </c>
      <c r="C661" s="29">
        <f t="shared" ca="1" si="4"/>
        <v>0</v>
      </c>
      <c r="D661" s="30">
        <f t="shared" ca="1" si="5"/>
        <v>91.26235294</v>
      </c>
      <c r="E661" s="31">
        <v>31</v>
      </c>
      <c r="F661" s="31">
        <v>23</v>
      </c>
      <c r="G661" s="32">
        <v>94.73</v>
      </c>
      <c r="H661" s="32">
        <v>96.05</v>
      </c>
      <c r="I661" s="32">
        <v>92.1</v>
      </c>
      <c r="J661" s="32">
        <v>93.42</v>
      </c>
      <c r="K661" s="32">
        <f t="array" ref="K661">IFERROR(INDEX(Attendance!$D$6442:$D$8051,MATCH(A661,Attendance!$A$6442:$A$8051,0)),"NS")</f>
        <v>93.42</v>
      </c>
      <c r="L661" s="32">
        <v>84.21</v>
      </c>
      <c r="M661" s="32">
        <v>90.9</v>
      </c>
      <c r="N661" s="32">
        <v>89.47</v>
      </c>
      <c r="O661" s="33">
        <f t="array" ref="O661">IFERROR(INDEX(Attendance!D13540:D14793,MATCH(A661,Attendance!A13540:A14793,0)),"NS")</f>
        <v>93.42</v>
      </c>
      <c r="P661" s="33">
        <f t="array" ref="P661">IFERROR(INDEX(Attendance!D14794:D16046,MATCH(A661,Attendance!A14794:A16046,0)),"NS")</f>
        <v>93.42</v>
      </c>
      <c r="Q661" s="33">
        <f t="array" ref="Q661">IFERROR(INDEX(Attendance!$D$15388:$D$16639,MATCH(A661,Attendance!$A$15388:$A$16639,0)),"NS")</f>
        <v>93.42</v>
      </c>
      <c r="R661" s="33">
        <f t="array" ref="R661">IFERROR(INDEX(Attendance!$D$16640:$D$18248,MATCH(A661,Attendance!$A$16640:$A$18248,0)),"NS")</f>
        <v>90.78</v>
      </c>
      <c r="S661" s="33">
        <f t="array" ref="S661">IFERROR(INDEX(Attendance!$D$18249:$D$19858,MATCH(A661,Attendance!$A$18249:$A$19858,0)),"NS")</f>
        <v>83.33</v>
      </c>
      <c r="T661" s="33">
        <f t="array" ref="T661">IFERROR(INDEX(Attendance!$D$19859:$D$21468,MATCH(A661,Attendance!$A$19859:$A$21468,0)),"NS")</f>
        <v>85.89</v>
      </c>
      <c r="U661" s="33">
        <f t="array" ref="U661">IFERROR(INDEX(Attendance!$D$21469:$D$23077,MATCH(A661,Attendance!$A$21469:$A$23077,0)),"NS")</f>
        <v>91.02</v>
      </c>
      <c r="V661" s="33">
        <f t="array" ref="V661">IFERROR(INDEX(Attendance!$D$23078:$D$24383,MATCH(A661,Attendance!$A$23078:$A$24383,0)),"NS")</f>
        <v>93.58</v>
      </c>
      <c r="W661" s="33">
        <f t="array" ref="W661">IFERROR(INDEX(Attendance!$D$24384:$D$25984,MATCH(A661,Attendance!$A$24384:$A$25984,0)),"NS")</f>
        <v>92.3</v>
      </c>
    </row>
    <row r="662" spans="1:23" ht="15" x14ac:dyDescent="0.25">
      <c r="A662" s="22" t="s">
        <v>1308</v>
      </c>
      <c r="B662" s="22" t="s">
        <v>1309</v>
      </c>
      <c r="C662" s="29">
        <f t="shared" ca="1" si="4"/>
        <v>0</v>
      </c>
      <c r="D662" s="30">
        <f t="shared" ca="1" si="5"/>
        <v>86.974117649999997</v>
      </c>
      <c r="E662" s="31">
        <v>4</v>
      </c>
      <c r="F662" s="31">
        <v>9</v>
      </c>
      <c r="G662" s="32">
        <v>84.67</v>
      </c>
      <c r="H662" s="32">
        <v>81.75</v>
      </c>
      <c r="I662" s="32">
        <v>80.290000000000006</v>
      </c>
      <c r="J662" s="32">
        <v>86.23</v>
      </c>
      <c r="K662" s="32">
        <f t="array" ref="K662">IFERROR(INDEX(Attendance!$D$6442:$D$8051,MATCH(A662,Attendance!$A$6442:$A$8051,0)),"NS")</f>
        <v>84.05</v>
      </c>
      <c r="L662" s="32">
        <v>87.68</v>
      </c>
      <c r="M662" s="32">
        <v>88.23</v>
      </c>
      <c r="N662" s="32">
        <v>83.82</v>
      </c>
      <c r="O662" s="33">
        <f t="array" ref="O662">IFERROR(INDEX(Attendance!D13541:D14794,MATCH(A662,Attendance!A13541:A14794,0)),"NS")</f>
        <v>88.23</v>
      </c>
      <c r="P662" s="33">
        <f t="array" ref="P662">IFERROR(INDEX(Attendance!D14795:D16047,MATCH(A662,Attendance!A14795:A16047,0)),"NS")</f>
        <v>86.76</v>
      </c>
      <c r="Q662" s="33">
        <f t="array" ref="Q662">IFERROR(INDEX(Attendance!$D$15388:$D$16639,MATCH(A662,Attendance!$A$15388:$A$16639,0)),"NS")</f>
        <v>86.76</v>
      </c>
      <c r="R662" s="33">
        <f t="array" ref="R662">IFERROR(INDEX(Attendance!$D$16640:$D$18248,MATCH(A662,Attendance!$A$16640:$A$18248,0)),"NS")</f>
        <v>84.44</v>
      </c>
      <c r="S662" s="33">
        <f t="array" ref="S662">IFERROR(INDEX(Attendance!$D$18249:$D$19858,MATCH(A662,Attendance!$A$18249:$A$19858,0)),"NS")</f>
        <v>85.82</v>
      </c>
      <c r="T662" s="33">
        <f t="array" ref="T662">IFERROR(INDEX(Attendance!$D$19859:$D$21468,MATCH(A662,Attendance!$A$19859:$A$21468,0)),"NS")</f>
        <v>98.52</v>
      </c>
      <c r="U662" s="33">
        <f t="array" ref="U662">IFERROR(INDEX(Attendance!$D$21469:$D$23077,MATCH(A662,Attendance!$A$21469:$A$23077,0)),"NS")</f>
        <v>94.85</v>
      </c>
      <c r="V662" s="33">
        <f t="array" ref="V662">IFERROR(INDEX(Attendance!$D$23078:$D$24383,MATCH(A662,Attendance!$A$23078:$A$24383,0)),"NS")</f>
        <v>88.23</v>
      </c>
      <c r="W662" s="33">
        <f t="array" ref="W662">IFERROR(INDEX(Attendance!$D$24384:$D$25984,MATCH(A662,Attendance!$A$24384:$A$25984,0)),"NS")</f>
        <v>88.23</v>
      </c>
    </row>
    <row r="663" spans="1:23" ht="15" x14ac:dyDescent="0.25">
      <c r="A663" s="22" t="s">
        <v>1310</v>
      </c>
      <c r="B663" s="22" t="s">
        <v>1311</v>
      </c>
      <c r="C663" s="29">
        <f t="shared" ca="1" si="4"/>
        <v>0</v>
      </c>
      <c r="D663" s="30">
        <f t="shared" ca="1" si="5"/>
        <v>88.57</v>
      </c>
      <c r="E663" s="31">
        <v>54</v>
      </c>
      <c r="F663" s="31">
        <v>54</v>
      </c>
      <c r="G663" s="32">
        <v>88.81</v>
      </c>
      <c r="H663" s="32">
        <v>89.89</v>
      </c>
      <c r="I663" s="32">
        <v>89.87</v>
      </c>
      <c r="J663" s="32">
        <v>89.7</v>
      </c>
      <c r="K663" s="32">
        <f t="array" ref="K663">IFERROR(INDEX(Attendance!$D$6442:$D$8051,MATCH(A663,Attendance!$A$6442:$A$8051,0)),"NS")</f>
        <v>89</v>
      </c>
      <c r="L663" s="32">
        <v>91.44</v>
      </c>
      <c r="M663" s="32">
        <v>91.83</v>
      </c>
      <c r="N663" s="32">
        <v>89.66</v>
      </c>
      <c r="O663" s="33">
        <f t="array" ref="O663">IFERROR(INDEX(Attendance!D13542:D14795,MATCH(A663,Attendance!A13542:A14795,0)),"NS")</f>
        <v>87.58</v>
      </c>
      <c r="P663" s="33">
        <f t="array" ref="P663">IFERROR(INDEX(Attendance!D14796:D16048,MATCH(A663,Attendance!A14796:A16048,0)),"NS")</f>
        <v>85.66</v>
      </c>
      <c r="Q663" s="33">
        <f t="array" ref="Q663">IFERROR(INDEX(Attendance!$D$15388:$D$16639,MATCH(A663,Attendance!$A$15388:$A$16639,0)),"NS")</f>
        <v>85.66</v>
      </c>
      <c r="R663" s="33">
        <f t="array" ref="R663">IFERROR(INDEX(Attendance!$D$16640:$D$18248,MATCH(A663,Attendance!$A$16640:$A$18248,0)),"NS")</f>
        <v>87.95</v>
      </c>
      <c r="S663" s="33">
        <f t="array" ref="S663">IFERROR(INDEX(Attendance!$D$18249:$D$19858,MATCH(A663,Attendance!$A$18249:$A$19858,0)),"NS")</f>
        <v>83.24</v>
      </c>
      <c r="T663" s="33">
        <f t="array" ref="T663">IFERROR(INDEX(Attendance!$D$19859:$D$21468,MATCH(A663,Attendance!$A$19859:$A$21468,0)),"NS")</f>
        <v>88.28</v>
      </c>
      <c r="U663" s="33">
        <f t="array" ref="U663">IFERROR(INDEX(Attendance!$D$21469:$D$23077,MATCH(A663,Attendance!$A$21469:$A$23077,0)),"NS")</f>
        <v>88.81</v>
      </c>
      <c r="V663" s="33">
        <f t="array" ref="V663">IFERROR(INDEX(Attendance!$D$23078:$D$24383,MATCH(A663,Attendance!$A$23078:$A$24383,0)),"NS")</f>
        <v>89.33</v>
      </c>
      <c r="W663" s="33">
        <f t="array" ref="W663">IFERROR(INDEX(Attendance!$D$24384:$D$25984,MATCH(A663,Attendance!$A$24384:$A$25984,0)),"NS")</f>
        <v>88.98</v>
      </c>
    </row>
    <row r="664" spans="1:23" ht="15" x14ac:dyDescent="0.25">
      <c r="A664" s="22" t="s">
        <v>1312</v>
      </c>
      <c r="B664" s="22" t="s">
        <v>1313</v>
      </c>
      <c r="C664" s="29">
        <f t="shared" ca="1" si="4"/>
        <v>0</v>
      </c>
      <c r="D664" s="30">
        <f t="shared" ca="1" si="5"/>
        <v>85.230588240000003</v>
      </c>
      <c r="E664" s="31">
        <v>57</v>
      </c>
      <c r="F664" s="31">
        <v>33</v>
      </c>
      <c r="G664" s="32">
        <v>84.48</v>
      </c>
      <c r="H664" s="32">
        <v>89.74</v>
      </c>
      <c r="I664" s="32">
        <v>88.88</v>
      </c>
      <c r="J664" s="32">
        <v>85.47</v>
      </c>
      <c r="K664" s="32">
        <f t="array" ref="K664">IFERROR(INDEX(Attendance!$D$6442:$D$8051,MATCH(A664,Attendance!$A$6442:$A$8051,0)),"NS")</f>
        <v>88.88</v>
      </c>
      <c r="L664" s="32">
        <v>81.89</v>
      </c>
      <c r="M664" s="32">
        <v>85.24</v>
      </c>
      <c r="N664" s="32">
        <v>80.16</v>
      </c>
      <c r="O664" s="33">
        <f t="array" ref="O664">IFERROR(INDEX(Attendance!D13543:D14796,MATCH(A664,Attendance!A13543:A14796,0)),"NS")</f>
        <v>85.12</v>
      </c>
      <c r="P664" s="33">
        <f t="array" ref="P664">IFERROR(INDEX(Attendance!D14797:D16049,MATCH(A664,Attendance!A14797:A16049,0)),"NS")</f>
        <v>77.680000000000007</v>
      </c>
      <c r="Q664" s="33">
        <f t="array" ref="Q664">IFERROR(INDEX(Attendance!$D$15388:$D$16639,MATCH(A664,Attendance!$A$15388:$A$16639,0)),"NS")</f>
        <v>77.680000000000007</v>
      </c>
      <c r="R664" s="33">
        <f t="array" ref="R664">IFERROR(INDEX(Attendance!$D$16640:$D$18248,MATCH(A664,Attendance!$A$16640:$A$18248,0)),"NS")</f>
        <v>87.6</v>
      </c>
      <c r="S664" s="33">
        <f t="array" ref="S664">IFERROR(INDEX(Attendance!$D$18249:$D$19858,MATCH(A664,Attendance!$A$18249:$A$19858,0)),"NS")</f>
        <v>77.680000000000007</v>
      </c>
      <c r="T664" s="33">
        <f t="array" ref="T664">IFERROR(INDEX(Attendance!$D$19859:$D$21468,MATCH(A664,Attendance!$A$19859:$A$21468,0)),"NS")</f>
        <v>96.72</v>
      </c>
      <c r="U664" s="33">
        <f t="array" ref="U664">IFERROR(INDEX(Attendance!$D$21469:$D$23077,MATCH(A664,Attendance!$A$21469:$A$23077,0)),"NS")</f>
        <v>90.16</v>
      </c>
      <c r="V664" s="33">
        <f t="array" ref="V664">IFERROR(INDEX(Attendance!$D$23078:$D$24383,MATCH(A664,Attendance!$A$23078:$A$24383,0)),"NS")</f>
        <v>86.99</v>
      </c>
      <c r="W664" s="33">
        <f t="array" ref="W664">IFERROR(INDEX(Attendance!$D$24384:$D$25984,MATCH(A664,Attendance!$A$24384:$A$25984,0)),"NS")</f>
        <v>84.55</v>
      </c>
    </row>
    <row r="665" spans="1:23" ht="15" x14ac:dyDescent="0.25">
      <c r="A665" s="22" t="s">
        <v>1314</v>
      </c>
      <c r="B665" s="22" t="s">
        <v>1315</v>
      </c>
      <c r="C665" s="29">
        <f t="shared" ca="1" si="4"/>
        <v>0</v>
      </c>
      <c r="D665" s="30">
        <f t="shared" ca="1" si="5"/>
        <v>88.722352939999993</v>
      </c>
      <c r="E665" s="31">
        <v>28</v>
      </c>
      <c r="F665" s="31">
        <v>6</v>
      </c>
      <c r="G665" s="32">
        <v>88.65</v>
      </c>
      <c r="H665" s="32">
        <v>86.45</v>
      </c>
      <c r="I665" s="32">
        <v>88.54</v>
      </c>
      <c r="J665" s="32">
        <v>90.62</v>
      </c>
      <c r="K665" s="32">
        <f t="array" ref="K665">IFERROR(INDEX(Attendance!$D$6442:$D$8051,MATCH(A665,Attendance!$A$6442:$A$8051,0)),"NS")</f>
        <v>86.45</v>
      </c>
      <c r="L665" s="32">
        <v>87.5</v>
      </c>
      <c r="M665" s="32">
        <v>93.75</v>
      </c>
      <c r="N665" s="32">
        <v>86.74</v>
      </c>
      <c r="O665" s="33">
        <f t="array" ref="O665">IFERROR(INDEX(Attendance!D13544:D14797,MATCH(A665,Attendance!A13544:A14797,0)),"NS")</f>
        <v>86.45</v>
      </c>
      <c r="P665" s="33">
        <f t="array" ref="P665">IFERROR(INDEX(Attendance!D14798:D16050,MATCH(A665,Attendance!A14798:A16050,0)),"NS")</f>
        <v>85.26</v>
      </c>
      <c r="Q665" s="33">
        <f t="array" ref="Q665">IFERROR(INDEX(Attendance!$D$15388:$D$16639,MATCH(A665,Attendance!$A$15388:$A$16639,0)),"NS")</f>
        <v>85.26</v>
      </c>
      <c r="R665" s="33">
        <f t="array" ref="R665">IFERROR(INDEX(Attendance!$D$16640:$D$18248,MATCH(A665,Attendance!$A$16640:$A$18248,0)),"NS")</f>
        <v>91.75</v>
      </c>
      <c r="S665" s="33">
        <f t="array" ref="S665">IFERROR(INDEX(Attendance!$D$18249:$D$19858,MATCH(A665,Attendance!$A$18249:$A$19858,0)),"NS")</f>
        <v>87.62</v>
      </c>
      <c r="T665" s="33">
        <f t="array" ref="T665">IFERROR(INDEX(Attendance!$D$19859:$D$21468,MATCH(A665,Attendance!$A$19859:$A$21468,0)),"NS")</f>
        <v>88.77</v>
      </c>
      <c r="U665" s="33">
        <f t="array" ref="U665">IFERROR(INDEX(Attendance!$D$21469:$D$23077,MATCH(A665,Attendance!$A$21469:$A$23077,0)),"NS")</f>
        <v>92.85</v>
      </c>
      <c r="V665" s="33">
        <f t="array" ref="V665">IFERROR(INDEX(Attendance!$D$23078:$D$24383,MATCH(A665,Attendance!$A$23078:$A$24383,0)),"NS")</f>
        <v>91.83</v>
      </c>
      <c r="W665" s="33">
        <f t="array" ref="W665">IFERROR(INDEX(Attendance!$D$24384:$D$25984,MATCH(A665,Attendance!$A$24384:$A$25984,0)),"NS")</f>
        <v>89.79</v>
      </c>
    </row>
    <row r="666" spans="1:23" ht="15" x14ac:dyDescent="0.25">
      <c r="A666" s="22" t="s">
        <v>1316</v>
      </c>
      <c r="B666" s="22" t="s">
        <v>1317</v>
      </c>
      <c r="C666" s="29">
        <f t="shared" ca="1" si="4"/>
        <v>0</v>
      </c>
      <c r="D666" s="30">
        <f t="shared" ca="1" si="5"/>
        <v>83.078235289999995</v>
      </c>
      <c r="E666" s="31">
        <v>25</v>
      </c>
      <c r="F666" s="31">
        <v>26</v>
      </c>
      <c r="G666" s="32">
        <v>81.069999999999993</v>
      </c>
      <c r="H666" s="32">
        <v>88.21</v>
      </c>
      <c r="I666" s="32">
        <v>84.64</v>
      </c>
      <c r="J666" s="32">
        <v>88.1</v>
      </c>
      <c r="K666" s="32">
        <f t="array" ref="K666">IFERROR(INDEX(Attendance!$D$6442:$D$8051,MATCH(A666,Attendance!$A$6442:$A$8051,0)),"NS")</f>
        <v>81.489999999999995</v>
      </c>
      <c r="L666" s="32">
        <v>87.18</v>
      </c>
      <c r="M666" s="32">
        <v>86.78</v>
      </c>
      <c r="N666" s="32">
        <v>76.42</v>
      </c>
      <c r="O666" s="33">
        <f t="array" ref="O666">IFERROR(INDEX(Attendance!D13545:D14798,MATCH(A666,Attendance!A13545:A14798,0)),"NS")</f>
        <v>80.86</v>
      </c>
      <c r="P666" s="33">
        <f t="array" ref="P666">IFERROR(INDEX(Attendance!D14799:D16051,MATCH(A666,Attendance!A14799:A16051,0)),"NS")</f>
        <v>75.81</v>
      </c>
      <c r="Q666" s="33">
        <f t="array" ref="Q666">IFERROR(INDEX(Attendance!$D$15388:$D$16639,MATCH(A666,Attendance!$A$15388:$A$16639,0)),"NS")</f>
        <v>75.81</v>
      </c>
      <c r="R666" s="33">
        <f t="array" ref="R666">IFERROR(INDEX(Attendance!$D$16640:$D$18248,MATCH(A666,Attendance!$A$16640:$A$18248,0)),"NS")</f>
        <v>83.81</v>
      </c>
      <c r="S666" s="33">
        <f t="array" ref="S666">IFERROR(INDEX(Attendance!$D$18249:$D$19858,MATCH(A666,Attendance!$A$18249:$A$19858,0)),"NS")</f>
        <v>81.92</v>
      </c>
      <c r="T666" s="33">
        <f t="array" ref="T666">IFERROR(INDEX(Attendance!$D$19859:$D$21468,MATCH(A666,Attendance!$A$19859:$A$21468,0)),"NS")</f>
        <v>85.66</v>
      </c>
      <c r="U666" s="33">
        <f t="array" ref="U666">IFERROR(INDEX(Attendance!$D$21469:$D$23077,MATCH(A666,Attendance!$A$21469:$A$23077,0)),"NS")</f>
        <v>86.07</v>
      </c>
      <c r="V666" s="33">
        <f t="array" ref="V666">IFERROR(INDEX(Attendance!$D$23078:$D$24383,MATCH(A666,Attendance!$A$23078:$A$24383,0)),"NS")</f>
        <v>84.28</v>
      </c>
      <c r="W666" s="33">
        <f t="array" ref="W666">IFERROR(INDEX(Attendance!$D$24384:$D$25984,MATCH(A666,Attendance!$A$24384:$A$25984,0)),"NS")</f>
        <v>84.22</v>
      </c>
    </row>
    <row r="667" spans="1:23" ht="15" x14ac:dyDescent="0.25">
      <c r="A667" s="22" t="s">
        <v>1318</v>
      </c>
      <c r="B667" s="22" t="s">
        <v>1319</v>
      </c>
      <c r="C667" s="29">
        <f t="shared" ca="1" si="4"/>
        <v>0</v>
      </c>
      <c r="D667" s="30">
        <f t="shared" ca="1" si="5"/>
        <v>90.665294119999999</v>
      </c>
      <c r="E667" s="31">
        <v>62</v>
      </c>
      <c r="F667" s="31">
        <v>37</v>
      </c>
      <c r="G667" s="32">
        <v>90.9</v>
      </c>
      <c r="H667" s="32">
        <v>92.27</v>
      </c>
      <c r="I667" s="32">
        <v>90.9</v>
      </c>
      <c r="J667" s="32">
        <v>91.81</v>
      </c>
      <c r="K667" s="32">
        <f t="array" ref="K667">IFERROR(INDEX(Attendance!$D$6442:$D$8051,MATCH(A667,Attendance!$A$6442:$A$8051,0)),"NS")</f>
        <v>88.18</v>
      </c>
      <c r="L667" s="32">
        <v>88.63</v>
      </c>
      <c r="M667" s="32">
        <v>90.45</v>
      </c>
      <c r="N667" s="32">
        <v>88.18</v>
      </c>
      <c r="O667" s="33">
        <f t="array" ref="O667">IFERROR(INDEX(Attendance!D13546:D14799,MATCH(A667,Attendance!A13546:A14799,0)),"NS")</f>
        <v>92.27</v>
      </c>
      <c r="P667" s="33">
        <f t="array" ref="P667">IFERROR(INDEX(Attendance!D14800:D16052,MATCH(A667,Attendance!A14800:A16052,0)),"NS")</f>
        <v>88.18</v>
      </c>
      <c r="Q667" s="33">
        <f t="array" ref="Q667">IFERROR(INDEX(Attendance!$D$15388:$D$16639,MATCH(A667,Attendance!$A$15388:$A$16639,0)),"NS")</f>
        <v>88.18</v>
      </c>
      <c r="R667" s="33">
        <f t="array" ref="R667">IFERROR(INDEX(Attendance!$D$16640:$D$18248,MATCH(A667,Attendance!$A$16640:$A$18248,0)),"NS")</f>
        <v>93.21</v>
      </c>
      <c r="S667" s="33">
        <f t="array" ref="S667">IFERROR(INDEX(Attendance!$D$18249:$D$19858,MATCH(A667,Attendance!$A$18249:$A$19858,0)),"NS")</f>
        <v>90.95</v>
      </c>
      <c r="T667" s="33">
        <f t="array" ref="T667">IFERROR(INDEX(Attendance!$D$19859:$D$21468,MATCH(A667,Attendance!$A$19859:$A$21468,0)),"NS")</f>
        <v>92.72</v>
      </c>
      <c r="U667" s="33">
        <f t="array" ref="U667">IFERROR(INDEX(Attendance!$D$21469:$D$23077,MATCH(A667,Attendance!$A$21469:$A$23077,0)),"NS")</f>
        <v>93.63</v>
      </c>
      <c r="V667" s="33">
        <f t="array" ref="V667">IFERROR(INDEX(Attendance!$D$23078:$D$24383,MATCH(A667,Attendance!$A$23078:$A$24383,0)),"NS")</f>
        <v>91.36</v>
      </c>
      <c r="W667" s="33">
        <f t="array" ref="W667">IFERROR(INDEX(Attendance!$D$24384:$D$25984,MATCH(A667,Attendance!$A$24384:$A$25984,0)),"NS")</f>
        <v>89.49</v>
      </c>
    </row>
    <row r="668" spans="1:23" ht="15" x14ac:dyDescent="0.25">
      <c r="A668" s="22" t="s">
        <v>1320</v>
      </c>
      <c r="B668" s="22" t="s">
        <v>1321</v>
      </c>
      <c r="C668" s="29">
        <f t="shared" ca="1" si="4"/>
        <v>3</v>
      </c>
      <c r="D668" s="30">
        <f t="shared" ca="1" si="5"/>
        <v>67.217142859999996</v>
      </c>
      <c r="E668" s="31">
        <v>92</v>
      </c>
      <c r="F668" s="31">
        <v>79</v>
      </c>
      <c r="G668" s="32">
        <v>68.88</v>
      </c>
      <c r="H668" s="32">
        <v>72.59</v>
      </c>
      <c r="I668" s="32">
        <v>70.37</v>
      </c>
      <c r="J668" s="32">
        <v>61.94</v>
      </c>
      <c r="K668" s="32">
        <f t="array" ref="K668">IFERROR(INDEX(Attendance!$D$6442:$D$8051,MATCH(A668,Attendance!$A$6442:$A$8051,0)),"NS")</f>
        <v>68.650000000000006</v>
      </c>
      <c r="L668" s="32">
        <v>76.86</v>
      </c>
      <c r="M668" s="32">
        <v>68.14</v>
      </c>
      <c r="N668" s="32">
        <v>65.67</v>
      </c>
      <c r="O668" s="33" t="str">
        <f t="array" ref="O668">IFERROR(INDEX(Attendance!D13547:D14800,MATCH(A668,Attendance!A13547:A14800,0)),"NS")</f>
        <v>NS</v>
      </c>
      <c r="P668" s="33" t="str">
        <f t="array" ref="P668">IFERROR(INDEX(Attendance!D14801:D16053,MATCH(A668,Attendance!A14801:A16053,0)),"NS")</f>
        <v>NS</v>
      </c>
      <c r="Q668" s="33" t="str">
        <f t="array" ref="Q668">IFERROR(INDEX(Attendance!$D$15388:$D$16639,MATCH(A668,Attendance!$A$15388:$A$16639,0)),"NS")</f>
        <v>NS</v>
      </c>
      <c r="R668" s="33">
        <f t="array" ref="R668">IFERROR(INDEX(Attendance!$D$16640:$D$18248,MATCH(A668,Attendance!$A$16640:$A$18248,0)),"NS")</f>
        <v>72.66</v>
      </c>
      <c r="S668" s="33">
        <f t="array" ref="S668">IFERROR(INDEX(Attendance!$D$18249:$D$19858,MATCH(A668,Attendance!$A$18249:$A$19858,0)),"NS")</f>
        <v>58.27</v>
      </c>
      <c r="T668" s="33">
        <f t="array" ref="T668">IFERROR(INDEX(Attendance!$D$19859:$D$21468,MATCH(A668,Attendance!$A$19859:$A$21468,0)),"NS")</f>
        <v>70.069999999999993</v>
      </c>
      <c r="U668" s="33">
        <f t="array" ref="U668">IFERROR(INDEX(Attendance!$D$21469:$D$23077,MATCH(A668,Attendance!$A$21469:$A$23077,0)),"NS")</f>
        <v>58.69</v>
      </c>
      <c r="V668" s="33">
        <f t="array" ref="V668">IFERROR(INDEX(Attendance!$D$23078:$D$24383,MATCH(A668,Attendance!$A$23078:$A$24383,0)),"NS")</f>
        <v>64.489999999999995</v>
      </c>
      <c r="W668" s="33">
        <f t="array" ref="W668">IFERROR(INDEX(Attendance!$D$24384:$D$25984,MATCH(A668,Attendance!$A$24384:$A$25984,0)),"NS")</f>
        <v>63.76</v>
      </c>
    </row>
    <row r="669" spans="1:23" ht="15" x14ac:dyDescent="0.25">
      <c r="A669" s="22" t="s">
        <v>1322</v>
      </c>
      <c r="B669" s="22" t="s">
        <v>1323</v>
      </c>
      <c r="C669" s="29">
        <f t="shared" ca="1" si="4"/>
        <v>0</v>
      </c>
      <c r="D669" s="30">
        <f t="shared" ca="1" si="5"/>
        <v>87.080588239999997</v>
      </c>
      <c r="E669" s="31">
        <v>35</v>
      </c>
      <c r="F669" s="31">
        <v>20</v>
      </c>
      <c r="G669" s="32">
        <v>85.05</v>
      </c>
      <c r="H669" s="32">
        <v>91.9</v>
      </c>
      <c r="I669" s="32">
        <v>86.7</v>
      </c>
      <c r="J669" s="32">
        <v>88.43</v>
      </c>
      <c r="K669" s="32">
        <f t="array" ref="K669">IFERROR(INDEX(Attendance!$D$6442:$D$8051,MATCH(A669,Attendance!$A$6442:$A$8051,0)),"NS")</f>
        <v>87.86</v>
      </c>
      <c r="L669" s="32">
        <v>84.97</v>
      </c>
      <c r="M669" s="32">
        <v>89.01</v>
      </c>
      <c r="N669" s="32">
        <v>86.04</v>
      </c>
      <c r="O669" s="33">
        <f t="array" ref="O669">IFERROR(INDEX(Attendance!D13548:D14801,MATCH(A669,Attendance!A13548:A14801,0)),"NS")</f>
        <v>87.28</v>
      </c>
      <c r="P669" s="33">
        <f t="array" ref="P669">IFERROR(INDEX(Attendance!D14802:D16054,MATCH(A669,Attendance!A14802:A16054,0)),"NS")</f>
        <v>84.39</v>
      </c>
      <c r="Q669" s="33">
        <f t="array" ref="Q669">IFERROR(INDEX(Attendance!$D$15388:$D$16639,MATCH(A669,Attendance!$A$15388:$A$16639,0)),"NS")</f>
        <v>84.39</v>
      </c>
      <c r="R669" s="33">
        <f t="array" ref="R669">IFERROR(INDEX(Attendance!$D$16640:$D$18248,MATCH(A669,Attendance!$A$16640:$A$18248,0)),"NS")</f>
        <v>89.59</v>
      </c>
      <c r="S669" s="33">
        <f t="array" ref="S669">IFERROR(INDEX(Attendance!$D$18249:$D$19858,MATCH(A669,Attendance!$A$18249:$A$19858,0)),"NS")</f>
        <v>78.2</v>
      </c>
      <c r="T669" s="33">
        <f t="array" ref="T669">IFERROR(INDEX(Attendance!$D$19859:$D$21468,MATCH(A669,Attendance!$A$19859:$A$21468,0)),"NS")</f>
        <v>87.28</v>
      </c>
      <c r="U669" s="33">
        <f t="array" ref="U669">IFERROR(INDEX(Attendance!$D$21469:$D$23077,MATCH(A669,Attendance!$A$21469:$A$23077,0)),"NS")</f>
        <v>90.22</v>
      </c>
      <c r="V669" s="33">
        <f t="array" ref="V669">IFERROR(INDEX(Attendance!$D$23078:$D$24383,MATCH(A669,Attendance!$A$23078:$A$24383,0)),"NS")</f>
        <v>90.11</v>
      </c>
      <c r="W669" s="33">
        <f t="array" ref="W669">IFERROR(INDEX(Attendance!$D$24384:$D$25984,MATCH(A669,Attendance!$A$24384:$A$25984,0)),"NS")</f>
        <v>88.95</v>
      </c>
    </row>
    <row r="670" spans="1:23" ht="15" x14ac:dyDescent="0.25">
      <c r="A670" s="22" t="s">
        <v>1324</v>
      </c>
      <c r="B670" s="22" t="s">
        <v>1325</v>
      </c>
      <c r="C670" s="29">
        <f t="shared" ca="1" si="4"/>
        <v>3</v>
      </c>
      <c r="D670" s="30">
        <f t="shared" ca="1" si="5"/>
        <v>78.467857140000007</v>
      </c>
      <c r="E670" s="34"/>
      <c r="F670" s="34"/>
      <c r="G670" s="32">
        <v>77.2</v>
      </c>
      <c r="H670" s="32">
        <v>81.84</v>
      </c>
      <c r="I670" s="32">
        <v>80.39</v>
      </c>
      <c r="J670" s="32">
        <v>80.73</v>
      </c>
      <c r="K670" s="32">
        <f t="array" ref="K670">IFERROR(INDEX(Attendance!$D$6442:$D$8051,MATCH(A670,Attendance!$A$6442:$A$8051,0)),"NS")</f>
        <v>77.62</v>
      </c>
      <c r="L670" s="32">
        <v>75.63</v>
      </c>
      <c r="M670" s="32">
        <v>80.16</v>
      </c>
      <c r="N670" s="32">
        <v>72.44</v>
      </c>
      <c r="O670" s="33" t="str">
        <f t="array" ref="O670">IFERROR(INDEX(Attendance!D13549:D14802,MATCH(A670,Attendance!A13549:A14802,0)),"NS")</f>
        <v>NS</v>
      </c>
      <c r="P670" s="33" t="str">
        <f t="array" ref="P670">IFERROR(INDEX(Attendance!D14803:D16055,MATCH(A670,Attendance!A14803:A16055,0)),"NS")</f>
        <v>NS</v>
      </c>
      <c r="Q670" s="33" t="str">
        <f t="array" ref="Q670">IFERROR(INDEX(Attendance!$D$15388:$D$16639,MATCH(A670,Attendance!$A$15388:$A$16639,0)),"NS")</f>
        <v>NS</v>
      </c>
      <c r="R670" s="33">
        <f t="array" ref="R670">IFERROR(INDEX(Attendance!$D$16640:$D$18248,MATCH(A670,Attendance!$A$16640:$A$18248,0)),"NS")</f>
        <v>80.92</v>
      </c>
      <c r="S670" s="33">
        <f t="array" ref="S670">IFERROR(INDEX(Attendance!$D$18249:$D$19858,MATCH(A670,Attendance!$A$18249:$A$19858,0)),"NS")</f>
        <v>77.739999999999995</v>
      </c>
      <c r="T670" s="33">
        <f t="array" ref="T670">IFERROR(INDEX(Attendance!$D$19859:$D$21468,MATCH(A670,Attendance!$A$19859:$A$21468,0)),"NS")</f>
        <v>78.260000000000005</v>
      </c>
      <c r="U670" s="33">
        <f t="array" ref="U670">IFERROR(INDEX(Attendance!$D$21469:$D$23077,MATCH(A670,Attendance!$A$21469:$A$23077,0)),"NS")</f>
        <v>79.94</v>
      </c>
      <c r="V670" s="33">
        <f t="array" ref="V670">IFERROR(INDEX(Attendance!$D$23078:$D$24383,MATCH(A670,Attendance!$A$23078:$A$24383,0)),"NS")</f>
        <v>75.8</v>
      </c>
      <c r="W670" s="33">
        <f t="array" ref="W670">IFERROR(INDEX(Attendance!$D$24384:$D$25984,MATCH(A670,Attendance!$A$24384:$A$25984,0)),"NS")</f>
        <v>79.88</v>
      </c>
    </row>
    <row r="671" spans="1:23" ht="15" x14ac:dyDescent="0.25">
      <c r="A671" s="22" t="s">
        <v>1326</v>
      </c>
      <c r="B671" s="22" t="s">
        <v>1327</v>
      </c>
      <c r="C671" s="29">
        <f t="shared" ca="1" si="4"/>
        <v>4</v>
      </c>
      <c r="D671" s="30">
        <f t="shared" ca="1" si="5"/>
        <v>88.352307690000004</v>
      </c>
      <c r="E671" s="34"/>
      <c r="F671" s="34"/>
      <c r="G671" s="32">
        <v>88.78</v>
      </c>
      <c r="H671" s="32">
        <v>86.51</v>
      </c>
      <c r="I671" s="32">
        <v>87.64</v>
      </c>
      <c r="J671" s="32">
        <v>87.83</v>
      </c>
      <c r="K671" s="32">
        <f t="array" ref="K671">IFERROR(INDEX(Attendance!$D$6442:$D$8051,MATCH(A671,Attendance!$A$6442:$A$8051,0)),"NS")</f>
        <v>88.93</v>
      </c>
      <c r="L671" s="32">
        <v>87.33</v>
      </c>
      <c r="M671" s="32">
        <v>90.72</v>
      </c>
      <c r="N671" s="32">
        <v>89.09</v>
      </c>
      <c r="O671" s="33" t="str">
        <f t="array" ref="O671">IFERROR(INDEX(Attendance!D13550:D14803,MATCH(A671,Attendance!A13550:A14803,0)),"NS")</f>
        <v>NS</v>
      </c>
      <c r="P671" s="33" t="str">
        <f t="array" ref="P671">IFERROR(INDEX(Attendance!D14804:D16056,MATCH(A671,Attendance!A14804:A16056,0)),"NS")</f>
        <v>NS</v>
      </c>
      <c r="Q671" s="33" t="str">
        <f t="array" ref="Q671">IFERROR(INDEX(Attendance!$D$15388:$D$16639,MATCH(A671,Attendance!$A$15388:$A$16639,0)),"NS")</f>
        <v>NS</v>
      </c>
      <c r="R671" s="33">
        <f t="array" ref="R671">IFERROR(INDEX(Attendance!$D$16640:$D$18248,MATCH(A671,Attendance!$A$16640:$A$18248,0)),"NS")</f>
        <v>89.37</v>
      </c>
      <c r="S671" s="33">
        <f t="array" ref="S671">IFERROR(INDEX(Attendance!$D$18249:$D$19858,MATCH(A671,Attendance!$A$18249:$A$19858,0)),"NS")</f>
        <v>86.34</v>
      </c>
      <c r="T671" s="33" t="str">
        <f t="array" ref="T671">IFERROR(INDEX(Attendance!$D$19859:$D$21468,MATCH(A671,Attendance!$A$19859:$A$21468,0)),"NS")</f>
        <v>NS</v>
      </c>
      <c r="U671" s="33">
        <f t="array" ref="U671">IFERROR(INDEX(Attendance!$D$21469:$D$23077,MATCH(A671,Attendance!$A$21469:$A$23077,0)),"NS")</f>
        <v>88.63</v>
      </c>
      <c r="V671" s="33">
        <f t="array" ref="V671">IFERROR(INDEX(Attendance!$D$23078:$D$24383,MATCH(A671,Attendance!$A$23078:$A$24383,0)),"NS")</f>
        <v>88.01</v>
      </c>
      <c r="W671" s="33">
        <f t="array" ref="W671">IFERROR(INDEX(Attendance!$D$24384:$D$25984,MATCH(A671,Attendance!$A$24384:$A$25984,0)),"NS")</f>
        <v>89.4</v>
      </c>
    </row>
    <row r="672" spans="1:23" ht="15" x14ac:dyDescent="0.25">
      <c r="A672" s="22" t="s">
        <v>1328</v>
      </c>
      <c r="B672" s="22" t="s">
        <v>1329</v>
      </c>
      <c r="C672" s="29">
        <f t="shared" ca="1" si="4"/>
        <v>3</v>
      </c>
      <c r="D672" s="30">
        <f t="shared" ca="1" si="5"/>
        <v>94.294285709999997</v>
      </c>
      <c r="E672" s="34"/>
      <c r="F672" s="34"/>
      <c r="G672" s="32">
        <v>93.58</v>
      </c>
      <c r="H672" s="32">
        <v>94.72</v>
      </c>
      <c r="I672" s="32">
        <v>94.78</v>
      </c>
      <c r="J672" s="32">
        <v>94.37</v>
      </c>
      <c r="K672" s="32">
        <f t="array" ref="K672">IFERROR(INDEX(Attendance!$D$6442:$D$8051,MATCH(A672,Attendance!$A$6442:$A$8051,0)),"NS")</f>
        <v>94.81</v>
      </c>
      <c r="L672" s="32">
        <v>94.73</v>
      </c>
      <c r="M672" s="32">
        <v>95.23</v>
      </c>
      <c r="N672" s="32">
        <v>93.65</v>
      </c>
      <c r="O672" s="33" t="str">
        <f t="array" ref="O672">IFERROR(INDEX(Attendance!D13551:D14804,MATCH(A672,Attendance!A13551:A14804,0)),"NS")</f>
        <v>NS</v>
      </c>
      <c r="P672" s="33" t="str">
        <f t="array" ref="P672">IFERROR(INDEX(Attendance!D14805:D16057,MATCH(A672,Attendance!A14805:A16057,0)),"NS")</f>
        <v>NS</v>
      </c>
      <c r="Q672" s="33" t="str">
        <f t="array" ref="Q672">IFERROR(INDEX(Attendance!$D$15388:$D$16639,MATCH(A672,Attendance!$A$15388:$A$16639,0)),"NS")</f>
        <v>NS</v>
      </c>
      <c r="R672" s="33">
        <f t="array" ref="R672">IFERROR(INDEX(Attendance!$D$16640:$D$18248,MATCH(A672,Attendance!$A$16640:$A$18248,0)),"NS")</f>
        <v>94.86</v>
      </c>
      <c r="S672" s="33">
        <f t="array" ref="S672">IFERROR(INDEX(Attendance!$D$18249:$D$19858,MATCH(A672,Attendance!$A$18249:$A$19858,0)),"NS")</f>
        <v>93.68</v>
      </c>
      <c r="T672" s="33">
        <f t="array" ref="T672">IFERROR(INDEX(Attendance!$D$19859:$D$21468,MATCH(A672,Attendance!$A$19859:$A$21468,0)),"NS")</f>
        <v>94.59</v>
      </c>
      <c r="U672" s="33">
        <f t="array" ref="U672">IFERROR(INDEX(Attendance!$D$21469:$D$23077,MATCH(A672,Attendance!$A$21469:$A$23077,0)),"NS")</f>
        <v>93.83</v>
      </c>
      <c r="V672" s="33">
        <f t="array" ref="V672">IFERROR(INDEX(Attendance!$D$23078:$D$24383,MATCH(A672,Attendance!$A$23078:$A$24383,0)),"NS")</f>
        <v>93.78</v>
      </c>
      <c r="W672" s="33">
        <f t="array" ref="W672">IFERROR(INDEX(Attendance!$D$24384:$D$25984,MATCH(A672,Attendance!$A$24384:$A$25984,0)),"NS")</f>
        <v>93.51</v>
      </c>
    </row>
    <row r="673" spans="1:23" ht="15" x14ac:dyDescent="0.25">
      <c r="A673" s="22" t="s">
        <v>1330</v>
      </c>
      <c r="B673" s="22" t="s">
        <v>1331</v>
      </c>
      <c r="C673" s="29">
        <f t="shared" ca="1" si="4"/>
        <v>3</v>
      </c>
      <c r="D673" s="30">
        <f t="shared" ca="1" si="5"/>
        <v>86.341428570000005</v>
      </c>
      <c r="E673" s="34"/>
      <c r="F673" s="34"/>
      <c r="G673" s="32">
        <v>83.8</v>
      </c>
      <c r="H673" s="32">
        <v>85.66</v>
      </c>
      <c r="I673" s="32">
        <v>85.2</v>
      </c>
      <c r="J673" s="32">
        <v>89.35</v>
      </c>
      <c r="K673" s="32">
        <f t="array" ref="K673">IFERROR(INDEX(Attendance!$D$6442:$D$8051,MATCH(A673,Attendance!$A$6442:$A$8051,0)),"NS")</f>
        <v>86.12</v>
      </c>
      <c r="L673" s="32">
        <v>85.48</v>
      </c>
      <c r="M673" s="32">
        <v>89.06</v>
      </c>
      <c r="N673" s="32">
        <v>84.88</v>
      </c>
      <c r="O673" s="33" t="str">
        <f t="array" ref="O673">IFERROR(INDEX(Attendance!D13552:D14805,MATCH(A673,Attendance!A13552:A14805,0)),"NS")</f>
        <v>NS</v>
      </c>
      <c r="P673" s="33" t="str">
        <f t="array" ref="P673">IFERROR(INDEX(Attendance!D14806:D16058,MATCH(A673,Attendance!A14806:A16058,0)),"NS")</f>
        <v>NS</v>
      </c>
      <c r="Q673" s="33" t="str">
        <f t="array" ref="Q673">IFERROR(INDEX(Attendance!$D$15388:$D$16639,MATCH(A673,Attendance!$A$15388:$A$16639,0)),"NS")</f>
        <v>NS</v>
      </c>
      <c r="R673" s="33">
        <f t="array" ref="R673">IFERROR(INDEX(Attendance!$D$16640:$D$18248,MATCH(A673,Attendance!$A$16640:$A$18248,0)),"NS")</f>
        <v>87.17</v>
      </c>
      <c r="S673" s="33">
        <f t="array" ref="S673">IFERROR(INDEX(Attendance!$D$18249:$D$19858,MATCH(A673,Attendance!$A$18249:$A$19858,0)),"NS")</f>
        <v>83.22</v>
      </c>
      <c r="T673" s="33">
        <f t="array" ref="T673">IFERROR(INDEX(Attendance!$D$19859:$D$21468,MATCH(A673,Attendance!$A$19859:$A$21468,0)),"NS")</f>
        <v>88.27</v>
      </c>
      <c r="U673" s="33">
        <f t="array" ref="U673">IFERROR(INDEX(Attendance!$D$21469:$D$23077,MATCH(A673,Attendance!$A$21469:$A$23077,0)),"NS")</f>
        <v>87.01</v>
      </c>
      <c r="V673" s="33">
        <f t="array" ref="V673">IFERROR(INDEX(Attendance!$D$23078:$D$24383,MATCH(A673,Attendance!$A$23078:$A$24383,0)),"NS")</f>
        <v>87.62</v>
      </c>
      <c r="W673" s="33">
        <f t="array" ref="W673">IFERROR(INDEX(Attendance!$D$24384:$D$25984,MATCH(A673,Attendance!$A$24384:$A$25984,0)),"NS")</f>
        <v>85.94</v>
      </c>
    </row>
    <row r="674" spans="1:23" ht="15" x14ac:dyDescent="0.25">
      <c r="A674" s="22" t="s">
        <v>1332</v>
      </c>
      <c r="B674" s="22" t="s">
        <v>1333</v>
      </c>
      <c r="C674" s="29">
        <f t="shared" ca="1" si="4"/>
        <v>0</v>
      </c>
      <c r="D674" s="30">
        <f t="shared" ca="1" si="5"/>
        <v>89.114705880000002</v>
      </c>
      <c r="E674" s="31">
        <v>54</v>
      </c>
      <c r="F674" s="31">
        <v>54</v>
      </c>
      <c r="G674" s="32">
        <v>86.66</v>
      </c>
      <c r="H674" s="32">
        <v>85</v>
      </c>
      <c r="I674" s="32">
        <v>91.66</v>
      </c>
      <c r="J674" s="32">
        <v>95</v>
      </c>
      <c r="K674" s="32">
        <f t="array" ref="K674">IFERROR(INDEX(Attendance!$D$6442:$D$8051,MATCH(A674,Attendance!$A$6442:$A$8051,0)),"NS")</f>
        <v>90</v>
      </c>
      <c r="L674" s="32">
        <v>88.33</v>
      </c>
      <c r="M674" s="32">
        <v>83.33</v>
      </c>
      <c r="N674" s="32">
        <v>86.66</v>
      </c>
      <c r="O674" s="33">
        <f t="array" ref="O674">IFERROR(INDEX(Attendance!D13553:D14806,MATCH(A674,Attendance!A13553:A14806,0)),"NS")</f>
        <v>88.33</v>
      </c>
      <c r="P674" s="33">
        <f t="array" ref="P674">IFERROR(INDEX(Attendance!D14807:D16059,MATCH(A674,Attendance!A14807:A16059,0)),"NS")</f>
        <v>90</v>
      </c>
      <c r="Q674" s="33">
        <f t="array" ref="Q674">IFERROR(INDEX(Attendance!$D$15388:$D$16639,MATCH(A674,Attendance!$A$15388:$A$16639,0)),"NS")</f>
        <v>90</v>
      </c>
      <c r="R674" s="33">
        <f t="array" ref="R674">IFERROR(INDEX(Attendance!$D$16640:$D$18248,MATCH(A674,Attendance!$A$16640:$A$18248,0)),"NS")</f>
        <v>93.33</v>
      </c>
      <c r="S674" s="33">
        <f t="array" ref="S674">IFERROR(INDEX(Attendance!$D$18249:$D$19858,MATCH(A674,Attendance!$A$18249:$A$19858,0)),"NS")</f>
        <v>85</v>
      </c>
      <c r="T674" s="33">
        <f t="array" ref="T674">IFERROR(INDEX(Attendance!$D$19859:$D$21468,MATCH(A674,Attendance!$A$19859:$A$21468,0)),"NS")</f>
        <v>93.33</v>
      </c>
      <c r="U674" s="33">
        <f t="array" ref="U674">IFERROR(INDEX(Attendance!$D$21469:$D$23077,MATCH(A674,Attendance!$A$21469:$A$23077,0)),"NS")</f>
        <v>95</v>
      </c>
      <c r="V674" s="33">
        <f t="array" ref="V674">IFERROR(INDEX(Attendance!$D$23078:$D$24383,MATCH(A674,Attendance!$A$23078:$A$24383,0)),"NS")</f>
        <v>86.66</v>
      </c>
      <c r="W674" s="33">
        <f t="array" ref="W674">IFERROR(INDEX(Attendance!$D$24384:$D$25984,MATCH(A674,Attendance!$A$24384:$A$25984,0)),"NS")</f>
        <v>86.66</v>
      </c>
    </row>
    <row r="675" spans="1:23" ht="15" x14ac:dyDescent="0.25">
      <c r="A675" s="22" t="s">
        <v>1334</v>
      </c>
      <c r="B675" s="22" t="s">
        <v>1335</v>
      </c>
      <c r="C675" s="29">
        <f t="shared" ca="1" si="4"/>
        <v>3</v>
      </c>
      <c r="D675" s="30">
        <f t="shared" ca="1" si="5"/>
        <v>83.174999999999997</v>
      </c>
      <c r="E675" s="34"/>
      <c r="F675" s="34"/>
      <c r="G675" s="32">
        <v>85.33</v>
      </c>
      <c r="H675" s="32">
        <v>86.76</v>
      </c>
      <c r="I675" s="32">
        <v>85.01</v>
      </c>
      <c r="J675" s="32">
        <v>83.29</v>
      </c>
      <c r="K675" s="32">
        <f t="array" ref="K675">IFERROR(INDEX(Attendance!$D$6442:$D$8051,MATCH(A675,Attendance!$A$6442:$A$8051,0)),"NS")</f>
        <v>80.83</v>
      </c>
      <c r="L675" s="32">
        <v>85.78</v>
      </c>
      <c r="M675" s="32">
        <v>84.69</v>
      </c>
      <c r="N675" s="32">
        <v>83.16</v>
      </c>
      <c r="O675" s="33" t="str">
        <f t="array" ref="O675">IFERROR(INDEX(Attendance!D13554:D14807,MATCH(A675,Attendance!A13554:A14807,0)),"NS")</f>
        <v>NS</v>
      </c>
      <c r="P675" s="33" t="str">
        <f t="array" ref="P675">IFERROR(INDEX(Attendance!D14808:D16060,MATCH(A675,Attendance!A14808:A16060,0)),"NS")</f>
        <v>NS</v>
      </c>
      <c r="Q675" s="33" t="str">
        <f t="array" ref="Q675">IFERROR(INDEX(Attendance!$D$15388:$D$16639,MATCH(A675,Attendance!$A$15388:$A$16639,0)),"NS")</f>
        <v>NS</v>
      </c>
      <c r="R675" s="33">
        <f t="array" ref="R675">IFERROR(INDEX(Attendance!$D$16640:$D$18248,MATCH(A675,Attendance!$A$16640:$A$18248,0)),"NS")</f>
        <v>82.8</v>
      </c>
      <c r="S675" s="33">
        <f t="array" ref="S675">IFERROR(INDEX(Attendance!$D$18249:$D$19858,MATCH(A675,Attendance!$A$18249:$A$19858,0)),"NS")</f>
        <v>77.58</v>
      </c>
      <c r="T675" s="33">
        <f t="array" ref="T675">IFERROR(INDEX(Attendance!$D$19859:$D$21468,MATCH(A675,Attendance!$A$19859:$A$21468,0)),"NS")</f>
        <v>83.12</v>
      </c>
      <c r="U675" s="33">
        <f t="array" ref="U675">IFERROR(INDEX(Attendance!$D$21469:$D$23077,MATCH(A675,Attendance!$A$21469:$A$23077,0)),"NS")</f>
        <v>85.81</v>
      </c>
      <c r="V675" s="33">
        <f t="array" ref="V675">IFERROR(INDEX(Attendance!$D$23078:$D$24383,MATCH(A675,Attendance!$A$23078:$A$24383,0)),"NS")</f>
        <v>76.150000000000006</v>
      </c>
      <c r="W675" s="33">
        <f t="array" ref="W675">IFERROR(INDEX(Attendance!$D$24384:$D$25984,MATCH(A675,Attendance!$A$24384:$A$25984,0)),"NS")</f>
        <v>84.14</v>
      </c>
    </row>
    <row r="676" spans="1:23" ht="15" x14ac:dyDescent="0.25">
      <c r="A676" s="22" t="s">
        <v>1336</v>
      </c>
      <c r="B676" s="22" t="s">
        <v>1337</v>
      </c>
      <c r="C676" s="29">
        <f t="shared" ca="1" si="4"/>
        <v>0</v>
      </c>
      <c r="D676" s="30">
        <f t="shared" ca="1" si="5"/>
        <v>92.562941179999996</v>
      </c>
      <c r="E676" s="31">
        <v>71</v>
      </c>
      <c r="F676" s="31">
        <v>60</v>
      </c>
      <c r="G676" s="32">
        <v>91.09</v>
      </c>
      <c r="H676" s="32">
        <v>93.84</v>
      </c>
      <c r="I676" s="32">
        <v>92.81</v>
      </c>
      <c r="J676" s="32">
        <v>93.32</v>
      </c>
      <c r="K676" s="32">
        <f t="array" ref="K676">IFERROR(INDEX(Attendance!$D$6442:$D$8051,MATCH(A676,Attendance!$A$6442:$A$8051,0)),"NS")</f>
        <v>92.28</v>
      </c>
      <c r="L676" s="32">
        <v>92.67</v>
      </c>
      <c r="M676" s="32">
        <v>95.03</v>
      </c>
      <c r="N676" s="32">
        <v>93.33</v>
      </c>
      <c r="O676" s="33">
        <f t="array" ref="O676">IFERROR(INDEX(Attendance!D13555:D14808,MATCH(A676,Attendance!A13555:A14808,0)),"NS")</f>
        <v>93.72</v>
      </c>
      <c r="P676" s="33">
        <f t="array" ref="P676">IFERROR(INDEX(Attendance!D14809:D16061,MATCH(A676,Attendance!A14809:A16061,0)),"NS")</f>
        <v>90.99</v>
      </c>
      <c r="Q676" s="33">
        <f t="array" ref="Q676">IFERROR(INDEX(Attendance!$D$15388:$D$16639,MATCH(A676,Attendance!$A$15388:$A$16639,0)),"NS")</f>
        <v>90.99</v>
      </c>
      <c r="R676" s="33">
        <f t="array" ref="R676">IFERROR(INDEX(Attendance!$D$16640:$D$18248,MATCH(A676,Attendance!$A$16640:$A$18248,0)),"NS")</f>
        <v>94.64</v>
      </c>
      <c r="S676" s="33">
        <f t="array" ref="S676">IFERROR(INDEX(Attendance!$D$18249:$D$19858,MATCH(A676,Attendance!$A$18249:$A$19858,0)),"NS")</f>
        <v>91.77</v>
      </c>
      <c r="T676" s="33">
        <f t="array" ref="T676">IFERROR(INDEX(Attendance!$D$19859:$D$21468,MATCH(A676,Attendance!$A$19859:$A$21468,0)),"NS")</f>
        <v>92.66</v>
      </c>
      <c r="U676" s="33">
        <f t="array" ref="U676">IFERROR(INDEX(Attendance!$D$21469:$D$23077,MATCH(A676,Attendance!$A$21469:$A$23077,0)),"NS")</f>
        <v>92.79</v>
      </c>
      <c r="V676" s="33">
        <f t="array" ref="V676">IFERROR(INDEX(Attendance!$D$23078:$D$24383,MATCH(A676,Attendance!$A$23078:$A$24383,0)),"NS")</f>
        <v>90.43</v>
      </c>
      <c r="W676" s="33">
        <f t="array" ref="W676">IFERROR(INDEX(Attendance!$D$24384:$D$25984,MATCH(A676,Attendance!$A$24384:$A$25984,0)),"NS")</f>
        <v>91.21</v>
      </c>
    </row>
    <row r="677" spans="1:23" ht="15" x14ac:dyDescent="0.25">
      <c r="A677" s="22" t="s">
        <v>1338</v>
      </c>
      <c r="B677" s="22" t="s">
        <v>1339</v>
      </c>
      <c r="C677" s="29">
        <f t="shared" ca="1" si="4"/>
        <v>0</v>
      </c>
      <c r="D677" s="30">
        <f t="shared" ca="1" si="5"/>
        <v>87.409411759999998</v>
      </c>
      <c r="E677" s="34"/>
      <c r="F677" s="34"/>
      <c r="G677" s="32">
        <v>87.64</v>
      </c>
      <c r="H677" s="32">
        <v>86.79</v>
      </c>
      <c r="I677" s="32">
        <v>86.23</v>
      </c>
      <c r="J677" s="32">
        <v>87.35</v>
      </c>
      <c r="K677" s="32">
        <f t="array" ref="K677">IFERROR(INDEX(Attendance!$D$6442:$D$8051,MATCH(A677,Attendance!$A$6442:$A$8051,0)),"NS")</f>
        <v>86.51</v>
      </c>
      <c r="L677" s="32">
        <v>90.16</v>
      </c>
      <c r="M677" s="32">
        <v>91.26</v>
      </c>
      <c r="N677" s="32">
        <v>88.73</v>
      </c>
      <c r="O677" s="33">
        <f t="array" ref="O677">IFERROR(INDEX(Attendance!D13556:D14809,MATCH(A677,Attendance!A13556:A14809,0)),"NS")</f>
        <v>86.66</v>
      </c>
      <c r="P677" s="33">
        <f t="array" ref="P677">IFERROR(INDEX(Attendance!D14810:D16062,MATCH(A677,Attendance!A14810:A16062,0)),"NS")</f>
        <v>80.95</v>
      </c>
      <c r="Q677" s="33">
        <f t="array" ref="Q677">IFERROR(INDEX(Attendance!$D$15388:$D$16639,MATCH(A677,Attendance!$A$15388:$A$16639,0)),"NS")</f>
        <v>80.95</v>
      </c>
      <c r="R677" s="33">
        <f t="array" ref="R677">IFERROR(INDEX(Attendance!$D$16640:$D$18248,MATCH(A677,Attendance!$A$16640:$A$18248,0)),"NS")</f>
        <v>88.95</v>
      </c>
      <c r="S677" s="33">
        <f t="array" ref="S677">IFERROR(INDEX(Attendance!$D$18249:$D$19858,MATCH(A677,Attendance!$A$18249:$A$19858,0)),"NS")</f>
        <v>88.13</v>
      </c>
      <c r="T677" s="33">
        <f t="array" ref="T677">IFERROR(INDEX(Attendance!$D$19859:$D$21468,MATCH(A677,Attendance!$A$19859:$A$21468,0)),"NS")</f>
        <v>90.9</v>
      </c>
      <c r="U677" s="33">
        <f t="array" ref="U677">IFERROR(INDEX(Attendance!$D$21469:$D$23077,MATCH(A677,Attendance!$A$21469:$A$23077,0)),"NS")</f>
        <v>89.48</v>
      </c>
      <c r="V677" s="33">
        <f t="array" ref="V677">IFERROR(INDEX(Attendance!$D$23078:$D$24383,MATCH(A677,Attendance!$A$23078:$A$24383,0)),"NS")</f>
        <v>85.22</v>
      </c>
      <c r="W677" s="33">
        <f t="array" ref="W677">IFERROR(INDEX(Attendance!$D$24384:$D$25984,MATCH(A677,Attendance!$A$24384:$A$25984,0)),"NS")</f>
        <v>90.05</v>
      </c>
    </row>
    <row r="678" spans="1:23" ht="15" x14ac:dyDescent="0.25">
      <c r="A678" s="22" t="s">
        <v>1340</v>
      </c>
      <c r="B678" s="22" t="s">
        <v>1341</v>
      </c>
      <c r="C678" s="29">
        <f t="shared" ca="1" si="4"/>
        <v>3</v>
      </c>
      <c r="D678" s="30">
        <f t="shared" ca="1" si="5"/>
        <v>55.756428569999997</v>
      </c>
      <c r="E678" s="34"/>
      <c r="F678" s="34"/>
      <c r="G678" s="32">
        <v>62.09</v>
      </c>
      <c r="H678" s="32">
        <v>62.09</v>
      </c>
      <c r="I678" s="32">
        <v>55.64</v>
      </c>
      <c r="J678" s="32">
        <v>55.73</v>
      </c>
      <c r="K678" s="32">
        <f t="array" ref="K678">IFERROR(INDEX(Attendance!$D$6442:$D$8051,MATCH(A678,Attendance!$A$6442:$A$8051,0)),"NS")</f>
        <v>55.64</v>
      </c>
      <c r="L678" s="32">
        <v>57.25</v>
      </c>
      <c r="M678" s="32">
        <v>54.03</v>
      </c>
      <c r="N678" s="32">
        <v>50.8</v>
      </c>
      <c r="O678" s="33" t="str">
        <f t="array" ref="O678">IFERROR(INDEX(Attendance!D13557:D14810,MATCH(A678,Attendance!A13557:A14810,0)),"NS")</f>
        <v>NS</v>
      </c>
      <c r="P678" s="33" t="str">
        <f t="array" ref="P678">IFERROR(INDEX(Attendance!D14811:D16063,MATCH(A678,Attendance!A14811:A16063,0)),"NS")</f>
        <v>NS</v>
      </c>
      <c r="Q678" s="33" t="str">
        <f t="array" ref="Q678">IFERROR(INDEX(Attendance!$D$15388:$D$16639,MATCH(A678,Attendance!$A$15388:$A$16639,0)),"NS")</f>
        <v>NS</v>
      </c>
      <c r="R678" s="33">
        <f t="array" ref="R678">IFERROR(INDEX(Attendance!$D$16640:$D$18248,MATCH(A678,Attendance!$A$16640:$A$18248,0)),"NS")</f>
        <v>53.27</v>
      </c>
      <c r="S678" s="33">
        <f t="array" ref="S678">IFERROR(INDEX(Attendance!$D$18249:$D$19858,MATCH(A678,Attendance!$A$18249:$A$19858,0)),"NS")</f>
        <v>53.27</v>
      </c>
      <c r="T678" s="33">
        <f t="array" ref="T678">IFERROR(INDEX(Attendance!$D$19859:$D$21468,MATCH(A678,Attendance!$A$19859:$A$21468,0)),"NS")</f>
        <v>57.93</v>
      </c>
      <c r="U678" s="33">
        <f t="array" ref="U678">IFERROR(INDEX(Attendance!$D$21469:$D$23077,MATCH(A678,Attendance!$A$21469:$A$23077,0)),"NS")</f>
        <v>58.59</v>
      </c>
      <c r="V678" s="33">
        <f t="array" ref="V678">IFERROR(INDEX(Attendance!$D$23078:$D$24383,MATCH(A678,Attendance!$A$23078:$A$24383,0)),"NS")</f>
        <v>51.14</v>
      </c>
      <c r="W678" s="33">
        <f t="array" ref="W678">IFERROR(INDEX(Attendance!$D$24384:$D$25984,MATCH(A678,Attendance!$A$24384:$A$25984,0)),"NS")</f>
        <v>53.12</v>
      </c>
    </row>
    <row r="679" spans="1:23" ht="15" x14ac:dyDescent="0.25">
      <c r="A679" s="22" t="s">
        <v>1342</v>
      </c>
      <c r="B679" s="22" t="s">
        <v>1343</v>
      </c>
      <c r="C679" s="29">
        <f t="shared" ca="1" si="4"/>
        <v>3</v>
      </c>
      <c r="D679" s="30">
        <f t="shared" ca="1" si="5"/>
        <v>74.257857139999999</v>
      </c>
      <c r="E679" s="34"/>
      <c r="F679" s="34"/>
      <c r="G679" s="32">
        <v>70.98</v>
      </c>
      <c r="H679" s="32">
        <v>77.77</v>
      </c>
      <c r="I679" s="32">
        <v>82.22</v>
      </c>
      <c r="J679" s="32">
        <v>73.77</v>
      </c>
      <c r="K679" s="32">
        <f t="array" ref="K679">IFERROR(INDEX(Attendance!$D$6442:$D$8051,MATCH(A679,Attendance!$A$6442:$A$8051,0)),"NS")</f>
        <v>75.22</v>
      </c>
      <c r="L679" s="32">
        <v>69.91</v>
      </c>
      <c r="M679" s="32">
        <v>75.22</v>
      </c>
      <c r="N679" s="32">
        <v>76.099999999999994</v>
      </c>
      <c r="O679" s="33" t="str">
        <f t="array" ref="O679">IFERROR(INDEX(Attendance!D13558:D14811,MATCH(A679,Attendance!A13558:A14811,0)),"NS")</f>
        <v>NS</v>
      </c>
      <c r="P679" s="33" t="str">
        <f t="array" ref="P679">IFERROR(INDEX(Attendance!D14812:D16064,MATCH(A679,Attendance!A14812:A16064,0)),"NS")</f>
        <v>NS</v>
      </c>
      <c r="Q679" s="33" t="str">
        <f t="array" ref="Q679">IFERROR(INDEX(Attendance!$D$15388:$D$16639,MATCH(A679,Attendance!$A$15388:$A$16639,0)),"NS")</f>
        <v>NS</v>
      </c>
      <c r="R679" s="33">
        <f t="array" ref="R679">IFERROR(INDEX(Attendance!$D$16640:$D$18248,MATCH(A679,Attendance!$A$16640:$A$18248,0)),"NS")</f>
        <v>82.81</v>
      </c>
      <c r="S679" s="33">
        <f t="array" ref="S679">IFERROR(INDEX(Attendance!$D$18249:$D$19858,MATCH(A679,Attendance!$A$18249:$A$19858,0)),"NS")</f>
        <v>70.48</v>
      </c>
      <c r="T679" s="33">
        <f t="array" ref="T679">IFERROR(INDEX(Attendance!$D$19859:$D$21468,MATCH(A679,Attendance!$A$19859:$A$21468,0)),"NS")</f>
        <v>73</v>
      </c>
      <c r="U679" s="33">
        <f t="array" ref="U679">IFERROR(INDEX(Attendance!$D$21469:$D$23077,MATCH(A679,Attendance!$A$21469:$A$23077,0)),"NS")</f>
        <v>69.91</v>
      </c>
      <c r="V679" s="33">
        <f t="array" ref="V679">IFERROR(INDEX(Attendance!$D$23078:$D$24383,MATCH(A679,Attendance!$A$23078:$A$24383,0)),"NS")</f>
        <v>71.11</v>
      </c>
      <c r="W679" s="33">
        <f t="array" ref="W679">IFERROR(INDEX(Attendance!$D$24384:$D$25984,MATCH(A679,Attendance!$A$24384:$A$25984,0)),"NS")</f>
        <v>71.11</v>
      </c>
    </row>
    <row r="680" spans="1:23" ht="15" x14ac:dyDescent="0.25">
      <c r="A680" s="22" t="s">
        <v>1344</v>
      </c>
      <c r="B680" s="22" t="s">
        <v>1345</v>
      </c>
      <c r="C680" s="29">
        <f t="shared" ca="1" si="4"/>
        <v>3</v>
      </c>
      <c r="D680" s="30">
        <f t="shared" ca="1" si="5"/>
        <v>91.151428569999993</v>
      </c>
      <c r="E680" s="34"/>
      <c r="F680" s="34"/>
      <c r="G680" s="32">
        <v>91.64</v>
      </c>
      <c r="H680" s="32">
        <v>91.94</v>
      </c>
      <c r="I680" s="32">
        <v>91.01</v>
      </c>
      <c r="J680" s="32">
        <v>93.43</v>
      </c>
      <c r="K680" s="32">
        <f t="array" ref="K680">IFERROR(INDEX(Attendance!$D$6442:$D$8051,MATCH(A680,Attendance!$A$6442:$A$8051,0)),"NS")</f>
        <v>90.14</v>
      </c>
      <c r="L680" s="32">
        <v>92.23</v>
      </c>
      <c r="M680" s="32">
        <v>94.04</v>
      </c>
      <c r="N680" s="32">
        <v>93.11</v>
      </c>
      <c r="O680" s="33" t="str">
        <f t="array" ref="O680">IFERROR(INDEX(Attendance!D13559:D14812,MATCH(A680,Attendance!A13559:A14812,0)),"NS")</f>
        <v>NS</v>
      </c>
      <c r="P680" s="33" t="str">
        <f t="array" ref="P680">IFERROR(INDEX(Attendance!D14813:D16065,MATCH(A680,Attendance!A14813:A16065,0)),"NS")</f>
        <v>NS</v>
      </c>
      <c r="Q680" s="33" t="str">
        <f t="array" ref="Q680">IFERROR(INDEX(Attendance!$D$15388:$D$16639,MATCH(A680,Attendance!$A$15388:$A$16639,0)),"NS")</f>
        <v>NS</v>
      </c>
      <c r="R680" s="33">
        <f t="array" ref="R680">IFERROR(INDEX(Attendance!$D$16640:$D$18248,MATCH(A680,Attendance!$A$16640:$A$18248,0)),"NS")</f>
        <v>92.21</v>
      </c>
      <c r="S680" s="33">
        <f t="array" ref="S680">IFERROR(INDEX(Attendance!$D$18249:$D$19858,MATCH(A680,Attendance!$A$18249:$A$19858,0)),"NS")</f>
        <v>85.92</v>
      </c>
      <c r="T680" s="33">
        <f t="array" ref="T680">IFERROR(INDEX(Attendance!$D$19859:$D$21468,MATCH(A680,Attendance!$A$19859:$A$21468,0)),"NS")</f>
        <v>90.11</v>
      </c>
      <c r="U680" s="33">
        <f t="array" ref="U680">IFERROR(INDEX(Attendance!$D$21469:$D$23077,MATCH(A680,Attendance!$A$21469:$A$23077,0)),"NS")</f>
        <v>91.61</v>
      </c>
      <c r="V680" s="33">
        <f t="array" ref="V680">IFERROR(INDEX(Attendance!$D$23078:$D$24383,MATCH(A680,Attendance!$A$23078:$A$24383,0)),"NS")</f>
        <v>91.31</v>
      </c>
      <c r="W680" s="33">
        <f t="array" ref="W680">IFERROR(INDEX(Attendance!$D$24384:$D$25984,MATCH(A680,Attendance!$A$24384:$A$25984,0)),"NS")</f>
        <v>87.42</v>
      </c>
    </row>
    <row r="681" spans="1:23" ht="15" x14ac:dyDescent="0.25">
      <c r="A681" s="22" t="s">
        <v>1346</v>
      </c>
      <c r="B681" s="22" t="s">
        <v>1347</v>
      </c>
      <c r="C681" s="29">
        <f t="shared" ca="1" si="4"/>
        <v>3</v>
      </c>
      <c r="D681" s="30">
        <f t="shared" ca="1" si="5"/>
        <v>75.105000000000004</v>
      </c>
      <c r="E681" s="34"/>
      <c r="F681" s="34"/>
      <c r="G681" s="32">
        <v>76.36</v>
      </c>
      <c r="H681" s="32">
        <v>75.73</v>
      </c>
      <c r="I681" s="32">
        <v>77.2</v>
      </c>
      <c r="J681" s="32">
        <v>73.89</v>
      </c>
      <c r="K681" s="32">
        <f t="array" ref="K681">IFERROR(INDEX(Attendance!$D$6442:$D$8051,MATCH(A681,Attendance!$A$6442:$A$8051,0)),"NS")</f>
        <v>72.42</v>
      </c>
      <c r="L681" s="32">
        <v>74.63</v>
      </c>
      <c r="M681" s="32">
        <v>76.239999999999995</v>
      </c>
      <c r="N681" s="32">
        <v>76.56</v>
      </c>
      <c r="O681" s="33" t="str">
        <f t="array" ref="O681">IFERROR(INDEX(Attendance!D13560:D14813,MATCH(A681,Attendance!A13560:A14813,0)),"NS")</f>
        <v>NS</v>
      </c>
      <c r="P681" s="33" t="str">
        <f t="array" ref="P681">IFERROR(INDEX(Attendance!D14814:D16066,MATCH(A681,Attendance!A14814:A16066,0)),"NS")</f>
        <v>NS</v>
      </c>
      <c r="Q681" s="33" t="str">
        <f t="array" ref="Q681">IFERROR(INDEX(Attendance!$D$15388:$D$16639,MATCH(A681,Attendance!$A$15388:$A$16639,0)),"NS")</f>
        <v>NS</v>
      </c>
      <c r="R681" s="33">
        <f t="array" ref="R681">IFERROR(INDEX(Attendance!$D$16640:$D$18248,MATCH(A681,Attendance!$A$16640:$A$18248,0)),"NS")</f>
        <v>73.930000000000007</v>
      </c>
      <c r="S681" s="33">
        <f t="array" ref="S681">IFERROR(INDEX(Attendance!$D$18249:$D$19858,MATCH(A681,Attendance!$A$18249:$A$19858,0)),"NS")</f>
        <v>68.62</v>
      </c>
      <c r="T681" s="33">
        <f t="array" ref="T681">IFERROR(INDEX(Attendance!$D$19859:$D$21468,MATCH(A681,Attendance!$A$19859:$A$21468,0)),"NS")</f>
        <v>78.97</v>
      </c>
      <c r="U681" s="33">
        <f t="array" ref="U681">IFERROR(INDEX(Attendance!$D$21469:$D$23077,MATCH(A681,Attendance!$A$21469:$A$23077,0)),"NS")</f>
        <v>79.349999999999994</v>
      </c>
      <c r="V681" s="33">
        <f t="array" ref="V681">IFERROR(INDEX(Attendance!$D$23078:$D$24383,MATCH(A681,Attendance!$A$23078:$A$24383,0)),"NS")</f>
        <v>72.72</v>
      </c>
      <c r="W681" s="33">
        <f t="array" ref="W681">IFERROR(INDEX(Attendance!$D$24384:$D$25984,MATCH(A681,Attendance!$A$24384:$A$25984,0)),"NS")</f>
        <v>74.849999999999994</v>
      </c>
    </row>
    <row r="682" spans="1:23" ht="15" x14ac:dyDescent="0.25">
      <c r="A682" s="22" t="s">
        <v>1348</v>
      </c>
      <c r="B682" s="22" t="s">
        <v>1349</v>
      </c>
      <c r="C682" s="29">
        <f t="shared" ca="1" si="4"/>
        <v>3</v>
      </c>
      <c r="D682" s="30">
        <f t="shared" ca="1" si="5"/>
        <v>27.50928571</v>
      </c>
      <c r="E682" s="34"/>
      <c r="F682" s="34"/>
      <c r="G682" s="32">
        <v>25.73</v>
      </c>
      <c r="H682" s="32">
        <v>25.73</v>
      </c>
      <c r="I682" s="32">
        <v>32.159999999999997</v>
      </c>
      <c r="J682" s="32">
        <v>21.56</v>
      </c>
      <c r="K682" s="32">
        <f t="array" ref="K682">IFERROR(INDEX(Attendance!$D$6442:$D$8051,MATCH(A682,Attendance!$A$6442:$A$8051,0)),"NS")</f>
        <v>25.73</v>
      </c>
      <c r="L682" s="32">
        <v>28.07</v>
      </c>
      <c r="M682" s="32">
        <v>36.47</v>
      </c>
      <c r="N682" s="32">
        <v>27.97</v>
      </c>
      <c r="O682" s="33" t="str">
        <f t="array" ref="O682">IFERROR(INDEX(Attendance!D13561:D14814,MATCH(A682,Attendance!A13561:A14814,0)),"NS")</f>
        <v>NS</v>
      </c>
      <c r="P682" s="33" t="str">
        <f t="array" ref="P682">IFERROR(INDEX(Attendance!D14815:D16067,MATCH(A682,Attendance!A14815:A16067,0)),"NS")</f>
        <v>NS</v>
      </c>
      <c r="Q682" s="33" t="str">
        <f t="array" ref="Q682">IFERROR(INDEX(Attendance!$D$15388:$D$16639,MATCH(A682,Attendance!$A$15388:$A$16639,0)),"NS")</f>
        <v>NS</v>
      </c>
      <c r="R682" s="33">
        <f t="array" ref="R682">IFERROR(INDEX(Attendance!$D$16640:$D$18248,MATCH(A682,Attendance!$A$16640:$A$18248,0)),"NS")</f>
        <v>25.89</v>
      </c>
      <c r="S682" s="33">
        <f t="array" ref="S682">IFERROR(INDEX(Attendance!$D$18249:$D$19858,MATCH(A682,Attendance!$A$18249:$A$19858,0)),"NS")</f>
        <v>17.899999999999999</v>
      </c>
      <c r="T682" s="33">
        <f t="array" ref="T682">IFERROR(INDEX(Attendance!$D$19859:$D$21468,MATCH(A682,Attendance!$A$19859:$A$21468,0)),"NS")</f>
        <v>31.7</v>
      </c>
      <c r="U682" s="33">
        <f t="array" ref="U682">IFERROR(INDEX(Attendance!$D$21469:$D$23077,MATCH(A682,Attendance!$A$21469:$A$23077,0)),"NS")</f>
        <v>30.48</v>
      </c>
      <c r="V682" s="33">
        <f t="array" ref="V682">IFERROR(INDEX(Attendance!$D$23078:$D$24383,MATCH(A682,Attendance!$A$23078:$A$24383,0)),"NS")</f>
        <v>27.87</v>
      </c>
      <c r="W682" s="33">
        <f t="array" ref="W682">IFERROR(INDEX(Attendance!$D$24384:$D$25984,MATCH(A682,Attendance!$A$24384:$A$25984,0)),"NS")</f>
        <v>27.87</v>
      </c>
    </row>
    <row r="683" spans="1:23" ht="15" x14ac:dyDescent="0.25">
      <c r="A683" s="22" t="s">
        <v>1350</v>
      </c>
      <c r="B683" s="22" t="s">
        <v>1351</v>
      </c>
      <c r="C683" s="29">
        <f t="shared" ca="1" si="4"/>
        <v>3</v>
      </c>
      <c r="D683" s="30">
        <f t="shared" ca="1" si="5"/>
        <v>77.665000000000006</v>
      </c>
      <c r="E683" s="34"/>
      <c r="F683" s="34"/>
      <c r="G683" s="32">
        <v>74.05</v>
      </c>
      <c r="H683" s="32">
        <v>83.57</v>
      </c>
      <c r="I683" s="32">
        <v>77.849999999999994</v>
      </c>
      <c r="J683" s="32">
        <v>74.91</v>
      </c>
      <c r="K683" s="32">
        <f t="array" ref="K683">IFERROR(INDEX(Attendance!$D$6442:$D$8051,MATCH(A683,Attendance!$A$6442:$A$8051,0)),"NS")</f>
        <v>85.59</v>
      </c>
      <c r="L683" s="32">
        <v>76.58</v>
      </c>
      <c r="M683" s="32">
        <v>76.19</v>
      </c>
      <c r="N683" s="32">
        <v>73.92</v>
      </c>
      <c r="O683" s="33" t="str">
        <f t="array" ref="O683">IFERROR(INDEX(Attendance!D13562:D14815,MATCH(A683,Attendance!A13562:A14815,0)),"NS")</f>
        <v>NS</v>
      </c>
      <c r="P683" s="33" t="str">
        <f t="array" ref="P683">IFERROR(INDEX(Attendance!D14816:D16068,MATCH(A683,Attendance!A14816:A16068,0)),"NS")</f>
        <v>NS</v>
      </c>
      <c r="Q683" s="33" t="str">
        <f t="array" ref="Q683">IFERROR(INDEX(Attendance!$D$15388:$D$16639,MATCH(A683,Attendance!$A$15388:$A$16639,0)),"NS")</f>
        <v>NS</v>
      </c>
      <c r="R683" s="33">
        <f t="array" ref="R683">IFERROR(INDEX(Attendance!$D$16640:$D$18248,MATCH(A683,Attendance!$A$16640:$A$18248,0)),"NS")</f>
        <v>79.75</v>
      </c>
      <c r="S683" s="33">
        <f t="array" ref="S683">IFERROR(INDEX(Attendance!$D$18249:$D$19858,MATCH(A683,Attendance!$A$18249:$A$19858,0)),"NS")</f>
        <v>74.45</v>
      </c>
      <c r="T683" s="33">
        <f t="array" ref="T683">IFERROR(INDEX(Attendance!$D$19859:$D$21468,MATCH(A683,Attendance!$A$19859:$A$21468,0)),"NS")</f>
        <v>80.22</v>
      </c>
      <c r="U683" s="33">
        <f t="array" ref="U683">IFERROR(INDEX(Attendance!$D$21469:$D$23077,MATCH(A683,Attendance!$A$21469:$A$23077,0)),"NS")</f>
        <v>78.069999999999993</v>
      </c>
      <c r="V683" s="33">
        <f t="array" ref="V683">IFERROR(INDEX(Attendance!$D$23078:$D$24383,MATCH(A683,Attendance!$A$23078:$A$24383,0)),"NS")</f>
        <v>76.17</v>
      </c>
      <c r="W683" s="33">
        <f t="array" ref="W683">IFERROR(INDEX(Attendance!$D$24384:$D$25984,MATCH(A683,Attendance!$A$24384:$A$25984,0)),"NS")</f>
        <v>75.989999999999995</v>
      </c>
    </row>
    <row r="684" spans="1:23" ht="15" x14ac:dyDescent="0.25">
      <c r="A684" s="22" t="s">
        <v>1352</v>
      </c>
      <c r="B684" s="22" t="s">
        <v>1353</v>
      </c>
      <c r="C684" s="29">
        <f t="shared" ca="1" si="4"/>
        <v>8</v>
      </c>
      <c r="D684" s="30">
        <f t="shared" ca="1" si="5"/>
        <v>78.171111109999998</v>
      </c>
      <c r="E684" s="34"/>
      <c r="F684" s="34"/>
      <c r="G684" s="32">
        <v>81.13</v>
      </c>
      <c r="H684" s="32">
        <v>78.86</v>
      </c>
      <c r="I684" s="22" t="s">
        <v>3228</v>
      </c>
      <c r="J684" s="22" t="s">
        <v>3228</v>
      </c>
      <c r="K684" s="32">
        <f t="array" ref="K684">IFERROR(INDEX(Attendance!$D$6442:$D$8051,MATCH(A684,Attendance!$A$6442:$A$8051,0)),"NS")</f>
        <v>75.62</v>
      </c>
      <c r="L684" s="32">
        <v>82</v>
      </c>
      <c r="M684" s="32">
        <v>84.28</v>
      </c>
      <c r="N684" s="32">
        <v>82.15</v>
      </c>
      <c r="O684" s="33" t="str">
        <f t="array" ref="O684">IFERROR(INDEX(Attendance!D13563:D14816,MATCH(A684,Attendance!A13563:A14816,0)),"NS")</f>
        <v>NS</v>
      </c>
      <c r="P684" s="33" t="str">
        <f t="array" ref="P684">IFERROR(INDEX(Attendance!D14817:D16069,MATCH(A684,Attendance!A14817:A16069,0)),"NS")</f>
        <v>NS</v>
      </c>
      <c r="Q684" s="33" t="str">
        <f t="array" ref="Q684">IFERROR(INDEX(Attendance!$D$15388:$D$16639,MATCH(A684,Attendance!$A$15388:$A$16639,0)),"NS")</f>
        <v>NS</v>
      </c>
      <c r="R684" s="33" t="str">
        <f t="array" ref="R684">IFERROR(INDEX(Attendance!$D$16640:$D$18248,MATCH(A684,Attendance!$A$16640:$A$18248,0)),"NS")</f>
        <v>NS</v>
      </c>
      <c r="S684" s="33">
        <f t="array" ref="S684">IFERROR(INDEX(Attendance!$D$18249:$D$19858,MATCH(A684,Attendance!$A$18249:$A$19858,0)),"NS")</f>
        <v>72.84</v>
      </c>
      <c r="T684" s="33" t="str">
        <f t="array" ref="T684">IFERROR(INDEX(Attendance!$D$19859:$D$21468,MATCH(A684,Attendance!$A$19859:$A$21468,0)),"NS")</f>
        <v>NS</v>
      </c>
      <c r="U684" s="33" t="str">
        <f t="array" ref="U684">IFERROR(INDEX(Attendance!$D$21469:$D$23077,MATCH(A684,Attendance!$A$21469:$A$23077,0)),"NS")</f>
        <v>NS</v>
      </c>
      <c r="V684" s="33">
        <f t="array" ref="V684">IFERROR(INDEX(Attendance!$D$23078:$D$24383,MATCH(A684,Attendance!$A$23078:$A$24383,0)),"NS")</f>
        <v>75.34</v>
      </c>
      <c r="W684" s="33">
        <f t="array" ref="W684">IFERROR(INDEX(Attendance!$D$24384:$D$25984,MATCH(A684,Attendance!$A$24384:$A$25984,0)),"NS")</f>
        <v>71.319999999999993</v>
      </c>
    </row>
    <row r="685" spans="1:23" ht="15" x14ac:dyDescent="0.25">
      <c r="A685" s="22" t="s">
        <v>1354</v>
      </c>
      <c r="B685" s="22" t="s">
        <v>1355</v>
      </c>
      <c r="C685" s="29">
        <f t="shared" ca="1" si="4"/>
        <v>4</v>
      </c>
      <c r="D685" s="30">
        <f t="shared" ca="1" si="5"/>
        <v>88.745384619999996</v>
      </c>
      <c r="E685" s="31">
        <v>48</v>
      </c>
      <c r="F685" s="31">
        <v>30</v>
      </c>
      <c r="G685" s="32">
        <v>90</v>
      </c>
      <c r="H685" s="32">
        <v>88.26</v>
      </c>
      <c r="I685" s="32">
        <v>92.17</v>
      </c>
      <c r="J685" s="32">
        <v>90</v>
      </c>
      <c r="K685" s="32">
        <f t="array" ref="K685">IFERROR(INDEX(Attendance!$D$6442:$D$8051,MATCH(A685,Attendance!$A$6442:$A$8051,0)),"NS")</f>
        <v>86.52</v>
      </c>
      <c r="L685" s="32">
        <v>88.26</v>
      </c>
      <c r="M685" s="32">
        <v>89.95</v>
      </c>
      <c r="N685" s="32">
        <v>92.13</v>
      </c>
      <c r="O685" s="33" t="str">
        <f t="array" ref="O685">IFERROR(INDEX(Attendance!D13564:D14817,MATCH(A685,Attendance!A13564:A14817,0)),"NS")</f>
        <v>NS</v>
      </c>
      <c r="P685" s="33">
        <f t="array" ref="P685">IFERROR(INDEX(Attendance!D14818:D16070,MATCH(A685,Attendance!A14818:A16070,0)),"NS")</f>
        <v>87</v>
      </c>
      <c r="Q685" s="33">
        <f t="array" ref="Q685">IFERROR(INDEX(Attendance!$D$15388:$D$16639,MATCH(A685,Attendance!$A$15388:$A$16639,0)),"NS")</f>
        <v>87</v>
      </c>
      <c r="R685" s="33" t="str">
        <f t="array" ref="R685">IFERROR(INDEX(Attendance!$D$16640:$D$18248,MATCH(A685,Attendance!$A$16640:$A$18248,0)),"NS")</f>
        <v>NS</v>
      </c>
      <c r="S685" s="33" t="str">
        <f t="array" ref="S685">IFERROR(INDEX(Attendance!$D$18249:$D$19858,MATCH(A685,Attendance!$A$18249:$A$19858,0)),"NS")</f>
        <v>NS</v>
      </c>
      <c r="T685" s="33">
        <f t="array" ref="T685">IFERROR(INDEX(Attendance!$D$19859:$D$21468,MATCH(A685,Attendance!$A$19859:$A$21468,0)),"NS")</f>
        <v>87.71</v>
      </c>
      <c r="U685" s="33">
        <f t="array" ref="U685">IFERROR(INDEX(Attendance!$D$21469:$D$23077,MATCH(A685,Attendance!$A$21469:$A$23077,0)),"NS")</f>
        <v>89.26</v>
      </c>
      <c r="V685" s="33" t="str">
        <f t="array" ref="V685">IFERROR(INDEX(Attendance!$D$23078:$D$24383,MATCH(A685,Attendance!$A$23078:$A$24383,0)),"NS")</f>
        <v>NS</v>
      </c>
      <c r="W685" s="33">
        <f t="array" ref="W685">IFERROR(INDEX(Attendance!$D$24384:$D$25984,MATCH(A685,Attendance!$A$24384:$A$25984,0)),"NS")</f>
        <v>85.43</v>
      </c>
    </row>
    <row r="686" spans="1:23" ht="15" x14ac:dyDescent="0.25">
      <c r="A686" s="22" t="s">
        <v>1356</v>
      </c>
      <c r="B686" s="22" t="s">
        <v>1357</v>
      </c>
      <c r="C686" s="29">
        <f t="shared" ca="1" si="4"/>
        <v>0</v>
      </c>
      <c r="D686" s="30">
        <f t="shared" ca="1" si="5"/>
        <v>91.821764709999997</v>
      </c>
      <c r="E686" s="34"/>
      <c r="F686" s="34"/>
      <c r="G686" s="32">
        <v>93.22</v>
      </c>
      <c r="H686" s="32">
        <v>93.22</v>
      </c>
      <c r="I686" s="32">
        <v>94.91</v>
      </c>
      <c r="J686" s="32">
        <v>96.61</v>
      </c>
      <c r="K686" s="32">
        <f t="array" ref="K686">IFERROR(INDEX(Attendance!$D$6442:$D$8051,MATCH(A686,Attendance!$A$6442:$A$8051,0)),"NS")</f>
        <v>96.61</v>
      </c>
      <c r="L686" s="32">
        <v>98.3</v>
      </c>
      <c r="M686" s="32">
        <v>96.61</v>
      </c>
      <c r="N686" s="32">
        <v>88.13</v>
      </c>
      <c r="O686" s="33">
        <f t="array" ref="O686">IFERROR(INDEX(Attendance!D13565:D14818,MATCH(A686,Attendance!A13565:A14818,0)),"NS")</f>
        <v>88.13</v>
      </c>
      <c r="P686" s="33">
        <f t="array" ref="P686">IFERROR(INDEX(Attendance!D14819:D16071,MATCH(A686,Attendance!A14819:A16071,0)),"NS")</f>
        <v>86.44</v>
      </c>
      <c r="Q686" s="33">
        <f t="array" ref="Q686">IFERROR(INDEX(Attendance!$D$15388:$D$16639,MATCH(A686,Attendance!$A$15388:$A$16639,0)),"NS")</f>
        <v>86.44</v>
      </c>
      <c r="R686" s="33">
        <f t="array" ref="R686">IFERROR(INDEX(Attendance!$D$16640:$D$18248,MATCH(A686,Attendance!$A$16640:$A$18248,0)),"NS")</f>
        <v>88.13</v>
      </c>
      <c r="S686" s="33">
        <f t="array" ref="S686">IFERROR(INDEX(Attendance!$D$18249:$D$19858,MATCH(A686,Attendance!$A$18249:$A$19858,0)),"NS")</f>
        <v>88.13</v>
      </c>
      <c r="T686" s="33">
        <f t="array" ref="T686">IFERROR(INDEX(Attendance!$D$19859:$D$21468,MATCH(A686,Attendance!$A$19859:$A$21468,0)),"NS")</f>
        <v>89.83</v>
      </c>
      <c r="U686" s="33">
        <f t="array" ref="U686">IFERROR(INDEX(Attendance!$D$21469:$D$23077,MATCH(A686,Attendance!$A$21469:$A$23077,0)),"NS")</f>
        <v>93.22</v>
      </c>
      <c r="V686" s="33">
        <f t="array" ref="V686">IFERROR(INDEX(Attendance!$D$23078:$D$24383,MATCH(A686,Attendance!$A$23078:$A$24383,0)),"NS")</f>
        <v>91.52</v>
      </c>
      <c r="W686" s="33">
        <f t="array" ref="W686">IFERROR(INDEX(Attendance!$D$24384:$D$25984,MATCH(A686,Attendance!$A$24384:$A$25984,0)),"NS")</f>
        <v>91.52</v>
      </c>
    </row>
    <row r="687" spans="1:23" ht="15" x14ac:dyDescent="0.25">
      <c r="A687" s="22" t="s">
        <v>1358</v>
      </c>
      <c r="B687" s="22" t="s">
        <v>1359</v>
      </c>
      <c r="C687" s="29">
        <f t="shared" ca="1" si="4"/>
        <v>0</v>
      </c>
      <c r="D687" s="30">
        <f t="shared" ca="1" si="5"/>
        <v>91.062941179999996</v>
      </c>
      <c r="E687" s="31">
        <v>76</v>
      </c>
      <c r="F687" s="31">
        <v>69</v>
      </c>
      <c r="G687" s="32">
        <v>93.35</v>
      </c>
      <c r="H687" s="32">
        <v>91.33</v>
      </c>
      <c r="I687" s="32">
        <v>93.66</v>
      </c>
      <c r="J687" s="32">
        <v>95.33</v>
      </c>
      <c r="K687" s="32">
        <f t="array" ref="K687">IFERROR(INDEX(Attendance!$D$6442:$D$8051,MATCH(A687,Attendance!$A$6442:$A$8051,0)),"NS")</f>
        <v>90.33</v>
      </c>
      <c r="L687" s="32">
        <v>92.35</v>
      </c>
      <c r="M687" s="32">
        <v>93.42</v>
      </c>
      <c r="N687" s="32">
        <v>89.47</v>
      </c>
      <c r="O687" s="33">
        <f t="array" ref="O687">IFERROR(INDEX(Attendance!D13566:D14819,MATCH(A687,Attendance!A13566:A14819,0)),"NS")</f>
        <v>88.81</v>
      </c>
      <c r="P687" s="33">
        <f t="array" ref="P687">IFERROR(INDEX(Attendance!D14820:D16072,MATCH(A687,Attendance!A14820:A16072,0)),"NS")</f>
        <v>86.84</v>
      </c>
      <c r="Q687" s="33">
        <f t="array" ref="Q687">IFERROR(INDEX(Attendance!$D$15388:$D$16639,MATCH(A687,Attendance!$A$15388:$A$16639,0)),"NS")</f>
        <v>86.84</v>
      </c>
      <c r="R687" s="33">
        <f t="array" ref="R687">IFERROR(INDEX(Attendance!$D$16640:$D$18248,MATCH(A687,Attendance!$A$16640:$A$18248,0)),"NS")</f>
        <v>91.44</v>
      </c>
      <c r="S687" s="33">
        <f t="array" ref="S687">IFERROR(INDEX(Attendance!$D$18249:$D$19858,MATCH(A687,Attendance!$A$18249:$A$19858,0)),"NS")</f>
        <v>91.44</v>
      </c>
      <c r="T687" s="33">
        <f t="array" ref="T687">IFERROR(INDEX(Attendance!$D$19859:$D$21468,MATCH(A687,Attendance!$A$19859:$A$21468,0)),"NS")</f>
        <v>92.76</v>
      </c>
      <c r="U687" s="33">
        <f t="array" ref="U687">IFERROR(INDEX(Attendance!$D$21469:$D$23077,MATCH(A687,Attendance!$A$21469:$A$23077,0)),"NS")</f>
        <v>94.4</v>
      </c>
      <c r="V687" s="33">
        <f t="array" ref="V687">IFERROR(INDEX(Attendance!$D$23078:$D$24383,MATCH(A687,Attendance!$A$23078:$A$24383,0)),"NS")</f>
        <v>87.82</v>
      </c>
      <c r="W687" s="33">
        <f t="array" ref="W687">IFERROR(INDEX(Attendance!$D$24384:$D$25984,MATCH(A687,Attendance!$A$24384:$A$25984,0)),"NS")</f>
        <v>88.48</v>
      </c>
    </row>
    <row r="688" spans="1:23" ht="15" x14ac:dyDescent="0.25">
      <c r="A688" s="22" t="s">
        <v>1360</v>
      </c>
      <c r="B688" s="22" t="s">
        <v>1361</v>
      </c>
      <c r="C688" s="29">
        <f t="shared" ca="1" si="4"/>
        <v>5</v>
      </c>
      <c r="D688" s="30">
        <f t="shared" ca="1" si="5"/>
        <v>92.192499999999995</v>
      </c>
      <c r="E688" s="34"/>
      <c r="F688" s="34"/>
      <c r="G688" s="32">
        <v>91.46</v>
      </c>
      <c r="H688" s="32">
        <v>90.24</v>
      </c>
      <c r="I688" s="32">
        <v>86.5</v>
      </c>
      <c r="J688" s="22" t="s">
        <v>3228</v>
      </c>
      <c r="K688" s="32">
        <f t="array" ref="K688">IFERROR(INDEX(Attendance!$D$6442:$D$8051,MATCH(A688,Attendance!$A$6442:$A$8051,0)),"NS")</f>
        <v>88.34</v>
      </c>
      <c r="L688" s="22" t="s">
        <v>3228</v>
      </c>
      <c r="M688" s="22" t="s">
        <v>3228</v>
      </c>
      <c r="N688" s="32">
        <v>95.18</v>
      </c>
      <c r="O688" s="33">
        <f t="array" ref="O688">IFERROR(INDEX(Attendance!D13567:D14820,MATCH(A688,Attendance!A13567:A14820,0)),"NS")</f>
        <v>100</v>
      </c>
      <c r="P688" s="33">
        <f t="array" ref="P688">IFERROR(INDEX(Attendance!D14821:D16073,MATCH(A688,Attendance!A14821:A16073,0)),"NS")</f>
        <v>100</v>
      </c>
      <c r="Q688" s="33">
        <f t="array" ref="Q688">IFERROR(INDEX(Attendance!$D$15388:$D$16639,MATCH(A688,Attendance!$A$15388:$A$16639,0)),"NS")</f>
        <v>100</v>
      </c>
      <c r="R688" s="33" t="str">
        <f t="array" ref="R688">IFERROR(INDEX(Attendance!$D$16640:$D$18248,MATCH(A688,Attendance!$A$16640:$A$18248,0)),"NS")</f>
        <v>NS</v>
      </c>
      <c r="S688" s="33" t="str">
        <f t="array" ref="S688">IFERROR(INDEX(Attendance!$D$18249:$D$19858,MATCH(A688,Attendance!$A$18249:$A$19858,0)),"NS")</f>
        <v>NS</v>
      </c>
      <c r="T688" s="33">
        <f t="array" ref="T688">IFERROR(INDEX(Attendance!$D$19859:$D$21468,MATCH(A688,Attendance!$A$19859:$A$21468,0)),"NS")</f>
        <v>90.3</v>
      </c>
      <c r="U688" s="33">
        <f t="array" ref="U688">IFERROR(INDEX(Attendance!$D$21469:$D$23077,MATCH(A688,Attendance!$A$21469:$A$23077,0)),"NS")</f>
        <v>89.09</v>
      </c>
      <c r="V688" s="33">
        <f t="array" ref="V688">IFERROR(INDEX(Attendance!$D$23078:$D$24383,MATCH(A688,Attendance!$A$23078:$A$24383,0)),"NS")</f>
        <v>85.45</v>
      </c>
      <c r="W688" s="33">
        <f t="array" ref="W688">IFERROR(INDEX(Attendance!$D$24384:$D$25984,MATCH(A688,Attendance!$A$24384:$A$25984,0)),"NS")</f>
        <v>89.75</v>
      </c>
    </row>
    <row r="689" spans="1:23" ht="15" x14ac:dyDescent="0.25">
      <c r="A689" s="22" t="s">
        <v>1362</v>
      </c>
      <c r="B689" s="22" t="s">
        <v>1363</v>
      </c>
      <c r="C689" s="29">
        <f t="shared" ca="1" si="4"/>
        <v>0</v>
      </c>
      <c r="D689" s="30">
        <f t="shared" ca="1" si="5"/>
        <v>82.739411759999996</v>
      </c>
      <c r="E689" s="31">
        <v>11</v>
      </c>
      <c r="F689" s="31">
        <v>12</v>
      </c>
      <c r="G689" s="32">
        <v>82.75</v>
      </c>
      <c r="H689" s="32">
        <v>85.22</v>
      </c>
      <c r="I689" s="32">
        <v>85.79</v>
      </c>
      <c r="J689" s="32">
        <v>80.680000000000007</v>
      </c>
      <c r="K689" s="32">
        <f t="array" ref="K689">IFERROR(INDEX(Attendance!$D$6442:$D$8051,MATCH(A689,Attendance!$A$6442:$A$8051,0)),"NS")</f>
        <v>80.11</v>
      </c>
      <c r="L689" s="32">
        <v>88.06</v>
      </c>
      <c r="M689" s="32">
        <v>84.09</v>
      </c>
      <c r="N689" s="32">
        <v>81.81</v>
      </c>
      <c r="O689" s="33">
        <f t="array" ref="O689">IFERROR(INDEX(Attendance!D13568:D14821,MATCH(A689,Attendance!A13568:A14821,0)),"NS")</f>
        <v>83.7</v>
      </c>
      <c r="P689" s="33">
        <f t="array" ref="P689">IFERROR(INDEX(Attendance!D14822:D16074,MATCH(A689,Attendance!A14822:A16074,0)),"NS")</f>
        <v>80.33</v>
      </c>
      <c r="Q689" s="33">
        <f t="array" ref="Q689">IFERROR(INDEX(Attendance!$D$15388:$D$16639,MATCH(A689,Attendance!$A$15388:$A$16639,0)),"NS")</f>
        <v>80.33</v>
      </c>
      <c r="R689" s="33">
        <f t="array" ref="R689">IFERROR(INDEX(Attendance!$D$16640:$D$18248,MATCH(A689,Attendance!$A$16640:$A$18248,0)),"NS")</f>
        <v>80.569999999999993</v>
      </c>
      <c r="S689" s="33">
        <f t="array" ref="S689">IFERROR(INDEX(Attendance!$D$18249:$D$19858,MATCH(A689,Attendance!$A$18249:$A$19858,0)),"NS")</f>
        <v>80</v>
      </c>
      <c r="T689" s="33">
        <f t="array" ref="T689">IFERROR(INDEX(Attendance!$D$19859:$D$21468,MATCH(A689,Attendance!$A$19859:$A$21468,0)),"NS")</f>
        <v>84</v>
      </c>
      <c r="U689" s="33">
        <f t="array" ref="U689">IFERROR(INDEX(Attendance!$D$21469:$D$23077,MATCH(A689,Attendance!$A$21469:$A$23077,0)),"NS")</f>
        <v>84</v>
      </c>
      <c r="V689" s="33">
        <f t="array" ref="V689">IFERROR(INDEX(Attendance!$D$23078:$D$24383,MATCH(A689,Attendance!$A$23078:$A$24383,0)),"NS")</f>
        <v>82.28</v>
      </c>
      <c r="W689" s="33">
        <f t="array" ref="W689">IFERROR(INDEX(Attendance!$D$24384:$D$25984,MATCH(A689,Attendance!$A$24384:$A$25984,0)),"NS")</f>
        <v>82.85</v>
      </c>
    </row>
    <row r="690" spans="1:23" ht="15" x14ac:dyDescent="0.25">
      <c r="A690" s="22" t="s">
        <v>1364</v>
      </c>
      <c r="B690" s="22" t="s">
        <v>1365</v>
      </c>
      <c r="C690" s="29">
        <f t="shared" ca="1" si="4"/>
        <v>0</v>
      </c>
      <c r="D690" s="30">
        <f t="shared" ca="1" si="5"/>
        <v>86.871176469999995</v>
      </c>
      <c r="E690" s="31">
        <v>34</v>
      </c>
      <c r="F690" s="31">
        <v>39</v>
      </c>
      <c r="G690" s="32">
        <v>88.05</v>
      </c>
      <c r="H690" s="32">
        <v>88.05</v>
      </c>
      <c r="I690" s="32">
        <v>86.06</v>
      </c>
      <c r="J690" s="32">
        <v>90.59</v>
      </c>
      <c r="K690" s="32">
        <f t="array" ref="K690">IFERROR(INDEX(Attendance!$D$6442:$D$8051,MATCH(A690,Attendance!$A$6442:$A$8051,0)),"NS")</f>
        <v>85.14</v>
      </c>
      <c r="L690" s="32">
        <v>90.59</v>
      </c>
      <c r="M690" s="32">
        <v>88</v>
      </c>
      <c r="N690" s="32">
        <v>84.42</v>
      </c>
      <c r="O690" s="33">
        <f t="array" ref="O690">IFERROR(INDEX(Attendance!D13569:D14822,MATCH(A690,Attendance!A13569:A14822,0)),"NS")</f>
        <v>84.92</v>
      </c>
      <c r="P690" s="33">
        <f t="array" ref="P690">IFERROR(INDEX(Attendance!D14823:D16075,MATCH(A690,Attendance!A14823:A16075,0)),"NS")</f>
        <v>83.91</v>
      </c>
      <c r="Q690" s="33">
        <f t="array" ref="Q690">IFERROR(INDEX(Attendance!$D$15388:$D$16639,MATCH(A690,Attendance!$A$15388:$A$16639,0)),"NS")</f>
        <v>83.91</v>
      </c>
      <c r="R690" s="33">
        <f t="array" ref="R690">IFERROR(INDEX(Attendance!$D$16640:$D$18248,MATCH(A690,Attendance!$A$16640:$A$18248,0)),"NS")</f>
        <v>87.37</v>
      </c>
      <c r="S690" s="33">
        <f t="array" ref="S690">IFERROR(INDEX(Attendance!$D$18249:$D$19858,MATCH(A690,Attendance!$A$18249:$A$19858,0)),"NS")</f>
        <v>86.36</v>
      </c>
      <c r="T690" s="33">
        <f t="array" ref="T690">IFERROR(INDEX(Attendance!$D$19859:$D$21468,MATCH(A690,Attendance!$A$19859:$A$21468,0)),"NS")</f>
        <v>90.9</v>
      </c>
      <c r="U690" s="33">
        <f t="array" ref="U690">IFERROR(INDEX(Attendance!$D$21469:$D$23077,MATCH(A690,Attendance!$A$21469:$A$23077,0)),"NS")</f>
        <v>90.04</v>
      </c>
      <c r="V690" s="33">
        <f t="array" ref="V690">IFERROR(INDEX(Attendance!$D$23078:$D$24383,MATCH(A690,Attendance!$A$23078:$A$24383,0)),"NS")</f>
        <v>82</v>
      </c>
      <c r="W690" s="33">
        <f t="array" ref="W690">IFERROR(INDEX(Attendance!$D$24384:$D$25984,MATCH(A690,Attendance!$A$24384:$A$25984,0)),"NS")</f>
        <v>86.5</v>
      </c>
    </row>
    <row r="691" spans="1:23" ht="15" x14ac:dyDescent="0.25">
      <c r="A691" s="22" t="s">
        <v>1366</v>
      </c>
      <c r="B691" s="22" t="s">
        <v>1367</v>
      </c>
      <c r="C691" s="29">
        <f t="shared" ca="1" si="4"/>
        <v>0</v>
      </c>
      <c r="D691" s="30">
        <f t="shared" ca="1" si="5"/>
        <v>89.837058819999996</v>
      </c>
      <c r="E691" s="31">
        <v>17</v>
      </c>
      <c r="F691" s="31">
        <v>12</v>
      </c>
      <c r="G691" s="32">
        <v>87.83</v>
      </c>
      <c r="H691" s="32">
        <v>87.16</v>
      </c>
      <c r="I691" s="32">
        <v>87.16</v>
      </c>
      <c r="J691" s="32">
        <v>87.16</v>
      </c>
      <c r="K691" s="32">
        <f t="array" ref="K691">IFERROR(INDEX(Attendance!$D$6442:$D$8051,MATCH(A691,Attendance!$A$6442:$A$8051,0)),"NS")</f>
        <v>87.83</v>
      </c>
      <c r="L691" s="32">
        <v>93.95</v>
      </c>
      <c r="M691" s="32">
        <v>89.93</v>
      </c>
      <c r="N691" s="32">
        <v>88</v>
      </c>
      <c r="O691" s="33">
        <f t="array" ref="O691">IFERROR(INDEX(Attendance!D13570:D14823,MATCH(A691,Attendance!A13570:A14823,0)),"NS")</f>
        <v>94</v>
      </c>
      <c r="P691" s="33">
        <f t="array" ref="P691">IFERROR(INDEX(Attendance!D14824:D16076,MATCH(A691,Attendance!A14824:A16076,0)),"NS")</f>
        <v>88</v>
      </c>
      <c r="Q691" s="33">
        <f t="array" ref="Q691">IFERROR(INDEX(Attendance!$D$15388:$D$16639,MATCH(A691,Attendance!$A$15388:$A$16639,0)),"NS")</f>
        <v>88</v>
      </c>
      <c r="R691" s="33">
        <f t="array" ref="R691">IFERROR(INDEX(Attendance!$D$16640:$D$18248,MATCH(A691,Attendance!$A$16640:$A$18248,0)),"NS")</f>
        <v>92.66</v>
      </c>
      <c r="S691" s="33">
        <f t="array" ref="S691">IFERROR(INDEX(Attendance!$D$18249:$D$19858,MATCH(A691,Attendance!$A$18249:$A$19858,0)),"NS")</f>
        <v>90.66</v>
      </c>
      <c r="T691" s="33">
        <f t="array" ref="T691">IFERROR(INDEX(Attendance!$D$19859:$D$21468,MATCH(A691,Attendance!$A$19859:$A$21468,0)),"NS")</f>
        <v>94.7</v>
      </c>
      <c r="U691" s="33">
        <f t="array" ref="U691">IFERROR(INDEX(Attendance!$D$21469:$D$23077,MATCH(A691,Attendance!$A$21469:$A$23077,0)),"NS")</f>
        <v>89.4</v>
      </c>
      <c r="V691" s="33">
        <f t="array" ref="V691">IFERROR(INDEX(Attendance!$D$23078:$D$24383,MATCH(A691,Attendance!$A$23078:$A$24383,0)),"NS")</f>
        <v>91.39</v>
      </c>
      <c r="W691" s="33">
        <f t="array" ref="W691">IFERROR(INDEX(Attendance!$D$24384:$D$25984,MATCH(A691,Attendance!$A$24384:$A$25984,0)),"NS")</f>
        <v>89.4</v>
      </c>
    </row>
    <row r="692" spans="1:23" ht="15" x14ac:dyDescent="0.25">
      <c r="A692" s="22" t="s">
        <v>1368</v>
      </c>
      <c r="B692" s="22" t="s">
        <v>1369</v>
      </c>
      <c r="C692" s="29">
        <f t="shared" ca="1" si="4"/>
        <v>0</v>
      </c>
      <c r="D692" s="30">
        <f t="shared" ca="1" si="5"/>
        <v>86.794117650000004</v>
      </c>
      <c r="E692" s="31">
        <v>28</v>
      </c>
      <c r="F692" s="31">
        <v>29</v>
      </c>
      <c r="G692" s="32">
        <v>85.71</v>
      </c>
      <c r="H692" s="32">
        <v>84.92</v>
      </c>
      <c r="I692" s="32">
        <v>86.61</v>
      </c>
      <c r="J692" s="32">
        <v>81.88</v>
      </c>
      <c r="K692" s="32">
        <f t="array" ref="K692">IFERROR(INDEX(Attendance!$D$6442:$D$8051,MATCH(A692,Attendance!$A$6442:$A$8051,0)),"NS")</f>
        <v>77.95</v>
      </c>
      <c r="L692" s="32">
        <v>90.55</v>
      </c>
      <c r="M692" s="32">
        <v>89.68</v>
      </c>
      <c r="N692" s="32">
        <v>82.93</v>
      </c>
      <c r="O692" s="33">
        <f t="array" ref="O692">IFERROR(INDEX(Attendance!D13571:D14824,MATCH(A692,Attendance!A13571:A14824,0)),"NS")</f>
        <v>88.84</v>
      </c>
      <c r="P692" s="33">
        <f t="array" ref="P692">IFERROR(INDEX(Attendance!D14825:D16077,MATCH(A692,Attendance!A14825:A16077,0)),"NS")</f>
        <v>84.18</v>
      </c>
      <c r="Q692" s="33">
        <f t="array" ref="Q692">IFERROR(INDEX(Attendance!$D$15388:$D$16639,MATCH(A692,Attendance!$A$15388:$A$16639,0)),"NS")</f>
        <v>84.18</v>
      </c>
      <c r="R692" s="33">
        <f t="array" ref="R692">IFERROR(INDEX(Attendance!$D$16640:$D$18248,MATCH(A692,Attendance!$A$16640:$A$18248,0)),"NS")</f>
        <v>92.46</v>
      </c>
      <c r="S692" s="33">
        <f t="array" ref="S692">IFERROR(INDEX(Attendance!$D$18249:$D$19858,MATCH(A692,Attendance!$A$18249:$A$19858,0)),"NS")</f>
        <v>84.12</v>
      </c>
      <c r="T692" s="33">
        <f t="array" ref="T692">IFERROR(INDEX(Attendance!$D$19859:$D$21468,MATCH(A692,Attendance!$A$19859:$A$21468,0)),"NS")</f>
        <v>90.07</v>
      </c>
      <c r="U692" s="33">
        <f t="array" ref="U692">IFERROR(INDEX(Attendance!$D$21469:$D$23077,MATCH(A692,Attendance!$A$21469:$A$23077,0)),"NS")</f>
        <v>92.85</v>
      </c>
      <c r="V692" s="33">
        <f t="array" ref="V692">IFERROR(INDEX(Attendance!$D$23078:$D$24383,MATCH(A692,Attendance!$A$23078:$A$24383,0)),"NS")</f>
        <v>86.11</v>
      </c>
      <c r="W692" s="33">
        <f t="array" ref="W692">IFERROR(INDEX(Attendance!$D$24384:$D$25984,MATCH(A692,Attendance!$A$24384:$A$25984,0)),"NS")</f>
        <v>92.46</v>
      </c>
    </row>
    <row r="693" spans="1:23" ht="15" x14ac:dyDescent="0.25">
      <c r="A693" s="22" t="s">
        <v>1370</v>
      </c>
      <c r="B693" s="22" t="s">
        <v>1371</v>
      </c>
      <c r="C693" s="29">
        <f t="shared" ca="1" si="4"/>
        <v>0</v>
      </c>
      <c r="D693" s="30">
        <f t="shared" ca="1" si="5"/>
        <v>90.201176469999993</v>
      </c>
      <c r="E693" s="31">
        <v>88</v>
      </c>
      <c r="F693" s="31">
        <v>88</v>
      </c>
      <c r="G693" s="32">
        <v>90.55</v>
      </c>
      <c r="H693" s="32">
        <v>92.11</v>
      </c>
      <c r="I693" s="32">
        <v>90.72</v>
      </c>
      <c r="J693" s="32">
        <v>91.03</v>
      </c>
      <c r="K693" s="32">
        <f t="array" ref="K693">IFERROR(INDEX(Attendance!$D$6442:$D$8051,MATCH(A693,Attendance!$A$6442:$A$8051,0)),"NS")</f>
        <v>91.34</v>
      </c>
      <c r="L693" s="32">
        <v>91.96</v>
      </c>
      <c r="M693" s="32">
        <v>93.97</v>
      </c>
      <c r="N693" s="32">
        <v>88.09</v>
      </c>
      <c r="O693" s="33">
        <f t="array" ref="O693">IFERROR(INDEX(Attendance!D13572:D14825,MATCH(A693,Attendance!A13572:A14825,0)),"NS")</f>
        <v>88.59</v>
      </c>
      <c r="P693" s="33">
        <f t="array" ref="P693">IFERROR(INDEX(Attendance!D14826:D16078,MATCH(A693,Attendance!A14826:A16078,0)),"NS")</f>
        <v>87.98</v>
      </c>
      <c r="Q693" s="33">
        <f t="array" ref="Q693">IFERROR(INDEX(Attendance!$D$15388:$D$16639,MATCH(A693,Attendance!$A$15388:$A$16639,0)),"NS")</f>
        <v>87.98</v>
      </c>
      <c r="R693" s="33">
        <f t="array" ref="R693">IFERROR(INDEX(Attendance!$D$16640:$D$18248,MATCH(A693,Attendance!$A$16640:$A$18248,0)),"NS")</f>
        <v>89.67</v>
      </c>
      <c r="S693" s="33">
        <f t="array" ref="S693">IFERROR(INDEX(Attendance!$D$18249:$D$19858,MATCH(A693,Attendance!$A$18249:$A$19858,0)),"NS")</f>
        <v>87.51</v>
      </c>
      <c r="T693" s="33">
        <f t="array" ref="T693">IFERROR(INDEX(Attendance!$D$19859:$D$21468,MATCH(A693,Attendance!$A$19859:$A$21468,0)),"NS")</f>
        <v>91.83</v>
      </c>
      <c r="U693" s="33">
        <f t="array" ref="U693">IFERROR(INDEX(Attendance!$D$21469:$D$23077,MATCH(A693,Attendance!$A$21469:$A$23077,0)),"NS")</f>
        <v>91.21</v>
      </c>
      <c r="V693" s="33">
        <f t="array" ref="V693">IFERROR(INDEX(Attendance!$D$23078:$D$24383,MATCH(A693,Attendance!$A$23078:$A$24383,0)),"NS")</f>
        <v>91.21</v>
      </c>
      <c r="W693" s="33">
        <f t="array" ref="W693">IFERROR(INDEX(Attendance!$D$24384:$D$25984,MATCH(A693,Attendance!$A$24384:$A$25984,0)),"NS")</f>
        <v>87.67</v>
      </c>
    </row>
    <row r="694" spans="1:23" ht="15" x14ac:dyDescent="0.25">
      <c r="A694" s="22" t="s">
        <v>1372</v>
      </c>
      <c r="B694" s="22" t="s">
        <v>1373</v>
      </c>
      <c r="C694" s="29">
        <f t="shared" ca="1" si="4"/>
        <v>0</v>
      </c>
      <c r="D694" s="30">
        <f t="shared" ca="1" si="5"/>
        <v>91.626470589999997</v>
      </c>
      <c r="E694" s="31">
        <v>79</v>
      </c>
      <c r="F694" s="31">
        <v>79</v>
      </c>
      <c r="G694" s="32">
        <v>91.7</v>
      </c>
      <c r="H694" s="32">
        <v>92.62</v>
      </c>
      <c r="I694" s="32">
        <v>94</v>
      </c>
      <c r="J694" s="32">
        <v>91.47</v>
      </c>
      <c r="K694" s="32">
        <f t="array" ref="K694">IFERROR(INDEX(Attendance!$D$6442:$D$8051,MATCH(A694,Attendance!$A$6442:$A$8051,0)),"NS")</f>
        <v>92.16</v>
      </c>
      <c r="L694" s="32">
        <v>90.19</v>
      </c>
      <c r="M694" s="32">
        <v>91.1</v>
      </c>
      <c r="N694" s="32">
        <v>90.36</v>
      </c>
      <c r="O694" s="33">
        <f t="array" ref="O694">IFERROR(INDEX(Attendance!D13573:D14826,MATCH(A694,Attendance!A13573:A14826,0)),"NS")</f>
        <v>90.82</v>
      </c>
      <c r="P694" s="33">
        <f t="array" ref="P694">IFERROR(INDEX(Attendance!D14827:D16079,MATCH(A694,Attendance!A14827:A16079,0)),"NS")</f>
        <v>91.05</v>
      </c>
      <c r="Q694" s="33">
        <f t="array" ref="Q694">IFERROR(INDEX(Attendance!$D$15388:$D$16639,MATCH(A694,Attendance!$A$15388:$A$16639,0)),"NS")</f>
        <v>91.05</v>
      </c>
      <c r="R694" s="33">
        <f t="array" ref="R694">IFERROR(INDEX(Attendance!$D$16640:$D$18248,MATCH(A694,Attendance!$A$16640:$A$18248,0)),"NS")</f>
        <v>90.62</v>
      </c>
      <c r="S694" s="33">
        <f t="array" ref="S694">IFERROR(INDEX(Attendance!$D$18249:$D$19858,MATCH(A694,Attendance!$A$18249:$A$19858,0)),"NS")</f>
        <v>92.32</v>
      </c>
      <c r="T694" s="33">
        <f t="array" ref="T694">IFERROR(INDEX(Attendance!$D$19859:$D$21468,MATCH(A694,Attendance!$A$19859:$A$21468,0)),"NS")</f>
        <v>91.47</v>
      </c>
      <c r="U694" s="33">
        <f t="array" ref="U694">IFERROR(INDEX(Attendance!$D$21469:$D$23077,MATCH(A694,Attendance!$A$21469:$A$23077,0)),"NS")</f>
        <v>93.93</v>
      </c>
      <c r="V694" s="33">
        <f t="array" ref="V694">IFERROR(INDEX(Attendance!$D$23078:$D$24383,MATCH(A694,Attendance!$A$23078:$A$24383,0)),"NS")</f>
        <v>93.8</v>
      </c>
      <c r="W694" s="33">
        <f t="array" ref="W694">IFERROR(INDEX(Attendance!$D$24384:$D$25984,MATCH(A694,Attendance!$A$24384:$A$25984,0)),"NS")</f>
        <v>88.99</v>
      </c>
    </row>
    <row r="695" spans="1:23" ht="15" x14ac:dyDescent="0.25">
      <c r="A695" s="22" t="s">
        <v>1374</v>
      </c>
      <c r="B695" s="22" t="s">
        <v>1375</v>
      </c>
      <c r="C695" s="29">
        <f t="shared" ca="1" si="4"/>
        <v>0</v>
      </c>
      <c r="D695" s="30">
        <f t="shared" ca="1" si="5"/>
        <v>89.420588240000001</v>
      </c>
      <c r="E695" s="31">
        <v>63</v>
      </c>
      <c r="F695" s="31">
        <v>61</v>
      </c>
      <c r="G695" s="32">
        <v>86.66</v>
      </c>
      <c r="H695" s="32">
        <v>88.14</v>
      </c>
      <c r="I695" s="32">
        <v>90.09</v>
      </c>
      <c r="J695" s="32">
        <v>89.16</v>
      </c>
      <c r="K695" s="32">
        <f t="array" ref="K695">IFERROR(INDEX(Attendance!$D$6442:$D$8051,MATCH(A695,Attendance!$A$6442:$A$8051,0)),"NS")</f>
        <v>88.17</v>
      </c>
      <c r="L695" s="32">
        <v>89.4</v>
      </c>
      <c r="M695" s="32">
        <v>93.82</v>
      </c>
      <c r="N695" s="32">
        <v>89.13</v>
      </c>
      <c r="O695" s="33">
        <f t="array" ref="O695">IFERROR(INDEX(Attendance!D13574:D14827,MATCH(A695,Attendance!A13574:A14827,0)),"NS")</f>
        <v>86.69</v>
      </c>
      <c r="P695" s="33">
        <f t="array" ref="P695">IFERROR(INDEX(Attendance!D14828:D16080,MATCH(A695,Attendance!A14828:A16080,0)),"NS")</f>
        <v>86.94</v>
      </c>
      <c r="Q695" s="33">
        <f t="array" ref="Q695">IFERROR(INDEX(Attendance!$D$15388:$D$16639,MATCH(A695,Attendance!$A$15388:$A$16639,0)),"NS")</f>
        <v>86.94</v>
      </c>
      <c r="R695" s="33">
        <f t="array" ref="R695">IFERROR(INDEX(Attendance!$D$16640:$D$18248,MATCH(A695,Attendance!$A$16640:$A$18248,0)),"NS")</f>
        <v>91.68</v>
      </c>
      <c r="S695" s="33">
        <f t="array" ref="S695">IFERROR(INDEX(Attendance!$D$18249:$D$19858,MATCH(A695,Attendance!$A$18249:$A$19858,0)),"NS")</f>
        <v>88.72</v>
      </c>
      <c r="T695" s="33">
        <f t="array" ref="T695">IFERROR(INDEX(Attendance!$D$19859:$D$21468,MATCH(A695,Attendance!$A$19859:$A$21468,0)),"NS")</f>
        <v>91.68</v>
      </c>
      <c r="U695" s="33">
        <f t="array" ref="U695">IFERROR(INDEX(Attendance!$D$21469:$D$23077,MATCH(A695,Attendance!$A$21469:$A$23077,0)),"NS")</f>
        <v>89.48</v>
      </c>
      <c r="V695" s="33">
        <f t="array" ref="V695">IFERROR(INDEX(Attendance!$D$23078:$D$24383,MATCH(A695,Attendance!$A$23078:$A$24383,0)),"NS")</f>
        <v>90.51</v>
      </c>
      <c r="W695" s="33">
        <f t="array" ref="W695">IFERROR(INDEX(Attendance!$D$24384:$D$25984,MATCH(A695,Attendance!$A$24384:$A$25984,0)),"NS")</f>
        <v>92.94</v>
      </c>
    </row>
    <row r="696" spans="1:23" ht="15" x14ac:dyDescent="0.25">
      <c r="A696" s="22" t="s">
        <v>1376</v>
      </c>
      <c r="B696" s="22" t="s">
        <v>1377</v>
      </c>
      <c r="C696" s="29">
        <f t="shared" ca="1" si="4"/>
        <v>0</v>
      </c>
      <c r="D696" s="30">
        <f t="shared" ca="1" si="5"/>
        <v>81.375882349999998</v>
      </c>
      <c r="E696" s="31">
        <v>33</v>
      </c>
      <c r="F696" s="31">
        <v>40</v>
      </c>
      <c r="G696" s="32">
        <v>82.74</v>
      </c>
      <c r="H696" s="32">
        <v>83.8</v>
      </c>
      <c r="I696" s="32">
        <v>79.92</v>
      </c>
      <c r="J696" s="32">
        <v>81.75</v>
      </c>
      <c r="K696" s="32">
        <f t="array" ref="K696">IFERROR(INDEX(Attendance!$D$6442:$D$8051,MATCH(A696,Attendance!$A$6442:$A$8051,0)),"NS")</f>
        <v>80.349999999999994</v>
      </c>
      <c r="L696" s="32">
        <v>82.74</v>
      </c>
      <c r="M696" s="32">
        <v>85.06</v>
      </c>
      <c r="N696" s="32">
        <v>78.12</v>
      </c>
      <c r="O696" s="33">
        <f t="array" ref="O696">IFERROR(INDEX(Attendance!D13575:D14828,MATCH(A696,Attendance!A13575:A14828,0)),"NS")</f>
        <v>82.98</v>
      </c>
      <c r="P696" s="33">
        <f t="array" ref="P696">IFERROR(INDEX(Attendance!D14829:D16081,MATCH(A696,Attendance!A14829:A16081,0)),"NS")</f>
        <v>78.81</v>
      </c>
      <c r="Q696" s="33">
        <f t="array" ref="Q696">IFERROR(INDEX(Attendance!$D$15388:$D$16639,MATCH(A696,Attendance!$A$15388:$A$16639,0)),"NS")</f>
        <v>78.81</v>
      </c>
      <c r="R696" s="33">
        <f t="array" ref="R696">IFERROR(INDEX(Attendance!$D$16640:$D$18248,MATCH(A696,Attendance!$A$16640:$A$18248,0)),"NS")</f>
        <v>82.57</v>
      </c>
      <c r="S696" s="33">
        <f t="array" ref="S696">IFERROR(INDEX(Attendance!$D$18249:$D$19858,MATCH(A696,Attendance!$A$18249:$A$19858,0)),"NS")</f>
        <v>78.040000000000006</v>
      </c>
      <c r="T696" s="33">
        <f t="array" ref="T696">IFERROR(INDEX(Attendance!$D$19859:$D$21468,MATCH(A696,Attendance!$A$19859:$A$21468,0)),"NS")</f>
        <v>83.62</v>
      </c>
      <c r="U696" s="33">
        <f t="array" ref="U696">IFERROR(INDEX(Attendance!$D$21469:$D$23077,MATCH(A696,Attendance!$A$21469:$A$23077,0)),"NS")</f>
        <v>78.94</v>
      </c>
      <c r="V696" s="33">
        <f t="array" ref="V696">IFERROR(INDEX(Attendance!$D$23078:$D$24383,MATCH(A696,Attendance!$A$23078:$A$24383,0)),"NS")</f>
        <v>80.48</v>
      </c>
      <c r="W696" s="33">
        <f t="array" ref="W696">IFERROR(INDEX(Attendance!$D$24384:$D$25984,MATCH(A696,Attendance!$A$24384:$A$25984,0)),"NS")</f>
        <v>84.66</v>
      </c>
    </row>
    <row r="697" spans="1:23" ht="15" x14ac:dyDescent="0.25">
      <c r="A697" s="22" t="s">
        <v>1378</v>
      </c>
      <c r="B697" s="22" t="s">
        <v>1379</v>
      </c>
      <c r="C697" s="29">
        <f t="shared" ca="1" si="4"/>
        <v>0</v>
      </c>
      <c r="D697" s="30">
        <f t="shared" ca="1" si="5"/>
        <v>77.868235290000001</v>
      </c>
      <c r="E697" s="31">
        <v>26</v>
      </c>
      <c r="F697" s="31">
        <v>25</v>
      </c>
      <c r="G697" s="32">
        <v>76.95</v>
      </c>
      <c r="H697" s="32">
        <v>78.52</v>
      </c>
      <c r="I697" s="32">
        <v>75.209999999999994</v>
      </c>
      <c r="J697" s="32">
        <v>73.569999999999993</v>
      </c>
      <c r="K697" s="32">
        <f t="array" ref="K697">IFERROR(INDEX(Attendance!$D$6442:$D$8051,MATCH(A697,Attendance!$A$6442:$A$8051,0)),"NS")</f>
        <v>77.8</v>
      </c>
      <c r="L697" s="32">
        <v>78.900000000000006</v>
      </c>
      <c r="M697" s="32">
        <v>75.209999999999994</v>
      </c>
      <c r="N697" s="32">
        <v>72.180000000000007</v>
      </c>
      <c r="O697" s="33">
        <f t="array" ref="O697">IFERROR(INDEX(Attendance!D13576:D14829,MATCH(A697,Attendance!A13576:A14829,0)),"NS")</f>
        <v>77.510000000000005</v>
      </c>
      <c r="P697" s="33">
        <f t="array" ref="P697">IFERROR(INDEX(Attendance!D14830:D16082,MATCH(A697,Attendance!A14830:A16082,0)),"NS")</f>
        <v>78.989999999999995</v>
      </c>
      <c r="Q697" s="33">
        <f t="array" ref="Q697">IFERROR(INDEX(Attendance!$D$15388:$D$16639,MATCH(A697,Attendance!$A$15388:$A$16639,0)),"NS")</f>
        <v>78.989999999999995</v>
      </c>
      <c r="R697" s="33">
        <f t="array" ref="R697">IFERROR(INDEX(Attendance!$D$16640:$D$18248,MATCH(A697,Attendance!$A$16640:$A$18248,0)),"NS")</f>
        <v>83.47</v>
      </c>
      <c r="S697" s="33">
        <f t="array" ref="S697">IFERROR(INDEX(Attendance!$D$18249:$D$19858,MATCH(A697,Attendance!$A$18249:$A$19858,0)),"NS")</f>
        <v>80.040000000000006</v>
      </c>
      <c r="T697" s="33">
        <f t="array" ref="T697">IFERROR(INDEX(Attendance!$D$19859:$D$21468,MATCH(A697,Attendance!$A$19859:$A$21468,0)),"NS")</f>
        <v>82.58</v>
      </c>
      <c r="U697" s="33">
        <f t="array" ref="U697">IFERROR(INDEX(Attendance!$D$21469:$D$23077,MATCH(A697,Attendance!$A$21469:$A$23077,0)),"NS")</f>
        <v>79.56</v>
      </c>
      <c r="V697" s="33">
        <f t="array" ref="V697">IFERROR(INDEX(Attendance!$D$23078:$D$24383,MATCH(A697,Attendance!$A$23078:$A$24383,0)),"NS")</f>
        <v>77.03</v>
      </c>
      <c r="W697" s="33">
        <f t="array" ref="W697">IFERROR(INDEX(Attendance!$D$24384:$D$25984,MATCH(A697,Attendance!$A$24384:$A$25984,0)),"NS")</f>
        <v>77.25</v>
      </c>
    </row>
    <row r="698" spans="1:23" ht="15" x14ac:dyDescent="0.25">
      <c r="A698" s="22" t="s">
        <v>1380</v>
      </c>
      <c r="B698" s="22" t="s">
        <v>1381</v>
      </c>
      <c r="C698" s="29">
        <f t="shared" ca="1" si="4"/>
        <v>0</v>
      </c>
      <c r="D698" s="30">
        <f t="shared" ca="1" si="5"/>
        <v>88.198823529999999</v>
      </c>
      <c r="E698" s="31">
        <v>54</v>
      </c>
      <c r="F698" s="31">
        <v>40</v>
      </c>
      <c r="G698" s="32">
        <v>89.63</v>
      </c>
      <c r="H698" s="32">
        <v>87.89</v>
      </c>
      <c r="I698" s="32">
        <v>91.06</v>
      </c>
      <c r="J698" s="32">
        <v>89.18</v>
      </c>
      <c r="K698" s="32">
        <f t="array" ref="K698">IFERROR(INDEX(Attendance!$D$6442:$D$8051,MATCH(A698,Attendance!$A$6442:$A$8051,0)),"NS")</f>
        <v>88.55</v>
      </c>
      <c r="L698" s="32">
        <v>90.28</v>
      </c>
      <c r="M698" s="32">
        <v>90.93</v>
      </c>
      <c r="N698" s="32">
        <v>88.28</v>
      </c>
      <c r="O698" s="33">
        <f t="array" ref="O698">IFERROR(INDEX(Attendance!D13577:D14830,MATCH(A698,Attendance!A13577:A14830,0)),"NS")</f>
        <v>90.76</v>
      </c>
      <c r="P698" s="33">
        <f t="array" ref="P698">IFERROR(INDEX(Attendance!D14831:D16083,MATCH(A698,Attendance!A14831:A16083,0)),"NS")</f>
        <v>86.34</v>
      </c>
      <c r="Q698" s="33">
        <f t="array" ref="Q698">IFERROR(INDEX(Attendance!$D$15388:$D$16639,MATCH(A698,Attendance!$A$15388:$A$16639,0)),"NS")</f>
        <v>86.34</v>
      </c>
      <c r="R698" s="33">
        <f t="array" ref="R698">IFERROR(INDEX(Attendance!$D$16640:$D$18248,MATCH(A698,Attendance!$A$16640:$A$18248,0)),"NS")</f>
        <v>84.82</v>
      </c>
      <c r="S698" s="33">
        <f t="array" ref="S698">IFERROR(INDEX(Attendance!$D$18249:$D$19858,MATCH(A698,Attendance!$A$18249:$A$19858,0)),"NS")</f>
        <v>78.430000000000007</v>
      </c>
      <c r="T698" s="33">
        <f t="array" ref="T698">IFERROR(INDEX(Attendance!$D$19859:$D$21468,MATCH(A698,Attendance!$A$19859:$A$21468,0)),"NS")</f>
        <v>87.96</v>
      </c>
      <c r="U698" s="33">
        <f t="array" ref="U698">IFERROR(INDEX(Attendance!$D$21469:$D$23077,MATCH(A698,Attendance!$A$21469:$A$23077,0)),"NS")</f>
        <v>90.17</v>
      </c>
      <c r="V698" s="33">
        <f t="array" ref="V698">IFERROR(INDEX(Attendance!$D$23078:$D$24383,MATCH(A698,Attendance!$A$23078:$A$24383,0)),"NS")</f>
        <v>88.45</v>
      </c>
      <c r="W698" s="33">
        <f t="array" ref="W698">IFERROR(INDEX(Attendance!$D$24384:$D$25984,MATCH(A698,Attendance!$A$24384:$A$25984,0)),"NS")</f>
        <v>90.31</v>
      </c>
    </row>
    <row r="699" spans="1:23" ht="15" x14ac:dyDescent="0.25">
      <c r="A699" s="22" t="s">
        <v>1382</v>
      </c>
      <c r="B699" s="22" t="s">
        <v>1383</v>
      </c>
      <c r="C699" s="29">
        <f t="shared" ca="1" si="4"/>
        <v>0</v>
      </c>
      <c r="D699" s="30">
        <f t="shared" ca="1" si="5"/>
        <v>92.183529410000006</v>
      </c>
      <c r="E699" s="31">
        <v>70</v>
      </c>
      <c r="F699" s="31">
        <v>69</v>
      </c>
      <c r="G699" s="32">
        <v>93.1</v>
      </c>
      <c r="H699" s="32">
        <v>95.73</v>
      </c>
      <c r="I699" s="32">
        <v>94.1</v>
      </c>
      <c r="J699" s="32">
        <v>94.71</v>
      </c>
      <c r="K699" s="32">
        <f t="array" ref="K699">IFERROR(INDEX(Attendance!$D$6442:$D$8051,MATCH(A699,Attendance!$A$6442:$A$8051,0)),"NS")</f>
        <v>91.86</v>
      </c>
      <c r="L699" s="32">
        <v>92.88</v>
      </c>
      <c r="M699" s="32">
        <v>93.07</v>
      </c>
      <c r="N699" s="32">
        <v>90</v>
      </c>
      <c r="O699" s="33">
        <f t="array" ref="O699">IFERROR(INDEX(Attendance!D13578:D14831,MATCH(A699,Attendance!A13578:A14831,0)),"NS")</f>
        <v>90.16</v>
      </c>
      <c r="P699" s="33">
        <f t="array" ref="P699">IFERROR(INDEX(Attendance!D14832:D16084,MATCH(A699,Attendance!A14832:A16084,0)),"NS")</f>
        <v>90.57</v>
      </c>
      <c r="Q699" s="33">
        <f t="array" ref="Q699">IFERROR(INDEX(Attendance!$D$15388:$D$16639,MATCH(A699,Attendance!$A$15388:$A$16639,0)),"NS")</f>
        <v>90.57</v>
      </c>
      <c r="R699" s="33">
        <f t="array" ref="R699">IFERROR(INDEX(Attendance!$D$16640:$D$18248,MATCH(A699,Attendance!$A$16640:$A$18248,0)),"NS")</f>
        <v>88.72</v>
      </c>
      <c r="S699" s="33">
        <f t="array" ref="S699">IFERROR(INDEX(Attendance!$D$18249:$D$19858,MATCH(A699,Attendance!$A$18249:$A$19858,0)),"NS")</f>
        <v>89.34</v>
      </c>
      <c r="T699" s="33">
        <f t="array" ref="T699">IFERROR(INDEX(Attendance!$D$19859:$D$21468,MATCH(A699,Attendance!$A$19859:$A$21468,0)),"NS")</f>
        <v>93.44</v>
      </c>
      <c r="U699" s="33">
        <f t="array" ref="U699">IFERROR(INDEX(Attendance!$D$21469:$D$23077,MATCH(A699,Attendance!$A$21469:$A$23077,0)),"NS")</f>
        <v>94.46</v>
      </c>
      <c r="V699" s="33">
        <f t="array" ref="V699">IFERROR(INDEX(Attendance!$D$23078:$D$24383,MATCH(A699,Attendance!$A$23078:$A$24383,0)),"NS")</f>
        <v>93.64</v>
      </c>
      <c r="W699" s="33">
        <f t="array" ref="W699">IFERROR(INDEX(Attendance!$D$24384:$D$25984,MATCH(A699,Attendance!$A$24384:$A$25984,0)),"NS")</f>
        <v>90.77</v>
      </c>
    </row>
    <row r="700" spans="1:23" ht="15" x14ac:dyDescent="0.25">
      <c r="A700" s="22" t="s">
        <v>1384</v>
      </c>
      <c r="B700" s="22" t="s">
        <v>1385</v>
      </c>
      <c r="C700" s="29">
        <f t="shared" ca="1" si="4"/>
        <v>0</v>
      </c>
      <c r="D700" s="30">
        <f t="shared" ca="1" si="5"/>
        <v>86.369411760000006</v>
      </c>
      <c r="E700" s="31">
        <v>27</v>
      </c>
      <c r="F700" s="31">
        <v>39</v>
      </c>
      <c r="G700" s="32">
        <v>87.91</v>
      </c>
      <c r="H700" s="32">
        <v>87.58</v>
      </c>
      <c r="I700" s="32">
        <v>86.57</v>
      </c>
      <c r="J700" s="32">
        <v>85.23</v>
      </c>
      <c r="K700" s="32">
        <f t="array" ref="K700">IFERROR(INDEX(Attendance!$D$6442:$D$8051,MATCH(A700,Attendance!$A$6442:$A$8051,0)),"NS")</f>
        <v>82.82</v>
      </c>
      <c r="L700" s="32">
        <v>88.88</v>
      </c>
      <c r="M700" s="32">
        <v>89.89</v>
      </c>
      <c r="N700" s="32">
        <v>80.13</v>
      </c>
      <c r="O700" s="33">
        <f t="array" ref="O700">IFERROR(INDEX(Attendance!D13579:D14832,MATCH(A700,Attendance!A13579:A14832,0)),"NS")</f>
        <v>83.15</v>
      </c>
      <c r="P700" s="33">
        <f t="array" ref="P700">IFERROR(INDEX(Attendance!D14833:D16085,MATCH(A700,Attendance!A14833:A16085,0)),"NS")</f>
        <v>84.56</v>
      </c>
      <c r="Q700" s="33">
        <f t="array" ref="Q700">IFERROR(INDEX(Attendance!$D$15388:$D$16639,MATCH(A700,Attendance!$A$15388:$A$16639,0)),"NS")</f>
        <v>84.56</v>
      </c>
      <c r="R700" s="33">
        <f t="array" ref="R700">IFERROR(INDEX(Attendance!$D$16640:$D$18248,MATCH(A700,Attendance!$A$16640:$A$18248,0)),"NS")</f>
        <v>87.58</v>
      </c>
      <c r="S700" s="33">
        <f t="array" ref="S700">IFERROR(INDEX(Attendance!$D$18249:$D$19858,MATCH(A700,Attendance!$A$18249:$A$19858,0)),"NS")</f>
        <v>83.89</v>
      </c>
      <c r="T700" s="33">
        <f t="array" ref="T700">IFERROR(INDEX(Attendance!$D$19859:$D$21468,MATCH(A700,Attendance!$A$19859:$A$21468,0)),"NS")</f>
        <v>90.23</v>
      </c>
      <c r="U700" s="33">
        <f t="array" ref="U700">IFERROR(INDEX(Attendance!$D$21469:$D$23077,MATCH(A700,Attendance!$A$21469:$A$23077,0)),"NS")</f>
        <v>91.24</v>
      </c>
      <c r="V700" s="33">
        <f t="array" ref="V700">IFERROR(INDEX(Attendance!$D$23078:$D$24383,MATCH(A700,Attendance!$A$23078:$A$24383,0)),"NS")</f>
        <v>89.22</v>
      </c>
      <c r="W700" s="33">
        <f t="array" ref="W700">IFERROR(INDEX(Attendance!$D$24384:$D$25984,MATCH(A700,Attendance!$A$24384:$A$25984,0)),"NS")</f>
        <v>84.84</v>
      </c>
    </row>
    <row r="701" spans="1:23" ht="15" x14ac:dyDescent="0.25">
      <c r="A701" s="22" t="s">
        <v>1386</v>
      </c>
      <c r="B701" s="22" t="s">
        <v>1387</v>
      </c>
      <c r="C701" s="29">
        <f t="shared" ca="1" si="4"/>
        <v>0</v>
      </c>
      <c r="D701" s="30">
        <f t="shared" ca="1" si="5"/>
        <v>87.931176469999997</v>
      </c>
      <c r="E701" s="31">
        <v>36</v>
      </c>
      <c r="F701" s="31">
        <v>27</v>
      </c>
      <c r="G701" s="32">
        <v>88.02</v>
      </c>
      <c r="H701" s="32">
        <v>92.81</v>
      </c>
      <c r="I701" s="32">
        <v>86.82</v>
      </c>
      <c r="J701" s="32">
        <v>89.22</v>
      </c>
      <c r="K701" s="32">
        <f t="array" ref="K701">IFERROR(INDEX(Attendance!$D$6442:$D$8051,MATCH(A701,Attendance!$A$6442:$A$8051,0)),"NS")</f>
        <v>88.62</v>
      </c>
      <c r="L701" s="32">
        <v>89.82</v>
      </c>
      <c r="M701" s="32">
        <v>90.41</v>
      </c>
      <c r="N701" s="32">
        <v>86.82</v>
      </c>
      <c r="O701" s="33">
        <f t="array" ref="O701">IFERROR(INDEX(Attendance!D13580:D14833,MATCH(A701,Attendance!A13580:A14833,0)),"NS")</f>
        <v>83.23</v>
      </c>
      <c r="P701" s="33">
        <f t="array" ref="P701">IFERROR(INDEX(Attendance!D14834:D16086,MATCH(A701,Attendance!A14834:A16086,0)),"NS")</f>
        <v>88.02</v>
      </c>
      <c r="Q701" s="33">
        <f t="array" ref="Q701">IFERROR(INDEX(Attendance!$D$15388:$D$16639,MATCH(A701,Attendance!$A$15388:$A$16639,0)),"NS")</f>
        <v>88.02</v>
      </c>
      <c r="R701" s="33">
        <f t="array" ref="R701">IFERROR(INDEX(Attendance!$D$16640:$D$18248,MATCH(A701,Attendance!$A$16640:$A$18248,0)),"NS")</f>
        <v>86.14</v>
      </c>
      <c r="S701" s="33">
        <f t="array" ref="S701">IFERROR(INDEX(Attendance!$D$18249:$D$19858,MATCH(A701,Attendance!$A$18249:$A$19858,0)),"NS")</f>
        <v>87.27</v>
      </c>
      <c r="T701" s="33">
        <f t="array" ref="T701">IFERROR(INDEX(Attendance!$D$19859:$D$21468,MATCH(A701,Attendance!$A$19859:$A$21468,0)),"NS")</f>
        <v>86.14</v>
      </c>
      <c r="U701" s="33">
        <f t="array" ref="U701">IFERROR(INDEX(Attendance!$D$21469:$D$23077,MATCH(A701,Attendance!$A$21469:$A$23077,0)),"NS")</f>
        <v>88.48</v>
      </c>
      <c r="V701" s="33">
        <f t="array" ref="V701">IFERROR(INDEX(Attendance!$D$23078:$D$24383,MATCH(A701,Attendance!$A$23078:$A$24383,0)),"NS")</f>
        <v>89.02</v>
      </c>
      <c r="W701" s="33">
        <f t="array" ref="W701">IFERROR(INDEX(Attendance!$D$24384:$D$25984,MATCH(A701,Attendance!$A$24384:$A$25984,0)),"NS")</f>
        <v>85.97</v>
      </c>
    </row>
    <row r="702" spans="1:23" ht="15" x14ac:dyDescent="0.25">
      <c r="A702" s="22" t="s">
        <v>1388</v>
      </c>
      <c r="B702" s="22" t="s">
        <v>1389</v>
      </c>
      <c r="C702" s="29">
        <f t="shared" ca="1" si="4"/>
        <v>0</v>
      </c>
      <c r="D702" s="30">
        <f t="shared" ca="1" si="5"/>
        <v>91.877647060000001</v>
      </c>
      <c r="E702" s="31">
        <v>70</v>
      </c>
      <c r="F702" s="31">
        <v>71</v>
      </c>
      <c r="G702" s="32">
        <v>91.69</v>
      </c>
      <c r="H702" s="32">
        <v>91.51</v>
      </c>
      <c r="I702" s="32">
        <v>92.4</v>
      </c>
      <c r="J702" s="32">
        <v>91.87</v>
      </c>
      <c r="K702" s="32">
        <f t="array" ref="K702">IFERROR(INDEX(Attendance!$D$6442:$D$8051,MATCH(A702,Attendance!$A$6442:$A$8051,0)),"NS")</f>
        <v>90.98</v>
      </c>
      <c r="L702" s="32">
        <v>90.28</v>
      </c>
      <c r="M702" s="32">
        <v>90.98</v>
      </c>
      <c r="N702" s="32">
        <v>88.51</v>
      </c>
      <c r="O702" s="33">
        <f t="array" ref="O702">IFERROR(INDEX(Attendance!D13581:D14834,MATCH(A702,Attendance!A13581:A14834,0)),"NS")</f>
        <v>93.28</v>
      </c>
      <c r="P702" s="33">
        <f t="array" ref="P702">IFERROR(INDEX(Attendance!D14835:D16087,MATCH(A702,Attendance!A14835:A16087,0)),"NS")</f>
        <v>90.49</v>
      </c>
      <c r="Q702" s="33">
        <f t="array" ref="Q702">IFERROR(INDEX(Attendance!$D$15388:$D$16639,MATCH(A702,Attendance!$A$15388:$A$16639,0)),"NS")</f>
        <v>90.49</v>
      </c>
      <c r="R702" s="33">
        <f t="array" ref="R702">IFERROR(INDEX(Attendance!$D$16640:$D$18248,MATCH(A702,Attendance!$A$16640:$A$18248,0)),"NS")</f>
        <v>92.95</v>
      </c>
      <c r="S702" s="33">
        <f t="array" ref="S702">IFERROR(INDEX(Attendance!$D$18249:$D$19858,MATCH(A702,Attendance!$A$18249:$A$19858,0)),"NS")</f>
        <v>93.29</v>
      </c>
      <c r="T702" s="33">
        <f t="array" ref="T702">IFERROR(INDEX(Attendance!$D$19859:$D$21468,MATCH(A702,Attendance!$A$19859:$A$21468,0)),"NS")</f>
        <v>94</v>
      </c>
      <c r="U702" s="33">
        <f t="array" ref="U702">IFERROR(INDEX(Attendance!$D$21469:$D$23077,MATCH(A702,Attendance!$A$21469:$A$23077,0)),"NS")</f>
        <v>94</v>
      </c>
      <c r="V702" s="33">
        <f t="array" ref="V702">IFERROR(INDEX(Attendance!$D$23078:$D$24383,MATCH(A702,Attendance!$A$23078:$A$24383,0)),"NS")</f>
        <v>93.48</v>
      </c>
      <c r="W702" s="33">
        <f t="array" ref="W702">IFERROR(INDEX(Attendance!$D$24384:$D$25984,MATCH(A702,Attendance!$A$24384:$A$25984,0)),"NS")</f>
        <v>91.72</v>
      </c>
    </row>
    <row r="703" spans="1:23" ht="15" x14ac:dyDescent="0.25">
      <c r="A703" s="22" t="s">
        <v>1390</v>
      </c>
      <c r="B703" s="22" t="s">
        <v>1391</v>
      </c>
      <c r="C703" s="29">
        <f t="shared" ca="1" si="4"/>
        <v>0</v>
      </c>
      <c r="D703" s="30">
        <f t="shared" ca="1" si="5"/>
        <v>84.767647060000002</v>
      </c>
      <c r="E703" s="31">
        <v>35</v>
      </c>
      <c r="F703" s="31">
        <v>43</v>
      </c>
      <c r="G703" s="32">
        <v>92.77</v>
      </c>
      <c r="H703" s="32">
        <v>89.75</v>
      </c>
      <c r="I703" s="32">
        <v>88.55</v>
      </c>
      <c r="J703" s="32">
        <v>84.33</v>
      </c>
      <c r="K703" s="32">
        <f t="array" ref="K703">IFERROR(INDEX(Attendance!$D$6442:$D$8051,MATCH(A703,Attendance!$A$6442:$A$8051,0)),"NS")</f>
        <v>80.72</v>
      </c>
      <c r="L703" s="32">
        <v>84.33</v>
      </c>
      <c r="M703" s="32">
        <v>86.22</v>
      </c>
      <c r="N703" s="32">
        <v>81.430000000000007</v>
      </c>
      <c r="O703" s="33">
        <f t="array" ref="O703">IFERROR(INDEX(Attendance!D13582:D14835,MATCH(A703,Attendance!A13582:A14835,0)),"NS")</f>
        <v>80.23</v>
      </c>
      <c r="P703" s="33">
        <f t="array" ref="P703">IFERROR(INDEX(Attendance!D14836:D16088,MATCH(A703,Attendance!A14836:A16088,0)),"NS")</f>
        <v>73.33</v>
      </c>
      <c r="Q703" s="33">
        <f t="array" ref="Q703">IFERROR(INDEX(Attendance!$D$15388:$D$16639,MATCH(A703,Attendance!$A$15388:$A$16639,0)),"NS")</f>
        <v>73.33</v>
      </c>
      <c r="R703" s="33">
        <f t="array" ref="R703">IFERROR(INDEX(Attendance!$D$16640:$D$18248,MATCH(A703,Attendance!$A$16640:$A$18248,0)),"NS")</f>
        <v>85.09</v>
      </c>
      <c r="S703" s="33">
        <f t="array" ref="S703">IFERROR(INDEX(Attendance!$D$18249:$D$19858,MATCH(A703,Attendance!$A$18249:$A$19858,0)),"NS")</f>
        <v>83.85</v>
      </c>
      <c r="T703" s="33">
        <f t="array" ref="T703">IFERROR(INDEX(Attendance!$D$19859:$D$21468,MATCH(A703,Attendance!$A$19859:$A$21468,0)),"NS")</f>
        <v>90.68</v>
      </c>
      <c r="U703" s="33">
        <f t="array" ref="U703">IFERROR(INDEX(Attendance!$D$21469:$D$23077,MATCH(A703,Attendance!$A$21469:$A$23077,0)),"NS")</f>
        <v>85.71</v>
      </c>
      <c r="V703" s="33">
        <f t="array" ref="V703">IFERROR(INDEX(Attendance!$D$23078:$D$24383,MATCH(A703,Attendance!$A$23078:$A$24383,0)),"NS")</f>
        <v>91.92</v>
      </c>
      <c r="W703" s="33">
        <f t="array" ref="W703">IFERROR(INDEX(Attendance!$D$24384:$D$25984,MATCH(A703,Attendance!$A$24384:$A$25984,0)),"NS")</f>
        <v>88.81</v>
      </c>
    </row>
    <row r="704" spans="1:23" ht="15" x14ac:dyDescent="0.25">
      <c r="A704" s="22" t="s">
        <v>1392</v>
      </c>
      <c r="B704" s="22" t="s">
        <v>1393</v>
      </c>
      <c r="C704" s="29">
        <f t="shared" ca="1" si="4"/>
        <v>0</v>
      </c>
      <c r="D704" s="30">
        <f t="shared" ca="1" si="5"/>
        <v>69.885294119999998</v>
      </c>
      <c r="E704" s="31">
        <v>32</v>
      </c>
      <c r="F704" s="31">
        <v>27</v>
      </c>
      <c r="G704" s="32">
        <v>73.28</v>
      </c>
      <c r="H704" s="32">
        <v>72.16</v>
      </c>
      <c r="I704" s="32">
        <v>70.28</v>
      </c>
      <c r="J704" s="32">
        <v>73.78</v>
      </c>
      <c r="K704" s="32">
        <f t="array" ref="K704">IFERROR(INDEX(Attendance!$D$6442:$D$8051,MATCH(A704,Attendance!$A$6442:$A$8051,0)),"NS")</f>
        <v>65.959999999999994</v>
      </c>
      <c r="L704" s="32">
        <v>75.819999999999993</v>
      </c>
      <c r="M704" s="32">
        <v>77.27</v>
      </c>
      <c r="N704" s="32">
        <v>67.06</v>
      </c>
      <c r="O704" s="33">
        <f t="array" ref="O704">IFERROR(INDEX(Attendance!D13583:D14836,MATCH(A704,Attendance!A13583:A14836,0)),"NS")</f>
        <v>69.45</v>
      </c>
      <c r="P704" s="33">
        <f t="array" ref="P704">IFERROR(INDEX(Attendance!D14837:D16089,MATCH(A704,Attendance!A14837:A16089,0)),"NS")</f>
        <v>71.28</v>
      </c>
      <c r="Q704" s="33">
        <f t="array" ref="Q704">IFERROR(INDEX(Attendance!$D$15388:$D$16639,MATCH(A704,Attendance!$A$15388:$A$16639,0)),"NS")</f>
        <v>71.28</v>
      </c>
      <c r="R704" s="33">
        <f t="array" ref="R704">IFERROR(INDEX(Attendance!$D$16640:$D$18248,MATCH(A704,Attendance!$A$16640:$A$18248,0)),"NS")</f>
        <v>62.43</v>
      </c>
      <c r="S704" s="33">
        <f t="array" ref="S704">IFERROR(INDEX(Attendance!$D$18249:$D$19858,MATCH(A704,Attendance!$A$18249:$A$19858,0)),"NS")</f>
        <v>62.74</v>
      </c>
      <c r="T704" s="33">
        <f t="array" ref="T704">IFERROR(INDEX(Attendance!$D$19859:$D$21468,MATCH(A704,Attendance!$A$19859:$A$21468,0)),"NS")</f>
        <v>64.790000000000006</v>
      </c>
      <c r="U704" s="33">
        <f t="array" ref="U704">IFERROR(INDEX(Attendance!$D$21469:$D$23077,MATCH(A704,Attendance!$A$21469:$A$23077,0)),"NS")</f>
        <v>71.67</v>
      </c>
      <c r="V704" s="33">
        <f t="array" ref="V704">IFERROR(INDEX(Attendance!$D$23078:$D$24383,MATCH(A704,Attendance!$A$23078:$A$24383,0)),"NS")</f>
        <v>70.7</v>
      </c>
      <c r="W704" s="33">
        <f t="array" ref="W704">IFERROR(INDEX(Attendance!$D$24384:$D$25984,MATCH(A704,Attendance!$A$24384:$A$25984,0)),"NS")</f>
        <v>68.099999999999994</v>
      </c>
    </row>
    <row r="705" spans="1:23" ht="15" x14ac:dyDescent="0.25">
      <c r="A705" s="22" t="s">
        <v>1394</v>
      </c>
      <c r="B705" s="22" t="s">
        <v>1395</v>
      </c>
      <c r="C705" s="29">
        <f t="shared" ca="1" si="4"/>
        <v>0</v>
      </c>
      <c r="D705" s="30">
        <f t="shared" ca="1" si="5"/>
        <v>86.474705880000002</v>
      </c>
      <c r="E705" s="31">
        <v>41</v>
      </c>
      <c r="F705" s="31">
        <v>42</v>
      </c>
      <c r="G705" s="32">
        <v>86.55</v>
      </c>
      <c r="H705" s="32">
        <v>91</v>
      </c>
      <c r="I705" s="32">
        <v>84.77</v>
      </c>
      <c r="J705" s="32">
        <v>90.65</v>
      </c>
      <c r="K705" s="32">
        <f t="array" ref="K705">IFERROR(INDEX(Attendance!$D$6442:$D$8051,MATCH(A705,Attendance!$A$6442:$A$8051,0)),"NS")</f>
        <v>85.12</v>
      </c>
      <c r="L705" s="32">
        <v>87.88</v>
      </c>
      <c r="M705" s="32">
        <v>85.17</v>
      </c>
      <c r="N705" s="32">
        <v>82.06</v>
      </c>
      <c r="O705" s="33">
        <f t="array" ref="O705">IFERROR(INDEX(Attendance!D13584:D14837,MATCH(A705,Attendance!A13584:A14837,0)),"NS")</f>
        <v>83.1</v>
      </c>
      <c r="P705" s="33">
        <f t="array" ref="P705">IFERROR(INDEX(Attendance!D14838:D16090,MATCH(A705,Attendance!A14838:A16090,0)),"NS")</f>
        <v>80</v>
      </c>
      <c r="Q705" s="33">
        <f t="array" ref="Q705">IFERROR(INDEX(Attendance!$D$15388:$D$16639,MATCH(A705,Attendance!$A$15388:$A$16639,0)),"NS")</f>
        <v>80</v>
      </c>
      <c r="R705" s="33">
        <f t="array" ref="R705">IFERROR(INDEX(Attendance!$D$16640:$D$18248,MATCH(A705,Attendance!$A$16640:$A$18248,0)),"NS")</f>
        <v>88.27</v>
      </c>
      <c r="S705" s="33">
        <f t="array" ref="S705">IFERROR(INDEX(Attendance!$D$18249:$D$19858,MATCH(A705,Attendance!$A$18249:$A$19858,0)),"NS")</f>
        <v>85.86</v>
      </c>
      <c r="T705" s="33">
        <f t="array" ref="T705">IFERROR(INDEX(Attendance!$D$19859:$D$21468,MATCH(A705,Attendance!$A$19859:$A$21468,0)),"NS")</f>
        <v>91.72</v>
      </c>
      <c r="U705" s="33">
        <f t="array" ref="U705">IFERROR(INDEX(Attendance!$D$21469:$D$23077,MATCH(A705,Attendance!$A$21469:$A$23077,0)),"NS")</f>
        <v>90</v>
      </c>
      <c r="V705" s="33">
        <f t="array" ref="V705">IFERROR(INDEX(Attendance!$D$23078:$D$24383,MATCH(A705,Attendance!$A$23078:$A$24383,0)),"NS")</f>
        <v>91.03</v>
      </c>
      <c r="W705" s="33">
        <f t="array" ref="W705">IFERROR(INDEX(Attendance!$D$24384:$D$25984,MATCH(A705,Attendance!$A$24384:$A$25984,0)),"NS")</f>
        <v>86.89</v>
      </c>
    </row>
    <row r="706" spans="1:23" ht="15" x14ac:dyDescent="0.25">
      <c r="A706" s="22" t="s">
        <v>1396</v>
      </c>
      <c r="B706" s="22" t="s">
        <v>1397</v>
      </c>
      <c r="C706" s="29">
        <f t="shared" ca="1" si="4"/>
        <v>0</v>
      </c>
      <c r="D706" s="30">
        <f t="shared" ca="1" si="5"/>
        <v>87.706470589999995</v>
      </c>
      <c r="E706" s="31">
        <v>27</v>
      </c>
      <c r="F706" s="31">
        <v>35</v>
      </c>
      <c r="G706" s="32">
        <v>86.74</v>
      </c>
      <c r="H706" s="32">
        <v>86.74</v>
      </c>
      <c r="I706" s="32">
        <v>88.21</v>
      </c>
      <c r="J706" s="32">
        <v>87.45</v>
      </c>
      <c r="K706" s="32">
        <f t="array" ref="K706">IFERROR(INDEX(Attendance!$D$6442:$D$8051,MATCH(A706,Attendance!$A$6442:$A$8051,0)),"NS")</f>
        <v>83.96</v>
      </c>
      <c r="L706" s="32">
        <v>91.07</v>
      </c>
      <c r="M706" s="32">
        <v>85.49</v>
      </c>
      <c r="N706" s="32">
        <v>85.49</v>
      </c>
      <c r="O706" s="33">
        <f t="array" ref="O706">IFERROR(INDEX(Attendance!D13585:D14838,MATCH(A706,Attendance!A13585:A14838,0)),"NS")</f>
        <v>86.2</v>
      </c>
      <c r="P706" s="33">
        <f t="array" ref="P706">IFERROR(INDEX(Attendance!D14839:D16091,MATCH(A706,Attendance!A14839:A16091,0)),"NS")</f>
        <v>84.16</v>
      </c>
      <c r="Q706" s="33">
        <f t="array" ref="Q706">IFERROR(INDEX(Attendance!$D$15388:$D$16639,MATCH(A706,Attendance!$A$15388:$A$16639,0)),"NS")</f>
        <v>84.16</v>
      </c>
      <c r="R706" s="33">
        <f t="array" ref="R706">IFERROR(INDEX(Attendance!$D$16640:$D$18248,MATCH(A706,Attendance!$A$16640:$A$18248,0)),"NS")</f>
        <v>85.9</v>
      </c>
      <c r="S706" s="33">
        <f t="array" ref="S706">IFERROR(INDEX(Attendance!$D$18249:$D$19858,MATCH(A706,Attendance!$A$18249:$A$19858,0)),"NS")</f>
        <v>88.03</v>
      </c>
      <c r="T706" s="33">
        <f t="array" ref="T706">IFERROR(INDEX(Attendance!$D$19859:$D$21468,MATCH(A706,Attendance!$A$19859:$A$21468,0)),"NS")</f>
        <v>92.99</v>
      </c>
      <c r="U706" s="33">
        <f t="array" ref="U706">IFERROR(INDEX(Attendance!$D$21469:$D$23077,MATCH(A706,Attendance!$A$21469:$A$23077,0)),"NS")</f>
        <v>91.05</v>
      </c>
      <c r="V706" s="33">
        <f t="array" ref="V706">IFERROR(INDEX(Attendance!$D$23078:$D$24383,MATCH(A706,Attendance!$A$23078:$A$24383,0)),"NS")</f>
        <v>91.94</v>
      </c>
      <c r="W706" s="33">
        <f t="array" ref="W706">IFERROR(INDEX(Attendance!$D$24384:$D$25984,MATCH(A706,Attendance!$A$24384:$A$25984,0)),"NS")</f>
        <v>91.43</v>
      </c>
    </row>
    <row r="707" spans="1:23" ht="15" x14ac:dyDescent="0.25">
      <c r="A707" s="22" t="s">
        <v>1398</v>
      </c>
      <c r="B707" s="22" t="s">
        <v>1399</v>
      </c>
      <c r="C707" s="29">
        <f t="shared" ca="1" si="4"/>
        <v>0</v>
      </c>
      <c r="D707" s="30">
        <f t="shared" ca="1" si="5"/>
        <v>87.758823530000001</v>
      </c>
      <c r="E707" s="31">
        <v>45</v>
      </c>
      <c r="F707" s="31">
        <v>41</v>
      </c>
      <c r="G707" s="32">
        <v>90.58</v>
      </c>
      <c r="H707" s="32">
        <v>87.75</v>
      </c>
      <c r="I707" s="32">
        <v>86.85</v>
      </c>
      <c r="J707" s="32">
        <v>90.11</v>
      </c>
      <c r="K707" s="32">
        <f t="array" ref="K707">IFERROR(INDEX(Attendance!$D$6442:$D$8051,MATCH(A707,Attendance!$A$6442:$A$8051,0)),"NS")</f>
        <v>86.51</v>
      </c>
      <c r="L707" s="32">
        <v>85.61</v>
      </c>
      <c r="M707" s="32">
        <v>85.2</v>
      </c>
      <c r="N707" s="32">
        <v>85.2</v>
      </c>
      <c r="O707" s="33">
        <f t="array" ref="O707">IFERROR(INDEX(Attendance!D13586:D14839,MATCH(A707,Attendance!A13586:A14839,0)),"NS")</f>
        <v>88.73</v>
      </c>
      <c r="P707" s="33">
        <f t="array" ref="P707">IFERROR(INDEX(Attendance!D14840:D16092,MATCH(A707,Attendance!A14840:A16092,0)),"NS")</f>
        <v>87.66</v>
      </c>
      <c r="Q707" s="33">
        <f t="array" ref="Q707">IFERROR(INDEX(Attendance!$D$15388:$D$16639,MATCH(A707,Attendance!$A$15388:$A$16639,0)),"NS")</f>
        <v>87.66</v>
      </c>
      <c r="R707" s="33">
        <f t="array" ref="R707">IFERROR(INDEX(Attendance!$D$16640:$D$18248,MATCH(A707,Attendance!$A$16640:$A$18248,0)),"NS")</f>
        <v>90.58</v>
      </c>
      <c r="S707" s="33">
        <f t="array" ref="S707">IFERROR(INDEX(Attendance!$D$18249:$D$19858,MATCH(A707,Attendance!$A$18249:$A$19858,0)),"NS")</f>
        <v>84.78</v>
      </c>
      <c r="T707" s="33">
        <f t="array" ref="T707">IFERROR(INDEX(Attendance!$D$19859:$D$21468,MATCH(A707,Attendance!$A$19859:$A$21468,0)),"NS")</f>
        <v>91.47</v>
      </c>
      <c r="U707" s="33">
        <f t="array" ref="U707">IFERROR(INDEX(Attendance!$D$21469:$D$23077,MATCH(A707,Attendance!$A$21469:$A$23077,0)),"NS")</f>
        <v>89.68</v>
      </c>
      <c r="V707" s="33">
        <f t="array" ref="V707">IFERROR(INDEX(Attendance!$D$23078:$D$24383,MATCH(A707,Attendance!$A$23078:$A$24383,0)),"NS")</f>
        <v>87.21</v>
      </c>
      <c r="W707" s="33">
        <f t="array" ref="W707">IFERROR(INDEX(Attendance!$D$24384:$D$25984,MATCH(A707,Attendance!$A$24384:$A$25984,0)),"NS")</f>
        <v>86.32</v>
      </c>
    </row>
    <row r="708" spans="1:23" ht="15" x14ac:dyDescent="0.25">
      <c r="A708" s="22" t="s">
        <v>1400</v>
      </c>
      <c r="B708" s="22" t="s">
        <v>1401</v>
      </c>
      <c r="C708" s="29">
        <f t="shared" ca="1" si="4"/>
        <v>0</v>
      </c>
      <c r="D708" s="30">
        <f t="shared" ca="1" si="5"/>
        <v>89.475294120000001</v>
      </c>
      <c r="E708" s="31">
        <v>49</v>
      </c>
      <c r="F708" s="31">
        <v>59</v>
      </c>
      <c r="G708" s="32">
        <v>91.17</v>
      </c>
      <c r="H708" s="32">
        <v>92.68</v>
      </c>
      <c r="I708" s="32">
        <v>90.24</v>
      </c>
      <c r="J708" s="32">
        <v>90.77</v>
      </c>
      <c r="K708" s="32">
        <f t="array" ref="K708">IFERROR(INDEX(Attendance!$D$6442:$D$8051,MATCH(A708,Attendance!$A$6442:$A$8051,0)),"NS")</f>
        <v>87.37</v>
      </c>
      <c r="L708" s="32">
        <v>88.34</v>
      </c>
      <c r="M708" s="32">
        <v>87.37</v>
      </c>
      <c r="N708" s="32">
        <v>88.17</v>
      </c>
      <c r="O708" s="33">
        <f t="array" ref="O708">IFERROR(INDEX(Attendance!D13587:D14840,MATCH(A708,Attendance!A13587:A14840,0)),"NS")</f>
        <v>90.68</v>
      </c>
      <c r="P708" s="33">
        <f t="array" ref="P708">IFERROR(INDEX(Attendance!D14841:D16093,MATCH(A708,Attendance!A14841:A16093,0)),"NS")</f>
        <v>87.25</v>
      </c>
      <c r="Q708" s="33">
        <f t="array" ref="Q708">IFERROR(INDEX(Attendance!$D$15388:$D$16639,MATCH(A708,Attendance!$A$15388:$A$16639,0)),"NS")</f>
        <v>87.25</v>
      </c>
      <c r="R708" s="33">
        <f t="array" ref="R708">IFERROR(INDEX(Attendance!$D$16640:$D$18248,MATCH(A708,Attendance!$A$16640:$A$18248,0)),"NS")</f>
        <v>92.71</v>
      </c>
      <c r="S708" s="33">
        <f t="array" ref="S708">IFERROR(INDEX(Attendance!$D$18249:$D$19858,MATCH(A708,Attendance!$A$18249:$A$19858,0)),"NS")</f>
        <v>88.34</v>
      </c>
      <c r="T708" s="33">
        <f t="array" ref="T708">IFERROR(INDEX(Attendance!$D$19859:$D$21468,MATCH(A708,Attendance!$A$19859:$A$21468,0)),"NS")</f>
        <v>90.73</v>
      </c>
      <c r="U708" s="33">
        <f t="array" ref="U708">IFERROR(INDEX(Attendance!$D$21469:$D$23077,MATCH(A708,Attendance!$A$21469:$A$23077,0)),"NS")</f>
        <v>90.73</v>
      </c>
      <c r="V708" s="33">
        <f t="array" ref="V708">IFERROR(INDEX(Attendance!$D$23078:$D$24383,MATCH(A708,Attendance!$A$23078:$A$24383,0)),"NS")</f>
        <v>89.85</v>
      </c>
      <c r="W708" s="33">
        <f t="array" ref="W708">IFERROR(INDEX(Attendance!$D$24384:$D$25984,MATCH(A708,Attendance!$A$24384:$A$25984,0)),"NS")</f>
        <v>87.43</v>
      </c>
    </row>
    <row r="709" spans="1:23" ht="15" x14ac:dyDescent="0.25">
      <c r="A709" s="22" t="s">
        <v>1402</v>
      </c>
      <c r="B709" s="22" t="s">
        <v>1403</v>
      </c>
      <c r="C709" s="29">
        <f t="shared" ca="1" si="4"/>
        <v>0</v>
      </c>
      <c r="D709" s="30">
        <f t="shared" ca="1" si="5"/>
        <v>91.961764709999997</v>
      </c>
      <c r="E709" s="31">
        <v>67</v>
      </c>
      <c r="F709" s="31">
        <v>65</v>
      </c>
      <c r="G709" s="32">
        <v>92.35</v>
      </c>
      <c r="H709" s="32">
        <v>92.94</v>
      </c>
      <c r="I709" s="32">
        <v>92.85</v>
      </c>
      <c r="J709" s="32">
        <v>92.93</v>
      </c>
      <c r="K709" s="32">
        <f t="array" ref="K709">IFERROR(INDEX(Attendance!$D$6442:$D$8051,MATCH(A709,Attendance!$A$6442:$A$8051,0)),"NS")</f>
        <v>92.36</v>
      </c>
      <c r="L709" s="32">
        <v>93.14</v>
      </c>
      <c r="M709" s="32">
        <v>89.9</v>
      </c>
      <c r="N709" s="32">
        <v>90.98</v>
      </c>
      <c r="O709" s="33">
        <f t="array" ref="O709">IFERROR(INDEX(Attendance!D13588:D14841,MATCH(A709,Attendance!A13588:A14841,0)),"NS")</f>
        <v>90.69</v>
      </c>
      <c r="P709" s="33">
        <f t="array" ref="P709">IFERROR(INDEX(Attendance!D14842:D16094,MATCH(A709,Attendance!A14842:A16094,0)),"NS")</f>
        <v>87.73</v>
      </c>
      <c r="Q709" s="33">
        <f t="array" ref="Q709">IFERROR(INDEX(Attendance!$D$15388:$D$16639,MATCH(A709,Attendance!$A$15388:$A$16639,0)),"NS")</f>
        <v>87.73</v>
      </c>
      <c r="R709" s="33">
        <f t="array" ref="R709">IFERROR(INDEX(Attendance!$D$16640:$D$18248,MATCH(A709,Attendance!$A$16640:$A$18248,0)),"NS")</f>
        <v>93.99</v>
      </c>
      <c r="S709" s="33">
        <f t="array" ref="S709">IFERROR(INDEX(Attendance!$D$18249:$D$19858,MATCH(A709,Attendance!$A$18249:$A$19858,0)),"NS")</f>
        <v>89.37</v>
      </c>
      <c r="T709" s="33">
        <f t="array" ref="T709">IFERROR(INDEX(Attendance!$D$19859:$D$21468,MATCH(A709,Attendance!$A$19859:$A$21468,0)),"NS")</f>
        <v>95.48</v>
      </c>
      <c r="U709" s="33">
        <f t="array" ref="U709">IFERROR(INDEX(Attendance!$D$21469:$D$23077,MATCH(A709,Attendance!$A$21469:$A$23077,0)),"NS")</f>
        <v>95.15</v>
      </c>
      <c r="V709" s="33">
        <f t="array" ref="V709">IFERROR(INDEX(Attendance!$D$23078:$D$24383,MATCH(A709,Attendance!$A$23078:$A$24383,0)),"NS")</f>
        <v>92.14</v>
      </c>
      <c r="W709" s="33">
        <f t="array" ref="W709">IFERROR(INDEX(Attendance!$D$24384:$D$25984,MATCH(A709,Attendance!$A$24384:$A$25984,0)),"NS")</f>
        <v>93.62</v>
      </c>
    </row>
    <row r="710" spans="1:23" ht="15" x14ac:dyDescent="0.25">
      <c r="A710" s="22" t="s">
        <v>1404</v>
      </c>
      <c r="B710" s="22" t="s">
        <v>1405</v>
      </c>
      <c r="C710" s="29">
        <f t="shared" ca="1" si="4"/>
        <v>0</v>
      </c>
      <c r="D710" s="30">
        <f t="shared" ca="1" si="5"/>
        <v>86.090588240000002</v>
      </c>
      <c r="E710" s="34"/>
      <c r="F710" s="34"/>
      <c r="G710" s="32">
        <v>85.36</v>
      </c>
      <c r="H710" s="32">
        <v>79.010000000000005</v>
      </c>
      <c r="I710" s="32">
        <v>82.71</v>
      </c>
      <c r="J710" s="32">
        <v>83.75</v>
      </c>
      <c r="K710" s="32">
        <f t="array" ref="K710">IFERROR(INDEX(Attendance!$D$6442:$D$8051,MATCH(A710,Attendance!$A$6442:$A$8051,0)),"NS")</f>
        <v>83.54</v>
      </c>
      <c r="L710" s="32">
        <v>92.4</v>
      </c>
      <c r="M710" s="32">
        <v>89.87</v>
      </c>
      <c r="N710" s="32">
        <v>91.13</v>
      </c>
      <c r="O710" s="33">
        <f t="array" ref="O710">IFERROR(INDEX(Attendance!D13589:D14842,MATCH(A710,Attendance!A13589:A14842,0)),"NS")</f>
        <v>91.25</v>
      </c>
      <c r="P710" s="33">
        <f t="array" ref="P710">IFERROR(INDEX(Attendance!D14843:D16095,MATCH(A710,Attendance!A14843:A16095,0)),"NS")</f>
        <v>86.25</v>
      </c>
      <c r="Q710" s="33">
        <f t="array" ref="Q710">IFERROR(INDEX(Attendance!$D$15388:$D$16639,MATCH(A710,Attendance!$A$15388:$A$16639,0)),"NS")</f>
        <v>86.25</v>
      </c>
      <c r="R710" s="33">
        <f t="array" ref="R710">IFERROR(INDEX(Attendance!$D$16640:$D$18248,MATCH(A710,Attendance!$A$16640:$A$18248,0)),"NS")</f>
        <v>90</v>
      </c>
      <c r="S710" s="33">
        <f t="array" ref="S710">IFERROR(INDEX(Attendance!$D$18249:$D$19858,MATCH(A710,Attendance!$A$18249:$A$19858,0)),"NS")</f>
        <v>80</v>
      </c>
      <c r="T710" s="33">
        <f t="array" ref="T710">IFERROR(INDEX(Attendance!$D$19859:$D$21468,MATCH(A710,Attendance!$A$19859:$A$21468,0)),"NS")</f>
        <v>92.5</v>
      </c>
      <c r="U710" s="33">
        <f t="array" ref="U710">IFERROR(INDEX(Attendance!$D$21469:$D$23077,MATCH(A710,Attendance!$A$21469:$A$23077,0)),"NS")</f>
        <v>87.5</v>
      </c>
      <c r="V710" s="33">
        <f t="array" ref="V710">IFERROR(INDEX(Attendance!$D$23078:$D$24383,MATCH(A710,Attendance!$A$23078:$A$24383,0)),"NS")</f>
        <v>78.48</v>
      </c>
      <c r="W710" s="33">
        <f t="array" ref="W710">IFERROR(INDEX(Attendance!$D$24384:$D$25984,MATCH(A710,Attendance!$A$24384:$A$25984,0)),"NS")</f>
        <v>83.54</v>
      </c>
    </row>
    <row r="711" spans="1:23" ht="15" x14ac:dyDescent="0.25">
      <c r="A711" s="22" t="s">
        <v>1406</v>
      </c>
      <c r="B711" s="22" t="s">
        <v>1407</v>
      </c>
      <c r="C711" s="29">
        <f t="shared" ca="1" si="4"/>
        <v>0</v>
      </c>
      <c r="D711" s="30">
        <f t="shared" ca="1" si="5"/>
        <v>87.520588239999995</v>
      </c>
      <c r="E711" s="31">
        <v>59</v>
      </c>
      <c r="F711" s="31">
        <v>63</v>
      </c>
      <c r="G711" s="32">
        <v>91.51</v>
      </c>
      <c r="H711" s="32">
        <v>90.81</v>
      </c>
      <c r="I711" s="32">
        <v>88.52</v>
      </c>
      <c r="J711" s="32">
        <v>88.52</v>
      </c>
      <c r="K711" s="32">
        <f t="array" ref="K711">IFERROR(INDEX(Attendance!$D$6442:$D$8051,MATCH(A711,Attendance!$A$6442:$A$8051,0)),"NS")</f>
        <v>91.07</v>
      </c>
      <c r="L711" s="32">
        <v>89.59</v>
      </c>
      <c r="M711" s="32">
        <v>84.77</v>
      </c>
      <c r="N711" s="32">
        <v>81.72</v>
      </c>
      <c r="O711" s="33">
        <f t="array" ref="O711">IFERROR(INDEX(Attendance!D13590:D14843,MATCH(A711,Attendance!A13590:A14843,0)),"NS")</f>
        <v>83.03</v>
      </c>
      <c r="P711" s="33">
        <f t="array" ref="P711">IFERROR(INDEX(Attendance!D14844:D16096,MATCH(A711,Attendance!A14844:A16096,0)),"NS")</f>
        <v>83.29</v>
      </c>
      <c r="Q711" s="33">
        <f t="array" ref="Q711">IFERROR(INDEX(Attendance!$D$15388:$D$16639,MATCH(A711,Attendance!$A$15388:$A$16639,0)),"NS")</f>
        <v>83.29</v>
      </c>
      <c r="R711" s="33">
        <f t="array" ref="R711">IFERROR(INDEX(Attendance!$D$16640:$D$18248,MATCH(A711,Attendance!$A$16640:$A$18248,0)),"NS")</f>
        <v>89.11</v>
      </c>
      <c r="S711" s="33">
        <f t="array" ref="S711">IFERROR(INDEX(Attendance!$D$18249:$D$19858,MATCH(A711,Attendance!$A$18249:$A$19858,0)),"NS")</f>
        <v>87.34</v>
      </c>
      <c r="T711" s="33">
        <f t="array" ref="T711">IFERROR(INDEX(Attendance!$D$19859:$D$21468,MATCH(A711,Attendance!$A$19859:$A$21468,0)),"NS")</f>
        <v>88.35</v>
      </c>
      <c r="U711" s="33">
        <f t="array" ref="U711">IFERROR(INDEX(Attendance!$D$21469:$D$23077,MATCH(A711,Attendance!$A$21469:$A$23077,0)),"NS")</f>
        <v>93.14</v>
      </c>
      <c r="V711" s="33">
        <f t="array" ref="V711">IFERROR(INDEX(Attendance!$D$23078:$D$24383,MATCH(A711,Attendance!$A$23078:$A$24383,0)),"NS")</f>
        <v>88.52</v>
      </c>
      <c r="W711" s="33">
        <f t="array" ref="W711">IFERROR(INDEX(Attendance!$D$24384:$D$25984,MATCH(A711,Attendance!$A$24384:$A$25984,0)),"NS")</f>
        <v>85.27</v>
      </c>
    </row>
    <row r="712" spans="1:23" ht="15" x14ac:dyDescent="0.25">
      <c r="A712" s="22" t="s">
        <v>1408</v>
      </c>
      <c r="B712" s="22" t="s">
        <v>1409</v>
      </c>
      <c r="C712" s="29">
        <f t="shared" ca="1" si="4"/>
        <v>0</v>
      </c>
      <c r="D712" s="30">
        <f t="shared" ca="1" si="5"/>
        <v>91.32647059</v>
      </c>
      <c r="E712" s="31">
        <v>60</v>
      </c>
      <c r="F712" s="31">
        <v>61</v>
      </c>
      <c r="G712" s="32">
        <v>91.54</v>
      </c>
      <c r="H712" s="32">
        <v>92.26</v>
      </c>
      <c r="I712" s="32">
        <v>93.16</v>
      </c>
      <c r="J712" s="32">
        <v>90.99</v>
      </c>
      <c r="K712" s="32">
        <f t="array" ref="K712">IFERROR(INDEX(Attendance!$D$6442:$D$8051,MATCH(A712,Attendance!$A$6442:$A$8051,0)),"NS")</f>
        <v>89.54</v>
      </c>
      <c r="L712" s="32">
        <v>90.27</v>
      </c>
      <c r="M712" s="32">
        <v>92.98</v>
      </c>
      <c r="N712" s="32">
        <v>89.56</v>
      </c>
      <c r="O712" s="33">
        <f t="array" ref="O712">IFERROR(INDEX(Attendance!D13591:D14844,MATCH(A712,Attendance!A13591:A14844,0)),"NS")</f>
        <v>87.97</v>
      </c>
      <c r="P712" s="33">
        <f t="array" ref="P712">IFERROR(INDEX(Attendance!D14845:D16097,MATCH(A712,Attendance!A14845:A16097,0)),"NS")</f>
        <v>90.12</v>
      </c>
      <c r="Q712" s="33">
        <f t="array" ref="Q712">IFERROR(INDEX(Attendance!$D$15388:$D$16639,MATCH(A712,Attendance!$A$15388:$A$16639,0)),"NS")</f>
        <v>90.12</v>
      </c>
      <c r="R712" s="33">
        <f t="array" ref="R712">IFERROR(INDEX(Attendance!$D$16640:$D$18248,MATCH(A712,Attendance!$A$16640:$A$18248,0)),"NS")</f>
        <v>93.17</v>
      </c>
      <c r="S712" s="33">
        <f t="array" ref="S712">IFERROR(INDEX(Attendance!$D$18249:$D$19858,MATCH(A712,Attendance!$A$18249:$A$19858,0)),"NS")</f>
        <v>90.84</v>
      </c>
      <c r="T712" s="33">
        <f t="array" ref="T712">IFERROR(INDEX(Attendance!$D$19859:$D$21468,MATCH(A712,Attendance!$A$19859:$A$21468,0)),"NS")</f>
        <v>94.07</v>
      </c>
      <c r="U712" s="33">
        <f t="array" ref="U712">IFERROR(INDEX(Attendance!$D$21469:$D$23077,MATCH(A712,Attendance!$A$21469:$A$23077,0)),"NS")</f>
        <v>94.97</v>
      </c>
      <c r="V712" s="33">
        <f t="array" ref="V712">IFERROR(INDEX(Attendance!$D$23078:$D$24383,MATCH(A712,Attendance!$A$23078:$A$24383,0)),"NS")</f>
        <v>92.45</v>
      </c>
      <c r="W712" s="33">
        <f t="array" ref="W712">IFERROR(INDEX(Attendance!$D$24384:$D$25984,MATCH(A712,Attendance!$A$24384:$A$25984,0)),"NS")</f>
        <v>88.54</v>
      </c>
    </row>
    <row r="713" spans="1:23" ht="15" x14ac:dyDescent="0.25">
      <c r="A713" s="22" t="s">
        <v>1410</v>
      </c>
      <c r="B713" s="22" t="s">
        <v>1411</v>
      </c>
      <c r="C713" s="29">
        <f t="shared" ca="1" si="4"/>
        <v>3</v>
      </c>
      <c r="D713" s="30">
        <f t="shared" ca="1" si="5"/>
        <v>94.42</v>
      </c>
      <c r="E713" s="34"/>
      <c r="F713" s="34"/>
      <c r="G713" s="32">
        <v>94.3</v>
      </c>
      <c r="H713" s="32">
        <v>94.3</v>
      </c>
      <c r="I713" s="32">
        <v>94.94</v>
      </c>
      <c r="J713" s="32">
        <v>95.2</v>
      </c>
      <c r="K713" s="32">
        <f t="array" ref="K713">IFERROR(INDEX(Attendance!$D$6442:$D$8051,MATCH(A713,Attendance!$A$6442:$A$8051,0)),"NS")</f>
        <v>96.1</v>
      </c>
      <c r="L713" s="32">
        <v>96.49</v>
      </c>
      <c r="M713" s="32">
        <v>96.23</v>
      </c>
      <c r="N713" s="32">
        <v>93.77</v>
      </c>
      <c r="O713" s="33" t="str">
        <f t="array" ref="O713">IFERROR(INDEX(Attendance!D13592:D14845,MATCH(A713,Attendance!A13592:A14845,0)),"NS")</f>
        <v>NS</v>
      </c>
      <c r="P713" s="33" t="str">
        <f t="array" ref="P713">IFERROR(INDEX(Attendance!D14846:D16098,MATCH(A713,Attendance!A14846:A16098,0)),"NS")</f>
        <v>NS</v>
      </c>
      <c r="Q713" s="33" t="str">
        <f t="array" ref="Q713">IFERROR(INDEX(Attendance!$D$15388:$D$16639,MATCH(A713,Attendance!$A$15388:$A$16639,0)),"NS")</f>
        <v>NS</v>
      </c>
      <c r="R713" s="33">
        <f t="array" ref="R713">IFERROR(INDEX(Attendance!$D$16640:$D$18248,MATCH(A713,Attendance!$A$16640:$A$18248,0)),"NS")</f>
        <v>94.3</v>
      </c>
      <c r="S713" s="33">
        <f t="array" ref="S713">IFERROR(INDEX(Attendance!$D$18249:$D$19858,MATCH(A713,Attendance!$A$18249:$A$19858,0)),"NS")</f>
        <v>93.52</v>
      </c>
      <c r="T713" s="33">
        <f t="array" ref="T713">IFERROR(INDEX(Attendance!$D$19859:$D$21468,MATCH(A713,Attendance!$A$19859:$A$21468,0)),"NS")</f>
        <v>93.38</v>
      </c>
      <c r="U713" s="33">
        <f t="array" ref="U713">IFERROR(INDEX(Attendance!$D$21469:$D$23077,MATCH(A713,Attendance!$A$21469:$A$23077,0)),"NS")</f>
        <v>92.34</v>
      </c>
      <c r="V713" s="33">
        <f t="array" ref="V713">IFERROR(INDEX(Attendance!$D$23078:$D$24383,MATCH(A713,Attendance!$A$23078:$A$24383,0)),"NS")</f>
        <v>93.25</v>
      </c>
      <c r="W713" s="33">
        <f t="array" ref="W713">IFERROR(INDEX(Attendance!$D$24384:$D$25984,MATCH(A713,Attendance!$A$24384:$A$25984,0)),"NS")</f>
        <v>93.76</v>
      </c>
    </row>
    <row r="714" spans="1:23" ht="15" x14ac:dyDescent="0.25">
      <c r="A714" s="22" t="s">
        <v>1412</v>
      </c>
      <c r="B714" s="22" t="s">
        <v>1413</v>
      </c>
      <c r="C714" s="29">
        <f t="shared" ca="1" si="4"/>
        <v>3</v>
      </c>
      <c r="D714" s="30">
        <f t="shared" ca="1" si="5"/>
        <v>63.859285710000002</v>
      </c>
      <c r="E714" s="34"/>
      <c r="F714" s="34"/>
      <c r="G714" s="32">
        <v>66.739999999999995</v>
      </c>
      <c r="H714" s="32">
        <v>65.56</v>
      </c>
      <c r="I714" s="32">
        <v>58.25</v>
      </c>
      <c r="J714" s="32">
        <v>66.819999999999993</v>
      </c>
      <c r="K714" s="32">
        <f t="array" ref="K714">IFERROR(INDEX(Attendance!$D$6442:$D$8051,MATCH(A714,Attendance!$A$6442:$A$8051,0)),"NS")</f>
        <v>60.56</v>
      </c>
      <c r="L714" s="32">
        <v>60.97</v>
      </c>
      <c r="M714" s="32">
        <v>66.11</v>
      </c>
      <c r="N714" s="32">
        <v>60.94</v>
      </c>
      <c r="O714" s="33" t="str">
        <f t="array" ref="O714">IFERROR(INDEX(Attendance!D13593:D14846,MATCH(A714,Attendance!A13593:A14846,0)),"NS")</f>
        <v>NS</v>
      </c>
      <c r="P714" s="33" t="str">
        <f t="array" ref="P714">IFERROR(INDEX(Attendance!D14847:D16099,MATCH(A714,Attendance!A14847:A16099,0)),"NS")</f>
        <v>NS</v>
      </c>
      <c r="Q714" s="33" t="str">
        <f t="array" ref="Q714">IFERROR(INDEX(Attendance!$D$15388:$D$16639,MATCH(A714,Attendance!$A$15388:$A$16639,0)),"NS")</f>
        <v>NS</v>
      </c>
      <c r="R714" s="33">
        <f t="array" ref="R714">IFERROR(INDEX(Attendance!$D$16640:$D$18248,MATCH(A714,Attendance!$A$16640:$A$18248,0)),"NS")</f>
        <v>66.040000000000006</v>
      </c>
      <c r="S714" s="33">
        <f t="array" ref="S714">IFERROR(INDEX(Attendance!$D$18249:$D$19858,MATCH(A714,Attendance!$A$18249:$A$19858,0)),"NS")</f>
        <v>62.99</v>
      </c>
      <c r="T714" s="33">
        <f t="array" ref="T714">IFERROR(INDEX(Attendance!$D$19859:$D$21468,MATCH(A714,Attendance!$A$19859:$A$21468,0)),"NS")</f>
        <v>64.400000000000006</v>
      </c>
      <c r="U714" s="33">
        <f t="array" ref="U714">IFERROR(INDEX(Attendance!$D$21469:$D$23077,MATCH(A714,Attendance!$A$21469:$A$23077,0)),"NS")</f>
        <v>65.33</v>
      </c>
      <c r="V714" s="33">
        <f t="array" ref="V714">IFERROR(INDEX(Attendance!$D$23078:$D$24383,MATCH(A714,Attendance!$A$23078:$A$24383,0)),"NS")</f>
        <v>63.22</v>
      </c>
      <c r="W714" s="33">
        <f t="array" ref="W714">IFERROR(INDEX(Attendance!$D$24384:$D$25984,MATCH(A714,Attendance!$A$24384:$A$25984,0)),"NS")</f>
        <v>66.099999999999994</v>
      </c>
    </row>
    <row r="715" spans="1:23" ht="15" x14ac:dyDescent="0.25">
      <c r="A715" s="22" t="s">
        <v>1414</v>
      </c>
      <c r="B715" s="22" t="s">
        <v>1415</v>
      </c>
      <c r="C715" s="29">
        <f t="shared" ca="1" si="4"/>
        <v>3</v>
      </c>
      <c r="D715" s="30">
        <f t="shared" ca="1" si="5"/>
        <v>78.761428570000007</v>
      </c>
      <c r="E715" s="34"/>
      <c r="F715" s="34"/>
      <c r="G715" s="32">
        <v>74.7</v>
      </c>
      <c r="H715" s="32">
        <v>83.48</v>
      </c>
      <c r="I715" s="32">
        <v>83.95</v>
      </c>
      <c r="J715" s="32">
        <v>77.62</v>
      </c>
      <c r="K715" s="32">
        <f t="array" ref="K715">IFERROR(INDEX(Attendance!$D$6442:$D$8051,MATCH(A715,Attendance!$A$6442:$A$8051,0)),"NS")</f>
        <v>80.14</v>
      </c>
      <c r="L715" s="32">
        <v>84.34</v>
      </c>
      <c r="M715" s="32">
        <v>80.84</v>
      </c>
      <c r="N715" s="32">
        <v>76.22</v>
      </c>
      <c r="O715" s="33" t="str">
        <f t="array" ref="O715">IFERROR(INDEX(Attendance!D13594:D14847,MATCH(A715,Attendance!A13594:A14847,0)),"NS")</f>
        <v>NS</v>
      </c>
      <c r="P715" s="33" t="str">
        <f t="array" ref="P715">IFERROR(INDEX(Attendance!D14848:D16100,MATCH(A715,Attendance!A14848:A16100,0)),"NS")</f>
        <v>NS</v>
      </c>
      <c r="Q715" s="33" t="str">
        <f t="array" ref="Q715">IFERROR(INDEX(Attendance!$D$15388:$D$16639,MATCH(A715,Attendance!$A$15388:$A$16639,0)),"NS")</f>
        <v>NS</v>
      </c>
      <c r="R715" s="33">
        <f t="array" ref="R715">IFERROR(INDEX(Attendance!$D$16640:$D$18248,MATCH(A715,Attendance!$A$16640:$A$18248,0)),"NS")</f>
        <v>77.64</v>
      </c>
      <c r="S715" s="33">
        <f t="array" ref="S715">IFERROR(INDEX(Attendance!$D$18249:$D$19858,MATCH(A715,Attendance!$A$18249:$A$19858,0)),"NS")</f>
        <v>74.53</v>
      </c>
      <c r="T715" s="33">
        <f t="array" ref="T715">IFERROR(INDEX(Attendance!$D$19859:$D$21468,MATCH(A715,Attendance!$A$19859:$A$21468,0)),"NS")</f>
        <v>78.599999999999994</v>
      </c>
      <c r="U715" s="33">
        <f t="array" ref="U715">IFERROR(INDEX(Attendance!$D$21469:$D$23077,MATCH(A715,Attendance!$A$21469:$A$23077,0)),"NS")</f>
        <v>75.81</v>
      </c>
      <c r="V715" s="33">
        <f t="array" ref="V715">IFERROR(INDEX(Attendance!$D$23078:$D$24383,MATCH(A715,Attendance!$A$23078:$A$24383,0)),"NS")</f>
        <v>75.87</v>
      </c>
      <c r="W715" s="33">
        <f t="array" ref="W715">IFERROR(INDEX(Attendance!$D$24384:$D$25984,MATCH(A715,Attendance!$A$24384:$A$25984,0)),"NS")</f>
        <v>78.92</v>
      </c>
    </row>
    <row r="716" spans="1:23" ht="15" x14ac:dyDescent="0.25">
      <c r="A716" s="22" t="s">
        <v>1416</v>
      </c>
      <c r="B716" s="22" t="s">
        <v>1417</v>
      </c>
      <c r="C716" s="29">
        <f t="shared" ca="1" si="4"/>
        <v>3</v>
      </c>
      <c r="D716" s="30">
        <f t="shared" ca="1" si="5"/>
        <v>80.734285709999995</v>
      </c>
      <c r="E716" s="34"/>
      <c r="F716" s="34"/>
      <c r="G716" s="32">
        <v>80.7</v>
      </c>
      <c r="H716" s="32">
        <v>79.459999999999994</v>
      </c>
      <c r="I716" s="32">
        <v>80.290000000000006</v>
      </c>
      <c r="J716" s="32">
        <v>81.7</v>
      </c>
      <c r="K716" s="32">
        <f t="array" ref="K716">IFERROR(INDEX(Attendance!$D$6442:$D$8051,MATCH(A716,Attendance!$A$6442:$A$8051,0)),"NS")</f>
        <v>79.040000000000006</v>
      </c>
      <c r="L716" s="32">
        <v>83.88</v>
      </c>
      <c r="M716" s="32">
        <v>80.569999999999993</v>
      </c>
      <c r="N716" s="32">
        <v>77.11</v>
      </c>
      <c r="O716" s="33" t="str">
        <f t="array" ref="O716">IFERROR(INDEX(Attendance!D13595:D14848,MATCH(A716,Attendance!A13595:A14848,0)),"NS")</f>
        <v>NS</v>
      </c>
      <c r="P716" s="33" t="str">
        <f t="array" ref="P716">IFERROR(INDEX(Attendance!D14849:D16101,MATCH(A716,Attendance!A14849:A16101,0)),"NS")</f>
        <v>NS</v>
      </c>
      <c r="Q716" s="33" t="str">
        <f t="array" ref="Q716">IFERROR(INDEX(Attendance!$D$15388:$D$16639,MATCH(A716,Attendance!$A$15388:$A$16639,0)),"NS")</f>
        <v>NS</v>
      </c>
      <c r="R716" s="33">
        <f t="array" ref="R716">IFERROR(INDEX(Attendance!$D$16640:$D$18248,MATCH(A716,Attendance!$A$16640:$A$18248,0)),"NS")</f>
        <v>79.540000000000006</v>
      </c>
      <c r="S716" s="33">
        <f t="array" ref="S716">IFERROR(INDEX(Attendance!$D$18249:$D$19858,MATCH(A716,Attendance!$A$18249:$A$19858,0)),"NS")</f>
        <v>76.19</v>
      </c>
      <c r="T716" s="33">
        <f t="array" ref="T716">IFERROR(INDEX(Attendance!$D$19859:$D$21468,MATCH(A716,Attendance!$A$19859:$A$21468,0)),"NS")</f>
        <v>84.85</v>
      </c>
      <c r="U716" s="33">
        <f t="array" ref="U716">IFERROR(INDEX(Attendance!$D$21469:$D$23077,MATCH(A716,Attendance!$A$21469:$A$23077,0)),"NS")</f>
        <v>84.75</v>
      </c>
      <c r="V716" s="33">
        <f t="array" ref="V716">IFERROR(INDEX(Attendance!$D$23078:$D$24383,MATCH(A716,Attendance!$A$23078:$A$24383,0)),"NS")</f>
        <v>78.91</v>
      </c>
      <c r="W716" s="33">
        <f t="array" ref="W716">IFERROR(INDEX(Attendance!$D$24384:$D$25984,MATCH(A716,Attendance!$A$24384:$A$25984,0)),"NS")</f>
        <v>83.29</v>
      </c>
    </row>
    <row r="717" spans="1:23" ht="15" x14ac:dyDescent="0.25">
      <c r="A717" s="22" t="s">
        <v>1418</v>
      </c>
      <c r="B717" s="22" t="s">
        <v>1419</v>
      </c>
      <c r="C717" s="29">
        <f t="shared" ca="1" si="4"/>
        <v>3</v>
      </c>
      <c r="D717" s="30">
        <f t="shared" ca="1" si="5"/>
        <v>73.146428569999998</v>
      </c>
      <c r="E717" s="34"/>
      <c r="F717" s="34"/>
      <c r="G717" s="32">
        <v>70.48</v>
      </c>
      <c r="H717" s="32">
        <v>72.23</v>
      </c>
      <c r="I717" s="32">
        <v>76.31</v>
      </c>
      <c r="J717" s="32">
        <v>74.36</v>
      </c>
      <c r="K717" s="32">
        <f t="array" ref="K717">IFERROR(INDEX(Attendance!$D$6442:$D$8051,MATCH(A717,Attendance!$A$6442:$A$8051,0)),"NS")</f>
        <v>72.03</v>
      </c>
      <c r="L717" s="32">
        <v>76.84</v>
      </c>
      <c r="M717" s="32">
        <v>73.540000000000006</v>
      </c>
      <c r="N717" s="32">
        <v>71.92</v>
      </c>
      <c r="O717" s="33" t="str">
        <f t="array" ref="O717">IFERROR(INDEX(Attendance!D13596:D14849,MATCH(A717,Attendance!A13596:A14849,0)),"NS")</f>
        <v>NS</v>
      </c>
      <c r="P717" s="33" t="str">
        <f t="array" ref="P717">IFERROR(INDEX(Attendance!D14850:D16102,MATCH(A717,Attendance!A14850:A16102,0)),"NS")</f>
        <v>NS</v>
      </c>
      <c r="Q717" s="33" t="str">
        <f t="array" ref="Q717">IFERROR(INDEX(Attendance!$D$15388:$D$16639,MATCH(A717,Attendance!$A$15388:$A$16639,0)),"NS")</f>
        <v>NS</v>
      </c>
      <c r="R717" s="33">
        <f t="array" ref="R717">IFERROR(INDEX(Attendance!$D$16640:$D$18248,MATCH(A717,Attendance!$A$16640:$A$18248,0)),"NS")</f>
        <v>74.209999999999994</v>
      </c>
      <c r="S717" s="33">
        <f t="array" ref="S717">IFERROR(INDEX(Attendance!$D$18249:$D$19858,MATCH(A717,Attendance!$A$18249:$A$19858,0)),"NS")</f>
        <v>65.819999999999993</v>
      </c>
      <c r="T717" s="33">
        <f t="array" ref="T717">IFERROR(INDEX(Attendance!$D$19859:$D$21468,MATCH(A717,Attendance!$A$19859:$A$21468,0)),"NS")</f>
        <v>74.02</v>
      </c>
      <c r="U717" s="33">
        <f t="array" ref="U717">IFERROR(INDEX(Attendance!$D$21469:$D$23077,MATCH(A717,Attendance!$A$21469:$A$23077,0)),"NS")</f>
        <v>76.12</v>
      </c>
      <c r="V717" s="33">
        <f t="array" ref="V717">IFERROR(INDEX(Attendance!$D$23078:$D$24383,MATCH(A717,Attendance!$A$23078:$A$24383,0)),"NS")</f>
        <v>73.180000000000007</v>
      </c>
      <c r="W717" s="33">
        <f t="array" ref="W717">IFERROR(INDEX(Attendance!$D$24384:$D$25984,MATCH(A717,Attendance!$A$24384:$A$25984,0)),"NS")</f>
        <v>72.989999999999995</v>
      </c>
    </row>
    <row r="718" spans="1:23" ht="15" x14ac:dyDescent="0.25">
      <c r="A718" s="22" t="s">
        <v>1420</v>
      </c>
      <c r="B718" s="22" t="s">
        <v>1421</v>
      </c>
      <c r="C718" s="29">
        <f t="shared" ca="1" si="4"/>
        <v>1</v>
      </c>
      <c r="D718" s="30">
        <f t="shared" ca="1" si="5"/>
        <v>66.410624999999996</v>
      </c>
      <c r="E718" s="34"/>
      <c r="F718" s="34"/>
      <c r="G718" s="32">
        <v>59.41</v>
      </c>
      <c r="H718" s="32">
        <v>64.72</v>
      </c>
      <c r="I718" s="32">
        <v>67.08</v>
      </c>
      <c r="J718" s="32">
        <v>60.17</v>
      </c>
      <c r="K718" s="32">
        <f t="array" ref="K718">IFERROR(INDEX(Attendance!$D$6442:$D$8051,MATCH(A718,Attendance!$A$6442:$A$8051,0)),"NS")</f>
        <v>61.53</v>
      </c>
      <c r="L718" s="32">
        <v>60.95</v>
      </c>
      <c r="M718" s="32">
        <v>63.82</v>
      </c>
      <c r="N718" s="32">
        <v>57.5</v>
      </c>
      <c r="O718" s="33" t="str">
        <f t="array" ref="O718">IFERROR(INDEX(Attendance!D13597:D14850,MATCH(A718,Attendance!A13597:A14850,0)),"NS")</f>
        <v>NS</v>
      </c>
      <c r="P718" s="33">
        <f t="array" ref="P718">IFERROR(INDEX(Attendance!D14851:D16103,MATCH(A718,Attendance!A14851:A16103,0)),"NS")</f>
        <v>100</v>
      </c>
      <c r="Q718" s="33">
        <f t="array" ref="Q718">IFERROR(INDEX(Attendance!$D$15388:$D$16639,MATCH(A718,Attendance!$A$15388:$A$16639,0)),"NS")</f>
        <v>100</v>
      </c>
      <c r="R718" s="33">
        <f t="array" ref="R718">IFERROR(INDEX(Attendance!$D$16640:$D$18248,MATCH(A718,Attendance!$A$16640:$A$18248,0)),"NS")</f>
        <v>69.569999999999993</v>
      </c>
      <c r="S718" s="33">
        <f t="array" ref="S718">IFERROR(INDEX(Attendance!$D$18249:$D$19858,MATCH(A718,Attendance!$A$18249:$A$19858,0)),"NS")</f>
        <v>63.76</v>
      </c>
      <c r="T718" s="33">
        <f t="array" ref="T718">IFERROR(INDEX(Attendance!$D$19859:$D$21468,MATCH(A718,Attendance!$A$19859:$A$21468,0)),"NS")</f>
        <v>69.959999999999994</v>
      </c>
      <c r="U718" s="33">
        <f t="array" ref="U718">IFERROR(INDEX(Attendance!$D$21469:$D$23077,MATCH(A718,Attendance!$A$21469:$A$23077,0)),"NS")</f>
        <v>42.65</v>
      </c>
      <c r="V718" s="33">
        <f t="array" ref="V718">IFERROR(INDEX(Attendance!$D$23078:$D$24383,MATCH(A718,Attendance!$A$23078:$A$24383,0)),"NS")</f>
        <v>63.05</v>
      </c>
      <c r="W718" s="33">
        <f t="array" ref="W718">IFERROR(INDEX(Attendance!$D$24384:$D$25984,MATCH(A718,Attendance!$A$24384:$A$25984,0)),"NS")</f>
        <v>58.4</v>
      </c>
    </row>
    <row r="719" spans="1:23" ht="15" x14ac:dyDescent="0.25">
      <c r="A719" s="22" t="s">
        <v>1422</v>
      </c>
      <c r="B719" s="22" t="s">
        <v>1423</v>
      </c>
      <c r="C719" s="29">
        <f t="shared" ca="1" si="4"/>
        <v>3</v>
      </c>
      <c r="D719" s="30">
        <f t="shared" ca="1" si="5"/>
        <v>89.917142859999998</v>
      </c>
      <c r="E719" s="34"/>
      <c r="F719" s="34"/>
      <c r="G719" s="32">
        <v>88.81</v>
      </c>
      <c r="H719" s="32">
        <v>90.41</v>
      </c>
      <c r="I719" s="32">
        <v>91.69</v>
      </c>
      <c r="J719" s="32">
        <v>89.61</v>
      </c>
      <c r="K719" s="32">
        <f t="array" ref="K719">IFERROR(INDEX(Attendance!$D$6442:$D$8051,MATCH(A719,Attendance!$A$6442:$A$8051,0)),"NS")</f>
        <v>90.09</v>
      </c>
      <c r="L719" s="32">
        <v>72.72</v>
      </c>
      <c r="M719" s="32">
        <v>90.52</v>
      </c>
      <c r="N719" s="32">
        <v>93.9</v>
      </c>
      <c r="O719" s="33" t="str">
        <f t="array" ref="O719">IFERROR(INDEX(Attendance!D13598:D14851,MATCH(A719,Attendance!A13598:A14851,0)),"NS")</f>
        <v>NS</v>
      </c>
      <c r="P719" s="33" t="str">
        <f t="array" ref="P719">IFERROR(INDEX(Attendance!D14852:D16104,MATCH(A719,Attendance!A14852:A16104,0)),"NS")</f>
        <v>NS</v>
      </c>
      <c r="Q719" s="33" t="str">
        <f t="array" ref="Q719">IFERROR(INDEX(Attendance!$D$15388:$D$16639,MATCH(A719,Attendance!$A$15388:$A$16639,0)),"NS")</f>
        <v>NS</v>
      </c>
      <c r="R719" s="33">
        <f t="array" ref="R719">IFERROR(INDEX(Attendance!$D$16640:$D$18248,MATCH(A719,Attendance!$A$16640:$A$18248,0)),"NS")</f>
        <v>93.4</v>
      </c>
      <c r="S719" s="33">
        <f t="array" ref="S719">IFERROR(INDEX(Attendance!$D$18249:$D$19858,MATCH(A719,Attendance!$A$18249:$A$19858,0)),"NS")</f>
        <v>91.47</v>
      </c>
      <c r="T719" s="33">
        <f t="array" ref="T719">IFERROR(INDEX(Attendance!$D$19859:$D$21468,MATCH(A719,Attendance!$A$19859:$A$21468,0)),"NS")</f>
        <v>92.54</v>
      </c>
      <c r="U719" s="33">
        <f t="array" ref="U719">IFERROR(INDEX(Attendance!$D$21469:$D$23077,MATCH(A719,Attendance!$A$21469:$A$23077,0)),"NS")</f>
        <v>90.27</v>
      </c>
      <c r="V719" s="33">
        <f t="array" ref="V719">IFERROR(INDEX(Attendance!$D$23078:$D$24383,MATCH(A719,Attendance!$A$23078:$A$24383,0)),"NS")</f>
        <v>90.89</v>
      </c>
      <c r="W719" s="33">
        <f t="array" ref="W719">IFERROR(INDEX(Attendance!$D$24384:$D$25984,MATCH(A719,Attendance!$A$24384:$A$25984,0)),"NS")</f>
        <v>92.52</v>
      </c>
    </row>
    <row r="720" spans="1:23" ht="15" x14ac:dyDescent="0.25">
      <c r="A720" s="22" t="s">
        <v>1424</v>
      </c>
      <c r="B720" s="22" t="s">
        <v>1425</v>
      </c>
      <c r="C720" s="29">
        <f t="shared" ca="1" si="4"/>
        <v>3</v>
      </c>
      <c r="D720" s="30">
        <f t="shared" ca="1" si="5"/>
        <v>85.117142860000001</v>
      </c>
      <c r="E720" s="34"/>
      <c r="F720" s="34"/>
      <c r="G720" s="32">
        <v>86.01</v>
      </c>
      <c r="H720" s="32">
        <v>84.36</v>
      </c>
      <c r="I720" s="32">
        <v>85.41</v>
      </c>
      <c r="J720" s="32">
        <v>87.21</v>
      </c>
      <c r="K720" s="32">
        <f t="array" ref="K720">IFERROR(INDEX(Attendance!$D$6442:$D$8051,MATCH(A720,Attendance!$A$6442:$A$8051,0)),"NS")</f>
        <v>83.43</v>
      </c>
      <c r="L720" s="32">
        <v>86.29</v>
      </c>
      <c r="M720" s="32">
        <v>88.1</v>
      </c>
      <c r="N720" s="32">
        <v>86.61</v>
      </c>
      <c r="O720" s="33" t="str">
        <f t="array" ref="O720">IFERROR(INDEX(Attendance!D13599:D14852,MATCH(A720,Attendance!A13599:A14852,0)),"NS")</f>
        <v>NS</v>
      </c>
      <c r="P720" s="33" t="str">
        <f t="array" ref="P720">IFERROR(INDEX(Attendance!D14853:D16105,MATCH(A720,Attendance!A14853:A16105,0)),"NS")</f>
        <v>NS</v>
      </c>
      <c r="Q720" s="33" t="str">
        <f t="array" ref="Q720">IFERROR(INDEX(Attendance!$D$15388:$D$16639,MATCH(A720,Attendance!$A$15388:$A$16639,0)),"NS")</f>
        <v>NS</v>
      </c>
      <c r="R720" s="33">
        <f t="array" ref="R720">IFERROR(INDEX(Attendance!$D$16640:$D$18248,MATCH(A720,Attendance!$A$16640:$A$18248,0)),"NS")</f>
        <v>79.72</v>
      </c>
      <c r="S720" s="33">
        <f t="array" ref="S720">IFERROR(INDEX(Attendance!$D$18249:$D$19858,MATCH(A720,Attendance!$A$18249:$A$19858,0)),"NS")</f>
        <v>80.48</v>
      </c>
      <c r="T720" s="33">
        <f t="array" ref="T720">IFERROR(INDEX(Attendance!$D$19859:$D$21468,MATCH(A720,Attendance!$A$19859:$A$21468,0)),"NS")</f>
        <v>86.89</v>
      </c>
      <c r="U720" s="33">
        <f t="array" ref="U720">IFERROR(INDEX(Attendance!$D$21469:$D$23077,MATCH(A720,Attendance!$A$21469:$A$23077,0)),"NS")</f>
        <v>85.97</v>
      </c>
      <c r="V720" s="33">
        <f t="array" ref="V720">IFERROR(INDEX(Attendance!$D$23078:$D$24383,MATCH(A720,Attendance!$A$23078:$A$24383,0)),"NS")</f>
        <v>84.73</v>
      </c>
      <c r="W720" s="33">
        <f t="array" ref="W720">IFERROR(INDEX(Attendance!$D$24384:$D$25984,MATCH(A720,Attendance!$A$24384:$A$25984,0)),"NS")</f>
        <v>86.43</v>
      </c>
    </row>
    <row r="721" spans="1:23" ht="15" x14ac:dyDescent="0.25">
      <c r="A721" s="22" t="s">
        <v>1426</v>
      </c>
      <c r="B721" s="22" t="s">
        <v>1427</v>
      </c>
      <c r="C721" s="29">
        <f t="shared" ca="1" si="4"/>
        <v>0</v>
      </c>
      <c r="D721" s="30">
        <f t="shared" ca="1" si="5"/>
        <v>91.247647060000006</v>
      </c>
      <c r="E721" s="31">
        <v>63</v>
      </c>
      <c r="F721" s="31">
        <v>58</v>
      </c>
      <c r="G721" s="32">
        <v>89.35</v>
      </c>
      <c r="H721" s="32">
        <v>90.35</v>
      </c>
      <c r="I721" s="32">
        <v>93.86</v>
      </c>
      <c r="J721" s="32">
        <v>91</v>
      </c>
      <c r="K721" s="32">
        <f t="array" ref="K721">IFERROR(INDEX(Attendance!$D$6442:$D$8051,MATCH(A721,Attendance!$A$6442:$A$8051,0)),"NS")</f>
        <v>91.3</v>
      </c>
      <c r="L721" s="32">
        <v>96.09</v>
      </c>
      <c r="M721" s="32">
        <v>89.29</v>
      </c>
      <c r="N721" s="32">
        <v>85.53</v>
      </c>
      <c r="O721" s="33">
        <f t="array" ref="O721">IFERROR(INDEX(Attendance!D13600:D14853,MATCH(A721,Attendance!A13600:A14853,0)),"NS")</f>
        <v>90.54</v>
      </c>
      <c r="P721" s="33">
        <f t="array" ref="P721">IFERROR(INDEX(Attendance!D14854:D16106,MATCH(A721,Attendance!A14854:A16106,0)),"NS")</f>
        <v>87.07</v>
      </c>
      <c r="Q721" s="33">
        <f t="array" ref="Q721">IFERROR(INDEX(Attendance!$D$15388:$D$16639,MATCH(A721,Attendance!$A$15388:$A$16639,0)),"NS")</f>
        <v>87.07</v>
      </c>
      <c r="R721" s="33">
        <f t="array" ref="R721">IFERROR(INDEX(Attendance!$D$16640:$D$18248,MATCH(A721,Attendance!$A$16640:$A$18248,0)),"NS")</f>
        <v>94.35</v>
      </c>
      <c r="S721" s="33">
        <f t="array" ref="S721">IFERROR(INDEX(Attendance!$D$18249:$D$19858,MATCH(A721,Attendance!$A$18249:$A$19858,0)),"NS")</f>
        <v>87.25</v>
      </c>
      <c r="T721" s="33">
        <f t="array" ref="T721">IFERROR(INDEX(Attendance!$D$19859:$D$21468,MATCH(A721,Attendance!$A$19859:$A$21468,0)),"NS")</f>
        <v>92.74</v>
      </c>
      <c r="U721" s="33">
        <f t="array" ref="U721">IFERROR(INDEX(Attendance!$D$21469:$D$23077,MATCH(A721,Attendance!$A$21469:$A$23077,0)),"NS")</f>
        <v>95.91</v>
      </c>
      <c r="V721" s="33">
        <f t="array" ref="V721">IFERROR(INDEX(Attendance!$D$23078:$D$24383,MATCH(A721,Attendance!$A$23078:$A$24383,0)),"NS")</f>
        <v>94.71</v>
      </c>
      <c r="W721" s="33">
        <f t="array" ref="W721">IFERROR(INDEX(Attendance!$D$24384:$D$25984,MATCH(A721,Attendance!$A$24384:$A$25984,0)),"NS")</f>
        <v>94.8</v>
      </c>
    </row>
    <row r="722" spans="1:23" ht="15" x14ac:dyDescent="0.25">
      <c r="A722" s="22" t="s">
        <v>1428</v>
      </c>
      <c r="B722" s="22" t="s">
        <v>1429</v>
      </c>
      <c r="C722" s="29">
        <f t="shared" ca="1" si="4"/>
        <v>0</v>
      </c>
      <c r="D722" s="30">
        <f t="shared" ca="1" si="5"/>
        <v>88.934117650000005</v>
      </c>
      <c r="E722" s="31">
        <v>52</v>
      </c>
      <c r="F722" s="31">
        <v>42</v>
      </c>
      <c r="G722" s="32">
        <v>84.29</v>
      </c>
      <c r="H722" s="32">
        <v>90.03</v>
      </c>
      <c r="I722" s="32">
        <v>87</v>
      </c>
      <c r="J722" s="32">
        <v>87.98</v>
      </c>
      <c r="K722" s="32">
        <f t="array" ref="K722">IFERROR(INDEX(Attendance!$D$6442:$D$8051,MATCH(A722,Attendance!$A$6442:$A$8051,0)),"NS")</f>
        <v>85.88</v>
      </c>
      <c r="L722" s="32">
        <v>89.78</v>
      </c>
      <c r="M722" s="32">
        <v>90.69</v>
      </c>
      <c r="N722" s="32">
        <v>90.39</v>
      </c>
      <c r="O722" s="33">
        <f t="array" ref="O722">IFERROR(INDEX(Attendance!D13601:D14854,MATCH(A722,Attendance!A13601:A14854,0)),"NS")</f>
        <v>89.52</v>
      </c>
      <c r="P722" s="33">
        <f t="array" ref="P722">IFERROR(INDEX(Attendance!D14855:D16107,MATCH(A722,Attendance!A14855:A16107,0)),"NS")</f>
        <v>88.92</v>
      </c>
      <c r="Q722" s="33">
        <f t="array" ref="Q722">IFERROR(INDEX(Attendance!$D$15388:$D$16639,MATCH(A722,Attendance!$A$15388:$A$16639,0)),"NS")</f>
        <v>88.92</v>
      </c>
      <c r="R722" s="33">
        <f t="array" ref="R722">IFERROR(INDEX(Attendance!$D$16640:$D$18248,MATCH(A722,Attendance!$A$16640:$A$18248,0)),"NS")</f>
        <v>90.71</v>
      </c>
      <c r="S722" s="33">
        <f t="array" ref="S722">IFERROR(INDEX(Attendance!$D$18249:$D$19858,MATCH(A722,Attendance!$A$18249:$A$19858,0)),"NS")</f>
        <v>85.62</v>
      </c>
      <c r="T722" s="33">
        <f t="array" ref="T722">IFERROR(INDEX(Attendance!$D$19859:$D$21468,MATCH(A722,Attendance!$A$19859:$A$21468,0)),"NS")</f>
        <v>91.61</v>
      </c>
      <c r="U722" s="33">
        <f t="array" ref="U722">IFERROR(INDEX(Attendance!$D$21469:$D$23077,MATCH(A722,Attendance!$A$21469:$A$23077,0)),"NS")</f>
        <v>91.61</v>
      </c>
      <c r="V722" s="33">
        <f t="array" ref="V722">IFERROR(INDEX(Attendance!$D$23078:$D$24383,MATCH(A722,Attendance!$A$23078:$A$24383,0)),"NS")</f>
        <v>89.18</v>
      </c>
      <c r="W722" s="33">
        <f t="array" ref="W722">IFERROR(INDEX(Attendance!$D$24384:$D$25984,MATCH(A722,Attendance!$A$24384:$A$25984,0)),"NS")</f>
        <v>89.75</v>
      </c>
    </row>
    <row r="723" spans="1:23" ht="15" x14ac:dyDescent="0.25">
      <c r="A723" s="22" t="s">
        <v>1430</v>
      </c>
      <c r="B723" s="22" t="s">
        <v>1431</v>
      </c>
      <c r="C723" s="29">
        <f t="shared" ca="1" si="4"/>
        <v>0</v>
      </c>
      <c r="D723" s="30">
        <f t="shared" ca="1" si="5"/>
        <v>75.583529409999997</v>
      </c>
      <c r="E723" s="31">
        <v>33</v>
      </c>
      <c r="F723" s="31">
        <v>13</v>
      </c>
      <c r="G723" s="32">
        <v>74.39</v>
      </c>
      <c r="H723" s="32">
        <v>77.56</v>
      </c>
      <c r="I723" s="32">
        <v>73.78</v>
      </c>
      <c r="J723" s="32">
        <v>75.13</v>
      </c>
      <c r="K723" s="32">
        <f t="array" ref="K723">IFERROR(INDEX(Attendance!$D$6442:$D$8051,MATCH(A723,Attendance!$A$6442:$A$8051,0)),"NS")</f>
        <v>73.64</v>
      </c>
      <c r="L723" s="32">
        <v>78.64</v>
      </c>
      <c r="M723" s="32">
        <v>73.709999999999994</v>
      </c>
      <c r="N723" s="32">
        <v>73.209999999999994</v>
      </c>
      <c r="O723" s="33">
        <f t="array" ref="O723">IFERROR(INDEX(Attendance!D13602:D14855,MATCH(A723,Attendance!A13602:A14855,0)),"NS")</f>
        <v>83.33</v>
      </c>
      <c r="P723" s="33">
        <f t="array" ref="P723">IFERROR(INDEX(Attendance!D14856:D16108,MATCH(A723,Attendance!A14856:A16108,0)),"NS")</f>
        <v>80</v>
      </c>
      <c r="Q723" s="33">
        <f t="array" ref="Q723">IFERROR(INDEX(Attendance!$D$15388:$D$16639,MATCH(A723,Attendance!$A$15388:$A$16639,0)),"NS")</f>
        <v>80</v>
      </c>
      <c r="R723" s="33">
        <f t="array" ref="R723">IFERROR(INDEX(Attendance!$D$16640:$D$18248,MATCH(A723,Attendance!$A$16640:$A$18248,0)),"NS")</f>
        <v>77.77</v>
      </c>
      <c r="S723" s="33">
        <f t="array" ref="S723">IFERROR(INDEX(Attendance!$D$18249:$D$19858,MATCH(A723,Attendance!$A$18249:$A$19858,0)),"NS")</f>
        <v>68.91</v>
      </c>
      <c r="T723" s="33">
        <f t="array" ref="T723">IFERROR(INDEX(Attendance!$D$19859:$D$21468,MATCH(A723,Attendance!$A$19859:$A$21468,0)),"NS")</f>
        <v>72.67</v>
      </c>
      <c r="U723" s="33">
        <f t="array" ref="U723">IFERROR(INDEX(Attendance!$D$21469:$D$23077,MATCH(A723,Attendance!$A$21469:$A$23077,0)),"NS")</f>
        <v>73.239999999999995</v>
      </c>
      <c r="V723" s="33">
        <f t="array" ref="V723">IFERROR(INDEX(Attendance!$D$23078:$D$24383,MATCH(A723,Attendance!$A$23078:$A$24383,0)),"NS")</f>
        <v>71.349999999999994</v>
      </c>
      <c r="W723" s="33">
        <f t="array" ref="W723">IFERROR(INDEX(Attendance!$D$24384:$D$25984,MATCH(A723,Attendance!$A$24384:$A$25984,0)),"NS")</f>
        <v>77.59</v>
      </c>
    </row>
    <row r="724" spans="1:23" ht="15" x14ac:dyDescent="0.25">
      <c r="A724" s="22" t="s">
        <v>1432</v>
      </c>
      <c r="B724" s="22" t="s">
        <v>1433</v>
      </c>
      <c r="C724" s="29">
        <f t="shared" ca="1" si="4"/>
        <v>3</v>
      </c>
      <c r="D724" s="30">
        <f t="shared" ca="1" si="5"/>
        <v>85.56</v>
      </c>
      <c r="E724" s="34"/>
      <c r="F724" s="34"/>
      <c r="G724" s="32">
        <v>83.94</v>
      </c>
      <c r="H724" s="32">
        <v>87.64</v>
      </c>
      <c r="I724" s="32">
        <v>83.78</v>
      </c>
      <c r="J724" s="32">
        <v>87.89</v>
      </c>
      <c r="K724" s="32">
        <f t="array" ref="K724">IFERROR(INDEX(Attendance!$D$6442:$D$8051,MATCH(A724,Attendance!$A$6442:$A$8051,0)),"NS")</f>
        <v>78.760000000000005</v>
      </c>
      <c r="L724" s="32">
        <v>88.35</v>
      </c>
      <c r="M724" s="32">
        <v>91.07</v>
      </c>
      <c r="N724" s="32">
        <v>88.15</v>
      </c>
      <c r="O724" s="33" t="str">
        <f t="array" ref="O724">IFERROR(INDEX(Attendance!D13603:D14856,MATCH(A724,Attendance!A13603:A14856,0)),"NS")</f>
        <v>NS</v>
      </c>
      <c r="P724" s="33" t="str">
        <f t="array" ref="P724">IFERROR(INDEX(Attendance!D14857:D16109,MATCH(A724,Attendance!A14857:A16109,0)),"NS")</f>
        <v>NS</v>
      </c>
      <c r="Q724" s="33" t="str">
        <f t="array" ref="Q724">IFERROR(INDEX(Attendance!$D$15388:$D$16639,MATCH(A724,Attendance!$A$15388:$A$16639,0)),"NS")</f>
        <v>NS</v>
      </c>
      <c r="R724" s="33">
        <f t="array" ref="R724">IFERROR(INDEX(Attendance!$D$16640:$D$18248,MATCH(A724,Attendance!$A$16640:$A$18248,0)),"NS")</f>
        <v>88.24</v>
      </c>
      <c r="S724" s="33">
        <f t="array" ref="S724">IFERROR(INDEX(Attendance!$D$18249:$D$19858,MATCH(A724,Attendance!$A$18249:$A$19858,0)),"NS")</f>
        <v>78.34</v>
      </c>
      <c r="T724" s="33">
        <f t="array" ref="T724">IFERROR(INDEX(Attendance!$D$19859:$D$21468,MATCH(A724,Attendance!$A$19859:$A$21468,0)),"NS")</f>
        <v>85.25</v>
      </c>
      <c r="U724" s="33">
        <f t="array" ref="U724">IFERROR(INDEX(Attendance!$D$21469:$D$23077,MATCH(A724,Attendance!$A$21469:$A$23077,0)),"NS")</f>
        <v>87.78</v>
      </c>
      <c r="V724" s="33">
        <f t="array" ref="V724">IFERROR(INDEX(Attendance!$D$23078:$D$24383,MATCH(A724,Attendance!$A$23078:$A$24383,0)),"NS")</f>
        <v>81.099999999999994</v>
      </c>
      <c r="W724" s="33">
        <f t="array" ref="W724">IFERROR(INDEX(Attendance!$D$24384:$D$25984,MATCH(A724,Attendance!$A$24384:$A$25984,0)),"NS")</f>
        <v>87.55</v>
      </c>
    </row>
    <row r="725" spans="1:23" ht="15" x14ac:dyDescent="0.25">
      <c r="A725" s="22" t="s">
        <v>1434</v>
      </c>
      <c r="B725" s="22" t="s">
        <v>1435</v>
      </c>
      <c r="C725" s="29">
        <f t="shared" ca="1" si="4"/>
        <v>0</v>
      </c>
      <c r="D725" s="30">
        <f t="shared" ca="1" si="5"/>
        <v>77.862352939999994</v>
      </c>
      <c r="E725" s="31">
        <v>46</v>
      </c>
      <c r="F725" s="31">
        <v>33</v>
      </c>
      <c r="G725" s="32">
        <v>75.61</v>
      </c>
      <c r="H725" s="32">
        <v>85.12</v>
      </c>
      <c r="I725" s="32">
        <v>86.36</v>
      </c>
      <c r="J725" s="32">
        <v>79.75</v>
      </c>
      <c r="K725" s="32">
        <f t="array" ref="K725">IFERROR(INDEX(Attendance!$D$6442:$D$8051,MATCH(A725,Attendance!$A$6442:$A$8051,0)),"NS")</f>
        <v>77.27</v>
      </c>
      <c r="L725" s="32">
        <v>78.92</v>
      </c>
      <c r="M725" s="32">
        <v>74.790000000000006</v>
      </c>
      <c r="N725" s="32">
        <v>69.42</v>
      </c>
      <c r="O725" s="33">
        <f t="array" ref="O725">IFERROR(INDEX(Attendance!D13604:D14857,MATCH(A725,Attendance!A13604:A14857,0)),"NS")</f>
        <v>87.71</v>
      </c>
      <c r="P725" s="33">
        <f t="array" ref="P725">IFERROR(INDEX(Attendance!D14858:D16110,MATCH(A725,Attendance!A14858:A16110,0)),"NS")</f>
        <v>75.58</v>
      </c>
      <c r="Q725" s="33">
        <f t="array" ref="Q725">IFERROR(INDEX(Attendance!$D$15388:$D$16639,MATCH(A725,Attendance!$A$15388:$A$16639,0)),"NS")</f>
        <v>75.58</v>
      </c>
      <c r="R725" s="33">
        <f t="array" ref="R725">IFERROR(INDEX(Attendance!$D$16640:$D$18248,MATCH(A725,Attendance!$A$16640:$A$18248,0)),"NS")</f>
        <v>75.61</v>
      </c>
      <c r="S725" s="33">
        <f t="array" ref="S725">IFERROR(INDEX(Attendance!$D$18249:$D$19858,MATCH(A725,Attendance!$A$18249:$A$19858,0)),"NS")</f>
        <v>73.44</v>
      </c>
      <c r="T725" s="33">
        <f t="array" ref="T725">IFERROR(INDEX(Attendance!$D$19859:$D$21468,MATCH(A725,Attendance!$A$19859:$A$21468,0)),"NS")</f>
        <v>79.25</v>
      </c>
      <c r="U725" s="33">
        <f t="array" ref="U725">IFERROR(INDEX(Attendance!$D$21469:$D$23077,MATCH(A725,Attendance!$A$21469:$A$23077,0)),"NS")</f>
        <v>78.42</v>
      </c>
      <c r="V725" s="33">
        <f t="array" ref="V725">IFERROR(INDEX(Attendance!$D$23078:$D$24383,MATCH(A725,Attendance!$A$23078:$A$24383,0)),"NS")</f>
        <v>74.36</v>
      </c>
      <c r="W725" s="33">
        <f t="array" ref="W725">IFERROR(INDEX(Attendance!$D$24384:$D$25984,MATCH(A725,Attendance!$A$24384:$A$25984,0)),"NS")</f>
        <v>76.47</v>
      </c>
    </row>
    <row r="726" spans="1:23" ht="15" x14ac:dyDescent="0.25">
      <c r="A726" s="22" t="s">
        <v>1436</v>
      </c>
      <c r="B726" s="22" t="s">
        <v>1437</v>
      </c>
      <c r="C726" s="29">
        <f t="shared" ca="1" si="4"/>
        <v>4</v>
      </c>
      <c r="D726" s="30">
        <f t="shared" ca="1" si="5"/>
        <v>70.796923079999999</v>
      </c>
      <c r="E726" s="34"/>
      <c r="F726" s="34"/>
      <c r="G726" s="32">
        <v>70.959999999999994</v>
      </c>
      <c r="H726" s="32">
        <v>72.040000000000006</v>
      </c>
      <c r="I726" s="32">
        <v>76.069999999999993</v>
      </c>
      <c r="J726" s="32">
        <v>73.650000000000006</v>
      </c>
      <c r="K726" s="32">
        <f t="array" ref="K726">IFERROR(INDEX(Attendance!$D$6442:$D$8051,MATCH(A726,Attendance!$A$6442:$A$8051,0)),"NS")</f>
        <v>66.66</v>
      </c>
      <c r="L726" s="32">
        <v>75.64</v>
      </c>
      <c r="M726" s="22" t="s">
        <v>3228</v>
      </c>
      <c r="N726" s="32">
        <v>75</v>
      </c>
      <c r="O726" s="33">
        <f t="array" ref="O726">IFERROR(INDEX(Attendance!D13605:D14858,MATCH(A726,Attendance!A13605:A14858,0)),"NS")</f>
        <v>75.540000000000006</v>
      </c>
      <c r="P726" s="33" t="str">
        <f t="array" ref="P726">IFERROR(INDEX(Attendance!D14859:D16111,MATCH(A726,Attendance!A14859:A16111,0)),"NS")</f>
        <v>NS</v>
      </c>
      <c r="Q726" s="33" t="str">
        <f t="array" ref="Q726">IFERROR(INDEX(Attendance!$D$15388:$D$16639,MATCH(A726,Attendance!$A$15388:$A$16639,0)),"NS")</f>
        <v>NS</v>
      </c>
      <c r="R726" s="33">
        <f t="array" ref="R726">IFERROR(INDEX(Attendance!$D$16640:$D$18248,MATCH(A726,Attendance!$A$16640:$A$18248,0)),"NS")</f>
        <v>65.05</v>
      </c>
      <c r="S726" s="33">
        <f t="array" ref="S726">IFERROR(INDEX(Attendance!$D$18249:$D$19858,MATCH(A726,Attendance!$A$18249:$A$19858,0)),"NS")</f>
        <v>58.06</v>
      </c>
      <c r="T726" s="33">
        <f t="array" ref="T726">IFERROR(INDEX(Attendance!$D$19859:$D$21468,MATCH(A726,Attendance!$A$19859:$A$21468,0)),"NS")</f>
        <v>65.59</v>
      </c>
      <c r="U726" s="33">
        <f t="array" ref="U726">IFERROR(INDEX(Attendance!$D$21469:$D$23077,MATCH(A726,Attendance!$A$21469:$A$23077,0)),"NS")</f>
        <v>69.349999999999994</v>
      </c>
      <c r="V726" s="33" t="str">
        <f t="array" ref="V726">IFERROR(INDEX(Attendance!$D$23078:$D$24383,MATCH(A726,Attendance!$A$23078:$A$24383,0)),"NS")</f>
        <v>NS</v>
      </c>
      <c r="W726" s="33">
        <f t="array" ref="W726">IFERROR(INDEX(Attendance!$D$24384:$D$25984,MATCH(A726,Attendance!$A$24384:$A$25984,0)),"NS")</f>
        <v>76.75</v>
      </c>
    </row>
    <row r="727" spans="1:23" ht="15" x14ac:dyDescent="0.25">
      <c r="A727" s="22" t="s">
        <v>1438</v>
      </c>
      <c r="B727" s="22" t="s">
        <v>1439</v>
      </c>
      <c r="C727" s="29">
        <f t="shared" ca="1" si="4"/>
        <v>0</v>
      </c>
      <c r="D727" s="30">
        <f t="shared" ca="1" si="5"/>
        <v>86.925294120000004</v>
      </c>
      <c r="E727" s="31">
        <v>28</v>
      </c>
      <c r="F727" s="31">
        <v>34</v>
      </c>
      <c r="G727" s="32">
        <v>86.51</v>
      </c>
      <c r="H727" s="32">
        <v>87.86</v>
      </c>
      <c r="I727" s="32">
        <v>89.05</v>
      </c>
      <c r="J727" s="32">
        <v>87.77</v>
      </c>
      <c r="K727" s="32">
        <f t="array" ref="K727">IFERROR(INDEX(Attendance!$D$6442:$D$8051,MATCH(A727,Attendance!$A$6442:$A$8051,0)),"NS")</f>
        <v>87.64</v>
      </c>
      <c r="L727" s="32">
        <v>86.02</v>
      </c>
      <c r="M727" s="32">
        <v>87.66</v>
      </c>
      <c r="N727" s="32">
        <v>82.96</v>
      </c>
      <c r="O727" s="33">
        <f t="array" ref="O727">IFERROR(INDEX(Attendance!D13606:D14859,MATCH(A727,Attendance!A13606:A14859,0)),"NS")</f>
        <v>83.28</v>
      </c>
      <c r="P727" s="33">
        <f t="array" ref="P727">IFERROR(INDEX(Attendance!D14860:D16112,MATCH(A727,Attendance!A14860:A16112,0)),"NS")</f>
        <v>82.99</v>
      </c>
      <c r="Q727" s="33">
        <f t="array" ref="Q727">IFERROR(INDEX(Attendance!$D$15388:$D$16639,MATCH(A727,Attendance!$A$15388:$A$16639,0)),"NS")</f>
        <v>82.99</v>
      </c>
      <c r="R727" s="33">
        <f t="array" ref="R727">IFERROR(INDEX(Attendance!$D$16640:$D$18248,MATCH(A727,Attendance!$A$16640:$A$18248,0)),"NS")</f>
        <v>89.14</v>
      </c>
      <c r="S727" s="33">
        <f t="array" ref="S727">IFERROR(INDEX(Attendance!$D$18249:$D$19858,MATCH(A727,Attendance!$A$18249:$A$19858,0)),"NS")</f>
        <v>84.87</v>
      </c>
      <c r="T727" s="33">
        <f t="array" ref="T727">IFERROR(INDEX(Attendance!$D$19859:$D$21468,MATCH(A727,Attendance!$A$19859:$A$21468,0)),"NS")</f>
        <v>88.97</v>
      </c>
      <c r="U727" s="33">
        <f t="array" ref="U727">IFERROR(INDEX(Attendance!$D$21469:$D$23077,MATCH(A727,Attendance!$A$21469:$A$23077,0)),"NS")</f>
        <v>90.44</v>
      </c>
      <c r="V727" s="33">
        <f t="array" ref="V727">IFERROR(INDEX(Attendance!$D$23078:$D$24383,MATCH(A727,Attendance!$A$23078:$A$24383,0)),"NS")</f>
        <v>90.16</v>
      </c>
      <c r="W727" s="33">
        <f t="array" ref="W727">IFERROR(INDEX(Attendance!$D$24384:$D$25984,MATCH(A727,Attendance!$A$24384:$A$25984,0)),"NS")</f>
        <v>89.42</v>
      </c>
    </row>
    <row r="728" spans="1:23" ht="15" x14ac:dyDescent="0.25">
      <c r="A728" s="22" t="s">
        <v>1440</v>
      </c>
      <c r="B728" s="22" t="s">
        <v>1441</v>
      </c>
      <c r="C728" s="29">
        <f t="shared" ca="1" si="4"/>
        <v>0</v>
      </c>
      <c r="D728" s="30">
        <f t="shared" ca="1" si="5"/>
        <v>93.073529410000006</v>
      </c>
      <c r="E728" s="31">
        <v>77</v>
      </c>
      <c r="F728" s="31">
        <v>80</v>
      </c>
      <c r="G728" s="32">
        <v>93.93</v>
      </c>
      <c r="H728" s="32">
        <v>95</v>
      </c>
      <c r="I728" s="32">
        <v>94.53</v>
      </c>
      <c r="J728" s="32">
        <v>93.57</v>
      </c>
      <c r="K728" s="32">
        <f t="array" ref="K728">IFERROR(INDEX(Attendance!$D$6442:$D$8051,MATCH(A728,Attendance!$A$6442:$A$8051,0)),"NS")</f>
        <v>93.46</v>
      </c>
      <c r="L728" s="32">
        <v>92.5</v>
      </c>
      <c r="M728" s="32">
        <v>93.34</v>
      </c>
      <c r="N728" s="32">
        <v>90.61</v>
      </c>
      <c r="O728" s="33">
        <f t="array" ref="O728">IFERROR(INDEX(Attendance!D13607:D14860,MATCH(A728,Attendance!A13607:A14860,0)),"NS")</f>
        <v>91.94</v>
      </c>
      <c r="P728" s="33">
        <f t="array" ref="P728">IFERROR(INDEX(Attendance!D14861:D16113,MATCH(A728,Attendance!A14861:A16113,0)),"NS")</f>
        <v>90.99</v>
      </c>
      <c r="Q728" s="33">
        <f t="array" ref="Q728">IFERROR(INDEX(Attendance!$D$15388:$D$16639,MATCH(A728,Attendance!$A$15388:$A$16639,0)),"NS")</f>
        <v>90.99</v>
      </c>
      <c r="R728" s="33">
        <f t="array" ref="R728">IFERROR(INDEX(Attendance!$D$16640:$D$18248,MATCH(A728,Attendance!$A$16640:$A$18248,0)),"NS")</f>
        <v>93.35</v>
      </c>
      <c r="S728" s="33">
        <f t="array" ref="S728">IFERROR(INDEX(Attendance!$D$18249:$D$19858,MATCH(A728,Attendance!$A$18249:$A$19858,0)),"NS")</f>
        <v>90.87</v>
      </c>
      <c r="T728" s="33">
        <f t="array" ref="T728">IFERROR(INDEX(Attendance!$D$19859:$D$21468,MATCH(A728,Attendance!$A$19859:$A$21468,0)),"NS")</f>
        <v>95.85</v>
      </c>
      <c r="U728" s="33">
        <f t="array" ref="U728">IFERROR(INDEX(Attendance!$D$21469:$D$23077,MATCH(A728,Attendance!$A$21469:$A$23077,0)),"NS")</f>
        <v>95.26</v>
      </c>
      <c r="V728" s="33">
        <f t="array" ref="V728">IFERROR(INDEX(Attendance!$D$23078:$D$24383,MATCH(A728,Attendance!$A$23078:$A$24383,0)),"NS")</f>
        <v>92.89</v>
      </c>
      <c r="W728" s="33">
        <f t="array" ref="W728">IFERROR(INDEX(Attendance!$D$24384:$D$25984,MATCH(A728,Attendance!$A$24384:$A$25984,0)),"NS")</f>
        <v>93.17</v>
      </c>
    </row>
    <row r="729" spans="1:23" ht="15" x14ac:dyDescent="0.25">
      <c r="A729" s="22" t="s">
        <v>1442</v>
      </c>
      <c r="B729" s="22" t="s">
        <v>1443</v>
      </c>
      <c r="C729" s="29">
        <f t="shared" ca="1" si="4"/>
        <v>0</v>
      </c>
      <c r="D729" s="30">
        <f t="shared" ca="1" si="5"/>
        <v>83.700588240000002</v>
      </c>
      <c r="E729" s="31">
        <v>33</v>
      </c>
      <c r="F729" s="31">
        <v>28</v>
      </c>
      <c r="G729" s="32">
        <v>88.75</v>
      </c>
      <c r="H729" s="32">
        <v>84.96</v>
      </c>
      <c r="I729" s="32">
        <v>84.46</v>
      </c>
      <c r="J729" s="32">
        <v>85.67</v>
      </c>
      <c r="K729" s="32">
        <f t="array" ref="K729">IFERROR(INDEX(Attendance!$D$6442:$D$8051,MATCH(A729,Attendance!$A$6442:$A$8051,0)),"NS")</f>
        <v>81.900000000000006</v>
      </c>
      <c r="L729" s="32">
        <v>86.43</v>
      </c>
      <c r="M729" s="32">
        <v>88</v>
      </c>
      <c r="N729" s="32">
        <v>63.5</v>
      </c>
      <c r="O729" s="33">
        <f t="array" ref="O729">IFERROR(INDEX(Attendance!D13608:D14861,MATCH(A729,Attendance!A13608:A14861,0)),"NS")</f>
        <v>86.25</v>
      </c>
      <c r="P729" s="33">
        <f t="array" ref="P729">IFERROR(INDEX(Attendance!D14862:D16114,MATCH(A729,Attendance!A14862:A16114,0)),"NS")</f>
        <v>81.09</v>
      </c>
      <c r="Q729" s="33">
        <f t="array" ref="Q729">IFERROR(INDEX(Attendance!$D$15388:$D$16639,MATCH(A729,Attendance!$A$15388:$A$16639,0)),"NS")</f>
        <v>81.09</v>
      </c>
      <c r="R729" s="33">
        <f t="array" ref="R729">IFERROR(INDEX(Attendance!$D$16640:$D$18248,MATCH(A729,Attendance!$A$16640:$A$18248,0)),"NS")</f>
        <v>85.6</v>
      </c>
      <c r="S729" s="33">
        <f t="array" ref="S729">IFERROR(INDEX(Attendance!$D$18249:$D$19858,MATCH(A729,Attendance!$A$18249:$A$19858,0)),"NS")</f>
        <v>79.900000000000006</v>
      </c>
      <c r="T729" s="33">
        <f t="array" ref="T729">IFERROR(INDEX(Attendance!$D$19859:$D$21468,MATCH(A729,Attendance!$A$19859:$A$21468,0)),"NS")</f>
        <v>85.96</v>
      </c>
      <c r="U729" s="33">
        <f t="array" ref="U729">IFERROR(INDEX(Attendance!$D$21469:$D$23077,MATCH(A729,Attendance!$A$21469:$A$23077,0)),"NS")</f>
        <v>85.21</v>
      </c>
      <c r="V729" s="33">
        <f t="array" ref="V729">IFERROR(INDEX(Attendance!$D$23078:$D$24383,MATCH(A729,Attendance!$A$23078:$A$24383,0)),"NS")</f>
        <v>87.93</v>
      </c>
      <c r="W729" s="33">
        <f t="array" ref="W729">IFERROR(INDEX(Attendance!$D$24384:$D$25984,MATCH(A729,Attendance!$A$24384:$A$25984,0)),"NS")</f>
        <v>86.21</v>
      </c>
    </row>
    <row r="730" spans="1:23" ht="15" x14ac:dyDescent="0.25">
      <c r="A730" s="22" t="s">
        <v>1444</v>
      </c>
      <c r="B730" s="22" t="s">
        <v>1445</v>
      </c>
      <c r="C730" s="29">
        <f t="shared" ca="1" si="4"/>
        <v>0</v>
      </c>
      <c r="D730" s="30">
        <f t="shared" ca="1" si="5"/>
        <v>91.334117649999996</v>
      </c>
      <c r="E730" s="31">
        <v>38</v>
      </c>
      <c r="F730" s="31">
        <v>32</v>
      </c>
      <c r="G730" s="32">
        <v>91.46</v>
      </c>
      <c r="H730" s="32">
        <v>92.39</v>
      </c>
      <c r="I730" s="32">
        <v>91.06</v>
      </c>
      <c r="J730" s="32">
        <v>91.96</v>
      </c>
      <c r="K730" s="32">
        <f t="array" ref="K730">IFERROR(INDEX(Attendance!$D$6442:$D$8051,MATCH(A730,Attendance!$A$6442:$A$8051,0)),"NS")</f>
        <v>92.72</v>
      </c>
      <c r="L730" s="32">
        <v>91.41</v>
      </c>
      <c r="M730" s="32">
        <v>93.47</v>
      </c>
      <c r="N730" s="32">
        <v>89.92</v>
      </c>
      <c r="O730" s="33">
        <f t="array" ref="O730">IFERROR(INDEX(Attendance!D13609:D14862,MATCH(A730,Attendance!A13609:A14862,0)),"NS")</f>
        <v>89.96</v>
      </c>
      <c r="P730" s="33">
        <f t="array" ref="P730">IFERROR(INDEX(Attendance!D14863:D16115,MATCH(A730,Attendance!A14863:A16115,0)),"NS")</f>
        <v>89.03</v>
      </c>
      <c r="Q730" s="33">
        <f t="array" ref="Q730">IFERROR(INDEX(Attendance!$D$15388:$D$16639,MATCH(A730,Attendance!$A$15388:$A$16639,0)),"NS")</f>
        <v>89.03</v>
      </c>
      <c r="R730" s="33">
        <f t="array" ref="R730">IFERROR(INDEX(Attendance!$D$16640:$D$18248,MATCH(A730,Attendance!$A$16640:$A$18248,0)),"NS")</f>
        <v>88.68</v>
      </c>
      <c r="S730" s="33">
        <f t="array" ref="S730">IFERROR(INDEX(Attendance!$D$18249:$D$19858,MATCH(A730,Attendance!$A$18249:$A$19858,0)),"NS")</f>
        <v>90.68</v>
      </c>
      <c r="T730" s="33">
        <f t="array" ref="T730">IFERROR(INDEX(Attendance!$D$19859:$D$21468,MATCH(A730,Attendance!$A$19859:$A$21468,0)),"NS")</f>
        <v>93.29</v>
      </c>
      <c r="U730" s="33">
        <f t="array" ref="U730">IFERROR(INDEX(Attendance!$D$21469:$D$23077,MATCH(A730,Attendance!$A$21469:$A$23077,0)),"NS")</f>
        <v>93.66</v>
      </c>
      <c r="V730" s="33">
        <f t="array" ref="V730">IFERROR(INDEX(Attendance!$D$23078:$D$24383,MATCH(A730,Attendance!$A$23078:$A$24383,0)),"NS")</f>
        <v>92.16</v>
      </c>
      <c r="W730" s="33">
        <f t="array" ref="W730">IFERROR(INDEX(Attendance!$D$24384:$D$25984,MATCH(A730,Attendance!$A$24384:$A$25984,0)),"NS")</f>
        <v>91.8</v>
      </c>
    </row>
    <row r="731" spans="1:23" ht="15" x14ac:dyDescent="0.25">
      <c r="A731" s="22" t="s">
        <v>1446</v>
      </c>
      <c r="B731" s="22" t="s">
        <v>1447</v>
      </c>
      <c r="C731" s="29">
        <f t="shared" ca="1" si="4"/>
        <v>0</v>
      </c>
      <c r="D731" s="30">
        <f t="shared" ca="1" si="5"/>
        <v>94.647058819999998</v>
      </c>
      <c r="E731" s="31">
        <v>89</v>
      </c>
      <c r="F731" s="31">
        <v>89</v>
      </c>
      <c r="G731" s="32">
        <v>94.07</v>
      </c>
      <c r="H731" s="32">
        <v>95.84</v>
      </c>
      <c r="I731" s="32">
        <v>96.05</v>
      </c>
      <c r="J731" s="32">
        <v>95.91</v>
      </c>
      <c r="K731" s="32">
        <f t="array" ref="K731">IFERROR(INDEX(Attendance!$D$6442:$D$8051,MATCH(A731,Attendance!$A$6442:$A$8051,0)),"NS")</f>
        <v>95.49</v>
      </c>
      <c r="L731" s="32">
        <v>92.25</v>
      </c>
      <c r="M731" s="32">
        <v>94.36</v>
      </c>
      <c r="N731" s="32">
        <v>91.69</v>
      </c>
      <c r="O731" s="33">
        <f t="array" ref="O731">IFERROR(INDEX(Attendance!D13610:D14863,MATCH(A731,Attendance!A13610:A14863,0)),"NS")</f>
        <v>95.91</v>
      </c>
      <c r="P731" s="33">
        <f t="array" ref="P731">IFERROR(INDEX(Attendance!D14864:D16116,MATCH(A731,Attendance!A14864:A16116,0)),"NS")</f>
        <v>94.08</v>
      </c>
      <c r="Q731" s="33">
        <f t="array" ref="Q731">IFERROR(INDEX(Attendance!$D$15388:$D$16639,MATCH(A731,Attendance!$A$15388:$A$16639,0)),"NS")</f>
        <v>94.08</v>
      </c>
      <c r="R731" s="33">
        <f t="array" ref="R731">IFERROR(INDEX(Attendance!$D$16640:$D$18248,MATCH(A731,Attendance!$A$16640:$A$18248,0)),"NS")</f>
        <v>95.77</v>
      </c>
      <c r="S731" s="33">
        <f t="array" ref="S731">IFERROR(INDEX(Attendance!$D$18249:$D$19858,MATCH(A731,Attendance!$A$18249:$A$19858,0)),"NS")</f>
        <v>95.21</v>
      </c>
      <c r="T731" s="33">
        <f t="array" ref="T731">IFERROR(INDEX(Attendance!$D$19859:$D$21468,MATCH(A731,Attendance!$A$19859:$A$21468,0)),"NS")</f>
        <v>96.21</v>
      </c>
      <c r="U731" s="33">
        <f t="array" ref="U731">IFERROR(INDEX(Attendance!$D$21469:$D$23077,MATCH(A731,Attendance!$A$21469:$A$23077,0)),"NS")</f>
        <v>95.6</v>
      </c>
      <c r="V731" s="33">
        <f t="array" ref="V731">IFERROR(INDEX(Attendance!$D$23078:$D$24383,MATCH(A731,Attendance!$A$23078:$A$24383,0)),"NS")</f>
        <v>93.64</v>
      </c>
      <c r="W731" s="33">
        <f t="array" ref="W731">IFERROR(INDEX(Attendance!$D$24384:$D$25984,MATCH(A731,Attendance!$A$24384:$A$25984,0)),"NS")</f>
        <v>92.84</v>
      </c>
    </row>
    <row r="732" spans="1:23" ht="15" x14ac:dyDescent="0.25">
      <c r="A732" s="22" t="s">
        <v>1448</v>
      </c>
      <c r="B732" s="22" t="s">
        <v>1449</v>
      </c>
      <c r="C732" s="29">
        <f t="shared" ca="1" si="4"/>
        <v>0</v>
      </c>
      <c r="D732" s="30">
        <f t="shared" ca="1" si="5"/>
        <v>90.994117650000007</v>
      </c>
      <c r="E732" s="31">
        <v>67</v>
      </c>
      <c r="F732" s="31">
        <v>70</v>
      </c>
      <c r="G732" s="32">
        <v>91.82</v>
      </c>
      <c r="H732" s="32">
        <v>92.22</v>
      </c>
      <c r="I732" s="32">
        <v>91.82</v>
      </c>
      <c r="J732" s="32">
        <v>93.45</v>
      </c>
      <c r="K732" s="32">
        <f t="array" ref="K732">IFERROR(INDEX(Attendance!$D$6442:$D$8051,MATCH(A732,Attendance!$A$6442:$A$8051,0)),"NS")</f>
        <v>91</v>
      </c>
      <c r="L732" s="32">
        <v>93.04</v>
      </c>
      <c r="M732" s="32">
        <v>91.99</v>
      </c>
      <c r="N732" s="32">
        <v>83.98</v>
      </c>
      <c r="O732" s="33">
        <f t="array" ref="O732">IFERROR(INDEX(Attendance!D13611:D14864,MATCH(A732,Attendance!A13611:A14864,0)),"NS")</f>
        <v>92.82</v>
      </c>
      <c r="P732" s="33">
        <f t="array" ref="P732">IFERROR(INDEX(Attendance!D14865:D16117,MATCH(A732,Attendance!A14865:A16117,0)),"NS")</f>
        <v>91.39</v>
      </c>
      <c r="Q732" s="33">
        <f t="array" ref="Q732">IFERROR(INDEX(Attendance!$D$15388:$D$16639,MATCH(A732,Attendance!$A$15388:$A$16639,0)),"NS")</f>
        <v>91.39</v>
      </c>
      <c r="R732" s="33">
        <f t="array" ref="R732">IFERROR(INDEX(Attendance!$D$16640:$D$18248,MATCH(A732,Attendance!$A$16640:$A$18248,0)),"NS")</f>
        <v>92.43</v>
      </c>
      <c r="S732" s="33">
        <f t="array" ref="S732">IFERROR(INDEX(Attendance!$D$18249:$D$19858,MATCH(A732,Attendance!$A$18249:$A$19858,0)),"NS")</f>
        <v>89.16</v>
      </c>
      <c r="T732" s="33">
        <f t="array" ref="T732">IFERROR(INDEX(Attendance!$D$19859:$D$21468,MATCH(A732,Attendance!$A$19859:$A$21468,0)),"NS")</f>
        <v>90</v>
      </c>
      <c r="U732" s="33">
        <f t="array" ref="U732">IFERROR(INDEX(Attendance!$D$21469:$D$23077,MATCH(A732,Attendance!$A$21469:$A$23077,0)),"NS")</f>
        <v>90.81</v>
      </c>
      <c r="V732" s="33">
        <f t="array" ref="V732">IFERROR(INDEX(Attendance!$D$23078:$D$24383,MATCH(A732,Attendance!$A$23078:$A$24383,0)),"NS")</f>
        <v>89.18</v>
      </c>
      <c r="W732" s="33">
        <f t="array" ref="W732">IFERROR(INDEX(Attendance!$D$24384:$D$25984,MATCH(A732,Attendance!$A$24384:$A$25984,0)),"NS")</f>
        <v>90.4</v>
      </c>
    </row>
    <row r="733" spans="1:23" ht="15" x14ac:dyDescent="0.25">
      <c r="A733" s="22" t="s">
        <v>1450</v>
      </c>
      <c r="B733" s="22" t="s">
        <v>1451</v>
      </c>
      <c r="C733" s="29">
        <f t="shared" ca="1" si="4"/>
        <v>0</v>
      </c>
      <c r="D733" s="30">
        <f t="shared" ca="1" si="5"/>
        <v>90.430588240000006</v>
      </c>
      <c r="E733" s="31">
        <v>65</v>
      </c>
      <c r="F733" s="31">
        <v>70</v>
      </c>
      <c r="G733" s="32">
        <v>91.18</v>
      </c>
      <c r="H733" s="32">
        <v>93.58</v>
      </c>
      <c r="I733" s="32">
        <v>92.2</v>
      </c>
      <c r="J733" s="32">
        <v>90.99</v>
      </c>
      <c r="K733" s="32">
        <f t="array" ref="K733">IFERROR(INDEX(Attendance!$D$6442:$D$8051,MATCH(A733,Attendance!$A$6442:$A$8051,0)),"NS")</f>
        <v>89.71</v>
      </c>
      <c r="L733" s="32">
        <v>91.2</v>
      </c>
      <c r="M733" s="32">
        <v>89.53</v>
      </c>
      <c r="N733" s="32">
        <v>87.25</v>
      </c>
      <c r="O733" s="33">
        <f t="array" ref="O733">IFERROR(INDEX(Attendance!D13612:D14865,MATCH(A733,Attendance!A13612:A14865,0)),"NS")</f>
        <v>87.52</v>
      </c>
      <c r="P733" s="33">
        <f t="array" ref="P733">IFERROR(INDEX(Attendance!D14866:D16118,MATCH(A733,Attendance!A14866:A16118,0)),"NS")</f>
        <v>87.25</v>
      </c>
      <c r="Q733" s="33">
        <f t="array" ref="Q733">IFERROR(INDEX(Attendance!$D$15388:$D$16639,MATCH(A733,Attendance!$A$15388:$A$16639,0)),"NS")</f>
        <v>87.25</v>
      </c>
      <c r="R733" s="33">
        <f t="array" ref="R733">IFERROR(INDEX(Attendance!$D$16640:$D$18248,MATCH(A733,Attendance!$A$16640:$A$18248,0)),"NS")</f>
        <v>89.37</v>
      </c>
      <c r="S733" s="33">
        <f t="array" ref="S733">IFERROR(INDEX(Attendance!$D$18249:$D$19858,MATCH(A733,Attendance!$A$18249:$A$19858,0)),"NS")</f>
        <v>87.43</v>
      </c>
      <c r="T733" s="33">
        <f t="array" ref="T733">IFERROR(INDEX(Attendance!$D$19859:$D$21468,MATCH(A733,Attendance!$A$19859:$A$21468,0)),"NS")</f>
        <v>94.46</v>
      </c>
      <c r="U733" s="33">
        <f t="array" ref="U733">IFERROR(INDEX(Attendance!$D$21469:$D$23077,MATCH(A733,Attendance!$A$21469:$A$23077,0)),"NS")</f>
        <v>95.55</v>
      </c>
      <c r="V733" s="33">
        <f t="array" ref="V733">IFERROR(INDEX(Attendance!$D$23078:$D$24383,MATCH(A733,Attendance!$A$23078:$A$24383,0)),"NS")</f>
        <v>92.38</v>
      </c>
      <c r="W733" s="33">
        <f t="array" ref="W733">IFERROR(INDEX(Attendance!$D$24384:$D$25984,MATCH(A733,Attendance!$A$24384:$A$25984,0)),"NS")</f>
        <v>90.47</v>
      </c>
    </row>
    <row r="734" spans="1:23" ht="15" x14ac:dyDescent="0.25">
      <c r="A734" s="22" t="s">
        <v>1452</v>
      </c>
      <c r="B734" s="22" t="s">
        <v>1453</v>
      </c>
      <c r="C734" s="29">
        <f t="shared" ca="1" si="4"/>
        <v>0</v>
      </c>
      <c r="D734" s="30">
        <f t="shared" ca="1" si="5"/>
        <v>95.245294119999997</v>
      </c>
      <c r="E734" s="31">
        <v>87</v>
      </c>
      <c r="F734" s="31">
        <v>82</v>
      </c>
      <c r="G734" s="32">
        <v>94.55</v>
      </c>
      <c r="H734" s="32">
        <v>94</v>
      </c>
      <c r="I734" s="32">
        <v>96.18</v>
      </c>
      <c r="J734" s="32">
        <v>97.54</v>
      </c>
      <c r="K734" s="32">
        <f t="array" ref="K734">IFERROR(INDEX(Attendance!$D$6442:$D$8051,MATCH(A734,Attendance!$A$6442:$A$8051,0)),"NS")</f>
        <v>95.64</v>
      </c>
      <c r="L734" s="32">
        <v>94.29</v>
      </c>
      <c r="M734" s="32">
        <v>94.02</v>
      </c>
      <c r="N734" s="32">
        <v>93.47</v>
      </c>
      <c r="O734" s="33">
        <f t="array" ref="O734">IFERROR(INDEX(Attendance!D13613:D14866,MATCH(A734,Attendance!A13613:A14866,0)),"NS")</f>
        <v>95.1</v>
      </c>
      <c r="P734" s="33">
        <f t="array" ref="P734">IFERROR(INDEX(Attendance!D14867:D16119,MATCH(A734,Attendance!A14867:A16119,0)),"NS")</f>
        <v>96.46</v>
      </c>
      <c r="Q734" s="33">
        <f t="array" ref="Q734">IFERROR(INDEX(Attendance!$D$15388:$D$16639,MATCH(A734,Attendance!$A$15388:$A$16639,0)),"NS")</f>
        <v>96.46</v>
      </c>
      <c r="R734" s="33">
        <f t="array" ref="R734">IFERROR(INDEX(Attendance!$D$16640:$D$18248,MATCH(A734,Attendance!$A$16640:$A$18248,0)),"NS")</f>
        <v>94.55</v>
      </c>
      <c r="S734" s="33">
        <f t="array" ref="S734">IFERROR(INDEX(Attendance!$D$18249:$D$19858,MATCH(A734,Attendance!$A$18249:$A$19858,0)),"NS")</f>
        <v>95.09</v>
      </c>
      <c r="T734" s="33">
        <f t="array" ref="T734">IFERROR(INDEX(Attendance!$D$19859:$D$21468,MATCH(A734,Attendance!$A$19859:$A$21468,0)),"NS")</f>
        <v>96.2</v>
      </c>
      <c r="U734" s="33">
        <f t="array" ref="U734">IFERROR(INDEX(Attendance!$D$21469:$D$23077,MATCH(A734,Attendance!$A$21469:$A$23077,0)),"NS")</f>
        <v>95.66</v>
      </c>
      <c r="V734" s="33">
        <f t="array" ref="V734">IFERROR(INDEX(Attendance!$D$23078:$D$24383,MATCH(A734,Attendance!$A$23078:$A$24383,0)),"NS")</f>
        <v>94.03</v>
      </c>
      <c r="W734" s="33">
        <f t="array" ref="W734">IFERROR(INDEX(Attendance!$D$24384:$D$25984,MATCH(A734,Attendance!$A$24384:$A$25984,0)),"NS")</f>
        <v>95.93</v>
      </c>
    </row>
    <row r="735" spans="1:23" ht="15" x14ac:dyDescent="0.25">
      <c r="A735" s="22" t="s">
        <v>1454</v>
      </c>
      <c r="B735" s="22" t="s">
        <v>1455</v>
      </c>
      <c r="C735" s="29">
        <f t="shared" ca="1" si="4"/>
        <v>0</v>
      </c>
      <c r="D735" s="30">
        <f t="shared" ca="1" si="5"/>
        <v>93.337058819999996</v>
      </c>
      <c r="E735" s="31">
        <v>64</v>
      </c>
      <c r="F735" s="31">
        <v>68</v>
      </c>
      <c r="G735" s="32">
        <v>93.63</v>
      </c>
      <c r="H735" s="32">
        <v>94.02</v>
      </c>
      <c r="I735" s="32">
        <v>94.02</v>
      </c>
      <c r="J735" s="32">
        <v>92.64</v>
      </c>
      <c r="K735" s="32">
        <f t="array" ref="K735">IFERROR(INDEX(Attendance!$D$6442:$D$8051,MATCH(A735,Attendance!$A$6442:$A$8051,0)),"NS")</f>
        <v>92.94</v>
      </c>
      <c r="L735" s="32">
        <v>88.44</v>
      </c>
      <c r="M735" s="32">
        <v>92.55</v>
      </c>
      <c r="N735" s="32">
        <v>92.45</v>
      </c>
      <c r="O735" s="33">
        <f t="array" ref="O735">IFERROR(INDEX(Attendance!D13614:D14867,MATCH(A735,Attendance!A13614:A14867,0)),"NS")</f>
        <v>94.31</v>
      </c>
      <c r="P735" s="33">
        <f t="array" ref="P735">IFERROR(INDEX(Attendance!D14868:D16120,MATCH(A735,Attendance!A14868:A16120,0)),"NS")</f>
        <v>91.57</v>
      </c>
      <c r="Q735" s="33">
        <f t="array" ref="Q735">IFERROR(INDEX(Attendance!$D$15388:$D$16639,MATCH(A735,Attendance!$A$15388:$A$16639,0)),"NS")</f>
        <v>91.57</v>
      </c>
      <c r="R735" s="33">
        <f t="array" ref="R735">IFERROR(INDEX(Attendance!$D$16640:$D$18248,MATCH(A735,Attendance!$A$16640:$A$18248,0)),"NS")</f>
        <v>95.19</v>
      </c>
      <c r="S735" s="33">
        <f t="array" ref="S735">IFERROR(INDEX(Attendance!$D$18249:$D$19858,MATCH(A735,Attendance!$A$18249:$A$19858,0)),"NS")</f>
        <v>93.81</v>
      </c>
      <c r="T735" s="33">
        <f t="array" ref="T735">IFERROR(INDEX(Attendance!$D$19859:$D$21468,MATCH(A735,Attendance!$A$19859:$A$21468,0)),"NS")</f>
        <v>95.29</v>
      </c>
      <c r="U735" s="33">
        <f t="array" ref="U735">IFERROR(INDEX(Attendance!$D$21469:$D$23077,MATCH(A735,Attendance!$A$21469:$A$23077,0)),"NS")</f>
        <v>95.88</v>
      </c>
      <c r="V735" s="33">
        <f t="array" ref="V735">IFERROR(INDEX(Attendance!$D$23078:$D$24383,MATCH(A735,Attendance!$A$23078:$A$24383,0)),"NS")</f>
        <v>95.29</v>
      </c>
      <c r="W735" s="33">
        <f t="array" ref="W735">IFERROR(INDEX(Attendance!$D$24384:$D$25984,MATCH(A735,Attendance!$A$24384:$A$25984,0)),"NS")</f>
        <v>93.13</v>
      </c>
    </row>
    <row r="736" spans="1:23" ht="15" x14ac:dyDescent="0.25">
      <c r="A736" s="22" t="s">
        <v>1456</v>
      </c>
      <c r="B736" s="22" t="s">
        <v>1457</v>
      </c>
      <c r="C736" s="29">
        <f t="shared" ca="1" si="4"/>
        <v>0</v>
      </c>
      <c r="D736" s="30">
        <f t="shared" ca="1" si="5"/>
        <v>94.09764706</v>
      </c>
      <c r="E736" s="31">
        <v>83</v>
      </c>
      <c r="F736" s="31">
        <v>86</v>
      </c>
      <c r="G736" s="32">
        <v>93.38</v>
      </c>
      <c r="H736" s="32">
        <v>94.57</v>
      </c>
      <c r="I736" s="32">
        <v>94.57</v>
      </c>
      <c r="J736" s="32">
        <v>94.7</v>
      </c>
      <c r="K736" s="32">
        <f t="array" ref="K736">IFERROR(INDEX(Attendance!$D$6442:$D$8051,MATCH(A736,Attendance!$A$6442:$A$8051,0)),"NS")</f>
        <v>94.59</v>
      </c>
      <c r="L736" s="32">
        <v>94.32</v>
      </c>
      <c r="M736" s="32">
        <v>94.32</v>
      </c>
      <c r="N736" s="32">
        <v>92.08</v>
      </c>
      <c r="O736" s="33">
        <f t="array" ref="O736">IFERROR(INDEX(Attendance!D13615:D14868,MATCH(A736,Attendance!A13615:A14868,0)),"NS")</f>
        <v>94.2</v>
      </c>
      <c r="P736" s="33">
        <f t="array" ref="P736">IFERROR(INDEX(Attendance!D14869:D16121,MATCH(A736,Attendance!A14869:A16121,0)),"NS")</f>
        <v>94.99</v>
      </c>
      <c r="Q736" s="33">
        <f t="array" ref="Q736">IFERROR(INDEX(Attendance!$D$15388:$D$16639,MATCH(A736,Attendance!$A$15388:$A$16639,0)),"NS")</f>
        <v>94.99</v>
      </c>
      <c r="R736" s="33">
        <f t="array" ref="R736">IFERROR(INDEX(Attendance!$D$16640:$D$18248,MATCH(A736,Attendance!$A$16640:$A$18248,0)),"NS")</f>
        <v>93.41</v>
      </c>
      <c r="S736" s="33">
        <f t="array" ref="S736">IFERROR(INDEX(Attendance!$D$18249:$D$19858,MATCH(A736,Attendance!$A$18249:$A$19858,0)),"NS")</f>
        <v>93.8</v>
      </c>
      <c r="T736" s="33">
        <f t="array" ref="T736">IFERROR(INDEX(Attendance!$D$19859:$D$21468,MATCH(A736,Attendance!$A$19859:$A$21468,0)),"NS")</f>
        <v>94.33</v>
      </c>
      <c r="U736" s="33">
        <f t="array" ref="U736">IFERROR(INDEX(Attendance!$D$21469:$D$23077,MATCH(A736,Attendance!$A$21469:$A$23077,0)),"NS")</f>
        <v>95.38</v>
      </c>
      <c r="V736" s="33">
        <f t="array" ref="V736">IFERROR(INDEX(Attendance!$D$23078:$D$24383,MATCH(A736,Attendance!$A$23078:$A$24383,0)),"NS")</f>
        <v>94.2</v>
      </c>
      <c r="W736" s="33">
        <f t="array" ref="W736">IFERROR(INDEX(Attendance!$D$24384:$D$25984,MATCH(A736,Attendance!$A$24384:$A$25984,0)),"NS")</f>
        <v>91.83</v>
      </c>
    </row>
    <row r="737" spans="1:23" ht="15" x14ac:dyDescent="0.25">
      <c r="A737" s="22" t="s">
        <v>1458</v>
      </c>
      <c r="B737" s="22" t="s">
        <v>1459</v>
      </c>
      <c r="C737" s="29">
        <f t="shared" ca="1" si="4"/>
        <v>0</v>
      </c>
      <c r="D737" s="30">
        <f t="shared" ca="1" si="5"/>
        <v>90.447647059999994</v>
      </c>
      <c r="E737" s="31">
        <v>64</v>
      </c>
      <c r="F737" s="31">
        <v>57</v>
      </c>
      <c r="G737" s="32">
        <v>91.19</v>
      </c>
      <c r="H737" s="32">
        <v>90.36</v>
      </c>
      <c r="I737" s="32">
        <v>92.51</v>
      </c>
      <c r="J737" s="32">
        <v>92.62</v>
      </c>
      <c r="K737" s="32">
        <f t="array" ref="K737">IFERROR(INDEX(Attendance!$D$6442:$D$8051,MATCH(A737,Attendance!$A$6442:$A$8051,0)),"NS")</f>
        <v>89.14</v>
      </c>
      <c r="L737" s="32">
        <v>90.81</v>
      </c>
      <c r="M737" s="32">
        <v>89.98</v>
      </c>
      <c r="N737" s="32">
        <v>88.08</v>
      </c>
      <c r="O737" s="33">
        <f t="array" ref="O737">IFERROR(INDEX(Attendance!D13616:D14869,MATCH(A737,Attendance!A13616:A14869,0)),"NS")</f>
        <v>88.33</v>
      </c>
      <c r="P737" s="33">
        <f t="array" ref="P737">IFERROR(INDEX(Attendance!D14870:D16122,MATCH(A737,Attendance!A14870:A16122,0)),"NS")</f>
        <v>89.88</v>
      </c>
      <c r="Q737" s="33">
        <f t="array" ref="Q737">IFERROR(INDEX(Attendance!$D$15388:$D$16639,MATCH(A737,Attendance!$A$15388:$A$16639,0)),"NS")</f>
        <v>89.88</v>
      </c>
      <c r="R737" s="33">
        <f t="array" ref="R737">IFERROR(INDEX(Attendance!$D$16640:$D$18248,MATCH(A737,Attendance!$A$16640:$A$18248,0)),"NS")</f>
        <v>92.73</v>
      </c>
      <c r="S737" s="33">
        <f t="array" ref="S737">IFERROR(INDEX(Attendance!$D$18249:$D$19858,MATCH(A737,Attendance!$A$18249:$A$19858,0)),"NS")</f>
        <v>91.07</v>
      </c>
      <c r="T737" s="33">
        <f t="array" ref="T737">IFERROR(INDEX(Attendance!$D$19859:$D$21468,MATCH(A737,Attendance!$A$19859:$A$21468,0)),"NS")</f>
        <v>91.21</v>
      </c>
      <c r="U737" s="33">
        <f t="array" ref="U737">IFERROR(INDEX(Attendance!$D$21469:$D$23077,MATCH(A737,Attendance!$A$21469:$A$23077,0)),"NS")</f>
        <v>89.78</v>
      </c>
      <c r="V737" s="33">
        <f t="array" ref="V737">IFERROR(INDEX(Attendance!$D$23078:$D$24383,MATCH(A737,Attendance!$A$23078:$A$24383,0)),"NS")</f>
        <v>90.21</v>
      </c>
      <c r="W737" s="33">
        <f t="array" ref="W737">IFERROR(INDEX(Attendance!$D$24384:$D$25984,MATCH(A737,Attendance!$A$24384:$A$25984,0)),"NS")</f>
        <v>89.83</v>
      </c>
    </row>
    <row r="738" spans="1:23" ht="15" x14ac:dyDescent="0.25">
      <c r="A738" s="22" t="s">
        <v>1460</v>
      </c>
      <c r="B738" s="22" t="s">
        <v>1461</v>
      </c>
      <c r="C738" s="29">
        <f t="shared" ca="1" si="4"/>
        <v>0</v>
      </c>
      <c r="D738" s="30">
        <f t="shared" ca="1" si="5"/>
        <v>94.661176470000001</v>
      </c>
      <c r="E738" s="31">
        <v>54</v>
      </c>
      <c r="F738" s="31">
        <v>68</v>
      </c>
      <c r="G738" s="32">
        <v>94.89</v>
      </c>
      <c r="H738" s="32">
        <v>94.64</v>
      </c>
      <c r="I738" s="32">
        <v>94.27</v>
      </c>
      <c r="J738" s="32">
        <v>93.04</v>
      </c>
      <c r="K738" s="32">
        <f t="array" ref="K738">IFERROR(INDEX(Attendance!$D$6442:$D$8051,MATCH(A738,Attendance!$A$6442:$A$8051,0)),"NS")</f>
        <v>93.29</v>
      </c>
      <c r="L738" s="32">
        <v>94.75</v>
      </c>
      <c r="M738" s="32">
        <v>95.48</v>
      </c>
      <c r="N738" s="32">
        <v>95.12</v>
      </c>
      <c r="O738" s="33">
        <f t="array" ref="O738">IFERROR(INDEX(Attendance!D13617:D14870,MATCH(A738,Attendance!A13617:A14870,0)),"NS")</f>
        <v>95.12</v>
      </c>
      <c r="P738" s="33">
        <f t="array" ref="P738">IFERROR(INDEX(Attendance!D14871:D16123,MATCH(A738,Attendance!A14871:A16123,0)),"NS")</f>
        <v>93.42</v>
      </c>
      <c r="Q738" s="33">
        <f t="array" ref="Q738">IFERROR(INDEX(Attendance!$D$15388:$D$16639,MATCH(A738,Attendance!$A$15388:$A$16639,0)),"NS")</f>
        <v>93.42</v>
      </c>
      <c r="R738" s="33">
        <f t="array" ref="R738">IFERROR(INDEX(Attendance!$D$16640:$D$18248,MATCH(A738,Attendance!$A$16640:$A$18248,0)),"NS")</f>
        <v>95.73</v>
      </c>
      <c r="S738" s="33">
        <f t="array" ref="S738">IFERROR(INDEX(Attendance!$D$18249:$D$19858,MATCH(A738,Attendance!$A$18249:$A$19858,0)),"NS")</f>
        <v>95.73</v>
      </c>
      <c r="T738" s="33">
        <f t="array" ref="T738">IFERROR(INDEX(Attendance!$D$19859:$D$21468,MATCH(A738,Attendance!$A$19859:$A$21468,0)),"NS")</f>
        <v>95.72</v>
      </c>
      <c r="U738" s="33">
        <f t="array" ref="U738">IFERROR(INDEX(Attendance!$D$21469:$D$23077,MATCH(A738,Attendance!$A$21469:$A$23077,0)),"NS")</f>
        <v>96.09</v>
      </c>
      <c r="V738" s="33">
        <f t="array" ref="V738">IFERROR(INDEX(Attendance!$D$23078:$D$24383,MATCH(A738,Attendance!$A$23078:$A$24383,0)),"NS")</f>
        <v>95</v>
      </c>
      <c r="W738" s="33">
        <f t="array" ref="W738">IFERROR(INDEX(Attendance!$D$24384:$D$25984,MATCH(A738,Attendance!$A$24384:$A$25984,0)),"NS")</f>
        <v>93.53</v>
      </c>
    </row>
    <row r="739" spans="1:23" ht="15" x14ac:dyDescent="0.25">
      <c r="A739" s="22" t="s">
        <v>1462</v>
      </c>
      <c r="B739" s="22" t="s">
        <v>1463</v>
      </c>
      <c r="C739" s="29">
        <f t="shared" ca="1" si="4"/>
        <v>0</v>
      </c>
      <c r="D739" s="30">
        <f t="shared" ca="1" si="5"/>
        <v>92.692352940000006</v>
      </c>
      <c r="E739" s="31">
        <v>80</v>
      </c>
      <c r="F739" s="31">
        <v>83</v>
      </c>
      <c r="G739" s="32">
        <v>90.56</v>
      </c>
      <c r="H739" s="32">
        <v>91.09</v>
      </c>
      <c r="I739" s="32">
        <v>93.09</v>
      </c>
      <c r="J739" s="32">
        <v>94.58</v>
      </c>
      <c r="K739" s="32">
        <f t="array" ref="K739">IFERROR(INDEX(Attendance!$D$6442:$D$8051,MATCH(A739,Attendance!$A$6442:$A$8051,0)),"NS")</f>
        <v>92.72</v>
      </c>
      <c r="L739" s="32">
        <v>92.35</v>
      </c>
      <c r="M739" s="32">
        <v>92.27</v>
      </c>
      <c r="N739" s="32">
        <v>90.46</v>
      </c>
      <c r="O739" s="33">
        <f t="array" ref="O739">IFERROR(INDEX(Attendance!D13618:D14871,MATCH(A739,Attendance!A13618:A14871,0)),"NS")</f>
        <v>95.14</v>
      </c>
      <c r="P739" s="33">
        <f t="array" ref="P739">IFERROR(INDEX(Attendance!D14872:D16124,MATCH(A739,Attendance!A14872:A16124,0)),"NS")</f>
        <v>93.64</v>
      </c>
      <c r="Q739" s="33">
        <f t="array" ref="Q739">IFERROR(INDEX(Attendance!$D$15388:$D$16639,MATCH(A739,Attendance!$A$15388:$A$16639,0)),"NS")</f>
        <v>93.64</v>
      </c>
      <c r="R739" s="33">
        <f t="array" ref="R739">IFERROR(INDEX(Attendance!$D$16640:$D$18248,MATCH(A739,Attendance!$A$16640:$A$18248,0)),"NS")</f>
        <v>91.4</v>
      </c>
      <c r="S739" s="33">
        <f t="array" ref="S739">IFERROR(INDEX(Attendance!$D$18249:$D$19858,MATCH(A739,Attendance!$A$18249:$A$19858,0)),"NS")</f>
        <v>88.59</v>
      </c>
      <c r="T739" s="33">
        <f t="array" ref="T739">IFERROR(INDEX(Attendance!$D$19859:$D$21468,MATCH(A739,Attendance!$A$19859:$A$21468,0)),"NS")</f>
        <v>93.27</v>
      </c>
      <c r="U739" s="33">
        <f t="array" ref="U739">IFERROR(INDEX(Attendance!$D$21469:$D$23077,MATCH(A739,Attendance!$A$21469:$A$23077,0)),"NS")</f>
        <v>95.51</v>
      </c>
      <c r="V739" s="33">
        <f t="array" ref="V739">IFERROR(INDEX(Attendance!$D$23078:$D$24383,MATCH(A739,Attendance!$A$23078:$A$24383,0)),"NS")</f>
        <v>94.57</v>
      </c>
      <c r="W739" s="33">
        <f t="array" ref="W739">IFERROR(INDEX(Attendance!$D$24384:$D$25984,MATCH(A739,Attendance!$A$24384:$A$25984,0)),"NS")</f>
        <v>92.89</v>
      </c>
    </row>
    <row r="740" spans="1:23" ht="15" x14ac:dyDescent="0.25">
      <c r="A740" s="22" t="s">
        <v>1464</v>
      </c>
      <c r="B740" s="22" t="s">
        <v>1465</v>
      </c>
      <c r="C740" s="29">
        <f t="shared" ca="1" si="4"/>
        <v>0</v>
      </c>
      <c r="D740" s="30">
        <f t="shared" ca="1" si="5"/>
        <v>91.618235290000001</v>
      </c>
      <c r="E740" s="31">
        <v>78</v>
      </c>
      <c r="F740" s="31">
        <v>91</v>
      </c>
      <c r="G740" s="32">
        <v>95.16</v>
      </c>
      <c r="H740" s="32">
        <v>94.2</v>
      </c>
      <c r="I740" s="32">
        <v>92.27</v>
      </c>
      <c r="J740" s="32">
        <v>96.13</v>
      </c>
      <c r="K740" s="32">
        <f t="array" ref="K740">IFERROR(INDEX(Attendance!$D$6442:$D$8051,MATCH(A740,Attendance!$A$6442:$A$8051,0)),"NS")</f>
        <v>94.2</v>
      </c>
      <c r="L740" s="32">
        <v>91.3</v>
      </c>
      <c r="M740" s="32">
        <v>91.3</v>
      </c>
      <c r="N740" s="32">
        <v>89.37</v>
      </c>
      <c r="O740" s="33">
        <f t="array" ref="O740">IFERROR(INDEX(Attendance!D13619:D14872,MATCH(A740,Attendance!A13619:A14872,0)),"NS")</f>
        <v>90.82</v>
      </c>
      <c r="P740" s="33">
        <f t="array" ref="P740">IFERROR(INDEX(Attendance!D14873:D16125,MATCH(A740,Attendance!A14873:A16125,0)),"NS")</f>
        <v>90.33</v>
      </c>
      <c r="Q740" s="33">
        <f t="array" ref="Q740">IFERROR(INDEX(Attendance!$D$15388:$D$16639,MATCH(A740,Attendance!$A$15388:$A$16639,0)),"NS")</f>
        <v>90.33</v>
      </c>
      <c r="R740" s="33">
        <f t="array" ref="R740">IFERROR(INDEX(Attendance!$D$16640:$D$18248,MATCH(A740,Attendance!$A$16640:$A$18248,0)),"NS")</f>
        <v>90.38</v>
      </c>
      <c r="S740" s="33">
        <f t="array" ref="S740">IFERROR(INDEX(Attendance!$D$18249:$D$19858,MATCH(A740,Attendance!$A$18249:$A$19858,0)),"NS")</f>
        <v>89.42</v>
      </c>
      <c r="T740" s="33">
        <f t="array" ref="T740">IFERROR(INDEX(Attendance!$D$19859:$D$21468,MATCH(A740,Attendance!$A$19859:$A$21468,0)),"NS")</f>
        <v>89.37</v>
      </c>
      <c r="U740" s="33">
        <f t="array" ref="U740">IFERROR(INDEX(Attendance!$D$21469:$D$23077,MATCH(A740,Attendance!$A$21469:$A$23077,0)),"NS")</f>
        <v>89.85</v>
      </c>
      <c r="V740" s="33">
        <f t="array" ref="V740">IFERROR(INDEX(Attendance!$D$23078:$D$24383,MATCH(A740,Attendance!$A$23078:$A$24383,0)),"NS")</f>
        <v>89.85</v>
      </c>
      <c r="W740" s="33">
        <f t="array" ref="W740">IFERROR(INDEX(Attendance!$D$24384:$D$25984,MATCH(A740,Attendance!$A$24384:$A$25984,0)),"NS")</f>
        <v>93.23</v>
      </c>
    </row>
    <row r="741" spans="1:23" ht="15" x14ac:dyDescent="0.25">
      <c r="A741" s="22" t="s">
        <v>1466</v>
      </c>
      <c r="B741" s="22" t="s">
        <v>1467</v>
      </c>
      <c r="C741" s="29">
        <f t="shared" ca="1" si="4"/>
        <v>0</v>
      </c>
      <c r="D741" s="30">
        <f t="shared" ca="1" si="5"/>
        <v>85.311764710000006</v>
      </c>
      <c r="E741" s="31">
        <v>44</v>
      </c>
      <c r="F741" s="31">
        <v>30</v>
      </c>
      <c r="G741" s="32">
        <v>86.45</v>
      </c>
      <c r="H741" s="32">
        <v>86.58</v>
      </c>
      <c r="I741" s="32">
        <v>83.17</v>
      </c>
      <c r="J741" s="32">
        <v>81.64</v>
      </c>
      <c r="K741" s="32">
        <f t="array" ref="K741">IFERROR(INDEX(Attendance!$D$6442:$D$8051,MATCH(A741,Attendance!$A$6442:$A$8051,0)),"NS")</f>
        <v>82.91</v>
      </c>
      <c r="L741" s="32">
        <v>87.89</v>
      </c>
      <c r="M741" s="32">
        <v>92.67</v>
      </c>
      <c r="N741" s="32">
        <v>85.66</v>
      </c>
      <c r="O741" s="33">
        <f t="array" ref="O741">IFERROR(INDEX(Attendance!D13620:D14873,MATCH(A741,Attendance!A13620:A14873,0)),"NS")</f>
        <v>85.3</v>
      </c>
      <c r="P741" s="33">
        <f t="array" ref="P741">IFERROR(INDEX(Attendance!D14874:D16126,MATCH(A741,Attendance!A14874:A16126,0)),"NS")</f>
        <v>82.25</v>
      </c>
      <c r="Q741" s="33">
        <f t="array" ref="Q741">IFERROR(INDEX(Attendance!$D$15388:$D$16639,MATCH(A741,Attendance!$A$15388:$A$16639,0)),"NS")</f>
        <v>82.25</v>
      </c>
      <c r="R741" s="33">
        <f t="array" ref="R741">IFERROR(INDEX(Attendance!$D$16640:$D$18248,MATCH(A741,Attendance!$A$16640:$A$18248,0)),"NS")</f>
        <v>85.62</v>
      </c>
      <c r="S741" s="33">
        <f t="array" ref="S741">IFERROR(INDEX(Attendance!$D$18249:$D$19858,MATCH(A741,Attendance!$A$18249:$A$19858,0)),"NS")</f>
        <v>84.61</v>
      </c>
      <c r="T741" s="33">
        <f t="array" ref="T741">IFERROR(INDEX(Attendance!$D$19859:$D$21468,MATCH(A741,Attendance!$A$19859:$A$21468,0)),"NS")</f>
        <v>85.89</v>
      </c>
      <c r="U741" s="33">
        <f t="array" ref="U741">IFERROR(INDEX(Attendance!$D$21469:$D$23077,MATCH(A741,Attendance!$A$21469:$A$23077,0)),"NS")</f>
        <v>86.21</v>
      </c>
      <c r="V741" s="33">
        <f t="array" ref="V741">IFERROR(INDEX(Attendance!$D$23078:$D$24383,MATCH(A741,Attendance!$A$23078:$A$24383,0)),"NS")</f>
        <v>84.19</v>
      </c>
      <c r="W741" s="33">
        <f t="array" ref="W741">IFERROR(INDEX(Attendance!$D$24384:$D$25984,MATCH(A741,Attendance!$A$24384:$A$25984,0)),"NS")</f>
        <v>87.01</v>
      </c>
    </row>
    <row r="742" spans="1:23" ht="15" x14ac:dyDescent="0.25">
      <c r="A742" s="22" t="s">
        <v>1468</v>
      </c>
      <c r="B742" s="22" t="s">
        <v>1469</v>
      </c>
      <c r="C742" s="29">
        <f t="shared" ca="1" si="4"/>
        <v>0</v>
      </c>
      <c r="D742" s="30">
        <f t="shared" ca="1" si="5"/>
        <v>93.052941180000005</v>
      </c>
      <c r="E742" s="31">
        <v>66</v>
      </c>
      <c r="F742" s="31">
        <v>62</v>
      </c>
      <c r="G742" s="32">
        <v>93.76</v>
      </c>
      <c r="H742" s="32">
        <v>94.2</v>
      </c>
      <c r="I742" s="32">
        <v>93.31</v>
      </c>
      <c r="J742" s="32">
        <v>94.17</v>
      </c>
      <c r="K742" s="32">
        <f t="array" ref="K742">IFERROR(INDEX(Attendance!$D$6442:$D$8051,MATCH(A742,Attendance!$A$6442:$A$8051,0)),"NS")</f>
        <v>93.16</v>
      </c>
      <c r="L742" s="32">
        <v>92.16</v>
      </c>
      <c r="M742" s="32">
        <v>91.7</v>
      </c>
      <c r="N742" s="32">
        <v>88.22</v>
      </c>
      <c r="O742" s="33">
        <f t="array" ref="O742">IFERROR(INDEX(Attendance!D13621:D14874,MATCH(A742,Attendance!A13621:A14874,0)),"NS")</f>
        <v>93.37</v>
      </c>
      <c r="P742" s="33">
        <f t="array" ref="P742">IFERROR(INDEX(Attendance!D14875:D16127,MATCH(A742,Attendance!A14875:A16127,0)),"NS")</f>
        <v>92.7</v>
      </c>
      <c r="Q742" s="33">
        <f t="array" ref="Q742">IFERROR(INDEX(Attendance!$D$15388:$D$16639,MATCH(A742,Attendance!$A$15388:$A$16639,0)),"NS")</f>
        <v>92.7</v>
      </c>
      <c r="R742" s="33">
        <f t="array" ref="R742">IFERROR(INDEX(Attendance!$D$16640:$D$18248,MATCH(A742,Attendance!$A$16640:$A$18248,0)),"NS")</f>
        <v>93.81</v>
      </c>
      <c r="S742" s="33">
        <f t="array" ref="S742">IFERROR(INDEX(Attendance!$D$18249:$D$19858,MATCH(A742,Attendance!$A$18249:$A$19858,0)),"NS")</f>
        <v>93.25</v>
      </c>
      <c r="T742" s="33">
        <f t="array" ref="T742">IFERROR(INDEX(Attendance!$D$19859:$D$21468,MATCH(A742,Attendance!$A$19859:$A$21468,0)),"NS")</f>
        <v>95.27</v>
      </c>
      <c r="U742" s="33">
        <f t="array" ref="U742">IFERROR(INDEX(Attendance!$D$21469:$D$23077,MATCH(A742,Attendance!$A$21469:$A$23077,0)),"NS")</f>
        <v>94.03</v>
      </c>
      <c r="V742" s="33">
        <f t="array" ref="V742">IFERROR(INDEX(Attendance!$D$23078:$D$24383,MATCH(A742,Attendance!$A$23078:$A$24383,0)),"NS")</f>
        <v>93.27</v>
      </c>
      <c r="W742" s="33">
        <f t="array" ref="W742">IFERROR(INDEX(Attendance!$D$24384:$D$25984,MATCH(A742,Attendance!$A$24384:$A$25984,0)),"NS")</f>
        <v>92.82</v>
      </c>
    </row>
    <row r="743" spans="1:23" ht="15" x14ac:dyDescent="0.25">
      <c r="A743" s="22" t="s">
        <v>1470</v>
      </c>
      <c r="B743" s="22" t="s">
        <v>1471</v>
      </c>
      <c r="C743" s="29">
        <f t="shared" ca="1" si="4"/>
        <v>0</v>
      </c>
      <c r="D743" s="30">
        <f t="shared" ca="1" si="5"/>
        <v>91.871176469999995</v>
      </c>
      <c r="E743" s="31">
        <v>55</v>
      </c>
      <c r="F743" s="31">
        <v>54</v>
      </c>
      <c r="G743" s="32">
        <v>94.11</v>
      </c>
      <c r="H743" s="32">
        <v>91.26</v>
      </c>
      <c r="I743" s="32">
        <v>91.86</v>
      </c>
      <c r="J743" s="32">
        <v>90.48</v>
      </c>
      <c r="K743" s="32">
        <f t="array" ref="K743">IFERROR(INDEX(Attendance!$D$6442:$D$8051,MATCH(A743,Attendance!$A$6442:$A$8051,0)),"NS")</f>
        <v>91.48</v>
      </c>
      <c r="L743" s="32">
        <v>88.86</v>
      </c>
      <c r="M743" s="32">
        <v>90.9</v>
      </c>
      <c r="N743" s="32">
        <v>89.69</v>
      </c>
      <c r="O743" s="33">
        <f t="array" ref="O743">IFERROR(INDEX(Attendance!D13622:D14875,MATCH(A743,Attendance!A13622:A14875,0)),"NS")</f>
        <v>88.7</v>
      </c>
      <c r="P743" s="33">
        <f t="array" ref="P743">IFERROR(INDEX(Attendance!D14876:D16128,MATCH(A743,Attendance!A14876:A16128,0)),"NS")</f>
        <v>90.52</v>
      </c>
      <c r="Q743" s="33">
        <f t="array" ref="Q743">IFERROR(INDEX(Attendance!$D$15388:$D$16639,MATCH(A743,Attendance!$A$15388:$A$16639,0)),"NS")</f>
        <v>90.52</v>
      </c>
      <c r="R743" s="33">
        <f t="array" ref="R743">IFERROR(INDEX(Attendance!$D$16640:$D$18248,MATCH(A743,Attendance!$A$16640:$A$18248,0)),"NS")</f>
        <v>92.55</v>
      </c>
      <c r="S743" s="33">
        <f t="array" ref="S743">IFERROR(INDEX(Attendance!$D$18249:$D$19858,MATCH(A743,Attendance!$A$18249:$A$19858,0)),"NS")</f>
        <v>92</v>
      </c>
      <c r="T743" s="33">
        <f t="array" ref="T743">IFERROR(INDEX(Attendance!$D$19859:$D$21468,MATCH(A743,Attendance!$A$19859:$A$21468,0)),"NS")</f>
        <v>94.82</v>
      </c>
      <c r="U743" s="33">
        <f t="array" ref="U743">IFERROR(INDEX(Attendance!$D$21469:$D$23077,MATCH(A743,Attendance!$A$21469:$A$23077,0)),"NS")</f>
        <v>94.22</v>
      </c>
      <c r="V743" s="33">
        <f t="array" ref="V743">IFERROR(INDEX(Attendance!$D$23078:$D$24383,MATCH(A743,Attendance!$A$23078:$A$24383,0)),"NS")</f>
        <v>94.63</v>
      </c>
      <c r="W743" s="33">
        <f t="array" ref="W743">IFERROR(INDEX(Attendance!$D$24384:$D$25984,MATCH(A743,Attendance!$A$24384:$A$25984,0)),"NS")</f>
        <v>95.21</v>
      </c>
    </row>
    <row r="744" spans="1:23" ht="15" x14ac:dyDescent="0.25">
      <c r="A744" s="22" t="s">
        <v>1472</v>
      </c>
      <c r="B744" s="22" t="s">
        <v>1473</v>
      </c>
      <c r="C744" s="29">
        <f t="shared" ca="1" si="4"/>
        <v>0</v>
      </c>
      <c r="D744" s="30">
        <f t="shared" ca="1" si="5"/>
        <v>91.850588239999993</v>
      </c>
      <c r="E744" s="31">
        <v>24</v>
      </c>
      <c r="F744" s="31">
        <v>14</v>
      </c>
      <c r="G744" s="32">
        <v>92.05</v>
      </c>
      <c r="H744" s="32">
        <v>92.24</v>
      </c>
      <c r="I744" s="32">
        <v>91.17</v>
      </c>
      <c r="J744" s="32">
        <v>90.35</v>
      </c>
      <c r="K744" s="32">
        <f t="array" ref="K744">IFERROR(INDEX(Attendance!$D$6442:$D$8051,MATCH(A744,Attendance!$A$6442:$A$8051,0)),"NS")</f>
        <v>90.56</v>
      </c>
      <c r="L744" s="32">
        <v>90.98</v>
      </c>
      <c r="M744" s="32">
        <v>93.29</v>
      </c>
      <c r="N744" s="32">
        <v>90.14</v>
      </c>
      <c r="O744" s="33">
        <f t="array" ref="O744">IFERROR(INDEX(Attendance!D13623:D14876,MATCH(A744,Attendance!A13623:A14876,0)),"NS")</f>
        <v>91.78</v>
      </c>
      <c r="P744" s="33">
        <f t="array" ref="P744">IFERROR(INDEX(Attendance!D14877:D16129,MATCH(A744,Attendance!A14877:A16129,0)),"NS")</f>
        <v>89.89</v>
      </c>
      <c r="Q744" s="33">
        <f t="array" ref="Q744">IFERROR(INDEX(Attendance!$D$15388:$D$16639,MATCH(A744,Attendance!$A$15388:$A$16639,0)),"NS")</f>
        <v>89.89</v>
      </c>
      <c r="R744" s="33">
        <f t="array" ref="R744">IFERROR(INDEX(Attendance!$D$16640:$D$18248,MATCH(A744,Attendance!$A$16640:$A$18248,0)),"NS")</f>
        <v>92.01</v>
      </c>
      <c r="S744" s="33">
        <f t="array" ref="S744">IFERROR(INDEX(Attendance!$D$18249:$D$19858,MATCH(A744,Attendance!$A$18249:$A$19858,0)),"NS")</f>
        <v>91.82</v>
      </c>
      <c r="T744" s="33">
        <f t="array" ref="T744">IFERROR(INDEX(Attendance!$D$19859:$D$21468,MATCH(A744,Attendance!$A$19859:$A$21468,0)),"NS")</f>
        <v>95.39</v>
      </c>
      <c r="U744" s="33">
        <f t="array" ref="U744">IFERROR(INDEX(Attendance!$D$21469:$D$23077,MATCH(A744,Attendance!$A$21469:$A$23077,0)),"NS")</f>
        <v>94.35</v>
      </c>
      <c r="V744" s="33">
        <f t="array" ref="V744">IFERROR(INDEX(Attendance!$D$23078:$D$24383,MATCH(A744,Attendance!$A$23078:$A$24383,0)),"NS")</f>
        <v>93.3</v>
      </c>
      <c r="W744" s="33">
        <f t="array" ref="W744">IFERROR(INDEX(Attendance!$D$24384:$D$25984,MATCH(A744,Attendance!$A$24384:$A$25984,0)),"NS")</f>
        <v>92.25</v>
      </c>
    </row>
    <row r="745" spans="1:23" ht="15" x14ac:dyDescent="0.25">
      <c r="A745" s="22" t="s">
        <v>1474</v>
      </c>
      <c r="B745" s="22" t="s">
        <v>1475</v>
      </c>
      <c r="C745" s="29">
        <f t="shared" ca="1" si="4"/>
        <v>0</v>
      </c>
      <c r="D745" s="30">
        <f t="shared" ca="1" si="5"/>
        <v>91.075294119999995</v>
      </c>
      <c r="E745" s="34"/>
      <c r="F745" s="34"/>
      <c r="G745" s="32">
        <v>91.35</v>
      </c>
      <c r="H745" s="32">
        <v>91.18</v>
      </c>
      <c r="I745" s="32">
        <v>89.74</v>
      </c>
      <c r="J745" s="32">
        <v>92.4</v>
      </c>
      <c r="K745" s="32">
        <f t="array" ref="K745">IFERROR(INDEX(Attendance!$D$6442:$D$8051,MATCH(A745,Attendance!$A$6442:$A$8051,0)),"NS")</f>
        <v>91.45</v>
      </c>
      <c r="L745" s="32">
        <v>90.03</v>
      </c>
      <c r="M745" s="32">
        <v>89.73</v>
      </c>
      <c r="N745" s="32">
        <v>87.34</v>
      </c>
      <c r="O745" s="33">
        <f t="array" ref="O745">IFERROR(INDEX(Attendance!D13624:D14877,MATCH(A745,Attendance!A13624:A14877,0)),"NS")</f>
        <v>88.44</v>
      </c>
      <c r="P745" s="33">
        <f t="array" ref="P745">IFERROR(INDEX(Attendance!D14878:D16130,MATCH(A745,Attendance!A14878:A16130,0)),"NS")</f>
        <v>87.65</v>
      </c>
      <c r="Q745" s="33">
        <f t="array" ref="Q745">IFERROR(INDEX(Attendance!$D$15388:$D$16639,MATCH(A745,Attendance!$A$15388:$A$16639,0)),"NS")</f>
        <v>87.65</v>
      </c>
      <c r="R745" s="33">
        <f t="array" ref="R745">IFERROR(INDEX(Attendance!$D$16640:$D$18248,MATCH(A745,Attendance!$A$16640:$A$18248,0)),"NS")</f>
        <v>93.34</v>
      </c>
      <c r="S745" s="33">
        <f t="array" ref="S745">IFERROR(INDEX(Attendance!$D$18249:$D$19858,MATCH(A745,Attendance!$A$18249:$A$19858,0)),"NS")</f>
        <v>93.19</v>
      </c>
      <c r="T745" s="33">
        <f t="array" ref="T745">IFERROR(INDEX(Attendance!$D$19859:$D$21468,MATCH(A745,Attendance!$A$19859:$A$21468,0)),"NS")</f>
        <v>95.6</v>
      </c>
      <c r="U745" s="33">
        <f t="array" ref="U745">IFERROR(INDEX(Attendance!$D$21469:$D$23077,MATCH(A745,Attendance!$A$21469:$A$23077,0)),"NS")</f>
        <v>94.73</v>
      </c>
      <c r="V745" s="33">
        <f t="array" ref="V745">IFERROR(INDEX(Attendance!$D$23078:$D$24383,MATCH(A745,Attendance!$A$23078:$A$24383,0)),"NS")</f>
        <v>93.22</v>
      </c>
      <c r="W745" s="33">
        <f t="array" ref="W745">IFERROR(INDEX(Attendance!$D$24384:$D$25984,MATCH(A745,Attendance!$A$24384:$A$25984,0)),"NS")</f>
        <v>91.24</v>
      </c>
    </row>
    <row r="746" spans="1:23" ht="15" x14ac:dyDescent="0.25">
      <c r="A746" s="22" t="s">
        <v>1476</v>
      </c>
      <c r="B746" s="22" t="s">
        <v>1477</v>
      </c>
      <c r="C746" s="29">
        <f t="shared" ca="1" si="4"/>
        <v>0</v>
      </c>
      <c r="D746" s="30">
        <f t="shared" ca="1" si="5"/>
        <v>93.654117650000003</v>
      </c>
      <c r="E746" s="31">
        <v>80</v>
      </c>
      <c r="F746" s="31">
        <v>83</v>
      </c>
      <c r="G746" s="32">
        <v>93.26</v>
      </c>
      <c r="H746" s="32">
        <v>96.5</v>
      </c>
      <c r="I746" s="32">
        <v>95.51</v>
      </c>
      <c r="J746" s="32">
        <v>93.26</v>
      </c>
      <c r="K746" s="32">
        <f t="array" ref="K746">IFERROR(INDEX(Attendance!$D$6442:$D$8051,MATCH(A746,Attendance!$A$6442:$A$8051,0)),"NS")</f>
        <v>94.26</v>
      </c>
      <c r="L746" s="32">
        <v>92.01</v>
      </c>
      <c r="M746" s="32">
        <v>92.26</v>
      </c>
      <c r="N746" s="32">
        <v>89.25</v>
      </c>
      <c r="O746" s="33">
        <f t="array" ref="O746">IFERROR(INDEX(Attendance!D13625:D14878,MATCH(A746,Attendance!A13625:A14878,0)),"NS")</f>
        <v>93</v>
      </c>
      <c r="P746" s="33">
        <f t="array" ref="P746">IFERROR(INDEX(Attendance!D14879:D16131,MATCH(A746,Attendance!A14879:A16131,0)),"NS")</f>
        <v>93</v>
      </c>
      <c r="Q746" s="33">
        <f t="array" ref="Q746">IFERROR(INDEX(Attendance!$D$15388:$D$16639,MATCH(A746,Attendance!$A$15388:$A$16639,0)),"NS")</f>
        <v>93</v>
      </c>
      <c r="R746" s="33">
        <f t="array" ref="R746">IFERROR(INDEX(Attendance!$D$16640:$D$18248,MATCH(A746,Attendance!$A$16640:$A$18248,0)),"NS")</f>
        <v>95.26</v>
      </c>
      <c r="S746" s="33">
        <f t="array" ref="S746">IFERROR(INDEX(Attendance!$D$18249:$D$19858,MATCH(A746,Attendance!$A$18249:$A$19858,0)),"NS")</f>
        <v>93.76</v>
      </c>
      <c r="T746" s="33">
        <f t="array" ref="T746">IFERROR(INDEX(Attendance!$D$19859:$D$21468,MATCH(A746,Attendance!$A$19859:$A$21468,0)),"NS")</f>
        <v>95.51</v>
      </c>
      <c r="U746" s="33">
        <f t="array" ref="U746">IFERROR(INDEX(Attendance!$D$21469:$D$23077,MATCH(A746,Attendance!$A$21469:$A$23077,0)),"NS")</f>
        <v>97</v>
      </c>
      <c r="V746" s="33">
        <f t="array" ref="V746">IFERROR(INDEX(Attendance!$D$23078:$D$24383,MATCH(A746,Attendance!$A$23078:$A$24383,0)),"NS")</f>
        <v>95.76</v>
      </c>
      <c r="W746" s="33">
        <f t="array" ref="W746">IFERROR(INDEX(Attendance!$D$24384:$D$25984,MATCH(A746,Attendance!$A$24384:$A$25984,0)),"NS")</f>
        <v>89.52</v>
      </c>
    </row>
    <row r="747" spans="1:23" ht="15" x14ac:dyDescent="0.25">
      <c r="A747" s="22" t="s">
        <v>1478</v>
      </c>
      <c r="B747" s="22" t="s">
        <v>1479</v>
      </c>
      <c r="C747" s="29">
        <f t="shared" ca="1" si="4"/>
        <v>0</v>
      </c>
      <c r="D747" s="30">
        <f t="shared" ca="1" si="5"/>
        <v>93.05</v>
      </c>
      <c r="E747" s="31">
        <v>46</v>
      </c>
      <c r="F747" s="31">
        <v>70</v>
      </c>
      <c r="G747" s="32">
        <v>91.77</v>
      </c>
      <c r="H747" s="32">
        <v>91.16</v>
      </c>
      <c r="I747" s="32">
        <v>93.31</v>
      </c>
      <c r="J747" s="32">
        <v>92.94</v>
      </c>
      <c r="K747" s="32">
        <f t="array" ref="K747">IFERROR(INDEX(Attendance!$D$6442:$D$8051,MATCH(A747,Attendance!$A$6442:$A$8051,0)),"NS")</f>
        <v>92.66</v>
      </c>
      <c r="L747" s="32">
        <v>91.07</v>
      </c>
      <c r="M747" s="32">
        <v>93.66</v>
      </c>
      <c r="N747" s="32">
        <v>93.01</v>
      </c>
      <c r="O747" s="33">
        <f t="array" ref="O747">IFERROR(INDEX(Attendance!D13626:D14879,MATCH(A747,Attendance!A13626:A14879,0)),"NS")</f>
        <v>93.42</v>
      </c>
      <c r="P747" s="33">
        <f t="array" ref="P747">IFERROR(INDEX(Attendance!D14880:D16132,MATCH(A747,Attendance!A14880:A16132,0)),"NS")</f>
        <v>91.72</v>
      </c>
      <c r="Q747" s="33">
        <f t="array" ref="Q747">IFERROR(INDEX(Attendance!$D$15388:$D$16639,MATCH(A747,Attendance!$A$15388:$A$16639,0)),"NS")</f>
        <v>91.72</v>
      </c>
      <c r="R747" s="33">
        <f t="array" ref="R747">IFERROR(INDEX(Attendance!$D$16640:$D$18248,MATCH(A747,Attendance!$A$16640:$A$18248,0)),"NS")</f>
        <v>95.26</v>
      </c>
      <c r="S747" s="33">
        <f t="array" ref="S747">IFERROR(INDEX(Attendance!$D$18249:$D$19858,MATCH(A747,Attendance!$A$18249:$A$19858,0)),"NS")</f>
        <v>94.07</v>
      </c>
      <c r="T747" s="33">
        <f t="array" ref="T747">IFERROR(INDEX(Attendance!$D$19859:$D$21468,MATCH(A747,Attendance!$A$19859:$A$21468,0)),"NS")</f>
        <v>94.74</v>
      </c>
      <c r="U747" s="33">
        <f t="array" ref="U747">IFERROR(INDEX(Attendance!$D$21469:$D$23077,MATCH(A747,Attendance!$A$21469:$A$23077,0)),"NS")</f>
        <v>93.82</v>
      </c>
      <c r="V747" s="33">
        <f t="array" ref="V747">IFERROR(INDEX(Attendance!$D$23078:$D$24383,MATCH(A747,Attendance!$A$23078:$A$24383,0)),"NS")</f>
        <v>93.96</v>
      </c>
      <c r="W747" s="33">
        <f t="array" ref="W747">IFERROR(INDEX(Attendance!$D$24384:$D$25984,MATCH(A747,Attendance!$A$24384:$A$25984,0)),"NS")</f>
        <v>93.56</v>
      </c>
    </row>
    <row r="748" spans="1:23" ht="15" x14ac:dyDescent="0.25">
      <c r="A748" s="22" t="s">
        <v>1480</v>
      </c>
      <c r="B748" s="22" t="s">
        <v>1481</v>
      </c>
      <c r="C748" s="29">
        <f t="shared" ca="1" si="4"/>
        <v>0</v>
      </c>
      <c r="D748" s="30">
        <f t="shared" ca="1" si="5"/>
        <v>90.639411760000002</v>
      </c>
      <c r="E748" s="31">
        <v>94</v>
      </c>
      <c r="F748" s="31">
        <v>94</v>
      </c>
      <c r="G748" s="32">
        <v>91.42</v>
      </c>
      <c r="H748" s="32">
        <v>92.98</v>
      </c>
      <c r="I748" s="32">
        <v>92.98</v>
      </c>
      <c r="J748" s="32">
        <v>95.03</v>
      </c>
      <c r="K748" s="32">
        <f t="array" ref="K748">IFERROR(INDEX(Attendance!$D$6442:$D$8051,MATCH(A748,Attendance!$A$6442:$A$8051,0)),"NS")</f>
        <v>91.64</v>
      </c>
      <c r="L748" s="32">
        <v>91.64</v>
      </c>
      <c r="M748" s="32">
        <v>90.33</v>
      </c>
      <c r="N748" s="32">
        <v>86.17</v>
      </c>
      <c r="O748" s="33">
        <f t="array" ref="O748">IFERROR(INDEX(Attendance!D13627:D14880,MATCH(A748,Attendance!A13627:A14880,0)),"NS")</f>
        <v>89.35</v>
      </c>
      <c r="P748" s="33">
        <f t="array" ref="P748">IFERROR(INDEX(Attendance!D14881:D16133,MATCH(A748,Attendance!A14881:A16133,0)),"NS")</f>
        <v>84.93</v>
      </c>
      <c r="Q748" s="33">
        <f t="array" ref="Q748">IFERROR(INDEX(Attendance!$D$15388:$D$16639,MATCH(A748,Attendance!$A$15388:$A$16639,0)),"NS")</f>
        <v>84.93</v>
      </c>
      <c r="R748" s="33">
        <f t="array" ref="R748">IFERROR(INDEX(Attendance!$D$16640:$D$18248,MATCH(A748,Attendance!$A$16640:$A$18248,0)),"NS")</f>
        <v>88.31</v>
      </c>
      <c r="S748" s="33">
        <f t="array" ref="S748">IFERROR(INDEX(Attendance!$D$18249:$D$19858,MATCH(A748,Attendance!$A$18249:$A$19858,0)),"NS")</f>
        <v>89.84</v>
      </c>
      <c r="T748" s="33">
        <f t="array" ref="T748">IFERROR(INDEX(Attendance!$D$19859:$D$21468,MATCH(A748,Attendance!$A$19859:$A$21468,0)),"NS")</f>
        <v>92.96</v>
      </c>
      <c r="U748" s="33">
        <f t="array" ref="U748">IFERROR(INDEX(Attendance!$D$21469:$D$23077,MATCH(A748,Attendance!$A$21469:$A$23077,0)),"NS")</f>
        <v>93.48</v>
      </c>
      <c r="V748" s="33">
        <f t="array" ref="V748">IFERROR(INDEX(Attendance!$D$23078:$D$24383,MATCH(A748,Attendance!$A$23078:$A$24383,0)),"NS")</f>
        <v>93.48</v>
      </c>
      <c r="W748" s="33">
        <f t="array" ref="W748">IFERROR(INDEX(Attendance!$D$24384:$D$25984,MATCH(A748,Attendance!$A$24384:$A$25984,0)),"NS")</f>
        <v>91.4</v>
      </c>
    </row>
    <row r="749" spans="1:23" ht="15" x14ac:dyDescent="0.25">
      <c r="A749" s="22" t="s">
        <v>1482</v>
      </c>
      <c r="B749" s="22" t="s">
        <v>1483</v>
      </c>
      <c r="C749" s="29">
        <f t="shared" ca="1" si="4"/>
        <v>0</v>
      </c>
      <c r="D749" s="30">
        <f t="shared" ca="1" si="5"/>
        <v>90.404117650000003</v>
      </c>
      <c r="E749" s="31">
        <v>66</v>
      </c>
      <c r="F749" s="31">
        <v>67</v>
      </c>
      <c r="G749" s="32">
        <v>91.61</v>
      </c>
      <c r="H749" s="32">
        <v>90.84</v>
      </c>
      <c r="I749" s="32">
        <v>91.19</v>
      </c>
      <c r="J749" s="32">
        <v>91.29</v>
      </c>
      <c r="K749" s="32">
        <f t="array" ref="K749">IFERROR(INDEX(Attendance!$D$6442:$D$8051,MATCH(A749,Attendance!$A$6442:$A$8051,0)),"NS")</f>
        <v>91.19</v>
      </c>
      <c r="L749" s="32">
        <v>89.68</v>
      </c>
      <c r="M749" s="32">
        <v>89.16</v>
      </c>
      <c r="N749" s="32">
        <v>88.09</v>
      </c>
      <c r="O749" s="33">
        <f t="array" ref="O749">IFERROR(INDEX(Attendance!D13628:D14881,MATCH(A749,Attendance!A13628:A14881,0)),"NS")</f>
        <v>89.61</v>
      </c>
      <c r="P749" s="33">
        <f t="array" ref="P749">IFERROR(INDEX(Attendance!D14882:D16134,MATCH(A749,Attendance!A14882:A16134,0)),"NS")</f>
        <v>90.9</v>
      </c>
      <c r="Q749" s="33">
        <f t="array" ref="Q749">IFERROR(INDEX(Attendance!$D$15388:$D$16639,MATCH(A749,Attendance!$A$15388:$A$16639,0)),"NS")</f>
        <v>90.9</v>
      </c>
      <c r="R749" s="33">
        <f t="array" ref="R749">IFERROR(INDEX(Attendance!$D$16640:$D$18248,MATCH(A749,Attendance!$A$16640:$A$18248,0)),"NS")</f>
        <v>91.01</v>
      </c>
      <c r="S749" s="33">
        <f t="array" ref="S749">IFERROR(INDEX(Attendance!$D$18249:$D$19858,MATCH(A749,Attendance!$A$18249:$A$19858,0)),"NS")</f>
        <v>88.41</v>
      </c>
      <c r="T749" s="33">
        <f t="array" ref="T749">IFERROR(INDEX(Attendance!$D$19859:$D$21468,MATCH(A749,Attendance!$A$19859:$A$21468,0)),"NS")</f>
        <v>89.62</v>
      </c>
      <c r="U749" s="33">
        <f t="array" ref="U749">IFERROR(INDEX(Attendance!$D$21469:$D$23077,MATCH(A749,Attendance!$A$21469:$A$23077,0)),"NS")</f>
        <v>91.45</v>
      </c>
      <c r="V749" s="33">
        <f t="array" ref="V749">IFERROR(INDEX(Attendance!$D$23078:$D$24383,MATCH(A749,Attendance!$A$23078:$A$24383,0)),"NS")</f>
        <v>90.37</v>
      </c>
      <c r="W749" s="33">
        <f t="array" ref="W749">IFERROR(INDEX(Attendance!$D$24384:$D$25984,MATCH(A749,Attendance!$A$24384:$A$25984,0)),"NS")</f>
        <v>91.55</v>
      </c>
    </row>
    <row r="750" spans="1:23" ht="15" x14ac:dyDescent="0.25">
      <c r="A750" s="22" t="s">
        <v>1484</v>
      </c>
      <c r="B750" s="22" t="s">
        <v>1485</v>
      </c>
      <c r="C750" s="29">
        <f t="shared" ca="1" si="4"/>
        <v>0</v>
      </c>
      <c r="D750" s="30">
        <f t="shared" ca="1" si="5"/>
        <v>91.151764709999995</v>
      </c>
      <c r="E750" s="31">
        <v>68</v>
      </c>
      <c r="F750" s="31">
        <v>60</v>
      </c>
      <c r="G750" s="32">
        <v>92.11</v>
      </c>
      <c r="H750" s="32">
        <v>92.11</v>
      </c>
      <c r="I750" s="32">
        <v>92.11</v>
      </c>
      <c r="J750" s="32">
        <v>91.24</v>
      </c>
      <c r="K750" s="32">
        <f t="array" ref="K750">IFERROR(INDEX(Attendance!$D$6442:$D$8051,MATCH(A750,Attendance!$A$6442:$A$8051,0)),"NS")</f>
        <v>89.31</v>
      </c>
      <c r="L750" s="32">
        <v>86.86</v>
      </c>
      <c r="M750" s="32">
        <v>91.24</v>
      </c>
      <c r="N750" s="32">
        <v>87.21</v>
      </c>
      <c r="O750" s="33">
        <f t="array" ref="O750">IFERROR(INDEX(Attendance!D13629:D14882,MATCH(A750,Attendance!A13629:A14882,0)),"NS")</f>
        <v>90.19</v>
      </c>
      <c r="P750" s="33">
        <f t="array" ref="P750">IFERROR(INDEX(Attendance!D14883:D16135,MATCH(A750,Attendance!A14883:A16135,0)),"NS")</f>
        <v>91.41</v>
      </c>
      <c r="Q750" s="33">
        <f t="array" ref="Q750">IFERROR(INDEX(Attendance!$D$15388:$D$16639,MATCH(A750,Attendance!$A$15388:$A$16639,0)),"NS")</f>
        <v>91.41</v>
      </c>
      <c r="R750" s="33">
        <f t="array" ref="R750">IFERROR(INDEX(Attendance!$D$16640:$D$18248,MATCH(A750,Attendance!$A$16640:$A$18248,0)),"NS")</f>
        <v>93.34</v>
      </c>
      <c r="S750" s="33">
        <f t="array" ref="S750">IFERROR(INDEX(Attendance!$D$18249:$D$19858,MATCH(A750,Attendance!$A$18249:$A$19858,0)),"NS")</f>
        <v>91.24</v>
      </c>
      <c r="T750" s="33">
        <f t="array" ref="T750">IFERROR(INDEX(Attendance!$D$19859:$D$21468,MATCH(A750,Attendance!$A$19859:$A$21468,0)),"NS")</f>
        <v>92.45</v>
      </c>
      <c r="U750" s="33">
        <f t="array" ref="U750">IFERROR(INDEX(Attendance!$D$21469:$D$23077,MATCH(A750,Attendance!$A$21469:$A$23077,0)),"NS")</f>
        <v>93.68</v>
      </c>
      <c r="V750" s="33">
        <f t="array" ref="V750">IFERROR(INDEX(Attendance!$D$23078:$D$24383,MATCH(A750,Attendance!$A$23078:$A$24383,0)),"NS")</f>
        <v>91.57</v>
      </c>
      <c r="W750" s="33">
        <f t="array" ref="W750">IFERROR(INDEX(Attendance!$D$24384:$D$25984,MATCH(A750,Attendance!$A$24384:$A$25984,0)),"NS")</f>
        <v>92.1</v>
      </c>
    </row>
    <row r="751" spans="1:23" ht="15" x14ac:dyDescent="0.25">
      <c r="A751" s="22" t="s">
        <v>1486</v>
      </c>
      <c r="B751" s="22" t="s">
        <v>1487</v>
      </c>
      <c r="C751" s="29">
        <f t="shared" ca="1" si="4"/>
        <v>0</v>
      </c>
      <c r="D751" s="30">
        <f t="shared" ca="1" si="5"/>
        <v>89.807647059999994</v>
      </c>
      <c r="E751" s="31">
        <v>62</v>
      </c>
      <c r="F751" s="31">
        <v>65</v>
      </c>
      <c r="G751" s="32">
        <v>85.36</v>
      </c>
      <c r="H751" s="32">
        <v>87.25</v>
      </c>
      <c r="I751" s="32">
        <v>85.22</v>
      </c>
      <c r="J751" s="32">
        <v>89.1</v>
      </c>
      <c r="K751" s="32">
        <f t="array" ref="K751">IFERROR(INDEX(Attendance!$D$6442:$D$8051,MATCH(A751,Attendance!$A$6442:$A$8051,0)),"NS")</f>
        <v>87.62</v>
      </c>
      <c r="L751" s="32">
        <v>93.56</v>
      </c>
      <c r="M751" s="32">
        <v>92.57</v>
      </c>
      <c r="N751" s="32">
        <v>89.6</v>
      </c>
      <c r="O751" s="33">
        <f t="array" ref="O751">IFERROR(INDEX(Attendance!D13630:D14883,MATCH(A751,Attendance!A13630:A14883,0)),"NS")</f>
        <v>90.5</v>
      </c>
      <c r="P751" s="33">
        <f t="array" ref="P751">IFERROR(INDEX(Attendance!D14884:D16136,MATCH(A751,Attendance!A14884:A16136,0)),"NS")</f>
        <v>92</v>
      </c>
      <c r="Q751" s="33">
        <f t="array" ref="Q751">IFERROR(INDEX(Attendance!$D$15388:$D$16639,MATCH(A751,Attendance!$A$15388:$A$16639,0)),"NS")</f>
        <v>92</v>
      </c>
      <c r="R751" s="33">
        <f t="array" ref="R751">IFERROR(INDEX(Attendance!$D$16640:$D$18248,MATCH(A751,Attendance!$A$16640:$A$18248,0)),"NS")</f>
        <v>89.89</v>
      </c>
      <c r="S751" s="33">
        <f t="array" ref="S751">IFERROR(INDEX(Attendance!$D$18249:$D$19858,MATCH(A751,Attendance!$A$18249:$A$19858,0)),"NS")</f>
        <v>85.85</v>
      </c>
      <c r="T751" s="33">
        <f t="array" ref="T751">IFERROR(INDEX(Attendance!$D$19859:$D$21468,MATCH(A751,Attendance!$A$19859:$A$21468,0)),"NS")</f>
        <v>90.4</v>
      </c>
      <c r="U751" s="33">
        <f t="array" ref="U751">IFERROR(INDEX(Attendance!$D$21469:$D$23077,MATCH(A751,Attendance!$A$21469:$A$23077,0)),"NS")</f>
        <v>94.38</v>
      </c>
      <c r="V751" s="33">
        <f t="array" ref="V751">IFERROR(INDEX(Attendance!$D$23078:$D$24383,MATCH(A751,Attendance!$A$23078:$A$24383,0)),"NS")</f>
        <v>93.29</v>
      </c>
      <c r="W751" s="33">
        <f t="array" ref="W751">IFERROR(INDEX(Attendance!$D$24384:$D$25984,MATCH(A751,Attendance!$A$24384:$A$25984,0)),"NS")</f>
        <v>88.14</v>
      </c>
    </row>
    <row r="752" spans="1:23" ht="15" x14ac:dyDescent="0.25">
      <c r="A752" s="22" t="s">
        <v>1488</v>
      </c>
      <c r="B752" s="22" t="s">
        <v>1489</v>
      </c>
      <c r="C752" s="29">
        <f t="shared" ca="1" si="4"/>
        <v>0</v>
      </c>
      <c r="D752" s="30">
        <f t="shared" ca="1" si="5"/>
        <v>94.91470588</v>
      </c>
      <c r="E752" s="31">
        <v>84</v>
      </c>
      <c r="F752" s="31">
        <v>88</v>
      </c>
      <c r="G752" s="32">
        <v>94.58</v>
      </c>
      <c r="H752" s="32">
        <v>95.95</v>
      </c>
      <c r="I752" s="32">
        <v>96.72</v>
      </c>
      <c r="J752" s="32">
        <v>95.8</v>
      </c>
      <c r="K752" s="32">
        <f t="array" ref="K752">IFERROR(INDEX(Attendance!$D$6442:$D$8051,MATCH(A752,Attendance!$A$6442:$A$8051,0)),"NS")</f>
        <v>95.27</v>
      </c>
      <c r="L752" s="32">
        <v>94.73</v>
      </c>
      <c r="M752" s="32">
        <v>94.2</v>
      </c>
      <c r="N752" s="32">
        <v>92.44</v>
      </c>
      <c r="O752" s="33">
        <f t="array" ref="O752">IFERROR(INDEX(Attendance!D13631:D14884,MATCH(A752,Attendance!A13631:A14884,0)),"NS")</f>
        <v>94.58</v>
      </c>
      <c r="P752" s="33">
        <f t="array" ref="P752">IFERROR(INDEX(Attendance!D14885:D16137,MATCH(A752,Attendance!A14885:A16137,0)),"NS")</f>
        <v>94.04</v>
      </c>
      <c r="Q752" s="33">
        <f t="array" ref="Q752">IFERROR(INDEX(Attendance!$D$15388:$D$16639,MATCH(A752,Attendance!$A$15388:$A$16639,0)),"NS")</f>
        <v>94.04</v>
      </c>
      <c r="R752" s="33">
        <f t="array" ref="R752">IFERROR(INDEX(Attendance!$D$16640:$D$18248,MATCH(A752,Attendance!$A$16640:$A$18248,0)),"NS")</f>
        <v>94.43</v>
      </c>
      <c r="S752" s="33">
        <f t="array" ref="S752">IFERROR(INDEX(Attendance!$D$18249:$D$19858,MATCH(A752,Attendance!$A$18249:$A$19858,0)),"NS")</f>
        <v>93.74</v>
      </c>
      <c r="T752" s="33">
        <f t="array" ref="T752">IFERROR(INDEX(Attendance!$D$19859:$D$21468,MATCH(A752,Attendance!$A$19859:$A$21468,0)),"NS")</f>
        <v>96.94</v>
      </c>
      <c r="U752" s="33">
        <f t="array" ref="U752">IFERROR(INDEX(Attendance!$D$21469:$D$23077,MATCH(A752,Attendance!$A$21469:$A$23077,0)),"NS")</f>
        <v>96.87</v>
      </c>
      <c r="V752" s="33">
        <f t="array" ref="V752">IFERROR(INDEX(Attendance!$D$23078:$D$24383,MATCH(A752,Attendance!$A$23078:$A$24383,0)),"NS")</f>
        <v>94.88</v>
      </c>
      <c r="W752" s="33">
        <f t="array" ref="W752">IFERROR(INDEX(Attendance!$D$24384:$D$25984,MATCH(A752,Attendance!$A$24384:$A$25984,0)),"NS")</f>
        <v>94.34</v>
      </c>
    </row>
    <row r="753" spans="1:23" ht="15" x14ac:dyDescent="0.25">
      <c r="A753" s="22" t="s">
        <v>1490</v>
      </c>
      <c r="B753" s="22" t="s">
        <v>1491</v>
      </c>
      <c r="C753" s="29">
        <f t="shared" ca="1" si="4"/>
        <v>0</v>
      </c>
      <c r="D753" s="30">
        <f t="shared" ca="1" si="5"/>
        <v>91.608823529999995</v>
      </c>
      <c r="E753" s="31">
        <v>72</v>
      </c>
      <c r="F753" s="31">
        <v>69</v>
      </c>
      <c r="G753" s="32">
        <v>91.74</v>
      </c>
      <c r="H753" s="32">
        <v>94.52</v>
      </c>
      <c r="I753" s="32">
        <v>94.52</v>
      </c>
      <c r="J753" s="32">
        <v>94.57</v>
      </c>
      <c r="K753" s="32">
        <f t="array" ref="K753">IFERROR(INDEX(Attendance!$D$6442:$D$8051,MATCH(A753,Attendance!$A$6442:$A$8051,0)),"NS")</f>
        <v>90.95</v>
      </c>
      <c r="L753" s="32">
        <v>93.63</v>
      </c>
      <c r="M753" s="32">
        <v>88.68</v>
      </c>
      <c r="N753" s="32">
        <v>86.42</v>
      </c>
      <c r="O753" s="33">
        <f t="array" ref="O753">IFERROR(INDEX(Attendance!D13632:D14885,MATCH(A753,Attendance!A13632:A14885,0)),"NS")</f>
        <v>92.27</v>
      </c>
      <c r="P753" s="33">
        <f t="array" ref="P753">IFERROR(INDEX(Attendance!D14886:D16138,MATCH(A753,Attendance!A14886:A16138,0)),"NS")</f>
        <v>90</v>
      </c>
      <c r="Q753" s="33">
        <f t="array" ref="Q753">IFERROR(INDEX(Attendance!$D$15388:$D$16639,MATCH(A753,Attendance!$A$15388:$A$16639,0)),"NS")</f>
        <v>90</v>
      </c>
      <c r="R753" s="33">
        <f t="array" ref="R753">IFERROR(INDEX(Attendance!$D$16640:$D$18248,MATCH(A753,Attendance!$A$16640:$A$18248,0)),"NS")</f>
        <v>90.04</v>
      </c>
      <c r="S753" s="33">
        <f t="array" ref="S753">IFERROR(INDEX(Attendance!$D$18249:$D$19858,MATCH(A753,Attendance!$A$18249:$A$19858,0)),"NS")</f>
        <v>92.3</v>
      </c>
      <c r="T753" s="33">
        <f t="array" ref="T753">IFERROR(INDEX(Attendance!$D$19859:$D$21468,MATCH(A753,Attendance!$A$19859:$A$21468,0)),"NS")</f>
        <v>89.54</v>
      </c>
      <c r="U753" s="33">
        <f t="array" ref="U753">IFERROR(INDEX(Attendance!$D$21469:$D$23077,MATCH(A753,Attendance!$A$21469:$A$23077,0)),"NS")</f>
        <v>92.27</v>
      </c>
      <c r="V753" s="33">
        <f t="array" ref="V753">IFERROR(INDEX(Attendance!$D$23078:$D$24383,MATCH(A753,Attendance!$A$23078:$A$24383,0)),"NS")</f>
        <v>95</v>
      </c>
      <c r="W753" s="33">
        <f t="array" ref="W753">IFERROR(INDEX(Attendance!$D$24384:$D$25984,MATCH(A753,Attendance!$A$24384:$A$25984,0)),"NS")</f>
        <v>90.9</v>
      </c>
    </row>
    <row r="754" spans="1:23" ht="15" x14ac:dyDescent="0.25">
      <c r="A754" s="22" t="s">
        <v>1492</v>
      </c>
      <c r="B754" s="22" t="s">
        <v>1493</v>
      </c>
      <c r="C754" s="29">
        <f t="shared" ca="1" si="4"/>
        <v>3</v>
      </c>
      <c r="D754" s="30">
        <f t="shared" ca="1" si="5"/>
        <v>65.898571430000004</v>
      </c>
      <c r="E754" s="34"/>
      <c r="F754" s="34"/>
      <c r="G754" s="32">
        <v>72.319999999999993</v>
      </c>
      <c r="H754" s="32">
        <v>73.58</v>
      </c>
      <c r="I754" s="32">
        <v>66.66</v>
      </c>
      <c r="J754" s="32">
        <v>69.180000000000007</v>
      </c>
      <c r="K754" s="32">
        <f t="array" ref="K754">IFERROR(INDEX(Attendance!$D$6442:$D$8051,MATCH(A754,Attendance!$A$6442:$A$8051,0)),"NS")</f>
        <v>63.75</v>
      </c>
      <c r="L754" s="32">
        <v>70.62</v>
      </c>
      <c r="M754" s="32">
        <v>70</v>
      </c>
      <c r="N754" s="32">
        <v>61.87</v>
      </c>
      <c r="O754" s="33" t="str">
        <f t="array" ref="O754">IFERROR(INDEX(Attendance!D13633:D14886,MATCH(A754,Attendance!A13633:A14886,0)),"NS")</f>
        <v>NS</v>
      </c>
      <c r="P754" s="33" t="str">
        <f t="array" ref="P754">IFERROR(INDEX(Attendance!D14887:D16139,MATCH(A754,Attendance!A14887:A16139,0)),"NS")</f>
        <v>NS</v>
      </c>
      <c r="Q754" s="33" t="str">
        <f t="array" ref="Q754">IFERROR(INDEX(Attendance!$D$15388:$D$16639,MATCH(A754,Attendance!$A$15388:$A$16639,0)),"NS")</f>
        <v>NS</v>
      </c>
      <c r="R754" s="33">
        <f t="array" ref="R754">IFERROR(INDEX(Attendance!$D$16640:$D$18248,MATCH(A754,Attendance!$A$16640:$A$18248,0)),"NS")</f>
        <v>68</v>
      </c>
      <c r="S754" s="33">
        <f t="array" ref="S754">IFERROR(INDEX(Attendance!$D$18249:$D$19858,MATCH(A754,Attendance!$A$18249:$A$19858,0)),"NS")</f>
        <v>56.6</v>
      </c>
      <c r="T754" s="33">
        <f t="array" ref="T754">IFERROR(INDEX(Attendance!$D$19859:$D$21468,MATCH(A754,Attendance!$A$19859:$A$21468,0)),"NS")</f>
        <v>65.180000000000007</v>
      </c>
      <c r="U754" s="33">
        <f t="array" ref="U754">IFERROR(INDEX(Attendance!$D$21469:$D$23077,MATCH(A754,Attendance!$A$21469:$A$23077,0)),"NS")</f>
        <v>74.319999999999993</v>
      </c>
      <c r="V754" s="33">
        <f t="array" ref="V754">IFERROR(INDEX(Attendance!$D$23078:$D$24383,MATCH(A754,Attendance!$A$23078:$A$24383,0)),"NS")</f>
        <v>41.02</v>
      </c>
      <c r="W754" s="33">
        <f t="array" ref="W754">IFERROR(INDEX(Attendance!$D$24384:$D$25984,MATCH(A754,Attendance!$A$24384:$A$25984,0)),"NS")</f>
        <v>69.48</v>
      </c>
    </row>
    <row r="755" spans="1:23" ht="15" x14ac:dyDescent="0.25">
      <c r="A755" s="22" t="s">
        <v>1494</v>
      </c>
      <c r="B755" s="22" t="s">
        <v>1495</v>
      </c>
      <c r="C755" s="29">
        <f t="shared" ca="1" si="4"/>
        <v>1</v>
      </c>
      <c r="D755" s="30">
        <f t="shared" ca="1" si="5"/>
        <v>95.782499999999999</v>
      </c>
      <c r="E755" s="34"/>
      <c r="F755" s="34"/>
      <c r="G755" s="32">
        <v>93.87</v>
      </c>
      <c r="H755" s="32">
        <v>93.87</v>
      </c>
      <c r="I755" s="32">
        <v>95.91</v>
      </c>
      <c r="J755" s="32">
        <v>93.87</v>
      </c>
      <c r="K755" s="32">
        <f t="array" ref="K755">IFERROR(INDEX(Attendance!$D$6442:$D$8051,MATCH(A755,Attendance!$A$6442:$A$8051,0)),"NS")</f>
        <v>91.83</v>
      </c>
      <c r="L755" s="32">
        <v>97.95</v>
      </c>
      <c r="M755" s="32">
        <v>93.87</v>
      </c>
      <c r="N755" s="22" t="s">
        <v>3228</v>
      </c>
      <c r="O755" s="33">
        <f t="array" ref="O755">IFERROR(INDEX(Attendance!D13634:D14887,MATCH(A755,Attendance!A13634:A14887,0)),"NS")</f>
        <v>95.91</v>
      </c>
      <c r="P755" s="33">
        <f t="array" ref="P755">IFERROR(INDEX(Attendance!D14888:D16140,MATCH(A755,Attendance!A14888:A16140,0)),"NS")</f>
        <v>97.95</v>
      </c>
      <c r="Q755" s="33">
        <f t="array" ref="Q755">IFERROR(INDEX(Attendance!$D$15388:$D$16639,MATCH(A755,Attendance!$A$15388:$A$16639,0)),"NS")</f>
        <v>97.95</v>
      </c>
      <c r="R755" s="33">
        <f t="array" ref="R755">IFERROR(INDEX(Attendance!$D$16640:$D$18248,MATCH(A755,Attendance!$A$16640:$A$18248,0)),"NS")</f>
        <v>97.95</v>
      </c>
      <c r="S755" s="33">
        <f t="array" ref="S755">IFERROR(INDEX(Attendance!$D$18249:$D$19858,MATCH(A755,Attendance!$A$18249:$A$19858,0)),"NS")</f>
        <v>95.91</v>
      </c>
      <c r="T755" s="33">
        <f t="array" ref="T755">IFERROR(INDEX(Attendance!$D$19859:$D$21468,MATCH(A755,Attendance!$A$19859:$A$21468,0)),"NS")</f>
        <v>97.95</v>
      </c>
      <c r="U755" s="33">
        <f t="array" ref="U755">IFERROR(INDEX(Attendance!$D$21469:$D$23077,MATCH(A755,Attendance!$A$21469:$A$23077,0)),"NS")</f>
        <v>95.91</v>
      </c>
      <c r="V755" s="33">
        <f t="array" ref="V755">IFERROR(INDEX(Attendance!$D$23078:$D$24383,MATCH(A755,Attendance!$A$23078:$A$24383,0)),"NS")</f>
        <v>97.95</v>
      </c>
      <c r="W755" s="33">
        <f t="array" ref="W755">IFERROR(INDEX(Attendance!$D$24384:$D$25984,MATCH(A755,Attendance!$A$24384:$A$25984,0)),"NS")</f>
        <v>93.87</v>
      </c>
    </row>
    <row r="756" spans="1:23" ht="15" x14ac:dyDescent="0.25">
      <c r="A756" s="22" t="s">
        <v>1496</v>
      </c>
      <c r="B756" s="22" t="s">
        <v>1497</v>
      </c>
      <c r="C756" s="29">
        <f t="shared" ca="1" si="4"/>
        <v>3</v>
      </c>
      <c r="D756" s="30">
        <f t="shared" ca="1" si="5"/>
        <v>89.995714289999995</v>
      </c>
      <c r="E756" s="34"/>
      <c r="F756" s="34"/>
      <c r="G756" s="32">
        <v>90.72</v>
      </c>
      <c r="H756" s="32">
        <v>89.69</v>
      </c>
      <c r="I756" s="32">
        <v>90.34</v>
      </c>
      <c r="J756" s="32">
        <v>91.72</v>
      </c>
      <c r="K756" s="32">
        <f t="array" ref="K756">IFERROR(INDEX(Attendance!$D$6442:$D$8051,MATCH(A756,Attendance!$A$6442:$A$8051,0)),"NS")</f>
        <v>89.31</v>
      </c>
      <c r="L756" s="32">
        <v>91.72</v>
      </c>
      <c r="M756" s="32">
        <v>91.03</v>
      </c>
      <c r="N756" s="32">
        <v>91.72</v>
      </c>
      <c r="O756" s="33" t="str">
        <f t="array" ref="O756">IFERROR(INDEX(Attendance!D13635:D14888,MATCH(A756,Attendance!A13635:A14888,0)),"NS")</f>
        <v>NS</v>
      </c>
      <c r="P756" s="33" t="str">
        <f t="array" ref="P756">IFERROR(INDEX(Attendance!D14889:D16141,MATCH(A756,Attendance!A14889:A16141,0)),"NS")</f>
        <v>NS</v>
      </c>
      <c r="Q756" s="33" t="str">
        <f t="array" ref="Q756">IFERROR(INDEX(Attendance!$D$15388:$D$16639,MATCH(A756,Attendance!$A$15388:$A$16639,0)),"NS")</f>
        <v>NS</v>
      </c>
      <c r="R756" s="33">
        <f t="array" ref="R756">IFERROR(INDEX(Attendance!$D$16640:$D$18248,MATCH(A756,Attendance!$A$16640:$A$18248,0)),"NS")</f>
        <v>89.27</v>
      </c>
      <c r="S756" s="33">
        <f t="array" ref="S756">IFERROR(INDEX(Attendance!$D$18249:$D$19858,MATCH(A756,Attendance!$A$18249:$A$19858,0)),"NS")</f>
        <v>87.88</v>
      </c>
      <c r="T756" s="33">
        <f t="array" ref="T756">IFERROR(INDEX(Attendance!$D$19859:$D$21468,MATCH(A756,Attendance!$A$19859:$A$21468,0)),"NS")</f>
        <v>89.31</v>
      </c>
      <c r="U756" s="33">
        <f t="array" ref="U756">IFERROR(INDEX(Attendance!$D$21469:$D$23077,MATCH(A756,Attendance!$A$21469:$A$23077,0)),"NS")</f>
        <v>91.37</v>
      </c>
      <c r="V756" s="33">
        <f t="array" ref="V756">IFERROR(INDEX(Attendance!$D$23078:$D$24383,MATCH(A756,Attendance!$A$23078:$A$24383,0)),"NS")</f>
        <v>89.31</v>
      </c>
      <c r="W756" s="33">
        <f t="array" ref="W756">IFERROR(INDEX(Attendance!$D$24384:$D$25984,MATCH(A756,Attendance!$A$24384:$A$25984,0)),"NS")</f>
        <v>86.55</v>
      </c>
    </row>
    <row r="757" spans="1:23" ht="15" x14ac:dyDescent="0.25">
      <c r="A757" s="22" t="s">
        <v>1498</v>
      </c>
      <c r="B757" s="22" t="s">
        <v>1499</v>
      </c>
      <c r="C757" s="29">
        <f t="shared" ca="1" si="4"/>
        <v>0</v>
      </c>
      <c r="D757" s="30">
        <f t="shared" ca="1" si="5"/>
        <v>92.81</v>
      </c>
      <c r="E757" s="31">
        <v>77</v>
      </c>
      <c r="F757" s="31">
        <v>80</v>
      </c>
      <c r="G757" s="32">
        <v>94.08</v>
      </c>
      <c r="H757" s="32">
        <v>92.6</v>
      </c>
      <c r="I757" s="32">
        <v>93.19</v>
      </c>
      <c r="J757" s="32">
        <v>95.85</v>
      </c>
      <c r="K757" s="32">
        <f t="array" ref="K757">IFERROR(INDEX(Attendance!$D$6442:$D$8051,MATCH(A757,Attendance!$A$6442:$A$8051,0)),"NS")</f>
        <v>95.56</v>
      </c>
      <c r="L757" s="32">
        <v>94.37</v>
      </c>
      <c r="M757" s="32">
        <v>94.36</v>
      </c>
      <c r="N757" s="32">
        <v>93.47</v>
      </c>
      <c r="O757" s="33">
        <f t="array" ref="O757">IFERROR(INDEX(Attendance!D13636:D14889,MATCH(A757,Attendance!A13636:A14889,0)),"NS")</f>
        <v>89.61</v>
      </c>
      <c r="P757" s="33">
        <f t="array" ref="P757">IFERROR(INDEX(Attendance!D14890:D16142,MATCH(A757,Attendance!A14890:A16142,0)),"NS")</f>
        <v>88.72</v>
      </c>
      <c r="Q757" s="33">
        <f t="array" ref="Q757">IFERROR(INDEX(Attendance!$D$15388:$D$16639,MATCH(A757,Attendance!$A$15388:$A$16639,0)),"NS")</f>
        <v>88.72</v>
      </c>
      <c r="R757" s="33">
        <f t="array" ref="R757">IFERROR(INDEX(Attendance!$D$16640:$D$18248,MATCH(A757,Attendance!$A$16640:$A$18248,0)),"NS")</f>
        <v>92.87</v>
      </c>
      <c r="S757" s="33">
        <f t="array" ref="S757">IFERROR(INDEX(Attendance!$D$18249:$D$19858,MATCH(A757,Attendance!$A$18249:$A$19858,0)),"NS")</f>
        <v>92.28</v>
      </c>
      <c r="T757" s="33">
        <f t="array" ref="T757">IFERROR(INDEX(Attendance!$D$19859:$D$21468,MATCH(A757,Attendance!$A$19859:$A$21468,0)),"NS")</f>
        <v>93.17</v>
      </c>
      <c r="U757" s="33">
        <f t="array" ref="U757">IFERROR(INDEX(Attendance!$D$21469:$D$23077,MATCH(A757,Attendance!$A$21469:$A$23077,0)),"NS")</f>
        <v>93.17</v>
      </c>
      <c r="V757" s="33">
        <f t="array" ref="V757">IFERROR(INDEX(Attendance!$D$23078:$D$24383,MATCH(A757,Attendance!$A$23078:$A$24383,0)),"NS")</f>
        <v>91.39</v>
      </c>
      <c r="W757" s="33">
        <f t="array" ref="W757">IFERROR(INDEX(Attendance!$D$24384:$D$25984,MATCH(A757,Attendance!$A$24384:$A$25984,0)),"NS")</f>
        <v>94.36</v>
      </c>
    </row>
    <row r="758" spans="1:23" ht="15" x14ac:dyDescent="0.25">
      <c r="A758" s="22" t="s">
        <v>1500</v>
      </c>
      <c r="B758" s="22" t="s">
        <v>1501</v>
      </c>
      <c r="C758" s="29">
        <f t="shared" ca="1" si="4"/>
        <v>0</v>
      </c>
      <c r="D758" s="30">
        <f t="shared" ca="1" si="5"/>
        <v>93.982941179999997</v>
      </c>
      <c r="E758" s="31">
        <v>79</v>
      </c>
      <c r="F758" s="31">
        <v>81</v>
      </c>
      <c r="G758" s="32">
        <v>94.49</v>
      </c>
      <c r="H758" s="32">
        <v>94.66</v>
      </c>
      <c r="I758" s="32">
        <v>93.93</v>
      </c>
      <c r="J758" s="32">
        <v>94.47</v>
      </c>
      <c r="K758" s="32">
        <f t="array" ref="K758">IFERROR(INDEX(Attendance!$D$6442:$D$8051,MATCH(A758,Attendance!$A$6442:$A$8051,0)),"NS")</f>
        <v>94.29</v>
      </c>
      <c r="L758" s="32">
        <v>92.63</v>
      </c>
      <c r="M758" s="32">
        <v>94.83</v>
      </c>
      <c r="N758" s="32">
        <v>90.95</v>
      </c>
      <c r="O758" s="33">
        <f t="array" ref="O758">IFERROR(INDEX(Attendance!D13637:D14890,MATCH(A758,Attendance!A13637:A14890,0)),"NS")</f>
        <v>95.39</v>
      </c>
      <c r="P758" s="33">
        <f t="array" ref="P758">IFERROR(INDEX(Attendance!D14891:D16143,MATCH(A758,Attendance!A14891:A16143,0)),"NS")</f>
        <v>92.44</v>
      </c>
      <c r="Q758" s="33">
        <f t="array" ref="Q758">IFERROR(INDEX(Attendance!$D$15388:$D$16639,MATCH(A758,Attendance!$A$15388:$A$16639,0)),"NS")</f>
        <v>92.44</v>
      </c>
      <c r="R758" s="33">
        <f t="array" ref="R758">IFERROR(INDEX(Attendance!$D$16640:$D$18248,MATCH(A758,Attendance!$A$16640:$A$18248,0)),"NS")</f>
        <v>93.18</v>
      </c>
      <c r="S758" s="33">
        <f t="array" ref="S758">IFERROR(INDEX(Attendance!$D$18249:$D$19858,MATCH(A758,Attendance!$A$18249:$A$19858,0)),"NS")</f>
        <v>91.52</v>
      </c>
      <c r="T758" s="33">
        <f t="array" ref="T758">IFERROR(INDEX(Attendance!$D$19859:$D$21468,MATCH(A758,Attendance!$A$19859:$A$21468,0)),"NS")</f>
        <v>95.58</v>
      </c>
      <c r="U758" s="33">
        <f t="array" ref="U758">IFERROR(INDEX(Attendance!$D$21469:$D$23077,MATCH(A758,Attendance!$A$21469:$A$23077,0)),"NS")</f>
        <v>96.13</v>
      </c>
      <c r="V758" s="33">
        <f t="array" ref="V758">IFERROR(INDEX(Attendance!$D$23078:$D$24383,MATCH(A758,Attendance!$A$23078:$A$24383,0)),"NS")</f>
        <v>95.76</v>
      </c>
      <c r="W758" s="33">
        <f t="array" ref="W758">IFERROR(INDEX(Attendance!$D$24384:$D$25984,MATCH(A758,Attendance!$A$24384:$A$25984,0)),"NS")</f>
        <v>95.02</v>
      </c>
    </row>
    <row r="759" spans="1:23" ht="15" x14ac:dyDescent="0.25">
      <c r="A759" s="22" t="s">
        <v>1502</v>
      </c>
      <c r="B759" s="22" t="s">
        <v>1503</v>
      </c>
      <c r="C759" s="29">
        <f t="shared" ca="1" si="4"/>
        <v>0</v>
      </c>
      <c r="D759" s="30">
        <f t="shared" ca="1" si="5"/>
        <v>93.22</v>
      </c>
      <c r="E759" s="31">
        <v>74</v>
      </c>
      <c r="F759" s="31">
        <v>77</v>
      </c>
      <c r="G759" s="32">
        <v>94.25</v>
      </c>
      <c r="H759" s="32">
        <v>95.2</v>
      </c>
      <c r="I759" s="32">
        <v>93.66</v>
      </c>
      <c r="J759" s="32">
        <v>96.92</v>
      </c>
      <c r="K759" s="32">
        <f t="array" ref="K759">IFERROR(INDEX(Attendance!$D$6442:$D$8051,MATCH(A759,Attendance!$A$6442:$A$8051,0)),"NS")</f>
        <v>93.65</v>
      </c>
      <c r="L759" s="32">
        <v>96.53</v>
      </c>
      <c r="M759" s="32">
        <v>94.79</v>
      </c>
      <c r="N759" s="32">
        <v>79</v>
      </c>
      <c r="O759" s="33">
        <f t="array" ref="O759">IFERROR(INDEX(Attendance!D13638:D14891,MATCH(A759,Attendance!A13638:A14891,0)),"NS")</f>
        <v>93.82</v>
      </c>
      <c r="P759" s="33">
        <f t="array" ref="P759">IFERROR(INDEX(Attendance!D14892:D16144,MATCH(A759,Attendance!A14892:A16144,0)),"NS")</f>
        <v>89.96</v>
      </c>
      <c r="Q759" s="33">
        <f t="array" ref="Q759">IFERROR(INDEX(Attendance!$D$15388:$D$16639,MATCH(A759,Attendance!$A$15388:$A$16639,0)),"NS")</f>
        <v>89.96</v>
      </c>
      <c r="R759" s="33">
        <f t="array" ref="R759">IFERROR(INDEX(Attendance!$D$16640:$D$18248,MATCH(A759,Attendance!$A$16640:$A$18248,0)),"NS")</f>
        <v>92.47</v>
      </c>
      <c r="S759" s="33">
        <f t="array" ref="S759">IFERROR(INDEX(Attendance!$D$18249:$D$19858,MATCH(A759,Attendance!$A$18249:$A$19858,0)),"NS")</f>
        <v>90.34</v>
      </c>
      <c r="T759" s="33">
        <f t="array" ref="T759">IFERROR(INDEX(Attendance!$D$19859:$D$21468,MATCH(A759,Attendance!$A$19859:$A$21468,0)),"NS")</f>
        <v>95.95</v>
      </c>
      <c r="U759" s="33">
        <f t="array" ref="U759">IFERROR(INDEX(Attendance!$D$21469:$D$23077,MATCH(A759,Attendance!$A$21469:$A$23077,0)),"NS")</f>
        <v>95.76</v>
      </c>
      <c r="V759" s="33">
        <f t="array" ref="V759">IFERROR(INDEX(Attendance!$D$23078:$D$24383,MATCH(A759,Attendance!$A$23078:$A$24383,0)),"NS")</f>
        <v>96.53</v>
      </c>
      <c r="W759" s="33">
        <f t="array" ref="W759">IFERROR(INDEX(Attendance!$D$24384:$D$25984,MATCH(A759,Attendance!$A$24384:$A$25984,0)),"NS")</f>
        <v>95.95</v>
      </c>
    </row>
    <row r="760" spans="1:23" ht="15" x14ac:dyDescent="0.25">
      <c r="A760" s="22" t="s">
        <v>1504</v>
      </c>
      <c r="B760" s="22" t="s">
        <v>1505</v>
      </c>
      <c r="C760" s="29">
        <f t="shared" ca="1" si="4"/>
        <v>0</v>
      </c>
      <c r="D760" s="30">
        <f t="shared" ca="1" si="5"/>
        <v>84.765882349999998</v>
      </c>
      <c r="E760" s="31">
        <v>68</v>
      </c>
      <c r="F760" s="31">
        <v>61</v>
      </c>
      <c r="G760" s="32">
        <v>87.44</v>
      </c>
      <c r="H760" s="32">
        <v>89.16</v>
      </c>
      <c r="I760" s="32">
        <v>84.73</v>
      </c>
      <c r="J760" s="32">
        <v>86.94</v>
      </c>
      <c r="K760" s="32">
        <f t="array" ref="K760">IFERROR(INDEX(Attendance!$D$6442:$D$8051,MATCH(A760,Attendance!$A$6442:$A$8051,0)),"NS")</f>
        <v>87.28</v>
      </c>
      <c r="L760" s="32">
        <v>87.43</v>
      </c>
      <c r="M760" s="32">
        <v>88.81</v>
      </c>
      <c r="N760" s="32">
        <v>66.66</v>
      </c>
      <c r="O760" s="33">
        <f t="array" ref="O760">IFERROR(INDEX(Attendance!D13639:D14892,MATCH(A760,Attendance!A13639:A14892,0)),"NS")</f>
        <v>82.62</v>
      </c>
      <c r="P760" s="33">
        <f t="array" ref="P760">IFERROR(INDEX(Attendance!D14893:D16145,MATCH(A760,Attendance!A14893:A16145,0)),"NS")</f>
        <v>80.8</v>
      </c>
      <c r="Q760" s="33">
        <f t="array" ref="Q760">IFERROR(INDEX(Attendance!$D$15388:$D$16639,MATCH(A760,Attendance!$A$15388:$A$16639,0)),"NS")</f>
        <v>80.8</v>
      </c>
      <c r="R760" s="33">
        <f t="array" ref="R760">IFERROR(INDEX(Attendance!$D$16640:$D$18248,MATCH(A760,Attendance!$A$16640:$A$18248,0)),"NS")</f>
        <v>87.76</v>
      </c>
      <c r="S760" s="33">
        <f t="array" ref="S760">IFERROR(INDEX(Attendance!$D$18249:$D$19858,MATCH(A760,Attendance!$A$18249:$A$19858,0)),"NS")</f>
        <v>84.41</v>
      </c>
      <c r="T760" s="33">
        <f t="array" ref="T760">IFERROR(INDEX(Attendance!$D$19859:$D$21468,MATCH(A760,Attendance!$A$19859:$A$21468,0)),"NS")</f>
        <v>86.91</v>
      </c>
      <c r="U760" s="33">
        <f t="array" ref="U760">IFERROR(INDEX(Attendance!$D$21469:$D$23077,MATCH(A760,Attendance!$A$21469:$A$23077,0)),"NS")</f>
        <v>86.98</v>
      </c>
      <c r="V760" s="33">
        <f t="array" ref="V760">IFERROR(INDEX(Attendance!$D$23078:$D$24383,MATCH(A760,Attendance!$A$23078:$A$24383,0)),"NS")</f>
        <v>86.35</v>
      </c>
      <c r="W760" s="33">
        <f t="array" ref="W760">IFERROR(INDEX(Attendance!$D$24384:$D$25984,MATCH(A760,Attendance!$A$24384:$A$25984,0)),"NS")</f>
        <v>85.94</v>
      </c>
    </row>
    <row r="761" spans="1:23" ht="15" x14ac:dyDescent="0.25">
      <c r="A761" s="22" t="s">
        <v>1506</v>
      </c>
      <c r="B761" s="22" t="s">
        <v>1507</v>
      </c>
      <c r="C761" s="29">
        <f t="shared" ca="1" si="4"/>
        <v>0</v>
      </c>
      <c r="D761" s="30">
        <f t="shared" ca="1" si="5"/>
        <v>86.822941180000001</v>
      </c>
      <c r="E761" s="34"/>
      <c r="F761" s="34"/>
      <c r="G761" s="32">
        <v>82.05</v>
      </c>
      <c r="H761" s="32">
        <v>87.17</v>
      </c>
      <c r="I761" s="32">
        <v>89.74</v>
      </c>
      <c r="J761" s="32">
        <v>85.85</v>
      </c>
      <c r="K761" s="32">
        <f t="array" ref="K761">IFERROR(INDEX(Attendance!$D$6442:$D$8051,MATCH(A761,Attendance!$A$6442:$A$8051,0)),"NS")</f>
        <v>85.47</v>
      </c>
      <c r="L761" s="32">
        <v>89.74</v>
      </c>
      <c r="M761" s="32">
        <v>95.18</v>
      </c>
      <c r="N761" s="32">
        <v>78.59</v>
      </c>
      <c r="O761" s="33">
        <f t="array" ref="O761">IFERROR(INDEX(Attendance!D13640:D14893,MATCH(A761,Attendance!A13640:A14893,0)),"NS")</f>
        <v>85.47</v>
      </c>
      <c r="P761" s="33">
        <f t="array" ref="P761">IFERROR(INDEX(Attendance!D14894:D16146,MATCH(A761,Attendance!A14894:A16146,0)),"NS")</f>
        <v>85.47</v>
      </c>
      <c r="Q761" s="33">
        <f t="array" ref="Q761">IFERROR(INDEX(Attendance!$D$15388:$D$16639,MATCH(A761,Attendance!$A$15388:$A$16639,0)),"NS")</f>
        <v>85.47</v>
      </c>
      <c r="R761" s="33">
        <f t="array" ref="R761">IFERROR(INDEX(Attendance!$D$16640:$D$18248,MATCH(A761,Attendance!$A$16640:$A$18248,0)),"NS")</f>
        <v>84.03</v>
      </c>
      <c r="S761" s="33">
        <f t="array" ref="S761">IFERROR(INDEX(Attendance!$D$18249:$D$19858,MATCH(A761,Attendance!$A$18249:$A$19858,0)),"NS")</f>
        <v>90.75</v>
      </c>
      <c r="T761" s="33">
        <f t="array" ref="T761">IFERROR(INDEX(Attendance!$D$19859:$D$21468,MATCH(A761,Attendance!$A$19859:$A$21468,0)),"NS")</f>
        <v>85</v>
      </c>
      <c r="U761" s="33">
        <f t="array" ref="U761">IFERROR(INDEX(Attendance!$D$21469:$D$23077,MATCH(A761,Attendance!$A$21469:$A$23077,0)),"NS")</f>
        <v>92.68</v>
      </c>
      <c r="V761" s="33">
        <f t="array" ref="V761">IFERROR(INDEX(Attendance!$D$23078:$D$24383,MATCH(A761,Attendance!$A$23078:$A$24383,0)),"NS")</f>
        <v>85.83</v>
      </c>
      <c r="W761" s="33">
        <f t="array" ref="W761">IFERROR(INDEX(Attendance!$D$24384:$D$25984,MATCH(A761,Attendance!$A$24384:$A$25984,0)),"NS")</f>
        <v>87.5</v>
      </c>
    </row>
    <row r="762" spans="1:23" ht="15" x14ac:dyDescent="0.25">
      <c r="A762" s="22" t="s">
        <v>1508</v>
      </c>
      <c r="B762" s="22" t="s">
        <v>1509</v>
      </c>
      <c r="C762" s="29">
        <f t="shared" ca="1" si="4"/>
        <v>3</v>
      </c>
      <c r="D762" s="30">
        <f t="shared" ca="1" si="5"/>
        <v>76.836428569999995</v>
      </c>
      <c r="E762" s="34"/>
      <c r="F762" s="34"/>
      <c r="G762" s="32">
        <v>77.77</v>
      </c>
      <c r="H762" s="32">
        <v>78.599999999999994</v>
      </c>
      <c r="I762" s="32">
        <v>79.819999999999993</v>
      </c>
      <c r="J762" s="32">
        <v>79.27</v>
      </c>
      <c r="K762" s="32">
        <f t="array" ref="K762">IFERROR(INDEX(Attendance!$D$6442:$D$8051,MATCH(A762,Attendance!$A$6442:$A$8051,0)),"NS")</f>
        <v>77.5</v>
      </c>
      <c r="L762" s="32">
        <v>78.98</v>
      </c>
      <c r="M762" s="32">
        <v>79.55</v>
      </c>
      <c r="N762" s="32">
        <v>74.41</v>
      </c>
      <c r="O762" s="33" t="str">
        <f t="array" ref="O762">IFERROR(INDEX(Attendance!D13641:D14894,MATCH(A762,Attendance!A13641:A14894,0)),"NS")</f>
        <v>NS</v>
      </c>
      <c r="P762" s="33" t="str">
        <f t="array" ref="P762">IFERROR(INDEX(Attendance!D14895:D16147,MATCH(A762,Attendance!A14895:A16147,0)),"NS")</f>
        <v>NS</v>
      </c>
      <c r="Q762" s="33" t="str">
        <f t="array" ref="Q762">IFERROR(INDEX(Attendance!$D$15388:$D$16639,MATCH(A762,Attendance!$A$15388:$A$16639,0)),"NS")</f>
        <v>NS</v>
      </c>
      <c r="R762" s="33">
        <f t="array" ref="R762">IFERROR(INDEX(Attendance!$D$16640:$D$18248,MATCH(A762,Attendance!$A$16640:$A$18248,0)),"NS")</f>
        <v>78.48</v>
      </c>
      <c r="S762" s="33">
        <f t="array" ref="S762">IFERROR(INDEX(Attendance!$D$18249:$D$19858,MATCH(A762,Attendance!$A$18249:$A$19858,0)),"NS")</f>
        <v>73.48</v>
      </c>
      <c r="T762" s="33">
        <f t="array" ref="T762">IFERROR(INDEX(Attendance!$D$19859:$D$21468,MATCH(A762,Attendance!$A$19859:$A$21468,0)),"NS")</f>
        <v>75.239999999999995</v>
      </c>
      <c r="U762" s="33">
        <f t="array" ref="U762">IFERROR(INDEX(Attendance!$D$21469:$D$23077,MATCH(A762,Attendance!$A$21469:$A$23077,0)),"NS")</f>
        <v>73.489999999999995</v>
      </c>
      <c r="V762" s="33">
        <f t="array" ref="V762">IFERROR(INDEX(Attendance!$D$23078:$D$24383,MATCH(A762,Attendance!$A$23078:$A$24383,0)),"NS")</f>
        <v>74.06</v>
      </c>
      <c r="W762" s="33">
        <f t="array" ref="W762">IFERROR(INDEX(Attendance!$D$24384:$D$25984,MATCH(A762,Attendance!$A$24384:$A$25984,0)),"NS")</f>
        <v>75.06</v>
      </c>
    </row>
    <row r="763" spans="1:23" ht="15" x14ac:dyDescent="0.25">
      <c r="A763" s="22" t="s">
        <v>1510</v>
      </c>
      <c r="B763" s="22" t="s">
        <v>1511</v>
      </c>
      <c r="C763" s="29">
        <f t="shared" ca="1" si="4"/>
        <v>4</v>
      </c>
      <c r="D763" s="30">
        <f t="shared" ca="1" si="5"/>
        <v>75.73769231</v>
      </c>
      <c r="E763" s="34"/>
      <c r="F763" s="34"/>
      <c r="G763" s="32">
        <v>75.09</v>
      </c>
      <c r="H763" s="32">
        <v>74.31</v>
      </c>
      <c r="I763" s="32">
        <v>77.040000000000006</v>
      </c>
      <c r="J763" s="32">
        <v>78.680000000000007</v>
      </c>
      <c r="K763" s="32">
        <f t="array" ref="K763">IFERROR(INDEX(Attendance!$D$6442:$D$8051,MATCH(A763,Attendance!$A$6442:$A$8051,0)),"NS")</f>
        <v>72.09</v>
      </c>
      <c r="L763" s="32">
        <v>77.819999999999993</v>
      </c>
      <c r="M763" s="32">
        <v>81</v>
      </c>
      <c r="N763" s="22" t="s">
        <v>3228</v>
      </c>
      <c r="O763" s="33" t="str">
        <f t="array" ref="O763">IFERROR(INDEX(Attendance!D13642:D14895,MATCH(A763,Attendance!A13642:A14895,0)),"NS")</f>
        <v>NS</v>
      </c>
      <c r="P763" s="33" t="str">
        <f t="array" ref="P763">IFERROR(INDEX(Attendance!D14896:D16148,MATCH(A763,Attendance!A14896:A16148,0)),"NS")</f>
        <v>NS</v>
      </c>
      <c r="Q763" s="33" t="str">
        <f t="array" ref="Q763">IFERROR(INDEX(Attendance!$D$15388:$D$16639,MATCH(A763,Attendance!$A$15388:$A$16639,0)),"NS")</f>
        <v>NS</v>
      </c>
      <c r="R763" s="33">
        <f t="array" ref="R763">IFERROR(INDEX(Attendance!$D$16640:$D$18248,MATCH(A763,Attendance!$A$16640:$A$18248,0)),"NS")</f>
        <v>68.87</v>
      </c>
      <c r="S763" s="33">
        <f t="array" ref="S763">IFERROR(INDEX(Attendance!$D$18249:$D$19858,MATCH(A763,Attendance!$A$18249:$A$19858,0)),"NS")</f>
        <v>69.37</v>
      </c>
      <c r="T763" s="33">
        <f t="array" ref="T763">IFERROR(INDEX(Attendance!$D$19859:$D$21468,MATCH(A763,Attendance!$A$19859:$A$21468,0)),"NS")</f>
        <v>77.510000000000005</v>
      </c>
      <c r="U763" s="33">
        <f t="array" ref="U763">IFERROR(INDEX(Attendance!$D$21469:$D$23077,MATCH(A763,Attendance!$A$21469:$A$23077,0)),"NS")</f>
        <v>78</v>
      </c>
      <c r="V763" s="33">
        <f t="array" ref="V763">IFERROR(INDEX(Attendance!$D$23078:$D$24383,MATCH(A763,Attendance!$A$23078:$A$24383,0)),"NS")</f>
        <v>79.11</v>
      </c>
      <c r="W763" s="33">
        <f t="array" ref="W763">IFERROR(INDEX(Attendance!$D$24384:$D$25984,MATCH(A763,Attendance!$A$24384:$A$25984,0)),"NS")</f>
        <v>75.7</v>
      </c>
    </row>
    <row r="764" spans="1:23" ht="15" x14ac:dyDescent="0.25">
      <c r="A764" s="22" t="s">
        <v>1512</v>
      </c>
      <c r="B764" s="22" t="s">
        <v>1513</v>
      </c>
      <c r="C764" s="29">
        <f t="shared" ca="1" si="4"/>
        <v>0</v>
      </c>
      <c r="D764" s="30">
        <f t="shared" ca="1" si="5"/>
        <v>80.430588240000006</v>
      </c>
      <c r="E764" s="31">
        <v>58</v>
      </c>
      <c r="F764" s="31">
        <v>52</v>
      </c>
      <c r="G764" s="32">
        <v>80.98</v>
      </c>
      <c r="H764" s="32">
        <v>81.2</v>
      </c>
      <c r="I764" s="32">
        <v>79.19</v>
      </c>
      <c r="J764" s="32">
        <v>80.81</v>
      </c>
      <c r="K764" s="32">
        <f t="array" ref="K764">IFERROR(INDEX(Attendance!$D$6442:$D$8051,MATCH(A764,Attendance!$A$6442:$A$8051,0)),"NS")</f>
        <v>78.48</v>
      </c>
      <c r="L764" s="32">
        <v>81.430000000000007</v>
      </c>
      <c r="M764" s="32">
        <v>83.17</v>
      </c>
      <c r="N764" s="32">
        <v>72.69</v>
      </c>
      <c r="O764" s="33">
        <f t="array" ref="O764">IFERROR(INDEX(Attendance!D13643:D14896,MATCH(A764,Attendance!A13643:A14896,0)),"NS")</f>
        <v>86.98</v>
      </c>
      <c r="P764" s="33">
        <f t="array" ref="P764">IFERROR(INDEX(Attendance!D14897:D16149,MATCH(A764,Attendance!A14897:A16149,0)),"NS")</f>
        <v>79.47</v>
      </c>
      <c r="Q764" s="33">
        <f t="array" ref="Q764">IFERROR(INDEX(Attendance!$D$15388:$D$16639,MATCH(A764,Attendance!$A$15388:$A$16639,0)),"NS")</f>
        <v>79.47</v>
      </c>
      <c r="R764" s="33">
        <f t="array" ref="R764">IFERROR(INDEX(Attendance!$D$16640:$D$18248,MATCH(A764,Attendance!$A$16640:$A$18248,0)),"NS")</f>
        <v>83.2</v>
      </c>
      <c r="S764" s="33">
        <f t="array" ref="S764">IFERROR(INDEX(Attendance!$D$18249:$D$19858,MATCH(A764,Attendance!$A$18249:$A$19858,0)),"NS")</f>
        <v>77.64</v>
      </c>
      <c r="T764" s="33">
        <f t="array" ref="T764">IFERROR(INDEX(Attendance!$D$19859:$D$21468,MATCH(A764,Attendance!$A$19859:$A$21468,0)),"NS")</f>
        <v>83.72</v>
      </c>
      <c r="U764" s="33">
        <f t="array" ref="U764">IFERROR(INDEX(Attendance!$D$21469:$D$23077,MATCH(A764,Attendance!$A$21469:$A$23077,0)),"NS")</f>
        <v>81</v>
      </c>
      <c r="V764" s="33">
        <f t="array" ref="V764">IFERROR(INDEX(Attendance!$D$23078:$D$24383,MATCH(A764,Attendance!$A$23078:$A$24383,0)),"NS")</f>
        <v>80.62</v>
      </c>
      <c r="W764" s="33">
        <f t="array" ref="W764">IFERROR(INDEX(Attendance!$D$24384:$D$25984,MATCH(A764,Attendance!$A$24384:$A$25984,0)),"NS")</f>
        <v>77.27</v>
      </c>
    </row>
    <row r="765" spans="1:23" ht="15" x14ac:dyDescent="0.25">
      <c r="A765" s="22" t="s">
        <v>1514</v>
      </c>
      <c r="B765" s="22" t="s">
        <v>1515</v>
      </c>
      <c r="C765" s="29">
        <f t="shared" ca="1" si="4"/>
        <v>0</v>
      </c>
      <c r="D765" s="30">
        <f t="shared" ca="1" si="5"/>
        <v>78.744117650000007</v>
      </c>
      <c r="E765" s="31">
        <v>64</v>
      </c>
      <c r="F765" s="31">
        <v>57</v>
      </c>
      <c r="G765" s="32">
        <v>77.290000000000006</v>
      </c>
      <c r="H765" s="32">
        <v>80.400000000000006</v>
      </c>
      <c r="I765" s="32">
        <v>78.239999999999995</v>
      </c>
      <c r="J765" s="32">
        <v>76.62</v>
      </c>
      <c r="K765" s="32">
        <f t="array" ref="K765">IFERROR(INDEX(Attendance!$D$6442:$D$8051,MATCH(A765,Attendance!$A$6442:$A$8051,0)),"NS")</f>
        <v>79.56</v>
      </c>
      <c r="L765" s="32">
        <v>79.400000000000006</v>
      </c>
      <c r="M765" s="32">
        <v>74.040000000000006</v>
      </c>
      <c r="N765" s="32">
        <v>79.62</v>
      </c>
      <c r="O765" s="33">
        <f t="array" ref="O765">IFERROR(INDEX(Attendance!D13644:D14897,MATCH(A765,Attendance!A13644:A14897,0)),"NS")</f>
        <v>87.75</v>
      </c>
      <c r="P765" s="33">
        <f t="array" ref="P765">IFERROR(INDEX(Attendance!D14898:D16150,MATCH(A765,Attendance!A14898:A16150,0)),"NS")</f>
        <v>82.9</v>
      </c>
      <c r="Q765" s="33">
        <f t="array" ref="Q765">IFERROR(INDEX(Attendance!$D$15388:$D$16639,MATCH(A765,Attendance!$A$15388:$A$16639,0)),"NS")</f>
        <v>82.9</v>
      </c>
      <c r="R765" s="33">
        <f t="array" ref="R765">IFERROR(INDEX(Attendance!$D$16640:$D$18248,MATCH(A765,Attendance!$A$16640:$A$18248,0)),"NS")</f>
        <v>78.34</v>
      </c>
      <c r="S765" s="33">
        <f t="array" ref="S765">IFERROR(INDEX(Attendance!$D$18249:$D$19858,MATCH(A765,Attendance!$A$18249:$A$19858,0)),"NS")</f>
        <v>75.2</v>
      </c>
      <c r="T765" s="33">
        <f t="array" ref="T765">IFERROR(INDEX(Attendance!$D$19859:$D$21468,MATCH(A765,Attendance!$A$19859:$A$21468,0)),"NS")</f>
        <v>81.03</v>
      </c>
      <c r="U765" s="33">
        <f t="array" ref="U765">IFERROR(INDEX(Attendance!$D$21469:$D$23077,MATCH(A765,Attendance!$A$21469:$A$23077,0)),"NS")</f>
        <v>77.08</v>
      </c>
      <c r="V765" s="33">
        <f t="array" ref="V765">IFERROR(INDEX(Attendance!$D$23078:$D$24383,MATCH(A765,Attendance!$A$23078:$A$24383,0)),"NS")</f>
        <v>74.69</v>
      </c>
      <c r="W765" s="33">
        <f t="array" ref="W765">IFERROR(INDEX(Attendance!$D$24384:$D$25984,MATCH(A765,Attendance!$A$24384:$A$25984,0)),"NS")</f>
        <v>73.59</v>
      </c>
    </row>
    <row r="766" spans="1:23" ht="15" x14ac:dyDescent="0.25">
      <c r="A766" s="22" t="s">
        <v>1516</v>
      </c>
      <c r="B766" s="22" t="s">
        <v>1517</v>
      </c>
      <c r="C766" s="29">
        <f t="shared" ca="1" si="4"/>
        <v>0</v>
      </c>
      <c r="D766" s="30">
        <f t="shared" ca="1" si="5"/>
        <v>88.084117649999996</v>
      </c>
      <c r="E766" s="31">
        <v>38</v>
      </c>
      <c r="F766" s="31">
        <v>32</v>
      </c>
      <c r="G766" s="32">
        <v>88.01</v>
      </c>
      <c r="H766" s="32">
        <v>88.25</v>
      </c>
      <c r="I766" s="32">
        <v>89.02</v>
      </c>
      <c r="J766" s="32">
        <v>91.1</v>
      </c>
      <c r="K766" s="32">
        <f t="array" ref="K766">IFERROR(INDEX(Attendance!$D$6442:$D$8051,MATCH(A766,Attendance!$A$6442:$A$8051,0)),"NS")</f>
        <v>85.77</v>
      </c>
      <c r="L766" s="32">
        <v>82.2</v>
      </c>
      <c r="M766" s="32">
        <v>89.51</v>
      </c>
      <c r="N766" s="32">
        <v>64.83</v>
      </c>
      <c r="O766" s="33">
        <f t="array" ref="O766">IFERROR(INDEX(Attendance!D13645:D14898,MATCH(A766,Attendance!A13645:A14898,0)),"NS")</f>
        <v>92.07</v>
      </c>
      <c r="P766" s="33">
        <f t="array" ref="P766">IFERROR(INDEX(Attendance!D14899:D16151,MATCH(A766,Attendance!A14899:A16151,0)),"NS")</f>
        <v>90.54</v>
      </c>
      <c r="Q766" s="33">
        <f t="array" ref="Q766">IFERROR(INDEX(Attendance!$D$15388:$D$16639,MATCH(A766,Attendance!$A$15388:$A$16639,0)),"NS")</f>
        <v>90.54</v>
      </c>
      <c r="R766" s="33">
        <f t="array" ref="R766">IFERROR(INDEX(Attendance!$D$16640:$D$18248,MATCH(A766,Attendance!$A$16640:$A$18248,0)),"NS")</f>
        <v>89.63</v>
      </c>
      <c r="S766" s="33">
        <f t="array" ref="S766">IFERROR(INDEX(Attendance!$D$18249:$D$19858,MATCH(A766,Attendance!$A$18249:$A$19858,0)),"NS")</f>
        <v>88.1</v>
      </c>
      <c r="T766" s="33">
        <f t="array" ref="T766">IFERROR(INDEX(Attendance!$D$19859:$D$21468,MATCH(A766,Attendance!$A$19859:$A$21468,0)),"NS")</f>
        <v>93.29</v>
      </c>
      <c r="U766" s="33">
        <f t="array" ref="U766">IFERROR(INDEX(Attendance!$D$21469:$D$23077,MATCH(A766,Attendance!$A$21469:$A$23077,0)),"NS")</f>
        <v>93.15</v>
      </c>
      <c r="V766" s="33">
        <f t="array" ref="V766">IFERROR(INDEX(Attendance!$D$23078:$D$24383,MATCH(A766,Attendance!$A$23078:$A$24383,0)),"NS")</f>
        <v>90.57</v>
      </c>
      <c r="W766" s="33">
        <f t="array" ref="W766">IFERROR(INDEX(Attendance!$D$24384:$D$25984,MATCH(A766,Attendance!$A$24384:$A$25984,0)),"NS")</f>
        <v>90.85</v>
      </c>
    </row>
    <row r="767" spans="1:23" ht="15" x14ac:dyDescent="0.25">
      <c r="A767" s="22" t="s">
        <v>1518</v>
      </c>
      <c r="B767" s="22" t="s">
        <v>1519</v>
      </c>
      <c r="C767" s="29">
        <f t="shared" ref="C767:C1021" ca="1" si="6">COUNTIF(767:767,"NS")</f>
        <v>3</v>
      </c>
      <c r="D767" s="30">
        <f t="shared" ref="D767:D1021" ca="1" si="7">SUM(G767:AG767)/(17-C767)</f>
        <v>65.21214286</v>
      </c>
      <c r="E767" s="34"/>
      <c r="F767" s="34"/>
      <c r="G767" s="32">
        <v>67.67</v>
      </c>
      <c r="H767" s="32">
        <v>66.959999999999994</v>
      </c>
      <c r="I767" s="32">
        <v>69.66</v>
      </c>
      <c r="J767" s="32">
        <v>67.56</v>
      </c>
      <c r="K767" s="32">
        <f t="array" ref="K767">IFERROR(INDEX(Attendance!$D$6442:$D$8051,MATCH(A767,Attendance!$A$6442:$A$8051,0)),"NS")</f>
        <v>67.16</v>
      </c>
      <c r="L767" s="32">
        <v>70.180000000000007</v>
      </c>
      <c r="M767" s="32">
        <v>66.36</v>
      </c>
      <c r="N767" s="32">
        <v>34.14</v>
      </c>
      <c r="O767" s="33" t="str">
        <f t="array" ref="O767">IFERROR(INDEX(Attendance!D13646:D14899,MATCH(A767,Attendance!A13646:A14899,0)),"NS")</f>
        <v>NS</v>
      </c>
      <c r="P767" s="33" t="str">
        <f t="array" ref="P767">IFERROR(INDEX(Attendance!D14900:D16152,MATCH(A767,Attendance!A14900:A16152,0)),"NS")</f>
        <v>NS</v>
      </c>
      <c r="Q767" s="33" t="str">
        <f t="array" ref="Q767">IFERROR(INDEX(Attendance!$D$15388:$D$16639,MATCH(A767,Attendance!$A$15388:$A$16639,0)),"NS")</f>
        <v>NS</v>
      </c>
      <c r="R767" s="33">
        <f t="array" ref="R767">IFERROR(INDEX(Attendance!$D$16640:$D$18248,MATCH(A767,Attendance!$A$16640:$A$18248,0)),"NS")</f>
        <v>66.87</v>
      </c>
      <c r="S767" s="33">
        <f t="array" ref="S767">IFERROR(INDEX(Attendance!$D$18249:$D$19858,MATCH(A767,Attendance!$A$18249:$A$19858,0)),"NS")</f>
        <v>65.13</v>
      </c>
      <c r="T767" s="33">
        <f t="array" ref="T767">IFERROR(INDEX(Attendance!$D$19859:$D$21468,MATCH(A767,Attendance!$A$19859:$A$21468,0)),"NS")</f>
        <v>71.55</v>
      </c>
      <c r="U767" s="33">
        <f t="array" ref="U767">IFERROR(INDEX(Attendance!$D$21469:$D$23077,MATCH(A767,Attendance!$A$21469:$A$23077,0)),"NS")</f>
        <v>68.59</v>
      </c>
      <c r="V767" s="33">
        <f t="array" ref="V767">IFERROR(INDEX(Attendance!$D$23078:$D$24383,MATCH(A767,Attendance!$A$23078:$A$24383,0)),"NS")</f>
        <v>67.17</v>
      </c>
      <c r="W767" s="33">
        <f t="array" ref="W767">IFERROR(INDEX(Attendance!$D$24384:$D$25984,MATCH(A767,Attendance!$A$24384:$A$25984,0)),"NS")</f>
        <v>63.97</v>
      </c>
    </row>
    <row r="768" spans="1:23" ht="15" x14ac:dyDescent="0.25">
      <c r="A768" s="22" t="s">
        <v>3106</v>
      </c>
      <c r="B768" s="22" t="s">
        <v>3107</v>
      </c>
      <c r="C768" s="29">
        <f t="shared" ca="1" si="6"/>
        <v>7</v>
      </c>
      <c r="D768" s="30">
        <f t="shared" ca="1" si="7"/>
        <v>57.843000000000004</v>
      </c>
      <c r="E768" s="34"/>
      <c r="F768" s="34"/>
      <c r="G768" s="22" t="s">
        <v>3228</v>
      </c>
      <c r="H768" s="32">
        <v>53.04</v>
      </c>
      <c r="I768" s="22" t="s">
        <v>3228</v>
      </c>
      <c r="J768" s="32">
        <v>65.849999999999994</v>
      </c>
      <c r="K768" s="32">
        <f t="array" ref="K768">IFERROR(INDEX(Attendance!$D$6442:$D$8051,MATCH(A768,Attendance!$A$6442:$A$8051,0)),"NS")</f>
        <v>41.46</v>
      </c>
      <c r="L768" s="32">
        <v>54.26</v>
      </c>
      <c r="M768" s="32">
        <v>61.58</v>
      </c>
      <c r="N768" s="32">
        <v>82.3</v>
      </c>
      <c r="O768" s="33" t="str">
        <f t="array" ref="O768">IFERROR(INDEX(Attendance!D13647:D14900,MATCH(A768,Attendance!A13647:A14900,0)),"NS")</f>
        <v>NS</v>
      </c>
      <c r="P768" s="33" t="str">
        <f t="array" ref="P768">IFERROR(INDEX(Attendance!D14901:D16153,MATCH(A768,Attendance!A14901:A16153,0)),"NS")</f>
        <v>NS</v>
      </c>
      <c r="Q768" s="33" t="str">
        <f t="array" ref="Q768">IFERROR(INDEX(Attendance!$D$15388:$D$16639,MATCH(A768,Attendance!$A$15388:$A$16639,0)),"NS")</f>
        <v>NS</v>
      </c>
      <c r="R768" s="33">
        <f t="array" ref="R768">IFERROR(INDEX(Attendance!$D$16640:$D$18248,MATCH(A768,Attendance!$A$16640:$A$18248,0)),"NS")</f>
        <v>58.08</v>
      </c>
      <c r="S768" s="33">
        <f t="array" ref="S768">IFERROR(INDEX(Attendance!$D$18249:$D$19858,MATCH(A768,Attendance!$A$18249:$A$19858,0)),"NS")</f>
        <v>46.1</v>
      </c>
      <c r="T768" s="33" t="str">
        <f t="array" ref="T768">IFERROR(INDEX(Attendance!$D$19859:$D$21468,MATCH(A768,Attendance!$A$19859:$A$21468,0)),"NS")</f>
        <v>NS</v>
      </c>
      <c r="U768" s="33">
        <f t="array" ref="U768">IFERROR(INDEX(Attendance!$D$21469:$D$23077,MATCH(A768,Attendance!$A$21469:$A$23077,0)),"NS")</f>
        <v>61.53</v>
      </c>
      <c r="V768" s="33" t="str">
        <f t="array" ref="V768">IFERROR(INDEX(Attendance!$D$23078:$D$24383,MATCH(A768,Attendance!$A$23078:$A$24383,0)),"NS")</f>
        <v>NS</v>
      </c>
      <c r="W768" s="33">
        <f t="array" ref="W768">IFERROR(INDEX(Attendance!$D$24384:$D$25984,MATCH(A768,Attendance!$A$24384:$A$25984,0)),"NS")</f>
        <v>54.23</v>
      </c>
    </row>
    <row r="769" spans="1:23" ht="15" x14ac:dyDescent="0.25">
      <c r="A769" s="22" t="s">
        <v>1520</v>
      </c>
      <c r="B769" s="22" t="s">
        <v>1521</v>
      </c>
      <c r="C769" s="29">
        <f t="shared" ca="1" si="6"/>
        <v>3</v>
      </c>
      <c r="D769" s="30">
        <f t="shared" ca="1" si="7"/>
        <v>81.915714289999997</v>
      </c>
      <c r="E769" s="34"/>
      <c r="F769" s="34"/>
      <c r="G769" s="32">
        <v>85.58</v>
      </c>
      <c r="H769" s="32">
        <v>83.92</v>
      </c>
      <c r="I769" s="32">
        <v>86.72</v>
      </c>
      <c r="J769" s="32">
        <v>83.03</v>
      </c>
      <c r="K769" s="32">
        <f t="array" ref="K769">IFERROR(INDEX(Attendance!$D$6442:$D$8051,MATCH(A769,Attendance!$A$6442:$A$8051,0)),"NS")</f>
        <v>81.25</v>
      </c>
      <c r="L769" s="32">
        <v>77.67</v>
      </c>
      <c r="M769" s="32">
        <v>85.84</v>
      </c>
      <c r="N769" s="32">
        <v>87.35</v>
      </c>
      <c r="O769" s="33" t="str">
        <f t="array" ref="O769">IFERROR(INDEX(Attendance!D13648:D14901,MATCH(A769,Attendance!A13648:A14901,0)),"NS")</f>
        <v>NS</v>
      </c>
      <c r="P769" s="33" t="str">
        <f t="array" ref="P769">IFERROR(INDEX(Attendance!D14902:D16154,MATCH(A769,Attendance!A14902:A16154,0)),"NS")</f>
        <v>NS</v>
      </c>
      <c r="Q769" s="33" t="str">
        <f t="array" ref="Q769">IFERROR(INDEX(Attendance!$D$15388:$D$16639,MATCH(A769,Attendance!$A$15388:$A$16639,0)),"NS")</f>
        <v>NS</v>
      </c>
      <c r="R769" s="33">
        <f t="array" ref="R769">IFERROR(INDEX(Attendance!$D$16640:$D$18248,MATCH(A769,Attendance!$A$16640:$A$18248,0)),"NS")</f>
        <v>77.67</v>
      </c>
      <c r="S769" s="33">
        <f t="array" ref="S769">IFERROR(INDEX(Attendance!$D$18249:$D$19858,MATCH(A769,Attendance!$A$18249:$A$19858,0)),"NS")</f>
        <v>78.37</v>
      </c>
      <c r="T769" s="33">
        <f t="array" ref="T769">IFERROR(INDEX(Attendance!$D$19859:$D$21468,MATCH(A769,Attendance!$A$19859:$A$21468,0)),"NS")</f>
        <v>79.459999999999994</v>
      </c>
      <c r="U769" s="33">
        <f t="array" ref="U769">IFERROR(INDEX(Attendance!$D$21469:$D$23077,MATCH(A769,Attendance!$A$21469:$A$23077,0)),"NS")</f>
        <v>82.14</v>
      </c>
      <c r="V769" s="33">
        <f t="array" ref="V769">IFERROR(INDEX(Attendance!$D$23078:$D$24383,MATCH(A769,Attendance!$A$23078:$A$24383,0)),"NS")</f>
        <v>80.349999999999994</v>
      </c>
      <c r="W769" s="33">
        <f t="array" ref="W769">IFERROR(INDEX(Attendance!$D$24384:$D$25984,MATCH(A769,Attendance!$A$24384:$A$25984,0)),"NS")</f>
        <v>77.47</v>
      </c>
    </row>
    <row r="770" spans="1:23" ht="15" x14ac:dyDescent="0.25">
      <c r="A770" s="22" t="s">
        <v>1522</v>
      </c>
      <c r="B770" s="22" t="s">
        <v>1523</v>
      </c>
      <c r="C770" s="29">
        <f t="shared" ca="1" si="6"/>
        <v>3</v>
      </c>
      <c r="D770" s="30">
        <f t="shared" ca="1" si="7"/>
        <v>87.707857140000002</v>
      </c>
      <c r="E770" s="34"/>
      <c r="F770" s="34"/>
      <c r="G770" s="32">
        <v>86.81</v>
      </c>
      <c r="H770" s="32">
        <v>87.5</v>
      </c>
      <c r="I770" s="32">
        <v>85.79</v>
      </c>
      <c r="J770" s="32">
        <v>87.38</v>
      </c>
      <c r="K770" s="32">
        <f t="array" ref="K770">IFERROR(INDEX(Attendance!$D$6442:$D$8051,MATCH(A770,Attendance!$A$6442:$A$8051,0)),"NS")</f>
        <v>89.54</v>
      </c>
      <c r="L770" s="32">
        <v>89.43</v>
      </c>
      <c r="M770" s="32">
        <v>90.67</v>
      </c>
      <c r="N770" s="32">
        <v>77.319999999999993</v>
      </c>
      <c r="O770" s="33" t="str">
        <f t="array" ref="O770">IFERROR(INDEX(Attendance!D13649:D14902,MATCH(A770,Attendance!A13649:A14902,0)),"NS")</f>
        <v>NS</v>
      </c>
      <c r="P770" s="33" t="str">
        <f t="array" ref="P770">IFERROR(INDEX(Attendance!D14903:D16155,MATCH(A770,Attendance!A14903:A16155,0)),"NS")</f>
        <v>NS</v>
      </c>
      <c r="Q770" s="33" t="str">
        <f t="array" ref="Q770">IFERROR(INDEX(Attendance!$D$15388:$D$16639,MATCH(A770,Attendance!$A$15388:$A$16639,0)),"NS")</f>
        <v>NS</v>
      </c>
      <c r="R770" s="33">
        <f t="array" ref="R770">IFERROR(INDEX(Attendance!$D$16640:$D$18248,MATCH(A770,Attendance!$A$16640:$A$18248,0)),"NS")</f>
        <v>88.53</v>
      </c>
      <c r="S770" s="33">
        <f t="array" ref="S770">IFERROR(INDEX(Attendance!$D$18249:$D$19858,MATCH(A770,Attendance!$A$18249:$A$19858,0)),"NS")</f>
        <v>86.93</v>
      </c>
      <c r="T770" s="33">
        <f t="array" ref="T770">IFERROR(INDEX(Attendance!$D$19859:$D$21468,MATCH(A770,Attendance!$A$19859:$A$21468,0)),"NS")</f>
        <v>88.14</v>
      </c>
      <c r="U770" s="33">
        <f t="array" ref="U770">IFERROR(INDEX(Attendance!$D$21469:$D$23077,MATCH(A770,Attendance!$A$21469:$A$23077,0)),"NS")</f>
        <v>90.27</v>
      </c>
      <c r="V770" s="33">
        <f t="array" ref="V770">IFERROR(INDEX(Attendance!$D$23078:$D$24383,MATCH(A770,Attendance!$A$23078:$A$24383,0)),"NS")</f>
        <v>90.14</v>
      </c>
      <c r="W770" s="33">
        <f t="array" ref="W770">IFERROR(INDEX(Attendance!$D$24384:$D$25984,MATCH(A770,Attendance!$A$24384:$A$25984,0)),"NS")</f>
        <v>89.46</v>
      </c>
    </row>
    <row r="771" spans="1:23" ht="15" x14ac:dyDescent="0.25">
      <c r="A771" s="22" t="s">
        <v>1524</v>
      </c>
      <c r="B771" s="22" t="s">
        <v>1525</v>
      </c>
      <c r="C771" s="29">
        <f t="shared" ca="1" si="6"/>
        <v>3</v>
      </c>
      <c r="D771" s="30">
        <f t="shared" ca="1" si="7"/>
        <v>75.427142860000004</v>
      </c>
      <c r="E771" s="34"/>
      <c r="F771" s="34"/>
      <c r="G771" s="32">
        <v>78.010000000000005</v>
      </c>
      <c r="H771" s="32">
        <v>78.459999999999994</v>
      </c>
      <c r="I771" s="32">
        <v>80.180000000000007</v>
      </c>
      <c r="J771" s="32">
        <v>75.510000000000005</v>
      </c>
      <c r="K771" s="32">
        <f t="array" ref="K771">IFERROR(INDEX(Attendance!$D$6442:$D$8051,MATCH(A771,Attendance!$A$6442:$A$8051,0)),"NS")</f>
        <v>73.45</v>
      </c>
      <c r="L771" s="32">
        <v>71.7</v>
      </c>
      <c r="M771" s="32">
        <v>77.87</v>
      </c>
      <c r="N771" s="32">
        <v>81.17</v>
      </c>
      <c r="O771" s="33" t="str">
        <f t="array" ref="O771">IFERROR(INDEX(Attendance!D13650:D14903,MATCH(A771,Attendance!A13650:A14903,0)),"NS")</f>
        <v>NS</v>
      </c>
      <c r="P771" s="33" t="str">
        <f t="array" ref="P771">IFERROR(INDEX(Attendance!D14904:D16156,MATCH(A771,Attendance!A14904:A16156,0)),"NS")</f>
        <v>NS</v>
      </c>
      <c r="Q771" s="33" t="str">
        <f t="array" ref="Q771">IFERROR(INDEX(Attendance!$D$15388:$D$16639,MATCH(A771,Attendance!$A$15388:$A$16639,0)),"NS")</f>
        <v>NS</v>
      </c>
      <c r="R771" s="33">
        <f t="array" ref="R771">IFERROR(INDEX(Attendance!$D$16640:$D$18248,MATCH(A771,Attendance!$A$16640:$A$18248,0)),"NS")</f>
        <v>71.02</v>
      </c>
      <c r="S771" s="33">
        <f t="array" ref="S771">IFERROR(INDEX(Attendance!$D$18249:$D$19858,MATCH(A771,Attendance!$A$18249:$A$19858,0)),"NS")</f>
        <v>63.17</v>
      </c>
      <c r="T771" s="33">
        <f t="array" ref="T771">IFERROR(INDEX(Attendance!$D$19859:$D$21468,MATCH(A771,Attendance!$A$19859:$A$21468,0)),"NS")</f>
        <v>77.55</v>
      </c>
      <c r="U771" s="33">
        <f t="array" ref="U771">IFERROR(INDEX(Attendance!$D$21469:$D$23077,MATCH(A771,Attendance!$A$21469:$A$23077,0)),"NS")</f>
        <v>79.28</v>
      </c>
      <c r="V771" s="33">
        <f t="array" ref="V771">IFERROR(INDEX(Attendance!$D$23078:$D$24383,MATCH(A771,Attendance!$A$23078:$A$24383,0)),"NS")</f>
        <v>72.95</v>
      </c>
      <c r="W771" s="33">
        <f t="array" ref="W771">IFERROR(INDEX(Attendance!$D$24384:$D$25984,MATCH(A771,Attendance!$A$24384:$A$25984,0)),"NS")</f>
        <v>75.66</v>
      </c>
    </row>
    <row r="772" spans="1:23" ht="15" x14ac:dyDescent="0.25">
      <c r="A772" s="22" t="s">
        <v>1526</v>
      </c>
      <c r="B772" s="22" t="s">
        <v>1527</v>
      </c>
      <c r="C772" s="29">
        <f t="shared" ca="1" si="6"/>
        <v>0</v>
      </c>
      <c r="D772" s="30">
        <f t="shared" ca="1" si="7"/>
        <v>89.98764706</v>
      </c>
      <c r="E772" s="31">
        <v>35</v>
      </c>
      <c r="F772" s="31">
        <v>52</v>
      </c>
      <c r="G772" s="32">
        <v>90.64</v>
      </c>
      <c r="H772" s="32">
        <v>90.64</v>
      </c>
      <c r="I772" s="32">
        <v>93.52</v>
      </c>
      <c r="J772" s="32">
        <v>98.23</v>
      </c>
      <c r="K772" s="32">
        <f t="array" ref="K772">IFERROR(INDEX(Attendance!$D$6442:$D$8051,MATCH(A772,Attendance!$A$6442:$A$8051,0)),"NS")</f>
        <v>92.94</v>
      </c>
      <c r="L772" s="32">
        <v>88.82</v>
      </c>
      <c r="M772" s="32">
        <v>85.88</v>
      </c>
      <c r="N772" s="32">
        <v>92.39</v>
      </c>
      <c r="O772" s="33">
        <f t="array" ref="O772">IFERROR(INDEX(Attendance!D13651:D14904,MATCH(A772,Attendance!A13651:A14904,0)),"NS")</f>
        <v>91.01</v>
      </c>
      <c r="P772" s="33">
        <f t="array" ref="P772">IFERROR(INDEX(Attendance!D14905:D16157,MATCH(A772,Attendance!A14905:A16157,0)),"NS")</f>
        <v>82.03</v>
      </c>
      <c r="Q772" s="33">
        <f t="array" ref="Q772">IFERROR(INDEX(Attendance!$D$15388:$D$16639,MATCH(A772,Attendance!$A$15388:$A$16639,0)),"NS")</f>
        <v>82.03</v>
      </c>
      <c r="R772" s="33">
        <f t="array" ref="R772">IFERROR(INDEX(Attendance!$D$16640:$D$18248,MATCH(A772,Attendance!$A$16640:$A$18248,0)),"NS")</f>
        <v>89.82</v>
      </c>
      <c r="S772" s="33">
        <f t="array" ref="S772">IFERROR(INDEX(Attendance!$D$18249:$D$19858,MATCH(A772,Attendance!$A$18249:$A$19858,0)),"NS")</f>
        <v>89.22</v>
      </c>
      <c r="T772" s="33">
        <f t="array" ref="T772">IFERROR(INDEX(Attendance!$D$19859:$D$21468,MATCH(A772,Attendance!$A$19859:$A$21468,0)),"NS")</f>
        <v>92.85</v>
      </c>
      <c r="U772" s="33">
        <f t="array" ref="U772">IFERROR(INDEX(Attendance!$D$21469:$D$23077,MATCH(A772,Attendance!$A$21469:$A$23077,0)),"NS")</f>
        <v>93.45</v>
      </c>
      <c r="V772" s="33">
        <f t="array" ref="V772">IFERROR(INDEX(Attendance!$D$23078:$D$24383,MATCH(A772,Attendance!$A$23078:$A$24383,0)),"NS")</f>
        <v>88.16</v>
      </c>
      <c r="W772" s="33">
        <f t="array" ref="W772">IFERROR(INDEX(Attendance!$D$24384:$D$25984,MATCH(A772,Attendance!$A$24384:$A$25984,0)),"NS")</f>
        <v>88.16</v>
      </c>
    </row>
    <row r="773" spans="1:23" ht="15" x14ac:dyDescent="0.25">
      <c r="A773" s="22" t="s">
        <v>1528</v>
      </c>
      <c r="B773" s="22" t="s">
        <v>1529</v>
      </c>
      <c r="C773" s="29">
        <f t="shared" ca="1" si="6"/>
        <v>3</v>
      </c>
      <c r="D773" s="30">
        <f t="shared" ca="1" si="7"/>
        <v>88.683571430000001</v>
      </c>
      <c r="E773" s="34"/>
      <c r="F773" s="34"/>
      <c r="G773" s="32">
        <v>91.7</v>
      </c>
      <c r="H773" s="32">
        <v>92.58</v>
      </c>
      <c r="I773" s="32">
        <v>92.58</v>
      </c>
      <c r="J773" s="32">
        <v>91.42</v>
      </c>
      <c r="K773" s="32">
        <f t="array" ref="K773">IFERROR(INDEX(Attendance!$D$6442:$D$8051,MATCH(A773,Attendance!$A$6442:$A$8051,0)),"NS")</f>
        <v>93.74</v>
      </c>
      <c r="L773" s="32">
        <v>93.43</v>
      </c>
      <c r="M773" s="32">
        <v>92.39</v>
      </c>
      <c r="N773" s="32">
        <v>39.1</v>
      </c>
      <c r="O773" s="33" t="str">
        <f t="array" ref="O773">IFERROR(INDEX(Attendance!D13652:D14905,MATCH(A773,Attendance!A13652:A14905,0)),"NS")</f>
        <v>NS</v>
      </c>
      <c r="P773" s="33" t="str">
        <f t="array" ref="P773">IFERROR(INDEX(Attendance!D14906:D16158,MATCH(A773,Attendance!A14906:A16158,0)),"NS")</f>
        <v>NS</v>
      </c>
      <c r="Q773" s="33" t="str">
        <f t="array" ref="Q773">IFERROR(INDEX(Attendance!$D$15388:$D$16639,MATCH(A773,Attendance!$A$15388:$A$16639,0)),"NS")</f>
        <v>NS</v>
      </c>
      <c r="R773" s="33">
        <f t="array" ref="R773">IFERROR(INDEX(Attendance!$D$16640:$D$18248,MATCH(A773,Attendance!$A$16640:$A$18248,0)),"NS")</f>
        <v>93.25</v>
      </c>
      <c r="S773" s="33">
        <f t="array" ref="S773">IFERROR(INDEX(Attendance!$D$18249:$D$19858,MATCH(A773,Attendance!$A$18249:$A$19858,0)),"NS")</f>
        <v>91.49</v>
      </c>
      <c r="T773" s="33">
        <f t="array" ref="T773">IFERROR(INDEX(Attendance!$D$19859:$D$21468,MATCH(A773,Attendance!$A$19859:$A$21468,0)),"NS")</f>
        <v>92.96</v>
      </c>
      <c r="U773" s="33">
        <f t="array" ref="U773">IFERROR(INDEX(Attendance!$D$21469:$D$23077,MATCH(A773,Attendance!$A$21469:$A$23077,0)),"NS")</f>
        <v>94.41</v>
      </c>
      <c r="V773" s="33">
        <f t="array" ref="V773">IFERROR(INDEX(Attendance!$D$23078:$D$24383,MATCH(A773,Attendance!$A$23078:$A$24383,0)),"NS")</f>
        <v>91.04</v>
      </c>
      <c r="W773" s="33">
        <f t="array" ref="W773">IFERROR(INDEX(Attendance!$D$24384:$D$25984,MATCH(A773,Attendance!$A$24384:$A$25984,0)),"NS")</f>
        <v>91.48</v>
      </c>
    </row>
    <row r="774" spans="1:23" ht="15" x14ac:dyDescent="0.25">
      <c r="A774" s="22" t="s">
        <v>1530</v>
      </c>
      <c r="B774" s="22" t="s">
        <v>1531</v>
      </c>
      <c r="C774" s="29">
        <f t="shared" ca="1" si="6"/>
        <v>3</v>
      </c>
      <c r="D774" s="30">
        <f t="shared" ca="1" si="7"/>
        <v>53.484999999999999</v>
      </c>
      <c r="E774" s="34"/>
      <c r="F774" s="34"/>
      <c r="G774" s="32">
        <v>52.94</v>
      </c>
      <c r="H774" s="32">
        <v>54.9</v>
      </c>
      <c r="I774" s="32">
        <v>47.05</v>
      </c>
      <c r="J774" s="32">
        <v>54.9</v>
      </c>
      <c r="K774" s="32">
        <f t="array" ref="K774">IFERROR(INDEX(Attendance!$D$6442:$D$8051,MATCH(A774,Attendance!$A$6442:$A$8051,0)),"NS")</f>
        <v>50.65</v>
      </c>
      <c r="L774" s="32">
        <v>57.96</v>
      </c>
      <c r="M774" s="32">
        <v>46.15</v>
      </c>
      <c r="N774" s="32">
        <v>85.79</v>
      </c>
      <c r="O774" s="33" t="str">
        <f t="array" ref="O774">IFERROR(INDEX(Attendance!D13653:D14906,MATCH(A774,Attendance!A13653:A14906,0)),"NS")</f>
        <v>NS</v>
      </c>
      <c r="P774" s="33" t="str">
        <f t="array" ref="P774">IFERROR(INDEX(Attendance!D14907:D16159,MATCH(A774,Attendance!A14907:A16159,0)),"NS")</f>
        <v>NS</v>
      </c>
      <c r="Q774" s="33" t="str">
        <f t="array" ref="Q774">IFERROR(INDEX(Attendance!$D$15388:$D$16639,MATCH(A774,Attendance!$A$15388:$A$16639,0)),"NS")</f>
        <v>NS</v>
      </c>
      <c r="R774" s="33">
        <f t="array" ref="R774">IFERROR(INDEX(Attendance!$D$16640:$D$18248,MATCH(A774,Attendance!$A$16640:$A$18248,0)),"NS")</f>
        <v>57.92</v>
      </c>
      <c r="S774" s="33">
        <f t="array" ref="S774">IFERROR(INDEX(Attendance!$D$18249:$D$19858,MATCH(A774,Attendance!$A$18249:$A$19858,0)),"NS")</f>
        <v>39.39</v>
      </c>
      <c r="T774" s="33">
        <f t="array" ref="T774">IFERROR(INDEX(Attendance!$D$19859:$D$21468,MATCH(A774,Attendance!$A$19859:$A$21468,0)),"NS")</f>
        <v>50</v>
      </c>
      <c r="U774" s="33">
        <f t="array" ref="U774">IFERROR(INDEX(Attendance!$D$21469:$D$23077,MATCH(A774,Attendance!$A$21469:$A$23077,0)),"NS")</f>
        <v>57.14</v>
      </c>
      <c r="V774" s="33">
        <f t="array" ref="V774">IFERROR(INDEX(Attendance!$D$23078:$D$24383,MATCH(A774,Attendance!$A$23078:$A$24383,0)),"NS")</f>
        <v>46.7</v>
      </c>
      <c r="W774" s="33">
        <f t="array" ref="W774">IFERROR(INDEX(Attendance!$D$24384:$D$25984,MATCH(A774,Attendance!$A$24384:$A$25984,0)),"NS")</f>
        <v>47.3</v>
      </c>
    </row>
    <row r="775" spans="1:23" ht="15" x14ac:dyDescent="0.25">
      <c r="A775" s="22" t="s">
        <v>1532</v>
      </c>
      <c r="B775" s="22" t="s">
        <v>1533</v>
      </c>
      <c r="C775" s="29">
        <f t="shared" ca="1" si="6"/>
        <v>0</v>
      </c>
      <c r="D775" s="30">
        <f t="shared" ca="1" si="7"/>
        <v>88.460588240000007</v>
      </c>
      <c r="E775" s="34"/>
      <c r="F775" s="34"/>
      <c r="G775" s="32">
        <v>85.4</v>
      </c>
      <c r="H775" s="32">
        <v>92.39</v>
      </c>
      <c r="I775" s="32">
        <v>91.22</v>
      </c>
      <c r="J775" s="32">
        <v>90.76</v>
      </c>
      <c r="K775" s="32">
        <f t="array" ref="K775">IFERROR(INDEX(Attendance!$D$6442:$D$8051,MATCH(A775,Attendance!$A$6442:$A$8051,0)),"NS")</f>
        <v>86.95</v>
      </c>
      <c r="L775" s="32">
        <v>88.58</v>
      </c>
      <c r="M775" s="32">
        <v>89.07</v>
      </c>
      <c r="N775" s="32">
        <v>93.52</v>
      </c>
      <c r="O775" s="33">
        <f t="array" ref="O775">IFERROR(INDEX(Attendance!D13654:D14907,MATCH(A775,Attendance!A13654:A14907,0)),"NS")</f>
        <v>88.58</v>
      </c>
      <c r="P775" s="33">
        <f t="array" ref="P775">IFERROR(INDEX(Attendance!D14908:D16160,MATCH(A775,Attendance!A14908:A16160,0)),"NS")</f>
        <v>84.78</v>
      </c>
      <c r="Q775" s="33">
        <f t="array" ref="Q775">IFERROR(INDEX(Attendance!$D$15388:$D$16639,MATCH(A775,Attendance!$A$15388:$A$16639,0)),"NS")</f>
        <v>84.78</v>
      </c>
      <c r="R775" s="33">
        <f t="array" ref="R775">IFERROR(INDEX(Attendance!$D$16640:$D$18248,MATCH(A775,Attendance!$A$16640:$A$18248,0)),"NS")</f>
        <v>87.5</v>
      </c>
      <c r="S775" s="33">
        <f t="array" ref="S775">IFERROR(INDEX(Attendance!$D$18249:$D$19858,MATCH(A775,Attendance!$A$18249:$A$19858,0)),"NS")</f>
        <v>78.36</v>
      </c>
      <c r="T775" s="33">
        <f t="array" ref="T775">IFERROR(INDEX(Attendance!$D$19859:$D$21468,MATCH(A775,Attendance!$A$19859:$A$21468,0)),"NS")</f>
        <v>93.47</v>
      </c>
      <c r="U775" s="33">
        <f t="array" ref="U775">IFERROR(INDEX(Attendance!$D$21469:$D$23077,MATCH(A775,Attendance!$A$21469:$A$23077,0)),"NS")</f>
        <v>89.13</v>
      </c>
      <c r="V775" s="33">
        <f t="array" ref="V775">IFERROR(INDEX(Attendance!$D$23078:$D$24383,MATCH(A775,Attendance!$A$23078:$A$24383,0)),"NS")</f>
        <v>91.3</v>
      </c>
      <c r="W775" s="33">
        <f t="array" ref="W775">IFERROR(INDEX(Attendance!$D$24384:$D$25984,MATCH(A775,Attendance!$A$24384:$A$25984,0)),"NS")</f>
        <v>88.04</v>
      </c>
    </row>
    <row r="776" spans="1:23" ht="15" x14ac:dyDescent="0.25">
      <c r="A776" s="22" t="s">
        <v>1534</v>
      </c>
      <c r="B776" s="22" t="s">
        <v>1535</v>
      </c>
      <c r="C776" s="29">
        <f t="shared" ca="1" si="6"/>
        <v>0</v>
      </c>
      <c r="D776" s="30">
        <f t="shared" ca="1" si="7"/>
        <v>92.484705880000007</v>
      </c>
      <c r="E776" s="31">
        <v>39</v>
      </c>
      <c r="F776" s="31">
        <v>42</v>
      </c>
      <c r="G776" s="32">
        <v>91.7</v>
      </c>
      <c r="H776" s="32">
        <v>91.96</v>
      </c>
      <c r="I776" s="32">
        <v>93.76</v>
      </c>
      <c r="J776" s="32">
        <v>93.24</v>
      </c>
      <c r="K776" s="32">
        <f t="array" ref="K776">IFERROR(INDEX(Attendance!$D$6442:$D$8051,MATCH(A776,Attendance!$A$6442:$A$8051,0)),"NS")</f>
        <v>90.12</v>
      </c>
      <c r="L776" s="32">
        <v>92.22</v>
      </c>
      <c r="M776" s="32">
        <v>94.3</v>
      </c>
      <c r="N776" s="32">
        <v>89.8</v>
      </c>
      <c r="O776" s="33">
        <f t="array" ref="O776">IFERROR(INDEX(Attendance!D13655:D14908,MATCH(A776,Attendance!A13655:A14908,0)),"NS")</f>
        <v>90.38</v>
      </c>
      <c r="P776" s="33">
        <f t="array" ref="P776">IFERROR(INDEX(Attendance!D14909:D16161,MATCH(A776,Attendance!A14909:A16161,0)),"NS")</f>
        <v>90.12</v>
      </c>
      <c r="Q776" s="33">
        <f t="array" ref="Q776">IFERROR(INDEX(Attendance!$D$15388:$D$16639,MATCH(A776,Attendance!$A$15388:$A$16639,0)),"NS")</f>
        <v>90.12</v>
      </c>
      <c r="R776" s="33">
        <f t="array" ref="R776">IFERROR(INDEX(Attendance!$D$16640:$D$18248,MATCH(A776,Attendance!$A$16640:$A$18248,0)),"NS")</f>
        <v>94.04</v>
      </c>
      <c r="S776" s="33">
        <f t="array" ref="S776">IFERROR(INDEX(Attendance!$D$18249:$D$19858,MATCH(A776,Attendance!$A$18249:$A$19858,0)),"NS")</f>
        <v>91.45</v>
      </c>
      <c r="T776" s="33">
        <f t="array" ref="T776">IFERROR(INDEX(Attendance!$D$19859:$D$21468,MATCH(A776,Attendance!$A$19859:$A$21468,0)),"NS")</f>
        <v>95.33</v>
      </c>
      <c r="U776" s="33">
        <f t="array" ref="U776">IFERROR(INDEX(Attendance!$D$21469:$D$23077,MATCH(A776,Attendance!$A$21469:$A$23077,0)),"NS")</f>
        <v>94.04</v>
      </c>
      <c r="V776" s="33">
        <f t="array" ref="V776">IFERROR(INDEX(Attendance!$D$23078:$D$24383,MATCH(A776,Attendance!$A$23078:$A$24383,0)),"NS")</f>
        <v>94.57</v>
      </c>
      <c r="W776" s="33">
        <f t="array" ref="W776">IFERROR(INDEX(Attendance!$D$24384:$D$25984,MATCH(A776,Attendance!$A$24384:$A$25984,0)),"NS")</f>
        <v>95.09</v>
      </c>
    </row>
    <row r="777" spans="1:23" ht="15" x14ac:dyDescent="0.25">
      <c r="A777" s="22" t="s">
        <v>1536</v>
      </c>
      <c r="B777" s="22" t="s">
        <v>1537</v>
      </c>
      <c r="C777" s="29">
        <f t="shared" ca="1" si="6"/>
        <v>0</v>
      </c>
      <c r="D777" s="30">
        <f t="shared" ca="1" si="7"/>
        <v>92.404705879999995</v>
      </c>
      <c r="E777" s="31">
        <v>59</v>
      </c>
      <c r="F777" s="31">
        <v>51</v>
      </c>
      <c r="G777" s="32">
        <v>92.67</v>
      </c>
      <c r="H777" s="32">
        <v>93.31</v>
      </c>
      <c r="I777" s="32">
        <v>93.63</v>
      </c>
      <c r="J777" s="32">
        <v>91.08</v>
      </c>
      <c r="K777" s="32">
        <f t="array" ref="K777">IFERROR(INDEX(Attendance!$D$6442:$D$8051,MATCH(A777,Attendance!$A$6442:$A$8051,0)),"NS")</f>
        <v>91.08</v>
      </c>
      <c r="L777" s="32">
        <v>92.67</v>
      </c>
      <c r="M777" s="32">
        <v>92.67</v>
      </c>
      <c r="N777" s="32">
        <v>87.39</v>
      </c>
      <c r="O777" s="33">
        <f t="array" ref="O777">IFERROR(INDEX(Attendance!D13656:D14909,MATCH(A777,Attendance!A13656:A14909,0)),"NS")</f>
        <v>92.97</v>
      </c>
      <c r="P777" s="33">
        <f t="array" ref="P777">IFERROR(INDEX(Attendance!D14910:D16162,MATCH(A777,Attendance!A14910:A16162,0)),"NS")</f>
        <v>90.09</v>
      </c>
      <c r="Q777" s="33">
        <f t="array" ref="Q777">IFERROR(INDEX(Attendance!$D$15388:$D$16639,MATCH(A777,Attendance!$A$15388:$A$16639,0)),"NS")</f>
        <v>90.09</v>
      </c>
      <c r="R777" s="33">
        <f t="array" ref="R777">IFERROR(INDEX(Attendance!$D$16640:$D$18248,MATCH(A777,Attendance!$A$16640:$A$18248,0)),"NS")</f>
        <v>96.16</v>
      </c>
      <c r="S777" s="33">
        <f t="array" ref="S777">IFERROR(INDEX(Attendance!$D$18249:$D$19858,MATCH(A777,Attendance!$A$18249:$A$19858,0)),"NS")</f>
        <v>95.2</v>
      </c>
      <c r="T777" s="33">
        <f t="array" ref="T777">IFERROR(INDEX(Attendance!$D$19859:$D$21468,MATCH(A777,Attendance!$A$19859:$A$21468,0)),"NS")</f>
        <v>92.01</v>
      </c>
      <c r="U777" s="33">
        <f t="array" ref="U777">IFERROR(INDEX(Attendance!$D$21469:$D$23077,MATCH(A777,Attendance!$A$21469:$A$23077,0)),"NS")</f>
        <v>94.24</v>
      </c>
      <c r="V777" s="33">
        <f t="array" ref="V777">IFERROR(INDEX(Attendance!$D$23078:$D$24383,MATCH(A777,Attendance!$A$23078:$A$24383,0)),"NS")</f>
        <v>93.29</v>
      </c>
      <c r="W777" s="33">
        <f t="array" ref="W777">IFERROR(INDEX(Attendance!$D$24384:$D$25984,MATCH(A777,Attendance!$A$24384:$A$25984,0)),"NS")</f>
        <v>92.33</v>
      </c>
    </row>
    <row r="778" spans="1:23" ht="15" x14ac:dyDescent="0.25">
      <c r="A778" s="22" t="s">
        <v>1538</v>
      </c>
      <c r="B778" s="22" t="s">
        <v>1539</v>
      </c>
      <c r="C778" s="29">
        <f t="shared" ca="1" si="6"/>
        <v>0</v>
      </c>
      <c r="D778" s="30">
        <f t="shared" ca="1" si="7"/>
        <v>88.998823529999996</v>
      </c>
      <c r="E778" s="34"/>
      <c r="F778" s="34"/>
      <c r="G778" s="32">
        <v>89.42</v>
      </c>
      <c r="H778" s="32">
        <v>90.28</v>
      </c>
      <c r="I778" s="32">
        <v>90.85</v>
      </c>
      <c r="J778" s="32">
        <v>90.11</v>
      </c>
      <c r="K778" s="32">
        <f t="array" ref="K778">IFERROR(INDEX(Attendance!$D$6442:$D$8051,MATCH(A778,Attendance!$A$6442:$A$8051,0)),"NS")</f>
        <v>84.57</v>
      </c>
      <c r="L778" s="32">
        <v>84</v>
      </c>
      <c r="M778" s="32">
        <v>89.68</v>
      </c>
      <c r="N778" s="32">
        <v>87.26</v>
      </c>
      <c r="O778" s="33">
        <f t="array" ref="O778">IFERROR(INDEX(Attendance!D13657:D14910,MATCH(A778,Attendance!A13657:A14910,0)),"NS")</f>
        <v>91.11</v>
      </c>
      <c r="P778" s="33">
        <f t="array" ref="P778">IFERROR(INDEX(Attendance!D14911:D16163,MATCH(A778,Attendance!A14911:A16163,0)),"NS")</f>
        <v>86.81</v>
      </c>
      <c r="Q778" s="33">
        <f t="array" ref="Q778">IFERROR(INDEX(Attendance!$D$15388:$D$16639,MATCH(A778,Attendance!$A$15388:$A$16639,0)),"NS")</f>
        <v>86.81</v>
      </c>
      <c r="R778" s="33">
        <f t="array" ref="R778">IFERROR(INDEX(Attendance!$D$16640:$D$18248,MATCH(A778,Attendance!$A$16640:$A$18248,0)),"NS")</f>
        <v>88.53</v>
      </c>
      <c r="S778" s="33">
        <f t="array" ref="S778">IFERROR(INDEX(Attendance!$D$18249:$D$19858,MATCH(A778,Attendance!$A$18249:$A$19858,0)),"NS")</f>
        <v>89.39</v>
      </c>
      <c r="T778" s="33">
        <f t="array" ref="T778">IFERROR(INDEX(Attendance!$D$19859:$D$21468,MATCH(A778,Attendance!$A$19859:$A$21468,0)),"NS")</f>
        <v>91.97</v>
      </c>
      <c r="U778" s="33">
        <f t="array" ref="U778">IFERROR(INDEX(Attendance!$D$21469:$D$23077,MATCH(A778,Attendance!$A$21469:$A$23077,0)),"NS")</f>
        <v>91.97</v>
      </c>
      <c r="V778" s="33">
        <f t="array" ref="V778">IFERROR(INDEX(Attendance!$D$23078:$D$24383,MATCH(A778,Attendance!$A$23078:$A$24383,0)),"NS")</f>
        <v>89.11</v>
      </c>
      <c r="W778" s="33">
        <f t="array" ref="W778">IFERROR(INDEX(Attendance!$D$24384:$D$25984,MATCH(A778,Attendance!$A$24384:$A$25984,0)),"NS")</f>
        <v>91.11</v>
      </c>
    </row>
    <row r="779" spans="1:23" ht="15" x14ac:dyDescent="0.25">
      <c r="A779" s="22" t="s">
        <v>1540</v>
      </c>
      <c r="B779" s="22" t="s">
        <v>1541</v>
      </c>
      <c r="C779" s="29">
        <f t="shared" ca="1" si="6"/>
        <v>0</v>
      </c>
      <c r="D779" s="30">
        <f t="shared" ca="1" si="7"/>
        <v>90.017647060000002</v>
      </c>
      <c r="E779" s="31">
        <v>57</v>
      </c>
      <c r="F779" s="31">
        <v>68</v>
      </c>
      <c r="G779" s="32">
        <v>93.78</v>
      </c>
      <c r="H779" s="32">
        <v>91.3</v>
      </c>
      <c r="I779" s="32">
        <v>88.19</v>
      </c>
      <c r="J779" s="32">
        <v>89.81</v>
      </c>
      <c r="K779" s="32">
        <f t="array" ref="K779">IFERROR(INDEX(Attendance!$D$6442:$D$8051,MATCH(A779,Attendance!$A$6442:$A$8051,0)),"NS")</f>
        <v>87.34</v>
      </c>
      <c r="L779" s="32">
        <v>88.88</v>
      </c>
      <c r="M779" s="32">
        <v>90.49</v>
      </c>
      <c r="N779" s="32">
        <v>81.59</v>
      </c>
      <c r="O779" s="33">
        <f t="array" ref="O779">IFERROR(INDEX(Attendance!D13658:D14911,MATCH(A779,Attendance!A13658:A14911,0)),"NS")</f>
        <v>90.37</v>
      </c>
      <c r="P779" s="33">
        <f t="array" ref="P779">IFERROR(INDEX(Attendance!D14912:D16164,MATCH(A779,Attendance!A14912:A16164,0)),"NS")</f>
        <v>86.29</v>
      </c>
      <c r="Q779" s="33">
        <f t="array" ref="Q779">IFERROR(INDEX(Attendance!$D$15388:$D$16639,MATCH(A779,Attendance!$A$15388:$A$16639,0)),"NS")</f>
        <v>86.29</v>
      </c>
      <c r="R779" s="33">
        <f t="array" ref="R779">IFERROR(INDEX(Attendance!$D$16640:$D$18248,MATCH(A779,Attendance!$A$16640:$A$18248,0)),"NS")</f>
        <v>91.87</v>
      </c>
      <c r="S779" s="33">
        <f t="array" ref="S779">IFERROR(INDEX(Attendance!$D$18249:$D$19858,MATCH(A779,Attendance!$A$18249:$A$19858,0)),"NS")</f>
        <v>87.58</v>
      </c>
      <c r="T779" s="33">
        <f t="array" ref="T779">IFERROR(INDEX(Attendance!$D$19859:$D$21468,MATCH(A779,Attendance!$A$19859:$A$21468,0)),"NS")</f>
        <v>93.44</v>
      </c>
      <c r="U779" s="33">
        <f t="array" ref="U779">IFERROR(INDEX(Attendance!$D$21469:$D$23077,MATCH(A779,Attendance!$A$21469:$A$23077,0)),"NS")</f>
        <v>94.06</v>
      </c>
      <c r="V779" s="33">
        <f t="array" ref="V779">IFERROR(INDEX(Attendance!$D$23078:$D$24383,MATCH(A779,Attendance!$A$23078:$A$24383,0)),"NS")</f>
        <v>94.98</v>
      </c>
      <c r="W779" s="33">
        <f t="array" ref="W779">IFERROR(INDEX(Attendance!$D$24384:$D$25984,MATCH(A779,Attendance!$A$24384:$A$25984,0)),"NS")</f>
        <v>94.04</v>
      </c>
    </row>
    <row r="780" spans="1:23" ht="15" x14ac:dyDescent="0.25">
      <c r="A780" s="22" t="s">
        <v>1542</v>
      </c>
      <c r="B780" s="22" t="s">
        <v>1543</v>
      </c>
      <c r="C780" s="29">
        <f t="shared" ca="1" si="6"/>
        <v>0</v>
      </c>
      <c r="D780" s="30">
        <f t="shared" ca="1" si="7"/>
        <v>88.724705880000002</v>
      </c>
      <c r="E780" s="34"/>
      <c r="F780" s="34"/>
      <c r="G780" s="32">
        <v>93.25</v>
      </c>
      <c r="H780" s="32">
        <v>89.57</v>
      </c>
      <c r="I780" s="32">
        <v>92.02</v>
      </c>
      <c r="J780" s="32">
        <v>80.98</v>
      </c>
      <c r="K780" s="32">
        <f t="array" ref="K780">IFERROR(INDEX(Attendance!$D$6442:$D$8051,MATCH(A780,Attendance!$A$6442:$A$8051,0)),"NS")</f>
        <v>85.27</v>
      </c>
      <c r="L780" s="32">
        <v>81.59</v>
      </c>
      <c r="M780" s="32">
        <v>89.57</v>
      </c>
      <c r="N780" s="32">
        <v>84.47</v>
      </c>
      <c r="O780" s="33">
        <f t="array" ref="O780">IFERROR(INDEX(Attendance!D13659:D14912,MATCH(A780,Attendance!A13659:A14912,0)),"NS")</f>
        <v>90.18</v>
      </c>
      <c r="P780" s="33">
        <f t="array" ref="P780">IFERROR(INDEX(Attendance!D14913:D16165,MATCH(A780,Attendance!A14913:A16165,0)),"NS")</f>
        <v>86.66</v>
      </c>
      <c r="Q780" s="33">
        <f t="array" ref="Q780">IFERROR(INDEX(Attendance!$D$15388:$D$16639,MATCH(A780,Attendance!$A$15388:$A$16639,0)),"NS")</f>
        <v>86.66</v>
      </c>
      <c r="R780" s="33">
        <f t="array" ref="R780">IFERROR(INDEX(Attendance!$D$16640:$D$18248,MATCH(A780,Attendance!$A$16640:$A$18248,0)),"NS")</f>
        <v>89.69</v>
      </c>
      <c r="S780" s="33">
        <f t="array" ref="S780">IFERROR(INDEX(Attendance!$D$18249:$D$19858,MATCH(A780,Attendance!$A$18249:$A$19858,0)),"NS")</f>
        <v>91.56</v>
      </c>
      <c r="T780" s="33">
        <f t="array" ref="T780">IFERROR(INDEX(Attendance!$D$19859:$D$21468,MATCH(A780,Attendance!$A$19859:$A$21468,0)),"NS")</f>
        <v>91.56</v>
      </c>
      <c r="U780" s="33">
        <f t="array" ref="U780">IFERROR(INDEX(Attendance!$D$21469:$D$23077,MATCH(A780,Attendance!$A$21469:$A$23077,0)),"NS")</f>
        <v>93.37</v>
      </c>
      <c r="V780" s="33">
        <f t="array" ref="V780">IFERROR(INDEX(Attendance!$D$23078:$D$24383,MATCH(A780,Attendance!$A$23078:$A$24383,0)),"NS")</f>
        <v>93.37</v>
      </c>
      <c r="W780" s="33">
        <f t="array" ref="W780">IFERROR(INDEX(Attendance!$D$24384:$D$25984,MATCH(A780,Attendance!$A$24384:$A$25984,0)),"NS")</f>
        <v>88.55</v>
      </c>
    </row>
    <row r="781" spans="1:23" ht="15" x14ac:dyDescent="0.25">
      <c r="A781" s="22" t="s">
        <v>1544</v>
      </c>
      <c r="B781" s="22" t="s">
        <v>1545</v>
      </c>
      <c r="C781" s="29">
        <f t="shared" ca="1" si="6"/>
        <v>0</v>
      </c>
      <c r="D781" s="30">
        <f t="shared" ca="1" si="7"/>
        <v>85.477647059999995</v>
      </c>
      <c r="E781" s="31">
        <v>52</v>
      </c>
      <c r="F781" s="31">
        <v>36</v>
      </c>
      <c r="G781" s="32">
        <v>87.73</v>
      </c>
      <c r="H781" s="32">
        <v>86.59</v>
      </c>
      <c r="I781" s="32">
        <v>90.45</v>
      </c>
      <c r="J781" s="32">
        <v>84.93</v>
      </c>
      <c r="K781" s="32">
        <f t="array" ref="K781">IFERROR(INDEX(Attendance!$D$6442:$D$8051,MATCH(A781,Attendance!$A$6442:$A$8051,0)),"NS")</f>
        <v>83.1</v>
      </c>
      <c r="L781" s="32">
        <v>89.49</v>
      </c>
      <c r="M781" s="32">
        <v>89.04</v>
      </c>
      <c r="N781" s="32">
        <v>85.03</v>
      </c>
      <c r="O781" s="33">
        <f t="array" ref="O781">IFERROR(INDEX(Attendance!D13660:D14913,MATCH(A781,Attendance!A13660:A14913,0)),"NS")</f>
        <v>83.18</v>
      </c>
      <c r="P781" s="33">
        <f t="array" ref="P781">IFERROR(INDEX(Attendance!D14914:D16166,MATCH(A781,Attendance!A14914:A16166,0)),"NS")</f>
        <v>78.53</v>
      </c>
      <c r="Q781" s="33">
        <f t="array" ref="Q781">IFERROR(INDEX(Attendance!$D$15388:$D$16639,MATCH(A781,Attendance!$A$15388:$A$16639,0)),"NS")</f>
        <v>78.53</v>
      </c>
      <c r="R781" s="33">
        <f t="array" ref="R781">IFERROR(INDEX(Attendance!$D$16640:$D$18248,MATCH(A781,Attendance!$A$16640:$A$18248,0)),"NS")</f>
        <v>90.52</v>
      </c>
      <c r="S781" s="33">
        <f t="array" ref="S781">IFERROR(INDEX(Attendance!$D$18249:$D$19858,MATCH(A781,Attendance!$A$18249:$A$19858,0)),"NS")</f>
        <v>85.38</v>
      </c>
      <c r="T781" s="33">
        <f t="array" ref="T781">IFERROR(INDEX(Attendance!$D$19859:$D$21468,MATCH(A781,Attendance!$A$19859:$A$21468,0)),"NS")</f>
        <v>86.3</v>
      </c>
      <c r="U781" s="33">
        <f t="array" ref="U781">IFERROR(INDEX(Attendance!$D$21469:$D$23077,MATCH(A781,Attendance!$A$21469:$A$23077,0)),"NS")</f>
        <v>89.49</v>
      </c>
      <c r="V781" s="33">
        <f t="array" ref="V781">IFERROR(INDEX(Attendance!$D$23078:$D$24383,MATCH(A781,Attendance!$A$23078:$A$24383,0)),"NS")</f>
        <v>78.53</v>
      </c>
      <c r="W781" s="33">
        <f t="array" ref="W781">IFERROR(INDEX(Attendance!$D$24384:$D$25984,MATCH(A781,Attendance!$A$24384:$A$25984,0)),"NS")</f>
        <v>86.3</v>
      </c>
    </row>
    <row r="782" spans="1:23" ht="15" x14ac:dyDescent="0.25">
      <c r="A782" s="22" t="s">
        <v>1546</v>
      </c>
      <c r="B782" s="22" t="s">
        <v>1547</v>
      </c>
      <c r="C782" s="29">
        <f t="shared" ca="1" si="6"/>
        <v>0</v>
      </c>
      <c r="D782" s="30">
        <f t="shared" ca="1" si="7"/>
        <v>87.775294119999998</v>
      </c>
      <c r="E782" s="31">
        <v>60</v>
      </c>
      <c r="F782" s="31">
        <v>57</v>
      </c>
      <c r="G782" s="32">
        <v>87.23</v>
      </c>
      <c r="H782" s="32">
        <v>88.86</v>
      </c>
      <c r="I782" s="32">
        <v>89.55</v>
      </c>
      <c r="J782" s="32">
        <v>89.37</v>
      </c>
      <c r="K782" s="32">
        <f t="array" ref="K782">IFERROR(INDEX(Attendance!$D$6442:$D$8051,MATCH(A782,Attendance!$A$6442:$A$8051,0)),"NS")</f>
        <v>85.64</v>
      </c>
      <c r="L782" s="32">
        <v>87.69</v>
      </c>
      <c r="M782" s="32">
        <v>87.98</v>
      </c>
      <c r="N782" s="32">
        <v>81.81</v>
      </c>
      <c r="O782" s="33">
        <f t="array" ref="O782">IFERROR(INDEX(Attendance!D13661:D14914,MATCH(A782,Attendance!A13661:A14914,0)),"NS")</f>
        <v>85.22</v>
      </c>
      <c r="P782" s="33">
        <f t="array" ref="P782">IFERROR(INDEX(Attendance!D14915:D16167,MATCH(A782,Attendance!A14915:A16167,0)),"NS")</f>
        <v>85.23</v>
      </c>
      <c r="Q782" s="33">
        <f t="array" ref="Q782">IFERROR(INDEX(Attendance!$D$15388:$D$16639,MATCH(A782,Attendance!$A$15388:$A$16639,0)),"NS")</f>
        <v>85.23</v>
      </c>
      <c r="R782" s="33">
        <f t="array" ref="R782">IFERROR(INDEX(Attendance!$D$16640:$D$18248,MATCH(A782,Attendance!$A$16640:$A$18248,0)),"NS")</f>
        <v>89.72</v>
      </c>
      <c r="S782" s="33">
        <f t="array" ref="S782">IFERROR(INDEX(Attendance!$D$18249:$D$19858,MATCH(A782,Attendance!$A$18249:$A$19858,0)),"NS")</f>
        <v>86.07</v>
      </c>
      <c r="T782" s="33">
        <f t="array" ref="T782">IFERROR(INDEX(Attendance!$D$19859:$D$21468,MATCH(A782,Attendance!$A$19859:$A$21468,0)),"NS")</f>
        <v>92.92</v>
      </c>
      <c r="U782" s="33">
        <f t="array" ref="U782">IFERROR(INDEX(Attendance!$D$21469:$D$23077,MATCH(A782,Attendance!$A$21469:$A$23077,0)),"NS")</f>
        <v>91.53</v>
      </c>
      <c r="V782" s="33">
        <f t="array" ref="V782">IFERROR(INDEX(Attendance!$D$23078:$D$24383,MATCH(A782,Attendance!$A$23078:$A$24383,0)),"NS")</f>
        <v>88.61</v>
      </c>
      <c r="W782" s="33">
        <f t="array" ref="W782">IFERROR(INDEX(Attendance!$D$24384:$D$25984,MATCH(A782,Attendance!$A$24384:$A$25984,0)),"NS")</f>
        <v>89.52</v>
      </c>
    </row>
    <row r="783" spans="1:23" ht="15" x14ac:dyDescent="0.25">
      <c r="A783" s="22" t="s">
        <v>1548</v>
      </c>
      <c r="B783" s="22" t="s">
        <v>1549</v>
      </c>
      <c r="C783" s="29">
        <f t="shared" ca="1" si="6"/>
        <v>0</v>
      </c>
      <c r="D783" s="30">
        <f t="shared" ca="1" si="7"/>
        <v>81.282352939999996</v>
      </c>
      <c r="E783" s="31">
        <v>32</v>
      </c>
      <c r="F783" s="31">
        <v>38</v>
      </c>
      <c r="G783" s="32">
        <v>77.19</v>
      </c>
      <c r="H783" s="32">
        <v>73.209999999999994</v>
      </c>
      <c r="I783" s="32">
        <v>74.540000000000006</v>
      </c>
      <c r="J783" s="32">
        <v>76.36</v>
      </c>
      <c r="K783" s="32">
        <f t="array" ref="K783">IFERROR(INDEX(Attendance!$D$6442:$D$8051,MATCH(A783,Attendance!$A$6442:$A$8051,0)),"NS")</f>
        <v>87.27</v>
      </c>
      <c r="L783" s="32">
        <v>87.27</v>
      </c>
      <c r="M783" s="32">
        <v>85.45</v>
      </c>
      <c r="N783" s="32">
        <v>83.17</v>
      </c>
      <c r="O783" s="33">
        <f t="array" ref="O783">IFERROR(INDEX(Attendance!D13662:D14915,MATCH(A783,Attendance!A13662:A14915,0)),"NS")</f>
        <v>74.540000000000006</v>
      </c>
      <c r="P783" s="33">
        <f t="array" ref="P783">IFERROR(INDEX(Attendance!D14916:D16168,MATCH(A783,Attendance!A14916:A16168,0)),"NS")</f>
        <v>69.09</v>
      </c>
      <c r="Q783" s="33">
        <f t="array" ref="Q783">IFERROR(INDEX(Attendance!$D$15388:$D$16639,MATCH(A783,Attendance!$A$15388:$A$16639,0)),"NS")</f>
        <v>69.09</v>
      </c>
      <c r="R783" s="33">
        <f t="array" ref="R783">IFERROR(INDEX(Attendance!$D$16640:$D$18248,MATCH(A783,Attendance!$A$16640:$A$18248,0)),"NS")</f>
        <v>81.81</v>
      </c>
      <c r="S783" s="33">
        <f t="array" ref="S783">IFERROR(INDEX(Attendance!$D$18249:$D$19858,MATCH(A783,Attendance!$A$18249:$A$19858,0)),"NS")</f>
        <v>84.21</v>
      </c>
      <c r="T783" s="33">
        <f t="array" ref="T783">IFERROR(INDEX(Attendance!$D$19859:$D$21468,MATCH(A783,Attendance!$A$19859:$A$21468,0)),"NS")</f>
        <v>91.37</v>
      </c>
      <c r="U783" s="33">
        <f t="array" ref="U783">IFERROR(INDEX(Attendance!$D$21469:$D$23077,MATCH(A783,Attendance!$A$21469:$A$23077,0)),"NS")</f>
        <v>87.93</v>
      </c>
      <c r="V783" s="33">
        <f t="array" ref="V783">IFERROR(INDEX(Attendance!$D$23078:$D$24383,MATCH(A783,Attendance!$A$23078:$A$24383,0)),"NS")</f>
        <v>89.65</v>
      </c>
      <c r="W783" s="33">
        <f t="array" ref="W783">IFERROR(INDEX(Attendance!$D$24384:$D$25984,MATCH(A783,Attendance!$A$24384:$A$25984,0)),"NS")</f>
        <v>89.65</v>
      </c>
    </row>
    <row r="784" spans="1:23" ht="15" x14ac:dyDescent="0.25">
      <c r="A784" s="22" t="s">
        <v>1550</v>
      </c>
      <c r="B784" s="22" t="s">
        <v>1551</v>
      </c>
      <c r="C784" s="29">
        <f t="shared" ca="1" si="6"/>
        <v>0</v>
      </c>
      <c r="D784" s="30">
        <f t="shared" ca="1" si="7"/>
        <v>86.383529409999994</v>
      </c>
      <c r="E784" s="31">
        <v>44</v>
      </c>
      <c r="F784" s="31">
        <v>42</v>
      </c>
      <c r="G784" s="32">
        <v>84.18</v>
      </c>
      <c r="H784" s="32">
        <v>88.94</v>
      </c>
      <c r="I784" s="32">
        <v>90.32</v>
      </c>
      <c r="J784" s="32">
        <v>85.25</v>
      </c>
      <c r="K784" s="32">
        <f t="array" ref="K784">IFERROR(INDEX(Attendance!$D$6442:$D$8051,MATCH(A784,Attendance!$A$6442:$A$8051,0)),"NS")</f>
        <v>82.48</v>
      </c>
      <c r="L784" s="32">
        <v>87.03</v>
      </c>
      <c r="M784" s="32">
        <v>86.44</v>
      </c>
      <c r="N784" s="32">
        <v>86.36</v>
      </c>
      <c r="O784" s="33">
        <f t="array" ref="O784">IFERROR(INDEX(Attendance!D13663:D14916,MATCH(A784,Attendance!A13663:A14916,0)),"NS")</f>
        <v>85.91</v>
      </c>
      <c r="P784" s="33">
        <f t="array" ref="P784">IFERROR(INDEX(Attendance!D14917:D16169,MATCH(A784,Attendance!A14917:A16169,0)),"NS")</f>
        <v>84.5</v>
      </c>
      <c r="Q784" s="33">
        <f t="array" ref="Q784">IFERROR(INDEX(Attendance!$D$15388:$D$16639,MATCH(A784,Attendance!$A$15388:$A$16639,0)),"NS")</f>
        <v>84.5</v>
      </c>
      <c r="R784" s="33">
        <f t="array" ref="R784">IFERROR(INDEX(Attendance!$D$16640:$D$18248,MATCH(A784,Attendance!$A$16640:$A$18248,0)),"NS")</f>
        <v>88.2</v>
      </c>
      <c r="S784" s="33">
        <f t="array" ref="S784">IFERROR(INDEX(Attendance!$D$18249:$D$19858,MATCH(A784,Attendance!$A$18249:$A$19858,0)),"NS")</f>
        <v>86.72</v>
      </c>
      <c r="T784" s="33">
        <f t="array" ref="T784">IFERROR(INDEX(Attendance!$D$19859:$D$21468,MATCH(A784,Attendance!$A$19859:$A$21468,0)),"NS")</f>
        <v>89.67</v>
      </c>
      <c r="U784" s="33">
        <f t="array" ref="U784">IFERROR(INDEX(Attendance!$D$21469:$D$23077,MATCH(A784,Attendance!$A$21469:$A$23077,0)),"NS")</f>
        <v>85.3</v>
      </c>
      <c r="V784" s="33">
        <f t="array" ref="V784">IFERROR(INDEX(Attendance!$D$23078:$D$24383,MATCH(A784,Attendance!$A$23078:$A$24383,0)),"NS")</f>
        <v>85.64</v>
      </c>
      <c r="W784" s="33">
        <f t="array" ref="W784">IFERROR(INDEX(Attendance!$D$24384:$D$25984,MATCH(A784,Attendance!$A$24384:$A$25984,0)),"NS")</f>
        <v>87.08</v>
      </c>
    </row>
    <row r="785" spans="1:23" ht="15" x14ac:dyDescent="0.25">
      <c r="A785" s="22" t="s">
        <v>3108</v>
      </c>
      <c r="B785" s="22" t="s">
        <v>3109</v>
      </c>
      <c r="C785" s="29">
        <f t="shared" ca="1" si="6"/>
        <v>1</v>
      </c>
      <c r="D785" s="30">
        <f t="shared" ca="1" si="7"/>
        <v>89.404375000000002</v>
      </c>
      <c r="E785" s="31">
        <v>59</v>
      </c>
      <c r="F785" s="31">
        <v>54</v>
      </c>
      <c r="G785" s="22" t="s">
        <v>3228</v>
      </c>
      <c r="H785" s="32">
        <v>89.88</v>
      </c>
      <c r="I785" s="32">
        <v>89.38</v>
      </c>
      <c r="J785" s="32">
        <v>88.26</v>
      </c>
      <c r="K785" s="32">
        <f t="array" ref="K785">IFERROR(INDEX(Attendance!$D$6442:$D$8051,MATCH(A785,Attendance!$A$6442:$A$8051,0)),"NS")</f>
        <v>75.97</v>
      </c>
      <c r="L785" s="32">
        <v>92.17</v>
      </c>
      <c r="M785" s="32">
        <v>93.18</v>
      </c>
      <c r="N785" s="32">
        <v>90.21</v>
      </c>
      <c r="O785" s="33">
        <f t="array" ref="O785">IFERROR(INDEX(Attendance!D13664:D14917,MATCH(A785,Attendance!A13664:A14917,0)),"NS")</f>
        <v>88</v>
      </c>
      <c r="P785" s="33">
        <f t="array" ref="P785">IFERROR(INDEX(Attendance!D14918:D16170,MATCH(A785,Attendance!A14918:A16170,0)),"NS")</f>
        <v>88</v>
      </c>
      <c r="Q785" s="33">
        <f t="array" ref="Q785">IFERROR(INDEX(Attendance!$D$15388:$D$16639,MATCH(A785,Attendance!$A$15388:$A$16639,0)),"NS")</f>
        <v>88</v>
      </c>
      <c r="R785" s="33">
        <f t="array" ref="R785">IFERROR(INDEX(Attendance!$D$16640:$D$18248,MATCH(A785,Attendance!$A$16640:$A$18248,0)),"NS")</f>
        <v>95.97</v>
      </c>
      <c r="S785" s="33">
        <f t="array" ref="S785">IFERROR(INDEX(Attendance!$D$18249:$D$19858,MATCH(A785,Attendance!$A$18249:$A$19858,0)),"NS")</f>
        <v>91.95</v>
      </c>
      <c r="T785" s="33">
        <f t="array" ref="T785">IFERROR(INDEX(Attendance!$D$19859:$D$21468,MATCH(A785,Attendance!$A$19859:$A$21468,0)),"NS")</f>
        <v>93.14</v>
      </c>
      <c r="U785" s="33">
        <f t="array" ref="U785">IFERROR(INDEX(Attendance!$D$21469:$D$23077,MATCH(A785,Attendance!$A$21469:$A$23077,0)),"NS")</f>
        <v>93.14</v>
      </c>
      <c r="V785" s="33">
        <f t="array" ref="V785">IFERROR(INDEX(Attendance!$D$23078:$D$24383,MATCH(A785,Attendance!$A$23078:$A$24383,0)),"NS")</f>
        <v>88</v>
      </c>
      <c r="W785" s="33">
        <f t="array" ref="W785">IFERROR(INDEX(Attendance!$D$24384:$D$25984,MATCH(A785,Attendance!$A$24384:$A$25984,0)),"NS")</f>
        <v>85.22</v>
      </c>
    </row>
    <row r="786" spans="1:23" ht="15" x14ac:dyDescent="0.25">
      <c r="A786" s="22" t="s">
        <v>1552</v>
      </c>
      <c r="B786" s="22" t="s">
        <v>1553</v>
      </c>
      <c r="C786" s="29">
        <f t="shared" ca="1" si="6"/>
        <v>0</v>
      </c>
      <c r="D786" s="30">
        <f t="shared" ca="1" si="7"/>
        <v>88.905882349999999</v>
      </c>
      <c r="E786" s="31">
        <v>77</v>
      </c>
      <c r="F786" s="31">
        <v>77</v>
      </c>
      <c r="G786" s="32">
        <v>92.99</v>
      </c>
      <c r="H786" s="32">
        <v>90.04</v>
      </c>
      <c r="I786" s="32">
        <v>89.24</v>
      </c>
      <c r="J786" s="32">
        <v>90.69</v>
      </c>
      <c r="K786" s="32">
        <f t="array" ref="K786">IFERROR(INDEX(Attendance!$D$6442:$D$8051,MATCH(A786,Attendance!$A$6442:$A$8051,0)),"NS")</f>
        <v>90.04</v>
      </c>
      <c r="L786" s="32">
        <v>90.46</v>
      </c>
      <c r="M786" s="32">
        <v>91.48</v>
      </c>
      <c r="N786" s="32">
        <v>87.34</v>
      </c>
      <c r="O786" s="33">
        <f t="array" ref="O786">IFERROR(INDEX(Attendance!D13665:D14918,MATCH(A786,Attendance!A13665:A14918,0)),"NS")</f>
        <v>84.5</v>
      </c>
      <c r="P786" s="33">
        <f t="array" ref="P786">IFERROR(INDEX(Attendance!D14919:D16171,MATCH(A786,Attendance!A14919:A16171,0)),"NS")</f>
        <v>87.26</v>
      </c>
      <c r="Q786" s="33">
        <f t="array" ref="Q786">IFERROR(INDEX(Attendance!$D$15388:$D$16639,MATCH(A786,Attendance!$A$15388:$A$16639,0)),"NS")</f>
        <v>87.26</v>
      </c>
      <c r="R786" s="33">
        <f t="array" ref="R786">IFERROR(INDEX(Attendance!$D$16640:$D$18248,MATCH(A786,Attendance!$A$16640:$A$18248,0)),"NS")</f>
        <v>90.23</v>
      </c>
      <c r="S786" s="33">
        <f t="array" ref="S786">IFERROR(INDEX(Attendance!$D$18249:$D$19858,MATCH(A786,Attendance!$A$18249:$A$19858,0)),"NS")</f>
        <v>81.180000000000007</v>
      </c>
      <c r="T786" s="33">
        <f t="array" ref="T786">IFERROR(INDEX(Attendance!$D$19859:$D$21468,MATCH(A786,Attendance!$A$19859:$A$21468,0)),"NS")</f>
        <v>89.85</v>
      </c>
      <c r="U786" s="33">
        <f t="array" ref="U786">IFERROR(INDEX(Attendance!$D$21469:$D$23077,MATCH(A786,Attendance!$A$21469:$A$23077,0)),"NS")</f>
        <v>87.92</v>
      </c>
      <c r="V786" s="33">
        <f t="array" ref="V786">IFERROR(INDEX(Attendance!$D$23078:$D$24383,MATCH(A786,Attendance!$A$23078:$A$24383,0)),"NS")</f>
        <v>90.04</v>
      </c>
      <c r="W786" s="33">
        <f t="array" ref="W786">IFERROR(INDEX(Attendance!$D$24384:$D$25984,MATCH(A786,Attendance!$A$24384:$A$25984,0)),"NS")</f>
        <v>90.88</v>
      </c>
    </row>
    <row r="787" spans="1:23" ht="15" x14ac:dyDescent="0.25">
      <c r="A787" s="22" t="s">
        <v>1554</v>
      </c>
      <c r="B787" s="22" t="s">
        <v>1555</v>
      </c>
      <c r="C787" s="29">
        <f t="shared" ca="1" si="6"/>
        <v>0</v>
      </c>
      <c r="D787" s="30">
        <f t="shared" ca="1" si="7"/>
        <v>90.025882350000003</v>
      </c>
      <c r="E787" s="31">
        <v>30</v>
      </c>
      <c r="F787" s="31">
        <v>21</v>
      </c>
      <c r="G787" s="32">
        <v>90.54</v>
      </c>
      <c r="H787" s="32">
        <v>94.59</v>
      </c>
      <c r="I787" s="32">
        <v>93.24</v>
      </c>
      <c r="J787" s="32">
        <v>93.24</v>
      </c>
      <c r="K787" s="32">
        <f t="array" ref="K787">IFERROR(INDEX(Attendance!$D$6442:$D$8051,MATCH(A787,Attendance!$A$6442:$A$8051,0)),"NS")</f>
        <v>83.78</v>
      </c>
      <c r="L787" s="32">
        <v>90.9</v>
      </c>
      <c r="M787" s="32">
        <v>88.46</v>
      </c>
      <c r="N787" s="32">
        <v>78.849999999999994</v>
      </c>
      <c r="O787" s="33">
        <f t="array" ref="O787">IFERROR(INDEX(Attendance!D13666:D14919,MATCH(A787,Attendance!A13666:A14919,0)),"NS")</f>
        <v>89.87</v>
      </c>
      <c r="P787" s="33">
        <f t="array" ref="P787">IFERROR(INDEX(Attendance!D14920:D16172,MATCH(A787,Attendance!A14920:A16172,0)),"NS")</f>
        <v>87.34</v>
      </c>
      <c r="Q787" s="33">
        <f t="array" ref="Q787">IFERROR(INDEX(Attendance!$D$15388:$D$16639,MATCH(A787,Attendance!$A$15388:$A$16639,0)),"NS")</f>
        <v>87.34</v>
      </c>
      <c r="R787" s="33">
        <f t="array" ref="R787">IFERROR(INDEX(Attendance!$D$16640:$D$18248,MATCH(A787,Attendance!$A$16640:$A$18248,0)),"NS")</f>
        <v>89.87</v>
      </c>
      <c r="S787" s="33">
        <f t="array" ref="S787">IFERROR(INDEX(Attendance!$D$18249:$D$19858,MATCH(A787,Attendance!$A$18249:$A$19858,0)),"NS")</f>
        <v>93.67</v>
      </c>
      <c r="T787" s="33">
        <f t="array" ref="T787">IFERROR(INDEX(Attendance!$D$19859:$D$21468,MATCH(A787,Attendance!$A$19859:$A$21468,0)),"NS")</f>
        <v>88.75</v>
      </c>
      <c r="U787" s="33">
        <f t="array" ref="U787">IFERROR(INDEX(Attendance!$D$21469:$D$23077,MATCH(A787,Attendance!$A$21469:$A$23077,0)),"NS")</f>
        <v>95</v>
      </c>
      <c r="V787" s="33">
        <f t="array" ref="V787">IFERROR(INDEX(Attendance!$D$23078:$D$24383,MATCH(A787,Attendance!$A$23078:$A$24383,0)),"NS")</f>
        <v>97.5</v>
      </c>
      <c r="W787" s="33">
        <f t="array" ref="W787">IFERROR(INDEX(Attendance!$D$24384:$D$25984,MATCH(A787,Attendance!$A$24384:$A$25984,0)),"NS")</f>
        <v>87.5</v>
      </c>
    </row>
    <row r="788" spans="1:23" ht="15" x14ac:dyDescent="0.25">
      <c r="A788" s="22" t="s">
        <v>1556</v>
      </c>
      <c r="B788" s="22" t="s">
        <v>1557</v>
      </c>
      <c r="C788" s="29">
        <f t="shared" ca="1" si="6"/>
        <v>0</v>
      </c>
      <c r="D788" s="30">
        <f t="shared" ca="1" si="7"/>
        <v>85.712941180000001</v>
      </c>
      <c r="E788" s="31">
        <v>31</v>
      </c>
      <c r="F788" s="31">
        <v>31</v>
      </c>
      <c r="G788" s="32">
        <v>87.11</v>
      </c>
      <c r="H788" s="32">
        <v>88.57</v>
      </c>
      <c r="I788" s="32">
        <v>84</v>
      </c>
      <c r="J788" s="32">
        <v>89.71</v>
      </c>
      <c r="K788" s="32">
        <f t="array" ref="K788">IFERROR(INDEX(Attendance!$D$6442:$D$8051,MATCH(A788,Attendance!$A$6442:$A$8051,0)),"NS")</f>
        <v>76.569999999999993</v>
      </c>
      <c r="L788" s="32">
        <v>81.709999999999994</v>
      </c>
      <c r="M788" s="32">
        <v>87.42</v>
      </c>
      <c r="N788" s="32">
        <v>92.3</v>
      </c>
      <c r="O788" s="33">
        <f t="array" ref="O788">IFERROR(INDEX(Attendance!D13667:D14920,MATCH(A788,Attendance!A13667:A14920,0)),"NS")</f>
        <v>81.709999999999994</v>
      </c>
      <c r="P788" s="33">
        <f t="array" ref="P788">IFERROR(INDEX(Attendance!D14921:D16173,MATCH(A788,Attendance!A14921:A16173,0)),"NS")</f>
        <v>80.569999999999993</v>
      </c>
      <c r="Q788" s="33">
        <f t="array" ref="Q788">IFERROR(INDEX(Attendance!$D$15388:$D$16639,MATCH(A788,Attendance!$A$15388:$A$16639,0)),"NS")</f>
        <v>80.569999999999993</v>
      </c>
      <c r="R788" s="33">
        <f t="array" ref="R788">IFERROR(INDEX(Attendance!$D$16640:$D$18248,MATCH(A788,Attendance!$A$16640:$A$18248,0)),"NS")</f>
        <v>84.83</v>
      </c>
      <c r="S788" s="33">
        <f t="array" ref="S788">IFERROR(INDEX(Attendance!$D$18249:$D$19858,MATCH(A788,Attendance!$A$18249:$A$19858,0)),"NS")</f>
        <v>86.51</v>
      </c>
      <c r="T788" s="33">
        <f t="array" ref="T788">IFERROR(INDEX(Attendance!$D$19859:$D$21468,MATCH(A788,Attendance!$A$19859:$A$21468,0)),"NS")</f>
        <v>88.33</v>
      </c>
      <c r="U788" s="33">
        <f t="array" ref="U788">IFERROR(INDEX(Attendance!$D$21469:$D$23077,MATCH(A788,Attendance!$A$21469:$A$23077,0)),"NS")</f>
        <v>90.55</v>
      </c>
      <c r="V788" s="33">
        <f t="array" ref="V788">IFERROR(INDEX(Attendance!$D$23078:$D$24383,MATCH(A788,Attendance!$A$23078:$A$24383,0)),"NS")</f>
        <v>88.33</v>
      </c>
      <c r="W788" s="33">
        <f t="array" ref="W788">IFERROR(INDEX(Attendance!$D$24384:$D$25984,MATCH(A788,Attendance!$A$24384:$A$25984,0)),"NS")</f>
        <v>88.33</v>
      </c>
    </row>
    <row r="789" spans="1:23" ht="15" x14ac:dyDescent="0.25">
      <c r="A789" s="22" t="s">
        <v>1558</v>
      </c>
      <c r="B789" s="22" t="s">
        <v>1559</v>
      </c>
      <c r="C789" s="29">
        <f t="shared" ca="1" si="6"/>
        <v>0</v>
      </c>
      <c r="D789" s="30">
        <f t="shared" ca="1" si="7"/>
        <v>86.134705879999999</v>
      </c>
      <c r="E789" s="31">
        <v>18</v>
      </c>
      <c r="F789" s="31">
        <v>21</v>
      </c>
      <c r="G789" s="32">
        <v>86</v>
      </c>
      <c r="H789" s="32">
        <v>80.760000000000005</v>
      </c>
      <c r="I789" s="32">
        <v>88.5</v>
      </c>
      <c r="J789" s="32">
        <v>92.3</v>
      </c>
      <c r="K789" s="32">
        <f t="array" ref="K789">IFERROR(INDEX(Attendance!$D$6442:$D$8051,MATCH(A789,Attendance!$A$6442:$A$8051,0)),"NS")</f>
        <v>76.92</v>
      </c>
      <c r="L789" s="32">
        <v>87.56</v>
      </c>
      <c r="M789" s="32">
        <v>90.19</v>
      </c>
      <c r="N789" s="32">
        <v>86.06</v>
      </c>
      <c r="O789" s="33">
        <f t="array" ref="O789">IFERROR(INDEX(Attendance!D13668:D14921,MATCH(A789,Attendance!A13668:A14921,0)),"NS")</f>
        <v>88.46</v>
      </c>
      <c r="P789" s="33">
        <f t="array" ref="P789">IFERROR(INDEX(Attendance!D14922:D16174,MATCH(A789,Attendance!A14922:A16174,0)),"NS")</f>
        <v>87.43</v>
      </c>
      <c r="Q789" s="33">
        <f t="array" ref="Q789">IFERROR(INDEX(Attendance!$D$15388:$D$16639,MATCH(A789,Attendance!$A$15388:$A$16639,0)),"NS")</f>
        <v>87.43</v>
      </c>
      <c r="R789" s="33">
        <f t="array" ref="R789">IFERROR(INDEX(Attendance!$D$16640:$D$18248,MATCH(A789,Attendance!$A$16640:$A$18248,0)),"NS")</f>
        <v>92.3</v>
      </c>
      <c r="S789" s="33">
        <f t="array" ref="S789">IFERROR(INDEX(Attendance!$D$18249:$D$19858,MATCH(A789,Attendance!$A$18249:$A$19858,0)),"NS")</f>
        <v>88.38</v>
      </c>
      <c r="T789" s="33">
        <f t="array" ref="T789">IFERROR(INDEX(Attendance!$D$19859:$D$21468,MATCH(A789,Attendance!$A$19859:$A$21468,0)),"NS")</f>
        <v>88</v>
      </c>
      <c r="U789" s="33">
        <f t="array" ref="U789">IFERROR(INDEX(Attendance!$D$21469:$D$23077,MATCH(A789,Attendance!$A$21469:$A$23077,0)),"NS")</f>
        <v>72</v>
      </c>
      <c r="V789" s="33">
        <f t="array" ref="V789">IFERROR(INDEX(Attendance!$D$23078:$D$24383,MATCH(A789,Attendance!$A$23078:$A$24383,0)),"NS")</f>
        <v>88</v>
      </c>
      <c r="W789" s="33">
        <f t="array" ref="W789">IFERROR(INDEX(Attendance!$D$24384:$D$25984,MATCH(A789,Attendance!$A$24384:$A$25984,0)),"NS")</f>
        <v>84</v>
      </c>
    </row>
    <row r="790" spans="1:23" ht="15" x14ac:dyDescent="0.25">
      <c r="A790" s="22" t="s">
        <v>1560</v>
      </c>
      <c r="B790" s="22" t="s">
        <v>1561</v>
      </c>
      <c r="C790" s="29">
        <f t="shared" ca="1" si="6"/>
        <v>0</v>
      </c>
      <c r="D790" s="30">
        <f t="shared" ca="1" si="7"/>
        <v>90.058823529999998</v>
      </c>
      <c r="E790" s="31">
        <v>40</v>
      </c>
      <c r="F790" s="31">
        <v>65</v>
      </c>
      <c r="G790" s="32">
        <v>89.09</v>
      </c>
      <c r="H790" s="32">
        <v>89.09</v>
      </c>
      <c r="I790" s="32">
        <v>88.48</v>
      </c>
      <c r="J790" s="32">
        <v>86.66</v>
      </c>
      <c r="K790" s="32">
        <f t="array" ref="K790">IFERROR(INDEX(Attendance!$D$6442:$D$8051,MATCH(A790,Attendance!$A$6442:$A$8051,0)),"NS")</f>
        <v>84.84</v>
      </c>
      <c r="L790" s="32">
        <v>92.72</v>
      </c>
      <c r="M790" s="32">
        <v>93.93</v>
      </c>
      <c r="N790" s="32">
        <v>85.91</v>
      </c>
      <c r="O790" s="33">
        <f t="array" ref="O790">IFERROR(INDEX(Attendance!D13669:D14922,MATCH(A790,Attendance!A13669:A14922,0)),"NS")</f>
        <v>89.69</v>
      </c>
      <c r="P790" s="33">
        <f t="array" ref="P790">IFERROR(INDEX(Attendance!D14923:D16175,MATCH(A790,Attendance!A14923:A16175,0)),"NS")</f>
        <v>90.24</v>
      </c>
      <c r="Q790" s="33">
        <f t="array" ref="Q790">IFERROR(INDEX(Attendance!$D$15388:$D$16639,MATCH(A790,Attendance!$A$15388:$A$16639,0)),"NS")</f>
        <v>90.24</v>
      </c>
      <c r="R790" s="33">
        <f t="array" ref="R790">IFERROR(INDEX(Attendance!$D$16640:$D$18248,MATCH(A790,Attendance!$A$16640:$A$18248,0)),"NS")</f>
        <v>92.68</v>
      </c>
      <c r="S790" s="33">
        <f t="array" ref="S790">IFERROR(INDEX(Attendance!$D$18249:$D$19858,MATCH(A790,Attendance!$A$18249:$A$19858,0)),"NS")</f>
        <v>92.07</v>
      </c>
      <c r="T790" s="33">
        <f t="array" ref="T790">IFERROR(INDEX(Attendance!$D$19859:$D$21468,MATCH(A790,Attendance!$A$19859:$A$21468,0)),"NS")</f>
        <v>94.51</v>
      </c>
      <c r="U790" s="33">
        <f t="array" ref="U790">IFERROR(INDEX(Attendance!$D$21469:$D$23077,MATCH(A790,Attendance!$A$21469:$A$23077,0)),"NS")</f>
        <v>92.07</v>
      </c>
      <c r="V790" s="33">
        <f t="array" ref="V790">IFERROR(INDEX(Attendance!$D$23078:$D$24383,MATCH(A790,Attendance!$A$23078:$A$24383,0)),"NS")</f>
        <v>89.09</v>
      </c>
      <c r="W790" s="33">
        <f t="array" ref="W790">IFERROR(INDEX(Attendance!$D$24384:$D$25984,MATCH(A790,Attendance!$A$24384:$A$25984,0)),"NS")</f>
        <v>89.69</v>
      </c>
    </row>
    <row r="791" spans="1:23" ht="15" x14ac:dyDescent="0.25">
      <c r="A791" s="22" t="s">
        <v>1562</v>
      </c>
      <c r="B791" s="22" t="s">
        <v>1563</v>
      </c>
      <c r="C791" s="29">
        <f t="shared" ca="1" si="6"/>
        <v>0</v>
      </c>
      <c r="D791" s="30">
        <f t="shared" ca="1" si="7"/>
        <v>86.668823529999997</v>
      </c>
      <c r="E791" s="31">
        <v>47</v>
      </c>
      <c r="F791" s="31">
        <v>33</v>
      </c>
      <c r="G791" s="32">
        <v>90.97</v>
      </c>
      <c r="H791" s="32">
        <v>84.02</v>
      </c>
      <c r="I791" s="32">
        <v>81.25</v>
      </c>
      <c r="J791" s="32">
        <v>84.72</v>
      </c>
      <c r="K791" s="32">
        <f t="array" ref="K791">IFERROR(INDEX(Attendance!$D$6442:$D$8051,MATCH(A791,Attendance!$A$6442:$A$8051,0)),"NS")</f>
        <v>93</v>
      </c>
      <c r="L791" s="32">
        <v>86.71</v>
      </c>
      <c r="M791" s="32">
        <v>77.459999999999994</v>
      </c>
      <c r="N791" s="32">
        <v>86.29</v>
      </c>
      <c r="O791" s="33">
        <f t="array" ref="O791">IFERROR(INDEX(Attendance!D13670:D14923,MATCH(A791,Attendance!A13670:A14923,0)),"NS")</f>
        <v>82.39</v>
      </c>
      <c r="P791" s="33">
        <f t="array" ref="P791">IFERROR(INDEX(Attendance!D14924:D16176,MATCH(A791,Attendance!A14924:A16176,0)),"NS")</f>
        <v>91.54</v>
      </c>
      <c r="Q791" s="33">
        <f t="array" ref="Q791">IFERROR(INDEX(Attendance!$D$15388:$D$16639,MATCH(A791,Attendance!$A$15388:$A$16639,0)),"NS")</f>
        <v>91.54</v>
      </c>
      <c r="R791" s="33">
        <f t="array" ref="R791">IFERROR(INDEX(Attendance!$D$16640:$D$18248,MATCH(A791,Attendance!$A$16640:$A$18248,0)),"NS")</f>
        <v>88.65</v>
      </c>
      <c r="S791" s="33">
        <f t="array" ref="S791">IFERROR(INDEX(Attendance!$D$18249:$D$19858,MATCH(A791,Attendance!$A$18249:$A$19858,0)),"NS")</f>
        <v>90.64</v>
      </c>
      <c r="T791" s="33">
        <f t="array" ref="T791">IFERROR(INDEX(Attendance!$D$19859:$D$21468,MATCH(A791,Attendance!$A$19859:$A$21468,0)),"NS")</f>
        <v>89.85</v>
      </c>
      <c r="U791" s="33">
        <f t="array" ref="U791">IFERROR(INDEX(Attendance!$D$21469:$D$23077,MATCH(A791,Attendance!$A$21469:$A$23077,0)),"NS")</f>
        <v>89.13</v>
      </c>
      <c r="V791" s="33">
        <f t="array" ref="V791">IFERROR(INDEX(Attendance!$D$23078:$D$24383,MATCH(A791,Attendance!$A$23078:$A$24383,0)),"NS")</f>
        <v>80.430000000000007</v>
      </c>
      <c r="W791" s="33">
        <f t="array" ref="W791">IFERROR(INDEX(Attendance!$D$24384:$D$25984,MATCH(A791,Attendance!$A$24384:$A$25984,0)),"NS")</f>
        <v>84.78</v>
      </c>
    </row>
    <row r="792" spans="1:23" ht="15" x14ac:dyDescent="0.25">
      <c r="A792" s="22" t="s">
        <v>1564</v>
      </c>
      <c r="B792" s="22" t="s">
        <v>1565</v>
      </c>
      <c r="C792" s="29">
        <f t="shared" ca="1" si="6"/>
        <v>0</v>
      </c>
      <c r="D792" s="30">
        <f t="shared" ca="1" si="7"/>
        <v>83.94</v>
      </c>
      <c r="E792" s="31">
        <v>24</v>
      </c>
      <c r="F792" s="31">
        <v>11</v>
      </c>
      <c r="G792" s="32">
        <v>86.18</v>
      </c>
      <c r="H792" s="32">
        <v>88.54</v>
      </c>
      <c r="I792" s="32">
        <v>83.43</v>
      </c>
      <c r="J792" s="32">
        <v>89.11</v>
      </c>
      <c r="K792" s="32">
        <f t="array" ref="K792">IFERROR(INDEX(Attendance!$D$6442:$D$8051,MATCH(A792,Attendance!$A$6442:$A$8051,0)),"NS")</f>
        <v>77.930000000000007</v>
      </c>
      <c r="L792" s="32">
        <v>80.11</v>
      </c>
      <c r="M792" s="32">
        <v>84.77</v>
      </c>
      <c r="N792" s="32">
        <v>82.71</v>
      </c>
      <c r="O792" s="33">
        <f t="array" ref="O792">IFERROR(INDEX(Attendance!D13671:D14924,MATCH(A792,Attendance!A13671:A14924,0)),"NS")</f>
        <v>82.23</v>
      </c>
      <c r="P792" s="33">
        <f t="array" ref="P792">IFERROR(INDEX(Attendance!D14925:D16177,MATCH(A792,Attendance!A14925:A16177,0)),"NS")</f>
        <v>80.760000000000005</v>
      </c>
      <c r="Q792" s="33">
        <f t="array" ref="Q792">IFERROR(INDEX(Attendance!$D$15388:$D$16639,MATCH(A792,Attendance!$A$15388:$A$16639,0)),"NS")</f>
        <v>80.760000000000005</v>
      </c>
      <c r="R792" s="33">
        <f t="array" ref="R792">IFERROR(INDEX(Attendance!$D$16640:$D$18248,MATCH(A792,Attendance!$A$16640:$A$18248,0)),"NS")</f>
        <v>85.78</v>
      </c>
      <c r="S792" s="33">
        <f t="array" ref="S792">IFERROR(INDEX(Attendance!$D$18249:$D$19858,MATCH(A792,Attendance!$A$18249:$A$19858,0)),"NS")</f>
        <v>84.49</v>
      </c>
      <c r="T792" s="33">
        <f t="array" ref="T792">IFERROR(INDEX(Attendance!$D$19859:$D$21468,MATCH(A792,Attendance!$A$19859:$A$21468,0)),"NS")</f>
        <v>90.95</v>
      </c>
      <c r="U792" s="33">
        <f t="array" ref="U792">IFERROR(INDEX(Attendance!$D$21469:$D$23077,MATCH(A792,Attendance!$A$21469:$A$23077,0)),"NS")</f>
        <v>87.43</v>
      </c>
      <c r="V792" s="33">
        <f t="array" ref="V792">IFERROR(INDEX(Attendance!$D$23078:$D$24383,MATCH(A792,Attendance!$A$23078:$A$24383,0)),"NS")</f>
        <v>79.39</v>
      </c>
      <c r="W792" s="33">
        <f t="array" ref="W792">IFERROR(INDEX(Attendance!$D$24384:$D$25984,MATCH(A792,Attendance!$A$24384:$A$25984,0)),"NS")</f>
        <v>82.41</v>
      </c>
    </row>
    <row r="793" spans="1:23" ht="15" x14ac:dyDescent="0.25">
      <c r="A793" s="22" t="s">
        <v>1566</v>
      </c>
      <c r="B793" s="22" t="s">
        <v>1567</v>
      </c>
      <c r="C793" s="29">
        <f t="shared" ca="1" si="6"/>
        <v>0</v>
      </c>
      <c r="D793" s="30">
        <f t="shared" ca="1" si="7"/>
        <v>82.322941180000001</v>
      </c>
      <c r="E793" s="31">
        <v>26</v>
      </c>
      <c r="F793" s="31">
        <v>18</v>
      </c>
      <c r="G793" s="32">
        <v>85.02</v>
      </c>
      <c r="H793" s="32">
        <v>82.12</v>
      </c>
      <c r="I793" s="32">
        <v>81.900000000000006</v>
      </c>
      <c r="J793" s="32">
        <v>83.17</v>
      </c>
      <c r="K793" s="32">
        <f t="array" ref="K793">IFERROR(INDEX(Attendance!$D$6442:$D$8051,MATCH(A793,Attendance!$A$6442:$A$8051,0)),"NS")</f>
        <v>77.099999999999994</v>
      </c>
      <c r="L793" s="32">
        <v>85.51</v>
      </c>
      <c r="M793" s="32">
        <v>84.11</v>
      </c>
      <c r="N793" s="32">
        <v>81.56</v>
      </c>
      <c r="O793" s="33">
        <f t="array" ref="O793">IFERROR(INDEX(Attendance!D13672:D14925,MATCH(A793,Attendance!A13672:A14925,0)),"NS")</f>
        <v>80.37</v>
      </c>
      <c r="P793" s="33">
        <f t="array" ref="P793">IFERROR(INDEX(Attendance!D14926:D16178,MATCH(A793,Attendance!A14926:A16178,0)),"NS")</f>
        <v>80.37</v>
      </c>
      <c r="Q793" s="33">
        <f t="array" ref="Q793">IFERROR(INDEX(Attendance!$D$15388:$D$16639,MATCH(A793,Attendance!$A$15388:$A$16639,0)),"NS")</f>
        <v>80.37</v>
      </c>
      <c r="R793" s="33">
        <f t="array" ref="R793">IFERROR(INDEX(Attendance!$D$16640:$D$18248,MATCH(A793,Attendance!$A$16640:$A$18248,0)),"NS")</f>
        <v>84.36</v>
      </c>
      <c r="S793" s="33">
        <f t="array" ref="S793">IFERROR(INDEX(Attendance!$D$18249:$D$19858,MATCH(A793,Attendance!$A$18249:$A$19858,0)),"NS")</f>
        <v>82.46</v>
      </c>
      <c r="T793" s="33">
        <f t="array" ref="T793">IFERROR(INDEX(Attendance!$D$19859:$D$21468,MATCH(A793,Attendance!$A$19859:$A$21468,0)),"NS")</f>
        <v>80.09</v>
      </c>
      <c r="U793" s="33">
        <f t="array" ref="U793">IFERROR(INDEX(Attendance!$D$21469:$D$23077,MATCH(A793,Attendance!$A$21469:$A$23077,0)),"NS")</f>
        <v>86.25</v>
      </c>
      <c r="V793" s="33">
        <f t="array" ref="V793">IFERROR(INDEX(Attendance!$D$23078:$D$24383,MATCH(A793,Attendance!$A$23078:$A$24383,0)),"NS")</f>
        <v>81.64</v>
      </c>
      <c r="W793" s="33">
        <f t="array" ref="W793">IFERROR(INDEX(Attendance!$D$24384:$D$25984,MATCH(A793,Attendance!$A$24384:$A$25984,0)),"NS")</f>
        <v>83.09</v>
      </c>
    </row>
    <row r="794" spans="1:23" ht="15" x14ac:dyDescent="0.25">
      <c r="A794" s="22" t="s">
        <v>1568</v>
      </c>
      <c r="B794" s="22" t="s">
        <v>1569</v>
      </c>
      <c r="C794" s="29">
        <f t="shared" ca="1" si="6"/>
        <v>0</v>
      </c>
      <c r="D794" s="30">
        <f t="shared" ca="1" si="7"/>
        <v>81.55</v>
      </c>
      <c r="E794" s="31">
        <v>26</v>
      </c>
      <c r="F794" s="31">
        <v>15</v>
      </c>
      <c r="G794" s="32">
        <v>79.42</v>
      </c>
      <c r="H794" s="32">
        <v>80.22</v>
      </c>
      <c r="I794" s="32">
        <v>79.209999999999994</v>
      </c>
      <c r="J794" s="32">
        <v>79.09</v>
      </c>
      <c r="K794" s="32">
        <f t="array" ref="K794">IFERROR(INDEX(Attendance!$D$6442:$D$8051,MATCH(A794,Attendance!$A$6442:$A$8051,0)),"NS")</f>
        <v>81.92</v>
      </c>
      <c r="L794" s="32">
        <v>81.92</v>
      </c>
      <c r="M794" s="32">
        <v>83.24</v>
      </c>
      <c r="N794" s="32">
        <v>65.25</v>
      </c>
      <c r="O794" s="33">
        <f t="array" ref="O794">IFERROR(INDEX(Attendance!D13673:D14926,MATCH(A794,Attendance!A13673:A14926,0)),"NS")</f>
        <v>77.09</v>
      </c>
      <c r="P794" s="33">
        <f t="array" ref="P794">IFERROR(INDEX(Attendance!D14927:D16179,MATCH(A794,Attendance!A14927:A16179,0)),"NS")</f>
        <v>77.650000000000006</v>
      </c>
      <c r="Q794" s="33">
        <f t="array" ref="Q794">IFERROR(INDEX(Attendance!$D$15388:$D$16639,MATCH(A794,Attendance!$A$15388:$A$16639,0)),"NS")</f>
        <v>77.650000000000006</v>
      </c>
      <c r="R794" s="33">
        <f t="array" ref="R794">IFERROR(INDEX(Attendance!$D$16640:$D$18248,MATCH(A794,Attendance!$A$16640:$A$18248,0)),"NS")</f>
        <v>88.2</v>
      </c>
      <c r="S794" s="33">
        <f t="array" ref="S794">IFERROR(INDEX(Attendance!$D$18249:$D$19858,MATCH(A794,Attendance!$A$18249:$A$19858,0)),"NS")</f>
        <v>82.58</v>
      </c>
      <c r="T794" s="33">
        <f t="array" ref="T794">IFERROR(INDEX(Attendance!$D$19859:$D$21468,MATCH(A794,Attendance!$A$19859:$A$21468,0)),"NS")</f>
        <v>87.07</v>
      </c>
      <c r="U794" s="33">
        <f t="array" ref="U794">IFERROR(INDEX(Attendance!$D$21469:$D$23077,MATCH(A794,Attendance!$A$21469:$A$23077,0)),"NS")</f>
        <v>89.88</v>
      </c>
      <c r="V794" s="33">
        <f t="array" ref="V794">IFERROR(INDEX(Attendance!$D$23078:$D$24383,MATCH(A794,Attendance!$A$23078:$A$24383,0)),"NS")</f>
        <v>88.26</v>
      </c>
      <c r="W794" s="33">
        <f t="array" ref="W794">IFERROR(INDEX(Attendance!$D$24384:$D$25984,MATCH(A794,Attendance!$A$24384:$A$25984,0)),"NS")</f>
        <v>87.7</v>
      </c>
    </row>
    <row r="795" spans="1:23" ht="15" x14ac:dyDescent="0.25">
      <c r="A795" s="22" t="s">
        <v>1570</v>
      </c>
      <c r="B795" s="22" t="s">
        <v>1571</v>
      </c>
      <c r="C795" s="29">
        <f t="shared" ca="1" si="6"/>
        <v>3</v>
      </c>
      <c r="D795" s="30">
        <f t="shared" ca="1" si="7"/>
        <v>66.012142859999997</v>
      </c>
      <c r="E795" s="34"/>
      <c r="F795" s="34"/>
      <c r="G795" s="32">
        <v>66.94</v>
      </c>
      <c r="H795" s="32">
        <v>70.45</v>
      </c>
      <c r="I795" s="32">
        <v>65.56</v>
      </c>
      <c r="J795" s="32">
        <v>64.2</v>
      </c>
      <c r="K795" s="32">
        <f t="array" ref="K795">IFERROR(INDEX(Attendance!$D$6442:$D$8051,MATCH(A795,Attendance!$A$6442:$A$8051,0)),"NS")</f>
        <v>63.06</v>
      </c>
      <c r="L795" s="32">
        <v>64.67</v>
      </c>
      <c r="M795" s="32">
        <v>67.89</v>
      </c>
      <c r="N795" s="32">
        <v>79.819999999999993</v>
      </c>
      <c r="O795" s="33" t="str">
        <f t="array" ref="O795">IFERROR(INDEX(Attendance!D13674:D14927,MATCH(A795,Attendance!A13674:A14927,0)),"NS")</f>
        <v>NS</v>
      </c>
      <c r="P795" s="33" t="str">
        <f t="array" ref="P795">IFERROR(INDEX(Attendance!D14928:D16180,MATCH(A795,Attendance!A14928:A16180,0)),"NS")</f>
        <v>NS</v>
      </c>
      <c r="Q795" s="33" t="str">
        <f t="array" ref="Q795">IFERROR(INDEX(Attendance!$D$15388:$D$16639,MATCH(A795,Attendance!$A$15388:$A$16639,0)),"NS")</f>
        <v>NS</v>
      </c>
      <c r="R795" s="33">
        <f t="array" ref="R795">IFERROR(INDEX(Attendance!$D$16640:$D$18248,MATCH(A795,Attendance!$A$16640:$A$18248,0)),"NS")</f>
        <v>63.06</v>
      </c>
      <c r="S795" s="33">
        <f t="array" ref="S795">IFERROR(INDEX(Attendance!$D$18249:$D$19858,MATCH(A795,Attendance!$A$18249:$A$19858,0)),"NS")</f>
        <v>58.45</v>
      </c>
      <c r="T795" s="33">
        <f t="array" ref="T795">IFERROR(INDEX(Attendance!$D$19859:$D$21468,MATCH(A795,Attendance!$A$19859:$A$21468,0)),"NS")</f>
        <v>66.569999999999993</v>
      </c>
      <c r="U795" s="33">
        <f t="array" ref="U795">IFERROR(INDEX(Attendance!$D$21469:$D$23077,MATCH(A795,Attendance!$A$21469:$A$23077,0)),"NS")</f>
        <v>62.75</v>
      </c>
      <c r="V795" s="33">
        <f t="array" ref="V795">IFERROR(INDEX(Attendance!$D$23078:$D$24383,MATCH(A795,Attendance!$A$23078:$A$24383,0)),"NS")</f>
        <v>64.28</v>
      </c>
      <c r="W795" s="33">
        <f t="array" ref="W795">IFERROR(INDEX(Attendance!$D$24384:$D$25984,MATCH(A795,Attendance!$A$24384:$A$25984,0)),"NS")</f>
        <v>66.47</v>
      </c>
    </row>
    <row r="796" spans="1:23" ht="15" x14ac:dyDescent="0.25">
      <c r="A796" s="22" t="s">
        <v>1572</v>
      </c>
      <c r="B796" s="22" t="s">
        <v>1573</v>
      </c>
      <c r="C796" s="29">
        <f t="shared" ca="1" si="6"/>
        <v>4</v>
      </c>
      <c r="D796" s="30">
        <f t="shared" ca="1" si="7"/>
        <v>75.743076919999993</v>
      </c>
      <c r="E796" s="34"/>
      <c r="F796" s="34"/>
      <c r="G796" s="32">
        <v>75.86</v>
      </c>
      <c r="H796" s="32">
        <v>76.400000000000006</v>
      </c>
      <c r="I796" s="32">
        <v>75.7</v>
      </c>
      <c r="J796" s="32">
        <v>74.180000000000007</v>
      </c>
      <c r="K796" s="32">
        <f t="array" ref="K796">IFERROR(INDEX(Attendance!$D$6442:$D$8051,MATCH(A796,Attendance!$A$6442:$A$8051,0)),"NS")</f>
        <v>75.540000000000006</v>
      </c>
      <c r="L796" s="32">
        <v>74.239999999999995</v>
      </c>
      <c r="M796" s="32">
        <v>78.78</v>
      </c>
      <c r="N796" s="32">
        <v>85.84</v>
      </c>
      <c r="O796" s="33" t="str">
        <f t="array" ref="O796">IFERROR(INDEX(Attendance!D13675:D14928,MATCH(A796,Attendance!A13675:A14928,0)),"NS")</f>
        <v>NS</v>
      </c>
      <c r="P796" s="33" t="str">
        <f t="array" ref="P796">IFERROR(INDEX(Attendance!D14929:D16181,MATCH(A796,Attendance!A14929:A16181,0)),"NS")</f>
        <v>NS</v>
      </c>
      <c r="Q796" s="33" t="str">
        <f t="array" ref="Q796">IFERROR(INDEX(Attendance!$D$15388:$D$16639,MATCH(A796,Attendance!$A$15388:$A$16639,0)),"NS")</f>
        <v>NS</v>
      </c>
      <c r="R796" s="33">
        <f t="array" ref="R796">IFERROR(INDEX(Attendance!$D$16640:$D$18248,MATCH(A796,Attendance!$A$16640:$A$18248,0)),"NS")</f>
        <v>72.89</v>
      </c>
      <c r="S796" s="33" t="str">
        <f t="array" ref="S796">IFERROR(INDEX(Attendance!$D$18249:$D$19858,MATCH(A796,Attendance!$A$18249:$A$19858,0)),"NS")</f>
        <v>NS</v>
      </c>
      <c r="T796" s="33">
        <f t="array" ref="T796">IFERROR(INDEX(Attendance!$D$19859:$D$21468,MATCH(A796,Attendance!$A$19859:$A$21468,0)),"NS")</f>
        <v>72.98</v>
      </c>
      <c r="U796" s="33">
        <f t="array" ref="U796">IFERROR(INDEX(Attendance!$D$21469:$D$23077,MATCH(A796,Attendance!$A$21469:$A$23077,0)),"NS")</f>
        <v>74.290000000000006</v>
      </c>
      <c r="V796" s="33">
        <f t="array" ref="V796">IFERROR(INDEX(Attendance!$D$23078:$D$24383,MATCH(A796,Attendance!$A$23078:$A$24383,0)),"NS")</f>
        <v>73.680000000000007</v>
      </c>
      <c r="W796" s="33">
        <f t="array" ref="W796">IFERROR(INDEX(Attendance!$D$24384:$D$25984,MATCH(A796,Attendance!$A$24384:$A$25984,0)),"NS")</f>
        <v>74.28</v>
      </c>
    </row>
    <row r="797" spans="1:23" ht="15" x14ac:dyDescent="0.25">
      <c r="A797" s="22" t="s">
        <v>1574</v>
      </c>
      <c r="B797" s="22" t="s">
        <v>1575</v>
      </c>
      <c r="C797" s="29">
        <f t="shared" ca="1" si="6"/>
        <v>0</v>
      </c>
      <c r="D797" s="30">
        <f t="shared" ca="1" si="7"/>
        <v>85.442941180000005</v>
      </c>
      <c r="E797" s="31">
        <v>26</v>
      </c>
      <c r="F797" s="31">
        <v>16</v>
      </c>
      <c r="G797" s="32">
        <v>87.86</v>
      </c>
      <c r="H797" s="32">
        <v>88.83</v>
      </c>
      <c r="I797" s="32">
        <v>87.37</v>
      </c>
      <c r="J797" s="32">
        <v>86.6</v>
      </c>
      <c r="K797" s="32">
        <f t="array" ref="K797">IFERROR(INDEX(Attendance!$D$6442:$D$8051,MATCH(A797,Attendance!$A$6442:$A$8051,0)),"NS")</f>
        <v>91.5</v>
      </c>
      <c r="L797" s="32">
        <v>84.76</v>
      </c>
      <c r="M797" s="32">
        <v>84.97</v>
      </c>
      <c r="N797" s="32">
        <v>96.28</v>
      </c>
      <c r="O797" s="33">
        <f t="array" ref="O797">IFERROR(INDEX(Attendance!D13676:D14929,MATCH(A797,Attendance!A13676:A14929,0)),"NS")</f>
        <v>88.67</v>
      </c>
      <c r="P797" s="33">
        <f t="array" ref="P797">IFERROR(INDEX(Attendance!D14930:D16182,MATCH(A797,Attendance!A14930:A16182,0)),"NS")</f>
        <v>65.38</v>
      </c>
      <c r="Q797" s="33">
        <f t="array" ref="Q797">IFERROR(INDEX(Attendance!$D$15388:$D$16639,MATCH(A797,Attendance!$A$15388:$A$16639,0)),"NS")</f>
        <v>65.38</v>
      </c>
      <c r="R797" s="33">
        <f t="array" ref="R797">IFERROR(INDEX(Attendance!$D$16640:$D$18248,MATCH(A797,Attendance!$A$16640:$A$18248,0)),"NS")</f>
        <v>88.94</v>
      </c>
      <c r="S797" s="33">
        <f t="array" ref="S797">IFERROR(INDEX(Attendance!$D$18249:$D$19858,MATCH(A797,Attendance!$A$18249:$A$19858,0)),"NS")</f>
        <v>79.319999999999993</v>
      </c>
      <c r="T797" s="33">
        <f t="array" ref="T797">IFERROR(INDEX(Attendance!$D$19859:$D$21468,MATCH(A797,Attendance!$A$19859:$A$21468,0)),"NS")</f>
        <v>89.47</v>
      </c>
      <c r="U797" s="33">
        <f t="array" ref="U797">IFERROR(INDEX(Attendance!$D$21469:$D$23077,MATCH(A797,Attendance!$A$21469:$A$23077,0)),"NS")</f>
        <v>90.43</v>
      </c>
      <c r="V797" s="33">
        <f t="array" ref="V797">IFERROR(INDEX(Attendance!$D$23078:$D$24383,MATCH(A797,Attendance!$A$23078:$A$24383,0)),"NS")</f>
        <v>88.15</v>
      </c>
      <c r="W797" s="33">
        <f t="array" ref="W797">IFERROR(INDEX(Attendance!$D$24384:$D$25984,MATCH(A797,Attendance!$A$24384:$A$25984,0)),"NS")</f>
        <v>88.62</v>
      </c>
    </row>
    <row r="798" spans="1:23" ht="15" x14ac:dyDescent="0.25">
      <c r="A798" s="22" t="s">
        <v>1576</v>
      </c>
      <c r="B798" s="22" t="s">
        <v>1577</v>
      </c>
      <c r="C798" s="29">
        <f t="shared" ca="1" si="6"/>
        <v>0</v>
      </c>
      <c r="D798" s="30">
        <f t="shared" ca="1" si="7"/>
        <v>90.53</v>
      </c>
      <c r="E798" s="31">
        <v>66</v>
      </c>
      <c r="F798" s="31">
        <v>62</v>
      </c>
      <c r="G798" s="32">
        <v>90.1</v>
      </c>
      <c r="H798" s="32">
        <v>96</v>
      </c>
      <c r="I798" s="32">
        <v>96</v>
      </c>
      <c r="J798" s="32">
        <v>95.49</v>
      </c>
      <c r="K798" s="32">
        <f t="array" ref="K798">IFERROR(INDEX(Attendance!$D$6442:$D$8051,MATCH(A798,Attendance!$A$6442:$A$8051,0)),"NS")</f>
        <v>92.28</v>
      </c>
      <c r="L798" s="32">
        <v>93.42</v>
      </c>
      <c r="M798" s="32">
        <v>95.42</v>
      </c>
      <c r="N798" s="32">
        <v>38.090000000000003</v>
      </c>
      <c r="O798" s="33">
        <f t="array" ref="O798">IFERROR(INDEX(Attendance!D13677:D14930,MATCH(A798,Attendance!A13677:A14930,0)),"NS")</f>
        <v>94.26</v>
      </c>
      <c r="P798" s="33">
        <f t="array" ref="P798">IFERROR(INDEX(Attendance!D14931:D16183,MATCH(A798,Attendance!A14931:A16183,0)),"NS")</f>
        <v>95.98</v>
      </c>
      <c r="Q798" s="33">
        <f t="array" ref="Q798">IFERROR(INDEX(Attendance!$D$15388:$D$16639,MATCH(A798,Attendance!$A$15388:$A$16639,0)),"NS")</f>
        <v>95.98</v>
      </c>
      <c r="R798" s="33">
        <f t="array" ref="R798">IFERROR(INDEX(Attendance!$D$16640:$D$18248,MATCH(A798,Attendance!$A$16640:$A$18248,0)),"NS")</f>
        <v>94</v>
      </c>
      <c r="S798" s="33">
        <f t="array" ref="S798">IFERROR(INDEX(Attendance!$D$18249:$D$19858,MATCH(A798,Attendance!$A$18249:$A$19858,0)),"NS")</f>
        <v>90.57</v>
      </c>
      <c r="T798" s="33">
        <f t="array" ref="T798">IFERROR(INDEX(Attendance!$D$19859:$D$21468,MATCH(A798,Attendance!$A$19859:$A$21468,0)),"NS")</f>
        <v>92.57</v>
      </c>
      <c r="U798" s="33">
        <f t="array" ref="U798">IFERROR(INDEX(Attendance!$D$21469:$D$23077,MATCH(A798,Attendance!$A$21469:$A$23077,0)),"NS")</f>
        <v>93.71</v>
      </c>
      <c r="V798" s="33">
        <f t="array" ref="V798">IFERROR(INDEX(Attendance!$D$23078:$D$24383,MATCH(A798,Attendance!$A$23078:$A$24383,0)),"NS")</f>
        <v>93.14</v>
      </c>
      <c r="W798" s="33">
        <f t="array" ref="W798">IFERROR(INDEX(Attendance!$D$24384:$D$25984,MATCH(A798,Attendance!$A$24384:$A$25984,0)),"NS")</f>
        <v>92</v>
      </c>
    </row>
    <row r="799" spans="1:23" ht="15" x14ac:dyDescent="0.25">
      <c r="A799" s="22" t="s">
        <v>1578</v>
      </c>
      <c r="B799" s="22" t="s">
        <v>1579</v>
      </c>
      <c r="C799" s="29">
        <f t="shared" ca="1" si="6"/>
        <v>3</v>
      </c>
      <c r="D799" s="30">
        <f t="shared" ca="1" si="7"/>
        <v>48.68928571</v>
      </c>
      <c r="E799" s="34"/>
      <c r="F799" s="34"/>
      <c r="G799" s="32">
        <v>55.76</v>
      </c>
      <c r="H799" s="32">
        <v>52</v>
      </c>
      <c r="I799" s="32">
        <v>52.42</v>
      </c>
      <c r="J799" s="32">
        <v>50</v>
      </c>
      <c r="K799" s="32">
        <f t="array" ref="K799">IFERROR(INDEX(Attendance!$D$6442:$D$8051,MATCH(A799,Attendance!$A$6442:$A$8051,0)),"NS")</f>
        <v>42.3</v>
      </c>
      <c r="L799" s="32">
        <v>53.33</v>
      </c>
      <c r="M799" s="32">
        <v>46.66</v>
      </c>
      <c r="N799" s="32">
        <v>77.040000000000006</v>
      </c>
      <c r="O799" s="33" t="str">
        <f t="array" ref="O799">IFERROR(INDEX(Attendance!D13678:D14931,MATCH(A799,Attendance!A13678:A14931,0)),"NS")</f>
        <v>NS</v>
      </c>
      <c r="P799" s="33" t="str">
        <f t="array" ref="P799">IFERROR(INDEX(Attendance!D14932:D16184,MATCH(A799,Attendance!A14932:A16184,0)),"NS")</f>
        <v>NS</v>
      </c>
      <c r="Q799" s="33" t="str">
        <f t="array" ref="Q799">IFERROR(INDEX(Attendance!$D$15388:$D$16639,MATCH(A799,Attendance!$A$15388:$A$16639,0)),"NS")</f>
        <v>NS</v>
      </c>
      <c r="R799" s="33">
        <f t="array" ref="R799">IFERROR(INDEX(Attendance!$D$16640:$D$18248,MATCH(A799,Attendance!$A$16640:$A$18248,0)),"NS")</f>
        <v>43.75</v>
      </c>
      <c r="S799" s="33">
        <f t="array" ref="S799">IFERROR(INDEX(Attendance!$D$18249:$D$19858,MATCH(A799,Attendance!$A$18249:$A$19858,0)),"NS")</f>
        <v>24.45</v>
      </c>
      <c r="T799" s="33">
        <f t="array" ref="T799">IFERROR(INDEX(Attendance!$D$19859:$D$21468,MATCH(A799,Attendance!$A$19859:$A$21468,0)),"NS")</f>
        <v>58.75</v>
      </c>
      <c r="U799" s="33">
        <f t="array" ref="U799">IFERROR(INDEX(Attendance!$D$21469:$D$23077,MATCH(A799,Attendance!$A$21469:$A$23077,0)),"NS")</f>
        <v>42.59</v>
      </c>
      <c r="V799" s="33">
        <f t="array" ref="V799">IFERROR(INDEX(Attendance!$D$23078:$D$24383,MATCH(A799,Attendance!$A$23078:$A$24383,0)),"NS")</f>
        <v>40.21</v>
      </c>
      <c r="W799" s="33">
        <f t="array" ref="W799">IFERROR(INDEX(Attendance!$D$24384:$D$25984,MATCH(A799,Attendance!$A$24384:$A$25984,0)),"NS")</f>
        <v>42.39</v>
      </c>
    </row>
    <row r="800" spans="1:23" ht="15" x14ac:dyDescent="0.25">
      <c r="A800" s="22" t="s">
        <v>1580</v>
      </c>
      <c r="B800" s="22" t="s">
        <v>1581</v>
      </c>
      <c r="C800" s="29">
        <f t="shared" ca="1" si="6"/>
        <v>2</v>
      </c>
      <c r="D800" s="30">
        <f t="shared" ca="1" si="7"/>
        <v>85.201999999999998</v>
      </c>
      <c r="E800" s="31">
        <v>36</v>
      </c>
      <c r="F800" s="31">
        <v>48</v>
      </c>
      <c r="G800" s="32">
        <v>85.93</v>
      </c>
      <c r="H800" s="32">
        <v>84.45</v>
      </c>
      <c r="I800" s="32">
        <v>86.01</v>
      </c>
      <c r="J800" s="22" t="s">
        <v>3228</v>
      </c>
      <c r="K800" s="32">
        <f t="array" ref="K800">IFERROR(INDEX(Attendance!$D$6442:$D$8051,MATCH(A800,Attendance!$A$6442:$A$8051,0)),"NS")</f>
        <v>83.5</v>
      </c>
      <c r="L800" s="32">
        <v>87.62</v>
      </c>
      <c r="M800" s="32">
        <v>84.69</v>
      </c>
      <c r="N800" s="32">
        <v>74.13</v>
      </c>
      <c r="O800" s="33">
        <f t="array" ref="O800">IFERROR(INDEX(Attendance!D13679:D14932,MATCH(A800,Attendance!A13679:A14932,0)),"NS")</f>
        <v>88.14</v>
      </c>
      <c r="P800" s="33">
        <f t="array" ref="P800">IFERROR(INDEX(Attendance!D14933:D16185,MATCH(A800,Attendance!A14933:A16185,0)),"NS")</f>
        <v>78.75</v>
      </c>
      <c r="Q800" s="33">
        <f t="array" ref="Q800">IFERROR(INDEX(Attendance!$D$15388:$D$16639,MATCH(A800,Attendance!$A$15388:$A$16639,0)),"NS")</f>
        <v>78.75</v>
      </c>
      <c r="R800" s="33" t="str">
        <f t="array" ref="R800">IFERROR(INDEX(Attendance!$D$16640:$D$18248,MATCH(A800,Attendance!$A$16640:$A$18248,0)),"NS")</f>
        <v>NS</v>
      </c>
      <c r="S800" s="33">
        <f t="array" ref="S800">IFERROR(INDEX(Attendance!$D$18249:$D$19858,MATCH(A800,Attendance!$A$18249:$A$19858,0)),"NS")</f>
        <v>84.93</v>
      </c>
      <c r="T800" s="33">
        <f t="array" ref="T800">IFERROR(INDEX(Attendance!$D$19859:$D$21468,MATCH(A800,Attendance!$A$19859:$A$21468,0)),"NS")</f>
        <v>91.09</v>
      </c>
      <c r="U800" s="33">
        <f t="array" ref="U800">IFERROR(INDEX(Attendance!$D$21469:$D$23077,MATCH(A800,Attendance!$A$21469:$A$23077,0)),"NS")</f>
        <v>89</v>
      </c>
      <c r="V800" s="33">
        <f t="array" ref="V800">IFERROR(INDEX(Attendance!$D$23078:$D$24383,MATCH(A800,Attendance!$A$23078:$A$24383,0)),"NS")</f>
        <v>88.94</v>
      </c>
      <c r="W800" s="33">
        <f t="array" ref="W800">IFERROR(INDEX(Attendance!$D$24384:$D$25984,MATCH(A800,Attendance!$A$24384:$A$25984,0)),"NS")</f>
        <v>92.1</v>
      </c>
    </row>
    <row r="801" spans="1:23" ht="15" x14ac:dyDescent="0.25">
      <c r="A801" s="22" t="s">
        <v>1582</v>
      </c>
      <c r="B801" s="22" t="s">
        <v>1583</v>
      </c>
      <c r="C801" s="29">
        <f t="shared" ca="1" si="6"/>
        <v>3</v>
      </c>
      <c r="D801" s="30">
        <f t="shared" ca="1" si="7"/>
        <v>72.61928571</v>
      </c>
      <c r="E801" s="34"/>
      <c r="F801" s="34"/>
      <c r="G801" s="32">
        <v>76.62</v>
      </c>
      <c r="H801" s="32">
        <v>76.19</v>
      </c>
      <c r="I801" s="32">
        <v>71.42</v>
      </c>
      <c r="J801" s="32">
        <v>72.72</v>
      </c>
      <c r="K801" s="32">
        <f t="array" ref="K801">IFERROR(INDEX(Attendance!$D$6442:$D$8051,MATCH(A801,Attendance!$A$6442:$A$8051,0)),"NS")</f>
        <v>73.16</v>
      </c>
      <c r="L801" s="32">
        <v>75.430000000000007</v>
      </c>
      <c r="M801" s="32">
        <v>72.41</v>
      </c>
      <c r="N801" s="32">
        <v>85.13</v>
      </c>
      <c r="O801" s="33" t="str">
        <f t="array" ref="O801">IFERROR(INDEX(Attendance!D13680:D14933,MATCH(A801,Attendance!A13680:A14933,0)),"NS")</f>
        <v>NS</v>
      </c>
      <c r="P801" s="33" t="str">
        <f t="array" ref="P801">IFERROR(INDEX(Attendance!D14934:D16186,MATCH(A801,Attendance!A14934:A16186,0)),"NS")</f>
        <v>NS</v>
      </c>
      <c r="Q801" s="33" t="str">
        <f t="array" ref="Q801">IFERROR(INDEX(Attendance!$D$15388:$D$16639,MATCH(A801,Attendance!$A$15388:$A$16639,0)),"NS")</f>
        <v>NS</v>
      </c>
      <c r="R801" s="33">
        <f t="array" ref="R801">IFERROR(INDEX(Attendance!$D$16640:$D$18248,MATCH(A801,Attendance!$A$16640:$A$18248,0)),"NS")</f>
        <v>65.66</v>
      </c>
      <c r="S801" s="33">
        <f t="array" ref="S801">IFERROR(INDEX(Attendance!$D$18249:$D$19858,MATCH(A801,Attendance!$A$18249:$A$19858,0)),"NS")</f>
        <v>63.09</v>
      </c>
      <c r="T801" s="33">
        <f t="array" ref="T801">IFERROR(INDEX(Attendance!$D$19859:$D$21468,MATCH(A801,Attendance!$A$19859:$A$21468,0)),"NS")</f>
        <v>74.13</v>
      </c>
      <c r="U801" s="33">
        <f t="array" ref="U801">IFERROR(INDEX(Attendance!$D$21469:$D$23077,MATCH(A801,Attendance!$A$21469:$A$23077,0)),"NS")</f>
        <v>72.099999999999994</v>
      </c>
      <c r="V801" s="33">
        <f t="array" ref="V801">IFERROR(INDEX(Attendance!$D$23078:$D$24383,MATCH(A801,Attendance!$A$23078:$A$24383,0)),"NS")</f>
        <v>69.09</v>
      </c>
      <c r="W801" s="33">
        <f t="array" ref="W801">IFERROR(INDEX(Attendance!$D$24384:$D$25984,MATCH(A801,Attendance!$A$24384:$A$25984,0)),"NS")</f>
        <v>69.52</v>
      </c>
    </row>
    <row r="802" spans="1:23" ht="15" x14ac:dyDescent="0.25">
      <c r="A802" s="22" t="s">
        <v>1584</v>
      </c>
      <c r="B802" s="22" t="s">
        <v>1585</v>
      </c>
      <c r="C802" s="29">
        <f t="shared" ca="1" si="6"/>
        <v>3</v>
      </c>
      <c r="D802" s="30">
        <f t="shared" ca="1" si="7"/>
        <v>83.082142860000005</v>
      </c>
      <c r="E802" s="34"/>
      <c r="F802" s="34"/>
      <c r="G802" s="32">
        <v>90</v>
      </c>
      <c r="H802" s="32">
        <v>88</v>
      </c>
      <c r="I802" s="32">
        <v>82.08</v>
      </c>
      <c r="J802" s="32">
        <v>78.760000000000005</v>
      </c>
      <c r="K802" s="32">
        <f t="array" ref="K802">IFERROR(INDEX(Attendance!$D$6442:$D$8051,MATCH(A802,Attendance!$A$6442:$A$8051,0)),"NS")</f>
        <v>77.31</v>
      </c>
      <c r="L802" s="32">
        <v>90.9</v>
      </c>
      <c r="M802" s="32">
        <v>78.94</v>
      </c>
      <c r="N802" s="32">
        <v>93.18</v>
      </c>
      <c r="O802" s="33" t="str">
        <f t="array" ref="O802">IFERROR(INDEX(Attendance!D13681:D14934,MATCH(A802,Attendance!A13681:A14934,0)),"NS")</f>
        <v>NS</v>
      </c>
      <c r="P802" s="33" t="str">
        <f t="array" ref="P802">IFERROR(INDEX(Attendance!D14935:D16187,MATCH(A802,Attendance!A14935:A16187,0)),"NS")</f>
        <v>NS</v>
      </c>
      <c r="Q802" s="33" t="str">
        <f t="array" ref="Q802">IFERROR(INDEX(Attendance!$D$15388:$D$16639,MATCH(A802,Attendance!$A$15388:$A$16639,0)),"NS")</f>
        <v>NS</v>
      </c>
      <c r="R802" s="33">
        <f t="array" ref="R802">IFERROR(INDEX(Attendance!$D$16640:$D$18248,MATCH(A802,Attendance!$A$16640:$A$18248,0)),"NS")</f>
        <v>83.45</v>
      </c>
      <c r="S802" s="33">
        <f t="array" ref="S802">IFERROR(INDEX(Attendance!$D$18249:$D$19858,MATCH(A802,Attendance!$A$18249:$A$19858,0)),"NS")</f>
        <v>75.930000000000007</v>
      </c>
      <c r="T802" s="33">
        <f t="array" ref="T802">IFERROR(INDEX(Attendance!$D$19859:$D$21468,MATCH(A802,Attendance!$A$19859:$A$21468,0)),"NS")</f>
        <v>79.849999999999994</v>
      </c>
      <c r="U802" s="33">
        <f t="array" ref="U802">IFERROR(INDEX(Attendance!$D$21469:$D$23077,MATCH(A802,Attendance!$A$21469:$A$23077,0)),"NS")</f>
        <v>83.45</v>
      </c>
      <c r="V802" s="33">
        <f t="array" ref="V802">IFERROR(INDEX(Attendance!$D$23078:$D$24383,MATCH(A802,Attendance!$A$23078:$A$24383,0)),"NS")</f>
        <v>76.69</v>
      </c>
      <c r="W802" s="33">
        <f t="array" ref="W802">IFERROR(INDEX(Attendance!$D$24384:$D$25984,MATCH(A802,Attendance!$A$24384:$A$25984,0)),"NS")</f>
        <v>84.61</v>
      </c>
    </row>
    <row r="803" spans="1:23" ht="15" x14ac:dyDescent="0.25">
      <c r="A803" s="22" t="s">
        <v>1586</v>
      </c>
      <c r="B803" s="22" t="s">
        <v>1587</v>
      </c>
      <c r="C803" s="29">
        <f t="shared" ca="1" si="6"/>
        <v>0</v>
      </c>
      <c r="D803" s="30">
        <f t="shared" ca="1" si="7"/>
        <v>89.120588240000004</v>
      </c>
      <c r="E803" s="31">
        <v>46</v>
      </c>
      <c r="F803" s="31">
        <v>36</v>
      </c>
      <c r="G803" s="32">
        <v>85.97</v>
      </c>
      <c r="H803" s="32">
        <v>89.59</v>
      </c>
      <c r="I803" s="32">
        <v>90.04</v>
      </c>
      <c r="J803" s="32">
        <v>92.76</v>
      </c>
      <c r="K803" s="32">
        <f t="array" ref="K803">IFERROR(INDEX(Attendance!$D$6442:$D$8051,MATCH(A803,Attendance!$A$6442:$A$8051,0)),"NS")</f>
        <v>88.68</v>
      </c>
      <c r="L803" s="32">
        <v>90.49</v>
      </c>
      <c r="M803" s="32">
        <v>94.57</v>
      </c>
      <c r="N803" s="32">
        <v>91.05</v>
      </c>
      <c r="O803" s="33">
        <f t="array" ref="O803">IFERROR(INDEX(Attendance!D13682:D14935,MATCH(A803,Attendance!A13682:A14935,0)),"NS")</f>
        <v>84.09</v>
      </c>
      <c r="P803" s="33">
        <f t="array" ref="P803">IFERROR(INDEX(Attendance!D14936:D16188,MATCH(A803,Attendance!A14936:A16188,0)),"NS")</f>
        <v>78.63</v>
      </c>
      <c r="Q803" s="33">
        <f t="array" ref="Q803">IFERROR(INDEX(Attendance!$D$15388:$D$16639,MATCH(A803,Attendance!$A$15388:$A$16639,0)),"NS")</f>
        <v>78.63</v>
      </c>
      <c r="R803" s="33">
        <f t="array" ref="R803">IFERROR(INDEX(Attendance!$D$16640:$D$18248,MATCH(A803,Attendance!$A$16640:$A$18248,0)),"NS")</f>
        <v>88.63</v>
      </c>
      <c r="S803" s="33">
        <f t="array" ref="S803">IFERROR(INDEX(Attendance!$D$18249:$D$19858,MATCH(A803,Attendance!$A$18249:$A$19858,0)),"NS")</f>
        <v>89.09</v>
      </c>
      <c r="T803" s="33">
        <f t="array" ref="T803">IFERROR(INDEX(Attendance!$D$19859:$D$21468,MATCH(A803,Attendance!$A$19859:$A$21468,0)),"NS")</f>
        <v>94.95</v>
      </c>
      <c r="U803" s="33">
        <f t="array" ref="U803">IFERROR(INDEX(Attendance!$D$21469:$D$23077,MATCH(A803,Attendance!$A$21469:$A$23077,0)),"NS")</f>
        <v>94.03</v>
      </c>
      <c r="V803" s="33">
        <f t="array" ref="V803">IFERROR(INDEX(Attendance!$D$23078:$D$24383,MATCH(A803,Attendance!$A$23078:$A$24383,0)),"NS")</f>
        <v>93.03</v>
      </c>
      <c r="W803" s="33">
        <f t="array" ref="W803">IFERROR(INDEX(Attendance!$D$24384:$D$25984,MATCH(A803,Attendance!$A$24384:$A$25984,0)),"NS")</f>
        <v>90.82</v>
      </c>
    </row>
    <row r="804" spans="1:23" ht="15" x14ac:dyDescent="0.25">
      <c r="A804" s="22" t="s">
        <v>1588</v>
      </c>
      <c r="B804" s="22" t="s">
        <v>1589</v>
      </c>
      <c r="C804" s="29">
        <f t="shared" ca="1" si="6"/>
        <v>0</v>
      </c>
      <c r="D804" s="30">
        <f t="shared" ca="1" si="7"/>
        <v>90.982352939999998</v>
      </c>
      <c r="E804" s="31">
        <v>44</v>
      </c>
      <c r="F804" s="31">
        <v>31</v>
      </c>
      <c r="G804" s="32">
        <v>93.52</v>
      </c>
      <c r="H804" s="32">
        <v>87.44</v>
      </c>
      <c r="I804" s="32">
        <v>91.9</v>
      </c>
      <c r="J804" s="32">
        <v>90.28</v>
      </c>
      <c r="K804" s="32">
        <f t="array" ref="K804">IFERROR(INDEX(Attendance!$D$6442:$D$8051,MATCH(A804,Attendance!$A$6442:$A$8051,0)),"NS")</f>
        <v>92.3</v>
      </c>
      <c r="L804" s="32">
        <v>91.09</v>
      </c>
      <c r="M804" s="32">
        <v>91.86</v>
      </c>
      <c r="N804" s="32">
        <v>81.739999999999995</v>
      </c>
      <c r="O804" s="33">
        <f t="array" ref="O804">IFERROR(INDEX(Attendance!D13683:D14936,MATCH(A804,Attendance!A13683:A14936,0)),"NS")</f>
        <v>93.62</v>
      </c>
      <c r="P804" s="33">
        <f t="array" ref="P804">IFERROR(INDEX(Attendance!D14937:D16189,MATCH(A804,Attendance!A14937:A16189,0)),"NS")</f>
        <v>91.23</v>
      </c>
      <c r="Q804" s="33">
        <f t="array" ref="Q804">IFERROR(INDEX(Attendance!$D$15388:$D$16639,MATCH(A804,Attendance!$A$15388:$A$16639,0)),"NS")</f>
        <v>91.23</v>
      </c>
      <c r="R804" s="33">
        <f t="array" ref="R804">IFERROR(INDEX(Attendance!$D$16640:$D$18248,MATCH(A804,Attendance!$A$16640:$A$18248,0)),"NS")</f>
        <v>92.43</v>
      </c>
      <c r="S804" s="33">
        <f t="array" ref="S804">IFERROR(INDEX(Attendance!$D$18249:$D$19858,MATCH(A804,Attendance!$A$18249:$A$19858,0)),"NS")</f>
        <v>88</v>
      </c>
      <c r="T804" s="33">
        <f t="array" ref="T804">IFERROR(INDEX(Attendance!$D$19859:$D$21468,MATCH(A804,Attendance!$A$19859:$A$21468,0)),"NS")</f>
        <v>92.4</v>
      </c>
      <c r="U804" s="33">
        <f t="array" ref="U804">IFERROR(INDEX(Attendance!$D$21469:$D$23077,MATCH(A804,Attendance!$A$21469:$A$23077,0)),"NS")</f>
        <v>94.8</v>
      </c>
      <c r="V804" s="33">
        <f t="array" ref="V804">IFERROR(INDEX(Attendance!$D$23078:$D$24383,MATCH(A804,Attendance!$A$23078:$A$24383,0)),"NS")</f>
        <v>93.22</v>
      </c>
      <c r="W804" s="33">
        <f t="array" ref="W804">IFERROR(INDEX(Attendance!$D$24384:$D$25984,MATCH(A804,Attendance!$A$24384:$A$25984,0)),"NS")</f>
        <v>89.64</v>
      </c>
    </row>
    <row r="805" spans="1:23" ht="15" x14ac:dyDescent="0.25">
      <c r="A805" s="22" t="s">
        <v>1590</v>
      </c>
      <c r="B805" s="22" t="s">
        <v>1591</v>
      </c>
      <c r="C805" s="29">
        <f t="shared" ca="1" si="6"/>
        <v>3</v>
      </c>
      <c r="D805" s="30">
        <f t="shared" ca="1" si="7"/>
        <v>86.227142860000001</v>
      </c>
      <c r="E805" s="31">
        <v>31</v>
      </c>
      <c r="F805" s="31">
        <v>25</v>
      </c>
      <c r="G805" s="32">
        <v>86.57</v>
      </c>
      <c r="H805" s="22" t="s">
        <v>3228</v>
      </c>
      <c r="I805" s="22" t="s">
        <v>3228</v>
      </c>
      <c r="J805" s="22" t="s">
        <v>3228</v>
      </c>
      <c r="K805" s="32">
        <f t="array" ref="K805">IFERROR(INDEX(Attendance!$D$6442:$D$8051,MATCH(A805,Attendance!$A$6442:$A$8051,0)),"NS")</f>
        <v>87.07</v>
      </c>
      <c r="L805" s="32">
        <v>85.71</v>
      </c>
      <c r="M805" s="32">
        <v>87.35</v>
      </c>
      <c r="N805" s="32">
        <v>86.99</v>
      </c>
      <c r="O805" s="33">
        <f t="array" ref="O805">IFERROR(INDEX(Attendance!D13684:D14937,MATCH(A805,Attendance!A13684:A14937,0)),"NS")</f>
        <v>84.13</v>
      </c>
      <c r="P805" s="33">
        <f t="array" ref="P805">IFERROR(INDEX(Attendance!D14938:D16190,MATCH(A805,Attendance!A14938:A16190,0)),"NS")</f>
        <v>80.16</v>
      </c>
      <c r="Q805" s="33">
        <f t="array" ref="Q805">IFERROR(INDEX(Attendance!$D$15388:$D$16639,MATCH(A805,Attendance!$A$15388:$A$16639,0)),"NS")</f>
        <v>80.16</v>
      </c>
      <c r="R805" s="33">
        <f t="array" ref="R805">IFERROR(INDEX(Attendance!$D$16640:$D$18248,MATCH(A805,Attendance!$A$16640:$A$18248,0)),"NS")</f>
        <v>86.79</v>
      </c>
      <c r="S805" s="33">
        <f t="array" ref="S805">IFERROR(INDEX(Attendance!$D$18249:$D$19858,MATCH(A805,Attendance!$A$18249:$A$19858,0)),"NS")</f>
        <v>83.85</v>
      </c>
      <c r="T805" s="33">
        <f t="array" ref="T805">IFERROR(INDEX(Attendance!$D$19859:$D$21468,MATCH(A805,Attendance!$A$19859:$A$21468,0)),"NS")</f>
        <v>90.44</v>
      </c>
      <c r="U805" s="33">
        <f t="array" ref="U805">IFERROR(INDEX(Attendance!$D$21469:$D$23077,MATCH(A805,Attendance!$A$21469:$A$23077,0)),"NS")</f>
        <v>91.08</v>
      </c>
      <c r="V805" s="33">
        <f t="array" ref="V805">IFERROR(INDEX(Attendance!$D$23078:$D$24383,MATCH(A805,Attendance!$A$23078:$A$24383,0)),"NS")</f>
        <v>88.52</v>
      </c>
      <c r="W805" s="33">
        <f t="array" ref="W805">IFERROR(INDEX(Attendance!$D$24384:$D$25984,MATCH(A805,Attendance!$A$24384:$A$25984,0)),"NS")</f>
        <v>88.36</v>
      </c>
    </row>
    <row r="806" spans="1:23" ht="15" x14ac:dyDescent="0.25">
      <c r="A806" s="22" t="s">
        <v>1592</v>
      </c>
      <c r="B806" s="22" t="s">
        <v>1593</v>
      </c>
      <c r="C806" s="29">
        <f t="shared" ca="1" si="6"/>
        <v>0</v>
      </c>
      <c r="D806" s="30">
        <f t="shared" ca="1" si="7"/>
        <v>85.644117649999998</v>
      </c>
      <c r="E806" s="31">
        <v>42</v>
      </c>
      <c r="F806" s="31">
        <v>43</v>
      </c>
      <c r="G806" s="32">
        <v>87.83</v>
      </c>
      <c r="H806" s="32">
        <v>87.83</v>
      </c>
      <c r="I806" s="32">
        <v>86.48</v>
      </c>
      <c r="J806" s="32">
        <v>81.98</v>
      </c>
      <c r="K806" s="32">
        <f t="array" ref="K806">IFERROR(INDEX(Attendance!$D$6442:$D$8051,MATCH(A806,Attendance!$A$6442:$A$8051,0)),"NS")</f>
        <v>81.61</v>
      </c>
      <c r="L806" s="32">
        <v>88.34</v>
      </c>
      <c r="M806" s="32">
        <v>90.13</v>
      </c>
      <c r="N806" s="32">
        <v>89.49</v>
      </c>
      <c r="O806" s="33">
        <f t="array" ref="O806">IFERROR(INDEX(Attendance!D13685:D14938,MATCH(A806,Attendance!A13685:A14938,0)),"NS")</f>
        <v>80.349999999999994</v>
      </c>
      <c r="P806" s="33">
        <f t="array" ref="P806">IFERROR(INDEX(Attendance!D14939:D16191,MATCH(A806,Attendance!A14939:A16191,0)),"NS")</f>
        <v>82.58</v>
      </c>
      <c r="Q806" s="33">
        <f t="array" ref="Q806">IFERROR(INDEX(Attendance!$D$15388:$D$16639,MATCH(A806,Attendance!$A$15388:$A$16639,0)),"NS")</f>
        <v>82.58</v>
      </c>
      <c r="R806" s="33">
        <f t="array" ref="R806">IFERROR(INDEX(Attendance!$D$16640:$D$18248,MATCH(A806,Attendance!$A$16640:$A$18248,0)),"NS")</f>
        <v>88.54</v>
      </c>
      <c r="S806" s="33">
        <f t="array" ref="S806">IFERROR(INDEX(Attendance!$D$18249:$D$19858,MATCH(A806,Attendance!$A$18249:$A$19858,0)),"NS")</f>
        <v>83.25</v>
      </c>
      <c r="T806" s="33">
        <f t="array" ref="T806">IFERROR(INDEX(Attendance!$D$19859:$D$21468,MATCH(A806,Attendance!$A$19859:$A$21468,0)),"NS")</f>
        <v>88.15</v>
      </c>
      <c r="U806" s="33">
        <f t="array" ref="U806">IFERROR(INDEX(Attendance!$D$21469:$D$23077,MATCH(A806,Attendance!$A$21469:$A$23077,0)),"NS")</f>
        <v>85.02</v>
      </c>
      <c r="V806" s="33">
        <f t="array" ref="V806">IFERROR(INDEX(Attendance!$D$23078:$D$24383,MATCH(A806,Attendance!$A$23078:$A$24383,0)),"NS")</f>
        <v>88.98</v>
      </c>
      <c r="W806" s="33">
        <f t="array" ref="W806">IFERROR(INDEX(Attendance!$D$24384:$D$25984,MATCH(A806,Attendance!$A$24384:$A$25984,0)),"NS")</f>
        <v>82.81</v>
      </c>
    </row>
    <row r="807" spans="1:23" ht="15" x14ac:dyDescent="0.25">
      <c r="A807" s="22" t="s">
        <v>1594</v>
      </c>
      <c r="B807" s="22" t="s">
        <v>1595</v>
      </c>
      <c r="C807" s="29">
        <f t="shared" ca="1" si="6"/>
        <v>0</v>
      </c>
      <c r="D807" s="30">
        <f t="shared" ca="1" si="7"/>
        <v>88.349411759999995</v>
      </c>
      <c r="E807" s="31">
        <v>42</v>
      </c>
      <c r="F807" s="31">
        <v>36</v>
      </c>
      <c r="G807" s="32">
        <v>88.44</v>
      </c>
      <c r="H807" s="32">
        <v>88.8</v>
      </c>
      <c r="I807" s="32">
        <v>89.56</v>
      </c>
      <c r="J807" s="32">
        <v>87</v>
      </c>
      <c r="K807" s="32">
        <f t="array" ref="K807">IFERROR(INDEX(Attendance!$D$6442:$D$8051,MATCH(A807,Attendance!$A$6442:$A$8051,0)),"NS")</f>
        <v>89.05</v>
      </c>
      <c r="L807" s="32">
        <v>92.33</v>
      </c>
      <c r="M807" s="32">
        <v>91.3</v>
      </c>
      <c r="N807" s="32">
        <v>84.1</v>
      </c>
      <c r="O807" s="33">
        <f t="array" ref="O807">IFERROR(INDEX(Attendance!D13686:D14939,MATCH(A807,Attendance!A13686:A14939,0)),"NS")</f>
        <v>87.31</v>
      </c>
      <c r="P807" s="33">
        <f t="array" ref="P807">IFERROR(INDEX(Attendance!D14940:D16192,MATCH(A807,Attendance!A14940:A16192,0)),"NS")</f>
        <v>83.33</v>
      </c>
      <c r="Q807" s="33">
        <f t="array" ref="Q807">IFERROR(INDEX(Attendance!$D$15388:$D$16639,MATCH(A807,Attendance!$A$15388:$A$16639,0)),"NS")</f>
        <v>83.33</v>
      </c>
      <c r="R807" s="33">
        <f t="array" ref="R807">IFERROR(INDEX(Attendance!$D$16640:$D$18248,MATCH(A807,Attendance!$A$16640:$A$18248,0)),"NS")</f>
        <v>91.72</v>
      </c>
      <c r="S807" s="33">
        <f t="array" ref="S807">IFERROR(INDEX(Attendance!$D$18249:$D$19858,MATCH(A807,Attendance!$A$18249:$A$19858,0)),"NS")</f>
        <v>89.96</v>
      </c>
      <c r="T807" s="33">
        <f t="array" ref="T807">IFERROR(INDEX(Attendance!$D$19859:$D$21468,MATCH(A807,Attendance!$A$19859:$A$21468,0)),"NS")</f>
        <v>94.98</v>
      </c>
      <c r="U807" s="33">
        <f t="array" ref="U807">IFERROR(INDEX(Attendance!$D$21469:$D$23077,MATCH(A807,Attendance!$A$21469:$A$23077,0)),"NS")</f>
        <v>93.9</v>
      </c>
      <c r="V807" s="33">
        <f t="array" ref="V807">IFERROR(INDEX(Attendance!$D$23078:$D$24383,MATCH(A807,Attendance!$A$23078:$A$24383,0)),"NS")</f>
        <v>79.38</v>
      </c>
      <c r="W807" s="33">
        <f t="array" ref="W807">IFERROR(INDEX(Attendance!$D$24384:$D$25984,MATCH(A807,Attendance!$A$24384:$A$25984,0)),"NS")</f>
        <v>87.45</v>
      </c>
    </row>
    <row r="808" spans="1:23" ht="15" x14ac:dyDescent="0.25">
      <c r="A808" s="22" t="s">
        <v>1596</v>
      </c>
      <c r="B808" s="22" t="s">
        <v>1597</v>
      </c>
      <c r="C808" s="29">
        <f t="shared" ca="1" si="6"/>
        <v>0</v>
      </c>
      <c r="D808" s="30">
        <f t="shared" ca="1" si="7"/>
        <v>90.94</v>
      </c>
      <c r="E808" s="31">
        <v>40</v>
      </c>
      <c r="F808" s="31">
        <v>35</v>
      </c>
      <c r="G808" s="32">
        <v>89.18</v>
      </c>
      <c r="H808" s="32">
        <v>90.47</v>
      </c>
      <c r="I808" s="32">
        <v>93.87</v>
      </c>
      <c r="J808" s="32">
        <v>91.33</v>
      </c>
      <c r="K808" s="32">
        <f t="array" ref="K808">IFERROR(INDEX(Attendance!$D$6442:$D$8051,MATCH(A808,Attendance!$A$6442:$A$8051,0)),"NS")</f>
        <v>88.66</v>
      </c>
      <c r="L808" s="32">
        <v>92</v>
      </c>
      <c r="M808" s="32">
        <v>91.39</v>
      </c>
      <c r="N808" s="32">
        <v>87.92</v>
      </c>
      <c r="O808" s="33">
        <f t="array" ref="O808">IFERROR(INDEX(Attendance!D13687:D14940,MATCH(A808,Attendance!A13687:A14940,0)),"NS")</f>
        <v>88.74</v>
      </c>
      <c r="P808" s="33">
        <f t="array" ref="P808">IFERROR(INDEX(Attendance!D14941:D16193,MATCH(A808,Attendance!A14941:A16193,0)),"NS")</f>
        <v>89.4</v>
      </c>
      <c r="Q808" s="33">
        <f t="array" ref="Q808">IFERROR(INDEX(Attendance!$D$15388:$D$16639,MATCH(A808,Attendance!$A$15388:$A$16639,0)),"NS")</f>
        <v>89.4</v>
      </c>
      <c r="R808" s="33">
        <f t="array" ref="R808">IFERROR(INDEX(Attendance!$D$16640:$D$18248,MATCH(A808,Attendance!$A$16640:$A$18248,0)),"NS")</f>
        <v>92.05</v>
      </c>
      <c r="S808" s="33">
        <f t="array" ref="S808">IFERROR(INDEX(Attendance!$D$18249:$D$19858,MATCH(A808,Attendance!$A$18249:$A$19858,0)),"NS")</f>
        <v>88.07</v>
      </c>
      <c r="T808" s="33">
        <f t="array" ref="T808">IFERROR(INDEX(Attendance!$D$19859:$D$21468,MATCH(A808,Attendance!$A$19859:$A$21468,0)),"NS")</f>
        <v>95.36</v>
      </c>
      <c r="U808" s="33">
        <f t="array" ref="U808">IFERROR(INDEX(Attendance!$D$21469:$D$23077,MATCH(A808,Attendance!$A$21469:$A$23077,0)),"NS")</f>
        <v>94.7</v>
      </c>
      <c r="V808" s="33">
        <f t="array" ref="V808">IFERROR(INDEX(Attendance!$D$23078:$D$24383,MATCH(A808,Attendance!$A$23078:$A$24383,0)),"NS")</f>
        <v>91.39</v>
      </c>
      <c r="W808" s="33">
        <f t="array" ref="W808">IFERROR(INDEX(Attendance!$D$24384:$D$25984,MATCH(A808,Attendance!$A$24384:$A$25984,0)),"NS")</f>
        <v>92.05</v>
      </c>
    </row>
    <row r="809" spans="1:23" ht="15" x14ac:dyDescent="0.25">
      <c r="A809" s="22" t="s">
        <v>1598</v>
      </c>
      <c r="B809" s="22" t="s">
        <v>1599</v>
      </c>
      <c r="C809" s="29">
        <f t="shared" ca="1" si="6"/>
        <v>0</v>
      </c>
      <c r="D809" s="30">
        <f t="shared" ca="1" si="7"/>
        <v>86.892941179999994</v>
      </c>
      <c r="E809" s="31">
        <v>33</v>
      </c>
      <c r="F809" s="31">
        <v>19</v>
      </c>
      <c r="G809" s="32">
        <v>84.41</v>
      </c>
      <c r="H809" s="32">
        <v>85.22</v>
      </c>
      <c r="I809" s="32">
        <v>85.22</v>
      </c>
      <c r="J809" s="32">
        <v>86.03</v>
      </c>
      <c r="K809" s="32">
        <f t="array" ref="K809">IFERROR(INDEX(Attendance!$D$6442:$D$8051,MATCH(A809,Attendance!$A$6442:$A$8051,0)),"NS")</f>
        <v>85.28</v>
      </c>
      <c r="L809" s="32">
        <v>89.09</v>
      </c>
      <c r="M809" s="32">
        <v>87.16</v>
      </c>
      <c r="N809" s="32">
        <v>86</v>
      </c>
      <c r="O809" s="33">
        <f t="array" ref="O809">IFERROR(INDEX(Attendance!D13688:D14941,MATCH(A809,Attendance!A13688:A14941,0)),"NS")</f>
        <v>84.52</v>
      </c>
      <c r="P809" s="33">
        <f t="array" ref="P809">IFERROR(INDEX(Attendance!D14942:D16194,MATCH(A809,Attendance!A14942:A16194,0)),"NS")</f>
        <v>82.26</v>
      </c>
      <c r="Q809" s="33">
        <f t="array" ref="Q809">IFERROR(INDEX(Attendance!$D$15388:$D$16639,MATCH(A809,Attendance!$A$15388:$A$16639,0)),"NS")</f>
        <v>82.26</v>
      </c>
      <c r="R809" s="33">
        <f t="array" ref="R809">IFERROR(INDEX(Attendance!$D$16640:$D$18248,MATCH(A809,Attendance!$A$16640:$A$18248,0)),"NS")</f>
        <v>90.18</v>
      </c>
      <c r="S809" s="33">
        <f t="array" ref="S809">IFERROR(INDEX(Attendance!$D$18249:$D$19858,MATCH(A809,Attendance!$A$18249:$A$19858,0)),"NS")</f>
        <v>87.16</v>
      </c>
      <c r="T809" s="33">
        <f t="array" ref="T809">IFERROR(INDEX(Attendance!$D$19859:$D$21468,MATCH(A809,Attendance!$A$19859:$A$21468,0)),"NS")</f>
        <v>90.94</v>
      </c>
      <c r="U809" s="33">
        <f t="array" ref="U809">IFERROR(INDEX(Attendance!$D$21469:$D$23077,MATCH(A809,Attendance!$A$21469:$A$23077,0)),"NS")</f>
        <v>91.69</v>
      </c>
      <c r="V809" s="33">
        <f t="array" ref="V809">IFERROR(INDEX(Attendance!$D$23078:$D$24383,MATCH(A809,Attendance!$A$23078:$A$24383,0)),"NS")</f>
        <v>92.36</v>
      </c>
      <c r="W809" s="33">
        <f t="array" ref="W809">IFERROR(INDEX(Attendance!$D$24384:$D$25984,MATCH(A809,Attendance!$A$24384:$A$25984,0)),"NS")</f>
        <v>87.4</v>
      </c>
    </row>
    <row r="810" spans="1:23" ht="15" x14ac:dyDescent="0.25">
      <c r="A810" s="22" t="s">
        <v>1600</v>
      </c>
      <c r="B810" s="22" t="s">
        <v>1601</v>
      </c>
      <c r="C810" s="29">
        <f t="shared" ca="1" si="6"/>
        <v>3</v>
      </c>
      <c r="D810" s="30">
        <f t="shared" ca="1" si="7"/>
        <v>87.277857139999995</v>
      </c>
      <c r="E810" s="34"/>
      <c r="F810" s="34"/>
      <c r="G810" s="32">
        <v>87.8</v>
      </c>
      <c r="H810" s="32">
        <v>88.76</v>
      </c>
      <c r="I810" s="32">
        <v>88.95</v>
      </c>
      <c r="J810" s="32">
        <v>88.74</v>
      </c>
      <c r="K810" s="32">
        <f t="array" ref="K810">IFERROR(INDEX(Attendance!$D$6442:$D$8051,MATCH(A810,Attendance!$A$6442:$A$8051,0)),"NS")</f>
        <v>85.55</v>
      </c>
      <c r="L810" s="32">
        <v>88.76</v>
      </c>
      <c r="M810" s="32">
        <v>89.71</v>
      </c>
      <c r="N810" s="32">
        <v>84.8</v>
      </c>
      <c r="O810" s="33" t="str">
        <f t="array" ref="O810">IFERROR(INDEX(Attendance!D13689:D14942,MATCH(A810,Attendance!A13689:A14942,0)),"NS")</f>
        <v>NS</v>
      </c>
      <c r="P810" s="33" t="str">
        <f t="array" ref="P810">IFERROR(INDEX(Attendance!D14943:D16195,MATCH(A810,Attendance!A14943:A16195,0)),"NS")</f>
        <v>NS</v>
      </c>
      <c r="Q810" s="33" t="str">
        <f t="array" ref="Q810">IFERROR(INDEX(Attendance!$D$15388:$D$16639,MATCH(A810,Attendance!$A$15388:$A$16639,0)),"NS")</f>
        <v>NS</v>
      </c>
      <c r="R810" s="33">
        <f t="array" ref="R810">IFERROR(INDEX(Attendance!$D$16640:$D$18248,MATCH(A810,Attendance!$A$16640:$A$18248,0)),"NS")</f>
        <v>84.42</v>
      </c>
      <c r="S810" s="33">
        <f t="array" ref="S810">IFERROR(INDEX(Attendance!$D$18249:$D$19858,MATCH(A810,Attendance!$A$18249:$A$19858,0)),"NS")</f>
        <v>81.93</v>
      </c>
      <c r="T810" s="33">
        <f t="array" ref="T810">IFERROR(INDEX(Attendance!$D$19859:$D$21468,MATCH(A810,Attendance!$A$19859:$A$21468,0)),"NS")</f>
        <v>89.38</v>
      </c>
      <c r="U810" s="33">
        <f t="array" ref="U810">IFERROR(INDEX(Attendance!$D$21469:$D$23077,MATCH(A810,Attendance!$A$21469:$A$23077,0)),"NS")</f>
        <v>89.01</v>
      </c>
      <c r="V810" s="33">
        <f t="array" ref="V810">IFERROR(INDEX(Attendance!$D$23078:$D$24383,MATCH(A810,Attendance!$A$23078:$A$24383,0)),"NS")</f>
        <v>88.05</v>
      </c>
      <c r="W810" s="33">
        <f t="array" ref="W810">IFERROR(INDEX(Attendance!$D$24384:$D$25984,MATCH(A810,Attendance!$A$24384:$A$25984,0)),"NS")</f>
        <v>86.03</v>
      </c>
    </row>
    <row r="811" spans="1:23" ht="15" x14ac:dyDescent="0.25">
      <c r="A811" s="22" t="s">
        <v>1602</v>
      </c>
      <c r="B811" s="22" t="s">
        <v>1603</v>
      </c>
      <c r="C811" s="29">
        <f t="shared" ca="1" si="6"/>
        <v>0</v>
      </c>
      <c r="D811" s="30">
        <f t="shared" ca="1" si="7"/>
        <v>84.996470590000001</v>
      </c>
      <c r="E811" s="31">
        <v>55</v>
      </c>
      <c r="F811" s="31">
        <v>49</v>
      </c>
      <c r="G811" s="32">
        <v>88.08</v>
      </c>
      <c r="H811" s="32">
        <v>85.35</v>
      </c>
      <c r="I811" s="32">
        <v>87.63</v>
      </c>
      <c r="J811" s="32">
        <v>84.72</v>
      </c>
      <c r="K811" s="32">
        <f t="array" ref="K811">IFERROR(INDEX(Attendance!$D$6442:$D$8051,MATCH(A811,Attendance!$A$6442:$A$8051,0)),"NS")</f>
        <v>82.5</v>
      </c>
      <c r="L811" s="32">
        <v>78.05</v>
      </c>
      <c r="M811" s="32">
        <v>86.46</v>
      </c>
      <c r="N811" s="32">
        <v>84.53</v>
      </c>
      <c r="O811" s="33">
        <f t="array" ref="O811">IFERROR(INDEX(Attendance!D13690:D14943,MATCH(A811,Attendance!A13690:A14943,0)),"NS")</f>
        <v>83</v>
      </c>
      <c r="P811" s="33">
        <f t="array" ref="P811">IFERROR(INDEX(Attendance!D14944:D16196,MATCH(A811,Attendance!A14944:A16196,0)),"NS")</f>
        <v>76.319999999999993</v>
      </c>
      <c r="Q811" s="33">
        <f t="array" ref="Q811">IFERROR(INDEX(Attendance!$D$15388:$D$16639,MATCH(A811,Attendance!$A$15388:$A$16639,0)),"NS")</f>
        <v>76.319999999999993</v>
      </c>
      <c r="R811" s="33">
        <f t="array" ref="R811">IFERROR(INDEX(Attendance!$D$16640:$D$18248,MATCH(A811,Attendance!$A$16640:$A$18248,0)),"NS")</f>
        <v>90.27</v>
      </c>
      <c r="S811" s="33">
        <f t="array" ref="S811">IFERROR(INDEX(Attendance!$D$18249:$D$19858,MATCH(A811,Attendance!$A$18249:$A$19858,0)),"NS")</f>
        <v>83.88</v>
      </c>
      <c r="T811" s="33">
        <f t="array" ref="T811">IFERROR(INDEX(Attendance!$D$19859:$D$21468,MATCH(A811,Attendance!$A$19859:$A$21468,0)),"NS")</f>
        <v>91.11</v>
      </c>
      <c r="U811" s="33">
        <f t="array" ref="U811">IFERROR(INDEX(Attendance!$D$21469:$D$23077,MATCH(A811,Attendance!$A$21469:$A$23077,0)),"NS")</f>
        <v>90.55</v>
      </c>
      <c r="V811" s="33">
        <f t="array" ref="V811">IFERROR(INDEX(Attendance!$D$23078:$D$24383,MATCH(A811,Attendance!$A$23078:$A$24383,0)),"NS")</f>
        <v>87.81</v>
      </c>
      <c r="W811" s="33">
        <f t="array" ref="W811">IFERROR(INDEX(Attendance!$D$24384:$D$25984,MATCH(A811,Attendance!$A$24384:$A$25984,0)),"NS")</f>
        <v>88.36</v>
      </c>
    </row>
    <row r="812" spans="1:23" ht="15" x14ac:dyDescent="0.25">
      <c r="A812" s="22" t="s">
        <v>1604</v>
      </c>
      <c r="B812" s="22" t="s">
        <v>1605</v>
      </c>
      <c r="C812" s="29">
        <f t="shared" ca="1" si="6"/>
        <v>0</v>
      </c>
      <c r="D812" s="30">
        <f t="shared" ca="1" si="7"/>
        <v>89.351764709999998</v>
      </c>
      <c r="E812" s="31">
        <v>56</v>
      </c>
      <c r="F812" s="31">
        <v>46</v>
      </c>
      <c r="G812" s="32">
        <v>85.96</v>
      </c>
      <c r="H812" s="32">
        <v>87.1</v>
      </c>
      <c r="I812" s="32">
        <v>91.69</v>
      </c>
      <c r="J812" s="32">
        <v>90.03</v>
      </c>
      <c r="K812" s="32">
        <f t="array" ref="K812">IFERROR(INDEX(Attendance!$D$6442:$D$8051,MATCH(A812,Attendance!$A$6442:$A$8051,0)),"NS")</f>
        <v>88.65</v>
      </c>
      <c r="L812" s="32">
        <v>93.47</v>
      </c>
      <c r="M812" s="32">
        <v>90</v>
      </c>
      <c r="N812" s="32">
        <v>88.52</v>
      </c>
      <c r="O812" s="33">
        <f t="array" ref="O812">IFERROR(INDEX(Attendance!D13691:D14944,MATCH(A812,Attendance!A13691:A14944,0)),"NS")</f>
        <v>86.3</v>
      </c>
      <c r="P812" s="33">
        <f t="array" ref="P812">IFERROR(INDEX(Attendance!D14945:D16197,MATCH(A812,Attendance!A14945:A16197,0)),"NS")</f>
        <v>86.64</v>
      </c>
      <c r="Q812" s="33">
        <f t="array" ref="Q812">IFERROR(INDEX(Attendance!$D$15388:$D$16639,MATCH(A812,Attendance!$A$15388:$A$16639,0)),"NS")</f>
        <v>86.64</v>
      </c>
      <c r="R812" s="33">
        <f t="array" ref="R812">IFERROR(INDEX(Attendance!$D$16640:$D$18248,MATCH(A812,Attendance!$A$16640:$A$18248,0)),"NS")</f>
        <v>87.62</v>
      </c>
      <c r="S812" s="33">
        <f t="array" ref="S812">IFERROR(INDEX(Attendance!$D$18249:$D$19858,MATCH(A812,Attendance!$A$18249:$A$19858,0)),"NS")</f>
        <v>87.62</v>
      </c>
      <c r="T812" s="33">
        <f t="array" ref="T812">IFERROR(INDEX(Attendance!$D$19859:$D$21468,MATCH(A812,Attendance!$A$19859:$A$21468,0)),"NS")</f>
        <v>91.78</v>
      </c>
      <c r="U812" s="33">
        <f t="array" ref="U812">IFERROR(INDEX(Attendance!$D$21469:$D$23077,MATCH(A812,Attendance!$A$21469:$A$23077,0)),"NS")</f>
        <v>93.49</v>
      </c>
      <c r="V812" s="33">
        <f t="array" ref="V812">IFERROR(INDEX(Attendance!$D$23078:$D$24383,MATCH(A812,Attendance!$A$23078:$A$24383,0)),"NS")</f>
        <v>90</v>
      </c>
      <c r="W812" s="33">
        <f t="array" ref="W812">IFERROR(INDEX(Attendance!$D$24384:$D$25984,MATCH(A812,Attendance!$A$24384:$A$25984,0)),"NS")</f>
        <v>93.47</v>
      </c>
    </row>
    <row r="813" spans="1:23" ht="15" x14ac:dyDescent="0.25">
      <c r="A813" s="22" t="s">
        <v>1606</v>
      </c>
      <c r="B813" s="22" t="s">
        <v>1607</v>
      </c>
      <c r="C813" s="29">
        <f t="shared" ca="1" si="6"/>
        <v>0</v>
      </c>
      <c r="D813" s="30">
        <f t="shared" ca="1" si="7"/>
        <v>89.331764710000002</v>
      </c>
      <c r="E813" s="31">
        <v>31</v>
      </c>
      <c r="F813" s="31">
        <v>34</v>
      </c>
      <c r="G813" s="32">
        <v>91.82</v>
      </c>
      <c r="H813" s="32">
        <v>93.53</v>
      </c>
      <c r="I813" s="32">
        <v>91.66</v>
      </c>
      <c r="J813" s="32">
        <v>90.81</v>
      </c>
      <c r="K813" s="32">
        <f t="array" ref="K813">IFERROR(INDEX(Attendance!$D$6442:$D$8051,MATCH(A813,Attendance!$A$6442:$A$8051,0)),"NS")</f>
        <v>89.96</v>
      </c>
      <c r="L813" s="32">
        <v>92.34</v>
      </c>
      <c r="M813" s="32">
        <v>86.38</v>
      </c>
      <c r="N813" s="32">
        <v>85.11</v>
      </c>
      <c r="O813" s="33">
        <f t="array" ref="O813">IFERROR(INDEX(Attendance!D13692:D14945,MATCH(A813,Attendance!A13692:A14945,0)),"NS")</f>
        <v>86.38</v>
      </c>
      <c r="P813" s="33">
        <f t="array" ref="P813">IFERROR(INDEX(Attendance!D14946:D16198,MATCH(A813,Attendance!A14946:A16198,0)),"NS")</f>
        <v>84.36</v>
      </c>
      <c r="Q813" s="33">
        <f t="array" ref="Q813">IFERROR(INDEX(Attendance!$D$15388:$D$16639,MATCH(A813,Attendance!$A$15388:$A$16639,0)),"NS")</f>
        <v>84.36</v>
      </c>
      <c r="R813" s="33">
        <f t="array" ref="R813">IFERROR(INDEX(Attendance!$D$16640:$D$18248,MATCH(A813,Attendance!$A$16640:$A$18248,0)),"NS")</f>
        <v>90.95</v>
      </c>
      <c r="S813" s="33">
        <f t="array" ref="S813">IFERROR(INDEX(Attendance!$D$18249:$D$19858,MATCH(A813,Attendance!$A$18249:$A$19858,0)),"NS")</f>
        <v>89.27</v>
      </c>
      <c r="T813" s="33">
        <f t="array" ref="T813">IFERROR(INDEX(Attendance!$D$19859:$D$21468,MATCH(A813,Attendance!$A$19859:$A$21468,0)),"NS")</f>
        <v>91.47</v>
      </c>
      <c r="U813" s="33">
        <f t="array" ref="U813">IFERROR(INDEX(Attendance!$D$21469:$D$23077,MATCH(A813,Attendance!$A$21469:$A$23077,0)),"NS")</f>
        <v>90.28</v>
      </c>
      <c r="V813" s="33">
        <f t="array" ref="V813">IFERROR(INDEX(Attendance!$D$23078:$D$24383,MATCH(A813,Attendance!$A$23078:$A$24383,0)),"NS")</f>
        <v>89.56</v>
      </c>
      <c r="W813" s="33">
        <f t="array" ref="W813">IFERROR(INDEX(Attendance!$D$24384:$D$25984,MATCH(A813,Attendance!$A$24384:$A$25984,0)),"NS")</f>
        <v>90.4</v>
      </c>
    </row>
    <row r="814" spans="1:23" ht="15" x14ac:dyDescent="0.25">
      <c r="A814" s="22" t="s">
        <v>1608</v>
      </c>
      <c r="B814" s="22" t="s">
        <v>1609</v>
      </c>
      <c r="C814" s="29">
        <f t="shared" ca="1" si="6"/>
        <v>0</v>
      </c>
      <c r="D814" s="30">
        <f t="shared" ca="1" si="7"/>
        <v>88.72</v>
      </c>
      <c r="E814" s="31">
        <v>51</v>
      </c>
      <c r="F814" s="31">
        <v>55</v>
      </c>
      <c r="G814" s="32">
        <v>90.98</v>
      </c>
      <c r="H814" s="32">
        <v>89.84</v>
      </c>
      <c r="I814" s="32">
        <v>90.38</v>
      </c>
      <c r="J814" s="32">
        <v>91.16</v>
      </c>
      <c r="K814" s="32">
        <f t="array" ref="K814">IFERROR(INDEX(Attendance!$D$6442:$D$8051,MATCH(A814,Attendance!$A$6442:$A$8051,0)),"NS")</f>
        <v>87.39</v>
      </c>
      <c r="L814" s="32">
        <v>89.95</v>
      </c>
      <c r="M814" s="32">
        <v>88</v>
      </c>
      <c r="N814" s="32">
        <v>81.760000000000005</v>
      </c>
      <c r="O814" s="33">
        <f t="array" ref="O814">IFERROR(INDEX(Attendance!D13693:D14946,MATCH(A814,Attendance!A13693:A14946,0)),"NS")</f>
        <v>89.12</v>
      </c>
      <c r="P814" s="33">
        <f t="array" ref="P814">IFERROR(INDEX(Attendance!D14947:D16199,MATCH(A814,Attendance!A14947:A16199,0)),"NS")</f>
        <v>86.62</v>
      </c>
      <c r="Q814" s="33">
        <f t="array" ref="Q814">IFERROR(INDEX(Attendance!$D$15388:$D$16639,MATCH(A814,Attendance!$A$15388:$A$16639,0)),"NS")</f>
        <v>86.62</v>
      </c>
      <c r="R814" s="33">
        <f t="array" ref="R814">IFERROR(INDEX(Attendance!$D$16640:$D$18248,MATCH(A814,Attendance!$A$16640:$A$18248,0)),"NS")</f>
        <v>90.1</v>
      </c>
      <c r="S814" s="33">
        <f t="array" ref="S814">IFERROR(INDEX(Attendance!$D$18249:$D$19858,MATCH(A814,Attendance!$A$18249:$A$19858,0)),"NS")</f>
        <v>86.42</v>
      </c>
      <c r="T814" s="33">
        <f t="array" ref="T814">IFERROR(INDEX(Attendance!$D$19859:$D$21468,MATCH(A814,Attendance!$A$19859:$A$21468,0)),"NS")</f>
        <v>89.34</v>
      </c>
      <c r="U814" s="33">
        <f t="array" ref="U814">IFERROR(INDEX(Attendance!$D$21469:$D$23077,MATCH(A814,Attendance!$A$21469:$A$23077,0)),"NS")</f>
        <v>91.17</v>
      </c>
      <c r="V814" s="33">
        <f t="array" ref="V814">IFERROR(INDEX(Attendance!$D$23078:$D$24383,MATCH(A814,Attendance!$A$23078:$A$24383,0)),"NS")</f>
        <v>90.89</v>
      </c>
      <c r="W814" s="33">
        <f t="array" ref="W814">IFERROR(INDEX(Attendance!$D$24384:$D$25984,MATCH(A814,Attendance!$A$24384:$A$25984,0)),"NS")</f>
        <v>88.5</v>
      </c>
    </row>
    <row r="815" spans="1:23" ht="15" x14ac:dyDescent="0.25">
      <c r="A815" s="22" t="s">
        <v>1610</v>
      </c>
      <c r="B815" s="22" t="s">
        <v>1611</v>
      </c>
      <c r="C815" s="29">
        <f t="shared" ca="1" si="6"/>
        <v>0</v>
      </c>
      <c r="D815" s="30">
        <f t="shared" ca="1" si="7"/>
        <v>86.622941179999998</v>
      </c>
      <c r="E815" s="31">
        <v>51</v>
      </c>
      <c r="F815" s="31">
        <v>68</v>
      </c>
      <c r="G815" s="32">
        <v>83.52</v>
      </c>
      <c r="H815" s="32">
        <v>83.52</v>
      </c>
      <c r="I815" s="32">
        <v>86.39</v>
      </c>
      <c r="J815" s="32">
        <v>79.88</v>
      </c>
      <c r="K815" s="32">
        <f t="array" ref="K815">IFERROR(INDEX(Attendance!$D$6442:$D$8051,MATCH(A815,Attendance!$A$6442:$A$8051,0)),"NS")</f>
        <v>84.61</v>
      </c>
      <c r="L815" s="32">
        <v>92.89</v>
      </c>
      <c r="M815" s="32">
        <v>88.82</v>
      </c>
      <c r="N815" s="32">
        <v>84.41</v>
      </c>
      <c r="O815" s="33">
        <f t="array" ref="O815">IFERROR(INDEX(Attendance!D13694:D14947,MATCH(A815,Attendance!A13694:A14947,0)),"NS")</f>
        <v>84.02</v>
      </c>
      <c r="P815" s="33">
        <f t="array" ref="P815">IFERROR(INDEX(Attendance!D14948:D16200,MATCH(A815,Attendance!A14948:A16200,0)),"NS")</f>
        <v>84.61</v>
      </c>
      <c r="Q815" s="33">
        <f t="array" ref="Q815">IFERROR(INDEX(Attendance!$D$15388:$D$16639,MATCH(A815,Attendance!$A$15388:$A$16639,0)),"NS")</f>
        <v>84.61</v>
      </c>
      <c r="R815" s="33">
        <f t="array" ref="R815">IFERROR(INDEX(Attendance!$D$16640:$D$18248,MATCH(A815,Attendance!$A$16640:$A$18248,0)),"NS")</f>
        <v>89.34</v>
      </c>
      <c r="S815" s="33">
        <f t="array" ref="S815">IFERROR(INDEX(Attendance!$D$18249:$D$19858,MATCH(A815,Attendance!$A$18249:$A$19858,0)),"NS")</f>
        <v>88.16</v>
      </c>
      <c r="T815" s="33">
        <f t="array" ref="T815">IFERROR(INDEX(Attendance!$D$19859:$D$21468,MATCH(A815,Attendance!$A$19859:$A$21468,0)),"NS")</f>
        <v>90.96</v>
      </c>
      <c r="U815" s="33">
        <f t="array" ref="U815">IFERROR(INDEX(Attendance!$D$21469:$D$23077,MATCH(A815,Attendance!$A$21469:$A$23077,0)),"NS")</f>
        <v>89.15</v>
      </c>
      <c r="V815" s="33">
        <f t="array" ref="V815">IFERROR(INDEX(Attendance!$D$23078:$D$24383,MATCH(A815,Attendance!$A$23078:$A$24383,0)),"NS")</f>
        <v>89.75</v>
      </c>
      <c r="W815" s="33">
        <f t="array" ref="W815">IFERROR(INDEX(Attendance!$D$24384:$D$25984,MATCH(A815,Attendance!$A$24384:$A$25984,0)),"NS")</f>
        <v>87.95</v>
      </c>
    </row>
    <row r="816" spans="1:23" ht="15" x14ac:dyDescent="0.25">
      <c r="A816" s="22" t="s">
        <v>1612</v>
      </c>
      <c r="B816" s="22" t="s">
        <v>1613</v>
      </c>
      <c r="C816" s="29">
        <f t="shared" ca="1" si="6"/>
        <v>0</v>
      </c>
      <c r="D816" s="30">
        <f t="shared" ca="1" si="7"/>
        <v>86.787058819999999</v>
      </c>
      <c r="E816" s="31">
        <v>47</v>
      </c>
      <c r="F816" s="31">
        <v>47</v>
      </c>
      <c r="G816" s="32">
        <v>82.58</v>
      </c>
      <c r="H816" s="32">
        <v>87.09</v>
      </c>
      <c r="I816" s="32">
        <v>84.82</v>
      </c>
      <c r="J816" s="32">
        <v>86.53</v>
      </c>
      <c r="K816" s="32">
        <f t="array" ref="K816">IFERROR(INDEX(Attendance!$D$6442:$D$8051,MATCH(A816,Attendance!$A$6442:$A$8051,0)),"NS")</f>
        <v>80</v>
      </c>
      <c r="L816" s="32">
        <v>91.61</v>
      </c>
      <c r="M816" s="32">
        <v>86.89</v>
      </c>
      <c r="N816" s="32">
        <v>86.53</v>
      </c>
      <c r="O816" s="33">
        <f t="array" ref="O816">IFERROR(INDEX(Attendance!D13695:D14948,MATCH(A816,Attendance!A13695:A14948,0)),"NS")</f>
        <v>84.72</v>
      </c>
      <c r="P816" s="33">
        <f t="array" ref="P816">IFERROR(INDEX(Attendance!D14949:D16201,MATCH(A816,Attendance!A14949:A16201,0)),"NS")</f>
        <v>81.16</v>
      </c>
      <c r="Q816" s="33">
        <f t="array" ref="Q816">IFERROR(INDEX(Attendance!$D$15388:$D$16639,MATCH(A816,Attendance!$A$15388:$A$16639,0)),"NS")</f>
        <v>81.16</v>
      </c>
      <c r="R816" s="33">
        <f t="array" ref="R816">IFERROR(INDEX(Attendance!$D$16640:$D$18248,MATCH(A816,Attendance!$A$16640:$A$18248,0)),"NS")</f>
        <v>93.05</v>
      </c>
      <c r="S816" s="33">
        <f t="array" ref="S816">IFERROR(INDEX(Attendance!$D$18249:$D$19858,MATCH(A816,Attendance!$A$18249:$A$19858,0)),"NS")</f>
        <v>87.21</v>
      </c>
      <c r="T816" s="33">
        <f t="array" ref="T816">IFERROR(INDEX(Attendance!$D$19859:$D$21468,MATCH(A816,Attendance!$A$19859:$A$21468,0)),"NS")</f>
        <v>94.44</v>
      </c>
      <c r="U816" s="33">
        <f t="array" ref="U816">IFERROR(INDEX(Attendance!$D$21469:$D$23077,MATCH(A816,Attendance!$A$21469:$A$23077,0)),"NS")</f>
        <v>87.66</v>
      </c>
      <c r="V816" s="33">
        <f t="array" ref="V816">IFERROR(INDEX(Attendance!$D$23078:$D$24383,MATCH(A816,Attendance!$A$23078:$A$24383,0)),"NS")</f>
        <v>90.97</v>
      </c>
      <c r="W816" s="33">
        <f t="array" ref="W816">IFERROR(INDEX(Attendance!$D$24384:$D$25984,MATCH(A816,Attendance!$A$24384:$A$25984,0)),"NS")</f>
        <v>88.96</v>
      </c>
    </row>
    <row r="817" spans="1:23" ht="15" x14ac:dyDescent="0.25">
      <c r="A817" s="22" t="s">
        <v>1614</v>
      </c>
      <c r="B817" s="22" t="s">
        <v>1615</v>
      </c>
      <c r="C817" s="29">
        <f t="shared" ca="1" si="6"/>
        <v>0</v>
      </c>
      <c r="D817" s="30">
        <f t="shared" ca="1" si="7"/>
        <v>88.162352940000005</v>
      </c>
      <c r="E817" s="31">
        <v>73</v>
      </c>
      <c r="F817" s="31">
        <v>65</v>
      </c>
      <c r="G817" s="32">
        <v>90.1</v>
      </c>
      <c r="H817" s="32">
        <v>87.87</v>
      </c>
      <c r="I817" s="32">
        <v>89.03</v>
      </c>
      <c r="J817" s="32">
        <v>89.29</v>
      </c>
      <c r="K817" s="32">
        <f t="array" ref="K817">IFERROR(INDEX(Attendance!$D$6442:$D$8051,MATCH(A817,Attendance!$A$6442:$A$8051,0)),"NS")</f>
        <v>83.79</v>
      </c>
      <c r="L817" s="32">
        <v>86.16</v>
      </c>
      <c r="M817" s="32">
        <v>90.17</v>
      </c>
      <c r="N817" s="32">
        <v>86.17</v>
      </c>
      <c r="O817" s="33">
        <f t="array" ref="O817">IFERROR(INDEX(Attendance!D13696:D14949,MATCH(A817,Attendance!A13696:A14949,0)),"NS")</f>
        <v>87.18</v>
      </c>
      <c r="P817" s="33">
        <f t="array" ref="P817">IFERROR(INDEX(Attendance!D14950:D16202,MATCH(A817,Attendance!A14950:A16202,0)),"NS")</f>
        <v>85.98</v>
      </c>
      <c r="Q817" s="33">
        <f t="array" ref="Q817">IFERROR(INDEX(Attendance!$D$15388:$D$16639,MATCH(A817,Attendance!$A$15388:$A$16639,0)),"NS")</f>
        <v>85.98</v>
      </c>
      <c r="R817" s="33">
        <f t="array" ref="R817">IFERROR(INDEX(Attendance!$D$16640:$D$18248,MATCH(A817,Attendance!$A$16640:$A$18248,0)),"NS")</f>
        <v>90.18</v>
      </c>
      <c r="S817" s="33">
        <f t="array" ref="S817">IFERROR(INDEX(Attendance!$D$18249:$D$19858,MATCH(A817,Attendance!$A$18249:$A$19858,0)),"NS")</f>
        <v>90.46</v>
      </c>
      <c r="T817" s="33">
        <f t="array" ref="T817">IFERROR(INDEX(Attendance!$D$19859:$D$21468,MATCH(A817,Attendance!$A$19859:$A$21468,0)),"NS")</f>
        <v>89.42</v>
      </c>
      <c r="U817" s="33">
        <f t="array" ref="U817">IFERROR(INDEX(Attendance!$D$21469:$D$23077,MATCH(A817,Attendance!$A$21469:$A$23077,0)),"NS")</f>
        <v>89.85</v>
      </c>
      <c r="V817" s="33">
        <f t="array" ref="V817">IFERROR(INDEX(Attendance!$D$23078:$D$24383,MATCH(A817,Attendance!$A$23078:$A$24383,0)),"NS")</f>
        <v>89.48</v>
      </c>
      <c r="W817" s="33">
        <f t="array" ref="W817">IFERROR(INDEX(Attendance!$D$24384:$D$25984,MATCH(A817,Attendance!$A$24384:$A$25984,0)),"NS")</f>
        <v>87.65</v>
      </c>
    </row>
    <row r="818" spans="1:23" ht="15" x14ac:dyDescent="0.25">
      <c r="A818" s="22" t="s">
        <v>1616</v>
      </c>
      <c r="B818" s="22" t="s">
        <v>1617</v>
      </c>
      <c r="C818" s="29">
        <f t="shared" ca="1" si="6"/>
        <v>0</v>
      </c>
      <c r="D818" s="30">
        <f t="shared" ca="1" si="7"/>
        <v>88.328823529999994</v>
      </c>
      <c r="E818" s="31">
        <v>29</v>
      </c>
      <c r="F818" s="31">
        <v>28</v>
      </c>
      <c r="G818" s="32">
        <v>84.93</v>
      </c>
      <c r="H818" s="32">
        <v>87.5</v>
      </c>
      <c r="I818" s="32">
        <v>89.45</v>
      </c>
      <c r="J818" s="32">
        <v>85.21</v>
      </c>
      <c r="K818" s="32">
        <f t="array" ref="K818">IFERROR(INDEX(Attendance!$D$6442:$D$8051,MATCH(A818,Attendance!$A$6442:$A$8051,0)),"NS")</f>
        <v>85.06</v>
      </c>
      <c r="L818" s="32">
        <v>88.2</v>
      </c>
      <c r="M818" s="32">
        <v>89.09</v>
      </c>
      <c r="N818" s="32">
        <v>93.36</v>
      </c>
      <c r="O818" s="33">
        <f t="array" ref="O818">IFERROR(INDEX(Attendance!D13697:D14950,MATCH(A818,Attendance!A13697:A14950,0)),"NS")</f>
        <v>88.67</v>
      </c>
      <c r="P818" s="33">
        <f t="array" ref="P818">IFERROR(INDEX(Attendance!D14951:D16203,MATCH(A818,Attendance!A14951:A16203,0)),"NS")</f>
        <v>85.75</v>
      </c>
      <c r="Q818" s="33">
        <f t="array" ref="Q818">IFERROR(INDEX(Attendance!$D$15388:$D$16639,MATCH(A818,Attendance!$A$15388:$A$16639,0)),"NS")</f>
        <v>85.75</v>
      </c>
      <c r="R818" s="33">
        <f t="array" ref="R818">IFERROR(INDEX(Attendance!$D$16640:$D$18248,MATCH(A818,Attendance!$A$16640:$A$18248,0)),"NS")</f>
        <v>90.56</v>
      </c>
      <c r="S818" s="33">
        <f t="array" ref="S818">IFERROR(INDEX(Attendance!$D$18249:$D$19858,MATCH(A818,Attendance!$A$18249:$A$19858,0)),"NS")</f>
        <v>89.24</v>
      </c>
      <c r="T818" s="33">
        <f t="array" ref="T818">IFERROR(INDEX(Attendance!$D$19859:$D$21468,MATCH(A818,Attendance!$A$19859:$A$21468,0)),"NS")</f>
        <v>91.05</v>
      </c>
      <c r="U818" s="33">
        <f t="array" ref="U818">IFERROR(INDEX(Attendance!$D$21469:$D$23077,MATCH(A818,Attendance!$A$21469:$A$23077,0)),"NS")</f>
        <v>92.18</v>
      </c>
      <c r="V818" s="33">
        <f t="array" ref="V818">IFERROR(INDEX(Attendance!$D$23078:$D$24383,MATCH(A818,Attendance!$A$23078:$A$24383,0)),"NS")</f>
        <v>87.36</v>
      </c>
      <c r="W818" s="33">
        <f t="array" ref="W818">IFERROR(INDEX(Attendance!$D$24384:$D$25984,MATCH(A818,Attendance!$A$24384:$A$25984,0)),"NS")</f>
        <v>88.23</v>
      </c>
    </row>
    <row r="819" spans="1:23" ht="15" x14ac:dyDescent="0.25">
      <c r="A819" s="22" t="s">
        <v>1618</v>
      </c>
      <c r="B819" s="22" t="s">
        <v>1619</v>
      </c>
      <c r="C819" s="29">
        <f t="shared" ca="1" si="6"/>
        <v>0</v>
      </c>
      <c r="D819" s="30">
        <f t="shared" ca="1" si="7"/>
        <v>92.392352939999995</v>
      </c>
      <c r="E819" s="31">
        <v>65</v>
      </c>
      <c r="F819" s="31">
        <v>76</v>
      </c>
      <c r="G819" s="32">
        <v>94.03</v>
      </c>
      <c r="H819" s="32">
        <v>94.19</v>
      </c>
      <c r="I819" s="32">
        <v>92.86</v>
      </c>
      <c r="J819" s="32">
        <v>93.02</v>
      </c>
      <c r="K819" s="32">
        <f t="array" ref="K819">IFERROR(INDEX(Attendance!$D$6442:$D$8051,MATCH(A819,Attendance!$A$6442:$A$8051,0)),"NS")</f>
        <v>92.72</v>
      </c>
      <c r="L819" s="32">
        <v>92.59</v>
      </c>
      <c r="M819" s="32">
        <v>94.39</v>
      </c>
      <c r="N819" s="32">
        <v>76.81</v>
      </c>
      <c r="O819" s="33">
        <f t="array" ref="O819">IFERROR(INDEX(Attendance!D13698:D14951,MATCH(A819,Attendance!A13698:A14951,0)),"NS")</f>
        <v>93.8</v>
      </c>
      <c r="P819" s="33">
        <f t="array" ref="P819">IFERROR(INDEX(Attendance!D14952:D16204,MATCH(A819,Attendance!A14952:A16204,0)),"NS")</f>
        <v>92.61</v>
      </c>
      <c r="Q819" s="33">
        <f t="array" ref="Q819">IFERROR(INDEX(Attendance!$D$15388:$D$16639,MATCH(A819,Attendance!$A$15388:$A$16639,0)),"NS")</f>
        <v>92.61</v>
      </c>
      <c r="R819" s="33">
        <f t="array" ref="R819">IFERROR(INDEX(Attendance!$D$16640:$D$18248,MATCH(A819,Attendance!$A$16640:$A$18248,0)),"NS")</f>
        <v>92.03</v>
      </c>
      <c r="S819" s="33">
        <f t="array" ref="S819">IFERROR(INDEX(Attendance!$D$18249:$D$19858,MATCH(A819,Attendance!$A$18249:$A$19858,0)),"NS")</f>
        <v>90.85</v>
      </c>
      <c r="T819" s="33">
        <f t="array" ref="T819">IFERROR(INDEX(Attendance!$D$19859:$D$21468,MATCH(A819,Attendance!$A$19859:$A$21468,0)),"NS")</f>
        <v>95.42</v>
      </c>
      <c r="U819" s="33">
        <f t="array" ref="U819">IFERROR(INDEX(Attendance!$D$21469:$D$23077,MATCH(A819,Attendance!$A$21469:$A$23077,0)),"NS")</f>
        <v>94.69</v>
      </c>
      <c r="V819" s="33">
        <f t="array" ref="V819">IFERROR(INDEX(Attendance!$D$23078:$D$24383,MATCH(A819,Attendance!$A$23078:$A$24383,0)),"NS")</f>
        <v>93.51</v>
      </c>
      <c r="W819" s="33">
        <f t="array" ref="W819">IFERROR(INDEX(Attendance!$D$24384:$D$25984,MATCH(A819,Attendance!$A$24384:$A$25984,0)),"NS")</f>
        <v>94.54</v>
      </c>
    </row>
    <row r="820" spans="1:23" ht="15" x14ac:dyDescent="0.25">
      <c r="A820" s="22" t="s">
        <v>1620</v>
      </c>
      <c r="B820" s="22" t="s">
        <v>1621</v>
      </c>
      <c r="C820" s="29">
        <f t="shared" ca="1" si="6"/>
        <v>0</v>
      </c>
      <c r="D820" s="30">
        <f t="shared" ca="1" si="7"/>
        <v>85.36882353</v>
      </c>
      <c r="E820" s="31">
        <v>55</v>
      </c>
      <c r="F820" s="31">
        <v>52</v>
      </c>
      <c r="G820" s="32">
        <v>81.22</v>
      </c>
      <c r="H820" s="32">
        <v>85.37</v>
      </c>
      <c r="I820" s="32">
        <v>90.34</v>
      </c>
      <c r="J820" s="32">
        <v>86.89</v>
      </c>
      <c r="K820" s="32">
        <f t="array" ref="K820">IFERROR(INDEX(Attendance!$D$6442:$D$8051,MATCH(A820,Attendance!$A$6442:$A$8051,0)),"NS")</f>
        <v>84.48</v>
      </c>
      <c r="L820" s="32">
        <v>85.17</v>
      </c>
      <c r="M820" s="32">
        <v>86.55</v>
      </c>
      <c r="N820" s="32">
        <v>86.29</v>
      </c>
      <c r="O820" s="33">
        <f t="array" ref="O820">IFERROR(INDEX(Attendance!D13699:D14952,MATCH(A820,Attendance!A13699:A14952,0)),"NS")</f>
        <v>84.77</v>
      </c>
      <c r="P820" s="33">
        <f t="array" ref="P820">IFERROR(INDEX(Attendance!D14953:D16205,MATCH(A820,Attendance!A14953:A16205,0)),"NS")</f>
        <v>83.39</v>
      </c>
      <c r="Q820" s="33">
        <f t="array" ref="Q820">IFERROR(INDEX(Attendance!$D$15388:$D$16639,MATCH(A820,Attendance!$A$15388:$A$16639,0)),"NS")</f>
        <v>83.39</v>
      </c>
      <c r="R820" s="33">
        <f t="array" ref="R820">IFERROR(INDEX(Attendance!$D$16640:$D$18248,MATCH(A820,Attendance!$A$16640:$A$18248,0)),"NS")</f>
        <v>89.23</v>
      </c>
      <c r="S820" s="33">
        <f t="array" ref="S820">IFERROR(INDEX(Attendance!$D$18249:$D$19858,MATCH(A820,Attendance!$A$18249:$A$19858,0)),"NS")</f>
        <v>79.510000000000005</v>
      </c>
      <c r="T820" s="33">
        <f t="array" ref="T820">IFERROR(INDEX(Attendance!$D$19859:$D$21468,MATCH(A820,Attendance!$A$19859:$A$21468,0)),"NS")</f>
        <v>88.19</v>
      </c>
      <c r="U820" s="33">
        <f t="array" ref="U820">IFERROR(INDEX(Attendance!$D$21469:$D$23077,MATCH(A820,Attendance!$A$21469:$A$23077,0)),"NS")</f>
        <v>87.93</v>
      </c>
      <c r="V820" s="33">
        <f t="array" ref="V820">IFERROR(INDEX(Attendance!$D$23078:$D$24383,MATCH(A820,Attendance!$A$23078:$A$24383,0)),"NS")</f>
        <v>86.55</v>
      </c>
      <c r="W820" s="33">
        <f t="array" ref="W820">IFERROR(INDEX(Attendance!$D$24384:$D$25984,MATCH(A820,Attendance!$A$24384:$A$25984,0)),"NS")</f>
        <v>82</v>
      </c>
    </row>
    <row r="821" spans="1:23" ht="15" x14ac:dyDescent="0.25">
      <c r="A821" s="22" t="s">
        <v>1622</v>
      </c>
      <c r="B821" s="22" t="s">
        <v>1623</v>
      </c>
      <c r="C821" s="29">
        <f t="shared" ca="1" si="6"/>
        <v>0</v>
      </c>
      <c r="D821" s="30">
        <f t="shared" ca="1" si="7"/>
        <v>89.444117649999995</v>
      </c>
      <c r="E821" s="31">
        <v>71</v>
      </c>
      <c r="F821" s="31">
        <v>72</v>
      </c>
      <c r="G821" s="32">
        <v>86.64</v>
      </c>
      <c r="H821" s="32">
        <v>89.14</v>
      </c>
      <c r="I821" s="32">
        <v>88.56</v>
      </c>
      <c r="J821" s="32">
        <v>90.34</v>
      </c>
      <c r="K821" s="32">
        <f t="array" ref="K821">IFERROR(INDEX(Attendance!$D$6442:$D$8051,MATCH(A821,Attendance!$A$6442:$A$8051,0)),"NS")</f>
        <v>89.87</v>
      </c>
      <c r="L821" s="32">
        <v>89.87</v>
      </c>
      <c r="M821" s="32">
        <v>86.91</v>
      </c>
      <c r="N821" s="32">
        <v>92.75</v>
      </c>
      <c r="O821" s="33">
        <f t="array" ref="O821">IFERROR(INDEX(Attendance!D13700:D14953,MATCH(A821,Attendance!A13700:A14953,0)),"NS")</f>
        <v>86.34</v>
      </c>
      <c r="P821" s="33">
        <f t="array" ref="P821">IFERROR(INDEX(Attendance!D14954:D16206,MATCH(A821,Attendance!A14954:A16206,0)),"NS")</f>
        <v>87.32</v>
      </c>
      <c r="Q821" s="33">
        <f t="array" ref="Q821">IFERROR(INDEX(Attendance!$D$15388:$D$16639,MATCH(A821,Attendance!$A$15388:$A$16639,0)),"NS")</f>
        <v>87.32</v>
      </c>
      <c r="R821" s="33">
        <f t="array" ref="R821">IFERROR(INDEX(Attendance!$D$16640:$D$18248,MATCH(A821,Attendance!$A$16640:$A$18248,0)),"NS")</f>
        <v>90.61</v>
      </c>
      <c r="S821" s="33">
        <f t="array" ref="S821">IFERROR(INDEX(Attendance!$D$18249:$D$19858,MATCH(A821,Attendance!$A$18249:$A$19858,0)),"NS")</f>
        <v>87.94</v>
      </c>
      <c r="T821" s="33">
        <f t="array" ref="T821">IFERROR(INDEX(Attendance!$D$19859:$D$21468,MATCH(A821,Attendance!$A$19859:$A$21468,0)),"NS")</f>
        <v>90.29</v>
      </c>
      <c r="U821" s="33">
        <f t="array" ref="U821">IFERROR(INDEX(Attendance!$D$21469:$D$23077,MATCH(A821,Attendance!$A$21469:$A$23077,0)),"NS")</f>
        <v>93.59</v>
      </c>
      <c r="V821" s="33">
        <f t="array" ref="V821">IFERROR(INDEX(Attendance!$D$23078:$D$24383,MATCH(A821,Attendance!$A$23078:$A$24383,0)),"NS")</f>
        <v>91.53</v>
      </c>
      <c r="W821" s="33">
        <f t="array" ref="W821">IFERROR(INDEX(Attendance!$D$24384:$D$25984,MATCH(A821,Attendance!$A$24384:$A$25984,0)),"NS")</f>
        <v>91.53</v>
      </c>
    </row>
    <row r="822" spans="1:23" ht="15" x14ac:dyDescent="0.25">
      <c r="A822" s="22" t="s">
        <v>1624</v>
      </c>
      <c r="B822" s="22" t="s">
        <v>1625</v>
      </c>
      <c r="C822" s="29">
        <f t="shared" ca="1" si="6"/>
        <v>0</v>
      </c>
      <c r="D822" s="30">
        <f t="shared" ca="1" si="7"/>
        <v>92.127647060000001</v>
      </c>
      <c r="E822" s="31">
        <v>51</v>
      </c>
      <c r="F822" s="31">
        <v>48</v>
      </c>
      <c r="G822" s="32">
        <v>94.92</v>
      </c>
      <c r="H822" s="32">
        <v>97.82</v>
      </c>
      <c r="I822" s="32">
        <v>88.4</v>
      </c>
      <c r="J822" s="32">
        <v>93.47</v>
      </c>
      <c r="K822" s="32">
        <f t="array" ref="K822">IFERROR(INDEX(Attendance!$D$6442:$D$8051,MATCH(A822,Attendance!$A$6442:$A$8051,0)),"NS")</f>
        <v>94.92</v>
      </c>
      <c r="L822" s="32">
        <v>89.85</v>
      </c>
      <c r="M822" s="32">
        <v>89.13</v>
      </c>
      <c r="N822" s="32">
        <v>86.62</v>
      </c>
      <c r="O822" s="33">
        <f t="array" ref="O822">IFERROR(INDEX(Attendance!D13701:D14954,MATCH(A822,Attendance!A13701:A14954,0)),"NS")</f>
        <v>90.57</v>
      </c>
      <c r="P822" s="33">
        <f t="array" ref="P822">IFERROR(INDEX(Attendance!D14955:D16207,MATCH(A822,Attendance!A14955:A16207,0)),"NS")</f>
        <v>89.13</v>
      </c>
      <c r="Q822" s="33">
        <f t="array" ref="Q822">IFERROR(INDEX(Attendance!$D$15388:$D$16639,MATCH(A822,Attendance!$A$15388:$A$16639,0)),"NS")</f>
        <v>89.13</v>
      </c>
      <c r="R822" s="33">
        <f t="array" ref="R822">IFERROR(INDEX(Attendance!$D$16640:$D$18248,MATCH(A822,Attendance!$A$16640:$A$18248,0)),"NS")</f>
        <v>96.35</v>
      </c>
      <c r="S822" s="33">
        <f t="array" ref="S822">IFERROR(INDEX(Attendance!$D$18249:$D$19858,MATCH(A822,Attendance!$A$18249:$A$19858,0)),"NS")</f>
        <v>92.7</v>
      </c>
      <c r="T822" s="33">
        <f t="array" ref="T822">IFERROR(INDEX(Attendance!$D$19859:$D$21468,MATCH(A822,Attendance!$A$19859:$A$21468,0)),"NS")</f>
        <v>94.92</v>
      </c>
      <c r="U822" s="33">
        <f t="array" ref="U822">IFERROR(INDEX(Attendance!$D$21469:$D$23077,MATCH(A822,Attendance!$A$21469:$A$23077,0)),"NS")</f>
        <v>90.57</v>
      </c>
      <c r="V822" s="33">
        <f t="array" ref="V822">IFERROR(INDEX(Attendance!$D$23078:$D$24383,MATCH(A822,Attendance!$A$23078:$A$24383,0)),"NS")</f>
        <v>92.02</v>
      </c>
      <c r="W822" s="33">
        <f t="array" ref="W822">IFERROR(INDEX(Attendance!$D$24384:$D$25984,MATCH(A822,Attendance!$A$24384:$A$25984,0)),"NS")</f>
        <v>95.65</v>
      </c>
    </row>
    <row r="823" spans="1:23" ht="15" x14ac:dyDescent="0.25">
      <c r="A823" s="22" t="s">
        <v>1626</v>
      </c>
      <c r="B823" s="22" t="s">
        <v>1627</v>
      </c>
      <c r="C823" s="29">
        <f t="shared" ca="1" si="6"/>
        <v>0</v>
      </c>
      <c r="D823" s="30">
        <f t="shared" ca="1" si="7"/>
        <v>90.713529410000007</v>
      </c>
      <c r="E823" s="31">
        <v>50</v>
      </c>
      <c r="F823" s="31">
        <v>40</v>
      </c>
      <c r="G823" s="32">
        <v>89.54</v>
      </c>
      <c r="H823" s="32">
        <v>87.82</v>
      </c>
      <c r="I823" s="32">
        <v>86.53</v>
      </c>
      <c r="J823" s="32">
        <v>88.38</v>
      </c>
      <c r="K823" s="32">
        <f t="array" ref="K823">IFERROR(INDEX(Attendance!$D$6442:$D$8051,MATCH(A823,Attendance!$A$6442:$A$8051,0)),"NS")</f>
        <v>89.67</v>
      </c>
      <c r="L823" s="32">
        <v>92.9</v>
      </c>
      <c r="M823" s="32">
        <v>92.25</v>
      </c>
      <c r="N823" s="32">
        <v>86.77</v>
      </c>
      <c r="O823" s="33">
        <f t="array" ref="O823">IFERROR(INDEX(Attendance!D13702:D14955,MATCH(A823,Attendance!A13702:A14955,0)),"NS")</f>
        <v>90.38</v>
      </c>
      <c r="P823" s="33">
        <f t="array" ref="P823">IFERROR(INDEX(Attendance!D14956:D16208,MATCH(A823,Attendance!A14956:A16208,0)),"NS")</f>
        <v>92.3</v>
      </c>
      <c r="Q823" s="33">
        <f t="array" ref="Q823">IFERROR(INDEX(Attendance!$D$15388:$D$16639,MATCH(A823,Attendance!$A$15388:$A$16639,0)),"NS")</f>
        <v>92.3</v>
      </c>
      <c r="R823" s="33">
        <f t="array" ref="R823">IFERROR(INDEX(Attendance!$D$16640:$D$18248,MATCH(A823,Attendance!$A$16640:$A$18248,0)),"NS")</f>
        <v>94.19</v>
      </c>
      <c r="S823" s="33">
        <f t="array" ref="S823">IFERROR(INDEX(Attendance!$D$18249:$D$19858,MATCH(A823,Attendance!$A$18249:$A$19858,0)),"NS")</f>
        <v>89.74</v>
      </c>
      <c r="T823" s="33">
        <f t="array" ref="T823">IFERROR(INDEX(Attendance!$D$19859:$D$21468,MATCH(A823,Attendance!$A$19859:$A$21468,0)),"NS")</f>
        <v>92.99</v>
      </c>
      <c r="U823" s="33">
        <f t="array" ref="U823">IFERROR(INDEX(Attendance!$D$21469:$D$23077,MATCH(A823,Attendance!$A$21469:$A$23077,0)),"NS")</f>
        <v>95.54</v>
      </c>
      <c r="V823" s="33">
        <f t="array" ref="V823">IFERROR(INDEX(Attendance!$D$23078:$D$24383,MATCH(A823,Attendance!$A$23078:$A$24383,0)),"NS")</f>
        <v>88.53</v>
      </c>
      <c r="W823" s="33">
        <f t="array" ref="W823">IFERROR(INDEX(Attendance!$D$24384:$D$25984,MATCH(A823,Attendance!$A$24384:$A$25984,0)),"NS")</f>
        <v>92.3</v>
      </c>
    </row>
    <row r="824" spans="1:23" ht="15" x14ac:dyDescent="0.25">
      <c r="A824" s="22" t="s">
        <v>1628</v>
      </c>
      <c r="B824" s="22" t="s">
        <v>1629</v>
      </c>
      <c r="C824" s="29">
        <f t="shared" ca="1" si="6"/>
        <v>0</v>
      </c>
      <c r="D824" s="30">
        <f t="shared" ca="1" si="7"/>
        <v>88.947058819999995</v>
      </c>
      <c r="E824" s="31">
        <v>49</v>
      </c>
      <c r="F824" s="31">
        <v>22</v>
      </c>
      <c r="G824" s="32">
        <v>89.91</v>
      </c>
      <c r="H824" s="32">
        <v>90.98</v>
      </c>
      <c r="I824" s="32">
        <v>89.34</v>
      </c>
      <c r="J824" s="32">
        <v>92.62</v>
      </c>
      <c r="K824" s="32">
        <f t="array" ref="K824">IFERROR(INDEX(Attendance!$D$6442:$D$8051,MATCH(A824,Attendance!$A$6442:$A$8051,0)),"NS")</f>
        <v>91.73</v>
      </c>
      <c r="L824" s="32">
        <v>89.25</v>
      </c>
      <c r="M824" s="32">
        <v>82.64</v>
      </c>
      <c r="N824" s="32">
        <v>89.82</v>
      </c>
      <c r="O824" s="33">
        <f t="array" ref="O824">IFERROR(INDEX(Attendance!D13703:D14956,MATCH(A824,Attendance!A13703:A14956,0)),"NS")</f>
        <v>87.17</v>
      </c>
      <c r="P824" s="33">
        <f t="array" ref="P824">IFERROR(INDEX(Attendance!D14957:D16209,MATCH(A824,Attendance!A14957:A16209,0)),"NS")</f>
        <v>87.17</v>
      </c>
      <c r="Q824" s="33">
        <f t="array" ref="Q824">IFERROR(INDEX(Attendance!$D$15388:$D$16639,MATCH(A824,Attendance!$A$15388:$A$16639,0)),"NS")</f>
        <v>87.17</v>
      </c>
      <c r="R824" s="33">
        <f t="array" ref="R824">IFERROR(INDEX(Attendance!$D$16640:$D$18248,MATCH(A824,Attendance!$A$16640:$A$18248,0)),"NS")</f>
        <v>89.74</v>
      </c>
      <c r="S824" s="33">
        <f t="array" ref="S824">IFERROR(INDEX(Attendance!$D$18249:$D$19858,MATCH(A824,Attendance!$A$18249:$A$19858,0)),"NS")</f>
        <v>84.61</v>
      </c>
      <c r="T824" s="33">
        <f t="array" ref="T824">IFERROR(INDEX(Attendance!$D$19859:$D$21468,MATCH(A824,Attendance!$A$19859:$A$21468,0)),"NS")</f>
        <v>88.79</v>
      </c>
      <c r="U824" s="33">
        <f t="array" ref="U824">IFERROR(INDEX(Attendance!$D$21469:$D$23077,MATCH(A824,Attendance!$A$21469:$A$23077,0)),"NS")</f>
        <v>91.37</v>
      </c>
      <c r="V824" s="33">
        <f t="array" ref="V824">IFERROR(INDEX(Attendance!$D$23078:$D$24383,MATCH(A824,Attendance!$A$23078:$A$24383,0)),"NS")</f>
        <v>90.81</v>
      </c>
      <c r="W824" s="33">
        <f t="array" ref="W824">IFERROR(INDEX(Attendance!$D$24384:$D$25984,MATCH(A824,Attendance!$A$24384:$A$25984,0)),"NS")</f>
        <v>88.98</v>
      </c>
    </row>
    <row r="825" spans="1:23" ht="15" x14ac:dyDescent="0.25">
      <c r="A825" s="22" t="s">
        <v>1630</v>
      </c>
      <c r="B825" s="22" t="s">
        <v>1631</v>
      </c>
      <c r="C825" s="29">
        <f t="shared" ca="1" si="6"/>
        <v>0</v>
      </c>
      <c r="D825" s="30">
        <f t="shared" ca="1" si="7"/>
        <v>90.394117649999998</v>
      </c>
      <c r="E825" s="31">
        <v>54</v>
      </c>
      <c r="F825" s="31">
        <v>57</v>
      </c>
      <c r="G825" s="32">
        <v>88.93</v>
      </c>
      <c r="H825" s="32">
        <v>91.62</v>
      </c>
      <c r="I825" s="32">
        <v>88.54</v>
      </c>
      <c r="J825" s="32">
        <v>92.07</v>
      </c>
      <c r="K825" s="32">
        <f t="array" ref="K825">IFERROR(INDEX(Attendance!$D$6442:$D$8051,MATCH(A825,Attendance!$A$6442:$A$8051,0)),"NS")</f>
        <v>90.74</v>
      </c>
      <c r="L825" s="32">
        <v>91.62</v>
      </c>
      <c r="M825" s="32">
        <v>91.59</v>
      </c>
      <c r="N825" s="32">
        <v>88.37</v>
      </c>
      <c r="O825" s="33">
        <f t="array" ref="O825">IFERROR(INDEX(Attendance!D13704:D14957,MATCH(A825,Attendance!A13704:A14957,0)),"NS")</f>
        <v>91.15</v>
      </c>
      <c r="P825" s="33">
        <f t="array" ref="P825">IFERROR(INDEX(Attendance!D14958:D16210,MATCH(A825,Attendance!A14958:A16210,0)),"NS")</f>
        <v>87.61</v>
      </c>
      <c r="Q825" s="33">
        <f t="array" ref="Q825">IFERROR(INDEX(Attendance!$D$15388:$D$16639,MATCH(A825,Attendance!$A$15388:$A$16639,0)),"NS")</f>
        <v>87.61</v>
      </c>
      <c r="R825" s="33">
        <f t="array" ref="R825">IFERROR(INDEX(Attendance!$D$16640:$D$18248,MATCH(A825,Attendance!$A$16640:$A$18248,0)),"NS")</f>
        <v>93.3</v>
      </c>
      <c r="S825" s="33">
        <f t="array" ref="S825">IFERROR(INDEX(Attendance!$D$18249:$D$19858,MATCH(A825,Attendance!$A$18249:$A$19858,0)),"NS")</f>
        <v>85.71</v>
      </c>
      <c r="T825" s="33">
        <f t="array" ref="T825">IFERROR(INDEX(Attendance!$D$19859:$D$21468,MATCH(A825,Attendance!$A$19859:$A$21468,0)),"NS")</f>
        <v>91.96</v>
      </c>
      <c r="U825" s="33">
        <f t="array" ref="U825">IFERROR(INDEX(Attendance!$D$21469:$D$23077,MATCH(A825,Attendance!$A$21469:$A$23077,0)),"NS")</f>
        <v>89.73</v>
      </c>
      <c r="V825" s="33">
        <f t="array" ref="V825">IFERROR(INDEX(Attendance!$D$23078:$D$24383,MATCH(A825,Attendance!$A$23078:$A$24383,0)),"NS")</f>
        <v>93.3</v>
      </c>
      <c r="W825" s="33">
        <f t="array" ref="W825">IFERROR(INDEX(Attendance!$D$24384:$D$25984,MATCH(A825,Attendance!$A$24384:$A$25984,0)),"NS")</f>
        <v>92.85</v>
      </c>
    </row>
    <row r="826" spans="1:23" ht="15" x14ac:dyDescent="0.25">
      <c r="A826" s="22" t="s">
        <v>1632</v>
      </c>
      <c r="B826" s="22" t="s">
        <v>1633</v>
      </c>
      <c r="C826" s="29">
        <f t="shared" ca="1" si="6"/>
        <v>0</v>
      </c>
      <c r="D826" s="30">
        <f t="shared" ca="1" si="7"/>
        <v>88.388235289999997</v>
      </c>
      <c r="E826" s="31">
        <v>39</v>
      </c>
      <c r="F826" s="31">
        <v>34</v>
      </c>
      <c r="G826" s="32">
        <v>93.79</v>
      </c>
      <c r="H826" s="32">
        <v>86.87</v>
      </c>
      <c r="I826" s="32">
        <v>89.18</v>
      </c>
      <c r="J826" s="32">
        <v>86.87</v>
      </c>
      <c r="K826" s="32">
        <f t="array" ref="K826">IFERROR(INDEX(Attendance!$D$6442:$D$8051,MATCH(A826,Attendance!$A$6442:$A$8051,0)),"NS")</f>
        <v>81.459999999999994</v>
      </c>
      <c r="L826" s="32">
        <v>85.32</v>
      </c>
      <c r="M826" s="32">
        <v>85.99</v>
      </c>
      <c r="N826" s="32">
        <v>82.68</v>
      </c>
      <c r="O826" s="33">
        <f t="array" ref="O826">IFERROR(INDEX(Attendance!D13705:D14958,MATCH(A826,Attendance!A13705:A14958,0)),"NS")</f>
        <v>87.15</v>
      </c>
      <c r="P826" s="33">
        <f t="array" ref="P826">IFERROR(INDEX(Attendance!D14959:D16211,MATCH(A826,Attendance!A14959:A16211,0)),"NS")</f>
        <v>89.49</v>
      </c>
      <c r="Q826" s="33">
        <f t="array" ref="Q826">IFERROR(INDEX(Attendance!$D$15388:$D$16639,MATCH(A826,Attendance!$A$15388:$A$16639,0)),"NS")</f>
        <v>89.49</v>
      </c>
      <c r="R826" s="33">
        <f t="array" ref="R826">IFERROR(INDEX(Attendance!$D$16640:$D$18248,MATCH(A826,Attendance!$A$16640:$A$18248,0)),"NS")</f>
        <v>92.63</v>
      </c>
      <c r="S826" s="33">
        <f t="array" ref="S826">IFERROR(INDEX(Attendance!$D$18249:$D$19858,MATCH(A826,Attendance!$A$18249:$A$19858,0)),"NS")</f>
        <v>89.92</v>
      </c>
      <c r="T826" s="33">
        <f t="array" ref="T826">IFERROR(INDEX(Attendance!$D$19859:$D$21468,MATCH(A826,Attendance!$A$19859:$A$21468,0)),"NS")</f>
        <v>91.89</v>
      </c>
      <c r="U826" s="33">
        <f t="array" ref="U826">IFERROR(INDEX(Attendance!$D$21469:$D$23077,MATCH(A826,Attendance!$A$21469:$A$23077,0)),"NS")</f>
        <v>90.73</v>
      </c>
      <c r="V826" s="33">
        <f t="array" ref="V826">IFERROR(INDEX(Attendance!$D$23078:$D$24383,MATCH(A826,Attendance!$A$23078:$A$24383,0)),"NS")</f>
        <v>90.73</v>
      </c>
      <c r="W826" s="33">
        <f t="array" ref="W826">IFERROR(INDEX(Attendance!$D$24384:$D$25984,MATCH(A826,Attendance!$A$24384:$A$25984,0)),"NS")</f>
        <v>88.41</v>
      </c>
    </row>
    <row r="827" spans="1:23" ht="15" x14ac:dyDescent="0.25">
      <c r="A827" s="22" t="s">
        <v>1634</v>
      </c>
      <c r="B827" s="22" t="s">
        <v>1635</v>
      </c>
      <c r="C827" s="29">
        <f t="shared" ca="1" si="6"/>
        <v>0</v>
      </c>
      <c r="D827" s="30">
        <f t="shared" ca="1" si="7"/>
        <v>80.551176470000001</v>
      </c>
      <c r="E827" s="31">
        <v>28</v>
      </c>
      <c r="F827" s="31">
        <v>19</v>
      </c>
      <c r="G827" s="32">
        <v>85.28</v>
      </c>
      <c r="H827" s="32">
        <v>83.14</v>
      </c>
      <c r="I827" s="32">
        <v>82.5</v>
      </c>
      <c r="J827" s="32">
        <v>81.099999999999994</v>
      </c>
      <c r="K827" s="32">
        <f t="array" ref="K827">IFERROR(INDEX(Attendance!$D$6442:$D$8051,MATCH(A827,Attendance!$A$6442:$A$8051,0)),"NS")</f>
        <v>78.44</v>
      </c>
      <c r="L827" s="32">
        <v>80.77</v>
      </c>
      <c r="M827" s="32">
        <v>81.59</v>
      </c>
      <c r="N827" s="32">
        <v>84.97</v>
      </c>
      <c r="O827" s="33">
        <f t="array" ref="O827">IFERROR(INDEX(Attendance!D13706:D14959,MATCH(A827,Attendance!A13706:A14959,0)),"NS")</f>
        <v>75.55</v>
      </c>
      <c r="P827" s="33">
        <f t="array" ref="P827">IFERROR(INDEX(Attendance!D14960:D16212,MATCH(A827,Attendance!A14960:A16212,0)),"NS")</f>
        <v>74.81</v>
      </c>
      <c r="Q827" s="33">
        <f t="array" ref="Q827">IFERROR(INDEX(Attendance!$D$15388:$D$16639,MATCH(A827,Attendance!$A$15388:$A$16639,0)),"NS")</f>
        <v>74.81</v>
      </c>
      <c r="R827" s="33">
        <f t="array" ref="R827">IFERROR(INDEX(Attendance!$D$16640:$D$18248,MATCH(A827,Attendance!$A$16640:$A$18248,0)),"NS")</f>
        <v>80.97</v>
      </c>
      <c r="S827" s="33">
        <f t="array" ref="S827">IFERROR(INDEX(Attendance!$D$18249:$D$19858,MATCH(A827,Attendance!$A$18249:$A$19858,0)),"NS")</f>
        <v>74.34</v>
      </c>
      <c r="T827" s="33">
        <f t="array" ref="T827">IFERROR(INDEX(Attendance!$D$19859:$D$21468,MATCH(A827,Attendance!$A$19859:$A$21468,0)),"NS")</f>
        <v>83.75</v>
      </c>
      <c r="U827" s="33">
        <f t="array" ref="U827">IFERROR(INDEX(Attendance!$D$21469:$D$23077,MATCH(A827,Attendance!$A$21469:$A$23077,0)),"NS")</f>
        <v>83.24</v>
      </c>
      <c r="V827" s="33">
        <f t="array" ref="V827">IFERROR(INDEX(Attendance!$D$23078:$D$24383,MATCH(A827,Attendance!$A$23078:$A$24383,0)),"NS")</f>
        <v>80.319999999999993</v>
      </c>
      <c r="W827" s="33">
        <f t="array" ref="W827">IFERROR(INDEX(Attendance!$D$24384:$D$25984,MATCH(A827,Attendance!$A$24384:$A$25984,0)),"NS")</f>
        <v>83.79</v>
      </c>
    </row>
    <row r="828" spans="1:23" ht="15" x14ac:dyDescent="0.25">
      <c r="A828" s="22" t="s">
        <v>1636</v>
      </c>
      <c r="B828" s="22" t="s">
        <v>1637</v>
      </c>
      <c r="C828" s="29">
        <f t="shared" ca="1" si="6"/>
        <v>0</v>
      </c>
      <c r="D828" s="30">
        <f t="shared" ca="1" si="7"/>
        <v>88.572352940000002</v>
      </c>
      <c r="E828" s="34"/>
      <c r="F828" s="34"/>
      <c r="G828" s="32">
        <v>85.2</v>
      </c>
      <c r="H828" s="32">
        <v>88.38</v>
      </c>
      <c r="I828" s="32">
        <v>89.94</v>
      </c>
      <c r="J828" s="32">
        <v>88.94</v>
      </c>
      <c r="K828" s="32">
        <f t="array" ref="K828">IFERROR(INDEX(Attendance!$D$6442:$D$8051,MATCH(A828,Attendance!$A$6442:$A$8051,0)),"NS")</f>
        <v>85.35</v>
      </c>
      <c r="L828" s="32">
        <v>91.41</v>
      </c>
      <c r="M828" s="32">
        <v>81.44</v>
      </c>
      <c r="N828" s="32">
        <v>87.43</v>
      </c>
      <c r="O828" s="33">
        <f t="array" ref="O828">IFERROR(INDEX(Attendance!D13707:D14960,MATCH(A828,Attendance!A13707:A14960,0)),"NS")</f>
        <v>84.89</v>
      </c>
      <c r="P828" s="33">
        <f t="array" ref="P828">IFERROR(INDEX(Attendance!D14961:D16213,MATCH(A828,Attendance!A14961:A16213,0)),"NS")</f>
        <v>85.93</v>
      </c>
      <c r="Q828" s="33">
        <f t="array" ref="Q828">IFERROR(INDEX(Attendance!$D$15388:$D$16639,MATCH(A828,Attendance!$A$15388:$A$16639,0)),"NS")</f>
        <v>85.93</v>
      </c>
      <c r="R828" s="33">
        <f t="array" ref="R828">IFERROR(INDEX(Attendance!$D$16640:$D$18248,MATCH(A828,Attendance!$A$16640:$A$18248,0)),"NS")</f>
        <v>90.47</v>
      </c>
      <c r="S828" s="33">
        <f t="array" ref="S828">IFERROR(INDEX(Attendance!$D$18249:$D$19858,MATCH(A828,Attendance!$A$18249:$A$19858,0)),"NS")</f>
        <v>88.94</v>
      </c>
      <c r="T828" s="33">
        <f t="array" ref="T828">IFERROR(INDEX(Attendance!$D$19859:$D$21468,MATCH(A828,Attendance!$A$19859:$A$21468,0)),"NS")</f>
        <v>95.33</v>
      </c>
      <c r="U828" s="33">
        <f t="array" ref="U828">IFERROR(INDEX(Attendance!$D$21469:$D$23077,MATCH(A828,Attendance!$A$21469:$A$23077,0)),"NS")</f>
        <v>91.7</v>
      </c>
      <c r="V828" s="33">
        <f t="array" ref="V828">IFERROR(INDEX(Attendance!$D$23078:$D$24383,MATCH(A828,Attendance!$A$23078:$A$24383,0)),"NS")</f>
        <v>93.26</v>
      </c>
      <c r="W828" s="33">
        <f t="array" ref="W828">IFERROR(INDEX(Attendance!$D$24384:$D$25984,MATCH(A828,Attendance!$A$24384:$A$25984,0)),"NS")</f>
        <v>91.19</v>
      </c>
    </row>
    <row r="829" spans="1:23" ht="15" x14ac:dyDescent="0.25">
      <c r="A829" s="22" t="s">
        <v>1638</v>
      </c>
      <c r="B829" s="22" t="s">
        <v>1639</v>
      </c>
      <c r="C829" s="29">
        <f t="shared" ca="1" si="6"/>
        <v>0</v>
      </c>
      <c r="D829" s="30">
        <f t="shared" ca="1" si="7"/>
        <v>87.667058819999994</v>
      </c>
      <c r="E829" s="31">
        <v>27</v>
      </c>
      <c r="F829" s="31">
        <v>20</v>
      </c>
      <c r="G829" s="32">
        <v>85.24</v>
      </c>
      <c r="H829" s="32">
        <v>87.97</v>
      </c>
      <c r="I829" s="32">
        <v>83.06</v>
      </c>
      <c r="J829" s="32">
        <v>83.6</v>
      </c>
      <c r="K829" s="32">
        <f t="array" ref="K829">IFERROR(INDEX(Attendance!$D$6442:$D$8051,MATCH(A829,Attendance!$A$6442:$A$8051,0)),"NS")</f>
        <v>79.23</v>
      </c>
      <c r="L829" s="32">
        <v>83.6</v>
      </c>
      <c r="M829" s="32">
        <v>86.88</v>
      </c>
      <c r="N829" s="32">
        <v>78.599999999999994</v>
      </c>
      <c r="O829" s="33">
        <f t="array" ref="O829">IFERROR(INDEX(Attendance!D13708:D14961,MATCH(A829,Attendance!A13708:A14961,0)),"NS")</f>
        <v>92.34</v>
      </c>
      <c r="P829" s="33">
        <f t="array" ref="P829">IFERROR(INDEX(Attendance!D14962:D16214,MATCH(A829,Attendance!A14962:A16214,0)),"NS")</f>
        <v>88.46</v>
      </c>
      <c r="Q829" s="33">
        <f t="array" ref="Q829">IFERROR(INDEX(Attendance!$D$15388:$D$16639,MATCH(A829,Attendance!$A$15388:$A$16639,0)),"NS")</f>
        <v>88.46</v>
      </c>
      <c r="R829" s="33">
        <f t="array" ref="R829">IFERROR(INDEX(Attendance!$D$16640:$D$18248,MATCH(A829,Attendance!$A$16640:$A$18248,0)),"NS")</f>
        <v>94.5</v>
      </c>
      <c r="S829" s="33">
        <f t="array" ref="S829">IFERROR(INDEX(Attendance!$D$18249:$D$19858,MATCH(A829,Attendance!$A$18249:$A$19858,0)),"NS")</f>
        <v>89.56</v>
      </c>
      <c r="T829" s="33">
        <f t="array" ref="T829">IFERROR(INDEX(Attendance!$D$19859:$D$21468,MATCH(A829,Attendance!$A$19859:$A$21468,0)),"NS")</f>
        <v>95.08</v>
      </c>
      <c r="U829" s="33">
        <f t="array" ref="U829">IFERROR(INDEX(Attendance!$D$21469:$D$23077,MATCH(A829,Attendance!$A$21469:$A$23077,0)),"NS")</f>
        <v>93.44</v>
      </c>
      <c r="V829" s="33">
        <f t="array" ref="V829">IFERROR(INDEX(Attendance!$D$23078:$D$24383,MATCH(A829,Attendance!$A$23078:$A$24383,0)),"NS")</f>
        <v>90.16</v>
      </c>
      <c r="W829" s="33">
        <f t="array" ref="W829">IFERROR(INDEX(Attendance!$D$24384:$D$25984,MATCH(A829,Attendance!$A$24384:$A$25984,0)),"NS")</f>
        <v>90.16</v>
      </c>
    </row>
    <row r="830" spans="1:23" ht="15" x14ac:dyDescent="0.25">
      <c r="A830" s="22" t="s">
        <v>1640</v>
      </c>
      <c r="B830" s="22" t="s">
        <v>1641</v>
      </c>
      <c r="C830" s="29">
        <f t="shared" ca="1" si="6"/>
        <v>0</v>
      </c>
      <c r="D830" s="30">
        <f t="shared" ca="1" si="7"/>
        <v>83.574117650000005</v>
      </c>
      <c r="E830" s="31">
        <v>22</v>
      </c>
      <c r="F830" s="31">
        <v>19</v>
      </c>
      <c r="G830" s="32">
        <v>83.25</v>
      </c>
      <c r="H830" s="32">
        <v>87.28</v>
      </c>
      <c r="I830" s="32">
        <v>87.71</v>
      </c>
      <c r="J830" s="32">
        <v>86.46</v>
      </c>
      <c r="K830" s="32">
        <f t="array" ref="K830">IFERROR(INDEX(Attendance!$D$6442:$D$8051,MATCH(A830,Attendance!$A$6442:$A$8051,0)),"NS")</f>
        <v>84.27</v>
      </c>
      <c r="L830" s="32">
        <v>80.7</v>
      </c>
      <c r="M830" s="32">
        <v>81.38</v>
      </c>
      <c r="N830" s="32">
        <v>85.25</v>
      </c>
      <c r="O830" s="33">
        <f t="array" ref="O830">IFERROR(INDEX(Attendance!D13709:D14962,MATCH(A830,Attendance!A13709:A14962,0)),"NS")</f>
        <v>81.22</v>
      </c>
      <c r="P830" s="33">
        <f t="array" ref="P830">IFERROR(INDEX(Attendance!D14963:D16215,MATCH(A830,Attendance!A14963:A16215,0)),"NS")</f>
        <v>81.38</v>
      </c>
      <c r="Q830" s="33">
        <f t="array" ref="Q830">IFERROR(INDEX(Attendance!$D$15388:$D$16639,MATCH(A830,Attendance!$A$15388:$A$16639,0)),"NS")</f>
        <v>81.38</v>
      </c>
      <c r="R830" s="33">
        <f t="array" ref="R830">IFERROR(INDEX(Attendance!$D$16640:$D$18248,MATCH(A830,Attendance!$A$16640:$A$18248,0)),"NS")</f>
        <v>83.54</v>
      </c>
      <c r="S830" s="33">
        <f t="array" ref="S830">IFERROR(INDEX(Attendance!$D$18249:$D$19858,MATCH(A830,Attendance!$A$18249:$A$19858,0)),"NS")</f>
        <v>76.52</v>
      </c>
      <c r="T830" s="33">
        <f t="array" ref="T830">IFERROR(INDEX(Attendance!$D$19859:$D$21468,MATCH(A830,Attendance!$A$19859:$A$21468,0)),"NS")</f>
        <v>83.4</v>
      </c>
      <c r="U830" s="33">
        <f t="array" ref="U830">IFERROR(INDEX(Attendance!$D$21469:$D$23077,MATCH(A830,Attendance!$A$21469:$A$23077,0)),"NS")</f>
        <v>84.27</v>
      </c>
      <c r="V830" s="33">
        <f t="array" ref="V830">IFERROR(INDEX(Attendance!$D$23078:$D$24383,MATCH(A830,Attendance!$A$23078:$A$24383,0)),"NS")</f>
        <v>83.82</v>
      </c>
      <c r="W830" s="33">
        <f t="array" ref="W830">IFERROR(INDEX(Attendance!$D$24384:$D$25984,MATCH(A830,Attendance!$A$24384:$A$25984,0)),"NS")</f>
        <v>88.93</v>
      </c>
    </row>
    <row r="831" spans="1:23" ht="15" x14ac:dyDescent="0.25">
      <c r="A831" s="22" t="s">
        <v>1642</v>
      </c>
      <c r="B831" s="22" t="s">
        <v>1643</v>
      </c>
      <c r="C831" s="29">
        <f t="shared" ca="1" si="6"/>
        <v>0</v>
      </c>
      <c r="D831" s="30">
        <f t="shared" ca="1" si="7"/>
        <v>87.815294120000004</v>
      </c>
      <c r="E831" s="31">
        <v>35</v>
      </c>
      <c r="F831" s="31">
        <v>23</v>
      </c>
      <c r="G831" s="32">
        <v>90.19</v>
      </c>
      <c r="H831" s="32">
        <v>89.54</v>
      </c>
      <c r="I831" s="32">
        <v>91.5</v>
      </c>
      <c r="J831" s="32">
        <v>86.27</v>
      </c>
      <c r="K831" s="32">
        <f t="array" ref="K831">IFERROR(INDEX(Attendance!$D$6442:$D$8051,MATCH(A831,Attendance!$A$6442:$A$8051,0)),"NS")</f>
        <v>82.35</v>
      </c>
      <c r="L831" s="32">
        <v>86.36</v>
      </c>
      <c r="M831" s="32">
        <v>90.44</v>
      </c>
      <c r="N831" s="32">
        <v>73.16</v>
      </c>
      <c r="O831" s="33">
        <f t="array" ref="O831">IFERROR(INDEX(Attendance!D13710:D14963,MATCH(A831,Attendance!A13710:A14963,0)),"NS")</f>
        <v>89.1</v>
      </c>
      <c r="P831" s="33">
        <f t="array" ref="P831">IFERROR(INDEX(Attendance!D14964:D16216,MATCH(A831,Attendance!A14964:A16216,0)),"NS")</f>
        <v>85.89</v>
      </c>
      <c r="Q831" s="33">
        <f t="array" ref="Q831">IFERROR(INDEX(Attendance!$D$15388:$D$16639,MATCH(A831,Attendance!$A$15388:$A$16639,0)),"NS")</f>
        <v>85.89</v>
      </c>
      <c r="R831" s="33">
        <f t="array" ref="R831">IFERROR(INDEX(Attendance!$D$16640:$D$18248,MATCH(A831,Attendance!$A$16640:$A$18248,0)),"NS")</f>
        <v>91.55</v>
      </c>
      <c r="S831" s="33">
        <f t="array" ref="S831">IFERROR(INDEX(Attendance!$D$18249:$D$19858,MATCH(A831,Attendance!$A$18249:$A$19858,0)),"NS")</f>
        <v>89.61</v>
      </c>
      <c r="T831" s="33">
        <f t="array" ref="T831">IFERROR(INDEX(Attendance!$D$19859:$D$21468,MATCH(A831,Attendance!$A$19859:$A$21468,0)),"NS")</f>
        <v>90.9</v>
      </c>
      <c r="U831" s="33">
        <f t="array" ref="U831">IFERROR(INDEX(Attendance!$D$21469:$D$23077,MATCH(A831,Attendance!$A$21469:$A$23077,0)),"NS")</f>
        <v>91.55</v>
      </c>
      <c r="V831" s="33">
        <f t="array" ref="V831">IFERROR(INDEX(Attendance!$D$23078:$D$24383,MATCH(A831,Attendance!$A$23078:$A$24383,0)),"NS")</f>
        <v>88.31</v>
      </c>
      <c r="W831" s="33">
        <f t="array" ref="W831">IFERROR(INDEX(Attendance!$D$24384:$D$25984,MATCH(A831,Attendance!$A$24384:$A$25984,0)),"NS")</f>
        <v>90.25</v>
      </c>
    </row>
    <row r="832" spans="1:23" ht="15" x14ac:dyDescent="0.25">
      <c r="A832" s="22" t="s">
        <v>1644</v>
      </c>
      <c r="B832" s="22" t="s">
        <v>1645</v>
      </c>
      <c r="C832" s="29">
        <f t="shared" ca="1" si="6"/>
        <v>3</v>
      </c>
      <c r="D832" s="30">
        <f t="shared" ca="1" si="7"/>
        <v>72.478571430000002</v>
      </c>
      <c r="E832" s="34"/>
      <c r="F832" s="34"/>
      <c r="G832" s="32">
        <v>73.150000000000006</v>
      </c>
      <c r="H832" s="32">
        <v>71.739999999999995</v>
      </c>
      <c r="I832" s="32">
        <v>70.510000000000005</v>
      </c>
      <c r="J832" s="32">
        <v>63.48</v>
      </c>
      <c r="K832" s="32">
        <f t="array" ref="K832">IFERROR(INDEX(Attendance!$D$6442:$D$8051,MATCH(A832,Attendance!$A$6442:$A$8051,0)),"NS")</f>
        <v>66</v>
      </c>
      <c r="L832" s="32">
        <v>73.209999999999994</v>
      </c>
      <c r="M832" s="32">
        <v>71.28</v>
      </c>
      <c r="N832" s="32">
        <v>92.66</v>
      </c>
      <c r="O832" s="33" t="str">
        <f t="array" ref="O832">IFERROR(INDEX(Attendance!D13711:D14964,MATCH(A832,Attendance!A13711:A14964,0)),"NS")</f>
        <v>NS</v>
      </c>
      <c r="P832" s="33" t="str">
        <f t="array" ref="P832">IFERROR(INDEX(Attendance!D14965:D16217,MATCH(A832,Attendance!A14965:A16217,0)),"NS")</f>
        <v>NS</v>
      </c>
      <c r="Q832" s="33" t="str">
        <f t="array" ref="Q832">IFERROR(INDEX(Attendance!$D$15388:$D$16639,MATCH(A832,Attendance!$A$15388:$A$16639,0)),"NS")</f>
        <v>NS</v>
      </c>
      <c r="R832" s="33">
        <f t="array" ref="R832">IFERROR(INDEX(Attendance!$D$16640:$D$18248,MATCH(A832,Attendance!$A$16640:$A$18248,0)),"NS")</f>
        <v>71.17</v>
      </c>
      <c r="S832" s="33">
        <f t="array" ref="S832">IFERROR(INDEX(Attendance!$D$18249:$D$19858,MATCH(A832,Attendance!$A$18249:$A$19858,0)),"NS")</f>
        <v>72.06</v>
      </c>
      <c r="T832" s="33">
        <f t="array" ref="T832">IFERROR(INDEX(Attendance!$D$19859:$D$21468,MATCH(A832,Attendance!$A$19859:$A$21468,0)),"NS")</f>
        <v>74.05</v>
      </c>
      <c r="U832" s="33">
        <f t="array" ref="U832">IFERROR(INDEX(Attendance!$D$21469:$D$23077,MATCH(A832,Attendance!$A$21469:$A$23077,0)),"NS")</f>
        <v>74.55</v>
      </c>
      <c r="V832" s="33">
        <f t="array" ref="V832">IFERROR(INDEX(Attendance!$D$23078:$D$24383,MATCH(A832,Attendance!$A$23078:$A$24383,0)),"NS")</f>
        <v>69.67</v>
      </c>
      <c r="W832" s="33">
        <f t="array" ref="W832">IFERROR(INDEX(Attendance!$D$24384:$D$25984,MATCH(A832,Attendance!$A$24384:$A$25984,0)),"NS")</f>
        <v>71.17</v>
      </c>
    </row>
    <row r="833" spans="1:23" ht="15" x14ac:dyDescent="0.25">
      <c r="A833" s="22" t="s">
        <v>3110</v>
      </c>
      <c r="B833" s="22" t="s">
        <v>3111</v>
      </c>
      <c r="C833" s="29">
        <f t="shared" ca="1" si="6"/>
        <v>1</v>
      </c>
      <c r="D833" s="30">
        <f t="shared" ca="1" si="7"/>
        <v>90.497500000000002</v>
      </c>
      <c r="E833" s="31">
        <v>39</v>
      </c>
      <c r="F833" s="31">
        <v>41</v>
      </c>
      <c r="G833" s="22" t="s">
        <v>3228</v>
      </c>
      <c r="H833" s="32">
        <v>93.39</v>
      </c>
      <c r="I833" s="32">
        <v>87.73</v>
      </c>
      <c r="J833" s="32">
        <v>91.58</v>
      </c>
      <c r="K833" s="32">
        <f t="array" ref="K833">IFERROR(INDEX(Attendance!$D$6442:$D$8051,MATCH(A833,Attendance!$A$6442:$A$8051,0)),"NS")</f>
        <v>92.59</v>
      </c>
      <c r="L833" s="32">
        <v>91.66</v>
      </c>
      <c r="M833" s="32">
        <v>91.74</v>
      </c>
      <c r="N833" s="32">
        <v>79.33</v>
      </c>
      <c r="O833" s="33">
        <f t="array" ref="O833">IFERROR(INDEX(Attendance!D13712:D14965,MATCH(A833,Attendance!A13712:A14965,0)),"NS")</f>
        <v>93.9</v>
      </c>
      <c r="P833" s="33">
        <f t="array" ref="P833">IFERROR(INDEX(Attendance!D14966:D16218,MATCH(A833,Attendance!A14966:A16218,0)),"NS")</f>
        <v>91.74</v>
      </c>
      <c r="Q833" s="33">
        <f t="array" ref="Q833">IFERROR(INDEX(Attendance!$D$15388:$D$16639,MATCH(A833,Attendance!$A$15388:$A$16639,0)),"NS")</f>
        <v>91.74</v>
      </c>
      <c r="R833" s="33">
        <f t="array" ref="R833">IFERROR(INDEX(Attendance!$D$16640:$D$18248,MATCH(A833,Attendance!$A$16640:$A$18248,0)),"NS")</f>
        <v>92.59</v>
      </c>
      <c r="S833" s="33">
        <f t="array" ref="S833">IFERROR(INDEX(Attendance!$D$18249:$D$19858,MATCH(A833,Attendance!$A$18249:$A$19858,0)),"NS")</f>
        <v>93.51</v>
      </c>
      <c r="T833" s="33">
        <f t="array" ref="T833">IFERROR(INDEX(Attendance!$D$19859:$D$21468,MATCH(A833,Attendance!$A$19859:$A$21468,0)),"NS")</f>
        <v>92.59</v>
      </c>
      <c r="U833" s="33">
        <f t="array" ref="U833">IFERROR(INDEX(Attendance!$D$21469:$D$23077,MATCH(A833,Attendance!$A$21469:$A$23077,0)),"NS")</f>
        <v>87.96</v>
      </c>
      <c r="V833" s="33">
        <f t="array" ref="V833">IFERROR(INDEX(Attendance!$D$23078:$D$24383,MATCH(A833,Attendance!$A$23078:$A$24383,0)),"NS")</f>
        <v>91.66</v>
      </c>
      <c r="W833" s="33">
        <f t="array" ref="W833">IFERROR(INDEX(Attendance!$D$24384:$D$25984,MATCH(A833,Attendance!$A$24384:$A$25984,0)),"NS")</f>
        <v>84.25</v>
      </c>
    </row>
    <row r="834" spans="1:23" ht="15" x14ac:dyDescent="0.25">
      <c r="A834" s="22" t="s">
        <v>1646</v>
      </c>
      <c r="B834" s="22" t="s">
        <v>1647</v>
      </c>
      <c r="C834" s="29">
        <f t="shared" ca="1" si="6"/>
        <v>4</v>
      </c>
      <c r="D834" s="30">
        <f t="shared" ca="1" si="7"/>
        <v>77.716153849999998</v>
      </c>
      <c r="E834" s="34"/>
      <c r="F834" s="34"/>
      <c r="G834" s="32">
        <v>79.209999999999994</v>
      </c>
      <c r="H834" s="32">
        <v>81.319999999999993</v>
      </c>
      <c r="I834" s="32">
        <v>83.13</v>
      </c>
      <c r="J834" s="32">
        <v>87.65</v>
      </c>
      <c r="K834" s="32" t="str">
        <f t="array" ref="K834">IFERROR(INDEX(Attendance!$D$6442:$D$8051,MATCH(A834,Attendance!$A$6442:$A$8051,0)),"NS")</f>
        <v>NS</v>
      </c>
      <c r="L834" s="32">
        <v>77.64</v>
      </c>
      <c r="M834" s="32">
        <v>88.44</v>
      </c>
      <c r="N834" s="32">
        <v>74.03</v>
      </c>
      <c r="O834" s="33" t="str">
        <f t="array" ref="O834">IFERROR(INDEX(Attendance!D13713:D14966,MATCH(A834,Attendance!A13713:A14966,0)),"NS")</f>
        <v>NS</v>
      </c>
      <c r="P834" s="33" t="str">
        <f t="array" ref="P834">IFERROR(INDEX(Attendance!D14967:D16219,MATCH(A834,Attendance!A14967:A16219,0)),"NS")</f>
        <v>NS</v>
      </c>
      <c r="Q834" s="33" t="str">
        <f t="array" ref="Q834">IFERROR(INDEX(Attendance!$D$15388:$D$16639,MATCH(A834,Attendance!$A$15388:$A$16639,0)),"NS")</f>
        <v>NS</v>
      </c>
      <c r="R834" s="33">
        <f t="array" ref="R834">IFERROR(INDEX(Attendance!$D$16640:$D$18248,MATCH(A834,Attendance!$A$16640:$A$18248,0)),"NS")</f>
        <v>72.78</v>
      </c>
      <c r="S834" s="33">
        <f t="array" ref="S834">IFERROR(INDEX(Attendance!$D$18249:$D$19858,MATCH(A834,Attendance!$A$18249:$A$19858,0)),"NS")</f>
        <v>67.88</v>
      </c>
      <c r="T834" s="33">
        <f t="array" ref="T834">IFERROR(INDEX(Attendance!$D$19859:$D$21468,MATCH(A834,Attendance!$A$19859:$A$21468,0)),"NS")</f>
        <v>71.77</v>
      </c>
      <c r="U834" s="33">
        <f t="array" ref="U834">IFERROR(INDEX(Attendance!$D$21469:$D$23077,MATCH(A834,Attendance!$A$21469:$A$23077,0)),"NS")</f>
        <v>73.23</v>
      </c>
      <c r="V834" s="33">
        <f t="array" ref="V834">IFERROR(INDEX(Attendance!$D$23078:$D$24383,MATCH(A834,Attendance!$A$23078:$A$24383,0)),"NS")</f>
        <v>69.23</v>
      </c>
      <c r="W834" s="33">
        <f t="array" ref="W834">IFERROR(INDEX(Attendance!$D$24384:$D$25984,MATCH(A834,Attendance!$A$24384:$A$25984,0)),"NS")</f>
        <v>84</v>
      </c>
    </row>
    <row r="835" spans="1:23" ht="15" x14ac:dyDescent="0.25">
      <c r="A835" s="22" t="s">
        <v>1648</v>
      </c>
      <c r="B835" s="22" t="s">
        <v>1649</v>
      </c>
      <c r="C835" s="29">
        <f t="shared" ca="1" si="6"/>
        <v>3</v>
      </c>
      <c r="D835" s="30">
        <f t="shared" ca="1" si="7"/>
        <v>82.023571430000004</v>
      </c>
      <c r="E835" s="34"/>
      <c r="F835" s="34"/>
      <c r="G835" s="32">
        <v>78.77</v>
      </c>
      <c r="H835" s="32">
        <v>81.99</v>
      </c>
      <c r="I835" s="32">
        <v>82.38</v>
      </c>
      <c r="J835" s="32">
        <v>82.93</v>
      </c>
      <c r="K835" s="32">
        <f t="array" ref="K835">IFERROR(INDEX(Attendance!$D$6442:$D$8051,MATCH(A835,Attendance!$A$6442:$A$8051,0)),"NS")</f>
        <v>80</v>
      </c>
      <c r="L835" s="32">
        <v>83.8</v>
      </c>
      <c r="M835" s="32">
        <v>88.15</v>
      </c>
      <c r="N835" s="32">
        <v>87.24</v>
      </c>
      <c r="O835" s="33" t="str">
        <f t="array" ref="O835">IFERROR(INDEX(Attendance!D13714:D14967,MATCH(A835,Attendance!A13714:A14967,0)),"NS")</f>
        <v>NS</v>
      </c>
      <c r="P835" s="33" t="str">
        <f t="array" ref="P835">IFERROR(INDEX(Attendance!D14968:D16220,MATCH(A835,Attendance!A14968:A16220,0)),"NS")</f>
        <v>NS</v>
      </c>
      <c r="Q835" s="33" t="str">
        <f t="array" ref="Q835">IFERROR(INDEX(Attendance!$D$15388:$D$16639,MATCH(A835,Attendance!$A$15388:$A$16639,0)),"NS")</f>
        <v>NS</v>
      </c>
      <c r="R835" s="33">
        <f t="array" ref="R835">IFERROR(INDEX(Attendance!$D$16640:$D$18248,MATCH(A835,Attendance!$A$16640:$A$18248,0)),"NS")</f>
        <v>78.400000000000006</v>
      </c>
      <c r="S835" s="33">
        <f t="array" ref="S835">IFERROR(INDEX(Attendance!$D$18249:$D$19858,MATCH(A835,Attendance!$A$18249:$A$19858,0)),"NS")</f>
        <v>78.400000000000006</v>
      </c>
      <c r="T835" s="33">
        <f t="array" ref="T835">IFERROR(INDEX(Attendance!$D$19859:$D$21468,MATCH(A835,Attendance!$A$19859:$A$21468,0)),"NS")</f>
        <v>84.97</v>
      </c>
      <c r="U835" s="33">
        <f t="array" ref="U835">IFERROR(INDEX(Attendance!$D$21469:$D$23077,MATCH(A835,Attendance!$A$21469:$A$23077,0)),"NS")</f>
        <v>82.62</v>
      </c>
      <c r="V835" s="33">
        <f t="array" ref="V835">IFERROR(INDEX(Attendance!$D$23078:$D$24383,MATCH(A835,Attendance!$A$23078:$A$24383,0)),"NS")</f>
        <v>77.459999999999994</v>
      </c>
      <c r="W835" s="33">
        <f t="array" ref="W835">IFERROR(INDEX(Attendance!$D$24384:$D$25984,MATCH(A835,Attendance!$A$24384:$A$25984,0)),"NS")</f>
        <v>81.22</v>
      </c>
    </row>
    <row r="836" spans="1:23" ht="15" x14ac:dyDescent="0.25">
      <c r="A836" s="22" t="s">
        <v>1650</v>
      </c>
      <c r="B836" s="22" t="s">
        <v>1651</v>
      </c>
      <c r="C836" s="29">
        <f t="shared" ca="1" si="6"/>
        <v>0</v>
      </c>
      <c r="D836" s="30">
        <f t="shared" ca="1" si="7"/>
        <v>89.84764706</v>
      </c>
      <c r="E836" s="31">
        <v>47</v>
      </c>
      <c r="F836" s="31">
        <v>52</v>
      </c>
      <c r="G836" s="32">
        <v>94.03</v>
      </c>
      <c r="H836" s="32">
        <v>91.05</v>
      </c>
      <c r="I836" s="32">
        <v>91.99</v>
      </c>
      <c r="J836" s="32">
        <v>90.59</v>
      </c>
      <c r="K836" s="32">
        <f t="array" ref="K836">IFERROR(INDEX(Attendance!$D$6442:$D$8051,MATCH(A836,Attendance!$A$6442:$A$8051,0)),"NS")</f>
        <v>91.05</v>
      </c>
      <c r="L836" s="32">
        <v>91.3</v>
      </c>
      <c r="M836" s="32">
        <v>93.16</v>
      </c>
      <c r="N836" s="32">
        <v>60.35</v>
      </c>
      <c r="O836" s="33">
        <f t="array" ref="O836">IFERROR(INDEX(Attendance!D13715:D14968,MATCH(A836,Attendance!A13715:A14968,0)),"NS")</f>
        <v>87.95</v>
      </c>
      <c r="P836" s="33">
        <f t="array" ref="P836">IFERROR(INDEX(Attendance!D14969:D16221,MATCH(A836,Attendance!A14969:A16221,0)),"NS")</f>
        <v>89.54</v>
      </c>
      <c r="Q836" s="33">
        <f t="array" ref="Q836">IFERROR(INDEX(Attendance!$D$15388:$D$16639,MATCH(A836,Attendance!$A$15388:$A$16639,0)),"NS")</f>
        <v>89.54</v>
      </c>
      <c r="R836" s="33">
        <f t="array" ref="R836">IFERROR(INDEX(Attendance!$D$16640:$D$18248,MATCH(A836,Attendance!$A$16640:$A$18248,0)),"NS")</f>
        <v>93.19</v>
      </c>
      <c r="S836" s="33">
        <f t="array" ref="S836">IFERROR(INDEX(Attendance!$D$18249:$D$19858,MATCH(A836,Attendance!$A$18249:$A$19858,0)),"NS")</f>
        <v>90.24</v>
      </c>
      <c r="T836" s="33">
        <f t="array" ref="T836">IFERROR(INDEX(Attendance!$D$19859:$D$21468,MATCH(A836,Attendance!$A$19859:$A$21468,0)),"NS")</f>
        <v>92.97</v>
      </c>
      <c r="U836" s="33">
        <f t="array" ref="U836">IFERROR(INDEX(Attendance!$D$21469:$D$23077,MATCH(A836,Attendance!$A$21469:$A$23077,0)),"NS")</f>
        <v>92.74</v>
      </c>
      <c r="V836" s="33">
        <f t="array" ref="V836">IFERROR(INDEX(Attendance!$D$23078:$D$24383,MATCH(A836,Attendance!$A$23078:$A$24383,0)),"NS")</f>
        <v>93.86</v>
      </c>
      <c r="W836" s="33">
        <f t="array" ref="W836">IFERROR(INDEX(Attendance!$D$24384:$D$25984,MATCH(A836,Attendance!$A$24384:$A$25984,0)),"NS")</f>
        <v>93.86</v>
      </c>
    </row>
    <row r="837" spans="1:23" ht="15" x14ac:dyDescent="0.25">
      <c r="A837" s="22" t="s">
        <v>1652</v>
      </c>
      <c r="B837" s="22" t="s">
        <v>1653</v>
      </c>
      <c r="C837" s="29">
        <f t="shared" ca="1" si="6"/>
        <v>3</v>
      </c>
      <c r="D837" s="30">
        <f t="shared" ca="1" si="7"/>
        <v>66.385714289999996</v>
      </c>
      <c r="E837" s="34"/>
      <c r="F837" s="34"/>
      <c r="G837" s="32">
        <v>64.41</v>
      </c>
      <c r="H837" s="32">
        <v>67.84</v>
      </c>
      <c r="I837" s="32">
        <v>68.62</v>
      </c>
      <c r="J837" s="32">
        <v>67.45</v>
      </c>
      <c r="K837" s="32">
        <f t="array" ref="K837">IFERROR(INDEX(Attendance!$D$6442:$D$8051,MATCH(A837,Attendance!$A$6442:$A$8051,0)),"NS")</f>
        <v>66.010000000000005</v>
      </c>
      <c r="L837" s="32">
        <v>60.86</v>
      </c>
      <c r="M837" s="32">
        <v>69.59</v>
      </c>
      <c r="N837" s="32">
        <v>68.8</v>
      </c>
      <c r="O837" s="33" t="str">
        <f t="array" ref="O837">IFERROR(INDEX(Attendance!D13716:D14969,MATCH(A837,Attendance!A13716:A14969,0)),"NS")</f>
        <v>NS</v>
      </c>
      <c r="P837" s="33" t="str">
        <f t="array" ref="P837">IFERROR(INDEX(Attendance!D14970:D16222,MATCH(A837,Attendance!A14970:A16222,0)),"NS")</f>
        <v>NS</v>
      </c>
      <c r="Q837" s="33" t="str">
        <f t="array" ref="Q837">IFERROR(INDEX(Attendance!$D$15388:$D$16639,MATCH(A837,Attendance!$A$15388:$A$16639,0)),"NS")</f>
        <v>NS</v>
      </c>
      <c r="R837" s="33">
        <f t="array" ref="R837">IFERROR(INDEX(Attendance!$D$16640:$D$18248,MATCH(A837,Attendance!$A$16640:$A$18248,0)),"NS")</f>
        <v>72.239999999999995</v>
      </c>
      <c r="S837" s="33">
        <f t="array" ref="S837">IFERROR(INDEX(Attendance!$D$18249:$D$19858,MATCH(A837,Attendance!$A$18249:$A$19858,0)),"NS")</f>
        <v>64.239999999999995</v>
      </c>
      <c r="T837" s="33">
        <f t="array" ref="T837">IFERROR(INDEX(Attendance!$D$19859:$D$21468,MATCH(A837,Attendance!$A$19859:$A$21468,0)),"NS")</f>
        <v>67.39</v>
      </c>
      <c r="U837" s="33">
        <f t="array" ref="U837">IFERROR(INDEX(Attendance!$D$21469:$D$23077,MATCH(A837,Attendance!$A$21469:$A$23077,0)),"NS")</f>
        <v>62.57</v>
      </c>
      <c r="V837" s="33">
        <f t="array" ref="V837">IFERROR(INDEX(Attendance!$D$23078:$D$24383,MATCH(A837,Attendance!$A$23078:$A$24383,0)),"NS")</f>
        <v>67.19</v>
      </c>
      <c r="W837" s="33">
        <f t="array" ref="W837">IFERROR(INDEX(Attendance!$D$24384:$D$25984,MATCH(A837,Attendance!$A$24384:$A$25984,0)),"NS")</f>
        <v>62.19</v>
      </c>
    </row>
    <row r="838" spans="1:23" ht="15" x14ac:dyDescent="0.25">
      <c r="A838" s="22" t="s">
        <v>1654</v>
      </c>
      <c r="B838" s="22" t="s">
        <v>1655</v>
      </c>
      <c r="C838" s="29">
        <f t="shared" ca="1" si="6"/>
        <v>3</v>
      </c>
      <c r="D838" s="30">
        <f t="shared" ca="1" si="7"/>
        <v>70.712857139999997</v>
      </c>
      <c r="E838" s="34"/>
      <c r="F838" s="34"/>
      <c r="G838" s="32">
        <v>72.540000000000006</v>
      </c>
      <c r="H838" s="32">
        <v>69.62</v>
      </c>
      <c r="I838" s="32">
        <v>69.349999999999994</v>
      </c>
      <c r="J838" s="32">
        <v>69.349999999999994</v>
      </c>
      <c r="K838" s="32">
        <f t="array" ref="K838">IFERROR(INDEX(Attendance!$D$6442:$D$8051,MATCH(A838,Attendance!$A$6442:$A$8051,0)),"NS")</f>
        <v>66.53</v>
      </c>
      <c r="L838" s="32">
        <v>73.98</v>
      </c>
      <c r="M838" s="32">
        <v>68.010000000000005</v>
      </c>
      <c r="N838" s="32">
        <v>91.73</v>
      </c>
      <c r="O838" s="33" t="str">
        <f t="array" ref="O838">IFERROR(INDEX(Attendance!D13717:D14970,MATCH(A838,Attendance!A13717:A14970,0)),"NS")</f>
        <v>NS</v>
      </c>
      <c r="P838" s="33" t="str">
        <f t="array" ref="P838">IFERROR(INDEX(Attendance!D14971:D16223,MATCH(A838,Attendance!A14971:A16223,0)),"NS")</f>
        <v>NS</v>
      </c>
      <c r="Q838" s="33" t="str">
        <f t="array" ref="Q838">IFERROR(INDEX(Attendance!$D$15388:$D$16639,MATCH(A838,Attendance!$A$15388:$A$16639,0)),"NS")</f>
        <v>NS</v>
      </c>
      <c r="R838" s="33">
        <f t="array" ref="R838">IFERROR(INDEX(Attendance!$D$16640:$D$18248,MATCH(A838,Attendance!$A$16640:$A$18248,0)),"NS")</f>
        <v>70.58</v>
      </c>
      <c r="S838" s="33">
        <f t="array" ref="S838">IFERROR(INDEX(Attendance!$D$18249:$D$19858,MATCH(A838,Attendance!$A$18249:$A$19858,0)),"NS")</f>
        <v>63.3</v>
      </c>
      <c r="T838" s="33">
        <f t="array" ref="T838">IFERROR(INDEX(Attendance!$D$19859:$D$21468,MATCH(A838,Attendance!$A$19859:$A$21468,0)),"NS")</f>
        <v>71.63</v>
      </c>
      <c r="U838" s="33">
        <f t="array" ref="U838">IFERROR(INDEX(Attendance!$D$21469:$D$23077,MATCH(A838,Attendance!$A$21469:$A$23077,0)),"NS")</f>
        <v>68.819999999999993</v>
      </c>
      <c r="V838" s="33">
        <f t="array" ref="V838">IFERROR(INDEX(Attendance!$D$23078:$D$24383,MATCH(A838,Attendance!$A$23078:$A$24383,0)),"NS")</f>
        <v>63.34</v>
      </c>
      <c r="W838" s="33">
        <f t="array" ref="W838">IFERROR(INDEX(Attendance!$D$24384:$D$25984,MATCH(A838,Attendance!$A$24384:$A$25984,0)),"NS")</f>
        <v>71.2</v>
      </c>
    </row>
    <row r="839" spans="1:23" ht="15" x14ac:dyDescent="0.25">
      <c r="A839" s="22" t="s">
        <v>1656</v>
      </c>
      <c r="B839" s="22" t="s">
        <v>1657</v>
      </c>
      <c r="C839" s="29">
        <f t="shared" ca="1" si="6"/>
        <v>0</v>
      </c>
      <c r="D839" s="30">
        <f t="shared" ca="1" si="7"/>
        <v>90.184705879999996</v>
      </c>
      <c r="E839" s="31">
        <v>78</v>
      </c>
      <c r="F839" s="31">
        <v>64</v>
      </c>
      <c r="G839" s="32">
        <v>91.08</v>
      </c>
      <c r="H839" s="32">
        <v>90.9</v>
      </c>
      <c r="I839" s="32">
        <v>90.2</v>
      </c>
      <c r="J839" s="32">
        <v>89.86</v>
      </c>
      <c r="K839" s="32">
        <f t="array" ref="K839">IFERROR(INDEX(Attendance!$D$6442:$D$8051,MATCH(A839,Attendance!$A$6442:$A$8051,0)),"NS")</f>
        <v>89.31</v>
      </c>
      <c r="L839" s="32">
        <v>91.37</v>
      </c>
      <c r="M839" s="32">
        <v>92.59</v>
      </c>
      <c r="N839" s="32">
        <v>84.3</v>
      </c>
      <c r="O839" s="33">
        <f t="array" ref="O839">IFERROR(INDEX(Attendance!D13718:D14971,MATCH(A839,Attendance!A13718:A14971,0)),"NS")</f>
        <v>95.62</v>
      </c>
      <c r="P839" s="33">
        <f t="array" ref="P839">IFERROR(INDEX(Attendance!D14972:D16224,MATCH(A839,Attendance!A14972:A16224,0)),"NS")</f>
        <v>90</v>
      </c>
      <c r="Q839" s="33">
        <f t="array" ref="Q839">IFERROR(INDEX(Attendance!$D$15388:$D$16639,MATCH(A839,Attendance!$A$15388:$A$16639,0)),"NS")</f>
        <v>90</v>
      </c>
      <c r="R839" s="33">
        <f t="array" ref="R839">IFERROR(INDEX(Attendance!$D$16640:$D$18248,MATCH(A839,Attendance!$A$16640:$A$18248,0)),"NS")</f>
        <v>90.89</v>
      </c>
      <c r="S839" s="33">
        <f t="array" ref="S839">IFERROR(INDEX(Attendance!$D$18249:$D$19858,MATCH(A839,Attendance!$A$18249:$A$19858,0)),"NS")</f>
        <v>87.77</v>
      </c>
      <c r="T839" s="33">
        <f t="array" ref="T839">IFERROR(INDEX(Attendance!$D$19859:$D$21468,MATCH(A839,Attendance!$A$19859:$A$21468,0)),"NS")</f>
        <v>92.59</v>
      </c>
      <c r="U839" s="33">
        <f t="array" ref="U839">IFERROR(INDEX(Attendance!$D$21469:$D$23077,MATCH(A839,Attendance!$A$21469:$A$23077,0)),"NS")</f>
        <v>90.04</v>
      </c>
      <c r="V839" s="33">
        <f t="array" ref="V839">IFERROR(INDEX(Attendance!$D$23078:$D$24383,MATCH(A839,Attendance!$A$23078:$A$24383,0)),"NS")</f>
        <v>87.45</v>
      </c>
      <c r="W839" s="33">
        <f t="array" ref="W839">IFERROR(INDEX(Attendance!$D$24384:$D$25984,MATCH(A839,Attendance!$A$24384:$A$25984,0)),"NS")</f>
        <v>89.17</v>
      </c>
    </row>
    <row r="840" spans="1:23" ht="15" x14ac:dyDescent="0.25">
      <c r="A840" s="22" t="s">
        <v>1658</v>
      </c>
      <c r="B840" s="22" t="s">
        <v>1659</v>
      </c>
      <c r="C840" s="29">
        <f t="shared" ca="1" si="6"/>
        <v>3</v>
      </c>
      <c r="D840" s="30">
        <f t="shared" ca="1" si="7"/>
        <v>81.34642857</v>
      </c>
      <c r="E840" s="34"/>
      <c r="F840" s="34"/>
      <c r="G840" s="32">
        <v>83.42</v>
      </c>
      <c r="H840" s="32">
        <v>78.069999999999993</v>
      </c>
      <c r="I840" s="32">
        <v>84.75</v>
      </c>
      <c r="J840" s="32">
        <v>78.87</v>
      </c>
      <c r="K840" s="32">
        <f t="array" ref="K840">IFERROR(INDEX(Attendance!$D$6442:$D$8051,MATCH(A840,Attendance!$A$6442:$A$8051,0)),"NS")</f>
        <v>77.599999999999994</v>
      </c>
      <c r="L840" s="32">
        <v>82.93</v>
      </c>
      <c r="M840" s="32">
        <v>79.52</v>
      </c>
      <c r="N840" s="32">
        <v>83.93</v>
      </c>
      <c r="O840" s="33" t="str">
        <f t="array" ref="O840">IFERROR(INDEX(Attendance!D13719:D14972,MATCH(A840,Attendance!A13719:A14972,0)),"NS")</f>
        <v>NS</v>
      </c>
      <c r="P840" s="33" t="str">
        <f t="array" ref="P840">IFERROR(INDEX(Attendance!D14973:D16225,MATCH(A840,Attendance!A14973:A16225,0)),"NS")</f>
        <v>NS</v>
      </c>
      <c r="Q840" s="33" t="str">
        <f t="array" ref="Q840">IFERROR(INDEX(Attendance!$D$15388:$D$16639,MATCH(A840,Attendance!$A$15388:$A$16639,0)),"NS")</f>
        <v>NS</v>
      </c>
      <c r="R840" s="33">
        <f t="array" ref="R840">IFERROR(INDEX(Attendance!$D$16640:$D$18248,MATCH(A840,Attendance!$A$16640:$A$18248,0)),"NS")</f>
        <v>85.98</v>
      </c>
      <c r="S840" s="33">
        <f t="array" ref="S840">IFERROR(INDEX(Attendance!$D$18249:$D$19858,MATCH(A840,Attendance!$A$18249:$A$19858,0)),"NS")</f>
        <v>79.510000000000005</v>
      </c>
      <c r="T840" s="33">
        <f t="array" ref="T840">IFERROR(INDEX(Attendance!$D$19859:$D$21468,MATCH(A840,Attendance!$A$19859:$A$21468,0)),"NS")</f>
        <v>82.83</v>
      </c>
      <c r="U840" s="33">
        <f t="array" ref="U840">IFERROR(INDEX(Attendance!$D$21469:$D$23077,MATCH(A840,Attendance!$A$21469:$A$23077,0)),"NS")</f>
        <v>78.47</v>
      </c>
      <c r="V840" s="33">
        <f t="array" ref="V840">IFERROR(INDEX(Attendance!$D$23078:$D$24383,MATCH(A840,Attendance!$A$23078:$A$24383,0)),"NS")</f>
        <v>83.96</v>
      </c>
      <c r="W840" s="33">
        <f t="array" ref="W840">IFERROR(INDEX(Attendance!$D$24384:$D$25984,MATCH(A840,Attendance!$A$24384:$A$25984,0)),"NS")</f>
        <v>79.010000000000005</v>
      </c>
    </row>
    <row r="841" spans="1:23" ht="15" x14ac:dyDescent="0.25">
      <c r="A841" s="22" t="s">
        <v>1660</v>
      </c>
      <c r="B841" s="22" t="s">
        <v>1661</v>
      </c>
      <c r="C841" s="29">
        <f t="shared" ca="1" si="6"/>
        <v>3</v>
      </c>
      <c r="D841" s="30">
        <f t="shared" ca="1" si="7"/>
        <v>82.607857139999993</v>
      </c>
      <c r="E841" s="34"/>
      <c r="F841" s="34"/>
      <c r="G841" s="32">
        <v>85.02</v>
      </c>
      <c r="H841" s="32">
        <v>86.23</v>
      </c>
      <c r="I841" s="32">
        <v>87.04</v>
      </c>
      <c r="J841" s="32">
        <v>82.66</v>
      </c>
      <c r="K841" s="32">
        <f t="array" ref="K841">IFERROR(INDEX(Attendance!$D$6442:$D$8051,MATCH(A841,Attendance!$A$6442:$A$8051,0)),"NS")</f>
        <v>77.010000000000005</v>
      </c>
      <c r="L841" s="32">
        <v>84.67</v>
      </c>
      <c r="M841" s="32">
        <v>87.55</v>
      </c>
      <c r="N841" s="32">
        <v>82.6</v>
      </c>
      <c r="O841" s="33" t="str">
        <f t="array" ref="O841">IFERROR(INDEX(Attendance!D13720:D14973,MATCH(A841,Attendance!A13720:A14973,0)),"NS")</f>
        <v>NS</v>
      </c>
      <c r="P841" s="33" t="str">
        <f t="array" ref="P841">IFERROR(INDEX(Attendance!D14974:D16226,MATCH(A841,Attendance!A14974:A16226,0)),"NS")</f>
        <v>NS</v>
      </c>
      <c r="Q841" s="33" t="str">
        <f t="array" ref="Q841">IFERROR(INDEX(Attendance!$D$15388:$D$16639,MATCH(A841,Attendance!$A$15388:$A$16639,0)),"NS")</f>
        <v>NS</v>
      </c>
      <c r="R841" s="33">
        <f t="array" ref="R841">IFERROR(INDEX(Attendance!$D$16640:$D$18248,MATCH(A841,Attendance!$A$16640:$A$18248,0)),"NS")</f>
        <v>86.34</v>
      </c>
      <c r="S841" s="33">
        <f t="array" ref="S841">IFERROR(INDEX(Attendance!$D$18249:$D$19858,MATCH(A841,Attendance!$A$18249:$A$19858,0)),"NS")</f>
        <v>76.37</v>
      </c>
      <c r="T841" s="33">
        <f t="array" ref="T841">IFERROR(INDEX(Attendance!$D$19859:$D$21468,MATCH(A841,Attendance!$A$19859:$A$21468,0)),"NS")</f>
        <v>81.27</v>
      </c>
      <c r="U841" s="33">
        <f t="array" ref="U841">IFERROR(INDEX(Attendance!$D$21469:$D$23077,MATCH(A841,Attendance!$A$21469:$A$23077,0)),"NS")</f>
        <v>82.73</v>
      </c>
      <c r="V841" s="33">
        <f t="array" ref="V841">IFERROR(INDEX(Attendance!$D$23078:$D$24383,MATCH(A841,Attendance!$A$23078:$A$24383,0)),"NS")</f>
        <v>75.5</v>
      </c>
      <c r="W841" s="33">
        <f t="array" ref="W841">IFERROR(INDEX(Attendance!$D$24384:$D$25984,MATCH(A841,Attendance!$A$24384:$A$25984,0)),"NS")</f>
        <v>81.52</v>
      </c>
    </row>
    <row r="842" spans="1:23" ht="15" x14ac:dyDescent="0.25">
      <c r="A842" s="22" t="s">
        <v>1662</v>
      </c>
      <c r="B842" s="22" t="s">
        <v>1663</v>
      </c>
      <c r="C842" s="29">
        <f t="shared" ca="1" si="6"/>
        <v>3</v>
      </c>
      <c r="D842" s="30">
        <f t="shared" ca="1" si="7"/>
        <v>79.904285709999996</v>
      </c>
      <c r="E842" s="34"/>
      <c r="F842" s="34"/>
      <c r="G842" s="32">
        <v>86.97</v>
      </c>
      <c r="H842" s="32">
        <v>81.95</v>
      </c>
      <c r="I842" s="32">
        <v>85.41</v>
      </c>
      <c r="J842" s="32">
        <v>86.16</v>
      </c>
      <c r="K842" s="32">
        <f t="array" ref="K842">IFERROR(INDEX(Attendance!$D$6442:$D$8051,MATCH(A842,Attendance!$A$6442:$A$8051,0)),"NS")</f>
        <v>68.52</v>
      </c>
      <c r="L842" s="32">
        <v>83.98</v>
      </c>
      <c r="M842" s="32">
        <v>80.819999999999993</v>
      </c>
      <c r="N842" s="32">
        <v>55.23</v>
      </c>
      <c r="O842" s="33" t="str">
        <f t="array" ref="O842">IFERROR(INDEX(Attendance!D13721:D14974,MATCH(A842,Attendance!A13721:A14974,0)),"NS")</f>
        <v>NS</v>
      </c>
      <c r="P842" s="33" t="str">
        <f t="array" ref="P842">IFERROR(INDEX(Attendance!D14975:D16227,MATCH(A842,Attendance!A14975:A16227,0)),"NS")</f>
        <v>NS</v>
      </c>
      <c r="Q842" s="33" t="str">
        <f t="array" ref="Q842">IFERROR(INDEX(Attendance!$D$15388:$D$16639,MATCH(A842,Attendance!$A$15388:$A$16639,0)),"NS")</f>
        <v>NS</v>
      </c>
      <c r="R842" s="33">
        <f t="array" ref="R842">IFERROR(INDEX(Attendance!$D$16640:$D$18248,MATCH(A842,Attendance!$A$16640:$A$18248,0)),"NS")</f>
        <v>82.12</v>
      </c>
      <c r="S842" s="33">
        <f t="array" ref="S842">IFERROR(INDEX(Attendance!$D$18249:$D$19858,MATCH(A842,Attendance!$A$18249:$A$19858,0)),"NS")</f>
        <v>78.069999999999993</v>
      </c>
      <c r="T842" s="33">
        <f t="array" ref="T842">IFERROR(INDEX(Attendance!$D$19859:$D$21468,MATCH(A842,Attendance!$A$19859:$A$21468,0)),"NS")</f>
        <v>80.58</v>
      </c>
      <c r="U842" s="33">
        <f t="array" ref="U842">IFERROR(INDEX(Attendance!$D$21469:$D$23077,MATCH(A842,Attendance!$A$21469:$A$23077,0)),"NS")</f>
        <v>83.49</v>
      </c>
      <c r="V842" s="33">
        <f t="array" ref="V842">IFERROR(INDEX(Attendance!$D$23078:$D$24383,MATCH(A842,Attendance!$A$23078:$A$24383,0)),"NS")</f>
        <v>79.02</v>
      </c>
      <c r="W842" s="33">
        <f t="array" ref="W842">IFERROR(INDEX(Attendance!$D$24384:$D$25984,MATCH(A842,Attendance!$A$24384:$A$25984,0)),"NS")</f>
        <v>86.34</v>
      </c>
    </row>
    <row r="843" spans="1:23" ht="15" x14ac:dyDescent="0.25">
      <c r="A843" s="22" t="s">
        <v>1664</v>
      </c>
      <c r="B843" s="22" t="s">
        <v>1665</v>
      </c>
      <c r="C843" s="29">
        <f t="shared" ca="1" si="6"/>
        <v>3</v>
      </c>
      <c r="D843" s="30">
        <f t="shared" ca="1" si="7"/>
        <v>59.625714289999998</v>
      </c>
      <c r="E843" s="34"/>
      <c r="F843" s="34"/>
      <c r="G843" s="32">
        <v>58.25</v>
      </c>
      <c r="H843" s="32">
        <v>69.900000000000006</v>
      </c>
      <c r="I843" s="32">
        <v>52.42</v>
      </c>
      <c r="J843" s="32">
        <v>62.5</v>
      </c>
      <c r="K843" s="32">
        <f t="array" ref="K843">IFERROR(INDEX(Attendance!$D$6442:$D$8051,MATCH(A843,Attendance!$A$6442:$A$8051,0)),"NS")</f>
        <v>48.07</v>
      </c>
      <c r="L843" s="32">
        <v>55.76</v>
      </c>
      <c r="M843" s="32">
        <v>60</v>
      </c>
      <c r="N843" s="32">
        <v>95.13</v>
      </c>
      <c r="O843" s="33" t="str">
        <f t="array" ref="O843">IFERROR(INDEX(Attendance!D13722:D14975,MATCH(A843,Attendance!A13722:A14975,0)),"NS")</f>
        <v>NS</v>
      </c>
      <c r="P843" s="33" t="str">
        <f t="array" ref="P843">IFERROR(INDEX(Attendance!D14976:D16228,MATCH(A843,Attendance!A14976:A16228,0)),"NS")</f>
        <v>NS</v>
      </c>
      <c r="Q843" s="33" t="str">
        <f t="array" ref="Q843">IFERROR(INDEX(Attendance!$D$15388:$D$16639,MATCH(A843,Attendance!$A$15388:$A$16639,0)),"NS")</f>
        <v>NS</v>
      </c>
      <c r="R843" s="33">
        <f t="array" ref="R843">IFERROR(INDEX(Attendance!$D$16640:$D$18248,MATCH(A843,Attendance!$A$16640:$A$18248,0)),"NS")</f>
        <v>56.86</v>
      </c>
      <c r="S843" s="33">
        <f t="array" ref="S843">IFERROR(INDEX(Attendance!$D$18249:$D$19858,MATCH(A843,Attendance!$A$18249:$A$19858,0)),"NS")</f>
        <v>48.57</v>
      </c>
      <c r="T843" s="33">
        <f t="array" ref="T843">IFERROR(INDEX(Attendance!$D$19859:$D$21468,MATCH(A843,Attendance!$A$19859:$A$21468,0)),"NS")</f>
        <v>66.03</v>
      </c>
      <c r="U843" s="33">
        <f t="array" ref="U843">IFERROR(INDEX(Attendance!$D$21469:$D$23077,MATCH(A843,Attendance!$A$21469:$A$23077,0)),"NS")</f>
        <v>57.54</v>
      </c>
      <c r="V843" s="33">
        <f t="array" ref="V843">IFERROR(INDEX(Attendance!$D$23078:$D$24383,MATCH(A843,Attendance!$A$23078:$A$24383,0)),"NS")</f>
        <v>52.33</v>
      </c>
      <c r="W843" s="33">
        <f t="array" ref="W843">IFERROR(INDEX(Attendance!$D$24384:$D$25984,MATCH(A843,Attendance!$A$24384:$A$25984,0)),"NS")</f>
        <v>51.4</v>
      </c>
    </row>
    <row r="844" spans="1:23" ht="15" x14ac:dyDescent="0.25">
      <c r="A844" s="22" t="s">
        <v>1666</v>
      </c>
      <c r="B844" s="22" t="s">
        <v>1667</v>
      </c>
      <c r="C844" s="29">
        <f t="shared" ca="1" si="6"/>
        <v>0</v>
      </c>
      <c r="D844" s="30">
        <f t="shared" ca="1" si="7"/>
        <v>92.710588240000007</v>
      </c>
      <c r="E844" s="31">
        <v>76</v>
      </c>
      <c r="F844" s="31">
        <v>66</v>
      </c>
      <c r="G844" s="32">
        <v>92.03</v>
      </c>
      <c r="H844" s="32">
        <v>93.94</v>
      </c>
      <c r="I844" s="32">
        <v>92.76</v>
      </c>
      <c r="J844" s="32">
        <v>92.65</v>
      </c>
      <c r="K844" s="32">
        <f t="array" ref="K844">IFERROR(INDEX(Attendance!$D$6442:$D$8051,MATCH(A844,Attendance!$A$6442:$A$8051,0)),"NS")</f>
        <v>96.34</v>
      </c>
      <c r="L844" s="32">
        <v>96.01</v>
      </c>
      <c r="M844" s="32">
        <v>92.77</v>
      </c>
      <c r="N844" s="32">
        <v>73.680000000000007</v>
      </c>
      <c r="O844" s="33">
        <f t="array" ref="O844">IFERROR(INDEX(Attendance!D13723:D14976,MATCH(A844,Attendance!A13723:A14976,0)),"NS")</f>
        <v>99.76</v>
      </c>
      <c r="P844" s="33">
        <f t="array" ref="P844">IFERROR(INDEX(Attendance!D14977:D16229,MATCH(A844,Attendance!A14977:A16229,0)),"NS")</f>
        <v>99.67</v>
      </c>
      <c r="Q844" s="33">
        <f t="array" ref="Q844">IFERROR(INDEX(Attendance!$D$15388:$D$16639,MATCH(A844,Attendance!$A$15388:$A$16639,0)),"NS")</f>
        <v>99.67</v>
      </c>
      <c r="R844" s="33">
        <f t="array" ref="R844">IFERROR(INDEX(Attendance!$D$16640:$D$18248,MATCH(A844,Attendance!$A$16640:$A$18248,0)),"NS")</f>
        <v>90.85</v>
      </c>
      <c r="S844" s="33">
        <f t="array" ref="S844">IFERROR(INDEX(Attendance!$D$18249:$D$19858,MATCH(A844,Attendance!$A$18249:$A$19858,0)),"NS")</f>
        <v>90.49</v>
      </c>
      <c r="T844" s="33">
        <f t="array" ref="T844">IFERROR(INDEX(Attendance!$D$19859:$D$21468,MATCH(A844,Attendance!$A$19859:$A$21468,0)),"NS")</f>
        <v>94</v>
      </c>
      <c r="U844" s="33">
        <f t="array" ref="U844">IFERROR(INDEX(Attendance!$D$21469:$D$23077,MATCH(A844,Attendance!$A$21469:$A$23077,0)),"NS")</f>
        <v>91.76</v>
      </c>
      <c r="V844" s="33">
        <f t="array" ref="V844">IFERROR(INDEX(Attendance!$D$23078:$D$24383,MATCH(A844,Attendance!$A$23078:$A$24383,0)),"NS")</f>
        <v>89.3</v>
      </c>
      <c r="W844" s="33">
        <f t="array" ref="W844">IFERROR(INDEX(Attendance!$D$24384:$D$25984,MATCH(A844,Attendance!$A$24384:$A$25984,0)),"NS")</f>
        <v>90.4</v>
      </c>
    </row>
    <row r="845" spans="1:23" ht="15" x14ac:dyDescent="0.25">
      <c r="A845" s="22" t="s">
        <v>1668</v>
      </c>
      <c r="B845" s="22" t="s">
        <v>1669</v>
      </c>
      <c r="C845" s="29">
        <f t="shared" ca="1" si="6"/>
        <v>3</v>
      </c>
      <c r="D845" s="30">
        <f t="shared" ca="1" si="7"/>
        <v>73.979285709999999</v>
      </c>
      <c r="E845" s="34"/>
      <c r="F845" s="34"/>
      <c r="G845" s="32">
        <v>72.349999999999994</v>
      </c>
      <c r="H845" s="32">
        <v>79.81</v>
      </c>
      <c r="I845" s="32">
        <v>78.260000000000005</v>
      </c>
      <c r="J845" s="32">
        <v>76.709999999999994</v>
      </c>
      <c r="K845" s="32">
        <f t="array" ref="K845">IFERROR(INDEX(Attendance!$D$6442:$D$8051,MATCH(A845,Attendance!$A$6442:$A$8051,0)),"NS")</f>
        <v>76.66</v>
      </c>
      <c r="L845" s="32">
        <v>75.38</v>
      </c>
      <c r="M845" s="32">
        <v>80.27</v>
      </c>
      <c r="N845" s="32">
        <v>48.95</v>
      </c>
      <c r="O845" s="33" t="str">
        <f t="array" ref="O845">IFERROR(INDEX(Attendance!D13724:D14977,MATCH(A845,Attendance!A13724:A14977,0)),"NS")</f>
        <v>NS</v>
      </c>
      <c r="P845" s="33" t="str">
        <f t="array" ref="P845">IFERROR(INDEX(Attendance!D14978:D16230,MATCH(A845,Attendance!A14978:A16230,0)),"NS")</f>
        <v>NS</v>
      </c>
      <c r="Q845" s="33" t="str">
        <f t="array" ref="Q845">IFERROR(INDEX(Attendance!$D$15388:$D$16639,MATCH(A845,Attendance!$A$15388:$A$16639,0)),"NS")</f>
        <v>NS</v>
      </c>
      <c r="R845" s="33">
        <f t="array" ref="R845">IFERROR(INDEX(Attendance!$D$16640:$D$18248,MATCH(A845,Attendance!$A$16640:$A$18248,0)),"NS")</f>
        <v>74.55</v>
      </c>
      <c r="S845" s="33">
        <f t="array" ref="S845">IFERROR(INDEX(Attendance!$D$18249:$D$19858,MATCH(A845,Attendance!$A$18249:$A$19858,0)),"NS")</f>
        <v>70.92</v>
      </c>
      <c r="T845" s="33">
        <f t="array" ref="T845">IFERROR(INDEX(Attendance!$D$19859:$D$21468,MATCH(A845,Attendance!$A$19859:$A$21468,0)),"NS")</f>
        <v>78.42</v>
      </c>
      <c r="U845" s="33">
        <f t="array" ref="U845">IFERROR(INDEX(Attendance!$D$21469:$D$23077,MATCH(A845,Attendance!$A$21469:$A$23077,0)),"NS")</f>
        <v>76.91</v>
      </c>
      <c r="V845" s="33">
        <f t="array" ref="V845">IFERROR(INDEX(Attendance!$D$23078:$D$24383,MATCH(A845,Attendance!$A$23078:$A$24383,0)),"NS")</f>
        <v>72.53</v>
      </c>
      <c r="W845" s="33">
        <f t="array" ref="W845">IFERROR(INDEX(Attendance!$D$24384:$D$25984,MATCH(A845,Attendance!$A$24384:$A$25984,0)),"NS")</f>
        <v>73.989999999999995</v>
      </c>
    </row>
    <row r="846" spans="1:23" ht="15" x14ac:dyDescent="0.25">
      <c r="A846" s="22" t="s">
        <v>1670</v>
      </c>
      <c r="B846" s="22" t="s">
        <v>1671</v>
      </c>
      <c r="C846" s="29">
        <f t="shared" ca="1" si="6"/>
        <v>3</v>
      </c>
      <c r="D846" s="30">
        <f t="shared" ca="1" si="7"/>
        <v>51.502142859999999</v>
      </c>
      <c r="E846" s="34"/>
      <c r="F846" s="34"/>
      <c r="G846" s="32">
        <v>50</v>
      </c>
      <c r="H846" s="32">
        <v>46.62</v>
      </c>
      <c r="I846" s="32">
        <v>48.97</v>
      </c>
      <c r="J846" s="32">
        <v>44.21</v>
      </c>
      <c r="K846" s="32">
        <f t="array" ref="K846">IFERROR(INDEX(Attendance!$D$6442:$D$8051,MATCH(A846,Attendance!$A$6442:$A$8051,0)),"NS")</f>
        <v>45.27</v>
      </c>
      <c r="L846" s="32">
        <v>54.92</v>
      </c>
      <c r="M846" s="32">
        <v>51.04</v>
      </c>
      <c r="N846" s="32">
        <v>85.5</v>
      </c>
      <c r="O846" s="33" t="str">
        <f t="array" ref="O846">IFERROR(INDEX(Attendance!D13725:D14978,MATCH(A846,Attendance!A13725:A14978,0)),"NS")</f>
        <v>NS</v>
      </c>
      <c r="P846" s="33" t="str">
        <f t="array" ref="P846">IFERROR(INDEX(Attendance!D14979:D16231,MATCH(A846,Attendance!A14979:A16231,0)),"NS")</f>
        <v>NS</v>
      </c>
      <c r="Q846" s="33" t="str">
        <f t="array" ref="Q846">IFERROR(INDEX(Attendance!$D$15388:$D$16639,MATCH(A846,Attendance!$A$15388:$A$16639,0)),"NS")</f>
        <v>NS</v>
      </c>
      <c r="R846" s="33">
        <f t="array" ref="R846">IFERROR(INDEX(Attendance!$D$16640:$D$18248,MATCH(A846,Attendance!$A$16640:$A$18248,0)),"NS")</f>
        <v>60.28</v>
      </c>
      <c r="S846" s="33">
        <f t="array" ref="S846">IFERROR(INDEX(Attendance!$D$18249:$D$19858,MATCH(A846,Attendance!$A$18249:$A$19858,0)),"NS")</f>
        <v>49.64</v>
      </c>
      <c r="T846" s="33">
        <f t="array" ref="T846">IFERROR(INDEX(Attendance!$D$19859:$D$21468,MATCH(A846,Attendance!$A$19859:$A$21468,0)),"NS")</f>
        <v>48.63</v>
      </c>
      <c r="U846" s="33">
        <f t="array" ref="U846">IFERROR(INDEX(Attendance!$D$21469:$D$23077,MATCH(A846,Attendance!$A$21469:$A$23077,0)),"NS")</f>
        <v>41.78</v>
      </c>
      <c r="V846" s="33">
        <f t="array" ref="V846">IFERROR(INDEX(Attendance!$D$23078:$D$24383,MATCH(A846,Attendance!$A$23078:$A$24383,0)),"NS")</f>
        <v>48.97</v>
      </c>
      <c r="W846" s="33">
        <f t="array" ref="W846">IFERROR(INDEX(Attendance!$D$24384:$D$25984,MATCH(A846,Attendance!$A$24384:$A$25984,0)),"NS")</f>
        <v>45.2</v>
      </c>
    </row>
    <row r="847" spans="1:23" ht="15" x14ac:dyDescent="0.25">
      <c r="A847" s="22" t="s">
        <v>1672</v>
      </c>
      <c r="B847" s="22" t="s">
        <v>1673</v>
      </c>
      <c r="C847" s="29">
        <f t="shared" ca="1" si="6"/>
        <v>0</v>
      </c>
      <c r="D847" s="30">
        <f t="shared" ca="1" si="7"/>
        <v>90.052941180000005</v>
      </c>
      <c r="E847" s="31">
        <v>35</v>
      </c>
      <c r="F847" s="31">
        <v>34</v>
      </c>
      <c r="G847" s="32">
        <v>87.5</v>
      </c>
      <c r="H847" s="32">
        <v>89.77</v>
      </c>
      <c r="I847" s="32">
        <v>89.77</v>
      </c>
      <c r="J847" s="32">
        <v>93.65</v>
      </c>
      <c r="K847" s="32">
        <f t="array" ref="K847">IFERROR(INDEX(Attendance!$D$6442:$D$8051,MATCH(A847,Attendance!$A$6442:$A$8051,0)),"NS")</f>
        <v>90.67</v>
      </c>
      <c r="L847" s="32">
        <v>87.31</v>
      </c>
      <c r="M847" s="32">
        <v>88.47</v>
      </c>
      <c r="N847" s="32">
        <v>89.38</v>
      </c>
      <c r="O847" s="33">
        <f t="array" ref="O847">IFERROR(INDEX(Attendance!D13726:D14979,MATCH(A847,Attendance!A13726:A14979,0)),"NS")</f>
        <v>91.11</v>
      </c>
      <c r="P847" s="33">
        <f t="array" ref="P847">IFERROR(INDEX(Attendance!D14980:D16232,MATCH(A847,Attendance!A14980:A16232,0)),"NS")</f>
        <v>88.1</v>
      </c>
      <c r="Q847" s="33">
        <f t="array" ref="Q847">IFERROR(INDEX(Attendance!$D$15388:$D$16639,MATCH(A847,Attendance!$A$15388:$A$16639,0)),"NS")</f>
        <v>88.1</v>
      </c>
      <c r="R847" s="33">
        <f t="array" ref="R847">IFERROR(INDEX(Attendance!$D$16640:$D$18248,MATCH(A847,Attendance!$A$16640:$A$18248,0)),"NS")</f>
        <v>94.42</v>
      </c>
      <c r="S847" s="33">
        <f t="array" ref="S847">IFERROR(INDEX(Attendance!$D$18249:$D$19858,MATCH(A847,Attendance!$A$18249:$A$19858,0)),"NS")</f>
        <v>89.59</v>
      </c>
      <c r="T847" s="33">
        <f t="array" ref="T847">IFERROR(INDEX(Attendance!$D$19859:$D$21468,MATCH(A847,Attendance!$A$19859:$A$21468,0)),"NS")</f>
        <v>89.96</v>
      </c>
      <c r="U847" s="33">
        <f t="array" ref="U847">IFERROR(INDEX(Attendance!$D$21469:$D$23077,MATCH(A847,Attendance!$A$21469:$A$23077,0)),"NS")</f>
        <v>90.7</v>
      </c>
      <c r="V847" s="33">
        <f t="array" ref="V847">IFERROR(INDEX(Attendance!$D$23078:$D$24383,MATCH(A847,Attendance!$A$23078:$A$24383,0)),"NS")</f>
        <v>94.13</v>
      </c>
      <c r="W847" s="33">
        <f t="array" ref="W847">IFERROR(INDEX(Attendance!$D$24384:$D$25984,MATCH(A847,Attendance!$A$24384:$A$25984,0)),"NS")</f>
        <v>88.27</v>
      </c>
    </row>
    <row r="848" spans="1:23" ht="15" x14ac:dyDescent="0.25">
      <c r="A848" s="22" t="s">
        <v>1674</v>
      </c>
      <c r="B848" s="22" t="s">
        <v>1675</v>
      </c>
      <c r="C848" s="29">
        <f t="shared" ca="1" si="6"/>
        <v>0</v>
      </c>
      <c r="D848" s="30">
        <f t="shared" ca="1" si="7"/>
        <v>91.83529412</v>
      </c>
      <c r="E848" s="31">
        <v>46</v>
      </c>
      <c r="F848" s="31">
        <v>31</v>
      </c>
      <c r="G848" s="32">
        <v>90.35</v>
      </c>
      <c r="H848" s="32">
        <v>89.91</v>
      </c>
      <c r="I848" s="32">
        <v>93.36</v>
      </c>
      <c r="J848" s="32">
        <v>92.95</v>
      </c>
      <c r="K848" s="32">
        <f t="array" ref="K848">IFERROR(INDEX(Attendance!$D$6442:$D$8051,MATCH(A848,Attendance!$A$6442:$A$8051,0)),"NS")</f>
        <v>90.74</v>
      </c>
      <c r="L848" s="32">
        <v>93.39</v>
      </c>
      <c r="M848" s="32">
        <v>92.07</v>
      </c>
      <c r="N848" s="32">
        <v>89.21</v>
      </c>
      <c r="O848" s="33">
        <f t="array" ref="O848">IFERROR(INDEX(Attendance!D13727:D14980,MATCH(A848,Attendance!A13727:A14980,0)),"NS")</f>
        <v>87.61</v>
      </c>
      <c r="P848" s="33">
        <f t="array" ref="P848">IFERROR(INDEX(Attendance!D14981:D16233,MATCH(A848,Attendance!A14981:A16233,0)),"NS")</f>
        <v>90.7</v>
      </c>
      <c r="Q848" s="33">
        <f t="array" ref="Q848">IFERROR(INDEX(Attendance!$D$15388:$D$16639,MATCH(A848,Attendance!$A$15388:$A$16639,0)),"NS")</f>
        <v>90.7</v>
      </c>
      <c r="R848" s="33">
        <f t="array" ref="R848">IFERROR(INDEX(Attendance!$D$16640:$D$18248,MATCH(A848,Attendance!$A$16640:$A$18248,0)),"NS")</f>
        <v>95.13</v>
      </c>
      <c r="S848" s="33">
        <f t="array" ref="S848">IFERROR(INDEX(Attendance!$D$18249:$D$19858,MATCH(A848,Attendance!$A$18249:$A$19858,0)),"NS")</f>
        <v>89.82</v>
      </c>
      <c r="T848" s="33">
        <f t="array" ref="T848">IFERROR(INDEX(Attendance!$D$19859:$D$21468,MATCH(A848,Attendance!$A$19859:$A$21468,0)),"NS")</f>
        <v>94.24</v>
      </c>
      <c r="U848" s="33">
        <f t="array" ref="U848">IFERROR(INDEX(Attendance!$D$21469:$D$23077,MATCH(A848,Attendance!$A$21469:$A$23077,0)),"NS")</f>
        <v>92.92</v>
      </c>
      <c r="V848" s="33">
        <f t="array" ref="V848">IFERROR(INDEX(Attendance!$D$23078:$D$24383,MATCH(A848,Attendance!$A$23078:$A$24383,0)),"NS")</f>
        <v>94.71</v>
      </c>
      <c r="W848" s="33">
        <f t="array" ref="W848">IFERROR(INDEX(Attendance!$D$24384:$D$25984,MATCH(A848,Attendance!$A$24384:$A$25984,0)),"NS")</f>
        <v>93.39</v>
      </c>
    </row>
    <row r="849" spans="1:23" ht="15" x14ac:dyDescent="0.25">
      <c r="A849" s="22" t="s">
        <v>1676</v>
      </c>
      <c r="B849" s="22" t="s">
        <v>1677</v>
      </c>
      <c r="C849" s="29">
        <f t="shared" ca="1" si="6"/>
        <v>3</v>
      </c>
      <c r="D849" s="30">
        <f t="shared" ca="1" si="7"/>
        <v>83.784999999999997</v>
      </c>
      <c r="E849" s="34"/>
      <c r="F849" s="34"/>
      <c r="G849" s="32">
        <v>88.81</v>
      </c>
      <c r="H849" s="32">
        <v>88.39</v>
      </c>
      <c r="I849" s="32">
        <v>83.15</v>
      </c>
      <c r="J849" s="32">
        <v>86.52</v>
      </c>
      <c r="K849" s="32">
        <f t="array" ref="K849">IFERROR(INDEX(Attendance!$D$6442:$D$8051,MATCH(A849,Attendance!$A$6442:$A$8051,0)),"NS")</f>
        <v>83.54</v>
      </c>
      <c r="L849" s="32">
        <v>86.52</v>
      </c>
      <c r="M849" s="32">
        <v>89.7</v>
      </c>
      <c r="N849" s="32">
        <v>69.62</v>
      </c>
      <c r="O849" s="33" t="str">
        <f t="array" ref="O849">IFERROR(INDEX(Attendance!D13728:D14981,MATCH(A849,Attendance!A13728:A14981,0)),"NS")</f>
        <v>NS</v>
      </c>
      <c r="P849" s="33" t="str">
        <f t="array" ref="P849">IFERROR(INDEX(Attendance!D14982:D16234,MATCH(A849,Attendance!A14982:A16234,0)),"NS")</f>
        <v>NS</v>
      </c>
      <c r="Q849" s="33" t="str">
        <f t="array" ref="Q849">IFERROR(INDEX(Attendance!$D$15388:$D$16639,MATCH(A849,Attendance!$A$15388:$A$16639,0)),"NS")</f>
        <v>NS</v>
      </c>
      <c r="R849" s="33">
        <f t="array" ref="R849">IFERROR(INDEX(Attendance!$D$16640:$D$18248,MATCH(A849,Attendance!$A$16640:$A$18248,0)),"NS")</f>
        <v>84.27</v>
      </c>
      <c r="S849" s="33">
        <f t="array" ref="S849">IFERROR(INDEX(Attendance!$D$18249:$D$19858,MATCH(A849,Attendance!$A$18249:$A$19858,0)),"NS")</f>
        <v>80.5</v>
      </c>
      <c r="T849" s="33">
        <f t="array" ref="T849">IFERROR(INDEX(Attendance!$D$19859:$D$21468,MATCH(A849,Attendance!$A$19859:$A$21468,0)),"NS")</f>
        <v>84</v>
      </c>
      <c r="U849" s="33">
        <f t="array" ref="U849">IFERROR(INDEX(Attendance!$D$21469:$D$23077,MATCH(A849,Attendance!$A$21469:$A$23077,0)),"NS")</f>
        <v>82.02</v>
      </c>
      <c r="V849" s="33">
        <f t="array" ref="V849">IFERROR(INDEX(Attendance!$D$23078:$D$24383,MATCH(A849,Attendance!$A$23078:$A$24383,0)),"NS")</f>
        <v>83.43</v>
      </c>
      <c r="W849" s="33">
        <f t="array" ref="W849">IFERROR(INDEX(Attendance!$D$24384:$D$25984,MATCH(A849,Attendance!$A$24384:$A$25984,0)),"NS")</f>
        <v>82.52</v>
      </c>
    </row>
    <row r="850" spans="1:23" ht="15" x14ac:dyDescent="0.25">
      <c r="A850" s="22" t="s">
        <v>1678</v>
      </c>
      <c r="B850" s="22" t="s">
        <v>1679</v>
      </c>
      <c r="C850" s="29">
        <f t="shared" ca="1" si="6"/>
        <v>3</v>
      </c>
      <c r="D850" s="30">
        <f t="shared" ca="1" si="7"/>
        <v>73.452857140000006</v>
      </c>
      <c r="E850" s="34"/>
      <c r="F850" s="34"/>
      <c r="G850" s="32">
        <v>71.709999999999994</v>
      </c>
      <c r="H850" s="32">
        <v>74.34</v>
      </c>
      <c r="I850" s="32">
        <v>73.37</v>
      </c>
      <c r="J850" s="32">
        <v>75.650000000000006</v>
      </c>
      <c r="K850" s="32">
        <f t="array" ref="K850">IFERROR(INDEX(Attendance!$D$6442:$D$8051,MATCH(A850,Attendance!$A$6442:$A$8051,0)),"NS")</f>
        <v>66.23</v>
      </c>
      <c r="L850" s="32">
        <v>69.67</v>
      </c>
      <c r="M850" s="32">
        <v>79.11</v>
      </c>
      <c r="N850" s="32">
        <v>76.569999999999993</v>
      </c>
      <c r="O850" s="33" t="str">
        <f t="array" ref="O850">IFERROR(INDEX(Attendance!D13729:D14982,MATCH(A850,Attendance!A13729:A14982,0)),"NS")</f>
        <v>NS</v>
      </c>
      <c r="P850" s="33" t="str">
        <f t="array" ref="P850">IFERROR(INDEX(Attendance!D14983:D16235,MATCH(A850,Attendance!A14983:A16235,0)),"NS")</f>
        <v>NS</v>
      </c>
      <c r="Q850" s="33" t="str">
        <f t="array" ref="Q850">IFERROR(INDEX(Attendance!$D$15388:$D$16639,MATCH(A850,Attendance!$A$15388:$A$16639,0)),"NS")</f>
        <v>NS</v>
      </c>
      <c r="R850" s="33">
        <f t="array" ref="R850">IFERROR(INDEX(Attendance!$D$16640:$D$18248,MATCH(A850,Attendance!$A$16640:$A$18248,0)),"NS")</f>
        <v>73.790000000000006</v>
      </c>
      <c r="S850" s="33">
        <f t="array" ref="S850">IFERROR(INDEX(Attendance!$D$18249:$D$19858,MATCH(A850,Attendance!$A$18249:$A$19858,0)),"NS")</f>
        <v>66.66</v>
      </c>
      <c r="T850" s="33">
        <f t="array" ref="T850">IFERROR(INDEX(Attendance!$D$19859:$D$21468,MATCH(A850,Attendance!$A$19859:$A$21468,0)),"NS")</f>
        <v>75.44</v>
      </c>
      <c r="U850" s="33">
        <f t="array" ref="U850">IFERROR(INDEX(Attendance!$D$21469:$D$23077,MATCH(A850,Attendance!$A$21469:$A$23077,0)),"NS")</f>
        <v>75</v>
      </c>
      <c r="V850" s="33">
        <f t="array" ref="V850">IFERROR(INDEX(Attendance!$D$23078:$D$24383,MATCH(A850,Attendance!$A$23078:$A$24383,0)),"NS")</f>
        <v>74.52</v>
      </c>
      <c r="W850" s="33">
        <f t="array" ref="W850">IFERROR(INDEX(Attendance!$D$24384:$D$25984,MATCH(A850,Attendance!$A$24384:$A$25984,0)),"NS")</f>
        <v>76.28</v>
      </c>
    </row>
    <row r="851" spans="1:23" ht="15" x14ac:dyDescent="0.25">
      <c r="A851" s="22" t="s">
        <v>1680</v>
      </c>
      <c r="B851" s="22" t="s">
        <v>1681</v>
      </c>
      <c r="C851" s="29">
        <f t="shared" ca="1" si="6"/>
        <v>0</v>
      </c>
      <c r="D851" s="30">
        <f t="shared" ca="1" si="7"/>
        <v>91.694705880000001</v>
      </c>
      <c r="E851" s="31">
        <v>64</v>
      </c>
      <c r="F851" s="31">
        <v>55</v>
      </c>
      <c r="G851" s="32">
        <v>90.77</v>
      </c>
      <c r="H851" s="32">
        <v>90.7</v>
      </c>
      <c r="I851" s="32">
        <v>92.53</v>
      </c>
      <c r="J851" s="32">
        <v>89.17</v>
      </c>
      <c r="K851" s="32">
        <f t="array" ref="K851">IFERROR(INDEX(Attendance!$D$6442:$D$8051,MATCH(A851,Attendance!$A$6442:$A$8051,0)),"NS")</f>
        <v>90.67</v>
      </c>
      <c r="L851" s="32">
        <v>93.68</v>
      </c>
      <c r="M851" s="32">
        <v>91.07</v>
      </c>
      <c r="N851" s="32">
        <v>88.95</v>
      </c>
      <c r="O851" s="33">
        <f t="array" ref="O851">IFERROR(INDEX(Attendance!D13730:D14983,MATCH(A851,Attendance!A13730:A14983,0)),"NS")</f>
        <v>92.59</v>
      </c>
      <c r="P851" s="33">
        <f t="array" ref="P851">IFERROR(INDEX(Attendance!D14984:D16236,MATCH(A851,Attendance!A14984:A16236,0)),"NS")</f>
        <v>90.77</v>
      </c>
      <c r="Q851" s="33">
        <f t="array" ref="Q851">IFERROR(INDEX(Attendance!$D$15388:$D$16639,MATCH(A851,Attendance!$A$15388:$A$16639,0)),"NS")</f>
        <v>90.77</v>
      </c>
      <c r="R851" s="33">
        <f t="array" ref="R851">IFERROR(INDEX(Attendance!$D$16640:$D$18248,MATCH(A851,Attendance!$A$16640:$A$18248,0)),"NS")</f>
        <v>94.44</v>
      </c>
      <c r="S851" s="33">
        <f t="array" ref="S851">IFERROR(INDEX(Attendance!$D$18249:$D$19858,MATCH(A851,Attendance!$A$18249:$A$19858,0)),"NS")</f>
        <v>89.21</v>
      </c>
      <c r="T851" s="33">
        <f t="array" ref="T851">IFERROR(INDEX(Attendance!$D$19859:$D$21468,MATCH(A851,Attendance!$A$19859:$A$21468,0)),"NS")</f>
        <v>94.4</v>
      </c>
      <c r="U851" s="33">
        <f t="array" ref="U851">IFERROR(INDEX(Attendance!$D$21469:$D$23077,MATCH(A851,Attendance!$A$21469:$A$23077,0)),"NS")</f>
        <v>94.4</v>
      </c>
      <c r="V851" s="33">
        <f t="array" ref="V851">IFERROR(INDEX(Attendance!$D$23078:$D$24383,MATCH(A851,Attendance!$A$23078:$A$24383,0)),"NS")</f>
        <v>93.65</v>
      </c>
      <c r="W851" s="33">
        <f t="array" ref="W851">IFERROR(INDEX(Attendance!$D$24384:$D$25984,MATCH(A851,Attendance!$A$24384:$A$25984,0)),"NS")</f>
        <v>91.04</v>
      </c>
    </row>
    <row r="852" spans="1:23" ht="15" x14ac:dyDescent="0.25">
      <c r="A852" s="22" t="s">
        <v>1682</v>
      </c>
      <c r="B852" s="22" t="s">
        <v>1683</v>
      </c>
      <c r="C852" s="29">
        <f t="shared" ca="1" si="6"/>
        <v>0</v>
      </c>
      <c r="D852" s="30">
        <f t="shared" ca="1" si="7"/>
        <v>90.205294120000005</v>
      </c>
      <c r="E852" s="31">
        <v>43</v>
      </c>
      <c r="F852" s="31">
        <v>43</v>
      </c>
      <c r="G852" s="32">
        <v>90.99</v>
      </c>
      <c r="H852" s="32">
        <v>91.55</v>
      </c>
      <c r="I852" s="32">
        <v>92.87</v>
      </c>
      <c r="J852" s="32">
        <v>91.28</v>
      </c>
      <c r="K852" s="32">
        <f t="array" ref="K852">IFERROR(INDEX(Attendance!$D$6442:$D$8051,MATCH(A852,Attendance!$A$6442:$A$8051,0)),"NS")</f>
        <v>90.94</v>
      </c>
      <c r="L852" s="32">
        <v>92.33</v>
      </c>
      <c r="M852" s="32">
        <v>94.2</v>
      </c>
      <c r="N852" s="32">
        <v>86.19</v>
      </c>
      <c r="O852" s="33">
        <f t="array" ref="O852">IFERROR(INDEX(Attendance!D13731:D14984,MATCH(A852,Attendance!A13731:A14984,0)),"NS")</f>
        <v>86.32</v>
      </c>
      <c r="P852" s="33">
        <f t="array" ref="P852">IFERROR(INDEX(Attendance!D14985:D16237,MATCH(A852,Attendance!A14985:A16237,0)),"NS")</f>
        <v>86.86</v>
      </c>
      <c r="Q852" s="33">
        <f t="array" ref="Q852">IFERROR(INDEX(Attendance!$D$15388:$D$16639,MATCH(A852,Attendance!$A$15388:$A$16639,0)),"NS")</f>
        <v>86.86</v>
      </c>
      <c r="R852" s="33">
        <f t="array" ref="R852">IFERROR(INDEX(Attendance!$D$16640:$D$18248,MATCH(A852,Attendance!$A$16640:$A$18248,0)),"NS")</f>
        <v>91.36</v>
      </c>
      <c r="S852" s="33">
        <f t="array" ref="S852">IFERROR(INDEX(Attendance!$D$18249:$D$19858,MATCH(A852,Attendance!$A$18249:$A$19858,0)),"NS")</f>
        <v>87.24</v>
      </c>
      <c r="T852" s="33">
        <f t="array" ref="T852">IFERROR(INDEX(Attendance!$D$19859:$D$21468,MATCH(A852,Attendance!$A$19859:$A$21468,0)),"NS")</f>
        <v>91.74</v>
      </c>
      <c r="U852" s="33">
        <f t="array" ref="U852">IFERROR(INDEX(Attendance!$D$21469:$D$23077,MATCH(A852,Attendance!$A$21469:$A$23077,0)),"NS")</f>
        <v>91.36</v>
      </c>
      <c r="V852" s="33">
        <f t="array" ref="V852">IFERROR(INDEX(Attendance!$D$23078:$D$24383,MATCH(A852,Attendance!$A$23078:$A$24383,0)),"NS")</f>
        <v>90.43</v>
      </c>
      <c r="W852" s="33">
        <f t="array" ref="W852">IFERROR(INDEX(Attendance!$D$24384:$D$25984,MATCH(A852,Attendance!$A$24384:$A$25984,0)),"NS")</f>
        <v>90.97</v>
      </c>
    </row>
    <row r="853" spans="1:23" ht="15" x14ac:dyDescent="0.25">
      <c r="A853" s="22" t="s">
        <v>1684</v>
      </c>
      <c r="B853" s="22" t="s">
        <v>1685</v>
      </c>
      <c r="C853" s="29">
        <f t="shared" ca="1" si="6"/>
        <v>0</v>
      </c>
      <c r="D853" s="30">
        <f t="shared" ca="1" si="7"/>
        <v>87.94529412</v>
      </c>
      <c r="E853" s="31">
        <v>31</v>
      </c>
      <c r="F853" s="31">
        <v>37</v>
      </c>
      <c r="G853" s="32">
        <v>89.02</v>
      </c>
      <c r="H853" s="32">
        <v>92.08</v>
      </c>
      <c r="I853" s="32">
        <v>90.41</v>
      </c>
      <c r="J853" s="32">
        <v>85.47</v>
      </c>
      <c r="K853" s="32">
        <f t="array" ref="K853">IFERROR(INDEX(Attendance!$D$6442:$D$8051,MATCH(A853,Attendance!$A$6442:$A$8051,0)),"NS")</f>
        <v>85.47</v>
      </c>
      <c r="L853" s="32">
        <v>87.08</v>
      </c>
      <c r="M853" s="32">
        <v>86.19</v>
      </c>
      <c r="N853" s="32">
        <v>86.92</v>
      </c>
      <c r="O853" s="33">
        <f t="array" ref="O853">IFERROR(INDEX(Attendance!D13732:D14985,MATCH(A853,Attendance!A13732:A14985,0)),"NS")</f>
        <v>87.34</v>
      </c>
      <c r="P853" s="33">
        <f t="array" ref="P853">IFERROR(INDEX(Attendance!D14986:D16238,MATCH(A853,Attendance!A14986:A16238,0)),"NS")</f>
        <v>85.59</v>
      </c>
      <c r="Q853" s="33">
        <f t="array" ref="Q853">IFERROR(INDEX(Attendance!$D$15388:$D$16639,MATCH(A853,Attendance!$A$15388:$A$16639,0)),"NS")</f>
        <v>85.59</v>
      </c>
      <c r="R853" s="33">
        <f t="array" ref="R853">IFERROR(INDEX(Attendance!$D$16640:$D$18248,MATCH(A853,Attendance!$A$16640:$A$18248,0)),"NS")</f>
        <v>89.78</v>
      </c>
      <c r="S853" s="33">
        <f t="array" ref="S853">IFERROR(INDEX(Attendance!$D$18249:$D$19858,MATCH(A853,Attendance!$A$18249:$A$19858,0)),"NS")</f>
        <v>88.51</v>
      </c>
      <c r="T853" s="33">
        <f t="array" ref="T853">IFERROR(INDEX(Attendance!$D$19859:$D$21468,MATCH(A853,Attendance!$A$19859:$A$21468,0)),"NS")</f>
        <v>89.78</v>
      </c>
      <c r="U853" s="33">
        <f t="array" ref="U853">IFERROR(INDEX(Attendance!$D$21469:$D$23077,MATCH(A853,Attendance!$A$21469:$A$23077,0)),"NS")</f>
        <v>91.06</v>
      </c>
      <c r="V853" s="33">
        <f t="array" ref="V853">IFERROR(INDEX(Attendance!$D$23078:$D$24383,MATCH(A853,Attendance!$A$23078:$A$24383,0)),"NS")</f>
        <v>86.32</v>
      </c>
      <c r="W853" s="33">
        <f t="array" ref="W853">IFERROR(INDEX(Attendance!$D$24384:$D$25984,MATCH(A853,Attendance!$A$24384:$A$25984,0)),"NS")</f>
        <v>88.46</v>
      </c>
    </row>
    <row r="854" spans="1:23" ht="15" x14ac:dyDescent="0.25">
      <c r="A854" s="22" t="s">
        <v>1686</v>
      </c>
      <c r="B854" s="22" t="s">
        <v>1687</v>
      </c>
      <c r="C854" s="29">
        <f t="shared" ca="1" si="6"/>
        <v>0</v>
      </c>
      <c r="D854" s="30">
        <f t="shared" ca="1" si="7"/>
        <v>87.184117650000005</v>
      </c>
      <c r="E854" s="31">
        <v>48</v>
      </c>
      <c r="F854" s="31">
        <v>44</v>
      </c>
      <c r="G854" s="32">
        <v>84.53</v>
      </c>
      <c r="H854" s="32">
        <v>86.94</v>
      </c>
      <c r="I854" s="32">
        <v>87.93</v>
      </c>
      <c r="J854" s="32">
        <v>87.19</v>
      </c>
      <c r="K854" s="32">
        <f t="array" ref="K854">IFERROR(INDEX(Attendance!$D$6442:$D$8051,MATCH(A854,Attendance!$A$6442:$A$8051,0)),"NS")</f>
        <v>86.2</v>
      </c>
      <c r="L854" s="32">
        <v>87.34</v>
      </c>
      <c r="M854" s="32">
        <v>88.37</v>
      </c>
      <c r="N854" s="32">
        <v>88.83</v>
      </c>
      <c r="O854" s="33">
        <f t="array" ref="O854">IFERROR(INDEX(Attendance!D13733:D14986,MATCH(A854,Attendance!A13733:A14986,0)),"NS")</f>
        <v>82.93</v>
      </c>
      <c r="P854" s="33">
        <f t="array" ref="P854">IFERROR(INDEX(Attendance!D14987:D16239,MATCH(A854,Attendance!A14987:A16239,0)),"NS")</f>
        <v>83.41</v>
      </c>
      <c r="Q854" s="33">
        <f t="array" ref="Q854">IFERROR(INDEX(Attendance!$D$15388:$D$16639,MATCH(A854,Attendance!$A$15388:$A$16639,0)),"NS")</f>
        <v>83.41</v>
      </c>
      <c r="R854" s="33">
        <f t="array" ref="R854">IFERROR(INDEX(Attendance!$D$16640:$D$18248,MATCH(A854,Attendance!$A$16640:$A$18248,0)),"NS")</f>
        <v>87.79</v>
      </c>
      <c r="S854" s="33">
        <f t="array" ref="S854">IFERROR(INDEX(Attendance!$D$18249:$D$19858,MATCH(A854,Attendance!$A$18249:$A$19858,0)),"NS")</f>
        <v>87.29</v>
      </c>
      <c r="T854" s="33">
        <f t="array" ref="T854">IFERROR(INDEX(Attendance!$D$19859:$D$21468,MATCH(A854,Attendance!$A$19859:$A$21468,0)),"NS")</f>
        <v>89.47</v>
      </c>
      <c r="U854" s="33">
        <f t="array" ref="U854">IFERROR(INDEX(Attendance!$D$21469:$D$23077,MATCH(A854,Attendance!$A$21469:$A$23077,0)),"NS")</f>
        <v>90.9</v>
      </c>
      <c r="V854" s="33">
        <f t="array" ref="V854">IFERROR(INDEX(Attendance!$D$23078:$D$24383,MATCH(A854,Attendance!$A$23078:$A$24383,0)),"NS")</f>
        <v>91.6</v>
      </c>
      <c r="W854" s="33">
        <f t="array" ref="W854">IFERROR(INDEX(Attendance!$D$24384:$D$25984,MATCH(A854,Attendance!$A$24384:$A$25984,0)),"NS")</f>
        <v>88</v>
      </c>
    </row>
    <row r="855" spans="1:23" ht="15" x14ac:dyDescent="0.25">
      <c r="A855" s="22" t="s">
        <v>1688</v>
      </c>
      <c r="B855" s="22" t="s">
        <v>1689</v>
      </c>
      <c r="C855" s="29">
        <f t="shared" ca="1" si="6"/>
        <v>0</v>
      </c>
      <c r="D855" s="30">
        <f t="shared" ca="1" si="7"/>
        <v>90.014705879999994</v>
      </c>
      <c r="E855" s="31">
        <v>46</v>
      </c>
      <c r="F855" s="31">
        <v>56</v>
      </c>
      <c r="G855" s="32">
        <v>88.86</v>
      </c>
      <c r="H855" s="32">
        <v>90.9</v>
      </c>
      <c r="I855" s="32">
        <v>91.59</v>
      </c>
      <c r="J855" s="32">
        <v>91.44</v>
      </c>
      <c r="K855" s="32">
        <f t="array" ref="K855">IFERROR(INDEX(Attendance!$D$6442:$D$8051,MATCH(A855,Attendance!$A$6442:$A$8051,0)),"NS")</f>
        <v>89.94</v>
      </c>
      <c r="L855" s="32">
        <v>91.09</v>
      </c>
      <c r="M855" s="32">
        <v>92.09</v>
      </c>
      <c r="N855" s="32">
        <v>86.95</v>
      </c>
      <c r="O855" s="33">
        <f t="array" ref="O855">IFERROR(INDEX(Attendance!D13734:D14987,MATCH(A855,Attendance!A13734:A14987,0)),"NS")</f>
        <v>88.82</v>
      </c>
      <c r="P855" s="33">
        <f t="array" ref="P855">IFERROR(INDEX(Attendance!D14988:D16240,MATCH(A855,Attendance!A14988:A16240,0)),"NS")</f>
        <v>88</v>
      </c>
      <c r="Q855" s="33">
        <f t="array" ref="Q855">IFERROR(INDEX(Attendance!$D$15388:$D$16639,MATCH(A855,Attendance!$A$15388:$A$16639,0)),"NS")</f>
        <v>88</v>
      </c>
      <c r="R855" s="33">
        <f t="array" ref="R855">IFERROR(INDEX(Attendance!$D$16640:$D$18248,MATCH(A855,Attendance!$A$16640:$A$18248,0)),"NS")</f>
        <v>91.02</v>
      </c>
      <c r="S855" s="33">
        <f t="array" ref="S855">IFERROR(INDEX(Attendance!$D$18249:$D$19858,MATCH(A855,Attendance!$A$18249:$A$19858,0)),"NS")</f>
        <v>90.32</v>
      </c>
      <c r="T855" s="33">
        <f t="array" ref="T855">IFERROR(INDEX(Attendance!$D$19859:$D$21468,MATCH(A855,Attendance!$A$19859:$A$21468,0)),"NS")</f>
        <v>92.57</v>
      </c>
      <c r="U855" s="33">
        <f t="array" ref="U855">IFERROR(INDEX(Attendance!$D$21469:$D$23077,MATCH(A855,Attendance!$A$21469:$A$23077,0)),"NS")</f>
        <v>91.06</v>
      </c>
      <c r="V855" s="33">
        <f t="array" ref="V855">IFERROR(INDEX(Attendance!$D$23078:$D$24383,MATCH(A855,Attendance!$A$23078:$A$24383,0)),"NS")</f>
        <v>88.51</v>
      </c>
      <c r="W855" s="33">
        <f t="array" ref="W855">IFERROR(INDEX(Attendance!$D$24384:$D$25984,MATCH(A855,Attendance!$A$24384:$A$25984,0)),"NS")</f>
        <v>89.09</v>
      </c>
    </row>
    <row r="856" spans="1:23" ht="15" x14ac:dyDescent="0.25">
      <c r="A856" s="22" t="s">
        <v>1690</v>
      </c>
      <c r="B856" s="22" t="s">
        <v>1691</v>
      </c>
      <c r="C856" s="29">
        <f t="shared" ca="1" si="6"/>
        <v>0</v>
      </c>
      <c r="D856" s="30">
        <f t="shared" ca="1" si="7"/>
        <v>88.138235289999997</v>
      </c>
      <c r="E856" s="31">
        <v>48</v>
      </c>
      <c r="F856" s="31">
        <v>52</v>
      </c>
      <c r="G856" s="32">
        <v>90.28</v>
      </c>
      <c r="H856" s="32">
        <v>90.34</v>
      </c>
      <c r="I856" s="32">
        <v>91.9</v>
      </c>
      <c r="J856" s="32">
        <v>89.09</v>
      </c>
      <c r="K856" s="32">
        <f t="array" ref="K856">IFERROR(INDEX(Attendance!$D$6442:$D$8051,MATCH(A856,Attendance!$A$6442:$A$8051,0)),"NS")</f>
        <v>85.04</v>
      </c>
      <c r="L856" s="32">
        <v>88.47</v>
      </c>
      <c r="M856" s="32">
        <v>89.44</v>
      </c>
      <c r="N856" s="32">
        <v>86.6</v>
      </c>
      <c r="O856" s="33">
        <f t="array" ref="O856">IFERROR(INDEX(Attendance!D13735:D14988,MATCH(A856,Attendance!A13735:A14988,0)),"NS")</f>
        <v>87.92</v>
      </c>
      <c r="P856" s="33">
        <f t="array" ref="P856">IFERROR(INDEX(Attendance!D14989:D16241,MATCH(A856,Attendance!A14989:A16241,0)),"NS")</f>
        <v>84.52</v>
      </c>
      <c r="Q856" s="33">
        <f t="array" ref="Q856">IFERROR(INDEX(Attendance!$D$15388:$D$16639,MATCH(A856,Attendance!$A$15388:$A$16639,0)),"NS")</f>
        <v>84.52</v>
      </c>
      <c r="R856" s="33">
        <f t="array" ref="R856">IFERROR(INDEX(Attendance!$D$16640:$D$18248,MATCH(A856,Attendance!$A$16640:$A$18248,0)),"NS")</f>
        <v>86.56</v>
      </c>
      <c r="S856" s="33">
        <f t="array" ref="S856">IFERROR(INDEX(Attendance!$D$18249:$D$19858,MATCH(A856,Attendance!$A$18249:$A$19858,0)),"NS")</f>
        <v>82.5</v>
      </c>
      <c r="T856" s="33">
        <f t="array" ref="T856">IFERROR(INDEX(Attendance!$D$19859:$D$21468,MATCH(A856,Attendance!$A$19859:$A$21468,0)),"NS")</f>
        <v>90.93</v>
      </c>
      <c r="U856" s="33">
        <f t="array" ref="U856">IFERROR(INDEX(Attendance!$D$21469:$D$23077,MATCH(A856,Attendance!$A$21469:$A$23077,0)),"NS")</f>
        <v>87.5</v>
      </c>
      <c r="V856" s="33">
        <f t="array" ref="V856">IFERROR(INDEX(Attendance!$D$23078:$D$24383,MATCH(A856,Attendance!$A$23078:$A$24383,0)),"NS")</f>
        <v>90.9</v>
      </c>
      <c r="W856" s="33">
        <f t="array" ref="W856">IFERROR(INDEX(Attendance!$D$24384:$D$25984,MATCH(A856,Attendance!$A$24384:$A$25984,0)),"NS")</f>
        <v>91.84</v>
      </c>
    </row>
    <row r="857" spans="1:23" ht="15" x14ac:dyDescent="0.25">
      <c r="A857" s="22" t="s">
        <v>1692</v>
      </c>
      <c r="B857" s="22" t="s">
        <v>1693</v>
      </c>
      <c r="C857" s="29">
        <f t="shared" ca="1" si="6"/>
        <v>0</v>
      </c>
      <c r="D857" s="30">
        <f t="shared" ca="1" si="7"/>
        <v>90.35941176</v>
      </c>
      <c r="E857" s="31">
        <v>55</v>
      </c>
      <c r="F857" s="31">
        <v>65</v>
      </c>
      <c r="G857" s="32">
        <v>90.55</v>
      </c>
      <c r="H857" s="32">
        <v>90.22</v>
      </c>
      <c r="I857" s="32">
        <v>89.96</v>
      </c>
      <c r="J857" s="32">
        <v>92.43</v>
      </c>
      <c r="K857" s="32">
        <f t="array" ref="K857">IFERROR(INDEX(Attendance!$D$6442:$D$8051,MATCH(A857,Attendance!$A$6442:$A$8051,0)),"NS")</f>
        <v>86.84</v>
      </c>
      <c r="L857" s="32">
        <v>87.82</v>
      </c>
      <c r="M857" s="32">
        <v>90.52</v>
      </c>
      <c r="N857" s="32">
        <v>90</v>
      </c>
      <c r="O857" s="33">
        <f t="array" ref="O857">IFERROR(INDEX(Attendance!D13736:D14989,MATCH(A857,Attendance!A13736:A14989,0)),"NS")</f>
        <v>90.84</v>
      </c>
      <c r="P857" s="33">
        <f t="array" ref="P857">IFERROR(INDEX(Attendance!D14990:D16242,MATCH(A857,Attendance!A14990:A16242,0)),"NS")</f>
        <v>88.56</v>
      </c>
      <c r="Q857" s="33">
        <f t="array" ref="Q857">IFERROR(INDEX(Attendance!$D$15388:$D$16639,MATCH(A857,Attendance!$A$15388:$A$16639,0)),"NS")</f>
        <v>88.56</v>
      </c>
      <c r="R857" s="33">
        <f t="array" ref="R857">IFERROR(INDEX(Attendance!$D$16640:$D$18248,MATCH(A857,Attendance!$A$16640:$A$18248,0)),"NS")</f>
        <v>91.5</v>
      </c>
      <c r="S857" s="33">
        <f t="array" ref="S857">IFERROR(INDEX(Attendance!$D$18249:$D$19858,MATCH(A857,Attendance!$A$18249:$A$19858,0)),"NS")</f>
        <v>90.19</v>
      </c>
      <c r="T857" s="33">
        <f t="array" ref="T857">IFERROR(INDEX(Attendance!$D$19859:$D$21468,MATCH(A857,Attendance!$A$19859:$A$21468,0)),"NS")</f>
        <v>92.45</v>
      </c>
      <c r="U857" s="33">
        <f t="array" ref="U857">IFERROR(INDEX(Attendance!$D$21469:$D$23077,MATCH(A857,Attendance!$A$21469:$A$23077,0)),"NS")</f>
        <v>95.09</v>
      </c>
      <c r="V857" s="33">
        <f t="array" ref="V857">IFERROR(INDEX(Attendance!$D$23078:$D$24383,MATCH(A857,Attendance!$A$23078:$A$24383,0)),"NS")</f>
        <v>87.7</v>
      </c>
      <c r="W857" s="33">
        <f t="array" ref="W857">IFERROR(INDEX(Attendance!$D$24384:$D$25984,MATCH(A857,Attendance!$A$24384:$A$25984,0)),"NS")</f>
        <v>92.88</v>
      </c>
    </row>
    <row r="858" spans="1:23" ht="15" x14ac:dyDescent="0.25">
      <c r="A858" s="22" t="s">
        <v>1694</v>
      </c>
      <c r="B858" s="22" t="s">
        <v>1695</v>
      </c>
      <c r="C858" s="29">
        <f t="shared" ca="1" si="6"/>
        <v>0</v>
      </c>
      <c r="D858" s="30">
        <f t="shared" ca="1" si="7"/>
        <v>91.463529410000007</v>
      </c>
      <c r="E858" s="31">
        <v>44</v>
      </c>
      <c r="F858" s="31">
        <v>46</v>
      </c>
      <c r="G858" s="32">
        <v>89.3</v>
      </c>
      <c r="H858" s="32">
        <v>88.88</v>
      </c>
      <c r="I858" s="32">
        <v>90.57</v>
      </c>
      <c r="J858" s="32">
        <v>89.52</v>
      </c>
      <c r="K858" s="32">
        <f t="array" ref="K858">IFERROR(INDEX(Attendance!$D$6442:$D$8051,MATCH(A858,Attendance!$A$6442:$A$8051,0)),"NS")</f>
        <v>89</v>
      </c>
      <c r="L858" s="32">
        <v>92.14</v>
      </c>
      <c r="M858" s="32">
        <v>93.68</v>
      </c>
      <c r="N858" s="32">
        <v>81.95</v>
      </c>
      <c r="O858" s="33">
        <f t="array" ref="O858">IFERROR(INDEX(Attendance!D13737:D14990,MATCH(A858,Attendance!A13737:A14990,0)),"NS")</f>
        <v>91.48</v>
      </c>
      <c r="P858" s="33">
        <f t="array" ref="P858">IFERROR(INDEX(Attendance!D14991:D16243,MATCH(A858,Attendance!A14991:A16243,0)),"NS")</f>
        <v>91.97</v>
      </c>
      <c r="Q858" s="33">
        <f t="array" ref="Q858">IFERROR(INDEX(Attendance!$D$15388:$D$16639,MATCH(A858,Attendance!$A$15388:$A$16639,0)),"NS")</f>
        <v>91.97</v>
      </c>
      <c r="R858" s="33">
        <f t="array" ref="R858">IFERROR(INDEX(Attendance!$D$16640:$D$18248,MATCH(A858,Attendance!$A$16640:$A$18248,0)),"NS")</f>
        <v>94.65</v>
      </c>
      <c r="S858" s="33">
        <f t="array" ref="S858">IFERROR(INDEX(Attendance!$D$18249:$D$19858,MATCH(A858,Attendance!$A$18249:$A$19858,0)),"NS")</f>
        <v>92.98</v>
      </c>
      <c r="T858" s="33">
        <f t="array" ref="T858">IFERROR(INDEX(Attendance!$D$19859:$D$21468,MATCH(A858,Attendance!$A$19859:$A$21468,0)),"NS")</f>
        <v>93.58</v>
      </c>
      <c r="U858" s="33">
        <f t="array" ref="U858">IFERROR(INDEX(Attendance!$D$21469:$D$23077,MATCH(A858,Attendance!$A$21469:$A$23077,0)),"NS")</f>
        <v>96.66</v>
      </c>
      <c r="V858" s="33">
        <f t="array" ref="V858">IFERROR(INDEX(Attendance!$D$23078:$D$24383,MATCH(A858,Attendance!$A$23078:$A$24383,0)),"NS")</f>
        <v>93.54</v>
      </c>
      <c r="W858" s="33">
        <f t="array" ref="W858">IFERROR(INDEX(Attendance!$D$24384:$D$25984,MATCH(A858,Attendance!$A$24384:$A$25984,0)),"NS")</f>
        <v>93.01</v>
      </c>
    </row>
    <row r="859" spans="1:23" ht="15" x14ac:dyDescent="0.25">
      <c r="A859" s="22" t="s">
        <v>1696</v>
      </c>
      <c r="B859" s="22" t="s">
        <v>1697</v>
      </c>
      <c r="C859" s="29">
        <f t="shared" ca="1" si="6"/>
        <v>0</v>
      </c>
      <c r="D859" s="30">
        <f t="shared" ca="1" si="7"/>
        <v>88.152941179999999</v>
      </c>
      <c r="E859" s="31">
        <v>35</v>
      </c>
      <c r="F859" s="31">
        <v>40</v>
      </c>
      <c r="G859" s="32">
        <v>88.32</v>
      </c>
      <c r="H859" s="32">
        <v>92.53</v>
      </c>
      <c r="I859" s="32">
        <v>87.46</v>
      </c>
      <c r="J859" s="32">
        <v>90.44</v>
      </c>
      <c r="K859" s="32">
        <f t="array" ref="K859">IFERROR(INDEX(Attendance!$D$6442:$D$8051,MATCH(A859,Attendance!$A$6442:$A$8051,0)),"NS")</f>
        <v>83.58</v>
      </c>
      <c r="L859" s="32">
        <v>87.16</v>
      </c>
      <c r="M859" s="32">
        <v>88.75</v>
      </c>
      <c r="N859" s="32">
        <v>84.14</v>
      </c>
      <c r="O859" s="33">
        <f t="array" ref="O859">IFERROR(INDEX(Attendance!D13738:D14991,MATCH(A859,Attendance!A13738:A14991,0)),"NS")</f>
        <v>87.9</v>
      </c>
      <c r="P859" s="33">
        <f t="array" ref="P859">IFERROR(INDEX(Attendance!D14992:D16244,MATCH(A859,Attendance!A14992:A16244,0)),"NS")</f>
        <v>87.31</v>
      </c>
      <c r="Q859" s="33">
        <f t="array" ref="Q859">IFERROR(INDEX(Attendance!$D$15388:$D$16639,MATCH(A859,Attendance!$A$15388:$A$16639,0)),"NS")</f>
        <v>87.31</v>
      </c>
      <c r="R859" s="33">
        <f t="array" ref="R859">IFERROR(INDEX(Attendance!$D$16640:$D$18248,MATCH(A859,Attendance!$A$16640:$A$18248,0)),"NS")</f>
        <v>90.26</v>
      </c>
      <c r="S859" s="33">
        <f t="array" ref="S859">IFERROR(INDEX(Attendance!$D$18249:$D$19858,MATCH(A859,Attendance!$A$18249:$A$19858,0)),"NS")</f>
        <v>88.49</v>
      </c>
      <c r="T859" s="33">
        <f t="array" ref="T859">IFERROR(INDEX(Attendance!$D$19859:$D$21468,MATCH(A859,Attendance!$A$19859:$A$21468,0)),"NS")</f>
        <v>90.56</v>
      </c>
      <c r="U859" s="33">
        <f t="array" ref="U859">IFERROR(INDEX(Attendance!$D$21469:$D$23077,MATCH(A859,Attendance!$A$21469:$A$23077,0)),"NS")</f>
        <v>89.11</v>
      </c>
      <c r="V859" s="33">
        <f t="array" ref="V859">IFERROR(INDEX(Attendance!$D$23078:$D$24383,MATCH(A859,Attendance!$A$23078:$A$24383,0)),"NS")</f>
        <v>86.76</v>
      </c>
      <c r="W859" s="33">
        <f t="array" ref="W859">IFERROR(INDEX(Attendance!$D$24384:$D$25984,MATCH(A859,Attendance!$A$24384:$A$25984,0)),"NS")</f>
        <v>88.52</v>
      </c>
    </row>
    <row r="860" spans="1:23" ht="15" x14ac:dyDescent="0.25">
      <c r="A860" s="22" t="s">
        <v>1698</v>
      </c>
      <c r="B860" s="22" t="s">
        <v>1699</v>
      </c>
      <c r="C860" s="29">
        <f t="shared" ca="1" si="6"/>
        <v>0</v>
      </c>
      <c r="D860" s="30">
        <f t="shared" ca="1" si="7"/>
        <v>89.68588235</v>
      </c>
      <c r="E860" s="31">
        <v>47</v>
      </c>
      <c r="F860" s="31">
        <v>49</v>
      </c>
      <c r="G860" s="32">
        <v>88.95</v>
      </c>
      <c r="H860" s="32">
        <v>90.67</v>
      </c>
      <c r="I860" s="32">
        <v>90.67</v>
      </c>
      <c r="J860" s="32">
        <v>88.62</v>
      </c>
      <c r="K860" s="32">
        <f t="array" ref="K860">IFERROR(INDEX(Attendance!$D$6442:$D$8051,MATCH(A860,Attendance!$A$6442:$A$8051,0)),"NS")</f>
        <v>84.25</v>
      </c>
      <c r="L860" s="32">
        <v>85.04</v>
      </c>
      <c r="M860" s="32">
        <v>85.27</v>
      </c>
      <c r="N860" s="32">
        <v>89.13</v>
      </c>
      <c r="O860" s="33">
        <f t="array" ref="O860">IFERROR(INDEX(Attendance!D13739:D14992,MATCH(A860,Attendance!A13739:A14992,0)),"NS")</f>
        <v>92.19</v>
      </c>
      <c r="P860" s="33">
        <f t="array" ref="P860">IFERROR(INDEX(Attendance!D14993:D16245,MATCH(A860,Attendance!A14993:A16245,0)),"NS")</f>
        <v>88.15</v>
      </c>
      <c r="Q860" s="33">
        <f t="array" ref="Q860">IFERROR(INDEX(Attendance!$D$15388:$D$16639,MATCH(A860,Attendance!$A$15388:$A$16639,0)),"NS")</f>
        <v>88.15</v>
      </c>
      <c r="R860" s="33">
        <f t="array" ref="R860">IFERROR(INDEX(Attendance!$D$16640:$D$18248,MATCH(A860,Attendance!$A$16640:$A$18248,0)),"NS")</f>
        <v>92.48</v>
      </c>
      <c r="S860" s="33">
        <f t="array" ref="S860">IFERROR(INDEX(Attendance!$D$18249:$D$19858,MATCH(A860,Attendance!$A$18249:$A$19858,0)),"NS")</f>
        <v>90.46</v>
      </c>
      <c r="T860" s="33">
        <f t="array" ref="T860">IFERROR(INDEX(Attendance!$D$19859:$D$21468,MATCH(A860,Attendance!$A$19859:$A$21468,0)),"NS")</f>
        <v>94.79</v>
      </c>
      <c r="U860" s="33">
        <f t="array" ref="U860">IFERROR(INDEX(Attendance!$D$21469:$D$23077,MATCH(A860,Attendance!$A$21469:$A$23077,0)),"NS")</f>
        <v>94.5</v>
      </c>
      <c r="V860" s="33">
        <f t="array" ref="V860">IFERROR(INDEX(Attendance!$D$23078:$D$24383,MATCH(A860,Attendance!$A$23078:$A$24383,0)),"NS")</f>
        <v>91.09</v>
      </c>
      <c r="W860" s="33">
        <f t="array" ref="W860">IFERROR(INDEX(Attendance!$D$24384:$D$25984,MATCH(A860,Attendance!$A$24384:$A$25984,0)),"NS")</f>
        <v>90.25</v>
      </c>
    </row>
    <row r="861" spans="1:23" ht="15" x14ac:dyDescent="0.25">
      <c r="A861" s="22" t="s">
        <v>1700</v>
      </c>
      <c r="B861" s="22" t="s">
        <v>1701</v>
      </c>
      <c r="C861" s="29">
        <f t="shared" ca="1" si="6"/>
        <v>0</v>
      </c>
      <c r="D861" s="30">
        <f t="shared" ca="1" si="7"/>
        <v>91.311764710000006</v>
      </c>
      <c r="E861" s="31">
        <v>70</v>
      </c>
      <c r="F861" s="31">
        <v>55</v>
      </c>
      <c r="G861" s="32">
        <v>92.7</v>
      </c>
      <c r="H861" s="32">
        <v>92.99</v>
      </c>
      <c r="I861" s="32">
        <v>92.52</v>
      </c>
      <c r="J861" s="32">
        <v>93.6</v>
      </c>
      <c r="K861" s="32">
        <f t="array" ref="K861">IFERROR(INDEX(Attendance!$D$6442:$D$8051,MATCH(A861,Attendance!$A$6442:$A$8051,0)),"NS")</f>
        <v>91.96</v>
      </c>
      <c r="L861" s="32">
        <v>93</v>
      </c>
      <c r="M861" s="32">
        <v>92.85</v>
      </c>
      <c r="N861" s="32">
        <v>84.78</v>
      </c>
      <c r="O861" s="33">
        <f t="array" ref="O861">IFERROR(INDEX(Attendance!D13740:D14993,MATCH(A861,Attendance!A13740:A14993,0)),"NS")</f>
        <v>87.35</v>
      </c>
      <c r="P861" s="33">
        <f t="array" ref="P861">IFERROR(INDEX(Attendance!D14994:D16246,MATCH(A861,Attendance!A14994:A16246,0)),"NS")</f>
        <v>87.48</v>
      </c>
      <c r="Q861" s="33">
        <f t="array" ref="Q861">IFERROR(INDEX(Attendance!$D$15388:$D$16639,MATCH(A861,Attendance!$A$15388:$A$16639,0)),"NS")</f>
        <v>87.48</v>
      </c>
      <c r="R861" s="33">
        <f t="array" ref="R861">IFERROR(INDEX(Attendance!$D$16640:$D$18248,MATCH(A861,Attendance!$A$16640:$A$18248,0)),"NS")</f>
        <v>92.69</v>
      </c>
      <c r="S861" s="33">
        <f t="array" ref="S861">IFERROR(INDEX(Attendance!$D$18249:$D$19858,MATCH(A861,Attendance!$A$18249:$A$19858,0)),"NS")</f>
        <v>89.12</v>
      </c>
      <c r="T861" s="33">
        <f t="array" ref="T861">IFERROR(INDEX(Attendance!$D$19859:$D$21468,MATCH(A861,Attendance!$A$19859:$A$21468,0)),"NS")</f>
        <v>95.23</v>
      </c>
      <c r="U861" s="33">
        <f t="array" ref="U861">IFERROR(INDEX(Attendance!$D$21469:$D$23077,MATCH(A861,Attendance!$A$21469:$A$23077,0)),"NS")</f>
        <v>93.89</v>
      </c>
      <c r="V861" s="33">
        <f t="array" ref="V861">IFERROR(INDEX(Attendance!$D$23078:$D$24383,MATCH(A861,Attendance!$A$23078:$A$24383,0)),"NS")</f>
        <v>91.81</v>
      </c>
      <c r="W861" s="33">
        <f t="array" ref="W861">IFERROR(INDEX(Attendance!$D$24384:$D$25984,MATCH(A861,Attendance!$A$24384:$A$25984,0)),"NS")</f>
        <v>92.85</v>
      </c>
    </row>
    <row r="862" spans="1:23" ht="15" x14ac:dyDescent="0.25">
      <c r="A862" s="22" t="s">
        <v>1702</v>
      </c>
      <c r="B862" s="22" t="s">
        <v>1703</v>
      </c>
      <c r="C862" s="29">
        <f t="shared" ca="1" si="6"/>
        <v>0</v>
      </c>
      <c r="D862" s="30">
        <f t="shared" ca="1" si="7"/>
        <v>89.061176470000007</v>
      </c>
      <c r="E862" s="31">
        <v>60</v>
      </c>
      <c r="F862" s="31">
        <v>60</v>
      </c>
      <c r="G862" s="32">
        <v>87.34</v>
      </c>
      <c r="H862" s="32">
        <v>85.93</v>
      </c>
      <c r="I862" s="32">
        <v>84.61</v>
      </c>
      <c r="J862" s="32">
        <v>90.15</v>
      </c>
      <c r="K862" s="32">
        <f t="array" ref="K862">IFERROR(INDEX(Attendance!$D$6442:$D$8051,MATCH(A862,Attendance!$A$6442:$A$8051,0)),"NS")</f>
        <v>88.61</v>
      </c>
      <c r="L862" s="32">
        <v>87.69</v>
      </c>
      <c r="M862" s="32">
        <v>87.92</v>
      </c>
      <c r="N862" s="32">
        <v>85.27</v>
      </c>
      <c r="O862" s="33">
        <f t="array" ref="O862">IFERROR(INDEX(Attendance!D13741:D14994,MATCH(A862,Attendance!A13741:A14994,0)),"NS")</f>
        <v>89.16</v>
      </c>
      <c r="P862" s="33">
        <f t="array" ref="P862">IFERROR(INDEX(Attendance!D14995:D16247,MATCH(A862,Attendance!A14995:A16247,0)),"NS")</f>
        <v>88.54</v>
      </c>
      <c r="Q862" s="33">
        <f t="array" ref="Q862">IFERROR(INDEX(Attendance!$D$15388:$D$16639,MATCH(A862,Attendance!$A$15388:$A$16639,0)),"NS")</f>
        <v>88.54</v>
      </c>
      <c r="R862" s="33">
        <f t="array" ref="R862">IFERROR(INDEX(Attendance!$D$16640:$D$18248,MATCH(A862,Attendance!$A$16640:$A$18248,0)),"NS")</f>
        <v>91.69</v>
      </c>
      <c r="S862" s="33">
        <f t="array" ref="S862">IFERROR(INDEX(Attendance!$D$18249:$D$19858,MATCH(A862,Attendance!$A$18249:$A$19858,0)),"NS")</f>
        <v>87.38</v>
      </c>
      <c r="T862" s="33">
        <f t="array" ref="T862">IFERROR(INDEX(Attendance!$D$19859:$D$21468,MATCH(A862,Attendance!$A$19859:$A$21468,0)),"NS")</f>
        <v>92.9</v>
      </c>
      <c r="U862" s="33">
        <f t="array" ref="U862">IFERROR(INDEX(Attendance!$D$21469:$D$23077,MATCH(A862,Attendance!$A$21469:$A$23077,0)),"NS")</f>
        <v>93.49</v>
      </c>
      <c r="V862" s="33">
        <f t="array" ref="V862">IFERROR(INDEX(Attendance!$D$23078:$D$24383,MATCH(A862,Attendance!$A$23078:$A$24383,0)),"NS")</f>
        <v>91.64</v>
      </c>
      <c r="W862" s="33">
        <f t="array" ref="W862">IFERROR(INDEX(Attendance!$D$24384:$D$25984,MATCH(A862,Attendance!$A$24384:$A$25984,0)),"NS")</f>
        <v>93.18</v>
      </c>
    </row>
    <row r="863" spans="1:23" ht="15" x14ac:dyDescent="0.25">
      <c r="A863" s="22" t="s">
        <v>1704</v>
      </c>
      <c r="B863" s="22" t="s">
        <v>1705</v>
      </c>
      <c r="C863" s="29">
        <f t="shared" ca="1" si="6"/>
        <v>0</v>
      </c>
      <c r="D863" s="30">
        <f t="shared" ca="1" si="7"/>
        <v>86.394705880000004</v>
      </c>
      <c r="E863" s="31">
        <v>66</v>
      </c>
      <c r="F863" s="31">
        <v>65</v>
      </c>
      <c r="G863" s="32">
        <v>88.65</v>
      </c>
      <c r="H863" s="32">
        <v>86.55</v>
      </c>
      <c r="I863" s="32">
        <v>83.79</v>
      </c>
      <c r="J863" s="32">
        <v>85.51</v>
      </c>
      <c r="K863" s="32">
        <f t="array" ref="K863">IFERROR(INDEX(Attendance!$D$6442:$D$8051,MATCH(A863,Attendance!$A$6442:$A$8051,0)),"NS")</f>
        <v>87.24</v>
      </c>
      <c r="L863" s="32">
        <v>81.5</v>
      </c>
      <c r="M863" s="32">
        <v>83.56</v>
      </c>
      <c r="N863" s="32">
        <v>83.85</v>
      </c>
      <c r="O863" s="33">
        <f t="array" ref="O863">IFERROR(INDEX(Attendance!D13742:D14995,MATCH(A863,Attendance!A13742:A14995,0)),"NS")</f>
        <v>90.06</v>
      </c>
      <c r="P863" s="33">
        <f t="array" ref="P863">IFERROR(INDEX(Attendance!D14996:D16248,MATCH(A863,Attendance!A14996:A16248,0)),"NS")</f>
        <v>85.95</v>
      </c>
      <c r="Q863" s="33">
        <f t="array" ref="Q863">IFERROR(INDEX(Attendance!$D$15388:$D$16639,MATCH(A863,Attendance!$A$15388:$A$16639,0)),"NS")</f>
        <v>85.95</v>
      </c>
      <c r="R863" s="33">
        <f t="array" ref="R863">IFERROR(INDEX(Attendance!$D$16640:$D$18248,MATCH(A863,Attendance!$A$16640:$A$18248,0)),"NS")</f>
        <v>89.27</v>
      </c>
      <c r="S863" s="33">
        <f t="array" ref="S863">IFERROR(INDEX(Attendance!$D$18249:$D$19858,MATCH(A863,Attendance!$A$18249:$A$19858,0)),"NS")</f>
        <v>87.19</v>
      </c>
      <c r="T863" s="33">
        <f t="array" ref="T863">IFERROR(INDEX(Attendance!$D$19859:$D$21468,MATCH(A863,Attendance!$A$19859:$A$21468,0)),"NS")</f>
        <v>88.62</v>
      </c>
      <c r="U863" s="33">
        <f t="array" ref="U863">IFERROR(INDEX(Attendance!$D$21469:$D$23077,MATCH(A863,Attendance!$A$21469:$A$23077,0)),"NS")</f>
        <v>88.62</v>
      </c>
      <c r="V863" s="33">
        <f t="array" ref="V863">IFERROR(INDEX(Attendance!$D$23078:$D$24383,MATCH(A863,Attendance!$A$23078:$A$24383,0)),"NS")</f>
        <v>85.51</v>
      </c>
      <c r="W863" s="33">
        <f t="array" ref="W863">IFERROR(INDEX(Attendance!$D$24384:$D$25984,MATCH(A863,Attendance!$A$24384:$A$25984,0)),"NS")</f>
        <v>86.89</v>
      </c>
    </row>
    <row r="864" spans="1:23" ht="15" x14ac:dyDescent="0.25">
      <c r="A864" s="22" t="s">
        <v>1706</v>
      </c>
      <c r="B864" s="22" t="s">
        <v>1707</v>
      </c>
      <c r="C864" s="29">
        <f t="shared" ca="1" si="6"/>
        <v>0</v>
      </c>
      <c r="D864" s="30">
        <f t="shared" ca="1" si="7"/>
        <v>86.955882349999996</v>
      </c>
      <c r="E864" s="31">
        <v>21</v>
      </c>
      <c r="F864" s="31">
        <v>29</v>
      </c>
      <c r="G864" s="32">
        <v>85.86</v>
      </c>
      <c r="H864" s="32">
        <v>87.46</v>
      </c>
      <c r="I864" s="32">
        <v>89.79</v>
      </c>
      <c r="J864" s="32">
        <v>87.36</v>
      </c>
      <c r="K864" s="32">
        <f t="array" ref="K864">IFERROR(INDEX(Attendance!$D$6442:$D$8051,MATCH(A864,Attendance!$A$6442:$A$8051,0)),"NS")</f>
        <v>80.05</v>
      </c>
      <c r="L864" s="32">
        <v>86.08</v>
      </c>
      <c r="M864" s="32">
        <v>88.02</v>
      </c>
      <c r="N864" s="32">
        <v>87.25</v>
      </c>
      <c r="O864" s="33">
        <f t="array" ref="O864">IFERROR(INDEX(Attendance!D13743:D14996,MATCH(A864,Attendance!A13743:A14996,0)),"NS")</f>
        <v>85.93</v>
      </c>
      <c r="P864" s="33">
        <f t="array" ref="P864">IFERROR(INDEX(Attendance!D14997:D16249,MATCH(A864,Attendance!A14997:A16249,0)),"NS")</f>
        <v>85.9</v>
      </c>
      <c r="Q864" s="33">
        <f t="array" ref="Q864">IFERROR(INDEX(Attendance!$D$15388:$D$16639,MATCH(A864,Attendance!$A$15388:$A$16639,0)),"NS")</f>
        <v>85.9</v>
      </c>
      <c r="R864" s="33">
        <f t="array" ref="R864">IFERROR(INDEX(Attendance!$D$16640:$D$18248,MATCH(A864,Attendance!$A$16640:$A$18248,0)),"NS")</f>
        <v>88.74</v>
      </c>
      <c r="S864" s="33">
        <f t="array" ref="S864">IFERROR(INDEX(Attendance!$D$18249:$D$19858,MATCH(A864,Attendance!$A$18249:$A$19858,0)),"NS")</f>
        <v>84.25</v>
      </c>
      <c r="T864" s="33">
        <f t="array" ref="T864">IFERROR(INDEX(Attendance!$D$19859:$D$21468,MATCH(A864,Attendance!$A$19859:$A$21468,0)),"NS")</f>
        <v>89.58</v>
      </c>
      <c r="U864" s="33">
        <f t="array" ref="U864">IFERROR(INDEX(Attendance!$D$21469:$D$23077,MATCH(A864,Attendance!$A$21469:$A$23077,0)),"NS")</f>
        <v>90.15</v>
      </c>
      <c r="V864" s="33">
        <f t="array" ref="V864">IFERROR(INDEX(Attendance!$D$23078:$D$24383,MATCH(A864,Attendance!$A$23078:$A$24383,0)),"NS")</f>
        <v>89.63</v>
      </c>
      <c r="W864" s="33">
        <f t="array" ref="W864">IFERROR(INDEX(Attendance!$D$24384:$D$25984,MATCH(A864,Attendance!$A$24384:$A$25984,0)),"NS")</f>
        <v>86.3</v>
      </c>
    </row>
    <row r="865" spans="1:23" ht="15" x14ac:dyDescent="0.25">
      <c r="A865" s="22" t="s">
        <v>1708</v>
      </c>
      <c r="B865" s="22" t="s">
        <v>1709</v>
      </c>
      <c r="C865" s="29">
        <f t="shared" ca="1" si="6"/>
        <v>0</v>
      </c>
      <c r="D865" s="30">
        <f t="shared" ca="1" si="7"/>
        <v>88.17352941</v>
      </c>
      <c r="E865" s="31">
        <v>46</v>
      </c>
      <c r="F865" s="31">
        <v>53</v>
      </c>
      <c r="G865" s="32">
        <v>88.05</v>
      </c>
      <c r="H865" s="32">
        <v>89.36</v>
      </c>
      <c r="I865" s="32">
        <v>84.72</v>
      </c>
      <c r="J865" s="32">
        <v>88.57</v>
      </c>
      <c r="K865" s="32">
        <f t="array" ref="K865">IFERROR(INDEX(Attendance!$D$6442:$D$8051,MATCH(A865,Attendance!$A$6442:$A$8051,0)),"NS")</f>
        <v>86.25</v>
      </c>
      <c r="L865" s="32">
        <v>88.75</v>
      </c>
      <c r="M865" s="32">
        <v>89.78</v>
      </c>
      <c r="N865" s="32">
        <v>87.09</v>
      </c>
      <c r="O865" s="33">
        <f t="array" ref="O865">IFERROR(INDEX(Attendance!D13744:D14997,MATCH(A865,Attendance!A13744:A14997,0)),"NS")</f>
        <v>86.53</v>
      </c>
      <c r="P865" s="33">
        <f t="array" ref="P865">IFERROR(INDEX(Attendance!D14998:D16250,MATCH(A865,Attendance!A14998:A16250,0)),"NS")</f>
        <v>83.3</v>
      </c>
      <c r="Q865" s="33">
        <f t="array" ref="Q865">IFERROR(INDEX(Attendance!$D$15388:$D$16639,MATCH(A865,Attendance!$A$15388:$A$16639,0)),"NS")</f>
        <v>83.3</v>
      </c>
      <c r="R865" s="33">
        <f t="array" ref="R865">IFERROR(INDEX(Attendance!$D$16640:$D$18248,MATCH(A865,Attendance!$A$16640:$A$18248,0)),"NS")</f>
        <v>92.63</v>
      </c>
      <c r="S865" s="33">
        <f t="array" ref="S865">IFERROR(INDEX(Attendance!$D$18249:$D$19858,MATCH(A865,Attendance!$A$18249:$A$19858,0)),"NS")</f>
        <v>87.25</v>
      </c>
      <c r="T865" s="33">
        <f t="array" ref="T865">IFERROR(INDEX(Attendance!$D$19859:$D$21468,MATCH(A865,Attendance!$A$19859:$A$21468,0)),"NS")</f>
        <v>91.18</v>
      </c>
      <c r="U865" s="33">
        <f t="array" ref="U865">IFERROR(INDEX(Attendance!$D$21469:$D$23077,MATCH(A865,Attendance!$A$21469:$A$23077,0)),"NS")</f>
        <v>91.72</v>
      </c>
      <c r="V865" s="33">
        <f t="array" ref="V865">IFERROR(INDEX(Attendance!$D$23078:$D$24383,MATCH(A865,Attendance!$A$23078:$A$24383,0)),"NS")</f>
        <v>89.78</v>
      </c>
      <c r="W865" s="33">
        <f t="array" ref="W865">IFERROR(INDEX(Attendance!$D$24384:$D$25984,MATCH(A865,Attendance!$A$24384:$A$25984,0)),"NS")</f>
        <v>90.69</v>
      </c>
    </row>
    <row r="866" spans="1:23" ht="15" x14ac:dyDescent="0.25">
      <c r="A866" s="22" t="s">
        <v>1710</v>
      </c>
      <c r="B866" s="22" t="s">
        <v>1711</v>
      </c>
      <c r="C866" s="29">
        <f t="shared" ca="1" si="6"/>
        <v>1</v>
      </c>
      <c r="D866" s="30">
        <f t="shared" ca="1" si="7"/>
        <v>89.121875000000003</v>
      </c>
      <c r="E866" s="31">
        <v>51</v>
      </c>
      <c r="F866" s="31">
        <v>74</v>
      </c>
      <c r="G866" s="32">
        <v>87.9</v>
      </c>
      <c r="H866" s="32">
        <v>91.92</v>
      </c>
      <c r="I866" s="32">
        <v>89.39</v>
      </c>
      <c r="J866" s="32">
        <v>89</v>
      </c>
      <c r="K866" s="32">
        <f t="array" ref="K866">IFERROR(INDEX(Attendance!$D$6442:$D$8051,MATCH(A866,Attendance!$A$6442:$A$8051,0)),"NS")</f>
        <v>87.58</v>
      </c>
      <c r="L866" s="32">
        <v>90.35</v>
      </c>
      <c r="M866" s="32">
        <v>91.75</v>
      </c>
      <c r="N866" s="32">
        <v>88.26</v>
      </c>
      <c r="O866" s="33">
        <f t="array" ref="O866">IFERROR(INDEX(Attendance!D13745:D14998,MATCH(A866,Attendance!A13745:A14998,0)),"NS")</f>
        <v>89.09</v>
      </c>
      <c r="P866" s="33">
        <f t="array" ref="P866">IFERROR(INDEX(Attendance!D14999:D16251,MATCH(A866,Attendance!A14999:A16251,0)),"NS")</f>
        <v>86.18</v>
      </c>
      <c r="Q866" s="33">
        <f t="array" ref="Q866">IFERROR(INDEX(Attendance!$D$15388:$D$16639,MATCH(A866,Attendance!$A$15388:$A$16639,0)),"NS")</f>
        <v>86.18</v>
      </c>
      <c r="R866" s="33">
        <f t="array" ref="R866">IFERROR(INDEX(Attendance!$D$16640:$D$18248,MATCH(A866,Attendance!$A$16640:$A$18248,0)),"NS")</f>
        <v>91.27</v>
      </c>
      <c r="S866" s="33">
        <f t="array" ref="S866">IFERROR(INDEX(Attendance!$D$18249:$D$19858,MATCH(A866,Attendance!$A$18249:$A$19858,0)),"NS")</f>
        <v>89.09</v>
      </c>
      <c r="T866" s="33">
        <f t="array" ref="T866">IFERROR(INDEX(Attendance!$D$19859:$D$21468,MATCH(A866,Attendance!$A$19859:$A$21468,0)),"NS")</f>
        <v>89.09</v>
      </c>
      <c r="U866" s="33">
        <f t="array" ref="U866">IFERROR(INDEX(Attendance!$D$21469:$D$23077,MATCH(A866,Attendance!$A$21469:$A$23077,0)),"NS")</f>
        <v>90.18</v>
      </c>
      <c r="V866" s="33" t="str">
        <f t="array" ref="V866">IFERROR(INDEX(Attendance!$D$23078:$D$24383,MATCH(A866,Attendance!$A$23078:$A$24383,0)),"NS")</f>
        <v>NS</v>
      </c>
      <c r="W866" s="33">
        <f t="array" ref="W866">IFERROR(INDEX(Attendance!$D$24384:$D$25984,MATCH(A866,Attendance!$A$24384:$A$25984,0)),"NS")</f>
        <v>88.72</v>
      </c>
    </row>
    <row r="867" spans="1:23" ht="15" x14ac:dyDescent="0.25">
      <c r="A867" s="22" t="s">
        <v>1712</v>
      </c>
      <c r="B867" s="22" t="s">
        <v>1713</v>
      </c>
      <c r="C867" s="29">
        <f t="shared" ca="1" si="6"/>
        <v>0</v>
      </c>
      <c r="D867" s="30">
        <f t="shared" ca="1" si="7"/>
        <v>90.098823530000004</v>
      </c>
      <c r="E867" s="31">
        <v>45</v>
      </c>
      <c r="F867" s="31">
        <v>35</v>
      </c>
      <c r="G867" s="32">
        <v>87.88</v>
      </c>
      <c r="H867" s="32">
        <v>92.33</v>
      </c>
      <c r="I867" s="32">
        <v>92.32</v>
      </c>
      <c r="J867" s="32">
        <v>89.42</v>
      </c>
      <c r="K867" s="32">
        <f t="array" ref="K867">IFERROR(INDEX(Attendance!$D$6442:$D$8051,MATCH(A867,Attendance!$A$6442:$A$8051,0)),"NS")</f>
        <v>89.8</v>
      </c>
      <c r="L867" s="32">
        <v>90.57</v>
      </c>
      <c r="M867" s="32">
        <v>91.13</v>
      </c>
      <c r="N867" s="32">
        <v>86.91</v>
      </c>
      <c r="O867" s="33">
        <f t="array" ref="O867">IFERROR(INDEX(Attendance!D13746:D14999,MATCH(A867,Attendance!A13746:A14999,0)),"NS")</f>
        <v>91.41</v>
      </c>
      <c r="P867" s="33">
        <f t="array" ref="P867">IFERROR(INDEX(Attendance!D15000:D16252,MATCH(A867,Attendance!A15000:A16252,0)),"NS")</f>
        <v>88.88</v>
      </c>
      <c r="Q867" s="33">
        <f t="array" ref="Q867">IFERROR(INDEX(Attendance!$D$15388:$D$16639,MATCH(A867,Attendance!$A$15388:$A$16639,0)),"NS")</f>
        <v>88.88</v>
      </c>
      <c r="R867" s="33">
        <f t="array" ref="R867">IFERROR(INDEX(Attendance!$D$16640:$D$18248,MATCH(A867,Attendance!$A$16640:$A$18248,0)),"NS")</f>
        <v>93.1</v>
      </c>
      <c r="S867" s="33">
        <f t="array" ref="S867">IFERROR(INDEX(Attendance!$D$18249:$D$19858,MATCH(A867,Attendance!$A$18249:$A$19858,0)),"NS")</f>
        <v>85.85</v>
      </c>
      <c r="T867" s="33">
        <f t="array" ref="T867">IFERROR(INDEX(Attendance!$D$19859:$D$21468,MATCH(A867,Attendance!$A$19859:$A$21468,0)),"NS")</f>
        <v>91.18</v>
      </c>
      <c r="U867" s="33">
        <f t="array" ref="U867">IFERROR(INDEX(Attendance!$D$21469:$D$23077,MATCH(A867,Attendance!$A$21469:$A$23077,0)),"NS")</f>
        <v>92.32</v>
      </c>
      <c r="V867" s="33">
        <f t="array" ref="V867">IFERROR(INDEX(Attendance!$D$23078:$D$24383,MATCH(A867,Attendance!$A$23078:$A$24383,0)),"NS")</f>
        <v>90.22</v>
      </c>
      <c r="W867" s="33">
        <f t="array" ref="W867">IFERROR(INDEX(Attendance!$D$24384:$D$25984,MATCH(A867,Attendance!$A$24384:$A$25984,0)),"NS")</f>
        <v>89.48</v>
      </c>
    </row>
    <row r="868" spans="1:23" ht="15" x14ac:dyDescent="0.25">
      <c r="A868" s="22" t="s">
        <v>1714</v>
      </c>
      <c r="B868" s="22" t="s">
        <v>1715</v>
      </c>
      <c r="C868" s="29">
        <f t="shared" ca="1" si="6"/>
        <v>0</v>
      </c>
      <c r="D868" s="30">
        <f t="shared" ca="1" si="7"/>
        <v>87.489411759999996</v>
      </c>
      <c r="E868" s="31">
        <v>41</v>
      </c>
      <c r="F868" s="31">
        <v>38</v>
      </c>
      <c r="G868" s="32">
        <v>89.02</v>
      </c>
      <c r="H868" s="32">
        <v>89.87</v>
      </c>
      <c r="I868" s="32">
        <v>90.25</v>
      </c>
      <c r="J868" s="32">
        <v>86.91</v>
      </c>
      <c r="K868" s="32">
        <f t="array" ref="K868">IFERROR(INDEX(Attendance!$D$6442:$D$8051,MATCH(A868,Attendance!$A$6442:$A$8051,0)),"NS")</f>
        <v>87.76</v>
      </c>
      <c r="L868" s="32">
        <v>90.29</v>
      </c>
      <c r="M868" s="32">
        <v>88.6</v>
      </c>
      <c r="N868" s="32">
        <v>75.38</v>
      </c>
      <c r="O868" s="33">
        <f t="array" ref="O868">IFERROR(INDEX(Attendance!D13747:D15000,MATCH(A868,Attendance!A13747:A15000,0)),"NS")</f>
        <v>83.96</v>
      </c>
      <c r="P868" s="33">
        <f t="array" ref="P868">IFERROR(INDEX(Attendance!D15001:D16253,MATCH(A868,Attendance!A15001:A16253,0)),"NS")</f>
        <v>81.19</v>
      </c>
      <c r="Q868" s="33">
        <f t="array" ref="Q868">IFERROR(INDEX(Attendance!$D$15388:$D$16639,MATCH(A868,Attendance!$A$15388:$A$16639,0)),"NS")</f>
        <v>81.19</v>
      </c>
      <c r="R868" s="33">
        <f t="array" ref="R868">IFERROR(INDEX(Attendance!$D$16640:$D$18248,MATCH(A868,Attendance!$A$16640:$A$18248,0)),"NS")</f>
        <v>93.07</v>
      </c>
      <c r="S868" s="33">
        <f t="array" ref="S868">IFERROR(INDEX(Attendance!$D$18249:$D$19858,MATCH(A868,Attendance!$A$18249:$A$19858,0)),"NS")</f>
        <v>88.74</v>
      </c>
      <c r="T868" s="33">
        <f t="array" ref="T868">IFERROR(INDEX(Attendance!$D$19859:$D$21468,MATCH(A868,Attendance!$A$19859:$A$21468,0)),"NS")</f>
        <v>90.98</v>
      </c>
      <c r="U868" s="33">
        <f t="array" ref="U868">IFERROR(INDEX(Attendance!$D$21469:$D$23077,MATCH(A868,Attendance!$A$21469:$A$23077,0)),"NS")</f>
        <v>90.12</v>
      </c>
      <c r="V868" s="33">
        <f t="array" ref="V868">IFERROR(INDEX(Attendance!$D$23078:$D$24383,MATCH(A868,Attendance!$A$23078:$A$24383,0)),"NS")</f>
        <v>86.95</v>
      </c>
      <c r="W868" s="33">
        <f t="array" ref="W868">IFERROR(INDEX(Attendance!$D$24384:$D$25984,MATCH(A868,Attendance!$A$24384:$A$25984,0)),"NS")</f>
        <v>93.04</v>
      </c>
    </row>
    <row r="869" spans="1:23" ht="15" x14ac:dyDescent="0.25">
      <c r="A869" s="22" t="s">
        <v>1716</v>
      </c>
      <c r="B869" s="22" t="s">
        <v>1717</v>
      </c>
      <c r="C869" s="29">
        <f t="shared" ca="1" si="6"/>
        <v>3</v>
      </c>
      <c r="D869" s="30">
        <f t="shared" ca="1" si="7"/>
        <v>77.707857140000002</v>
      </c>
      <c r="E869" s="34"/>
      <c r="F869" s="34"/>
      <c r="G869" s="32">
        <v>79.459999999999994</v>
      </c>
      <c r="H869" s="32">
        <v>81.36</v>
      </c>
      <c r="I869" s="32">
        <v>77.180000000000007</v>
      </c>
      <c r="J869" s="32">
        <v>75.86</v>
      </c>
      <c r="K869" s="32">
        <f t="array" ref="K869">IFERROR(INDEX(Attendance!$D$6442:$D$8051,MATCH(A869,Attendance!$A$6442:$A$8051,0)),"NS")</f>
        <v>77.77</v>
      </c>
      <c r="L869" s="32">
        <v>79.61</v>
      </c>
      <c r="M869" s="32">
        <v>80.069999999999993</v>
      </c>
      <c r="N869" s="32">
        <v>73.25</v>
      </c>
      <c r="O869" s="33" t="str">
        <f t="array" ref="O869">IFERROR(INDEX(Attendance!D13748:D15001,MATCH(A869,Attendance!A13748:A15001,0)),"NS")</f>
        <v>NS</v>
      </c>
      <c r="P869" s="33" t="str">
        <f t="array" ref="P869">IFERROR(INDEX(Attendance!D15002:D16254,MATCH(A869,Attendance!A15002:A16254,0)),"NS")</f>
        <v>NS</v>
      </c>
      <c r="Q869" s="33" t="str">
        <f t="array" ref="Q869">IFERROR(INDEX(Attendance!$D$15388:$D$16639,MATCH(A869,Attendance!$A$15388:$A$16639,0)),"NS")</f>
        <v>NS</v>
      </c>
      <c r="R869" s="33">
        <f t="array" ref="R869">IFERROR(INDEX(Attendance!$D$16640:$D$18248,MATCH(A869,Attendance!$A$16640:$A$18248,0)),"NS")</f>
        <v>77.48</v>
      </c>
      <c r="S869" s="33">
        <f t="array" ref="S869">IFERROR(INDEX(Attendance!$D$18249:$D$19858,MATCH(A869,Attendance!$A$18249:$A$19858,0)),"NS")</f>
        <v>75.28</v>
      </c>
      <c r="T869" s="33">
        <f t="array" ref="T869">IFERROR(INDEX(Attendance!$D$19859:$D$21468,MATCH(A869,Attendance!$A$19859:$A$21468,0)),"NS")</f>
        <v>73.48</v>
      </c>
      <c r="U869" s="33">
        <f t="array" ref="U869">IFERROR(INDEX(Attendance!$D$21469:$D$23077,MATCH(A869,Attendance!$A$21469:$A$23077,0)),"NS")</f>
        <v>79.540000000000006</v>
      </c>
      <c r="V869" s="33">
        <f t="array" ref="V869">IFERROR(INDEX(Attendance!$D$23078:$D$24383,MATCH(A869,Attendance!$A$23078:$A$24383,0)),"NS")</f>
        <v>79.540000000000006</v>
      </c>
      <c r="W869" s="33">
        <f t="array" ref="W869">IFERROR(INDEX(Attendance!$D$24384:$D$25984,MATCH(A869,Attendance!$A$24384:$A$25984,0)),"NS")</f>
        <v>78.03</v>
      </c>
    </row>
    <row r="870" spans="1:23" ht="15" x14ac:dyDescent="0.25">
      <c r="A870" s="22" t="s">
        <v>1718</v>
      </c>
      <c r="B870" s="22" t="s">
        <v>1719</v>
      </c>
      <c r="C870" s="29">
        <f t="shared" ca="1" si="6"/>
        <v>3</v>
      </c>
      <c r="D870" s="30">
        <f t="shared" ca="1" si="7"/>
        <v>80.439285709999993</v>
      </c>
      <c r="E870" s="34"/>
      <c r="F870" s="34"/>
      <c r="G870" s="32">
        <v>79.92</v>
      </c>
      <c r="H870" s="32">
        <v>81.64</v>
      </c>
      <c r="I870" s="32">
        <v>83.85</v>
      </c>
      <c r="J870" s="32">
        <v>84.98</v>
      </c>
      <c r="K870" s="32">
        <f t="array" ref="K870">IFERROR(INDEX(Attendance!$D$6442:$D$8051,MATCH(A870,Attendance!$A$6442:$A$8051,0)),"NS")</f>
        <v>77.040000000000006</v>
      </c>
      <c r="L870" s="32">
        <v>84.43</v>
      </c>
      <c r="M870" s="32">
        <v>81.709999999999994</v>
      </c>
      <c r="N870" s="32">
        <v>78.41</v>
      </c>
      <c r="O870" s="33" t="str">
        <f t="array" ref="O870">IFERROR(INDEX(Attendance!D13749:D15002,MATCH(A870,Attendance!A13749:A15002,0)),"NS")</f>
        <v>NS</v>
      </c>
      <c r="P870" s="33" t="str">
        <f t="array" ref="P870">IFERROR(INDEX(Attendance!D15003:D16255,MATCH(A870,Attendance!A15003:A16255,0)),"NS")</f>
        <v>NS</v>
      </c>
      <c r="Q870" s="33" t="str">
        <f t="array" ref="Q870">IFERROR(INDEX(Attendance!$D$15388:$D$16639,MATCH(A870,Attendance!$A$15388:$A$16639,0)),"NS")</f>
        <v>NS</v>
      </c>
      <c r="R870" s="33">
        <f t="array" ref="R870">IFERROR(INDEX(Attendance!$D$16640:$D$18248,MATCH(A870,Attendance!$A$16640:$A$18248,0)),"NS")</f>
        <v>79.16</v>
      </c>
      <c r="S870" s="33">
        <f t="array" ref="S870">IFERROR(INDEX(Attendance!$D$18249:$D$19858,MATCH(A870,Attendance!$A$18249:$A$19858,0)),"NS")</f>
        <v>70.989999999999995</v>
      </c>
      <c r="T870" s="33">
        <f t="array" ref="T870">IFERROR(INDEX(Attendance!$D$19859:$D$21468,MATCH(A870,Attendance!$A$19859:$A$21468,0)),"NS")</f>
        <v>86.64</v>
      </c>
      <c r="U870" s="33">
        <f t="array" ref="U870">IFERROR(INDEX(Attendance!$D$21469:$D$23077,MATCH(A870,Attendance!$A$21469:$A$23077,0)),"NS")</f>
        <v>80.91</v>
      </c>
      <c r="V870" s="33">
        <f t="array" ref="V870">IFERROR(INDEX(Attendance!$D$23078:$D$24383,MATCH(A870,Attendance!$A$23078:$A$24383,0)),"NS")</f>
        <v>79.08</v>
      </c>
      <c r="W870" s="33">
        <f t="array" ref="W870">IFERROR(INDEX(Attendance!$D$24384:$D$25984,MATCH(A870,Attendance!$A$24384:$A$25984,0)),"NS")</f>
        <v>77.39</v>
      </c>
    </row>
    <row r="871" spans="1:23" ht="15" x14ac:dyDescent="0.25">
      <c r="A871" s="22" t="s">
        <v>1720</v>
      </c>
      <c r="B871" s="22" t="s">
        <v>1721</v>
      </c>
      <c r="C871" s="29">
        <f t="shared" ca="1" si="6"/>
        <v>3</v>
      </c>
      <c r="D871" s="30">
        <f t="shared" ca="1" si="7"/>
        <v>76.215714289999994</v>
      </c>
      <c r="E871" s="34"/>
      <c r="F871" s="34"/>
      <c r="G871" s="32">
        <v>72.03</v>
      </c>
      <c r="H871" s="32">
        <v>78.81</v>
      </c>
      <c r="I871" s="32">
        <v>78.2</v>
      </c>
      <c r="J871" s="32">
        <v>72.84</v>
      </c>
      <c r="K871" s="32">
        <f t="array" ref="K871">IFERROR(INDEX(Attendance!$D$6442:$D$8051,MATCH(A871,Attendance!$A$6442:$A$8051,0)),"NS")</f>
        <v>74.45</v>
      </c>
      <c r="L871" s="32">
        <v>75.650000000000006</v>
      </c>
      <c r="M871" s="32">
        <v>75.77</v>
      </c>
      <c r="N871" s="32">
        <v>79.25</v>
      </c>
      <c r="O871" s="33" t="str">
        <f t="array" ref="O871">IFERROR(INDEX(Attendance!D13750:D15003,MATCH(A871,Attendance!A13750:A15003,0)),"NS")</f>
        <v>NS</v>
      </c>
      <c r="P871" s="33" t="str">
        <f t="array" ref="P871">IFERROR(INDEX(Attendance!D15004:D16256,MATCH(A871,Attendance!A15004:A16256,0)),"NS")</f>
        <v>NS</v>
      </c>
      <c r="Q871" s="33" t="str">
        <f t="array" ref="Q871">IFERROR(INDEX(Attendance!$D$15388:$D$16639,MATCH(A871,Attendance!$A$15388:$A$16639,0)),"NS")</f>
        <v>NS</v>
      </c>
      <c r="R871" s="33">
        <f t="array" ref="R871">IFERROR(INDEX(Attendance!$D$16640:$D$18248,MATCH(A871,Attendance!$A$16640:$A$18248,0)),"NS")</f>
        <v>76.62</v>
      </c>
      <c r="S871" s="33">
        <f t="array" ref="S871">IFERROR(INDEX(Attendance!$D$18249:$D$19858,MATCH(A871,Attendance!$A$18249:$A$19858,0)),"NS")</f>
        <v>70.739999999999995</v>
      </c>
      <c r="T871" s="33">
        <f t="array" ref="T871">IFERROR(INDEX(Attendance!$D$19859:$D$21468,MATCH(A871,Attendance!$A$19859:$A$21468,0)),"NS")</f>
        <v>83.62</v>
      </c>
      <c r="U871" s="33">
        <f t="array" ref="U871">IFERROR(INDEX(Attendance!$D$21469:$D$23077,MATCH(A871,Attendance!$A$21469:$A$23077,0)),"NS")</f>
        <v>75.11</v>
      </c>
      <c r="V871" s="33">
        <f t="array" ref="V871">IFERROR(INDEX(Attendance!$D$23078:$D$24383,MATCH(A871,Attendance!$A$23078:$A$24383,0)),"NS")</f>
        <v>71.87</v>
      </c>
      <c r="W871" s="33">
        <f t="array" ref="W871">IFERROR(INDEX(Attendance!$D$24384:$D$25984,MATCH(A871,Attendance!$A$24384:$A$25984,0)),"NS")</f>
        <v>82.06</v>
      </c>
    </row>
    <row r="872" spans="1:23" ht="15" x14ac:dyDescent="0.25">
      <c r="A872" s="22" t="s">
        <v>1722</v>
      </c>
      <c r="B872" s="22" t="s">
        <v>1723</v>
      </c>
      <c r="C872" s="29">
        <f t="shared" ca="1" si="6"/>
        <v>3</v>
      </c>
      <c r="D872" s="30">
        <f t="shared" ca="1" si="7"/>
        <v>83.018571429999994</v>
      </c>
      <c r="E872" s="34"/>
      <c r="F872" s="34"/>
      <c r="G872" s="32">
        <v>81.91</v>
      </c>
      <c r="H872" s="32">
        <v>82.44</v>
      </c>
      <c r="I872" s="32">
        <v>82.96</v>
      </c>
      <c r="J872" s="32">
        <v>83.78</v>
      </c>
      <c r="K872" s="32">
        <f t="array" ref="K872">IFERROR(INDEX(Attendance!$D$6442:$D$8051,MATCH(A872,Attendance!$A$6442:$A$8051,0)),"NS")</f>
        <v>81.62</v>
      </c>
      <c r="L872" s="32">
        <v>82.88</v>
      </c>
      <c r="M872" s="32">
        <v>81.38</v>
      </c>
      <c r="N872" s="32">
        <v>79.650000000000006</v>
      </c>
      <c r="O872" s="33" t="str">
        <f t="array" ref="O872">IFERROR(INDEX(Attendance!D13751:D15004,MATCH(A872,Attendance!A13751:A15004,0)),"NS")</f>
        <v>NS</v>
      </c>
      <c r="P872" s="33" t="str">
        <f t="array" ref="P872">IFERROR(INDEX(Attendance!D15005:D16257,MATCH(A872,Attendance!A15005:A16257,0)),"NS")</f>
        <v>NS</v>
      </c>
      <c r="Q872" s="33" t="str">
        <f t="array" ref="Q872">IFERROR(INDEX(Attendance!$D$15388:$D$16639,MATCH(A872,Attendance!$A$15388:$A$16639,0)),"NS")</f>
        <v>NS</v>
      </c>
      <c r="R872" s="33">
        <f t="array" ref="R872">IFERROR(INDEX(Attendance!$D$16640:$D$18248,MATCH(A872,Attendance!$A$16640:$A$18248,0)),"NS")</f>
        <v>87.83</v>
      </c>
      <c r="S872" s="33">
        <f t="array" ref="S872">IFERROR(INDEX(Attendance!$D$18249:$D$19858,MATCH(A872,Attendance!$A$18249:$A$19858,0)),"NS")</f>
        <v>80.52</v>
      </c>
      <c r="T872" s="33">
        <f t="array" ref="T872">IFERROR(INDEX(Attendance!$D$19859:$D$21468,MATCH(A872,Attendance!$A$19859:$A$21468,0)),"NS")</f>
        <v>88.88</v>
      </c>
      <c r="U872" s="33">
        <f t="array" ref="U872">IFERROR(INDEX(Attendance!$D$21469:$D$23077,MATCH(A872,Attendance!$A$21469:$A$23077,0)),"NS")</f>
        <v>77.36</v>
      </c>
      <c r="V872" s="33">
        <f t="array" ref="V872">IFERROR(INDEX(Attendance!$D$23078:$D$24383,MATCH(A872,Attendance!$A$23078:$A$24383,0)),"NS")</f>
        <v>82.63</v>
      </c>
      <c r="W872" s="33">
        <f t="array" ref="W872">IFERROR(INDEX(Attendance!$D$24384:$D$25984,MATCH(A872,Attendance!$A$24384:$A$25984,0)),"NS")</f>
        <v>88.42</v>
      </c>
    </row>
    <row r="873" spans="1:23" ht="15" x14ac:dyDescent="0.25">
      <c r="A873" s="22" t="s">
        <v>1724</v>
      </c>
      <c r="B873" s="22" t="s">
        <v>1725</v>
      </c>
      <c r="C873" s="29">
        <f t="shared" ca="1" si="6"/>
        <v>3</v>
      </c>
      <c r="D873" s="30">
        <f t="shared" ca="1" si="7"/>
        <v>76.914285710000001</v>
      </c>
      <c r="E873" s="34"/>
      <c r="F873" s="34"/>
      <c r="G873" s="32">
        <v>73.790000000000006</v>
      </c>
      <c r="H873" s="32">
        <v>80</v>
      </c>
      <c r="I873" s="32">
        <v>81.03</v>
      </c>
      <c r="J873" s="32">
        <v>76.62</v>
      </c>
      <c r="K873" s="32">
        <f t="array" ref="K873">IFERROR(INDEX(Attendance!$D$6442:$D$8051,MATCH(A873,Attendance!$A$6442:$A$8051,0)),"NS")</f>
        <v>76.89</v>
      </c>
      <c r="L873" s="32">
        <v>82.45</v>
      </c>
      <c r="M873" s="32">
        <v>78.62</v>
      </c>
      <c r="N873" s="32">
        <v>56.33</v>
      </c>
      <c r="O873" s="33" t="str">
        <f t="array" ref="O873">IFERROR(INDEX(Attendance!D13752:D15005,MATCH(A873,Attendance!A13752:A15005,0)),"NS")</f>
        <v>NS</v>
      </c>
      <c r="P873" s="33" t="str">
        <f t="array" ref="P873">IFERROR(INDEX(Attendance!D15006:D16258,MATCH(A873,Attendance!A15006:A16258,0)),"NS")</f>
        <v>NS</v>
      </c>
      <c r="Q873" s="33" t="str">
        <f t="array" ref="Q873">IFERROR(INDEX(Attendance!$D$15388:$D$16639,MATCH(A873,Attendance!$A$15388:$A$16639,0)),"NS")</f>
        <v>NS</v>
      </c>
      <c r="R873" s="33">
        <f t="array" ref="R873">IFERROR(INDEX(Attendance!$D$16640:$D$18248,MATCH(A873,Attendance!$A$16640:$A$18248,0)),"NS")</f>
        <v>72.790000000000006</v>
      </c>
      <c r="S873" s="33">
        <f t="array" ref="S873">IFERROR(INDEX(Attendance!$D$18249:$D$19858,MATCH(A873,Attendance!$A$18249:$A$19858,0)),"NS")</f>
        <v>74.2</v>
      </c>
      <c r="T873" s="33">
        <f t="array" ref="T873">IFERROR(INDEX(Attendance!$D$19859:$D$21468,MATCH(A873,Attendance!$A$19859:$A$21468,0)),"NS")</f>
        <v>83.74</v>
      </c>
      <c r="U873" s="33">
        <f t="array" ref="U873">IFERROR(INDEX(Attendance!$D$21469:$D$23077,MATCH(A873,Attendance!$A$21469:$A$23077,0)),"NS")</f>
        <v>82.26</v>
      </c>
      <c r="V873" s="33">
        <f t="array" ref="V873">IFERROR(INDEX(Attendance!$D$23078:$D$24383,MATCH(A873,Attendance!$A$23078:$A$24383,0)),"NS")</f>
        <v>77.3</v>
      </c>
      <c r="W873" s="33">
        <f t="array" ref="W873">IFERROR(INDEX(Attendance!$D$24384:$D$25984,MATCH(A873,Attendance!$A$24384:$A$25984,0)),"NS")</f>
        <v>80.78</v>
      </c>
    </row>
    <row r="874" spans="1:23" ht="15" x14ac:dyDescent="0.25">
      <c r="A874" s="22" t="s">
        <v>1726</v>
      </c>
      <c r="B874" s="22" t="s">
        <v>1727</v>
      </c>
      <c r="C874" s="29">
        <f t="shared" ca="1" si="6"/>
        <v>3</v>
      </c>
      <c r="D874" s="30">
        <f t="shared" ca="1" si="7"/>
        <v>58.342142860000003</v>
      </c>
      <c r="E874" s="34"/>
      <c r="F874" s="34"/>
      <c r="G874" s="32">
        <v>56.16</v>
      </c>
      <c r="H874" s="32">
        <v>59.58</v>
      </c>
      <c r="I874" s="32">
        <v>61.37</v>
      </c>
      <c r="J874" s="32">
        <v>52.41</v>
      </c>
      <c r="K874" s="32">
        <f t="array" ref="K874">IFERROR(INDEX(Attendance!$D$6442:$D$8051,MATCH(A874,Attendance!$A$6442:$A$8051,0)),"NS")</f>
        <v>51.03</v>
      </c>
      <c r="L874" s="32">
        <v>56.73</v>
      </c>
      <c r="M874" s="32">
        <v>60.56</v>
      </c>
      <c r="N874" s="32">
        <v>85.08</v>
      </c>
      <c r="O874" s="33" t="str">
        <f t="array" ref="O874">IFERROR(INDEX(Attendance!D13753:D15006,MATCH(A874,Attendance!A13753:A15006,0)),"NS")</f>
        <v>NS</v>
      </c>
      <c r="P874" s="33" t="str">
        <f t="array" ref="P874">IFERROR(INDEX(Attendance!D15007:D16259,MATCH(A874,Attendance!A15007:A16259,0)),"NS")</f>
        <v>NS</v>
      </c>
      <c r="Q874" s="33" t="str">
        <f t="array" ref="Q874">IFERROR(INDEX(Attendance!$D$15388:$D$16639,MATCH(A874,Attendance!$A$15388:$A$16639,0)),"NS")</f>
        <v>NS</v>
      </c>
      <c r="R874" s="33">
        <f t="array" ref="R874">IFERROR(INDEX(Attendance!$D$16640:$D$18248,MATCH(A874,Attendance!$A$16640:$A$18248,0)),"NS")</f>
        <v>54.92</v>
      </c>
      <c r="S874" s="33">
        <f t="array" ref="S874">IFERROR(INDEX(Attendance!$D$18249:$D$19858,MATCH(A874,Attendance!$A$18249:$A$19858,0)),"NS")</f>
        <v>50</v>
      </c>
      <c r="T874" s="33">
        <f t="array" ref="T874">IFERROR(INDEX(Attendance!$D$19859:$D$21468,MATCH(A874,Attendance!$A$19859:$A$21468,0)),"NS")</f>
        <v>58.21</v>
      </c>
      <c r="U874" s="33">
        <f t="array" ref="U874">IFERROR(INDEX(Attendance!$D$21469:$D$23077,MATCH(A874,Attendance!$A$21469:$A$23077,0)),"NS")</f>
        <v>58.5</v>
      </c>
      <c r="V874" s="33">
        <f t="array" ref="V874">IFERROR(INDEX(Attendance!$D$23078:$D$24383,MATCH(A874,Attendance!$A$23078:$A$24383,0)),"NS")</f>
        <v>55.1</v>
      </c>
      <c r="W874" s="33">
        <f t="array" ref="W874">IFERROR(INDEX(Attendance!$D$24384:$D$25984,MATCH(A874,Attendance!$A$24384:$A$25984,0)),"NS")</f>
        <v>57.14</v>
      </c>
    </row>
    <row r="875" spans="1:23" ht="15" x14ac:dyDescent="0.25">
      <c r="A875" s="22" t="s">
        <v>1728</v>
      </c>
      <c r="B875" s="22" t="s">
        <v>1729</v>
      </c>
      <c r="C875" s="29">
        <f t="shared" ca="1" si="6"/>
        <v>0</v>
      </c>
      <c r="D875" s="30">
        <f t="shared" ca="1" si="7"/>
        <v>88.103529409999993</v>
      </c>
      <c r="E875" s="31">
        <v>35</v>
      </c>
      <c r="F875" s="31">
        <v>19</v>
      </c>
      <c r="G875" s="32">
        <v>84.91</v>
      </c>
      <c r="H875" s="32">
        <v>90.39</v>
      </c>
      <c r="I875" s="32">
        <v>91.01</v>
      </c>
      <c r="J875" s="32">
        <v>88.2</v>
      </c>
      <c r="K875" s="32">
        <f t="array" ref="K875">IFERROR(INDEX(Attendance!$D$6442:$D$8051,MATCH(A875,Attendance!$A$6442:$A$8051,0)),"NS")</f>
        <v>86.51</v>
      </c>
      <c r="L875" s="32">
        <v>88.2</v>
      </c>
      <c r="M875" s="32">
        <v>86.74</v>
      </c>
      <c r="N875" s="32">
        <v>89.36</v>
      </c>
      <c r="O875" s="33">
        <f t="array" ref="O875">IFERROR(INDEX(Attendance!D13754:D15007,MATCH(A875,Attendance!A13754:A15007,0)),"NS")</f>
        <v>88.95</v>
      </c>
      <c r="P875" s="33">
        <f t="array" ref="P875">IFERROR(INDEX(Attendance!D15008:D16260,MATCH(A875,Attendance!A15008:A16260,0)),"NS")</f>
        <v>83.51</v>
      </c>
      <c r="Q875" s="33">
        <f t="array" ref="Q875">IFERROR(INDEX(Attendance!$D$15388:$D$16639,MATCH(A875,Attendance!$A$15388:$A$16639,0)),"NS")</f>
        <v>83.51</v>
      </c>
      <c r="R875" s="33">
        <f t="array" ref="R875">IFERROR(INDEX(Attendance!$D$16640:$D$18248,MATCH(A875,Attendance!$A$16640:$A$18248,0)),"NS")</f>
        <v>89.01</v>
      </c>
      <c r="S875" s="33">
        <f t="array" ref="S875">IFERROR(INDEX(Attendance!$D$18249:$D$19858,MATCH(A875,Attendance!$A$18249:$A$19858,0)),"NS")</f>
        <v>89.56</v>
      </c>
      <c r="T875" s="33">
        <f t="array" ref="T875">IFERROR(INDEX(Attendance!$D$19859:$D$21468,MATCH(A875,Attendance!$A$19859:$A$21468,0)),"NS")</f>
        <v>92.34</v>
      </c>
      <c r="U875" s="33">
        <f t="array" ref="U875">IFERROR(INDEX(Attendance!$D$21469:$D$23077,MATCH(A875,Attendance!$A$21469:$A$23077,0)),"NS")</f>
        <v>90.16</v>
      </c>
      <c r="V875" s="33">
        <f t="array" ref="V875">IFERROR(INDEX(Attendance!$D$23078:$D$24383,MATCH(A875,Attendance!$A$23078:$A$24383,0)),"NS")</f>
        <v>90.16</v>
      </c>
      <c r="W875" s="33">
        <f t="array" ref="W875">IFERROR(INDEX(Attendance!$D$24384:$D$25984,MATCH(A875,Attendance!$A$24384:$A$25984,0)),"NS")</f>
        <v>85.24</v>
      </c>
    </row>
    <row r="876" spans="1:23" ht="15" x14ac:dyDescent="0.25">
      <c r="A876" s="22" t="s">
        <v>1730</v>
      </c>
      <c r="B876" s="22" t="s">
        <v>1731</v>
      </c>
      <c r="C876" s="29">
        <f t="shared" ca="1" si="6"/>
        <v>2</v>
      </c>
      <c r="D876" s="30">
        <f t="shared" ca="1" si="7"/>
        <v>84.906000000000006</v>
      </c>
      <c r="E876" s="31">
        <v>38</v>
      </c>
      <c r="F876" s="31">
        <v>45</v>
      </c>
      <c r="G876" s="32">
        <v>83.33</v>
      </c>
      <c r="H876" s="32">
        <v>83.33</v>
      </c>
      <c r="I876" s="32">
        <v>87.17</v>
      </c>
      <c r="J876" s="32">
        <v>83.87</v>
      </c>
      <c r="K876" s="32">
        <f t="array" ref="K876">IFERROR(INDEX(Attendance!$D$6442:$D$8051,MATCH(A876,Attendance!$A$6442:$A$8051,0)),"NS")</f>
        <v>81.290000000000006</v>
      </c>
      <c r="L876" s="22" t="s">
        <v>3228</v>
      </c>
      <c r="M876" s="22" t="s">
        <v>3228</v>
      </c>
      <c r="N876" s="32">
        <v>76.09</v>
      </c>
      <c r="O876" s="33">
        <f t="array" ref="O876">IFERROR(INDEX(Attendance!D13755:D15008,MATCH(A876,Attendance!A13755:A15008,0)),"NS")</f>
        <v>89.33</v>
      </c>
      <c r="P876" s="33">
        <f t="array" ref="P876">IFERROR(INDEX(Attendance!D15009:D16261,MATCH(A876,Attendance!A15009:A16261,0)),"NS")</f>
        <v>86.57</v>
      </c>
      <c r="Q876" s="33">
        <f t="array" ref="Q876">IFERROR(INDEX(Attendance!$D$15388:$D$16639,MATCH(A876,Attendance!$A$15388:$A$16639,0)),"NS")</f>
        <v>86.57</v>
      </c>
      <c r="R876" s="33">
        <f t="array" ref="R876">IFERROR(INDEX(Attendance!$D$16640:$D$18248,MATCH(A876,Attendance!$A$16640:$A$18248,0)),"NS")</f>
        <v>87.91</v>
      </c>
      <c r="S876" s="33">
        <f t="array" ref="S876">IFERROR(INDEX(Attendance!$D$18249:$D$19858,MATCH(A876,Attendance!$A$18249:$A$19858,0)),"NS")</f>
        <v>80.66</v>
      </c>
      <c r="T876" s="33">
        <f t="array" ref="T876">IFERROR(INDEX(Attendance!$D$19859:$D$21468,MATCH(A876,Attendance!$A$19859:$A$21468,0)),"NS")</f>
        <v>87.58</v>
      </c>
      <c r="U876" s="33">
        <f t="array" ref="U876">IFERROR(INDEX(Attendance!$D$21469:$D$23077,MATCH(A876,Attendance!$A$21469:$A$23077,0)),"NS")</f>
        <v>87.66</v>
      </c>
      <c r="V876" s="33">
        <f t="array" ref="V876">IFERROR(INDEX(Attendance!$D$23078:$D$24383,MATCH(A876,Attendance!$A$23078:$A$24383,0)),"NS")</f>
        <v>84.41</v>
      </c>
      <c r="W876" s="33">
        <f t="array" ref="W876">IFERROR(INDEX(Attendance!$D$24384:$D$25984,MATCH(A876,Attendance!$A$24384:$A$25984,0)),"NS")</f>
        <v>87.82</v>
      </c>
    </row>
    <row r="877" spans="1:23" ht="15" x14ac:dyDescent="0.25">
      <c r="A877" s="22" t="s">
        <v>1732</v>
      </c>
      <c r="B877" s="22" t="s">
        <v>1733</v>
      </c>
      <c r="C877" s="29">
        <f t="shared" ca="1" si="6"/>
        <v>3</v>
      </c>
      <c r="D877" s="30">
        <f t="shared" ca="1" si="7"/>
        <v>77.69714286</v>
      </c>
      <c r="E877" s="34"/>
      <c r="F877" s="34"/>
      <c r="G877" s="32">
        <v>78.599999999999994</v>
      </c>
      <c r="H877" s="32">
        <v>74.48</v>
      </c>
      <c r="I877" s="32">
        <v>83.2</v>
      </c>
      <c r="J877" s="32">
        <v>79.319999999999993</v>
      </c>
      <c r="K877" s="32">
        <f t="array" ref="K877">IFERROR(INDEX(Attendance!$D$6442:$D$8051,MATCH(A877,Attendance!$A$6442:$A$8051,0)),"NS")</f>
        <v>82.73</v>
      </c>
      <c r="L877" s="32">
        <v>81.7</v>
      </c>
      <c r="M877" s="32">
        <v>81.7</v>
      </c>
      <c r="N877" s="32">
        <v>70.489999999999995</v>
      </c>
      <c r="O877" s="33" t="str">
        <f t="array" ref="O877">IFERROR(INDEX(Attendance!D13756:D15009,MATCH(A877,Attendance!A13756:A15009,0)),"NS")</f>
        <v>NS</v>
      </c>
      <c r="P877" s="33" t="str">
        <f t="array" ref="P877">IFERROR(INDEX(Attendance!D15010:D16262,MATCH(A877,Attendance!A15010:A16262,0)),"NS")</f>
        <v>NS</v>
      </c>
      <c r="Q877" s="33" t="str">
        <f t="array" ref="Q877">IFERROR(INDEX(Attendance!$D$15388:$D$16639,MATCH(A877,Attendance!$A$15388:$A$16639,0)),"NS")</f>
        <v>NS</v>
      </c>
      <c r="R877" s="33">
        <f t="array" ref="R877">IFERROR(INDEX(Attendance!$D$16640:$D$18248,MATCH(A877,Attendance!$A$16640:$A$18248,0)),"NS")</f>
        <v>82.74</v>
      </c>
      <c r="S877" s="33">
        <f t="array" ref="S877">IFERROR(INDEX(Attendance!$D$18249:$D$19858,MATCH(A877,Attendance!$A$18249:$A$19858,0)),"NS")</f>
        <v>73.53</v>
      </c>
      <c r="T877" s="33">
        <f t="array" ref="T877">IFERROR(INDEX(Attendance!$D$19859:$D$21468,MATCH(A877,Attendance!$A$19859:$A$21468,0)),"NS")</f>
        <v>62.75</v>
      </c>
      <c r="U877" s="33">
        <f t="array" ref="U877">IFERROR(INDEX(Attendance!$D$21469:$D$23077,MATCH(A877,Attendance!$A$21469:$A$23077,0)),"NS")</f>
        <v>73.400000000000006</v>
      </c>
      <c r="V877" s="33">
        <f t="array" ref="V877">IFERROR(INDEX(Attendance!$D$23078:$D$24383,MATCH(A877,Attendance!$A$23078:$A$24383,0)),"NS")</f>
        <v>79.790000000000006</v>
      </c>
      <c r="W877" s="33">
        <f t="array" ref="W877">IFERROR(INDEX(Attendance!$D$24384:$D$25984,MATCH(A877,Attendance!$A$24384:$A$25984,0)),"NS")</f>
        <v>83.33</v>
      </c>
    </row>
    <row r="878" spans="1:23" ht="15" x14ac:dyDescent="0.25">
      <c r="A878" s="22" t="s">
        <v>1734</v>
      </c>
      <c r="B878" s="22" t="s">
        <v>1735</v>
      </c>
      <c r="C878" s="29">
        <f t="shared" ca="1" si="6"/>
        <v>3</v>
      </c>
      <c r="D878" s="30">
        <f t="shared" ca="1" si="7"/>
        <v>76.474999999999994</v>
      </c>
      <c r="E878" s="34"/>
      <c r="F878" s="34"/>
      <c r="G878" s="32">
        <v>79.06</v>
      </c>
      <c r="H878" s="32">
        <v>78.069999999999993</v>
      </c>
      <c r="I878" s="32">
        <v>71.94</v>
      </c>
      <c r="J878" s="32">
        <v>76.64</v>
      </c>
      <c r="K878" s="32">
        <f t="array" ref="K878">IFERROR(INDEX(Attendance!$D$6442:$D$8051,MATCH(A878,Attendance!$A$6442:$A$8051,0)),"NS")</f>
        <v>72.36</v>
      </c>
      <c r="L878" s="32">
        <v>77.63</v>
      </c>
      <c r="M878" s="32">
        <v>75.73</v>
      </c>
      <c r="N878" s="32">
        <v>86.95</v>
      </c>
      <c r="O878" s="33" t="str">
        <f t="array" ref="O878">IFERROR(INDEX(Attendance!D13757:D15010,MATCH(A878,Attendance!A13757:A15010,0)),"NS")</f>
        <v>NS</v>
      </c>
      <c r="P878" s="33" t="str">
        <f t="array" ref="P878">IFERROR(INDEX(Attendance!D15011:D16263,MATCH(A878,Attendance!A15011:A16263,0)),"NS")</f>
        <v>NS</v>
      </c>
      <c r="Q878" s="33" t="str">
        <f t="array" ref="Q878">IFERROR(INDEX(Attendance!$D$15388:$D$16639,MATCH(A878,Attendance!$A$15388:$A$16639,0)),"NS")</f>
        <v>NS</v>
      </c>
      <c r="R878" s="33">
        <f t="array" ref="R878">IFERROR(INDEX(Attendance!$D$16640:$D$18248,MATCH(A878,Attendance!$A$16640:$A$18248,0)),"NS")</f>
        <v>76.39</v>
      </c>
      <c r="S878" s="33">
        <f t="array" ref="S878">IFERROR(INDEX(Attendance!$D$18249:$D$19858,MATCH(A878,Attendance!$A$18249:$A$19858,0)),"NS")</f>
        <v>68.42</v>
      </c>
      <c r="T878" s="33">
        <f t="array" ref="T878">IFERROR(INDEX(Attendance!$D$19859:$D$21468,MATCH(A878,Attendance!$A$19859:$A$21468,0)),"NS")</f>
        <v>81.48</v>
      </c>
      <c r="U878" s="33">
        <f t="array" ref="U878">IFERROR(INDEX(Attendance!$D$21469:$D$23077,MATCH(A878,Attendance!$A$21469:$A$23077,0)),"NS")</f>
        <v>78.040000000000006</v>
      </c>
      <c r="V878" s="33">
        <f t="array" ref="V878">IFERROR(INDEX(Attendance!$D$23078:$D$24383,MATCH(A878,Attendance!$A$23078:$A$24383,0)),"NS")</f>
        <v>74.14</v>
      </c>
      <c r="W878" s="33">
        <f t="array" ref="W878">IFERROR(INDEX(Attendance!$D$24384:$D$25984,MATCH(A878,Attendance!$A$24384:$A$25984,0)),"NS")</f>
        <v>73.8</v>
      </c>
    </row>
    <row r="879" spans="1:23" ht="15" x14ac:dyDescent="0.25">
      <c r="A879" s="22" t="s">
        <v>1736</v>
      </c>
      <c r="B879" s="22" t="s">
        <v>1737</v>
      </c>
      <c r="C879" s="29">
        <f t="shared" ca="1" si="6"/>
        <v>3</v>
      </c>
      <c r="D879" s="30">
        <f t="shared" ca="1" si="7"/>
        <v>81.887142859999997</v>
      </c>
      <c r="E879" s="34"/>
      <c r="F879" s="34"/>
      <c r="G879" s="32">
        <v>83.2</v>
      </c>
      <c r="H879" s="32">
        <v>85.06</v>
      </c>
      <c r="I879" s="32">
        <v>84.26</v>
      </c>
      <c r="J879" s="32">
        <v>83.15</v>
      </c>
      <c r="K879" s="32">
        <f t="array" ref="K879">IFERROR(INDEX(Attendance!$D$6442:$D$8051,MATCH(A879,Attendance!$A$6442:$A$8051,0)),"NS")</f>
        <v>85.48</v>
      </c>
      <c r="L879" s="32">
        <v>86.79</v>
      </c>
      <c r="M879" s="32">
        <v>87.8</v>
      </c>
      <c r="N879" s="32">
        <v>59.53</v>
      </c>
      <c r="O879" s="33" t="str">
        <f t="array" ref="O879">IFERROR(INDEX(Attendance!D13758:D15011,MATCH(A879,Attendance!A13758:A15011,0)),"NS")</f>
        <v>NS</v>
      </c>
      <c r="P879" s="33" t="str">
        <f t="array" ref="P879">IFERROR(INDEX(Attendance!D15012:D16264,MATCH(A879,Attendance!A15012:A16264,0)),"NS")</f>
        <v>NS</v>
      </c>
      <c r="Q879" s="33" t="str">
        <f t="array" ref="Q879">IFERROR(INDEX(Attendance!$D$15388:$D$16639,MATCH(A879,Attendance!$A$15388:$A$16639,0)),"NS")</f>
        <v>NS</v>
      </c>
      <c r="R879" s="33">
        <f t="array" ref="R879">IFERROR(INDEX(Attendance!$D$16640:$D$18248,MATCH(A879,Attendance!$A$16640:$A$18248,0)),"NS")</f>
        <v>81.739999999999995</v>
      </c>
      <c r="S879" s="33">
        <f t="array" ref="S879">IFERROR(INDEX(Attendance!$D$18249:$D$19858,MATCH(A879,Attendance!$A$18249:$A$19858,0)),"NS")</f>
        <v>74.31</v>
      </c>
      <c r="T879" s="33">
        <f t="array" ref="T879">IFERROR(INDEX(Attendance!$D$19859:$D$21468,MATCH(A879,Attendance!$A$19859:$A$21468,0)),"NS")</f>
        <v>82.68</v>
      </c>
      <c r="U879" s="33">
        <f t="array" ref="U879">IFERROR(INDEX(Attendance!$D$21469:$D$23077,MATCH(A879,Attendance!$A$21469:$A$23077,0)),"NS")</f>
        <v>82.96</v>
      </c>
      <c r="V879" s="33">
        <f t="array" ref="V879">IFERROR(INDEX(Attendance!$D$23078:$D$24383,MATCH(A879,Attendance!$A$23078:$A$24383,0)),"NS")</f>
        <v>83.75</v>
      </c>
      <c r="W879" s="33">
        <f t="array" ref="W879">IFERROR(INDEX(Attendance!$D$24384:$D$25984,MATCH(A879,Attendance!$A$24384:$A$25984,0)),"NS")</f>
        <v>85.71</v>
      </c>
    </row>
    <row r="880" spans="1:23" ht="15" x14ac:dyDescent="0.25">
      <c r="A880" s="22" t="s">
        <v>1738</v>
      </c>
      <c r="B880" s="22" t="s">
        <v>1739</v>
      </c>
      <c r="C880" s="29">
        <f t="shared" ca="1" si="6"/>
        <v>4</v>
      </c>
      <c r="D880" s="30">
        <f t="shared" ca="1" si="7"/>
        <v>65.838461539999997</v>
      </c>
      <c r="E880" s="34"/>
      <c r="F880" s="34"/>
      <c r="G880" s="32">
        <v>68.39</v>
      </c>
      <c r="H880" s="32">
        <v>70.11</v>
      </c>
      <c r="I880" s="32">
        <v>66.09</v>
      </c>
      <c r="J880" s="32">
        <v>72.569999999999993</v>
      </c>
      <c r="K880" s="32">
        <f t="array" ref="K880">IFERROR(INDEX(Attendance!$D$6442:$D$8051,MATCH(A880,Attendance!$A$6442:$A$8051,0)),"NS")</f>
        <v>61.14</v>
      </c>
      <c r="L880" s="32">
        <v>71.09</v>
      </c>
      <c r="M880" s="22" t="s">
        <v>3228</v>
      </c>
      <c r="N880" s="32">
        <v>77.44</v>
      </c>
      <c r="O880" s="33" t="str">
        <f t="array" ref="O880">IFERROR(INDEX(Attendance!D13759:D15012,MATCH(A880,Attendance!A13759:A15012,0)),"NS")</f>
        <v>NS</v>
      </c>
      <c r="P880" s="33" t="str">
        <f t="array" ref="P880">IFERROR(INDEX(Attendance!D15013:D16265,MATCH(A880,Attendance!A15013:A16265,0)),"NS")</f>
        <v>NS</v>
      </c>
      <c r="Q880" s="33" t="str">
        <f t="array" ref="Q880">IFERROR(INDEX(Attendance!$D$15388:$D$16639,MATCH(A880,Attendance!$A$15388:$A$16639,0)),"NS")</f>
        <v>NS</v>
      </c>
      <c r="R880" s="33">
        <f t="array" ref="R880">IFERROR(INDEX(Attendance!$D$16640:$D$18248,MATCH(A880,Attendance!$A$16640:$A$18248,0)),"NS")</f>
        <v>64.97</v>
      </c>
      <c r="S880" s="33">
        <f t="array" ref="S880">IFERROR(INDEX(Attendance!$D$18249:$D$19858,MATCH(A880,Attendance!$A$18249:$A$19858,0)),"NS")</f>
        <v>57.06</v>
      </c>
      <c r="T880" s="33">
        <f t="array" ref="T880">IFERROR(INDEX(Attendance!$D$19859:$D$21468,MATCH(A880,Attendance!$A$19859:$A$21468,0)),"NS")</f>
        <v>71.42</v>
      </c>
      <c r="U880" s="33">
        <f t="array" ref="U880">IFERROR(INDEX(Attendance!$D$21469:$D$23077,MATCH(A880,Attendance!$A$21469:$A$23077,0)),"NS")</f>
        <v>58.52</v>
      </c>
      <c r="V880" s="33">
        <f t="array" ref="V880">IFERROR(INDEX(Attendance!$D$23078:$D$24383,MATCH(A880,Attendance!$A$23078:$A$24383,0)),"NS")</f>
        <v>46.32</v>
      </c>
      <c r="W880" s="33">
        <f t="array" ref="W880">IFERROR(INDEX(Attendance!$D$24384:$D$25984,MATCH(A880,Attendance!$A$24384:$A$25984,0)),"NS")</f>
        <v>70.78</v>
      </c>
    </row>
    <row r="881" spans="1:23" ht="15" x14ac:dyDescent="0.25">
      <c r="A881" s="22" t="s">
        <v>1740</v>
      </c>
      <c r="B881" s="22" t="s">
        <v>1741</v>
      </c>
      <c r="C881" s="29">
        <f t="shared" ca="1" si="6"/>
        <v>3</v>
      </c>
      <c r="D881" s="30">
        <f t="shared" ca="1" si="7"/>
        <v>77.546428570000003</v>
      </c>
      <c r="E881" s="34"/>
      <c r="F881" s="34"/>
      <c r="G881" s="32">
        <v>75.11</v>
      </c>
      <c r="H881" s="32">
        <v>82.83</v>
      </c>
      <c r="I881" s="32">
        <v>78.03</v>
      </c>
      <c r="J881" s="32">
        <v>78.569999999999993</v>
      </c>
      <c r="K881" s="32">
        <f t="array" ref="K881">IFERROR(INDEX(Attendance!$D$6442:$D$8051,MATCH(A881,Attendance!$A$6442:$A$8051,0)),"NS")</f>
        <v>77.06</v>
      </c>
      <c r="L881" s="32">
        <v>69.56</v>
      </c>
      <c r="M881" s="32">
        <v>83.59</v>
      </c>
      <c r="N881" s="32">
        <v>69.099999999999994</v>
      </c>
      <c r="O881" s="33" t="str">
        <f t="array" ref="O881">IFERROR(INDEX(Attendance!D13760:D15013,MATCH(A881,Attendance!A13760:A15013,0)),"NS")</f>
        <v>NS</v>
      </c>
      <c r="P881" s="33" t="str">
        <f t="array" ref="P881">IFERROR(INDEX(Attendance!D15014:D16266,MATCH(A881,Attendance!A15014:A16266,0)),"NS")</f>
        <v>NS</v>
      </c>
      <c r="Q881" s="33" t="str">
        <f t="array" ref="Q881">IFERROR(INDEX(Attendance!$D$15388:$D$16639,MATCH(A881,Attendance!$A$15388:$A$16639,0)),"NS")</f>
        <v>NS</v>
      </c>
      <c r="R881" s="33">
        <f t="array" ref="R881">IFERROR(INDEX(Attendance!$D$16640:$D$18248,MATCH(A881,Attendance!$A$16640:$A$18248,0)),"NS")</f>
        <v>84.58</v>
      </c>
      <c r="S881" s="33">
        <f t="array" ref="S881">IFERROR(INDEX(Attendance!$D$18249:$D$19858,MATCH(A881,Attendance!$A$18249:$A$19858,0)),"NS")</f>
        <v>75.39</v>
      </c>
      <c r="T881" s="33">
        <f t="array" ref="T881">IFERROR(INDEX(Attendance!$D$19859:$D$21468,MATCH(A881,Attendance!$A$19859:$A$21468,0)),"NS")</f>
        <v>82.19</v>
      </c>
      <c r="U881" s="33">
        <f t="array" ref="U881">IFERROR(INDEX(Attendance!$D$21469:$D$23077,MATCH(A881,Attendance!$A$21469:$A$23077,0)),"NS")</f>
        <v>78</v>
      </c>
      <c r="V881" s="33">
        <f t="array" ref="V881">IFERROR(INDEX(Attendance!$D$23078:$D$24383,MATCH(A881,Attendance!$A$23078:$A$24383,0)),"NS")</f>
        <v>74.09</v>
      </c>
      <c r="W881" s="33">
        <f t="array" ref="W881">IFERROR(INDEX(Attendance!$D$24384:$D$25984,MATCH(A881,Attendance!$A$24384:$A$25984,0)),"NS")</f>
        <v>77.55</v>
      </c>
    </row>
    <row r="882" spans="1:23" ht="15" x14ac:dyDescent="0.25">
      <c r="A882" s="22" t="s">
        <v>1742</v>
      </c>
      <c r="B882" s="22" t="s">
        <v>1743</v>
      </c>
      <c r="C882" s="29">
        <f t="shared" ca="1" si="6"/>
        <v>3</v>
      </c>
      <c r="D882" s="30">
        <f t="shared" ca="1" si="7"/>
        <v>71.257142860000002</v>
      </c>
      <c r="E882" s="34"/>
      <c r="F882" s="34"/>
      <c r="G882" s="32">
        <v>69.44</v>
      </c>
      <c r="H882" s="32">
        <v>82.22</v>
      </c>
      <c r="I882" s="32">
        <v>87.07</v>
      </c>
      <c r="J882" s="32">
        <v>69.83</v>
      </c>
      <c r="K882" s="32">
        <f t="array" ref="K882">IFERROR(INDEX(Attendance!$D$6442:$D$8051,MATCH(A882,Attendance!$A$6442:$A$8051,0)),"NS")</f>
        <v>68.33</v>
      </c>
      <c r="L882" s="32">
        <v>76.959999999999994</v>
      </c>
      <c r="M882" s="32">
        <v>74.709999999999994</v>
      </c>
      <c r="N882" s="32">
        <v>46.69</v>
      </c>
      <c r="O882" s="33" t="str">
        <f t="array" ref="O882">IFERROR(INDEX(Attendance!D13761:D15014,MATCH(A882,Attendance!A13761:A15014,0)),"NS")</f>
        <v>NS</v>
      </c>
      <c r="P882" s="33" t="str">
        <f t="array" ref="P882">IFERROR(INDEX(Attendance!D15015:D16267,MATCH(A882,Attendance!A15015:A16267,0)),"NS")</f>
        <v>NS</v>
      </c>
      <c r="Q882" s="33" t="str">
        <f t="array" ref="Q882">IFERROR(INDEX(Attendance!$D$15388:$D$16639,MATCH(A882,Attendance!$A$15388:$A$16639,0)),"NS")</f>
        <v>NS</v>
      </c>
      <c r="R882" s="33">
        <f t="array" ref="R882">IFERROR(INDEX(Attendance!$D$16640:$D$18248,MATCH(A882,Attendance!$A$16640:$A$18248,0)),"NS")</f>
        <v>75.14</v>
      </c>
      <c r="S882" s="33">
        <f t="array" ref="S882">IFERROR(INDEX(Attendance!$D$18249:$D$19858,MATCH(A882,Attendance!$A$18249:$A$19858,0)),"NS")</f>
        <v>71.34</v>
      </c>
      <c r="T882" s="33">
        <f t="array" ref="T882">IFERROR(INDEX(Attendance!$D$19859:$D$21468,MATCH(A882,Attendance!$A$19859:$A$21468,0)),"NS")</f>
        <v>75.28</v>
      </c>
      <c r="U882" s="33">
        <f t="array" ref="U882">IFERROR(INDEX(Attendance!$D$21469:$D$23077,MATCH(A882,Attendance!$A$21469:$A$23077,0)),"NS")</f>
        <v>62.92</v>
      </c>
      <c r="V882" s="33">
        <f t="array" ref="V882">IFERROR(INDEX(Attendance!$D$23078:$D$24383,MATCH(A882,Attendance!$A$23078:$A$24383,0)),"NS")</f>
        <v>67.790000000000006</v>
      </c>
      <c r="W882" s="33">
        <f t="array" ref="W882">IFERROR(INDEX(Attendance!$D$24384:$D$25984,MATCH(A882,Attendance!$A$24384:$A$25984,0)),"NS")</f>
        <v>69.88</v>
      </c>
    </row>
    <row r="883" spans="1:23" ht="15" x14ac:dyDescent="0.25">
      <c r="A883" s="22" t="s">
        <v>1744</v>
      </c>
      <c r="B883" s="22" t="s">
        <v>1745</v>
      </c>
      <c r="C883" s="29">
        <f t="shared" ca="1" si="6"/>
        <v>3</v>
      </c>
      <c r="D883" s="30">
        <f t="shared" ca="1" si="7"/>
        <v>55.38</v>
      </c>
      <c r="E883" s="34"/>
      <c r="F883" s="34"/>
      <c r="G883" s="32">
        <v>57.07</v>
      </c>
      <c r="H883" s="32">
        <v>56.6</v>
      </c>
      <c r="I883" s="32">
        <v>45.75</v>
      </c>
      <c r="J883" s="32">
        <v>53.77</v>
      </c>
      <c r="K883" s="32">
        <f t="array" ref="K883">IFERROR(INDEX(Attendance!$D$6442:$D$8051,MATCH(A883,Attendance!$A$6442:$A$8051,0)),"NS")</f>
        <v>47.41</v>
      </c>
      <c r="L883" s="32">
        <v>53.99</v>
      </c>
      <c r="M883" s="32">
        <v>55.66</v>
      </c>
      <c r="N883" s="32">
        <v>90.7</v>
      </c>
      <c r="O883" s="33" t="str">
        <f t="array" ref="O883">IFERROR(INDEX(Attendance!D13762:D15015,MATCH(A883,Attendance!A13762:A15015,0)),"NS")</f>
        <v>NS</v>
      </c>
      <c r="P883" s="33" t="str">
        <f t="array" ref="P883">IFERROR(INDEX(Attendance!D15016:D16268,MATCH(A883,Attendance!A15016:A16268,0)),"NS")</f>
        <v>NS</v>
      </c>
      <c r="Q883" s="33" t="str">
        <f t="array" ref="Q883">IFERROR(INDEX(Attendance!$D$15388:$D$16639,MATCH(A883,Attendance!$A$15388:$A$16639,0)),"NS")</f>
        <v>NS</v>
      </c>
      <c r="R883" s="33">
        <f t="array" ref="R883">IFERROR(INDEX(Attendance!$D$16640:$D$18248,MATCH(A883,Attendance!$A$16640:$A$18248,0)),"NS")</f>
        <v>57.21</v>
      </c>
      <c r="S883" s="33">
        <f t="array" ref="S883">IFERROR(INDEX(Attendance!$D$18249:$D$19858,MATCH(A883,Attendance!$A$18249:$A$19858,0)),"NS")</f>
        <v>44.71</v>
      </c>
      <c r="T883" s="33">
        <f t="array" ref="T883">IFERROR(INDEX(Attendance!$D$19859:$D$21468,MATCH(A883,Attendance!$A$19859:$A$21468,0)),"NS")</f>
        <v>57.28</v>
      </c>
      <c r="U883" s="33">
        <f t="array" ref="U883">IFERROR(INDEX(Attendance!$D$21469:$D$23077,MATCH(A883,Attendance!$A$21469:$A$23077,0)),"NS")</f>
        <v>51.45</v>
      </c>
      <c r="V883" s="33">
        <f t="array" ref="V883">IFERROR(INDEX(Attendance!$D$23078:$D$24383,MATCH(A883,Attendance!$A$23078:$A$24383,0)),"NS")</f>
        <v>47.57</v>
      </c>
      <c r="W883" s="33">
        <f t="array" ref="W883">IFERROR(INDEX(Attendance!$D$24384:$D$25984,MATCH(A883,Attendance!$A$24384:$A$25984,0)),"NS")</f>
        <v>56.15</v>
      </c>
    </row>
    <row r="884" spans="1:23" ht="15" x14ac:dyDescent="0.25">
      <c r="A884" s="22" t="s">
        <v>1746</v>
      </c>
      <c r="B884" s="22" t="s">
        <v>1747</v>
      </c>
      <c r="C884" s="29">
        <f t="shared" ca="1" si="6"/>
        <v>0</v>
      </c>
      <c r="D884" s="30">
        <f t="shared" ca="1" si="7"/>
        <v>94.56411765</v>
      </c>
      <c r="E884" s="31">
        <v>53</v>
      </c>
      <c r="F884" s="31">
        <v>48</v>
      </c>
      <c r="G884" s="32">
        <v>94.76</v>
      </c>
      <c r="H884" s="32">
        <v>95.27</v>
      </c>
      <c r="I884" s="32">
        <v>92.78</v>
      </c>
      <c r="J884" s="32">
        <v>93.28</v>
      </c>
      <c r="K884" s="32">
        <f t="array" ref="K884">IFERROR(INDEX(Attendance!$D$6442:$D$8051,MATCH(A884,Attendance!$A$6442:$A$8051,0)),"NS")</f>
        <v>92.76</v>
      </c>
      <c r="L884" s="32">
        <v>96.25</v>
      </c>
      <c r="M884" s="32">
        <v>94.48</v>
      </c>
      <c r="N884" s="32">
        <v>95</v>
      </c>
      <c r="O884" s="33">
        <f t="array" ref="O884">IFERROR(INDEX(Attendance!D13763:D15016,MATCH(A884,Attendance!A13763:A15016,0)),"NS")</f>
        <v>94.22</v>
      </c>
      <c r="P884" s="33">
        <f t="array" ref="P884">IFERROR(INDEX(Attendance!D15017:D16269,MATCH(A884,Attendance!A15017:A16269,0)),"NS")</f>
        <v>91.45</v>
      </c>
      <c r="Q884" s="33">
        <f t="array" ref="Q884">IFERROR(INDEX(Attendance!$D$15388:$D$16639,MATCH(A884,Attendance!$A$15388:$A$16639,0)),"NS")</f>
        <v>91.45</v>
      </c>
      <c r="R884" s="33">
        <f t="array" ref="R884">IFERROR(INDEX(Attendance!$D$16640:$D$18248,MATCH(A884,Attendance!$A$16640:$A$18248,0)),"NS")</f>
        <v>97.48</v>
      </c>
      <c r="S884" s="33">
        <f t="array" ref="S884">IFERROR(INDEX(Attendance!$D$18249:$D$19858,MATCH(A884,Attendance!$A$18249:$A$19858,0)),"NS")</f>
        <v>96.48</v>
      </c>
      <c r="T884" s="33">
        <f t="array" ref="T884">IFERROR(INDEX(Attendance!$D$19859:$D$21468,MATCH(A884,Attendance!$A$19859:$A$21468,0)),"NS")</f>
        <v>96.49</v>
      </c>
      <c r="U884" s="33">
        <f t="array" ref="U884">IFERROR(INDEX(Attendance!$D$21469:$D$23077,MATCH(A884,Attendance!$A$21469:$A$23077,0)),"NS")</f>
        <v>96.49</v>
      </c>
      <c r="V884" s="33">
        <f t="array" ref="V884">IFERROR(INDEX(Attendance!$D$23078:$D$24383,MATCH(A884,Attendance!$A$23078:$A$24383,0)),"NS")</f>
        <v>94.73</v>
      </c>
      <c r="W884" s="33">
        <f t="array" ref="W884">IFERROR(INDEX(Attendance!$D$24384:$D$25984,MATCH(A884,Attendance!$A$24384:$A$25984,0)),"NS")</f>
        <v>94.22</v>
      </c>
    </row>
    <row r="885" spans="1:23" ht="15" x14ac:dyDescent="0.25">
      <c r="A885" s="22" t="s">
        <v>1748</v>
      </c>
      <c r="B885" s="22" t="s">
        <v>1749</v>
      </c>
      <c r="C885" s="29">
        <f t="shared" ca="1" si="6"/>
        <v>0</v>
      </c>
      <c r="D885" s="30">
        <f t="shared" ca="1" si="7"/>
        <v>94.727058819999996</v>
      </c>
      <c r="E885" s="34"/>
      <c r="F885" s="34"/>
      <c r="G885" s="32">
        <v>94.61</v>
      </c>
      <c r="H885" s="32">
        <v>95.76</v>
      </c>
      <c r="I885" s="32">
        <v>97.3</v>
      </c>
      <c r="J885" s="32">
        <v>95.76</v>
      </c>
      <c r="K885" s="32">
        <f t="array" ref="K885">IFERROR(INDEX(Attendance!$D$6442:$D$8051,MATCH(A885,Attendance!$A$6442:$A$8051,0)),"NS")</f>
        <v>95.38</v>
      </c>
      <c r="L885" s="32">
        <v>93.84</v>
      </c>
      <c r="M885" s="32">
        <v>95.76</v>
      </c>
      <c r="N885" s="32">
        <v>93.24</v>
      </c>
      <c r="O885" s="33">
        <f t="array" ref="O885">IFERROR(INDEX(Attendance!D13764:D15017,MATCH(A885,Attendance!A13764:A15017,0)),"NS")</f>
        <v>94.61</v>
      </c>
      <c r="P885" s="33">
        <f t="array" ref="P885">IFERROR(INDEX(Attendance!D15018:D16270,MATCH(A885,Attendance!A15018:A16270,0)),"NS")</f>
        <v>92.3</v>
      </c>
      <c r="Q885" s="33">
        <f t="array" ref="Q885">IFERROR(INDEX(Attendance!$D$15388:$D$16639,MATCH(A885,Attendance!$A$15388:$A$16639,0)),"NS")</f>
        <v>92.3</v>
      </c>
      <c r="R885" s="33">
        <f t="array" ref="R885">IFERROR(INDEX(Attendance!$D$16640:$D$18248,MATCH(A885,Attendance!$A$16640:$A$18248,0)),"NS")</f>
        <v>94.61</v>
      </c>
      <c r="S885" s="33">
        <f t="array" ref="S885">IFERROR(INDEX(Attendance!$D$18249:$D$19858,MATCH(A885,Attendance!$A$18249:$A$19858,0)),"NS")</f>
        <v>94.98</v>
      </c>
      <c r="T885" s="33">
        <f t="array" ref="T885">IFERROR(INDEX(Attendance!$D$19859:$D$21468,MATCH(A885,Attendance!$A$19859:$A$21468,0)),"NS")</f>
        <v>96.13</v>
      </c>
      <c r="U885" s="33">
        <f t="array" ref="U885">IFERROR(INDEX(Attendance!$D$21469:$D$23077,MATCH(A885,Attendance!$A$21469:$A$23077,0)),"NS")</f>
        <v>96.91</v>
      </c>
      <c r="V885" s="33">
        <f t="array" ref="V885">IFERROR(INDEX(Attendance!$D$23078:$D$24383,MATCH(A885,Attendance!$A$23078:$A$24383,0)),"NS")</f>
        <v>93.82</v>
      </c>
      <c r="W885" s="33">
        <f t="array" ref="W885">IFERROR(INDEX(Attendance!$D$24384:$D$25984,MATCH(A885,Attendance!$A$24384:$A$25984,0)),"NS")</f>
        <v>93.05</v>
      </c>
    </row>
    <row r="886" spans="1:23" ht="15" x14ac:dyDescent="0.25">
      <c r="A886" s="22" t="s">
        <v>1750</v>
      </c>
      <c r="B886" s="22" t="s">
        <v>1751</v>
      </c>
      <c r="C886" s="29">
        <f t="shared" ca="1" si="6"/>
        <v>0</v>
      </c>
      <c r="D886" s="30">
        <f t="shared" ca="1" si="7"/>
        <v>91.309411760000003</v>
      </c>
      <c r="E886" s="31">
        <v>38</v>
      </c>
      <c r="F886" s="31">
        <v>35</v>
      </c>
      <c r="G886" s="32">
        <v>90.23</v>
      </c>
      <c r="H886" s="32">
        <v>89.37</v>
      </c>
      <c r="I886" s="32">
        <v>92.58</v>
      </c>
      <c r="J886" s="32">
        <v>90.03</v>
      </c>
      <c r="K886" s="32">
        <f t="array" ref="K886">IFERROR(INDEX(Attendance!$D$6442:$D$8051,MATCH(A886,Attendance!$A$6442:$A$8051,0)),"NS")</f>
        <v>89.32</v>
      </c>
      <c r="L886" s="32">
        <v>90.67</v>
      </c>
      <c r="M886" s="32">
        <v>92.9</v>
      </c>
      <c r="N886" s="32">
        <v>90.62</v>
      </c>
      <c r="O886" s="33">
        <f t="array" ref="O886">IFERROR(INDEX(Attendance!D13765:D15018,MATCH(A886,Attendance!A13765:A15018,0)),"NS")</f>
        <v>93.25</v>
      </c>
      <c r="P886" s="33">
        <f t="array" ref="P886">IFERROR(INDEX(Attendance!D15019:D16271,MATCH(A886,Attendance!A15019:A16271,0)),"NS")</f>
        <v>92.58</v>
      </c>
      <c r="Q886" s="33">
        <f t="array" ref="Q886">IFERROR(INDEX(Attendance!$D$15388:$D$16639,MATCH(A886,Attendance!$A$15388:$A$16639,0)),"NS")</f>
        <v>92.58</v>
      </c>
      <c r="R886" s="33">
        <f t="array" ref="R886">IFERROR(INDEX(Attendance!$D$16640:$D$18248,MATCH(A886,Attendance!$A$16640:$A$18248,0)),"NS")</f>
        <v>93.4</v>
      </c>
      <c r="S886" s="33">
        <f t="array" ref="S886">IFERROR(INDEX(Attendance!$D$18249:$D$19858,MATCH(A886,Attendance!$A$18249:$A$19858,0)),"NS")</f>
        <v>88.32</v>
      </c>
      <c r="T886" s="33">
        <f t="array" ref="T886">IFERROR(INDEX(Attendance!$D$19859:$D$21468,MATCH(A886,Attendance!$A$19859:$A$21468,0)),"NS")</f>
        <v>92.04</v>
      </c>
      <c r="U886" s="33">
        <f t="array" ref="U886">IFERROR(INDEX(Attendance!$D$21469:$D$23077,MATCH(A886,Attendance!$A$21469:$A$23077,0)),"NS")</f>
        <v>93.4</v>
      </c>
      <c r="V886" s="33">
        <f t="array" ref="V886">IFERROR(INDEX(Attendance!$D$23078:$D$24383,MATCH(A886,Attendance!$A$23078:$A$24383,0)),"NS")</f>
        <v>90.23</v>
      </c>
      <c r="W886" s="33">
        <f t="array" ref="W886">IFERROR(INDEX(Attendance!$D$24384:$D$25984,MATCH(A886,Attendance!$A$24384:$A$25984,0)),"NS")</f>
        <v>90.74</v>
      </c>
    </row>
    <row r="887" spans="1:23" ht="15" x14ac:dyDescent="0.25">
      <c r="A887" s="22" t="s">
        <v>1752</v>
      </c>
      <c r="B887" s="22" t="s">
        <v>1753</v>
      </c>
      <c r="C887" s="29">
        <f t="shared" ca="1" si="6"/>
        <v>0</v>
      </c>
      <c r="D887" s="30">
        <f t="shared" ca="1" si="7"/>
        <v>87.912941180000004</v>
      </c>
      <c r="E887" s="31">
        <v>43</v>
      </c>
      <c r="F887" s="31">
        <v>39</v>
      </c>
      <c r="G887" s="32">
        <v>89.11</v>
      </c>
      <c r="H887" s="32">
        <v>94.58</v>
      </c>
      <c r="I887" s="32">
        <v>86.32</v>
      </c>
      <c r="J887" s="32">
        <v>92.79</v>
      </c>
      <c r="K887" s="32">
        <f t="array" ref="K887">IFERROR(INDEX(Attendance!$D$6442:$D$8051,MATCH(A887,Attendance!$A$6442:$A$8051,0)),"NS")</f>
        <v>86.36</v>
      </c>
      <c r="L887" s="32">
        <v>88.63</v>
      </c>
      <c r="M887" s="32">
        <v>94</v>
      </c>
      <c r="N887" s="32">
        <v>90.97</v>
      </c>
      <c r="O887" s="33">
        <f t="array" ref="O887">IFERROR(INDEX(Attendance!D13766:D15019,MATCH(A887,Attendance!A13766:A15019,0)),"NS")</f>
        <v>87.75</v>
      </c>
      <c r="P887" s="33">
        <f t="array" ref="P887">IFERROR(INDEX(Attendance!D15020:D16272,MATCH(A887,Attendance!A15020:A16272,0)),"NS")</f>
        <v>82.21</v>
      </c>
      <c r="Q887" s="33">
        <f t="array" ref="Q887">IFERROR(INDEX(Attendance!$D$15388:$D$16639,MATCH(A887,Attendance!$A$15388:$A$16639,0)),"NS")</f>
        <v>82.21</v>
      </c>
      <c r="R887" s="33">
        <f t="array" ref="R887">IFERROR(INDEX(Attendance!$D$16640:$D$18248,MATCH(A887,Attendance!$A$16640:$A$18248,0)),"NS")</f>
        <v>90</v>
      </c>
      <c r="S887" s="33">
        <f t="array" ref="S887">IFERROR(INDEX(Attendance!$D$18249:$D$19858,MATCH(A887,Attendance!$A$18249:$A$19858,0)),"NS")</f>
        <v>84.57</v>
      </c>
      <c r="T887" s="33">
        <f t="array" ref="T887">IFERROR(INDEX(Attendance!$D$19859:$D$21468,MATCH(A887,Attendance!$A$19859:$A$21468,0)),"NS")</f>
        <v>86.4</v>
      </c>
      <c r="U887" s="33">
        <f t="array" ref="U887">IFERROR(INDEX(Attendance!$D$21469:$D$23077,MATCH(A887,Attendance!$A$21469:$A$23077,0)),"NS")</f>
        <v>85.88</v>
      </c>
      <c r="V887" s="33">
        <f t="array" ref="V887">IFERROR(INDEX(Attendance!$D$23078:$D$24383,MATCH(A887,Attendance!$A$23078:$A$24383,0)),"NS")</f>
        <v>83.98</v>
      </c>
      <c r="W887" s="33">
        <f t="array" ref="W887">IFERROR(INDEX(Attendance!$D$24384:$D$25984,MATCH(A887,Attendance!$A$24384:$A$25984,0)),"NS")</f>
        <v>88.76</v>
      </c>
    </row>
    <row r="888" spans="1:23" ht="15" x14ac:dyDescent="0.25">
      <c r="A888" s="22" t="s">
        <v>1754</v>
      </c>
      <c r="B888" s="22" t="s">
        <v>1755</v>
      </c>
      <c r="C888" s="29">
        <f t="shared" ca="1" si="6"/>
        <v>0</v>
      </c>
      <c r="D888" s="30">
        <f t="shared" ca="1" si="7"/>
        <v>90.812941179999996</v>
      </c>
      <c r="E888" s="31">
        <v>66</v>
      </c>
      <c r="F888" s="31">
        <v>66</v>
      </c>
      <c r="G888" s="32">
        <v>95.65</v>
      </c>
      <c r="H888" s="32">
        <v>89.47</v>
      </c>
      <c r="I888" s="32">
        <v>91.07</v>
      </c>
      <c r="J888" s="32">
        <v>92.94</v>
      </c>
      <c r="K888" s="32">
        <f t="array" ref="K888">IFERROR(INDEX(Attendance!$D$6442:$D$8051,MATCH(A888,Attendance!$A$6442:$A$8051,0)),"NS")</f>
        <v>89.79</v>
      </c>
      <c r="L888" s="32">
        <v>87.75</v>
      </c>
      <c r="M888" s="32">
        <v>90.23</v>
      </c>
      <c r="N888" s="32">
        <v>89.59</v>
      </c>
      <c r="O888" s="33">
        <f t="array" ref="O888">IFERROR(INDEX(Attendance!D13767:D15020,MATCH(A888,Attendance!A13767:A15020,0)),"NS")</f>
        <v>91.34</v>
      </c>
      <c r="P888" s="33">
        <f t="array" ref="P888">IFERROR(INDEX(Attendance!D15021:D16273,MATCH(A888,Attendance!A15021:A16273,0)),"NS")</f>
        <v>88.97</v>
      </c>
      <c r="Q888" s="33">
        <f t="array" ref="Q888">IFERROR(INDEX(Attendance!$D$15388:$D$16639,MATCH(A888,Attendance!$A$15388:$A$16639,0)),"NS")</f>
        <v>88.97</v>
      </c>
      <c r="R888" s="33">
        <f t="array" ref="R888">IFERROR(INDEX(Attendance!$D$16640:$D$18248,MATCH(A888,Attendance!$A$16640:$A$18248,0)),"NS")</f>
        <v>91.16</v>
      </c>
      <c r="S888" s="33">
        <f t="array" ref="S888">IFERROR(INDEX(Attendance!$D$18249:$D$19858,MATCH(A888,Attendance!$A$18249:$A$19858,0)),"NS")</f>
        <v>85.76</v>
      </c>
      <c r="T888" s="33">
        <f t="array" ref="T888">IFERROR(INDEX(Attendance!$D$19859:$D$21468,MATCH(A888,Attendance!$A$19859:$A$21468,0)),"NS")</f>
        <v>91.69</v>
      </c>
      <c r="U888" s="33">
        <f t="array" ref="U888">IFERROR(INDEX(Attendance!$D$21469:$D$23077,MATCH(A888,Attendance!$A$21469:$A$23077,0)),"NS")</f>
        <v>94.08</v>
      </c>
      <c r="V888" s="33">
        <f t="array" ref="V888">IFERROR(INDEX(Attendance!$D$23078:$D$24383,MATCH(A888,Attendance!$A$23078:$A$24383,0)),"NS")</f>
        <v>92.4</v>
      </c>
      <c r="W888" s="33">
        <f t="array" ref="W888">IFERROR(INDEX(Attendance!$D$24384:$D$25984,MATCH(A888,Attendance!$A$24384:$A$25984,0)),"NS")</f>
        <v>92.96</v>
      </c>
    </row>
    <row r="889" spans="1:23" ht="15" x14ac:dyDescent="0.25">
      <c r="A889" s="22" t="s">
        <v>1756</v>
      </c>
      <c r="B889" s="22" t="s">
        <v>1757</v>
      </c>
      <c r="C889" s="29">
        <f t="shared" ca="1" si="6"/>
        <v>0</v>
      </c>
      <c r="D889" s="30">
        <f t="shared" ca="1" si="7"/>
        <v>91.589411760000004</v>
      </c>
      <c r="E889" s="31">
        <v>25</v>
      </c>
      <c r="F889" s="31">
        <v>17</v>
      </c>
      <c r="G889" s="32">
        <v>91.89</v>
      </c>
      <c r="H889" s="32">
        <v>88.96</v>
      </c>
      <c r="I889" s="32">
        <v>89.66</v>
      </c>
      <c r="J889" s="32">
        <v>91.01</v>
      </c>
      <c r="K889" s="32">
        <f t="array" ref="K889">IFERROR(INDEX(Attendance!$D$6442:$D$8051,MATCH(A889,Attendance!$A$6442:$A$8051,0)),"NS")</f>
        <v>87.91</v>
      </c>
      <c r="L889" s="32">
        <v>87.47</v>
      </c>
      <c r="M889" s="32">
        <v>92.98</v>
      </c>
      <c r="N889" s="32">
        <v>90.81</v>
      </c>
      <c r="O889" s="33">
        <f t="array" ref="O889">IFERROR(INDEX(Attendance!D13768:D15021,MATCH(A889,Attendance!A13768:A15021,0)),"NS")</f>
        <v>91.17</v>
      </c>
      <c r="P889" s="33">
        <f t="array" ref="P889">IFERROR(INDEX(Attendance!D15022:D16274,MATCH(A889,Attendance!A15022:A16274,0)),"NS")</f>
        <v>92.3</v>
      </c>
      <c r="Q889" s="33">
        <f t="array" ref="Q889">IFERROR(INDEX(Attendance!$D$15388:$D$16639,MATCH(A889,Attendance!$A$15388:$A$16639,0)),"NS")</f>
        <v>92.3</v>
      </c>
      <c r="R889" s="33">
        <f t="array" ref="R889">IFERROR(INDEX(Attendance!$D$16640:$D$18248,MATCH(A889,Attendance!$A$16640:$A$18248,0)),"NS")</f>
        <v>92.93</v>
      </c>
      <c r="S889" s="33">
        <f t="array" ref="S889">IFERROR(INDEX(Attendance!$D$18249:$D$19858,MATCH(A889,Attendance!$A$18249:$A$19858,0)),"NS")</f>
        <v>91.13</v>
      </c>
      <c r="T889" s="33">
        <f t="array" ref="T889">IFERROR(INDEX(Attendance!$D$19859:$D$21468,MATCH(A889,Attendance!$A$19859:$A$21468,0)),"NS")</f>
        <v>93.86</v>
      </c>
      <c r="U889" s="33">
        <f t="array" ref="U889">IFERROR(INDEX(Attendance!$D$21469:$D$23077,MATCH(A889,Attendance!$A$21469:$A$23077,0)),"NS")</f>
        <v>94.97</v>
      </c>
      <c r="V889" s="33">
        <f t="array" ref="V889">IFERROR(INDEX(Attendance!$D$23078:$D$24383,MATCH(A889,Attendance!$A$23078:$A$24383,0)),"NS")</f>
        <v>94.52</v>
      </c>
      <c r="W889" s="33">
        <f t="array" ref="W889">IFERROR(INDEX(Attendance!$D$24384:$D$25984,MATCH(A889,Attendance!$A$24384:$A$25984,0)),"NS")</f>
        <v>93.15</v>
      </c>
    </row>
    <row r="890" spans="1:23" ht="15" x14ac:dyDescent="0.25">
      <c r="A890" s="22" t="s">
        <v>1758</v>
      </c>
      <c r="B890" s="22" t="s">
        <v>1759</v>
      </c>
      <c r="C890" s="29">
        <f t="shared" ca="1" si="6"/>
        <v>0</v>
      </c>
      <c r="D890" s="30">
        <f t="shared" ca="1" si="7"/>
        <v>91.240588239999994</v>
      </c>
      <c r="E890" s="31">
        <v>62</v>
      </c>
      <c r="F890" s="31">
        <v>68</v>
      </c>
      <c r="G890" s="32">
        <v>90.47</v>
      </c>
      <c r="H890" s="32">
        <v>91.93</v>
      </c>
      <c r="I890" s="32">
        <v>92.36</v>
      </c>
      <c r="J890" s="32">
        <v>91.9</v>
      </c>
      <c r="K890" s="32">
        <f t="array" ref="K890">IFERROR(INDEX(Attendance!$D$6442:$D$8051,MATCH(A890,Attendance!$A$6442:$A$8051,0)),"NS")</f>
        <v>91.14</v>
      </c>
      <c r="L890" s="32">
        <v>92.51</v>
      </c>
      <c r="M890" s="32">
        <v>92.95</v>
      </c>
      <c r="N890" s="32">
        <v>85.17</v>
      </c>
      <c r="O890" s="33">
        <f t="array" ref="O890">IFERROR(INDEX(Attendance!D13769:D15022,MATCH(A890,Attendance!A13769:A15022,0)),"NS")</f>
        <v>89</v>
      </c>
      <c r="P890" s="33">
        <f t="array" ref="P890">IFERROR(INDEX(Attendance!D15023:D16275,MATCH(A890,Attendance!A15023:A16275,0)),"NS")</f>
        <v>89.17</v>
      </c>
      <c r="Q890" s="33">
        <f t="array" ref="Q890">IFERROR(INDEX(Attendance!$D$15388:$D$16639,MATCH(A890,Attendance!$A$15388:$A$16639,0)),"NS")</f>
        <v>89.17</v>
      </c>
      <c r="R890" s="33">
        <f t="array" ref="R890">IFERROR(INDEX(Attendance!$D$16640:$D$18248,MATCH(A890,Attendance!$A$16640:$A$18248,0)),"NS")</f>
        <v>90.89</v>
      </c>
      <c r="S890" s="33">
        <f t="array" ref="S890">IFERROR(INDEX(Attendance!$D$18249:$D$19858,MATCH(A890,Attendance!$A$18249:$A$19858,0)),"NS")</f>
        <v>90.44</v>
      </c>
      <c r="T890" s="33">
        <f t="array" ref="T890">IFERROR(INDEX(Attendance!$D$19859:$D$21468,MATCH(A890,Attendance!$A$19859:$A$21468,0)),"NS")</f>
        <v>93.91</v>
      </c>
      <c r="U890" s="33">
        <f t="array" ref="U890">IFERROR(INDEX(Attendance!$D$21469:$D$23077,MATCH(A890,Attendance!$A$21469:$A$23077,0)),"NS")</f>
        <v>93.9</v>
      </c>
      <c r="V890" s="33">
        <f t="array" ref="V890">IFERROR(INDEX(Attendance!$D$23078:$D$24383,MATCH(A890,Attendance!$A$23078:$A$24383,0)),"NS")</f>
        <v>91.8</v>
      </c>
      <c r="W890" s="33">
        <f t="array" ref="W890">IFERROR(INDEX(Attendance!$D$24384:$D$25984,MATCH(A890,Attendance!$A$24384:$A$25984,0)),"NS")</f>
        <v>94.38</v>
      </c>
    </row>
    <row r="891" spans="1:23" ht="15" x14ac:dyDescent="0.25">
      <c r="A891" s="22" t="s">
        <v>3112</v>
      </c>
      <c r="B891" s="22" t="s">
        <v>3113</v>
      </c>
      <c r="C891" s="29">
        <f t="shared" ca="1" si="6"/>
        <v>1</v>
      </c>
      <c r="D891" s="30">
        <f t="shared" ca="1" si="7"/>
        <v>89.496875000000003</v>
      </c>
      <c r="E891" s="31">
        <v>59</v>
      </c>
      <c r="F891" s="31">
        <v>49</v>
      </c>
      <c r="G891" s="22" t="s">
        <v>3228</v>
      </c>
      <c r="H891" s="32">
        <v>87.77</v>
      </c>
      <c r="I891" s="32">
        <v>90.53</v>
      </c>
      <c r="J891" s="32">
        <v>87.17</v>
      </c>
      <c r="K891" s="32">
        <f t="array" ref="K891">IFERROR(INDEX(Attendance!$D$6442:$D$8051,MATCH(A891,Attendance!$A$6442:$A$8051,0)),"NS")</f>
        <v>85.4</v>
      </c>
      <c r="L891" s="32">
        <v>91.51</v>
      </c>
      <c r="M891" s="32">
        <v>90.51</v>
      </c>
      <c r="N891" s="32">
        <v>88.65</v>
      </c>
      <c r="O891" s="33">
        <f t="array" ref="O891">IFERROR(INDEX(Attendance!D13770:D15023,MATCH(A891,Attendance!A13770:A15023,0)),"NS")</f>
        <v>90.69</v>
      </c>
      <c r="P891" s="33">
        <f t="array" ref="P891">IFERROR(INDEX(Attendance!D15024:D16276,MATCH(A891,Attendance!A15024:A16276,0)),"NS")</f>
        <v>89.06</v>
      </c>
      <c r="Q891" s="33">
        <f t="array" ref="Q891">IFERROR(INDEX(Attendance!$D$15388:$D$16639,MATCH(A891,Attendance!$A$15388:$A$16639,0)),"NS")</f>
        <v>89.06</v>
      </c>
      <c r="R891" s="33">
        <f t="array" ref="R891">IFERROR(INDEX(Attendance!$D$16640:$D$18248,MATCH(A891,Attendance!$A$16640:$A$18248,0)),"NS")</f>
        <v>92.11</v>
      </c>
      <c r="S891" s="33">
        <f t="array" ref="S891">IFERROR(INDEX(Attendance!$D$18249:$D$19858,MATCH(A891,Attendance!$A$18249:$A$19858,0)),"NS")</f>
        <v>87.3</v>
      </c>
      <c r="T891" s="33">
        <f t="array" ref="T891">IFERROR(INDEX(Attendance!$D$19859:$D$21468,MATCH(A891,Attendance!$A$19859:$A$21468,0)),"NS")</f>
        <v>90.87</v>
      </c>
      <c r="U891" s="33">
        <f t="array" ref="U891">IFERROR(INDEX(Attendance!$D$21469:$D$23077,MATCH(A891,Attendance!$A$21469:$A$23077,0)),"NS")</f>
        <v>93.05</v>
      </c>
      <c r="V891" s="33">
        <f t="array" ref="V891">IFERROR(INDEX(Attendance!$D$23078:$D$24383,MATCH(A891,Attendance!$A$23078:$A$24383,0)),"NS")</f>
        <v>90.03</v>
      </c>
      <c r="W891" s="33">
        <f t="array" ref="W891">IFERROR(INDEX(Attendance!$D$24384:$D$25984,MATCH(A891,Attendance!$A$24384:$A$25984,0)),"NS")</f>
        <v>88.24</v>
      </c>
    </row>
    <row r="892" spans="1:23" ht="15" x14ac:dyDescent="0.25">
      <c r="A892" s="22" t="s">
        <v>1760</v>
      </c>
      <c r="B892" s="22" t="s">
        <v>1761</v>
      </c>
      <c r="C892" s="29">
        <f t="shared" ca="1" si="6"/>
        <v>0</v>
      </c>
      <c r="D892" s="30">
        <f t="shared" ca="1" si="7"/>
        <v>88.862941180000007</v>
      </c>
      <c r="E892" s="31">
        <v>35</v>
      </c>
      <c r="F892" s="31">
        <v>38</v>
      </c>
      <c r="G892" s="32">
        <v>86.78</v>
      </c>
      <c r="H892" s="32">
        <v>87.68</v>
      </c>
      <c r="I892" s="32">
        <v>87.24</v>
      </c>
      <c r="J892" s="32">
        <v>86.56</v>
      </c>
      <c r="K892" s="32">
        <f t="array" ref="K892">IFERROR(INDEX(Attendance!$D$6442:$D$8051,MATCH(A892,Attendance!$A$6442:$A$8051,0)),"NS")</f>
        <v>87.68</v>
      </c>
      <c r="L892" s="32">
        <v>87.68</v>
      </c>
      <c r="M892" s="32">
        <v>88.95</v>
      </c>
      <c r="N892" s="32">
        <v>88.52</v>
      </c>
      <c r="O892" s="33">
        <f t="array" ref="O892">IFERROR(INDEX(Attendance!D13771:D15024,MATCH(A892,Attendance!A13771:A15024,0)),"NS")</f>
        <v>91.36</v>
      </c>
      <c r="P892" s="33">
        <f t="array" ref="P892">IFERROR(INDEX(Attendance!D15025:D16277,MATCH(A892,Attendance!A15025:A16277,0)),"NS")</f>
        <v>87.53</v>
      </c>
      <c r="Q892" s="33">
        <f t="array" ref="Q892">IFERROR(INDEX(Attendance!$D$15388:$D$16639,MATCH(A892,Attendance!$A$15388:$A$16639,0)),"NS")</f>
        <v>87.53</v>
      </c>
      <c r="R892" s="33">
        <f t="array" ref="R892">IFERROR(INDEX(Attendance!$D$16640:$D$18248,MATCH(A892,Attendance!$A$16640:$A$18248,0)),"NS")</f>
        <v>87.83</v>
      </c>
      <c r="S892" s="33">
        <f t="array" ref="S892">IFERROR(INDEX(Attendance!$D$18249:$D$19858,MATCH(A892,Attendance!$A$18249:$A$19858,0)),"NS")</f>
        <v>88.75</v>
      </c>
      <c r="T892" s="33">
        <f t="array" ref="T892">IFERROR(INDEX(Attendance!$D$19859:$D$21468,MATCH(A892,Attendance!$A$19859:$A$21468,0)),"NS")</f>
        <v>91.92</v>
      </c>
      <c r="U892" s="33">
        <f t="array" ref="U892">IFERROR(INDEX(Attendance!$D$21469:$D$23077,MATCH(A892,Attendance!$A$21469:$A$23077,0)),"NS")</f>
        <v>91.74</v>
      </c>
      <c r="V892" s="33">
        <f t="array" ref="V892">IFERROR(INDEX(Attendance!$D$23078:$D$24383,MATCH(A892,Attendance!$A$23078:$A$24383,0)),"NS")</f>
        <v>90.71</v>
      </c>
      <c r="W892" s="33">
        <f t="array" ref="W892">IFERROR(INDEX(Attendance!$D$24384:$D$25984,MATCH(A892,Attendance!$A$24384:$A$25984,0)),"NS")</f>
        <v>92.21</v>
      </c>
    </row>
    <row r="893" spans="1:23" ht="15" x14ac:dyDescent="0.25">
      <c r="A893" s="22" t="s">
        <v>1762</v>
      </c>
      <c r="B893" s="22" t="s">
        <v>1763</v>
      </c>
      <c r="C893" s="29">
        <f t="shared" ca="1" si="6"/>
        <v>0</v>
      </c>
      <c r="D893" s="30">
        <f t="shared" ca="1" si="7"/>
        <v>88.690588239999997</v>
      </c>
      <c r="E893" s="31">
        <v>44</v>
      </c>
      <c r="F893" s="31">
        <v>49</v>
      </c>
      <c r="G893" s="32">
        <v>88.73</v>
      </c>
      <c r="H893" s="32">
        <v>89.97</v>
      </c>
      <c r="I893" s="32">
        <v>87.89</v>
      </c>
      <c r="J893" s="32">
        <v>88.19</v>
      </c>
      <c r="K893" s="32">
        <f t="array" ref="K893">IFERROR(INDEX(Attendance!$D$6442:$D$8051,MATCH(A893,Attendance!$A$6442:$A$8051,0)),"NS")</f>
        <v>88.63</v>
      </c>
      <c r="L893" s="32">
        <v>89.5</v>
      </c>
      <c r="M893" s="32">
        <v>88.8</v>
      </c>
      <c r="N893" s="32">
        <v>81.97</v>
      </c>
      <c r="O893" s="33">
        <f t="array" ref="O893">IFERROR(INDEX(Attendance!D13772:D15025,MATCH(A893,Attendance!A13772:A15025,0)),"NS")</f>
        <v>89.25</v>
      </c>
      <c r="P893" s="33">
        <f t="array" ref="P893">IFERROR(INDEX(Attendance!D15026:D16278,MATCH(A893,Attendance!A15026:A16278,0)),"NS")</f>
        <v>87.76</v>
      </c>
      <c r="Q893" s="33">
        <f t="array" ref="Q893">IFERROR(INDEX(Attendance!$D$15388:$D$16639,MATCH(A893,Attendance!$A$15388:$A$16639,0)),"NS")</f>
        <v>87.76</v>
      </c>
      <c r="R893" s="33">
        <f t="array" ref="R893">IFERROR(INDEX(Attendance!$D$16640:$D$18248,MATCH(A893,Attendance!$A$16640:$A$18248,0)),"NS")</f>
        <v>90.14</v>
      </c>
      <c r="S893" s="33">
        <f t="array" ref="S893">IFERROR(INDEX(Attendance!$D$18249:$D$19858,MATCH(A893,Attendance!$A$18249:$A$19858,0)),"NS")</f>
        <v>87.2</v>
      </c>
      <c r="T893" s="33">
        <f t="array" ref="T893">IFERROR(INDEX(Attendance!$D$19859:$D$21468,MATCH(A893,Attendance!$A$19859:$A$21468,0)),"NS")</f>
        <v>89.76</v>
      </c>
      <c r="U893" s="33">
        <f t="array" ref="U893">IFERROR(INDEX(Attendance!$D$21469:$D$23077,MATCH(A893,Attendance!$A$21469:$A$23077,0)),"NS")</f>
        <v>90.53</v>
      </c>
      <c r="V893" s="33">
        <f t="array" ref="V893">IFERROR(INDEX(Attendance!$D$23078:$D$24383,MATCH(A893,Attendance!$A$23078:$A$24383,0)),"NS")</f>
        <v>91.5</v>
      </c>
      <c r="W893" s="33">
        <f t="array" ref="W893">IFERROR(INDEX(Attendance!$D$24384:$D$25984,MATCH(A893,Attendance!$A$24384:$A$25984,0)),"NS")</f>
        <v>90.16</v>
      </c>
    </row>
    <row r="894" spans="1:23" ht="15" x14ac:dyDescent="0.25">
      <c r="A894" s="22" t="s">
        <v>1764</v>
      </c>
      <c r="B894" s="22" t="s">
        <v>1765</v>
      </c>
      <c r="C894" s="29">
        <f t="shared" ca="1" si="6"/>
        <v>0</v>
      </c>
      <c r="D894" s="30">
        <f t="shared" ca="1" si="7"/>
        <v>88.131764709999999</v>
      </c>
      <c r="E894" s="31">
        <v>34</v>
      </c>
      <c r="F894" s="31">
        <v>30</v>
      </c>
      <c r="G894" s="32">
        <v>91.07</v>
      </c>
      <c r="H894" s="32">
        <v>86.83</v>
      </c>
      <c r="I894" s="32">
        <v>91.81</v>
      </c>
      <c r="J894" s="32">
        <v>87.54</v>
      </c>
      <c r="K894" s="32">
        <f t="array" ref="K894">IFERROR(INDEX(Attendance!$D$6442:$D$8051,MATCH(A894,Attendance!$A$6442:$A$8051,0)),"NS")</f>
        <v>88.96</v>
      </c>
      <c r="L894" s="32">
        <v>88.29</v>
      </c>
      <c r="M894" s="32">
        <v>89.75</v>
      </c>
      <c r="N894" s="32">
        <v>82.52</v>
      </c>
      <c r="O894" s="33">
        <f t="array" ref="O894">IFERROR(INDEX(Attendance!D13773:D15026,MATCH(A894,Attendance!A13773:A15026,0)),"NS")</f>
        <v>90.84</v>
      </c>
      <c r="P894" s="33">
        <f t="array" ref="P894">IFERROR(INDEX(Attendance!D15027:D16279,MATCH(A894,Attendance!A15027:A16279,0)),"NS")</f>
        <v>88.73</v>
      </c>
      <c r="Q894" s="33">
        <f t="array" ref="Q894">IFERROR(INDEX(Attendance!$D$15388:$D$16639,MATCH(A894,Attendance!$A$15388:$A$16639,0)),"NS")</f>
        <v>88.73</v>
      </c>
      <c r="R894" s="33">
        <f t="array" ref="R894">IFERROR(INDEX(Attendance!$D$16640:$D$18248,MATCH(A894,Attendance!$A$16640:$A$18248,0)),"NS")</f>
        <v>87.94</v>
      </c>
      <c r="S894" s="33">
        <f t="array" ref="S894">IFERROR(INDEX(Attendance!$D$18249:$D$19858,MATCH(A894,Attendance!$A$18249:$A$19858,0)),"NS")</f>
        <v>85.05</v>
      </c>
      <c r="T894" s="33">
        <f t="array" ref="T894">IFERROR(INDEX(Attendance!$D$19859:$D$21468,MATCH(A894,Attendance!$A$19859:$A$21468,0)),"NS")</f>
        <v>92.52</v>
      </c>
      <c r="U894" s="33">
        <f t="array" ref="U894">IFERROR(INDEX(Attendance!$D$21469:$D$23077,MATCH(A894,Attendance!$A$21469:$A$23077,0)),"NS")</f>
        <v>93.97</v>
      </c>
      <c r="V894" s="33">
        <f t="array" ref="V894">IFERROR(INDEX(Attendance!$D$23078:$D$24383,MATCH(A894,Attendance!$A$23078:$A$24383,0)),"NS")</f>
        <v>79.349999999999994</v>
      </c>
      <c r="W894" s="33">
        <f t="array" ref="W894">IFERROR(INDEX(Attendance!$D$24384:$D$25984,MATCH(A894,Attendance!$A$24384:$A$25984,0)),"NS")</f>
        <v>84.34</v>
      </c>
    </row>
    <row r="895" spans="1:23" ht="15" x14ac:dyDescent="0.25">
      <c r="A895" s="22" t="s">
        <v>1766</v>
      </c>
      <c r="B895" s="22" t="s">
        <v>1767</v>
      </c>
      <c r="C895" s="29">
        <f t="shared" ca="1" si="6"/>
        <v>0</v>
      </c>
      <c r="D895" s="30">
        <f t="shared" ca="1" si="7"/>
        <v>81.834705880000001</v>
      </c>
      <c r="E895" s="31">
        <v>61</v>
      </c>
      <c r="F895" s="31">
        <v>55</v>
      </c>
      <c r="G895" s="32">
        <v>88.23</v>
      </c>
      <c r="H895" s="32">
        <v>88.34</v>
      </c>
      <c r="I895" s="32">
        <v>87.5</v>
      </c>
      <c r="J895" s="32">
        <v>81.55</v>
      </c>
      <c r="K895" s="32">
        <f t="array" ref="K895">IFERROR(INDEX(Attendance!$D$6442:$D$8051,MATCH(A895,Attendance!$A$6442:$A$8051,0)),"NS")</f>
        <v>78.84</v>
      </c>
      <c r="L895" s="32">
        <v>90.38</v>
      </c>
      <c r="M895" s="32">
        <v>87.5</v>
      </c>
      <c r="N895" s="32">
        <v>85.88</v>
      </c>
      <c r="O895" s="33">
        <f t="array" ref="O895">IFERROR(INDEX(Attendance!D13774:D15027,MATCH(A895,Attendance!A13774:A15027,0)),"NS")</f>
        <v>86.4</v>
      </c>
      <c r="P895" s="33">
        <f t="array" ref="P895">IFERROR(INDEX(Attendance!D15028:D16280,MATCH(A895,Attendance!A15028:A16280,0)),"NS")</f>
        <v>81.55</v>
      </c>
      <c r="Q895" s="33">
        <f t="array" ref="Q895">IFERROR(INDEX(Attendance!$D$15388:$D$16639,MATCH(A895,Attendance!$A$15388:$A$16639,0)),"NS")</f>
        <v>81.55</v>
      </c>
      <c r="R895" s="33">
        <f t="array" ref="R895">IFERROR(INDEX(Attendance!$D$16640:$D$18248,MATCH(A895,Attendance!$A$16640:$A$18248,0)),"NS")</f>
        <v>81.37</v>
      </c>
      <c r="S895" s="33">
        <f t="array" ref="S895">IFERROR(INDEX(Attendance!$D$18249:$D$19858,MATCH(A895,Attendance!$A$18249:$A$19858,0)),"NS")</f>
        <v>82.35</v>
      </c>
      <c r="T895" s="33">
        <f t="array" ref="T895">IFERROR(INDEX(Attendance!$D$19859:$D$21468,MATCH(A895,Attendance!$A$19859:$A$21468,0)),"NS")</f>
        <v>80.8</v>
      </c>
      <c r="U895" s="33">
        <f t="array" ref="U895">IFERROR(INDEX(Attendance!$D$21469:$D$23077,MATCH(A895,Attendance!$A$21469:$A$23077,0)),"NS")</f>
        <v>73.73</v>
      </c>
      <c r="V895" s="33">
        <f t="array" ref="V895">IFERROR(INDEX(Attendance!$D$23078:$D$24383,MATCH(A895,Attendance!$A$23078:$A$24383,0)),"NS")</f>
        <v>72.72</v>
      </c>
      <c r="W895" s="33">
        <f t="array" ref="W895">IFERROR(INDEX(Attendance!$D$24384:$D$25984,MATCH(A895,Attendance!$A$24384:$A$25984,0)),"NS")</f>
        <v>62.5</v>
      </c>
    </row>
    <row r="896" spans="1:23" ht="15" x14ac:dyDescent="0.25">
      <c r="A896" s="22" t="s">
        <v>3114</v>
      </c>
      <c r="B896" s="22" t="s">
        <v>3115</v>
      </c>
      <c r="C896" s="29">
        <f t="shared" ca="1" si="6"/>
        <v>1</v>
      </c>
      <c r="D896" s="30">
        <f t="shared" ca="1" si="7"/>
        <v>83.655000000000001</v>
      </c>
      <c r="E896" s="31">
        <v>47</v>
      </c>
      <c r="F896" s="31">
        <v>35</v>
      </c>
      <c r="G896" s="22" t="s">
        <v>3228</v>
      </c>
      <c r="H896" s="32">
        <v>87.3</v>
      </c>
      <c r="I896" s="32">
        <v>81.81</v>
      </c>
      <c r="J896" s="32">
        <v>85.43</v>
      </c>
      <c r="K896" s="32">
        <f t="array" ref="K896">IFERROR(INDEX(Attendance!$D$6442:$D$8051,MATCH(A896,Attendance!$A$6442:$A$8051,0)),"NS")</f>
        <v>87</v>
      </c>
      <c r="L896" s="32">
        <v>86.16</v>
      </c>
      <c r="M896" s="32">
        <v>88.93</v>
      </c>
      <c r="N896" s="32">
        <v>80.66</v>
      </c>
      <c r="O896" s="33">
        <f t="array" ref="O896">IFERROR(INDEX(Attendance!D13775:D15028,MATCH(A896,Attendance!A13775:A15028,0)),"NS")</f>
        <v>83.52</v>
      </c>
      <c r="P896" s="33">
        <f t="array" ref="P896">IFERROR(INDEX(Attendance!D15029:D16281,MATCH(A896,Attendance!A15029:A16281,0)),"NS")</f>
        <v>81.17</v>
      </c>
      <c r="Q896" s="33">
        <f t="array" ref="Q896">IFERROR(INDEX(Attendance!$D$15388:$D$16639,MATCH(A896,Attendance!$A$15388:$A$16639,0)),"NS")</f>
        <v>81.17</v>
      </c>
      <c r="R896" s="33">
        <f t="array" ref="R896">IFERROR(INDEX(Attendance!$D$16640:$D$18248,MATCH(A896,Attendance!$A$16640:$A$18248,0)),"NS")</f>
        <v>89.8</v>
      </c>
      <c r="S896" s="33">
        <f t="array" ref="S896">IFERROR(INDEX(Attendance!$D$18249:$D$19858,MATCH(A896,Attendance!$A$18249:$A$19858,0)),"NS")</f>
        <v>78.819999999999993</v>
      </c>
      <c r="T896" s="33">
        <f t="array" ref="T896">IFERROR(INDEX(Attendance!$D$19859:$D$21468,MATCH(A896,Attendance!$A$19859:$A$21468,0)),"NS")</f>
        <v>87.4</v>
      </c>
      <c r="U896" s="33">
        <f t="array" ref="U896">IFERROR(INDEX(Attendance!$D$21469:$D$23077,MATCH(A896,Attendance!$A$21469:$A$23077,0)),"NS")</f>
        <v>85.71</v>
      </c>
      <c r="V896" s="33">
        <f t="array" ref="V896">IFERROR(INDEX(Attendance!$D$23078:$D$24383,MATCH(A896,Attendance!$A$23078:$A$24383,0)),"NS")</f>
        <v>78.17</v>
      </c>
      <c r="W896" s="33">
        <f t="array" ref="W896">IFERROR(INDEX(Attendance!$D$24384:$D$25984,MATCH(A896,Attendance!$A$24384:$A$25984,0)),"NS")</f>
        <v>75.430000000000007</v>
      </c>
    </row>
    <row r="897" spans="1:23" ht="15" x14ac:dyDescent="0.25">
      <c r="A897" s="22" t="s">
        <v>1768</v>
      </c>
      <c r="B897" s="22" t="s">
        <v>1769</v>
      </c>
      <c r="C897" s="29">
        <f t="shared" ca="1" si="6"/>
        <v>0</v>
      </c>
      <c r="D897" s="30">
        <f t="shared" ca="1" si="7"/>
        <v>86.762941179999999</v>
      </c>
      <c r="E897" s="31">
        <v>12</v>
      </c>
      <c r="F897" s="31">
        <v>7</v>
      </c>
      <c r="G897" s="32">
        <v>93.61</v>
      </c>
      <c r="H897" s="32">
        <v>90.47</v>
      </c>
      <c r="I897" s="32">
        <v>87.14</v>
      </c>
      <c r="J897" s="32">
        <v>87.29</v>
      </c>
      <c r="K897" s="32">
        <f t="array" ref="K897">IFERROR(INDEX(Attendance!$D$6442:$D$8051,MATCH(A897,Attendance!$A$6442:$A$8051,0)),"NS")</f>
        <v>80.56</v>
      </c>
      <c r="L897" s="32">
        <v>83.14</v>
      </c>
      <c r="M897" s="32">
        <v>86.79</v>
      </c>
      <c r="N897" s="32">
        <v>86.53</v>
      </c>
      <c r="O897" s="33">
        <f t="array" ref="O897">IFERROR(INDEX(Attendance!D13776:D15029,MATCH(A897,Attendance!A13776:A15029,0)),"NS")</f>
        <v>87.24</v>
      </c>
      <c r="P897" s="33">
        <f t="array" ref="P897">IFERROR(INDEX(Attendance!D15030:D16282,MATCH(A897,Attendance!A15030:A16282,0)),"NS")</f>
        <v>84.07</v>
      </c>
      <c r="Q897" s="33">
        <f t="array" ref="Q897">IFERROR(INDEX(Attendance!$D$15388:$D$16639,MATCH(A897,Attendance!$A$15388:$A$16639,0)),"NS")</f>
        <v>84.07</v>
      </c>
      <c r="R897" s="33">
        <f t="array" ref="R897">IFERROR(INDEX(Attendance!$D$16640:$D$18248,MATCH(A897,Attendance!$A$16640:$A$18248,0)),"NS")</f>
        <v>89.5</v>
      </c>
      <c r="S897" s="33">
        <f t="array" ref="S897">IFERROR(INDEX(Attendance!$D$18249:$D$19858,MATCH(A897,Attendance!$A$18249:$A$19858,0)),"NS")</f>
        <v>86.75</v>
      </c>
      <c r="T897" s="33">
        <f t="array" ref="T897">IFERROR(INDEX(Attendance!$D$19859:$D$21468,MATCH(A897,Attendance!$A$19859:$A$21468,0)),"NS")</f>
        <v>91.84</v>
      </c>
      <c r="U897" s="33">
        <f t="array" ref="U897">IFERROR(INDEX(Attendance!$D$21469:$D$23077,MATCH(A897,Attendance!$A$21469:$A$23077,0)),"NS")</f>
        <v>87.86</v>
      </c>
      <c r="V897" s="33">
        <f t="array" ref="V897">IFERROR(INDEX(Attendance!$D$23078:$D$24383,MATCH(A897,Attendance!$A$23078:$A$24383,0)),"NS")</f>
        <v>82.6</v>
      </c>
      <c r="W897" s="33">
        <f t="array" ref="W897">IFERROR(INDEX(Attendance!$D$24384:$D$25984,MATCH(A897,Attendance!$A$24384:$A$25984,0)),"NS")</f>
        <v>85.51</v>
      </c>
    </row>
    <row r="898" spans="1:23" ht="15" x14ac:dyDescent="0.25">
      <c r="A898" s="22" t="s">
        <v>1770</v>
      </c>
      <c r="B898" s="22" t="s">
        <v>1771</v>
      </c>
      <c r="C898" s="29">
        <f t="shared" ca="1" si="6"/>
        <v>0</v>
      </c>
      <c r="D898" s="30">
        <f t="shared" ca="1" si="7"/>
        <v>88.791764709999995</v>
      </c>
      <c r="E898" s="31">
        <v>44</v>
      </c>
      <c r="F898" s="31">
        <v>46</v>
      </c>
      <c r="G898" s="32">
        <v>91.87</v>
      </c>
      <c r="H898" s="32">
        <v>86.97</v>
      </c>
      <c r="I898" s="32">
        <v>86.61</v>
      </c>
      <c r="J898" s="32">
        <v>89.03</v>
      </c>
      <c r="K898" s="32">
        <f t="array" ref="K898">IFERROR(INDEX(Attendance!$D$6442:$D$8051,MATCH(A898,Attendance!$A$6442:$A$8051,0)),"NS")</f>
        <v>89.57</v>
      </c>
      <c r="L898" s="32">
        <v>88.77</v>
      </c>
      <c r="M898" s="32">
        <v>91.57</v>
      </c>
      <c r="N898" s="32">
        <v>85.88</v>
      </c>
      <c r="O898" s="33">
        <f t="array" ref="O898">IFERROR(INDEX(Attendance!D13777:D15030,MATCH(A898,Attendance!A13777:A15030,0)),"NS")</f>
        <v>86.13</v>
      </c>
      <c r="P898" s="33">
        <f t="array" ref="P898">IFERROR(INDEX(Attendance!D15031:D16283,MATCH(A898,Attendance!A15031:A16283,0)),"NS")</f>
        <v>86.51</v>
      </c>
      <c r="Q898" s="33">
        <f t="array" ref="Q898">IFERROR(INDEX(Attendance!$D$15388:$D$16639,MATCH(A898,Attendance!$A$15388:$A$16639,0)),"NS")</f>
        <v>86.51</v>
      </c>
      <c r="R898" s="33">
        <f t="array" ref="R898">IFERROR(INDEX(Attendance!$D$16640:$D$18248,MATCH(A898,Attendance!$A$16640:$A$18248,0)),"NS")</f>
        <v>90.8</v>
      </c>
      <c r="S898" s="33">
        <f t="array" ref="S898">IFERROR(INDEX(Attendance!$D$18249:$D$19858,MATCH(A898,Attendance!$A$18249:$A$19858,0)),"NS")</f>
        <v>87.73</v>
      </c>
      <c r="T898" s="33">
        <f t="array" ref="T898">IFERROR(INDEX(Attendance!$D$19859:$D$21468,MATCH(A898,Attendance!$A$19859:$A$21468,0)),"NS")</f>
        <v>91.86</v>
      </c>
      <c r="U898" s="33">
        <f t="array" ref="U898">IFERROR(INDEX(Attendance!$D$21469:$D$23077,MATCH(A898,Attendance!$A$21469:$A$23077,0)),"NS")</f>
        <v>89.73</v>
      </c>
      <c r="V898" s="33">
        <f t="array" ref="V898">IFERROR(INDEX(Attendance!$D$23078:$D$24383,MATCH(A898,Attendance!$A$23078:$A$24383,0)),"NS")</f>
        <v>90.02</v>
      </c>
      <c r="W898" s="33">
        <f t="array" ref="W898">IFERROR(INDEX(Attendance!$D$24384:$D$25984,MATCH(A898,Attendance!$A$24384:$A$25984,0)),"NS")</f>
        <v>89.9</v>
      </c>
    </row>
    <row r="899" spans="1:23" ht="15" x14ac:dyDescent="0.25">
      <c r="A899" s="22" t="s">
        <v>3116</v>
      </c>
      <c r="B899" s="22" t="s">
        <v>3117</v>
      </c>
      <c r="C899" s="29">
        <f t="shared" ca="1" si="6"/>
        <v>1</v>
      </c>
      <c r="D899" s="30">
        <f t="shared" ca="1" si="7"/>
        <v>87.498750000000001</v>
      </c>
      <c r="E899" s="31">
        <v>34</v>
      </c>
      <c r="F899" s="31">
        <v>27</v>
      </c>
      <c r="G899" s="22" t="s">
        <v>3228</v>
      </c>
      <c r="H899" s="32">
        <v>86.75</v>
      </c>
      <c r="I899" s="32">
        <v>87.18</v>
      </c>
      <c r="J899" s="32">
        <v>85.98</v>
      </c>
      <c r="K899" s="32">
        <f t="array" ref="K899">IFERROR(INDEX(Attendance!$D$6442:$D$8051,MATCH(A899,Attendance!$A$6442:$A$8051,0)),"NS")</f>
        <v>82.29</v>
      </c>
      <c r="L899" s="32">
        <v>88.61</v>
      </c>
      <c r="M899" s="32">
        <v>85.1</v>
      </c>
      <c r="N899" s="32">
        <v>90.42</v>
      </c>
      <c r="O899" s="33">
        <f t="array" ref="O899">IFERROR(INDEX(Attendance!D13778:D15031,MATCH(A899,Attendance!A13778:A15031,0)),"NS")</f>
        <v>86.68</v>
      </c>
      <c r="P899" s="33">
        <f t="array" ref="P899">IFERROR(INDEX(Attendance!D15032:D16284,MATCH(A899,Attendance!A15032:A16284,0)),"NS")</f>
        <v>87.61</v>
      </c>
      <c r="Q899" s="33">
        <f t="array" ref="Q899">IFERROR(INDEX(Attendance!$D$15388:$D$16639,MATCH(A899,Attendance!$A$15388:$A$16639,0)),"NS")</f>
        <v>87.61</v>
      </c>
      <c r="R899" s="33">
        <f t="array" ref="R899">IFERROR(INDEX(Attendance!$D$16640:$D$18248,MATCH(A899,Attendance!$A$16640:$A$18248,0)),"NS")</f>
        <v>93.78</v>
      </c>
      <c r="S899" s="33">
        <f t="array" ref="S899">IFERROR(INDEX(Attendance!$D$18249:$D$19858,MATCH(A899,Attendance!$A$18249:$A$19858,0)),"NS")</f>
        <v>86.64</v>
      </c>
      <c r="T899" s="33">
        <f t="array" ref="T899">IFERROR(INDEX(Attendance!$D$19859:$D$21468,MATCH(A899,Attendance!$A$19859:$A$21468,0)),"NS")</f>
        <v>88.88</v>
      </c>
      <c r="U899" s="33">
        <f t="array" ref="U899">IFERROR(INDEX(Attendance!$D$21469:$D$23077,MATCH(A899,Attendance!$A$21469:$A$23077,0)),"NS")</f>
        <v>89.19</v>
      </c>
      <c r="V899" s="33">
        <f t="array" ref="V899">IFERROR(INDEX(Attendance!$D$23078:$D$24383,MATCH(A899,Attendance!$A$23078:$A$24383,0)),"NS")</f>
        <v>86.8</v>
      </c>
      <c r="W899" s="33">
        <f t="array" ref="W899">IFERROR(INDEX(Attendance!$D$24384:$D$25984,MATCH(A899,Attendance!$A$24384:$A$25984,0)),"NS")</f>
        <v>86.46</v>
      </c>
    </row>
    <row r="900" spans="1:23" ht="15" x14ac:dyDescent="0.25">
      <c r="A900" s="22" t="s">
        <v>1772</v>
      </c>
      <c r="B900" s="22" t="s">
        <v>1773</v>
      </c>
      <c r="C900" s="29">
        <f t="shared" ca="1" si="6"/>
        <v>0</v>
      </c>
      <c r="D900" s="30">
        <f t="shared" ca="1" si="7"/>
        <v>86.21</v>
      </c>
      <c r="E900" s="31">
        <v>33</v>
      </c>
      <c r="F900" s="31">
        <v>34</v>
      </c>
      <c r="G900" s="32">
        <v>85.97</v>
      </c>
      <c r="H900" s="32">
        <v>85.25</v>
      </c>
      <c r="I900" s="32">
        <v>82.73</v>
      </c>
      <c r="J900" s="32">
        <v>82.73</v>
      </c>
      <c r="K900" s="32">
        <f t="array" ref="K900">IFERROR(INDEX(Attendance!$D$6442:$D$8051,MATCH(A900,Attendance!$A$6442:$A$8051,0)),"NS")</f>
        <v>84.17</v>
      </c>
      <c r="L900" s="32">
        <v>86.69</v>
      </c>
      <c r="M900" s="32">
        <v>89.32</v>
      </c>
      <c r="N900" s="32">
        <v>88.34</v>
      </c>
      <c r="O900" s="33">
        <f t="array" ref="O900">IFERROR(INDEX(Attendance!D13779:D15032,MATCH(A900,Attendance!A13779:A15032,0)),"NS")</f>
        <v>88.33</v>
      </c>
      <c r="P900" s="33">
        <f t="array" ref="P900">IFERROR(INDEX(Attendance!D15033:D16285,MATCH(A900,Attendance!A15033:A16285,0)),"NS")</f>
        <v>86.57</v>
      </c>
      <c r="Q900" s="33">
        <f t="array" ref="Q900">IFERROR(INDEX(Attendance!$D$15388:$D$16639,MATCH(A900,Attendance!$A$15388:$A$16639,0)),"NS")</f>
        <v>86.57</v>
      </c>
      <c r="R900" s="33">
        <f t="array" ref="R900">IFERROR(INDEX(Attendance!$D$16640:$D$18248,MATCH(A900,Attendance!$A$16640:$A$18248,0)),"NS")</f>
        <v>87.41</v>
      </c>
      <c r="S900" s="33">
        <f t="array" ref="S900">IFERROR(INDEX(Attendance!$D$18249:$D$19858,MATCH(A900,Attendance!$A$18249:$A$19858,0)),"NS")</f>
        <v>78.040000000000006</v>
      </c>
      <c r="T900" s="33">
        <f t="array" ref="T900">IFERROR(INDEX(Attendance!$D$19859:$D$21468,MATCH(A900,Attendance!$A$19859:$A$21468,0)),"NS")</f>
        <v>85.66</v>
      </c>
      <c r="U900" s="33">
        <f t="array" ref="U900">IFERROR(INDEX(Attendance!$D$21469:$D$23077,MATCH(A900,Attendance!$A$21469:$A$23077,0)),"NS")</f>
        <v>90.45</v>
      </c>
      <c r="V900" s="33">
        <f t="array" ref="V900">IFERROR(INDEX(Attendance!$D$23078:$D$24383,MATCH(A900,Attendance!$A$23078:$A$24383,0)),"NS")</f>
        <v>87.98</v>
      </c>
      <c r="W900" s="33">
        <f t="array" ref="W900">IFERROR(INDEX(Attendance!$D$24384:$D$25984,MATCH(A900,Attendance!$A$24384:$A$25984,0)),"NS")</f>
        <v>89.36</v>
      </c>
    </row>
    <row r="901" spans="1:23" ht="15" x14ac:dyDescent="0.25">
      <c r="A901" s="22" t="s">
        <v>1774</v>
      </c>
      <c r="B901" s="22" t="s">
        <v>1775</v>
      </c>
      <c r="C901" s="29">
        <f t="shared" ca="1" si="6"/>
        <v>0</v>
      </c>
      <c r="D901" s="30">
        <f t="shared" ca="1" si="7"/>
        <v>87.004117649999998</v>
      </c>
      <c r="E901" s="31">
        <v>26</v>
      </c>
      <c r="F901" s="31">
        <v>27</v>
      </c>
      <c r="G901" s="32">
        <v>85.9</v>
      </c>
      <c r="H901" s="32">
        <v>89.18</v>
      </c>
      <c r="I901" s="32">
        <v>86.55</v>
      </c>
      <c r="J901" s="32">
        <v>87.21</v>
      </c>
      <c r="K901" s="32">
        <f t="array" ref="K901">IFERROR(INDEX(Attendance!$D$6442:$D$8051,MATCH(A901,Attendance!$A$6442:$A$8051,0)),"NS")</f>
        <v>85.9</v>
      </c>
      <c r="L901" s="32">
        <v>83.6</v>
      </c>
      <c r="M901" s="32">
        <v>89.96</v>
      </c>
      <c r="N901" s="32">
        <v>78.099999999999994</v>
      </c>
      <c r="O901" s="33">
        <f t="array" ref="O901">IFERROR(INDEX(Attendance!D13780:D15033,MATCH(A901,Attendance!A13780:A15033,0)),"NS")</f>
        <v>86.4</v>
      </c>
      <c r="P901" s="33">
        <f t="array" ref="P901">IFERROR(INDEX(Attendance!D15034:D16286,MATCH(A901,Attendance!A15034:A16286,0)),"NS")</f>
        <v>84.78</v>
      </c>
      <c r="Q901" s="33">
        <f t="array" ref="Q901">IFERROR(INDEX(Attendance!$D$15388:$D$16639,MATCH(A901,Attendance!$A$15388:$A$16639,0)),"NS")</f>
        <v>84.78</v>
      </c>
      <c r="R901" s="33">
        <f t="array" ref="R901">IFERROR(INDEX(Attendance!$D$16640:$D$18248,MATCH(A901,Attendance!$A$16640:$A$18248,0)),"NS")</f>
        <v>90.87</v>
      </c>
      <c r="S901" s="33">
        <f t="array" ref="S901">IFERROR(INDEX(Attendance!$D$18249:$D$19858,MATCH(A901,Attendance!$A$18249:$A$19858,0)),"NS")</f>
        <v>84.69</v>
      </c>
      <c r="T901" s="33">
        <f t="array" ref="T901">IFERROR(INDEX(Attendance!$D$19859:$D$21468,MATCH(A901,Attendance!$A$19859:$A$21468,0)),"NS")</f>
        <v>91.63</v>
      </c>
      <c r="U901" s="33">
        <f t="array" ref="U901">IFERROR(INDEX(Attendance!$D$21469:$D$23077,MATCH(A901,Attendance!$A$21469:$A$23077,0)),"NS")</f>
        <v>92.28</v>
      </c>
      <c r="V901" s="33">
        <f t="array" ref="V901">IFERROR(INDEX(Attendance!$D$23078:$D$24383,MATCH(A901,Attendance!$A$23078:$A$24383,0)),"NS")</f>
        <v>89.42</v>
      </c>
      <c r="W901" s="33">
        <f t="array" ref="W901">IFERROR(INDEX(Attendance!$D$24384:$D$25984,MATCH(A901,Attendance!$A$24384:$A$25984,0)),"NS")</f>
        <v>87.82</v>
      </c>
    </row>
    <row r="902" spans="1:23" ht="15" x14ac:dyDescent="0.25">
      <c r="A902" s="22" t="s">
        <v>1776</v>
      </c>
      <c r="B902" s="22" t="s">
        <v>1777</v>
      </c>
      <c r="C902" s="29">
        <f t="shared" ca="1" si="6"/>
        <v>0</v>
      </c>
      <c r="D902" s="30">
        <f t="shared" ca="1" si="7"/>
        <v>86.079411759999999</v>
      </c>
      <c r="E902" s="31">
        <v>33</v>
      </c>
      <c r="F902" s="31">
        <v>51</v>
      </c>
      <c r="G902" s="32">
        <v>83.81</v>
      </c>
      <c r="H902" s="32">
        <v>88.35</v>
      </c>
      <c r="I902" s="32">
        <v>86.5</v>
      </c>
      <c r="J902" s="32">
        <v>84.65</v>
      </c>
      <c r="K902" s="32">
        <f t="array" ref="K902">IFERROR(INDEX(Attendance!$D$6442:$D$8051,MATCH(A902,Attendance!$A$6442:$A$8051,0)),"NS")</f>
        <v>81.48</v>
      </c>
      <c r="L902" s="32">
        <v>81.739999999999995</v>
      </c>
      <c r="M902" s="32">
        <v>80.78</v>
      </c>
      <c r="N902" s="32">
        <v>86.86</v>
      </c>
      <c r="O902" s="33">
        <f t="array" ref="O902">IFERROR(INDEX(Attendance!D13781:D15034,MATCH(A902,Attendance!A13781:A15034,0)),"NS")</f>
        <v>85.48</v>
      </c>
      <c r="P902" s="33">
        <f t="array" ref="P902">IFERROR(INDEX(Attendance!D15035:D16287,MATCH(A902,Attendance!A15035:A16287,0)),"NS")</f>
        <v>84.69</v>
      </c>
      <c r="Q902" s="33">
        <f t="array" ref="Q902">IFERROR(INDEX(Attendance!$D$15388:$D$16639,MATCH(A902,Attendance!$A$15388:$A$16639,0)),"NS")</f>
        <v>84.69</v>
      </c>
      <c r="R902" s="33">
        <f t="array" ref="R902">IFERROR(INDEX(Attendance!$D$16640:$D$18248,MATCH(A902,Attendance!$A$16640:$A$18248,0)),"NS")</f>
        <v>91.46</v>
      </c>
      <c r="S902" s="33">
        <f t="array" ref="S902">IFERROR(INDEX(Attendance!$D$18249:$D$19858,MATCH(A902,Attendance!$A$18249:$A$19858,0)),"NS")</f>
        <v>84.53</v>
      </c>
      <c r="T902" s="33">
        <f t="array" ref="T902">IFERROR(INDEX(Attendance!$D$19859:$D$21468,MATCH(A902,Attendance!$A$19859:$A$21468,0)),"NS")</f>
        <v>89.33</v>
      </c>
      <c r="U902" s="33">
        <f t="array" ref="U902">IFERROR(INDEX(Attendance!$D$21469:$D$23077,MATCH(A902,Attendance!$A$21469:$A$23077,0)),"NS")</f>
        <v>90.1</v>
      </c>
      <c r="V902" s="33">
        <f t="array" ref="V902">IFERROR(INDEX(Attendance!$D$23078:$D$24383,MATCH(A902,Attendance!$A$23078:$A$24383,0)),"NS")</f>
        <v>89.33</v>
      </c>
      <c r="W902" s="33">
        <f t="array" ref="W902">IFERROR(INDEX(Attendance!$D$24384:$D$25984,MATCH(A902,Attendance!$A$24384:$A$25984,0)),"NS")</f>
        <v>89.57</v>
      </c>
    </row>
    <row r="903" spans="1:23" ht="15" x14ac:dyDescent="0.25">
      <c r="A903" s="22" t="s">
        <v>1778</v>
      </c>
      <c r="B903" s="22" t="s">
        <v>1779</v>
      </c>
      <c r="C903" s="29">
        <f t="shared" ca="1" si="6"/>
        <v>0</v>
      </c>
      <c r="D903" s="30">
        <f t="shared" ca="1" si="7"/>
        <v>87.387058819999993</v>
      </c>
      <c r="E903" s="31">
        <v>41</v>
      </c>
      <c r="F903" s="31">
        <v>33</v>
      </c>
      <c r="G903" s="32">
        <v>87.63</v>
      </c>
      <c r="H903" s="32">
        <v>87.72</v>
      </c>
      <c r="I903" s="32">
        <v>89.53</v>
      </c>
      <c r="J903" s="32">
        <v>87.68</v>
      </c>
      <c r="K903" s="32">
        <f t="array" ref="K903">IFERROR(INDEX(Attendance!$D$6442:$D$8051,MATCH(A903,Attendance!$A$6442:$A$8051,0)),"NS")</f>
        <v>85.81</v>
      </c>
      <c r="L903" s="32">
        <v>87.91</v>
      </c>
      <c r="M903" s="32">
        <v>88.23</v>
      </c>
      <c r="N903" s="32">
        <v>89.55</v>
      </c>
      <c r="O903" s="33">
        <f t="array" ref="O903">IFERROR(INDEX(Attendance!D13782:D15035,MATCH(A903,Attendance!A13782:A15035,0)),"NS")</f>
        <v>88.97</v>
      </c>
      <c r="P903" s="33">
        <f t="array" ref="P903">IFERROR(INDEX(Attendance!D15036:D16288,MATCH(A903,Attendance!A15036:A16288,0)),"NS")</f>
        <v>89.7</v>
      </c>
      <c r="Q903" s="33">
        <f t="array" ref="Q903">IFERROR(INDEX(Attendance!$D$15388:$D$16639,MATCH(A903,Attendance!$A$15388:$A$16639,0)),"NS")</f>
        <v>89.7</v>
      </c>
      <c r="R903" s="33">
        <f t="array" ref="R903">IFERROR(INDEX(Attendance!$D$16640:$D$18248,MATCH(A903,Attendance!$A$16640:$A$18248,0)),"NS")</f>
        <v>86.76</v>
      </c>
      <c r="S903" s="33">
        <f t="array" ref="S903">IFERROR(INDEX(Attendance!$D$18249:$D$19858,MATCH(A903,Attendance!$A$18249:$A$19858,0)),"NS")</f>
        <v>82.72</v>
      </c>
      <c r="T903" s="33">
        <f t="array" ref="T903">IFERROR(INDEX(Attendance!$D$19859:$D$21468,MATCH(A903,Attendance!$A$19859:$A$21468,0)),"NS")</f>
        <v>86.13</v>
      </c>
      <c r="U903" s="33">
        <f t="array" ref="U903">IFERROR(INDEX(Attendance!$D$21469:$D$23077,MATCH(A903,Attendance!$A$21469:$A$23077,0)),"NS")</f>
        <v>82.28</v>
      </c>
      <c r="V903" s="33">
        <f t="array" ref="V903">IFERROR(INDEX(Attendance!$D$23078:$D$24383,MATCH(A903,Attendance!$A$23078:$A$24383,0)),"NS")</f>
        <v>86.34</v>
      </c>
      <c r="W903" s="33">
        <f t="array" ref="W903">IFERROR(INDEX(Attendance!$D$24384:$D$25984,MATCH(A903,Attendance!$A$24384:$A$25984,0)),"NS")</f>
        <v>88.92</v>
      </c>
    </row>
    <row r="904" spans="1:23" ht="15" x14ac:dyDescent="0.25">
      <c r="A904" s="22" t="s">
        <v>1780</v>
      </c>
      <c r="B904" s="22" t="s">
        <v>1781</v>
      </c>
      <c r="C904" s="29">
        <f t="shared" ca="1" si="6"/>
        <v>0</v>
      </c>
      <c r="D904" s="30">
        <f t="shared" ca="1" si="7"/>
        <v>87.404705879999995</v>
      </c>
      <c r="E904" s="31">
        <v>28</v>
      </c>
      <c r="F904" s="31">
        <v>27</v>
      </c>
      <c r="G904" s="32">
        <v>82.67</v>
      </c>
      <c r="H904" s="32">
        <v>88.62</v>
      </c>
      <c r="I904" s="32">
        <v>88.53</v>
      </c>
      <c r="J904" s="32">
        <v>88.93</v>
      </c>
      <c r="K904" s="32">
        <f t="array" ref="K904">IFERROR(INDEX(Attendance!$D$6442:$D$8051,MATCH(A904,Attendance!$A$6442:$A$8051,0)),"NS")</f>
        <v>87.6</v>
      </c>
      <c r="L904" s="32">
        <v>85.6</v>
      </c>
      <c r="M904" s="32">
        <v>86.8</v>
      </c>
      <c r="N904" s="32">
        <v>89.15</v>
      </c>
      <c r="O904" s="33">
        <f t="array" ref="O904">IFERROR(INDEX(Attendance!D13783:D15036,MATCH(A904,Attendance!A13783:A15036,0)),"NS")</f>
        <v>86.45</v>
      </c>
      <c r="P904" s="33">
        <f t="array" ref="P904">IFERROR(INDEX(Attendance!D15037:D16289,MATCH(A904,Attendance!A15037:A16289,0)),"NS")</f>
        <v>83.6</v>
      </c>
      <c r="Q904" s="33">
        <f t="array" ref="Q904">IFERROR(INDEX(Attendance!$D$15388:$D$16639,MATCH(A904,Attendance!$A$15388:$A$16639,0)),"NS")</f>
        <v>83.6</v>
      </c>
      <c r="R904" s="33">
        <f t="array" ref="R904">IFERROR(INDEX(Attendance!$D$16640:$D$18248,MATCH(A904,Attendance!$A$16640:$A$18248,0)),"NS")</f>
        <v>89.6</v>
      </c>
      <c r="S904" s="33">
        <f t="array" ref="S904">IFERROR(INDEX(Attendance!$D$18249:$D$19858,MATCH(A904,Attendance!$A$18249:$A$19858,0)),"NS")</f>
        <v>84.33</v>
      </c>
      <c r="T904" s="33">
        <f t="array" ref="T904">IFERROR(INDEX(Attendance!$D$19859:$D$21468,MATCH(A904,Attendance!$A$19859:$A$21468,0)),"NS")</f>
        <v>91.6</v>
      </c>
      <c r="U904" s="33">
        <f t="array" ref="U904">IFERROR(INDEX(Attendance!$D$21469:$D$23077,MATCH(A904,Attendance!$A$21469:$A$23077,0)),"NS")</f>
        <v>92.8</v>
      </c>
      <c r="V904" s="33">
        <f t="array" ref="V904">IFERROR(INDEX(Attendance!$D$23078:$D$24383,MATCH(A904,Attendance!$A$23078:$A$24383,0)),"NS")</f>
        <v>87.2</v>
      </c>
      <c r="W904" s="33">
        <f t="array" ref="W904">IFERROR(INDEX(Attendance!$D$24384:$D$25984,MATCH(A904,Attendance!$A$24384:$A$25984,0)),"NS")</f>
        <v>88.8</v>
      </c>
    </row>
    <row r="905" spans="1:23" ht="15" x14ac:dyDescent="0.25">
      <c r="A905" s="22" t="s">
        <v>1782</v>
      </c>
      <c r="B905" s="22" t="s">
        <v>1783</v>
      </c>
      <c r="C905" s="29">
        <f t="shared" ca="1" si="6"/>
        <v>0</v>
      </c>
      <c r="D905" s="30">
        <f t="shared" ca="1" si="7"/>
        <v>87.972352939999993</v>
      </c>
      <c r="E905" s="31">
        <v>61</v>
      </c>
      <c r="F905" s="31">
        <v>60</v>
      </c>
      <c r="G905" s="32">
        <v>86.19</v>
      </c>
      <c r="H905" s="32">
        <v>89.52</v>
      </c>
      <c r="I905" s="32">
        <v>90</v>
      </c>
      <c r="J905" s="32">
        <v>92.85</v>
      </c>
      <c r="K905" s="32">
        <f t="array" ref="K905">IFERROR(INDEX(Attendance!$D$6442:$D$8051,MATCH(A905,Attendance!$A$6442:$A$8051,0)),"NS")</f>
        <v>90.95</v>
      </c>
      <c r="L905" s="32">
        <v>93.33</v>
      </c>
      <c r="M905" s="32">
        <v>94.78</v>
      </c>
      <c r="N905" s="32">
        <v>85.65</v>
      </c>
      <c r="O905" s="33">
        <f t="array" ref="O905">IFERROR(INDEX(Attendance!D13784:D15037,MATCH(A905,Attendance!A13784:A15037,0)),"NS")</f>
        <v>87.5</v>
      </c>
      <c r="P905" s="33">
        <f t="array" ref="P905">IFERROR(INDEX(Attendance!D15038:D16290,MATCH(A905,Attendance!A15038:A16290,0)),"NS")</f>
        <v>85.99</v>
      </c>
      <c r="Q905" s="33">
        <f t="array" ref="Q905">IFERROR(INDEX(Attendance!$D$15388:$D$16639,MATCH(A905,Attendance!$A$15388:$A$16639,0)),"NS")</f>
        <v>85.99</v>
      </c>
      <c r="R905" s="33">
        <f t="array" ref="R905">IFERROR(INDEX(Attendance!$D$16640:$D$18248,MATCH(A905,Attendance!$A$16640:$A$18248,0)),"NS")</f>
        <v>83.49</v>
      </c>
      <c r="S905" s="33">
        <f t="array" ref="S905">IFERROR(INDEX(Attendance!$D$18249:$D$19858,MATCH(A905,Attendance!$A$18249:$A$19858,0)),"NS")</f>
        <v>83.82</v>
      </c>
      <c r="T905" s="33">
        <f t="array" ref="T905">IFERROR(INDEX(Attendance!$D$19859:$D$21468,MATCH(A905,Attendance!$A$19859:$A$21468,0)),"NS")</f>
        <v>86.76</v>
      </c>
      <c r="U905" s="33">
        <f t="array" ref="U905">IFERROR(INDEX(Attendance!$D$21469:$D$23077,MATCH(A905,Attendance!$A$21469:$A$23077,0)),"NS")</f>
        <v>88.23</v>
      </c>
      <c r="V905" s="33">
        <f t="array" ref="V905">IFERROR(INDEX(Attendance!$D$23078:$D$24383,MATCH(A905,Attendance!$A$23078:$A$24383,0)),"NS")</f>
        <v>84.77</v>
      </c>
      <c r="W905" s="33">
        <f t="array" ref="W905">IFERROR(INDEX(Attendance!$D$24384:$D$25984,MATCH(A905,Attendance!$A$24384:$A$25984,0)),"NS")</f>
        <v>85.71</v>
      </c>
    </row>
    <row r="906" spans="1:23" ht="15" x14ac:dyDescent="0.25">
      <c r="A906" s="22" t="s">
        <v>1784</v>
      </c>
      <c r="B906" s="22" t="s">
        <v>1785</v>
      </c>
      <c r="C906" s="29">
        <f t="shared" ca="1" si="6"/>
        <v>0</v>
      </c>
      <c r="D906" s="30">
        <f t="shared" ca="1" si="7"/>
        <v>87.952941179999996</v>
      </c>
      <c r="E906" s="31">
        <v>36</v>
      </c>
      <c r="F906" s="31">
        <v>42</v>
      </c>
      <c r="G906" s="32">
        <v>87.5</v>
      </c>
      <c r="H906" s="32">
        <v>90.03</v>
      </c>
      <c r="I906" s="32">
        <v>84.23</v>
      </c>
      <c r="J906" s="32">
        <v>88.67</v>
      </c>
      <c r="K906" s="32">
        <f t="array" ref="K906">IFERROR(INDEX(Attendance!$D$6442:$D$8051,MATCH(A906,Attendance!$A$6442:$A$8051,0)),"NS")</f>
        <v>76.56</v>
      </c>
      <c r="L906" s="32">
        <v>90.15</v>
      </c>
      <c r="M906" s="32">
        <v>91.47</v>
      </c>
      <c r="N906" s="32">
        <v>82.78</v>
      </c>
      <c r="O906" s="33">
        <f t="array" ref="O906">IFERROR(INDEX(Attendance!D13785:D15038,MATCH(A906,Attendance!A13785:A15038,0)),"NS")</f>
        <v>90.69</v>
      </c>
      <c r="P906" s="33">
        <f t="array" ref="P906">IFERROR(INDEX(Attendance!D15039:D16291,MATCH(A906,Attendance!A15039:A16291,0)),"NS")</f>
        <v>86.82</v>
      </c>
      <c r="Q906" s="33">
        <f t="array" ref="Q906">IFERROR(INDEX(Attendance!$D$15388:$D$16639,MATCH(A906,Attendance!$A$15388:$A$16639,0)),"NS")</f>
        <v>86.82</v>
      </c>
      <c r="R906" s="33">
        <f t="array" ref="R906">IFERROR(INDEX(Attendance!$D$16640:$D$18248,MATCH(A906,Attendance!$A$16640:$A$18248,0)),"NS")</f>
        <v>93.75</v>
      </c>
      <c r="S906" s="33">
        <f t="array" ref="S906">IFERROR(INDEX(Attendance!$D$18249:$D$19858,MATCH(A906,Attendance!$A$18249:$A$19858,0)),"NS")</f>
        <v>88.67</v>
      </c>
      <c r="T906" s="33">
        <f t="array" ref="T906">IFERROR(INDEX(Attendance!$D$19859:$D$21468,MATCH(A906,Attendance!$A$19859:$A$21468,0)),"NS")</f>
        <v>91.01</v>
      </c>
      <c r="U906" s="33">
        <f t="array" ref="U906">IFERROR(INDEX(Attendance!$D$21469:$D$23077,MATCH(A906,Attendance!$A$21469:$A$23077,0)),"NS")</f>
        <v>88.28</v>
      </c>
      <c r="V906" s="33">
        <f t="array" ref="V906">IFERROR(INDEX(Attendance!$D$23078:$D$24383,MATCH(A906,Attendance!$A$23078:$A$24383,0)),"NS")</f>
        <v>88.71</v>
      </c>
      <c r="W906" s="33">
        <f t="array" ref="W906">IFERROR(INDEX(Attendance!$D$24384:$D$25984,MATCH(A906,Attendance!$A$24384:$A$25984,0)),"NS")</f>
        <v>89.06</v>
      </c>
    </row>
    <row r="907" spans="1:23" ht="15" x14ac:dyDescent="0.25">
      <c r="A907" s="22" t="s">
        <v>1786</v>
      </c>
      <c r="B907" s="22" t="s">
        <v>1787</v>
      </c>
      <c r="C907" s="29">
        <f t="shared" ca="1" si="6"/>
        <v>0</v>
      </c>
      <c r="D907" s="30">
        <f t="shared" ca="1" si="7"/>
        <v>88.154117650000003</v>
      </c>
      <c r="E907" s="31">
        <v>34</v>
      </c>
      <c r="F907" s="31">
        <v>45</v>
      </c>
      <c r="G907" s="32">
        <v>87.22</v>
      </c>
      <c r="H907" s="32">
        <v>88.82</v>
      </c>
      <c r="I907" s="32">
        <v>89.49</v>
      </c>
      <c r="J907" s="32">
        <v>83.6</v>
      </c>
      <c r="K907" s="32">
        <f t="array" ref="K907">IFERROR(INDEX(Attendance!$D$6442:$D$8051,MATCH(A907,Attendance!$A$6442:$A$8051,0)),"NS")</f>
        <v>84.98</v>
      </c>
      <c r="L907" s="32">
        <v>83.77</v>
      </c>
      <c r="M907" s="32">
        <v>81.260000000000005</v>
      </c>
      <c r="N907" s="32">
        <v>83.37</v>
      </c>
      <c r="O907" s="33">
        <f t="array" ref="O907">IFERROR(INDEX(Attendance!D13786:D15039,MATCH(A907,Attendance!A13786:A15039,0)),"NS")</f>
        <v>90.34</v>
      </c>
      <c r="P907" s="33">
        <f t="array" ref="P907">IFERROR(INDEX(Attendance!D15040:D16292,MATCH(A907,Attendance!A15040:A16292,0)),"NS")</f>
        <v>89.52</v>
      </c>
      <c r="Q907" s="33">
        <f t="array" ref="Q907">IFERROR(INDEX(Attendance!$D$15388:$D$16639,MATCH(A907,Attendance!$A$15388:$A$16639,0)),"NS")</f>
        <v>89.52</v>
      </c>
      <c r="R907" s="33">
        <f t="array" ref="R907">IFERROR(INDEX(Attendance!$D$16640:$D$18248,MATCH(A907,Attendance!$A$16640:$A$18248,0)),"NS")</f>
        <v>92.4</v>
      </c>
      <c r="S907" s="33">
        <f t="array" ref="S907">IFERROR(INDEX(Attendance!$D$18249:$D$19858,MATCH(A907,Attendance!$A$18249:$A$19858,0)),"NS")</f>
        <v>89.34</v>
      </c>
      <c r="T907" s="33">
        <f t="array" ref="T907">IFERROR(INDEX(Attendance!$D$19859:$D$21468,MATCH(A907,Attendance!$A$19859:$A$21468,0)),"NS")</f>
        <v>92.82</v>
      </c>
      <c r="U907" s="33">
        <f t="array" ref="U907">IFERROR(INDEX(Attendance!$D$21469:$D$23077,MATCH(A907,Attendance!$A$21469:$A$23077,0)),"NS")</f>
        <v>91.02</v>
      </c>
      <c r="V907" s="33">
        <f t="array" ref="V907">IFERROR(INDEX(Attendance!$D$23078:$D$24383,MATCH(A907,Attendance!$A$23078:$A$24383,0)),"NS")</f>
        <v>92.49</v>
      </c>
      <c r="W907" s="33">
        <f t="array" ref="W907">IFERROR(INDEX(Attendance!$D$24384:$D$25984,MATCH(A907,Attendance!$A$24384:$A$25984,0)),"NS")</f>
        <v>88.66</v>
      </c>
    </row>
    <row r="908" spans="1:23" ht="15" x14ac:dyDescent="0.25">
      <c r="A908" s="22" t="s">
        <v>1788</v>
      </c>
      <c r="B908" s="22" t="s">
        <v>1789</v>
      </c>
      <c r="C908" s="29">
        <f t="shared" ca="1" si="6"/>
        <v>0</v>
      </c>
      <c r="D908" s="30">
        <f t="shared" ca="1" si="7"/>
        <v>86.410588239999996</v>
      </c>
      <c r="E908" s="31">
        <v>31</v>
      </c>
      <c r="F908" s="31">
        <v>40</v>
      </c>
      <c r="G908" s="32">
        <v>85.28</v>
      </c>
      <c r="H908" s="32">
        <v>90.02</v>
      </c>
      <c r="I908" s="32">
        <v>84.07</v>
      </c>
      <c r="J908" s="32">
        <v>83.83</v>
      </c>
      <c r="K908" s="32">
        <f t="array" ref="K908">IFERROR(INDEX(Attendance!$D$6442:$D$8051,MATCH(A908,Attendance!$A$6442:$A$8051,0)),"NS")</f>
        <v>77.61</v>
      </c>
      <c r="L908" s="32">
        <v>82.58</v>
      </c>
      <c r="M908" s="32">
        <v>85.35</v>
      </c>
      <c r="N908" s="32">
        <v>81.75</v>
      </c>
      <c r="O908" s="33">
        <f t="array" ref="O908">IFERROR(INDEX(Attendance!D13787:D15040,MATCH(A908,Attendance!A13787:A15040,0)),"NS")</f>
        <v>87.84</v>
      </c>
      <c r="P908" s="33">
        <f t="array" ref="P908">IFERROR(INDEX(Attendance!D15041:D16293,MATCH(A908,Attendance!A15041:A16293,0)),"NS")</f>
        <v>83.87</v>
      </c>
      <c r="Q908" s="33">
        <f t="array" ref="Q908">IFERROR(INDEX(Attendance!$D$15388:$D$16639,MATCH(A908,Attendance!$A$15388:$A$16639,0)),"NS")</f>
        <v>83.87</v>
      </c>
      <c r="R908" s="33">
        <f t="array" ref="R908">IFERROR(INDEX(Attendance!$D$16640:$D$18248,MATCH(A908,Attendance!$A$16640:$A$18248,0)),"NS")</f>
        <v>92.78</v>
      </c>
      <c r="S908" s="33">
        <f t="array" ref="S908">IFERROR(INDEX(Attendance!$D$18249:$D$19858,MATCH(A908,Attendance!$A$18249:$A$19858,0)),"NS")</f>
        <v>90.79</v>
      </c>
      <c r="T908" s="33">
        <f t="array" ref="T908">IFERROR(INDEX(Attendance!$D$19859:$D$21468,MATCH(A908,Attendance!$A$19859:$A$21468,0)),"NS")</f>
        <v>92.55</v>
      </c>
      <c r="U908" s="33">
        <f t="array" ref="U908">IFERROR(INDEX(Attendance!$D$21469:$D$23077,MATCH(A908,Attendance!$A$21469:$A$23077,0)),"NS")</f>
        <v>91.31</v>
      </c>
      <c r="V908" s="33">
        <f t="array" ref="V908">IFERROR(INDEX(Attendance!$D$23078:$D$24383,MATCH(A908,Attendance!$A$23078:$A$24383,0)),"NS")</f>
        <v>89.1</v>
      </c>
      <c r="W908" s="33">
        <f t="array" ref="W908">IFERROR(INDEX(Attendance!$D$24384:$D$25984,MATCH(A908,Attendance!$A$24384:$A$25984,0)),"NS")</f>
        <v>86.38</v>
      </c>
    </row>
    <row r="909" spans="1:23" ht="15" x14ac:dyDescent="0.25">
      <c r="A909" s="22" t="s">
        <v>1790</v>
      </c>
      <c r="B909" s="22" t="s">
        <v>1791</v>
      </c>
      <c r="C909" s="29">
        <f t="shared" ca="1" si="6"/>
        <v>0</v>
      </c>
      <c r="D909" s="30">
        <f t="shared" ca="1" si="7"/>
        <v>81.253529409999999</v>
      </c>
      <c r="E909" s="31">
        <v>44</v>
      </c>
      <c r="F909" s="31">
        <v>24</v>
      </c>
      <c r="G909" s="32">
        <v>82.16</v>
      </c>
      <c r="H909" s="32">
        <v>84.71</v>
      </c>
      <c r="I909" s="32">
        <v>80.45</v>
      </c>
      <c r="J909" s="32">
        <v>79.94</v>
      </c>
      <c r="K909" s="32">
        <f t="array" ref="K909">IFERROR(INDEX(Attendance!$D$6442:$D$8051,MATCH(A909,Attendance!$A$6442:$A$8051,0)),"NS")</f>
        <v>79.05</v>
      </c>
      <c r="L909" s="32">
        <v>82</v>
      </c>
      <c r="M909" s="32">
        <v>84.25</v>
      </c>
      <c r="N909" s="32">
        <v>87.68</v>
      </c>
      <c r="O909" s="33">
        <f t="array" ref="O909">IFERROR(INDEX(Attendance!D13788:D15041,MATCH(A909,Attendance!A13788:A15041,0)),"NS")</f>
        <v>85.22</v>
      </c>
      <c r="P909" s="33">
        <f t="array" ref="P909">IFERROR(INDEX(Attendance!D15042:D16294,MATCH(A909,Attendance!A15042:A16294,0)),"NS")</f>
        <v>83.03</v>
      </c>
      <c r="Q909" s="33">
        <f t="array" ref="Q909">IFERROR(INDEX(Attendance!$D$15388:$D$16639,MATCH(A909,Attendance!$A$15388:$A$16639,0)),"NS")</f>
        <v>83.03</v>
      </c>
      <c r="R909" s="33">
        <f t="array" ref="R909">IFERROR(INDEX(Attendance!$D$16640:$D$18248,MATCH(A909,Attendance!$A$16640:$A$18248,0)),"NS")</f>
        <v>77.11</v>
      </c>
      <c r="S909" s="33">
        <f t="array" ref="S909">IFERROR(INDEX(Attendance!$D$18249:$D$19858,MATCH(A909,Attendance!$A$18249:$A$19858,0)),"NS")</f>
        <v>70.89</v>
      </c>
      <c r="T909" s="33">
        <f t="array" ref="T909">IFERROR(INDEX(Attendance!$D$19859:$D$21468,MATCH(A909,Attendance!$A$19859:$A$21468,0)),"NS")</f>
        <v>83.87</v>
      </c>
      <c r="U909" s="33">
        <f t="array" ref="U909">IFERROR(INDEX(Attendance!$D$21469:$D$23077,MATCH(A909,Attendance!$A$21469:$A$23077,0)),"NS")</f>
        <v>75.87</v>
      </c>
      <c r="V909" s="33">
        <f t="array" ref="V909">IFERROR(INDEX(Attendance!$D$23078:$D$24383,MATCH(A909,Attendance!$A$23078:$A$24383,0)),"NS")</f>
        <v>81.150000000000006</v>
      </c>
      <c r="W909" s="33">
        <f t="array" ref="W909">IFERROR(INDEX(Attendance!$D$24384:$D$25984,MATCH(A909,Attendance!$A$24384:$A$25984,0)),"NS")</f>
        <v>80.900000000000006</v>
      </c>
    </row>
    <row r="910" spans="1:23" ht="15" x14ac:dyDescent="0.25">
      <c r="A910" s="22" t="s">
        <v>1792</v>
      </c>
      <c r="B910" s="22" t="s">
        <v>1793</v>
      </c>
      <c r="C910" s="29">
        <f t="shared" ca="1" si="6"/>
        <v>1</v>
      </c>
      <c r="D910" s="30">
        <f t="shared" ca="1" si="7"/>
        <v>86.431875000000005</v>
      </c>
      <c r="E910" s="31">
        <v>44</v>
      </c>
      <c r="F910" s="31">
        <v>27</v>
      </c>
      <c r="G910" s="32">
        <v>85.57</v>
      </c>
      <c r="H910" s="32">
        <v>87.06</v>
      </c>
      <c r="I910" s="32">
        <v>88.03</v>
      </c>
      <c r="J910" s="32">
        <v>87.2</v>
      </c>
      <c r="K910" s="32">
        <f t="array" ref="K910">IFERROR(INDEX(Attendance!$D$6442:$D$8051,MATCH(A910,Attendance!$A$6442:$A$8051,0)),"NS")</f>
        <v>84.38</v>
      </c>
      <c r="L910" s="32">
        <v>87.85</v>
      </c>
      <c r="M910" s="32">
        <v>90.18</v>
      </c>
      <c r="N910" s="32">
        <v>79.19</v>
      </c>
      <c r="O910" s="33">
        <f t="array" ref="O910">IFERROR(INDEX(Attendance!D13789:D15042,MATCH(A910,Attendance!A13789:A15042,0)),"NS")</f>
        <v>87.55</v>
      </c>
      <c r="P910" s="33">
        <f t="array" ref="P910">IFERROR(INDEX(Attendance!D15043:D16295,MATCH(A910,Attendance!A15043:A16295,0)),"NS")</f>
        <v>89.21</v>
      </c>
      <c r="Q910" s="33">
        <f t="array" ref="Q910">IFERROR(INDEX(Attendance!$D$15388:$D$16639,MATCH(A910,Attendance!$A$15388:$A$16639,0)),"NS")</f>
        <v>89.21</v>
      </c>
      <c r="R910" s="33">
        <f t="array" ref="R910">IFERROR(INDEX(Attendance!$D$16640:$D$18248,MATCH(A910,Attendance!$A$16640:$A$18248,0)),"NS")</f>
        <v>87.68</v>
      </c>
      <c r="S910" s="33">
        <f t="array" ref="S910">IFERROR(INDEX(Attendance!$D$18249:$D$19858,MATCH(A910,Attendance!$A$18249:$A$19858,0)),"NS")</f>
        <v>79.75</v>
      </c>
      <c r="T910" s="33">
        <f t="array" ref="T910">IFERROR(INDEX(Attendance!$D$19859:$D$21468,MATCH(A910,Attendance!$A$19859:$A$21468,0)),"NS")</f>
        <v>86.35</v>
      </c>
      <c r="U910" s="33" t="str">
        <f t="array" ref="U910">IFERROR(INDEX(Attendance!$D$21469:$D$23077,MATCH(A910,Attendance!$A$21469:$A$23077,0)),"NS")</f>
        <v>NS</v>
      </c>
      <c r="V910" s="33">
        <f t="array" ref="V910">IFERROR(INDEX(Attendance!$D$23078:$D$24383,MATCH(A910,Attendance!$A$23078:$A$24383,0)),"NS")</f>
        <v>87.68</v>
      </c>
      <c r="W910" s="33">
        <f t="array" ref="W910">IFERROR(INDEX(Attendance!$D$24384:$D$25984,MATCH(A910,Attendance!$A$24384:$A$25984,0)),"NS")</f>
        <v>86.02</v>
      </c>
    </row>
    <row r="911" spans="1:23" ht="15" x14ac:dyDescent="0.25">
      <c r="A911" s="22" t="s">
        <v>1794</v>
      </c>
      <c r="B911" s="22" t="s">
        <v>1795</v>
      </c>
      <c r="C911" s="29">
        <f t="shared" ca="1" si="6"/>
        <v>1</v>
      </c>
      <c r="D911" s="30">
        <f t="shared" ca="1" si="7"/>
        <v>82.435625000000002</v>
      </c>
      <c r="E911" s="31">
        <v>31</v>
      </c>
      <c r="F911" s="31">
        <v>13</v>
      </c>
      <c r="G911" s="32">
        <v>77.709999999999994</v>
      </c>
      <c r="H911" s="32">
        <v>82.85</v>
      </c>
      <c r="I911" s="32">
        <v>75.5</v>
      </c>
      <c r="J911" s="32">
        <v>85.01</v>
      </c>
      <c r="K911" s="32">
        <f t="array" ref="K911">IFERROR(INDEX(Attendance!$D$6442:$D$8051,MATCH(A911,Attendance!$A$6442:$A$8051,0)),"NS")</f>
        <v>80.12</v>
      </c>
      <c r="L911" s="32">
        <v>80.11</v>
      </c>
      <c r="M911" s="32">
        <v>81.260000000000005</v>
      </c>
      <c r="N911" s="32">
        <v>86.64</v>
      </c>
      <c r="O911" s="33">
        <f t="array" ref="O911">IFERROR(INDEX(Attendance!D13790:D15043,MATCH(A911,Attendance!A13790:A15043,0)),"NS")</f>
        <v>92.59</v>
      </c>
      <c r="P911" s="33">
        <f t="array" ref="P911">IFERROR(INDEX(Attendance!D15044:D16296,MATCH(A911,Attendance!A15044:A16296,0)),"NS")</f>
        <v>93.84</v>
      </c>
      <c r="Q911" s="33">
        <f t="array" ref="Q911">IFERROR(INDEX(Attendance!$D$15388:$D$16639,MATCH(A911,Attendance!$A$15388:$A$16639,0)),"NS")</f>
        <v>93.84</v>
      </c>
      <c r="R911" s="33">
        <f t="array" ref="R911">IFERROR(INDEX(Attendance!$D$16640:$D$18248,MATCH(A911,Attendance!$A$16640:$A$18248,0)),"NS")</f>
        <v>86.07</v>
      </c>
      <c r="S911" s="33" t="str">
        <f t="array" ref="S911">IFERROR(INDEX(Attendance!$D$18249:$D$19858,MATCH(A911,Attendance!$A$18249:$A$19858,0)),"NS")</f>
        <v>NS</v>
      </c>
      <c r="T911" s="33">
        <f t="array" ref="T911">IFERROR(INDEX(Attendance!$D$19859:$D$21468,MATCH(A911,Attendance!$A$19859:$A$21468,0)),"NS")</f>
        <v>79.13</v>
      </c>
      <c r="U911" s="33">
        <f t="array" ref="U911">IFERROR(INDEX(Attendance!$D$21469:$D$23077,MATCH(A911,Attendance!$A$21469:$A$23077,0)),"NS")</f>
        <v>73.540000000000006</v>
      </c>
      <c r="V911" s="33">
        <f t="array" ref="V911">IFERROR(INDEX(Attendance!$D$23078:$D$24383,MATCH(A911,Attendance!$A$23078:$A$24383,0)),"NS")</f>
        <v>75.11</v>
      </c>
      <c r="W911" s="33">
        <f t="array" ref="W911">IFERROR(INDEX(Attendance!$D$24384:$D$25984,MATCH(A911,Attendance!$A$24384:$A$25984,0)),"NS")</f>
        <v>75.650000000000006</v>
      </c>
    </row>
    <row r="912" spans="1:23" ht="15" x14ac:dyDescent="0.25">
      <c r="A912" s="22" t="s">
        <v>1796</v>
      </c>
      <c r="B912" s="22" t="s">
        <v>1797</v>
      </c>
      <c r="C912" s="29">
        <f t="shared" ca="1" si="6"/>
        <v>0</v>
      </c>
      <c r="D912" s="30">
        <f t="shared" ca="1" si="7"/>
        <v>88.477647059999995</v>
      </c>
      <c r="E912" s="31">
        <v>47</v>
      </c>
      <c r="F912" s="31">
        <v>28</v>
      </c>
      <c r="G912" s="32">
        <v>90.09</v>
      </c>
      <c r="H912" s="32">
        <v>90.13</v>
      </c>
      <c r="I912" s="32">
        <v>88.81</v>
      </c>
      <c r="J912" s="32">
        <v>89.18</v>
      </c>
      <c r="K912" s="32">
        <f t="array" ref="K912">IFERROR(INDEX(Attendance!$D$6442:$D$8051,MATCH(A912,Attendance!$A$6442:$A$8051,0)),"NS")</f>
        <v>85.29</v>
      </c>
      <c r="L912" s="32">
        <v>90.52</v>
      </c>
      <c r="M912" s="32">
        <v>88.92</v>
      </c>
      <c r="N912" s="32">
        <v>66.34</v>
      </c>
      <c r="O912" s="33">
        <f t="array" ref="O912">IFERROR(INDEX(Attendance!D13791:D15044,MATCH(A912,Attendance!A13791:A15044,0)),"NS")</f>
        <v>88.92</v>
      </c>
      <c r="P912" s="33">
        <f t="array" ref="P912">IFERROR(INDEX(Attendance!D15045:D16297,MATCH(A912,Attendance!A15045:A16297,0)),"NS")</f>
        <v>87.94</v>
      </c>
      <c r="Q912" s="33">
        <f t="array" ref="Q912">IFERROR(INDEX(Attendance!$D$15388:$D$16639,MATCH(A912,Attendance!$A$15388:$A$16639,0)),"NS")</f>
        <v>87.94</v>
      </c>
      <c r="R912" s="33">
        <f t="array" ref="R912">IFERROR(INDEX(Attendance!$D$16640:$D$18248,MATCH(A912,Attendance!$A$16640:$A$18248,0)),"NS")</f>
        <v>95.4</v>
      </c>
      <c r="S912" s="33">
        <f t="array" ref="S912">IFERROR(INDEX(Attendance!$D$18249:$D$19858,MATCH(A912,Attendance!$A$18249:$A$19858,0)),"NS")</f>
        <v>91.14</v>
      </c>
      <c r="T912" s="33">
        <f t="array" ref="T912">IFERROR(INDEX(Attendance!$D$19859:$D$21468,MATCH(A912,Attendance!$A$19859:$A$21468,0)),"NS")</f>
        <v>93.48</v>
      </c>
      <c r="U912" s="33">
        <f t="array" ref="U912">IFERROR(INDEX(Attendance!$D$21469:$D$23077,MATCH(A912,Attendance!$A$21469:$A$23077,0)),"NS")</f>
        <v>92.5</v>
      </c>
      <c r="V912" s="33">
        <f t="array" ref="V912">IFERROR(INDEX(Attendance!$D$23078:$D$24383,MATCH(A912,Attendance!$A$23078:$A$24383,0)),"NS")</f>
        <v>91.53</v>
      </c>
      <c r="W912" s="33">
        <f t="array" ref="W912">IFERROR(INDEX(Attendance!$D$24384:$D$25984,MATCH(A912,Attendance!$A$24384:$A$25984,0)),"NS")</f>
        <v>85.99</v>
      </c>
    </row>
    <row r="913" spans="1:23" ht="15" x14ac:dyDescent="0.25">
      <c r="A913" s="22" t="s">
        <v>3118</v>
      </c>
      <c r="B913" s="22" t="s">
        <v>3119</v>
      </c>
      <c r="C913" s="29">
        <f t="shared" ca="1" si="6"/>
        <v>4</v>
      </c>
      <c r="D913" s="30">
        <f t="shared" ca="1" si="7"/>
        <v>64.769230769999993</v>
      </c>
      <c r="E913" s="34"/>
      <c r="F913" s="34"/>
      <c r="G913" s="22" t="s">
        <v>3228</v>
      </c>
      <c r="H913" s="32">
        <v>66.180000000000007</v>
      </c>
      <c r="I913" s="32">
        <v>65.22</v>
      </c>
      <c r="J913" s="32">
        <v>63.15</v>
      </c>
      <c r="K913" s="32">
        <f t="array" ref="K913">IFERROR(INDEX(Attendance!$D$6442:$D$8051,MATCH(A913,Attendance!$A$6442:$A$8051,0)),"NS")</f>
        <v>61.72</v>
      </c>
      <c r="L913" s="32">
        <v>68.819999999999993</v>
      </c>
      <c r="M913" s="32">
        <v>67.3</v>
      </c>
      <c r="N913" s="32">
        <v>75.48</v>
      </c>
      <c r="O913" s="33" t="str">
        <f t="array" ref="O913">IFERROR(INDEX(Attendance!D13792:D15045,MATCH(A913,Attendance!A13792:A15045,0)),"NS")</f>
        <v>NS</v>
      </c>
      <c r="P913" s="33" t="str">
        <f t="array" ref="P913">IFERROR(INDEX(Attendance!D15046:D16298,MATCH(A913,Attendance!A15046:A16298,0)),"NS")</f>
        <v>NS</v>
      </c>
      <c r="Q913" s="33" t="str">
        <f t="array" ref="Q913">IFERROR(INDEX(Attendance!$D$15388:$D$16639,MATCH(A913,Attendance!$A$15388:$A$16639,0)),"NS")</f>
        <v>NS</v>
      </c>
      <c r="R913" s="33">
        <f t="array" ref="R913">IFERROR(INDEX(Attendance!$D$16640:$D$18248,MATCH(A913,Attendance!$A$16640:$A$18248,0)),"NS")</f>
        <v>62.22</v>
      </c>
      <c r="S913" s="33">
        <f t="array" ref="S913">IFERROR(INDEX(Attendance!$D$18249:$D$19858,MATCH(A913,Attendance!$A$18249:$A$19858,0)),"NS")</f>
        <v>51.58</v>
      </c>
      <c r="T913" s="33">
        <f t="array" ref="T913">IFERROR(INDEX(Attendance!$D$19859:$D$21468,MATCH(A913,Attendance!$A$19859:$A$21468,0)),"NS")</f>
        <v>66.819999999999993</v>
      </c>
      <c r="U913" s="33">
        <f t="array" ref="U913">IFERROR(INDEX(Attendance!$D$21469:$D$23077,MATCH(A913,Attendance!$A$21469:$A$23077,0)),"NS")</f>
        <v>67.400000000000006</v>
      </c>
      <c r="V913" s="33">
        <f t="array" ref="V913">IFERROR(INDEX(Attendance!$D$23078:$D$24383,MATCH(A913,Attendance!$A$23078:$A$24383,0)),"NS")</f>
        <v>62.25</v>
      </c>
      <c r="W913" s="33">
        <f t="array" ref="W913">IFERROR(INDEX(Attendance!$D$24384:$D$25984,MATCH(A913,Attendance!$A$24384:$A$25984,0)),"NS")</f>
        <v>63.86</v>
      </c>
    </row>
    <row r="914" spans="1:23" ht="15" x14ac:dyDescent="0.25">
      <c r="A914" s="22" t="s">
        <v>1798</v>
      </c>
      <c r="B914" s="22" t="s">
        <v>1799</v>
      </c>
      <c r="C914" s="29">
        <f t="shared" ca="1" si="6"/>
        <v>3</v>
      </c>
      <c r="D914" s="30">
        <f t="shared" ca="1" si="7"/>
        <v>72.844285709999994</v>
      </c>
      <c r="E914" s="34"/>
      <c r="F914" s="34"/>
      <c r="G914" s="32">
        <v>74.19</v>
      </c>
      <c r="H914" s="32">
        <v>73.55</v>
      </c>
      <c r="I914" s="32">
        <v>72</v>
      </c>
      <c r="J914" s="32">
        <v>74.400000000000006</v>
      </c>
      <c r="K914" s="32">
        <f t="array" ref="K914">IFERROR(INDEX(Attendance!$D$6442:$D$8051,MATCH(A914,Attendance!$A$6442:$A$8051,0)),"NS")</f>
        <v>71.22</v>
      </c>
      <c r="L914" s="32">
        <v>72.180000000000007</v>
      </c>
      <c r="M914" s="32">
        <v>75.239999999999995</v>
      </c>
      <c r="N914" s="32">
        <v>73.36</v>
      </c>
      <c r="O914" s="33" t="str">
        <f t="array" ref="O914">IFERROR(INDEX(Attendance!D13793:D15046,MATCH(A914,Attendance!A13793:A15046,0)),"NS")</f>
        <v>NS</v>
      </c>
      <c r="P914" s="33" t="str">
        <f t="array" ref="P914">IFERROR(INDEX(Attendance!D15047:D16299,MATCH(A914,Attendance!A15047:A16299,0)),"NS")</f>
        <v>NS</v>
      </c>
      <c r="Q914" s="33" t="str">
        <f t="array" ref="Q914">IFERROR(INDEX(Attendance!$D$15388:$D$16639,MATCH(A914,Attendance!$A$15388:$A$16639,0)),"NS")</f>
        <v>NS</v>
      </c>
      <c r="R914" s="33">
        <f t="array" ref="R914">IFERROR(INDEX(Attendance!$D$16640:$D$18248,MATCH(A914,Attendance!$A$16640:$A$18248,0)),"NS")</f>
        <v>74.209999999999994</v>
      </c>
      <c r="S914" s="33">
        <f t="array" ref="S914">IFERROR(INDEX(Attendance!$D$18249:$D$19858,MATCH(A914,Attendance!$A$18249:$A$19858,0)),"NS")</f>
        <v>68.290000000000006</v>
      </c>
      <c r="T914" s="33">
        <f t="array" ref="T914">IFERROR(INDEX(Attendance!$D$19859:$D$21468,MATCH(A914,Attendance!$A$19859:$A$21468,0)),"NS")</f>
        <v>72.989999999999995</v>
      </c>
      <c r="U914" s="33">
        <f t="array" ref="U914">IFERROR(INDEX(Attendance!$D$21469:$D$23077,MATCH(A914,Attendance!$A$21469:$A$23077,0)),"NS")</f>
        <v>73.3</v>
      </c>
      <c r="V914" s="33">
        <f t="array" ref="V914">IFERROR(INDEX(Attendance!$D$23078:$D$24383,MATCH(A914,Attendance!$A$23078:$A$24383,0)),"NS")</f>
        <v>70.38</v>
      </c>
      <c r="W914" s="33">
        <f t="array" ref="W914">IFERROR(INDEX(Attendance!$D$24384:$D$25984,MATCH(A914,Attendance!$A$24384:$A$25984,0)),"NS")</f>
        <v>74.510000000000005</v>
      </c>
    </row>
    <row r="915" spans="1:23" ht="15" x14ac:dyDescent="0.25">
      <c r="A915" s="22" t="s">
        <v>1800</v>
      </c>
      <c r="B915" s="22" t="s">
        <v>1801</v>
      </c>
      <c r="C915" s="29">
        <f t="shared" ca="1" si="6"/>
        <v>3</v>
      </c>
      <c r="D915" s="30">
        <f t="shared" ca="1" si="7"/>
        <v>75.060714290000007</v>
      </c>
      <c r="E915" s="34"/>
      <c r="F915" s="34"/>
      <c r="G915" s="32">
        <v>71.349999999999994</v>
      </c>
      <c r="H915" s="32">
        <v>79.39</v>
      </c>
      <c r="I915" s="32">
        <v>72.86</v>
      </c>
      <c r="J915" s="32">
        <v>73.63</v>
      </c>
      <c r="K915" s="32">
        <f t="array" ref="K915">IFERROR(INDEX(Attendance!$D$6442:$D$8051,MATCH(A915,Attendance!$A$6442:$A$8051,0)),"NS")</f>
        <v>66.16</v>
      </c>
      <c r="L915" s="32">
        <v>80.400000000000006</v>
      </c>
      <c r="M915" s="32">
        <v>74.37</v>
      </c>
      <c r="N915" s="32">
        <v>87.5</v>
      </c>
      <c r="O915" s="33" t="str">
        <f t="array" ref="O915">IFERROR(INDEX(Attendance!D13794:D15047,MATCH(A915,Attendance!A13794:A15047,0)),"NS")</f>
        <v>NS</v>
      </c>
      <c r="P915" s="33" t="str">
        <f t="array" ref="P915">IFERROR(INDEX(Attendance!D15048:D16300,MATCH(A915,Attendance!A15048:A16300,0)),"NS")</f>
        <v>NS</v>
      </c>
      <c r="Q915" s="33" t="str">
        <f t="array" ref="Q915">IFERROR(INDEX(Attendance!$D$15388:$D$16639,MATCH(A915,Attendance!$A$15388:$A$16639,0)),"NS")</f>
        <v>NS</v>
      </c>
      <c r="R915" s="33">
        <f t="array" ref="R915">IFERROR(INDEX(Attendance!$D$16640:$D$18248,MATCH(A915,Attendance!$A$16640:$A$18248,0)),"NS")</f>
        <v>76.88</v>
      </c>
      <c r="S915" s="33">
        <f t="array" ref="S915">IFERROR(INDEX(Attendance!$D$18249:$D$19858,MATCH(A915,Attendance!$A$18249:$A$19858,0)),"NS")</f>
        <v>71.5</v>
      </c>
      <c r="T915" s="33">
        <f t="array" ref="T915">IFERROR(INDEX(Attendance!$D$19859:$D$21468,MATCH(A915,Attendance!$A$19859:$A$21468,0)),"NS")</f>
        <v>76.11</v>
      </c>
      <c r="U915" s="33">
        <f t="array" ref="U915">IFERROR(INDEX(Attendance!$D$21469:$D$23077,MATCH(A915,Attendance!$A$21469:$A$23077,0)),"NS")</f>
        <v>75.12</v>
      </c>
      <c r="V915" s="33">
        <f t="array" ref="V915">IFERROR(INDEX(Attendance!$D$23078:$D$24383,MATCH(A915,Attendance!$A$23078:$A$24383,0)),"NS")</f>
        <v>70.09</v>
      </c>
      <c r="W915" s="33">
        <f t="array" ref="W915">IFERROR(INDEX(Attendance!$D$24384:$D$25984,MATCH(A915,Attendance!$A$24384:$A$25984,0)),"NS")</f>
        <v>75.489999999999995</v>
      </c>
    </row>
    <row r="916" spans="1:23" ht="15" x14ac:dyDescent="0.25">
      <c r="A916" s="22" t="s">
        <v>3120</v>
      </c>
      <c r="B916" s="22" t="s">
        <v>3121</v>
      </c>
      <c r="C916" s="29">
        <f t="shared" ca="1" si="6"/>
        <v>1</v>
      </c>
      <c r="D916" s="30">
        <f t="shared" ca="1" si="7"/>
        <v>86.221249999999998</v>
      </c>
      <c r="E916" s="31">
        <v>38</v>
      </c>
      <c r="F916" s="31">
        <v>38</v>
      </c>
      <c r="G916" s="22" t="s">
        <v>3228</v>
      </c>
      <c r="H916" s="32">
        <v>86.57</v>
      </c>
      <c r="I916" s="32">
        <v>86.99</v>
      </c>
      <c r="J916" s="32">
        <v>86.75</v>
      </c>
      <c r="K916" s="32">
        <f t="array" ref="K916">IFERROR(INDEX(Attendance!$D$6442:$D$8051,MATCH(A916,Attendance!$A$6442:$A$8051,0)),"NS")</f>
        <v>81.94</v>
      </c>
      <c r="L916" s="32">
        <v>85.14</v>
      </c>
      <c r="M916" s="32">
        <v>89.36</v>
      </c>
      <c r="N916" s="32">
        <v>83.92</v>
      </c>
      <c r="O916" s="33">
        <f t="array" ref="O916">IFERROR(INDEX(Attendance!D13795:D15048,MATCH(A916,Attendance!A13795:A15048,0)),"NS")</f>
        <v>84.47</v>
      </c>
      <c r="P916" s="33">
        <f t="array" ref="P916">IFERROR(INDEX(Attendance!D15049:D16301,MATCH(A916,Attendance!A15049:A16301,0)),"NS")</f>
        <v>82.89</v>
      </c>
      <c r="Q916" s="33">
        <f t="array" ref="Q916">IFERROR(INDEX(Attendance!$D$15388:$D$16639,MATCH(A916,Attendance!$A$15388:$A$16639,0)),"NS")</f>
        <v>82.89</v>
      </c>
      <c r="R916" s="33">
        <f t="array" ref="R916">IFERROR(INDEX(Attendance!$D$16640:$D$18248,MATCH(A916,Attendance!$A$16640:$A$18248,0)),"NS")</f>
        <v>90.78</v>
      </c>
      <c r="S916" s="33">
        <f t="array" ref="S916">IFERROR(INDEX(Attendance!$D$18249:$D$19858,MATCH(A916,Attendance!$A$18249:$A$19858,0)),"NS")</f>
        <v>82.27</v>
      </c>
      <c r="T916" s="33">
        <f t="array" ref="T916">IFERROR(INDEX(Attendance!$D$19859:$D$21468,MATCH(A916,Attendance!$A$19859:$A$21468,0)),"NS")</f>
        <v>87.86</v>
      </c>
      <c r="U916" s="33">
        <f t="array" ref="U916">IFERROR(INDEX(Attendance!$D$21469:$D$23077,MATCH(A916,Attendance!$A$21469:$A$23077,0)),"NS")</f>
        <v>90.76</v>
      </c>
      <c r="V916" s="33">
        <f t="array" ref="V916">IFERROR(INDEX(Attendance!$D$23078:$D$24383,MATCH(A916,Attendance!$A$23078:$A$24383,0)),"NS")</f>
        <v>86.8</v>
      </c>
      <c r="W916" s="33">
        <f t="array" ref="W916">IFERROR(INDEX(Attendance!$D$24384:$D$25984,MATCH(A916,Attendance!$A$24384:$A$25984,0)),"NS")</f>
        <v>90.15</v>
      </c>
    </row>
    <row r="917" spans="1:23" ht="15" x14ac:dyDescent="0.25">
      <c r="A917" s="22" t="s">
        <v>1802</v>
      </c>
      <c r="B917" s="22" t="s">
        <v>1803</v>
      </c>
      <c r="C917" s="29">
        <f t="shared" ca="1" si="6"/>
        <v>3</v>
      </c>
      <c r="D917" s="30">
        <f t="shared" ca="1" si="7"/>
        <v>86.982142859999996</v>
      </c>
      <c r="E917" s="34"/>
      <c r="F917" s="34"/>
      <c r="G917" s="32">
        <v>88.46</v>
      </c>
      <c r="H917" s="32">
        <v>86.47</v>
      </c>
      <c r="I917" s="32">
        <v>88.53</v>
      </c>
      <c r="J917" s="32">
        <v>87.76</v>
      </c>
      <c r="K917" s="32">
        <f t="array" ref="K917">IFERROR(INDEX(Attendance!$D$6442:$D$8051,MATCH(A917,Attendance!$A$6442:$A$8051,0)),"NS")</f>
        <v>86.73</v>
      </c>
      <c r="L917" s="32">
        <v>85.3</v>
      </c>
      <c r="M917" s="32">
        <v>89.67</v>
      </c>
      <c r="N917" s="32">
        <v>74.64</v>
      </c>
      <c r="O917" s="33" t="str">
        <f t="array" ref="O917">IFERROR(INDEX(Attendance!D13796:D15049,MATCH(A917,Attendance!A13796:A15049,0)),"NS")</f>
        <v>NS</v>
      </c>
      <c r="P917" s="33" t="str">
        <f t="array" ref="P917">IFERROR(INDEX(Attendance!D15050:D16302,MATCH(A917,Attendance!A15050:A16302,0)),"NS")</f>
        <v>NS</v>
      </c>
      <c r="Q917" s="33" t="str">
        <f t="array" ref="Q917">IFERROR(INDEX(Attendance!$D$15388:$D$16639,MATCH(A917,Attendance!$A$15388:$A$16639,0)),"NS")</f>
        <v>NS</v>
      </c>
      <c r="R917" s="33">
        <f t="array" ref="R917">IFERROR(INDEX(Attendance!$D$16640:$D$18248,MATCH(A917,Attendance!$A$16640:$A$18248,0)),"NS")</f>
        <v>89.28</v>
      </c>
      <c r="S917" s="33">
        <f t="array" ref="S917">IFERROR(INDEX(Attendance!$D$18249:$D$19858,MATCH(A917,Attendance!$A$18249:$A$19858,0)),"NS")</f>
        <v>86.42</v>
      </c>
      <c r="T917" s="33">
        <f t="array" ref="T917">IFERROR(INDEX(Attendance!$D$19859:$D$21468,MATCH(A917,Attendance!$A$19859:$A$21468,0)),"NS")</f>
        <v>90.71</v>
      </c>
      <c r="U917" s="33">
        <f t="array" ref="U917">IFERROR(INDEX(Attendance!$D$21469:$D$23077,MATCH(A917,Attendance!$A$21469:$A$23077,0)),"NS")</f>
        <v>91.03</v>
      </c>
      <c r="V917" s="33">
        <f t="array" ref="V917">IFERROR(INDEX(Attendance!$D$23078:$D$24383,MATCH(A917,Attendance!$A$23078:$A$24383,0)),"NS")</f>
        <v>84.58</v>
      </c>
      <c r="W917" s="33">
        <f t="array" ref="W917">IFERROR(INDEX(Attendance!$D$24384:$D$25984,MATCH(A917,Attendance!$A$24384:$A$25984,0)),"NS")</f>
        <v>88.17</v>
      </c>
    </row>
    <row r="918" spans="1:23" ht="15" x14ac:dyDescent="0.25">
      <c r="A918" s="22" t="s">
        <v>1804</v>
      </c>
      <c r="B918" s="22" t="s">
        <v>1805</v>
      </c>
      <c r="C918" s="29">
        <f t="shared" ca="1" si="6"/>
        <v>3</v>
      </c>
      <c r="D918" s="30">
        <f t="shared" ca="1" si="7"/>
        <v>73.987857140000003</v>
      </c>
      <c r="E918" s="34"/>
      <c r="F918" s="34"/>
      <c r="G918" s="32">
        <v>72.239999999999995</v>
      </c>
      <c r="H918" s="32">
        <v>73.92</v>
      </c>
      <c r="I918" s="32">
        <v>72.58</v>
      </c>
      <c r="J918" s="32">
        <v>71.66</v>
      </c>
      <c r="K918" s="32">
        <f t="array" ref="K918">IFERROR(INDEX(Attendance!$D$6442:$D$8051,MATCH(A918,Attendance!$A$6442:$A$8051,0)),"NS")</f>
        <v>69.459999999999994</v>
      </c>
      <c r="L918" s="32">
        <v>78.239999999999995</v>
      </c>
      <c r="M918" s="32">
        <v>76.14</v>
      </c>
      <c r="N918" s="32">
        <v>85.29</v>
      </c>
      <c r="O918" s="33" t="str">
        <f t="array" ref="O918">IFERROR(INDEX(Attendance!D13797:D15050,MATCH(A918,Attendance!A13797:A15050,0)),"NS")</f>
        <v>NS</v>
      </c>
      <c r="P918" s="33" t="str">
        <f t="array" ref="P918">IFERROR(INDEX(Attendance!D15051:D16303,MATCH(A918,Attendance!A15051:A16303,0)),"NS")</f>
        <v>NS</v>
      </c>
      <c r="Q918" s="33" t="str">
        <f t="array" ref="Q918">IFERROR(INDEX(Attendance!$D$15388:$D$16639,MATCH(A918,Attendance!$A$15388:$A$16639,0)),"NS")</f>
        <v>NS</v>
      </c>
      <c r="R918" s="33">
        <f t="array" ref="R918">IFERROR(INDEX(Attendance!$D$16640:$D$18248,MATCH(A918,Attendance!$A$16640:$A$18248,0)),"NS")</f>
        <v>74.02</v>
      </c>
      <c r="S918" s="33">
        <f t="array" ref="S918">IFERROR(INDEX(Attendance!$D$18249:$D$19858,MATCH(A918,Attendance!$A$18249:$A$19858,0)),"NS")</f>
        <v>68.81</v>
      </c>
      <c r="T918" s="33">
        <f t="array" ref="T918">IFERROR(INDEX(Attendance!$D$19859:$D$21468,MATCH(A918,Attendance!$A$19859:$A$21468,0)),"NS")</f>
        <v>72.19</v>
      </c>
      <c r="U918" s="33">
        <f t="array" ref="U918">IFERROR(INDEX(Attendance!$D$21469:$D$23077,MATCH(A918,Attendance!$A$21469:$A$23077,0)),"NS")</f>
        <v>76.53</v>
      </c>
      <c r="V918" s="33">
        <f t="array" ref="V918">IFERROR(INDEX(Attendance!$D$23078:$D$24383,MATCH(A918,Attendance!$A$23078:$A$24383,0)),"NS")</f>
        <v>70.88</v>
      </c>
      <c r="W918" s="33">
        <f t="array" ref="W918">IFERROR(INDEX(Attendance!$D$24384:$D$25984,MATCH(A918,Attendance!$A$24384:$A$25984,0)),"NS")</f>
        <v>73.87</v>
      </c>
    </row>
    <row r="919" spans="1:23" ht="15" x14ac:dyDescent="0.25">
      <c r="A919" s="22" t="s">
        <v>1806</v>
      </c>
      <c r="B919" s="22" t="s">
        <v>1807</v>
      </c>
      <c r="C919" s="29">
        <f t="shared" ca="1" si="6"/>
        <v>3</v>
      </c>
      <c r="D919" s="30">
        <f t="shared" ca="1" si="7"/>
        <v>85.729285709999999</v>
      </c>
      <c r="E919" s="34"/>
      <c r="F919" s="34"/>
      <c r="G919" s="32">
        <v>84.1</v>
      </c>
      <c r="H919" s="32">
        <v>86.18</v>
      </c>
      <c r="I919" s="32">
        <v>88.69</v>
      </c>
      <c r="J919" s="32">
        <v>88.21</v>
      </c>
      <c r="K919" s="32">
        <f t="array" ref="K919">IFERROR(INDEX(Attendance!$D$6442:$D$8051,MATCH(A919,Attendance!$A$6442:$A$8051,0)),"NS")</f>
        <v>82.19</v>
      </c>
      <c r="L919" s="32">
        <v>87.87</v>
      </c>
      <c r="M919" s="32">
        <v>89.7</v>
      </c>
      <c r="N919" s="32">
        <v>74.040000000000006</v>
      </c>
      <c r="O919" s="33" t="str">
        <f t="array" ref="O919">IFERROR(INDEX(Attendance!D13798:D15051,MATCH(A919,Attendance!A13798:A15051,0)),"NS")</f>
        <v>NS</v>
      </c>
      <c r="P919" s="33" t="str">
        <f t="array" ref="P919">IFERROR(INDEX(Attendance!D15052:D16304,MATCH(A919,Attendance!A15052:A16304,0)),"NS")</f>
        <v>NS</v>
      </c>
      <c r="Q919" s="33" t="str">
        <f t="array" ref="Q919">IFERROR(INDEX(Attendance!$D$15388:$D$16639,MATCH(A919,Attendance!$A$15388:$A$16639,0)),"NS")</f>
        <v>NS</v>
      </c>
      <c r="R919" s="33">
        <f t="array" ref="R919">IFERROR(INDEX(Attendance!$D$16640:$D$18248,MATCH(A919,Attendance!$A$16640:$A$18248,0)),"NS")</f>
        <v>90.15</v>
      </c>
      <c r="S919" s="33">
        <f t="array" ref="S919">IFERROR(INDEX(Attendance!$D$18249:$D$19858,MATCH(A919,Attendance!$A$18249:$A$19858,0)),"NS")</f>
        <v>84.19</v>
      </c>
      <c r="T919" s="33">
        <f t="array" ref="T919">IFERROR(INDEX(Attendance!$D$19859:$D$21468,MATCH(A919,Attendance!$A$19859:$A$21468,0)),"NS")</f>
        <v>86.17</v>
      </c>
      <c r="U919" s="33">
        <f t="array" ref="U919">IFERROR(INDEX(Attendance!$D$21469:$D$23077,MATCH(A919,Attendance!$A$21469:$A$23077,0)),"NS")</f>
        <v>89.15</v>
      </c>
      <c r="V919" s="33">
        <f t="array" ref="V919">IFERROR(INDEX(Attendance!$D$23078:$D$24383,MATCH(A919,Attendance!$A$23078:$A$24383,0)),"NS")</f>
        <v>85.14</v>
      </c>
      <c r="W919" s="33">
        <f t="array" ref="W919">IFERROR(INDEX(Attendance!$D$24384:$D$25984,MATCH(A919,Attendance!$A$24384:$A$25984,0)),"NS")</f>
        <v>84.43</v>
      </c>
    </row>
    <row r="920" spans="1:23" ht="15" x14ac:dyDescent="0.25">
      <c r="A920" s="22" t="s">
        <v>3122</v>
      </c>
      <c r="B920" s="22" t="s">
        <v>3123</v>
      </c>
      <c r="C920" s="29">
        <f t="shared" ca="1" si="6"/>
        <v>4</v>
      </c>
      <c r="D920" s="30">
        <f t="shared" ca="1" si="7"/>
        <v>72.778461539999995</v>
      </c>
      <c r="E920" s="34"/>
      <c r="F920" s="34"/>
      <c r="G920" s="22" t="s">
        <v>3228</v>
      </c>
      <c r="H920" s="32">
        <v>72.599999999999994</v>
      </c>
      <c r="I920" s="32">
        <v>78.61</v>
      </c>
      <c r="J920" s="32">
        <v>75.44</v>
      </c>
      <c r="K920" s="32">
        <f t="array" ref="K920">IFERROR(INDEX(Attendance!$D$6442:$D$8051,MATCH(A920,Attendance!$A$6442:$A$8051,0)),"NS")</f>
        <v>75.61</v>
      </c>
      <c r="L920" s="32">
        <v>75.39</v>
      </c>
      <c r="M920" s="32">
        <v>72.25</v>
      </c>
      <c r="N920" s="32">
        <v>82.41</v>
      </c>
      <c r="O920" s="33" t="str">
        <f t="array" ref="O920">IFERROR(INDEX(Attendance!D13799:D15052,MATCH(A920,Attendance!A13799:A15052,0)),"NS")</f>
        <v>NS</v>
      </c>
      <c r="P920" s="33" t="str">
        <f t="array" ref="P920">IFERROR(INDEX(Attendance!D15053:D16305,MATCH(A920,Attendance!A15053:A16305,0)),"NS")</f>
        <v>NS</v>
      </c>
      <c r="Q920" s="33" t="str">
        <f t="array" ref="Q920">IFERROR(INDEX(Attendance!$D$15388:$D$16639,MATCH(A920,Attendance!$A$15388:$A$16639,0)),"NS")</f>
        <v>NS</v>
      </c>
      <c r="R920" s="33">
        <f t="array" ref="R920">IFERROR(INDEX(Attendance!$D$16640:$D$18248,MATCH(A920,Attendance!$A$16640:$A$18248,0)),"NS")</f>
        <v>71.97</v>
      </c>
      <c r="S920" s="33">
        <f t="array" ref="S920">IFERROR(INDEX(Attendance!$D$18249:$D$19858,MATCH(A920,Attendance!$A$18249:$A$19858,0)),"NS")</f>
        <v>64.040000000000006</v>
      </c>
      <c r="T920" s="33">
        <f t="array" ref="T920">IFERROR(INDEX(Attendance!$D$19859:$D$21468,MATCH(A920,Attendance!$A$19859:$A$21468,0)),"NS")</f>
        <v>64.77</v>
      </c>
      <c r="U920" s="33">
        <f t="array" ref="U920">IFERROR(INDEX(Attendance!$D$21469:$D$23077,MATCH(A920,Attendance!$A$21469:$A$23077,0)),"NS")</f>
        <v>72.95</v>
      </c>
      <c r="V920" s="33">
        <f t="array" ref="V920">IFERROR(INDEX(Attendance!$D$23078:$D$24383,MATCH(A920,Attendance!$A$23078:$A$24383,0)),"NS")</f>
        <v>73.569999999999993</v>
      </c>
      <c r="W920" s="33">
        <f t="array" ref="W920">IFERROR(INDEX(Attendance!$D$24384:$D$25984,MATCH(A920,Attendance!$A$24384:$A$25984,0)),"NS")</f>
        <v>66.510000000000005</v>
      </c>
    </row>
    <row r="921" spans="1:23" ht="15" x14ac:dyDescent="0.25">
      <c r="A921" s="22" t="s">
        <v>1808</v>
      </c>
      <c r="B921" s="22" t="s">
        <v>1809</v>
      </c>
      <c r="C921" s="29">
        <f t="shared" ca="1" si="6"/>
        <v>0</v>
      </c>
      <c r="D921" s="30">
        <f t="shared" ca="1" si="7"/>
        <v>85.999411760000001</v>
      </c>
      <c r="E921" s="31">
        <v>25</v>
      </c>
      <c r="F921" s="31">
        <v>16</v>
      </c>
      <c r="G921" s="32">
        <v>87.22</v>
      </c>
      <c r="H921" s="32">
        <v>91.66</v>
      </c>
      <c r="I921" s="32">
        <v>93.33</v>
      </c>
      <c r="J921" s="32">
        <v>87.36</v>
      </c>
      <c r="K921" s="32">
        <f t="array" ref="K921">IFERROR(INDEX(Attendance!$D$6442:$D$8051,MATCH(A921,Attendance!$A$6442:$A$8051,0)),"NS")</f>
        <v>83.97</v>
      </c>
      <c r="L921" s="32">
        <v>88.95</v>
      </c>
      <c r="M921" s="32">
        <v>88.33</v>
      </c>
      <c r="N921" s="32">
        <v>72.12</v>
      </c>
      <c r="O921" s="33">
        <f t="array" ref="O921">IFERROR(INDEX(Attendance!D13800:D15053,MATCH(A921,Attendance!A13800:A15053,0)),"NS")</f>
        <v>86.26</v>
      </c>
      <c r="P921" s="33">
        <f t="array" ref="P921">IFERROR(INDEX(Attendance!D15054:D16306,MATCH(A921,Attendance!A15054:A16306,0)),"NS")</f>
        <v>84.61</v>
      </c>
      <c r="Q921" s="33">
        <f t="array" ref="Q921">IFERROR(INDEX(Attendance!$D$15388:$D$16639,MATCH(A921,Attendance!$A$15388:$A$16639,0)),"NS")</f>
        <v>84.61</v>
      </c>
      <c r="R921" s="33">
        <f t="array" ref="R921">IFERROR(INDEX(Attendance!$D$16640:$D$18248,MATCH(A921,Attendance!$A$16640:$A$18248,0)),"NS")</f>
        <v>93.92</v>
      </c>
      <c r="S921" s="33">
        <f t="array" ref="S921">IFERROR(INDEX(Attendance!$D$18249:$D$19858,MATCH(A921,Attendance!$A$18249:$A$19858,0)),"NS")</f>
        <v>86.18</v>
      </c>
      <c r="T921" s="33">
        <f t="array" ref="T921">IFERROR(INDEX(Attendance!$D$19859:$D$21468,MATCH(A921,Attendance!$A$19859:$A$21468,0)),"NS")</f>
        <v>86.18</v>
      </c>
      <c r="U921" s="33">
        <f t="array" ref="U921">IFERROR(INDEX(Attendance!$D$21469:$D$23077,MATCH(A921,Attendance!$A$21469:$A$23077,0)),"NS")</f>
        <v>86.18</v>
      </c>
      <c r="V921" s="33">
        <f t="array" ref="V921">IFERROR(INDEX(Attendance!$D$23078:$D$24383,MATCH(A921,Attendance!$A$23078:$A$24383,0)),"NS")</f>
        <v>81.11</v>
      </c>
      <c r="W921" s="33">
        <f t="array" ref="W921">IFERROR(INDEX(Attendance!$D$24384:$D$25984,MATCH(A921,Attendance!$A$24384:$A$25984,0)),"NS")</f>
        <v>80</v>
      </c>
    </row>
    <row r="922" spans="1:23" ht="15" x14ac:dyDescent="0.25">
      <c r="A922" s="22" t="s">
        <v>3124</v>
      </c>
      <c r="B922" s="22" t="s">
        <v>3125</v>
      </c>
      <c r="C922" s="29">
        <f t="shared" ca="1" si="6"/>
        <v>4</v>
      </c>
      <c r="D922" s="30">
        <f t="shared" ca="1" si="7"/>
        <v>75.03846154</v>
      </c>
      <c r="E922" s="34"/>
      <c r="F922" s="34"/>
      <c r="G922" s="22" t="s">
        <v>3228</v>
      </c>
      <c r="H922" s="32">
        <v>79.069999999999993</v>
      </c>
      <c r="I922" s="32">
        <v>74.63</v>
      </c>
      <c r="J922" s="32">
        <v>76.09</v>
      </c>
      <c r="K922" s="32">
        <f t="array" ref="K922">IFERROR(INDEX(Attendance!$D$6442:$D$8051,MATCH(A922,Attendance!$A$6442:$A$8051,0)),"NS")</f>
        <v>69.02</v>
      </c>
      <c r="L922" s="32">
        <v>74.87</v>
      </c>
      <c r="M922" s="32">
        <v>78.72</v>
      </c>
      <c r="N922" s="32">
        <v>66.22</v>
      </c>
      <c r="O922" s="33" t="str">
        <f t="array" ref="O922">IFERROR(INDEX(Attendance!D13801:D15054,MATCH(A922,Attendance!A13801:A15054,0)),"NS")</f>
        <v>NS</v>
      </c>
      <c r="P922" s="33" t="str">
        <f t="array" ref="P922">IFERROR(INDEX(Attendance!D15055:D16307,MATCH(A922,Attendance!A15055:A16307,0)),"NS")</f>
        <v>NS</v>
      </c>
      <c r="Q922" s="33" t="str">
        <f t="array" ref="Q922">IFERROR(INDEX(Attendance!$D$15388:$D$16639,MATCH(A922,Attendance!$A$15388:$A$16639,0)),"NS")</f>
        <v>NS</v>
      </c>
      <c r="R922" s="33">
        <f t="array" ref="R922">IFERROR(INDEX(Attendance!$D$16640:$D$18248,MATCH(A922,Attendance!$A$16640:$A$18248,0)),"NS")</f>
        <v>79.41</v>
      </c>
      <c r="S922" s="33">
        <f t="array" ref="S922">IFERROR(INDEX(Attendance!$D$18249:$D$19858,MATCH(A922,Attendance!$A$18249:$A$19858,0)),"NS")</f>
        <v>67.72</v>
      </c>
      <c r="T922" s="33">
        <f t="array" ref="T922">IFERROR(INDEX(Attendance!$D$19859:$D$21468,MATCH(A922,Attendance!$A$19859:$A$21468,0)),"NS")</f>
        <v>77.989999999999995</v>
      </c>
      <c r="U922" s="33">
        <f t="array" ref="U922">IFERROR(INDEX(Attendance!$D$21469:$D$23077,MATCH(A922,Attendance!$A$21469:$A$23077,0)),"NS")</f>
        <v>79.16</v>
      </c>
      <c r="V922" s="33">
        <f t="array" ref="V922">IFERROR(INDEX(Attendance!$D$23078:$D$24383,MATCH(A922,Attendance!$A$23078:$A$24383,0)),"NS")</f>
        <v>73.64</v>
      </c>
      <c r="W922" s="33">
        <f t="array" ref="W922">IFERROR(INDEX(Attendance!$D$24384:$D$25984,MATCH(A922,Attendance!$A$24384:$A$25984,0)),"NS")</f>
        <v>78.959999999999994</v>
      </c>
    </row>
    <row r="923" spans="1:23" ht="15" x14ac:dyDescent="0.25">
      <c r="A923" s="22" t="s">
        <v>1810</v>
      </c>
      <c r="B923" s="22" t="s">
        <v>1811</v>
      </c>
      <c r="C923" s="29">
        <f t="shared" ca="1" si="6"/>
        <v>3</v>
      </c>
      <c r="D923" s="30">
        <f t="shared" ca="1" si="7"/>
        <v>69.33</v>
      </c>
      <c r="E923" s="34"/>
      <c r="F923" s="34"/>
      <c r="G923" s="32">
        <v>70.87</v>
      </c>
      <c r="H923" s="32">
        <v>67.09</v>
      </c>
      <c r="I923" s="32">
        <v>71.69</v>
      </c>
      <c r="J923" s="32">
        <v>69.61</v>
      </c>
      <c r="K923" s="32">
        <f t="array" ref="K923">IFERROR(INDEX(Attendance!$D$6442:$D$8051,MATCH(A923,Attendance!$A$6442:$A$8051,0)),"NS")</f>
        <v>69.31</v>
      </c>
      <c r="L923" s="32">
        <v>62.4</v>
      </c>
      <c r="M923" s="32">
        <v>61.3</v>
      </c>
      <c r="N923" s="32">
        <v>88.71</v>
      </c>
      <c r="O923" s="33" t="str">
        <f t="array" ref="O923">IFERROR(INDEX(Attendance!D13802:D15055,MATCH(A923,Attendance!A13802:A15055,0)),"NS")</f>
        <v>NS</v>
      </c>
      <c r="P923" s="33" t="str">
        <f t="array" ref="P923">IFERROR(INDEX(Attendance!D15056:D16308,MATCH(A923,Attendance!A15056:A16308,0)),"NS")</f>
        <v>NS</v>
      </c>
      <c r="Q923" s="33" t="str">
        <f t="array" ref="Q923">IFERROR(INDEX(Attendance!$D$15388:$D$16639,MATCH(A923,Attendance!$A$15388:$A$16639,0)),"NS")</f>
        <v>NS</v>
      </c>
      <c r="R923" s="33">
        <f t="array" ref="R923">IFERROR(INDEX(Attendance!$D$16640:$D$18248,MATCH(A923,Attendance!$A$16640:$A$18248,0)),"NS")</f>
        <v>72.23</v>
      </c>
      <c r="S923" s="33">
        <f t="array" ref="S923">IFERROR(INDEX(Attendance!$D$18249:$D$19858,MATCH(A923,Attendance!$A$18249:$A$19858,0)),"NS")</f>
        <v>65.41</v>
      </c>
      <c r="T923" s="33">
        <f t="array" ref="T923">IFERROR(INDEX(Attendance!$D$19859:$D$21468,MATCH(A923,Attendance!$A$19859:$A$21468,0)),"NS")</f>
        <v>66.72</v>
      </c>
      <c r="U923" s="33">
        <f t="array" ref="U923">IFERROR(INDEX(Attendance!$D$21469:$D$23077,MATCH(A923,Attendance!$A$21469:$A$23077,0)),"NS")</f>
        <v>70.13</v>
      </c>
      <c r="V923" s="33">
        <f t="array" ref="V923">IFERROR(INDEX(Attendance!$D$23078:$D$24383,MATCH(A923,Attendance!$A$23078:$A$24383,0)),"NS")</f>
        <v>65.900000000000006</v>
      </c>
      <c r="W923" s="33">
        <f t="array" ref="W923">IFERROR(INDEX(Attendance!$D$24384:$D$25984,MATCH(A923,Attendance!$A$24384:$A$25984,0)),"NS")</f>
        <v>69.25</v>
      </c>
    </row>
    <row r="924" spans="1:23" ht="15" x14ac:dyDescent="0.25">
      <c r="A924" s="22" t="s">
        <v>1812</v>
      </c>
      <c r="B924" s="22" t="s">
        <v>1813</v>
      </c>
      <c r="C924" s="29">
        <f t="shared" ca="1" si="6"/>
        <v>0</v>
      </c>
      <c r="D924" s="30">
        <f t="shared" ca="1" si="7"/>
        <v>88.880588239999994</v>
      </c>
      <c r="E924" s="31">
        <v>46</v>
      </c>
      <c r="F924" s="31">
        <v>48</v>
      </c>
      <c r="G924" s="32">
        <v>84.96</v>
      </c>
      <c r="H924" s="32">
        <v>87.69</v>
      </c>
      <c r="I924" s="32">
        <v>89.26</v>
      </c>
      <c r="J924" s="32">
        <v>88.12</v>
      </c>
      <c r="K924" s="32">
        <f t="array" ref="K924">IFERROR(INDEX(Attendance!$D$6442:$D$8051,MATCH(A924,Attendance!$A$6442:$A$8051,0)),"NS")</f>
        <v>87.07</v>
      </c>
      <c r="L924" s="32">
        <v>87.04</v>
      </c>
      <c r="M924" s="32">
        <v>86.87</v>
      </c>
      <c r="N924" s="32">
        <v>90.17</v>
      </c>
      <c r="O924" s="33">
        <f t="array" ref="O924">IFERROR(INDEX(Attendance!D13803:D15056,MATCH(A924,Attendance!A13803:A15056,0)),"NS")</f>
        <v>90.06</v>
      </c>
      <c r="P924" s="33">
        <f t="array" ref="P924">IFERROR(INDEX(Attendance!D15057:D16309,MATCH(A924,Attendance!A15057:A16309,0)),"NS")</f>
        <v>85.94</v>
      </c>
      <c r="Q924" s="33">
        <f t="array" ref="Q924">IFERROR(INDEX(Attendance!$D$15388:$D$16639,MATCH(A924,Attendance!$A$15388:$A$16639,0)),"NS")</f>
        <v>85.94</v>
      </c>
      <c r="R924" s="33">
        <f t="array" ref="R924">IFERROR(INDEX(Attendance!$D$16640:$D$18248,MATCH(A924,Attendance!$A$16640:$A$18248,0)),"NS")</f>
        <v>92.27</v>
      </c>
      <c r="S924" s="33">
        <f t="array" ref="S924">IFERROR(INDEX(Attendance!$D$18249:$D$19858,MATCH(A924,Attendance!$A$18249:$A$19858,0)),"NS")</f>
        <v>88.38</v>
      </c>
      <c r="T924" s="33">
        <f t="array" ref="T924">IFERROR(INDEX(Attendance!$D$19859:$D$21468,MATCH(A924,Attendance!$A$19859:$A$21468,0)),"NS")</f>
        <v>92.48</v>
      </c>
      <c r="U924" s="33">
        <f t="array" ref="U924">IFERROR(INDEX(Attendance!$D$21469:$D$23077,MATCH(A924,Attendance!$A$21469:$A$23077,0)),"NS")</f>
        <v>91.34</v>
      </c>
      <c r="V924" s="33">
        <f t="array" ref="V924">IFERROR(INDEX(Attendance!$D$23078:$D$24383,MATCH(A924,Attendance!$A$23078:$A$24383,0)),"NS")</f>
        <v>90.88</v>
      </c>
      <c r="W924" s="33">
        <f t="array" ref="W924">IFERROR(INDEX(Attendance!$D$24384:$D$25984,MATCH(A924,Attendance!$A$24384:$A$25984,0)),"NS")</f>
        <v>92.5</v>
      </c>
    </row>
    <row r="925" spans="1:23" ht="15" x14ac:dyDescent="0.25">
      <c r="A925" s="22" t="s">
        <v>1814</v>
      </c>
      <c r="B925" s="22" t="s">
        <v>1815</v>
      </c>
      <c r="C925" s="29">
        <f t="shared" ca="1" si="6"/>
        <v>0</v>
      </c>
      <c r="D925" s="30">
        <f t="shared" ca="1" si="7"/>
        <v>87.958823530000004</v>
      </c>
      <c r="E925" s="31">
        <v>35</v>
      </c>
      <c r="F925" s="31">
        <v>31</v>
      </c>
      <c r="G925" s="32">
        <v>89.08</v>
      </c>
      <c r="H925" s="32">
        <v>87.99</v>
      </c>
      <c r="I925" s="32">
        <v>87.36</v>
      </c>
      <c r="J925" s="32">
        <v>85.62</v>
      </c>
      <c r="K925" s="32">
        <f t="array" ref="K925">IFERROR(INDEX(Attendance!$D$6442:$D$8051,MATCH(A925,Attendance!$A$6442:$A$8051,0)),"NS")</f>
        <v>84.74</v>
      </c>
      <c r="L925" s="32">
        <v>89.08</v>
      </c>
      <c r="M925" s="32">
        <v>90.61</v>
      </c>
      <c r="N925" s="32">
        <v>79.48</v>
      </c>
      <c r="O925" s="33">
        <f t="array" ref="O925">IFERROR(INDEX(Attendance!D13804:D15057,MATCH(A925,Attendance!A13804:A15057,0)),"NS")</f>
        <v>87.52</v>
      </c>
      <c r="P925" s="33">
        <f t="array" ref="P925">IFERROR(INDEX(Attendance!D15058:D16310,MATCH(A925,Attendance!A15058:A16310,0)),"NS")</f>
        <v>87.3</v>
      </c>
      <c r="Q925" s="33">
        <f t="array" ref="Q925">IFERROR(INDEX(Attendance!$D$15388:$D$16639,MATCH(A925,Attendance!$A$15388:$A$16639,0)),"NS")</f>
        <v>87.3</v>
      </c>
      <c r="R925" s="33">
        <f t="array" ref="R925">IFERROR(INDEX(Attendance!$D$16640:$D$18248,MATCH(A925,Attendance!$A$16640:$A$18248,0)),"NS")</f>
        <v>93.46</v>
      </c>
      <c r="S925" s="33">
        <f t="array" ref="S925">IFERROR(INDEX(Attendance!$D$18249:$D$19858,MATCH(A925,Attendance!$A$18249:$A$19858,0)),"NS")</f>
        <v>87.99</v>
      </c>
      <c r="T925" s="33">
        <f t="array" ref="T925">IFERROR(INDEX(Attendance!$D$19859:$D$21468,MATCH(A925,Attendance!$A$19859:$A$21468,0)),"NS")</f>
        <v>92.77</v>
      </c>
      <c r="U925" s="33">
        <f t="array" ref="U925">IFERROR(INDEX(Attendance!$D$21469:$D$23077,MATCH(A925,Attendance!$A$21469:$A$23077,0)),"NS")</f>
        <v>91.46</v>
      </c>
      <c r="V925" s="33">
        <f t="array" ref="V925">IFERROR(INDEX(Attendance!$D$23078:$D$24383,MATCH(A925,Attendance!$A$23078:$A$24383,0)),"NS")</f>
        <v>85.99</v>
      </c>
      <c r="W925" s="33">
        <f t="array" ref="W925">IFERROR(INDEX(Attendance!$D$24384:$D$25984,MATCH(A925,Attendance!$A$24384:$A$25984,0)),"NS")</f>
        <v>87.55</v>
      </c>
    </row>
    <row r="926" spans="1:23" ht="15" x14ac:dyDescent="0.25">
      <c r="A926" s="22" t="s">
        <v>1816</v>
      </c>
      <c r="B926" s="22" t="s">
        <v>1817</v>
      </c>
      <c r="C926" s="29">
        <f t="shared" ca="1" si="6"/>
        <v>0</v>
      </c>
      <c r="D926" s="30">
        <f t="shared" ca="1" si="7"/>
        <v>88.066470589999994</v>
      </c>
      <c r="E926" s="31">
        <v>24</v>
      </c>
      <c r="F926" s="31">
        <v>14</v>
      </c>
      <c r="G926" s="32">
        <v>91.37</v>
      </c>
      <c r="H926" s="32">
        <v>86.2</v>
      </c>
      <c r="I926" s="32">
        <v>91.37</v>
      </c>
      <c r="J926" s="32">
        <v>94.01</v>
      </c>
      <c r="K926" s="32">
        <f t="array" ref="K926">IFERROR(INDEX(Attendance!$D$6442:$D$8051,MATCH(A926,Attendance!$A$6442:$A$8051,0)),"NS")</f>
        <v>89.74</v>
      </c>
      <c r="L926" s="32">
        <v>86.32</v>
      </c>
      <c r="M926" s="32">
        <v>87.17</v>
      </c>
      <c r="N926" s="32">
        <v>83.98</v>
      </c>
      <c r="O926" s="33">
        <f t="array" ref="O926">IFERROR(INDEX(Attendance!D13805:D15058,MATCH(A926,Attendance!A13805:A15058,0)),"NS")</f>
        <v>88.98</v>
      </c>
      <c r="P926" s="33">
        <f t="array" ref="P926">IFERROR(INDEX(Attendance!D15059:D16311,MATCH(A926,Attendance!A15059:A16311,0)),"NS")</f>
        <v>88.13</v>
      </c>
      <c r="Q926" s="33">
        <f t="array" ref="Q926">IFERROR(INDEX(Attendance!$D$15388:$D$16639,MATCH(A926,Attendance!$A$15388:$A$16639,0)),"NS")</f>
        <v>88.13</v>
      </c>
      <c r="R926" s="33">
        <f t="array" ref="R926">IFERROR(INDEX(Attendance!$D$16640:$D$18248,MATCH(A926,Attendance!$A$16640:$A$18248,0)),"NS")</f>
        <v>91.52</v>
      </c>
      <c r="S926" s="33">
        <f t="array" ref="S926">IFERROR(INDEX(Attendance!$D$18249:$D$19858,MATCH(A926,Attendance!$A$18249:$A$19858,0)),"NS")</f>
        <v>82.2</v>
      </c>
      <c r="T926" s="33">
        <f t="array" ref="T926">IFERROR(INDEX(Attendance!$D$19859:$D$21468,MATCH(A926,Attendance!$A$19859:$A$21468,0)),"NS")</f>
        <v>89.07</v>
      </c>
      <c r="U926" s="33">
        <f t="array" ref="U926">IFERROR(INDEX(Attendance!$D$21469:$D$23077,MATCH(A926,Attendance!$A$21469:$A$23077,0)),"NS")</f>
        <v>85.71</v>
      </c>
      <c r="V926" s="33">
        <f t="array" ref="V926">IFERROR(INDEX(Attendance!$D$23078:$D$24383,MATCH(A926,Attendance!$A$23078:$A$24383,0)),"NS")</f>
        <v>85</v>
      </c>
      <c r="W926" s="33">
        <f t="array" ref="W926">IFERROR(INDEX(Attendance!$D$24384:$D$25984,MATCH(A926,Attendance!$A$24384:$A$25984,0)),"NS")</f>
        <v>88.23</v>
      </c>
    </row>
    <row r="927" spans="1:23" ht="15" x14ac:dyDescent="0.25">
      <c r="A927" s="22" t="s">
        <v>1818</v>
      </c>
      <c r="B927" s="22" t="s">
        <v>1819</v>
      </c>
      <c r="C927" s="29">
        <f t="shared" ca="1" si="6"/>
        <v>0</v>
      </c>
      <c r="D927" s="30">
        <f t="shared" ca="1" si="7"/>
        <v>89.507058819999997</v>
      </c>
      <c r="E927" s="31">
        <v>15</v>
      </c>
      <c r="F927" s="31">
        <v>24</v>
      </c>
      <c r="G927" s="32">
        <v>90.26</v>
      </c>
      <c r="H927" s="32">
        <v>88.31</v>
      </c>
      <c r="I927" s="32">
        <v>92.35</v>
      </c>
      <c r="J927" s="32">
        <v>90.36</v>
      </c>
      <c r="K927" s="32">
        <f t="array" ref="K927">IFERROR(INDEX(Attendance!$D$6442:$D$8051,MATCH(A927,Attendance!$A$6442:$A$8051,0)),"NS")</f>
        <v>84.41</v>
      </c>
      <c r="L927" s="32">
        <v>87.78</v>
      </c>
      <c r="M927" s="32">
        <v>88.48</v>
      </c>
      <c r="N927" s="32">
        <v>93.13</v>
      </c>
      <c r="O927" s="33">
        <f t="array" ref="O927">IFERROR(INDEX(Attendance!D13806:D15059,MATCH(A927,Attendance!A13806:A15059,0)),"NS")</f>
        <v>86.68</v>
      </c>
      <c r="P927" s="33">
        <f t="array" ref="P927">IFERROR(INDEX(Attendance!D15060:D16312,MATCH(A927,Attendance!A15060:A16312,0)),"NS")</f>
        <v>84.98</v>
      </c>
      <c r="Q927" s="33">
        <f t="array" ref="Q927">IFERROR(INDEX(Attendance!$D$15388:$D$16639,MATCH(A927,Attendance!$A$15388:$A$16639,0)),"NS")</f>
        <v>84.98</v>
      </c>
      <c r="R927" s="33">
        <f t="array" ref="R927">IFERROR(INDEX(Attendance!$D$16640:$D$18248,MATCH(A927,Attendance!$A$16640:$A$18248,0)),"NS")</f>
        <v>90.93</v>
      </c>
      <c r="S927" s="33">
        <f t="array" ref="S927">IFERROR(INDEX(Attendance!$D$18249:$D$19858,MATCH(A927,Attendance!$A$18249:$A$19858,0)),"NS")</f>
        <v>88.38</v>
      </c>
      <c r="T927" s="33">
        <f t="array" ref="T927">IFERROR(INDEX(Attendance!$D$19859:$D$21468,MATCH(A927,Attendance!$A$19859:$A$21468,0)),"NS")</f>
        <v>94.35</v>
      </c>
      <c r="U927" s="33">
        <f t="array" ref="U927">IFERROR(INDEX(Attendance!$D$21469:$D$23077,MATCH(A927,Attendance!$A$21469:$A$23077,0)),"NS")</f>
        <v>92.63</v>
      </c>
      <c r="V927" s="33">
        <f t="array" ref="V927">IFERROR(INDEX(Attendance!$D$23078:$D$24383,MATCH(A927,Attendance!$A$23078:$A$24383,0)),"NS")</f>
        <v>91.24</v>
      </c>
      <c r="W927" s="33">
        <f t="array" ref="W927">IFERROR(INDEX(Attendance!$D$24384:$D$25984,MATCH(A927,Attendance!$A$24384:$A$25984,0)),"NS")</f>
        <v>92.37</v>
      </c>
    </row>
    <row r="928" spans="1:23" ht="15" x14ac:dyDescent="0.25">
      <c r="A928" s="22" t="s">
        <v>3126</v>
      </c>
      <c r="B928" s="22" t="s">
        <v>3127</v>
      </c>
      <c r="C928" s="29">
        <f t="shared" ca="1" si="6"/>
        <v>1</v>
      </c>
      <c r="D928" s="30">
        <f t="shared" ca="1" si="7"/>
        <v>90.84375</v>
      </c>
      <c r="E928" s="31">
        <v>31</v>
      </c>
      <c r="F928" s="31">
        <v>18</v>
      </c>
      <c r="G928" s="22" t="s">
        <v>3228</v>
      </c>
      <c r="H928" s="32">
        <v>93.39</v>
      </c>
      <c r="I928" s="32">
        <v>90.7</v>
      </c>
      <c r="J928" s="32">
        <v>92.03</v>
      </c>
      <c r="K928" s="32">
        <f t="array" ref="K928">IFERROR(INDEX(Attendance!$D$6442:$D$8051,MATCH(A928,Attendance!$A$6442:$A$8051,0)),"NS")</f>
        <v>92.44</v>
      </c>
      <c r="L928" s="32">
        <v>94.32</v>
      </c>
      <c r="M928" s="32">
        <v>94.39</v>
      </c>
      <c r="N928" s="32">
        <v>63.27</v>
      </c>
      <c r="O928" s="33">
        <f t="array" ref="O928">IFERROR(INDEX(Attendance!D13807:D15060,MATCH(A928,Attendance!A13807:A15060,0)),"NS")</f>
        <v>92.67</v>
      </c>
      <c r="P928" s="33">
        <f t="array" ref="P928">IFERROR(INDEX(Attendance!D15061:D16313,MATCH(A928,Attendance!A15061:A16313,0)),"NS")</f>
        <v>92.17</v>
      </c>
      <c r="Q928" s="33">
        <f t="array" ref="Q928">IFERROR(INDEX(Attendance!$D$15388:$D$16639,MATCH(A928,Attendance!$A$15388:$A$16639,0)),"NS")</f>
        <v>92.17</v>
      </c>
      <c r="R928" s="33">
        <f t="array" ref="R928">IFERROR(INDEX(Attendance!$D$16640:$D$18248,MATCH(A928,Attendance!$A$16640:$A$18248,0)),"NS")</f>
        <v>95.21</v>
      </c>
      <c r="S928" s="33">
        <f t="array" ref="S928">IFERROR(INDEX(Attendance!$D$18249:$D$19858,MATCH(A928,Attendance!$A$18249:$A$19858,0)),"NS")</f>
        <v>91.81</v>
      </c>
      <c r="T928" s="33">
        <f t="array" ref="T928">IFERROR(INDEX(Attendance!$D$19859:$D$21468,MATCH(A928,Attendance!$A$19859:$A$21468,0)),"NS")</f>
        <v>95.7</v>
      </c>
      <c r="U928" s="33">
        <f t="array" ref="U928">IFERROR(INDEX(Attendance!$D$21469:$D$23077,MATCH(A928,Attendance!$A$21469:$A$23077,0)),"NS")</f>
        <v>90.94</v>
      </c>
      <c r="V928" s="33">
        <f t="array" ref="V928">IFERROR(INDEX(Attendance!$D$23078:$D$24383,MATCH(A928,Attendance!$A$23078:$A$24383,0)),"NS")</f>
        <v>89.22</v>
      </c>
      <c r="W928" s="33">
        <f t="array" ref="W928">IFERROR(INDEX(Attendance!$D$24384:$D$25984,MATCH(A928,Attendance!$A$24384:$A$25984,0)),"NS")</f>
        <v>93.07</v>
      </c>
    </row>
    <row r="929" spans="1:23" ht="15" x14ac:dyDescent="0.25">
      <c r="A929" s="22" t="s">
        <v>1820</v>
      </c>
      <c r="B929" s="22" t="s">
        <v>1821</v>
      </c>
      <c r="C929" s="29">
        <f t="shared" ca="1" si="6"/>
        <v>3</v>
      </c>
      <c r="D929" s="30">
        <f t="shared" ca="1" si="7"/>
        <v>66.032857140000004</v>
      </c>
      <c r="E929" s="34"/>
      <c r="F929" s="34"/>
      <c r="G929" s="32">
        <v>67.92</v>
      </c>
      <c r="H929" s="32">
        <v>71.42</v>
      </c>
      <c r="I929" s="32">
        <v>63.84</v>
      </c>
      <c r="J929" s="32">
        <v>62.42</v>
      </c>
      <c r="K929" s="32">
        <f t="array" ref="K929">IFERROR(INDEX(Attendance!$D$6442:$D$8051,MATCH(A929,Attendance!$A$6442:$A$8051,0)),"NS")</f>
        <v>56.21</v>
      </c>
      <c r="L929" s="32">
        <v>61.86</v>
      </c>
      <c r="M929" s="32">
        <v>66.66</v>
      </c>
      <c r="N929" s="32">
        <v>93.04</v>
      </c>
      <c r="O929" s="33" t="str">
        <f t="array" ref="O929">IFERROR(INDEX(Attendance!D13808:D15061,MATCH(A929,Attendance!A13808:A15061,0)),"NS")</f>
        <v>NS</v>
      </c>
      <c r="P929" s="33" t="str">
        <f t="array" ref="P929">IFERROR(INDEX(Attendance!D15062:D16314,MATCH(A929,Attendance!A15062:A16314,0)),"NS")</f>
        <v>NS</v>
      </c>
      <c r="Q929" s="33" t="str">
        <f t="array" ref="Q929">IFERROR(INDEX(Attendance!$D$15388:$D$16639,MATCH(A929,Attendance!$A$15388:$A$16639,0)),"NS")</f>
        <v>NS</v>
      </c>
      <c r="R929" s="33">
        <f t="array" ref="R929">IFERROR(INDEX(Attendance!$D$16640:$D$18248,MATCH(A929,Attendance!$A$16640:$A$18248,0)),"NS")</f>
        <v>64.77</v>
      </c>
      <c r="S929" s="33">
        <f t="array" ref="S929">IFERROR(INDEX(Attendance!$D$18249:$D$19858,MATCH(A929,Attendance!$A$18249:$A$19858,0)),"NS")</f>
        <v>55.68</v>
      </c>
      <c r="T929" s="33">
        <f t="array" ref="T929">IFERROR(INDEX(Attendance!$D$19859:$D$21468,MATCH(A929,Attendance!$A$19859:$A$21468,0)),"NS")</f>
        <v>69.03</v>
      </c>
      <c r="U929" s="33">
        <f t="array" ref="U929">IFERROR(INDEX(Attendance!$D$21469:$D$23077,MATCH(A929,Attendance!$A$21469:$A$23077,0)),"NS")</f>
        <v>65.900000000000006</v>
      </c>
      <c r="V929" s="33">
        <f t="array" ref="V929">IFERROR(INDEX(Attendance!$D$23078:$D$24383,MATCH(A929,Attendance!$A$23078:$A$24383,0)),"NS")</f>
        <v>59.14</v>
      </c>
      <c r="W929" s="33">
        <f t="array" ref="W929">IFERROR(INDEX(Attendance!$D$24384:$D$25984,MATCH(A929,Attendance!$A$24384:$A$25984,0)),"NS")</f>
        <v>66.569999999999993</v>
      </c>
    </row>
    <row r="930" spans="1:23" ht="15" x14ac:dyDescent="0.25">
      <c r="A930" s="22" t="s">
        <v>1822</v>
      </c>
      <c r="B930" s="22" t="s">
        <v>1823</v>
      </c>
      <c r="C930" s="29">
        <f t="shared" ca="1" si="6"/>
        <v>0</v>
      </c>
      <c r="D930" s="30">
        <f t="shared" ca="1" si="7"/>
        <v>91.442941180000005</v>
      </c>
      <c r="E930" s="31">
        <v>42</v>
      </c>
      <c r="F930" s="31">
        <v>37</v>
      </c>
      <c r="G930" s="32">
        <v>89.08</v>
      </c>
      <c r="H930" s="32">
        <v>93.47</v>
      </c>
      <c r="I930" s="32">
        <v>92.6</v>
      </c>
      <c r="J930" s="32">
        <v>92.6</v>
      </c>
      <c r="K930" s="32">
        <f t="array" ref="K930">IFERROR(INDEX(Attendance!$D$6442:$D$8051,MATCH(A930,Attendance!$A$6442:$A$8051,0)),"NS")</f>
        <v>93.04</v>
      </c>
      <c r="L930" s="32">
        <v>94.78</v>
      </c>
      <c r="M930" s="32">
        <v>90.86</v>
      </c>
      <c r="N930" s="32">
        <v>83.37</v>
      </c>
      <c r="O930" s="33">
        <f t="array" ref="O930">IFERROR(INDEX(Attendance!D13809:D15062,MATCH(A930,Attendance!A13809:A15062,0)),"NS")</f>
        <v>91.3</v>
      </c>
      <c r="P930" s="33">
        <f t="array" ref="P930">IFERROR(INDEX(Attendance!D15063:D16315,MATCH(A930,Attendance!A15063:A16315,0)),"NS")</f>
        <v>92.6</v>
      </c>
      <c r="Q930" s="33">
        <f t="array" ref="Q930">IFERROR(INDEX(Attendance!$D$15388:$D$16639,MATCH(A930,Attendance!$A$15388:$A$16639,0)),"NS")</f>
        <v>92.6</v>
      </c>
      <c r="R930" s="33">
        <f t="array" ref="R930">IFERROR(INDEX(Attendance!$D$16640:$D$18248,MATCH(A930,Attendance!$A$16640:$A$18248,0)),"NS")</f>
        <v>92.6</v>
      </c>
      <c r="S930" s="33">
        <f t="array" ref="S930">IFERROR(INDEX(Attendance!$D$18249:$D$19858,MATCH(A930,Attendance!$A$18249:$A$19858,0)),"NS")</f>
        <v>90</v>
      </c>
      <c r="T930" s="33">
        <f t="array" ref="T930">IFERROR(INDEX(Attendance!$D$19859:$D$21468,MATCH(A930,Attendance!$A$19859:$A$21468,0)),"NS")</f>
        <v>90</v>
      </c>
      <c r="U930" s="33">
        <f t="array" ref="U930">IFERROR(INDEX(Attendance!$D$21469:$D$23077,MATCH(A930,Attendance!$A$21469:$A$23077,0)),"NS")</f>
        <v>90.86</v>
      </c>
      <c r="V930" s="33">
        <f t="array" ref="V930">IFERROR(INDEX(Attendance!$D$23078:$D$24383,MATCH(A930,Attendance!$A$23078:$A$24383,0)),"NS")</f>
        <v>92.6</v>
      </c>
      <c r="W930" s="33">
        <f t="array" ref="W930">IFERROR(INDEX(Attendance!$D$24384:$D$25984,MATCH(A930,Attendance!$A$24384:$A$25984,0)),"NS")</f>
        <v>92.17</v>
      </c>
    </row>
    <row r="931" spans="1:23" ht="15" x14ac:dyDescent="0.25">
      <c r="A931" s="22" t="s">
        <v>1824</v>
      </c>
      <c r="B931" s="22" t="s">
        <v>1825</v>
      </c>
      <c r="C931" s="29">
        <f t="shared" ca="1" si="6"/>
        <v>5</v>
      </c>
      <c r="D931" s="30">
        <f t="shared" ca="1" si="7"/>
        <v>83.748333329999994</v>
      </c>
      <c r="E931" s="34"/>
      <c r="F931" s="34"/>
      <c r="G931" s="32">
        <v>77.290000000000006</v>
      </c>
      <c r="H931" s="32">
        <v>83.81</v>
      </c>
      <c r="I931" s="22" t="s">
        <v>3228</v>
      </c>
      <c r="J931" s="32">
        <v>76.19</v>
      </c>
      <c r="K931" s="32" t="str">
        <f t="array" ref="K931">IFERROR(INDEX(Attendance!$D$6442:$D$8051,MATCH(A931,Attendance!$A$6442:$A$8051,0)),"NS")</f>
        <v>NS</v>
      </c>
      <c r="L931" s="32">
        <v>85.44</v>
      </c>
      <c r="M931" s="32">
        <v>83.13</v>
      </c>
      <c r="N931" s="32">
        <v>88.95</v>
      </c>
      <c r="O931" s="33" t="str">
        <f t="array" ref="O931">IFERROR(INDEX(Attendance!D13810:D15063,MATCH(A931,Attendance!A13810:A15063,0)),"NS")</f>
        <v>NS</v>
      </c>
      <c r="P931" s="33" t="str">
        <f t="array" ref="P931">IFERROR(INDEX(Attendance!D15064:D16316,MATCH(A931,Attendance!A15064:A16316,0)),"NS")</f>
        <v>NS</v>
      </c>
      <c r="Q931" s="33" t="str">
        <f t="array" ref="Q931">IFERROR(INDEX(Attendance!$D$15388:$D$16639,MATCH(A931,Attendance!$A$15388:$A$16639,0)),"NS")</f>
        <v>NS</v>
      </c>
      <c r="R931" s="33">
        <f t="array" ref="R931">IFERROR(INDEX(Attendance!$D$16640:$D$18248,MATCH(A931,Attendance!$A$16640:$A$18248,0)),"NS")</f>
        <v>84.16</v>
      </c>
      <c r="S931" s="33">
        <f t="array" ref="S931">IFERROR(INDEX(Attendance!$D$18249:$D$19858,MATCH(A931,Attendance!$A$18249:$A$19858,0)),"NS")</f>
        <v>83.11</v>
      </c>
      <c r="T931" s="33">
        <f t="array" ref="T931">IFERROR(INDEX(Attendance!$D$19859:$D$21468,MATCH(A931,Attendance!$A$19859:$A$21468,0)),"NS")</f>
        <v>89.7</v>
      </c>
      <c r="U931" s="33">
        <f t="array" ref="U931">IFERROR(INDEX(Attendance!$D$21469:$D$23077,MATCH(A931,Attendance!$A$21469:$A$23077,0)),"NS")</f>
        <v>86.24</v>
      </c>
      <c r="V931" s="33">
        <f t="array" ref="V931">IFERROR(INDEX(Attendance!$D$23078:$D$24383,MATCH(A931,Attendance!$A$23078:$A$24383,0)),"NS")</f>
        <v>81.48</v>
      </c>
      <c r="W931" s="33">
        <f t="array" ref="W931">IFERROR(INDEX(Attendance!$D$24384:$D$25984,MATCH(A931,Attendance!$A$24384:$A$25984,0)),"NS")</f>
        <v>85.48</v>
      </c>
    </row>
    <row r="932" spans="1:23" ht="15" x14ac:dyDescent="0.25">
      <c r="A932" s="22" t="s">
        <v>1826</v>
      </c>
      <c r="B932" s="22" t="s">
        <v>1827</v>
      </c>
      <c r="C932" s="29">
        <f t="shared" ca="1" si="6"/>
        <v>1</v>
      </c>
      <c r="D932" s="30">
        <f t="shared" ca="1" si="7"/>
        <v>87.055625000000006</v>
      </c>
      <c r="E932" s="31">
        <v>41</v>
      </c>
      <c r="F932" s="31">
        <v>32</v>
      </c>
      <c r="G932" s="32">
        <v>87.73</v>
      </c>
      <c r="H932" s="32">
        <v>89.5</v>
      </c>
      <c r="I932" s="22" t="s">
        <v>3228</v>
      </c>
      <c r="J932" s="32">
        <v>87.73</v>
      </c>
      <c r="K932" s="32">
        <f t="array" ref="K932">IFERROR(INDEX(Attendance!$D$6442:$D$8051,MATCH(A932,Attendance!$A$6442:$A$8051,0)),"NS")</f>
        <v>85.88</v>
      </c>
      <c r="L932" s="32">
        <v>89.57</v>
      </c>
      <c r="M932" s="32">
        <v>91.41</v>
      </c>
      <c r="N932" s="32">
        <v>88.88</v>
      </c>
      <c r="O932" s="33">
        <f t="array" ref="O932">IFERROR(INDEX(Attendance!D13811:D15064,MATCH(A932,Attendance!A13811:A15064,0)),"NS")</f>
        <v>88.95</v>
      </c>
      <c r="P932" s="33">
        <f t="array" ref="P932">IFERROR(INDEX(Attendance!D15065:D16317,MATCH(A932,Attendance!A15065:A16317,0)),"NS")</f>
        <v>85.27</v>
      </c>
      <c r="Q932" s="33">
        <f t="array" ref="Q932">IFERROR(INDEX(Attendance!$D$15388:$D$16639,MATCH(A932,Attendance!$A$15388:$A$16639,0)),"NS")</f>
        <v>85.27</v>
      </c>
      <c r="R932" s="33">
        <f t="array" ref="R932">IFERROR(INDEX(Attendance!$D$16640:$D$18248,MATCH(A932,Attendance!$A$16640:$A$18248,0)),"NS")</f>
        <v>87.87</v>
      </c>
      <c r="S932" s="33">
        <f t="array" ref="S932">IFERROR(INDEX(Attendance!$D$18249:$D$19858,MATCH(A932,Attendance!$A$18249:$A$19858,0)),"NS")</f>
        <v>83.03</v>
      </c>
      <c r="T932" s="33">
        <f t="array" ref="T932">IFERROR(INDEX(Attendance!$D$19859:$D$21468,MATCH(A932,Attendance!$A$19859:$A$21468,0)),"NS")</f>
        <v>86.06</v>
      </c>
      <c r="U932" s="33">
        <f t="array" ref="U932">IFERROR(INDEX(Attendance!$D$21469:$D$23077,MATCH(A932,Attendance!$A$21469:$A$23077,0)),"NS")</f>
        <v>87.87</v>
      </c>
      <c r="V932" s="33">
        <f t="array" ref="V932">IFERROR(INDEX(Attendance!$D$23078:$D$24383,MATCH(A932,Attendance!$A$23078:$A$24383,0)),"NS")</f>
        <v>84.84</v>
      </c>
      <c r="W932" s="33">
        <f t="array" ref="W932">IFERROR(INDEX(Attendance!$D$24384:$D$25984,MATCH(A932,Attendance!$A$24384:$A$25984,0)),"NS")</f>
        <v>83.03</v>
      </c>
    </row>
    <row r="933" spans="1:23" ht="15" x14ac:dyDescent="0.25">
      <c r="A933" s="22" t="s">
        <v>1828</v>
      </c>
      <c r="B933" s="22" t="s">
        <v>1829</v>
      </c>
      <c r="C933" s="29">
        <f t="shared" ca="1" si="6"/>
        <v>0</v>
      </c>
      <c r="D933" s="30">
        <f t="shared" ca="1" si="7"/>
        <v>88.706470589999995</v>
      </c>
      <c r="E933" s="31">
        <v>50</v>
      </c>
      <c r="F933" s="31">
        <v>44</v>
      </c>
      <c r="G933" s="32">
        <v>76.38</v>
      </c>
      <c r="H933" s="32">
        <v>91.53</v>
      </c>
      <c r="I933" s="32">
        <v>88.92</v>
      </c>
      <c r="J933" s="32">
        <v>86.64</v>
      </c>
      <c r="K933" s="32">
        <f t="array" ref="K933">IFERROR(INDEX(Attendance!$D$6442:$D$8051,MATCH(A933,Attendance!$A$6442:$A$8051,0)),"NS")</f>
        <v>86.03</v>
      </c>
      <c r="L933" s="32">
        <v>88.96</v>
      </c>
      <c r="M933" s="32">
        <v>90.19</v>
      </c>
      <c r="N933" s="32">
        <v>83.26</v>
      </c>
      <c r="O933" s="33">
        <f t="array" ref="O933">IFERROR(INDEX(Attendance!D13812:D15065,MATCH(A933,Attendance!A13812:A15065,0)),"NS")</f>
        <v>89.54</v>
      </c>
      <c r="P933" s="33">
        <f t="array" ref="P933">IFERROR(INDEX(Attendance!D15066:D16318,MATCH(A933,Attendance!A15066:A16318,0)),"NS")</f>
        <v>89.54</v>
      </c>
      <c r="Q933" s="33">
        <f t="array" ref="Q933">IFERROR(INDEX(Attendance!$D$15388:$D$16639,MATCH(A933,Attendance!$A$15388:$A$16639,0)),"NS")</f>
        <v>89.54</v>
      </c>
      <c r="R933" s="33">
        <f t="array" ref="R933">IFERROR(INDEX(Attendance!$D$16640:$D$18248,MATCH(A933,Attendance!$A$16640:$A$18248,0)),"NS")</f>
        <v>90.58</v>
      </c>
      <c r="S933" s="33">
        <f t="array" ref="S933">IFERROR(INDEX(Attendance!$D$18249:$D$19858,MATCH(A933,Attendance!$A$18249:$A$19858,0)),"NS")</f>
        <v>90.58</v>
      </c>
      <c r="T933" s="33">
        <f t="array" ref="T933">IFERROR(INDEX(Attendance!$D$19859:$D$21468,MATCH(A933,Attendance!$A$19859:$A$21468,0)),"NS")</f>
        <v>90.93</v>
      </c>
      <c r="U933" s="33">
        <f t="array" ref="U933">IFERROR(INDEX(Attendance!$D$21469:$D$23077,MATCH(A933,Attendance!$A$21469:$A$23077,0)),"NS")</f>
        <v>92.23</v>
      </c>
      <c r="V933" s="33">
        <f t="array" ref="V933">IFERROR(INDEX(Attendance!$D$23078:$D$24383,MATCH(A933,Attendance!$A$23078:$A$24383,0)),"NS")</f>
        <v>91.58</v>
      </c>
      <c r="W933" s="33">
        <f t="array" ref="W933">IFERROR(INDEX(Attendance!$D$24384:$D$25984,MATCH(A933,Attendance!$A$24384:$A$25984,0)),"NS")</f>
        <v>91.58</v>
      </c>
    </row>
    <row r="934" spans="1:23" ht="15" x14ac:dyDescent="0.25">
      <c r="A934" s="22" t="s">
        <v>1830</v>
      </c>
      <c r="B934" s="22" t="s">
        <v>1831</v>
      </c>
      <c r="C934" s="29">
        <f t="shared" ca="1" si="6"/>
        <v>0</v>
      </c>
      <c r="D934" s="30">
        <f t="shared" ca="1" si="7"/>
        <v>84.824117650000005</v>
      </c>
      <c r="E934" s="34"/>
      <c r="F934" s="34"/>
      <c r="G934" s="32">
        <v>89.06</v>
      </c>
      <c r="H934" s="32">
        <v>83.73</v>
      </c>
      <c r="I934" s="32">
        <v>85.36</v>
      </c>
      <c r="J934" s="32">
        <v>87.14</v>
      </c>
      <c r="K934" s="32">
        <f t="array" ref="K934">IFERROR(INDEX(Attendance!$D$6442:$D$8051,MATCH(A934,Attendance!$A$6442:$A$8051,0)),"NS")</f>
        <v>84.73</v>
      </c>
      <c r="L934" s="32">
        <v>83.13</v>
      </c>
      <c r="M934" s="32">
        <v>86.05</v>
      </c>
      <c r="N934" s="32">
        <v>79.72</v>
      </c>
      <c r="O934" s="33">
        <f t="array" ref="O934">IFERROR(INDEX(Attendance!D13813:D15066,MATCH(A934,Attendance!A13813:A15066,0)),"NS")</f>
        <v>86.5</v>
      </c>
      <c r="P934" s="33">
        <f t="array" ref="P934">IFERROR(INDEX(Attendance!D15067:D16319,MATCH(A934,Attendance!A15067:A16319,0)),"NS")</f>
        <v>82.53</v>
      </c>
      <c r="Q934" s="33">
        <f t="array" ref="Q934">IFERROR(INDEX(Attendance!$D$15388:$D$16639,MATCH(A934,Attendance!$A$15388:$A$16639,0)),"NS")</f>
        <v>82.53</v>
      </c>
      <c r="R934" s="33">
        <f t="array" ref="R934">IFERROR(INDEX(Attendance!$D$16640:$D$18248,MATCH(A934,Attendance!$A$16640:$A$18248,0)),"NS")</f>
        <v>86.8</v>
      </c>
      <c r="S934" s="33">
        <f t="array" ref="S934">IFERROR(INDEX(Attendance!$D$18249:$D$19858,MATCH(A934,Attendance!$A$18249:$A$19858,0)),"NS")</f>
        <v>83.53</v>
      </c>
      <c r="T934" s="33">
        <f t="array" ref="T934">IFERROR(INDEX(Attendance!$D$19859:$D$21468,MATCH(A934,Attendance!$A$19859:$A$21468,0)),"NS")</f>
        <v>84.8</v>
      </c>
      <c r="U934" s="33">
        <f t="array" ref="U934">IFERROR(INDEX(Attendance!$D$21469:$D$23077,MATCH(A934,Attendance!$A$21469:$A$23077,0)),"NS")</f>
        <v>86.4</v>
      </c>
      <c r="V934" s="33">
        <f t="array" ref="V934">IFERROR(INDEX(Attendance!$D$23078:$D$24383,MATCH(A934,Attendance!$A$23078:$A$24383,0)),"NS")</f>
        <v>86</v>
      </c>
      <c r="W934" s="33">
        <f t="array" ref="W934">IFERROR(INDEX(Attendance!$D$24384:$D$25984,MATCH(A934,Attendance!$A$24384:$A$25984,0)),"NS")</f>
        <v>84</v>
      </c>
    </row>
    <row r="935" spans="1:23" ht="15" x14ac:dyDescent="0.25">
      <c r="A935" s="22" t="s">
        <v>1832</v>
      </c>
      <c r="B935" s="22" t="s">
        <v>1833</v>
      </c>
      <c r="C935" s="29">
        <f t="shared" ca="1" si="6"/>
        <v>3</v>
      </c>
      <c r="D935" s="30">
        <f t="shared" ca="1" si="7"/>
        <v>80.954999999999998</v>
      </c>
      <c r="E935" s="34"/>
      <c r="F935" s="34"/>
      <c r="G935" s="32">
        <v>78.19</v>
      </c>
      <c r="H935" s="32">
        <v>84.32</v>
      </c>
      <c r="I935" s="32">
        <v>85.92</v>
      </c>
      <c r="J935" s="32">
        <v>73.33</v>
      </c>
      <c r="K935" s="32">
        <f t="array" ref="K935">IFERROR(INDEX(Attendance!$D$6442:$D$8051,MATCH(A935,Attendance!$A$6442:$A$8051,0)),"NS")</f>
        <v>75.91</v>
      </c>
      <c r="L935" s="32">
        <v>85.4</v>
      </c>
      <c r="M935" s="32">
        <v>87.32</v>
      </c>
      <c r="N935" s="32">
        <v>93.75</v>
      </c>
      <c r="O935" s="33" t="str">
        <f t="array" ref="O935">IFERROR(INDEX(Attendance!D13814:D15067,MATCH(A935,Attendance!A13814:A15067,0)),"NS")</f>
        <v>NS</v>
      </c>
      <c r="P935" s="33" t="str">
        <f t="array" ref="P935">IFERROR(INDEX(Attendance!D15068:D16320,MATCH(A935,Attendance!A15068:A16320,0)),"NS")</f>
        <v>NS</v>
      </c>
      <c r="Q935" s="33" t="str">
        <f t="array" ref="Q935">IFERROR(INDEX(Attendance!$D$15388:$D$16639,MATCH(A935,Attendance!$A$15388:$A$16639,0)),"NS")</f>
        <v>NS</v>
      </c>
      <c r="R935" s="33">
        <f t="array" ref="R935">IFERROR(INDEX(Attendance!$D$16640:$D$18248,MATCH(A935,Attendance!$A$16640:$A$18248,0)),"NS")</f>
        <v>80.53</v>
      </c>
      <c r="S935" s="33">
        <f t="array" ref="S935">IFERROR(INDEX(Attendance!$D$18249:$D$19858,MATCH(A935,Attendance!$A$18249:$A$19858,0)),"NS")</f>
        <v>70.19</v>
      </c>
      <c r="T935" s="33">
        <f t="array" ref="T935">IFERROR(INDEX(Attendance!$D$19859:$D$21468,MATCH(A935,Attendance!$A$19859:$A$21468,0)),"NS")</f>
        <v>86.27</v>
      </c>
      <c r="U935" s="33">
        <f t="array" ref="U935">IFERROR(INDEX(Attendance!$D$21469:$D$23077,MATCH(A935,Attendance!$A$21469:$A$23077,0)),"NS")</f>
        <v>81.290000000000006</v>
      </c>
      <c r="V935" s="33">
        <f t="array" ref="V935">IFERROR(INDEX(Attendance!$D$23078:$D$24383,MATCH(A935,Attendance!$A$23078:$A$24383,0)),"NS")</f>
        <v>74.37</v>
      </c>
      <c r="W935" s="33">
        <f t="array" ref="W935">IFERROR(INDEX(Attendance!$D$24384:$D$25984,MATCH(A935,Attendance!$A$24384:$A$25984,0)),"NS")</f>
        <v>76.58</v>
      </c>
    </row>
    <row r="936" spans="1:23" ht="15" x14ac:dyDescent="0.25">
      <c r="A936" s="22" t="s">
        <v>1834</v>
      </c>
      <c r="B936" s="22" t="s">
        <v>1835</v>
      </c>
      <c r="C936" s="29">
        <f t="shared" ca="1" si="6"/>
        <v>3</v>
      </c>
      <c r="D936" s="30">
        <f t="shared" ca="1" si="7"/>
        <v>94.988571429999993</v>
      </c>
      <c r="E936" s="34"/>
      <c r="F936" s="34"/>
      <c r="G936" s="32">
        <v>93</v>
      </c>
      <c r="H936" s="32">
        <v>95.13</v>
      </c>
      <c r="I936" s="32">
        <v>95.83</v>
      </c>
      <c r="J936" s="32">
        <v>93.75</v>
      </c>
      <c r="K936" s="32">
        <f t="array" ref="K936">IFERROR(INDEX(Attendance!$D$6442:$D$8051,MATCH(A936,Attendance!$A$6442:$A$8051,0)),"NS")</f>
        <v>93.05</v>
      </c>
      <c r="L936" s="32">
        <v>97.22</v>
      </c>
      <c r="M936" s="32">
        <v>95.13</v>
      </c>
      <c r="N936" s="32">
        <v>91.12</v>
      </c>
      <c r="O936" s="33" t="str">
        <f t="array" ref="O936">IFERROR(INDEX(Attendance!D13815:D15068,MATCH(A936,Attendance!A13815:A15068,0)),"NS")</f>
        <v>NS</v>
      </c>
      <c r="P936" s="33" t="str">
        <f t="array" ref="P936">IFERROR(INDEX(Attendance!D15069:D16321,MATCH(A936,Attendance!A15069:A16321,0)),"NS")</f>
        <v>NS</v>
      </c>
      <c r="Q936" s="33" t="str">
        <f t="array" ref="Q936">IFERROR(INDEX(Attendance!$D$15388:$D$16639,MATCH(A936,Attendance!$A$15388:$A$16639,0)),"NS")</f>
        <v>NS</v>
      </c>
      <c r="R936" s="33">
        <f t="array" ref="R936">IFERROR(INDEX(Attendance!$D$16640:$D$18248,MATCH(A936,Attendance!$A$16640:$A$18248,0)),"NS")</f>
        <v>95.13</v>
      </c>
      <c r="S936" s="33">
        <f t="array" ref="S936">IFERROR(INDEX(Attendance!$D$18249:$D$19858,MATCH(A936,Attendance!$A$18249:$A$19858,0)),"NS")</f>
        <v>97.2</v>
      </c>
      <c r="T936" s="33">
        <f t="array" ref="T936">IFERROR(INDEX(Attendance!$D$19859:$D$21468,MATCH(A936,Attendance!$A$19859:$A$21468,0)),"NS")</f>
        <v>96.5</v>
      </c>
      <c r="U936" s="33">
        <f t="array" ref="U936">IFERROR(INDEX(Attendance!$D$21469:$D$23077,MATCH(A936,Attendance!$A$21469:$A$23077,0)),"NS")</f>
        <v>97.2</v>
      </c>
      <c r="V936" s="33">
        <f t="array" ref="V936">IFERROR(INDEX(Attendance!$D$23078:$D$24383,MATCH(A936,Attendance!$A$23078:$A$24383,0)),"NS")</f>
        <v>97.22</v>
      </c>
      <c r="W936" s="33">
        <f t="array" ref="W936">IFERROR(INDEX(Attendance!$D$24384:$D$25984,MATCH(A936,Attendance!$A$24384:$A$25984,0)),"NS")</f>
        <v>92.36</v>
      </c>
    </row>
    <row r="937" spans="1:23" ht="15" x14ac:dyDescent="0.25">
      <c r="A937" s="22" t="s">
        <v>1836</v>
      </c>
      <c r="B937" s="22" t="s">
        <v>1837</v>
      </c>
      <c r="C937" s="29">
        <f t="shared" ca="1" si="6"/>
        <v>0</v>
      </c>
      <c r="D937" s="30">
        <f t="shared" ca="1" si="7"/>
        <v>92.102352940000003</v>
      </c>
      <c r="E937" s="31">
        <v>52</v>
      </c>
      <c r="F937" s="31">
        <v>55</v>
      </c>
      <c r="G937" s="32">
        <v>92.59</v>
      </c>
      <c r="H937" s="32">
        <v>90.7</v>
      </c>
      <c r="I937" s="32">
        <v>93.52</v>
      </c>
      <c r="J937" s="32">
        <v>94.33</v>
      </c>
      <c r="K937" s="32">
        <f t="array" ref="K937">IFERROR(INDEX(Attendance!$D$6442:$D$8051,MATCH(A937,Attendance!$A$6442:$A$8051,0)),"NS")</f>
        <v>91.98</v>
      </c>
      <c r="L937" s="32">
        <v>92.69</v>
      </c>
      <c r="M937" s="32">
        <v>93.37</v>
      </c>
      <c r="N937" s="32">
        <v>88.5</v>
      </c>
      <c r="O937" s="33">
        <f t="array" ref="O937">IFERROR(INDEX(Attendance!D13816:D15069,MATCH(A937,Attendance!A13816:A15069,0)),"NS")</f>
        <v>92.27</v>
      </c>
      <c r="P937" s="33">
        <f t="array" ref="P937">IFERROR(INDEX(Attendance!D15070:D16322,MATCH(A937,Attendance!A15070:A16322,0)),"NS")</f>
        <v>90.97</v>
      </c>
      <c r="Q937" s="33">
        <f t="array" ref="Q937">IFERROR(INDEX(Attendance!$D$15388:$D$16639,MATCH(A937,Attendance!$A$15388:$A$16639,0)),"NS")</f>
        <v>90.97</v>
      </c>
      <c r="R937" s="33">
        <f t="array" ref="R937">IFERROR(INDEX(Attendance!$D$16640:$D$18248,MATCH(A937,Attendance!$A$16640:$A$18248,0)),"NS")</f>
        <v>93.11</v>
      </c>
      <c r="S937" s="33">
        <f t="array" ref="S937">IFERROR(INDEX(Attendance!$D$18249:$D$19858,MATCH(A937,Attendance!$A$18249:$A$19858,0)),"NS")</f>
        <v>90.96</v>
      </c>
      <c r="T937" s="33">
        <f t="array" ref="T937">IFERROR(INDEX(Attendance!$D$19859:$D$21468,MATCH(A937,Attendance!$A$19859:$A$21468,0)),"NS")</f>
        <v>92.85</v>
      </c>
      <c r="U937" s="33">
        <f t="array" ref="U937">IFERROR(INDEX(Attendance!$D$21469:$D$23077,MATCH(A937,Attendance!$A$21469:$A$23077,0)),"NS")</f>
        <v>90.83</v>
      </c>
      <c r="V937" s="33">
        <f t="array" ref="V937">IFERROR(INDEX(Attendance!$D$23078:$D$24383,MATCH(A937,Attendance!$A$23078:$A$24383,0)),"NS")</f>
        <v>93.21</v>
      </c>
      <c r="W937" s="33">
        <f t="array" ref="W937">IFERROR(INDEX(Attendance!$D$24384:$D$25984,MATCH(A937,Attendance!$A$24384:$A$25984,0)),"NS")</f>
        <v>92.89</v>
      </c>
    </row>
    <row r="938" spans="1:23" ht="15" x14ac:dyDescent="0.25">
      <c r="A938" s="22" t="s">
        <v>1838</v>
      </c>
      <c r="B938" s="22" t="s">
        <v>1839</v>
      </c>
      <c r="C938" s="29">
        <f t="shared" ca="1" si="6"/>
        <v>0</v>
      </c>
      <c r="D938" s="30">
        <f t="shared" ca="1" si="7"/>
        <v>90.46647059</v>
      </c>
      <c r="E938" s="31">
        <v>48</v>
      </c>
      <c r="F938" s="31">
        <v>46</v>
      </c>
      <c r="G938" s="32">
        <v>93.71</v>
      </c>
      <c r="H938" s="32">
        <v>92.92</v>
      </c>
      <c r="I938" s="32">
        <v>93.53</v>
      </c>
      <c r="J938" s="32">
        <v>94.34</v>
      </c>
      <c r="K938" s="32">
        <f t="array" ref="K938">IFERROR(INDEX(Attendance!$D$6442:$D$8051,MATCH(A938,Attendance!$A$6442:$A$8051,0)),"NS")</f>
        <v>91.91</v>
      </c>
      <c r="L938" s="32">
        <v>92.74</v>
      </c>
      <c r="M938" s="32">
        <v>91.73</v>
      </c>
      <c r="N938" s="32">
        <v>89.26</v>
      </c>
      <c r="O938" s="33">
        <f t="array" ref="O938">IFERROR(INDEX(Attendance!D13817:D15070,MATCH(A938,Attendance!A13817:A15070,0)),"NS")</f>
        <v>84.27</v>
      </c>
      <c r="P938" s="33">
        <f t="array" ref="P938">IFERROR(INDEX(Attendance!D15071:D16323,MATCH(A938,Attendance!A15071:A16323,0)),"NS")</f>
        <v>83.7</v>
      </c>
      <c r="Q938" s="33">
        <f t="array" ref="Q938">IFERROR(INDEX(Attendance!$D$15388:$D$16639,MATCH(A938,Attendance!$A$15388:$A$16639,0)),"NS")</f>
        <v>83.7</v>
      </c>
      <c r="R938" s="33">
        <f t="array" ref="R938">IFERROR(INDEX(Attendance!$D$16640:$D$18248,MATCH(A938,Attendance!$A$16640:$A$18248,0)),"NS")</f>
        <v>92.94</v>
      </c>
      <c r="S938" s="33">
        <f t="array" ref="S938">IFERROR(INDEX(Attendance!$D$18249:$D$19858,MATCH(A938,Attendance!$A$18249:$A$19858,0)),"NS")</f>
        <v>89.71</v>
      </c>
      <c r="T938" s="33">
        <f t="array" ref="T938">IFERROR(INDEX(Attendance!$D$19859:$D$21468,MATCH(A938,Attendance!$A$19859:$A$21468,0)),"NS")</f>
        <v>89.45</v>
      </c>
      <c r="U938" s="33">
        <f t="array" ref="U938">IFERROR(INDEX(Attendance!$D$21469:$D$23077,MATCH(A938,Attendance!$A$21469:$A$23077,0)),"NS")</f>
        <v>91.27</v>
      </c>
      <c r="V938" s="33">
        <f t="array" ref="V938">IFERROR(INDEX(Attendance!$D$23078:$D$24383,MATCH(A938,Attendance!$A$23078:$A$24383,0)),"NS")</f>
        <v>91.27</v>
      </c>
      <c r="W938" s="33">
        <f t="array" ref="W938">IFERROR(INDEX(Attendance!$D$24384:$D$25984,MATCH(A938,Attendance!$A$24384:$A$25984,0)),"NS")</f>
        <v>91.48</v>
      </c>
    </row>
    <row r="939" spans="1:23" ht="15" x14ac:dyDescent="0.25">
      <c r="A939" s="22" t="s">
        <v>1840</v>
      </c>
      <c r="B939" s="22" t="s">
        <v>1841</v>
      </c>
      <c r="C939" s="29">
        <f t="shared" ca="1" si="6"/>
        <v>0</v>
      </c>
      <c r="D939" s="30">
        <f t="shared" ca="1" si="7"/>
        <v>89.784705880000004</v>
      </c>
      <c r="E939" s="31">
        <v>58</v>
      </c>
      <c r="F939" s="31">
        <v>53</v>
      </c>
      <c r="G939" s="32">
        <v>90.8</v>
      </c>
      <c r="H939" s="32">
        <v>89.56</v>
      </c>
      <c r="I939" s="32">
        <v>88.34</v>
      </c>
      <c r="J939" s="32">
        <v>90.84</v>
      </c>
      <c r="K939" s="32">
        <f t="array" ref="K939">IFERROR(INDEX(Attendance!$D$6442:$D$8051,MATCH(A939,Attendance!$A$6442:$A$8051,0)),"NS")</f>
        <v>89.6</v>
      </c>
      <c r="L939" s="32">
        <v>91.64</v>
      </c>
      <c r="M939" s="32">
        <v>88.7</v>
      </c>
      <c r="N939" s="32">
        <v>94.82</v>
      </c>
      <c r="O939" s="33">
        <f t="array" ref="O939">IFERROR(INDEX(Attendance!D13818:D15071,MATCH(A939,Attendance!A13818:A15071,0)),"NS")</f>
        <v>89.79</v>
      </c>
      <c r="P939" s="33">
        <f t="array" ref="P939">IFERROR(INDEX(Attendance!D15072:D16324,MATCH(A939,Attendance!A15072:A16324,0)),"NS")</f>
        <v>86.18</v>
      </c>
      <c r="Q939" s="33">
        <f t="array" ref="Q939">IFERROR(INDEX(Attendance!$D$15388:$D$16639,MATCH(A939,Attendance!$A$15388:$A$16639,0)),"NS")</f>
        <v>86.18</v>
      </c>
      <c r="R939" s="33">
        <f t="array" ref="R939">IFERROR(INDEX(Attendance!$D$16640:$D$18248,MATCH(A939,Attendance!$A$16640:$A$18248,0)),"NS")</f>
        <v>89.4</v>
      </c>
      <c r="S939" s="33">
        <f t="array" ref="S939">IFERROR(INDEX(Attendance!$D$18249:$D$19858,MATCH(A939,Attendance!$A$18249:$A$19858,0)),"NS")</f>
        <v>87.71</v>
      </c>
      <c r="T939" s="33">
        <f t="array" ref="T939">IFERROR(INDEX(Attendance!$D$19859:$D$21468,MATCH(A939,Attendance!$A$19859:$A$21468,0)),"NS")</f>
        <v>92.55</v>
      </c>
      <c r="U939" s="33">
        <f t="array" ref="U939">IFERROR(INDEX(Attendance!$D$21469:$D$23077,MATCH(A939,Attendance!$A$21469:$A$23077,0)),"NS")</f>
        <v>89.86</v>
      </c>
      <c r="V939" s="33">
        <f t="array" ref="V939">IFERROR(INDEX(Attendance!$D$23078:$D$24383,MATCH(A939,Attendance!$A$23078:$A$24383,0)),"NS")</f>
        <v>89.11</v>
      </c>
      <c r="W939" s="33">
        <f t="array" ref="W939">IFERROR(INDEX(Attendance!$D$24384:$D$25984,MATCH(A939,Attendance!$A$24384:$A$25984,0)),"NS")</f>
        <v>91.26</v>
      </c>
    </row>
    <row r="940" spans="1:23" ht="15" x14ac:dyDescent="0.25">
      <c r="A940" s="22" t="s">
        <v>1842</v>
      </c>
      <c r="B940" s="22" t="s">
        <v>1843</v>
      </c>
      <c r="C940" s="29">
        <f t="shared" ca="1" si="6"/>
        <v>0</v>
      </c>
      <c r="D940" s="30">
        <f t="shared" ca="1" si="7"/>
        <v>95.574117650000005</v>
      </c>
      <c r="E940" s="31">
        <v>67</v>
      </c>
      <c r="F940" s="31">
        <v>75</v>
      </c>
      <c r="G940" s="32">
        <v>96.94</v>
      </c>
      <c r="H940" s="32">
        <v>91.92</v>
      </c>
      <c r="I940" s="32">
        <v>95.51</v>
      </c>
      <c r="J940" s="32">
        <v>96.95</v>
      </c>
      <c r="K940" s="32">
        <f t="array" ref="K940">IFERROR(INDEX(Attendance!$D$6442:$D$8051,MATCH(A940,Attendance!$A$6442:$A$8051,0)),"NS")</f>
        <v>97.67</v>
      </c>
      <c r="L940" s="32">
        <v>97.31</v>
      </c>
      <c r="M940" s="32">
        <v>97.5</v>
      </c>
      <c r="N940" s="32">
        <v>91.24</v>
      </c>
      <c r="O940" s="33">
        <f t="array" ref="O940">IFERROR(INDEX(Attendance!D13819:D15072,MATCH(A940,Attendance!A13819:A15072,0)),"NS")</f>
        <v>96.61</v>
      </c>
      <c r="P940" s="33">
        <f t="array" ref="P940">IFERROR(INDEX(Attendance!D15073:D16325,MATCH(A940,Attendance!A15073:A16325,0)),"NS")</f>
        <v>96.96</v>
      </c>
      <c r="Q940" s="33">
        <f t="array" ref="Q940">IFERROR(INDEX(Attendance!$D$15388:$D$16639,MATCH(A940,Attendance!$A$15388:$A$16639,0)),"NS")</f>
        <v>96.96</v>
      </c>
      <c r="R940" s="33">
        <f t="array" ref="R940">IFERROR(INDEX(Attendance!$D$16640:$D$18248,MATCH(A940,Attendance!$A$16640:$A$18248,0)),"NS")</f>
        <v>96.42</v>
      </c>
      <c r="S940" s="33">
        <f t="array" ref="S940">IFERROR(INDEX(Attendance!$D$18249:$D$19858,MATCH(A940,Attendance!$A$18249:$A$19858,0)),"NS")</f>
        <v>96.23</v>
      </c>
      <c r="T940" s="33">
        <f t="array" ref="T940">IFERROR(INDEX(Attendance!$D$19859:$D$21468,MATCH(A940,Attendance!$A$19859:$A$21468,0)),"NS")</f>
        <v>96.06</v>
      </c>
      <c r="U940" s="33">
        <f t="array" ref="U940">IFERROR(INDEX(Attendance!$D$21469:$D$23077,MATCH(A940,Attendance!$A$21469:$A$23077,0)),"NS")</f>
        <v>94.09</v>
      </c>
      <c r="V940" s="33">
        <f t="array" ref="V940">IFERROR(INDEX(Attendance!$D$23078:$D$24383,MATCH(A940,Attendance!$A$23078:$A$24383,0)),"NS")</f>
        <v>96.06</v>
      </c>
      <c r="W940" s="33">
        <f t="array" ref="W940">IFERROR(INDEX(Attendance!$D$24384:$D$25984,MATCH(A940,Attendance!$A$24384:$A$25984,0)),"NS")</f>
        <v>90.33</v>
      </c>
    </row>
    <row r="941" spans="1:23" ht="15" x14ac:dyDescent="0.25">
      <c r="A941" s="22" t="s">
        <v>1844</v>
      </c>
      <c r="B941" s="22" t="s">
        <v>1845</v>
      </c>
      <c r="C941" s="29">
        <f t="shared" ca="1" si="6"/>
        <v>0</v>
      </c>
      <c r="D941" s="30">
        <f t="shared" ca="1" si="7"/>
        <v>92.433529410000006</v>
      </c>
      <c r="E941" s="31">
        <v>74</v>
      </c>
      <c r="F941" s="31">
        <v>75</v>
      </c>
      <c r="G941" s="32">
        <v>94.09</v>
      </c>
      <c r="H941" s="32">
        <v>92.87</v>
      </c>
      <c r="I941" s="32">
        <v>93.43</v>
      </c>
      <c r="J941" s="32">
        <v>93.8</v>
      </c>
      <c r="K941" s="32">
        <f t="array" ref="K941">IFERROR(INDEX(Attendance!$D$6442:$D$8051,MATCH(A941,Attendance!$A$6442:$A$8051,0)),"NS")</f>
        <v>94.17</v>
      </c>
      <c r="L941" s="32">
        <v>93.8</v>
      </c>
      <c r="M941" s="32">
        <v>93.05</v>
      </c>
      <c r="N941" s="32">
        <v>90.89</v>
      </c>
      <c r="O941" s="33">
        <f t="array" ref="O941">IFERROR(INDEX(Attendance!D13820:D15073,MATCH(A941,Attendance!A13820:A15073,0)),"NS")</f>
        <v>87.32</v>
      </c>
      <c r="P941" s="33">
        <f t="array" ref="P941">IFERROR(INDEX(Attendance!D15074:D16326,MATCH(A941,Attendance!A15074:A16326,0)),"NS")</f>
        <v>88.73</v>
      </c>
      <c r="Q941" s="33">
        <f t="array" ref="Q941">IFERROR(INDEX(Attendance!$D$15388:$D$16639,MATCH(A941,Attendance!$A$15388:$A$16639,0)),"NS")</f>
        <v>88.73</v>
      </c>
      <c r="R941" s="33">
        <f t="array" ref="R941">IFERROR(INDEX(Attendance!$D$16640:$D$18248,MATCH(A941,Attendance!$A$16640:$A$18248,0)),"NS")</f>
        <v>92.12</v>
      </c>
      <c r="S941" s="33">
        <f t="array" ref="S941">IFERROR(INDEX(Attendance!$D$18249:$D$19858,MATCH(A941,Attendance!$A$18249:$A$19858,0)),"NS")</f>
        <v>92.3</v>
      </c>
      <c r="T941" s="33">
        <f t="array" ref="T941">IFERROR(INDEX(Attendance!$D$19859:$D$21468,MATCH(A941,Attendance!$A$19859:$A$21468,0)),"NS")</f>
        <v>95.2</v>
      </c>
      <c r="U941" s="33">
        <f t="array" ref="U941">IFERROR(INDEX(Attendance!$D$21469:$D$23077,MATCH(A941,Attendance!$A$21469:$A$23077,0)),"NS")</f>
        <v>95.77</v>
      </c>
      <c r="V941" s="33">
        <f t="array" ref="V941">IFERROR(INDEX(Attendance!$D$23078:$D$24383,MATCH(A941,Attendance!$A$23078:$A$24383,0)),"NS")</f>
        <v>92.88</v>
      </c>
      <c r="W941" s="33">
        <f t="array" ref="W941">IFERROR(INDEX(Attendance!$D$24384:$D$25984,MATCH(A941,Attendance!$A$24384:$A$25984,0)),"NS")</f>
        <v>92.22</v>
      </c>
    </row>
    <row r="942" spans="1:23" ht="15" x14ac:dyDescent="0.25">
      <c r="A942" s="22" t="s">
        <v>1846</v>
      </c>
      <c r="B942" s="22" t="s">
        <v>1847</v>
      </c>
      <c r="C942" s="29">
        <f t="shared" ca="1" si="6"/>
        <v>0</v>
      </c>
      <c r="D942" s="30">
        <f t="shared" ca="1" si="7"/>
        <v>92.795294119999994</v>
      </c>
      <c r="E942" s="31">
        <v>68</v>
      </c>
      <c r="F942" s="31">
        <v>67</v>
      </c>
      <c r="G942" s="32">
        <v>93.81</v>
      </c>
      <c r="H942" s="32">
        <v>91.36</v>
      </c>
      <c r="I942" s="32">
        <v>93.22</v>
      </c>
      <c r="J942" s="32">
        <v>92.93</v>
      </c>
      <c r="K942" s="32">
        <f t="array" ref="K942">IFERROR(INDEX(Attendance!$D$6442:$D$8051,MATCH(A942,Attendance!$A$6442:$A$8051,0)),"NS")</f>
        <v>92.85</v>
      </c>
      <c r="L942" s="32">
        <v>91.87</v>
      </c>
      <c r="M942" s="32">
        <v>92.55</v>
      </c>
      <c r="N942" s="32">
        <v>97.13</v>
      </c>
      <c r="O942" s="33">
        <f t="array" ref="O942">IFERROR(INDEX(Attendance!D13821:D15074,MATCH(A942,Attendance!A13821:A15074,0)),"NS")</f>
        <v>90.67</v>
      </c>
      <c r="P942" s="33">
        <f t="array" ref="P942">IFERROR(INDEX(Attendance!D15075:D16327,MATCH(A942,Attendance!A15075:A16327,0)),"NS")</f>
        <v>89.49</v>
      </c>
      <c r="Q942" s="33">
        <f t="array" ref="Q942">IFERROR(INDEX(Attendance!$D$15388:$D$16639,MATCH(A942,Attendance!$A$15388:$A$16639,0)),"NS")</f>
        <v>89.49</v>
      </c>
      <c r="R942" s="33">
        <f t="array" ref="R942">IFERROR(INDEX(Attendance!$D$16640:$D$18248,MATCH(A942,Attendance!$A$16640:$A$18248,0)),"NS")</f>
        <v>92.65</v>
      </c>
      <c r="S942" s="33">
        <f t="array" ref="S942">IFERROR(INDEX(Attendance!$D$18249:$D$19858,MATCH(A942,Attendance!$A$18249:$A$19858,0)),"NS")</f>
        <v>91.67</v>
      </c>
      <c r="T942" s="33">
        <f t="array" ref="T942">IFERROR(INDEX(Attendance!$D$19859:$D$21468,MATCH(A942,Attendance!$A$19859:$A$21468,0)),"NS")</f>
        <v>95.09</v>
      </c>
      <c r="U942" s="33">
        <f t="array" ref="U942">IFERROR(INDEX(Attendance!$D$21469:$D$23077,MATCH(A942,Attendance!$A$21469:$A$23077,0)),"NS")</f>
        <v>95.19</v>
      </c>
      <c r="V942" s="33">
        <f t="array" ref="V942">IFERROR(INDEX(Attendance!$D$23078:$D$24383,MATCH(A942,Attendance!$A$23078:$A$24383,0)),"NS")</f>
        <v>94.5</v>
      </c>
      <c r="W942" s="33">
        <f t="array" ref="W942">IFERROR(INDEX(Attendance!$D$24384:$D$25984,MATCH(A942,Attendance!$A$24384:$A$25984,0)),"NS")</f>
        <v>93.05</v>
      </c>
    </row>
    <row r="943" spans="1:23" ht="15" x14ac:dyDescent="0.25">
      <c r="A943" s="22" t="s">
        <v>1848</v>
      </c>
      <c r="B943" s="22" t="s">
        <v>1849</v>
      </c>
      <c r="C943" s="29">
        <f t="shared" ca="1" si="6"/>
        <v>0</v>
      </c>
      <c r="D943" s="30">
        <f t="shared" ca="1" si="7"/>
        <v>96.932352940000001</v>
      </c>
      <c r="E943" s="31">
        <v>67</v>
      </c>
      <c r="F943" s="31">
        <v>85</v>
      </c>
      <c r="G943" s="32">
        <v>97.03</v>
      </c>
      <c r="H943" s="32">
        <v>97.21</v>
      </c>
      <c r="I943" s="32">
        <v>97.03</v>
      </c>
      <c r="J943" s="32">
        <v>97.3</v>
      </c>
      <c r="K943" s="32">
        <f t="array" ref="K943">IFERROR(INDEX(Attendance!$D$6442:$D$8051,MATCH(A943,Attendance!$A$6442:$A$8051,0)),"NS")</f>
        <v>97.57</v>
      </c>
      <c r="L943" s="32">
        <v>97.21</v>
      </c>
      <c r="M943" s="32">
        <v>98.11</v>
      </c>
      <c r="N943" s="32">
        <v>92.49</v>
      </c>
      <c r="O943" s="33">
        <f t="array" ref="O943">IFERROR(INDEX(Attendance!D13822:D15075,MATCH(A943,Attendance!A13822:A15075,0)),"NS")</f>
        <v>97.57</v>
      </c>
      <c r="P943" s="33">
        <f t="array" ref="P943">IFERROR(INDEX(Attendance!D15076:D16328,MATCH(A943,Attendance!A15076:A16328,0)),"NS")</f>
        <v>96.85</v>
      </c>
      <c r="Q943" s="33">
        <f t="array" ref="Q943">IFERROR(INDEX(Attendance!$D$15388:$D$16639,MATCH(A943,Attendance!$A$15388:$A$16639,0)),"NS")</f>
        <v>96.85</v>
      </c>
      <c r="R943" s="33">
        <f t="array" ref="R943">IFERROR(INDEX(Attendance!$D$16640:$D$18248,MATCH(A943,Attendance!$A$16640:$A$18248,0)),"NS")</f>
        <v>97.48</v>
      </c>
      <c r="S943" s="33">
        <f t="array" ref="S943">IFERROR(INDEX(Attendance!$D$18249:$D$19858,MATCH(A943,Attendance!$A$18249:$A$19858,0)),"NS")</f>
        <v>97.03</v>
      </c>
      <c r="T943" s="33">
        <f t="array" ref="T943">IFERROR(INDEX(Attendance!$D$19859:$D$21468,MATCH(A943,Attendance!$A$19859:$A$21468,0)),"NS")</f>
        <v>97.93</v>
      </c>
      <c r="U943" s="33">
        <f t="array" ref="U943">IFERROR(INDEX(Attendance!$D$21469:$D$23077,MATCH(A943,Attendance!$A$21469:$A$23077,0)),"NS")</f>
        <v>96.49</v>
      </c>
      <c r="V943" s="33">
        <f t="array" ref="V943">IFERROR(INDEX(Attendance!$D$23078:$D$24383,MATCH(A943,Attendance!$A$23078:$A$24383,0)),"NS")</f>
        <v>97.75</v>
      </c>
      <c r="W943" s="33">
        <f t="array" ref="W943">IFERROR(INDEX(Attendance!$D$24384:$D$25984,MATCH(A943,Attendance!$A$24384:$A$25984,0)),"NS")</f>
        <v>95.95</v>
      </c>
    </row>
    <row r="944" spans="1:23" ht="15" x14ac:dyDescent="0.25">
      <c r="A944" s="22" t="s">
        <v>1850</v>
      </c>
      <c r="B944" s="22" t="s">
        <v>1851</v>
      </c>
      <c r="C944" s="29">
        <f t="shared" ca="1" si="6"/>
        <v>0</v>
      </c>
      <c r="D944" s="30">
        <f t="shared" ca="1" si="7"/>
        <v>91.745294119999997</v>
      </c>
      <c r="E944" s="31">
        <v>61</v>
      </c>
      <c r="F944" s="31">
        <v>68</v>
      </c>
      <c r="G944" s="32">
        <v>92.45</v>
      </c>
      <c r="H944" s="32">
        <v>91.38</v>
      </c>
      <c r="I944" s="32">
        <v>93.4</v>
      </c>
      <c r="J944" s="32">
        <v>93.27</v>
      </c>
      <c r="K944" s="32">
        <f t="array" ref="K944">IFERROR(INDEX(Attendance!$D$6442:$D$8051,MATCH(A944,Attendance!$A$6442:$A$8051,0)),"NS")</f>
        <v>92.06</v>
      </c>
      <c r="L944" s="32">
        <v>92.88</v>
      </c>
      <c r="M944" s="32">
        <v>92.89</v>
      </c>
      <c r="N944" s="32">
        <v>90.75</v>
      </c>
      <c r="O944" s="33">
        <f t="array" ref="O944">IFERROR(INDEX(Attendance!D13823:D15076,MATCH(A944,Attendance!A13823:A15076,0)),"NS")</f>
        <v>93.16</v>
      </c>
      <c r="P944" s="33">
        <f t="array" ref="P944">IFERROR(INDEX(Attendance!D15077:D16329,MATCH(A944,Attendance!A15077:A16329,0)),"NS")</f>
        <v>91.28</v>
      </c>
      <c r="Q944" s="33">
        <f t="array" ref="Q944">IFERROR(INDEX(Attendance!$D$15388:$D$16639,MATCH(A944,Attendance!$A$15388:$A$16639,0)),"NS")</f>
        <v>91.28</v>
      </c>
      <c r="R944" s="33">
        <f t="array" ref="R944">IFERROR(INDEX(Attendance!$D$16640:$D$18248,MATCH(A944,Attendance!$A$16640:$A$18248,0)),"NS")</f>
        <v>90.99</v>
      </c>
      <c r="S944" s="33">
        <f t="array" ref="S944">IFERROR(INDEX(Attendance!$D$18249:$D$19858,MATCH(A944,Attendance!$A$18249:$A$19858,0)),"NS")</f>
        <v>90.72</v>
      </c>
      <c r="T944" s="33">
        <f t="array" ref="T944">IFERROR(INDEX(Attendance!$D$19859:$D$21468,MATCH(A944,Attendance!$A$19859:$A$21468,0)),"NS")</f>
        <v>90.59</v>
      </c>
      <c r="U944" s="33">
        <f t="array" ref="U944">IFERROR(INDEX(Attendance!$D$21469:$D$23077,MATCH(A944,Attendance!$A$21469:$A$23077,0)),"NS")</f>
        <v>90.59</v>
      </c>
      <c r="V944" s="33">
        <f t="array" ref="V944">IFERROR(INDEX(Attendance!$D$23078:$D$24383,MATCH(A944,Attendance!$A$23078:$A$24383,0)),"NS")</f>
        <v>89.78</v>
      </c>
      <c r="W944" s="33">
        <f t="array" ref="W944">IFERROR(INDEX(Attendance!$D$24384:$D$25984,MATCH(A944,Attendance!$A$24384:$A$25984,0)),"NS")</f>
        <v>92.2</v>
      </c>
    </row>
    <row r="945" spans="1:23" ht="15" x14ac:dyDescent="0.25">
      <c r="A945" s="22" t="s">
        <v>1852</v>
      </c>
      <c r="B945" s="22" t="s">
        <v>1853</v>
      </c>
      <c r="C945" s="29">
        <f t="shared" ca="1" si="6"/>
        <v>0</v>
      </c>
      <c r="D945" s="30">
        <f t="shared" ca="1" si="7"/>
        <v>92.905882349999999</v>
      </c>
      <c r="E945" s="31">
        <v>71</v>
      </c>
      <c r="F945" s="31">
        <v>78</v>
      </c>
      <c r="G945" s="32">
        <v>94.55</v>
      </c>
      <c r="H945" s="32">
        <v>91.37</v>
      </c>
      <c r="I945" s="32">
        <v>93.79</v>
      </c>
      <c r="J945" s="32">
        <v>93.19</v>
      </c>
      <c r="K945" s="32">
        <f t="array" ref="K945">IFERROR(INDEX(Attendance!$D$6442:$D$8051,MATCH(A945,Attendance!$A$6442:$A$8051,0)),"NS")</f>
        <v>92.58</v>
      </c>
      <c r="L945" s="32">
        <v>86.53</v>
      </c>
      <c r="M945" s="32">
        <v>90.6</v>
      </c>
      <c r="N945" s="32">
        <v>97.43</v>
      </c>
      <c r="O945" s="33">
        <f t="array" ref="O945">IFERROR(INDEX(Attendance!D13824:D15077,MATCH(A945,Attendance!A13824:A15077,0)),"NS")</f>
        <v>93.48</v>
      </c>
      <c r="P945" s="33">
        <f t="array" ref="P945">IFERROR(INDEX(Attendance!D15078:D16330,MATCH(A945,Attendance!A15078:A16330,0)),"NS")</f>
        <v>94.55</v>
      </c>
      <c r="Q945" s="33">
        <f t="array" ref="Q945">IFERROR(INDEX(Attendance!$D$15388:$D$16639,MATCH(A945,Attendance!$A$15388:$A$16639,0)),"NS")</f>
        <v>94.55</v>
      </c>
      <c r="R945" s="33">
        <f t="array" ref="R945">IFERROR(INDEX(Attendance!$D$16640:$D$18248,MATCH(A945,Attendance!$A$16640:$A$18248,0)),"NS")</f>
        <v>93.49</v>
      </c>
      <c r="S945" s="33">
        <f t="array" ref="S945">IFERROR(INDEX(Attendance!$D$18249:$D$19858,MATCH(A945,Attendance!$A$18249:$A$19858,0)),"NS")</f>
        <v>93.34</v>
      </c>
      <c r="T945" s="33">
        <f t="array" ref="T945">IFERROR(INDEX(Attendance!$D$19859:$D$21468,MATCH(A945,Attendance!$A$19859:$A$21468,0)),"NS")</f>
        <v>93.93</v>
      </c>
      <c r="U945" s="33">
        <f t="array" ref="U945">IFERROR(INDEX(Attendance!$D$21469:$D$23077,MATCH(A945,Attendance!$A$21469:$A$23077,0)),"NS")</f>
        <v>93.03</v>
      </c>
      <c r="V945" s="33">
        <f t="array" ref="V945">IFERROR(INDEX(Attendance!$D$23078:$D$24383,MATCH(A945,Attendance!$A$23078:$A$24383,0)),"NS")</f>
        <v>91.95</v>
      </c>
      <c r="W945" s="33">
        <f t="array" ref="W945">IFERROR(INDEX(Attendance!$D$24384:$D$25984,MATCH(A945,Attendance!$A$24384:$A$25984,0)),"NS")</f>
        <v>91.04</v>
      </c>
    </row>
    <row r="946" spans="1:23" ht="15" x14ac:dyDescent="0.25">
      <c r="A946" s="22" t="s">
        <v>1854</v>
      </c>
      <c r="B946" s="22" t="s">
        <v>1855</v>
      </c>
      <c r="C946" s="29">
        <f t="shared" ca="1" si="6"/>
        <v>0</v>
      </c>
      <c r="D946" s="30">
        <f t="shared" ca="1" si="7"/>
        <v>96.365294120000001</v>
      </c>
      <c r="E946" s="31">
        <v>66</v>
      </c>
      <c r="F946" s="31">
        <v>80</v>
      </c>
      <c r="G946" s="32">
        <v>97.43</v>
      </c>
      <c r="H946" s="32">
        <v>96.93</v>
      </c>
      <c r="I946" s="32">
        <v>97.34</v>
      </c>
      <c r="J946" s="32">
        <v>97.64</v>
      </c>
      <c r="K946" s="32">
        <f t="array" ref="K946">IFERROR(INDEX(Attendance!$D$6442:$D$8051,MATCH(A946,Attendance!$A$6442:$A$8051,0)),"NS")</f>
        <v>97.12</v>
      </c>
      <c r="L946" s="32">
        <v>97.32</v>
      </c>
      <c r="M946" s="32">
        <v>98.04</v>
      </c>
      <c r="N946" s="32">
        <v>89.92</v>
      </c>
      <c r="O946" s="33">
        <f t="array" ref="O946">IFERROR(INDEX(Attendance!D13825:D15078,MATCH(A946,Attendance!A13825:A15078,0)),"NS")</f>
        <v>95.99</v>
      </c>
      <c r="P946" s="33">
        <f t="array" ref="P946">IFERROR(INDEX(Attendance!D15079:D16331,MATCH(A946,Attendance!A15079:A16331,0)),"NS")</f>
        <v>95.78</v>
      </c>
      <c r="Q946" s="33">
        <f t="array" ref="Q946">IFERROR(INDEX(Attendance!$D$15388:$D$16639,MATCH(A946,Attendance!$A$15388:$A$16639,0)),"NS")</f>
        <v>95.78</v>
      </c>
      <c r="R946" s="33">
        <f t="array" ref="R946">IFERROR(INDEX(Attendance!$D$16640:$D$18248,MATCH(A946,Attendance!$A$16640:$A$18248,0)),"NS")</f>
        <v>96.91</v>
      </c>
      <c r="S946" s="33">
        <f t="array" ref="S946">IFERROR(INDEX(Attendance!$D$18249:$D$19858,MATCH(A946,Attendance!$A$18249:$A$19858,0)),"NS")</f>
        <v>96.3</v>
      </c>
      <c r="T946" s="33">
        <f t="array" ref="T946">IFERROR(INDEX(Attendance!$D$19859:$D$21468,MATCH(A946,Attendance!$A$19859:$A$21468,0)),"NS")</f>
        <v>96.71</v>
      </c>
      <c r="U946" s="33">
        <f t="array" ref="U946">IFERROR(INDEX(Attendance!$D$21469:$D$23077,MATCH(A946,Attendance!$A$21469:$A$23077,0)),"NS")</f>
        <v>95.99</v>
      </c>
      <c r="V946" s="33">
        <f t="array" ref="V946">IFERROR(INDEX(Attendance!$D$23078:$D$24383,MATCH(A946,Attendance!$A$23078:$A$24383,0)),"NS")</f>
        <v>96.3</v>
      </c>
      <c r="W946" s="33">
        <f t="array" ref="W946">IFERROR(INDEX(Attendance!$D$24384:$D$25984,MATCH(A946,Attendance!$A$24384:$A$25984,0)),"NS")</f>
        <v>96.71</v>
      </c>
    </row>
    <row r="947" spans="1:23" ht="15" x14ac:dyDescent="0.25">
      <c r="A947" s="22" t="s">
        <v>1856</v>
      </c>
      <c r="B947" s="22" t="s">
        <v>1857</v>
      </c>
      <c r="C947" s="29">
        <f t="shared" ca="1" si="6"/>
        <v>0</v>
      </c>
      <c r="D947" s="30">
        <f t="shared" ca="1" si="7"/>
        <v>90.821764709999997</v>
      </c>
      <c r="E947" s="31">
        <v>68</v>
      </c>
      <c r="F947" s="31">
        <v>72</v>
      </c>
      <c r="G947" s="32">
        <v>91.36</v>
      </c>
      <c r="H947" s="32">
        <v>92.8</v>
      </c>
      <c r="I947" s="32">
        <v>93.44</v>
      </c>
      <c r="J947" s="32">
        <v>93.28</v>
      </c>
      <c r="K947" s="32">
        <f t="array" ref="K947">IFERROR(INDEX(Attendance!$D$6442:$D$8051,MATCH(A947,Attendance!$A$6442:$A$8051,0)),"NS")</f>
        <v>92.16</v>
      </c>
      <c r="L947" s="32">
        <v>89.45</v>
      </c>
      <c r="M947" s="32">
        <v>89.92</v>
      </c>
      <c r="N947" s="32">
        <v>87.76</v>
      </c>
      <c r="O947" s="33">
        <f t="array" ref="O947">IFERROR(INDEX(Attendance!D13826:D15079,MATCH(A947,Attendance!A13826:A15079,0)),"NS")</f>
        <v>93.12</v>
      </c>
      <c r="P947" s="33">
        <f t="array" ref="P947">IFERROR(INDEX(Attendance!D15080:D16332,MATCH(A947,Attendance!A15080:A16332,0)),"NS")</f>
        <v>91.84</v>
      </c>
      <c r="Q947" s="33">
        <f t="array" ref="Q947">IFERROR(INDEX(Attendance!$D$15388:$D$16639,MATCH(A947,Attendance!$A$15388:$A$16639,0)),"NS")</f>
        <v>91.84</v>
      </c>
      <c r="R947" s="33">
        <f t="array" ref="R947">IFERROR(INDEX(Attendance!$D$16640:$D$18248,MATCH(A947,Attendance!$A$16640:$A$18248,0)),"NS")</f>
        <v>86.72</v>
      </c>
      <c r="S947" s="33">
        <f t="array" ref="S947">IFERROR(INDEX(Attendance!$D$18249:$D$19858,MATCH(A947,Attendance!$A$18249:$A$19858,0)),"NS")</f>
        <v>92.16</v>
      </c>
      <c r="T947" s="33">
        <f t="array" ref="T947">IFERROR(INDEX(Attendance!$D$19859:$D$21468,MATCH(A947,Attendance!$A$19859:$A$21468,0)),"NS")</f>
        <v>89.77</v>
      </c>
      <c r="U947" s="33">
        <f t="array" ref="U947">IFERROR(INDEX(Attendance!$D$21469:$D$23077,MATCH(A947,Attendance!$A$21469:$A$23077,0)),"NS")</f>
        <v>89.92</v>
      </c>
      <c r="V947" s="33">
        <f t="array" ref="V947">IFERROR(INDEX(Attendance!$D$23078:$D$24383,MATCH(A947,Attendance!$A$23078:$A$24383,0)),"NS")</f>
        <v>89.44</v>
      </c>
      <c r="W947" s="33">
        <f t="array" ref="W947">IFERROR(INDEX(Attendance!$D$24384:$D$25984,MATCH(A947,Attendance!$A$24384:$A$25984,0)),"NS")</f>
        <v>88.99</v>
      </c>
    </row>
    <row r="948" spans="1:23" ht="15" x14ac:dyDescent="0.25">
      <c r="A948" s="22" t="s">
        <v>1858</v>
      </c>
      <c r="B948" s="22" t="s">
        <v>1859</v>
      </c>
      <c r="C948" s="29">
        <f t="shared" ca="1" si="6"/>
        <v>0</v>
      </c>
      <c r="D948" s="30">
        <f t="shared" ca="1" si="7"/>
        <v>90.962352940000002</v>
      </c>
      <c r="E948" s="31">
        <v>60</v>
      </c>
      <c r="F948" s="31">
        <v>63</v>
      </c>
      <c r="G948" s="32">
        <v>91.66</v>
      </c>
      <c r="H948" s="32">
        <v>90.39</v>
      </c>
      <c r="I948" s="32">
        <v>91.61</v>
      </c>
      <c r="J948" s="32">
        <v>91.4</v>
      </c>
      <c r="K948" s="32">
        <f t="array" ref="K948">IFERROR(INDEX(Attendance!$D$6442:$D$8051,MATCH(A948,Attendance!$A$6442:$A$8051,0)),"NS")</f>
        <v>88.88</v>
      </c>
      <c r="L948" s="32">
        <v>86.34</v>
      </c>
      <c r="M948" s="32">
        <v>87.76</v>
      </c>
      <c r="N948" s="32">
        <v>93.09</v>
      </c>
      <c r="O948" s="33">
        <f t="array" ref="O948">IFERROR(INDEX(Attendance!D13827:D15080,MATCH(A948,Attendance!A13827:A15080,0)),"NS")</f>
        <v>90.08</v>
      </c>
      <c r="P948" s="33">
        <f t="array" ref="P948">IFERROR(INDEX(Attendance!D15081:D16333,MATCH(A948,Attendance!A15081:A16333,0)),"NS")</f>
        <v>92.4</v>
      </c>
      <c r="Q948" s="33">
        <f t="array" ref="Q948">IFERROR(INDEX(Attendance!$D$15388:$D$16639,MATCH(A948,Attendance!$A$15388:$A$16639,0)),"NS")</f>
        <v>92.4</v>
      </c>
      <c r="R948" s="33">
        <f t="array" ref="R948">IFERROR(INDEX(Attendance!$D$16640:$D$18248,MATCH(A948,Attendance!$A$16640:$A$18248,0)),"NS")</f>
        <v>91.15</v>
      </c>
      <c r="S948" s="33">
        <f t="array" ref="S948">IFERROR(INDEX(Attendance!$D$18249:$D$19858,MATCH(A948,Attendance!$A$18249:$A$19858,0)),"NS")</f>
        <v>90.1</v>
      </c>
      <c r="T948" s="33">
        <f t="array" ref="T948">IFERROR(INDEX(Attendance!$D$19859:$D$21468,MATCH(A948,Attendance!$A$19859:$A$21468,0)),"NS")</f>
        <v>92.84</v>
      </c>
      <c r="U948" s="33">
        <f t="array" ref="U948">IFERROR(INDEX(Attendance!$D$21469:$D$23077,MATCH(A948,Attendance!$A$21469:$A$23077,0)),"NS")</f>
        <v>91.15</v>
      </c>
      <c r="V948" s="33">
        <f t="array" ref="V948">IFERROR(INDEX(Attendance!$D$23078:$D$24383,MATCH(A948,Attendance!$A$23078:$A$24383,0)),"NS")</f>
        <v>92.66</v>
      </c>
      <c r="W948" s="33">
        <f t="array" ref="W948">IFERROR(INDEX(Attendance!$D$24384:$D$25984,MATCH(A948,Attendance!$A$24384:$A$25984,0)),"NS")</f>
        <v>92.45</v>
      </c>
    </row>
    <row r="949" spans="1:23" ht="15" x14ac:dyDescent="0.25">
      <c r="A949" s="22" t="s">
        <v>1860</v>
      </c>
      <c r="B949" s="22" t="s">
        <v>1861</v>
      </c>
      <c r="C949" s="29">
        <f t="shared" ca="1" si="6"/>
        <v>0</v>
      </c>
      <c r="D949" s="30">
        <f t="shared" ca="1" si="7"/>
        <v>94.115882350000007</v>
      </c>
      <c r="E949" s="31">
        <v>61</v>
      </c>
      <c r="F949" s="31">
        <v>77</v>
      </c>
      <c r="G949" s="32">
        <v>94.47</v>
      </c>
      <c r="H949" s="32">
        <v>95.79</v>
      </c>
      <c r="I949" s="32">
        <v>93.87</v>
      </c>
      <c r="J949" s="32">
        <v>94.95</v>
      </c>
      <c r="K949" s="32">
        <f t="array" ref="K949">IFERROR(INDEX(Attendance!$D$6442:$D$8051,MATCH(A949,Attendance!$A$6442:$A$8051,0)),"NS")</f>
        <v>93.77</v>
      </c>
      <c r="L949" s="32">
        <v>94.49</v>
      </c>
      <c r="M949" s="32">
        <v>95.23</v>
      </c>
      <c r="N949" s="32">
        <v>92.5</v>
      </c>
      <c r="O949" s="33">
        <f t="array" ref="O949">IFERROR(INDEX(Attendance!D13828:D15081,MATCH(A949,Attendance!A13828:A15081,0)),"NS")</f>
        <v>95.95</v>
      </c>
      <c r="P949" s="33">
        <f t="array" ref="P949">IFERROR(INDEX(Attendance!D15082:D16334,MATCH(A949,Attendance!A15082:A16334,0)),"NS")</f>
        <v>95.36</v>
      </c>
      <c r="Q949" s="33">
        <f t="array" ref="Q949">IFERROR(INDEX(Attendance!$D$15388:$D$16639,MATCH(A949,Attendance!$A$15388:$A$16639,0)),"NS")</f>
        <v>95.36</v>
      </c>
      <c r="R949" s="33">
        <f t="array" ref="R949">IFERROR(INDEX(Attendance!$D$16640:$D$18248,MATCH(A949,Attendance!$A$16640:$A$18248,0)),"NS")</f>
        <v>92.98</v>
      </c>
      <c r="S949" s="33">
        <f t="array" ref="S949">IFERROR(INDEX(Attendance!$D$18249:$D$19858,MATCH(A949,Attendance!$A$18249:$A$19858,0)),"NS")</f>
        <v>91.43</v>
      </c>
      <c r="T949" s="33">
        <f t="array" ref="T949">IFERROR(INDEX(Attendance!$D$19859:$D$21468,MATCH(A949,Attendance!$A$19859:$A$21468,0)),"NS")</f>
        <v>93.57</v>
      </c>
      <c r="U949" s="33">
        <f t="array" ref="U949">IFERROR(INDEX(Attendance!$D$21469:$D$23077,MATCH(A949,Attendance!$A$21469:$A$23077,0)),"NS")</f>
        <v>93.57</v>
      </c>
      <c r="V949" s="33">
        <f t="array" ref="V949">IFERROR(INDEX(Attendance!$D$23078:$D$24383,MATCH(A949,Attendance!$A$23078:$A$24383,0)),"NS")</f>
        <v>94.05</v>
      </c>
      <c r="W949" s="33">
        <f t="array" ref="W949">IFERROR(INDEX(Attendance!$D$24384:$D$25984,MATCH(A949,Attendance!$A$24384:$A$25984,0)),"NS")</f>
        <v>92.63</v>
      </c>
    </row>
    <row r="950" spans="1:23" ht="15" x14ac:dyDescent="0.25">
      <c r="A950" s="22" t="s">
        <v>1862</v>
      </c>
      <c r="B950" s="22" t="s">
        <v>1863</v>
      </c>
      <c r="C950" s="29">
        <f t="shared" ca="1" si="6"/>
        <v>0</v>
      </c>
      <c r="D950" s="30">
        <f t="shared" ca="1" si="7"/>
        <v>93.812352939999997</v>
      </c>
      <c r="E950" s="31">
        <v>69</v>
      </c>
      <c r="F950" s="31">
        <v>76</v>
      </c>
      <c r="G950" s="32">
        <v>95.56</v>
      </c>
      <c r="H950" s="32">
        <v>94.25</v>
      </c>
      <c r="I950" s="32">
        <v>94.82</v>
      </c>
      <c r="J950" s="32">
        <v>95.68</v>
      </c>
      <c r="K950" s="32">
        <f t="array" ref="K950">IFERROR(INDEX(Attendance!$D$6442:$D$8051,MATCH(A950,Attendance!$A$6442:$A$8051,0)),"NS")</f>
        <v>94.74</v>
      </c>
      <c r="L950" s="32">
        <v>94.08</v>
      </c>
      <c r="M950" s="32">
        <v>94.36</v>
      </c>
      <c r="N950" s="32">
        <v>86.15</v>
      </c>
      <c r="O950" s="33">
        <f t="array" ref="O950">IFERROR(INDEX(Attendance!D13829:D15082,MATCH(A950,Attendance!A13829:A15082,0)),"NS")</f>
        <v>91.94</v>
      </c>
      <c r="P950" s="33">
        <f t="array" ref="P950">IFERROR(INDEX(Attendance!D15083:D16335,MATCH(A950,Attendance!A15083:A16335,0)),"NS")</f>
        <v>93.81</v>
      </c>
      <c r="Q950" s="33">
        <f t="array" ref="Q950">IFERROR(INDEX(Attendance!$D$15388:$D$16639,MATCH(A950,Attendance!$A$15388:$A$16639,0)),"NS")</f>
        <v>93.81</v>
      </c>
      <c r="R950" s="33">
        <f t="array" ref="R950">IFERROR(INDEX(Attendance!$D$16640:$D$18248,MATCH(A950,Attendance!$A$16640:$A$18248,0)),"NS")</f>
        <v>94.37</v>
      </c>
      <c r="S950" s="33">
        <f t="array" ref="S950">IFERROR(INDEX(Attendance!$D$18249:$D$19858,MATCH(A950,Attendance!$A$18249:$A$19858,0)),"NS")</f>
        <v>94.65</v>
      </c>
      <c r="T950" s="33">
        <f t="array" ref="T950">IFERROR(INDEX(Attendance!$D$19859:$D$21468,MATCH(A950,Attendance!$A$19859:$A$21468,0)),"NS")</f>
        <v>93.89</v>
      </c>
      <c r="U950" s="33">
        <f t="array" ref="U950">IFERROR(INDEX(Attendance!$D$21469:$D$23077,MATCH(A950,Attendance!$A$21469:$A$23077,0)),"NS")</f>
        <v>93.33</v>
      </c>
      <c r="V950" s="33">
        <f t="array" ref="V950">IFERROR(INDEX(Attendance!$D$23078:$D$24383,MATCH(A950,Attendance!$A$23078:$A$24383,0)),"NS")</f>
        <v>94.73</v>
      </c>
      <c r="W950" s="33">
        <f t="array" ref="W950">IFERROR(INDEX(Attendance!$D$24384:$D$25984,MATCH(A950,Attendance!$A$24384:$A$25984,0)),"NS")</f>
        <v>94.64</v>
      </c>
    </row>
    <row r="951" spans="1:23" ht="15" x14ac:dyDescent="0.25">
      <c r="A951" s="22" t="s">
        <v>1864</v>
      </c>
      <c r="B951" s="22" t="s">
        <v>1865</v>
      </c>
      <c r="C951" s="29">
        <f t="shared" ca="1" si="6"/>
        <v>0</v>
      </c>
      <c r="D951" s="30">
        <f t="shared" ca="1" si="7"/>
        <v>92.005882349999993</v>
      </c>
      <c r="E951" s="31">
        <v>41</v>
      </c>
      <c r="F951" s="31">
        <v>44</v>
      </c>
      <c r="G951" s="32">
        <v>95.27</v>
      </c>
      <c r="H951" s="32">
        <v>93.04</v>
      </c>
      <c r="I951" s="32">
        <v>92.17</v>
      </c>
      <c r="J951" s="32">
        <v>90.25</v>
      </c>
      <c r="K951" s="32">
        <f t="array" ref="K951">IFERROR(INDEX(Attendance!$D$6442:$D$8051,MATCH(A951,Attendance!$A$6442:$A$8051,0)),"NS")</f>
        <v>89.06</v>
      </c>
      <c r="L951" s="32">
        <v>89.66</v>
      </c>
      <c r="M951" s="32">
        <v>89.83</v>
      </c>
      <c r="N951" s="32">
        <v>92.74</v>
      </c>
      <c r="O951" s="33">
        <f t="array" ref="O951">IFERROR(INDEX(Attendance!D13830:D15083,MATCH(A951,Attendance!A13830:A15083,0)),"NS")</f>
        <v>89.67</v>
      </c>
      <c r="P951" s="33">
        <f t="array" ref="P951">IFERROR(INDEX(Attendance!D15084:D16336,MATCH(A951,Attendance!A15084:A16336,0)),"NS")</f>
        <v>91.32</v>
      </c>
      <c r="Q951" s="33">
        <f t="array" ref="Q951">IFERROR(INDEX(Attendance!$D$15388:$D$16639,MATCH(A951,Attendance!$A$15388:$A$16639,0)),"NS")</f>
        <v>91.32</v>
      </c>
      <c r="R951" s="33">
        <f t="array" ref="R951">IFERROR(INDEX(Attendance!$D$16640:$D$18248,MATCH(A951,Attendance!$A$16640:$A$18248,0)),"NS")</f>
        <v>93.23</v>
      </c>
      <c r="S951" s="33">
        <f t="array" ref="S951">IFERROR(INDEX(Attendance!$D$18249:$D$19858,MATCH(A951,Attendance!$A$18249:$A$19858,0)),"NS")</f>
        <v>91.91</v>
      </c>
      <c r="T951" s="33">
        <f t="array" ref="T951">IFERROR(INDEX(Attendance!$D$19859:$D$21468,MATCH(A951,Attendance!$A$19859:$A$21468,0)),"NS")</f>
        <v>94.25</v>
      </c>
      <c r="U951" s="33">
        <f t="array" ref="U951">IFERROR(INDEX(Attendance!$D$21469:$D$23077,MATCH(A951,Attendance!$A$21469:$A$23077,0)),"NS")</f>
        <v>93.22</v>
      </c>
      <c r="V951" s="33">
        <f t="array" ref="V951">IFERROR(INDEX(Attendance!$D$23078:$D$24383,MATCH(A951,Attendance!$A$23078:$A$24383,0)),"NS")</f>
        <v>91.88</v>
      </c>
      <c r="W951" s="33">
        <f t="array" ref="W951">IFERROR(INDEX(Attendance!$D$24384:$D$25984,MATCH(A951,Attendance!$A$24384:$A$25984,0)),"NS")</f>
        <v>95.28</v>
      </c>
    </row>
    <row r="952" spans="1:23" ht="15" x14ac:dyDescent="0.25">
      <c r="A952" s="22" t="s">
        <v>1866</v>
      </c>
      <c r="B952" s="22" t="s">
        <v>1867</v>
      </c>
      <c r="C952" s="29">
        <f t="shared" ca="1" si="6"/>
        <v>0</v>
      </c>
      <c r="D952" s="30">
        <f t="shared" ca="1" si="7"/>
        <v>93.242352940000004</v>
      </c>
      <c r="E952" s="31">
        <v>64</v>
      </c>
      <c r="F952" s="31">
        <v>67</v>
      </c>
      <c r="G952" s="32">
        <v>94.02</v>
      </c>
      <c r="H952" s="32">
        <v>91.92</v>
      </c>
      <c r="I952" s="32">
        <v>94.26</v>
      </c>
      <c r="J952" s="32">
        <v>94.26</v>
      </c>
      <c r="K952" s="32">
        <f t="array" ref="K952">IFERROR(INDEX(Attendance!$D$6442:$D$8051,MATCH(A952,Attendance!$A$6442:$A$8051,0)),"NS")</f>
        <v>95.19</v>
      </c>
      <c r="L952" s="32">
        <v>92.15</v>
      </c>
      <c r="M952" s="32">
        <v>93.68</v>
      </c>
      <c r="N952" s="32">
        <v>85.36</v>
      </c>
      <c r="O952" s="33">
        <f t="array" ref="O952">IFERROR(INDEX(Attendance!D13831:D15084,MATCH(A952,Attendance!A13831:A15084,0)),"NS")</f>
        <v>94.38</v>
      </c>
      <c r="P952" s="33">
        <f t="array" ref="P952">IFERROR(INDEX(Attendance!D15085:D16337,MATCH(A952,Attendance!A15085:A16337,0)),"NS")</f>
        <v>91.34</v>
      </c>
      <c r="Q952" s="33">
        <f t="array" ref="Q952">IFERROR(INDEX(Attendance!$D$15388:$D$16639,MATCH(A952,Attendance!$A$15388:$A$16639,0)),"NS")</f>
        <v>91.34</v>
      </c>
      <c r="R952" s="33">
        <f t="array" ref="R952">IFERROR(INDEX(Attendance!$D$16640:$D$18248,MATCH(A952,Attendance!$A$16640:$A$18248,0)),"NS")</f>
        <v>94.72</v>
      </c>
      <c r="S952" s="33">
        <f t="array" ref="S952">IFERROR(INDEX(Attendance!$D$18249:$D$19858,MATCH(A952,Attendance!$A$18249:$A$19858,0)),"NS")</f>
        <v>93.66</v>
      </c>
      <c r="T952" s="33">
        <f t="array" ref="T952">IFERROR(INDEX(Attendance!$D$19859:$D$21468,MATCH(A952,Attendance!$A$19859:$A$21468,0)),"NS")</f>
        <v>93.78</v>
      </c>
      <c r="U952" s="33">
        <f t="array" ref="U952">IFERROR(INDEX(Attendance!$D$21469:$D$23077,MATCH(A952,Attendance!$A$21469:$A$23077,0)),"NS")</f>
        <v>95.07</v>
      </c>
      <c r="V952" s="33">
        <f t="array" ref="V952">IFERROR(INDEX(Attendance!$D$23078:$D$24383,MATCH(A952,Attendance!$A$23078:$A$24383,0)),"NS")</f>
        <v>94.94</v>
      </c>
      <c r="W952" s="33">
        <f t="array" ref="W952">IFERROR(INDEX(Attendance!$D$24384:$D$25984,MATCH(A952,Attendance!$A$24384:$A$25984,0)),"NS")</f>
        <v>95.05</v>
      </c>
    </row>
    <row r="953" spans="1:23" ht="15" x14ac:dyDescent="0.25">
      <c r="A953" s="22" t="s">
        <v>1868</v>
      </c>
      <c r="B953" s="22" t="s">
        <v>1869</v>
      </c>
      <c r="C953" s="29">
        <f t="shared" ca="1" si="6"/>
        <v>0</v>
      </c>
      <c r="D953" s="30">
        <f t="shared" ca="1" si="7"/>
        <v>91.687058820000004</v>
      </c>
      <c r="E953" s="31">
        <v>77</v>
      </c>
      <c r="F953" s="31">
        <v>76</v>
      </c>
      <c r="G953" s="32">
        <v>94.59</v>
      </c>
      <c r="H953" s="32">
        <v>93.03</v>
      </c>
      <c r="I953" s="32">
        <v>92.16</v>
      </c>
      <c r="J953" s="32">
        <v>94.94</v>
      </c>
      <c r="K953" s="32">
        <f t="array" ref="K953">IFERROR(INDEX(Attendance!$D$6442:$D$8051,MATCH(A953,Attendance!$A$6442:$A$8051,0)),"NS")</f>
        <v>93.03</v>
      </c>
      <c r="L953" s="32">
        <v>89.89</v>
      </c>
      <c r="M953" s="32">
        <v>89.19</v>
      </c>
      <c r="N953" s="32">
        <v>94.2</v>
      </c>
      <c r="O953" s="33">
        <f t="array" ref="O953">IFERROR(INDEX(Attendance!D13832:D15085,MATCH(A953,Attendance!A13832:A15085,0)),"NS")</f>
        <v>88.52</v>
      </c>
      <c r="P953" s="33">
        <f t="array" ref="P953">IFERROR(INDEX(Attendance!D15086:D16338,MATCH(A953,Attendance!A15086:A16338,0)),"NS")</f>
        <v>89.56</v>
      </c>
      <c r="Q953" s="33">
        <f t="array" ref="Q953">IFERROR(INDEX(Attendance!$D$15388:$D$16639,MATCH(A953,Attendance!$A$15388:$A$16639,0)),"NS")</f>
        <v>89.56</v>
      </c>
      <c r="R953" s="33">
        <f t="array" ref="R953">IFERROR(INDEX(Attendance!$D$16640:$D$18248,MATCH(A953,Attendance!$A$16640:$A$18248,0)),"NS")</f>
        <v>93.21</v>
      </c>
      <c r="S953" s="33">
        <f t="array" ref="S953">IFERROR(INDEX(Attendance!$D$18249:$D$19858,MATCH(A953,Attendance!$A$18249:$A$19858,0)),"NS")</f>
        <v>91.47</v>
      </c>
      <c r="T953" s="33">
        <f t="array" ref="T953">IFERROR(INDEX(Attendance!$D$19859:$D$21468,MATCH(A953,Attendance!$A$19859:$A$21468,0)),"NS")</f>
        <v>91.33</v>
      </c>
      <c r="U953" s="33">
        <f t="array" ref="U953">IFERROR(INDEX(Attendance!$D$21469:$D$23077,MATCH(A953,Attendance!$A$21469:$A$23077,0)),"NS")</f>
        <v>91.68</v>
      </c>
      <c r="V953" s="33">
        <f t="array" ref="V953">IFERROR(INDEX(Attendance!$D$23078:$D$24383,MATCH(A953,Attendance!$A$23078:$A$24383,0)),"NS")</f>
        <v>91.16</v>
      </c>
      <c r="W953" s="33">
        <f t="array" ref="W953">IFERROR(INDEX(Attendance!$D$24384:$D$25984,MATCH(A953,Attendance!$A$24384:$A$25984,0)),"NS")</f>
        <v>91.16</v>
      </c>
    </row>
    <row r="954" spans="1:23" ht="15" x14ac:dyDescent="0.25">
      <c r="A954" s="22" t="s">
        <v>1870</v>
      </c>
      <c r="B954" s="22" t="s">
        <v>1871</v>
      </c>
      <c r="C954" s="29">
        <f t="shared" ca="1" si="6"/>
        <v>0</v>
      </c>
      <c r="D954" s="30">
        <f t="shared" ca="1" si="7"/>
        <v>94.247647060000006</v>
      </c>
      <c r="E954" s="31">
        <v>59</v>
      </c>
      <c r="F954" s="31">
        <v>56</v>
      </c>
      <c r="G954" s="32">
        <v>94.3</v>
      </c>
      <c r="H954" s="32">
        <v>94.2</v>
      </c>
      <c r="I954" s="32">
        <v>95.61</v>
      </c>
      <c r="J954" s="32">
        <v>93.85</v>
      </c>
      <c r="K954" s="32">
        <f t="array" ref="K954">IFERROR(INDEX(Attendance!$D$6442:$D$8051,MATCH(A954,Attendance!$A$6442:$A$8051,0)),"NS")</f>
        <v>94.16</v>
      </c>
      <c r="L954" s="32">
        <v>95.29</v>
      </c>
      <c r="M954" s="32">
        <v>94.91</v>
      </c>
      <c r="N954" s="32">
        <v>95.7</v>
      </c>
      <c r="O954" s="33">
        <f t="array" ref="O954">IFERROR(INDEX(Attendance!D13833:D15086,MATCH(A954,Attendance!A13833:A15086,0)),"NS")</f>
        <v>93.5</v>
      </c>
      <c r="P954" s="33">
        <f t="array" ref="P954">IFERROR(INDEX(Attendance!D15087:D16339,MATCH(A954,Attendance!A15087:A16339,0)),"NS")</f>
        <v>92.69</v>
      </c>
      <c r="Q954" s="33">
        <f t="array" ref="Q954">IFERROR(INDEX(Attendance!$D$15388:$D$16639,MATCH(A954,Attendance!$A$15388:$A$16639,0)),"NS")</f>
        <v>92.69</v>
      </c>
      <c r="R954" s="33">
        <f t="array" ref="R954">IFERROR(INDEX(Attendance!$D$16640:$D$18248,MATCH(A954,Attendance!$A$16640:$A$18248,0)),"NS")</f>
        <v>93.63</v>
      </c>
      <c r="S954" s="33">
        <f t="array" ref="S954">IFERROR(INDEX(Attendance!$D$18249:$D$19858,MATCH(A954,Attendance!$A$18249:$A$19858,0)),"NS")</f>
        <v>91.11</v>
      </c>
      <c r="T954" s="33">
        <f t="array" ref="T954">IFERROR(INDEX(Attendance!$D$19859:$D$21468,MATCH(A954,Attendance!$A$19859:$A$21468,0)),"NS")</f>
        <v>95.75</v>
      </c>
      <c r="U954" s="33">
        <f t="array" ref="U954">IFERROR(INDEX(Attendance!$D$21469:$D$23077,MATCH(A954,Attendance!$A$21469:$A$23077,0)),"NS")</f>
        <v>96.36</v>
      </c>
      <c r="V954" s="33">
        <f t="array" ref="V954">IFERROR(INDEX(Attendance!$D$23078:$D$24383,MATCH(A954,Attendance!$A$23078:$A$24383,0)),"NS")</f>
        <v>94.03</v>
      </c>
      <c r="W954" s="33">
        <f t="array" ref="W954">IFERROR(INDEX(Attendance!$D$24384:$D$25984,MATCH(A954,Attendance!$A$24384:$A$25984,0)),"NS")</f>
        <v>94.43</v>
      </c>
    </row>
    <row r="955" spans="1:23" ht="15" x14ac:dyDescent="0.25">
      <c r="A955" s="22" t="s">
        <v>1872</v>
      </c>
      <c r="B955" s="22" t="s">
        <v>1873</v>
      </c>
      <c r="C955" s="29">
        <f t="shared" ca="1" si="6"/>
        <v>0</v>
      </c>
      <c r="D955" s="30">
        <f t="shared" ca="1" si="7"/>
        <v>95.947058819999995</v>
      </c>
      <c r="E955" s="31">
        <v>87</v>
      </c>
      <c r="F955" s="31">
        <v>93</v>
      </c>
      <c r="G955" s="32">
        <v>96.64</v>
      </c>
      <c r="H955" s="32">
        <v>97.79</v>
      </c>
      <c r="I955" s="32">
        <v>96.54</v>
      </c>
      <c r="J955" s="32">
        <v>97.9</v>
      </c>
      <c r="K955" s="32">
        <f t="array" ref="K955">IFERROR(INDEX(Attendance!$D$6442:$D$8051,MATCH(A955,Attendance!$A$6442:$A$8051,0)),"NS")</f>
        <v>97.06</v>
      </c>
      <c r="L955" s="32">
        <v>96.33</v>
      </c>
      <c r="M955" s="32">
        <v>97.27</v>
      </c>
      <c r="N955" s="32">
        <v>92.08</v>
      </c>
      <c r="O955" s="33">
        <f t="array" ref="O955">IFERROR(INDEX(Attendance!D13834:D15087,MATCH(A955,Attendance!A13834:A15087,0)),"NS")</f>
        <v>97.06</v>
      </c>
      <c r="P955" s="33">
        <f t="array" ref="P955">IFERROR(INDEX(Attendance!D15088:D16340,MATCH(A955,Attendance!A15088:A16340,0)),"NS")</f>
        <v>89.83</v>
      </c>
      <c r="Q955" s="33">
        <f t="array" ref="Q955">IFERROR(INDEX(Attendance!$D$15388:$D$16639,MATCH(A955,Attendance!$A$15388:$A$16639,0)),"NS")</f>
        <v>89.83</v>
      </c>
      <c r="R955" s="33">
        <f t="array" ref="R955">IFERROR(INDEX(Attendance!$D$16640:$D$18248,MATCH(A955,Attendance!$A$16640:$A$18248,0)),"NS")</f>
        <v>97.37</v>
      </c>
      <c r="S955" s="33">
        <f t="array" ref="S955">IFERROR(INDEX(Attendance!$D$18249:$D$19858,MATCH(A955,Attendance!$A$18249:$A$19858,0)),"NS")</f>
        <v>96.64</v>
      </c>
      <c r="T955" s="33">
        <f t="array" ref="T955">IFERROR(INDEX(Attendance!$D$19859:$D$21468,MATCH(A955,Attendance!$A$19859:$A$21468,0)),"NS")</f>
        <v>97.37</v>
      </c>
      <c r="U955" s="33">
        <f t="array" ref="U955">IFERROR(INDEX(Attendance!$D$21469:$D$23077,MATCH(A955,Attendance!$A$21469:$A$23077,0)),"NS")</f>
        <v>98</v>
      </c>
      <c r="V955" s="33">
        <f t="array" ref="V955">IFERROR(INDEX(Attendance!$D$23078:$D$24383,MATCH(A955,Attendance!$A$23078:$A$24383,0)),"NS")</f>
        <v>96.96</v>
      </c>
      <c r="W955" s="33">
        <f t="array" ref="W955">IFERROR(INDEX(Attendance!$D$24384:$D$25984,MATCH(A955,Attendance!$A$24384:$A$25984,0)),"NS")</f>
        <v>96.43</v>
      </c>
    </row>
    <row r="956" spans="1:23" ht="15" x14ac:dyDescent="0.25">
      <c r="A956" s="22" t="s">
        <v>1874</v>
      </c>
      <c r="B956" s="22" t="s">
        <v>1875</v>
      </c>
      <c r="C956" s="29">
        <f t="shared" ca="1" si="6"/>
        <v>0</v>
      </c>
      <c r="D956" s="30">
        <f t="shared" ca="1" si="7"/>
        <v>92.438823529999993</v>
      </c>
      <c r="E956" s="31">
        <v>56</v>
      </c>
      <c r="F956" s="31">
        <v>52</v>
      </c>
      <c r="G956" s="32">
        <v>92.91</v>
      </c>
      <c r="H956" s="32">
        <v>92.74</v>
      </c>
      <c r="I956" s="32">
        <v>92.72</v>
      </c>
      <c r="J956" s="32">
        <v>93.23</v>
      </c>
      <c r="K956" s="32">
        <f t="array" ref="K956">IFERROR(INDEX(Attendance!$D$6442:$D$8051,MATCH(A956,Attendance!$A$6442:$A$8051,0)),"NS")</f>
        <v>93.4</v>
      </c>
      <c r="L956" s="32">
        <v>92.89</v>
      </c>
      <c r="M956" s="32">
        <v>92.08</v>
      </c>
      <c r="N956" s="32">
        <v>88.2</v>
      </c>
      <c r="O956" s="33">
        <f t="array" ref="O956">IFERROR(INDEX(Attendance!D13835:D15088,MATCH(A956,Attendance!A13835:A15088,0)),"NS")</f>
        <v>92.6</v>
      </c>
      <c r="P956" s="33">
        <f t="array" ref="P956">IFERROR(INDEX(Attendance!D15089:D16341,MATCH(A956,Attendance!A15089:A16341,0)),"NS")</f>
        <v>92.6</v>
      </c>
      <c r="Q956" s="33">
        <f t="array" ref="Q956">IFERROR(INDEX(Attendance!$D$15388:$D$16639,MATCH(A956,Attendance!$A$15388:$A$16639,0)),"NS")</f>
        <v>92.6</v>
      </c>
      <c r="R956" s="33">
        <f t="array" ref="R956">IFERROR(INDEX(Attendance!$D$16640:$D$18248,MATCH(A956,Attendance!$A$16640:$A$18248,0)),"NS")</f>
        <v>92.77</v>
      </c>
      <c r="S956" s="33">
        <f t="array" ref="S956">IFERROR(INDEX(Attendance!$D$18249:$D$19858,MATCH(A956,Attendance!$A$18249:$A$19858,0)),"NS")</f>
        <v>90.92</v>
      </c>
      <c r="T956" s="33">
        <f t="array" ref="T956">IFERROR(INDEX(Attendance!$D$19859:$D$21468,MATCH(A956,Attendance!$A$19859:$A$21468,0)),"NS")</f>
        <v>93.79</v>
      </c>
      <c r="U956" s="33">
        <f t="array" ref="U956">IFERROR(INDEX(Attendance!$D$21469:$D$23077,MATCH(A956,Attendance!$A$21469:$A$23077,0)),"NS")</f>
        <v>91.61</v>
      </c>
      <c r="V956" s="33">
        <f t="array" ref="V956">IFERROR(INDEX(Attendance!$D$23078:$D$24383,MATCH(A956,Attendance!$A$23078:$A$24383,0)),"NS")</f>
        <v>94.46</v>
      </c>
      <c r="W956" s="33">
        <f t="array" ref="W956">IFERROR(INDEX(Attendance!$D$24384:$D$25984,MATCH(A956,Attendance!$A$24384:$A$25984,0)),"NS")</f>
        <v>91.94</v>
      </c>
    </row>
    <row r="957" spans="1:23" ht="15" x14ac:dyDescent="0.25">
      <c r="A957" s="22" t="s">
        <v>1876</v>
      </c>
      <c r="B957" s="22" t="s">
        <v>1877</v>
      </c>
      <c r="C957" s="29">
        <f t="shared" ca="1" si="6"/>
        <v>0</v>
      </c>
      <c r="D957" s="30">
        <f t="shared" ca="1" si="7"/>
        <v>91.145294120000003</v>
      </c>
      <c r="E957" s="31">
        <v>57</v>
      </c>
      <c r="F957" s="31">
        <v>62</v>
      </c>
      <c r="G957" s="32">
        <v>90.64</v>
      </c>
      <c r="H957" s="32">
        <v>87.44</v>
      </c>
      <c r="I957" s="32">
        <v>90.67</v>
      </c>
      <c r="J957" s="32">
        <v>92.54</v>
      </c>
      <c r="K957" s="32">
        <f t="array" ref="K957">IFERROR(INDEX(Attendance!$D$6442:$D$8051,MATCH(A957,Attendance!$A$6442:$A$8051,0)),"NS")</f>
        <v>90.89</v>
      </c>
      <c r="L957" s="32">
        <v>91.38</v>
      </c>
      <c r="M957" s="32">
        <v>90.25</v>
      </c>
      <c r="N957" s="32">
        <v>93.99</v>
      </c>
      <c r="O957" s="33">
        <f t="array" ref="O957">IFERROR(INDEX(Attendance!D13836:D15089,MATCH(A957,Attendance!A13836:A15089,0)),"NS")</f>
        <v>90.09</v>
      </c>
      <c r="P957" s="33">
        <f t="array" ref="P957">IFERROR(INDEX(Attendance!D15090:D16342,MATCH(A957,Attendance!A15090:A16342,0)),"NS")</f>
        <v>90.09</v>
      </c>
      <c r="Q957" s="33">
        <f t="array" ref="Q957">IFERROR(INDEX(Attendance!$D$15388:$D$16639,MATCH(A957,Attendance!$A$15388:$A$16639,0)),"NS")</f>
        <v>90.09</v>
      </c>
      <c r="R957" s="33">
        <f t="array" ref="R957">IFERROR(INDEX(Attendance!$D$16640:$D$18248,MATCH(A957,Attendance!$A$16640:$A$18248,0)),"NS")</f>
        <v>91.48</v>
      </c>
      <c r="S957" s="33">
        <f t="array" ref="S957">IFERROR(INDEX(Attendance!$D$18249:$D$19858,MATCH(A957,Attendance!$A$18249:$A$19858,0)),"NS")</f>
        <v>90.26</v>
      </c>
      <c r="T957" s="33">
        <f t="array" ref="T957">IFERROR(INDEX(Attendance!$D$19859:$D$21468,MATCH(A957,Attendance!$A$19859:$A$21468,0)),"NS")</f>
        <v>92.72</v>
      </c>
      <c r="U957" s="33">
        <f t="array" ref="U957">IFERROR(INDEX(Attendance!$D$21469:$D$23077,MATCH(A957,Attendance!$A$21469:$A$23077,0)),"NS")</f>
        <v>92.3</v>
      </c>
      <c r="V957" s="33">
        <f t="array" ref="V957">IFERROR(INDEX(Attendance!$D$23078:$D$24383,MATCH(A957,Attendance!$A$23078:$A$24383,0)),"NS")</f>
        <v>92.03</v>
      </c>
      <c r="W957" s="33">
        <f t="array" ref="W957">IFERROR(INDEX(Attendance!$D$24384:$D$25984,MATCH(A957,Attendance!$A$24384:$A$25984,0)),"NS")</f>
        <v>92.61</v>
      </c>
    </row>
    <row r="958" spans="1:23" ht="15" x14ac:dyDescent="0.25">
      <c r="A958" s="22" t="s">
        <v>1878</v>
      </c>
      <c r="B958" s="22" t="s">
        <v>1879</v>
      </c>
      <c r="C958" s="29">
        <f t="shared" ca="1" si="6"/>
        <v>0</v>
      </c>
      <c r="D958" s="30">
        <f t="shared" ca="1" si="7"/>
        <v>93.377647060000001</v>
      </c>
      <c r="E958" s="31">
        <v>80</v>
      </c>
      <c r="F958" s="31">
        <v>86</v>
      </c>
      <c r="G958" s="32">
        <v>95.68</v>
      </c>
      <c r="H958" s="32">
        <v>95.03</v>
      </c>
      <c r="I958" s="32">
        <v>96.14</v>
      </c>
      <c r="J958" s="32">
        <v>95.16</v>
      </c>
      <c r="K958" s="32">
        <f t="array" ref="K958">IFERROR(INDEX(Attendance!$D$6442:$D$8051,MATCH(A958,Attendance!$A$6442:$A$8051,0)),"NS")</f>
        <v>94.77</v>
      </c>
      <c r="L958" s="32">
        <v>94.64</v>
      </c>
      <c r="M958" s="32">
        <v>96.01</v>
      </c>
      <c r="N958" s="32">
        <v>87.3</v>
      </c>
      <c r="O958" s="33">
        <f t="array" ref="O958">IFERROR(INDEX(Attendance!D13837:D15090,MATCH(A958,Attendance!A13837:A15090,0)),"NS")</f>
        <v>94.78</v>
      </c>
      <c r="P958" s="33">
        <f t="array" ref="P958">IFERROR(INDEX(Attendance!D15091:D16343,MATCH(A958,Attendance!A15091:A16343,0)),"NS")</f>
        <v>92.24</v>
      </c>
      <c r="Q958" s="33">
        <f t="array" ref="Q958">IFERROR(INDEX(Attendance!$D$15388:$D$16639,MATCH(A958,Attendance!$A$15388:$A$16639,0)),"NS")</f>
        <v>92.24</v>
      </c>
      <c r="R958" s="33">
        <f t="array" ref="R958">IFERROR(INDEX(Attendance!$D$16640:$D$18248,MATCH(A958,Attendance!$A$16640:$A$18248,0)),"NS")</f>
        <v>95.11</v>
      </c>
      <c r="S958" s="33">
        <f t="array" ref="S958">IFERROR(INDEX(Attendance!$D$18249:$D$19858,MATCH(A958,Attendance!$A$18249:$A$19858,0)),"NS")</f>
        <v>95.57</v>
      </c>
      <c r="T958" s="33">
        <f t="array" ref="T958">IFERROR(INDEX(Attendance!$D$19859:$D$21468,MATCH(A958,Attendance!$A$19859:$A$21468,0)),"NS")</f>
        <v>94.4</v>
      </c>
      <c r="U958" s="33">
        <f t="array" ref="U958">IFERROR(INDEX(Attendance!$D$21469:$D$23077,MATCH(A958,Attendance!$A$21469:$A$23077,0)),"NS")</f>
        <v>92.83</v>
      </c>
      <c r="V958" s="33">
        <f t="array" ref="V958">IFERROR(INDEX(Attendance!$D$23078:$D$24383,MATCH(A958,Attendance!$A$23078:$A$24383,0)),"NS")</f>
        <v>87.11</v>
      </c>
      <c r="W958" s="33">
        <f t="array" ref="W958">IFERROR(INDEX(Attendance!$D$24384:$D$25984,MATCH(A958,Attendance!$A$24384:$A$25984,0)),"NS")</f>
        <v>88.41</v>
      </c>
    </row>
    <row r="959" spans="1:23" ht="15" x14ac:dyDescent="0.25">
      <c r="A959" s="22" t="s">
        <v>1880</v>
      </c>
      <c r="B959" s="22" t="s">
        <v>1881</v>
      </c>
      <c r="C959" s="29">
        <f t="shared" ca="1" si="6"/>
        <v>0</v>
      </c>
      <c r="D959" s="30">
        <f t="shared" ca="1" si="7"/>
        <v>92.943529409999996</v>
      </c>
      <c r="E959" s="31">
        <v>65</v>
      </c>
      <c r="F959" s="31">
        <v>73</v>
      </c>
      <c r="G959" s="32">
        <v>94.93</v>
      </c>
      <c r="H959" s="32">
        <v>93.94</v>
      </c>
      <c r="I959" s="32">
        <v>94.63</v>
      </c>
      <c r="J959" s="32">
        <v>94.83</v>
      </c>
      <c r="K959" s="32">
        <f t="array" ref="K959">IFERROR(INDEX(Attendance!$D$6442:$D$8051,MATCH(A959,Attendance!$A$6442:$A$8051,0)),"NS")</f>
        <v>93.94</v>
      </c>
      <c r="L959" s="32">
        <v>90.67</v>
      </c>
      <c r="M959" s="32">
        <v>90.37</v>
      </c>
      <c r="N959" s="32">
        <v>91.81</v>
      </c>
      <c r="O959" s="33">
        <f t="array" ref="O959">IFERROR(INDEX(Attendance!D13838:D15091,MATCH(A959,Attendance!A13838:A15091,0)),"NS")</f>
        <v>91.95</v>
      </c>
      <c r="P959" s="33">
        <f t="array" ref="P959">IFERROR(INDEX(Attendance!D15092:D16344,MATCH(A959,Attendance!A15092:A16344,0)),"NS")</f>
        <v>92.94</v>
      </c>
      <c r="Q959" s="33">
        <f t="array" ref="Q959">IFERROR(INDEX(Attendance!$D$15388:$D$16639,MATCH(A959,Attendance!$A$15388:$A$16639,0)),"NS")</f>
        <v>92.94</v>
      </c>
      <c r="R959" s="33">
        <f t="array" ref="R959">IFERROR(INDEX(Attendance!$D$16640:$D$18248,MATCH(A959,Attendance!$A$16640:$A$18248,0)),"NS")</f>
        <v>92.75</v>
      </c>
      <c r="S959" s="33">
        <f t="array" ref="S959">IFERROR(INDEX(Attendance!$D$18249:$D$19858,MATCH(A959,Attendance!$A$18249:$A$19858,0)),"NS")</f>
        <v>92.55</v>
      </c>
      <c r="T959" s="33">
        <f t="array" ref="T959">IFERROR(INDEX(Attendance!$D$19859:$D$21468,MATCH(A959,Attendance!$A$19859:$A$21468,0)),"NS")</f>
        <v>93.86</v>
      </c>
      <c r="U959" s="33">
        <f t="array" ref="U959">IFERROR(INDEX(Attendance!$D$21469:$D$23077,MATCH(A959,Attendance!$A$21469:$A$23077,0)),"NS")</f>
        <v>93.96</v>
      </c>
      <c r="V959" s="33">
        <f t="array" ref="V959">IFERROR(INDEX(Attendance!$D$23078:$D$24383,MATCH(A959,Attendance!$A$23078:$A$24383,0)),"NS")</f>
        <v>91.69</v>
      </c>
      <c r="W959" s="33">
        <f t="array" ref="W959">IFERROR(INDEX(Attendance!$D$24384:$D$25984,MATCH(A959,Attendance!$A$24384:$A$25984,0)),"NS")</f>
        <v>92.28</v>
      </c>
    </row>
    <row r="960" spans="1:23" ht="15" x14ac:dyDescent="0.25">
      <c r="A960" s="22" t="s">
        <v>1882</v>
      </c>
      <c r="B960" s="22" t="s">
        <v>1883</v>
      </c>
      <c r="C960" s="29">
        <f t="shared" ca="1" si="6"/>
        <v>0</v>
      </c>
      <c r="D960" s="30">
        <f t="shared" ca="1" si="7"/>
        <v>93.602941180000002</v>
      </c>
      <c r="E960" s="31">
        <v>66</v>
      </c>
      <c r="F960" s="31">
        <v>74</v>
      </c>
      <c r="G960" s="32">
        <v>94.92</v>
      </c>
      <c r="H960" s="32">
        <v>92.11</v>
      </c>
      <c r="I960" s="32">
        <v>94.37</v>
      </c>
      <c r="J960" s="32">
        <v>94.54</v>
      </c>
      <c r="K960" s="32">
        <f t="array" ref="K960">IFERROR(INDEX(Attendance!$D$6442:$D$8051,MATCH(A960,Attendance!$A$6442:$A$8051,0)),"NS")</f>
        <v>93.72</v>
      </c>
      <c r="L960" s="32">
        <v>93.54</v>
      </c>
      <c r="M960" s="32">
        <v>93</v>
      </c>
      <c r="N960" s="32">
        <v>93.34</v>
      </c>
      <c r="O960" s="33">
        <f t="array" ref="O960">IFERROR(INDEX(Attendance!D13839:D15092,MATCH(A960,Attendance!A13839:A15092,0)),"NS")</f>
        <v>91.5</v>
      </c>
      <c r="P960" s="33">
        <f t="array" ref="P960">IFERROR(INDEX(Attendance!D15093:D16345,MATCH(A960,Attendance!A15093:A16345,0)),"NS")</f>
        <v>92.51</v>
      </c>
      <c r="Q960" s="33">
        <f t="array" ref="Q960">IFERROR(INDEX(Attendance!$D$15388:$D$16639,MATCH(A960,Attendance!$A$15388:$A$16639,0)),"NS")</f>
        <v>92.51</v>
      </c>
      <c r="R960" s="33">
        <f t="array" ref="R960">IFERROR(INDEX(Attendance!$D$16640:$D$18248,MATCH(A960,Attendance!$A$16640:$A$18248,0)),"NS")</f>
        <v>94.43</v>
      </c>
      <c r="S960" s="33">
        <f t="array" ref="S960">IFERROR(INDEX(Attendance!$D$18249:$D$19858,MATCH(A960,Attendance!$A$18249:$A$19858,0)),"NS")</f>
        <v>94.06</v>
      </c>
      <c r="T960" s="33">
        <f t="array" ref="T960">IFERROR(INDEX(Attendance!$D$19859:$D$21468,MATCH(A960,Attendance!$A$19859:$A$21468,0)),"NS")</f>
        <v>93.88</v>
      </c>
      <c r="U960" s="33">
        <f t="array" ref="U960">IFERROR(INDEX(Attendance!$D$21469:$D$23077,MATCH(A960,Attendance!$A$21469:$A$23077,0)),"NS")</f>
        <v>95.16</v>
      </c>
      <c r="V960" s="33">
        <f t="array" ref="V960">IFERROR(INDEX(Attendance!$D$23078:$D$24383,MATCH(A960,Attendance!$A$23078:$A$24383,0)),"NS")</f>
        <v>94.61</v>
      </c>
      <c r="W960" s="33">
        <f t="array" ref="W960">IFERROR(INDEX(Attendance!$D$24384:$D$25984,MATCH(A960,Attendance!$A$24384:$A$25984,0)),"NS")</f>
        <v>93.05</v>
      </c>
    </row>
    <row r="961" spans="1:23" ht="15" x14ac:dyDescent="0.25">
      <c r="A961" s="22" t="s">
        <v>1884</v>
      </c>
      <c r="B961" s="22" t="s">
        <v>1885</v>
      </c>
      <c r="C961" s="29">
        <f t="shared" ca="1" si="6"/>
        <v>0</v>
      </c>
      <c r="D961" s="30">
        <f t="shared" ca="1" si="7"/>
        <v>94.353529409999993</v>
      </c>
      <c r="E961" s="31">
        <v>57</v>
      </c>
      <c r="F961" s="31">
        <v>73</v>
      </c>
      <c r="G961" s="32">
        <v>95.37</v>
      </c>
      <c r="H961" s="32">
        <v>95.23</v>
      </c>
      <c r="I961" s="32">
        <v>95.39</v>
      </c>
      <c r="J961" s="32">
        <v>95.16</v>
      </c>
      <c r="K961" s="32">
        <f t="array" ref="K961">IFERROR(INDEX(Attendance!$D$6442:$D$8051,MATCH(A961,Attendance!$A$6442:$A$8051,0)),"NS")</f>
        <v>94.69</v>
      </c>
      <c r="L961" s="32">
        <v>93.83</v>
      </c>
      <c r="M961" s="32">
        <v>95.07</v>
      </c>
      <c r="N961" s="32">
        <v>90.8</v>
      </c>
      <c r="O961" s="33">
        <f t="array" ref="O961">IFERROR(INDEX(Attendance!D13840:D15093,MATCH(A961,Attendance!A13840:A15093,0)),"NS")</f>
        <v>95.22</v>
      </c>
      <c r="P961" s="33">
        <f t="array" ref="P961">IFERROR(INDEX(Attendance!D15094:D16346,MATCH(A961,Attendance!A15094:A16346,0)),"NS")</f>
        <v>92.63</v>
      </c>
      <c r="Q961" s="33">
        <f t="array" ref="Q961">IFERROR(INDEX(Attendance!$D$15388:$D$16639,MATCH(A961,Attendance!$A$15388:$A$16639,0)),"NS")</f>
        <v>92.63</v>
      </c>
      <c r="R961" s="33">
        <f t="array" ref="R961">IFERROR(INDEX(Attendance!$D$16640:$D$18248,MATCH(A961,Attendance!$A$16640:$A$18248,0)),"NS")</f>
        <v>95.21</v>
      </c>
      <c r="S961" s="33">
        <f t="array" ref="S961">IFERROR(INDEX(Attendance!$D$18249:$D$19858,MATCH(A961,Attendance!$A$18249:$A$19858,0)),"NS")</f>
        <v>94.26</v>
      </c>
      <c r="T961" s="33">
        <f t="array" ref="T961">IFERROR(INDEX(Attendance!$D$19859:$D$21468,MATCH(A961,Attendance!$A$19859:$A$21468,0)),"NS")</f>
        <v>94.97</v>
      </c>
      <c r="U961" s="33">
        <f t="array" ref="U961">IFERROR(INDEX(Attendance!$D$21469:$D$23077,MATCH(A961,Attendance!$A$21469:$A$23077,0)),"NS")</f>
        <v>95.45</v>
      </c>
      <c r="V961" s="33">
        <f t="array" ref="V961">IFERROR(INDEX(Attendance!$D$23078:$D$24383,MATCH(A961,Attendance!$A$23078:$A$24383,0)),"NS")</f>
        <v>93.03</v>
      </c>
      <c r="W961" s="33">
        <f t="array" ref="W961">IFERROR(INDEX(Attendance!$D$24384:$D$25984,MATCH(A961,Attendance!$A$24384:$A$25984,0)),"NS")</f>
        <v>95.07</v>
      </c>
    </row>
    <row r="962" spans="1:23" ht="15" x14ac:dyDescent="0.25">
      <c r="A962" s="22" t="s">
        <v>1886</v>
      </c>
      <c r="B962" s="22" t="s">
        <v>1887</v>
      </c>
      <c r="C962" s="29">
        <f t="shared" ca="1" si="6"/>
        <v>0</v>
      </c>
      <c r="D962" s="30">
        <f t="shared" ca="1" si="7"/>
        <v>91.483529410000003</v>
      </c>
      <c r="E962" s="31">
        <v>57</v>
      </c>
      <c r="F962" s="31">
        <v>59</v>
      </c>
      <c r="G962" s="32">
        <v>91.7</v>
      </c>
      <c r="H962" s="32">
        <v>89.15</v>
      </c>
      <c r="I962" s="32">
        <v>90.8</v>
      </c>
      <c r="J962" s="32">
        <v>89.53</v>
      </c>
      <c r="K962" s="32">
        <f t="array" ref="K962">IFERROR(INDEX(Attendance!$D$6442:$D$8051,MATCH(A962,Attendance!$A$6442:$A$8051,0)),"NS")</f>
        <v>90.98</v>
      </c>
      <c r="L962" s="32">
        <v>92.43</v>
      </c>
      <c r="M962" s="32">
        <v>92.25</v>
      </c>
      <c r="N962" s="32">
        <v>91.88</v>
      </c>
      <c r="O962" s="33">
        <f t="array" ref="O962">IFERROR(INDEX(Attendance!D13841:D15094,MATCH(A962,Attendance!A13841:A15094,0)),"NS")</f>
        <v>90.01</v>
      </c>
      <c r="P962" s="33">
        <f t="array" ref="P962">IFERROR(INDEX(Attendance!D15095:D16347,MATCH(A962,Attendance!A15095:A16347,0)),"NS")</f>
        <v>89.71</v>
      </c>
      <c r="Q962" s="33">
        <f t="array" ref="Q962">IFERROR(INDEX(Attendance!$D$15388:$D$16639,MATCH(A962,Attendance!$A$15388:$A$16639,0)),"NS")</f>
        <v>89.71</v>
      </c>
      <c r="R962" s="33">
        <f t="array" ref="R962">IFERROR(INDEX(Attendance!$D$16640:$D$18248,MATCH(A962,Attendance!$A$16640:$A$18248,0)),"NS")</f>
        <v>93.55</v>
      </c>
      <c r="S962" s="33">
        <f t="array" ref="S962">IFERROR(INDEX(Attendance!$D$18249:$D$19858,MATCH(A962,Attendance!$A$18249:$A$19858,0)),"NS")</f>
        <v>91.12</v>
      </c>
      <c r="T962" s="33">
        <f t="array" ref="T962">IFERROR(INDEX(Attendance!$D$19859:$D$21468,MATCH(A962,Attendance!$A$19859:$A$21468,0)),"NS")</f>
        <v>94.2</v>
      </c>
      <c r="U962" s="33">
        <f t="array" ref="U962">IFERROR(INDEX(Attendance!$D$21469:$D$23077,MATCH(A962,Attendance!$A$21469:$A$23077,0)),"NS")</f>
        <v>93.23</v>
      </c>
      <c r="V962" s="33">
        <f t="array" ref="V962">IFERROR(INDEX(Attendance!$D$23078:$D$24383,MATCH(A962,Attendance!$A$23078:$A$24383,0)),"NS")</f>
        <v>91.93</v>
      </c>
      <c r="W962" s="33">
        <f t="array" ref="W962">IFERROR(INDEX(Attendance!$D$24384:$D$25984,MATCH(A962,Attendance!$A$24384:$A$25984,0)),"NS")</f>
        <v>93.04</v>
      </c>
    </row>
    <row r="963" spans="1:23" ht="15" x14ac:dyDescent="0.25">
      <c r="A963" s="22" t="s">
        <v>1888</v>
      </c>
      <c r="B963" s="22" t="s">
        <v>1889</v>
      </c>
      <c r="C963" s="29">
        <f t="shared" ca="1" si="6"/>
        <v>0</v>
      </c>
      <c r="D963" s="30">
        <f t="shared" ca="1" si="7"/>
        <v>93.049411759999998</v>
      </c>
      <c r="E963" s="31">
        <v>58</v>
      </c>
      <c r="F963" s="31">
        <v>61</v>
      </c>
      <c r="G963" s="32">
        <v>91.53</v>
      </c>
      <c r="H963" s="32">
        <v>92.88</v>
      </c>
      <c r="I963" s="32">
        <v>93.5</v>
      </c>
      <c r="J963" s="32">
        <v>92.61</v>
      </c>
      <c r="K963" s="32">
        <f t="array" ref="K963">IFERROR(INDEX(Attendance!$D$6442:$D$8051,MATCH(A963,Attendance!$A$6442:$A$8051,0)),"NS")</f>
        <v>92.26</v>
      </c>
      <c r="L963" s="32">
        <v>92.55</v>
      </c>
      <c r="M963" s="32">
        <v>93.45</v>
      </c>
      <c r="N963" s="32">
        <v>94.03</v>
      </c>
      <c r="O963" s="33">
        <f t="array" ref="O963">IFERROR(INDEX(Attendance!D13842:D15095,MATCH(A963,Attendance!A13842:A15095,0)),"NS")</f>
        <v>93.13</v>
      </c>
      <c r="P963" s="33">
        <f t="array" ref="P963">IFERROR(INDEX(Attendance!D15096:D16348,MATCH(A963,Attendance!A15096:A16348,0)),"NS")</f>
        <v>90.82</v>
      </c>
      <c r="Q963" s="33">
        <f t="array" ref="Q963">IFERROR(INDEX(Attendance!$D$15388:$D$16639,MATCH(A963,Attendance!$A$15388:$A$16639,0)),"NS")</f>
        <v>90.82</v>
      </c>
      <c r="R963" s="33">
        <f t="array" ref="R963">IFERROR(INDEX(Attendance!$D$16640:$D$18248,MATCH(A963,Attendance!$A$16640:$A$18248,0)),"NS")</f>
        <v>93.88</v>
      </c>
      <c r="S963" s="33">
        <f t="array" ref="S963">IFERROR(INDEX(Attendance!$D$18249:$D$19858,MATCH(A963,Attendance!$A$18249:$A$19858,0)),"NS")</f>
        <v>94.33</v>
      </c>
      <c r="T963" s="33">
        <f t="array" ref="T963">IFERROR(INDEX(Attendance!$D$19859:$D$21468,MATCH(A963,Attendance!$A$19859:$A$21468,0)),"NS")</f>
        <v>94.85</v>
      </c>
      <c r="U963" s="33">
        <f t="array" ref="U963">IFERROR(INDEX(Attendance!$D$21469:$D$23077,MATCH(A963,Attendance!$A$21469:$A$23077,0)),"NS")</f>
        <v>94.63</v>
      </c>
      <c r="V963" s="33">
        <f t="array" ref="V963">IFERROR(INDEX(Attendance!$D$23078:$D$24383,MATCH(A963,Attendance!$A$23078:$A$24383,0)),"NS")</f>
        <v>93.95</v>
      </c>
      <c r="W963" s="33">
        <f t="array" ref="W963">IFERROR(INDEX(Attendance!$D$24384:$D$25984,MATCH(A963,Attendance!$A$24384:$A$25984,0)),"NS")</f>
        <v>92.62</v>
      </c>
    </row>
    <row r="964" spans="1:23" ht="15" x14ac:dyDescent="0.25">
      <c r="A964" s="22" t="s">
        <v>1890</v>
      </c>
      <c r="B964" s="22" t="s">
        <v>1891</v>
      </c>
      <c r="C964" s="29">
        <f t="shared" ca="1" si="6"/>
        <v>0</v>
      </c>
      <c r="D964" s="30">
        <f t="shared" ca="1" si="7"/>
        <v>93.307058819999995</v>
      </c>
      <c r="E964" s="31">
        <v>75</v>
      </c>
      <c r="F964" s="31">
        <v>80</v>
      </c>
      <c r="G964" s="32">
        <v>94.19</v>
      </c>
      <c r="H964" s="32">
        <v>94.91</v>
      </c>
      <c r="I964" s="32">
        <v>95.18</v>
      </c>
      <c r="J964" s="32">
        <v>95.09</v>
      </c>
      <c r="K964" s="32">
        <f t="array" ref="K964">IFERROR(INDEX(Attendance!$D$6442:$D$8051,MATCH(A964,Attendance!$A$6442:$A$8051,0)),"NS")</f>
        <v>94.29</v>
      </c>
      <c r="L964" s="32">
        <v>93.49</v>
      </c>
      <c r="M964" s="32">
        <v>94.75</v>
      </c>
      <c r="N964" s="32">
        <v>92.6</v>
      </c>
      <c r="O964" s="33">
        <f t="array" ref="O964">IFERROR(INDEX(Attendance!D13843:D15096,MATCH(A964,Attendance!A13843:A15096,0)),"NS")</f>
        <v>93.14</v>
      </c>
      <c r="P964" s="33">
        <f t="array" ref="P964">IFERROR(INDEX(Attendance!D15097:D16349,MATCH(A964,Attendance!A15097:A16349,0)),"NS")</f>
        <v>91.71</v>
      </c>
      <c r="Q964" s="33">
        <f t="array" ref="Q964">IFERROR(INDEX(Attendance!$D$15388:$D$16639,MATCH(A964,Attendance!$A$15388:$A$16639,0)),"NS")</f>
        <v>91.71</v>
      </c>
      <c r="R964" s="33">
        <f t="array" ref="R964">IFERROR(INDEX(Attendance!$D$16640:$D$18248,MATCH(A964,Attendance!$A$16640:$A$18248,0)),"NS")</f>
        <v>93.39</v>
      </c>
      <c r="S964" s="33">
        <f t="array" ref="S964">IFERROR(INDEX(Attendance!$D$18249:$D$19858,MATCH(A964,Attendance!$A$18249:$A$19858,0)),"NS")</f>
        <v>91.87</v>
      </c>
      <c r="T964" s="33">
        <f t="array" ref="T964">IFERROR(INDEX(Attendance!$D$19859:$D$21468,MATCH(A964,Attendance!$A$19859:$A$21468,0)),"NS")</f>
        <v>93.21</v>
      </c>
      <c r="U964" s="33">
        <f t="array" ref="U964">IFERROR(INDEX(Attendance!$D$21469:$D$23077,MATCH(A964,Attendance!$A$21469:$A$23077,0)),"NS")</f>
        <v>92.95</v>
      </c>
      <c r="V964" s="33">
        <f t="array" ref="V964">IFERROR(INDEX(Attendance!$D$23078:$D$24383,MATCH(A964,Attendance!$A$23078:$A$24383,0)),"NS")</f>
        <v>91.52</v>
      </c>
      <c r="W964" s="33">
        <f t="array" ref="W964">IFERROR(INDEX(Attendance!$D$24384:$D$25984,MATCH(A964,Attendance!$A$24384:$A$25984,0)),"NS")</f>
        <v>92.22</v>
      </c>
    </row>
    <row r="965" spans="1:23" ht="15" x14ac:dyDescent="0.25">
      <c r="A965" s="22" t="s">
        <v>1892</v>
      </c>
      <c r="B965" s="22" t="s">
        <v>1893</v>
      </c>
      <c r="C965" s="29">
        <f t="shared" ca="1" si="6"/>
        <v>0</v>
      </c>
      <c r="D965" s="30">
        <f t="shared" ca="1" si="7"/>
        <v>93.206470589999995</v>
      </c>
      <c r="E965" s="31">
        <v>74</v>
      </c>
      <c r="F965" s="31">
        <v>83</v>
      </c>
      <c r="G965" s="32">
        <v>94.7</v>
      </c>
      <c r="H965" s="32">
        <v>93.92</v>
      </c>
      <c r="I965" s="32">
        <v>93.26</v>
      </c>
      <c r="J965" s="32">
        <v>91.68</v>
      </c>
      <c r="K965" s="32">
        <f t="array" ref="K965">IFERROR(INDEX(Attendance!$D$6442:$D$8051,MATCH(A965,Attendance!$A$6442:$A$8051,0)),"NS")</f>
        <v>93.13</v>
      </c>
      <c r="L965" s="32">
        <v>93.41</v>
      </c>
      <c r="M965" s="32">
        <v>95.37</v>
      </c>
      <c r="N965" s="32">
        <v>94.1</v>
      </c>
      <c r="O965" s="33">
        <f t="array" ref="O965">IFERROR(INDEX(Attendance!D13844:D15097,MATCH(A965,Attendance!A13844:A15097,0)),"NS")</f>
        <v>94.07</v>
      </c>
      <c r="P965" s="33">
        <f t="array" ref="P965">IFERROR(INDEX(Attendance!D15098:D16350,MATCH(A965,Attendance!A15098:A16350,0)),"NS")</f>
        <v>91.3</v>
      </c>
      <c r="Q965" s="33">
        <f t="array" ref="Q965">IFERROR(INDEX(Attendance!$D$15388:$D$16639,MATCH(A965,Attendance!$A$15388:$A$16639,0)),"NS")</f>
        <v>91.3</v>
      </c>
      <c r="R965" s="33">
        <f t="array" ref="R965">IFERROR(INDEX(Attendance!$D$16640:$D$18248,MATCH(A965,Attendance!$A$16640:$A$18248,0)),"NS")</f>
        <v>91.43</v>
      </c>
      <c r="S965" s="33">
        <f t="array" ref="S965">IFERROR(INDEX(Attendance!$D$18249:$D$19858,MATCH(A965,Attendance!$A$18249:$A$19858,0)),"NS")</f>
        <v>92.22</v>
      </c>
      <c r="T965" s="33">
        <f t="array" ref="T965">IFERROR(INDEX(Attendance!$D$19859:$D$21468,MATCH(A965,Attendance!$A$19859:$A$21468,0)),"NS")</f>
        <v>94.33</v>
      </c>
      <c r="U965" s="33">
        <f t="array" ref="U965">IFERROR(INDEX(Attendance!$D$21469:$D$23077,MATCH(A965,Attendance!$A$21469:$A$23077,0)),"NS")</f>
        <v>93.94</v>
      </c>
      <c r="V965" s="33">
        <f t="array" ref="V965">IFERROR(INDEX(Attendance!$D$23078:$D$24383,MATCH(A965,Attendance!$A$23078:$A$24383,0)),"NS")</f>
        <v>93.18</v>
      </c>
      <c r="W965" s="33">
        <f t="array" ref="W965">IFERROR(INDEX(Attendance!$D$24384:$D$25984,MATCH(A965,Attendance!$A$24384:$A$25984,0)),"NS")</f>
        <v>93.17</v>
      </c>
    </row>
    <row r="966" spans="1:23" ht="15" x14ac:dyDescent="0.25">
      <c r="A966" s="22" t="s">
        <v>1894</v>
      </c>
      <c r="B966" s="22" t="s">
        <v>1895</v>
      </c>
      <c r="C966" s="29">
        <f t="shared" ca="1" si="6"/>
        <v>0</v>
      </c>
      <c r="D966" s="30">
        <f t="shared" ca="1" si="7"/>
        <v>94.029411760000002</v>
      </c>
      <c r="E966" s="31">
        <v>72</v>
      </c>
      <c r="F966" s="31">
        <v>76</v>
      </c>
      <c r="G966" s="32">
        <v>94.67</v>
      </c>
      <c r="H966" s="32">
        <v>94.41</v>
      </c>
      <c r="I966" s="32">
        <v>94.63</v>
      </c>
      <c r="J966" s="32">
        <v>93.7</v>
      </c>
      <c r="K966" s="32">
        <f t="array" ref="K966">IFERROR(INDEX(Attendance!$D$6442:$D$8051,MATCH(A966,Attendance!$A$6442:$A$8051,0)),"NS")</f>
        <v>93.77</v>
      </c>
      <c r="L966" s="32">
        <v>94.87</v>
      </c>
      <c r="M966" s="32">
        <v>96.08</v>
      </c>
      <c r="N966" s="32">
        <v>91.57</v>
      </c>
      <c r="O966" s="33">
        <f t="array" ref="O966">IFERROR(INDEX(Attendance!D13845:D15098,MATCH(A966,Attendance!A13845:A15098,0)),"NS")</f>
        <v>94.38</v>
      </c>
      <c r="P966" s="33">
        <f t="array" ref="P966">IFERROR(INDEX(Attendance!D15099:D16351,MATCH(A966,Attendance!A15099:A16351,0)),"NS")</f>
        <v>92.63</v>
      </c>
      <c r="Q966" s="33">
        <f t="array" ref="Q966">IFERROR(INDEX(Attendance!$D$15388:$D$16639,MATCH(A966,Attendance!$A$15388:$A$16639,0)),"NS")</f>
        <v>92.63</v>
      </c>
      <c r="R966" s="33">
        <f t="array" ref="R966">IFERROR(INDEX(Attendance!$D$16640:$D$18248,MATCH(A966,Attendance!$A$16640:$A$18248,0)),"NS")</f>
        <v>94.83</v>
      </c>
      <c r="S966" s="33">
        <f t="array" ref="S966">IFERROR(INDEX(Attendance!$D$18249:$D$19858,MATCH(A966,Attendance!$A$18249:$A$19858,0)),"NS")</f>
        <v>93.51</v>
      </c>
      <c r="T966" s="33">
        <f t="array" ref="T966">IFERROR(INDEX(Attendance!$D$19859:$D$21468,MATCH(A966,Attendance!$A$19859:$A$21468,0)),"NS")</f>
        <v>94.06</v>
      </c>
      <c r="U966" s="33">
        <f t="array" ref="U966">IFERROR(INDEX(Attendance!$D$21469:$D$23077,MATCH(A966,Attendance!$A$21469:$A$23077,0)),"NS")</f>
        <v>94.11</v>
      </c>
      <c r="V966" s="33">
        <f t="array" ref="V966">IFERROR(INDEX(Attendance!$D$23078:$D$24383,MATCH(A966,Attendance!$A$23078:$A$24383,0)),"NS")</f>
        <v>94.6</v>
      </c>
      <c r="W966" s="33">
        <f t="array" ref="W966">IFERROR(INDEX(Attendance!$D$24384:$D$25984,MATCH(A966,Attendance!$A$24384:$A$25984,0)),"NS")</f>
        <v>94.05</v>
      </c>
    </row>
    <row r="967" spans="1:23" ht="15" x14ac:dyDescent="0.25">
      <c r="A967" s="22" t="s">
        <v>1896</v>
      </c>
      <c r="B967" s="22" t="s">
        <v>1897</v>
      </c>
      <c r="C967" s="29">
        <f t="shared" ca="1" si="6"/>
        <v>0</v>
      </c>
      <c r="D967" s="30">
        <f t="shared" ca="1" si="7"/>
        <v>92.951764710000006</v>
      </c>
      <c r="E967" s="31">
        <v>61</v>
      </c>
      <c r="F967" s="31">
        <v>66</v>
      </c>
      <c r="G967" s="32">
        <v>92.08</v>
      </c>
      <c r="H967" s="32">
        <v>90.52</v>
      </c>
      <c r="I967" s="32">
        <v>92.89</v>
      </c>
      <c r="J967" s="32">
        <v>93.94</v>
      </c>
      <c r="K967" s="32">
        <f t="array" ref="K967">IFERROR(INDEX(Attendance!$D$6442:$D$8051,MATCH(A967,Attendance!$A$6442:$A$8051,0)),"NS")</f>
        <v>92.63</v>
      </c>
      <c r="L967" s="32">
        <v>90.28</v>
      </c>
      <c r="M967" s="32">
        <v>95.02</v>
      </c>
      <c r="N967" s="32">
        <v>95.38</v>
      </c>
      <c r="O967" s="33">
        <f t="array" ref="O967">IFERROR(INDEX(Attendance!D13846:D15099,MATCH(A967,Attendance!A13846:A15099,0)),"NS")</f>
        <v>93.66</v>
      </c>
      <c r="P967" s="33">
        <f t="array" ref="P967">IFERROR(INDEX(Attendance!D15100:D16352,MATCH(A967,Attendance!A15100:A16352,0)),"NS")</f>
        <v>91.55</v>
      </c>
      <c r="Q967" s="33">
        <f t="array" ref="Q967">IFERROR(INDEX(Attendance!$D$15388:$D$16639,MATCH(A967,Attendance!$A$15388:$A$16639,0)),"NS")</f>
        <v>91.55</v>
      </c>
      <c r="R967" s="33">
        <f t="array" ref="R967">IFERROR(INDEX(Attendance!$D$16640:$D$18248,MATCH(A967,Attendance!$A$16640:$A$18248,0)),"NS")</f>
        <v>95.25</v>
      </c>
      <c r="S967" s="33">
        <f t="array" ref="S967">IFERROR(INDEX(Attendance!$D$18249:$D$19858,MATCH(A967,Attendance!$A$18249:$A$19858,0)),"NS")</f>
        <v>90.76</v>
      </c>
      <c r="T967" s="33">
        <f t="array" ref="T967">IFERROR(INDEX(Attendance!$D$19859:$D$21468,MATCH(A967,Attendance!$A$19859:$A$21468,0)),"NS")</f>
        <v>94.19</v>
      </c>
      <c r="U967" s="33">
        <f t="array" ref="U967">IFERROR(INDEX(Attendance!$D$21469:$D$23077,MATCH(A967,Attendance!$A$21469:$A$23077,0)),"NS")</f>
        <v>95.23</v>
      </c>
      <c r="V967" s="33">
        <f t="array" ref="V967">IFERROR(INDEX(Attendance!$D$23078:$D$24383,MATCH(A967,Attendance!$A$23078:$A$24383,0)),"NS")</f>
        <v>93.15</v>
      </c>
      <c r="W967" s="33">
        <f t="array" ref="W967">IFERROR(INDEX(Attendance!$D$24384:$D$25984,MATCH(A967,Attendance!$A$24384:$A$25984,0)),"NS")</f>
        <v>92.1</v>
      </c>
    </row>
    <row r="968" spans="1:23" ht="15" x14ac:dyDescent="0.25">
      <c r="A968" s="22" t="s">
        <v>1898</v>
      </c>
      <c r="B968" s="22" t="s">
        <v>1899</v>
      </c>
      <c r="C968" s="29">
        <f t="shared" ca="1" si="6"/>
        <v>0</v>
      </c>
      <c r="D968" s="30">
        <f t="shared" ca="1" si="7"/>
        <v>96.727058819999996</v>
      </c>
      <c r="E968" s="31">
        <v>70</v>
      </c>
      <c r="F968" s="31">
        <v>78</v>
      </c>
      <c r="G968" s="32">
        <v>97.42</v>
      </c>
      <c r="H968" s="32">
        <v>94.46</v>
      </c>
      <c r="I968" s="32">
        <v>97.78</v>
      </c>
      <c r="J968" s="32">
        <v>97.23</v>
      </c>
      <c r="K968" s="32">
        <f t="array" ref="K968">IFERROR(INDEX(Attendance!$D$6442:$D$8051,MATCH(A968,Attendance!$A$6442:$A$8051,0)),"NS")</f>
        <v>97.6</v>
      </c>
      <c r="L968" s="32">
        <v>97.23</v>
      </c>
      <c r="M968" s="32">
        <v>97.41</v>
      </c>
      <c r="N968" s="32">
        <v>93.54</v>
      </c>
      <c r="O968" s="33">
        <f t="array" ref="O968">IFERROR(INDEX(Attendance!D13847:D15100,MATCH(A968,Attendance!A13847:A15100,0)),"NS")</f>
        <v>96.85</v>
      </c>
      <c r="P968" s="33">
        <f t="array" ref="P968">IFERROR(INDEX(Attendance!D15101:D16353,MATCH(A968,Attendance!A15101:A16353,0)),"NS")</f>
        <v>97.41</v>
      </c>
      <c r="Q968" s="33">
        <f t="array" ref="Q968">IFERROR(INDEX(Attendance!$D$15388:$D$16639,MATCH(A968,Attendance!$A$15388:$A$16639,0)),"NS")</f>
        <v>97.41</v>
      </c>
      <c r="R968" s="33">
        <f t="array" ref="R968">IFERROR(INDEX(Attendance!$D$16640:$D$18248,MATCH(A968,Attendance!$A$16640:$A$18248,0)),"NS")</f>
        <v>97.04</v>
      </c>
      <c r="S968" s="33">
        <f t="array" ref="S968">IFERROR(INDEX(Attendance!$D$18249:$D$19858,MATCH(A968,Attendance!$A$18249:$A$19858,0)),"NS")</f>
        <v>95.94</v>
      </c>
      <c r="T968" s="33">
        <f t="array" ref="T968">IFERROR(INDEX(Attendance!$D$19859:$D$21468,MATCH(A968,Attendance!$A$19859:$A$21468,0)),"NS")</f>
        <v>97.41</v>
      </c>
      <c r="U968" s="33">
        <f t="array" ref="U968">IFERROR(INDEX(Attendance!$D$21469:$D$23077,MATCH(A968,Attendance!$A$21469:$A$23077,0)),"NS")</f>
        <v>97.04</v>
      </c>
      <c r="V968" s="33">
        <f t="array" ref="V968">IFERROR(INDEX(Attendance!$D$23078:$D$24383,MATCH(A968,Attendance!$A$23078:$A$24383,0)),"NS")</f>
        <v>95.74</v>
      </c>
      <c r="W968" s="33">
        <f t="array" ref="W968">IFERROR(INDEX(Attendance!$D$24384:$D$25984,MATCH(A968,Attendance!$A$24384:$A$25984,0)),"NS")</f>
        <v>96.85</v>
      </c>
    </row>
    <row r="969" spans="1:23" ht="15" x14ac:dyDescent="0.25">
      <c r="A969" s="22" t="s">
        <v>1900</v>
      </c>
      <c r="B969" s="22" t="s">
        <v>1901</v>
      </c>
      <c r="C969" s="29">
        <f t="shared" ca="1" si="6"/>
        <v>1</v>
      </c>
      <c r="D969" s="30">
        <f t="shared" ca="1" si="7"/>
        <v>94.052499999999995</v>
      </c>
      <c r="E969" s="34"/>
      <c r="F969" s="34"/>
      <c r="G969" s="32">
        <v>93.75</v>
      </c>
      <c r="H969" s="32">
        <v>100</v>
      </c>
      <c r="I969" s="32">
        <v>90.62</v>
      </c>
      <c r="J969" s="32">
        <v>96.87</v>
      </c>
      <c r="K969" s="32">
        <f t="array" ref="K969">IFERROR(INDEX(Attendance!$D$6442:$D$8051,MATCH(A969,Attendance!$A$6442:$A$8051,0)),"NS")</f>
        <v>96.87</v>
      </c>
      <c r="L969" s="32">
        <v>90.62</v>
      </c>
      <c r="M969" s="32">
        <v>96.77</v>
      </c>
      <c r="N969" s="32">
        <v>100</v>
      </c>
      <c r="O969" s="33" t="str">
        <f t="array" ref="O969">IFERROR(INDEX(Attendance!D13848:D15101,MATCH(A969,Attendance!A13848:A15101,0)),"NS")</f>
        <v>NS</v>
      </c>
      <c r="P969" s="33">
        <f t="array" ref="P969">IFERROR(INDEX(Attendance!D15102:D16354,MATCH(A969,Attendance!A15102:A16354,0)),"NS")</f>
        <v>84.84</v>
      </c>
      <c r="Q969" s="33">
        <f t="array" ref="Q969">IFERROR(INDEX(Attendance!$D$15388:$D$16639,MATCH(A969,Attendance!$A$15388:$A$16639,0)),"NS")</f>
        <v>84.84</v>
      </c>
      <c r="R969" s="33">
        <f t="array" ref="R969">IFERROR(INDEX(Attendance!$D$16640:$D$18248,MATCH(A969,Attendance!$A$16640:$A$18248,0)),"NS")</f>
        <v>90.9</v>
      </c>
      <c r="S969" s="33">
        <f t="array" ref="S969">IFERROR(INDEX(Attendance!$D$18249:$D$19858,MATCH(A969,Attendance!$A$18249:$A$19858,0)),"NS")</f>
        <v>90.9</v>
      </c>
      <c r="T969" s="33">
        <f t="array" ref="T969">IFERROR(INDEX(Attendance!$D$19859:$D$21468,MATCH(A969,Attendance!$A$19859:$A$21468,0)),"NS")</f>
        <v>96.96</v>
      </c>
      <c r="U969" s="33">
        <f t="array" ref="U969">IFERROR(INDEX(Attendance!$D$21469:$D$23077,MATCH(A969,Attendance!$A$21469:$A$23077,0)),"NS")</f>
        <v>100</v>
      </c>
      <c r="V969" s="33">
        <f t="array" ref="V969">IFERROR(INDEX(Attendance!$D$23078:$D$24383,MATCH(A969,Attendance!$A$23078:$A$24383,0)),"NS")</f>
        <v>90.9</v>
      </c>
      <c r="W969" s="33">
        <f t="array" ref="W969">IFERROR(INDEX(Attendance!$D$24384:$D$25984,MATCH(A969,Attendance!$A$24384:$A$25984,0)),"NS")</f>
        <v>100</v>
      </c>
    </row>
    <row r="970" spans="1:23" ht="15" x14ac:dyDescent="0.25">
      <c r="A970" s="22" t="s">
        <v>1902</v>
      </c>
      <c r="B970" s="22" t="s">
        <v>1903</v>
      </c>
      <c r="C970" s="29">
        <f t="shared" ca="1" si="6"/>
        <v>0</v>
      </c>
      <c r="D970" s="30">
        <f t="shared" ca="1" si="7"/>
        <v>95.131764709999999</v>
      </c>
      <c r="E970" s="34"/>
      <c r="F970" s="34"/>
      <c r="G970" s="32">
        <v>94.78</v>
      </c>
      <c r="H970" s="32">
        <v>93.04</v>
      </c>
      <c r="I970" s="32">
        <v>97.39</v>
      </c>
      <c r="J970" s="32">
        <v>94.62</v>
      </c>
      <c r="K970" s="32">
        <f t="array" ref="K970">IFERROR(INDEX(Attendance!$D$6442:$D$8051,MATCH(A970,Attendance!$A$6442:$A$8051,0)),"NS")</f>
        <v>96.52</v>
      </c>
      <c r="L970" s="32">
        <v>93.91</v>
      </c>
      <c r="M970" s="32">
        <v>99.13</v>
      </c>
      <c r="N970" s="32">
        <v>88</v>
      </c>
      <c r="O970" s="33">
        <f t="array" ref="O970">IFERROR(INDEX(Attendance!D13849:D15102,MATCH(A970,Attendance!A13849:A15102,0)),"NS")</f>
        <v>96.52</v>
      </c>
      <c r="P970" s="33">
        <f t="array" ref="P970">IFERROR(INDEX(Attendance!D15103:D16355,MATCH(A970,Attendance!A15103:A16355,0)),"NS")</f>
        <v>95.65</v>
      </c>
      <c r="Q970" s="33">
        <f t="array" ref="Q970">IFERROR(INDEX(Attendance!$D$15388:$D$16639,MATCH(A970,Attendance!$A$15388:$A$16639,0)),"NS")</f>
        <v>95.65</v>
      </c>
      <c r="R970" s="33">
        <f t="array" ref="R970">IFERROR(INDEX(Attendance!$D$16640:$D$18248,MATCH(A970,Attendance!$A$16640:$A$18248,0)),"NS")</f>
        <v>95.65</v>
      </c>
      <c r="S970" s="33">
        <f t="array" ref="S970">IFERROR(INDEX(Attendance!$D$18249:$D$19858,MATCH(A970,Attendance!$A$18249:$A$19858,0)),"NS")</f>
        <v>94.78</v>
      </c>
      <c r="T970" s="33">
        <f t="array" ref="T970">IFERROR(INDEX(Attendance!$D$19859:$D$21468,MATCH(A970,Attendance!$A$19859:$A$21468,0)),"NS")</f>
        <v>95.65</v>
      </c>
      <c r="U970" s="33">
        <f t="array" ref="U970">IFERROR(INDEX(Attendance!$D$21469:$D$23077,MATCH(A970,Attendance!$A$21469:$A$23077,0)),"NS")</f>
        <v>95.61</v>
      </c>
      <c r="V970" s="33">
        <f t="array" ref="V970">IFERROR(INDEX(Attendance!$D$23078:$D$24383,MATCH(A970,Attendance!$A$23078:$A$24383,0)),"NS")</f>
        <v>95.61</v>
      </c>
      <c r="W970" s="33">
        <f t="array" ref="W970">IFERROR(INDEX(Attendance!$D$24384:$D$25984,MATCH(A970,Attendance!$A$24384:$A$25984,0)),"NS")</f>
        <v>94.73</v>
      </c>
    </row>
    <row r="971" spans="1:23" ht="15" x14ac:dyDescent="0.25">
      <c r="A971" s="22" t="s">
        <v>1904</v>
      </c>
      <c r="B971" s="22" t="s">
        <v>1905</v>
      </c>
      <c r="C971" s="29">
        <f t="shared" ca="1" si="6"/>
        <v>0</v>
      </c>
      <c r="D971" s="30">
        <f t="shared" ca="1" si="7"/>
        <v>91.487058820000001</v>
      </c>
      <c r="E971" s="34"/>
      <c r="F971" s="34"/>
      <c r="G971" s="32">
        <v>96</v>
      </c>
      <c r="H971" s="32">
        <v>96</v>
      </c>
      <c r="I971" s="32">
        <v>96</v>
      </c>
      <c r="J971" s="32">
        <v>100</v>
      </c>
      <c r="K971" s="32">
        <f t="array" ref="K971">IFERROR(INDEX(Attendance!$D$6442:$D$8051,MATCH(A971,Attendance!$A$6442:$A$8051,0)),"NS")</f>
        <v>88</v>
      </c>
      <c r="L971" s="32">
        <v>88</v>
      </c>
      <c r="M971" s="32">
        <v>88</v>
      </c>
      <c r="N971" s="32">
        <v>79.28</v>
      </c>
      <c r="O971" s="33">
        <f t="array" ref="O971">IFERROR(INDEX(Attendance!D13850:D15103,MATCH(A971,Attendance!A13850:A15103,0)),"NS")</f>
        <v>92</v>
      </c>
      <c r="P971" s="33">
        <f t="array" ref="P971">IFERROR(INDEX(Attendance!D15104:D16356,MATCH(A971,Attendance!A15104:A16356,0)),"NS")</f>
        <v>96</v>
      </c>
      <c r="Q971" s="33">
        <f t="array" ref="Q971">IFERROR(INDEX(Attendance!$D$15388:$D$16639,MATCH(A971,Attendance!$A$15388:$A$16639,0)),"NS")</f>
        <v>96</v>
      </c>
      <c r="R971" s="33">
        <f t="array" ref="R971">IFERROR(INDEX(Attendance!$D$16640:$D$18248,MATCH(A971,Attendance!$A$16640:$A$18248,0)),"NS")</f>
        <v>80</v>
      </c>
      <c r="S971" s="33">
        <f t="array" ref="S971">IFERROR(INDEX(Attendance!$D$18249:$D$19858,MATCH(A971,Attendance!$A$18249:$A$19858,0)),"NS")</f>
        <v>84</v>
      </c>
      <c r="T971" s="33">
        <f t="array" ref="T971">IFERROR(INDEX(Attendance!$D$19859:$D$21468,MATCH(A971,Attendance!$A$19859:$A$21468,0)),"NS")</f>
        <v>100</v>
      </c>
      <c r="U971" s="33">
        <f t="array" ref="U971">IFERROR(INDEX(Attendance!$D$21469:$D$23077,MATCH(A971,Attendance!$A$21469:$A$23077,0)),"NS")</f>
        <v>96</v>
      </c>
      <c r="V971" s="33">
        <f t="array" ref="V971">IFERROR(INDEX(Attendance!$D$23078:$D$24383,MATCH(A971,Attendance!$A$23078:$A$24383,0)),"NS")</f>
        <v>92</v>
      </c>
      <c r="W971" s="33">
        <f t="array" ref="W971">IFERROR(INDEX(Attendance!$D$24384:$D$25984,MATCH(A971,Attendance!$A$24384:$A$25984,0)),"NS")</f>
        <v>88</v>
      </c>
    </row>
    <row r="972" spans="1:23" ht="15" x14ac:dyDescent="0.25">
      <c r="A972" s="22" t="s">
        <v>1906</v>
      </c>
      <c r="B972" s="22" t="s">
        <v>1907</v>
      </c>
      <c r="C972" s="29">
        <f t="shared" ca="1" si="6"/>
        <v>3</v>
      </c>
      <c r="D972" s="30">
        <f t="shared" ca="1" si="7"/>
        <v>84.227857139999998</v>
      </c>
      <c r="E972" s="31">
        <v>76</v>
      </c>
      <c r="F972" s="31">
        <v>58</v>
      </c>
      <c r="G972" s="32">
        <v>83.51</v>
      </c>
      <c r="H972" s="32">
        <v>83.01</v>
      </c>
      <c r="I972" s="32">
        <v>84.56</v>
      </c>
      <c r="J972" s="32">
        <v>83.05</v>
      </c>
      <c r="K972" s="32">
        <f t="array" ref="K972">IFERROR(INDEX(Attendance!$D$6442:$D$8051,MATCH(A972,Attendance!$A$6442:$A$8051,0)),"NS")</f>
        <v>84.17</v>
      </c>
      <c r="L972" s="32">
        <v>83.61</v>
      </c>
      <c r="M972" s="32">
        <v>86.2</v>
      </c>
      <c r="N972" s="32">
        <v>81.05</v>
      </c>
      <c r="O972" s="33" t="str">
        <f t="array" ref="O972">IFERROR(INDEX(Attendance!D13851:D15104,MATCH(A972,Attendance!A13851:A15104,0)),"NS")</f>
        <v>NS</v>
      </c>
      <c r="P972" s="33" t="str">
        <f t="array" ref="P972">IFERROR(INDEX(Attendance!D15105:D16357,MATCH(A972,Attendance!A15105:A16357,0)),"NS")</f>
        <v>NS</v>
      </c>
      <c r="Q972" s="33" t="str">
        <f t="array" ref="Q972">IFERROR(INDEX(Attendance!$D$15388:$D$16639,MATCH(A972,Attendance!$A$15388:$A$16639,0)),"NS")</f>
        <v>NS</v>
      </c>
      <c r="R972" s="33">
        <f t="array" ref="R972">IFERROR(INDEX(Attendance!$D$16640:$D$18248,MATCH(A972,Attendance!$A$16640:$A$18248,0)),"NS")</f>
        <v>88.41</v>
      </c>
      <c r="S972" s="33">
        <f t="array" ref="S972">IFERROR(INDEX(Attendance!$D$18249:$D$19858,MATCH(A972,Attendance!$A$18249:$A$19858,0)),"NS")</f>
        <v>82.98</v>
      </c>
      <c r="T972" s="33">
        <f t="array" ref="T972">IFERROR(INDEX(Attendance!$D$19859:$D$21468,MATCH(A972,Attendance!$A$19859:$A$21468,0)),"NS")</f>
        <v>85.74</v>
      </c>
      <c r="U972" s="33">
        <f t="array" ref="U972">IFERROR(INDEX(Attendance!$D$21469:$D$23077,MATCH(A972,Attendance!$A$21469:$A$23077,0)),"NS")</f>
        <v>84.55</v>
      </c>
      <c r="V972" s="33">
        <f t="array" ref="V972">IFERROR(INDEX(Attendance!$D$23078:$D$24383,MATCH(A972,Attendance!$A$23078:$A$24383,0)),"NS")</f>
        <v>84.31</v>
      </c>
      <c r="W972" s="33">
        <f t="array" ref="W972">IFERROR(INDEX(Attendance!$D$24384:$D$25984,MATCH(A972,Attendance!$A$24384:$A$25984,0)),"NS")</f>
        <v>84.04</v>
      </c>
    </row>
    <row r="973" spans="1:23" ht="15" x14ac:dyDescent="0.25">
      <c r="A973" s="22" t="s">
        <v>1908</v>
      </c>
      <c r="B973" s="22" t="s">
        <v>1909</v>
      </c>
      <c r="C973" s="29">
        <f t="shared" ca="1" si="6"/>
        <v>3</v>
      </c>
      <c r="D973" s="30">
        <f t="shared" ca="1" si="7"/>
        <v>86.552142860000004</v>
      </c>
      <c r="E973" s="34"/>
      <c r="F973" s="34"/>
      <c r="G973" s="32">
        <v>87.27</v>
      </c>
      <c r="H973" s="32">
        <v>86.77</v>
      </c>
      <c r="I973" s="32">
        <v>86.44</v>
      </c>
      <c r="J973" s="32">
        <v>89</v>
      </c>
      <c r="K973" s="32">
        <f t="array" ref="K973">IFERROR(INDEX(Attendance!$D$6442:$D$8051,MATCH(A973,Attendance!$A$6442:$A$8051,0)),"NS")</f>
        <v>88.42</v>
      </c>
      <c r="L973" s="32">
        <v>81.72</v>
      </c>
      <c r="M973" s="32">
        <v>89.49</v>
      </c>
      <c r="N973" s="32">
        <v>82.53</v>
      </c>
      <c r="O973" s="33" t="str">
        <f t="array" ref="O973">IFERROR(INDEX(Attendance!D13852:D15105,MATCH(A973,Attendance!A13852:A15105,0)),"NS")</f>
        <v>NS</v>
      </c>
      <c r="P973" s="33" t="str">
        <f t="array" ref="P973">IFERROR(INDEX(Attendance!D15106:D16358,MATCH(A973,Attendance!A15106:A16358,0)),"NS")</f>
        <v>NS</v>
      </c>
      <c r="Q973" s="33" t="str">
        <f t="array" ref="Q973">IFERROR(INDEX(Attendance!$D$15388:$D$16639,MATCH(A973,Attendance!$A$15388:$A$16639,0)),"NS")</f>
        <v>NS</v>
      </c>
      <c r="R973" s="33">
        <f t="array" ref="R973">IFERROR(INDEX(Attendance!$D$16640:$D$18248,MATCH(A973,Attendance!$A$16640:$A$18248,0)),"NS")</f>
        <v>89.53</v>
      </c>
      <c r="S973" s="33">
        <f t="array" ref="S973">IFERROR(INDEX(Attendance!$D$18249:$D$19858,MATCH(A973,Attendance!$A$18249:$A$19858,0)),"NS")</f>
        <v>84.69</v>
      </c>
      <c r="T973" s="33">
        <f t="array" ref="T973">IFERROR(INDEX(Attendance!$D$19859:$D$21468,MATCH(A973,Attendance!$A$19859:$A$21468,0)),"NS")</f>
        <v>85.71</v>
      </c>
      <c r="U973" s="33">
        <f t="array" ref="U973">IFERROR(INDEX(Attendance!$D$21469:$D$23077,MATCH(A973,Attendance!$A$21469:$A$23077,0)),"NS")</f>
        <v>86.62</v>
      </c>
      <c r="V973" s="33">
        <f t="array" ref="V973">IFERROR(INDEX(Attendance!$D$23078:$D$24383,MATCH(A973,Attendance!$A$23078:$A$24383,0)),"NS")</f>
        <v>85.44</v>
      </c>
      <c r="W973" s="33">
        <f t="array" ref="W973">IFERROR(INDEX(Attendance!$D$24384:$D$25984,MATCH(A973,Attendance!$A$24384:$A$25984,0)),"NS")</f>
        <v>88.1</v>
      </c>
    </row>
    <row r="974" spans="1:23" ht="15" x14ac:dyDescent="0.25">
      <c r="A974" s="22" t="s">
        <v>1910</v>
      </c>
      <c r="B974" s="22" t="s">
        <v>1911</v>
      </c>
      <c r="C974" s="29">
        <f t="shared" ca="1" si="6"/>
        <v>3</v>
      </c>
      <c r="D974" s="30">
        <f t="shared" ca="1" si="7"/>
        <v>86.202857140000006</v>
      </c>
      <c r="E974" s="34"/>
      <c r="F974" s="34"/>
      <c r="G974" s="32">
        <v>86.08</v>
      </c>
      <c r="H974" s="32">
        <v>85.65</v>
      </c>
      <c r="I974" s="32">
        <v>85.67</v>
      </c>
      <c r="J974" s="32">
        <v>88.26</v>
      </c>
      <c r="K974" s="32">
        <f t="array" ref="K974">IFERROR(INDEX(Attendance!$D$6442:$D$8051,MATCH(A974,Attendance!$A$6442:$A$8051,0)),"NS")</f>
        <v>87.62</v>
      </c>
      <c r="L974" s="32">
        <v>87.61</v>
      </c>
      <c r="M974" s="32">
        <v>87.29</v>
      </c>
      <c r="N974" s="32">
        <v>89.89</v>
      </c>
      <c r="O974" s="33" t="str">
        <f t="array" ref="O974">IFERROR(INDEX(Attendance!D13853:D15106,MATCH(A974,Attendance!A13853:A15106,0)),"NS")</f>
        <v>NS</v>
      </c>
      <c r="P974" s="33" t="str">
        <f t="array" ref="P974">IFERROR(INDEX(Attendance!D15107:D16359,MATCH(A974,Attendance!A15107:A16359,0)),"NS")</f>
        <v>NS</v>
      </c>
      <c r="Q974" s="33" t="str">
        <f t="array" ref="Q974">IFERROR(INDEX(Attendance!$D$15388:$D$16639,MATCH(A974,Attendance!$A$15388:$A$16639,0)),"NS")</f>
        <v>NS</v>
      </c>
      <c r="R974" s="33">
        <f t="array" ref="R974">IFERROR(INDEX(Attendance!$D$16640:$D$18248,MATCH(A974,Attendance!$A$16640:$A$18248,0)),"NS")</f>
        <v>84.44</v>
      </c>
      <c r="S974" s="33">
        <f t="array" ref="S974">IFERROR(INDEX(Attendance!$D$18249:$D$19858,MATCH(A974,Attendance!$A$18249:$A$19858,0)),"NS")</f>
        <v>81.38</v>
      </c>
      <c r="T974" s="33">
        <f t="array" ref="T974">IFERROR(INDEX(Attendance!$D$19859:$D$21468,MATCH(A974,Attendance!$A$19859:$A$21468,0)),"NS")</f>
        <v>86.86</v>
      </c>
      <c r="U974" s="33">
        <f t="array" ref="U974">IFERROR(INDEX(Attendance!$D$21469:$D$23077,MATCH(A974,Attendance!$A$21469:$A$23077,0)),"NS")</f>
        <v>86.34</v>
      </c>
      <c r="V974" s="33">
        <f t="array" ref="V974">IFERROR(INDEX(Attendance!$D$23078:$D$24383,MATCH(A974,Attendance!$A$23078:$A$24383,0)),"NS")</f>
        <v>84.25</v>
      </c>
      <c r="W974" s="33">
        <f t="array" ref="W974">IFERROR(INDEX(Attendance!$D$24384:$D$25984,MATCH(A974,Attendance!$A$24384:$A$25984,0)),"NS")</f>
        <v>85.5</v>
      </c>
    </row>
    <row r="975" spans="1:23" ht="15" x14ac:dyDescent="0.25">
      <c r="A975" s="22" t="s">
        <v>1912</v>
      </c>
      <c r="B975" s="22" t="s">
        <v>1913</v>
      </c>
      <c r="C975" s="29">
        <f t="shared" ca="1" si="6"/>
        <v>0</v>
      </c>
      <c r="D975" s="30">
        <f t="shared" ca="1" si="7"/>
        <v>90.028823529999997</v>
      </c>
      <c r="E975" s="31">
        <v>46</v>
      </c>
      <c r="F975" s="31">
        <v>45</v>
      </c>
      <c r="G975" s="32">
        <v>89.85</v>
      </c>
      <c r="H975" s="32">
        <v>90.92</v>
      </c>
      <c r="I975" s="32">
        <v>91.1</v>
      </c>
      <c r="J975" s="32">
        <v>91.45</v>
      </c>
      <c r="K975" s="32">
        <f t="array" ref="K975">IFERROR(INDEX(Attendance!$D$6442:$D$8051,MATCH(A975,Attendance!$A$6442:$A$8051,0)),"NS")</f>
        <v>92.53</v>
      </c>
      <c r="L975" s="32">
        <v>89.52</v>
      </c>
      <c r="M975" s="32">
        <v>93.8</v>
      </c>
      <c r="N975" s="32">
        <v>70.02</v>
      </c>
      <c r="O975" s="33">
        <f t="array" ref="O975">IFERROR(INDEX(Attendance!D13854:D15107,MATCH(A975,Attendance!A13854:A15107,0)),"NS")</f>
        <v>91.39</v>
      </c>
      <c r="P975" s="33">
        <f t="array" ref="P975">IFERROR(INDEX(Attendance!D15108:D16360,MATCH(A975,Attendance!A15108:A16360,0)),"NS")</f>
        <v>91.35</v>
      </c>
      <c r="Q975" s="33">
        <f t="array" ref="Q975">IFERROR(INDEX(Attendance!$D$15388:$D$16639,MATCH(A975,Attendance!$A$15388:$A$16639,0)),"NS")</f>
        <v>91.35</v>
      </c>
      <c r="R975" s="33">
        <f t="array" ref="R975">IFERROR(INDEX(Attendance!$D$16640:$D$18248,MATCH(A975,Attendance!$A$16640:$A$18248,0)),"NS")</f>
        <v>92.62</v>
      </c>
      <c r="S975" s="33">
        <f t="array" ref="S975">IFERROR(INDEX(Attendance!$D$18249:$D$19858,MATCH(A975,Attendance!$A$18249:$A$19858,0)),"NS")</f>
        <v>88.33</v>
      </c>
      <c r="T975" s="33">
        <f t="array" ref="T975">IFERROR(INDEX(Attendance!$D$19859:$D$21468,MATCH(A975,Attendance!$A$19859:$A$21468,0)),"NS")</f>
        <v>93.16</v>
      </c>
      <c r="U975" s="33">
        <f t="array" ref="U975">IFERROR(INDEX(Attendance!$D$21469:$D$23077,MATCH(A975,Attendance!$A$21469:$A$23077,0)),"NS")</f>
        <v>93.15</v>
      </c>
      <c r="V975" s="33">
        <f t="array" ref="V975">IFERROR(INDEX(Attendance!$D$23078:$D$24383,MATCH(A975,Attendance!$A$23078:$A$24383,0)),"NS")</f>
        <v>89.62</v>
      </c>
      <c r="W975" s="33">
        <f t="array" ref="W975">IFERROR(INDEX(Attendance!$D$24384:$D$25984,MATCH(A975,Attendance!$A$24384:$A$25984,0)),"NS")</f>
        <v>90.33</v>
      </c>
    </row>
    <row r="976" spans="1:23" ht="15" x14ac:dyDescent="0.25">
      <c r="A976" s="22" t="s">
        <v>1914</v>
      </c>
      <c r="B976" s="22" t="s">
        <v>1915</v>
      </c>
      <c r="C976" s="29">
        <f t="shared" ca="1" si="6"/>
        <v>3</v>
      </c>
      <c r="D976" s="30">
        <f t="shared" ca="1" si="7"/>
        <v>79.448571430000001</v>
      </c>
      <c r="E976" s="34"/>
      <c r="F976" s="34"/>
      <c r="G976" s="32">
        <v>79.59</v>
      </c>
      <c r="H976" s="32">
        <v>78.2</v>
      </c>
      <c r="I976" s="32">
        <v>78.349999999999994</v>
      </c>
      <c r="J976" s="32">
        <v>76.099999999999994</v>
      </c>
      <c r="K976" s="32">
        <f t="array" ref="K976">IFERROR(INDEX(Attendance!$D$6442:$D$8051,MATCH(A976,Attendance!$A$6442:$A$8051,0)),"NS")</f>
        <v>76.19</v>
      </c>
      <c r="L976" s="32">
        <v>80.13</v>
      </c>
      <c r="M976" s="32">
        <v>77.13</v>
      </c>
      <c r="N976" s="32">
        <v>93.84</v>
      </c>
      <c r="O976" s="33" t="str">
        <f t="array" ref="O976">IFERROR(INDEX(Attendance!D13855:D15108,MATCH(A976,Attendance!A13855:A15108,0)),"NS")</f>
        <v>NS</v>
      </c>
      <c r="P976" s="33" t="str">
        <f t="array" ref="P976">IFERROR(INDEX(Attendance!D15109:D16361,MATCH(A976,Attendance!A15109:A16361,0)),"NS")</f>
        <v>NS</v>
      </c>
      <c r="Q976" s="33" t="str">
        <f t="array" ref="Q976">IFERROR(INDEX(Attendance!$D$15388:$D$16639,MATCH(A976,Attendance!$A$15388:$A$16639,0)),"NS")</f>
        <v>NS</v>
      </c>
      <c r="R976" s="33">
        <f t="array" ref="R976">IFERROR(INDEX(Attendance!$D$16640:$D$18248,MATCH(A976,Attendance!$A$16640:$A$18248,0)),"NS")</f>
        <v>80.14</v>
      </c>
      <c r="S976" s="33">
        <f t="array" ref="S976">IFERROR(INDEX(Attendance!$D$18249:$D$19858,MATCH(A976,Attendance!$A$18249:$A$19858,0)),"NS")</f>
        <v>75.75</v>
      </c>
      <c r="T976" s="33">
        <f t="array" ref="T976">IFERROR(INDEX(Attendance!$D$19859:$D$21468,MATCH(A976,Attendance!$A$19859:$A$21468,0)),"NS")</f>
        <v>79.760000000000005</v>
      </c>
      <c r="U976" s="33">
        <f t="array" ref="U976">IFERROR(INDEX(Attendance!$D$21469:$D$23077,MATCH(A976,Attendance!$A$21469:$A$23077,0)),"NS")</f>
        <v>80.11</v>
      </c>
      <c r="V976" s="33">
        <f t="array" ref="V976">IFERROR(INDEX(Attendance!$D$23078:$D$24383,MATCH(A976,Attendance!$A$23078:$A$24383,0)),"NS")</f>
        <v>78.27</v>
      </c>
      <c r="W976" s="33">
        <f t="array" ref="W976">IFERROR(INDEX(Attendance!$D$24384:$D$25984,MATCH(A976,Attendance!$A$24384:$A$25984,0)),"NS")</f>
        <v>78.72</v>
      </c>
    </row>
    <row r="977" spans="1:23" ht="15" x14ac:dyDescent="0.25">
      <c r="A977" s="22" t="s">
        <v>1916</v>
      </c>
      <c r="B977" s="22" t="s">
        <v>1917</v>
      </c>
      <c r="C977" s="29">
        <f t="shared" ca="1" si="6"/>
        <v>0</v>
      </c>
      <c r="D977" s="30">
        <f t="shared" ca="1" si="7"/>
        <v>91.878823530000005</v>
      </c>
      <c r="E977" s="31">
        <v>39</v>
      </c>
      <c r="F977" s="31">
        <v>42</v>
      </c>
      <c r="G977" s="32">
        <v>90.26</v>
      </c>
      <c r="H977" s="32">
        <v>91.76</v>
      </c>
      <c r="I977" s="32">
        <v>92.05</v>
      </c>
      <c r="J977" s="32">
        <v>91.17</v>
      </c>
      <c r="K977" s="32">
        <f t="array" ref="K977">IFERROR(INDEX(Attendance!$D$6442:$D$8051,MATCH(A977,Attendance!$A$6442:$A$8051,0)),"NS")</f>
        <v>91.76</v>
      </c>
      <c r="L977" s="32">
        <v>92.94</v>
      </c>
      <c r="M977" s="32">
        <v>95.3</v>
      </c>
      <c r="N977" s="32">
        <v>89.06</v>
      </c>
      <c r="O977" s="33">
        <f t="array" ref="O977">IFERROR(INDEX(Attendance!D13856:D15109,MATCH(A977,Attendance!A13856:A15109,0)),"NS")</f>
        <v>93.02</v>
      </c>
      <c r="P977" s="33">
        <f t="array" ref="P977">IFERROR(INDEX(Attendance!D15110:D16362,MATCH(A977,Attendance!A15110:A16362,0)),"NS")</f>
        <v>90.4</v>
      </c>
      <c r="Q977" s="33">
        <f t="array" ref="Q977">IFERROR(INDEX(Attendance!$D$15388:$D$16639,MATCH(A977,Attendance!$A$15388:$A$16639,0)),"NS")</f>
        <v>90.4</v>
      </c>
      <c r="R977" s="33">
        <f t="array" ref="R977">IFERROR(INDEX(Attendance!$D$16640:$D$18248,MATCH(A977,Attendance!$A$16640:$A$18248,0)),"NS")</f>
        <v>91.27</v>
      </c>
      <c r="S977" s="33">
        <f t="array" ref="S977">IFERROR(INDEX(Attendance!$D$18249:$D$19858,MATCH(A977,Attendance!$A$18249:$A$19858,0)),"NS")</f>
        <v>88.37</v>
      </c>
      <c r="T977" s="33">
        <f t="array" ref="T977">IFERROR(INDEX(Attendance!$D$19859:$D$21468,MATCH(A977,Attendance!$A$19859:$A$21468,0)),"NS")</f>
        <v>94.76</v>
      </c>
      <c r="U977" s="33">
        <f t="array" ref="U977">IFERROR(INDEX(Attendance!$D$21469:$D$23077,MATCH(A977,Attendance!$A$21469:$A$23077,0)),"NS")</f>
        <v>93.89</v>
      </c>
      <c r="V977" s="33">
        <f t="array" ref="V977">IFERROR(INDEX(Attendance!$D$23078:$D$24383,MATCH(A977,Attendance!$A$23078:$A$24383,0)),"NS")</f>
        <v>91.59</v>
      </c>
      <c r="W977" s="33">
        <f t="array" ref="W977">IFERROR(INDEX(Attendance!$D$24384:$D$25984,MATCH(A977,Attendance!$A$24384:$A$25984,0)),"NS")</f>
        <v>93.94</v>
      </c>
    </row>
    <row r="978" spans="1:23" ht="15" x14ac:dyDescent="0.25">
      <c r="A978" s="22" t="s">
        <v>1918</v>
      </c>
      <c r="B978" s="22" t="s">
        <v>1919</v>
      </c>
      <c r="C978" s="29">
        <f t="shared" ca="1" si="6"/>
        <v>0</v>
      </c>
      <c r="D978" s="30">
        <f t="shared" ca="1" si="7"/>
        <v>90.632941180000003</v>
      </c>
      <c r="E978" s="31">
        <v>58</v>
      </c>
      <c r="F978" s="31">
        <v>46</v>
      </c>
      <c r="G978" s="32">
        <v>87.87</v>
      </c>
      <c r="H978" s="32">
        <v>89.08</v>
      </c>
      <c r="I978" s="32">
        <v>91.26</v>
      </c>
      <c r="J978" s="32">
        <v>88.43</v>
      </c>
      <c r="K978" s="32">
        <f t="array" ref="K978">IFERROR(INDEX(Attendance!$D$6442:$D$8051,MATCH(A978,Attendance!$A$6442:$A$8051,0)),"NS")</f>
        <v>87.69</v>
      </c>
      <c r="L978" s="32">
        <v>90.67</v>
      </c>
      <c r="M978" s="32">
        <v>93.78</v>
      </c>
      <c r="N978" s="32">
        <v>88.25</v>
      </c>
      <c r="O978" s="33">
        <f t="array" ref="O978">IFERROR(INDEX(Attendance!D13857:D15110,MATCH(A978,Attendance!A13857:A15110,0)),"NS")</f>
        <v>98.84</v>
      </c>
      <c r="P978" s="33">
        <f t="array" ref="P978">IFERROR(INDEX(Attendance!D15111:D16363,MATCH(A978,Attendance!A15111:A16363,0)),"NS")</f>
        <v>92.48</v>
      </c>
      <c r="Q978" s="33">
        <f t="array" ref="Q978">IFERROR(INDEX(Attendance!$D$15388:$D$16639,MATCH(A978,Attendance!$A$15388:$A$16639,0)),"NS")</f>
        <v>92.48</v>
      </c>
      <c r="R978" s="33">
        <f t="array" ref="R978">IFERROR(INDEX(Attendance!$D$16640:$D$18248,MATCH(A978,Attendance!$A$16640:$A$18248,0)),"NS")</f>
        <v>90.25</v>
      </c>
      <c r="S978" s="33">
        <f t="array" ref="S978">IFERROR(INDEX(Attendance!$D$18249:$D$19858,MATCH(A978,Attendance!$A$18249:$A$19858,0)),"NS")</f>
        <v>88.64</v>
      </c>
      <c r="T978" s="33">
        <f t="array" ref="T978">IFERROR(INDEX(Attendance!$D$19859:$D$21468,MATCH(A978,Attendance!$A$19859:$A$21468,0)),"NS")</f>
        <v>89.84</v>
      </c>
      <c r="U978" s="33">
        <f t="array" ref="U978">IFERROR(INDEX(Attendance!$D$21469:$D$23077,MATCH(A978,Attendance!$A$21469:$A$23077,0)),"NS")</f>
        <v>90.27</v>
      </c>
      <c r="V978" s="33">
        <f t="array" ref="V978">IFERROR(INDEX(Attendance!$D$23078:$D$24383,MATCH(A978,Attendance!$A$23078:$A$24383,0)),"NS")</f>
        <v>89.88</v>
      </c>
      <c r="W978" s="33">
        <f t="array" ref="W978">IFERROR(INDEX(Attendance!$D$24384:$D$25984,MATCH(A978,Attendance!$A$24384:$A$25984,0)),"NS")</f>
        <v>91.05</v>
      </c>
    </row>
    <row r="979" spans="1:23" ht="15" x14ac:dyDescent="0.25">
      <c r="A979" s="22" t="s">
        <v>1920</v>
      </c>
      <c r="B979" s="22" t="s">
        <v>1921</v>
      </c>
      <c r="C979" s="29">
        <f t="shared" ca="1" si="6"/>
        <v>0</v>
      </c>
      <c r="D979" s="30">
        <f t="shared" ca="1" si="7"/>
        <v>91.52</v>
      </c>
      <c r="E979" s="31">
        <v>73</v>
      </c>
      <c r="F979" s="31">
        <v>79</v>
      </c>
      <c r="G979" s="32">
        <v>93.5</v>
      </c>
      <c r="H979" s="32">
        <v>91.16</v>
      </c>
      <c r="I979" s="32">
        <v>92.72</v>
      </c>
      <c r="J979" s="32">
        <v>90.38</v>
      </c>
      <c r="K979" s="32">
        <f t="array" ref="K979">IFERROR(INDEX(Attendance!$D$6442:$D$8051,MATCH(A979,Attendance!$A$6442:$A$8051,0)),"NS")</f>
        <v>88.83</v>
      </c>
      <c r="L979" s="32">
        <v>87.53</v>
      </c>
      <c r="M979" s="32">
        <v>89.55</v>
      </c>
      <c r="N979" s="32">
        <v>92.18</v>
      </c>
      <c r="O979" s="33">
        <f t="array" ref="O979">IFERROR(INDEX(Attendance!D13858:D15111,MATCH(A979,Attendance!A13858:A15111,0)),"NS")</f>
        <v>93.21</v>
      </c>
      <c r="P979" s="33">
        <f t="array" ref="P979">IFERROR(INDEX(Attendance!D15112:D16364,MATCH(A979,Attendance!A15112:A16364,0)),"NS")</f>
        <v>91.12</v>
      </c>
      <c r="Q979" s="33">
        <f t="array" ref="Q979">IFERROR(INDEX(Attendance!$D$15388:$D$16639,MATCH(A979,Attendance!$A$15388:$A$16639,0)),"NS")</f>
        <v>91.12</v>
      </c>
      <c r="R979" s="33">
        <f t="array" ref="R979">IFERROR(INDEX(Attendance!$D$16640:$D$18248,MATCH(A979,Attendance!$A$16640:$A$18248,0)),"NS")</f>
        <v>92.16</v>
      </c>
      <c r="S979" s="33">
        <f t="array" ref="S979">IFERROR(INDEX(Attendance!$D$18249:$D$19858,MATCH(A979,Attendance!$A$18249:$A$19858,0)),"NS")</f>
        <v>92.42</v>
      </c>
      <c r="T979" s="33">
        <f t="array" ref="T979">IFERROR(INDEX(Attendance!$D$19859:$D$21468,MATCH(A979,Attendance!$A$19859:$A$21468,0)),"NS")</f>
        <v>93.47</v>
      </c>
      <c r="U979" s="33">
        <f t="array" ref="U979">IFERROR(INDEX(Attendance!$D$21469:$D$23077,MATCH(A979,Attendance!$A$21469:$A$23077,0)),"NS")</f>
        <v>92.16</v>
      </c>
      <c r="V979" s="33">
        <f t="array" ref="V979">IFERROR(INDEX(Attendance!$D$23078:$D$24383,MATCH(A979,Attendance!$A$23078:$A$24383,0)),"NS")</f>
        <v>91.12</v>
      </c>
      <c r="W979" s="33">
        <f t="array" ref="W979">IFERROR(INDEX(Attendance!$D$24384:$D$25984,MATCH(A979,Attendance!$A$24384:$A$25984,0)),"NS")</f>
        <v>93.21</v>
      </c>
    </row>
    <row r="980" spans="1:23" ht="15" x14ac:dyDescent="0.25">
      <c r="A980" s="22" t="s">
        <v>1922</v>
      </c>
      <c r="B980" s="22" t="s">
        <v>1923</v>
      </c>
      <c r="C980" s="29">
        <f t="shared" ca="1" si="6"/>
        <v>0</v>
      </c>
      <c r="D980" s="30">
        <f t="shared" ca="1" si="7"/>
        <v>94.242352940000004</v>
      </c>
      <c r="E980" s="31">
        <v>89</v>
      </c>
      <c r="F980" s="31">
        <v>92</v>
      </c>
      <c r="G980" s="32">
        <v>93.38</v>
      </c>
      <c r="H980" s="32">
        <v>95.99</v>
      </c>
      <c r="I980" s="32">
        <v>96.19</v>
      </c>
      <c r="J980" s="32">
        <v>96.59</v>
      </c>
      <c r="K980" s="32">
        <f t="array" ref="K980">IFERROR(INDEX(Attendance!$D$6442:$D$8051,MATCH(A980,Attendance!$A$6442:$A$8051,0)),"NS")</f>
        <v>95.79</v>
      </c>
      <c r="L980" s="32">
        <v>94.58</v>
      </c>
      <c r="M980" s="32">
        <v>93.78</v>
      </c>
      <c r="N980" s="32">
        <v>92.16</v>
      </c>
      <c r="O980" s="33">
        <f t="array" ref="O980">IFERROR(INDEX(Attendance!D13859:D15112,MATCH(A980,Attendance!A13859:A15112,0)),"NS")</f>
        <v>95.39</v>
      </c>
      <c r="P980" s="33">
        <f t="array" ref="P980">IFERROR(INDEX(Attendance!D15113:D16365,MATCH(A980,Attendance!A15113:A16365,0)),"NS")</f>
        <v>92.58</v>
      </c>
      <c r="Q980" s="33">
        <f t="array" ref="Q980">IFERROR(INDEX(Attendance!$D$15388:$D$16639,MATCH(A980,Attendance!$A$15388:$A$16639,0)),"NS")</f>
        <v>92.58</v>
      </c>
      <c r="R980" s="33">
        <f t="array" ref="R980">IFERROR(INDEX(Attendance!$D$16640:$D$18248,MATCH(A980,Attendance!$A$16640:$A$18248,0)),"NS")</f>
        <v>95.39</v>
      </c>
      <c r="S980" s="33">
        <f t="array" ref="S980">IFERROR(INDEX(Attendance!$D$18249:$D$19858,MATCH(A980,Attendance!$A$18249:$A$19858,0)),"NS")</f>
        <v>93.38</v>
      </c>
      <c r="T980" s="33">
        <f t="array" ref="T980">IFERROR(INDEX(Attendance!$D$19859:$D$21468,MATCH(A980,Attendance!$A$19859:$A$21468,0)),"NS")</f>
        <v>95.19</v>
      </c>
      <c r="U980" s="33">
        <f t="array" ref="U980">IFERROR(INDEX(Attendance!$D$21469:$D$23077,MATCH(A980,Attendance!$A$21469:$A$23077,0)),"NS")</f>
        <v>95.39</v>
      </c>
      <c r="V980" s="33">
        <f t="array" ref="V980">IFERROR(INDEX(Attendance!$D$23078:$D$24383,MATCH(A980,Attendance!$A$23078:$A$24383,0)),"NS")</f>
        <v>92.58</v>
      </c>
      <c r="W980" s="33">
        <f t="array" ref="W980">IFERROR(INDEX(Attendance!$D$24384:$D$25984,MATCH(A980,Attendance!$A$24384:$A$25984,0)),"NS")</f>
        <v>91.18</v>
      </c>
    </row>
    <row r="981" spans="1:23" ht="15" x14ac:dyDescent="0.25">
      <c r="A981" s="22" t="s">
        <v>1924</v>
      </c>
      <c r="B981" s="22" t="s">
        <v>1925</v>
      </c>
      <c r="C981" s="29">
        <f t="shared" ca="1" si="6"/>
        <v>0</v>
      </c>
      <c r="D981" s="30">
        <f t="shared" ca="1" si="7"/>
        <v>90.040588240000005</v>
      </c>
      <c r="E981" s="31">
        <v>55</v>
      </c>
      <c r="F981" s="31">
        <v>76</v>
      </c>
      <c r="G981" s="32">
        <v>90.97</v>
      </c>
      <c r="H981" s="32">
        <v>90.02</v>
      </c>
      <c r="I981" s="32">
        <v>92.39</v>
      </c>
      <c r="J981" s="32">
        <v>91.44</v>
      </c>
      <c r="K981" s="32">
        <f t="array" ref="K981">IFERROR(INDEX(Attendance!$D$6442:$D$8051,MATCH(A981,Attendance!$A$6442:$A$8051,0)),"NS")</f>
        <v>91.44</v>
      </c>
      <c r="L981" s="32">
        <v>90.26</v>
      </c>
      <c r="M981" s="32">
        <v>92.16</v>
      </c>
      <c r="N981" s="32">
        <v>75.14</v>
      </c>
      <c r="O981" s="33">
        <f t="array" ref="O981">IFERROR(INDEX(Attendance!D13860:D15113,MATCH(A981,Attendance!A13860:A15113,0)),"NS")</f>
        <v>92.87</v>
      </c>
      <c r="P981" s="33">
        <f t="array" ref="P981">IFERROR(INDEX(Attendance!D15114:D16366,MATCH(A981,Attendance!A15114:A16366,0)),"NS")</f>
        <v>90.97</v>
      </c>
      <c r="Q981" s="33">
        <f t="array" ref="Q981">IFERROR(INDEX(Attendance!$D$15388:$D$16639,MATCH(A981,Attendance!$A$15388:$A$16639,0)),"NS")</f>
        <v>90.97</v>
      </c>
      <c r="R981" s="33">
        <f t="array" ref="R981">IFERROR(INDEX(Attendance!$D$16640:$D$18248,MATCH(A981,Attendance!$A$16640:$A$18248,0)),"NS")</f>
        <v>89.85</v>
      </c>
      <c r="S981" s="33">
        <f t="array" ref="S981">IFERROR(INDEX(Attendance!$D$18249:$D$19858,MATCH(A981,Attendance!$A$18249:$A$19858,0)),"NS")</f>
        <v>88.41</v>
      </c>
      <c r="T981" s="33">
        <f t="array" ref="T981">IFERROR(INDEX(Attendance!$D$19859:$D$21468,MATCH(A981,Attendance!$A$19859:$A$21468,0)),"NS")</f>
        <v>89.64</v>
      </c>
      <c r="U981" s="33">
        <f t="array" ref="U981">IFERROR(INDEX(Attendance!$D$21469:$D$23077,MATCH(A981,Attendance!$A$21469:$A$23077,0)),"NS")</f>
        <v>90.84</v>
      </c>
      <c r="V981" s="33">
        <f t="array" ref="V981">IFERROR(INDEX(Attendance!$D$23078:$D$24383,MATCH(A981,Attendance!$A$23078:$A$24383,0)),"NS")</f>
        <v>91.31</v>
      </c>
      <c r="W981" s="33">
        <f t="array" ref="W981">IFERROR(INDEX(Attendance!$D$24384:$D$25984,MATCH(A981,Attendance!$A$24384:$A$25984,0)),"NS")</f>
        <v>92.01</v>
      </c>
    </row>
    <row r="982" spans="1:23" ht="15" x14ac:dyDescent="0.25">
      <c r="A982" s="22" t="s">
        <v>1926</v>
      </c>
      <c r="B982" s="22" t="s">
        <v>1927</v>
      </c>
      <c r="C982" s="29">
        <f t="shared" ca="1" si="6"/>
        <v>0</v>
      </c>
      <c r="D982" s="30">
        <f t="shared" ca="1" si="7"/>
        <v>81.782352939999996</v>
      </c>
      <c r="E982" s="34"/>
      <c r="F982" s="34"/>
      <c r="G982" s="32">
        <v>84.96</v>
      </c>
      <c r="H982" s="32">
        <v>79.12</v>
      </c>
      <c r="I982" s="32">
        <v>80.680000000000007</v>
      </c>
      <c r="J982" s="32">
        <v>80.03</v>
      </c>
      <c r="K982" s="32">
        <f t="array" ref="K982">IFERROR(INDEX(Attendance!$D$6442:$D$8051,MATCH(A982,Attendance!$A$6442:$A$8051,0)),"NS")</f>
        <v>81</v>
      </c>
      <c r="L982" s="32">
        <v>80.099999999999994</v>
      </c>
      <c r="M982" s="32">
        <v>78.099999999999994</v>
      </c>
      <c r="N982" s="32">
        <v>91.81</v>
      </c>
      <c r="O982" s="33">
        <f t="array" ref="O982">IFERROR(INDEX(Attendance!D13861:D15114,MATCH(A982,Attendance!A13861:A15114,0)),"NS")</f>
        <v>78.209999999999994</v>
      </c>
      <c r="P982" s="33">
        <f t="array" ref="P982">IFERROR(INDEX(Attendance!D15115:D16367,MATCH(A982,Attendance!A15115:A16367,0)),"NS")</f>
        <v>76.849999999999994</v>
      </c>
      <c r="Q982" s="33">
        <f t="array" ref="Q982">IFERROR(INDEX(Attendance!$D$15388:$D$16639,MATCH(A982,Attendance!$A$15388:$A$16639,0)),"NS")</f>
        <v>76.849999999999994</v>
      </c>
      <c r="R982" s="33">
        <f t="array" ref="R982">IFERROR(INDEX(Attendance!$D$16640:$D$18248,MATCH(A982,Attendance!$A$16640:$A$18248,0)),"NS")</f>
        <v>85.08</v>
      </c>
      <c r="S982" s="33">
        <f t="array" ref="S982">IFERROR(INDEX(Attendance!$D$18249:$D$19858,MATCH(A982,Attendance!$A$18249:$A$19858,0)),"NS")</f>
        <v>80.319999999999993</v>
      </c>
      <c r="T982" s="33">
        <f t="array" ref="T982">IFERROR(INDEX(Attendance!$D$19859:$D$21468,MATCH(A982,Attendance!$A$19859:$A$21468,0)),"NS")</f>
        <v>84.59</v>
      </c>
      <c r="U982" s="33">
        <f t="array" ref="U982">IFERROR(INDEX(Attendance!$D$21469:$D$23077,MATCH(A982,Attendance!$A$21469:$A$23077,0)),"NS")</f>
        <v>83.96</v>
      </c>
      <c r="V982" s="33">
        <f t="array" ref="V982">IFERROR(INDEX(Attendance!$D$23078:$D$24383,MATCH(A982,Attendance!$A$23078:$A$24383,0)),"NS")</f>
        <v>83.59</v>
      </c>
      <c r="W982" s="33">
        <f t="array" ref="W982">IFERROR(INDEX(Attendance!$D$24384:$D$25984,MATCH(A982,Attendance!$A$24384:$A$25984,0)),"NS")</f>
        <v>85.05</v>
      </c>
    </row>
    <row r="983" spans="1:23" ht="15" x14ac:dyDescent="0.25">
      <c r="A983" s="22" t="s">
        <v>1928</v>
      </c>
      <c r="B983" s="22" t="s">
        <v>1929</v>
      </c>
      <c r="C983" s="29">
        <f t="shared" ca="1" si="6"/>
        <v>0</v>
      </c>
      <c r="D983" s="30">
        <f t="shared" ca="1" si="7"/>
        <v>93.170588240000001</v>
      </c>
      <c r="E983" s="31">
        <v>66</v>
      </c>
      <c r="F983" s="31">
        <v>61</v>
      </c>
      <c r="G983" s="32">
        <v>94.33</v>
      </c>
      <c r="H983" s="32">
        <v>91.6</v>
      </c>
      <c r="I983" s="32">
        <v>93.19</v>
      </c>
      <c r="J983" s="32">
        <v>91.6</v>
      </c>
      <c r="K983" s="32">
        <f t="array" ref="K983">IFERROR(INDEX(Attendance!$D$6442:$D$8051,MATCH(A983,Attendance!$A$6442:$A$8051,0)),"NS")</f>
        <v>92.51</v>
      </c>
      <c r="L983" s="32">
        <v>91.36</v>
      </c>
      <c r="M983" s="32">
        <v>91.59</v>
      </c>
      <c r="N983" s="32">
        <v>89.25</v>
      </c>
      <c r="O983" s="33">
        <f t="array" ref="O983">IFERROR(INDEX(Attendance!D13862:D15115,MATCH(A983,Attendance!A13862:A15115,0)),"NS")</f>
        <v>91.83</v>
      </c>
      <c r="P983" s="33">
        <f t="array" ref="P983">IFERROR(INDEX(Attendance!D15116:D16368,MATCH(A983,Attendance!A15116:A16368,0)),"NS")</f>
        <v>94.55</v>
      </c>
      <c r="Q983" s="33">
        <f t="array" ref="Q983">IFERROR(INDEX(Attendance!$D$15388:$D$16639,MATCH(A983,Attendance!$A$15388:$A$16639,0)),"NS")</f>
        <v>94.55</v>
      </c>
      <c r="R983" s="33">
        <f t="array" ref="R983">IFERROR(INDEX(Attendance!$D$16640:$D$18248,MATCH(A983,Attendance!$A$16640:$A$18248,0)),"NS")</f>
        <v>97.73</v>
      </c>
      <c r="S983" s="33">
        <f t="array" ref="S983">IFERROR(INDEX(Attendance!$D$18249:$D$19858,MATCH(A983,Attendance!$A$18249:$A$19858,0)),"NS")</f>
        <v>95.23</v>
      </c>
      <c r="T983" s="33">
        <f t="array" ref="T983">IFERROR(INDEX(Attendance!$D$19859:$D$21468,MATCH(A983,Attendance!$A$19859:$A$21468,0)),"NS")</f>
        <v>94.1</v>
      </c>
      <c r="U983" s="33">
        <f t="array" ref="U983">IFERROR(INDEX(Attendance!$D$21469:$D$23077,MATCH(A983,Attendance!$A$21469:$A$23077,0)),"NS")</f>
        <v>93.87</v>
      </c>
      <c r="V983" s="33">
        <f t="array" ref="V983">IFERROR(INDEX(Attendance!$D$23078:$D$24383,MATCH(A983,Attendance!$A$23078:$A$24383,0)),"NS")</f>
        <v>93.87</v>
      </c>
      <c r="W983" s="33">
        <f t="array" ref="W983">IFERROR(INDEX(Attendance!$D$24384:$D$25984,MATCH(A983,Attendance!$A$24384:$A$25984,0)),"NS")</f>
        <v>92.74</v>
      </c>
    </row>
    <row r="984" spans="1:23" ht="15" x14ac:dyDescent="0.25">
      <c r="A984" s="22" t="s">
        <v>1930</v>
      </c>
      <c r="B984" s="22" t="s">
        <v>1931</v>
      </c>
      <c r="C984" s="29">
        <f t="shared" ca="1" si="6"/>
        <v>0</v>
      </c>
      <c r="D984" s="30">
        <f t="shared" ca="1" si="7"/>
        <v>93.557058819999995</v>
      </c>
      <c r="E984" s="34"/>
      <c r="F984" s="34"/>
      <c r="G984" s="32">
        <v>94.07</v>
      </c>
      <c r="H984" s="32">
        <v>92.59</v>
      </c>
      <c r="I984" s="32">
        <v>95.18</v>
      </c>
      <c r="J984" s="32">
        <v>93.33</v>
      </c>
      <c r="K984" s="32">
        <f t="array" ref="K984">IFERROR(INDEX(Attendance!$D$6442:$D$8051,MATCH(A984,Attendance!$A$6442:$A$8051,0)),"NS")</f>
        <v>90</v>
      </c>
      <c r="L984" s="32">
        <v>95.18</v>
      </c>
      <c r="M984" s="32">
        <v>94.07</v>
      </c>
      <c r="N984" s="32">
        <v>95.34</v>
      </c>
      <c r="O984" s="33">
        <f t="array" ref="O984">IFERROR(INDEX(Attendance!D13863:D15116,MATCH(A984,Attendance!A13863:A15116,0)),"NS")</f>
        <v>92.59</v>
      </c>
      <c r="P984" s="33">
        <f t="array" ref="P984">IFERROR(INDEX(Attendance!D15117:D16369,MATCH(A984,Attendance!A15117:A16369,0)),"NS")</f>
        <v>95.55</v>
      </c>
      <c r="Q984" s="33">
        <f t="array" ref="Q984">IFERROR(INDEX(Attendance!$D$15388:$D$16639,MATCH(A984,Attendance!$A$15388:$A$16639,0)),"NS")</f>
        <v>95.55</v>
      </c>
      <c r="R984" s="33">
        <f t="array" ref="R984">IFERROR(INDEX(Attendance!$D$16640:$D$18248,MATCH(A984,Attendance!$A$16640:$A$18248,0)),"NS")</f>
        <v>95.18</v>
      </c>
      <c r="S984" s="33">
        <f t="array" ref="S984">IFERROR(INDEX(Attendance!$D$18249:$D$19858,MATCH(A984,Attendance!$A$18249:$A$19858,0)),"NS")</f>
        <v>92.22</v>
      </c>
      <c r="T984" s="33">
        <f t="array" ref="T984">IFERROR(INDEX(Attendance!$D$19859:$D$21468,MATCH(A984,Attendance!$A$19859:$A$21468,0)),"NS")</f>
        <v>90.37</v>
      </c>
      <c r="U984" s="33">
        <f t="array" ref="U984">IFERROR(INDEX(Attendance!$D$21469:$D$23077,MATCH(A984,Attendance!$A$21469:$A$23077,0)),"NS")</f>
        <v>92.96</v>
      </c>
      <c r="V984" s="33">
        <f t="array" ref="V984">IFERROR(INDEX(Attendance!$D$23078:$D$24383,MATCH(A984,Attendance!$A$23078:$A$24383,0)),"NS")</f>
        <v>93.33</v>
      </c>
      <c r="W984" s="33">
        <f t="array" ref="W984">IFERROR(INDEX(Attendance!$D$24384:$D$25984,MATCH(A984,Attendance!$A$24384:$A$25984,0)),"NS")</f>
        <v>92.96</v>
      </c>
    </row>
    <row r="985" spans="1:23" ht="15" x14ac:dyDescent="0.25">
      <c r="A985" s="22" t="s">
        <v>1932</v>
      </c>
      <c r="B985" s="22" t="s">
        <v>1933</v>
      </c>
      <c r="C985" s="29">
        <f t="shared" ca="1" si="6"/>
        <v>0</v>
      </c>
      <c r="D985" s="30">
        <f t="shared" ca="1" si="7"/>
        <v>89.211764709999997</v>
      </c>
      <c r="E985" s="31">
        <v>45</v>
      </c>
      <c r="F985" s="31">
        <v>41</v>
      </c>
      <c r="G985" s="32">
        <v>91.12</v>
      </c>
      <c r="H985" s="32">
        <v>90.53</v>
      </c>
      <c r="I985" s="32">
        <v>92.39</v>
      </c>
      <c r="J985" s="32">
        <v>92.39</v>
      </c>
      <c r="K985" s="32">
        <f t="array" ref="K985">IFERROR(INDEX(Attendance!$D$6442:$D$8051,MATCH(A985,Attendance!$A$6442:$A$8051,0)),"NS")</f>
        <v>89.47</v>
      </c>
      <c r="L985" s="32">
        <v>94.73</v>
      </c>
      <c r="M985" s="32">
        <v>95.34</v>
      </c>
      <c r="N985" s="32">
        <v>84.13</v>
      </c>
      <c r="O985" s="33">
        <f t="array" ref="O985">IFERROR(INDEX(Attendance!D13864:D15117,MATCH(A985,Attendance!A13864:A15117,0)),"NS")</f>
        <v>90.64</v>
      </c>
      <c r="P985" s="33">
        <f t="array" ref="P985">IFERROR(INDEX(Attendance!D15118:D16370,MATCH(A985,Attendance!A15118:A16370,0)),"NS")</f>
        <v>85.96</v>
      </c>
      <c r="Q985" s="33">
        <f t="array" ref="Q985">IFERROR(INDEX(Attendance!$D$15388:$D$16639,MATCH(A985,Attendance!$A$15388:$A$16639,0)),"NS")</f>
        <v>85.96</v>
      </c>
      <c r="R985" s="33">
        <f t="array" ref="R985">IFERROR(INDEX(Attendance!$D$16640:$D$18248,MATCH(A985,Attendance!$A$16640:$A$18248,0)),"NS")</f>
        <v>87.13</v>
      </c>
      <c r="S985" s="33">
        <f t="array" ref="S985">IFERROR(INDEX(Attendance!$D$18249:$D$19858,MATCH(A985,Attendance!$A$18249:$A$19858,0)),"NS")</f>
        <v>70.17</v>
      </c>
      <c r="T985" s="33">
        <f t="array" ref="T985">IFERROR(INDEX(Attendance!$D$19859:$D$21468,MATCH(A985,Attendance!$A$19859:$A$21468,0)),"NS")</f>
        <v>89.47</v>
      </c>
      <c r="U985" s="33">
        <f t="array" ref="U985">IFERROR(INDEX(Attendance!$D$21469:$D$23077,MATCH(A985,Attendance!$A$21469:$A$23077,0)),"NS")</f>
        <v>93.56</v>
      </c>
      <c r="V985" s="33">
        <f t="array" ref="V985">IFERROR(INDEX(Attendance!$D$23078:$D$24383,MATCH(A985,Attendance!$A$23078:$A$24383,0)),"NS")</f>
        <v>91.22</v>
      </c>
      <c r="W985" s="33">
        <f t="array" ref="W985">IFERROR(INDEX(Attendance!$D$24384:$D$25984,MATCH(A985,Attendance!$A$24384:$A$25984,0)),"NS")</f>
        <v>92.39</v>
      </c>
    </row>
    <row r="986" spans="1:23" ht="15" x14ac:dyDescent="0.25">
      <c r="A986" s="22" t="s">
        <v>1934</v>
      </c>
      <c r="B986" s="22" t="s">
        <v>1935</v>
      </c>
      <c r="C986" s="29">
        <f t="shared" ca="1" si="6"/>
        <v>0</v>
      </c>
      <c r="D986" s="30">
        <f t="shared" ca="1" si="7"/>
        <v>86.080588239999997</v>
      </c>
      <c r="E986" s="31">
        <v>38</v>
      </c>
      <c r="F986" s="31">
        <v>50</v>
      </c>
      <c r="G986" s="32">
        <v>86.7</v>
      </c>
      <c r="H986" s="32">
        <v>83.59</v>
      </c>
      <c r="I986" s="32">
        <v>85.37</v>
      </c>
      <c r="J986" s="32">
        <v>84.38</v>
      </c>
      <c r="K986" s="32">
        <f t="array" ref="K986">IFERROR(INDEX(Attendance!$D$6442:$D$8051,MATCH(A986,Attendance!$A$6442:$A$8051,0)),"NS")</f>
        <v>84.95</v>
      </c>
      <c r="L986" s="32">
        <v>84.29</v>
      </c>
      <c r="M986" s="32">
        <v>86.4</v>
      </c>
      <c r="N986" s="32">
        <v>91.64</v>
      </c>
      <c r="O986" s="33">
        <f t="array" ref="O986">IFERROR(INDEX(Attendance!D13865:D15118,MATCH(A986,Attendance!A13865:A15118,0)),"NS")</f>
        <v>85.97</v>
      </c>
      <c r="P986" s="33">
        <f t="array" ref="P986">IFERROR(INDEX(Attendance!D15119:D16371,MATCH(A986,Attendance!A15119:A16371,0)),"NS")</f>
        <v>83.76</v>
      </c>
      <c r="Q986" s="33">
        <f t="array" ref="Q986">IFERROR(INDEX(Attendance!$D$15388:$D$16639,MATCH(A986,Attendance!$A$15388:$A$16639,0)),"NS")</f>
        <v>83.76</v>
      </c>
      <c r="R986" s="33">
        <f t="array" ref="R986">IFERROR(INDEX(Attendance!$D$16640:$D$18248,MATCH(A986,Attendance!$A$16640:$A$18248,0)),"NS")</f>
        <v>87.95</v>
      </c>
      <c r="S986" s="33">
        <f t="array" ref="S986">IFERROR(INDEX(Attendance!$D$18249:$D$19858,MATCH(A986,Attendance!$A$18249:$A$19858,0)),"NS")</f>
        <v>84.84</v>
      </c>
      <c r="T986" s="33">
        <f t="array" ref="T986">IFERROR(INDEX(Attendance!$D$19859:$D$21468,MATCH(A986,Attendance!$A$19859:$A$21468,0)),"NS")</f>
        <v>88.93</v>
      </c>
      <c r="U986" s="33">
        <f t="array" ref="U986">IFERROR(INDEX(Attendance!$D$21469:$D$23077,MATCH(A986,Attendance!$A$21469:$A$23077,0)),"NS")</f>
        <v>87.95</v>
      </c>
      <c r="V986" s="33">
        <f t="array" ref="V986">IFERROR(INDEX(Attendance!$D$23078:$D$24383,MATCH(A986,Attendance!$A$23078:$A$24383,0)),"NS")</f>
        <v>87.55</v>
      </c>
      <c r="W986" s="33">
        <f t="array" ref="W986">IFERROR(INDEX(Attendance!$D$24384:$D$25984,MATCH(A986,Attendance!$A$24384:$A$25984,0)),"NS")</f>
        <v>85.34</v>
      </c>
    </row>
    <row r="987" spans="1:23" ht="15" x14ac:dyDescent="0.25">
      <c r="A987" s="22" t="s">
        <v>1936</v>
      </c>
      <c r="B987" s="22" t="s">
        <v>1937</v>
      </c>
      <c r="C987" s="29">
        <f t="shared" ca="1" si="6"/>
        <v>0</v>
      </c>
      <c r="D987" s="30">
        <f t="shared" ca="1" si="7"/>
        <v>91.065294120000004</v>
      </c>
      <c r="E987" s="31">
        <v>60</v>
      </c>
      <c r="F987" s="31">
        <v>72</v>
      </c>
      <c r="G987" s="32">
        <v>92.63</v>
      </c>
      <c r="H987" s="32">
        <v>91.57</v>
      </c>
      <c r="I987" s="32">
        <v>93.64</v>
      </c>
      <c r="J987" s="32">
        <v>91.91</v>
      </c>
      <c r="K987" s="32">
        <f t="array" ref="K987">IFERROR(INDEX(Attendance!$D$6442:$D$8051,MATCH(A987,Attendance!$A$6442:$A$8051,0)),"NS")</f>
        <v>90.94</v>
      </c>
      <c r="L987" s="32">
        <v>92.99</v>
      </c>
      <c r="M987" s="32">
        <v>93.16</v>
      </c>
      <c r="N987" s="32">
        <v>83.88</v>
      </c>
      <c r="O987" s="33">
        <f t="array" ref="O987">IFERROR(INDEX(Attendance!D13866:D15119,MATCH(A987,Attendance!A13866:A15119,0)),"NS")</f>
        <v>91.61</v>
      </c>
      <c r="P987" s="33">
        <f t="array" ref="P987">IFERROR(INDEX(Attendance!D15120:D16372,MATCH(A987,Attendance!A15120:A16372,0)),"NS")</f>
        <v>90.19</v>
      </c>
      <c r="Q987" s="33">
        <f t="array" ref="Q987">IFERROR(INDEX(Attendance!$D$15388:$D$16639,MATCH(A987,Attendance!$A$15388:$A$16639,0)),"NS")</f>
        <v>90.19</v>
      </c>
      <c r="R987" s="33">
        <f t="array" ref="R987">IFERROR(INDEX(Attendance!$D$16640:$D$18248,MATCH(A987,Attendance!$A$16640:$A$18248,0)),"NS")</f>
        <v>92.03</v>
      </c>
      <c r="S987" s="33">
        <f t="array" ref="S987">IFERROR(INDEX(Attendance!$D$18249:$D$19858,MATCH(A987,Attendance!$A$18249:$A$19858,0)),"NS")</f>
        <v>89.33</v>
      </c>
      <c r="T987" s="33">
        <f t="array" ref="T987">IFERROR(INDEX(Attendance!$D$19859:$D$21468,MATCH(A987,Attendance!$A$19859:$A$21468,0)),"NS")</f>
        <v>90.28</v>
      </c>
      <c r="U987" s="33">
        <f t="array" ref="U987">IFERROR(INDEX(Attendance!$D$21469:$D$23077,MATCH(A987,Attendance!$A$21469:$A$23077,0)),"NS")</f>
        <v>90.05</v>
      </c>
      <c r="V987" s="33">
        <f t="array" ref="V987">IFERROR(INDEX(Attendance!$D$23078:$D$24383,MATCH(A987,Attendance!$A$23078:$A$24383,0)),"NS")</f>
        <v>91.69</v>
      </c>
      <c r="W987" s="33">
        <f t="array" ref="W987">IFERROR(INDEX(Attendance!$D$24384:$D$25984,MATCH(A987,Attendance!$A$24384:$A$25984,0)),"NS")</f>
        <v>92.02</v>
      </c>
    </row>
    <row r="988" spans="1:23" ht="15" x14ac:dyDescent="0.25">
      <c r="A988" s="22" t="s">
        <v>1938</v>
      </c>
      <c r="B988" s="22" t="s">
        <v>1939</v>
      </c>
      <c r="C988" s="29">
        <f t="shared" ca="1" si="6"/>
        <v>0</v>
      </c>
      <c r="D988" s="30">
        <f t="shared" ca="1" si="7"/>
        <v>91.272941180000004</v>
      </c>
      <c r="E988" s="31">
        <v>42</v>
      </c>
      <c r="F988" s="31">
        <v>46</v>
      </c>
      <c r="G988" s="32">
        <v>89.61</v>
      </c>
      <c r="H988" s="32">
        <v>88.81</v>
      </c>
      <c r="I988" s="32">
        <v>89.28</v>
      </c>
      <c r="J988" s="32">
        <v>91.09</v>
      </c>
      <c r="K988" s="32">
        <f t="array" ref="K988">IFERROR(INDEX(Attendance!$D$6442:$D$8051,MATCH(A988,Attendance!$A$6442:$A$8051,0)),"NS")</f>
        <v>92.1</v>
      </c>
      <c r="L988" s="32">
        <v>92.92</v>
      </c>
      <c r="M988" s="32">
        <v>92.55</v>
      </c>
      <c r="N988" s="32">
        <v>89.03</v>
      </c>
      <c r="O988" s="33">
        <f t="array" ref="O988">IFERROR(INDEX(Attendance!D13867:D15120,MATCH(A988,Attendance!A13867:A15120,0)),"NS")</f>
        <v>92.81</v>
      </c>
      <c r="P988" s="33">
        <f t="array" ref="P988">IFERROR(INDEX(Attendance!D15121:D16373,MATCH(A988,Attendance!A15121:A16373,0)),"NS")</f>
        <v>91.06</v>
      </c>
      <c r="Q988" s="33">
        <f t="array" ref="Q988">IFERROR(INDEX(Attendance!$D$15388:$D$16639,MATCH(A988,Attendance!$A$15388:$A$16639,0)),"NS")</f>
        <v>91.06</v>
      </c>
      <c r="R988" s="33">
        <f t="array" ref="R988">IFERROR(INDEX(Attendance!$D$16640:$D$18248,MATCH(A988,Attendance!$A$16640:$A$18248,0)),"NS")</f>
        <v>92.16</v>
      </c>
      <c r="S988" s="33">
        <f t="array" ref="S988">IFERROR(INDEX(Attendance!$D$18249:$D$19858,MATCH(A988,Attendance!$A$18249:$A$19858,0)),"NS")</f>
        <v>87.92</v>
      </c>
      <c r="T988" s="33">
        <f t="array" ref="T988">IFERROR(INDEX(Attendance!$D$19859:$D$21468,MATCH(A988,Attendance!$A$19859:$A$21468,0)),"NS")</f>
        <v>93.02</v>
      </c>
      <c r="U988" s="33">
        <f t="array" ref="U988">IFERROR(INDEX(Attendance!$D$21469:$D$23077,MATCH(A988,Attendance!$A$21469:$A$23077,0)),"NS")</f>
        <v>93.34</v>
      </c>
      <c r="V988" s="33">
        <f t="array" ref="V988">IFERROR(INDEX(Attendance!$D$23078:$D$24383,MATCH(A988,Attendance!$A$23078:$A$24383,0)),"NS")</f>
        <v>90.58</v>
      </c>
      <c r="W988" s="33">
        <f t="array" ref="W988">IFERROR(INDEX(Attendance!$D$24384:$D$25984,MATCH(A988,Attendance!$A$24384:$A$25984,0)),"NS")</f>
        <v>94.3</v>
      </c>
    </row>
    <row r="989" spans="1:23" ht="15" x14ac:dyDescent="0.25">
      <c r="A989" s="22" t="s">
        <v>1940</v>
      </c>
      <c r="B989" s="22" t="s">
        <v>1941</v>
      </c>
      <c r="C989" s="29">
        <f t="shared" ca="1" si="6"/>
        <v>0</v>
      </c>
      <c r="D989" s="30">
        <f t="shared" ca="1" si="7"/>
        <v>92.412352940000005</v>
      </c>
      <c r="E989" s="31">
        <v>60</v>
      </c>
      <c r="F989" s="31">
        <v>75</v>
      </c>
      <c r="G989" s="32">
        <v>92.24</v>
      </c>
      <c r="H989" s="32">
        <v>93.24</v>
      </c>
      <c r="I989" s="32">
        <v>94.24</v>
      </c>
      <c r="J989" s="32">
        <v>93.68</v>
      </c>
      <c r="K989" s="32">
        <f t="array" ref="K989">IFERROR(INDEX(Attendance!$D$6442:$D$8051,MATCH(A989,Attendance!$A$6442:$A$8051,0)),"NS")</f>
        <v>93.35</v>
      </c>
      <c r="L989" s="32">
        <v>90.03</v>
      </c>
      <c r="M989" s="32">
        <v>89.25</v>
      </c>
      <c r="N989" s="32">
        <v>90.56</v>
      </c>
      <c r="O989" s="33">
        <f t="array" ref="O989">IFERROR(INDEX(Attendance!D13868:D15121,MATCH(A989,Attendance!A13868:A15121,0)),"NS")</f>
        <v>92.27</v>
      </c>
      <c r="P989" s="33">
        <f t="array" ref="P989">IFERROR(INDEX(Attendance!D15122:D16374,MATCH(A989,Attendance!A15122:A16374,0)),"NS")</f>
        <v>92.71</v>
      </c>
      <c r="Q989" s="33">
        <f t="array" ref="Q989">IFERROR(INDEX(Attendance!$D$15388:$D$16639,MATCH(A989,Attendance!$A$15388:$A$16639,0)),"NS")</f>
        <v>92.71</v>
      </c>
      <c r="R989" s="33">
        <f t="array" ref="R989">IFERROR(INDEX(Attendance!$D$16640:$D$18248,MATCH(A989,Attendance!$A$16640:$A$18248,0)),"NS")</f>
        <v>93.15</v>
      </c>
      <c r="S989" s="33">
        <f t="array" ref="S989">IFERROR(INDEX(Attendance!$D$18249:$D$19858,MATCH(A989,Attendance!$A$18249:$A$19858,0)),"NS")</f>
        <v>91.05</v>
      </c>
      <c r="T989" s="33">
        <f t="array" ref="T989">IFERROR(INDEX(Attendance!$D$19859:$D$21468,MATCH(A989,Attendance!$A$19859:$A$21468,0)),"NS")</f>
        <v>93.03</v>
      </c>
      <c r="U989" s="33">
        <f t="array" ref="U989">IFERROR(INDEX(Attendance!$D$21469:$D$23077,MATCH(A989,Attendance!$A$21469:$A$23077,0)),"NS")</f>
        <v>93.24</v>
      </c>
      <c r="V989" s="33">
        <f t="array" ref="V989">IFERROR(INDEX(Attendance!$D$23078:$D$24383,MATCH(A989,Attendance!$A$23078:$A$24383,0)),"NS")</f>
        <v>94.46</v>
      </c>
      <c r="W989" s="33">
        <f t="array" ref="W989">IFERROR(INDEX(Attendance!$D$24384:$D$25984,MATCH(A989,Attendance!$A$24384:$A$25984,0)),"NS")</f>
        <v>91.8</v>
      </c>
    </row>
    <row r="990" spans="1:23" ht="15" x14ac:dyDescent="0.25">
      <c r="A990" s="22" t="s">
        <v>1942</v>
      </c>
      <c r="B990" s="22" t="s">
        <v>1943</v>
      </c>
      <c r="C990" s="29">
        <f t="shared" ca="1" si="6"/>
        <v>0</v>
      </c>
      <c r="D990" s="30">
        <f t="shared" ca="1" si="7"/>
        <v>91.883529409999994</v>
      </c>
      <c r="E990" s="31">
        <v>88</v>
      </c>
      <c r="F990" s="31">
        <v>94</v>
      </c>
      <c r="G990" s="32">
        <v>92.75</v>
      </c>
      <c r="H990" s="32">
        <v>92.33</v>
      </c>
      <c r="I990" s="32">
        <v>93.24</v>
      </c>
      <c r="J990" s="32">
        <v>93.51</v>
      </c>
      <c r="K990" s="32">
        <f t="array" ref="K990">IFERROR(INDEX(Attendance!$D$6442:$D$8051,MATCH(A990,Attendance!$A$6442:$A$8051,0)),"NS")</f>
        <v>92.18</v>
      </c>
      <c r="L990" s="32">
        <v>92.6</v>
      </c>
      <c r="M990" s="32">
        <v>91.05</v>
      </c>
      <c r="N990" s="32">
        <v>86.95</v>
      </c>
      <c r="O990" s="33">
        <f t="array" ref="O990">IFERROR(INDEX(Attendance!D13869:D15122,MATCH(A990,Attendance!A13869:A15122,0)),"NS")</f>
        <v>89.85</v>
      </c>
      <c r="P990" s="33">
        <f t="array" ref="P990">IFERROR(INDEX(Attendance!D15123:D16375,MATCH(A990,Attendance!A15123:A16375,0)),"NS")</f>
        <v>87.26</v>
      </c>
      <c r="Q990" s="33">
        <f t="array" ref="Q990">IFERROR(INDEX(Attendance!$D$15388:$D$16639,MATCH(A990,Attendance!$A$15388:$A$16639,0)),"NS")</f>
        <v>87.26</v>
      </c>
      <c r="R990" s="33">
        <f t="array" ref="R990">IFERROR(INDEX(Attendance!$D$16640:$D$18248,MATCH(A990,Attendance!$A$16640:$A$18248,0)),"NS")</f>
        <v>93.28</v>
      </c>
      <c r="S990" s="33">
        <f t="array" ref="S990">IFERROR(INDEX(Attendance!$D$18249:$D$19858,MATCH(A990,Attendance!$A$18249:$A$19858,0)),"NS")</f>
        <v>93.21</v>
      </c>
      <c r="T990" s="33">
        <f t="array" ref="T990">IFERROR(INDEX(Attendance!$D$19859:$D$21468,MATCH(A990,Attendance!$A$19859:$A$21468,0)),"NS")</f>
        <v>95.45</v>
      </c>
      <c r="U990" s="33">
        <f t="array" ref="U990">IFERROR(INDEX(Attendance!$D$21469:$D$23077,MATCH(A990,Attendance!$A$21469:$A$23077,0)),"NS")</f>
        <v>94.26</v>
      </c>
      <c r="V990" s="33">
        <f t="array" ref="V990">IFERROR(INDEX(Attendance!$D$23078:$D$24383,MATCH(A990,Attendance!$A$23078:$A$24383,0)),"NS")</f>
        <v>93.63</v>
      </c>
      <c r="W990" s="33">
        <f t="array" ref="W990">IFERROR(INDEX(Attendance!$D$24384:$D$25984,MATCH(A990,Attendance!$A$24384:$A$25984,0)),"NS")</f>
        <v>93.21</v>
      </c>
    </row>
    <row r="991" spans="1:23" ht="15" x14ac:dyDescent="0.25">
      <c r="A991" s="22" t="s">
        <v>1944</v>
      </c>
      <c r="B991" s="22" t="s">
        <v>1945</v>
      </c>
      <c r="C991" s="29">
        <f t="shared" ca="1" si="6"/>
        <v>0</v>
      </c>
      <c r="D991" s="30">
        <f t="shared" ca="1" si="7"/>
        <v>89.672352939999996</v>
      </c>
      <c r="E991" s="31">
        <v>43</v>
      </c>
      <c r="F991" s="31">
        <v>45</v>
      </c>
      <c r="G991" s="32">
        <v>90.26</v>
      </c>
      <c r="H991" s="32">
        <v>88.41</v>
      </c>
      <c r="I991" s="32">
        <v>90.03</v>
      </c>
      <c r="J991" s="32">
        <v>89.21</v>
      </c>
      <c r="K991" s="32">
        <f t="array" ref="K991">IFERROR(INDEX(Attendance!$D$6442:$D$8051,MATCH(A991,Attendance!$A$6442:$A$8051,0)),"NS")</f>
        <v>88.39</v>
      </c>
      <c r="L991" s="32">
        <v>89.45</v>
      </c>
      <c r="M991" s="32">
        <v>89.26</v>
      </c>
      <c r="N991" s="32">
        <v>85.95</v>
      </c>
      <c r="O991" s="33">
        <f t="array" ref="O991">IFERROR(INDEX(Attendance!D13870:D15123,MATCH(A991,Attendance!A13870:A15123,0)),"NS")</f>
        <v>88.22</v>
      </c>
      <c r="P991" s="33">
        <f t="array" ref="P991">IFERROR(INDEX(Attendance!D15124:D16376,MATCH(A991,Attendance!A15124:A16376,0)),"NS")</f>
        <v>89.49</v>
      </c>
      <c r="Q991" s="33">
        <f t="array" ref="Q991">IFERROR(INDEX(Attendance!$D$15388:$D$16639,MATCH(A991,Attendance!$A$15388:$A$16639,0)),"NS")</f>
        <v>89.49</v>
      </c>
      <c r="R991" s="33">
        <f t="array" ref="R991">IFERROR(INDEX(Attendance!$D$16640:$D$18248,MATCH(A991,Attendance!$A$16640:$A$18248,0)),"NS")</f>
        <v>95.15</v>
      </c>
      <c r="S991" s="33">
        <f t="array" ref="S991">IFERROR(INDEX(Attendance!$D$18249:$D$19858,MATCH(A991,Attendance!$A$18249:$A$19858,0)),"NS")</f>
        <v>89.15</v>
      </c>
      <c r="T991" s="33">
        <f t="array" ref="T991">IFERROR(INDEX(Attendance!$D$19859:$D$21468,MATCH(A991,Attendance!$A$19859:$A$21468,0)),"NS")</f>
        <v>89.73</v>
      </c>
      <c r="U991" s="33">
        <f t="array" ref="U991">IFERROR(INDEX(Attendance!$D$21469:$D$23077,MATCH(A991,Attendance!$A$21469:$A$23077,0)),"NS")</f>
        <v>90.42</v>
      </c>
      <c r="V991" s="33">
        <f t="array" ref="V991">IFERROR(INDEX(Attendance!$D$23078:$D$24383,MATCH(A991,Attendance!$A$23078:$A$24383,0)),"NS")</f>
        <v>90.86</v>
      </c>
      <c r="W991" s="33">
        <f t="array" ref="W991">IFERROR(INDEX(Attendance!$D$24384:$D$25984,MATCH(A991,Attendance!$A$24384:$A$25984,0)),"NS")</f>
        <v>90.96</v>
      </c>
    </row>
    <row r="992" spans="1:23" ht="15" x14ac:dyDescent="0.25">
      <c r="A992" s="22" t="s">
        <v>1946</v>
      </c>
      <c r="B992" s="22" t="s">
        <v>1947</v>
      </c>
      <c r="C992" s="29">
        <f t="shared" ca="1" si="6"/>
        <v>0</v>
      </c>
      <c r="D992" s="30">
        <f t="shared" ca="1" si="7"/>
        <v>91.63</v>
      </c>
      <c r="E992" s="31">
        <v>65</v>
      </c>
      <c r="F992" s="31">
        <v>69</v>
      </c>
      <c r="G992" s="32">
        <v>91.82</v>
      </c>
      <c r="H992" s="32">
        <v>91.99</v>
      </c>
      <c r="I992" s="32">
        <v>93.51</v>
      </c>
      <c r="J992" s="32">
        <v>93.34</v>
      </c>
      <c r="K992" s="32">
        <f t="array" ref="K992">IFERROR(INDEX(Attendance!$D$6442:$D$8051,MATCH(A992,Attendance!$A$6442:$A$8051,0)),"NS")</f>
        <v>92.49</v>
      </c>
      <c r="L992" s="32">
        <v>91.63</v>
      </c>
      <c r="M992" s="32">
        <v>89.93</v>
      </c>
      <c r="N992" s="32">
        <v>91.17</v>
      </c>
      <c r="O992" s="33">
        <f t="array" ref="O992">IFERROR(INDEX(Attendance!D13871:D15124,MATCH(A992,Attendance!A13871:A15124,0)),"NS")</f>
        <v>87.97</v>
      </c>
      <c r="P992" s="33">
        <f t="array" ref="P992">IFERROR(INDEX(Attendance!D15125:D16377,MATCH(A992,Attendance!A15125:A16377,0)),"NS")</f>
        <v>86.62</v>
      </c>
      <c r="Q992" s="33">
        <f t="array" ref="Q992">IFERROR(INDEX(Attendance!$D$15388:$D$16639,MATCH(A992,Attendance!$A$15388:$A$16639,0)),"NS")</f>
        <v>86.62</v>
      </c>
      <c r="R992" s="33">
        <f t="array" ref="R992">IFERROR(INDEX(Attendance!$D$16640:$D$18248,MATCH(A992,Attendance!$A$16640:$A$18248,0)),"NS")</f>
        <v>93.48</v>
      </c>
      <c r="S992" s="33">
        <f t="array" ref="S992">IFERROR(INDEX(Attendance!$D$18249:$D$19858,MATCH(A992,Attendance!$A$18249:$A$19858,0)),"NS")</f>
        <v>90.9</v>
      </c>
      <c r="T992" s="33">
        <f t="array" ref="T992">IFERROR(INDEX(Attendance!$D$19859:$D$21468,MATCH(A992,Attendance!$A$19859:$A$21468,0)),"NS")</f>
        <v>93.28</v>
      </c>
      <c r="U992" s="33">
        <f t="array" ref="U992">IFERROR(INDEX(Attendance!$D$21469:$D$23077,MATCH(A992,Attendance!$A$21469:$A$23077,0)),"NS")</f>
        <v>95.35</v>
      </c>
      <c r="V992" s="33">
        <f t="array" ref="V992">IFERROR(INDEX(Attendance!$D$23078:$D$24383,MATCH(A992,Attendance!$A$23078:$A$24383,0)),"NS")</f>
        <v>95.18</v>
      </c>
      <c r="W992" s="33">
        <f t="array" ref="W992">IFERROR(INDEX(Attendance!$D$24384:$D$25984,MATCH(A992,Attendance!$A$24384:$A$25984,0)),"NS")</f>
        <v>92.43</v>
      </c>
    </row>
    <row r="993" spans="1:23" ht="15" x14ac:dyDescent="0.25">
      <c r="A993" s="22" t="s">
        <v>1948</v>
      </c>
      <c r="B993" s="22" t="s">
        <v>1949</v>
      </c>
      <c r="C993" s="29">
        <f t="shared" ca="1" si="6"/>
        <v>0</v>
      </c>
      <c r="D993" s="30">
        <f t="shared" ca="1" si="7"/>
        <v>92.295882349999999</v>
      </c>
      <c r="E993" s="31">
        <v>74</v>
      </c>
      <c r="F993" s="31">
        <v>80</v>
      </c>
      <c r="G993" s="32">
        <v>93.14</v>
      </c>
      <c r="H993" s="32">
        <v>92.87</v>
      </c>
      <c r="I993" s="32">
        <v>93.59</v>
      </c>
      <c r="J993" s="32">
        <v>93.59</v>
      </c>
      <c r="K993" s="32">
        <f t="array" ref="K993">IFERROR(INDEX(Attendance!$D$6442:$D$8051,MATCH(A993,Attendance!$A$6442:$A$8051,0)),"NS")</f>
        <v>92.87</v>
      </c>
      <c r="L993" s="32">
        <v>91.06</v>
      </c>
      <c r="M993" s="32">
        <v>92.97</v>
      </c>
      <c r="N993" s="32">
        <v>84.24</v>
      </c>
      <c r="O993" s="33">
        <f t="array" ref="O993">IFERROR(INDEX(Attendance!D13872:D15125,MATCH(A993,Attendance!A13872:A15125,0)),"NS")</f>
        <v>91.64</v>
      </c>
      <c r="P993" s="33">
        <f t="array" ref="P993">IFERROR(INDEX(Attendance!D15126:D16378,MATCH(A993,Attendance!A15126:A16378,0)),"NS")</f>
        <v>92.45</v>
      </c>
      <c r="Q993" s="33">
        <f t="array" ref="Q993">IFERROR(INDEX(Attendance!$D$15388:$D$16639,MATCH(A993,Attendance!$A$15388:$A$16639,0)),"NS")</f>
        <v>92.45</v>
      </c>
      <c r="R993" s="33">
        <f t="array" ref="R993">IFERROR(INDEX(Attendance!$D$16640:$D$18248,MATCH(A993,Attendance!$A$16640:$A$18248,0)),"NS")</f>
        <v>92.9</v>
      </c>
      <c r="S993" s="33">
        <f t="array" ref="S993">IFERROR(INDEX(Attendance!$D$18249:$D$19858,MATCH(A993,Attendance!$A$18249:$A$19858,0)),"NS")</f>
        <v>93.53</v>
      </c>
      <c r="T993" s="33">
        <f t="array" ref="T993">IFERROR(INDEX(Attendance!$D$19859:$D$21468,MATCH(A993,Attendance!$A$19859:$A$21468,0)),"NS")</f>
        <v>94.17</v>
      </c>
      <c r="U993" s="33">
        <f t="array" ref="U993">IFERROR(INDEX(Attendance!$D$21469:$D$23077,MATCH(A993,Attendance!$A$21469:$A$23077,0)),"NS")</f>
        <v>93.63</v>
      </c>
      <c r="V993" s="33">
        <f t="array" ref="V993">IFERROR(INDEX(Attendance!$D$23078:$D$24383,MATCH(A993,Attendance!$A$23078:$A$24383,0)),"NS")</f>
        <v>92.28</v>
      </c>
      <c r="W993" s="33">
        <f t="array" ref="W993">IFERROR(INDEX(Attendance!$D$24384:$D$25984,MATCH(A993,Attendance!$A$24384:$A$25984,0)),"NS")</f>
        <v>91.65</v>
      </c>
    </row>
    <row r="994" spans="1:23" ht="15" x14ac:dyDescent="0.25">
      <c r="A994" s="22" t="s">
        <v>1950</v>
      </c>
      <c r="B994" s="22" t="s">
        <v>1951</v>
      </c>
      <c r="C994" s="29">
        <f t="shared" ca="1" si="6"/>
        <v>0</v>
      </c>
      <c r="D994" s="30">
        <f t="shared" ca="1" si="7"/>
        <v>90.05470588</v>
      </c>
      <c r="E994" s="31">
        <v>65</v>
      </c>
      <c r="F994" s="31">
        <v>64</v>
      </c>
      <c r="G994" s="32">
        <v>92.28</v>
      </c>
      <c r="H994" s="32">
        <v>90.67</v>
      </c>
      <c r="I994" s="32">
        <v>90.67</v>
      </c>
      <c r="J994" s="32">
        <v>90</v>
      </c>
      <c r="K994" s="32">
        <f t="array" ref="K994">IFERROR(INDEX(Attendance!$D$6442:$D$8051,MATCH(A994,Attendance!$A$6442:$A$8051,0)),"NS")</f>
        <v>88.7</v>
      </c>
      <c r="L994" s="32">
        <v>87.74</v>
      </c>
      <c r="M994" s="32">
        <v>86.49</v>
      </c>
      <c r="N994" s="32">
        <v>87.21</v>
      </c>
      <c r="O994" s="33">
        <f t="array" ref="O994">IFERROR(INDEX(Attendance!D13873:D15126,MATCH(A994,Attendance!A13873:A15126,0)),"NS")</f>
        <v>85.53</v>
      </c>
      <c r="P994" s="33">
        <f t="array" ref="P994">IFERROR(INDEX(Attendance!D15127:D16379,MATCH(A994,Attendance!A15127:A16379,0)),"NS")</f>
        <v>88.42</v>
      </c>
      <c r="Q994" s="33">
        <f t="array" ref="Q994">IFERROR(INDEX(Attendance!$D$15388:$D$16639,MATCH(A994,Attendance!$A$15388:$A$16639,0)),"NS")</f>
        <v>88.42</v>
      </c>
      <c r="R994" s="33">
        <f t="array" ref="R994">IFERROR(INDEX(Attendance!$D$16640:$D$18248,MATCH(A994,Attendance!$A$16640:$A$18248,0)),"NS")</f>
        <v>92.3</v>
      </c>
      <c r="S994" s="33">
        <f t="array" ref="S994">IFERROR(INDEX(Attendance!$D$18249:$D$19858,MATCH(A994,Attendance!$A$18249:$A$19858,0)),"NS")</f>
        <v>91.98</v>
      </c>
      <c r="T994" s="33">
        <f t="array" ref="T994">IFERROR(INDEX(Attendance!$D$19859:$D$21468,MATCH(A994,Attendance!$A$19859:$A$21468,0)),"NS")</f>
        <v>94.23</v>
      </c>
      <c r="U994" s="33">
        <f t="array" ref="U994">IFERROR(INDEX(Attendance!$D$21469:$D$23077,MATCH(A994,Attendance!$A$21469:$A$23077,0)),"NS")</f>
        <v>93.58</v>
      </c>
      <c r="V994" s="33">
        <f t="array" ref="V994">IFERROR(INDEX(Attendance!$D$23078:$D$24383,MATCH(A994,Attendance!$A$23078:$A$24383,0)),"NS")</f>
        <v>91.69</v>
      </c>
      <c r="W994" s="33">
        <f t="array" ref="W994">IFERROR(INDEX(Attendance!$D$24384:$D$25984,MATCH(A994,Attendance!$A$24384:$A$25984,0)),"NS")</f>
        <v>91.02</v>
      </c>
    </row>
    <row r="995" spans="1:23" ht="15" x14ac:dyDescent="0.25">
      <c r="A995" s="22" t="s">
        <v>1952</v>
      </c>
      <c r="B995" s="22" t="s">
        <v>1953</v>
      </c>
      <c r="C995" s="29">
        <f t="shared" ca="1" si="6"/>
        <v>0</v>
      </c>
      <c r="D995" s="30">
        <f t="shared" ca="1" si="7"/>
        <v>91.451176469999993</v>
      </c>
      <c r="E995" s="31">
        <v>33</v>
      </c>
      <c r="F995" s="31">
        <v>42</v>
      </c>
      <c r="G995" s="32">
        <v>93.7</v>
      </c>
      <c r="H995" s="32">
        <v>93.93</v>
      </c>
      <c r="I995" s="32">
        <v>94.38</v>
      </c>
      <c r="J995" s="32">
        <v>93.7</v>
      </c>
      <c r="K995" s="32">
        <f t="array" ref="K995">IFERROR(INDEX(Attendance!$D$6442:$D$8051,MATCH(A995,Attendance!$A$6442:$A$8051,0)),"NS")</f>
        <v>90.58</v>
      </c>
      <c r="L995" s="32">
        <v>86.09</v>
      </c>
      <c r="M995" s="32">
        <v>90.13</v>
      </c>
      <c r="N995" s="32">
        <v>85.32</v>
      </c>
      <c r="O995" s="33">
        <f t="array" ref="O995">IFERROR(INDEX(Attendance!D13874:D15127,MATCH(A995,Attendance!A13874:A15127,0)),"NS")</f>
        <v>90.8</v>
      </c>
      <c r="P995" s="33">
        <f t="array" ref="P995">IFERROR(INDEX(Attendance!D15128:D16380,MATCH(A995,Attendance!A15128:A16380,0)),"NS")</f>
        <v>91.03</v>
      </c>
      <c r="Q995" s="33">
        <f t="array" ref="Q995">IFERROR(INDEX(Attendance!$D$15388:$D$16639,MATCH(A995,Attendance!$A$15388:$A$16639,0)),"NS")</f>
        <v>91.03</v>
      </c>
      <c r="R995" s="33">
        <f t="array" ref="R995">IFERROR(INDEX(Attendance!$D$16640:$D$18248,MATCH(A995,Attendance!$A$16640:$A$18248,0)),"NS")</f>
        <v>93.52</v>
      </c>
      <c r="S995" s="33">
        <f t="array" ref="S995">IFERROR(INDEX(Attendance!$D$18249:$D$19858,MATCH(A995,Attendance!$A$18249:$A$19858,0)),"NS")</f>
        <v>92.18</v>
      </c>
      <c r="T995" s="33">
        <f t="array" ref="T995">IFERROR(INDEX(Attendance!$D$19859:$D$21468,MATCH(A995,Attendance!$A$19859:$A$21468,0)),"NS")</f>
        <v>90.84</v>
      </c>
      <c r="U995" s="33">
        <f t="array" ref="U995">IFERROR(INDEX(Attendance!$D$21469:$D$23077,MATCH(A995,Attendance!$A$21469:$A$23077,0)),"NS")</f>
        <v>93.3</v>
      </c>
      <c r="V995" s="33">
        <f t="array" ref="V995">IFERROR(INDEX(Attendance!$D$23078:$D$24383,MATCH(A995,Attendance!$A$23078:$A$24383,0)),"NS")</f>
        <v>94.19</v>
      </c>
      <c r="W995" s="33">
        <f t="array" ref="W995">IFERROR(INDEX(Attendance!$D$24384:$D$25984,MATCH(A995,Attendance!$A$24384:$A$25984,0)),"NS")</f>
        <v>89.95</v>
      </c>
    </row>
    <row r="996" spans="1:23" ht="15" x14ac:dyDescent="0.25">
      <c r="A996" s="22" t="s">
        <v>1954</v>
      </c>
      <c r="B996" s="22" t="s">
        <v>1955</v>
      </c>
      <c r="C996" s="29">
        <f t="shared" ca="1" si="6"/>
        <v>0</v>
      </c>
      <c r="D996" s="30">
        <f t="shared" ca="1" si="7"/>
        <v>90.919411760000003</v>
      </c>
      <c r="E996" s="31">
        <v>41</v>
      </c>
      <c r="F996" s="31">
        <v>56</v>
      </c>
      <c r="G996" s="32">
        <v>91.21</v>
      </c>
      <c r="H996" s="32">
        <v>89.51</v>
      </c>
      <c r="I996" s="32">
        <v>90.67</v>
      </c>
      <c r="J996" s="32">
        <v>90.11</v>
      </c>
      <c r="K996" s="32">
        <f t="array" ref="K996">IFERROR(INDEX(Attendance!$D$6442:$D$8051,MATCH(A996,Attendance!$A$6442:$A$8051,0)),"NS")</f>
        <v>87.96</v>
      </c>
      <c r="L996" s="32">
        <v>92.6</v>
      </c>
      <c r="M996" s="32">
        <v>90.34</v>
      </c>
      <c r="N996" s="32">
        <v>87.36</v>
      </c>
      <c r="O996" s="33">
        <f t="array" ref="O996">IFERROR(INDEX(Attendance!D13875:D15128,MATCH(A996,Attendance!A13875:A15128,0)),"NS")</f>
        <v>88.75</v>
      </c>
      <c r="P996" s="33">
        <f t="array" ref="P996">IFERROR(INDEX(Attendance!D15129:D16381,MATCH(A996,Attendance!A15129:A16381,0)),"NS")</f>
        <v>90.52</v>
      </c>
      <c r="Q996" s="33">
        <f t="array" ref="Q996">IFERROR(INDEX(Attendance!$D$15388:$D$16639,MATCH(A996,Attendance!$A$15388:$A$16639,0)),"NS")</f>
        <v>90.52</v>
      </c>
      <c r="R996" s="33">
        <f t="array" ref="R996">IFERROR(INDEX(Attendance!$D$16640:$D$18248,MATCH(A996,Attendance!$A$16640:$A$18248,0)),"NS")</f>
        <v>92.06</v>
      </c>
      <c r="S996" s="33">
        <f t="array" ref="S996">IFERROR(INDEX(Attendance!$D$18249:$D$19858,MATCH(A996,Attendance!$A$18249:$A$19858,0)),"NS")</f>
        <v>90.15</v>
      </c>
      <c r="T996" s="33">
        <f t="array" ref="T996">IFERROR(INDEX(Attendance!$D$19859:$D$21468,MATCH(A996,Attendance!$A$19859:$A$21468,0)),"NS")</f>
        <v>93.82</v>
      </c>
      <c r="U996" s="33">
        <f t="array" ref="U996">IFERROR(INDEX(Attendance!$D$21469:$D$23077,MATCH(A996,Attendance!$A$21469:$A$23077,0)),"NS")</f>
        <v>94.18</v>
      </c>
      <c r="V996" s="33">
        <f t="array" ref="V996">IFERROR(INDEX(Attendance!$D$23078:$D$24383,MATCH(A996,Attendance!$A$23078:$A$24383,0)),"NS")</f>
        <v>93.03</v>
      </c>
      <c r="W996" s="33">
        <f t="array" ref="W996">IFERROR(INDEX(Attendance!$D$24384:$D$25984,MATCH(A996,Attendance!$A$24384:$A$25984,0)),"NS")</f>
        <v>92.84</v>
      </c>
    </row>
    <row r="997" spans="1:23" ht="15" x14ac:dyDescent="0.25">
      <c r="A997" s="22" t="s">
        <v>1956</v>
      </c>
      <c r="B997" s="22" t="s">
        <v>1957</v>
      </c>
      <c r="C997" s="29">
        <f t="shared" ca="1" si="6"/>
        <v>0</v>
      </c>
      <c r="D997" s="30">
        <f t="shared" ca="1" si="7"/>
        <v>90.690588239999997</v>
      </c>
      <c r="E997" s="31">
        <v>48</v>
      </c>
      <c r="F997" s="31">
        <v>58</v>
      </c>
      <c r="G997" s="32">
        <v>91.85</v>
      </c>
      <c r="H997" s="32">
        <v>89.44</v>
      </c>
      <c r="I997" s="32">
        <v>89.47</v>
      </c>
      <c r="J997" s="32">
        <v>89.14</v>
      </c>
      <c r="K997" s="32">
        <f t="array" ref="K997">IFERROR(INDEX(Attendance!$D$6442:$D$8051,MATCH(A997,Attendance!$A$6442:$A$8051,0)),"NS")</f>
        <v>89.7</v>
      </c>
      <c r="L997" s="32">
        <v>89.03</v>
      </c>
      <c r="M997" s="32">
        <v>89.46</v>
      </c>
      <c r="N997" s="32">
        <v>88.2</v>
      </c>
      <c r="O997" s="33">
        <f t="array" ref="O997">IFERROR(INDEX(Attendance!D13876:D15129,MATCH(A997,Attendance!A13876:A15129,0)),"NS")</f>
        <v>90.58</v>
      </c>
      <c r="P997" s="33">
        <f t="array" ref="P997">IFERROR(INDEX(Attendance!D15130:D16382,MATCH(A997,Attendance!A15130:A16382,0)),"NS")</f>
        <v>89.36</v>
      </c>
      <c r="Q997" s="33">
        <f t="array" ref="Q997">IFERROR(INDEX(Attendance!$D$15388:$D$16639,MATCH(A997,Attendance!$A$15388:$A$16639,0)),"NS")</f>
        <v>89.36</v>
      </c>
      <c r="R997" s="33">
        <f t="array" ref="R997">IFERROR(INDEX(Attendance!$D$16640:$D$18248,MATCH(A997,Attendance!$A$16640:$A$18248,0)),"NS")</f>
        <v>94.01</v>
      </c>
      <c r="S997" s="33">
        <f t="array" ref="S997">IFERROR(INDEX(Attendance!$D$18249:$D$19858,MATCH(A997,Attendance!$A$18249:$A$19858,0)),"NS")</f>
        <v>93.68</v>
      </c>
      <c r="T997" s="33">
        <f t="array" ref="T997">IFERROR(INDEX(Attendance!$D$19859:$D$21468,MATCH(A997,Attendance!$A$19859:$A$21468,0)),"NS")</f>
        <v>92.35</v>
      </c>
      <c r="U997" s="33">
        <f t="array" ref="U997">IFERROR(INDEX(Attendance!$D$21469:$D$23077,MATCH(A997,Attendance!$A$21469:$A$23077,0)),"NS")</f>
        <v>91.27</v>
      </c>
      <c r="V997" s="33">
        <f t="array" ref="V997">IFERROR(INDEX(Attendance!$D$23078:$D$24383,MATCH(A997,Attendance!$A$23078:$A$24383,0)),"NS")</f>
        <v>93.14</v>
      </c>
      <c r="W997" s="33">
        <f t="array" ref="W997">IFERROR(INDEX(Attendance!$D$24384:$D$25984,MATCH(A997,Attendance!$A$24384:$A$25984,0)),"NS")</f>
        <v>91.7</v>
      </c>
    </row>
    <row r="998" spans="1:23" ht="15" x14ac:dyDescent="0.25">
      <c r="A998" s="22" t="s">
        <v>1958</v>
      </c>
      <c r="B998" s="22" t="s">
        <v>1959</v>
      </c>
      <c r="C998" s="29">
        <f t="shared" ca="1" si="6"/>
        <v>0</v>
      </c>
      <c r="D998" s="30">
        <f t="shared" ca="1" si="7"/>
        <v>82.190588239999997</v>
      </c>
      <c r="E998" s="31">
        <v>21</v>
      </c>
      <c r="F998" s="31">
        <v>21</v>
      </c>
      <c r="G998" s="32">
        <v>87.08</v>
      </c>
      <c r="H998" s="32">
        <v>87.91</v>
      </c>
      <c r="I998" s="32">
        <v>83.33</v>
      </c>
      <c r="J998" s="32">
        <v>83.75</v>
      </c>
      <c r="K998" s="32">
        <f t="array" ref="K998">IFERROR(INDEX(Attendance!$D$6442:$D$8051,MATCH(A998,Attendance!$A$6442:$A$8051,0)),"NS")</f>
        <v>85.89</v>
      </c>
      <c r="L998" s="32">
        <v>84.23</v>
      </c>
      <c r="M998" s="32">
        <v>59.75</v>
      </c>
      <c r="N998" s="32">
        <v>83.71</v>
      </c>
      <c r="O998" s="33">
        <f t="array" ref="O998">IFERROR(INDEX(Attendance!D13877:D15130,MATCH(A998,Attendance!A13877:A15130,0)),"NS")</f>
        <v>82.35</v>
      </c>
      <c r="P998" s="33">
        <f t="array" ref="P998">IFERROR(INDEX(Attendance!D15131:D16383,MATCH(A998,Attendance!A15131:A16383,0)),"NS")</f>
        <v>75.63</v>
      </c>
      <c r="Q998" s="33">
        <f t="array" ref="Q998">IFERROR(INDEX(Attendance!$D$15388:$D$16639,MATCH(A998,Attendance!$A$15388:$A$16639,0)),"NS")</f>
        <v>75.63</v>
      </c>
      <c r="R998" s="33">
        <f t="array" ref="R998">IFERROR(INDEX(Attendance!$D$16640:$D$18248,MATCH(A998,Attendance!$A$16640:$A$18248,0)),"NS")</f>
        <v>89.49</v>
      </c>
      <c r="S998" s="33">
        <f t="array" ref="S998">IFERROR(INDEX(Attendance!$D$18249:$D$19858,MATCH(A998,Attendance!$A$18249:$A$19858,0)),"NS")</f>
        <v>82.77</v>
      </c>
      <c r="T998" s="33">
        <f t="array" ref="T998">IFERROR(INDEX(Attendance!$D$19859:$D$21468,MATCH(A998,Attendance!$A$19859:$A$21468,0)),"NS")</f>
        <v>88.6</v>
      </c>
      <c r="U998" s="33">
        <f t="array" ref="U998">IFERROR(INDEX(Attendance!$D$21469:$D$23077,MATCH(A998,Attendance!$A$21469:$A$23077,0)),"NS")</f>
        <v>81.09</v>
      </c>
      <c r="V998" s="33">
        <f t="array" ref="V998">IFERROR(INDEX(Attendance!$D$23078:$D$24383,MATCH(A998,Attendance!$A$23078:$A$24383,0)),"NS")</f>
        <v>80.91</v>
      </c>
      <c r="W998" s="33">
        <f t="array" ref="W998">IFERROR(INDEX(Attendance!$D$24384:$D$25984,MATCH(A998,Attendance!$A$24384:$A$25984,0)),"NS")</f>
        <v>85.12</v>
      </c>
    </row>
    <row r="999" spans="1:23" ht="15" x14ac:dyDescent="0.25">
      <c r="A999" s="22" t="s">
        <v>1960</v>
      </c>
      <c r="B999" s="22" t="s">
        <v>1961</v>
      </c>
      <c r="C999" s="29">
        <f t="shared" ca="1" si="6"/>
        <v>0</v>
      </c>
      <c r="D999" s="30">
        <f t="shared" ca="1" si="7"/>
        <v>88.892352939999995</v>
      </c>
      <c r="E999" s="31">
        <v>46</v>
      </c>
      <c r="F999" s="31">
        <v>53</v>
      </c>
      <c r="G999" s="32">
        <v>90.28</v>
      </c>
      <c r="H999" s="32">
        <v>89.52</v>
      </c>
      <c r="I999" s="32">
        <v>89.08</v>
      </c>
      <c r="J999" s="32">
        <v>87.35</v>
      </c>
      <c r="K999" s="32">
        <f t="array" ref="K999">IFERROR(INDEX(Attendance!$D$6442:$D$8051,MATCH(A999,Attendance!$A$6442:$A$8051,0)),"NS")</f>
        <v>85.63</v>
      </c>
      <c r="L999" s="32">
        <v>90.43</v>
      </c>
      <c r="M999" s="32">
        <v>88.88</v>
      </c>
      <c r="N999" s="32">
        <v>91.13</v>
      </c>
      <c r="O999" s="33">
        <f t="array" ref="O999">IFERROR(INDEX(Attendance!D13878:D15131,MATCH(A999,Attendance!A13878:A15131,0)),"NS")</f>
        <v>86.97</v>
      </c>
      <c r="P999" s="33">
        <f t="array" ref="P999">IFERROR(INDEX(Attendance!D15132:D16384,MATCH(A999,Attendance!A15132:A16384,0)),"NS")</f>
        <v>85.24</v>
      </c>
      <c r="Q999" s="33">
        <f t="array" ref="Q999">IFERROR(INDEX(Attendance!$D$15388:$D$16639,MATCH(A999,Attendance!$A$15388:$A$16639,0)),"NS")</f>
        <v>85.24</v>
      </c>
      <c r="R999" s="33">
        <f t="array" ref="R999">IFERROR(INDEX(Attendance!$D$16640:$D$18248,MATCH(A999,Attendance!$A$16640:$A$18248,0)),"NS")</f>
        <v>90.21</v>
      </c>
      <c r="S999" s="33">
        <f t="array" ref="S999">IFERROR(INDEX(Attendance!$D$18249:$D$19858,MATCH(A999,Attendance!$A$18249:$A$19858,0)),"NS")</f>
        <v>88.29</v>
      </c>
      <c r="T999" s="33">
        <f t="array" ref="T999">IFERROR(INDEX(Attendance!$D$19859:$D$21468,MATCH(A999,Attendance!$A$19859:$A$21468,0)),"NS")</f>
        <v>89.52</v>
      </c>
      <c r="U999" s="33">
        <f t="array" ref="U999">IFERROR(INDEX(Attendance!$D$21469:$D$23077,MATCH(A999,Attendance!$A$21469:$A$23077,0)),"NS")</f>
        <v>92.57</v>
      </c>
      <c r="V999" s="33">
        <f t="array" ref="V999">IFERROR(INDEX(Attendance!$D$23078:$D$24383,MATCH(A999,Attendance!$A$23078:$A$24383,0)),"NS")</f>
        <v>92.03</v>
      </c>
      <c r="W999" s="33">
        <f t="array" ref="W999">IFERROR(INDEX(Attendance!$D$24384:$D$25984,MATCH(A999,Attendance!$A$24384:$A$25984,0)),"NS")</f>
        <v>88.8</v>
      </c>
    </row>
    <row r="1000" spans="1:23" ht="15" x14ac:dyDescent="0.25">
      <c r="A1000" s="22" t="s">
        <v>1962</v>
      </c>
      <c r="B1000" s="22" t="s">
        <v>1963</v>
      </c>
      <c r="C1000" s="29">
        <f t="shared" ca="1" si="6"/>
        <v>0</v>
      </c>
      <c r="D1000" s="30">
        <f t="shared" ca="1" si="7"/>
        <v>91.658823530000006</v>
      </c>
      <c r="E1000" s="31">
        <v>48</v>
      </c>
      <c r="F1000" s="31">
        <v>51</v>
      </c>
      <c r="G1000" s="32">
        <v>92.56</v>
      </c>
      <c r="H1000" s="32">
        <v>89.48</v>
      </c>
      <c r="I1000" s="32">
        <v>91.44</v>
      </c>
      <c r="J1000" s="32">
        <v>94.53</v>
      </c>
      <c r="K1000" s="32">
        <f t="array" ref="K1000">IFERROR(INDEX(Attendance!$D$6442:$D$8051,MATCH(A1000,Attendance!$A$6442:$A$8051,0)),"NS")</f>
        <v>92.14</v>
      </c>
      <c r="L1000" s="32">
        <v>92.7</v>
      </c>
      <c r="M1000" s="32">
        <v>92.69</v>
      </c>
      <c r="N1000" s="32">
        <v>83.91</v>
      </c>
      <c r="O1000" s="33">
        <f t="array" ref="O1000">IFERROR(INDEX(Attendance!D13879:D15132,MATCH(A1000,Attendance!A13879:A15132,0)),"NS")</f>
        <v>91.54</v>
      </c>
      <c r="P1000" s="33">
        <f t="array" ref="P1000">IFERROR(INDEX(Attendance!D15133:D16385,MATCH(A1000,Attendance!A15133:A16385,0)),"NS")</f>
        <v>91.4</v>
      </c>
      <c r="Q1000" s="33">
        <f t="array" ref="Q1000">IFERROR(INDEX(Attendance!$D$15388:$D$16639,MATCH(A1000,Attendance!$A$15388:$A$16639,0)),"NS")</f>
        <v>91.4</v>
      </c>
      <c r="R1000" s="33">
        <f t="array" ref="R1000">IFERROR(INDEX(Attendance!$D$16640:$D$18248,MATCH(A1000,Attendance!$A$16640:$A$18248,0)),"NS")</f>
        <v>91.42</v>
      </c>
      <c r="S1000" s="33">
        <f t="array" ref="S1000">IFERROR(INDEX(Attendance!$D$18249:$D$19858,MATCH(A1000,Attendance!$A$18249:$A$19858,0)),"NS")</f>
        <v>93.53</v>
      </c>
      <c r="T1000" s="33">
        <f t="array" ref="T1000">IFERROR(INDEX(Attendance!$D$19859:$D$21468,MATCH(A1000,Attendance!$A$19859:$A$21468,0)),"NS")</f>
        <v>92.53</v>
      </c>
      <c r="U1000" s="33">
        <f t="array" ref="U1000">IFERROR(INDEX(Attendance!$D$21469:$D$23077,MATCH(A1000,Attendance!$A$21469:$A$23077,0)),"NS")</f>
        <v>92.95</v>
      </c>
      <c r="V1000" s="33">
        <f t="array" ref="V1000">IFERROR(INDEX(Attendance!$D$23078:$D$24383,MATCH(A1000,Attendance!$A$23078:$A$24383,0)),"NS")</f>
        <v>90.73</v>
      </c>
      <c r="W1000" s="33">
        <f t="array" ref="W1000">IFERROR(INDEX(Attendance!$D$24384:$D$25984,MATCH(A1000,Attendance!$A$24384:$A$25984,0)),"NS")</f>
        <v>93.25</v>
      </c>
    </row>
    <row r="1001" spans="1:23" ht="15" x14ac:dyDescent="0.25">
      <c r="A1001" s="22" t="s">
        <v>1964</v>
      </c>
      <c r="B1001" s="22" t="s">
        <v>1965</v>
      </c>
      <c r="C1001" s="29">
        <f t="shared" ca="1" si="6"/>
        <v>0</v>
      </c>
      <c r="D1001" s="30">
        <f t="shared" ca="1" si="7"/>
        <v>88.497647060000006</v>
      </c>
      <c r="E1001" s="31">
        <v>47</v>
      </c>
      <c r="F1001" s="31">
        <v>47</v>
      </c>
      <c r="G1001" s="32">
        <v>89.29</v>
      </c>
      <c r="H1001" s="32">
        <v>90.38</v>
      </c>
      <c r="I1001" s="32">
        <v>92.11</v>
      </c>
      <c r="J1001" s="32">
        <v>86.73</v>
      </c>
      <c r="K1001" s="32">
        <f t="array" ref="K1001">IFERROR(INDEX(Attendance!$D$6442:$D$8051,MATCH(A1001,Attendance!$A$6442:$A$8051,0)),"NS")</f>
        <v>89</v>
      </c>
      <c r="L1001" s="32">
        <v>90.75</v>
      </c>
      <c r="M1001" s="32">
        <v>87.97</v>
      </c>
      <c r="N1001" s="32">
        <v>86.46</v>
      </c>
      <c r="O1001" s="33">
        <f t="array" ref="O1001">IFERROR(INDEX(Attendance!D13880:D15133,MATCH(A1001,Attendance!A13880:A15133,0)),"NS")</f>
        <v>85.31</v>
      </c>
      <c r="P1001" s="33">
        <f t="array" ref="P1001">IFERROR(INDEX(Attendance!D15134:D16386,MATCH(A1001,Attendance!A15134:A16386,0)),"NS")</f>
        <v>85.28</v>
      </c>
      <c r="Q1001" s="33">
        <f t="array" ref="Q1001">IFERROR(INDEX(Attendance!$D$15388:$D$16639,MATCH(A1001,Attendance!$A$15388:$A$16639,0)),"NS")</f>
        <v>85.28</v>
      </c>
      <c r="R1001" s="33">
        <f t="array" ref="R1001">IFERROR(INDEX(Attendance!$D$16640:$D$18248,MATCH(A1001,Attendance!$A$16640:$A$18248,0)),"NS")</f>
        <v>89.02</v>
      </c>
      <c r="S1001" s="33">
        <f t="array" ref="S1001">IFERROR(INDEX(Attendance!$D$18249:$D$19858,MATCH(A1001,Attendance!$A$18249:$A$19858,0)),"NS")</f>
        <v>85.88</v>
      </c>
      <c r="T1001" s="33">
        <f t="array" ref="T1001">IFERROR(INDEX(Attendance!$D$19859:$D$21468,MATCH(A1001,Attendance!$A$19859:$A$21468,0)),"NS")</f>
        <v>90.08</v>
      </c>
      <c r="U1001" s="33">
        <f t="array" ref="U1001">IFERROR(INDEX(Attendance!$D$21469:$D$23077,MATCH(A1001,Attendance!$A$21469:$A$23077,0)),"NS")</f>
        <v>90.95</v>
      </c>
      <c r="V1001" s="33">
        <f t="array" ref="V1001">IFERROR(INDEX(Attendance!$D$23078:$D$24383,MATCH(A1001,Attendance!$A$23078:$A$24383,0)),"NS")</f>
        <v>89.21</v>
      </c>
      <c r="W1001" s="33">
        <f t="array" ref="W1001">IFERROR(INDEX(Attendance!$D$24384:$D$25984,MATCH(A1001,Attendance!$A$24384:$A$25984,0)),"NS")</f>
        <v>90.76</v>
      </c>
    </row>
    <row r="1002" spans="1:23" ht="15" x14ac:dyDescent="0.25">
      <c r="A1002" s="22" t="s">
        <v>1966</v>
      </c>
      <c r="B1002" s="22" t="s">
        <v>1967</v>
      </c>
      <c r="C1002" s="29">
        <f t="shared" ca="1" si="6"/>
        <v>0</v>
      </c>
      <c r="D1002" s="30">
        <f t="shared" ca="1" si="7"/>
        <v>90.61</v>
      </c>
      <c r="E1002" s="31">
        <v>59</v>
      </c>
      <c r="F1002" s="31">
        <v>63</v>
      </c>
      <c r="G1002" s="32">
        <v>93.65</v>
      </c>
      <c r="H1002" s="32">
        <v>94.38</v>
      </c>
      <c r="I1002" s="32">
        <v>93.95</v>
      </c>
      <c r="J1002" s="32">
        <v>90.64</v>
      </c>
      <c r="K1002" s="32">
        <f t="array" ref="K1002">IFERROR(INDEX(Attendance!$D$6442:$D$8051,MATCH(A1002,Attendance!$A$6442:$A$8051,0)),"NS")</f>
        <v>90.64</v>
      </c>
      <c r="L1002" s="32">
        <v>88.2</v>
      </c>
      <c r="M1002" s="32">
        <v>90.24</v>
      </c>
      <c r="N1002" s="32">
        <v>87.11</v>
      </c>
      <c r="O1002" s="33">
        <f t="array" ref="O1002">IFERROR(INDEX(Attendance!D13881:D15134,MATCH(A1002,Attendance!A13881:A15134,0)),"NS")</f>
        <v>87.76</v>
      </c>
      <c r="P1002" s="33">
        <f t="array" ref="P1002">IFERROR(INDEX(Attendance!D15135:D16387,MATCH(A1002,Attendance!A15135:A16387,0)),"NS")</f>
        <v>87.31</v>
      </c>
      <c r="Q1002" s="33">
        <f t="array" ref="Q1002">IFERROR(INDEX(Attendance!$D$15388:$D$16639,MATCH(A1002,Attendance!$A$15388:$A$16639,0)),"NS")</f>
        <v>87.31</v>
      </c>
      <c r="R1002" s="33">
        <f t="array" ref="R1002">IFERROR(INDEX(Attendance!$D$16640:$D$18248,MATCH(A1002,Attendance!$A$16640:$A$18248,0)),"NS")</f>
        <v>90.75</v>
      </c>
      <c r="S1002" s="33">
        <f t="array" ref="S1002">IFERROR(INDEX(Attendance!$D$18249:$D$19858,MATCH(A1002,Attendance!$A$18249:$A$19858,0)),"NS")</f>
        <v>88</v>
      </c>
      <c r="T1002" s="33">
        <f t="array" ref="T1002">IFERROR(INDEX(Attendance!$D$19859:$D$21468,MATCH(A1002,Attendance!$A$19859:$A$21468,0)),"NS")</f>
        <v>94.96</v>
      </c>
      <c r="U1002" s="33">
        <f t="array" ref="U1002">IFERROR(INDEX(Attendance!$D$21469:$D$23077,MATCH(A1002,Attendance!$A$21469:$A$23077,0)),"NS")</f>
        <v>92.96</v>
      </c>
      <c r="V1002" s="33">
        <f t="array" ref="V1002">IFERROR(INDEX(Attendance!$D$23078:$D$24383,MATCH(A1002,Attendance!$A$23078:$A$24383,0)),"NS")</f>
        <v>91</v>
      </c>
      <c r="W1002" s="33">
        <f t="array" ref="W1002">IFERROR(INDEX(Attendance!$D$24384:$D$25984,MATCH(A1002,Attendance!$A$24384:$A$25984,0)),"NS")</f>
        <v>91.51</v>
      </c>
    </row>
    <row r="1003" spans="1:23" ht="15" x14ac:dyDescent="0.25">
      <c r="A1003" s="22" t="s">
        <v>1968</v>
      </c>
      <c r="B1003" s="22" t="s">
        <v>1969</v>
      </c>
      <c r="C1003" s="29">
        <f t="shared" ca="1" si="6"/>
        <v>0</v>
      </c>
      <c r="D1003" s="30">
        <f t="shared" ca="1" si="7"/>
        <v>89.261176469999995</v>
      </c>
      <c r="E1003" s="31">
        <v>57</v>
      </c>
      <c r="F1003" s="31">
        <v>57</v>
      </c>
      <c r="G1003" s="32">
        <v>91.81</v>
      </c>
      <c r="H1003" s="32">
        <v>89.47</v>
      </c>
      <c r="I1003" s="32">
        <v>89.33</v>
      </c>
      <c r="J1003" s="32">
        <v>90.58</v>
      </c>
      <c r="K1003" s="32">
        <f t="array" ref="K1003">IFERROR(INDEX(Attendance!$D$6442:$D$8051,MATCH(A1003,Attendance!$A$6442:$A$8051,0)),"NS")</f>
        <v>89.1</v>
      </c>
      <c r="L1003" s="32">
        <v>87.72</v>
      </c>
      <c r="M1003" s="32">
        <v>90.2</v>
      </c>
      <c r="N1003" s="32">
        <v>80.67</v>
      </c>
      <c r="O1003" s="33">
        <f t="array" ref="O1003">IFERROR(INDEX(Attendance!D13882:D15135,MATCH(A1003,Attendance!A13882:A15135,0)),"NS")</f>
        <v>89.19</v>
      </c>
      <c r="P1003" s="33">
        <f t="array" ref="P1003">IFERROR(INDEX(Attendance!D15136:D16388,MATCH(A1003,Attendance!A15136:A16388,0)),"NS")</f>
        <v>87.96</v>
      </c>
      <c r="Q1003" s="33">
        <f t="array" ref="Q1003">IFERROR(INDEX(Attendance!$D$15388:$D$16639,MATCH(A1003,Attendance!$A$15388:$A$16639,0)),"NS")</f>
        <v>87.96</v>
      </c>
      <c r="R1003" s="33">
        <f t="array" ref="R1003">IFERROR(INDEX(Attendance!$D$16640:$D$18248,MATCH(A1003,Attendance!$A$16640:$A$18248,0)),"NS")</f>
        <v>91.67</v>
      </c>
      <c r="S1003" s="33">
        <f t="array" ref="S1003">IFERROR(INDEX(Attendance!$D$18249:$D$19858,MATCH(A1003,Attendance!$A$18249:$A$19858,0)),"NS")</f>
        <v>90.42</v>
      </c>
      <c r="T1003" s="33">
        <f t="array" ref="T1003">IFERROR(INDEX(Attendance!$D$19859:$D$21468,MATCH(A1003,Attendance!$A$19859:$A$21468,0)),"NS")</f>
        <v>92.78</v>
      </c>
      <c r="U1003" s="33">
        <f t="array" ref="U1003">IFERROR(INDEX(Attendance!$D$21469:$D$23077,MATCH(A1003,Attendance!$A$21469:$A$23077,0)),"NS")</f>
        <v>91.26</v>
      </c>
      <c r="V1003" s="33">
        <f t="array" ref="V1003">IFERROR(INDEX(Attendance!$D$23078:$D$24383,MATCH(A1003,Attendance!$A$23078:$A$24383,0)),"NS")</f>
        <v>88.61</v>
      </c>
      <c r="W1003" s="33">
        <f t="array" ref="W1003">IFERROR(INDEX(Attendance!$D$24384:$D$25984,MATCH(A1003,Attendance!$A$24384:$A$25984,0)),"NS")</f>
        <v>88.71</v>
      </c>
    </row>
    <row r="1004" spans="1:23" ht="15" x14ac:dyDescent="0.25">
      <c r="A1004" s="22" t="s">
        <v>1970</v>
      </c>
      <c r="B1004" s="22" t="s">
        <v>1971</v>
      </c>
      <c r="C1004" s="29">
        <f t="shared" ca="1" si="6"/>
        <v>0</v>
      </c>
      <c r="D1004" s="30">
        <f t="shared" ca="1" si="7"/>
        <v>85.80176471</v>
      </c>
      <c r="E1004" s="31">
        <v>41</v>
      </c>
      <c r="F1004" s="31">
        <v>50</v>
      </c>
      <c r="G1004" s="32">
        <v>87.4</v>
      </c>
      <c r="H1004" s="32">
        <v>85.53</v>
      </c>
      <c r="I1004" s="32">
        <v>86</v>
      </c>
      <c r="J1004" s="32">
        <v>89.19</v>
      </c>
      <c r="K1004" s="32">
        <f t="array" ref="K1004">IFERROR(INDEX(Attendance!$D$6442:$D$8051,MATCH(A1004,Attendance!$A$6442:$A$8051,0)),"NS")</f>
        <v>85.9</v>
      </c>
      <c r="L1004" s="32">
        <v>85.52</v>
      </c>
      <c r="M1004" s="32">
        <v>83.56</v>
      </c>
      <c r="N1004" s="32">
        <v>84.57</v>
      </c>
      <c r="O1004" s="33">
        <f t="array" ref="O1004">IFERROR(INDEX(Attendance!D13883:D15136,MATCH(A1004,Attendance!A13883:A15136,0)),"NS")</f>
        <v>83.88</v>
      </c>
      <c r="P1004" s="33">
        <f t="array" ref="P1004">IFERROR(INDEX(Attendance!D15137:D16389,MATCH(A1004,Attendance!A15137:A16389,0)),"NS")</f>
        <v>82.94</v>
      </c>
      <c r="Q1004" s="33">
        <f t="array" ref="Q1004">IFERROR(INDEX(Attendance!$D$15388:$D$16639,MATCH(A1004,Attendance!$A$15388:$A$16639,0)),"NS")</f>
        <v>82.94</v>
      </c>
      <c r="R1004" s="33">
        <f t="array" ref="R1004">IFERROR(INDEX(Attendance!$D$16640:$D$18248,MATCH(A1004,Attendance!$A$16640:$A$18248,0)),"NS")</f>
        <v>88.28</v>
      </c>
      <c r="S1004" s="33">
        <f t="array" ref="S1004">IFERROR(INDEX(Attendance!$D$18249:$D$19858,MATCH(A1004,Attendance!$A$18249:$A$19858,0)),"NS")</f>
        <v>85</v>
      </c>
      <c r="T1004" s="33">
        <f t="array" ref="T1004">IFERROR(INDEX(Attendance!$D$19859:$D$21468,MATCH(A1004,Attendance!$A$19859:$A$21468,0)),"NS")</f>
        <v>87.5</v>
      </c>
      <c r="U1004" s="33">
        <f t="array" ref="U1004">IFERROR(INDEX(Attendance!$D$21469:$D$23077,MATCH(A1004,Attendance!$A$21469:$A$23077,0)),"NS")</f>
        <v>87.5</v>
      </c>
      <c r="V1004" s="33">
        <f t="array" ref="V1004">IFERROR(INDEX(Attendance!$D$23078:$D$24383,MATCH(A1004,Attendance!$A$23078:$A$24383,0)),"NS")</f>
        <v>86.97</v>
      </c>
      <c r="W1004" s="33">
        <f t="array" ref="W1004">IFERROR(INDEX(Attendance!$D$24384:$D$25984,MATCH(A1004,Attendance!$A$24384:$A$25984,0)),"NS")</f>
        <v>85.95</v>
      </c>
    </row>
    <row r="1005" spans="1:23" ht="15" x14ac:dyDescent="0.25">
      <c r="A1005" s="22" t="s">
        <v>1972</v>
      </c>
      <c r="B1005" s="22" t="s">
        <v>1973</v>
      </c>
      <c r="C1005" s="29">
        <f t="shared" ca="1" si="6"/>
        <v>0</v>
      </c>
      <c r="D1005" s="30">
        <f t="shared" ca="1" si="7"/>
        <v>90.522352940000005</v>
      </c>
      <c r="E1005" s="31">
        <v>49</v>
      </c>
      <c r="F1005" s="31">
        <v>47</v>
      </c>
      <c r="G1005" s="32">
        <v>92.55</v>
      </c>
      <c r="H1005" s="32">
        <v>91.09</v>
      </c>
      <c r="I1005" s="32">
        <v>93.91</v>
      </c>
      <c r="J1005" s="32">
        <v>92.1</v>
      </c>
      <c r="K1005" s="32">
        <f t="array" ref="K1005">IFERROR(INDEX(Attendance!$D$6442:$D$8051,MATCH(A1005,Attendance!$A$6442:$A$8051,0)),"NS")</f>
        <v>93.12</v>
      </c>
      <c r="L1005" s="32">
        <v>87.37</v>
      </c>
      <c r="M1005" s="32">
        <v>85.69</v>
      </c>
      <c r="N1005" s="32">
        <v>88.25</v>
      </c>
      <c r="O1005" s="33">
        <f t="array" ref="O1005">IFERROR(INDEX(Attendance!D13884:D15137,MATCH(A1005,Attendance!A13884:A15137,0)),"NS")</f>
        <v>90.54</v>
      </c>
      <c r="P1005" s="33">
        <f t="array" ref="P1005">IFERROR(INDEX(Attendance!D15138:D16390,MATCH(A1005,Attendance!A15138:A16390,0)),"NS")</f>
        <v>89.86</v>
      </c>
      <c r="Q1005" s="33">
        <f t="array" ref="Q1005">IFERROR(INDEX(Attendance!$D$15388:$D$16639,MATCH(A1005,Attendance!$A$15388:$A$16639,0)),"NS")</f>
        <v>89.86</v>
      </c>
      <c r="R1005" s="33">
        <f t="array" ref="R1005">IFERROR(INDEX(Attendance!$D$16640:$D$18248,MATCH(A1005,Attendance!$A$16640:$A$18248,0)),"NS")</f>
        <v>92.78</v>
      </c>
      <c r="S1005" s="33">
        <f t="array" ref="S1005">IFERROR(INDEX(Attendance!$D$18249:$D$19858,MATCH(A1005,Attendance!$A$18249:$A$19858,0)),"NS")</f>
        <v>90.41</v>
      </c>
      <c r="T1005" s="33">
        <f t="array" ref="T1005">IFERROR(INDEX(Attendance!$D$19859:$D$21468,MATCH(A1005,Attendance!$A$19859:$A$21468,0)),"NS")</f>
        <v>89.97</v>
      </c>
      <c r="U1005" s="33">
        <f t="array" ref="U1005">IFERROR(INDEX(Attendance!$D$21469:$D$23077,MATCH(A1005,Attendance!$A$21469:$A$23077,0)),"NS")</f>
        <v>89.74</v>
      </c>
      <c r="V1005" s="33">
        <f t="array" ref="V1005">IFERROR(INDEX(Attendance!$D$23078:$D$24383,MATCH(A1005,Attendance!$A$23078:$A$24383,0)),"NS")</f>
        <v>89.3</v>
      </c>
      <c r="W1005" s="33">
        <f t="array" ref="W1005">IFERROR(INDEX(Attendance!$D$24384:$D$25984,MATCH(A1005,Attendance!$A$24384:$A$25984,0)),"NS")</f>
        <v>92.34</v>
      </c>
    </row>
    <row r="1006" spans="1:23" ht="15" x14ac:dyDescent="0.25">
      <c r="A1006" s="22" t="s">
        <v>1974</v>
      </c>
      <c r="B1006" s="22" t="s">
        <v>1975</v>
      </c>
      <c r="C1006" s="29">
        <f t="shared" ca="1" si="6"/>
        <v>0</v>
      </c>
      <c r="D1006" s="30">
        <f t="shared" ca="1" si="7"/>
        <v>90.972941180000007</v>
      </c>
      <c r="E1006" s="31">
        <v>63</v>
      </c>
      <c r="F1006" s="31">
        <v>65</v>
      </c>
      <c r="G1006" s="32">
        <v>90.79</v>
      </c>
      <c r="H1006" s="32">
        <v>90.21</v>
      </c>
      <c r="I1006" s="32">
        <v>91.7</v>
      </c>
      <c r="J1006" s="32">
        <v>90.94</v>
      </c>
      <c r="K1006" s="32">
        <f t="array" ref="K1006">IFERROR(INDEX(Attendance!$D$6442:$D$8051,MATCH(A1006,Attendance!$A$6442:$A$8051,0)),"NS")</f>
        <v>89.59</v>
      </c>
      <c r="L1006" s="32">
        <v>90.24</v>
      </c>
      <c r="M1006" s="32">
        <v>90.5</v>
      </c>
      <c r="N1006" s="32">
        <v>82.33</v>
      </c>
      <c r="O1006" s="33">
        <f t="array" ref="O1006">IFERROR(INDEX(Attendance!D13885:D15138,MATCH(A1006,Attendance!A13885:A15138,0)),"NS")</f>
        <v>91.85</v>
      </c>
      <c r="P1006" s="33">
        <f t="array" ref="P1006">IFERROR(INDEX(Attendance!D15139:D16391,MATCH(A1006,Attendance!A15139:A16391,0)),"NS")</f>
        <v>90.69</v>
      </c>
      <c r="Q1006" s="33">
        <f t="array" ref="Q1006">IFERROR(INDEX(Attendance!$D$15388:$D$16639,MATCH(A1006,Attendance!$A$15388:$A$16639,0)),"NS")</f>
        <v>90.69</v>
      </c>
      <c r="R1006" s="33">
        <f t="array" ref="R1006">IFERROR(INDEX(Attendance!$D$16640:$D$18248,MATCH(A1006,Attendance!$A$16640:$A$18248,0)),"NS")</f>
        <v>93.45</v>
      </c>
      <c r="S1006" s="33">
        <f t="array" ref="S1006">IFERROR(INDEX(Attendance!$D$18249:$D$19858,MATCH(A1006,Attendance!$A$18249:$A$19858,0)),"NS")</f>
        <v>91.98</v>
      </c>
      <c r="T1006" s="33">
        <f t="array" ref="T1006">IFERROR(INDEX(Attendance!$D$19859:$D$21468,MATCH(A1006,Attendance!$A$19859:$A$21468,0)),"NS")</f>
        <v>94.42</v>
      </c>
      <c r="U1006" s="33">
        <f t="array" ref="U1006">IFERROR(INDEX(Attendance!$D$21469:$D$23077,MATCH(A1006,Attendance!$A$21469:$A$23077,0)),"NS")</f>
        <v>93.52</v>
      </c>
      <c r="V1006" s="33">
        <f t="array" ref="V1006">IFERROR(INDEX(Attendance!$D$23078:$D$24383,MATCH(A1006,Attendance!$A$23078:$A$24383,0)),"NS")</f>
        <v>92.82</v>
      </c>
      <c r="W1006" s="33">
        <f t="array" ref="W1006">IFERROR(INDEX(Attendance!$D$24384:$D$25984,MATCH(A1006,Attendance!$A$24384:$A$25984,0)),"NS")</f>
        <v>90.82</v>
      </c>
    </row>
    <row r="1007" spans="1:23" ht="15" x14ac:dyDescent="0.25">
      <c r="A1007" s="22" t="s">
        <v>1976</v>
      </c>
      <c r="B1007" s="22" t="s">
        <v>1977</v>
      </c>
      <c r="C1007" s="29">
        <f t="shared" ca="1" si="6"/>
        <v>0</v>
      </c>
      <c r="D1007" s="30">
        <f t="shared" ca="1" si="7"/>
        <v>89.59</v>
      </c>
      <c r="E1007" s="31">
        <v>37</v>
      </c>
      <c r="F1007" s="31">
        <v>31</v>
      </c>
      <c r="G1007" s="32">
        <v>89.53</v>
      </c>
      <c r="H1007" s="32">
        <v>91.15</v>
      </c>
      <c r="I1007" s="32">
        <v>86.82</v>
      </c>
      <c r="J1007" s="32">
        <v>88.58</v>
      </c>
      <c r="K1007" s="32">
        <f t="array" ref="K1007">IFERROR(INDEX(Attendance!$D$6442:$D$8051,MATCH(A1007,Attendance!$A$6442:$A$8051,0)),"NS")</f>
        <v>86.77</v>
      </c>
      <c r="L1007" s="32">
        <v>87.45</v>
      </c>
      <c r="M1007" s="32">
        <v>87.97</v>
      </c>
      <c r="N1007" s="32">
        <v>92.09</v>
      </c>
      <c r="O1007" s="33">
        <f t="array" ref="O1007">IFERROR(INDEX(Attendance!D13886:D15139,MATCH(A1007,Attendance!A13886:A15139,0)),"NS")</f>
        <v>89.07</v>
      </c>
      <c r="P1007" s="33">
        <f t="array" ref="P1007">IFERROR(INDEX(Attendance!D15140:D16392,MATCH(A1007,Attendance!A15140:A16392,0)),"NS")</f>
        <v>86.56</v>
      </c>
      <c r="Q1007" s="33">
        <f t="array" ref="Q1007">IFERROR(INDEX(Attendance!$D$15388:$D$16639,MATCH(A1007,Attendance!$A$15388:$A$16639,0)),"NS")</f>
        <v>86.56</v>
      </c>
      <c r="R1007" s="33">
        <f t="array" ref="R1007">IFERROR(INDEX(Attendance!$D$16640:$D$18248,MATCH(A1007,Attendance!$A$16640:$A$18248,0)),"NS")</f>
        <v>91.62</v>
      </c>
      <c r="S1007" s="33">
        <f t="array" ref="S1007">IFERROR(INDEX(Attendance!$D$18249:$D$19858,MATCH(A1007,Attendance!$A$18249:$A$19858,0)),"NS")</f>
        <v>89.96</v>
      </c>
      <c r="T1007" s="33">
        <f t="array" ref="T1007">IFERROR(INDEX(Attendance!$D$19859:$D$21468,MATCH(A1007,Attendance!$A$19859:$A$21468,0)),"NS")</f>
        <v>93.05</v>
      </c>
      <c r="U1007" s="33">
        <f t="array" ref="U1007">IFERROR(INDEX(Attendance!$D$21469:$D$23077,MATCH(A1007,Attendance!$A$21469:$A$23077,0)),"NS")</f>
        <v>92.68</v>
      </c>
      <c r="V1007" s="33">
        <f t="array" ref="V1007">IFERROR(INDEX(Attendance!$D$23078:$D$24383,MATCH(A1007,Attendance!$A$23078:$A$24383,0)),"NS")</f>
        <v>92.13</v>
      </c>
      <c r="W1007" s="33">
        <f t="array" ref="W1007">IFERROR(INDEX(Attendance!$D$24384:$D$25984,MATCH(A1007,Attendance!$A$24384:$A$25984,0)),"NS")</f>
        <v>91.04</v>
      </c>
    </row>
    <row r="1008" spans="1:23" ht="15" x14ac:dyDescent="0.25">
      <c r="A1008" s="22" t="s">
        <v>1978</v>
      </c>
      <c r="B1008" s="22" t="s">
        <v>1979</v>
      </c>
      <c r="C1008" s="29">
        <f t="shared" ca="1" si="6"/>
        <v>0</v>
      </c>
      <c r="D1008" s="30">
        <f t="shared" ca="1" si="7"/>
        <v>92.67</v>
      </c>
      <c r="E1008" s="31">
        <v>86</v>
      </c>
      <c r="F1008" s="31">
        <v>84</v>
      </c>
      <c r="G1008" s="32">
        <v>95.57</v>
      </c>
      <c r="H1008" s="32">
        <v>95.88</v>
      </c>
      <c r="I1008" s="32">
        <v>92.79</v>
      </c>
      <c r="J1008" s="32">
        <v>95.11</v>
      </c>
      <c r="K1008" s="32">
        <f t="array" ref="K1008">IFERROR(INDEX(Attendance!$D$6442:$D$8051,MATCH(A1008,Attendance!$A$6442:$A$8051,0)),"NS")</f>
        <v>94.65</v>
      </c>
      <c r="L1008" s="32">
        <v>93.48</v>
      </c>
      <c r="M1008" s="32">
        <v>94.34</v>
      </c>
      <c r="N1008" s="32">
        <v>90.42</v>
      </c>
      <c r="O1008" s="33">
        <f t="array" ref="O1008">IFERROR(INDEX(Attendance!D13887:D15140,MATCH(A1008,Attendance!A13887:A15140,0)),"NS")</f>
        <v>92.4</v>
      </c>
      <c r="P1008" s="33">
        <f t="array" ref="P1008">IFERROR(INDEX(Attendance!D15141:D16393,MATCH(A1008,Attendance!A15141:A16393,0)),"NS")</f>
        <v>85.05</v>
      </c>
      <c r="Q1008" s="33">
        <f t="array" ref="Q1008">IFERROR(INDEX(Attendance!$D$15388:$D$16639,MATCH(A1008,Attendance!$A$15388:$A$16639,0)),"NS")</f>
        <v>85.05</v>
      </c>
      <c r="R1008" s="33">
        <f t="array" ref="R1008">IFERROR(INDEX(Attendance!$D$16640:$D$18248,MATCH(A1008,Attendance!$A$16640:$A$18248,0)),"NS")</f>
        <v>93.95</v>
      </c>
      <c r="S1008" s="33">
        <f t="array" ref="S1008">IFERROR(INDEX(Attendance!$D$18249:$D$19858,MATCH(A1008,Attendance!$A$18249:$A$19858,0)),"NS")</f>
        <v>92.56</v>
      </c>
      <c r="T1008" s="33">
        <f t="array" ref="T1008">IFERROR(INDEX(Attendance!$D$19859:$D$21468,MATCH(A1008,Attendance!$A$19859:$A$21468,0)),"NS")</f>
        <v>94.1</v>
      </c>
      <c r="U1008" s="33">
        <f t="array" ref="U1008">IFERROR(INDEX(Attendance!$D$21469:$D$23077,MATCH(A1008,Attendance!$A$21469:$A$23077,0)),"NS")</f>
        <v>92.79</v>
      </c>
      <c r="V1008" s="33">
        <f t="array" ref="V1008">IFERROR(INDEX(Attendance!$D$23078:$D$24383,MATCH(A1008,Attendance!$A$23078:$A$24383,0)),"NS")</f>
        <v>93.86</v>
      </c>
      <c r="W1008" s="33">
        <f t="array" ref="W1008">IFERROR(INDEX(Attendance!$D$24384:$D$25984,MATCH(A1008,Attendance!$A$24384:$A$25984,0)),"NS")</f>
        <v>93.39</v>
      </c>
    </row>
    <row r="1009" spans="1:23" ht="15" x14ac:dyDescent="0.25">
      <c r="A1009" s="22" t="s">
        <v>1980</v>
      </c>
      <c r="B1009" s="22" t="s">
        <v>1981</v>
      </c>
      <c r="C1009" s="29">
        <f t="shared" ca="1" si="6"/>
        <v>0</v>
      </c>
      <c r="D1009" s="30">
        <f t="shared" ca="1" si="7"/>
        <v>90.18</v>
      </c>
      <c r="E1009" s="31">
        <v>64</v>
      </c>
      <c r="F1009" s="31">
        <v>86</v>
      </c>
      <c r="G1009" s="32">
        <v>89.87</v>
      </c>
      <c r="H1009" s="32">
        <v>89.04</v>
      </c>
      <c r="I1009" s="32">
        <v>88.73</v>
      </c>
      <c r="J1009" s="32">
        <v>89.77</v>
      </c>
      <c r="K1009" s="32">
        <f t="array" ref="K1009">IFERROR(INDEX(Attendance!$D$6442:$D$8051,MATCH(A1009,Attendance!$A$6442:$A$8051,0)),"NS")</f>
        <v>89.71</v>
      </c>
      <c r="L1009" s="32">
        <v>90.63</v>
      </c>
      <c r="M1009" s="32">
        <v>91.44</v>
      </c>
      <c r="N1009" s="32">
        <v>89.6</v>
      </c>
      <c r="O1009" s="33">
        <f t="array" ref="O1009">IFERROR(INDEX(Attendance!D13888:D15141,MATCH(A1009,Attendance!A13888:A15141,0)),"NS")</f>
        <v>88.21</v>
      </c>
      <c r="P1009" s="33">
        <f t="array" ref="P1009">IFERROR(INDEX(Attendance!D15142:D16394,MATCH(A1009,Attendance!A15142:A16394,0)),"NS")</f>
        <v>87.78</v>
      </c>
      <c r="Q1009" s="33">
        <f t="array" ref="Q1009">IFERROR(INDEX(Attendance!$D$15388:$D$16639,MATCH(A1009,Attendance!$A$15388:$A$16639,0)),"NS")</f>
        <v>87.78</v>
      </c>
      <c r="R1009" s="33">
        <f t="array" ref="R1009">IFERROR(INDEX(Attendance!$D$16640:$D$18248,MATCH(A1009,Attendance!$A$16640:$A$18248,0)),"NS")</f>
        <v>91.43</v>
      </c>
      <c r="S1009" s="33">
        <f t="array" ref="S1009">IFERROR(INDEX(Attendance!$D$18249:$D$19858,MATCH(A1009,Attendance!$A$18249:$A$19858,0)),"NS")</f>
        <v>90.17</v>
      </c>
      <c r="T1009" s="33">
        <f t="array" ref="T1009">IFERROR(INDEX(Attendance!$D$19859:$D$21468,MATCH(A1009,Attendance!$A$19859:$A$21468,0)),"NS")</f>
        <v>92.17</v>
      </c>
      <c r="U1009" s="33">
        <f t="array" ref="U1009">IFERROR(INDEX(Attendance!$D$21469:$D$23077,MATCH(A1009,Attendance!$A$21469:$A$23077,0)),"NS")</f>
        <v>93.63</v>
      </c>
      <c r="V1009" s="33">
        <f t="array" ref="V1009">IFERROR(INDEX(Attendance!$D$23078:$D$24383,MATCH(A1009,Attendance!$A$23078:$A$24383,0)),"NS")</f>
        <v>92.07</v>
      </c>
      <c r="W1009" s="33">
        <f t="array" ref="W1009">IFERROR(INDEX(Attendance!$D$24384:$D$25984,MATCH(A1009,Attendance!$A$24384:$A$25984,0)),"NS")</f>
        <v>91.03</v>
      </c>
    </row>
    <row r="1010" spans="1:23" ht="15" x14ac:dyDescent="0.25">
      <c r="A1010" s="22" t="s">
        <v>1982</v>
      </c>
      <c r="B1010" s="22" t="s">
        <v>1983</v>
      </c>
      <c r="C1010" s="29">
        <f t="shared" ca="1" si="6"/>
        <v>0</v>
      </c>
      <c r="D1010" s="30">
        <f t="shared" ca="1" si="7"/>
        <v>91.374705879999993</v>
      </c>
      <c r="E1010" s="31">
        <v>55</v>
      </c>
      <c r="F1010" s="31">
        <v>63</v>
      </c>
      <c r="G1010" s="32">
        <v>92.01</v>
      </c>
      <c r="H1010" s="32">
        <v>92.44</v>
      </c>
      <c r="I1010" s="32">
        <v>91.13</v>
      </c>
      <c r="J1010" s="32">
        <v>93.25</v>
      </c>
      <c r="K1010" s="32">
        <f t="array" ref="K1010">IFERROR(INDEX(Attendance!$D$6442:$D$8051,MATCH(A1010,Attendance!$A$6442:$A$8051,0)),"NS")</f>
        <v>91.93</v>
      </c>
      <c r="L1010" s="32">
        <v>93.08</v>
      </c>
      <c r="M1010" s="32">
        <v>90.69</v>
      </c>
      <c r="N1010" s="32">
        <v>78.72</v>
      </c>
      <c r="O1010" s="33">
        <f t="array" ref="O1010">IFERROR(INDEX(Attendance!D13889:D15142,MATCH(A1010,Attendance!A13889:A15142,0)),"NS")</f>
        <v>91.28</v>
      </c>
      <c r="P1010" s="33">
        <f t="array" ref="P1010">IFERROR(INDEX(Attendance!D15143:D16395,MATCH(A1010,Attendance!A15143:A16395,0)),"NS")</f>
        <v>90.77</v>
      </c>
      <c r="Q1010" s="33">
        <f t="array" ref="Q1010">IFERROR(INDEX(Attendance!$D$15388:$D$16639,MATCH(A1010,Attendance!$A$15388:$A$16639,0)),"NS")</f>
        <v>90.77</v>
      </c>
      <c r="R1010" s="33">
        <f t="array" ref="R1010">IFERROR(INDEX(Attendance!$D$16640:$D$18248,MATCH(A1010,Attendance!$A$16640:$A$18248,0)),"NS")</f>
        <v>93.65</v>
      </c>
      <c r="S1010" s="33">
        <f t="array" ref="S1010">IFERROR(INDEX(Attendance!$D$18249:$D$19858,MATCH(A1010,Attendance!$A$18249:$A$19858,0)),"NS")</f>
        <v>92.82</v>
      </c>
      <c r="T1010" s="33">
        <f t="array" ref="T1010">IFERROR(INDEX(Attendance!$D$19859:$D$21468,MATCH(A1010,Attendance!$A$19859:$A$21468,0)),"NS")</f>
        <v>93.41</v>
      </c>
      <c r="U1010" s="33">
        <f t="array" ref="U1010">IFERROR(INDEX(Attendance!$D$21469:$D$23077,MATCH(A1010,Attendance!$A$21469:$A$23077,0)),"NS")</f>
        <v>93.73</v>
      </c>
      <c r="V1010" s="33">
        <f t="array" ref="V1010">IFERROR(INDEX(Attendance!$D$23078:$D$24383,MATCH(A1010,Attendance!$A$23078:$A$24383,0)),"NS")</f>
        <v>91.72</v>
      </c>
      <c r="W1010" s="33">
        <f t="array" ref="W1010">IFERROR(INDEX(Attendance!$D$24384:$D$25984,MATCH(A1010,Attendance!$A$24384:$A$25984,0)),"NS")</f>
        <v>91.97</v>
      </c>
    </row>
    <row r="1011" spans="1:23" ht="15" x14ac:dyDescent="0.25">
      <c r="A1011" s="22" t="s">
        <v>1984</v>
      </c>
      <c r="B1011" s="22" t="s">
        <v>1985</v>
      </c>
      <c r="C1011" s="29">
        <f t="shared" ca="1" si="6"/>
        <v>0</v>
      </c>
      <c r="D1011" s="30">
        <f t="shared" ca="1" si="7"/>
        <v>80.758823530000001</v>
      </c>
      <c r="E1011" s="31">
        <v>29</v>
      </c>
      <c r="F1011" s="31">
        <v>15</v>
      </c>
      <c r="G1011" s="32">
        <v>75.77</v>
      </c>
      <c r="H1011" s="32">
        <v>78.12</v>
      </c>
      <c r="I1011" s="32">
        <v>77.33</v>
      </c>
      <c r="J1011" s="32">
        <v>76.34</v>
      </c>
      <c r="K1011" s="32">
        <f t="array" ref="K1011">IFERROR(INDEX(Attendance!$D$6442:$D$8051,MATCH(A1011,Attendance!$A$6442:$A$8051,0)),"NS")</f>
        <v>80.599999999999994</v>
      </c>
      <c r="L1011" s="32">
        <v>81.64</v>
      </c>
      <c r="M1011" s="32">
        <v>85.33</v>
      </c>
      <c r="N1011" s="32">
        <v>91.11</v>
      </c>
      <c r="O1011" s="33">
        <f t="array" ref="O1011">IFERROR(INDEX(Attendance!D13890:D15143,MATCH(A1011,Attendance!A13890:A15143,0)),"NS")</f>
        <v>77.38</v>
      </c>
      <c r="P1011" s="33">
        <f t="array" ref="P1011">IFERROR(INDEX(Attendance!D15144:D16396,MATCH(A1011,Attendance!A15144:A16396,0)),"NS")</f>
        <v>78.040000000000006</v>
      </c>
      <c r="Q1011" s="33">
        <f t="array" ref="Q1011">IFERROR(INDEX(Attendance!$D$15388:$D$16639,MATCH(A1011,Attendance!$A$15388:$A$16639,0)),"NS")</f>
        <v>78.040000000000006</v>
      </c>
      <c r="R1011" s="33">
        <f t="array" ref="R1011">IFERROR(INDEX(Attendance!$D$16640:$D$18248,MATCH(A1011,Attendance!$A$16640:$A$18248,0)),"NS")</f>
        <v>81.02</v>
      </c>
      <c r="S1011" s="33">
        <f t="array" ref="S1011">IFERROR(INDEX(Attendance!$D$18249:$D$19858,MATCH(A1011,Attendance!$A$18249:$A$19858,0)),"NS")</f>
        <v>77.67</v>
      </c>
      <c r="T1011" s="33">
        <f t="array" ref="T1011">IFERROR(INDEX(Attendance!$D$19859:$D$21468,MATCH(A1011,Attendance!$A$19859:$A$21468,0)),"NS")</f>
        <v>83.22</v>
      </c>
      <c r="U1011" s="33">
        <f t="array" ref="U1011">IFERROR(INDEX(Attendance!$D$21469:$D$23077,MATCH(A1011,Attendance!$A$21469:$A$23077,0)),"NS")</f>
        <v>86.57</v>
      </c>
      <c r="V1011" s="33">
        <f t="array" ref="V1011">IFERROR(INDEX(Attendance!$D$23078:$D$24383,MATCH(A1011,Attendance!$A$23078:$A$24383,0)),"NS")</f>
        <v>83.25</v>
      </c>
      <c r="W1011" s="33">
        <f t="array" ref="W1011">IFERROR(INDEX(Attendance!$D$24384:$D$25984,MATCH(A1011,Attendance!$A$24384:$A$25984,0)),"NS")</f>
        <v>81.47</v>
      </c>
    </row>
    <row r="1012" spans="1:23" ht="15" x14ac:dyDescent="0.25">
      <c r="A1012" s="22" t="s">
        <v>1986</v>
      </c>
      <c r="B1012" s="22" t="s">
        <v>1987</v>
      </c>
      <c r="C1012" s="29">
        <f t="shared" ca="1" si="6"/>
        <v>0</v>
      </c>
      <c r="D1012" s="30">
        <f t="shared" ca="1" si="7"/>
        <v>90.461764709999997</v>
      </c>
      <c r="E1012" s="31">
        <v>48</v>
      </c>
      <c r="F1012" s="31">
        <v>41</v>
      </c>
      <c r="G1012" s="32">
        <v>91.95</v>
      </c>
      <c r="H1012" s="32">
        <v>90.78</v>
      </c>
      <c r="I1012" s="32">
        <v>92.21</v>
      </c>
      <c r="J1012" s="32">
        <v>92.69</v>
      </c>
      <c r="K1012" s="32">
        <f t="array" ref="K1012">IFERROR(INDEX(Attendance!$D$6442:$D$8051,MATCH(A1012,Attendance!$A$6442:$A$8051,0)),"NS")</f>
        <v>89.7</v>
      </c>
      <c r="L1012" s="32">
        <v>92.44</v>
      </c>
      <c r="M1012" s="32">
        <v>89.49</v>
      </c>
      <c r="N1012" s="32">
        <v>84.53</v>
      </c>
      <c r="O1012" s="33">
        <f t="array" ref="O1012">IFERROR(INDEX(Attendance!D13891:D15144,MATCH(A1012,Attendance!A13891:A15144,0)),"NS")</f>
        <v>89.95</v>
      </c>
      <c r="P1012" s="33">
        <f t="array" ref="P1012">IFERROR(INDEX(Attendance!D15145:D16397,MATCH(A1012,Attendance!A15145:A16397,0)),"NS")</f>
        <v>92.48</v>
      </c>
      <c r="Q1012" s="33">
        <f t="array" ref="Q1012">IFERROR(INDEX(Attendance!$D$15388:$D$16639,MATCH(A1012,Attendance!$A$15388:$A$16639,0)),"NS")</f>
        <v>92.48</v>
      </c>
      <c r="R1012" s="33">
        <f t="array" ref="R1012">IFERROR(INDEX(Attendance!$D$16640:$D$18248,MATCH(A1012,Attendance!$A$16640:$A$18248,0)),"NS")</f>
        <v>90.63</v>
      </c>
      <c r="S1012" s="33">
        <f t="array" ref="S1012">IFERROR(INDEX(Attendance!$D$18249:$D$19858,MATCH(A1012,Attendance!$A$18249:$A$19858,0)),"NS")</f>
        <v>89.72</v>
      </c>
      <c r="T1012" s="33">
        <f t="array" ref="T1012">IFERROR(INDEX(Attendance!$D$19859:$D$21468,MATCH(A1012,Attendance!$A$19859:$A$21468,0)),"NS")</f>
        <v>91.09</v>
      </c>
      <c r="U1012" s="33">
        <f t="array" ref="U1012">IFERROR(INDEX(Attendance!$D$21469:$D$23077,MATCH(A1012,Attendance!$A$21469:$A$23077,0)),"NS")</f>
        <v>89.74</v>
      </c>
      <c r="V1012" s="33">
        <f t="array" ref="V1012">IFERROR(INDEX(Attendance!$D$23078:$D$24383,MATCH(A1012,Attendance!$A$23078:$A$24383,0)),"NS")</f>
        <v>87.61</v>
      </c>
      <c r="W1012" s="33">
        <f t="array" ref="W1012">IFERROR(INDEX(Attendance!$D$24384:$D$25984,MATCH(A1012,Attendance!$A$24384:$A$25984,0)),"NS")</f>
        <v>90.36</v>
      </c>
    </row>
    <row r="1013" spans="1:23" ht="15" x14ac:dyDescent="0.25">
      <c r="A1013" s="22" t="s">
        <v>1988</v>
      </c>
      <c r="B1013" s="22" t="s">
        <v>1989</v>
      </c>
      <c r="C1013" s="29">
        <f t="shared" ca="1" si="6"/>
        <v>0</v>
      </c>
      <c r="D1013" s="30">
        <f t="shared" ca="1" si="7"/>
        <v>85.735294120000006</v>
      </c>
      <c r="E1013" s="31">
        <v>19</v>
      </c>
      <c r="F1013" s="31">
        <v>19</v>
      </c>
      <c r="G1013" s="32">
        <v>83.68</v>
      </c>
      <c r="H1013" s="32">
        <v>85.76</v>
      </c>
      <c r="I1013" s="32">
        <v>91.34</v>
      </c>
      <c r="J1013" s="32">
        <v>88.92</v>
      </c>
      <c r="K1013" s="32">
        <f t="array" ref="K1013">IFERROR(INDEX(Attendance!$D$6442:$D$8051,MATCH(A1013,Attendance!$A$6442:$A$8051,0)),"NS")</f>
        <v>84.08</v>
      </c>
      <c r="L1013" s="32">
        <v>91.34</v>
      </c>
      <c r="M1013" s="32">
        <v>84.42</v>
      </c>
      <c r="N1013" s="32">
        <v>79.13</v>
      </c>
      <c r="O1013" s="33">
        <f t="array" ref="O1013">IFERROR(INDEX(Attendance!D13892:D15145,MATCH(A1013,Attendance!A13892:A15145,0)),"NS")</f>
        <v>87.24</v>
      </c>
      <c r="P1013" s="33">
        <f t="array" ref="P1013">IFERROR(INDEX(Attendance!D15146:D16398,MATCH(A1013,Attendance!A15146:A16398,0)),"NS")</f>
        <v>83.1</v>
      </c>
      <c r="Q1013" s="33">
        <f t="array" ref="Q1013">IFERROR(INDEX(Attendance!$D$15388:$D$16639,MATCH(A1013,Attendance!$A$15388:$A$16639,0)),"NS")</f>
        <v>83.1</v>
      </c>
      <c r="R1013" s="33">
        <f t="array" ref="R1013">IFERROR(INDEX(Attendance!$D$16640:$D$18248,MATCH(A1013,Attendance!$A$16640:$A$18248,0)),"NS")</f>
        <v>85.46</v>
      </c>
      <c r="S1013" s="33">
        <f t="array" ref="S1013">IFERROR(INDEX(Attendance!$D$18249:$D$19858,MATCH(A1013,Attendance!$A$18249:$A$19858,0)),"NS")</f>
        <v>79.23</v>
      </c>
      <c r="T1013" s="33">
        <f t="array" ref="T1013">IFERROR(INDEX(Attendance!$D$19859:$D$21468,MATCH(A1013,Attendance!$A$19859:$A$21468,0)),"NS")</f>
        <v>89</v>
      </c>
      <c r="U1013" s="33">
        <f t="array" ref="U1013">IFERROR(INDEX(Attendance!$D$21469:$D$23077,MATCH(A1013,Attendance!$A$21469:$A$23077,0)),"NS")</f>
        <v>91.4</v>
      </c>
      <c r="V1013" s="33">
        <f t="array" ref="V1013">IFERROR(INDEX(Attendance!$D$23078:$D$24383,MATCH(A1013,Attendance!$A$23078:$A$24383,0)),"NS")</f>
        <v>87.37</v>
      </c>
      <c r="W1013" s="33">
        <f t="array" ref="W1013">IFERROR(INDEX(Attendance!$D$24384:$D$25984,MATCH(A1013,Attendance!$A$24384:$A$25984,0)),"NS")</f>
        <v>82.93</v>
      </c>
    </row>
    <row r="1014" spans="1:23" ht="15" x14ac:dyDescent="0.25">
      <c r="A1014" s="22" t="s">
        <v>1990</v>
      </c>
      <c r="B1014" s="22" t="s">
        <v>1991</v>
      </c>
      <c r="C1014" s="29">
        <f t="shared" ca="1" si="6"/>
        <v>3</v>
      </c>
      <c r="D1014" s="30">
        <f t="shared" ca="1" si="7"/>
        <v>79.192142860000004</v>
      </c>
      <c r="E1014" s="34"/>
      <c r="F1014" s="34"/>
      <c r="G1014" s="32">
        <v>76.83</v>
      </c>
      <c r="H1014" s="32">
        <v>81.19</v>
      </c>
      <c r="I1014" s="32">
        <v>79.83</v>
      </c>
      <c r="J1014" s="32">
        <v>78.53</v>
      </c>
      <c r="K1014" s="32">
        <f t="array" ref="K1014">IFERROR(INDEX(Attendance!$D$6442:$D$8051,MATCH(A1014,Attendance!$A$6442:$A$8051,0)),"NS")</f>
        <v>81.52</v>
      </c>
      <c r="L1014" s="32">
        <v>71.73</v>
      </c>
      <c r="M1014" s="32">
        <v>81.3</v>
      </c>
      <c r="N1014" s="32">
        <v>88.21</v>
      </c>
      <c r="O1014" s="33" t="str">
        <f t="array" ref="O1014">IFERROR(INDEX(Attendance!D13893:D15146,MATCH(A1014,Attendance!A13893:A15146,0)),"NS")</f>
        <v>NS</v>
      </c>
      <c r="P1014" s="33" t="str">
        <f t="array" ref="P1014">IFERROR(INDEX(Attendance!D15147:D16399,MATCH(A1014,Attendance!A15147:A16399,0)),"NS")</f>
        <v>NS</v>
      </c>
      <c r="Q1014" s="33" t="str">
        <f t="array" ref="Q1014">IFERROR(INDEX(Attendance!$D$15388:$D$16639,MATCH(A1014,Attendance!$A$15388:$A$16639,0)),"NS")</f>
        <v>NS</v>
      </c>
      <c r="R1014" s="33">
        <f t="array" ref="R1014">IFERROR(INDEX(Attendance!$D$16640:$D$18248,MATCH(A1014,Attendance!$A$16640:$A$18248,0)),"NS")</f>
        <v>78.53</v>
      </c>
      <c r="S1014" s="33">
        <f t="array" ref="S1014">IFERROR(INDEX(Attendance!$D$18249:$D$19858,MATCH(A1014,Attendance!$A$18249:$A$19858,0)),"NS")</f>
        <v>75.739999999999995</v>
      </c>
      <c r="T1014" s="33">
        <f t="array" ref="T1014">IFERROR(INDEX(Attendance!$D$19859:$D$21468,MATCH(A1014,Attendance!$A$19859:$A$21468,0)),"NS")</f>
        <v>79.5</v>
      </c>
      <c r="U1014" s="33">
        <f t="array" ref="U1014">IFERROR(INDEX(Attendance!$D$21469:$D$23077,MATCH(A1014,Attendance!$A$21469:$A$23077,0)),"NS")</f>
        <v>80.05</v>
      </c>
      <c r="V1014" s="33">
        <f t="array" ref="V1014">IFERROR(INDEX(Attendance!$D$23078:$D$24383,MATCH(A1014,Attendance!$A$23078:$A$24383,0)),"NS")</f>
        <v>75.13</v>
      </c>
      <c r="W1014" s="33">
        <f t="array" ref="W1014">IFERROR(INDEX(Attendance!$D$24384:$D$25984,MATCH(A1014,Attendance!$A$24384:$A$25984,0)),"NS")</f>
        <v>80.599999999999994</v>
      </c>
    </row>
    <row r="1015" spans="1:23" ht="15" x14ac:dyDescent="0.25">
      <c r="A1015" s="22" t="s">
        <v>1992</v>
      </c>
      <c r="B1015" s="22" t="s">
        <v>1993</v>
      </c>
      <c r="C1015" s="29">
        <f t="shared" ca="1" si="6"/>
        <v>3</v>
      </c>
      <c r="D1015" s="30">
        <f t="shared" ca="1" si="7"/>
        <v>85.550714290000002</v>
      </c>
      <c r="E1015" s="34"/>
      <c r="F1015" s="34"/>
      <c r="G1015" s="32">
        <v>87.39</v>
      </c>
      <c r="H1015" s="32">
        <v>83.79</v>
      </c>
      <c r="I1015" s="32">
        <v>88.07</v>
      </c>
      <c r="J1015" s="32">
        <v>82.02</v>
      </c>
      <c r="K1015" s="32">
        <f t="array" ref="K1015">IFERROR(INDEX(Attendance!$D$6442:$D$8051,MATCH(A1015,Attendance!$A$6442:$A$8051,0)),"NS")</f>
        <v>84.99</v>
      </c>
      <c r="L1015" s="32">
        <v>85.59</v>
      </c>
      <c r="M1015" s="32">
        <v>89.85</v>
      </c>
      <c r="N1015" s="32">
        <v>73.430000000000007</v>
      </c>
      <c r="O1015" s="33" t="str">
        <f t="array" ref="O1015">IFERROR(INDEX(Attendance!D13894:D15147,MATCH(A1015,Attendance!A13894:A15147,0)),"NS")</f>
        <v>NS</v>
      </c>
      <c r="P1015" s="33" t="str">
        <f t="array" ref="P1015">IFERROR(INDEX(Attendance!D15148:D16400,MATCH(A1015,Attendance!A15148:A16400,0)),"NS")</f>
        <v>NS</v>
      </c>
      <c r="Q1015" s="33" t="str">
        <f t="array" ref="Q1015">IFERROR(INDEX(Attendance!$D$15388:$D$16639,MATCH(A1015,Attendance!$A$15388:$A$16639,0)),"NS")</f>
        <v>NS</v>
      </c>
      <c r="R1015" s="33">
        <f t="array" ref="R1015">IFERROR(INDEX(Attendance!$D$16640:$D$18248,MATCH(A1015,Attendance!$A$16640:$A$18248,0)),"NS")</f>
        <v>87.62</v>
      </c>
      <c r="S1015" s="33">
        <f t="array" ref="S1015">IFERROR(INDEX(Attendance!$D$18249:$D$19858,MATCH(A1015,Attendance!$A$18249:$A$19858,0)),"NS")</f>
        <v>84.85</v>
      </c>
      <c r="T1015" s="33">
        <f t="array" ref="T1015">IFERROR(INDEX(Attendance!$D$19859:$D$21468,MATCH(A1015,Attendance!$A$19859:$A$21468,0)),"NS")</f>
        <v>89.12</v>
      </c>
      <c r="U1015" s="33">
        <f t="array" ref="U1015">IFERROR(INDEX(Attendance!$D$21469:$D$23077,MATCH(A1015,Attendance!$A$21469:$A$23077,0)),"NS")</f>
        <v>82.97</v>
      </c>
      <c r="V1015" s="33">
        <f t="array" ref="V1015">IFERROR(INDEX(Attendance!$D$23078:$D$24383,MATCH(A1015,Attendance!$A$23078:$A$24383,0)),"NS")</f>
        <v>89.34</v>
      </c>
      <c r="W1015" s="33">
        <f t="array" ref="W1015">IFERROR(INDEX(Attendance!$D$24384:$D$25984,MATCH(A1015,Attendance!$A$24384:$A$25984,0)),"NS")</f>
        <v>88.68</v>
      </c>
    </row>
    <row r="1016" spans="1:23" ht="15" x14ac:dyDescent="0.25">
      <c r="A1016" s="22" t="s">
        <v>1994</v>
      </c>
      <c r="B1016" s="22" t="s">
        <v>1995</v>
      </c>
      <c r="C1016" s="29">
        <f t="shared" ca="1" si="6"/>
        <v>3</v>
      </c>
      <c r="D1016" s="30">
        <f t="shared" ca="1" si="7"/>
        <v>75.586428569999995</v>
      </c>
      <c r="E1016" s="34"/>
      <c r="F1016" s="34"/>
      <c r="G1016" s="32">
        <v>76.680000000000007</v>
      </c>
      <c r="H1016" s="32">
        <v>76.94</v>
      </c>
      <c r="I1016" s="32">
        <v>79.53</v>
      </c>
      <c r="J1016" s="32">
        <v>76.22</v>
      </c>
      <c r="K1016" s="32">
        <f t="array" ref="K1016">IFERROR(INDEX(Attendance!$D$6442:$D$8051,MATCH(A1016,Attendance!$A$6442:$A$8051,0)),"NS")</f>
        <v>71.31</v>
      </c>
      <c r="L1016" s="32">
        <v>72.09</v>
      </c>
      <c r="M1016" s="32">
        <v>70.8</v>
      </c>
      <c r="N1016" s="32">
        <v>79.680000000000007</v>
      </c>
      <c r="O1016" s="33" t="str">
        <f t="array" ref="O1016">IFERROR(INDEX(Attendance!D13895:D15148,MATCH(A1016,Attendance!A13895:A15148,0)),"NS")</f>
        <v>NS</v>
      </c>
      <c r="P1016" s="33" t="str">
        <f t="array" ref="P1016">IFERROR(INDEX(Attendance!D15149:D16401,MATCH(A1016,Attendance!A15149:A16401,0)),"NS")</f>
        <v>NS</v>
      </c>
      <c r="Q1016" s="33" t="str">
        <f t="array" ref="Q1016">IFERROR(INDEX(Attendance!$D$15388:$D$16639,MATCH(A1016,Attendance!$A$15388:$A$16639,0)),"NS")</f>
        <v>NS</v>
      </c>
      <c r="R1016" s="33">
        <f t="array" ref="R1016">IFERROR(INDEX(Attendance!$D$16640:$D$18248,MATCH(A1016,Attendance!$A$16640:$A$18248,0)),"NS")</f>
        <v>79.58</v>
      </c>
      <c r="S1016" s="33">
        <f t="array" ref="S1016">IFERROR(INDEX(Attendance!$D$18249:$D$19858,MATCH(A1016,Attendance!$A$18249:$A$19858,0)),"NS")</f>
        <v>71.12</v>
      </c>
      <c r="T1016" s="33">
        <f t="array" ref="T1016">IFERROR(INDEX(Attendance!$D$19859:$D$21468,MATCH(A1016,Attendance!$A$19859:$A$21468,0)),"NS")</f>
        <v>79</v>
      </c>
      <c r="U1016" s="33">
        <f t="array" ref="U1016">IFERROR(INDEX(Attendance!$D$21469:$D$23077,MATCH(A1016,Attendance!$A$21469:$A$23077,0)),"NS")</f>
        <v>74.08</v>
      </c>
      <c r="V1016" s="33">
        <f t="array" ref="V1016">IFERROR(INDEX(Attendance!$D$23078:$D$24383,MATCH(A1016,Attendance!$A$23078:$A$24383,0)),"NS")</f>
        <v>76.12</v>
      </c>
      <c r="W1016" s="33">
        <f t="array" ref="W1016">IFERROR(INDEX(Attendance!$D$24384:$D$25984,MATCH(A1016,Attendance!$A$24384:$A$25984,0)),"NS")</f>
        <v>75.06</v>
      </c>
    </row>
    <row r="1017" spans="1:23" ht="15" x14ac:dyDescent="0.25">
      <c r="A1017" s="22" t="s">
        <v>1996</v>
      </c>
      <c r="B1017" s="22" t="s">
        <v>1997</v>
      </c>
      <c r="C1017" s="29">
        <f t="shared" ca="1" si="6"/>
        <v>3</v>
      </c>
      <c r="D1017" s="30">
        <f t="shared" ca="1" si="7"/>
        <v>81.568571430000006</v>
      </c>
      <c r="E1017" s="34"/>
      <c r="F1017" s="34"/>
      <c r="G1017" s="32">
        <v>81.97</v>
      </c>
      <c r="H1017" s="32">
        <v>82.94</v>
      </c>
      <c r="I1017" s="32">
        <v>83.63</v>
      </c>
      <c r="J1017" s="32">
        <v>82.71</v>
      </c>
      <c r="K1017" s="32">
        <f t="array" ref="K1017">IFERROR(INDEX(Attendance!$D$6442:$D$8051,MATCH(A1017,Attendance!$A$6442:$A$8051,0)),"NS")</f>
        <v>79.040000000000006</v>
      </c>
      <c r="L1017" s="32">
        <v>82.47</v>
      </c>
      <c r="M1017" s="32">
        <v>83.84</v>
      </c>
      <c r="N1017" s="32">
        <v>77.290000000000006</v>
      </c>
      <c r="O1017" s="33" t="str">
        <f t="array" ref="O1017">IFERROR(INDEX(Attendance!D13896:D15149,MATCH(A1017,Attendance!A13896:A15149,0)),"NS")</f>
        <v>NS</v>
      </c>
      <c r="P1017" s="33" t="str">
        <f t="array" ref="P1017">IFERROR(INDEX(Attendance!D15150:D16402,MATCH(A1017,Attendance!A15150:A16402,0)),"NS")</f>
        <v>NS</v>
      </c>
      <c r="Q1017" s="33" t="str">
        <f t="array" ref="Q1017">IFERROR(INDEX(Attendance!$D$15388:$D$16639,MATCH(A1017,Attendance!$A$15388:$A$16639,0)),"NS")</f>
        <v>NS</v>
      </c>
      <c r="R1017" s="33">
        <f t="array" ref="R1017">IFERROR(INDEX(Attendance!$D$16640:$D$18248,MATCH(A1017,Attendance!$A$16640:$A$18248,0)),"NS")</f>
        <v>83.13</v>
      </c>
      <c r="S1017" s="33">
        <f t="array" ref="S1017">IFERROR(INDEX(Attendance!$D$18249:$D$19858,MATCH(A1017,Attendance!$A$18249:$A$19858,0)),"NS")</f>
        <v>71.819999999999993</v>
      </c>
      <c r="T1017" s="33">
        <f t="array" ref="T1017">IFERROR(INDEX(Attendance!$D$19859:$D$21468,MATCH(A1017,Attendance!$A$19859:$A$21468,0)),"NS")</f>
        <v>84.28</v>
      </c>
      <c r="U1017" s="33">
        <f t="array" ref="U1017">IFERROR(INDEX(Attendance!$D$21469:$D$23077,MATCH(A1017,Attendance!$A$21469:$A$23077,0)),"NS")</f>
        <v>85.3</v>
      </c>
      <c r="V1017" s="33">
        <f t="array" ref="V1017">IFERROR(INDEX(Attendance!$D$23078:$D$24383,MATCH(A1017,Attendance!$A$23078:$A$24383,0)),"NS")</f>
        <v>81.06</v>
      </c>
      <c r="W1017" s="33">
        <f t="array" ref="W1017">IFERROR(INDEX(Attendance!$D$24384:$D$25984,MATCH(A1017,Attendance!$A$24384:$A$25984,0)),"NS")</f>
        <v>82.48</v>
      </c>
    </row>
    <row r="1018" spans="1:23" ht="15" x14ac:dyDescent="0.25">
      <c r="A1018" s="22" t="s">
        <v>1998</v>
      </c>
      <c r="B1018" s="22" t="s">
        <v>1999</v>
      </c>
      <c r="C1018" s="29">
        <f t="shared" ca="1" si="6"/>
        <v>0</v>
      </c>
      <c r="D1018" s="30">
        <f t="shared" ca="1" si="7"/>
        <v>82.785882349999994</v>
      </c>
      <c r="E1018" s="31">
        <v>52</v>
      </c>
      <c r="F1018" s="31">
        <v>50</v>
      </c>
      <c r="G1018" s="32">
        <v>83.93</v>
      </c>
      <c r="H1018" s="32">
        <v>82.72</v>
      </c>
      <c r="I1018" s="32">
        <v>85.95</v>
      </c>
      <c r="J1018" s="32">
        <v>85.15</v>
      </c>
      <c r="K1018" s="32">
        <f t="array" ref="K1018">IFERROR(INDEX(Attendance!$D$6442:$D$8051,MATCH(A1018,Attendance!$A$6442:$A$8051,0)),"NS")</f>
        <v>84.17</v>
      </c>
      <c r="L1018" s="32">
        <v>84.87</v>
      </c>
      <c r="M1018" s="32">
        <v>85.87</v>
      </c>
      <c r="N1018" s="32">
        <v>76.23</v>
      </c>
      <c r="O1018" s="33">
        <f t="array" ref="O1018">IFERROR(INDEX(Attendance!D13897:D15150,MATCH(A1018,Attendance!A13897:A15150,0)),"NS")</f>
        <v>82.31</v>
      </c>
      <c r="P1018" s="33">
        <f t="array" ref="P1018">IFERROR(INDEX(Attendance!D15151:D16403,MATCH(A1018,Attendance!A15151:A16403,0)),"NS")</f>
        <v>82.54</v>
      </c>
      <c r="Q1018" s="33">
        <f t="array" ref="Q1018">IFERROR(INDEX(Attendance!$D$15388:$D$16639,MATCH(A1018,Attendance!$A$15388:$A$16639,0)),"NS")</f>
        <v>82.54</v>
      </c>
      <c r="R1018" s="33">
        <f t="array" ref="R1018">IFERROR(INDEX(Attendance!$D$16640:$D$18248,MATCH(A1018,Attendance!$A$16640:$A$18248,0)),"NS")</f>
        <v>85.62</v>
      </c>
      <c r="S1018" s="33">
        <f t="array" ref="S1018">IFERROR(INDEX(Attendance!$D$18249:$D$19858,MATCH(A1018,Attendance!$A$18249:$A$19858,0)),"NS")</f>
        <v>74.7</v>
      </c>
      <c r="T1018" s="33">
        <f t="array" ref="T1018">IFERROR(INDEX(Attendance!$D$19859:$D$21468,MATCH(A1018,Attendance!$A$19859:$A$21468,0)),"NS")</f>
        <v>85.41</v>
      </c>
      <c r="U1018" s="33">
        <f t="array" ref="U1018">IFERROR(INDEX(Attendance!$D$21469:$D$23077,MATCH(A1018,Attendance!$A$21469:$A$23077,0)),"NS")</f>
        <v>84.6</v>
      </c>
      <c r="V1018" s="33">
        <f t="array" ref="V1018">IFERROR(INDEX(Attendance!$D$23078:$D$24383,MATCH(A1018,Attendance!$A$23078:$A$24383,0)),"NS")</f>
        <v>79.27</v>
      </c>
      <c r="W1018" s="33">
        <f t="array" ref="W1018">IFERROR(INDEX(Attendance!$D$24384:$D$25984,MATCH(A1018,Attendance!$A$24384:$A$25984,0)),"NS")</f>
        <v>81.48</v>
      </c>
    </row>
    <row r="1019" spans="1:23" ht="15" x14ac:dyDescent="0.25">
      <c r="A1019" s="22" t="s">
        <v>2000</v>
      </c>
      <c r="B1019" s="22" t="s">
        <v>2001</v>
      </c>
      <c r="C1019" s="29">
        <f t="shared" ca="1" si="6"/>
        <v>3</v>
      </c>
      <c r="D1019" s="30">
        <f t="shared" ca="1" si="7"/>
        <v>81.708571430000006</v>
      </c>
      <c r="E1019" s="34"/>
      <c r="F1019" s="34"/>
      <c r="G1019" s="32">
        <v>82.69</v>
      </c>
      <c r="H1019" s="32">
        <v>81.39</v>
      </c>
      <c r="I1019" s="32">
        <v>82.37</v>
      </c>
      <c r="J1019" s="32">
        <v>80.7</v>
      </c>
      <c r="K1019" s="32">
        <f t="array" ref="K1019">IFERROR(INDEX(Attendance!$D$6442:$D$8051,MATCH(A1019,Attendance!$A$6442:$A$8051,0)),"NS")</f>
        <v>78.790000000000006</v>
      </c>
      <c r="L1019" s="32">
        <v>82.64</v>
      </c>
      <c r="M1019" s="32">
        <v>83.28</v>
      </c>
      <c r="N1019" s="32">
        <v>76.430000000000007</v>
      </c>
      <c r="O1019" s="33" t="str">
        <f t="array" ref="O1019">IFERROR(INDEX(Attendance!D13898:D15151,MATCH(A1019,Attendance!A13898:A15151,0)),"NS")</f>
        <v>NS</v>
      </c>
      <c r="P1019" s="33" t="str">
        <f t="array" ref="P1019">IFERROR(INDEX(Attendance!D15152:D16404,MATCH(A1019,Attendance!A15152:A16404,0)),"NS")</f>
        <v>NS</v>
      </c>
      <c r="Q1019" s="33" t="str">
        <f t="array" ref="Q1019">IFERROR(INDEX(Attendance!$D$15388:$D$16639,MATCH(A1019,Attendance!$A$15388:$A$16639,0)),"NS")</f>
        <v>NS</v>
      </c>
      <c r="R1019" s="33">
        <f t="array" ref="R1019">IFERROR(INDEX(Attendance!$D$16640:$D$18248,MATCH(A1019,Attendance!$A$16640:$A$18248,0)),"NS")</f>
        <v>86.64</v>
      </c>
      <c r="S1019" s="33">
        <f t="array" ref="S1019">IFERROR(INDEX(Attendance!$D$18249:$D$19858,MATCH(A1019,Attendance!$A$18249:$A$19858,0)),"NS")</f>
        <v>78.760000000000005</v>
      </c>
      <c r="T1019" s="33">
        <f t="array" ref="T1019">IFERROR(INDEX(Attendance!$D$19859:$D$21468,MATCH(A1019,Attendance!$A$19859:$A$21468,0)),"NS")</f>
        <v>84.4</v>
      </c>
      <c r="U1019" s="33">
        <f t="array" ref="U1019">IFERROR(INDEX(Attendance!$D$21469:$D$23077,MATCH(A1019,Attendance!$A$21469:$A$23077,0)),"NS")</f>
        <v>83.84</v>
      </c>
      <c r="V1019" s="33">
        <f t="array" ref="V1019">IFERROR(INDEX(Attendance!$D$23078:$D$24383,MATCH(A1019,Attendance!$A$23078:$A$24383,0)),"NS")</f>
        <v>80.16</v>
      </c>
      <c r="W1019" s="33">
        <f t="array" ref="W1019">IFERROR(INDEX(Attendance!$D$24384:$D$25984,MATCH(A1019,Attendance!$A$24384:$A$25984,0)),"NS")</f>
        <v>81.83</v>
      </c>
    </row>
    <row r="1020" spans="1:23" ht="15" x14ac:dyDescent="0.25">
      <c r="A1020" s="22" t="s">
        <v>2002</v>
      </c>
      <c r="B1020" s="22" t="s">
        <v>2003</v>
      </c>
      <c r="C1020" s="29">
        <f t="shared" ca="1" si="6"/>
        <v>4</v>
      </c>
      <c r="D1020" s="30">
        <f t="shared" ca="1" si="7"/>
        <v>78.303846149999998</v>
      </c>
      <c r="E1020" s="34"/>
      <c r="F1020" s="34"/>
      <c r="G1020" s="32">
        <v>76.16</v>
      </c>
      <c r="H1020" s="32">
        <v>78.680000000000007</v>
      </c>
      <c r="I1020" s="32">
        <v>79.7</v>
      </c>
      <c r="J1020" s="22" t="s">
        <v>3228</v>
      </c>
      <c r="K1020" s="32">
        <f t="array" ref="K1020">IFERROR(INDEX(Attendance!$D$6442:$D$8051,MATCH(A1020,Attendance!$A$6442:$A$8051,0)),"NS")</f>
        <v>77.680000000000007</v>
      </c>
      <c r="L1020" s="32">
        <v>81.91</v>
      </c>
      <c r="M1020" s="32">
        <v>78.849999999999994</v>
      </c>
      <c r="N1020" s="32">
        <v>68.239999999999995</v>
      </c>
      <c r="O1020" s="33" t="str">
        <f t="array" ref="O1020">IFERROR(INDEX(Attendance!D13899:D15152,MATCH(A1020,Attendance!A13899:A15152,0)),"NS")</f>
        <v>NS</v>
      </c>
      <c r="P1020" s="33" t="str">
        <f t="array" ref="P1020">IFERROR(INDEX(Attendance!D15153:D16405,MATCH(A1020,Attendance!A15153:A16405,0)),"NS")</f>
        <v>NS</v>
      </c>
      <c r="Q1020" s="33" t="str">
        <f t="array" ref="Q1020">IFERROR(INDEX(Attendance!$D$15388:$D$16639,MATCH(A1020,Attendance!$A$15388:$A$16639,0)),"NS")</f>
        <v>NS</v>
      </c>
      <c r="R1020" s="33">
        <f t="array" ref="R1020">IFERROR(INDEX(Attendance!$D$16640:$D$18248,MATCH(A1020,Attendance!$A$16640:$A$18248,0)),"NS")</f>
        <v>80.2</v>
      </c>
      <c r="S1020" s="33">
        <f t="array" ref="S1020">IFERROR(INDEX(Attendance!$D$18249:$D$19858,MATCH(A1020,Attendance!$A$18249:$A$19858,0)),"NS")</f>
        <v>75.56</v>
      </c>
      <c r="T1020" s="33">
        <f t="array" ref="T1020">IFERROR(INDEX(Attendance!$D$19859:$D$21468,MATCH(A1020,Attendance!$A$19859:$A$21468,0)),"NS")</f>
        <v>80.47</v>
      </c>
      <c r="U1020" s="33">
        <f t="array" ref="U1020">IFERROR(INDEX(Attendance!$D$21469:$D$23077,MATCH(A1020,Attendance!$A$21469:$A$23077,0)),"NS")</f>
        <v>80.87</v>
      </c>
      <c r="V1020" s="33">
        <f t="array" ref="V1020">IFERROR(INDEX(Attendance!$D$23078:$D$24383,MATCH(A1020,Attendance!$A$23078:$A$24383,0)),"NS")</f>
        <v>80.489999999999995</v>
      </c>
      <c r="W1020" s="33">
        <f t="array" ref="W1020">IFERROR(INDEX(Attendance!$D$24384:$D$25984,MATCH(A1020,Attendance!$A$24384:$A$25984,0)),"NS")</f>
        <v>79.14</v>
      </c>
    </row>
    <row r="1021" spans="1:23" ht="15" x14ac:dyDescent="0.25">
      <c r="A1021" s="22" t="s">
        <v>2004</v>
      </c>
      <c r="B1021" s="22" t="s">
        <v>2005</v>
      </c>
      <c r="C1021" s="29">
        <f t="shared" ca="1" si="6"/>
        <v>3</v>
      </c>
      <c r="D1021" s="30">
        <f t="shared" ca="1" si="7"/>
        <v>75.147857139999999</v>
      </c>
      <c r="E1021" s="34"/>
      <c r="F1021" s="34"/>
      <c r="G1021" s="32">
        <v>79.81</v>
      </c>
      <c r="H1021" s="32">
        <v>78.87</v>
      </c>
      <c r="I1021" s="32">
        <v>72.760000000000005</v>
      </c>
      <c r="J1021" s="32">
        <v>76.88</v>
      </c>
      <c r="K1021" s="32">
        <f t="array" ref="K1021">IFERROR(INDEX(Attendance!$D$6442:$D$8051,MATCH(A1021,Attendance!$A$6442:$A$8051,0)),"NS")</f>
        <v>71.22</v>
      </c>
      <c r="L1021" s="32">
        <v>70.14</v>
      </c>
      <c r="M1021" s="32">
        <v>80.09</v>
      </c>
      <c r="N1021" s="32">
        <v>82.64</v>
      </c>
      <c r="O1021" s="33" t="str">
        <f t="array" ref="O1021">IFERROR(INDEX(Attendance!D13900:D15153,MATCH(A1021,Attendance!A13900:A15153,0)),"NS")</f>
        <v>NS</v>
      </c>
      <c r="P1021" s="33" t="str">
        <f t="array" ref="P1021">IFERROR(INDEX(Attendance!D15154:D16406,MATCH(A1021,Attendance!A15154:A16406,0)),"NS")</f>
        <v>NS</v>
      </c>
      <c r="Q1021" s="33" t="str">
        <f t="array" ref="Q1021">IFERROR(INDEX(Attendance!$D$15388:$D$16639,MATCH(A1021,Attendance!$A$15388:$A$16639,0)),"NS")</f>
        <v>NS</v>
      </c>
      <c r="R1021" s="33">
        <f t="array" ref="R1021">IFERROR(INDEX(Attendance!$D$16640:$D$18248,MATCH(A1021,Attendance!$A$16640:$A$18248,0)),"NS")</f>
        <v>74.64</v>
      </c>
      <c r="S1021" s="33">
        <f t="array" ref="S1021">IFERROR(INDEX(Attendance!$D$18249:$D$19858,MATCH(A1021,Attendance!$A$18249:$A$19858,0)),"NS")</f>
        <v>66.03</v>
      </c>
      <c r="T1021" s="33">
        <f t="array" ref="T1021">IFERROR(INDEX(Attendance!$D$19859:$D$21468,MATCH(A1021,Attendance!$A$19859:$A$21468,0)),"NS")</f>
        <v>78.3</v>
      </c>
      <c r="U1021" s="33">
        <f t="array" ref="U1021">IFERROR(INDEX(Attendance!$D$21469:$D$23077,MATCH(A1021,Attendance!$A$21469:$A$23077,0)),"NS")</f>
        <v>77.72</v>
      </c>
      <c r="V1021" s="33">
        <f t="array" ref="V1021">IFERROR(INDEX(Attendance!$D$23078:$D$24383,MATCH(A1021,Attendance!$A$23078:$A$24383,0)),"NS")</f>
        <v>69.040000000000006</v>
      </c>
      <c r="W1021" s="33">
        <f t="array" ref="W1021">IFERROR(INDEX(Attendance!$D$24384:$D$25984,MATCH(A1021,Attendance!$A$24384:$A$25984,0)),"NS")</f>
        <v>73.930000000000007</v>
      </c>
    </row>
    <row r="1022" spans="1:23" ht="15" x14ac:dyDescent="0.25">
      <c r="A1022" s="22" t="s">
        <v>2006</v>
      </c>
      <c r="B1022" s="22" t="s">
        <v>2007</v>
      </c>
      <c r="C1022" s="29">
        <f t="shared" ref="C1022:C1276" ca="1" si="8">COUNTIF(1022:1022,"NS")</f>
        <v>2</v>
      </c>
      <c r="D1022" s="30">
        <f t="shared" ref="D1022:D1276" ca="1" si="9">SUM(G1022:AG1022)/(17-C1022)</f>
        <v>83.353999999999999</v>
      </c>
      <c r="E1022" s="34"/>
      <c r="F1022" s="34"/>
      <c r="G1022" s="32">
        <v>86.1</v>
      </c>
      <c r="H1022" s="32">
        <v>85.65</v>
      </c>
      <c r="I1022" s="32">
        <v>82.41</v>
      </c>
      <c r="J1022" s="32">
        <v>84.22</v>
      </c>
      <c r="K1022" s="32">
        <f t="array" ref="K1022">IFERROR(INDEX(Attendance!$D$6442:$D$8051,MATCH(A1022,Attendance!$A$6442:$A$8051,0)),"NS")</f>
        <v>81.400000000000006</v>
      </c>
      <c r="L1022" s="32">
        <v>83.92</v>
      </c>
      <c r="M1022" s="32">
        <v>85.58</v>
      </c>
      <c r="N1022" s="32">
        <v>77.86</v>
      </c>
      <c r="O1022" s="33">
        <f t="array" ref="O1022">IFERROR(INDEX(Attendance!D13901:D15154,MATCH(A1022,Attendance!A13901:A15154,0)),"NS")</f>
        <v>73.91</v>
      </c>
      <c r="P1022" s="33" t="str">
        <f t="array" ref="P1022">IFERROR(INDEX(Attendance!D15155:D16407,MATCH(A1022,Attendance!A15155:A16407,0)),"NS")</f>
        <v>NS</v>
      </c>
      <c r="Q1022" s="33" t="str">
        <f t="array" ref="Q1022">IFERROR(INDEX(Attendance!$D$15388:$D$16639,MATCH(A1022,Attendance!$A$15388:$A$16639,0)),"NS")</f>
        <v>NS</v>
      </c>
      <c r="R1022" s="33">
        <f t="array" ref="R1022">IFERROR(INDEX(Attendance!$D$16640:$D$18248,MATCH(A1022,Attendance!$A$16640:$A$18248,0)),"NS")</f>
        <v>88.46</v>
      </c>
      <c r="S1022" s="33">
        <f t="array" ref="S1022">IFERROR(INDEX(Attendance!$D$18249:$D$19858,MATCH(A1022,Attendance!$A$18249:$A$19858,0)),"NS")</f>
        <v>80.98</v>
      </c>
      <c r="T1022" s="33">
        <f t="array" ref="T1022">IFERROR(INDEX(Attendance!$D$19859:$D$21468,MATCH(A1022,Attendance!$A$19859:$A$21468,0)),"NS")</f>
        <v>85.38</v>
      </c>
      <c r="U1022" s="33">
        <f t="array" ref="U1022">IFERROR(INDEX(Attendance!$D$21469:$D$23077,MATCH(A1022,Attendance!$A$21469:$A$23077,0)),"NS")</f>
        <v>85.66</v>
      </c>
      <c r="V1022" s="33">
        <f t="array" ref="V1022">IFERROR(INDEX(Attendance!$D$23078:$D$24383,MATCH(A1022,Attendance!$A$23078:$A$24383,0)),"NS")</f>
        <v>85.07</v>
      </c>
      <c r="W1022" s="33">
        <f t="array" ref="W1022">IFERROR(INDEX(Attendance!$D$24384:$D$25984,MATCH(A1022,Attendance!$A$24384:$A$25984,0)),"NS")</f>
        <v>83.71</v>
      </c>
    </row>
    <row r="1023" spans="1:23" ht="15" x14ac:dyDescent="0.25">
      <c r="A1023" s="22" t="s">
        <v>2008</v>
      </c>
      <c r="B1023" s="22" t="s">
        <v>2009</v>
      </c>
      <c r="C1023" s="29">
        <f t="shared" ca="1" si="8"/>
        <v>3</v>
      </c>
      <c r="D1023" s="30">
        <f t="shared" ca="1" si="9"/>
        <v>80.685714290000007</v>
      </c>
      <c r="E1023" s="34"/>
      <c r="F1023" s="34"/>
      <c r="G1023" s="32">
        <v>80.03</v>
      </c>
      <c r="H1023" s="32">
        <v>79.430000000000007</v>
      </c>
      <c r="I1023" s="32">
        <v>78.930000000000007</v>
      </c>
      <c r="J1023" s="32">
        <v>80.959999999999994</v>
      </c>
      <c r="K1023" s="32">
        <f t="array" ref="K1023">IFERROR(INDEX(Attendance!$D$6442:$D$8051,MATCH(A1023,Attendance!$A$6442:$A$8051,0)),"NS")</f>
        <v>78.31</v>
      </c>
      <c r="L1023" s="32">
        <v>82.05</v>
      </c>
      <c r="M1023" s="32">
        <v>84.37</v>
      </c>
      <c r="N1023" s="32">
        <v>85.61</v>
      </c>
      <c r="O1023" s="33" t="str">
        <f t="array" ref="O1023">IFERROR(INDEX(Attendance!D13902:D15155,MATCH(A1023,Attendance!A13902:A15155,0)),"NS")</f>
        <v>NS</v>
      </c>
      <c r="P1023" s="33" t="str">
        <f t="array" ref="P1023">IFERROR(INDEX(Attendance!D15156:D16408,MATCH(A1023,Attendance!A15156:A16408,0)),"NS")</f>
        <v>NS</v>
      </c>
      <c r="Q1023" s="33" t="str">
        <f t="array" ref="Q1023">IFERROR(INDEX(Attendance!$D$15388:$D$16639,MATCH(A1023,Attendance!$A$15388:$A$16639,0)),"NS")</f>
        <v>NS</v>
      </c>
      <c r="R1023" s="33">
        <f t="array" ref="R1023">IFERROR(INDEX(Attendance!$D$16640:$D$18248,MATCH(A1023,Attendance!$A$16640:$A$18248,0)),"NS")</f>
        <v>83.38</v>
      </c>
      <c r="S1023" s="33">
        <f t="array" ref="S1023">IFERROR(INDEX(Attendance!$D$18249:$D$19858,MATCH(A1023,Attendance!$A$18249:$A$19858,0)),"NS")</f>
        <v>75.84</v>
      </c>
      <c r="T1023" s="33">
        <f t="array" ref="T1023">IFERROR(INDEX(Attendance!$D$19859:$D$21468,MATCH(A1023,Attendance!$A$19859:$A$21468,0)),"NS")</f>
        <v>81.260000000000005</v>
      </c>
      <c r="U1023" s="33">
        <f t="array" ref="U1023">IFERROR(INDEX(Attendance!$D$21469:$D$23077,MATCH(A1023,Attendance!$A$21469:$A$23077,0)),"NS")</f>
        <v>81.02</v>
      </c>
      <c r="V1023" s="33">
        <f t="array" ref="V1023">IFERROR(INDEX(Attendance!$D$23078:$D$24383,MATCH(A1023,Attendance!$A$23078:$A$24383,0)),"NS")</f>
        <v>77.58</v>
      </c>
      <c r="W1023" s="33">
        <f t="array" ref="W1023">IFERROR(INDEX(Attendance!$D$24384:$D$25984,MATCH(A1023,Attendance!$A$24384:$A$25984,0)),"NS")</f>
        <v>80.83</v>
      </c>
    </row>
    <row r="1024" spans="1:23" ht="15" x14ac:dyDescent="0.25">
      <c r="A1024" s="22" t="s">
        <v>2010</v>
      </c>
      <c r="B1024" s="22" t="s">
        <v>2011</v>
      </c>
      <c r="C1024" s="29">
        <f t="shared" ca="1" si="8"/>
        <v>1</v>
      </c>
      <c r="D1024" s="30">
        <f t="shared" ca="1" si="9"/>
        <v>88.801249999999996</v>
      </c>
      <c r="E1024" s="31">
        <v>45</v>
      </c>
      <c r="F1024" s="31">
        <v>40</v>
      </c>
      <c r="G1024" s="32">
        <v>88.63</v>
      </c>
      <c r="H1024" s="32">
        <v>87.07</v>
      </c>
      <c r="I1024" s="32">
        <v>89.98</v>
      </c>
      <c r="J1024" s="32">
        <v>91.66</v>
      </c>
      <c r="K1024" s="32">
        <f t="array" ref="K1024">IFERROR(INDEX(Attendance!$D$6442:$D$8051,MATCH(A1024,Attendance!$A$6442:$A$8051,0)),"NS")</f>
        <v>87.96</v>
      </c>
      <c r="L1024" s="32">
        <v>89.43</v>
      </c>
      <c r="M1024" s="32">
        <v>87.75</v>
      </c>
      <c r="N1024" s="22" t="s">
        <v>3228</v>
      </c>
      <c r="O1024" s="33">
        <f t="array" ref="O1024">IFERROR(INDEX(Attendance!D13903:D15156,MATCH(A1024,Attendance!A13903:A15156,0)),"NS")</f>
        <v>90.18</v>
      </c>
      <c r="P1024" s="33">
        <f t="array" ref="P1024">IFERROR(INDEX(Attendance!D15157:D16409,MATCH(A1024,Attendance!A15157:A16409,0)),"NS")</f>
        <v>89.12</v>
      </c>
      <c r="Q1024" s="33">
        <f t="array" ref="Q1024">IFERROR(INDEX(Attendance!$D$15388:$D$16639,MATCH(A1024,Attendance!$A$15388:$A$16639,0)),"NS")</f>
        <v>89.12</v>
      </c>
      <c r="R1024" s="33">
        <f t="array" ref="R1024">IFERROR(INDEX(Attendance!$D$16640:$D$18248,MATCH(A1024,Attendance!$A$16640:$A$18248,0)),"NS")</f>
        <v>88.61</v>
      </c>
      <c r="S1024" s="33">
        <f t="array" ref="S1024">IFERROR(INDEX(Attendance!$D$18249:$D$19858,MATCH(A1024,Attendance!$A$18249:$A$19858,0)),"NS")</f>
        <v>86.83</v>
      </c>
      <c r="T1024" s="33">
        <f t="array" ref="T1024">IFERROR(INDEX(Attendance!$D$19859:$D$21468,MATCH(A1024,Attendance!$A$19859:$A$21468,0)),"NS")</f>
        <v>90.1</v>
      </c>
      <c r="U1024" s="33">
        <f t="array" ref="U1024">IFERROR(INDEX(Attendance!$D$21469:$D$23077,MATCH(A1024,Attendance!$A$21469:$A$23077,0)),"NS")</f>
        <v>89.63</v>
      </c>
      <c r="V1024" s="33">
        <f t="array" ref="V1024">IFERROR(INDEX(Attendance!$D$23078:$D$24383,MATCH(A1024,Attendance!$A$23078:$A$24383,0)),"NS")</f>
        <v>88.04</v>
      </c>
      <c r="W1024" s="33">
        <f t="array" ref="W1024">IFERROR(INDEX(Attendance!$D$24384:$D$25984,MATCH(A1024,Attendance!$A$24384:$A$25984,0)),"NS")</f>
        <v>86.71</v>
      </c>
    </row>
    <row r="1025" spans="1:23" ht="15" x14ac:dyDescent="0.25">
      <c r="A1025" s="22" t="s">
        <v>3214</v>
      </c>
      <c r="B1025" s="22" t="s">
        <v>3215</v>
      </c>
      <c r="C1025" s="29">
        <f t="shared" ca="1" si="8"/>
        <v>12</v>
      </c>
      <c r="D1025" s="30">
        <f t="shared" ca="1" si="9"/>
        <v>57.862000000000002</v>
      </c>
      <c r="E1025" s="34"/>
      <c r="F1025" s="34"/>
      <c r="G1025" s="22" t="s">
        <v>3228</v>
      </c>
      <c r="H1025" s="22" t="s">
        <v>3228</v>
      </c>
      <c r="I1025" s="22" t="s">
        <v>3228</v>
      </c>
      <c r="J1025" s="22" t="s">
        <v>3228</v>
      </c>
      <c r="K1025" s="32" t="str">
        <f t="array" ref="K1025">IFERROR(INDEX(Attendance!$D$6442:$D$8051,MATCH(A1025,Attendance!$A$6442:$A$8051,0)),"NS")</f>
        <v>NS</v>
      </c>
      <c r="L1025" s="32">
        <v>53.08</v>
      </c>
      <c r="M1025" s="32">
        <v>57.81</v>
      </c>
      <c r="N1025" s="32">
        <v>74.91</v>
      </c>
      <c r="O1025" s="33" t="str">
        <f t="array" ref="O1025">IFERROR(INDEX(Attendance!D13904:D15157,MATCH(A1025,Attendance!A13904:A15157,0)),"NS")</f>
        <v>NS</v>
      </c>
      <c r="P1025" s="33" t="str">
        <f t="array" ref="P1025">IFERROR(INDEX(Attendance!D15158:D16410,MATCH(A1025,Attendance!A15158:A16410,0)),"NS")</f>
        <v>NS</v>
      </c>
      <c r="Q1025" s="33" t="str">
        <f t="array" ref="Q1025">IFERROR(INDEX(Attendance!$D$15388:$D$16639,MATCH(A1025,Attendance!$A$15388:$A$16639,0)),"NS")</f>
        <v>NS</v>
      </c>
      <c r="R1025" s="33" t="str">
        <f t="array" ref="R1025">IFERROR(INDEX(Attendance!$D$16640:$D$18248,MATCH(A1025,Attendance!$A$16640:$A$18248,0)),"NS")</f>
        <v>NS</v>
      </c>
      <c r="S1025" s="33" t="str">
        <f t="array" ref="S1025">IFERROR(INDEX(Attendance!$D$18249:$D$19858,MATCH(A1025,Attendance!$A$18249:$A$19858,0)),"NS")</f>
        <v>NS</v>
      </c>
      <c r="T1025" s="33" t="str">
        <f t="array" ref="T1025">IFERROR(INDEX(Attendance!$D$19859:$D$21468,MATCH(A1025,Attendance!$A$19859:$A$21468,0)),"NS")</f>
        <v>NS</v>
      </c>
      <c r="U1025" s="33" t="str">
        <f t="array" ref="U1025">IFERROR(INDEX(Attendance!$D$21469:$D$23077,MATCH(A1025,Attendance!$A$21469:$A$23077,0)),"NS")</f>
        <v>NS</v>
      </c>
      <c r="V1025" s="33">
        <f t="array" ref="V1025">IFERROR(INDEX(Attendance!$D$23078:$D$24383,MATCH(A1025,Attendance!$A$23078:$A$24383,0)),"NS")</f>
        <v>51.74</v>
      </c>
      <c r="W1025" s="33">
        <f t="array" ref="W1025">IFERROR(INDEX(Attendance!$D$24384:$D$25984,MATCH(A1025,Attendance!$A$24384:$A$25984,0)),"NS")</f>
        <v>51.77</v>
      </c>
    </row>
    <row r="1026" spans="1:23" ht="15" x14ac:dyDescent="0.25">
      <c r="A1026" s="22" t="s">
        <v>2012</v>
      </c>
      <c r="B1026" s="22" t="s">
        <v>2013</v>
      </c>
      <c r="C1026" s="29">
        <f t="shared" ca="1" si="8"/>
        <v>0</v>
      </c>
      <c r="D1026" s="30">
        <f t="shared" ca="1" si="9"/>
        <v>80.299411759999998</v>
      </c>
      <c r="E1026" s="34"/>
      <c r="F1026" s="34"/>
      <c r="G1026" s="32">
        <v>86.14</v>
      </c>
      <c r="H1026" s="32">
        <v>77.36</v>
      </c>
      <c r="I1026" s="32">
        <v>80</v>
      </c>
      <c r="J1026" s="32">
        <v>75.930000000000007</v>
      </c>
      <c r="K1026" s="32">
        <f t="array" ref="K1026">IFERROR(INDEX(Attendance!$D$6442:$D$8051,MATCH(A1026,Attendance!$A$6442:$A$8051,0)),"NS")</f>
        <v>78.98</v>
      </c>
      <c r="L1026" s="32">
        <v>82.37</v>
      </c>
      <c r="M1026" s="32">
        <v>76.61</v>
      </c>
      <c r="N1026" s="32">
        <v>87.39</v>
      </c>
      <c r="O1026" s="33">
        <f t="array" ref="O1026">IFERROR(INDEX(Attendance!D13905:D15158,MATCH(A1026,Attendance!A13905:A15158,0)),"NS")</f>
        <v>78.11</v>
      </c>
      <c r="P1026" s="33">
        <f t="array" ref="P1026">IFERROR(INDEX(Attendance!D15159:D16411,MATCH(A1026,Attendance!A15159:A16411,0)),"NS")</f>
        <v>78.45</v>
      </c>
      <c r="Q1026" s="33">
        <f t="array" ref="Q1026">IFERROR(INDEX(Attendance!$D$15388:$D$16639,MATCH(A1026,Attendance!$A$15388:$A$16639,0)),"NS")</f>
        <v>78.45</v>
      </c>
      <c r="R1026" s="33">
        <f t="array" ref="R1026">IFERROR(INDEX(Attendance!$D$16640:$D$18248,MATCH(A1026,Attendance!$A$16640:$A$18248,0)),"NS")</f>
        <v>78.45</v>
      </c>
      <c r="S1026" s="33">
        <f t="array" ref="S1026">IFERROR(INDEX(Attendance!$D$18249:$D$19858,MATCH(A1026,Attendance!$A$18249:$A$19858,0)),"NS")</f>
        <v>74.489999999999995</v>
      </c>
      <c r="T1026" s="33">
        <f t="array" ref="T1026">IFERROR(INDEX(Attendance!$D$19859:$D$21468,MATCH(A1026,Attendance!$A$19859:$A$21468,0)),"NS")</f>
        <v>83.55</v>
      </c>
      <c r="U1026" s="33">
        <f t="array" ref="U1026">IFERROR(INDEX(Attendance!$D$21469:$D$23077,MATCH(A1026,Attendance!$A$21469:$A$23077,0)),"NS")</f>
        <v>83.61</v>
      </c>
      <c r="V1026" s="33">
        <f t="array" ref="V1026">IFERROR(INDEX(Attendance!$D$23078:$D$24383,MATCH(A1026,Attendance!$A$23078:$A$24383,0)),"NS")</f>
        <v>79.59</v>
      </c>
      <c r="W1026" s="33">
        <f t="array" ref="W1026">IFERROR(INDEX(Attendance!$D$24384:$D$25984,MATCH(A1026,Attendance!$A$24384:$A$25984,0)),"NS")</f>
        <v>85.61</v>
      </c>
    </row>
    <row r="1027" spans="1:23" ht="15" x14ac:dyDescent="0.25">
      <c r="A1027" s="22" t="s">
        <v>2014</v>
      </c>
      <c r="B1027" s="22" t="s">
        <v>2015</v>
      </c>
      <c r="C1027" s="29">
        <f t="shared" ca="1" si="8"/>
        <v>0</v>
      </c>
      <c r="D1027" s="30">
        <f t="shared" ca="1" si="9"/>
        <v>89.372941179999998</v>
      </c>
      <c r="E1027" s="31">
        <v>37</v>
      </c>
      <c r="F1027" s="31">
        <v>40</v>
      </c>
      <c r="G1027" s="32">
        <v>90.28</v>
      </c>
      <c r="H1027" s="32">
        <v>89.04</v>
      </c>
      <c r="I1027" s="32">
        <v>88.22</v>
      </c>
      <c r="J1027" s="32">
        <v>90.89</v>
      </c>
      <c r="K1027" s="32">
        <f t="array" ref="K1027">IFERROR(INDEX(Attendance!$D$6442:$D$8051,MATCH(A1027,Attendance!$A$6442:$A$8051,0)),"NS")</f>
        <v>89.64</v>
      </c>
      <c r="L1027" s="32">
        <v>90.7</v>
      </c>
      <c r="M1027" s="32">
        <v>88.86</v>
      </c>
      <c r="N1027" s="32">
        <v>88.41</v>
      </c>
      <c r="O1027" s="33">
        <f t="array" ref="O1027">IFERROR(INDEX(Attendance!D13906:D15159,MATCH(A1027,Attendance!A13906:A15159,0)),"NS")</f>
        <v>85.36</v>
      </c>
      <c r="P1027" s="33">
        <f t="array" ref="P1027">IFERROR(INDEX(Attendance!D15160:D16412,MATCH(A1027,Attendance!A15160:A16412,0)),"NS")</f>
        <v>84.71</v>
      </c>
      <c r="Q1027" s="33">
        <f t="array" ref="Q1027">IFERROR(INDEX(Attendance!$D$15388:$D$16639,MATCH(A1027,Attendance!$A$15388:$A$16639,0)),"NS")</f>
        <v>84.71</v>
      </c>
      <c r="R1027" s="33">
        <f t="array" ref="R1027">IFERROR(INDEX(Attendance!$D$16640:$D$18248,MATCH(A1027,Attendance!$A$16640:$A$18248,0)),"NS")</f>
        <v>91.09</v>
      </c>
      <c r="S1027" s="33">
        <f t="array" ref="S1027">IFERROR(INDEX(Attendance!$D$18249:$D$19858,MATCH(A1027,Attendance!$A$18249:$A$19858,0)),"NS")</f>
        <v>89.87</v>
      </c>
      <c r="T1027" s="33">
        <f t="array" ref="T1027">IFERROR(INDEX(Attendance!$D$19859:$D$21468,MATCH(A1027,Attendance!$A$19859:$A$21468,0)),"NS")</f>
        <v>90.3</v>
      </c>
      <c r="U1027" s="33">
        <f t="array" ref="U1027">IFERROR(INDEX(Attendance!$D$21469:$D$23077,MATCH(A1027,Attendance!$A$21469:$A$23077,0)),"NS")</f>
        <v>93.82</v>
      </c>
      <c r="V1027" s="33">
        <f t="array" ref="V1027">IFERROR(INDEX(Attendance!$D$23078:$D$24383,MATCH(A1027,Attendance!$A$23078:$A$24383,0)),"NS")</f>
        <v>90.57</v>
      </c>
      <c r="W1027" s="33">
        <f t="array" ref="W1027">IFERROR(INDEX(Attendance!$D$24384:$D$25984,MATCH(A1027,Attendance!$A$24384:$A$25984,0)),"NS")</f>
        <v>92.87</v>
      </c>
    </row>
    <row r="1028" spans="1:23" ht="15" x14ac:dyDescent="0.25">
      <c r="A1028" s="22" t="s">
        <v>2016</v>
      </c>
      <c r="B1028" s="22" t="s">
        <v>2017</v>
      </c>
      <c r="C1028" s="29">
        <f t="shared" ca="1" si="8"/>
        <v>0</v>
      </c>
      <c r="D1028" s="30">
        <f t="shared" ca="1" si="9"/>
        <v>89.396470590000007</v>
      </c>
      <c r="E1028" s="31">
        <v>42</v>
      </c>
      <c r="F1028" s="31">
        <v>48</v>
      </c>
      <c r="G1028" s="32">
        <v>89.88</v>
      </c>
      <c r="H1028" s="32">
        <v>87.42</v>
      </c>
      <c r="I1028" s="32">
        <v>89.56</v>
      </c>
      <c r="J1028" s="32">
        <v>89.53</v>
      </c>
      <c r="K1028" s="32">
        <f t="array" ref="K1028">IFERROR(INDEX(Attendance!$D$6442:$D$8051,MATCH(A1028,Attendance!$A$6442:$A$8051,0)),"NS")</f>
        <v>88.38</v>
      </c>
      <c r="L1028" s="32">
        <v>88.24</v>
      </c>
      <c r="M1028" s="32">
        <v>89.87</v>
      </c>
      <c r="N1028" s="32">
        <v>91.06</v>
      </c>
      <c r="O1028" s="33">
        <f t="array" ref="O1028">IFERROR(INDEX(Attendance!D13907:D15160,MATCH(A1028,Attendance!A13907:A15160,0)),"NS")</f>
        <v>88.52</v>
      </c>
      <c r="P1028" s="33">
        <f t="array" ref="P1028">IFERROR(INDEX(Attendance!D15161:D16413,MATCH(A1028,Attendance!A15161:A16413,0)),"NS")</f>
        <v>87.94</v>
      </c>
      <c r="Q1028" s="33">
        <f t="array" ref="Q1028">IFERROR(INDEX(Attendance!$D$15388:$D$16639,MATCH(A1028,Attendance!$A$15388:$A$16639,0)),"NS")</f>
        <v>87.94</v>
      </c>
      <c r="R1028" s="33">
        <f t="array" ref="R1028">IFERROR(INDEX(Attendance!$D$16640:$D$18248,MATCH(A1028,Attendance!$A$16640:$A$18248,0)),"NS")</f>
        <v>88.88</v>
      </c>
      <c r="S1028" s="33">
        <f t="array" ref="S1028">IFERROR(INDEX(Attendance!$D$18249:$D$19858,MATCH(A1028,Attendance!$A$18249:$A$19858,0)),"NS")</f>
        <v>87.73</v>
      </c>
      <c r="T1028" s="33">
        <f t="array" ref="T1028">IFERROR(INDEX(Attendance!$D$19859:$D$21468,MATCH(A1028,Attendance!$A$19859:$A$21468,0)),"NS")</f>
        <v>91.01</v>
      </c>
      <c r="U1028" s="33">
        <f t="array" ref="U1028">IFERROR(INDEX(Attendance!$D$21469:$D$23077,MATCH(A1028,Attendance!$A$21469:$A$23077,0)),"NS")</f>
        <v>93.56</v>
      </c>
      <c r="V1028" s="33">
        <f t="array" ref="V1028">IFERROR(INDEX(Attendance!$D$23078:$D$24383,MATCH(A1028,Attendance!$A$23078:$A$24383,0)),"NS")</f>
        <v>89.11</v>
      </c>
      <c r="W1028" s="33">
        <f t="array" ref="W1028">IFERROR(INDEX(Attendance!$D$24384:$D$25984,MATCH(A1028,Attendance!$A$24384:$A$25984,0)),"NS")</f>
        <v>91.11</v>
      </c>
    </row>
    <row r="1029" spans="1:23" ht="15" x14ac:dyDescent="0.25">
      <c r="A1029" s="22" t="s">
        <v>2018</v>
      </c>
      <c r="B1029" s="22" t="s">
        <v>2019</v>
      </c>
      <c r="C1029" s="29">
        <f t="shared" ca="1" si="8"/>
        <v>0</v>
      </c>
      <c r="D1029" s="30">
        <f t="shared" ca="1" si="9"/>
        <v>92.265294119999993</v>
      </c>
      <c r="E1029" s="31">
        <v>50</v>
      </c>
      <c r="F1029" s="31">
        <v>42</v>
      </c>
      <c r="G1029" s="32">
        <v>92.4</v>
      </c>
      <c r="H1029" s="32">
        <v>93.29</v>
      </c>
      <c r="I1029" s="32">
        <v>92.21</v>
      </c>
      <c r="J1029" s="32">
        <v>92.2</v>
      </c>
      <c r="K1029" s="32">
        <f t="array" ref="K1029">IFERROR(INDEX(Attendance!$D$6442:$D$8051,MATCH(A1029,Attendance!$A$6442:$A$8051,0)),"NS")</f>
        <v>90.67</v>
      </c>
      <c r="L1029" s="32">
        <v>93.26</v>
      </c>
      <c r="M1029" s="32">
        <v>92.3</v>
      </c>
      <c r="N1029" s="32">
        <v>87.92</v>
      </c>
      <c r="O1029" s="33">
        <f t="array" ref="O1029">IFERROR(INDEX(Attendance!D13908:D15161,MATCH(A1029,Attendance!A13908:A15161,0)),"NS")</f>
        <v>91.35</v>
      </c>
      <c r="P1029" s="33">
        <f t="array" ref="P1029">IFERROR(INDEX(Attendance!D15162:D16414,MATCH(A1029,Attendance!A15162:A16414,0)),"NS")</f>
        <v>90.43</v>
      </c>
      <c r="Q1029" s="33">
        <f t="array" ref="Q1029">IFERROR(INDEX(Attendance!$D$15388:$D$16639,MATCH(A1029,Attendance!$A$15388:$A$16639,0)),"NS")</f>
        <v>90.43</v>
      </c>
      <c r="R1029" s="33">
        <f t="array" ref="R1029">IFERROR(INDEX(Attendance!$D$16640:$D$18248,MATCH(A1029,Attendance!$A$16640:$A$18248,0)),"NS")</f>
        <v>95.2</v>
      </c>
      <c r="S1029" s="33">
        <f t="array" ref="S1029">IFERROR(INDEX(Attendance!$D$18249:$D$19858,MATCH(A1029,Attendance!$A$18249:$A$19858,0)),"NS")</f>
        <v>92.26</v>
      </c>
      <c r="T1029" s="33">
        <f t="array" ref="T1029">IFERROR(INDEX(Attendance!$D$19859:$D$21468,MATCH(A1029,Attendance!$A$19859:$A$21468,0)),"NS")</f>
        <v>94.89</v>
      </c>
      <c r="U1029" s="33">
        <f t="array" ref="U1029">IFERROR(INDEX(Attendance!$D$21469:$D$23077,MATCH(A1029,Attendance!$A$21469:$A$23077,0)),"NS")</f>
        <v>94.11</v>
      </c>
      <c r="V1029" s="33">
        <f t="array" ref="V1029">IFERROR(INDEX(Attendance!$D$23078:$D$24383,MATCH(A1029,Attendance!$A$23078:$A$24383,0)),"NS")</f>
        <v>92.72</v>
      </c>
      <c r="W1029" s="33">
        <f t="array" ref="W1029">IFERROR(INDEX(Attendance!$D$24384:$D$25984,MATCH(A1029,Attendance!$A$24384:$A$25984,0)),"NS")</f>
        <v>92.87</v>
      </c>
    </row>
    <row r="1030" spans="1:23" ht="15" x14ac:dyDescent="0.25">
      <c r="A1030" s="22" t="s">
        <v>2020</v>
      </c>
      <c r="B1030" s="22" t="s">
        <v>2021</v>
      </c>
      <c r="C1030" s="29">
        <f t="shared" ca="1" si="8"/>
        <v>0</v>
      </c>
      <c r="D1030" s="30">
        <f t="shared" ca="1" si="9"/>
        <v>88.157647060000002</v>
      </c>
      <c r="E1030" s="31">
        <v>45</v>
      </c>
      <c r="F1030" s="31">
        <v>32</v>
      </c>
      <c r="G1030" s="32">
        <v>85.31</v>
      </c>
      <c r="H1030" s="32">
        <v>84.56</v>
      </c>
      <c r="I1030" s="32">
        <v>85.58</v>
      </c>
      <c r="J1030" s="32">
        <v>87.3</v>
      </c>
      <c r="K1030" s="32">
        <f t="array" ref="K1030">IFERROR(INDEX(Attendance!$D$6442:$D$8051,MATCH(A1030,Attendance!$A$6442:$A$8051,0)),"NS")</f>
        <v>89.07</v>
      </c>
      <c r="L1030" s="32">
        <v>86.85</v>
      </c>
      <c r="M1030" s="32">
        <v>91.71</v>
      </c>
      <c r="N1030" s="32">
        <v>83.7</v>
      </c>
      <c r="O1030" s="33">
        <f t="array" ref="O1030">IFERROR(INDEX(Attendance!D13909:D15162,MATCH(A1030,Attendance!A13909:A15162,0)),"NS")</f>
        <v>88.84</v>
      </c>
      <c r="P1030" s="33">
        <f t="array" ref="P1030">IFERROR(INDEX(Attendance!D15163:D16415,MATCH(A1030,Attendance!A15163:A16415,0)),"NS")</f>
        <v>88.82</v>
      </c>
      <c r="Q1030" s="33">
        <f t="array" ref="Q1030">IFERROR(INDEX(Attendance!$D$15388:$D$16639,MATCH(A1030,Attendance!$A$15388:$A$16639,0)),"NS")</f>
        <v>88.82</v>
      </c>
      <c r="R1030" s="33">
        <f t="array" ref="R1030">IFERROR(INDEX(Attendance!$D$16640:$D$18248,MATCH(A1030,Attendance!$A$16640:$A$18248,0)),"NS")</f>
        <v>92.05</v>
      </c>
      <c r="S1030" s="33">
        <f t="array" ref="S1030">IFERROR(INDEX(Attendance!$D$18249:$D$19858,MATCH(A1030,Attendance!$A$18249:$A$19858,0)),"NS")</f>
        <v>88.14</v>
      </c>
      <c r="T1030" s="33">
        <f t="array" ref="T1030">IFERROR(INDEX(Attendance!$D$19859:$D$21468,MATCH(A1030,Attendance!$A$19859:$A$21468,0)),"NS")</f>
        <v>90.1</v>
      </c>
      <c r="U1030" s="33">
        <f t="array" ref="U1030">IFERROR(INDEX(Attendance!$D$21469:$D$23077,MATCH(A1030,Attendance!$A$21469:$A$23077,0)),"NS")</f>
        <v>91.33</v>
      </c>
      <c r="V1030" s="33">
        <f t="array" ref="V1030">IFERROR(INDEX(Attendance!$D$23078:$D$24383,MATCH(A1030,Attendance!$A$23078:$A$24383,0)),"NS")</f>
        <v>88.8</v>
      </c>
      <c r="W1030" s="33">
        <f t="array" ref="W1030">IFERROR(INDEX(Attendance!$D$24384:$D$25984,MATCH(A1030,Attendance!$A$24384:$A$25984,0)),"NS")</f>
        <v>87.7</v>
      </c>
    </row>
    <row r="1031" spans="1:23" ht="15" x14ac:dyDescent="0.25">
      <c r="A1031" s="22" t="s">
        <v>2022</v>
      </c>
      <c r="B1031" s="22" t="s">
        <v>2023</v>
      </c>
      <c r="C1031" s="29">
        <f t="shared" ca="1" si="8"/>
        <v>0</v>
      </c>
      <c r="D1031" s="30">
        <f t="shared" ca="1" si="9"/>
        <v>88.434117650000005</v>
      </c>
      <c r="E1031" s="31">
        <v>42</v>
      </c>
      <c r="F1031" s="31">
        <v>36</v>
      </c>
      <c r="G1031" s="32">
        <v>85.92</v>
      </c>
      <c r="H1031" s="32">
        <v>87.09</v>
      </c>
      <c r="I1031" s="32">
        <v>84.11</v>
      </c>
      <c r="J1031" s="32">
        <v>89.02</v>
      </c>
      <c r="K1031" s="32">
        <f t="array" ref="K1031">IFERROR(INDEX(Attendance!$D$6442:$D$8051,MATCH(A1031,Attendance!$A$6442:$A$8051,0)),"NS")</f>
        <v>84.82</v>
      </c>
      <c r="L1031" s="32">
        <v>87.31</v>
      </c>
      <c r="M1031" s="32">
        <v>86.38</v>
      </c>
      <c r="N1031" s="32">
        <v>88.95</v>
      </c>
      <c r="O1031" s="33">
        <f t="array" ref="O1031">IFERROR(INDEX(Attendance!D13910:D15163,MATCH(A1031,Attendance!A13910:A15163,0)),"NS")</f>
        <v>88.99</v>
      </c>
      <c r="P1031" s="33">
        <f t="array" ref="P1031">IFERROR(INDEX(Attendance!D15164:D16416,MATCH(A1031,Attendance!A15164:A16416,0)),"NS")</f>
        <v>88.01</v>
      </c>
      <c r="Q1031" s="33">
        <f t="array" ref="Q1031">IFERROR(INDEX(Attendance!$D$15388:$D$16639,MATCH(A1031,Attendance!$A$15388:$A$16639,0)),"NS")</f>
        <v>88.01</v>
      </c>
      <c r="R1031" s="33">
        <f t="array" ref="R1031">IFERROR(INDEX(Attendance!$D$16640:$D$18248,MATCH(A1031,Attendance!$A$16640:$A$18248,0)),"NS")</f>
        <v>89.46</v>
      </c>
      <c r="S1031" s="33">
        <f t="array" ref="S1031">IFERROR(INDEX(Attendance!$D$18249:$D$19858,MATCH(A1031,Attendance!$A$18249:$A$19858,0)),"NS")</f>
        <v>88.23</v>
      </c>
      <c r="T1031" s="33">
        <f t="array" ref="T1031">IFERROR(INDEX(Attendance!$D$19859:$D$21468,MATCH(A1031,Attendance!$A$19859:$A$21468,0)),"NS")</f>
        <v>93.13</v>
      </c>
      <c r="U1031" s="33">
        <f t="array" ref="U1031">IFERROR(INDEX(Attendance!$D$21469:$D$23077,MATCH(A1031,Attendance!$A$21469:$A$23077,0)),"NS")</f>
        <v>90.66</v>
      </c>
      <c r="V1031" s="33">
        <f t="array" ref="V1031">IFERROR(INDEX(Attendance!$D$23078:$D$24383,MATCH(A1031,Attendance!$A$23078:$A$24383,0)),"NS")</f>
        <v>92.36</v>
      </c>
      <c r="W1031" s="33">
        <f t="array" ref="W1031">IFERROR(INDEX(Attendance!$D$24384:$D$25984,MATCH(A1031,Attendance!$A$24384:$A$25984,0)),"NS")</f>
        <v>90.93</v>
      </c>
    </row>
    <row r="1032" spans="1:23" ht="15" x14ac:dyDescent="0.25">
      <c r="A1032" s="22" t="s">
        <v>2024</v>
      </c>
      <c r="B1032" s="22" t="s">
        <v>2025</v>
      </c>
      <c r="C1032" s="29">
        <f t="shared" ca="1" si="8"/>
        <v>0</v>
      </c>
      <c r="D1032" s="30">
        <f t="shared" ca="1" si="9"/>
        <v>91.498235289999997</v>
      </c>
      <c r="E1032" s="31">
        <v>78</v>
      </c>
      <c r="F1032" s="31">
        <v>90</v>
      </c>
      <c r="G1032" s="32">
        <v>92.92</v>
      </c>
      <c r="H1032" s="32">
        <v>93.3</v>
      </c>
      <c r="I1032" s="32">
        <v>93.7</v>
      </c>
      <c r="J1032" s="32">
        <v>93.7</v>
      </c>
      <c r="K1032" s="32">
        <f t="array" ref="K1032">IFERROR(INDEX(Attendance!$D$6442:$D$8051,MATCH(A1032,Attendance!$A$6442:$A$8051,0)),"NS")</f>
        <v>91.51</v>
      </c>
      <c r="L1032" s="32">
        <v>94.47</v>
      </c>
      <c r="M1032" s="32">
        <v>94.28</v>
      </c>
      <c r="N1032" s="32">
        <v>89.87</v>
      </c>
      <c r="O1032" s="33">
        <f t="array" ref="O1032">IFERROR(INDEX(Attendance!D13911:D15164,MATCH(A1032,Attendance!A13911:A15164,0)),"NS")</f>
        <v>89.74</v>
      </c>
      <c r="P1032" s="33">
        <f t="array" ref="P1032">IFERROR(INDEX(Attendance!D15165:D16417,MATCH(A1032,Attendance!A15165:A16417,0)),"NS")</f>
        <v>88.73</v>
      </c>
      <c r="Q1032" s="33">
        <f t="array" ref="Q1032">IFERROR(INDEX(Attendance!$D$15388:$D$16639,MATCH(A1032,Attendance!$A$15388:$A$16639,0)),"NS")</f>
        <v>88.73</v>
      </c>
      <c r="R1032" s="33">
        <f t="array" ref="R1032">IFERROR(INDEX(Attendance!$D$16640:$D$18248,MATCH(A1032,Attendance!$A$16640:$A$18248,0)),"NS")</f>
        <v>91.25</v>
      </c>
      <c r="S1032" s="33">
        <f t="array" ref="S1032">IFERROR(INDEX(Attendance!$D$18249:$D$19858,MATCH(A1032,Attendance!$A$18249:$A$19858,0)),"NS")</f>
        <v>89.26</v>
      </c>
      <c r="T1032" s="33">
        <f t="array" ref="T1032">IFERROR(INDEX(Attendance!$D$19859:$D$21468,MATCH(A1032,Attendance!$A$19859:$A$21468,0)),"NS")</f>
        <v>91.65</v>
      </c>
      <c r="U1032" s="33">
        <f t="array" ref="U1032">IFERROR(INDEX(Attendance!$D$21469:$D$23077,MATCH(A1032,Attendance!$A$21469:$A$23077,0)),"NS")</f>
        <v>90.65</v>
      </c>
      <c r="V1032" s="33">
        <f t="array" ref="V1032">IFERROR(INDEX(Attendance!$D$23078:$D$24383,MATCH(A1032,Attendance!$A$23078:$A$24383,0)),"NS")</f>
        <v>90.05</v>
      </c>
      <c r="W1032" s="33">
        <f t="array" ref="W1032">IFERROR(INDEX(Attendance!$D$24384:$D$25984,MATCH(A1032,Attendance!$A$24384:$A$25984,0)),"NS")</f>
        <v>91.66</v>
      </c>
    </row>
    <row r="1033" spans="1:23" ht="15" x14ac:dyDescent="0.25">
      <c r="A1033" s="22" t="s">
        <v>2026</v>
      </c>
      <c r="B1033" s="22" t="s">
        <v>2027</v>
      </c>
      <c r="C1033" s="29">
        <f t="shared" ca="1" si="8"/>
        <v>0</v>
      </c>
      <c r="D1033" s="30">
        <f t="shared" ca="1" si="9"/>
        <v>91.57</v>
      </c>
      <c r="E1033" s="31">
        <v>51</v>
      </c>
      <c r="F1033" s="31">
        <v>54</v>
      </c>
      <c r="G1033" s="32">
        <v>90.6</v>
      </c>
      <c r="H1033" s="32">
        <v>92.01</v>
      </c>
      <c r="I1033" s="32">
        <v>91.46</v>
      </c>
      <c r="J1033" s="32">
        <v>90.47</v>
      </c>
      <c r="K1033" s="32">
        <f t="array" ref="K1033">IFERROR(INDEX(Attendance!$D$6442:$D$8051,MATCH(A1033,Attendance!$A$6442:$A$8051,0)),"NS")</f>
        <v>89.07</v>
      </c>
      <c r="L1033" s="32">
        <v>89.77</v>
      </c>
      <c r="M1033" s="32">
        <v>91.98</v>
      </c>
      <c r="N1033" s="32">
        <v>84.67</v>
      </c>
      <c r="O1033" s="33">
        <f t="array" ref="O1033">IFERROR(INDEX(Attendance!D13912:D15165,MATCH(A1033,Attendance!A13912:A15165,0)),"NS")</f>
        <v>90.56</v>
      </c>
      <c r="P1033" s="33">
        <f t="array" ref="P1033">IFERROR(INDEX(Attendance!D15166:D16418,MATCH(A1033,Attendance!A15166:A16418,0)),"NS")</f>
        <v>91.97</v>
      </c>
      <c r="Q1033" s="33">
        <f t="array" ref="Q1033">IFERROR(INDEX(Attendance!$D$15388:$D$16639,MATCH(A1033,Attendance!$A$15388:$A$16639,0)),"NS")</f>
        <v>91.97</v>
      </c>
      <c r="R1033" s="33">
        <f t="array" ref="R1033">IFERROR(INDEX(Attendance!$D$16640:$D$18248,MATCH(A1033,Attendance!$A$16640:$A$18248,0)),"NS")</f>
        <v>94.35</v>
      </c>
      <c r="S1033" s="33">
        <f t="array" ref="S1033">IFERROR(INDEX(Attendance!$D$18249:$D$19858,MATCH(A1033,Attendance!$A$18249:$A$19858,0)),"NS")</f>
        <v>93.22</v>
      </c>
      <c r="T1033" s="33">
        <f t="array" ref="T1033">IFERROR(INDEX(Attendance!$D$19859:$D$21468,MATCH(A1033,Attendance!$A$19859:$A$21468,0)),"NS")</f>
        <v>94.9</v>
      </c>
      <c r="U1033" s="33">
        <f t="array" ref="U1033">IFERROR(INDEX(Attendance!$D$21469:$D$23077,MATCH(A1033,Attendance!$A$21469:$A$23077,0)),"NS")</f>
        <v>94.19</v>
      </c>
      <c r="V1033" s="33">
        <f t="array" ref="V1033">IFERROR(INDEX(Attendance!$D$23078:$D$24383,MATCH(A1033,Attendance!$A$23078:$A$24383,0)),"NS")</f>
        <v>94.31</v>
      </c>
      <c r="W1033" s="33">
        <f t="array" ref="W1033">IFERROR(INDEX(Attendance!$D$24384:$D$25984,MATCH(A1033,Attendance!$A$24384:$A$25984,0)),"NS")</f>
        <v>91.19</v>
      </c>
    </row>
    <row r="1034" spans="1:23" ht="15" x14ac:dyDescent="0.25">
      <c r="A1034" s="22" t="s">
        <v>2028</v>
      </c>
      <c r="B1034" s="22" t="s">
        <v>2029</v>
      </c>
      <c r="C1034" s="29">
        <f t="shared" ca="1" si="8"/>
        <v>0</v>
      </c>
      <c r="D1034" s="30">
        <f t="shared" ca="1" si="9"/>
        <v>85.44823529</v>
      </c>
      <c r="E1034" s="31">
        <v>47</v>
      </c>
      <c r="F1034" s="31">
        <v>31</v>
      </c>
      <c r="G1034" s="32">
        <v>81.45</v>
      </c>
      <c r="H1034" s="32">
        <v>82.96</v>
      </c>
      <c r="I1034" s="32">
        <v>84.35</v>
      </c>
      <c r="J1034" s="32">
        <v>83.36</v>
      </c>
      <c r="K1034" s="32">
        <f t="array" ref="K1034">IFERROR(INDEX(Attendance!$D$6442:$D$8051,MATCH(A1034,Attendance!$A$6442:$A$8051,0)),"NS")</f>
        <v>82.89</v>
      </c>
      <c r="L1034" s="32">
        <v>82.64</v>
      </c>
      <c r="M1034" s="32">
        <v>87.26</v>
      </c>
      <c r="N1034" s="32">
        <v>85.77</v>
      </c>
      <c r="O1034" s="33">
        <f t="array" ref="O1034">IFERROR(INDEX(Attendance!D13913:D15166,MATCH(A1034,Attendance!A13913:A15166,0)),"NS")</f>
        <v>85.76</v>
      </c>
      <c r="P1034" s="33">
        <f t="array" ref="P1034">IFERROR(INDEX(Attendance!D15167:D16419,MATCH(A1034,Attendance!A15167:A16419,0)),"NS")</f>
        <v>84.26</v>
      </c>
      <c r="Q1034" s="33">
        <f t="array" ref="Q1034">IFERROR(INDEX(Attendance!$D$15388:$D$16639,MATCH(A1034,Attendance!$A$15388:$A$16639,0)),"NS")</f>
        <v>84.26</v>
      </c>
      <c r="R1034" s="33">
        <f t="array" ref="R1034">IFERROR(INDEX(Attendance!$D$16640:$D$18248,MATCH(A1034,Attendance!$A$16640:$A$18248,0)),"NS")</f>
        <v>86.7</v>
      </c>
      <c r="S1034" s="33">
        <f t="array" ref="S1034">IFERROR(INDEX(Attendance!$D$18249:$D$19858,MATCH(A1034,Attendance!$A$18249:$A$19858,0)),"NS")</f>
        <v>84.18</v>
      </c>
      <c r="T1034" s="33">
        <f t="array" ref="T1034">IFERROR(INDEX(Attendance!$D$19859:$D$21468,MATCH(A1034,Attendance!$A$19859:$A$21468,0)),"NS")</f>
        <v>91.82</v>
      </c>
      <c r="U1034" s="33">
        <f t="array" ref="U1034">IFERROR(INDEX(Attendance!$D$21469:$D$23077,MATCH(A1034,Attendance!$A$21469:$A$23077,0)),"NS")</f>
        <v>88.57</v>
      </c>
      <c r="V1034" s="33">
        <f t="array" ref="V1034">IFERROR(INDEX(Attendance!$D$23078:$D$24383,MATCH(A1034,Attendance!$A$23078:$A$24383,0)),"NS")</f>
        <v>88.78</v>
      </c>
      <c r="W1034" s="33">
        <f t="array" ref="W1034">IFERROR(INDEX(Attendance!$D$24384:$D$25984,MATCH(A1034,Attendance!$A$24384:$A$25984,0)),"NS")</f>
        <v>87.61</v>
      </c>
    </row>
    <row r="1035" spans="1:23" ht="15" x14ac:dyDescent="0.25">
      <c r="A1035" s="22" t="s">
        <v>2030</v>
      </c>
      <c r="B1035" s="22" t="s">
        <v>2031</v>
      </c>
      <c r="C1035" s="29">
        <f t="shared" ca="1" si="8"/>
        <v>0</v>
      </c>
      <c r="D1035" s="30">
        <f t="shared" ca="1" si="9"/>
        <v>90.477647059999995</v>
      </c>
      <c r="E1035" s="31">
        <v>53</v>
      </c>
      <c r="F1035" s="31">
        <v>60</v>
      </c>
      <c r="G1035" s="32">
        <v>91.52</v>
      </c>
      <c r="H1035" s="32">
        <v>92.09</v>
      </c>
      <c r="I1035" s="32">
        <v>91.1</v>
      </c>
      <c r="J1035" s="32">
        <v>93.3</v>
      </c>
      <c r="K1035" s="32">
        <f t="array" ref="K1035">IFERROR(INDEX(Attendance!$D$6442:$D$8051,MATCH(A1035,Attendance!$A$6442:$A$8051,0)),"NS")</f>
        <v>92.71</v>
      </c>
      <c r="L1035" s="32">
        <v>92.71</v>
      </c>
      <c r="M1035" s="32">
        <v>90.53</v>
      </c>
      <c r="N1035" s="32">
        <v>81.739999999999995</v>
      </c>
      <c r="O1035" s="33">
        <f t="array" ref="O1035">IFERROR(INDEX(Attendance!D13914:D15167,MATCH(A1035,Attendance!A13914:A15167,0)),"NS")</f>
        <v>86.67</v>
      </c>
      <c r="P1035" s="33">
        <f t="array" ref="P1035">IFERROR(INDEX(Attendance!D15168:D16420,MATCH(A1035,Attendance!A15168:A16420,0)),"NS")</f>
        <v>87.64</v>
      </c>
      <c r="Q1035" s="33">
        <f t="array" ref="Q1035">IFERROR(INDEX(Attendance!$D$15388:$D$16639,MATCH(A1035,Attendance!$A$15388:$A$16639,0)),"NS")</f>
        <v>87.64</v>
      </c>
      <c r="R1035" s="33">
        <f t="array" ref="R1035">IFERROR(INDEX(Attendance!$D$16640:$D$18248,MATCH(A1035,Attendance!$A$16640:$A$18248,0)),"NS")</f>
        <v>92.44</v>
      </c>
      <c r="S1035" s="33">
        <f t="array" ref="S1035">IFERROR(INDEX(Attendance!$D$18249:$D$19858,MATCH(A1035,Attendance!$A$18249:$A$19858,0)),"NS")</f>
        <v>90.05</v>
      </c>
      <c r="T1035" s="33">
        <f t="array" ref="T1035">IFERROR(INDEX(Attendance!$D$19859:$D$21468,MATCH(A1035,Attendance!$A$19859:$A$21468,0)),"NS")</f>
        <v>92.03</v>
      </c>
      <c r="U1035" s="33">
        <f t="array" ref="U1035">IFERROR(INDEX(Attendance!$D$21469:$D$23077,MATCH(A1035,Attendance!$A$21469:$A$23077,0)),"NS")</f>
        <v>91.2</v>
      </c>
      <c r="V1035" s="33">
        <f t="array" ref="V1035">IFERROR(INDEX(Attendance!$D$23078:$D$24383,MATCH(A1035,Attendance!$A$23078:$A$24383,0)),"NS")</f>
        <v>91.18</v>
      </c>
      <c r="W1035" s="33">
        <f t="array" ref="W1035">IFERROR(INDEX(Attendance!$D$24384:$D$25984,MATCH(A1035,Attendance!$A$24384:$A$25984,0)),"NS")</f>
        <v>93.57</v>
      </c>
    </row>
    <row r="1036" spans="1:23" ht="15" x14ac:dyDescent="0.25">
      <c r="A1036" s="22" t="s">
        <v>2032</v>
      </c>
      <c r="B1036" s="22" t="s">
        <v>2033</v>
      </c>
      <c r="C1036" s="29">
        <f t="shared" ca="1" si="8"/>
        <v>0</v>
      </c>
      <c r="D1036" s="30">
        <f t="shared" ca="1" si="9"/>
        <v>86.164117649999994</v>
      </c>
      <c r="E1036" s="31">
        <v>32</v>
      </c>
      <c r="F1036" s="31">
        <v>41</v>
      </c>
      <c r="G1036" s="32">
        <v>87.12</v>
      </c>
      <c r="H1036" s="32">
        <v>84.53</v>
      </c>
      <c r="I1036" s="32">
        <v>85.8</v>
      </c>
      <c r="J1036" s="32">
        <v>86</v>
      </c>
      <c r="K1036" s="32">
        <f t="array" ref="K1036">IFERROR(INDEX(Attendance!$D$6442:$D$8051,MATCH(A1036,Attendance!$A$6442:$A$8051,0)),"NS")</f>
        <v>83.91</v>
      </c>
      <c r="L1036" s="32">
        <v>83.67</v>
      </c>
      <c r="M1036" s="32">
        <v>84.64</v>
      </c>
      <c r="N1036" s="32">
        <v>87.56</v>
      </c>
      <c r="O1036" s="33">
        <f t="array" ref="O1036">IFERROR(INDEX(Attendance!D13915:D15168,MATCH(A1036,Attendance!A13915:A15168,0)),"NS")</f>
        <v>84.58</v>
      </c>
      <c r="P1036" s="33">
        <f t="array" ref="P1036">IFERROR(INDEX(Attendance!D15169:D16421,MATCH(A1036,Attendance!A15169:A16421,0)),"NS")</f>
        <v>84.96</v>
      </c>
      <c r="Q1036" s="33">
        <f t="array" ref="Q1036">IFERROR(INDEX(Attendance!$D$15388:$D$16639,MATCH(A1036,Attendance!$A$15388:$A$16639,0)),"NS")</f>
        <v>84.96</v>
      </c>
      <c r="R1036" s="33">
        <f t="array" ref="R1036">IFERROR(INDEX(Attendance!$D$16640:$D$18248,MATCH(A1036,Attendance!$A$16640:$A$18248,0)),"NS")</f>
        <v>87.05</v>
      </c>
      <c r="S1036" s="33">
        <f t="array" ref="S1036">IFERROR(INDEX(Attendance!$D$18249:$D$19858,MATCH(A1036,Attendance!$A$18249:$A$19858,0)),"NS")</f>
        <v>86.16</v>
      </c>
      <c r="T1036" s="33">
        <f t="array" ref="T1036">IFERROR(INDEX(Attendance!$D$19859:$D$21468,MATCH(A1036,Attendance!$A$19859:$A$21468,0)),"NS")</f>
        <v>88.35</v>
      </c>
      <c r="U1036" s="33">
        <f t="array" ref="U1036">IFERROR(INDEX(Attendance!$D$21469:$D$23077,MATCH(A1036,Attendance!$A$21469:$A$23077,0)),"NS")</f>
        <v>88.91</v>
      </c>
      <c r="V1036" s="33">
        <f t="array" ref="V1036">IFERROR(INDEX(Attendance!$D$23078:$D$24383,MATCH(A1036,Attendance!$A$23078:$A$24383,0)),"NS")</f>
        <v>88.1</v>
      </c>
      <c r="W1036" s="33">
        <f t="array" ref="W1036">IFERROR(INDEX(Attendance!$D$24384:$D$25984,MATCH(A1036,Attendance!$A$24384:$A$25984,0)),"NS")</f>
        <v>88.49</v>
      </c>
    </row>
    <row r="1037" spans="1:23" ht="15" x14ac:dyDescent="0.25">
      <c r="A1037" s="22" t="s">
        <v>2034</v>
      </c>
      <c r="B1037" s="22" t="s">
        <v>2035</v>
      </c>
      <c r="C1037" s="29">
        <f t="shared" ca="1" si="8"/>
        <v>0</v>
      </c>
      <c r="D1037" s="30">
        <f t="shared" ca="1" si="9"/>
        <v>90.315294120000004</v>
      </c>
      <c r="E1037" s="31">
        <v>79</v>
      </c>
      <c r="F1037" s="31">
        <v>87</v>
      </c>
      <c r="G1037" s="32">
        <v>90.86</v>
      </c>
      <c r="H1037" s="32">
        <v>91.11</v>
      </c>
      <c r="I1037" s="32">
        <v>91.37</v>
      </c>
      <c r="J1037" s="32">
        <v>92.13</v>
      </c>
      <c r="K1037" s="32">
        <f t="array" ref="K1037">IFERROR(INDEX(Attendance!$D$6442:$D$8051,MATCH(A1037,Attendance!$A$6442:$A$8051,0)),"NS")</f>
        <v>92.38</v>
      </c>
      <c r="L1037" s="32">
        <v>91.87</v>
      </c>
      <c r="M1037" s="32">
        <v>89.08</v>
      </c>
      <c r="N1037" s="32">
        <v>87.08</v>
      </c>
      <c r="O1037" s="33">
        <f t="array" ref="O1037">IFERROR(INDEX(Attendance!D13916:D15169,MATCH(A1037,Attendance!A13916:A15169,0)),"NS")</f>
        <v>91.11</v>
      </c>
      <c r="P1037" s="33">
        <f t="array" ref="P1037">IFERROR(INDEX(Attendance!D15170:D16422,MATCH(A1037,Attendance!A15170:A16422,0)),"NS")</f>
        <v>90.6</v>
      </c>
      <c r="Q1037" s="33">
        <f t="array" ref="Q1037">IFERROR(INDEX(Attendance!$D$15388:$D$16639,MATCH(A1037,Attendance!$A$15388:$A$16639,0)),"NS")</f>
        <v>90.6</v>
      </c>
      <c r="R1037" s="33">
        <f t="array" ref="R1037">IFERROR(INDEX(Attendance!$D$16640:$D$18248,MATCH(A1037,Attendance!$A$16640:$A$18248,0)),"NS")</f>
        <v>92.89</v>
      </c>
      <c r="S1037" s="33">
        <f t="array" ref="S1037">IFERROR(INDEX(Attendance!$D$18249:$D$19858,MATCH(A1037,Attendance!$A$18249:$A$19858,0)),"NS")</f>
        <v>89.08</v>
      </c>
      <c r="T1037" s="33">
        <f t="array" ref="T1037">IFERROR(INDEX(Attendance!$D$19859:$D$21468,MATCH(A1037,Attendance!$A$19859:$A$21468,0)),"NS")</f>
        <v>90.33</v>
      </c>
      <c r="U1037" s="33">
        <f t="array" ref="U1037">IFERROR(INDEX(Attendance!$D$21469:$D$23077,MATCH(A1037,Attendance!$A$21469:$A$23077,0)),"NS")</f>
        <v>91.85</v>
      </c>
      <c r="V1037" s="33">
        <f t="array" ref="V1037">IFERROR(INDEX(Attendance!$D$23078:$D$24383,MATCH(A1037,Attendance!$A$23078:$A$24383,0)),"NS")</f>
        <v>87.78</v>
      </c>
      <c r="W1037" s="33">
        <f t="array" ref="W1037">IFERROR(INDEX(Attendance!$D$24384:$D$25984,MATCH(A1037,Attendance!$A$24384:$A$25984,0)),"NS")</f>
        <v>85.24</v>
      </c>
    </row>
    <row r="1038" spans="1:23" ht="15" x14ac:dyDescent="0.25">
      <c r="A1038" s="22" t="s">
        <v>2036</v>
      </c>
      <c r="B1038" s="22" t="s">
        <v>2037</v>
      </c>
      <c r="C1038" s="29">
        <f t="shared" ca="1" si="8"/>
        <v>0</v>
      </c>
      <c r="D1038" s="30">
        <f t="shared" ca="1" si="9"/>
        <v>89.034117649999999</v>
      </c>
      <c r="E1038" s="31">
        <v>48</v>
      </c>
      <c r="F1038" s="31">
        <v>61</v>
      </c>
      <c r="G1038" s="32">
        <v>88.98</v>
      </c>
      <c r="H1038" s="32">
        <v>86.5</v>
      </c>
      <c r="I1038" s="32">
        <v>88.88</v>
      </c>
      <c r="J1038" s="32">
        <v>89.2</v>
      </c>
      <c r="K1038" s="32">
        <f t="array" ref="K1038">IFERROR(INDEX(Attendance!$D$6442:$D$8051,MATCH(A1038,Attendance!$A$6442:$A$8051,0)),"NS")</f>
        <v>88</v>
      </c>
      <c r="L1038" s="32">
        <v>88.37</v>
      </c>
      <c r="M1038" s="32">
        <v>89.3</v>
      </c>
      <c r="N1038" s="32">
        <v>79.64</v>
      </c>
      <c r="O1038" s="33">
        <f t="array" ref="O1038">IFERROR(INDEX(Attendance!D13917:D15170,MATCH(A1038,Attendance!A13917:A15170,0)),"NS")</f>
        <v>88.19</v>
      </c>
      <c r="P1038" s="33">
        <f t="array" ref="P1038">IFERROR(INDEX(Attendance!D15171:D16423,MATCH(A1038,Attendance!A15171:A16423,0)),"NS")</f>
        <v>88.46</v>
      </c>
      <c r="Q1038" s="33">
        <f t="array" ref="Q1038">IFERROR(INDEX(Attendance!$D$15388:$D$16639,MATCH(A1038,Attendance!$A$15388:$A$16639,0)),"NS")</f>
        <v>88.46</v>
      </c>
      <c r="R1038" s="33">
        <f t="array" ref="R1038">IFERROR(INDEX(Attendance!$D$16640:$D$18248,MATCH(A1038,Attendance!$A$16640:$A$18248,0)),"NS")</f>
        <v>92.43</v>
      </c>
      <c r="S1038" s="33">
        <f t="array" ref="S1038">IFERROR(INDEX(Attendance!$D$18249:$D$19858,MATCH(A1038,Attendance!$A$18249:$A$19858,0)),"NS")</f>
        <v>91.21</v>
      </c>
      <c r="T1038" s="33">
        <f t="array" ref="T1038">IFERROR(INDEX(Attendance!$D$19859:$D$21468,MATCH(A1038,Attendance!$A$19859:$A$21468,0)),"NS")</f>
        <v>91.94</v>
      </c>
      <c r="U1038" s="33">
        <f t="array" ref="U1038">IFERROR(INDEX(Attendance!$D$21469:$D$23077,MATCH(A1038,Attendance!$A$21469:$A$23077,0)),"NS")</f>
        <v>91.93</v>
      </c>
      <c r="V1038" s="33">
        <f t="array" ref="V1038">IFERROR(INDEX(Attendance!$D$23078:$D$24383,MATCH(A1038,Attendance!$A$23078:$A$24383,0)),"NS")</f>
        <v>91.09</v>
      </c>
      <c r="W1038" s="33">
        <f t="array" ref="W1038">IFERROR(INDEX(Attendance!$D$24384:$D$25984,MATCH(A1038,Attendance!$A$24384:$A$25984,0)),"NS")</f>
        <v>91</v>
      </c>
    </row>
    <row r="1039" spans="1:23" ht="15" x14ac:dyDescent="0.25">
      <c r="A1039" s="22" t="s">
        <v>2038</v>
      </c>
      <c r="B1039" s="22" t="s">
        <v>2039</v>
      </c>
      <c r="C1039" s="29">
        <f t="shared" ca="1" si="8"/>
        <v>0</v>
      </c>
      <c r="D1039" s="30">
        <f t="shared" ca="1" si="9"/>
        <v>85.221176470000003</v>
      </c>
      <c r="E1039" s="31">
        <v>45</v>
      </c>
      <c r="F1039" s="31">
        <v>50</v>
      </c>
      <c r="G1039" s="32">
        <v>87.9</v>
      </c>
      <c r="H1039" s="32">
        <v>86.72</v>
      </c>
      <c r="I1039" s="32">
        <v>88.79</v>
      </c>
      <c r="J1039" s="32">
        <v>88.42</v>
      </c>
      <c r="K1039" s="32">
        <f t="array" ref="K1039">IFERROR(INDEX(Attendance!$D$6442:$D$8051,MATCH(A1039,Attendance!$A$6442:$A$8051,0)),"NS")</f>
        <v>87.83</v>
      </c>
      <c r="L1039" s="32">
        <v>87.53</v>
      </c>
      <c r="M1039" s="32">
        <v>85.62</v>
      </c>
      <c r="N1039" s="32">
        <v>82.63</v>
      </c>
      <c r="O1039" s="33">
        <f t="array" ref="O1039">IFERROR(INDEX(Attendance!D13918:D15171,MATCH(A1039,Attendance!A13918:A15171,0)),"NS")</f>
        <v>81.13</v>
      </c>
      <c r="P1039" s="33">
        <f t="array" ref="P1039">IFERROR(INDEX(Attendance!D15172:D16424,MATCH(A1039,Attendance!A15172:A16424,0)),"NS")</f>
        <v>81.13</v>
      </c>
      <c r="Q1039" s="33">
        <f t="array" ref="Q1039">IFERROR(INDEX(Attendance!$D$15388:$D$16639,MATCH(A1039,Attendance!$A$15388:$A$16639,0)),"NS")</f>
        <v>81.13</v>
      </c>
      <c r="R1039" s="33">
        <f t="array" ref="R1039">IFERROR(INDEX(Attendance!$D$16640:$D$18248,MATCH(A1039,Attendance!$A$16640:$A$18248,0)),"NS")</f>
        <v>86.48</v>
      </c>
      <c r="S1039" s="33">
        <f t="array" ref="S1039">IFERROR(INDEX(Attendance!$D$18249:$D$19858,MATCH(A1039,Attendance!$A$18249:$A$19858,0)),"NS")</f>
        <v>81.430000000000007</v>
      </c>
      <c r="T1039" s="33">
        <f t="array" ref="T1039">IFERROR(INDEX(Attendance!$D$19859:$D$21468,MATCH(A1039,Attendance!$A$19859:$A$21468,0)),"NS")</f>
        <v>84.89</v>
      </c>
      <c r="U1039" s="33">
        <f t="array" ref="U1039">IFERROR(INDEX(Attendance!$D$21469:$D$23077,MATCH(A1039,Attendance!$A$21469:$A$23077,0)),"NS")</f>
        <v>86.36</v>
      </c>
      <c r="V1039" s="33">
        <f t="array" ref="V1039">IFERROR(INDEX(Attendance!$D$23078:$D$24383,MATCH(A1039,Attendance!$A$23078:$A$24383,0)),"NS")</f>
        <v>86.44</v>
      </c>
      <c r="W1039" s="33">
        <f t="array" ref="W1039">IFERROR(INDEX(Attendance!$D$24384:$D$25984,MATCH(A1039,Attendance!$A$24384:$A$25984,0)),"NS")</f>
        <v>84.33</v>
      </c>
    </row>
    <row r="1040" spans="1:23" ht="15" x14ac:dyDescent="0.25">
      <c r="A1040" s="22" t="s">
        <v>2040</v>
      </c>
      <c r="B1040" s="22" t="s">
        <v>2041</v>
      </c>
      <c r="C1040" s="29">
        <f t="shared" ca="1" si="8"/>
        <v>0</v>
      </c>
      <c r="D1040" s="30">
        <f t="shared" ca="1" si="9"/>
        <v>87.79</v>
      </c>
      <c r="E1040" s="31">
        <v>52</v>
      </c>
      <c r="F1040" s="31">
        <v>58</v>
      </c>
      <c r="G1040" s="32">
        <v>87.57</v>
      </c>
      <c r="H1040" s="32">
        <v>86.81</v>
      </c>
      <c r="I1040" s="32">
        <v>86.41</v>
      </c>
      <c r="J1040" s="32">
        <v>84.05</v>
      </c>
      <c r="K1040" s="32">
        <f t="array" ref="K1040">IFERROR(INDEX(Attendance!$D$6442:$D$8051,MATCH(A1040,Attendance!$A$6442:$A$8051,0)),"NS")</f>
        <v>86.22</v>
      </c>
      <c r="L1040" s="32">
        <v>85.4</v>
      </c>
      <c r="M1040" s="32">
        <v>85.85</v>
      </c>
      <c r="N1040" s="32">
        <v>90.97</v>
      </c>
      <c r="O1040" s="33">
        <f t="array" ref="O1040">IFERROR(INDEX(Attendance!D13919:D15172,MATCH(A1040,Attendance!A13919:A15172,0)),"NS")</f>
        <v>87.95</v>
      </c>
      <c r="P1040" s="33">
        <f t="array" ref="P1040">IFERROR(INDEX(Attendance!D15173:D16425,MATCH(A1040,Attendance!A15173:A16425,0)),"NS")</f>
        <v>86.34</v>
      </c>
      <c r="Q1040" s="33">
        <f t="array" ref="Q1040">IFERROR(INDEX(Attendance!$D$15388:$D$16639,MATCH(A1040,Attendance!$A$15388:$A$16639,0)),"NS")</f>
        <v>86.34</v>
      </c>
      <c r="R1040" s="33">
        <f t="array" ref="R1040">IFERROR(INDEX(Attendance!$D$16640:$D$18248,MATCH(A1040,Attendance!$A$16640:$A$18248,0)),"NS")</f>
        <v>90.8</v>
      </c>
      <c r="S1040" s="33">
        <f t="array" ref="S1040">IFERROR(INDEX(Attendance!$D$18249:$D$19858,MATCH(A1040,Attendance!$A$18249:$A$19858,0)),"NS")</f>
        <v>88.88</v>
      </c>
      <c r="T1040" s="33">
        <f t="array" ref="T1040">IFERROR(INDEX(Attendance!$D$19859:$D$21468,MATCH(A1040,Attendance!$A$19859:$A$21468,0)),"NS")</f>
        <v>89.95</v>
      </c>
      <c r="U1040" s="33">
        <f t="array" ref="U1040">IFERROR(INDEX(Attendance!$D$21469:$D$23077,MATCH(A1040,Attendance!$A$21469:$A$23077,0)),"NS")</f>
        <v>89.69</v>
      </c>
      <c r="V1040" s="33">
        <f t="array" ref="V1040">IFERROR(INDEX(Attendance!$D$23078:$D$24383,MATCH(A1040,Attendance!$A$23078:$A$24383,0)),"NS")</f>
        <v>88.8</v>
      </c>
      <c r="W1040" s="33">
        <f t="array" ref="W1040">IFERROR(INDEX(Attendance!$D$24384:$D$25984,MATCH(A1040,Attendance!$A$24384:$A$25984,0)),"NS")</f>
        <v>90.4</v>
      </c>
    </row>
    <row r="1041" spans="1:23" ht="15" x14ac:dyDescent="0.25">
      <c r="A1041" s="22" t="s">
        <v>2042</v>
      </c>
      <c r="B1041" s="22" t="s">
        <v>2043</v>
      </c>
      <c r="C1041" s="29">
        <f t="shared" ca="1" si="8"/>
        <v>0</v>
      </c>
      <c r="D1041" s="30">
        <f t="shared" ca="1" si="9"/>
        <v>92.226470590000005</v>
      </c>
      <c r="E1041" s="31">
        <v>54</v>
      </c>
      <c r="F1041" s="31">
        <v>56</v>
      </c>
      <c r="G1041" s="32">
        <v>91.51</v>
      </c>
      <c r="H1041" s="32">
        <v>92.63</v>
      </c>
      <c r="I1041" s="32">
        <v>93.28</v>
      </c>
      <c r="J1041" s="32">
        <v>92.54</v>
      </c>
      <c r="K1041" s="32">
        <f t="array" ref="K1041">IFERROR(INDEX(Attendance!$D$6442:$D$8051,MATCH(A1041,Attendance!$A$6442:$A$8051,0)),"NS")</f>
        <v>91.09</v>
      </c>
      <c r="L1041" s="32">
        <v>91.95</v>
      </c>
      <c r="M1041" s="32">
        <v>92.29</v>
      </c>
      <c r="N1041" s="32">
        <v>87.12</v>
      </c>
      <c r="O1041" s="33">
        <f t="array" ref="O1041">IFERROR(INDEX(Attendance!D13920:D15173,MATCH(A1041,Attendance!A13920:A15173,0)),"NS")</f>
        <v>92.42</v>
      </c>
      <c r="P1041" s="33">
        <f t="array" ref="P1041">IFERROR(INDEX(Attendance!D15174:D16426,MATCH(A1041,Attendance!A15174:A16426,0)),"NS")</f>
        <v>91.56</v>
      </c>
      <c r="Q1041" s="33">
        <f t="array" ref="Q1041">IFERROR(INDEX(Attendance!$D$15388:$D$16639,MATCH(A1041,Attendance!$A$15388:$A$16639,0)),"NS")</f>
        <v>91.56</v>
      </c>
      <c r="R1041" s="33">
        <f t="array" ref="R1041">IFERROR(INDEX(Attendance!$D$16640:$D$18248,MATCH(A1041,Attendance!$A$16640:$A$18248,0)),"NS")</f>
        <v>94</v>
      </c>
      <c r="S1041" s="33">
        <f t="array" ref="S1041">IFERROR(INDEX(Attendance!$D$18249:$D$19858,MATCH(A1041,Attendance!$A$18249:$A$19858,0)),"NS")</f>
        <v>92.82</v>
      </c>
      <c r="T1041" s="33">
        <f t="array" ref="T1041">IFERROR(INDEX(Attendance!$D$19859:$D$21468,MATCH(A1041,Attendance!$A$19859:$A$21468,0)),"NS")</f>
        <v>93.93</v>
      </c>
      <c r="U1041" s="33">
        <f t="array" ref="U1041">IFERROR(INDEX(Attendance!$D$21469:$D$23077,MATCH(A1041,Attendance!$A$21469:$A$23077,0)),"NS")</f>
        <v>93.67</v>
      </c>
      <c r="V1041" s="33">
        <f t="array" ref="V1041">IFERROR(INDEX(Attendance!$D$23078:$D$24383,MATCH(A1041,Attendance!$A$23078:$A$24383,0)),"NS")</f>
        <v>93.53</v>
      </c>
      <c r="W1041" s="33">
        <f t="array" ref="W1041">IFERROR(INDEX(Attendance!$D$24384:$D$25984,MATCH(A1041,Attendance!$A$24384:$A$25984,0)),"NS")</f>
        <v>91.95</v>
      </c>
    </row>
    <row r="1042" spans="1:23" ht="15" x14ac:dyDescent="0.25">
      <c r="A1042" s="22" t="s">
        <v>2044</v>
      </c>
      <c r="B1042" s="22" t="s">
        <v>2045</v>
      </c>
      <c r="C1042" s="29">
        <f t="shared" ca="1" si="8"/>
        <v>0</v>
      </c>
      <c r="D1042" s="30">
        <f t="shared" ca="1" si="9"/>
        <v>90.217647060000004</v>
      </c>
      <c r="E1042" s="31">
        <v>61</v>
      </c>
      <c r="F1042" s="31">
        <v>59</v>
      </c>
      <c r="G1042" s="32">
        <v>89.98</v>
      </c>
      <c r="H1042" s="32">
        <v>88.96</v>
      </c>
      <c r="I1042" s="32">
        <v>91.2</v>
      </c>
      <c r="J1042" s="32">
        <v>89.22</v>
      </c>
      <c r="K1042" s="32">
        <f t="array" ref="K1042">IFERROR(INDEX(Attendance!$D$6442:$D$8051,MATCH(A1042,Attendance!$A$6442:$A$8051,0)),"NS")</f>
        <v>90.18</v>
      </c>
      <c r="L1042" s="32">
        <v>87.35</v>
      </c>
      <c r="M1042" s="32">
        <v>88.92</v>
      </c>
      <c r="N1042" s="32">
        <v>87.16</v>
      </c>
      <c r="O1042" s="33">
        <f t="array" ref="O1042">IFERROR(INDEX(Attendance!D13921:D15174,MATCH(A1042,Attendance!A13921:A15174,0)),"NS")</f>
        <v>91.29</v>
      </c>
      <c r="P1042" s="33">
        <f t="array" ref="P1042">IFERROR(INDEX(Attendance!D15175:D16427,MATCH(A1042,Attendance!A15175:A16427,0)),"NS")</f>
        <v>89.61</v>
      </c>
      <c r="Q1042" s="33">
        <f t="array" ref="Q1042">IFERROR(INDEX(Attendance!$D$15388:$D$16639,MATCH(A1042,Attendance!$A$15388:$A$16639,0)),"NS")</f>
        <v>89.61</v>
      </c>
      <c r="R1042" s="33">
        <f t="array" ref="R1042">IFERROR(INDEX(Attendance!$D$16640:$D$18248,MATCH(A1042,Attendance!$A$16640:$A$18248,0)),"NS")</f>
        <v>92.8</v>
      </c>
      <c r="S1042" s="33">
        <f t="array" ref="S1042">IFERROR(INDEX(Attendance!$D$18249:$D$19858,MATCH(A1042,Attendance!$A$18249:$A$19858,0)),"NS")</f>
        <v>91.79</v>
      </c>
      <c r="T1042" s="33">
        <f t="array" ref="T1042">IFERROR(INDEX(Attendance!$D$19859:$D$21468,MATCH(A1042,Attendance!$A$19859:$A$21468,0)),"NS")</f>
        <v>92.89</v>
      </c>
      <c r="U1042" s="33">
        <f t="array" ref="U1042">IFERROR(INDEX(Attendance!$D$21469:$D$23077,MATCH(A1042,Attendance!$A$21469:$A$23077,0)),"NS")</f>
        <v>93</v>
      </c>
      <c r="V1042" s="33">
        <f t="array" ref="V1042">IFERROR(INDEX(Attendance!$D$23078:$D$24383,MATCH(A1042,Attendance!$A$23078:$A$24383,0)),"NS")</f>
        <v>90.66</v>
      </c>
      <c r="W1042" s="33">
        <f t="array" ref="W1042">IFERROR(INDEX(Attendance!$D$24384:$D$25984,MATCH(A1042,Attendance!$A$24384:$A$25984,0)),"NS")</f>
        <v>89.08</v>
      </c>
    </row>
    <row r="1043" spans="1:23" ht="15" x14ac:dyDescent="0.25">
      <c r="A1043" s="22" t="s">
        <v>2046</v>
      </c>
      <c r="B1043" s="22" t="s">
        <v>2047</v>
      </c>
      <c r="C1043" s="29">
        <f t="shared" ca="1" si="8"/>
        <v>0</v>
      </c>
      <c r="D1043" s="30">
        <f t="shared" ca="1" si="9"/>
        <v>89.032352939999996</v>
      </c>
      <c r="E1043" s="31">
        <v>52</v>
      </c>
      <c r="F1043" s="31">
        <v>49</v>
      </c>
      <c r="G1043" s="32">
        <v>88.66</v>
      </c>
      <c r="H1043" s="32">
        <v>90.24</v>
      </c>
      <c r="I1043" s="32">
        <v>87.87</v>
      </c>
      <c r="J1043" s="32">
        <v>87.31</v>
      </c>
      <c r="K1043" s="32">
        <f t="array" ref="K1043">IFERROR(INDEX(Attendance!$D$6442:$D$8051,MATCH(A1043,Attendance!$A$6442:$A$8051,0)),"NS")</f>
        <v>87.34</v>
      </c>
      <c r="L1043" s="32">
        <v>87.95</v>
      </c>
      <c r="M1043" s="32">
        <v>89.5</v>
      </c>
      <c r="N1043" s="32">
        <v>88.58</v>
      </c>
      <c r="O1043" s="33">
        <f t="array" ref="O1043">IFERROR(INDEX(Attendance!D13922:D15175,MATCH(A1043,Attendance!A13922:A15175,0)),"NS")</f>
        <v>87.52</v>
      </c>
      <c r="P1043" s="33">
        <f t="array" ref="P1043">IFERROR(INDEX(Attendance!D15176:D16428,MATCH(A1043,Attendance!A15176:A16428,0)),"NS")</f>
        <v>86.08</v>
      </c>
      <c r="Q1043" s="33">
        <f t="array" ref="Q1043">IFERROR(INDEX(Attendance!$D$15388:$D$16639,MATCH(A1043,Attendance!$A$15388:$A$16639,0)),"NS")</f>
        <v>86.08</v>
      </c>
      <c r="R1043" s="33">
        <f t="array" ref="R1043">IFERROR(INDEX(Attendance!$D$16640:$D$18248,MATCH(A1043,Attendance!$A$16640:$A$18248,0)),"NS")</f>
        <v>92.2</v>
      </c>
      <c r="S1043" s="33">
        <f t="array" ref="S1043">IFERROR(INDEX(Attendance!$D$18249:$D$19858,MATCH(A1043,Attendance!$A$18249:$A$19858,0)),"NS")</f>
        <v>88.85</v>
      </c>
      <c r="T1043" s="33">
        <f t="array" ref="T1043">IFERROR(INDEX(Attendance!$D$19859:$D$21468,MATCH(A1043,Attendance!$A$19859:$A$21468,0)),"NS")</f>
        <v>92.51</v>
      </c>
      <c r="U1043" s="33">
        <f t="array" ref="U1043">IFERROR(INDEX(Attendance!$D$21469:$D$23077,MATCH(A1043,Attendance!$A$21469:$A$23077,0)),"NS")</f>
        <v>92.2</v>
      </c>
      <c r="V1043" s="33">
        <f t="array" ref="V1043">IFERROR(INDEX(Attendance!$D$23078:$D$24383,MATCH(A1043,Attendance!$A$23078:$A$24383,0)),"NS")</f>
        <v>91.22</v>
      </c>
      <c r="W1043" s="33">
        <f t="array" ref="W1043">IFERROR(INDEX(Attendance!$D$24384:$D$25984,MATCH(A1043,Attendance!$A$24384:$A$25984,0)),"NS")</f>
        <v>89.44</v>
      </c>
    </row>
    <row r="1044" spans="1:23" ht="15" x14ac:dyDescent="0.25">
      <c r="A1044" s="22" t="s">
        <v>2048</v>
      </c>
      <c r="B1044" s="22" t="s">
        <v>2049</v>
      </c>
      <c r="C1044" s="29">
        <f t="shared" ca="1" si="8"/>
        <v>0</v>
      </c>
      <c r="D1044" s="30">
        <f t="shared" ca="1" si="9"/>
        <v>91.731764709999993</v>
      </c>
      <c r="E1044" s="31">
        <v>67</v>
      </c>
      <c r="F1044" s="31">
        <v>75</v>
      </c>
      <c r="G1044" s="32">
        <v>92.51</v>
      </c>
      <c r="H1044" s="32">
        <v>94.52</v>
      </c>
      <c r="I1044" s="32">
        <v>92.64</v>
      </c>
      <c r="J1044" s="32">
        <v>92.2</v>
      </c>
      <c r="K1044" s="32">
        <f t="array" ref="K1044">IFERROR(INDEX(Attendance!$D$6442:$D$8051,MATCH(A1044,Attendance!$A$6442:$A$8051,0)),"NS")</f>
        <v>91.63</v>
      </c>
      <c r="L1044" s="32">
        <v>89.75</v>
      </c>
      <c r="M1044" s="32">
        <v>90.75</v>
      </c>
      <c r="N1044" s="32">
        <v>86.29</v>
      </c>
      <c r="O1044" s="33">
        <f t="array" ref="O1044">IFERROR(INDEX(Attendance!D13923:D15176,MATCH(A1044,Attendance!A13923:A15176,0)),"NS")</f>
        <v>92.49</v>
      </c>
      <c r="P1044" s="33">
        <f t="array" ref="P1044">IFERROR(INDEX(Attendance!D15177:D16429,MATCH(A1044,Attendance!A15177:A16429,0)),"NS")</f>
        <v>90.18</v>
      </c>
      <c r="Q1044" s="33">
        <f t="array" ref="Q1044">IFERROR(INDEX(Attendance!$D$15388:$D$16639,MATCH(A1044,Attendance!$A$15388:$A$16639,0)),"NS")</f>
        <v>90.18</v>
      </c>
      <c r="R1044" s="33">
        <f t="array" ref="R1044">IFERROR(INDEX(Attendance!$D$16640:$D$18248,MATCH(A1044,Attendance!$A$16640:$A$18248,0)),"NS")</f>
        <v>93.65</v>
      </c>
      <c r="S1044" s="33">
        <f t="array" ref="S1044">IFERROR(INDEX(Attendance!$D$18249:$D$19858,MATCH(A1044,Attendance!$A$18249:$A$19858,0)),"NS")</f>
        <v>92.5</v>
      </c>
      <c r="T1044" s="33">
        <f t="array" ref="T1044">IFERROR(INDEX(Attendance!$D$19859:$D$21468,MATCH(A1044,Attendance!$A$19859:$A$21468,0)),"NS")</f>
        <v>93.52</v>
      </c>
      <c r="U1044" s="33">
        <f t="array" ref="U1044">IFERROR(INDEX(Attendance!$D$21469:$D$23077,MATCH(A1044,Attendance!$A$21469:$A$23077,0)),"NS")</f>
        <v>92.94</v>
      </c>
      <c r="V1044" s="33">
        <f t="array" ref="V1044">IFERROR(INDEX(Attendance!$D$23078:$D$24383,MATCH(A1044,Attendance!$A$23078:$A$24383,0)),"NS")</f>
        <v>93.07</v>
      </c>
      <c r="W1044" s="33">
        <f t="array" ref="W1044">IFERROR(INDEX(Attendance!$D$24384:$D$25984,MATCH(A1044,Attendance!$A$24384:$A$25984,0)),"NS")</f>
        <v>90.62</v>
      </c>
    </row>
    <row r="1045" spans="1:23" ht="15" x14ac:dyDescent="0.25">
      <c r="A1045" s="22" t="s">
        <v>2050</v>
      </c>
      <c r="B1045" s="22" t="s">
        <v>2051</v>
      </c>
      <c r="C1045" s="29">
        <f t="shared" ca="1" si="8"/>
        <v>0</v>
      </c>
      <c r="D1045" s="30">
        <f t="shared" ca="1" si="9"/>
        <v>90.462941180000001</v>
      </c>
      <c r="E1045" s="31">
        <v>61</v>
      </c>
      <c r="F1045" s="31">
        <v>66</v>
      </c>
      <c r="G1045" s="32">
        <v>92.72</v>
      </c>
      <c r="H1045" s="32">
        <v>91.2</v>
      </c>
      <c r="I1045" s="32">
        <v>92.72</v>
      </c>
      <c r="J1045" s="32">
        <v>90.99</v>
      </c>
      <c r="K1045" s="32">
        <f t="array" ref="K1045">IFERROR(INDEX(Attendance!$D$6442:$D$8051,MATCH(A1045,Attendance!$A$6442:$A$8051,0)),"NS")</f>
        <v>89.33</v>
      </c>
      <c r="L1045" s="32">
        <v>87.04</v>
      </c>
      <c r="M1045" s="32">
        <v>87.75</v>
      </c>
      <c r="N1045" s="32">
        <v>86.58</v>
      </c>
      <c r="O1045" s="33">
        <f t="array" ref="O1045">IFERROR(INDEX(Attendance!D13924:D15177,MATCH(A1045,Attendance!A13924:A15177,0)),"NS")</f>
        <v>81.67</v>
      </c>
      <c r="P1045" s="33">
        <f t="array" ref="P1045">IFERROR(INDEX(Attendance!D15178:D16430,MATCH(A1045,Attendance!A15178:A16430,0)),"NS")</f>
        <v>88.79</v>
      </c>
      <c r="Q1045" s="33">
        <f t="array" ref="Q1045">IFERROR(INDEX(Attendance!$D$15388:$D$16639,MATCH(A1045,Attendance!$A$15388:$A$16639,0)),"NS")</f>
        <v>88.79</v>
      </c>
      <c r="R1045" s="33">
        <f t="array" ref="R1045">IFERROR(INDEX(Attendance!$D$16640:$D$18248,MATCH(A1045,Attendance!$A$16640:$A$18248,0)),"NS")</f>
        <v>94.11</v>
      </c>
      <c r="S1045" s="33">
        <f t="array" ref="S1045">IFERROR(INDEX(Attendance!$D$18249:$D$19858,MATCH(A1045,Attendance!$A$18249:$A$19858,0)),"NS")</f>
        <v>92.38</v>
      </c>
      <c r="T1045" s="33">
        <f t="array" ref="T1045">IFERROR(INDEX(Attendance!$D$19859:$D$21468,MATCH(A1045,Attendance!$A$19859:$A$21468,0)),"NS")</f>
        <v>93.35</v>
      </c>
      <c r="U1045" s="33">
        <f t="array" ref="U1045">IFERROR(INDEX(Attendance!$D$21469:$D$23077,MATCH(A1045,Attendance!$A$21469:$A$23077,0)),"NS")</f>
        <v>94.8</v>
      </c>
      <c r="V1045" s="33">
        <f t="array" ref="V1045">IFERROR(INDEX(Attendance!$D$23078:$D$24383,MATCH(A1045,Attendance!$A$23078:$A$24383,0)),"NS")</f>
        <v>93.69</v>
      </c>
      <c r="W1045" s="33">
        <f t="array" ref="W1045">IFERROR(INDEX(Attendance!$D$24384:$D$25984,MATCH(A1045,Attendance!$A$24384:$A$25984,0)),"NS")</f>
        <v>91.96</v>
      </c>
    </row>
    <row r="1046" spans="1:23" ht="15" x14ac:dyDescent="0.25">
      <c r="A1046" s="22" t="s">
        <v>2052</v>
      </c>
      <c r="B1046" s="22" t="s">
        <v>2053</v>
      </c>
      <c r="C1046" s="29">
        <f t="shared" ca="1" si="8"/>
        <v>0</v>
      </c>
      <c r="D1046" s="30">
        <f t="shared" ca="1" si="9"/>
        <v>91.501176470000004</v>
      </c>
      <c r="E1046" s="31">
        <v>72</v>
      </c>
      <c r="F1046" s="31">
        <v>79</v>
      </c>
      <c r="G1046" s="32">
        <v>90.24</v>
      </c>
      <c r="H1046" s="32">
        <v>92.07</v>
      </c>
      <c r="I1046" s="32">
        <v>93.2</v>
      </c>
      <c r="J1046" s="32">
        <v>94.52</v>
      </c>
      <c r="K1046" s="32">
        <f t="array" ref="K1046">IFERROR(INDEX(Attendance!$D$6442:$D$8051,MATCH(A1046,Attendance!$A$6442:$A$8051,0)),"NS")</f>
        <v>90.86</v>
      </c>
      <c r="L1046" s="32">
        <v>92.85</v>
      </c>
      <c r="M1046" s="32">
        <v>92.54</v>
      </c>
      <c r="N1046" s="32">
        <v>88.94</v>
      </c>
      <c r="O1046" s="33">
        <f t="array" ref="O1046">IFERROR(INDEX(Attendance!D13925:D15178,MATCH(A1046,Attendance!A13925:A15178,0)),"NS")</f>
        <v>90.33</v>
      </c>
      <c r="P1046" s="33">
        <f t="array" ref="P1046">IFERROR(INDEX(Attendance!D15179:D16431,MATCH(A1046,Attendance!A15179:A16431,0)),"NS")</f>
        <v>90.5</v>
      </c>
      <c r="Q1046" s="33">
        <f t="array" ref="Q1046">IFERROR(INDEX(Attendance!$D$15388:$D$16639,MATCH(A1046,Attendance!$A$15388:$A$16639,0)),"NS")</f>
        <v>90.5</v>
      </c>
      <c r="R1046" s="33">
        <f t="array" ref="R1046">IFERROR(INDEX(Attendance!$D$16640:$D$18248,MATCH(A1046,Attendance!$A$16640:$A$18248,0)),"NS")</f>
        <v>92.32</v>
      </c>
      <c r="S1046" s="33">
        <f t="array" ref="S1046">IFERROR(INDEX(Attendance!$D$18249:$D$19858,MATCH(A1046,Attendance!$A$18249:$A$19858,0)),"NS")</f>
        <v>88.88</v>
      </c>
      <c r="T1046" s="33">
        <f t="array" ref="T1046">IFERROR(INDEX(Attendance!$D$19859:$D$21468,MATCH(A1046,Attendance!$A$19859:$A$21468,0)),"NS")</f>
        <v>94.2</v>
      </c>
      <c r="U1046" s="33">
        <f t="array" ref="U1046">IFERROR(INDEX(Attendance!$D$21469:$D$23077,MATCH(A1046,Attendance!$A$21469:$A$23077,0)),"NS")</f>
        <v>94.22</v>
      </c>
      <c r="V1046" s="33">
        <f t="array" ref="V1046">IFERROR(INDEX(Attendance!$D$23078:$D$24383,MATCH(A1046,Attendance!$A$23078:$A$24383,0)),"NS")</f>
        <v>91.73</v>
      </c>
      <c r="W1046" s="33">
        <f t="array" ref="W1046">IFERROR(INDEX(Attendance!$D$24384:$D$25984,MATCH(A1046,Attendance!$A$24384:$A$25984,0)),"NS")</f>
        <v>87.62</v>
      </c>
    </row>
    <row r="1047" spans="1:23" ht="15" x14ac:dyDescent="0.25">
      <c r="A1047" s="22" t="s">
        <v>2054</v>
      </c>
      <c r="B1047" s="22" t="s">
        <v>2055</v>
      </c>
      <c r="C1047" s="29">
        <f t="shared" ca="1" si="8"/>
        <v>0</v>
      </c>
      <c r="D1047" s="30">
        <f t="shared" ca="1" si="9"/>
        <v>88.595882349999997</v>
      </c>
      <c r="E1047" s="31">
        <v>28</v>
      </c>
      <c r="F1047" s="31">
        <v>20</v>
      </c>
      <c r="G1047" s="32">
        <v>87.06</v>
      </c>
      <c r="H1047" s="32">
        <v>91.04</v>
      </c>
      <c r="I1047" s="32">
        <v>91.56</v>
      </c>
      <c r="J1047" s="32">
        <v>91.04</v>
      </c>
      <c r="K1047" s="32">
        <f t="array" ref="K1047">IFERROR(INDEX(Attendance!$D$6442:$D$8051,MATCH(A1047,Attendance!$A$6442:$A$8051,0)),"NS")</f>
        <v>82.58</v>
      </c>
      <c r="L1047" s="32">
        <v>90.97</v>
      </c>
      <c r="M1047" s="32">
        <v>93.31</v>
      </c>
      <c r="N1047" s="32">
        <v>76.52</v>
      </c>
      <c r="O1047" s="33">
        <f t="array" ref="O1047">IFERROR(INDEX(Attendance!D13926:D15179,MATCH(A1047,Attendance!A13926:A15179,0)),"NS")</f>
        <v>90.07</v>
      </c>
      <c r="P1047" s="33">
        <f t="array" ref="P1047">IFERROR(INDEX(Attendance!D15180:D16432,MATCH(A1047,Attendance!A15180:A16432,0)),"NS")</f>
        <v>89.31</v>
      </c>
      <c r="Q1047" s="33">
        <f t="array" ref="Q1047">IFERROR(INDEX(Attendance!$D$15388:$D$16639,MATCH(A1047,Attendance!$A$15388:$A$16639,0)),"NS")</f>
        <v>89.31</v>
      </c>
      <c r="R1047" s="33">
        <f t="array" ref="R1047">IFERROR(INDEX(Attendance!$D$16640:$D$18248,MATCH(A1047,Attendance!$A$16640:$A$18248,0)),"NS")</f>
        <v>90.33</v>
      </c>
      <c r="S1047" s="33">
        <f t="array" ref="S1047">IFERROR(INDEX(Attendance!$D$18249:$D$19858,MATCH(A1047,Attendance!$A$18249:$A$19858,0)),"NS")</f>
        <v>87.53</v>
      </c>
      <c r="T1047" s="33">
        <f t="array" ref="T1047">IFERROR(INDEX(Attendance!$D$19859:$D$21468,MATCH(A1047,Attendance!$A$19859:$A$21468,0)),"NS")</f>
        <v>91.87</v>
      </c>
      <c r="U1047" s="33">
        <f t="array" ref="U1047">IFERROR(INDEX(Attendance!$D$21469:$D$23077,MATCH(A1047,Attendance!$A$21469:$A$23077,0)),"NS")</f>
        <v>92.63</v>
      </c>
      <c r="V1047" s="33">
        <f t="array" ref="V1047">IFERROR(INDEX(Attendance!$D$23078:$D$24383,MATCH(A1047,Attendance!$A$23078:$A$24383,0)),"NS")</f>
        <v>82.99</v>
      </c>
      <c r="W1047" s="33">
        <f t="array" ref="W1047">IFERROR(INDEX(Attendance!$D$24384:$D$25984,MATCH(A1047,Attendance!$A$24384:$A$25984,0)),"NS")</f>
        <v>88.01</v>
      </c>
    </row>
    <row r="1048" spans="1:23" ht="15" x14ac:dyDescent="0.25">
      <c r="A1048" s="22" t="s">
        <v>2056</v>
      </c>
      <c r="B1048" s="22" t="s">
        <v>2057</v>
      </c>
      <c r="C1048" s="29">
        <f t="shared" ca="1" si="8"/>
        <v>0</v>
      </c>
      <c r="D1048" s="30">
        <f t="shared" ca="1" si="9"/>
        <v>91.750588239999999</v>
      </c>
      <c r="E1048" s="31">
        <v>51</v>
      </c>
      <c r="F1048" s="31">
        <v>59</v>
      </c>
      <c r="G1048" s="32">
        <v>89.7</v>
      </c>
      <c r="H1048" s="32">
        <v>93.13</v>
      </c>
      <c r="I1048" s="32">
        <v>91.41</v>
      </c>
      <c r="J1048" s="32">
        <v>91.3</v>
      </c>
      <c r="K1048" s="32">
        <f t="array" ref="K1048">IFERROR(INDEX(Attendance!$D$6442:$D$8051,MATCH(A1048,Attendance!$A$6442:$A$8051,0)),"NS")</f>
        <v>92.6</v>
      </c>
      <c r="L1048" s="32">
        <v>93.47</v>
      </c>
      <c r="M1048" s="32">
        <v>92.17</v>
      </c>
      <c r="N1048" s="32">
        <v>82.83</v>
      </c>
      <c r="O1048" s="33">
        <f t="array" ref="O1048">IFERROR(INDEX(Attendance!D13927:D15180,MATCH(A1048,Attendance!A13927:A15180,0)),"NS")</f>
        <v>91.7</v>
      </c>
      <c r="P1048" s="33">
        <f t="array" ref="P1048">IFERROR(INDEX(Attendance!D15181:D16433,MATCH(A1048,Attendance!A15181:A16433,0)),"NS")</f>
        <v>93.04</v>
      </c>
      <c r="Q1048" s="33">
        <f t="array" ref="Q1048">IFERROR(INDEX(Attendance!$D$15388:$D$16639,MATCH(A1048,Attendance!$A$15388:$A$16639,0)),"NS")</f>
        <v>93.04</v>
      </c>
      <c r="R1048" s="33">
        <f t="array" ref="R1048">IFERROR(INDEX(Attendance!$D$16640:$D$18248,MATCH(A1048,Attendance!$A$16640:$A$18248,0)),"NS")</f>
        <v>95.23</v>
      </c>
      <c r="S1048" s="33">
        <f t="array" ref="S1048">IFERROR(INDEX(Attendance!$D$18249:$D$19858,MATCH(A1048,Attendance!$A$18249:$A$19858,0)),"NS")</f>
        <v>93.5</v>
      </c>
      <c r="T1048" s="33">
        <f t="array" ref="T1048">IFERROR(INDEX(Attendance!$D$19859:$D$21468,MATCH(A1048,Attendance!$A$19859:$A$21468,0)),"NS")</f>
        <v>92.2</v>
      </c>
      <c r="U1048" s="33">
        <f t="array" ref="U1048">IFERROR(INDEX(Attendance!$D$21469:$D$23077,MATCH(A1048,Attendance!$A$21469:$A$23077,0)),"NS")</f>
        <v>93.5</v>
      </c>
      <c r="V1048" s="33">
        <f t="array" ref="V1048">IFERROR(INDEX(Attendance!$D$23078:$D$24383,MATCH(A1048,Attendance!$A$23078:$A$24383,0)),"NS")</f>
        <v>90.04</v>
      </c>
      <c r="W1048" s="33">
        <f t="array" ref="W1048">IFERROR(INDEX(Attendance!$D$24384:$D$25984,MATCH(A1048,Attendance!$A$24384:$A$25984,0)),"NS")</f>
        <v>90.9</v>
      </c>
    </row>
    <row r="1049" spans="1:23" ht="15" x14ac:dyDescent="0.25">
      <c r="A1049" s="22" t="s">
        <v>2058</v>
      </c>
      <c r="B1049" s="22" t="s">
        <v>2059</v>
      </c>
      <c r="C1049" s="29">
        <f t="shared" ca="1" si="8"/>
        <v>0</v>
      </c>
      <c r="D1049" s="30">
        <f t="shared" ca="1" si="9"/>
        <v>87.21647059</v>
      </c>
      <c r="E1049" s="31">
        <v>32</v>
      </c>
      <c r="F1049" s="31">
        <v>31</v>
      </c>
      <c r="G1049" s="32">
        <v>87.35</v>
      </c>
      <c r="H1049" s="32">
        <v>83.77</v>
      </c>
      <c r="I1049" s="32">
        <v>88.98</v>
      </c>
      <c r="J1049" s="32">
        <v>84.52</v>
      </c>
      <c r="K1049" s="32">
        <f t="array" ref="K1049">IFERROR(INDEX(Attendance!$D$6442:$D$8051,MATCH(A1049,Attendance!$A$6442:$A$8051,0)),"NS")</f>
        <v>86.86</v>
      </c>
      <c r="L1049" s="32">
        <v>88.55</v>
      </c>
      <c r="M1049" s="32">
        <v>89.48</v>
      </c>
      <c r="N1049" s="32">
        <v>88.15</v>
      </c>
      <c r="O1049" s="33">
        <f t="array" ref="O1049">IFERROR(INDEX(Attendance!D13928:D15181,MATCH(A1049,Attendance!A13928:A15181,0)),"NS")</f>
        <v>87.12</v>
      </c>
      <c r="P1049" s="33">
        <f t="array" ref="P1049">IFERROR(INDEX(Attendance!D15182:D16434,MATCH(A1049,Attendance!A15182:A16434,0)),"NS")</f>
        <v>84.13</v>
      </c>
      <c r="Q1049" s="33">
        <f t="array" ref="Q1049">IFERROR(INDEX(Attendance!$D$15388:$D$16639,MATCH(A1049,Attendance!$A$15388:$A$16639,0)),"NS")</f>
        <v>84.13</v>
      </c>
      <c r="R1049" s="33">
        <f t="array" ref="R1049">IFERROR(INDEX(Attendance!$D$16640:$D$18248,MATCH(A1049,Attendance!$A$16640:$A$18248,0)),"NS")</f>
        <v>89.48</v>
      </c>
      <c r="S1049" s="33">
        <f t="array" ref="S1049">IFERROR(INDEX(Attendance!$D$18249:$D$19858,MATCH(A1049,Attendance!$A$18249:$A$19858,0)),"NS")</f>
        <v>82.17</v>
      </c>
      <c r="T1049" s="33">
        <f t="array" ref="T1049">IFERROR(INDEX(Attendance!$D$19859:$D$21468,MATCH(A1049,Attendance!$A$19859:$A$21468,0)),"NS")</f>
        <v>93.65</v>
      </c>
      <c r="U1049" s="33">
        <f t="array" ref="U1049">IFERROR(INDEX(Attendance!$D$21469:$D$23077,MATCH(A1049,Attendance!$A$21469:$A$23077,0)),"NS")</f>
        <v>90.03</v>
      </c>
      <c r="V1049" s="33">
        <f t="array" ref="V1049">IFERROR(INDEX(Attendance!$D$23078:$D$24383,MATCH(A1049,Attendance!$A$23078:$A$24383,0)),"NS")</f>
        <v>87.91</v>
      </c>
      <c r="W1049" s="33">
        <f t="array" ref="W1049">IFERROR(INDEX(Attendance!$D$24384:$D$25984,MATCH(A1049,Attendance!$A$24384:$A$25984,0)),"NS")</f>
        <v>86.4</v>
      </c>
    </row>
    <row r="1050" spans="1:23" ht="15" x14ac:dyDescent="0.25">
      <c r="A1050" s="22" t="s">
        <v>2060</v>
      </c>
      <c r="B1050" s="22" t="s">
        <v>2061</v>
      </c>
      <c r="C1050" s="29">
        <f t="shared" ca="1" si="8"/>
        <v>0</v>
      </c>
      <c r="D1050" s="30">
        <f t="shared" ca="1" si="9"/>
        <v>89.009411760000006</v>
      </c>
      <c r="E1050" s="31">
        <v>64</v>
      </c>
      <c r="F1050" s="31">
        <v>79</v>
      </c>
      <c r="G1050" s="32">
        <v>88.46</v>
      </c>
      <c r="H1050" s="32">
        <v>88.59</v>
      </c>
      <c r="I1050" s="32">
        <v>90.65</v>
      </c>
      <c r="J1050" s="32">
        <v>88.01</v>
      </c>
      <c r="K1050" s="32">
        <f t="array" ref="K1050">IFERROR(INDEX(Attendance!$D$6442:$D$8051,MATCH(A1050,Attendance!$A$6442:$A$8051,0)),"NS")</f>
        <v>89.11</v>
      </c>
      <c r="L1050" s="32">
        <v>87.46</v>
      </c>
      <c r="M1050" s="32">
        <v>90.22</v>
      </c>
      <c r="N1050" s="32">
        <v>85.94</v>
      </c>
      <c r="O1050" s="33">
        <f t="array" ref="O1050">IFERROR(INDEX(Attendance!D13929:D15182,MATCH(A1050,Attendance!A13929:A15182,0)),"NS")</f>
        <v>89.79</v>
      </c>
      <c r="P1050" s="33">
        <f t="array" ref="P1050">IFERROR(INDEX(Attendance!D15183:D16435,MATCH(A1050,Attendance!A15183:A16435,0)),"NS")</f>
        <v>90.75</v>
      </c>
      <c r="Q1050" s="33">
        <f t="array" ref="Q1050">IFERROR(INDEX(Attendance!$D$15388:$D$16639,MATCH(A1050,Attendance!$A$15388:$A$16639,0)),"NS")</f>
        <v>90.75</v>
      </c>
      <c r="R1050" s="33">
        <f t="array" ref="R1050">IFERROR(INDEX(Attendance!$D$16640:$D$18248,MATCH(A1050,Attendance!$A$16640:$A$18248,0)),"NS")</f>
        <v>90.39</v>
      </c>
      <c r="S1050" s="33">
        <f t="array" ref="S1050">IFERROR(INDEX(Attendance!$D$18249:$D$19858,MATCH(A1050,Attendance!$A$18249:$A$19858,0)),"NS")</f>
        <v>90.8</v>
      </c>
      <c r="T1050" s="33">
        <f t="array" ref="T1050">IFERROR(INDEX(Attendance!$D$19859:$D$21468,MATCH(A1050,Attendance!$A$19859:$A$21468,0)),"NS")</f>
        <v>87.77</v>
      </c>
      <c r="U1050" s="33">
        <f t="array" ref="U1050">IFERROR(INDEX(Attendance!$D$21469:$D$23077,MATCH(A1050,Attendance!$A$21469:$A$23077,0)),"NS")</f>
        <v>90.06</v>
      </c>
      <c r="V1050" s="33">
        <f t="array" ref="V1050">IFERROR(INDEX(Attendance!$D$23078:$D$24383,MATCH(A1050,Attendance!$A$23078:$A$24383,0)),"NS")</f>
        <v>88.03</v>
      </c>
      <c r="W1050" s="33">
        <f t="array" ref="W1050">IFERROR(INDEX(Attendance!$D$24384:$D$25984,MATCH(A1050,Attendance!$A$24384:$A$25984,0)),"NS")</f>
        <v>86.38</v>
      </c>
    </row>
    <row r="1051" spans="1:23" ht="15" x14ac:dyDescent="0.25">
      <c r="A1051" s="22" t="s">
        <v>2062</v>
      </c>
      <c r="B1051" s="22" t="s">
        <v>2063</v>
      </c>
      <c r="C1051" s="29">
        <f t="shared" ca="1" si="8"/>
        <v>0</v>
      </c>
      <c r="D1051" s="30">
        <f t="shared" ca="1" si="9"/>
        <v>89.938235289999994</v>
      </c>
      <c r="E1051" s="31">
        <v>51</v>
      </c>
      <c r="F1051" s="31">
        <v>63</v>
      </c>
      <c r="G1051" s="32">
        <v>89.33</v>
      </c>
      <c r="H1051" s="32">
        <v>88.46</v>
      </c>
      <c r="I1051" s="32">
        <v>91.31</v>
      </c>
      <c r="J1051" s="32">
        <v>87.71</v>
      </c>
      <c r="K1051" s="32">
        <f t="array" ref="K1051">IFERROR(INDEX(Attendance!$D$6442:$D$8051,MATCH(A1051,Attendance!$A$6442:$A$8051,0)),"NS")</f>
        <v>89.08</v>
      </c>
      <c r="L1051" s="32">
        <v>89.95</v>
      </c>
      <c r="M1051" s="32">
        <v>91.29</v>
      </c>
      <c r="N1051" s="32">
        <v>89.71</v>
      </c>
      <c r="O1051" s="33">
        <f t="array" ref="O1051">IFERROR(INDEX(Attendance!D13930:D15183,MATCH(A1051,Attendance!A13930:A15183,0)),"NS")</f>
        <v>86.76</v>
      </c>
      <c r="P1051" s="33">
        <f t="array" ref="P1051">IFERROR(INDEX(Attendance!D15184:D16436,MATCH(A1051,Attendance!A15184:A16436,0)),"NS")</f>
        <v>88.5</v>
      </c>
      <c r="Q1051" s="33">
        <f t="array" ref="Q1051">IFERROR(INDEX(Attendance!$D$15388:$D$16639,MATCH(A1051,Attendance!$A$15388:$A$16639,0)),"NS")</f>
        <v>88.5</v>
      </c>
      <c r="R1051" s="33">
        <f t="array" ref="R1051">IFERROR(INDEX(Attendance!$D$16640:$D$18248,MATCH(A1051,Attendance!$A$16640:$A$18248,0)),"NS")</f>
        <v>91</v>
      </c>
      <c r="S1051" s="33">
        <f t="array" ref="S1051">IFERROR(INDEX(Attendance!$D$18249:$D$19858,MATCH(A1051,Attendance!$A$18249:$A$19858,0)),"NS")</f>
        <v>88.76</v>
      </c>
      <c r="T1051" s="33">
        <f t="array" ref="T1051">IFERROR(INDEX(Attendance!$D$19859:$D$21468,MATCH(A1051,Attendance!$A$19859:$A$21468,0)),"NS")</f>
        <v>92.12</v>
      </c>
      <c r="U1051" s="33">
        <f t="array" ref="U1051">IFERROR(INDEX(Attendance!$D$21469:$D$23077,MATCH(A1051,Attendance!$A$21469:$A$23077,0)),"NS")</f>
        <v>93.5</v>
      </c>
      <c r="V1051" s="33">
        <f t="array" ref="V1051">IFERROR(INDEX(Attendance!$D$23078:$D$24383,MATCH(A1051,Attendance!$A$23078:$A$24383,0)),"NS")</f>
        <v>90.86</v>
      </c>
      <c r="W1051" s="33">
        <f t="array" ref="W1051">IFERROR(INDEX(Attendance!$D$24384:$D$25984,MATCH(A1051,Attendance!$A$24384:$A$25984,0)),"NS")</f>
        <v>92.11</v>
      </c>
    </row>
    <row r="1052" spans="1:23" ht="15" x14ac:dyDescent="0.25">
      <c r="A1052" s="22" t="s">
        <v>2064</v>
      </c>
      <c r="B1052" s="22" t="s">
        <v>2065</v>
      </c>
      <c r="C1052" s="29">
        <f t="shared" ca="1" si="8"/>
        <v>0</v>
      </c>
      <c r="D1052" s="30">
        <f t="shared" ca="1" si="9"/>
        <v>89.03058824</v>
      </c>
      <c r="E1052" s="31">
        <v>59</v>
      </c>
      <c r="F1052" s="31">
        <v>70</v>
      </c>
      <c r="G1052" s="32">
        <v>86.31</v>
      </c>
      <c r="H1052" s="32">
        <v>88.38</v>
      </c>
      <c r="I1052" s="32">
        <v>88.29</v>
      </c>
      <c r="J1052" s="32">
        <v>87.94</v>
      </c>
      <c r="K1052" s="32">
        <f t="array" ref="K1052">IFERROR(INDEX(Attendance!$D$6442:$D$8051,MATCH(A1052,Attendance!$A$6442:$A$8051,0)),"NS")</f>
        <v>82.62</v>
      </c>
      <c r="L1052" s="32">
        <v>86.17</v>
      </c>
      <c r="M1052" s="32">
        <v>90.07</v>
      </c>
      <c r="N1052" s="32">
        <v>87.18</v>
      </c>
      <c r="O1052" s="33">
        <f t="array" ref="O1052">IFERROR(INDEX(Attendance!D13931:D15184,MATCH(A1052,Attendance!A13931:A15184,0)),"NS")</f>
        <v>92.17</v>
      </c>
      <c r="P1052" s="33">
        <f t="array" ref="P1052">IFERROR(INDEX(Attendance!D15185:D16437,MATCH(A1052,Attendance!A15185:A16437,0)),"NS")</f>
        <v>92.88</v>
      </c>
      <c r="Q1052" s="33">
        <f t="array" ref="Q1052">IFERROR(INDEX(Attendance!$D$15388:$D$16639,MATCH(A1052,Attendance!$A$15388:$A$16639,0)),"NS")</f>
        <v>92.88</v>
      </c>
      <c r="R1052" s="33">
        <f t="array" ref="R1052">IFERROR(INDEX(Attendance!$D$16640:$D$18248,MATCH(A1052,Attendance!$A$16640:$A$18248,0)),"NS")</f>
        <v>88.25</v>
      </c>
      <c r="S1052" s="33">
        <f t="array" ref="S1052">IFERROR(INDEX(Attendance!$D$18249:$D$19858,MATCH(A1052,Attendance!$A$18249:$A$19858,0)),"NS")</f>
        <v>88.61</v>
      </c>
      <c r="T1052" s="33">
        <f t="array" ref="T1052">IFERROR(INDEX(Attendance!$D$19859:$D$21468,MATCH(A1052,Attendance!$A$19859:$A$21468,0)),"NS")</f>
        <v>90</v>
      </c>
      <c r="U1052" s="33">
        <f t="array" ref="U1052">IFERROR(INDEX(Attendance!$D$21469:$D$23077,MATCH(A1052,Attendance!$A$21469:$A$23077,0)),"NS")</f>
        <v>90.71</v>
      </c>
      <c r="V1052" s="33">
        <f t="array" ref="V1052">IFERROR(INDEX(Attendance!$D$23078:$D$24383,MATCH(A1052,Attendance!$A$23078:$A$24383,0)),"NS")</f>
        <v>89.28</v>
      </c>
      <c r="W1052" s="33">
        <f t="array" ref="W1052">IFERROR(INDEX(Attendance!$D$24384:$D$25984,MATCH(A1052,Attendance!$A$24384:$A$25984,0)),"NS")</f>
        <v>91.78</v>
      </c>
    </row>
    <row r="1053" spans="1:23" ht="15" x14ac:dyDescent="0.25">
      <c r="A1053" s="22" t="s">
        <v>2066</v>
      </c>
      <c r="B1053" s="22" t="s">
        <v>2067</v>
      </c>
      <c r="C1053" s="29">
        <f t="shared" ca="1" si="8"/>
        <v>0</v>
      </c>
      <c r="D1053" s="30">
        <f t="shared" ca="1" si="9"/>
        <v>88.952941179999996</v>
      </c>
      <c r="E1053" s="31">
        <v>59</v>
      </c>
      <c r="F1053" s="31">
        <v>53</v>
      </c>
      <c r="G1053" s="32">
        <v>89.28</v>
      </c>
      <c r="H1053" s="32">
        <v>89.55</v>
      </c>
      <c r="I1053" s="32">
        <v>88.54</v>
      </c>
      <c r="J1053" s="32">
        <v>91</v>
      </c>
      <c r="K1053" s="32">
        <f t="array" ref="K1053">IFERROR(INDEX(Attendance!$D$6442:$D$8051,MATCH(A1053,Attendance!$A$6442:$A$8051,0)),"NS")</f>
        <v>88.24</v>
      </c>
      <c r="L1053" s="32">
        <v>89.17</v>
      </c>
      <c r="M1053" s="32">
        <v>88.57</v>
      </c>
      <c r="N1053" s="32">
        <v>86.25</v>
      </c>
      <c r="O1053" s="33">
        <f t="array" ref="O1053">IFERROR(INDEX(Attendance!D13932:D15185,MATCH(A1053,Attendance!A13932:A15185,0)),"NS")</f>
        <v>88.49</v>
      </c>
      <c r="P1053" s="33">
        <f t="array" ref="P1053">IFERROR(INDEX(Attendance!D15186:D16438,MATCH(A1053,Attendance!A15186:A16438,0)),"NS")</f>
        <v>87.23</v>
      </c>
      <c r="Q1053" s="33">
        <f t="array" ref="Q1053">IFERROR(INDEX(Attendance!$D$15388:$D$16639,MATCH(A1053,Attendance!$A$15388:$A$16639,0)),"NS")</f>
        <v>87.23</v>
      </c>
      <c r="R1053" s="33">
        <f t="array" ref="R1053">IFERROR(INDEX(Attendance!$D$16640:$D$18248,MATCH(A1053,Attendance!$A$16640:$A$18248,0)),"NS")</f>
        <v>91.06</v>
      </c>
      <c r="S1053" s="33">
        <f t="array" ref="S1053">IFERROR(INDEX(Attendance!$D$18249:$D$19858,MATCH(A1053,Attendance!$A$18249:$A$19858,0)),"NS")</f>
        <v>87.81</v>
      </c>
      <c r="T1053" s="33">
        <f t="array" ref="T1053">IFERROR(INDEX(Attendance!$D$19859:$D$21468,MATCH(A1053,Attendance!$A$19859:$A$21468,0)),"NS")</f>
        <v>91.51</v>
      </c>
      <c r="U1053" s="33">
        <f t="array" ref="U1053">IFERROR(INDEX(Attendance!$D$21469:$D$23077,MATCH(A1053,Attendance!$A$21469:$A$23077,0)),"NS")</f>
        <v>90.24</v>
      </c>
      <c r="V1053" s="33">
        <f t="array" ref="V1053">IFERROR(INDEX(Attendance!$D$23078:$D$24383,MATCH(A1053,Attendance!$A$23078:$A$24383,0)),"NS")</f>
        <v>89.08</v>
      </c>
      <c r="W1053" s="33">
        <f t="array" ref="W1053">IFERROR(INDEX(Attendance!$D$24384:$D$25984,MATCH(A1053,Attendance!$A$24384:$A$25984,0)),"NS")</f>
        <v>88.95</v>
      </c>
    </row>
    <row r="1054" spans="1:23" ht="15" x14ac:dyDescent="0.25">
      <c r="A1054" s="22" t="s">
        <v>2068</v>
      </c>
      <c r="B1054" s="22" t="s">
        <v>2069</v>
      </c>
      <c r="C1054" s="29">
        <f t="shared" ca="1" si="8"/>
        <v>0</v>
      </c>
      <c r="D1054" s="30">
        <f t="shared" ca="1" si="9"/>
        <v>89.205882349999996</v>
      </c>
      <c r="E1054" s="31">
        <v>60</v>
      </c>
      <c r="F1054" s="31">
        <v>72</v>
      </c>
      <c r="G1054" s="32">
        <v>88.58</v>
      </c>
      <c r="H1054" s="32">
        <v>91.62</v>
      </c>
      <c r="I1054" s="32">
        <v>92.36</v>
      </c>
      <c r="J1054" s="32">
        <v>89</v>
      </c>
      <c r="K1054" s="32">
        <f t="array" ref="K1054">IFERROR(INDEX(Attendance!$D$6442:$D$8051,MATCH(A1054,Attendance!$A$6442:$A$8051,0)),"NS")</f>
        <v>88.54</v>
      </c>
      <c r="L1054" s="32">
        <v>89.92</v>
      </c>
      <c r="M1054" s="32">
        <v>89.92</v>
      </c>
      <c r="N1054" s="32">
        <v>85.09</v>
      </c>
      <c r="O1054" s="33">
        <f t="array" ref="O1054">IFERROR(INDEX(Attendance!D13933:D15186,MATCH(A1054,Attendance!A13933:A15186,0)),"NS")</f>
        <v>89.14</v>
      </c>
      <c r="P1054" s="33">
        <f t="array" ref="P1054">IFERROR(INDEX(Attendance!D15187:D16439,MATCH(A1054,Attendance!A15187:A16439,0)),"NS")</f>
        <v>88.07</v>
      </c>
      <c r="Q1054" s="33">
        <f t="array" ref="Q1054">IFERROR(INDEX(Attendance!$D$15388:$D$16639,MATCH(A1054,Attendance!$A$15388:$A$16639,0)),"NS")</f>
        <v>88.07</v>
      </c>
      <c r="R1054" s="33">
        <f t="array" ref="R1054">IFERROR(INDEX(Attendance!$D$16640:$D$18248,MATCH(A1054,Attendance!$A$16640:$A$18248,0)),"NS")</f>
        <v>90.67</v>
      </c>
      <c r="S1054" s="33">
        <f t="array" ref="S1054">IFERROR(INDEX(Attendance!$D$18249:$D$19858,MATCH(A1054,Attendance!$A$18249:$A$19858,0)),"NS")</f>
        <v>88.65</v>
      </c>
      <c r="T1054" s="33">
        <f t="array" ref="T1054">IFERROR(INDEX(Attendance!$D$19859:$D$21468,MATCH(A1054,Attendance!$A$19859:$A$21468,0)),"NS")</f>
        <v>89.41</v>
      </c>
      <c r="U1054" s="33">
        <f t="array" ref="U1054">IFERROR(INDEX(Attendance!$D$21469:$D$23077,MATCH(A1054,Attendance!$A$21469:$A$23077,0)),"NS")</f>
        <v>90.95</v>
      </c>
      <c r="V1054" s="33">
        <f t="array" ref="V1054">IFERROR(INDEX(Attendance!$D$23078:$D$24383,MATCH(A1054,Attendance!$A$23078:$A$24383,0)),"NS")</f>
        <v>89.4</v>
      </c>
      <c r="W1054" s="33">
        <f t="array" ref="W1054">IFERROR(INDEX(Attendance!$D$24384:$D$25984,MATCH(A1054,Attendance!$A$24384:$A$25984,0)),"NS")</f>
        <v>87.11</v>
      </c>
    </row>
    <row r="1055" spans="1:23" ht="15" x14ac:dyDescent="0.25">
      <c r="A1055" s="22" t="s">
        <v>2070</v>
      </c>
      <c r="B1055" s="22" t="s">
        <v>2071</v>
      </c>
      <c r="C1055" s="29">
        <f t="shared" ca="1" si="8"/>
        <v>0</v>
      </c>
      <c r="D1055" s="30">
        <f t="shared" ca="1" si="9"/>
        <v>87.126470589999997</v>
      </c>
      <c r="E1055" s="31">
        <v>44</v>
      </c>
      <c r="F1055" s="31">
        <v>46</v>
      </c>
      <c r="G1055" s="32">
        <v>87.67</v>
      </c>
      <c r="H1055" s="32">
        <v>85.66</v>
      </c>
      <c r="I1055" s="32">
        <v>87.94</v>
      </c>
      <c r="J1055" s="32">
        <v>87.23</v>
      </c>
      <c r="K1055" s="32">
        <f t="array" ref="K1055">IFERROR(INDEX(Attendance!$D$6442:$D$8051,MATCH(A1055,Attendance!$A$6442:$A$8051,0)),"NS")</f>
        <v>85.76</v>
      </c>
      <c r="L1055" s="32">
        <v>85.04</v>
      </c>
      <c r="M1055" s="32">
        <v>87.95</v>
      </c>
      <c r="N1055" s="32">
        <v>83.93</v>
      </c>
      <c r="O1055" s="33">
        <f t="array" ref="O1055">IFERROR(INDEX(Attendance!D13934:D15187,MATCH(A1055,Attendance!A13934:A15187,0)),"NS")</f>
        <v>84.77</v>
      </c>
      <c r="P1055" s="33">
        <f t="array" ref="P1055">IFERROR(INDEX(Attendance!D15188:D16440,MATCH(A1055,Attendance!A15188:A16440,0)),"NS")</f>
        <v>81.98</v>
      </c>
      <c r="Q1055" s="33">
        <f t="array" ref="Q1055">IFERROR(INDEX(Attendance!$D$15388:$D$16639,MATCH(A1055,Attendance!$A$15388:$A$16639,0)),"NS")</f>
        <v>81.98</v>
      </c>
      <c r="R1055" s="33">
        <f t="array" ref="R1055">IFERROR(INDEX(Attendance!$D$16640:$D$18248,MATCH(A1055,Attendance!$A$16640:$A$18248,0)),"NS")</f>
        <v>92.4</v>
      </c>
      <c r="S1055" s="33">
        <f t="array" ref="S1055">IFERROR(INDEX(Attendance!$D$18249:$D$19858,MATCH(A1055,Attendance!$A$18249:$A$19858,0)),"NS")</f>
        <v>85.74</v>
      </c>
      <c r="T1055" s="33">
        <f t="array" ref="T1055">IFERROR(INDEX(Attendance!$D$19859:$D$21468,MATCH(A1055,Attendance!$A$19859:$A$21468,0)),"NS")</f>
        <v>92.17</v>
      </c>
      <c r="U1055" s="33">
        <f t="array" ref="U1055">IFERROR(INDEX(Attendance!$D$21469:$D$23077,MATCH(A1055,Attendance!$A$21469:$A$23077,0)),"NS")</f>
        <v>93.48</v>
      </c>
      <c r="V1055" s="33">
        <f t="array" ref="V1055">IFERROR(INDEX(Attendance!$D$23078:$D$24383,MATCH(A1055,Attendance!$A$23078:$A$24383,0)),"NS")</f>
        <v>89.19</v>
      </c>
      <c r="W1055" s="33">
        <f t="array" ref="W1055">IFERROR(INDEX(Attendance!$D$24384:$D$25984,MATCH(A1055,Attendance!$A$24384:$A$25984,0)),"NS")</f>
        <v>88.26</v>
      </c>
    </row>
    <row r="1056" spans="1:23" ht="15" x14ac:dyDescent="0.25">
      <c r="A1056" s="22" t="s">
        <v>2072</v>
      </c>
      <c r="B1056" s="22" t="s">
        <v>2073</v>
      </c>
      <c r="C1056" s="29">
        <f t="shared" ca="1" si="8"/>
        <v>0</v>
      </c>
      <c r="D1056" s="30">
        <f t="shared" ca="1" si="9"/>
        <v>89.151176469999996</v>
      </c>
      <c r="E1056" s="34"/>
      <c r="F1056" s="34"/>
      <c r="G1056" s="32">
        <v>92.74</v>
      </c>
      <c r="H1056" s="32">
        <v>90.67</v>
      </c>
      <c r="I1056" s="32">
        <v>92.74</v>
      </c>
      <c r="J1056" s="32">
        <v>90.15</v>
      </c>
      <c r="K1056" s="32">
        <f t="array" ref="K1056">IFERROR(INDEX(Attendance!$D$6442:$D$8051,MATCH(A1056,Attendance!$A$6442:$A$8051,0)),"NS")</f>
        <v>86.52</v>
      </c>
      <c r="L1056" s="32">
        <v>83.33</v>
      </c>
      <c r="M1056" s="32">
        <v>88.08</v>
      </c>
      <c r="N1056" s="32">
        <v>84.14</v>
      </c>
      <c r="O1056" s="33">
        <f t="array" ref="O1056">IFERROR(INDEX(Attendance!D13935:D15188,MATCH(A1056,Attendance!A13935:A15188,0)),"NS")</f>
        <v>90.15</v>
      </c>
      <c r="P1056" s="33">
        <f t="array" ref="P1056">IFERROR(INDEX(Attendance!D15189:D16441,MATCH(A1056,Attendance!A15189:A16441,0)),"NS")</f>
        <v>89.63</v>
      </c>
      <c r="Q1056" s="33">
        <f t="array" ref="Q1056">IFERROR(INDEX(Attendance!$D$15388:$D$16639,MATCH(A1056,Attendance!$A$15388:$A$16639,0)),"NS")</f>
        <v>89.63</v>
      </c>
      <c r="R1056" s="33">
        <f t="array" ref="R1056">IFERROR(INDEX(Attendance!$D$16640:$D$18248,MATCH(A1056,Attendance!$A$16640:$A$18248,0)),"NS")</f>
        <v>88.08</v>
      </c>
      <c r="S1056" s="33">
        <f t="array" ref="S1056">IFERROR(INDEX(Attendance!$D$18249:$D$19858,MATCH(A1056,Attendance!$A$18249:$A$19858,0)),"NS")</f>
        <v>86.52</v>
      </c>
      <c r="T1056" s="33">
        <f t="array" ref="T1056">IFERROR(INDEX(Attendance!$D$19859:$D$21468,MATCH(A1056,Attendance!$A$19859:$A$21468,0)),"NS")</f>
        <v>93.78</v>
      </c>
      <c r="U1056" s="33">
        <f t="array" ref="U1056">IFERROR(INDEX(Attendance!$D$21469:$D$23077,MATCH(A1056,Attendance!$A$21469:$A$23077,0)),"NS")</f>
        <v>90.67</v>
      </c>
      <c r="V1056" s="33">
        <f t="array" ref="V1056">IFERROR(INDEX(Attendance!$D$23078:$D$24383,MATCH(A1056,Attendance!$A$23078:$A$24383,0)),"NS")</f>
        <v>89.11</v>
      </c>
      <c r="W1056" s="33">
        <f t="array" ref="W1056">IFERROR(INDEX(Attendance!$D$24384:$D$25984,MATCH(A1056,Attendance!$A$24384:$A$25984,0)),"NS")</f>
        <v>89.63</v>
      </c>
    </row>
    <row r="1057" spans="1:23" ht="15" x14ac:dyDescent="0.25">
      <c r="A1057" s="22" t="s">
        <v>2074</v>
      </c>
      <c r="B1057" s="22" t="s">
        <v>2075</v>
      </c>
      <c r="C1057" s="29">
        <f t="shared" ca="1" si="8"/>
        <v>0</v>
      </c>
      <c r="D1057" s="30">
        <f t="shared" ca="1" si="9"/>
        <v>87.687647060000003</v>
      </c>
      <c r="E1057" s="31">
        <v>34</v>
      </c>
      <c r="F1057" s="31">
        <v>18</v>
      </c>
      <c r="G1057" s="32">
        <v>87.08</v>
      </c>
      <c r="H1057" s="32">
        <v>89.63</v>
      </c>
      <c r="I1057" s="32">
        <v>84.97</v>
      </c>
      <c r="J1057" s="32">
        <v>88.37</v>
      </c>
      <c r="K1057" s="32">
        <f t="array" ref="K1057">IFERROR(INDEX(Attendance!$D$6442:$D$8051,MATCH(A1057,Attendance!$A$6442:$A$8051,0)),"NS")</f>
        <v>84.83</v>
      </c>
      <c r="L1057" s="32">
        <v>87.66</v>
      </c>
      <c r="M1057" s="32">
        <v>85.12</v>
      </c>
      <c r="N1057" s="32">
        <v>90.24</v>
      </c>
      <c r="O1057" s="33">
        <f t="array" ref="O1057">IFERROR(INDEX(Attendance!D13936:D15189,MATCH(A1057,Attendance!A13936:A15189,0)),"NS")</f>
        <v>83.58</v>
      </c>
      <c r="P1057" s="33">
        <f t="array" ref="P1057">IFERROR(INDEX(Attendance!D15190:D16442,MATCH(A1057,Attendance!A15190:A16442,0)),"NS")</f>
        <v>84.57</v>
      </c>
      <c r="Q1057" s="33">
        <f t="array" ref="Q1057">IFERROR(INDEX(Attendance!$D$15388:$D$16639,MATCH(A1057,Attendance!$A$15388:$A$16639,0)),"NS")</f>
        <v>84.57</v>
      </c>
      <c r="R1057" s="33">
        <f t="array" ref="R1057">IFERROR(INDEX(Attendance!$D$16640:$D$18248,MATCH(A1057,Attendance!$A$16640:$A$18248,0)),"NS")</f>
        <v>90.62</v>
      </c>
      <c r="S1057" s="33">
        <f t="array" ref="S1057">IFERROR(INDEX(Attendance!$D$18249:$D$19858,MATCH(A1057,Attendance!$A$18249:$A$19858,0)),"NS")</f>
        <v>87.33</v>
      </c>
      <c r="T1057" s="33">
        <f t="array" ref="T1057">IFERROR(INDEX(Attendance!$D$19859:$D$21468,MATCH(A1057,Attendance!$A$19859:$A$21468,0)),"NS")</f>
        <v>92.8</v>
      </c>
      <c r="U1057" s="33">
        <f t="array" ref="U1057">IFERROR(INDEX(Attendance!$D$21469:$D$23077,MATCH(A1057,Attendance!$A$21469:$A$23077,0)),"NS")</f>
        <v>90.2</v>
      </c>
      <c r="V1057" s="33">
        <f t="array" ref="V1057">IFERROR(INDEX(Attendance!$D$23078:$D$24383,MATCH(A1057,Attendance!$A$23078:$A$24383,0)),"NS")</f>
        <v>90.72</v>
      </c>
      <c r="W1057" s="33">
        <f t="array" ref="W1057">IFERROR(INDEX(Attendance!$D$24384:$D$25984,MATCH(A1057,Attendance!$A$24384:$A$25984,0)),"NS")</f>
        <v>88.4</v>
      </c>
    </row>
    <row r="1058" spans="1:23" ht="15" x14ac:dyDescent="0.25">
      <c r="A1058" s="22" t="s">
        <v>3128</v>
      </c>
      <c r="B1058" s="22" t="s">
        <v>3129</v>
      </c>
      <c r="C1058" s="29">
        <f t="shared" ca="1" si="8"/>
        <v>3</v>
      </c>
      <c r="D1058" s="30">
        <f t="shared" ca="1" si="9"/>
        <v>89.387142859999997</v>
      </c>
      <c r="E1058" s="31">
        <v>55</v>
      </c>
      <c r="F1058" s="31">
        <v>44</v>
      </c>
      <c r="G1058" s="22" t="s">
        <v>3228</v>
      </c>
      <c r="H1058" s="32">
        <v>91.12</v>
      </c>
      <c r="I1058" s="32">
        <v>89.76</v>
      </c>
      <c r="J1058" s="32">
        <v>88.73</v>
      </c>
      <c r="K1058" s="32">
        <f t="array" ref="K1058">IFERROR(INDEX(Attendance!$D$6442:$D$8051,MATCH(A1058,Attendance!$A$6442:$A$8051,0)),"NS")</f>
        <v>83.9</v>
      </c>
      <c r="L1058" s="22" t="s">
        <v>3228</v>
      </c>
      <c r="M1058" s="32">
        <v>90.94</v>
      </c>
      <c r="N1058" s="32">
        <v>84.9</v>
      </c>
      <c r="O1058" s="33">
        <f t="array" ref="O1058">IFERROR(INDEX(Attendance!D13937:D15190,MATCH(A1058,Attendance!A13937:A15190,0)),"NS")</f>
        <v>91.25</v>
      </c>
      <c r="P1058" s="33">
        <f t="array" ref="P1058">IFERROR(INDEX(Attendance!D15191:D16443,MATCH(A1058,Attendance!A15191:A16443,0)),"NS")</f>
        <v>88.11</v>
      </c>
      <c r="Q1058" s="33">
        <f t="array" ref="Q1058">IFERROR(INDEX(Attendance!$D$15388:$D$16639,MATCH(A1058,Attendance!$A$15388:$A$16639,0)),"NS")</f>
        <v>88.11</v>
      </c>
      <c r="R1058" s="33" t="str">
        <f t="array" ref="R1058">IFERROR(INDEX(Attendance!$D$16640:$D$18248,MATCH(A1058,Attendance!$A$16640:$A$18248,0)),"NS")</f>
        <v>NS</v>
      </c>
      <c r="S1058" s="33">
        <f t="array" ref="S1058">IFERROR(INDEX(Attendance!$D$18249:$D$19858,MATCH(A1058,Attendance!$A$18249:$A$19858,0)),"NS")</f>
        <v>89.39</v>
      </c>
      <c r="T1058" s="33">
        <f t="array" ref="T1058">IFERROR(INDEX(Attendance!$D$19859:$D$21468,MATCH(A1058,Attendance!$A$19859:$A$21468,0)),"NS")</f>
        <v>92.22</v>
      </c>
      <c r="U1058" s="33">
        <f t="array" ref="U1058">IFERROR(INDEX(Attendance!$D$21469:$D$23077,MATCH(A1058,Attendance!$A$21469:$A$23077,0)),"NS")</f>
        <v>92.19</v>
      </c>
      <c r="V1058" s="33">
        <f t="array" ref="V1058">IFERROR(INDEX(Attendance!$D$23078:$D$24383,MATCH(A1058,Attendance!$A$23078:$A$24383,0)),"NS")</f>
        <v>88.96</v>
      </c>
      <c r="W1058" s="33">
        <f t="array" ref="W1058">IFERROR(INDEX(Attendance!$D$24384:$D$25984,MATCH(A1058,Attendance!$A$24384:$A$25984,0)),"NS")</f>
        <v>91.84</v>
      </c>
    </row>
    <row r="1059" spans="1:23" ht="15" x14ac:dyDescent="0.25">
      <c r="A1059" s="22" t="s">
        <v>2076</v>
      </c>
      <c r="B1059" s="22" t="s">
        <v>2077</v>
      </c>
      <c r="C1059" s="29">
        <f t="shared" ca="1" si="8"/>
        <v>3</v>
      </c>
      <c r="D1059" s="30">
        <f t="shared" ca="1" si="9"/>
        <v>90.41285714</v>
      </c>
      <c r="E1059" s="34"/>
      <c r="F1059" s="34"/>
      <c r="G1059" s="32">
        <v>91.17</v>
      </c>
      <c r="H1059" s="32">
        <v>91.72</v>
      </c>
      <c r="I1059" s="32">
        <v>92.08</v>
      </c>
      <c r="J1059" s="32">
        <v>91.14</v>
      </c>
      <c r="K1059" s="32">
        <f t="array" ref="K1059">IFERROR(INDEX(Attendance!$D$6442:$D$8051,MATCH(A1059,Attendance!$A$6442:$A$8051,0)),"NS")</f>
        <v>90.31</v>
      </c>
      <c r="L1059" s="32">
        <v>90.12</v>
      </c>
      <c r="M1059" s="32">
        <v>88.66</v>
      </c>
      <c r="N1059" s="32">
        <v>80.430000000000007</v>
      </c>
      <c r="O1059" s="33" t="str">
        <f t="array" ref="O1059">IFERROR(INDEX(Attendance!D13938:D15191,MATCH(A1059,Attendance!A13938:A15191,0)),"NS")</f>
        <v>NS</v>
      </c>
      <c r="P1059" s="33" t="str">
        <f t="array" ref="P1059">IFERROR(INDEX(Attendance!D15192:D16444,MATCH(A1059,Attendance!A15192:A16444,0)),"NS")</f>
        <v>NS</v>
      </c>
      <c r="Q1059" s="33" t="str">
        <f t="array" ref="Q1059">IFERROR(INDEX(Attendance!$D$15388:$D$16639,MATCH(A1059,Attendance!$A$15388:$A$16639,0)),"NS")</f>
        <v>NS</v>
      </c>
      <c r="R1059" s="33">
        <f t="array" ref="R1059">IFERROR(INDEX(Attendance!$D$16640:$D$18248,MATCH(A1059,Attendance!$A$16640:$A$18248,0)),"NS")</f>
        <v>93.57</v>
      </c>
      <c r="S1059" s="33">
        <f t="array" ref="S1059">IFERROR(INDEX(Attendance!$D$18249:$D$19858,MATCH(A1059,Attendance!$A$18249:$A$19858,0)),"NS")</f>
        <v>90.79</v>
      </c>
      <c r="T1059" s="33">
        <f t="array" ref="T1059">IFERROR(INDEX(Attendance!$D$19859:$D$21468,MATCH(A1059,Attendance!$A$19859:$A$21468,0)),"NS")</f>
        <v>91.83</v>
      </c>
      <c r="U1059" s="33">
        <f t="array" ref="U1059">IFERROR(INDEX(Attendance!$D$21469:$D$23077,MATCH(A1059,Attendance!$A$21469:$A$23077,0)),"NS")</f>
        <v>92.16</v>
      </c>
      <c r="V1059" s="33">
        <f t="array" ref="V1059">IFERROR(INDEX(Attendance!$D$23078:$D$24383,MATCH(A1059,Attendance!$A$23078:$A$24383,0)),"NS")</f>
        <v>90.42</v>
      </c>
      <c r="W1059" s="33">
        <f t="array" ref="W1059">IFERROR(INDEX(Attendance!$D$24384:$D$25984,MATCH(A1059,Attendance!$A$24384:$A$25984,0)),"NS")</f>
        <v>91.38</v>
      </c>
    </row>
    <row r="1060" spans="1:23" ht="15" x14ac:dyDescent="0.25">
      <c r="A1060" s="22" t="s">
        <v>2078</v>
      </c>
      <c r="B1060" s="22" t="s">
        <v>2079</v>
      </c>
      <c r="C1060" s="29">
        <f t="shared" ca="1" si="8"/>
        <v>3</v>
      </c>
      <c r="D1060" s="30">
        <f t="shared" ca="1" si="9"/>
        <v>85.391428570000002</v>
      </c>
      <c r="E1060" s="34"/>
      <c r="F1060" s="34"/>
      <c r="G1060" s="32">
        <v>85.28</v>
      </c>
      <c r="H1060" s="32">
        <v>84.01</v>
      </c>
      <c r="I1060" s="32">
        <v>85.07</v>
      </c>
      <c r="J1060" s="32">
        <v>84.69</v>
      </c>
      <c r="K1060" s="32">
        <f t="array" ref="K1060">IFERROR(INDEX(Attendance!$D$6442:$D$8051,MATCH(A1060,Attendance!$A$6442:$A$8051,0)),"NS")</f>
        <v>83.96</v>
      </c>
      <c r="L1060" s="32">
        <v>83.67</v>
      </c>
      <c r="M1060" s="32">
        <v>82.8</v>
      </c>
      <c r="N1060" s="32">
        <v>89.89</v>
      </c>
      <c r="O1060" s="33" t="str">
        <f t="array" ref="O1060">IFERROR(INDEX(Attendance!D13939:D15192,MATCH(A1060,Attendance!A13939:A15192,0)),"NS")</f>
        <v>NS</v>
      </c>
      <c r="P1060" s="33" t="str">
        <f t="array" ref="P1060">IFERROR(INDEX(Attendance!D15193:D16445,MATCH(A1060,Attendance!A15193:A16445,0)),"NS")</f>
        <v>NS</v>
      </c>
      <c r="Q1060" s="33" t="str">
        <f t="array" ref="Q1060">IFERROR(INDEX(Attendance!$D$15388:$D$16639,MATCH(A1060,Attendance!$A$15388:$A$16639,0)),"NS")</f>
        <v>NS</v>
      </c>
      <c r="R1060" s="33">
        <f t="array" ref="R1060">IFERROR(INDEX(Attendance!$D$16640:$D$18248,MATCH(A1060,Attendance!$A$16640:$A$18248,0)),"NS")</f>
        <v>87.32</v>
      </c>
      <c r="S1060" s="33">
        <f t="array" ref="S1060">IFERROR(INDEX(Attendance!$D$18249:$D$19858,MATCH(A1060,Attendance!$A$18249:$A$19858,0)),"NS")</f>
        <v>84.72</v>
      </c>
      <c r="T1060" s="33">
        <f t="array" ref="T1060">IFERROR(INDEX(Attendance!$D$19859:$D$21468,MATCH(A1060,Attendance!$A$19859:$A$21468,0)),"NS")</f>
        <v>87.6</v>
      </c>
      <c r="U1060" s="33">
        <f t="array" ref="U1060">IFERROR(INDEX(Attendance!$D$21469:$D$23077,MATCH(A1060,Attendance!$A$21469:$A$23077,0)),"NS")</f>
        <v>86.82</v>
      </c>
      <c r="V1060" s="33">
        <f t="array" ref="V1060">IFERROR(INDEX(Attendance!$D$23078:$D$24383,MATCH(A1060,Attendance!$A$23078:$A$24383,0)),"NS")</f>
        <v>85.95</v>
      </c>
      <c r="W1060" s="33">
        <f t="array" ref="W1060">IFERROR(INDEX(Attendance!$D$24384:$D$25984,MATCH(A1060,Attendance!$A$24384:$A$25984,0)),"NS")</f>
        <v>83.7</v>
      </c>
    </row>
    <row r="1061" spans="1:23" ht="15" x14ac:dyDescent="0.25">
      <c r="A1061" s="22" t="s">
        <v>2080</v>
      </c>
      <c r="B1061" s="22" t="s">
        <v>2081</v>
      </c>
      <c r="C1061" s="29">
        <f t="shared" ca="1" si="8"/>
        <v>3</v>
      </c>
      <c r="D1061" s="30">
        <f t="shared" ca="1" si="9"/>
        <v>90.86571429</v>
      </c>
      <c r="E1061" s="34"/>
      <c r="F1061" s="34"/>
      <c r="G1061" s="32">
        <v>90.36</v>
      </c>
      <c r="H1061" s="32">
        <v>90.57</v>
      </c>
      <c r="I1061" s="32">
        <v>90.88</v>
      </c>
      <c r="J1061" s="32">
        <v>88.99</v>
      </c>
      <c r="K1061" s="32">
        <f t="array" ref="K1061">IFERROR(INDEX(Attendance!$D$6442:$D$8051,MATCH(A1061,Attendance!$A$6442:$A$8051,0)),"NS")</f>
        <v>90.25</v>
      </c>
      <c r="L1061" s="32">
        <v>89.8</v>
      </c>
      <c r="M1061" s="32">
        <v>92.34</v>
      </c>
      <c r="N1061" s="32">
        <v>96.52</v>
      </c>
      <c r="O1061" s="33" t="str">
        <f t="array" ref="O1061">IFERROR(INDEX(Attendance!D13940:D15193,MATCH(A1061,Attendance!A13940:A15193,0)),"NS")</f>
        <v>NS</v>
      </c>
      <c r="P1061" s="33" t="str">
        <f t="array" ref="P1061">IFERROR(INDEX(Attendance!D15194:D16446,MATCH(A1061,Attendance!A15194:A16446,0)),"NS")</f>
        <v>NS</v>
      </c>
      <c r="Q1061" s="33" t="str">
        <f t="array" ref="Q1061">IFERROR(INDEX(Attendance!$D$15388:$D$16639,MATCH(A1061,Attendance!$A$15388:$A$16639,0)),"NS")</f>
        <v>NS</v>
      </c>
      <c r="R1061" s="33">
        <f t="array" ref="R1061">IFERROR(INDEX(Attendance!$D$16640:$D$18248,MATCH(A1061,Attendance!$A$16640:$A$18248,0)),"NS")</f>
        <v>91.69</v>
      </c>
      <c r="S1061" s="33">
        <f t="array" ref="S1061">IFERROR(INDEX(Attendance!$D$18249:$D$19858,MATCH(A1061,Attendance!$A$18249:$A$19858,0)),"NS")</f>
        <v>88.51</v>
      </c>
      <c r="T1061" s="33">
        <f t="array" ref="T1061">IFERROR(INDEX(Attendance!$D$19859:$D$21468,MATCH(A1061,Attendance!$A$19859:$A$21468,0)),"NS")</f>
        <v>90.72</v>
      </c>
      <c r="U1061" s="33">
        <f t="array" ref="U1061">IFERROR(INDEX(Attendance!$D$21469:$D$23077,MATCH(A1061,Attendance!$A$21469:$A$23077,0)),"NS")</f>
        <v>91.67</v>
      </c>
      <c r="V1061" s="33">
        <f t="array" ref="V1061">IFERROR(INDEX(Attendance!$D$23078:$D$24383,MATCH(A1061,Attendance!$A$23078:$A$24383,0)),"NS")</f>
        <v>88.79</v>
      </c>
      <c r="W1061" s="33">
        <f t="array" ref="W1061">IFERROR(INDEX(Attendance!$D$24384:$D$25984,MATCH(A1061,Attendance!$A$24384:$A$25984,0)),"NS")</f>
        <v>91.03</v>
      </c>
    </row>
    <row r="1062" spans="1:23" ht="15" x14ac:dyDescent="0.25">
      <c r="A1062" s="22" t="s">
        <v>2082</v>
      </c>
      <c r="B1062" s="22" t="s">
        <v>2083</v>
      </c>
      <c r="C1062" s="29">
        <f t="shared" ca="1" si="8"/>
        <v>3</v>
      </c>
      <c r="D1062" s="30">
        <f t="shared" ca="1" si="9"/>
        <v>94.123571429999998</v>
      </c>
      <c r="E1062" s="34"/>
      <c r="F1062" s="34"/>
      <c r="G1062" s="32">
        <v>92.69</v>
      </c>
      <c r="H1062" s="32">
        <v>95.6</v>
      </c>
      <c r="I1062" s="32">
        <v>96.52</v>
      </c>
      <c r="J1062" s="32">
        <v>95.89</v>
      </c>
      <c r="K1062" s="32">
        <f t="array" ref="K1062">IFERROR(INDEX(Attendance!$D$6442:$D$8051,MATCH(A1062,Attendance!$A$6442:$A$8051,0)),"NS")</f>
        <v>95.58</v>
      </c>
      <c r="L1062" s="32">
        <v>98.1</v>
      </c>
      <c r="M1062" s="32">
        <v>98.42</v>
      </c>
      <c r="N1062" s="32">
        <v>75.05</v>
      </c>
      <c r="O1062" s="33" t="str">
        <f t="array" ref="O1062">IFERROR(INDEX(Attendance!D13941:D15194,MATCH(A1062,Attendance!A13941:A15194,0)),"NS")</f>
        <v>NS</v>
      </c>
      <c r="P1062" s="33" t="str">
        <f t="array" ref="P1062">IFERROR(INDEX(Attendance!D15195:D16447,MATCH(A1062,Attendance!A15195:A16447,0)),"NS")</f>
        <v>NS</v>
      </c>
      <c r="Q1062" s="33" t="str">
        <f t="array" ref="Q1062">IFERROR(INDEX(Attendance!$D$15388:$D$16639,MATCH(A1062,Attendance!$A$15388:$A$16639,0)),"NS")</f>
        <v>NS</v>
      </c>
      <c r="R1062" s="33">
        <f t="array" ref="R1062">IFERROR(INDEX(Attendance!$D$16640:$D$18248,MATCH(A1062,Attendance!$A$16640:$A$18248,0)),"NS")</f>
        <v>96.22</v>
      </c>
      <c r="S1062" s="33">
        <f t="array" ref="S1062">IFERROR(INDEX(Attendance!$D$18249:$D$19858,MATCH(A1062,Attendance!$A$18249:$A$19858,0)),"NS")</f>
        <v>94.8</v>
      </c>
      <c r="T1062" s="33">
        <f t="array" ref="T1062">IFERROR(INDEX(Attendance!$D$19859:$D$21468,MATCH(A1062,Attendance!$A$19859:$A$21468,0)),"NS")</f>
        <v>97</v>
      </c>
      <c r="U1062" s="33">
        <f t="array" ref="U1062">IFERROR(INDEX(Attendance!$D$21469:$D$23077,MATCH(A1062,Attendance!$A$21469:$A$23077,0)),"NS")</f>
        <v>96.38</v>
      </c>
      <c r="V1062" s="33">
        <f t="array" ref="V1062">IFERROR(INDEX(Attendance!$D$23078:$D$24383,MATCH(A1062,Attendance!$A$23078:$A$24383,0)),"NS")</f>
        <v>88.8</v>
      </c>
      <c r="W1062" s="33">
        <f t="array" ref="W1062">IFERROR(INDEX(Attendance!$D$24384:$D$25984,MATCH(A1062,Attendance!$A$24384:$A$25984,0)),"NS")</f>
        <v>96.68</v>
      </c>
    </row>
    <row r="1063" spans="1:23" ht="15" x14ac:dyDescent="0.25">
      <c r="A1063" s="22" t="s">
        <v>2084</v>
      </c>
      <c r="B1063" s="22" t="s">
        <v>2085</v>
      </c>
      <c r="C1063" s="29">
        <f t="shared" ca="1" si="8"/>
        <v>3</v>
      </c>
      <c r="D1063" s="30">
        <f t="shared" ca="1" si="9"/>
        <v>75.555000000000007</v>
      </c>
      <c r="E1063" s="34"/>
      <c r="F1063" s="34"/>
      <c r="G1063" s="32">
        <v>75.27</v>
      </c>
      <c r="H1063" s="32">
        <v>80.2</v>
      </c>
      <c r="I1063" s="32">
        <v>78.790000000000006</v>
      </c>
      <c r="J1063" s="32">
        <v>75.25</v>
      </c>
      <c r="K1063" s="32">
        <f t="array" ref="K1063">IFERROR(INDEX(Attendance!$D$6442:$D$8051,MATCH(A1063,Attendance!$A$6442:$A$8051,0)),"NS")</f>
        <v>75.099999999999994</v>
      </c>
      <c r="L1063" s="32">
        <v>78.58</v>
      </c>
      <c r="M1063" s="32">
        <v>79.83</v>
      </c>
      <c r="N1063" s="32">
        <v>52.43</v>
      </c>
      <c r="O1063" s="33" t="str">
        <f t="array" ref="O1063">IFERROR(INDEX(Attendance!D13942:D15195,MATCH(A1063,Attendance!A13942:A15195,0)),"NS")</f>
        <v>NS</v>
      </c>
      <c r="P1063" s="33" t="str">
        <f t="array" ref="P1063">IFERROR(INDEX(Attendance!D15196:D16448,MATCH(A1063,Attendance!A15196:A16448,0)),"NS")</f>
        <v>NS</v>
      </c>
      <c r="Q1063" s="33" t="str">
        <f t="array" ref="Q1063">IFERROR(INDEX(Attendance!$D$15388:$D$16639,MATCH(A1063,Attendance!$A$15388:$A$16639,0)),"NS")</f>
        <v>NS</v>
      </c>
      <c r="R1063" s="33">
        <f t="array" ref="R1063">IFERROR(INDEX(Attendance!$D$16640:$D$18248,MATCH(A1063,Attendance!$A$16640:$A$18248,0)),"NS")</f>
        <v>78.42</v>
      </c>
      <c r="S1063" s="33">
        <f t="array" ref="S1063">IFERROR(INDEX(Attendance!$D$18249:$D$19858,MATCH(A1063,Attendance!$A$18249:$A$19858,0)),"NS")</f>
        <v>78.83</v>
      </c>
      <c r="T1063" s="33">
        <f t="array" ref="T1063">IFERROR(INDEX(Attendance!$D$19859:$D$21468,MATCH(A1063,Attendance!$A$19859:$A$21468,0)),"NS")</f>
        <v>74.06</v>
      </c>
      <c r="U1063" s="33">
        <f t="array" ref="U1063">IFERROR(INDEX(Attendance!$D$21469:$D$23077,MATCH(A1063,Attendance!$A$21469:$A$23077,0)),"NS")</f>
        <v>74.58</v>
      </c>
      <c r="V1063" s="33">
        <f t="array" ref="V1063">IFERROR(INDEX(Attendance!$D$23078:$D$24383,MATCH(A1063,Attendance!$A$23078:$A$24383,0)),"NS")</f>
        <v>78.959999999999994</v>
      </c>
      <c r="W1063" s="33">
        <f t="array" ref="W1063">IFERROR(INDEX(Attendance!$D$24384:$D$25984,MATCH(A1063,Attendance!$A$24384:$A$25984,0)),"NS")</f>
        <v>77.47</v>
      </c>
    </row>
    <row r="1064" spans="1:23" ht="15" x14ac:dyDescent="0.25">
      <c r="A1064" s="22" t="s">
        <v>2086</v>
      </c>
      <c r="B1064" s="22" t="s">
        <v>2087</v>
      </c>
      <c r="C1064" s="29">
        <f t="shared" ca="1" si="8"/>
        <v>3</v>
      </c>
      <c r="D1064" s="30">
        <f t="shared" ca="1" si="9"/>
        <v>53.057142859999999</v>
      </c>
      <c r="E1064" s="34"/>
      <c r="F1064" s="34"/>
      <c r="G1064" s="32">
        <v>47.84</v>
      </c>
      <c r="H1064" s="32">
        <v>59.13</v>
      </c>
      <c r="I1064" s="32">
        <v>57.52</v>
      </c>
      <c r="J1064" s="32">
        <v>56.45</v>
      </c>
      <c r="K1064" s="32">
        <f t="array" ref="K1064">IFERROR(INDEX(Attendance!$D$6442:$D$8051,MATCH(A1064,Attendance!$A$6442:$A$8051,0)),"NS")</f>
        <v>48.92</v>
      </c>
      <c r="L1064" s="32">
        <v>49.46</v>
      </c>
      <c r="M1064" s="32">
        <v>48.64</v>
      </c>
      <c r="N1064" s="32">
        <v>75.48</v>
      </c>
      <c r="O1064" s="33" t="str">
        <f t="array" ref="O1064">IFERROR(INDEX(Attendance!D13943:D15196,MATCH(A1064,Attendance!A13943:A15196,0)),"NS")</f>
        <v>NS</v>
      </c>
      <c r="P1064" s="33" t="str">
        <f t="array" ref="P1064">IFERROR(INDEX(Attendance!D15197:D16449,MATCH(A1064,Attendance!A15197:A16449,0)),"NS")</f>
        <v>NS</v>
      </c>
      <c r="Q1064" s="33" t="str">
        <f t="array" ref="Q1064">IFERROR(INDEX(Attendance!$D$15388:$D$16639,MATCH(A1064,Attendance!$A$15388:$A$16639,0)),"NS")</f>
        <v>NS</v>
      </c>
      <c r="R1064" s="33">
        <f t="array" ref="R1064">IFERROR(INDEX(Attendance!$D$16640:$D$18248,MATCH(A1064,Attendance!$A$16640:$A$18248,0)),"NS")</f>
        <v>54.59</v>
      </c>
      <c r="S1064" s="33">
        <f t="array" ref="S1064">IFERROR(INDEX(Attendance!$D$18249:$D$19858,MATCH(A1064,Attendance!$A$18249:$A$19858,0)),"NS")</f>
        <v>47.56</v>
      </c>
      <c r="T1064" s="33">
        <f t="array" ref="T1064">IFERROR(INDEX(Attendance!$D$19859:$D$21468,MATCH(A1064,Attendance!$A$19859:$A$21468,0)),"NS")</f>
        <v>47.77</v>
      </c>
      <c r="U1064" s="33">
        <f t="array" ref="U1064">IFERROR(INDEX(Attendance!$D$21469:$D$23077,MATCH(A1064,Attendance!$A$21469:$A$23077,0)),"NS")</f>
        <v>45.69</v>
      </c>
      <c r="V1064" s="33">
        <f t="array" ref="V1064">IFERROR(INDEX(Attendance!$D$23078:$D$24383,MATCH(A1064,Attendance!$A$23078:$A$24383,0)),"NS")</f>
        <v>50.53</v>
      </c>
      <c r="W1064" s="33">
        <f t="array" ref="W1064">IFERROR(INDEX(Attendance!$D$24384:$D$25984,MATCH(A1064,Attendance!$A$24384:$A$25984,0)),"NS")</f>
        <v>53.22</v>
      </c>
    </row>
    <row r="1065" spans="1:23" ht="15" x14ac:dyDescent="0.25">
      <c r="A1065" s="22" t="s">
        <v>2088</v>
      </c>
      <c r="B1065" s="22" t="s">
        <v>2089</v>
      </c>
      <c r="C1065" s="29">
        <f t="shared" ca="1" si="8"/>
        <v>0</v>
      </c>
      <c r="D1065" s="30">
        <f t="shared" ca="1" si="9"/>
        <v>80.001764710000003</v>
      </c>
      <c r="E1065" s="34"/>
      <c r="F1065" s="34"/>
      <c r="G1065" s="32">
        <v>82.17</v>
      </c>
      <c r="H1065" s="32">
        <v>78.27</v>
      </c>
      <c r="I1065" s="32">
        <v>79.709999999999994</v>
      </c>
      <c r="J1065" s="32">
        <v>76.25</v>
      </c>
      <c r="K1065" s="32">
        <f t="array" ref="K1065">IFERROR(INDEX(Attendance!$D$6442:$D$8051,MATCH(A1065,Attendance!$A$6442:$A$8051,0)),"NS")</f>
        <v>76.81</v>
      </c>
      <c r="L1065" s="32">
        <v>81.05</v>
      </c>
      <c r="M1065" s="32">
        <v>81.89</v>
      </c>
      <c r="N1065" s="32">
        <v>90.28</v>
      </c>
      <c r="O1065" s="33">
        <f t="array" ref="O1065">IFERROR(INDEX(Attendance!D13944:D15197,MATCH(A1065,Attendance!A13944:A15197,0)),"NS")</f>
        <v>72.42</v>
      </c>
      <c r="P1065" s="33">
        <f t="array" ref="P1065">IFERROR(INDEX(Attendance!D15198:D16450,MATCH(A1065,Attendance!A15198:A16450,0)),"NS")</f>
        <v>76.040000000000006</v>
      </c>
      <c r="Q1065" s="33">
        <f t="array" ref="Q1065">IFERROR(INDEX(Attendance!$D$15388:$D$16639,MATCH(A1065,Attendance!$A$15388:$A$16639,0)),"NS")</f>
        <v>76.040000000000006</v>
      </c>
      <c r="R1065" s="33">
        <f t="array" ref="R1065">IFERROR(INDEX(Attendance!$D$16640:$D$18248,MATCH(A1065,Attendance!$A$16640:$A$18248,0)),"NS")</f>
        <v>80.27</v>
      </c>
      <c r="S1065" s="33">
        <f t="array" ref="S1065">IFERROR(INDEX(Attendance!$D$18249:$D$19858,MATCH(A1065,Attendance!$A$18249:$A$19858,0)),"NS")</f>
        <v>76.98</v>
      </c>
      <c r="T1065" s="33">
        <f t="array" ref="T1065">IFERROR(INDEX(Attendance!$D$19859:$D$21468,MATCH(A1065,Attendance!$A$19859:$A$21468,0)),"NS")</f>
        <v>86.11</v>
      </c>
      <c r="U1065" s="33">
        <f t="array" ref="U1065">IFERROR(INDEX(Attendance!$D$21469:$D$23077,MATCH(A1065,Attendance!$A$21469:$A$23077,0)),"NS")</f>
        <v>85</v>
      </c>
      <c r="V1065" s="33">
        <f t="array" ref="V1065">IFERROR(INDEX(Attendance!$D$23078:$D$24383,MATCH(A1065,Attendance!$A$23078:$A$24383,0)),"NS")</f>
        <v>79.08</v>
      </c>
      <c r="W1065" s="33">
        <f t="array" ref="W1065">IFERROR(INDEX(Attendance!$D$24384:$D$25984,MATCH(A1065,Attendance!$A$24384:$A$25984,0)),"NS")</f>
        <v>81.66</v>
      </c>
    </row>
    <row r="1066" spans="1:23" ht="15" x14ac:dyDescent="0.25">
      <c r="A1066" s="22" t="s">
        <v>2090</v>
      </c>
      <c r="B1066" s="22" t="s">
        <v>2091</v>
      </c>
      <c r="C1066" s="29">
        <f t="shared" ca="1" si="8"/>
        <v>0</v>
      </c>
      <c r="D1066" s="30">
        <f t="shared" ca="1" si="9"/>
        <v>92.043529410000005</v>
      </c>
      <c r="E1066" s="31">
        <v>49</v>
      </c>
      <c r="F1066" s="31">
        <v>42</v>
      </c>
      <c r="G1066" s="32">
        <v>94.07</v>
      </c>
      <c r="H1066" s="32">
        <v>91.46</v>
      </c>
      <c r="I1066" s="32">
        <v>92.41</v>
      </c>
      <c r="J1066" s="32">
        <v>91.33</v>
      </c>
      <c r="K1066" s="32">
        <f t="array" ref="K1066">IFERROR(INDEX(Attendance!$D$6442:$D$8051,MATCH(A1066,Attendance!$A$6442:$A$8051,0)),"NS")</f>
        <v>94.07</v>
      </c>
      <c r="L1066" s="32">
        <v>90.28</v>
      </c>
      <c r="M1066" s="32">
        <v>91.94</v>
      </c>
      <c r="N1066" s="32">
        <v>94.89</v>
      </c>
      <c r="O1066" s="33">
        <f t="array" ref="O1066">IFERROR(INDEX(Attendance!D13945:D15198,MATCH(A1066,Attendance!A13945:A15198,0)),"NS")</f>
        <v>90.99</v>
      </c>
      <c r="P1066" s="33">
        <f t="array" ref="P1066">IFERROR(INDEX(Attendance!D15199:D16451,MATCH(A1066,Attendance!A15199:A16451,0)),"NS")</f>
        <v>90.75</v>
      </c>
      <c r="Q1066" s="33">
        <f t="array" ref="Q1066">IFERROR(INDEX(Attendance!$D$15388:$D$16639,MATCH(A1066,Attendance!$A$15388:$A$16639,0)),"NS")</f>
        <v>90.75</v>
      </c>
      <c r="R1066" s="33">
        <f t="array" ref="R1066">IFERROR(INDEX(Attendance!$D$16640:$D$18248,MATCH(A1066,Attendance!$A$16640:$A$18248,0)),"NS")</f>
        <v>94.06</v>
      </c>
      <c r="S1066" s="33">
        <f t="array" ref="S1066">IFERROR(INDEX(Attendance!$D$18249:$D$19858,MATCH(A1066,Attendance!$A$18249:$A$19858,0)),"NS")</f>
        <v>89.07</v>
      </c>
      <c r="T1066" s="33">
        <f t="array" ref="T1066">IFERROR(INDEX(Attendance!$D$19859:$D$21468,MATCH(A1066,Attendance!$A$19859:$A$21468,0)),"NS")</f>
        <v>91.44</v>
      </c>
      <c r="U1066" s="33">
        <f t="array" ref="U1066">IFERROR(INDEX(Attendance!$D$21469:$D$23077,MATCH(A1066,Attendance!$A$21469:$A$23077,0)),"NS")</f>
        <v>94.53</v>
      </c>
      <c r="V1066" s="33">
        <f t="array" ref="V1066">IFERROR(INDEX(Attendance!$D$23078:$D$24383,MATCH(A1066,Attendance!$A$23078:$A$24383,0)),"NS")</f>
        <v>90.52</v>
      </c>
      <c r="W1066" s="33">
        <f t="array" ref="W1066">IFERROR(INDEX(Attendance!$D$24384:$D$25984,MATCH(A1066,Attendance!$A$24384:$A$25984,0)),"NS")</f>
        <v>92.18</v>
      </c>
    </row>
    <row r="1067" spans="1:23" ht="15" x14ac:dyDescent="0.25">
      <c r="A1067" s="22" t="s">
        <v>2092</v>
      </c>
      <c r="B1067" s="22" t="s">
        <v>2093</v>
      </c>
      <c r="C1067" s="29">
        <f t="shared" ca="1" si="8"/>
        <v>0</v>
      </c>
      <c r="D1067" s="30">
        <f t="shared" ca="1" si="9"/>
        <v>94.798235289999994</v>
      </c>
      <c r="E1067" s="31">
        <v>54</v>
      </c>
      <c r="F1067" s="31">
        <v>52</v>
      </c>
      <c r="G1067" s="32">
        <v>94.59</v>
      </c>
      <c r="H1067" s="32">
        <v>93.99</v>
      </c>
      <c r="I1067" s="32">
        <v>95.19</v>
      </c>
      <c r="J1067" s="32">
        <v>96.09</v>
      </c>
      <c r="K1067" s="32">
        <f t="array" ref="K1067">IFERROR(INDEX(Attendance!$D$6442:$D$8051,MATCH(A1067,Attendance!$A$6442:$A$8051,0)),"NS")</f>
        <v>94.59</v>
      </c>
      <c r="L1067" s="32">
        <v>92.49</v>
      </c>
      <c r="M1067" s="32">
        <v>96.39</v>
      </c>
      <c r="N1067" s="32">
        <v>86.47</v>
      </c>
      <c r="O1067" s="33">
        <f t="array" ref="O1067">IFERROR(INDEX(Attendance!D13946:D15199,MATCH(A1067,Attendance!A13946:A15199,0)),"NS")</f>
        <v>95.49</v>
      </c>
      <c r="P1067" s="33">
        <f t="array" ref="P1067">IFERROR(INDEX(Attendance!D15200:D16452,MATCH(A1067,Attendance!A15200:A16452,0)),"NS")</f>
        <v>94.59</v>
      </c>
      <c r="Q1067" s="33">
        <f t="array" ref="Q1067">IFERROR(INDEX(Attendance!$D$15388:$D$16639,MATCH(A1067,Attendance!$A$15388:$A$16639,0)),"NS")</f>
        <v>94.59</v>
      </c>
      <c r="R1067" s="33">
        <f t="array" ref="R1067">IFERROR(INDEX(Attendance!$D$16640:$D$18248,MATCH(A1067,Attendance!$A$16640:$A$18248,0)),"NS")</f>
        <v>96.99</v>
      </c>
      <c r="S1067" s="33">
        <f t="array" ref="S1067">IFERROR(INDEX(Attendance!$D$18249:$D$19858,MATCH(A1067,Attendance!$A$18249:$A$19858,0)),"NS")</f>
        <v>96.09</v>
      </c>
      <c r="T1067" s="33">
        <f t="array" ref="T1067">IFERROR(INDEX(Attendance!$D$19859:$D$21468,MATCH(A1067,Attendance!$A$19859:$A$21468,0)),"NS")</f>
        <v>95.78</v>
      </c>
      <c r="U1067" s="33">
        <f t="array" ref="U1067">IFERROR(INDEX(Attendance!$D$21469:$D$23077,MATCH(A1067,Attendance!$A$21469:$A$23077,0)),"NS")</f>
        <v>96.08</v>
      </c>
      <c r="V1067" s="33">
        <f t="array" ref="V1067">IFERROR(INDEX(Attendance!$D$23078:$D$24383,MATCH(A1067,Attendance!$A$23078:$A$24383,0)),"NS")</f>
        <v>96.68</v>
      </c>
      <c r="W1067" s="33">
        <f t="array" ref="W1067">IFERROR(INDEX(Attendance!$D$24384:$D$25984,MATCH(A1067,Attendance!$A$24384:$A$25984,0)),"NS")</f>
        <v>95.48</v>
      </c>
    </row>
    <row r="1068" spans="1:23" ht="15" x14ac:dyDescent="0.25">
      <c r="A1068" s="22" t="s">
        <v>2094</v>
      </c>
      <c r="B1068" s="22" t="s">
        <v>2095</v>
      </c>
      <c r="C1068" s="29">
        <f t="shared" ca="1" si="8"/>
        <v>0</v>
      </c>
      <c r="D1068" s="30">
        <f t="shared" ca="1" si="9"/>
        <v>88.568823530000003</v>
      </c>
      <c r="E1068" s="31">
        <v>21</v>
      </c>
      <c r="F1068" s="31">
        <v>20</v>
      </c>
      <c r="G1068" s="32">
        <v>93.97</v>
      </c>
      <c r="H1068" s="32">
        <v>91.01</v>
      </c>
      <c r="I1068" s="32">
        <v>88.02</v>
      </c>
      <c r="J1068" s="32">
        <v>90.41</v>
      </c>
      <c r="K1068" s="32">
        <f t="array" ref="K1068">IFERROR(INDEX(Attendance!$D$6442:$D$8051,MATCH(A1068,Attendance!$A$6442:$A$8051,0)),"NS")</f>
        <v>82.03</v>
      </c>
      <c r="L1068" s="32">
        <v>88.09</v>
      </c>
      <c r="M1068" s="32">
        <v>88.23</v>
      </c>
      <c r="N1068" s="32">
        <v>84.96</v>
      </c>
      <c r="O1068" s="33">
        <f t="array" ref="O1068">IFERROR(INDEX(Attendance!D13947:D15200,MATCH(A1068,Attendance!A13947:A15200,0)),"NS")</f>
        <v>92.94</v>
      </c>
      <c r="P1068" s="33">
        <f t="array" ref="P1068">IFERROR(INDEX(Attendance!D15201:D16453,MATCH(A1068,Attendance!A15201:A16453,0)),"NS")</f>
        <v>86.39</v>
      </c>
      <c r="Q1068" s="33">
        <f t="array" ref="Q1068">IFERROR(INDEX(Attendance!$D$15388:$D$16639,MATCH(A1068,Attendance!$A$15388:$A$16639,0)),"NS")</f>
        <v>86.39</v>
      </c>
      <c r="R1068" s="33">
        <f t="array" ref="R1068">IFERROR(INDEX(Attendance!$D$16640:$D$18248,MATCH(A1068,Attendance!$A$16640:$A$18248,0)),"NS")</f>
        <v>92.39</v>
      </c>
      <c r="S1068" s="33">
        <f t="array" ref="S1068">IFERROR(INDEX(Attendance!$D$18249:$D$19858,MATCH(A1068,Attendance!$A$18249:$A$19858,0)),"NS")</f>
        <v>87.05</v>
      </c>
      <c r="T1068" s="33">
        <f t="array" ref="T1068">IFERROR(INDEX(Attendance!$D$19859:$D$21468,MATCH(A1068,Attendance!$A$19859:$A$21468,0)),"NS")</f>
        <v>90.58</v>
      </c>
      <c r="U1068" s="33">
        <f t="array" ref="U1068">IFERROR(INDEX(Attendance!$D$21469:$D$23077,MATCH(A1068,Attendance!$A$21469:$A$23077,0)),"NS")</f>
        <v>89.53</v>
      </c>
      <c r="V1068" s="33">
        <f t="array" ref="V1068">IFERROR(INDEX(Attendance!$D$23078:$D$24383,MATCH(A1068,Attendance!$A$23078:$A$24383,0)),"NS")</f>
        <v>84.21</v>
      </c>
      <c r="W1068" s="33">
        <f t="array" ref="W1068">IFERROR(INDEX(Attendance!$D$24384:$D$25984,MATCH(A1068,Attendance!$A$24384:$A$25984,0)),"NS")</f>
        <v>89.47</v>
      </c>
    </row>
    <row r="1069" spans="1:23" ht="15" x14ac:dyDescent="0.25">
      <c r="A1069" s="22" t="s">
        <v>2096</v>
      </c>
      <c r="B1069" s="22" t="s">
        <v>2097</v>
      </c>
      <c r="C1069" s="29">
        <f t="shared" ca="1" si="8"/>
        <v>0</v>
      </c>
      <c r="D1069" s="30">
        <f t="shared" ca="1" si="9"/>
        <v>85.973529409999998</v>
      </c>
      <c r="E1069" s="31">
        <v>28</v>
      </c>
      <c r="F1069" s="31">
        <v>53</v>
      </c>
      <c r="G1069" s="32">
        <v>88.88</v>
      </c>
      <c r="H1069" s="32">
        <v>85.81</v>
      </c>
      <c r="I1069" s="32">
        <v>91.89</v>
      </c>
      <c r="J1069" s="32">
        <v>93.28</v>
      </c>
      <c r="K1069" s="32">
        <f t="array" ref="K1069">IFERROR(INDEX(Attendance!$D$6442:$D$8051,MATCH(A1069,Attendance!$A$6442:$A$8051,0)),"NS")</f>
        <v>83.33</v>
      </c>
      <c r="L1069" s="32">
        <v>88.23</v>
      </c>
      <c r="M1069" s="32">
        <v>85.13</v>
      </c>
      <c r="N1069" s="32">
        <v>71.709999999999994</v>
      </c>
      <c r="O1069" s="33">
        <f t="array" ref="O1069">IFERROR(INDEX(Attendance!D13948:D15201,MATCH(A1069,Attendance!A13948:A15201,0)),"NS")</f>
        <v>74.78</v>
      </c>
      <c r="P1069" s="33">
        <f t="array" ref="P1069">IFERROR(INDEX(Attendance!D15202:D16454,MATCH(A1069,Attendance!A15202:A16454,0)),"NS")</f>
        <v>80.760000000000005</v>
      </c>
      <c r="Q1069" s="33">
        <f t="array" ref="Q1069">IFERROR(INDEX(Attendance!$D$15388:$D$16639,MATCH(A1069,Attendance!$A$15388:$A$16639,0)),"NS")</f>
        <v>80.760000000000005</v>
      </c>
      <c r="R1069" s="33">
        <f t="array" ref="R1069">IFERROR(INDEX(Attendance!$D$16640:$D$18248,MATCH(A1069,Attendance!$A$16640:$A$18248,0)),"NS")</f>
        <v>93.91</v>
      </c>
      <c r="S1069" s="33">
        <f t="array" ref="S1069">IFERROR(INDEX(Attendance!$D$18249:$D$19858,MATCH(A1069,Attendance!$A$18249:$A$19858,0)),"NS")</f>
        <v>86.55</v>
      </c>
      <c r="T1069" s="33">
        <f t="array" ref="T1069">IFERROR(INDEX(Attendance!$D$19859:$D$21468,MATCH(A1069,Attendance!$A$19859:$A$21468,0)),"NS")</f>
        <v>96.94</v>
      </c>
      <c r="U1069" s="33">
        <f t="array" ref="U1069">IFERROR(INDEX(Attendance!$D$21469:$D$23077,MATCH(A1069,Attendance!$A$21469:$A$23077,0)),"NS")</f>
        <v>86.41</v>
      </c>
      <c r="V1069" s="33">
        <f t="array" ref="V1069">IFERROR(INDEX(Attendance!$D$23078:$D$24383,MATCH(A1069,Attendance!$A$23078:$A$24383,0)),"NS")</f>
        <v>90.75</v>
      </c>
      <c r="W1069" s="33">
        <f t="array" ref="W1069">IFERROR(INDEX(Attendance!$D$24384:$D$25984,MATCH(A1069,Attendance!$A$24384:$A$25984,0)),"NS")</f>
        <v>82.43</v>
      </c>
    </row>
    <row r="1070" spans="1:23" ht="15" x14ac:dyDescent="0.25">
      <c r="A1070" s="22" t="s">
        <v>2098</v>
      </c>
      <c r="B1070" s="22" t="s">
        <v>2099</v>
      </c>
      <c r="C1070" s="29">
        <f t="shared" ca="1" si="8"/>
        <v>0</v>
      </c>
      <c r="D1070" s="30">
        <f t="shared" ca="1" si="9"/>
        <v>86.795294119999994</v>
      </c>
      <c r="E1070" s="31">
        <v>22</v>
      </c>
      <c r="F1070" s="31">
        <v>13</v>
      </c>
      <c r="G1070" s="32">
        <v>86.59</v>
      </c>
      <c r="H1070" s="32">
        <v>93.81</v>
      </c>
      <c r="I1070" s="32">
        <v>86.86</v>
      </c>
      <c r="J1070" s="32">
        <v>88.88</v>
      </c>
      <c r="K1070" s="32">
        <f t="array" ref="K1070">IFERROR(INDEX(Attendance!$D$6442:$D$8051,MATCH(A1070,Attendance!$A$6442:$A$8051,0)),"NS")</f>
        <v>86.86</v>
      </c>
      <c r="L1070" s="32">
        <v>81.81</v>
      </c>
      <c r="M1070" s="32">
        <v>84.84</v>
      </c>
      <c r="N1070" s="32">
        <v>79.650000000000006</v>
      </c>
      <c r="O1070" s="33">
        <f t="array" ref="O1070">IFERROR(INDEX(Attendance!D13949:D15202,MATCH(A1070,Attendance!A13949:A15202,0)),"NS")</f>
        <v>89.79</v>
      </c>
      <c r="P1070" s="33">
        <f t="array" ref="P1070">IFERROR(INDEX(Attendance!D15203:D16455,MATCH(A1070,Attendance!A15203:A16455,0)),"NS")</f>
        <v>83.67</v>
      </c>
      <c r="Q1070" s="33">
        <f t="array" ref="Q1070">IFERROR(INDEX(Attendance!$D$15388:$D$16639,MATCH(A1070,Attendance!$A$15388:$A$16639,0)),"NS")</f>
        <v>83.67</v>
      </c>
      <c r="R1070" s="33">
        <f t="array" ref="R1070">IFERROR(INDEX(Attendance!$D$16640:$D$18248,MATCH(A1070,Attendance!$A$16640:$A$18248,0)),"NS")</f>
        <v>86.86</v>
      </c>
      <c r="S1070" s="33">
        <f t="array" ref="S1070">IFERROR(INDEX(Attendance!$D$18249:$D$19858,MATCH(A1070,Attendance!$A$18249:$A$19858,0)),"NS")</f>
        <v>83.67</v>
      </c>
      <c r="T1070" s="33">
        <f t="array" ref="T1070">IFERROR(INDEX(Attendance!$D$19859:$D$21468,MATCH(A1070,Attendance!$A$19859:$A$21468,0)),"NS")</f>
        <v>93.87</v>
      </c>
      <c r="U1070" s="33">
        <f t="array" ref="U1070">IFERROR(INDEX(Attendance!$D$21469:$D$23077,MATCH(A1070,Attendance!$A$21469:$A$23077,0)),"NS")</f>
        <v>87.25</v>
      </c>
      <c r="V1070" s="33">
        <f t="array" ref="V1070">IFERROR(INDEX(Attendance!$D$23078:$D$24383,MATCH(A1070,Attendance!$A$23078:$A$24383,0)),"NS")</f>
        <v>91.17</v>
      </c>
      <c r="W1070" s="33">
        <f t="array" ref="W1070">IFERROR(INDEX(Attendance!$D$24384:$D$25984,MATCH(A1070,Attendance!$A$24384:$A$25984,0)),"NS")</f>
        <v>86.27</v>
      </c>
    </row>
    <row r="1071" spans="1:23" ht="15" x14ac:dyDescent="0.25">
      <c r="A1071" s="22" t="s">
        <v>2100</v>
      </c>
      <c r="B1071" s="22" t="s">
        <v>2101</v>
      </c>
      <c r="C1071" s="29">
        <f t="shared" ca="1" si="8"/>
        <v>0</v>
      </c>
      <c r="D1071" s="30">
        <f t="shared" ca="1" si="9"/>
        <v>86.245294119999997</v>
      </c>
      <c r="E1071" s="31">
        <v>47</v>
      </c>
      <c r="F1071" s="31">
        <v>58</v>
      </c>
      <c r="G1071" s="32">
        <v>86.94</v>
      </c>
      <c r="H1071" s="32">
        <v>87.28</v>
      </c>
      <c r="I1071" s="32">
        <v>87.97</v>
      </c>
      <c r="J1071" s="32">
        <v>89</v>
      </c>
      <c r="K1071" s="32">
        <f t="array" ref="K1071">IFERROR(INDEX(Attendance!$D$6442:$D$8051,MATCH(A1071,Attendance!$A$6442:$A$8051,0)),"NS")</f>
        <v>84.53</v>
      </c>
      <c r="L1071" s="32">
        <v>87.88</v>
      </c>
      <c r="M1071" s="32">
        <v>87.58</v>
      </c>
      <c r="N1071" s="32">
        <v>84.96</v>
      </c>
      <c r="O1071" s="33">
        <f t="array" ref="O1071">IFERROR(INDEX(Attendance!D13950:D15203,MATCH(A1071,Attendance!A13950:A15203,0)),"NS")</f>
        <v>84.66</v>
      </c>
      <c r="P1071" s="33">
        <f t="array" ref="P1071">IFERROR(INDEX(Attendance!D15204:D16456,MATCH(A1071,Attendance!A15204:A16456,0)),"NS")</f>
        <v>80.900000000000006</v>
      </c>
      <c r="Q1071" s="33">
        <f t="array" ref="Q1071">IFERROR(INDEX(Attendance!$D$15388:$D$16639,MATCH(A1071,Attendance!$A$15388:$A$16639,0)),"NS")</f>
        <v>80.900000000000006</v>
      </c>
      <c r="R1071" s="33">
        <f t="array" ref="R1071">IFERROR(INDEX(Attendance!$D$16640:$D$18248,MATCH(A1071,Attendance!$A$16640:$A$18248,0)),"NS")</f>
        <v>89.61</v>
      </c>
      <c r="S1071" s="33">
        <f t="array" ref="S1071">IFERROR(INDEX(Attendance!$D$18249:$D$19858,MATCH(A1071,Attendance!$A$18249:$A$19858,0)),"NS")</f>
        <v>82</v>
      </c>
      <c r="T1071" s="33">
        <f t="array" ref="T1071">IFERROR(INDEX(Attendance!$D$19859:$D$21468,MATCH(A1071,Attendance!$A$19859:$A$21468,0)),"NS")</f>
        <v>90.27</v>
      </c>
      <c r="U1071" s="33">
        <f t="array" ref="U1071">IFERROR(INDEX(Attendance!$D$21469:$D$23077,MATCH(A1071,Attendance!$A$21469:$A$23077,0)),"NS")</f>
        <v>89.23</v>
      </c>
      <c r="V1071" s="33">
        <f t="array" ref="V1071">IFERROR(INDEX(Attendance!$D$23078:$D$24383,MATCH(A1071,Attendance!$A$23078:$A$24383,0)),"NS")</f>
        <v>86.45</v>
      </c>
      <c r="W1071" s="33">
        <f t="array" ref="W1071">IFERROR(INDEX(Attendance!$D$24384:$D$25984,MATCH(A1071,Attendance!$A$24384:$A$25984,0)),"NS")</f>
        <v>86.01</v>
      </c>
    </row>
    <row r="1072" spans="1:23" ht="15" x14ac:dyDescent="0.25">
      <c r="A1072" s="22" t="s">
        <v>2102</v>
      </c>
      <c r="B1072" s="22" t="s">
        <v>2103</v>
      </c>
      <c r="C1072" s="29">
        <f t="shared" ca="1" si="8"/>
        <v>0</v>
      </c>
      <c r="D1072" s="30">
        <f t="shared" ca="1" si="9"/>
        <v>88.364705880000002</v>
      </c>
      <c r="E1072" s="31">
        <v>34</v>
      </c>
      <c r="F1072" s="31">
        <v>41</v>
      </c>
      <c r="G1072" s="32">
        <v>86.69</v>
      </c>
      <c r="H1072" s="32">
        <v>88.62</v>
      </c>
      <c r="I1072" s="32">
        <v>90.99</v>
      </c>
      <c r="J1072" s="32">
        <v>87.2</v>
      </c>
      <c r="K1072" s="32">
        <f t="array" ref="K1072">IFERROR(INDEX(Attendance!$D$6442:$D$8051,MATCH(A1072,Attendance!$A$6442:$A$8051,0)),"NS")</f>
        <v>84.83</v>
      </c>
      <c r="L1072" s="32">
        <v>89.81</v>
      </c>
      <c r="M1072" s="32">
        <v>91.19</v>
      </c>
      <c r="N1072" s="32">
        <v>89.26</v>
      </c>
      <c r="O1072" s="33">
        <f t="array" ref="O1072">IFERROR(INDEX(Attendance!D13951:D15204,MATCH(A1072,Attendance!A13951:A15204,0)),"NS")</f>
        <v>87.95</v>
      </c>
      <c r="P1072" s="33">
        <f t="array" ref="P1072">IFERROR(INDEX(Attendance!D15205:D16457,MATCH(A1072,Attendance!A15205:A16457,0)),"NS")</f>
        <v>86.02</v>
      </c>
      <c r="Q1072" s="33">
        <f t="array" ref="Q1072">IFERROR(INDEX(Attendance!$D$15388:$D$16639,MATCH(A1072,Attendance!$A$15388:$A$16639,0)),"NS")</f>
        <v>86.02</v>
      </c>
      <c r="R1072" s="33">
        <f t="array" ref="R1072">IFERROR(INDEX(Attendance!$D$16640:$D$18248,MATCH(A1072,Attendance!$A$16640:$A$18248,0)),"NS")</f>
        <v>90.62</v>
      </c>
      <c r="S1072" s="33">
        <f t="array" ref="S1072">IFERROR(INDEX(Attendance!$D$18249:$D$19858,MATCH(A1072,Attendance!$A$18249:$A$19858,0)),"NS")</f>
        <v>82.16</v>
      </c>
      <c r="T1072" s="33">
        <f t="array" ref="T1072">IFERROR(INDEX(Attendance!$D$19859:$D$21468,MATCH(A1072,Attendance!$A$19859:$A$21468,0)),"NS")</f>
        <v>91.56</v>
      </c>
      <c r="U1072" s="33">
        <f t="array" ref="U1072">IFERROR(INDEX(Attendance!$D$21469:$D$23077,MATCH(A1072,Attendance!$A$21469:$A$23077,0)),"NS")</f>
        <v>90.36</v>
      </c>
      <c r="V1072" s="33">
        <f t="array" ref="V1072">IFERROR(INDEX(Attendance!$D$23078:$D$24383,MATCH(A1072,Attendance!$A$23078:$A$24383,0)),"NS")</f>
        <v>89.34</v>
      </c>
      <c r="W1072" s="33">
        <f t="array" ref="W1072">IFERROR(INDEX(Attendance!$D$24384:$D$25984,MATCH(A1072,Attendance!$A$24384:$A$25984,0)),"NS")</f>
        <v>89.58</v>
      </c>
    </row>
    <row r="1073" spans="1:23" ht="15" x14ac:dyDescent="0.25">
      <c r="A1073" s="22" t="s">
        <v>2104</v>
      </c>
      <c r="B1073" s="22" t="s">
        <v>2105</v>
      </c>
      <c r="C1073" s="29">
        <f t="shared" ca="1" si="8"/>
        <v>0</v>
      </c>
      <c r="D1073" s="30">
        <f t="shared" ca="1" si="9"/>
        <v>85.294117650000004</v>
      </c>
      <c r="E1073" s="31">
        <v>35</v>
      </c>
      <c r="F1073" s="31">
        <v>45</v>
      </c>
      <c r="G1073" s="32">
        <v>87.31</v>
      </c>
      <c r="H1073" s="32">
        <v>81.06</v>
      </c>
      <c r="I1073" s="32">
        <v>87.8</v>
      </c>
      <c r="J1073" s="32">
        <v>86.34</v>
      </c>
      <c r="K1073" s="32">
        <f t="array" ref="K1073">IFERROR(INDEX(Attendance!$D$6442:$D$8051,MATCH(A1073,Attendance!$A$6442:$A$8051,0)),"NS")</f>
        <v>82.43</v>
      </c>
      <c r="L1073" s="32">
        <v>89.32</v>
      </c>
      <c r="M1073" s="32">
        <v>87.31</v>
      </c>
      <c r="N1073" s="32">
        <v>85.04</v>
      </c>
      <c r="O1073" s="33">
        <f t="array" ref="O1073">IFERROR(INDEX(Attendance!D13952:D15205,MATCH(A1073,Attendance!A13952:A15205,0)),"NS")</f>
        <v>83.41</v>
      </c>
      <c r="P1073" s="33">
        <f t="array" ref="P1073">IFERROR(INDEX(Attendance!D15206:D16458,MATCH(A1073,Attendance!A15206:A16458,0)),"NS")</f>
        <v>81.95</v>
      </c>
      <c r="Q1073" s="33">
        <f t="array" ref="Q1073">IFERROR(INDEX(Attendance!$D$15388:$D$16639,MATCH(A1073,Attendance!$A$15388:$A$16639,0)),"NS")</f>
        <v>81.95</v>
      </c>
      <c r="R1073" s="33">
        <f t="array" ref="R1073">IFERROR(INDEX(Attendance!$D$16640:$D$18248,MATCH(A1073,Attendance!$A$16640:$A$18248,0)),"NS")</f>
        <v>85.85</v>
      </c>
      <c r="S1073" s="33">
        <f t="array" ref="S1073">IFERROR(INDEX(Attendance!$D$18249:$D$19858,MATCH(A1073,Attendance!$A$18249:$A$19858,0)),"NS")</f>
        <v>79.510000000000005</v>
      </c>
      <c r="T1073" s="33">
        <f t="array" ref="T1073">IFERROR(INDEX(Attendance!$D$19859:$D$21468,MATCH(A1073,Attendance!$A$19859:$A$21468,0)),"NS")</f>
        <v>88.29</v>
      </c>
      <c r="U1073" s="33">
        <f t="array" ref="U1073">IFERROR(INDEX(Attendance!$D$21469:$D$23077,MATCH(A1073,Attendance!$A$21469:$A$23077,0)),"NS")</f>
        <v>90.24</v>
      </c>
      <c r="V1073" s="33">
        <f t="array" ref="V1073">IFERROR(INDEX(Attendance!$D$23078:$D$24383,MATCH(A1073,Attendance!$A$23078:$A$24383,0)),"NS")</f>
        <v>83.9</v>
      </c>
      <c r="W1073" s="33">
        <f t="array" ref="W1073">IFERROR(INDEX(Attendance!$D$24384:$D$25984,MATCH(A1073,Attendance!$A$24384:$A$25984,0)),"NS")</f>
        <v>88.29</v>
      </c>
    </row>
    <row r="1074" spans="1:23" ht="15" x14ac:dyDescent="0.25">
      <c r="A1074" s="22" t="s">
        <v>2106</v>
      </c>
      <c r="B1074" s="22" t="s">
        <v>2107</v>
      </c>
      <c r="C1074" s="29">
        <f t="shared" ca="1" si="8"/>
        <v>0</v>
      </c>
      <c r="D1074" s="30">
        <f t="shared" ca="1" si="9"/>
        <v>87.411176470000001</v>
      </c>
      <c r="E1074" s="31">
        <v>29</v>
      </c>
      <c r="F1074" s="31">
        <v>24</v>
      </c>
      <c r="G1074" s="32">
        <v>88.7</v>
      </c>
      <c r="H1074" s="32">
        <v>85.48</v>
      </c>
      <c r="I1074" s="32">
        <v>89.03</v>
      </c>
      <c r="J1074" s="32">
        <v>85.03</v>
      </c>
      <c r="K1074" s="32">
        <f t="array" ref="K1074">IFERROR(INDEX(Attendance!$D$6442:$D$8051,MATCH(A1074,Attendance!$A$6442:$A$8051,0)),"NS")</f>
        <v>85.39</v>
      </c>
      <c r="L1074" s="32">
        <v>89.55</v>
      </c>
      <c r="M1074" s="32">
        <v>91.27</v>
      </c>
      <c r="N1074" s="32">
        <v>84.09</v>
      </c>
      <c r="O1074" s="33">
        <f t="array" ref="O1074">IFERROR(INDEX(Attendance!D13953:D15206,MATCH(A1074,Attendance!A13953:A15206,0)),"NS")</f>
        <v>84.11</v>
      </c>
      <c r="P1074" s="33">
        <f t="array" ref="P1074">IFERROR(INDEX(Attendance!D15207:D16459,MATCH(A1074,Attendance!A15207:A16459,0)),"NS")</f>
        <v>82.55</v>
      </c>
      <c r="Q1074" s="33">
        <f t="array" ref="Q1074">IFERROR(INDEX(Attendance!$D$15388:$D$16639,MATCH(A1074,Attendance!$A$15388:$A$16639,0)),"NS")</f>
        <v>82.55</v>
      </c>
      <c r="R1074" s="33">
        <f t="array" ref="R1074">IFERROR(INDEX(Attendance!$D$16640:$D$18248,MATCH(A1074,Attendance!$A$16640:$A$18248,0)),"NS")</f>
        <v>88.41</v>
      </c>
      <c r="S1074" s="33">
        <f t="array" ref="S1074">IFERROR(INDEX(Attendance!$D$18249:$D$19858,MATCH(A1074,Attendance!$A$18249:$A$19858,0)),"NS")</f>
        <v>86.54</v>
      </c>
      <c r="T1074" s="33">
        <f t="array" ref="T1074">IFERROR(INDEX(Attendance!$D$19859:$D$21468,MATCH(A1074,Attendance!$A$19859:$A$21468,0)),"NS")</f>
        <v>92.42</v>
      </c>
      <c r="U1074" s="33">
        <f t="array" ref="U1074">IFERROR(INDEX(Attendance!$D$21469:$D$23077,MATCH(A1074,Attendance!$A$21469:$A$23077,0)),"NS")</f>
        <v>90.88</v>
      </c>
      <c r="V1074" s="33">
        <f t="array" ref="V1074">IFERROR(INDEX(Attendance!$D$23078:$D$24383,MATCH(A1074,Attendance!$A$23078:$A$24383,0)),"NS")</f>
        <v>92.12</v>
      </c>
      <c r="W1074" s="33">
        <f t="array" ref="W1074">IFERROR(INDEX(Attendance!$D$24384:$D$25984,MATCH(A1074,Attendance!$A$24384:$A$25984,0)),"NS")</f>
        <v>87.87</v>
      </c>
    </row>
    <row r="1075" spans="1:23" ht="15" x14ac:dyDescent="0.25">
      <c r="A1075" s="22" t="s">
        <v>2108</v>
      </c>
      <c r="B1075" s="22" t="s">
        <v>2109</v>
      </c>
      <c r="C1075" s="29">
        <f t="shared" ca="1" si="8"/>
        <v>0</v>
      </c>
      <c r="D1075" s="30">
        <f t="shared" ca="1" si="9"/>
        <v>85.267647060000002</v>
      </c>
      <c r="E1075" s="31">
        <v>26</v>
      </c>
      <c r="F1075" s="31">
        <v>17</v>
      </c>
      <c r="G1075" s="32">
        <v>88.01</v>
      </c>
      <c r="H1075" s="32">
        <v>84.14</v>
      </c>
      <c r="I1075" s="32">
        <v>83.69</v>
      </c>
      <c r="J1075" s="32">
        <v>86.13</v>
      </c>
      <c r="K1075" s="32">
        <f t="array" ref="K1075">IFERROR(INDEX(Attendance!$D$6442:$D$8051,MATCH(A1075,Attendance!$A$6442:$A$8051,0)),"NS")</f>
        <v>82.76</v>
      </c>
      <c r="L1075" s="32">
        <v>87.25</v>
      </c>
      <c r="M1075" s="32">
        <v>88.16</v>
      </c>
      <c r="N1075" s="32">
        <v>87.26</v>
      </c>
      <c r="O1075" s="33">
        <f t="array" ref="O1075">IFERROR(INDEX(Attendance!D13954:D15207,MATCH(A1075,Attendance!A13954:A15207,0)),"NS")</f>
        <v>81.06</v>
      </c>
      <c r="P1075" s="33">
        <f t="array" ref="P1075">IFERROR(INDEX(Attendance!D15208:D16460,MATCH(A1075,Attendance!A15208:A16460,0)),"NS")</f>
        <v>82.76</v>
      </c>
      <c r="Q1075" s="33">
        <f t="array" ref="Q1075">IFERROR(INDEX(Attendance!$D$15388:$D$16639,MATCH(A1075,Attendance!$A$15388:$A$16639,0)),"NS")</f>
        <v>82.76</v>
      </c>
      <c r="R1075" s="33">
        <f t="array" ref="R1075">IFERROR(INDEX(Attendance!$D$16640:$D$18248,MATCH(A1075,Attendance!$A$16640:$A$18248,0)),"NS")</f>
        <v>87.62</v>
      </c>
      <c r="S1075" s="33">
        <f t="array" ref="S1075">IFERROR(INDEX(Attendance!$D$18249:$D$19858,MATCH(A1075,Attendance!$A$18249:$A$19858,0)),"NS")</f>
        <v>82.52</v>
      </c>
      <c r="T1075" s="33">
        <f t="array" ref="T1075">IFERROR(INDEX(Attendance!$D$19859:$D$21468,MATCH(A1075,Attendance!$A$19859:$A$21468,0)),"NS")</f>
        <v>89.34</v>
      </c>
      <c r="U1075" s="33">
        <f t="array" ref="U1075">IFERROR(INDEX(Attendance!$D$21469:$D$23077,MATCH(A1075,Attendance!$A$21469:$A$23077,0)),"NS")</f>
        <v>85.5</v>
      </c>
      <c r="V1075" s="33">
        <f t="array" ref="V1075">IFERROR(INDEX(Attendance!$D$23078:$D$24383,MATCH(A1075,Attendance!$A$23078:$A$24383,0)),"NS")</f>
        <v>85.74</v>
      </c>
      <c r="W1075" s="33">
        <f t="array" ref="W1075">IFERROR(INDEX(Attendance!$D$24384:$D$25984,MATCH(A1075,Attendance!$A$24384:$A$25984,0)),"NS")</f>
        <v>84.85</v>
      </c>
    </row>
    <row r="1076" spans="1:23" ht="15" x14ac:dyDescent="0.25">
      <c r="A1076" s="22" t="s">
        <v>2110</v>
      </c>
      <c r="B1076" s="22" t="s">
        <v>2111</v>
      </c>
      <c r="C1076" s="29">
        <f t="shared" ca="1" si="8"/>
        <v>0</v>
      </c>
      <c r="D1076" s="30">
        <f t="shared" ca="1" si="9"/>
        <v>85.342352939999998</v>
      </c>
      <c r="E1076" s="31">
        <v>34</v>
      </c>
      <c r="F1076" s="31">
        <v>32</v>
      </c>
      <c r="G1076" s="32">
        <v>89.25</v>
      </c>
      <c r="H1076" s="32">
        <v>87.79</v>
      </c>
      <c r="I1076" s="32">
        <v>88.73</v>
      </c>
      <c r="J1076" s="32">
        <v>87.32</v>
      </c>
      <c r="K1076" s="32">
        <f t="array" ref="K1076">IFERROR(INDEX(Attendance!$D$6442:$D$8051,MATCH(A1076,Attendance!$A$6442:$A$8051,0)),"NS")</f>
        <v>90.14</v>
      </c>
      <c r="L1076" s="32">
        <v>88.73</v>
      </c>
      <c r="M1076" s="32">
        <v>86.32</v>
      </c>
      <c r="N1076" s="32">
        <v>81.38</v>
      </c>
      <c r="O1076" s="33">
        <f t="array" ref="O1076">IFERROR(INDEX(Attendance!D13955:D15208,MATCH(A1076,Attendance!A13955:A15208,0)),"NS")</f>
        <v>88.73</v>
      </c>
      <c r="P1076" s="33">
        <f t="array" ref="P1076">IFERROR(INDEX(Attendance!D15209:D16461,MATCH(A1076,Attendance!A15209:A16461,0)),"NS")</f>
        <v>79.34</v>
      </c>
      <c r="Q1076" s="33">
        <f t="array" ref="Q1076">IFERROR(INDEX(Attendance!$D$15388:$D$16639,MATCH(A1076,Attendance!$A$15388:$A$16639,0)),"NS")</f>
        <v>79.34</v>
      </c>
      <c r="R1076" s="33">
        <f t="array" ref="R1076">IFERROR(INDEX(Attendance!$D$16640:$D$18248,MATCH(A1076,Attendance!$A$16640:$A$18248,0)),"NS")</f>
        <v>84.43</v>
      </c>
      <c r="S1076" s="33">
        <f t="array" ref="S1076">IFERROR(INDEX(Attendance!$D$18249:$D$19858,MATCH(A1076,Attendance!$A$18249:$A$19858,0)),"NS")</f>
        <v>74.05</v>
      </c>
      <c r="T1076" s="33">
        <f t="array" ref="T1076">IFERROR(INDEX(Attendance!$D$19859:$D$21468,MATCH(A1076,Attendance!$A$19859:$A$21468,0)),"NS")</f>
        <v>85.37</v>
      </c>
      <c r="U1076" s="33">
        <f t="array" ref="U1076">IFERROR(INDEX(Attendance!$D$21469:$D$23077,MATCH(A1076,Attendance!$A$21469:$A$23077,0)),"NS")</f>
        <v>86.79</v>
      </c>
      <c r="V1076" s="33">
        <f t="array" ref="V1076">IFERROR(INDEX(Attendance!$D$23078:$D$24383,MATCH(A1076,Attendance!$A$23078:$A$24383,0)),"NS")</f>
        <v>86.32</v>
      </c>
      <c r="W1076" s="33">
        <f t="array" ref="W1076">IFERROR(INDEX(Attendance!$D$24384:$D$25984,MATCH(A1076,Attendance!$A$24384:$A$25984,0)),"NS")</f>
        <v>86.79</v>
      </c>
    </row>
    <row r="1077" spans="1:23" ht="15" x14ac:dyDescent="0.25">
      <c r="A1077" s="22" t="s">
        <v>2112</v>
      </c>
      <c r="B1077" s="22" t="s">
        <v>2113</v>
      </c>
      <c r="C1077" s="29">
        <f t="shared" ca="1" si="8"/>
        <v>0</v>
      </c>
      <c r="D1077" s="30">
        <f t="shared" ca="1" si="9"/>
        <v>83.658235289999993</v>
      </c>
      <c r="E1077" s="31">
        <v>30</v>
      </c>
      <c r="F1077" s="31">
        <v>50</v>
      </c>
      <c r="G1077" s="32">
        <v>80.599999999999994</v>
      </c>
      <c r="H1077" s="32">
        <v>83.65</v>
      </c>
      <c r="I1077" s="32">
        <v>87.53</v>
      </c>
      <c r="J1077" s="32">
        <v>85.14</v>
      </c>
      <c r="K1077" s="32">
        <f t="array" ref="K1077">IFERROR(INDEX(Attendance!$D$6442:$D$8051,MATCH(A1077,Attendance!$A$6442:$A$8051,0)),"NS")</f>
        <v>79.28</v>
      </c>
      <c r="L1077" s="32">
        <v>87.05</v>
      </c>
      <c r="M1077" s="32">
        <v>90</v>
      </c>
      <c r="N1077" s="32">
        <v>82.56</v>
      </c>
      <c r="O1077" s="33">
        <f t="array" ref="O1077">IFERROR(INDEX(Attendance!D13956:D15209,MATCH(A1077,Attendance!A13956:A15209,0)),"NS")</f>
        <v>81.400000000000006</v>
      </c>
      <c r="P1077" s="33">
        <f t="array" ref="P1077">IFERROR(INDEX(Attendance!D15210:D16462,MATCH(A1077,Attendance!A15210:A16462,0)),"NS")</f>
        <v>82.32</v>
      </c>
      <c r="Q1077" s="33">
        <f t="array" ref="Q1077">IFERROR(INDEX(Attendance!$D$15388:$D$16639,MATCH(A1077,Attendance!$A$15388:$A$16639,0)),"NS")</f>
        <v>82.32</v>
      </c>
      <c r="R1077" s="33">
        <f t="array" ref="R1077">IFERROR(INDEX(Attendance!$D$16640:$D$18248,MATCH(A1077,Attendance!$A$16640:$A$18248,0)),"NS")</f>
        <v>80.930000000000007</v>
      </c>
      <c r="S1077" s="33">
        <f t="array" ref="S1077">IFERROR(INDEX(Attendance!$D$18249:$D$19858,MATCH(A1077,Attendance!$A$18249:$A$19858,0)),"NS")</f>
        <v>74.930000000000007</v>
      </c>
      <c r="T1077" s="33">
        <f t="array" ref="T1077">IFERROR(INDEX(Attendance!$D$19859:$D$21468,MATCH(A1077,Attendance!$A$19859:$A$21468,0)),"NS")</f>
        <v>87.91</v>
      </c>
      <c r="U1077" s="33">
        <f t="array" ref="U1077">IFERROR(INDEX(Attendance!$D$21469:$D$23077,MATCH(A1077,Attendance!$A$21469:$A$23077,0)),"NS")</f>
        <v>90.1</v>
      </c>
      <c r="V1077" s="33">
        <f t="array" ref="V1077">IFERROR(INDEX(Attendance!$D$23078:$D$24383,MATCH(A1077,Attendance!$A$23078:$A$24383,0)),"NS")</f>
        <v>82.96</v>
      </c>
      <c r="W1077" s="33">
        <f t="array" ref="W1077">IFERROR(INDEX(Attendance!$D$24384:$D$25984,MATCH(A1077,Attendance!$A$24384:$A$25984,0)),"NS")</f>
        <v>83.51</v>
      </c>
    </row>
    <row r="1078" spans="1:23" ht="15" x14ac:dyDescent="0.25">
      <c r="A1078" s="22" t="s">
        <v>2114</v>
      </c>
      <c r="B1078" s="22" t="s">
        <v>2115</v>
      </c>
      <c r="C1078" s="29">
        <f t="shared" ca="1" si="8"/>
        <v>0</v>
      </c>
      <c r="D1078" s="30">
        <f t="shared" ca="1" si="9"/>
        <v>86.822352940000002</v>
      </c>
      <c r="E1078" s="31">
        <v>30</v>
      </c>
      <c r="F1078" s="31">
        <v>29</v>
      </c>
      <c r="G1078" s="32">
        <v>86.66</v>
      </c>
      <c r="H1078" s="32">
        <v>88.33</v>
      </c>
      <c r="I1078" s="32">
        <v>90.33</v>
      </c>
      <c r="J1078" s="32">
        <v>81.33</v>
      </c>
      <c r="K1078" s="32">
        <f t="array" ref="K1078">IFERROR(INDEX(Attendance!$D$6442:$D$8051,MATCH(A1078,Attendance!$A$6442:$A$8051,0)),"NS")</f>
        <v>88.74</v>
      </c>
      <c r="L1078" s="32">
        <v>90.06</v>
      </c>
      <c r="M1078" s="32">
        <v>86.13</v>
      </c>
      <c r="N1078" s="32">
        <v>78.78</v>
      </c>
      <c r="O1078" s="33">
        <f t="array" ref="O1078">IFERROR(INDEX(Attendance!D13957:D15210,MATCH(A1078,Attendance!A13957:A15210,0)),"NS")</f>
        <v>85.71</v>
      </c>
      <c r="P1078" s="33">
        <f t="array" ref="P1078">IFERROR(INDEX(Attendance!D15211:D16463,MATCH(A1078,Attendance!A15211:A16463,0)),"NS")</f>
        <v>79.06</v>
      </c>
      <c r="Q1078" s="33">
        <f t="array" ref="Q1078">IFERROR(INDEX(Attendance!$D$15388:$D$16639,MATCH(A1078,Attendance!$A$15388:$A$16639,0)),"NS")</f>
        <v>79.06</v>
      </c>
      <c r="R1078" s="33">
        <f t="array" ref="R1078">IFERROR(INDEX(Attendance!$D$16640:$D$18248,MATCH(A1078,Attendance!$A$16640:$A$18248,0)),"NS")</f>
        <v>89.96</v>
      </c>
      <c r="S1078" s="33">
        <f t="array" ref="S1078">IFERROR(INDEX(Attendance!$D$18249:$D$19858,MATCH(A1078,Attendance!$A$18249:$A$19858,0)),"NS")</f>
        <v>90.26</v>
      </c>
      <c r="T1078" s="33">
        <f t="array" ref="T1078">IFERROR(INDEX(Attendance!$D$19859:$D$21468,MATCH(A1078,Attendance!$A$19859:$A$21468,0)),"NS")</f>
        <v>93.28</v>
      </c>
      <c r="U1078" s="33">
        <f t="array" ref="U1078">IFERROR(INDEX(Attendance!$D$21469:$D$23077,MATCH(A1078,Attendance!$A$21469:$A$23077,0)),"NS")</f>
        <v>88.11</v>
      </c>
      <c r="V1078" s="33">
        <f t="array" ref="V1078">IFERROR(INDEX(Attendance!$D$23078:$D$24383,MATCH(A1078,Attendance!$A$23078:$A$24383,0)),"NS")</f>
        <v>90.09</v>
      </c>
      <c r="W1078" s="33">
        <f t="array" ref="W1078">IFERROR(INDEX(Attendance!$D$24384:$D$25984,MATCH(A1078,Attendance!$A$24384:$A$25984,0)),"NS")</f>
        <v>90.09</v>
      </c>
    </row>
    <row r="1079" spans="1:23" ht="15" x14ac:dyDescent="0.25">
      <c r="A1079" s="22" t="s">
        <v>2116</v>
      </c>
      <c r="B1079" s="22" t="s">
        <v>2117</v>
      </c>
      <c r="C1079" s="29">
        <f t="shared" ca="1" si="8"/>
        <v>0</v>
      </c>
      <c r="D1079" s="30">
        <f t="shared" ca="1" si="9"/>
        <v>82.67</v>
      </c>
      <c r="E1079" s="31">
        <v>39</v>
      </c>
      <c r="F1079" s="31">
        <v>35</v>
      </c>
      <c r="G1079" s="32">
        <v>81.56</v>
      </c>
      <c r="H1079" s="32">
        <v>88.28</v>
      </c>
      <c r="I1079" s="32">
        <v>84.94</v>
      </c>
      <c r="J1079" s="32">
        <v>80.84</v>
      </c>
      <c r="K1079" s="32">
        <f t="array" ref="K1079">IFERROR(INDEX(Attendance!$D$6442:$D$8051,MATCH(A1079,Attendance!$A$6442:$A$8051,0)),"NS")</f>
        <v>82.26</v>
      </c>
      <c r="L1079" s="32">
        <v>81.95</v>
      </c>
      <c r="M1079" s="32">
        <v>83.01</v>
      </c>
      <c r="N1079" s="32">
        <v>85.53</v>
      </c>
      <c r="O1079" s="33">
        <f t="array" ref="O1079">IFERROR(INDEX(Attendance!D13958:D15211,MATCH(A1079,Attendance!A13958:A15211,0)),"NS")</f>
        <v>77.73</v>
      </c>
      <c r="P1079" s="33">
        <f t="array" ref="P1079">IFERROR(INDEX(Attendance!D15212:D16464,MATCH(A1079,Attendance!A15212:A16464,0)),"NS")</f>
        <v>76.709999999999994</v>
      </c>
      <c r="Q1079" s="33">
        <f t="array" ref="Q1079">IFERROR(INDEX(Attendance!$D$15388:$D$16639,MATCH(A1079,Attendance!$A$15388:$A$16639,0)),"NS")</f>
        <v>76.709999999999994</v>
      </c>
      <c r="R1079" s="33">
        <f t="array" ref="R1079">IFERROR(INDEX(Attendance!$D$16640:$D$18248,MATCH(A1079,Attendance!$A$16640:$A$18248,0)),"NS")</f>
        <v>85.82</v>
      </c>
      <c r="S1079" s="33">
        <f t="array" ref="S1079">IFERROR(INDEX(Attendance!$D$18249:$D$19858,MATCH(A1079,Attendance!$A$18249:$A$19858,0)),"NS")</f>
        <v>75.95</v>
      </c>
      <c r="T1079" s="33">
        <f t="array" ref="T1079">IFERROR(INDEX(Attendance!$D$19859:$D$21468,MATCH(A1079,Attendance!$A$19859:$A$21468,0)),"NS")</f>
        <v>89.61</v>
      </c>
      <c r="U1079" s="33">
        <f t="array" ref="U1079">IFERROR(INDEX(Attendance!$D$21469:$D$23077,MATCH(A1079,Attendance!$A$21469:$A$23077,0)),"NS")</f>
        <v>84.23</v>
      </c>
      <c r="V1079" s="33">
        <f t="array" ref="V1079">IFERROR(INDEX(Attendance!$D$23078:$D$24383,MATCH(A1079,Attendance!$A$23078:$A$24383,0)),"NS")</f>
        <v>86.1</v>
      </c>
      <c r="W1079" s="33">
        <f t="array" ref="W1079">IFERROR(INDEX(Attendance!$D$24384:$D$25984,MATCH(A1079,Attendance!$A$24384:$A$25984,0)),"NS")</f>
        <v>84.16</v>
      </c>
    </row>
    <row r="1080" spans="1:23" ht="15" x14ac:dyDescent="0.25">
      <c r="A1080" s="22" t="s">
        <v>2118</v>
      </c>
      <c r="B1080" s="22" t="s">
        <v>2119</v>
      </c>
      <c r="C1080" s="29">
        <f t="shared" ca="1" si="8"/>
        <v>0</v>
      </c>
      <c r="D1080" s="30">
        <f t="shared" ca="1" si="9"/>
        <v>89.065294120000004</v>
      </c>
      <c r="E1080" s="31">
        <v>60</v>
      </c>
      <c r="F1080" s="31">
        <v>75</v>
      </c>
      <c r="G1080" s="32">
        <v>89.17</v>
      </c>
      <c r="H1080" s="32">
        <v>87.31</v>
      </c>
      <c r="I1080" s="32">
        <v>92.19</v>
      </c>
      <c r="J1080" s="32">
        <v>89.59</v>
      </c>
      <c r="K1080" s="32">
        <f t="array" ref="K1080">IFERROR(INDEX(Attendance!$D$6442:$D$8051,MATCH(A1080,Attendance!$A$6442:$A$8051,0)),"NS")</f>
        <v>88.1</v>
      </c>
      <c r="L1080" s="32">
        <v>86.98</v>
      </c>
      <c r="M1080" s="32">
        <v>90.97</v>
      </c>
      <c r="N1080" s="32">
        <v>96.75</v>
      </c>
      <c r="O1080" s="33">
        <f t="array" ref="O1080">IFERROR(INDEX(Attendance!D13959:D15212,MATCH(A1080,Attendance!A13959:A15212,0)),"NS")</f>
        <v>85.17</v>
      </c>
      <c r="P1080" s="33">
        <f t="array" ref="P1080">IFERROR(INDEX(Attendance!D15213:D16465,MATCH(A1080,Attendance!A15213:A16465,0)),"NS")</f>
        <v>88.59</v>
      </c>
      <c r="Q1080" s="33">
        <f t="array" ref="Q1080">IFERROR(INDEX(Attendance!$D$15388:$D$16639,MATCH(A1080,Attendance!$A$15388:$A$16639,0)),"NS")</f>
        <v>88.59</v>
      </c>
      <c r="R1080" s="33">
        <f t="array" ref="R1080">IFERROR(INDEX(Attendance!$D$16640:$D$18248,MATCH(A1080,Attendance!$A$16640:$A$18248,0)),"NS")</f>
        <v>90.97</v>
      </c>
      <c r="S1080" s="33">
        <f t="array" ref="S1080">IFERROR(INDEX(Attendance!$D$18249:$D$19858,MATCH(A1080,Attendance!$A$18249:$A$19858,0)),"NS")</f>
        <v>83.08</v>
      </c>
      <c r="T1080" s="33">
        <f t="array" ref="T1080">IFERROR(INDEX(Attendance!$D$19859:$D$21468,MATCH(A1080,Attendance!$A$19859:$A$21468,0)),"NS")</f>
        <v>92.1</v>
      </c>
      <c r="U1080" s="33">
        <f t="array" ref="U1080">IFERROR(INDEX(Attendance!$D$21469:$D$23077,MATCH(A1080,Attendance!$A$21469:$A$23077,0)),"NS")</f>
        <v>90.22</v>
      </c>
      <c r="V1080" s="33">
        <f t="array" ref="V1080">IFERROR(INDEX(Attendance!$D$23078:$D$24383,MATCH(A1080,Attendance!$A$23078:$A$24383,0)),"NS")</f>
        <v>87.54</v>
      </c>
      <c r="W1080" s="33">
        <f t="array" ref="W1080">IFERROR(INDEX(Attendance!$D$24384:$D$25984,MATCH(A1080,Attendance!$A$24384:$A$25984,0)),"NS")</f>
        <v>86.79</v>
      </c>
    </row>
    <row r="1081" spans="1:23" ht="15" x14ac:dyDescent="0.25">
      <c r="A1081" s="22" t="s">
        <v>2120</v>
      </c>
      <c r="B1081" s="22" t="s">
        <v>2121</v>
      </c>
      <c r="C1081" s="29">
        <f t="shared" ca="1" si="8"/>
        <v>0</v>
      </c>
      <c r="D1081" s="30">
        <f t="shared" ca="1" si="9"/>
        <v>92.688823529999993</v>
      </c>
      <c r="E1081" s="31">
        <v>55</v>
      </c>
      <c r="F1081" s="31">
        <v>42</v>
      </c>
      <c r="G1081" s="32">
        <v>89.24</v>
      </c>
      <c r="H1081" s="32">
        <v>92.11</v>
      </c>
      <c r="I1081" s="32">
        <v>91.03</v>
      </c>
      <c r="J1081" s="32">
        <v>90.32</v>
      </c>
      <c r="K1081" s="32">
        <f t="array" ref="K1081">IFERROR(INDEX(Attendance!$D$6442:$D$8051,MATCH(A1081,Attendance!$A$6442:$A$8051,0)),"NS")</f>
        <v>91.75</v>
      </c>
      <c r="L1081" s="32">
        <v>92.8</v>
      </c>
      <c r="M1081" s="32">
        <v>96.4</v>
      </c>
      <c r="N1081" s="32">
        <v>86.27</v>
      </c>
      <c r="O1081" s="33">
        <f t="array" ref="O1081">IFERROR(INDEX(Attendance!D13960:D15213,MATCH(A1081,Attendance!A13960:A15213,0)),"NS")</f>
        <v>95.3</v>
      </c>
      <c r="P1081" s="33">
        <f t="array" ref="P1081">IFERROR(INDEX(Attendance!D15214:D16466,MATCH(A1081,Attendance!A15214:A16466,0)),"NS")</f>
        <v>92.77</v>
      </c>
      <c r="Q1081" s="33">
        <f t="array" ref="Q1081">IFERROR(INDEX(Attendance!$D$15388:$D$16639,MATCH(A1081,Attendance!$A$15388:$A$16639,0)),"NS")</f>
        <v>92.77</v>
      </c>
      <c r="R1081" s="33">
        <f t="array" ref="R1081">IFERROR(INDEX(Attendance!$D$16640:$D$18248,MATCH(A1081,Attendance!$A$16640:$A$18248,0)),"NS")</f>
        <v>95.66</v>
      </c>
      <c r="S1081" s="33">
        <f t="array" ref="S1081">IFERROR(INDEX(Attendance!$D$18249:$D$19858,MATCH(A1081,Attendance!$A$18249:$A$19858,0)),"NS")</f>
        <v>90.97</v>
      </c>
      <c r="T1081" s="33">
        <f t="array" ref="T1081">IFERROR(INDEX(Attendance!$D$19859:$D$21468,MATCH(A1081,Attendance!$A$19859:$A$21468,0)),"NS")</f>
        <v>96.02</v>
      </c>
      <c r="U1081" s="33">
        <f t="array" ref="U1081">IFERROR(INDEX(Attendance!$D$21469:$D$23077,MATCH(A1081,Attendance!$A$21469:$A$23077,0)),"NS")</f>
        <v>95.3</v>
      </c>
      <c r="V1081" s="33">
        <f t="array" ref="V1081">IFERROR(INDEX(Attendance!$D$23078:$D$24383,MATCH(A1081,Attendance!$A$23078:$A$24383,0)),"NS")</f>
        <v>93.86</v>
      </c>
      <c r="W1081" s="33">
        <f t="array" ref="W1081">IFERROR(INDEX(Attendance!$D$24384:$D$25984,MATCH(A1081,Attendance!$A$24384:$A$25984,0)),"NS")</f>
        <v>93.14</v>
      </c>
    </row>
    <row r="1082" spans="1:23" ht="15" x14ac:dyDescent="0.25">
      <c r="A1082" s="22" t="s">
        <v>2122</v>
      </c>
      <c r="B1082" s="22" t="s">
        <v>2123</v>
      </c>
      <c r="C1082" s="29">
        <f t="shared" ca="1" si="8"/>
        <v>0</v>
      </c>
      <c r="D1082" s="30">
        <f t="shared" ca="1" si="9"/>
        <v>86.032352939999996</v>
      </c>
      <c r="E1082" s="31">
        <v>59</v>
      </c>
      <c r="F1082" s="31">
        <v>60</v>
      </c>
      <c r="G1082" s="32">
        <v>82.83</v>
      </c>
      <c r="H1082" s="32">
        <v>80.849999999999994</v>
      </c>
      <c r="I1082" s="32">
        <v>88.66</v>
      </c>
      <c r="J1082" s="32">
        <v>86.84</v>
      </c>
      <c r="K1082" s="32">
        <f t="array" ref="K1082">IFERROR(INDEX(Attendance!$D$6442:$D$8051,MATCH(A1082,Attendance!$A$6442:$A$8051,0)),"NS")</f>
        <v>81.96</v>
      </c>
      <c r="L1082" s="32">
        <v>81.69</v>
      </c>
      <c r="M1082" s="32">
        <v>86.55</v>
      </c>
      <c r="N1082" s="32">
        <v>89.8</v>
      </c>
      <c r="O1082" s="33">
        <f t="array" ref="O1082">IFERROR(INDEX(Attendance!D13961:D15214,MATCH(A1082,Attendance!A13961:A15214,0)),"NS")</f>
        <v>84.81</v>
      </c>
      <c r="P1082" s="33">
        <f t="array" ref="P1082">IFERROR(INDEX(Attendance!D15215:D16467,MATCH(A1082,Attendance!A15215:A16467,0)),"NS")</f>
        <v>88.33</v>
      </c>
      <c r="Q1082" s="33">
        <f t="array" ref="Q1082">IFERROR(INDEX(Attendance!$D$15388:$D$16639,MATCH(A1082,Attendance!$A$15388:$A$16639,0)),"NS")</f>
        <v>88.33</v>
      </c>
      <c r="R1082" s="33">
        <f t="array" ref="R1082">IFERROR(INDEX(Attendance!$D$16640:$D$18248,MATCH(A1082,Attendance!$A$16640:$A$18248,0)),"NS")</f>
        <v>87.83</v>
      </c>
      <c r="S1082" s="33">
        <f t="array" ref="S1082">IFERROR(INDEX(Attendance!$D$18249:$D$19858,MATCH(A1082,Attendance!$A$18249:$A$19858,0)),"NS")</f>
        <v>78.37</v>
      </c>
      <c r="T1082" s="33">
        <f t="array" ref="T1082">IFERROR(INDEX(Attendance!$D$19859:$D$21468,MATCH(A1082,Attendance!$A$19859:$A$21468,0)),"NS")</f>
        <v>91.18</v>
      </c>
      <c r="U1082" s="33">
        <f t="array" ref="U1082">IFERROR(INDEX(Attendance!$D$21469:$D$23077,MATCH(A1082,Attendance!$A$21469:$A$23077,0)),"NS")</f>
        <v>91.15</v>
      </c>
      <c r="V1082" s="33">
        <f t="array" ref="V1082">IFERROR(INDEX(Attendance!$D$23078:$D$24383,MATCH(A1082,Attendance!$A$23078:$A$24383,0)),"NS")</f>
        <v>84.64</v>
      </c>
      <c r="W1082" s="33">
        <f t="array" ref="W1082">IFERROR(INDEX(Attendance!$D$24384:$D$25984,MATCH(A1082,Attendance!$A$24384:$A$25984,0)),"NS")</f>
        <v>88.73</v>
      </c>
    </row>
    <row r="1083" spans="1:23" ht="15" x14ac:dyDescent="0.25">
      <c r="A1083" s="22" t="s">
        <v>2124</v>
      </c>
      <c r="B1083" s="22" t="s">
        <v>2125</v>
      </c>
      <c r="C1083" s="29">
        <f t="shared" ca="1" si="8"/>
        <v>0</v>
      </c>
      <c r="D1083" s="30">
        <f t="shared" ca="1" si="9"/>
        <v>90.791764709999995</v>
      </c>
      <c r="E1083" s="31">
        <v>50</v>
      </c>
      <c r="F1083" s="31">
        <v>41</v>
      </c>
      <c r="G1083" s="32">
        <v>93.66</v>
      </c>
      <c r="H1083" s="32">
        <v>90.66</v>
      </c>
      <c r="I1083" s="32">
        <v>95.68</v>
      </c>
      <c r="J1083" s="32">
        <v>92.69</v>
      </c>
      <c r="K1083" s="32">
        <f t="array" ref="K1083">IFERROR(INDEX(Attendance!$D$6442:$D$8051,MATCH(A1083,Attendance!$A$6442:$A$8051,0)),"NS")</f>
        <v>93.35</v>
      </c>
      <c r="L1083" s="32">
        <v>87.04</v>
      </c>
      <c r="M1083" s="32">
        <v>92.43</v>
      </c>
      <c r="N1083" s="32">
        <v>74.41</v>
      </c>
      <c r="O1083" s="33">
        <f t="array" ref="O1083">IFERROR(INDEX(Attendance!D13962:D15215,MATCH(A1083,Attendance!A13962:A15215,0)),"NS")</f>
        <v>93.46</v>
      </c>
      <c r="P1083" s="33">
        <f t="array" ref="P1083">IFERROR(INDEX(Attendance!D15216:D16468,MATCH(A1083,Attendance!A15216:A16468,0)),"NS")</f>
        <v>87.9</v>
      </c>
      <c r="Q1083" s="33">
        <f t="array" ref="Q1083">IFERROR(INDEX(Attendance!$D$15388:$D$16639,MATCH(A1083,Attendance!$A$15388:$A$16639,0)),"NS")</f>
        <v>87.9</v>
      </c>
      <c r="R1083" s="33">
        <f t="array" ref="R1083">IFERROR(INDEX(Attendance!$D$16640:$D$18248,MATCH(A1083,Attendance!$A$16640:$A$18248,0)),"NS")</f>
        <v>89.57</v>
      </c>
      <c r="S1083" s="33">
        <f t="array" ref="S1083">IFERROR(INDEX(Attendance!$D$18249:$D$19858,MATCH(A1083,Attendance!$A$18249:$A$19858,0)),"NS")</f>
        <v>90.55</v>
      </c>
      <c r="T1083" s="33">
        <f t="array" ref="T1083">IFERROR(INDEX(Attendance!$D$19859:$D$21468,MATCH(A1083,Attendance!$A$19859:$A$21468,0)),"NS")</f>
        <v>94.83</v>
      </c>
      <c r="U1083" s="33">
        <f t="array" ref="U1083">IFERROR(INDEX(Attendance!$D$21469:$D$23077,MATCH(A1083,Attendance!$A$21469:$A$23077,0)),"NS")</f>
        <v>93.54</v>
      </c>
      <c r="V1083" s="33">
        <f t="array" ref="V1083">IFERROR(INDEX(Attendance!$D$23078:$D$24383,MATCH(A1083,Attendance!$A$23078:$A$24383,0)),"NS")</f>
        <v>92.25</v>
      </c>
      <c r="W1083" s="33">
        <f t="array" ref="W1083">IFERROR(INDEX(Attendance!$D$24384:$D$25984,MATCH(A1083,Attendance!$A$24384:$A$25984,0)),"NS")</f>
        <v>93.54</v>
      </c>
    </row>
    <row r="1084" spans="1:23" ht="15" x14ac:dyDescent="0.25">
      <c r="A1084" s="22" t="s">
        <v>2126</v>
      </c>
      <c r="B1084" s="22" t="s">
        <v>2127</v>
      </c>
      <c r="C1084" s="29">
        <f t="shared" ca="1" si="8"/>
        <v>3</v>
      </c>
      <c r="D1084" s="30">
        <f t="shared" ca="1" si="9"/>
        <v>75.073571430000001</v>
      </c>
      <c r="E1084" s="34"/>
      <c r="F1084" s="34"/>
      <c r="G1084" s="32">
        <v>79.06</v>
      </c>
      <c r="H1084" s="32">
        <v>80.459999999999994</v>
      </c>
      <c r="I1084" s="32">
        <v>74.459999999999994</v>
      </c>
      <c r="J1084" s="32">
        <v>76.2</v>
      </c>
      <c r="K1084" s="32">
        <f t="array" ref="K1084">IFERROR(INDEX(Attendance!$D$6442:$D$8051,MATCH(A1084,Attendance!$A$6442:$A$8051,0)),"NS")</f>
        <v>73.88</v>
      </c>
      <c r="L1084" s="32">
        <v>76.2</v>
      </c>
      <c r="M1084" s="32">
        <v>80.77</v>
      </c>
      <c r="N1084" s="32">
        <v>77.849999999999994</v>
      </c>
      <c r="O1084" s="33" t="str">
        <f t="array" ref="O1084">IFERROR(INDEX(Attendance!D13963:D15216,MATCH(A1084,Attendance!A13963:A15216,0)),"NS")</f>
        <v>NS</v>
      </c>
      <c r="P1084" s="33" t="str">
        <f t="array" ref="P1084">IFERROR(INDEX(Attendance!D15217:D16469,MATCH(A1084,Attendance!A15217:A16469,0)),"NS")</f>
        <v>NS</v>
      </c>
      <c r="Q1084" s="33" t="str">
        <f t="array" ref="Q1084">IFERROR(INDEX(Attendance!$D$15388:$D$16639,MATCH(A1084,Attendance!$A$15388:$A$16639,0)),"NS")</f>
        <v>NS</v>
      </c>
      <c r="R1084" s="33">
        <f t="array" ref="R1084">IFERROR(INDEX(Attendance!$D$16640:$D$18248,MATCH(A1084,Attendance!$A$16640:$A$18248,0)),"NS")</f>
        <v>78.12</v>
      </c>
      <c r="S1084" s="33">
        <f t="array" ref="S1084">IFERROR(INDEX(Attendance!$D$18249:$D$19858,MATCH(A1084,Attendance!$A$18249:$A$19858,0)),"NS")</f>
        <v>68.23</v>
      </c>
      <c r="T1084" s="33">
        <f t="array" ref="T1084">IFERROR(INDEX(Attendance!$D$19859:$D$21468,MATCH(A1084,Attendance!$A$19859:$A$21468,0)),"NS")</f>
        <v>80.47</v>
      </c>
      <c r="U1084" s="33">
        <f t="array" ref="U1084">IFERROR(INDEX(Attendance!$D$21469:$D$23077,MATCH(A1084,Attendance!$A$21469:$A$23077,0)),"NS")</f>
        <v>53.66</v>
      </c>
      <c r="V1084" s="33">
        <f t="array" ref="V1084">IFERROR(INDEX(Attendance!$D$23078:$D$24383,MATCH(A1084,Attendance!$A$23078:$A$24383,0)),"NS")</f>
        <v>74.25</v>
      </c>
      <c r="W1084" s="33">
        <f t="array" ref="W1084">IFERROR(INDEX(Attendance!$D$24384:$D$25984,MATCH(A1084,Attendance!$A$24384:$A$25984,0)),"NS")</f>
        <v>77.42</v>
      </c>
    </row>
    <row r="1085" spans="1:23" ht="15" x14ac:dyDescent="0.25">
      <c r="A1085" s="22" t="s">
        <v>2128</v>
      </c>
      <c r="B1085" s="22" t="s">
        <v>2129</v>
      </c>
      <c r="C1085" s="29">
        <f t="shared" ca="1" si="8"/>
        <v>3</v>
      </c>
      <c r="D1085" s="30">
        <f t="shared" ca="1" si="9"/>
        <v>82.006428569999997</v>
      </c>
      <c r="E1085" s="34"/>
      <c r="F1085" s="34"/>
      <c r="G1085" s="32">
        <v>79.8</v>
      </c>
      <c r="H1085" s="32">
        <v>78.5</v>
      </c>
      <c r="I1085" s="32">
        <v>86.92</v>
      </c>
      <c r="J1085" s="32">
        <v>84.31</v>
      </c>
      <c r="K1085" s="32">
        <f t="array" ref="K1085">IFERROR(INDEX(Attendance!$D$6442:$D$8051,MATCH(A1085,Attendance!$A$6442:$A$8051,0)),"NS")</f>
        <v>77.77</v>
      </c>
      <c r="L1085" s="32">
        <v>82.02</v>
      </c>
      <c r="M1085" s="32">
        <v>83</v>
      </c>
      <c r="N1085" s="32">
        <v>87.37</v>
      </c>
      <c r="O1085" s="33" t="str">
        <f t="array" ref="O1085">IFERROR(INDEX(Attendance!D13964:D15217,MATCH(A1085,Attendance!A13964:A15217,0)),"NS")</f>
        <v>NS</v>
      </c>
      <c r="P1085" s="33" t="str">
        <f t="array" ref="P1085">IFERROR(INDEX(Attendance!D15218:D16470,MATCH(A1085,Attendance!A15218:A16470,0)),"NS")</f>
        <v>NS</v>
      </c>
      <c r="Q1085" s="33" t="str">
        <f t="array" ref="Q1085">IFERROR(INDEX(Attendance!$D$15388:$D$16639,MATCH(A1085,Attendance!$A$15388:$A$16639,0)),"NS")</f>
        <v>NS</v>
      </c>
      <c r="R1085" s="33">
        <f t="array" ref="R1085">IFERROR(INDEX(Attendance!$D$16640:$D$18248,MATCH(A1085,Attendance!$A$16640:$A$18248,0)),"NS")</f>
        <v>79.599999999999994</v>
      </c>
      <c r="S1085" s="33">
        <f t="array" ref="S1085">IFERROR(INDEX(Attendance!$D$18249:$D$19858,MATCH(A1085,Attendance!$A$18249:$A$19858,0)),"NS")</f>
        <v>76.64</v>
      </c>
      <c r="T1085" s="33">
        <f t="array" ref="T1085">IFERROR(INDEX(Attendance!$D$19859:$D$21468,MATCH(A1085,Attendance!$A$19859:$A$21468,0)),"NS")</f>
        <v>85.24</v>
      </c>
      <c r="U1085" s="33">
        <f t="array" ref="U1085">IFERROR(INDEX(Attendance!$D$21469:$D$23077,MATCH(A1085,Attendance!$A$21469:$A$23077,0)),"NS")</f>
        <v>81.63</v>
      </c>
      <c r="V1085" s="33">
        <f t="array" ref="V1085">IFERROR(INDEX(Attendance!$D$23078:$D$24383,MATCH(A1085,Attendance!$A$23078:$A$24383,0)),"NS")</f>
        <v>83.33</v>
      </c>
      <c r="W1085" s="33">
        <f t="array" ref="W1085">IFERROR(INDEX(Attendance!$D$24384:$D$25984,MATCH(A1085,Attendance!$A$24384:$A$25984,0)),"NS")</f>
        <v>81.96</v>
      </c>
    </row>
    <row r="1086" spans="1:23" ht="15" x14ac:dyDescent="0.25">
      <c r="A1086" s="22" t="s">
        <v>2130</v>
      </c>
      <c r="B1086" s="22" t="s">
        <v>2131</v>
      </c>
      <c r="C1086" s="29">
        <f t="shared" ca="1" si="8"/>
        <v>0</v>
      </c>
      <c r="D1086" s="30">
        <f t="shared" ca="1" si="9"/>
        <v>88.105294119999996</v>
      </c>
      <c r="E1086" s="31">
        <v>43</v>
      </c>
      <c r="F1086" s="31">
        <v>28</v>
      </c>
      <c r="G1086" s="32">
        <v>82.29</v>
      </c>
      <c r="H1086" s="32">
        <v>91.83</v>
      </c>
      <c r="I1086" s="32">
        <v>89.89</v>
      </c>
      <c r="J1086" s="32">
        <v>87.87</v>
      </c>
      <c r="K1086" s="32">
        <f t="array" ref="K1086">IFERROR(INDEX(Attendance!$D$6442:$D$8051,MATCH(A1086,Attendance!$A$6442:$A$8051,0)),"NS")</f>
        <v>93</v>
      </c>
      <c r="L1086" s="32">
        <v>87.12</v>
      </c>
      <c r="M1086" s="32">
        <v>90.19</v>
      </c>
      <c r="N1086" s="32">
        <v>84.82</v>
      </c>
      <c r="O1086" s="33">
        <f t="array" ref="O1086">IFERROR(INDEX(Attendance!D13965:D15218,MATCH(A1086,Attendance!A13965:A15218,0)),"NS")</f>
        <v>89.32</v>
      </c>
      <c r="P1086" s="33">
        <f t="array" ref="P1086">IFERROR(INDEX(Attendance!D15219:D16471,MATCH(A1086,Attendance!A15219:A16471,0)),"NS")</f>
        <v>87.37</v>
      </c>
      <c r="Q1086" s="33">
        <f t="array" ref="Q1086">IFERROR(INDEX(Attendance!$D$15388:$D$16639,MATCH(A1086,Attendance!$A$15388:$A$16639,0)),"NS")</f>
        <v>87.37</v>
      </c>
      <c r="R1086" s="33">
        <f t="array" ref="R1086">IFERROR(INDEX(Attendance!$D$16640:$D$18248,MATCH(A1086,Attendance!$A$16640:$A$18248,0)),"NS")</f>
        <v>91.86</v>
      </c>
      <c r="S1086" s="33">
        <f t="array" ref="S1086">IFERROR(INDEX(Attendance!$D$18249:$D$19858,MATCH(A1086,Attendance!$A$18249:$A$19858,0)),"NS")</f>
        <v>82.92</v>
      </c>
      <c r="T1086" s="33">
        <f t="array" ref="T1086">IFERROR(INDEX(Attendance!$D$19859:$D$21468,MATCH(A1086,Attendance!$A$19859:$A$21468,0)),"NS")</f>
        <v>89.32</v>
      </c>
      <c r="U1086" s="33">
        <f t="array" ref="U1086">IFERROR(INDEX(Attendance!$D$21469:$D$23077,MATCH(A1086,Attendance!$A$21469:$A$23077,0)),"NS")</f>
        <v>88.34</v>
      </c>
      <c r="V1086" s="33">
        <f t="array" ref="V1086">IFERROR(INDEX(Attendance!$D$23078:$D$24383,MATCH(A1086,Attendance!$A$23078:$A$24383,0)),"NS")</f>
        <v>85.71</v>
      </c>
      <c r="W1086" s="33">
        <f t="array" ref="W1086">IFERROR(INDEX(Attendance!$D$24384:$D$25984,MATCH(A1086,Attendance!$A$24384:$A$25984,0)),"NS")</f>
        <v>88.57</v>
      </c>
    </row>
    <row r="1087" spans="1:23" ht="15" x14ac:dyDescent="0.25">
      <c r="A1087" s="22" t="s">
        <v>2132</v>
      </c>
      <c r="B1087" s="22" t="s">
        <v>2133</v>
      </c>
      <c r="C1087" s="29">
        <f t="shared" ca="1" si="8"/>
        <v>0</v>
      </c>
      <c r="D1087" s="30">
        <f t="shared" ca="1" si="9"/>
        <v>86.162352940000005</v>
      </c>
      <c r="E1087" s="31">
        <v>32</v>
      </c>
      <c r="F1087" s="31">
        <v>12</v>
      </c>
      <c r="G1087" s="32">
        <v>86.48</v>
      </c>
      <c r="H1087" s="32">
        <v>88.18</v>
      </c>
      <c r="I1087" s="32">
        <v>90</v>
      </c>
      <c r="J1087" s="32">
        <v>90.9</v>
      </c>
      <c r="K1087" s="32">
        <f t="array" ref="K1087">IFERROR(INDEX(Attendance!$D$6442:$D$8051,MATCH(A1087,Attendance!$A$6442:$A$8051,0)),"NS")</f>
        <v>80</v>
      </c>
      <c r="L1087" s="32">
        <v>85.45</v>
      </c>
      <c r="M1087" s="32">
        <v>89.28</v>
      </c>
      <c r="N1087" s="32">
        <v>88.8</v>
      </c>
      <c r="O1087" s="33">
        <f t="array" ref="O1087">IFERROR(INDEX(Attendance!D13966:D15219,MATCH(A1087,Attendance!A13966:A15219,0)),"NS")</f>
        <v>83.03</v>
      </c>
      <c r="P1087" s="33">
        <f t="array" ref="P1087">IFERROR(INDEX(Attendance!D15220:D16472,MATCH(A1087,Attendance!A15220:A16472,0)),"NS")</f>
        <v>83.78</v>
      </c>
      <c r="Q1087" s="33">
        <f t="array" ref="Q1087">IFERROR(INDEX(Attendance!$D$15388:$D$16639,MATCH(A1087,Attendance!$A$15388:$A$16639,0)),"NS")</f>
        <v>83.78</v>
      </c>
      <c r="R1087" s="33">
        <f t="array" ref="R1087">IFERROR(INDEX(Attendance!$D$16640:$D$18248,MATCH(A1087,Attendance!$A$16640:$A$18248,0)),"NS")</f>
        <v>90</v>
      </c>
      <c r="S1087" s="33">
        <f t="array" ref="S1087">IFERROR(INDEX(Attendance!$D$18249:$D$19858,MATCH(A1087,Attendance!$A$18249:$A$19858,0)),"NS")</f>
        <v>86.36</v>
      </c>
      <c r="T1087" s="33">
        <f t="array" ref="T1087">IFERROR(INDEX(Attendance!$D$19859:$D$21468,MATCH(A1087,Attendance!$A$19859:$A$21468,0)),"NS")</f>
        <v>87.38</v>
      </c>
      <c r="U1087" s="33">
        <f t="array" ref="U1087">IFERROR(INDEX(Attendance!$D$21469:$D$23077,MATCH(A1087,Attendance!$A$21469:$A$23077,0)),"NS")</f>
        <v>85.58</v>
      </c>
      <c r="V1087" s="33">
        <f t="array" ref="V1087">IFERROR(INDEX(Attendance!$D$23078:$D$24383,MATCH(A1087,Attendance!$A$23078:$A$24383,0)),"NS")</f>
        <v>81.98</v>
      </c>
      <c r="W1087" s="33">
        <f t="array" ref="W1087">IFERROR(INDEX(Attendance!$D$24384:$D$25984,MATCH(A1087,Attendance!$A$24384:$A$25984,0)),"NS")</f>
        <v>83.78</v>
      </c>
    </row>
    <row r="1088" spans="1:23" ht="15" x14ac:dyDescent="0.25">
      <c r="A1088" s="22" t="s">
        <v>2134</v>
      </c>
      <c r="B1088" s="22" t="s">
        <v>2135</v>
      </c>
      <c r="C1088" s="29">
        <f t="shared" ca="1" si="8"/>
        <v>0</v>
      </c>
      <c r="D1088" s="30">
        <f t="shared" ca="1" si="9"/>
        <v>87.908235289999993</v>
      </c>
      <c r="E1088" s="31">
        <v>73</v>
      </c>
      <c r="F1088" s="31">
        <v>69</v>
      </c>
      <c r="G1088" s="32">
        <v>91.77</v>
      </c>
      <c r="H1088" s="32">
        <v>90.25</v>
      </c>
      <c r="I1088" s="32">
        <v>92.83</v>
      </c>
      <c r="J1088" s="32">
        <v>89.76</v>
      </c>
      <c r="K1088" s="32">
        <f t="array" ref="K1088">IFERROR(INDEX(Attendance!$D$6442:$D$8051,MATCH(A1088,Attendance!$A$6442:$A$8051,0)),"NS")</f>
        <v>86.44</v>
      </c>
      <c r="L1088" s="32">
        <v>93.18</v>
      </c>
      <c r="M1088" s="32">
        <v>92.36</v>
      </c>
      <c r="N1088" s="32">
        <v>44.04</v>
      </c>
      <c r="O1088" s="33">
        <f t="array" ref="O1088">IFERROR(INDEX(Attendance!D13967:D15220,MATCH(A1088,Attendance!A13967:A15220,0)),"NS")</f>
        <v>91.07</v>
      </c>
      <c r="P1088" s="33">
        <f t="array" ref="P1088">IFERROR(INDEX(Attendance!D15221:D16473,MATCH(A1088,Attendance!A15221:A16473,0)),"NS")</f>
        <v>90.56</v>
      </c>
      <c r="Q1088" s="33">
        <f t="array" ref="Q1088">IFERROR(INDEX(Attendance!$D$15388:$D$16639,MATCH(A1088,Attendance!$A$15388:$A$16639,0)),"NS")</f>
        <v>90.56</v>
      </c>
      <c r="R1088" s="33">
        <f t="array" ref="R1088">IFERROR(INDEX(Attendance!$D$16640:$D$18248,MATCH(A1088,Attendance!$A$16640:$A$18248,0)),"NS")</f>
        <v>90.58</v>
      </c>
      <c r="S1088" s="33">
        <f t="array" ref="S1088">IFERROR(INDEX(Attendance!$D$18249:$D$19858,MATCH(A1088,Attendance!$A$18249:$A$19858,0)),"NS")</f>
        <v>89.31</v>
      </c>
      <c r="T1088" s="33">
        <f t="array" ref="T1088">IFERROR(INDEX(Attendance!$D$19859:$D$21468,MATCH(A1088,Attendance!$A$19859:$A$21468,0)),"NS")</f>
        <v>90.83</v>
      </c>
      <c r="U1088" s="33">
        <f t="array" ref="U1088">IFERROR(INDEX(Attendance!$D$21469:$D$23077,MATCH(A1088,Attendance!$A$21469:$A$23077,0)),"NS")</f>
        <v>93.87</v>
      </c>
      <c r="V1088" s="33">
        <f t="array" ref="V1088">IFERROR(INDEX(Attendance!$D$23078:$D$24383,MATCH(A1088,Attendance!$A$23078:$A$24383,0)),"NS")</f>
        <v>91.32</v>
      </c>
      <c r="W1088" s="33">
        <f t="array" ref="W1088">IFERROR(INDEX(Attendance!$D$24384:$D$25984,MATCH(A1088,Attendance!$A$24384:$A$25984,0)),"NS")</f>
        <v>85.71</v>
      </c>
    </row>
    <row r="1089" spans="1:23" ht="15" x14ac:dyDescent="0.25">
      <c r="A1089" s="22" t="s">
        <v>2136</v>
      </c>
      <c r="B1089" s="22" t="s">
        <v>2137</v>
      </c>
      <c r="C1089" s="29">
        <f t="shared" ca="1" si="8"/>
        <v>3</v>
      </c>
      <c r="D1089" s="30">
        <f t="shared" ca="1" si="9"/>
        <v>50.295000000000002</v>
      </c>
      <c r="E1089" s="34"/>
      <c r="F1089" s="34"/>
      <c r="G1089" s="32">
        <v>45.36</v>
      </c>
      <c r="H1089" s="32">
        <v>44.84</v>
      </c>
      <c r="I1089" s="32">
        <v>37.69</v>
      </c>
      <c r="J1089" s="32">
        <v>43.45</v>
      </c>
      <c r="K1089" s="32">
        <f t="array" ref="K1089">IFERROR(INDEX(Attendance!$D$6442:$D$8051,MATCH(A1089,Attendance!$A$6442:$A$8051,0)),"NS")</f>
        <v>34.03</v>
      </c>
      <c r="L1089" s="32">
        <v>53.4</v>
      </c>
      <c r="M1089" s="32">
        <v>61.13</v>
      </c>
      <c r="N1089" s="32">
        <v>94.74</v>
      </c>
      <c r="O1089" s="33" t="str">
        <f t="array" ref="O1089">IFERROR(INDEX(Attendance!D13968:D15221,MATCH(A1089,Attendance!A13968:A15221,0)),"NS")</f>
        <v>NS</v>
      </c>
      <c r="P1089" s="33" t="str">
        <f t="array" ref="P1089">IFERROR(INDEX(Attendance!D15222:D16474,MATCH(A1089,Attendance!A15222:A16474,0)),"NS")</f>
        <v>NS</v>
      </c>
      <c r="Q1089" s="33" t="str">
        <f t="array" ref="Q1089">IFERROR(INDEX(Attendance!$D$15388:$D$16639,MATCH(A1089,Attendance!$A$15388:$A$16639,0)),"NS")</f>
        <v>NS</v>
      </c>
      <c r="R1089" s="33">
        <f t="array" ref="R1089">IFERROR(INDEX(Attendance!$D$16640:$D$18248,MATCH(A1089,Attendance!$A$16640:$A$18248,0)),"NS")</f>
        <v>44.55</v>
      </c>
      <c r="S1089" s="33">
        <f t="array" ref="S1089">IFERROR(INDEX(Attendance!$D$18249:$D$19858,MATCH(A1089,Attendance!$A$18249:$A$19858,0)),"NS")</f>
        <v>34.19</v>
      </c>
      <c r="T1089" s="33">
        <f t="array" ref="T1089">IFERROR(INDEX(Attendance!$D$19859:$D$21468,MATCH(A1089,Attendance!$A$19859:$A$21468,0)),"NS")</f>
        <v>54.87</v>
      </c>
      <c r="U1089" s="33">
        <f t="array" ref="U1089">IFERROR(INDEX(Attendance!$D$21469:$D$23077,MATCH(A1089,Attendance!$A$21469:$A$23077,0)),"NS")</f>
        <v>49.74</v>
      </c>
      <c r="V1089" s="33">
        <f t="array" ref="V1089">IFERROR(INDEX(Attendance!$D$23078:$D$24383,MATCH(A1089,Attendance!$A$23078:$A$24383,0)),"NS")</f>
        <v>41.53</v>
      </c>
      <c r="W1089" s="33">
        <f t="array" ref="W1089">IFERROR(INDEX(Attendance!$D$24384:$D$25984,MATCH(A1089,Attendance!$A$24384:$A$25984,0)),"NS")</f>
        <v>64.61</v>
      </c>
    </row>
    <row r="1090" spans="1:23" ht="15" x14ac:dyDescent="0.25">
      <c r="A1090" s="22" t="s">
        <v>2138</v>
      </c>
      <c r="B1090" s="22" t="s">
        <v>2139</v>
      </c>
      <c r="C1090" s="29">
        <f t="shared" ca="1" si="8"/>
        <v>0</v>
      </c>
      <c r="D1090" s="30">
        <f t="shared" ca="1" si="9"/>
        <v>90.674705880000005</v>
      </c>
      <c r="E1090" s="31">
        <v>47</v>
      </c>
      <c r="F1090" s="31">
        <v>69</v>
      </c>
      <c r="G1090" s="32">
        <v>92.56</v>
      </c>
      <c r="H1090" s="32">
        <v>93.95</v>
      </c>
      <c r="I1090" s="32">
        <v>82.21</v>
      </c>
      <c r="J1090" s="32">
        <v>93.2</v>
      </c>
      <c r="K1090" s="32">
        <f t="array" ref="K1090">IFERROR(INDEX(Attendance!$D$6442:$D$8051,MATCH(A1090,Attendance!$A$6442:$A$8051,0)),"NS")</f>
        <v>93.36</v>
      </c>
      <c r="L1090" s="32">
        <v>90.17</v>
      </c>
      <c r="M1090" s="32">
        <v>93.98</v>
      </c>
      <c r="N1090" s="32">
        <v>50</v>
      </c>
      <c r="O1090" s="33">
        <f t="array" ref="O1090">IFERROR(INDEX(Attendance!D13969:D15222,MATCH(A1090,Attendance!A13969:A15222,0)),"NS")</f>
        <v>95.78</v>
      </c>
      <c r="P1090" s="33">
        <f t="array" ref="P1090">IFERROR(INDEX(Attendance!D15223:D16475,MATCH(A1090,Attendance!A15223:A16475,0)),"NS")</f>
        <v>96.62</v>
      </c>
      <c r="Q1090" s="33">
        <f t="array" ref="Q1090">IFERROR(INDEX(Attendance!$D$15388:$D$16639,MATCH(A1090,Attendance!$A$15388:$A$16639,0)),"NS")</f>
        <v>96.62</v>
      </c>
      <c r="R1090" s="33">
        <f t="array" ref="R1090">IFERROR(INDEX(Attendance!$D$16640:$D$18248,MATCH(A1090,Attendance!$A$16640:$A$18248,0)),"NS")</f>
        <v>94.95</v>
      </c>
      <c r="S1090" s="33">
        <f t="array" ref="S1090">IFERROR(INDEX(Attendance!$D$18249:$D$19858,MATCH(A1090,Attendance!$A$18249:$A$19858,0)),"NS")</f>
        <v>89.86</v>
      </c>
      <c r="T1090" s="33">
        <f t="array" ref="T1090">IFERROR(INDEX(Attendance!$D$19859:$D$21468,MATCH(A1090,Attendance!$A$19859:$A$21468,0)),"NS")</f>
        <v>95.33</v>
      </c>
      <c r="U1090" s="33">
        <f t="array" ref="U1090">IFERROR(INDEX(Attendance!$D$21469:$D$23077,MATCH(A1090,Attendance!$A$21469:$A$23077,0)),"NS")</f>
        <v>94.18</v>
      </c>
      <c r="V1090" s="33">
        <f t="array" ref="V1090">IFERROR(INDEX(Attendance!$D$23078:$D$24383,MATCH(A1090,Attendance!$A$23078:$A$24383,0)),"NS")</f>
        <v>94.73</v>
      </c>
      <c r="W1090" s="33">
        <f t="array" ref="W1090">IFERROR(INDEX(Attendance!$D$24384:$D$25984,MATCH(A1090,Attendance!$A$24384:$A$25984,0)),"NS")</f>
        <v>93.97</v>
      </c>
    </row>
    <row r="1091" spans="1:23" ht="15" x14ac:dyDescent="0.25">
      <c r="A1091" s="22" t="s">
        <v>2140</v>
      </c>
      <c r="B1091" s="22" t="s">
        <v>2141</v>
      </c>
      <c r="C1091" s="29">
        <f t="shared" ca="1" si="8"/>
        <v>3</v>
      </c>
      <c r="D1091" s="30">
        <f t="shared" ca="1" si="9"/>
        <v>51.137142859999997</v>
      </c>
      <c r="E1091" s="34"/>
      <c r="F1091" s="34"/>
      <c r="G1091" s="32">
        <v>47.72</v>
      </c>
      <c r="H1091" s="32">
        <v>28.48</v>
      </c>
      <c r="I1091" s="32">
        <v>51.97</v>
      </c>
      <c r="J1091" s="32">
        <v>44.06</v>
      </c>
      <c r="K1091" s="32">
        <f t="array" ref="K1091">IFERROR(INDEX(Attendance!$D$6442:$D$8051,MATCH(A1091,Attendance!$A$6442:$A$8051,0)),"NS")</f>
        <v>48.58</v>
      </c>
      <c r="L1091" s="32">
        <v>50.85</v>
      </c>
      <c r="M1091" s="32">
        <v>58.28</v>
      </c>
      <c r="N1091" s="32">
        <v>94.19</v>
      </c>
      <c r="O1091" s="33" t="str">
        <f t="array" ref="O1091">IFERROR(INDEX(Attendance!D13970:D15223,MATCH(A1091,Attendance!A13970:A15223,0)),"NS")</f>
        <v>NS</v>
      </c>
      <c r="P1091" s="33" t="str">
        <f t="array" ref="P1091">IFERROR(INDEX(Attendance!D15224:D16476,MATCH(A1091,Attendance!A15224:A16476,0)),"NS")</f>
        <v>NS</v>
      </c>
      <c r="Q1091" s="33" t="str">
        <f t="array" ref="Q1091">IFERROR(INDEX(Attendance!$D$15388:$D$16639,MATCH(A1091,Attendance!$A$15388:$A$16639,0)),"NS")</f>
        <v>NS</v>
      </c>
      <c r="R1091" s="33">
        <f t="array" ref="R1091">IFERROR(INDEX(Attendance!$D$16640:$D$18248,MATCH(A1091,Attendance!$A$16640:$A$18248,0)),"NS")</f>
        <v>52.94</v>
      </c>
      <c r="S1091" s="33">
        <f t="array" ref="S1091">IFERROR(INDEX(Attendance!$D$18249:$D$19858,MATCH(A1091,Attendance!$A$18249:$A$19858,0)),"NS")</f>
        <v>37.049999999999997</v>
      </c>
      <c r="T1091" s="33">
        <f t="array" ref="T1091">IFERROR(INDEX(Attendance!$D$19859:$D$21468,MATCH(A1091,Attendance!$A$19859:$A$21468,0)),"NS")</f>
        <v>47.64</v>
      </c>
      <c r="U1091" s="33">
        <f t="array" ref="U1091">IFERROR(INDEX(Attendance!$D$21469:$D$23077,MATCH(A1091,Attendance!$A$21469:$A$23077,0)),"NS")</f>
        <v>56.54</v>
      </c>
      <c r="V1091" s="33">
        <f t="array" ref="V1091">IFERROR(INDEX(Attendance!$D$23078:$D$24383,MATCH(A1091,Attendance!$A$23078:$A$24383,0)),"NS")</f>
        <v>46.42</v>
      </c>
      <c r="W1091" s="33">
        <f t="array" ref="W1091">IFERROR(INDEX(Attendance!$D$24384:$D$25984,MATCH(A1091,Attendance!$A$24384:$A$25984,0)),"NS")</f>
        <v>51.2</v>
      </c>
    </row>
    <row r="1092" spans="1:23" ht="15" x14ac:dyDescent="0.25">
      <c r="A1092" s="22" t="s">
        <v>2142</v>
      </c>
      <c r="B1092" s="22" t="s">
        <v>2143</v>
      </c>
      <c r="C1092" s="29">
        <f t="shared" ca="1" si="8"/>
        <v>0</v>
      </c>
      <c r="D1092" s="30">
        <f t="shared" ca="1" si="9"/>
        <v>89.846470589999996</v>
      </c>
      <c r="E1092" s="31">
        <v>35</v>
      </c>
      <c r="F1092" s="31">
        <v>26</v>
      </c>
      <c r="G1092" s="32">
        <v>92.85</v>
      </c>
      <c r="H1092" s="32">
        <v>97.38</v>
      </c>
      <c r="I1092" s="32">
        <v>90.84</v>
      </c>
      <c r="J1092" s="32">
        <v>86.27</v>
      </c>
      <c r="K1092" s="32">
        <f t="array" ref="K1092">IFERROR(INDEX(Attendance!$D$6442:$D$8051,MATCH(A1092,Attendance!$A$6442:$A$8051,0)),"NS")</f>
        <v>83.66</v>
      </c>
      <c r="L1092" s="32">
        <v>88.96</v>
      </c>
      <c r="M1092" s="32">
        <v>83.22</v>
      </c>
      <c r="N1092" s="32">
        <v>89.62</v>
      </c>
      <c r="O1092" s="33">
        <f t="array" ref="O1092">IFERROR(INDEX(Attendance!D13971:D15224,MATCH(A1092,Attendance!A13971:A15224,0)),"NS")</f>
        <v>96.15</v>
      </c>
      <c r="P1092" s="33">
        <f t="array" ref="P1092">IFERROR(INDEX(Attendance!D15225:D16477,MATCH(A1092,Attendance!A15225:A16477,0)),"NS")</f>
        <v>93.58</v>
      </c>
      <c r="Q1092" s="33">
        <f t="array" ref="Q1092">IFERROR(INDEX(Attendance!$D$15388:$D$16639,MATCH(A1092,Attendance!$A$15388:$A$16639,0)),"NS")</f>
        <v>93.58</v>
      </c>
      <c r="R1092" s="33">
        <f t="array" ref="R1092">IFERROR(INDEX(Attendance!$D$16640:$D$18248,MATCH(A1092,Attendance!$A$16640:$A$18248,0)),"NS")</f>
        <v>90.96</v>
      </c>
      <c r="S1092" s="33">
        <f t="array" ref="S1092">IFERROR(INDEX(Attendance!$D$18249:$D$19858,MATCH(A1092,Attendance!$A$18249:$A$19858,0)),"NS")</f>
        <v>87.09</v>
      </c>
      <c r="T1092" s="33">
        <f t="array" ref="T1092">IFERROR(INDEX(Attendance!$D$19859:$D$21468,MATCH(A1092,Attendance!$A$19859:$A$21468,0)),"NS")</f>
        <v>82.05</v>
      </c>
      <c r="U1092" s="33">
        <f t="array" ref="U1092">IFERROR(INDEX(Attendance!$D$21469:$D$23077,MATCH(A1092,Attendance!$A$21469:$A$23077,0)),"NS")</f>
        <v>92.94</v>
      </c>
      <c r="V1092" s="33">
        <f t="array" ref="V1092">IFERROR(INDEX(Attendance!$D$23078:$D$24383,MATCH(A1092,Attendance!$A$23078:$A$24383,0)),"NS")</f>
        <v>86.53</v>
      </c>
      <c r="W1092" s="33">
        <f t="array" ref="W1092">IFERROR(INDEX(Attendance!$D$24384:$D$25984,MATCH(A1092,Attendance!$A$24384:$A$25984,0)),"NS")</f>
        <v>91.71</v>
      </c>
    </row>
    <row r="1093" spans="1:23" ht="15" x14ac:dyDescent="0.25">
      <c r="A1093" s="22" t="s">
        <v>2144</v>
      </c>
      <c r="B1093" s="22" t="s">
        <v>2145</v>
      </c>
      <c r="C1093" s="29">
        <f t="shared" ca="1" si="8"/>
        <v>0</v>
      </c>
      <c r="D1093" s="30">
        <f t="shared" ca="1" si="9"/>
        <v>91.522941180000004</v>
      </c>
      <c r="E1093" s="31">
        <v>29</v>
      </c>
      <c r="F1093" s="31">
        <v>19</v>
      </c>
      <c r="G1093" s="32">
        <v>92.38</v>
      </c>
      <c r="H1093" s="32">
        <v>92.38</v>
      </c>
      <c r="I1093" s="32">
        <v>91.42</v>
      </c>
      <c r="J1093" s="32">
        <v>97.14</v>
      </c>
      <c r="K1093" s="32">
        <f t="array" ref="K1093">IFERROR(INDEX(Attendance!$D$6442:$D$8051,MATCH(A1093,Attendance!$A$6442:$A$8051,0)),"NS")</f>
        <v>91.5</v>
      </c>
      <c r="L1093" s="32">
        <v>85.84</v>
      </c>
      <c r="M1093" s="32">
        <v>97.14</v>
      </c>
      <c r="N1093" s="32">
        <v>78.36</v>
      </c>
      <c r="O1093" s="33">
        <f t="array" ref="O1093">IFERROR(INDEX(Attendance!D13972:D15225,MATCH(A1093,Attendance!A13972:A15225,0)),"NS")</f>
        <v>90.65</v>
      </c>
      <c r="P1093" s="33">
        <f t="array" ref="P1093">IFERROR(INDEX(Attendance!D15226:D16478,MATCH(A1093,Attendance!A15226:A16478,0)),"NS")</f>
        <v>88.78</v>
      </c>
      <c r="Q1093" s="33">
        <f t="array" ref="Q1093">IFERROR(INDEX(Attendance!$D$15388:$D$16639,MATCH(A1093,Attendance!$A$15388:$A$16639,0)),"NS")</f>
        <v>88.78</v>
      </c>
      <c r="R1093" s="33">
        <f t="array" ref="R1093">IFERROR(INDEX(Attendance!$D$16640:$D$18248,MATCH(A1093,Attendance!$A$16640:$A$18248,0)),"NS")</f>
        <v>89.71</v>
      </c>
      <c r="S1093" s="33">
        <f t="array" ref="S1093">IFERROR(INDEX(Attendance!$D$18249:$D$19858,MATCH(A1093,Attendance!$A$18249:$A$19858,0)),"NS")</f>
        <v>89.71</v>
      </c>
      <c r="T1093" s="33">
        <f t="array" ref="T1093">IFERROR(INDEX(Attendance!$D$19859:$D$21468,MATCH(A1093,Attendance!$A$19859:$A$21468,0)),"NS")</f>
        <v>100</v>
      </c>
      <c r="U1093" s="33">
        <f t="array" ref="U1093">IFERROR(INDEX(Attendance!$D$21469:$D$23077,MATCH(A1093,Attendance!$A$21469:$A$23077,0)),"NS")</f>
        <v>95.32</v>
      </c>
      <c r="V1093" s="33">
        <f t="array" ref="V1093">IFERROR(INDEX(Attendance!$D$23078:$D$24383,MATCH(A1093,Attendance!$A$23078:$A$24383,0)),"NS")</f>
        <v>91.5</v>
      </c>
      <c r="W1093" s="33">
        <f t="array" ref="W1093">IFERROR(INDEX(Attendance!$D$24384:$D$25984,MATCH(A1093,Attendance!$A$24384:$A$25984,0)),"NS")</f>
        <v>95.28</v>
      </c>
    </row>
    <row r="1094" spans="1:23" ht="15" x14ac:dyDescent="0.25">
      <c r="A1094" s="22" t="s">
        <v>2146</v>
      </c>
      <c r="B1094" s="22" t="s">
        <v>2147</v>
      </c>
      <c r="C1094" s="29">
        <f t="shared" ca="1" si="8"/>
        <v>0</v>
      </c>
      <c r="D1094" s="30">
        <f t="shared" ca="1" si="9"/>
        <v>84.181764709999996</v>
      </c>
      <c r="E1094" s="31">
        <v>29</v>
      </c>
      <c r="F1094" s="31">
        <v>15</v>
      </c>
      <c r="G1094" s="32">
        <v>87.43</v>
      </c>
      <c r="H1094" s="32">
        <v>86.53</v>
      </c>
      <c r="I1094" s="32">
        <v>82.12</v>
      </c>
      <c r="J1094" s="32">
        <v>81.73</v>
      </c>
      <c r="K1094" s="32">
        <f t="array" ref="K1094">IFERROR(INDEX(Attendance!$D$6442:$D$8051,MATCH(A1094,Attendance!$A$6442:$A$8051,0)),"NS")</f>
        <v>79.319999999999993</v>
      </c>
      <c r="L1094" s="32">
        <v>84.61</v>
      </c>
      <c r="M1094" s="32">
        <v>83.65</v>
      </c>
      <c r="N1094" s="32">
        <v>80.23</v>
      </c>
      <c r="O1094" s="33">
        <f t="array" ref="O1094">IFERROR(INDEX(Attendance!D13973:D15226,MATCH(A1094,Attendance!A13973:A15226,0)),"NS")</f>
        <v>83.57</v>
      </c>
      <c r="P1094" s="33">
        <f t="array" ref="P1094">IFERROR(INDEX(Attendance!D15227:D16479,MATCH(A1094,Attendance!A15227:A16479,0)),"NS")</f>
        <v>86.47</v>
      </c>
      <c r="Q1094" s="33">
        <f t="array" ref="Q1094">IFERROR(INDEX(Attendance!$D$15388:$D$16639,MATCH(A1094,Attendance!$A$15388:$A$16639,0)),"NS")</f>
        <v>86.47</v>
      </c>
      <c r="R1094" s="33">
        <f t="array" ref="R1094">IFERROR(INDEX(Attendance!$D$16640:$D$18248,MATCH(A1094,Attendance!$A$16640:$A$18248,0)),"NS")</f>
        <v>84.87</v>
      </c>
      <c r="S1094" s="33">
        <f t="array" ref="S1094">IFERROR(INDEX(Attendance!$D$18249:$D$19858,MATCH(A1094,Attendance!$A$18249:$A$19858,0)),"NS")</f>
        <v>74.87</v>
      </c>
      <c r="T1094" s="33">
        <f t="array" ref="T1094">IFERROR(INDEX(Attendance!$D$19859:$D$21468,MATCH(A1094,Attendance!$A$19859:$A$21468,0)),"NS")</f>
        <v>88.61</v>
      </c>
      <c r="U1094" s="33">
        <f t="array" ref="U1094">IFERROR(INDEX(Attendance!$D$21469:$D$23077,MATCH(A1094,Attendance!$A$21469:$A$23077,0)),"NS")</f>
        <v>88.61</v>
      </c>
      <c r="V1094" s="33">
        <f t="array" ref="V1094">IFERROR(INDEX(Attendance!$D$23078:$D$24383,MATCH(A1094,Attendance!$A$23078:$A$24383,0)),"NS")</f>
        <v>89.16</v>
      </c>
      <c r="W1094" s="33">
        <f t="array" ref="W1094">IFERROR(INDEX(Attendance!$D$24384:$D$25984,MATCH(A1094,Attendance!$A$24384:$A$25984,0)),"NS")</f>
        <v>82.84</v>
      </c>
    </row>
    <row r="1095" spans="1:23" ht="15" x14ac:dyDescent="0.25">
      <c r="A1095" s="22" t="s">
        <v>2148</v>
      </c>
      <c r="B1095" s="22" t="s">
        <v>2149</v>
      </c>
      <c r="C1095" s="29">
        <f t="shared" ca="1" si="8"/>
        <v>3</v>
      </c>
      <c r="D1095" s="30">
        <f t="shared" ca="1" si="9"/>
        <v>81.659285710000006</v>
      </c>
      <c r="E1095" s="34"/>
      <c r="F1095" s="34"/>
      <c r="G1095" s="32">
        <v>83.04</v>
      </c>
      <c r="H1095" s="32">
        <v>84.79</v>
      </c>
      <c r="I1095" s="32">
        <v>87.13</v>
      </c>
      <c r="J1095" s="32">
        <v>81.28</v>
      </c>
      <c r="K1095" s="32">
        <f t="array" ref="K1095">IFERROR(INDEX(Attendance!$D$6442:$D$8051,MATCH(A1095,Attendance!$A$6442:$A$8051,0)),"NS")</f>
        <v>78.36</v>
      </c>
      <c r="L1095" s="32">
        <v>82.35</v>
      </c>
      <c r="M1095" s="32">
        <v>83.13</v>
      </c>
      <c r="N1095" s="32">
        <v>88.85</v>
      </c>
      <c r="O1095" s="33" t="str">
        <f t="array" ref="O1095">IFERROR(INDEX(Attendance!D13974:D15227,MATCH(A1095,Attendance!A13974:A15227,0)),"NS")</f>
        <v>NS</v>
      </c>
      <c r="P1095" s="33" t="str">
        <f t="array" ref="P1095">IFERROR(INDEX(Attendance!D15228:D16480,MATCH(A1095,Attendance!A15228:A16480,0)),"NS")</f>
        <v>NS</v>
      </c>
      <c r="Q1095" s="33" t="str">
        <f t="array" ref="Q1095">IFERROR(INDEX(Attendance!$D$15388:$D$16639,MATCH(A1095,Attendance!$A$15388:$A$16639,0)),"NS")</f>
        <v>NS</v>
      </c>
      <c r="R1095" s="33">
        <f t="array" ref="R1095">IFERROR(INDEX(Attendance!$D$16640:$D$18248,MATCH(A1095,Attendance!$A$16640:$A$18248,0)),"NS")</f>
        <v>77.14</v>
      </c>
      <c r="S1095" s="33">
        <f t="array" ref="S1095">IFERROR(INDEX(Attendance!$D$18249:$D$19858,MATCH(A1095,Attendance!$A$18249:$A$19858,0)),"NS")</f>
        <v>74.849999999999994</v>
      </c>
      <c r="T1095" s="33">
        <f t="array" ref="T1095">IFERROR(INDEX(Attendance!$D$19859:$D$21468,MATCH(A1095,Attendance!$A$19859:$A$21468,0)),"NS")</f>
        <v>85.14</v>
      </c>
      <c r="U1095" s="33">
        <f t="array" ref="U1095">IFERROR(INDEX(Attendance!$D$21469:$D$23077,MATCH(A1095,Attendance!$A$21469:$A$23077,0)),"NS")</f>
        <v>78.53</v>
      </c>
      <c r="V1095" s="33">
        <f t="array" ref="V1095">IFERROR(INDEX(Attendance!$D$23078:$D$24383,MATCH(A1095,Attendance!$A$23078:$A$24383,0)),"NS")</f>
        <v>77.959999999999994</v>
      </c>
      <c r="W1095" s="33">
        <f t="array" ref="W1095">IFERROR(INDEX(Attendance!$D$24384:$D$25984,MATCH(A1095,Attendance!$A$24384:$A$25984,0)),"NS")</f>
        <v>80.680000000000007</v>
      </c>
    </row>
    <row r="1096" spans="1:23" ht="15" x14ac:dyDescent="0.25">
      <c r="A1096" s="22" t="s">
        <v>2150</v>
      </c>
      <c r="B1096" s="22" t="s">
        <v>2151</v>
      </c>
      <c r="C1096" s="29">
        <f t="shared" ca="1" si="8"/>
        <v>0</v>
      </c>
      <c r="D1096" s="30">
        <f t="shared" ca="1" si="9"/>
        <v>91.104117650000006</v>
      </c>
      <c r="E1096" s="31">
        <v>57</v>
      </c>
      <c r="F1096" s="31">
        <v>46</v>
      </c>
      <c r="G1096" s="32">
        <v>89.79</v>
      </c>
      <c r="H1096" s="32">
        <v>89.64</v>
      </c>
      <c r="I1096" s="32">
        <v>91.22</v>
      </c>
      <c r="J1096" s="32">
        <v>91.3</v>
      </c>
      <c r="K1096" s="32">
        <f t="array" ref="K1096">IFERROR(INDEX(Attendance!$D$6442:$D$8051,MATCH(A1096,Attendance!$A$6442:$A$8051,0)),"NS")</f>
        <v>90.87</v>
      </c>
      <c r="L1096" s="32">
        <v>90.1</v>
      </c>
      <c r="M1096" s="32">
        <v>89.85</v>
      </c>
      <c r="N1096" s="32">
        <v>89.85</v>
      </c>
      <c r="O1096" s="33">
        <f t="array" ref="O1096">IFERROR(INDEX(Attendance!D13975:D15228,MATCH(A1096,Attendance!A13975:A15228,0)),"NS")</f>
        <v>91.81</v>
      </c>
      <c r="P1096" s="33">
        <f t="array" ref="P1096">IFERROR(INDEX(Attendance!D15229:D16481,MATCH(A1096,Attendance!A15229:A16481,0)),"NS")</f>
        <v>89.23</v>
      </c>
      <c r="Q1096" s="33">
        <f t="array" ref="Q1096">IFERROR(INDEX(Attendance!$D$15388:$D$16639,MATCH(A1096,Attendance!$A$15388:$A$16639,0)),"NS")</f>
        <v>89.23</v>
      </c>
      <c r="R1096" s="33">
        <f t="array" ref="R1096">IFERROR(INDEX(Attendance!$D$16640:$D$18248,MATCH(A1096,Attendance!$A$16640:$A$18248,0)),"NS")</f>
        <v>92.47</v>
      </c>
      <c r="S1096" s="33">
        <f t="array" ref="S1096">IFERROR(INDEX(Attendance!$D$18249:$D$19858,MATCH(A1096,Attendance!$A$18249:$A$19858,0)),"NS")</f>
        <v>90.61</v>
      </c>
      <c r="T1096" s="33">
        <f t="array" ref="T1096">IFERROR(INDEX(Attendance!$D$19859:$D$21468,MATCH(A1096,Attendance!$A$19859:$A$21468,0)),"NS")</f>
        <v>94.21</v>
      </c>
      <c r="U1096" s="33">
        <f t="array" ref="U1096">IFERROR(INDEX(Attendance!$D$21469:$D$23077,MATCH(A1096,Attendance!$A$21469:$A$23077,0)),"NS")</f>
        <v>92.63</v>
      </c>
      <c r="V1096" s="33">
        <f t="array" ref="V1096">IFERROR(INDEX(Attendance!$D$23078:$D$24383,MATCH(A1096,Attendance!$A$23078:$A$24383,0)),"NS")</f>
        <v>92.89</v>
      </c>
      <c r="W1096" s="33">
        <f t="array" ref="W1096">IFERROR(INDEX(Attendance!$D$24384:$D$25984,MATCH(A1096,Attendance!$A$24384:$A$25984,0)),"NS")</f>
        <v>93.07</v>
      </c>
    </row>
    <row r="1097" spans="1:23" ht="15" x14ac:dyDescent="0.25">
      <c r="A1097" s="22" t="s">
        <v>2152</v>
      </c>
      <c r="B1097" s="22" t="s">
        <v>2153</v>
      </c>
      <c r="C1097" s="29">
        <f t="shared" ca="1" si="8"/>
        <v>0</v>
      </c>
      <c r="D1097" s="30">
        <f t="shared" ca="1" si="9"/>
        <v>90.231176469999994</v>
      </c>
      <c r="E1097" s="31">
        <v>59</v>
      </c>
      <c r="F1097" s="31">
        <v>66</v>
      </c>
      <c r="G1097" s="32">
        <v>92.03</v>
      </c>
      <c r="H1097" s="32">
        <v>92.53</v>
      </c>
      <c r="I1097" s="32">
        <v>91.78</v>
      </c>
      <c r="J1097" s="32">
        <v>91.28</v>
      </c>
      <c r="K1097" s="32">
        <f t="array" ref="K1097">IFERROR(INDEX(Attendance!$D$6442:$D$8051,MATCH(A1097,Attendance!$A$6442:$A$8051,0)),"NS")</f>
        <v>91.52</v>
      </c>
      <c r="L1097" s="32">
        <v>91.44</v>
      </c>
      <c r="M1097" s="32">
        <v>91.19</v>
      </c>
      <c r="N1097" s="32">
        <v>88.57</v>
      </c>
      <c r="O1097" s="33">
        <f t="array" ref="O1097">IFERROR(INDEX(Attendance!D13976:D15229,MATCH(A1097,Attendance!A13976:A15229,0)),"NS")</f>
        <v>88.23</v>
      </c>
      <c r="P1097" s="33">
        <f t="array" ref="P1097">IFERROR(INDEX(Attendance!D15230:D16482,MATCH(A1097,Attendance!A15230:A16482,0)),"NS")</f>
        <v>88.64</v>
      </c>
      <c r="Q1097" s="33">
        <f t="array" ref="Q1097">IFERROR(INDEX(Attendance!$D$15388:$D$16639,MATCH(A1097,Attendance!$A$15388:$A$16639,0)),"NS")</f>
        <v>88.64</v>
      </c>
      <c r="R1097" s="33">
        <f t="array" ref="R1097">IFERROR(INDEX(Attendance!$D$16640:$D$18248,MATCH(A1097,Attendance!$A$16640:$A$18248,0)),"NS")</f>
        <v>90.07</v>
      </c>
      <c r="S1097" s="33">
        <f t="array" ref="S1097">IFERROR(INDEX(Attendance!$D$18249:$D$19858,MATCH(A1097,Attendance!$A$18249:$A$19858,0)),"NS")</f>
        <v>87.46</v>
      </c>
      <c r="T1097" s="33">
        <f t="array" ref="T1097">IFERROR(INDEX(Attendance!$D$19859:$D$21468,MATCH(A1097,Attendance!$A$19859:$A$21468,0)),"NS")</f>
        <v>88</v>
      </c>
      <c r="U1097" s="33">
        <f t="array" ref="U1097">IFERROR(INDEX(Attendance!$D$21469:$D$23077,MATCH(A1097,Attendance!$A$21469:$A$23077,0)),"NS")</f>
        <v>90.69</v>
      </c>
      <c r="V1097" s="33">
        <f t="array" ref="V1097">IFERROR(INDEX(Attendance!$D$23078:$D$24383,MATCH(A1097,Attendance!$A$23078:$A$24383,0)),"NS")</f>
        <v>91.01</v>
      </c>
      <c r="W1097" s="33">
        <f t="array" ref="W1097">IFERROR(INDEX(Attendance!$D$24384:$D$25984,MATCH(A1097,Attendance!$A$24384:$A$25984,0)),"NS")</f>
        <v>90.85</v>
      </c>
    </row>
    <row r="1098" spans="1:23" ht="15" x14ac:dyDescent="0.25">
      <c r="A1098" s="22" t="s">
        <v>2154</v>
      </c>
      <c r="B1098" s="22" t="s">
        <v>2155</v>
      </c>
      <c r="C1098" s="29">
        <f t="shared" ca="1" si="8"/>
        <v>0</v>
      </c>
      <c r="D1098" s="30">
        <f t="shared" ca="1" si="9"/>
        <v>91.180588240000006</v>
      </c>
      <c r="E1098" s="31">
        <v>61</v>
      </c>
      <c r="F1098" s="31">
        <v>65</v>
      </c>
      <c r="G1098" s="32">
        <v>92.39</v>
      </c>
      <c r="H1098" s="32">
        <v>90.13</v>
      </c>
      <c r="I1098" s="32">
        <v>91.43</v>
      </c>
      <c r="J1098" s="32">
        <v>91.44</v>
      </c>
      <c r="K1098" s="32">
        <f t="array" ref="K1098">IFERROR(INDEX(Attendance!$D$6442:$D$8051,MATCH(A1098,Attendance!$A$6442:$A$8051,0)),"NS")</f>
        <v>92.28</v>
      </c>
      <c r="L1098" s="32">
        <v>89.67</v>
      </c>
      <c r="M1098" s="32">
        <v>91.54</v>
      </c>
      <c r="N1098" s="32">
        <v>92.23</v>
      </c>
      <c r="O1098" s="33">
        <f t="array" ref="O1098">IFERROR(INDEX(Attendance!D13977:D15230,MATCH(A1098,Attendance!A13977:A15230,0)),"NS")</f>
        <v>86.32</v>
      </c>
      <c r="P1098" s="33">
        <f t="array" ref="P1098">IFERROR(INDEX(Attendance!D15231:D16483,MATCH(A1098,Attendance!A15231:A16483,0)),"NS")</f>
        <v>88.34</v>
      </c>
      <c r="Q1098" s="33">
        <f t="array" ref="Q1098">IFERROR(INDEX(Attendance!$D$15388:$D$16639,MATCH(A1098,Attendance!$A$15388:$A$16639,0)),"NS")</f>
        <v>88.34</v>
      </c>
      <c r="R1098" s="33">
        <f t="array" ref="R1098">IFERROR(INDEX(Attendance!$D$16640:$D$18248,MATCH(A1098,Attendance!$A$16640:$A$18248,0)),"NS")</f>
        <v>92.23</v>
      </c>
      <c r="S1098" s="33">
        <f t="array" ref="S1098">IFERROR(INDEX(Attendance!$D$18249:$D$19858,MATCH(A1098,Attendance!$A$18249:$A$19858,0)),"NS")</f>
        <v>90.21</v>
      </c>
      <c r="T1098" s="33">
        <f t="array" ref="T1098">IFERROR(INDEX(Attendance!$D$19859:$D$21468,MATCH(A1098,Attendance!$A$19859:$A$21468,0)),"NS")</f>
        <v>93.7</v>
      </c>
      <c r="U1098" s="33">
        <f t="array" ref="U1098">IFERROR(INDEX(Attendance!$D$21469:$D$23077,MATCH(A1098,Attendance!$A$21469:$A$23077,0)),"NS")</f>
        <v>93.23</v>
      </c>
      <c r="V1098" s="33">
        <f t="array" ref="V1098">IFERROR(INDEX(Attendance!$D$23078:$D$24383,MATCH(A1098,Attendance!$A$23078:$A$24383,0)),"NS")</f>
        <v>93.7</v>
      </c>
      <c r="W1098" s="33">
        <f t="array" ref="W1098">IFERROR(INDEX(Attendance!$D$24384:$D$25984,MATCH(A1098,Attendance!$A$24384:$A$25984,0)),"NS")</f>
        <v>92.89</v>
      </c>
    </row>
    <row r="1099" spans="1:23" ht="15" x14ac:dyDescent="0.25">
      <c r="A1099" s="22" t="s">
        <v>2156</v>
      </c>
      <c r="B1099" s="22" t="s">
        <v>2157</v>
      </c>
      <c r="C1099" s="29">
        <f t="shared" ca="1" si="8"/>
        <v>0</v>
      </c>
      <c r="D1099" s="30">
        <f t="shared" ca="1" si="9"/>
        <v>89.876470589999997</v>
      </c>
      <c r="E1099" s="31">
        <v>50</v>
      </c>
      <c r="F1099" s="31">
        <v>55</v>
      </c>
      <c r="G1099" s="32">
        <v>90.19</v>
      </c>
      <c r="H1099" s="32">
        <v>91.69</v>
      </c>
      <c r="I1099" s="32">
        <v>90.45</v>
      </c>
      <c r="J1099" s="32">
        <v>90.82</v>
      </c>
      <c r="K1099" s="32">
        <f t="array" ref="K1099">IFERROR(INDEX(Attendance!$D$6442:$D$8051,MATCH(A1099,Attendance!$A$6442:$A$8051,0)),"NS")</f>
        <v>91.63</v>
      </c>
      <c r="L1099" s="32">
        <v>90.79</v>
      </c>
      <c r="M1099" s="32">
        <v>92.21</v>
      </c>
      <c r="N1099" s="32">
        <v>87.58</v>
      </c>
      <c r="O1099" s="33">
        <f t="array" ref="O1099">IFERROR(INDEX(Attendance!D13978:D15231,MATCH(A1099,Attendance!A13978:A15231,0)),"NS")</f>
        <v>89.66</v>
      </c>
      <c r="P1099" s="33">
        <f t="array" ref="P1099">IFERROR(INDEX(Attendance!D15232:D16484,MATCH(A1099,Attendance!A15232:A16484,0)),"NS")</f>
        <v>89.54</v>
      </c>
      <c r="Q1099" s="33">
        <f t="array" ref="Q1099">IFERROR(INDEX(Attendance!$D$15388:$D$16639,MATCH(A1099,Attendance!$A$15388:$A$16639,0)),"NS")</f>
        <v>89.54</v>
      </c>
      <c r="R1099" s="33">
        <f t="array" ref="R1099">IFERROR(INDEX(Attendance!$D$16640:$D$18248,MATCH(A1099,Attendance!$A$16640:$A$18248,0)),"NS")</f>
        <v>88.82</v>
      </c>
      <c r="S1099" s="33">
        <f t="array" ref="S1099">IFERROR(INDEX(Attendance!$D$18249:$D$19858,MATCH(A1099,Attendance!$A$18249:$A$19858,0)),"NS")</f>
        <v>85.87</v>
      </c>
      <c r="T1099" s="33">
        <f t="array" ref="T1099">IFERROR(INDEX(Attendance!$D$19859:$D$21468,MATCH(A1099,Attendance!$A$19859:$A$21468,0)),"NS")</f>
        <v>88.35</v>
      </c>
      <c r="U1099" s="33">
        <f t="array" ref="U1099">IFERROR(INDEX(Attendance!$D$21469:$D$23077,MATCH(A1099,Attendance!$A$21469:$A$23077,0)),"NS")</f>
        <v>91.54</v>
      </c>
      <c r="V1099" s="33">
        <f t="array" ref="V1099">IFERROR(INDEX(Attendance!$D$23078:$D$24383,MATCH(A1099,Attendance!$A$23078:$A$24383,0)),"NS")</f>
        <v>89.85</v>
      </c>
      <c r="W1099" s="33">
        <f t="array" ref="W1099">IFERROR(INDEX(Attendance!$D$24384:$D$25984,MATCH(A1099,Attendance!$A$24384:$A$25984,0)),"NS")</f>
        <v>89.37</v>
      </c>
    </row>
    <row r="1100" spans="1:23" ht="15" x14ac:dyDescent="0.25">
      <c r="A1100" s="22" t="s">
        <v>2158</v>
      </c>
      <c r="B1100" s="22" t="s">
        <v>2159</v>
      </c>
      <c r="C1100" s="29">
        <f t="shared" ca="1" si="8"/>
        <v>0</v>
      </c>
      <c r="D1100" s="30">
        <f t="shared" ca="1" si="9"/>
        <v>89.856470590000001</v>
      </c>
      <c r="E1100" s="31">
        <v>26</v>
      </c>
      <c r="F1100" s="31">
        <v>25</v>
      </c>
      <c r="G1100" s="32">
        <v>88.56</v>
      </c>
      <c r="H1100" s="32">
        <v>89.44</v>
      </c>
      <c r="I1100" s="32">
        <v>88.06</v>
      </c>
      <c r="J1100" s="32">
        <v>88.06</v>
      </c>
      <c r="K1100" s="32">
        <f t="array" ref="K1100">IFERROR(INDEX(Attendance!$D$6442:$D$8051,MATCH(A1100,Attendance!$A$6442:$A$8051,0)),"NS")</f>
        <v>88.86</v>
      </c>
      <c r="L1100" s="32">
        <v>89.67</v>
      </c>
      <c r="M1100" s="32">
        <v>90.29</v>
      </c>
      <c r="N1100" s="32">
        <v>91.66</v>
      </c>
      <c r="O1100" s="33">
        <f t="array" ref="O1100">IFERROR(INDEX(Attendance!D13979:D15232,MATCH(A1100,Attendance!A13979:A15232,0)),"NS")</f>
        <v>89.07</v>
      </c>
      <c r="P1100" s="33">
        <f t="array" ref="P1100">IFERROR(INDEX(Attendance!D15233:D16485,MATCH(A1100,Attendance!A15233:A16485,0)),"NS")</f>
        <v>88.97</v>
      </c>
      <c r="Q1100" s="33">
        <f t="array" ref="Q1100">IFERROR(INDEX(Attendance!$D$15388:$D$16639,MATCH(A1100,Attendance!$A$15388:$A$16639,0)),"NS")</f>
        <v>88.97</v>
      </c>
      <c r="R1100" s="33">
        <f t="array" ref="R1100">IFERROR(INDEX(Attendance!$D$16640:$D$18248,MATCH(A1100,Attendance!$A$16640:$A$18248,0)),"NS")</f>
        <v>91.17</v>
      </c>
      <c r="S1100" s="33">
        <f t="array" ref="S1100">IFERROR(INDEX(Attendance!$D$18249:$D$19858,MATCH(A1100,Attendance!$A$18249:$A$19858,0)),"NS")</f>
        <v>90.08</v>
      </c>
      <c r="T1100" s="33">
        <f t="array" ref="T1100">IFERROR(INDEX(Attendance!$D$19859:$D$21468,MATCH(A1100,Attendance!$A$19859:$A$21468,0)),"NS")</f>
        <v>91.77</v>
      </c>
      <c r="U1100" s="33">
        <f t="array" ref="U1100">IFERROR(INDEX(Attendance!$D$21469:$D$23077,MATCH(A1100,Attendance!$A$21469:$A$23077,0)),"NS")</f>
        <v>91.65</v>
      </c>
      <c r="V1100" s="33">
        <f t="array" ref="V1100">IFERROR(INDEX(Attendance!$D$23078:$D$24383,MATCH(A1100,Attendance!$A$23078:$A$24383,0)),"NS")</f>
        <v>91.68</v>
      </c>
      <c r="W1100" s="33">
        <f t="array" ref="W1100">IFERROR(INDEX(Attendance!$D$24384:$D$25984,MATCH(A1100,Attendance!$A$24384:$A$25984,0)),"NS")</f>
        <v>89.6</v>
      </c>
    </row>
    <row r="1101" spans="1:23" ht="15" x14ac:dyDescent="0.25">
      <c r="A1101" s="22" t="s">
        <v>2160</v>
      </c>
      <c r="B1101" s="22" t="s">
        <v>2161</v>
      </c>
      <c r="C1101" s="29">
        <f t="shared" ca="1" si="8"/>
        <v>0</v>
      </c>
      <c r="D1101" s="30">
        <f t="shared" ca="1" si="9"/>
        <v>92.755882349999993</v>
      </c>
      <c r="E1101" s="31">
        <v>27</v>
      </c>
      <c r="F1101" s="31">
        <v>33</v>
      </c>
      <c r="G1101" s="32">
        <v>93.32</v>
      </c>
      <c r="H1101" s="32">
        <v>92.9</v>
      </c>
      <c r="I1101" s="32">
        <v>92.48</v>
      </c>
      <c r="J1101" s="32">
        <v>91.93</v>
      </c>
      <c r="K1101" s="32">
        <f t="array" ref="K1101">IFERROR(INDEX(Attendance!$D$6442:$D$8051,MATCH(A1101,Attendance!$A$6442:$A$8051,0)),"NS")</f>
        <v>90.75</v>
      </c>
      <c r="L1101" s="32">
        <v>92.48</v>
      </c>
      <c r="M1101" s="32">
        <v>93.79</v>
      </c>
      <c r="N1101" s="32">
        <v>91.93</v>
      </c>
      <c r="O1101" s="33">
        <f t="array" ref="O1101">IFERROR(INDEX(Attendance!D13980:D15233,MATCH(A1101,Attendance!A13980:A15233,0)),"NS")</f>
        <v>94.78</v>
      </c>
      <c r="P1101" s="33">
        <f t="array" ref="P1101">IFERROR(INDEX(Attendance!D15234:D16486,MATCH(A1101,Attendance!A15234:A16486,0)),"NS")</f>
        <v>93.08</v>
      </c>
      <c r="Q1101" s="33">
        <f t="array" ref="Q1101">IFERROR(INDEX(Attendance!$D$15388:$D$16639,MATCH(A1101,Attendance!$A$15388:$A$16639,0)),"NS")</f>
        <v>93.08</v>
      </c>
      <c r="R1101" s="33">
        <f t="array" ref="R1101">IFERROR(INDEX(Attendance!$D$16640:$D$18248,MATCH(A1101,Attendance!$A$16640:$A$18248,0)),"NS")</f>
        <v>93.19</v>
      </c>
      <c r="S1101" s="33">
        <f t="array" ref="S1101">IFERROR(INDEX(Attendance!$D$18249:$D$19858,MATCH(A1101,Attendance!$A$18249:$A$19858,0)),"NS")</f>
        <v>90.22</v>
      </c>
      <c r="T1101" s="33">
        <f t="array" ref="T1101">IFERROR(INDEX(Attendance!$D$19859:$D$21468,MATCH(A1101,Attendance!$A$19859:$A$21468,0)),"NS")</f>
        <v>93.74</v>
      </c>
      <c r="U1101" s="33">
        <f t="array" ref="U1101">IFERROR(INDEX(Attendance!$D$21469:$D$23077,MATCH(A1101,Attendance!$A$21469:$A$23077,0)),"NS")</f>
        <v>93.42</v>
      </c>
      <c r="V1101" s="33">
        <f t="array" ref="V1101">IFERROR(INDEX(Attendance!$D$23078:$D$24383,MATCH(A1101,Attendance!$A$23078:$A$24383,0)),"NS")</f>
        <v>93.74</v>
      </c>
      <c r="W1101" s="33">
        <f t="array" ref="W1101">IFERROR(INDEX(Attendance!$D$24384:$D$25984,MATCH(A1101,Attendance!$A$24384:$A$25984,0)),"NS")</f>
        <v>92.02</v>
      </c>
    </row>
    <row r="1102" spans="1:23" ht="15" x14ac:dyDescent="0.25">
      <c r="A1102" s="22" t="s">
        <v>2162</v>
      </c>
      <c r="B1102" s="22" t="s">
        <v>2163</v>
      </c>
      <c r="C1102" s="29">
        <f t="shared" ca="1" si="8"/>
        <v>0</v>
      </c>
      <c r="D1102" s="30">
        <f t="shared" ca="1" si="9"/>
        <v>92.648823530000001</v>
      </c>
      <c r="E1102" s="31">
        <v>31</v>
      </c>
      <c r="F1102" s="31">
        <v>27</v>
      </c>
      <c r="G1102" s="32">
        <v>93.6</v>
      </c>
      <c r="H1102" s="32">
        <v>93.6</v>
      </c>
      <c r="I1102" s="32">
        <v>93.8</v>
      </c>
      <c r="J1102" s="32">
        <v>92.59</v>
      </c>
      <c r="K1102" s="32">
        <f t="array" ref="K1102">IFERROR(INDEX(Attendance!$D$6442:$D$8051,MATCH(A1102,Attendance!$A$6442:$A$8051,0)),"NS")</f>
        <v>92.59</v>
      </c>
      <c r="L1102" s="32">
        <v>90.12</v>
      </c>
      <c r="M1102" s="32">
        <v>93.81</v>
      </c>
      <c r="N1102" s="32">
        <v>89.01</v>
      </c>
      <c r="O1102" s="33">
        <f t="array" ref="O1102">IFERROR(INDEX(Attendance!D13981:D15234,MATCH(A1102,Attendance!A13981:A15234,0)),"NS")</f>
        <v>93.69</v>
      </c>
      <c r="P1102" s="33">
        <f t="array" ref="P1102">IFERROR(INDEX(Attendance!D15235:D16487,MATCH(A1102,Attendance!A15235:A16487,0)),"NS")</f>
        <v>92.21</v>
      </c>
      <c r="Q1102" s="33">
        <f t="array" ref="Q1102">IFERROR(INDEX(Attendance!$D$15388:$D$16639,MATCH(A1102,Attendance!$A$15388:$A$16639,0)),"NS")</f>
        <v>92.21</v>
      </c>
      <c r="R1102" s="33">
        <f t="array" ref="R1102">IFERROR(INDEX(Attendance!$D$16640:$D$18248,MATCH(A1102,Attendance!$A$16640:$A$18248,0)),"NS")</f>
        <v>92.42</v>
      </c>
      <c r="S1102" s="33">
        <f t="array" ref="S1102">IFERROR(INDEX(Attendance!$D$18249:$D$19858,MATCH(A1102,Attendance!$A$18249:$A$19858,0)),"NS")</f>
        <v>91.21</v>
      </c>
      <c r="T1102" s="33">
        <f t="array" ref="T1102">IFERROR(INDEX(Attendance!$D$19859:$D$21468,MATCH(A1102,Attendance!$A$19859:$A$21468,0)),"NS")</f>
        <v>94.5</v>
      </c>
      <c r="U1102" s="33">
        <f t="array" ref="U1102">IFERROR(INDEX(Attendance!$D$21469:$D$23077,MATCH(A1102,Attendance!$A$21469:$A$23077,0)),"NS")</f>
        <v>94.7</v>
      </c>
      <c r="V1102" s="33">
        <f t="array" ref="V1102">IFERROR(INDEX(Attendance!$D$23078:$D$24383,MATCH(A1102,Attendance!$A$23078:$A$24383,0)),"NS")</f>
        <v>92.08</v>
      </c>
      <c r="W1102" s="33">
        <f t="array" ref="W1102">IFERROR(INDEX(Attendance!$D$24384:$D$25984,MATCH(A1102,Attendance!$A$24384:$A$25984,0)),"NS")</f>
        <v>92.89</v>
      </c>
    </row>
    <row r="1103" spans="1:23" ht="15" x14ac:dyDescent="0.25">
      <c r="A1103" s="22" t="s">
        <v>2164</v>
      </c>
      <c r="B1103" s="22" t="s">
        <v>2165</v>
      </c>
      <c r="C1103" s="29">
        <f t="shared" ca="1" si="8"/>
        <v>0</v>
      </c>
      <c r="D1103" s="30">
        <f t="shared" ca="1" si="9"/>
        <v>89.601176469999999</v>
      </c>
      <c r="E1103" s="34"/>
      <c r="F1103" s="34"/>
      <c r="G1103" s="32">
        <v>92.3</v>
      </c>
      <c r="H1103" s="32">
        <v>90</v>
      </c>
      <c r="I1103" s="32">
        <v>90.03</v>
      </c>
      <c r="J1103" s="32">
        <v>90.8</v>
      </c>
      <c r="K1103" s="32">
        <f t="array" ref="K1103">IFERROR(INDEX(Attendance!$D$6442:$D$8051,MATCH(A1103,Attendance!$A$6442:$A$8051,0)),"NS")</f>
        <v>87.07</v>
      </c>
      <c r="L1103" s="32">
        <v>87.83</v>
      </c>
      <c r="M1103" s="32">
        <v>87.87</v>
      </c>
      <c r="N1103" s="32">
        <v>90.96</v>
      </c>
      <c r="O1103" s="33">
        <f t="array" ref="O1103">IFERROR(INDEX(Attendance!D13982:D15235,MATCH(A1103,Attendance!A13982:A15235,0)),"NS")</f>
        <v>87.5</v>
      </c>
      <c r="P1103" s="33">
        <f t="array" ref="P1103">IFERROR(INDEX(Attendance!D15236:D16488,MATCH(A1103,Attendance!A15236:A16488,0)),"NS")</f>
        <v>88.25</v>
      </c>
      <c r="Q1103" s="33">
        <f t="array" ref="Q1103">IFERROR(INDEX(Attendance!$D$15388:$D$16639,MATCH(A1103,Attendance!$A$15388:$A$16639,0)),"NS")</f>
        <v>88.25</v>
      </c>
      <c r="R1103" s="33">
        <f t="array" ref="R1103">IFERROR(INDEX(Attendance!$D$16640:$D$18248,MATCH(A1103,Attendance!$A$16640:$A$18248,0)),"NS")</f>
        <v>92.77</v>
      </c>
      <c r="S1103" s="33">
        <f t="array" ref="S1103">IFERROR(INDEX(Attendance!$D$18249:$D$19858,MATCH(A1103,Attendance!$A$18249:$A$19858,0)),"NS")</f>
        <v>87.07</v>
      </c>
      <c r="T1103" s="33">
        <f t="array" ref="T1103">IFERROR(INDEX(Attendance!$D$19859:$D$21468,MATCH(A1103,Attendance!$A$19859:$A$21468,0)),"NS")</f>
        <v>89.81</v>
      </c>
      <c r="U1103" s="33">
        <f t="array" ref="U1103">IFERROR(INDEX(Attendance!$D$21469:$D$23077,MATCH(A1103,Attendance!$A$21469:$A$23077,0)),"NS")</f>
        <v>90.53</v>
      </c>
      <c r="V1103" s="33">
        <f t="array" ref="V1103">IFERROR(INDEX(Attendance!$D$23078:$D$24383,MATCH(A1103,Attendance!$A$23078:$A$24383,0)),"NS")</f>
        <v>90.9</v>
      </c>
      <c r="W1103" s="33">
        <f t="array" ref="W1103">IFERROR(INDEX(Attendance!$D$24384:$D$25984,MATCH(A1103,Attendance!$A$24384:$A$25984,0)),"NS")</f>
        <v>91.28</v>
      </c>
    </row>
    <row r="1104" spans="1:23" ht="15" x14ac:dyDescent="0.25">
      <c r="A1104" s="22" t="s">
        <v>2166</v>
      </c>
      <c r="B1104" s="22" t="s">
        <v>2167</v>
      </c>
      <c r="C1104" s="29">
        <f t="shared" ca="1" si="8"/>
        <v>0</v>
      </c>
      <c r="D1104" s="30">
        <f t="shared" ca="1" si="9"/>
        <v>93.274117649999994</v>
      </c>
      <c r="E1104" s="31">
        <v>66</v>
      </c>
      <c r="F1104" s="31">
        <v>66</v>
      </c>
      <c r="G1104" s="32">
        <v>93.71</v>
      </c>
      <c r="H1104" s="32">
        <v>93.38</v>
      </c>
      <c r="I1104" s="32">
        <v>94.93</v>
      </c>
      <c r="J1104" s="32">
        <v>95.02</v>
      </c>
      <c r="K1104" s="32">
        <f t="array" ref="K1104">IFERROR(INDEX(Attendance!$D$6442:$D$8051,MATCH(A1104,Attendance!$A$6442:$A$8051,0)),"NS")</f>
        <v>93.14</v>
      </c>
      <c r="L1104" s="32">
        <v>93.55</v>
      </c>
      <c r="M1104" s="32">
        <v>93.07</v>
      </c>
      <c r="N1104" s="32">
        <v>86.31</v>
      </c>
      <c r="O1104" s="33">
        <f t="array" ref="O1104">IFERROR(INDEX(Attendance!D13983:D15236,MATCH(A1104,Attendance!A13983:A15236,0)),"NS")</f>
        <v>92.17</v>
      </c>
      <c r="P1104" s="33">
        <f t="array" ref="P1104">IFERROR(INDEX(Attendance!D15237:D16489,MATCH(A1104,Attendance!A15237:A16489,0)),"NS")</f>
        <v>92.01</v>
      </c>
      <c r="Q1104" s="33">
        <f t="array" ref="Q1104">IFERROR(INDEX(Attendance!$D$15388:$D$16639,MATCH(A1104,Attendance!$A$15388:$A$16639,0)),"NS")</f>
        <v>92.01</v>
      </c>
      <c r="R1104" s="33">
        <f t="array" ref="R1104">IFERROR(INDEX(Attendance!$D$16640:$D$18248,MATCH(A1104,Attendance!$A$16640:$A$18248,0)),"NS")</f>
        <v>96.33</v>
      </c>
      <c r="S1104" s="33">
        <f t="array" ref="S1104">IFERROR(INDEX(Attendance!$D$18249:$D$19858,MATCH(A1104,Attendance!$A$18249:$A$19858,0)),"NS")</f>
        <v>94.53</v>
      </c>
      <c r="T1104" s="33">
        <f t="array" ref="T1104">IFERROR(INDEX(Attendance!$D$19859:$D$21468,MATCH(A1104,Attendance!$A$19859:$A$21468,0)),"NS")</f>
        <v>94.06</v>
      </c>
      <c r="U1104" s="33">
        <f t="array" ref="U1104">IFERROR(INDEX(Attendance!$D$21469:$D$23077,MATCH(A1104,Attendance!$A$21469:$A$23077,0)),"NS")</f>
        <v>94.38</v>
      </c>
      <c r="V1104" s="33">
        <f t="array" ref="V1104">IFERROR(INDEX(Attendance!$D$23078:$D$24383,MATCH(A1104,Attendance!$A$23078:$A$24383,0)),"NS")</f>
        <v>93.65</v>
      </c>
      <c r="W1104" s="33">
        <f t="array" ref="W1104">IFERROR(INDEX(Attendance!$D$24384:$D$25984,MATCH(A1104,Attendance!$A$24384:$A$25984,0)),"NS")</f>
        <v>93.41</v>
      </c>
    </row>
    <row r="1105" spans="1:23" ht="15" x14ac:dyDescent="0.25">
      <c r="A1105" s="22" t="s">
        <v>2168</v>
      </c>
      <c r="B1105" s="22" t="s">
        <v>2169</v>
      </c>
      <c r="C1105" s="29">
        <f t="shared" ca="1" si="8"/>
        <v>0</v>
      </c>
      <c r="D1105" s="30">
        <f t="shared" ca="1" si="9"/>
        <v>89.31</v>
      </c>
      <c r="E1105" s="31">
        <v>56</v>
      </c>
      <c r="F1105" s="31">
        <v>55</v>
      </c>
      <c r="G1105" s="32">
        <v>89.7</v>
      </c>
      <c r="H1105" s="32">
        <v>89.81</v>
      </c>
      <c r="I1105" s="32">
        <v>88.65</v>
      </c>
      <c r="J1105" s="32">
        <v>90.89</v>
      </c>
      <c r="K1105" s="32">
        <f t="array" ref="K1105">IFERROR(INDEX(Attendance!$D$6442:$D$8051,MATCH(A1105,Attendance!$A$6442:$A$8051,0)),"NS")</f>
        <v>91.05</v>
      </c>
      <c r="L1105" s="32">
        <v>87.64</v>
      </c>
      <c r="M1105" s="32">
        <v>88.94</v>
      </c>
      <c r="N1105" s="32">
        <v>90.02</v>
      </c>
      <c r="O1105" s="33">
        <f t="array" ref="O1105">IFERROR(INDEX(Attendance!D13984:D15237,MATCH(A1105,Attendance!A13984:A15237,0)),"NS")</f>
        <v>88.99</v>
      </c>
      <c r="P1105" s="33">
        <f t="array" ref="P1105">IFERROR(INDEX(Attendance!D15238:D16490,MATCH(A1105,Attendance!A15238:A16490,0)),"NS")</f>
        <v>88.71</v>
      </c>
      <c r="Q1105" s="33">
        <f t="array" ref="Q1105">IFERROR(INDEX(Attendance!$D$15388:$D$16639,MATCH(A1105,Attendance!$A$15388:$A$16639,0)),"NS")</f>
        <v>88.71</v>
      </c>
      <c r="R1105" s="33">
        <f t="array" ref="R1105">IFERROR(INDEX(Attendance!$D$16640:$D$18248,MATCH(A1105,Attendance!$A$16640:$A$18248,0)),"NS")</f>
        <v>92.94</v>
      </c>
      <c r="S1105" s="33">
        <f t="array" ref="S1105">IFERROR(INDEX(Attendance!$D$18249:$D$19858,MATCH(A1105,Attendance!$A$18249:$A$19858,0)),"NS")</f>
        <v>90.74</v>
      </c>
      <c r="T1105" s="33">
        <f t="array" ref="T1105">IFERROR(INDEX(Attendance!$D$19859:$D$21468,MATCH(A1105,Attendance!$A$19859:$A$21468,0)),"NS")</f>
        <v>89.97</v>
      </c>
      <c r="U1105" s="33">
        <f t="array" ref="U1105">IFERROR(INDEX(Attendance!$D$21469:$D$23077,MATCH(A1105,Attendance!$A$21469:$A$23077,0)),"NS")</f>
        <v>89.06</v>
      </c>
      <c r="V1105" s="33">
        <f t="array" ref="V1105">IFERROR(INDEX(Attendance!$D$23078:$D$24383,MATCH(A1105,Attendance!$A$23078:$A$24383,0)),"NS")</f>
        <v>86.29</v>
      </c>
      <c r="W1105" s="33">
        <f t="array" ref="W1105">IFERROR(INDEX(Attendance!$D$24384:$D$25984,MATCH(A1105,Attendance!$A$24384:$A$25984,0)),"NS")</f>
        <v>86.16</v>
      </c>
    </row>
    <row r="1106" spans="1:23" ht="15" x14ac:dyDescent="0.25">
      <c r="A1106" s="22" t="s">
        <v>2170</v>
      </c>
      <c r="B1106" s="22" t="s">
        <v>2171</v>
      </c>
      <c r="C1106" s="29">
        <f t="shared" ca="1" si="8"/>
        <v>0</v>
      </c>
      <c r="D1106" s="30">
        <f t="shared" ca="1" si="9"/>
        <v>90.178235290000003</v>
      </c>
      <c r="E1106" s="31">
        <v>32</v>
      </c>
      <c r="F1106" s="31">
        <v>33</v>
      </c>
      <c r="G1106" s="32">
        <v>90.92</v>
      </c>
      <c r="H1106" s="32">
        <v>90.54</v>
      </c>
      <c r="I1106" s="32">
        <v>90.72</v>
      </c>
      <c r="J1106" s="32">
        <v>91.41</v>
      </c>
      <c r="K1106" s="32">
        <f t="array" ref="K1106">IFERROR(INDEX(Attendance!$D$6442:$D$8051,MATCH(A1106,Attendance!$A$6442:$A$8051,0)),"NS")</f>
        <v>88.8</v>
      </c>
      <c r="L1106" s="32">
        <v>89.72</v>
      </c>
      <c r="M1106" s="32">
        <v>89.93</v>
      </c>
      <c r="N1106" s="32">
        <v>85.9</v>
      </c>
      <c r="O1106" s="33">
        <f t="array" ref="O1106">IFERROR(INDEX(Attendance!D13985:D15238,MATCH(A1106,Attendance!A13985:A15238,0)),"NS")</f>
        <v>90.26</v>
      </c>
      <c r="P1106" s="33">
        <f t="array" ref="P1106">IFERROR(INDEX(Attendance!D15239:D16491,MATCH(A1106,Attendance!A15239:A16491,0)),"NS")</f>
        <v>89.24</v>
      </c>
      <c r="Q1106" s="33">
        <f t="array" ref="Q1106">IFERROR(INDEX(Attendance!$D$15388:$D$16639,MATCH(A1106,Attendance!$A$15388:$A$16639,0)),"NS")</f>
        <v>89.24</v>
      </c>
      <c r="R1106" s="33">
        <f t="array" ref="R1106">IFERROR(INDEX(Attendance!$D$16640:$D$18248,MATCH(A1106,Attendance!$A$16640:$A$18248,0)),"NS")</f>
        <v>91.91</v>
      </c>
      <c r="S1106" s="33">
        <f t="array" ref="S1106">IFERROR(INDEX(Attendance!$D$18249:$D$19858,MATCH(A1106,Attendance!$A$18249:$A$19858,0)),"NS")</f>
        <v>89.29</v>
      </c>
      <c r="T1106" s="33">
        <f t="array" ref="T1106">IFERROR(INDEX(Attendance!$D$19859:$D$21468,MATCH(A1106,Attendance!$A$19859:$A$21468,0)),"NS")</f>
        <v>91.5</v>
      </c>
      <c r="U1106" s="33">
        <f t="array" ref="U1106">IFERROR(INDEX(Attendance!$D$21469:$D$23077,MATCH(A1106,Attendance!$A$21469:$A$23077,0)),"NS")</f>
        <v>91.3</v>
      </c>
      <c r="V1106" s="33">
        <f t="array" ref="V1106">IFERROR(INDEX(Attendance!$D$23078:$D$24383,MATCH(A1106,Attendance!$A$23078:$A$24383,0)),"NS")</f>
        <v>90.94</v>
      </c>
      <c r="W1106" s="33">
        <f t="array" ref="W1106">IFERROR(INDEX(Attendance!$D$24384:$D$25984,MATCH(A1106,Attendance!$A$24384:$A$25984,0)),"NS")</f>
        <v>91.41</v>
      </c>
    </row>
    <row r="1107" spans="1:23" ht="15" x14ac:dyDescent="0.25">
      <c r="A1107" s="22" t="s">
        <v>2172</v>
      </c>
      <c r="B1107" s="22" t="s">
        <v>2173</v>
      </c>
      <c r="C1107" s="29">
        <f t="shared" ca="1" si="8"/>
        <v>0</v>
      </c>
      <c r="D1107" s="30">
        <f t="shared" ca="1" si="9"/>
        <v>88.668235289999998</v>
      </c>
      <c r="E1107" s="31">
        <v>34</v>
      </c>
      <c r="F1107" s="31">
        <v>40</v>
      </c>
      <c r="G1107" s="32">
        <v>88.74</v>
      </c>
      <c r="H1107" s="32">
        <v>86.82</v>
      </c>
      <c r="I1107" s="32">
        <v>87.87</v>
      </c>
      <c r="J1107" s="32">
        <v>88.96</v>
      </c>
      <c r="K1107" s="32">
        <f t="array" ref="K1107">IFERROR(INDEX(Attendance!$D$6442:$D$8051,MATCH(A1107,Attendance!$A$6442:$A$8051,0)),"NS")</f>
        <v>86.98</v>
      </c>
      <c r="L1107" s="32">
        <v>84.78</v>
      </c>
      <c r="M1107" s="32">
        <v>88.72</v>
      </c>
      <c r="N1107" s="32">
        <v>89.12</v>
      </c>
      <c r="O1107" s="33">
        <f t="array" ref="O1107">IFERROR(INDEX(Attendance!D13986:D15239,MATCH(A1107,Attendance!A13986:A15239,0)),"NS")</f>
        <v>88.09</v>
      </c>
      <c r="P1107" s="33">
        <f t="array" ref="P1107">IFERROR(INDEX(Attendance!D15240:D16492,MATCH(A1107,Attendance!A15240:A16492,0)),"NS")</f>
        <v>87.22</v>
      </c>
      <c r="Q1107" s="33">
        <f t="array" ref="Q1107">IFERROR(INDEX(Attendance!$D$15388:$D$16639,MATCH(A1107,Attendance!$A$15388:$A$16639,0)),"NS")</f>
        <v>87.22</v>
      </c>
      <c r="R1107" s="33">
        <f t="array" ref="R1107">IFERROR(INDEX(Attendance!$D$16640:$D$18248,MATCH(A1107,Attendance!$A$16640:$A$18248,0)),"NS")</f>
        <v>92.64</v>
      </c>
      <c r="S1107" s="33">
        <f t="array" ref="S1107">IFERROR(INDEX(Attendance!$D$18249:$D$19858,MATCH(A1107,Attendance!$A$18249:$A$19858,0)),"NS")</f>
        <v>87.63</v>
      </c>
      <c r="T1107" s="33">
        <f t="array" ref="T1107">IFERROR(INDEX(Attendance!$D$19859:$D$21468,MATCH(A1107,Attendance!$A$19859:$A$21468,0)),"NS")</f>
        <v>91.97</v>
      </c>
      <c r="U1107" s="33">
        <f t="array" ref="U1107">IFERROR(INDEX(Attendance!$D$21469:$D$23077,MATCH(A1107,Attendance!$A$21469:$A$23077,0)),"NS")</f>
        <v>91.97</v>
      </c>
      <c r="V1107" s="33">
        <f t="array" ref="V1107">IFERROR(INDEX(Attendance!$D$23078:$D$24383,MATCH(A1107,Attendance!$A$23078:$A$24383,0)),"NS")</f>
        <v>90.84</v>
      </c>
      <c r="W1107" s="33">
        <f t="array" ref="W1107">IFERROR(INDEX(Attendance!$D$24384:$D$25984,MATCH(A1107,Attendance!$A$24384:$A$25984,0)),"NS")</f>
        <v>87.79</v>
      </c>
    </row>
    <row r="1108" spans="1:23" ht="15" x14ac:dyDescent="0.25">
      <c r="A1108" s="22" t="s">
        <v>2174</v>
      </c>
      <c r="B1108" s="22" t="s">
        <v>2175</v>
      </c>
      <c r="C1108" s="29">
        <f t="shared" ca="1" si="8"/>
        <v>0</v>
      </c>
      <c r="D1108" s="30">
        <f t="shared" ca="1" si="9"/>
        <v>89.213529410000007</v>
      </c>
      <c r="E1108" s="31">
        <v>37</v>
      </c>
      <c r="F1108" s="31">
        <v>40</v>
      </c>
      <c r="G1108" s="32">
        <v>87.93</v>
      </c>
      <c r="H1108" s="32">
        <v>83.57</v>
      </c>
      <c r="I1108" s="32">
        <v>93.14</v>
      </c>
      <c r="J1108" s="32">
        <v>93.92</v>
      </c>
      <c r="K1108" s="32">
        <f t="array" ref="K1108">IFERROR(INDEX(Attendance!$D$6442:$D$8051,MATCH(A1108,Attendance!$A$6442:$A$8051,0)),"NS")</f>
        <v>90.47</v>
      </c>
      <c r="L1108" s="32">
        <v>89.09</v>
      </c>
      <c r="M1108" s="32">
        <v>91.42</v>
      </c>
      <c r="N1108" s="32">
        <v>93.09</v>
      </c>
      <c r="O1108" s="33">
        <f t="array" ref="O1108">IFERROR(INDEX(Attendance!D13987:D15240,MATCH(A1108,Attendance!A13987:A15240,0)),"NS")</f>
        <v>90.22</v>
      </c>
      <c r="P1108" s="33">
        <f t="array" ref="P1108">IFERROR(INDEX(Attendance!D15241:D16493,MATCH(A1108,Attendance!A15241:A16493,0)),"NS")</f>
        <v>88.07</v>
      </c>
      <c r="Q1108" s="33">
        <f t="array" ref="Q1108">IFERROR(INDEX(Attendance!$D$15388:$D$16639,MATCH(A1108,Attendance!$A$15388:$A$16639,0)),"NS")</f>
        <v>88.07</v>
      </c>
      <c r="R1108" s="33">
        <f t="array" ref="R1108">IFERROR(INDEX(Attendance!$D$16640:$D$18248,MATCH(A1108,Attendance!$A$16640:$A$18248,0)),"NS")</f>
        <v>86.83</v>
      </c>
      <c r="S1108" s="33">
        <f t="array" ref="S1108">IFERROR(INDEX(Attendance!$D$18249:$D$19858,MATCH(A1108,Attendance!$A$18249:$A$19858,0)),"NS")</f>
        <v>85.71</v>
      </c>
      <c r="T1108" s="33">
        <f t="array" ref="T1108">IFERROR(INDEX(Attendance!$D$19859:$D$21468,MATCH(A1108,Attendance!$A$19859:$A$21468,0)),"NS")</f>
        <v>88.05</v>
      </c>
      <c r="U1108" s="33">
        <f t="array" ref="U1108">IFERROR(INDEX(Attendance!$D$21469:$D$23077,MATCH(A1108,Attendance!$A$21469:$A$23077,0)),"NS")</f>
        <v>89.71</v>
      </c>
      <c r="V1108" s="33">
        <f t="array" ref="V1108">IFERROR(INDEX(Attendance!$D$23078:$D$24383,MATCH(A1108,Attendance!$A$23078:$A$24383,0)),"NS")</f>
        <v>87.9</v>
      </c>
      <c r="W1108" s="33">
        <f t="array" ref="W1108">IFERROR(INDEX(Attendance!$D$24384:$D$25984,MATCH(A1108,Attendance!$A$24384:$A$25984,0)),"NS")</f>
        <v>89.44</v>
      </c>
    </row>
    <row r="1109" spans="1:23" ht="15" x14ac:dyDescent="0.25">
      <c r="A1109" s="22" t="s">
        <v>2176</v>
      </c>
      <c r="B1109" s="22" t="s">
        <v>2177</v>
      </c>
      <c r="C1109" s="29">
        <f t="shared" ca="1" si="8"/>
        <v>0</v>
      </c>
      <c r="D1109" s="30">
        <f t="shared" ca="1" si="9"/>
        <v>92.820588240000006</v>
      </c>
      <c r="E1109" s="31">
        <v>56</v>
      </c>
      <c r="F1109" s="31">
        <v>59</v>
      </c>
      <c r="G1109" s="32">
        <v>94.46</v>
      </c>
      <c r="H1109" s="32">
        <v>93.91</v>
      </c>
      <c r="I1109" s="32">
        <v>93.46</v>
      </c>
      <c r="J1109" s="32">
        <v>94.97</v>
      </c>
      <c r="K1109" s="32">
        <f t="array" ref="K1109">IFERROR(INDEX(Attendance!$D$6442:$D$8051,MATCH(A1109,Attendance!$A$6442:$A$8051,0)),"NS")</f>
        <v>93.09</v>
      </c>
      <c r="L1109" s="32">
        <v>93.53</v>
      </c>
      <c r="M1109" s="32">
        <v>93.6</v>
      </c>
      <c r="N1109" s="32">
        <v>90.43</v>
      </c>
      <c r="O1109" s="33">
        <f t="array" ref="O1109">IFERROR(INDEX(Attendance!D13988:D15241,MATCH(A1109,Attendance!A13988:A15241,0)),"NS")</f>
        <v>92.65</v>
      </c>
      <c r="P1109" s="33">
        <f t="array" ref="P1109">IFERROR(INDEX(Attendance!D15242:D16494,MATCH(A1109,Attendance!A15242:A16494,0)),"NS")</f>
        <v>89.94</v>
      </c>
      <c r="Q1109" s="33">
        <f t="array" ref="Q1109">IFERROR(INDEX(Attendance!$D$15388:$D$16639,MATCH(A1109,Attendance!$A$15388:$A$16639,0)),"NS")</f>
        <v>89.94</v>
      </c>
      <c r="R1109" s="33">
        <f t="array" ref="R1109">IFERROR(INDEX(Attendance!$D$16640:$D$18248,MATCH(A1109,Attendance!$A$16640:$A$18248,0)),"NS")</f>
        <v>91.75</v>
      </c>
      <c r="S1109" s="33">
        <f t="array" ref="S1109">IFERROR(INDEX(Attendance!$D$18249:$D$19858,MATCH(A1109,Attendance!$A$18249:$A$19858,0)),"NS")</f>
        <v>90.17</v>
      </c>
      <c r="T1109" s="33">
        <f t="array" ref="T1109">IFERROR(INDEX(Attendance!$D$19859:$D$21468,MATCH(A1109,Attendance!$A$19859:$A$21468,0)),"NS")</f>
        <v>93.57</v>
      </c>
      <c r="U1109" s="33">
        <f t="array" ref="U1109">IFERROR(INDEX(Attendance!$D$21469:$D$23077,MATCH(A1109,Attendance!$A$21469:$A$23077,0)),"NS")</f>
        <v>95.02</v>
      </c>
      <c r="V1109" s="33">
        <f t="array" ref="V1109">IFERROR(INDEX(Attendance!$D$23078:$D$24383,MATCH(A1109,Attendance!$A$23078:$A$24383,0)),"NS")</f>
        <v>94.14</v>
      </c>
      <c r="W1109" s="33">
        <f t="array" ref="W1109">IFERROR(INDEX(Attendance!$D$24384:$D$25984,MATCH(A1109,Attendance!$A$24384:$A$25984,0)),"NS")</f>
        <v>93.32</v>
      </c>
    </row>
    <row r="1110" spans="1:23" ht="15" x14ac:dyDescent="0.25">
      <c r="A1110" s="22" t="s">
        <v>2178</v>
      </c>
      <c r="B1110" s="22" t="s">
        <v>2179</v>
      </c>
      <c r="C1110" s="29">
        <f t="shared" ca="1" si="8"/>
        <v>0</v>
      </c>
      <c r="D1110" s="30">
        <f t="shared" ca="1" si="9"/>
        <v>92.41</v>
      </c>
      <c r="E1110" s="31">
        <v>29</v>
      </c>
      <c r="F1110" s="31">
        <v>26</v>
      </c>
      <c r="G1110" s="32">
        <v>90.98</v>
      </c>
      <c r="H1110" s="32">
        <v>93.06</v>
      </c>
      <c r="I1110" s="32">
        <v>93.24</v>
      </c>
      <c r="J1110" s="32">
        <v>94.61</v>
      </c>
      <c r="K1110" s="32">
        <f t="array" ref="K1110">IFERROR(INDEX(Attendance!$D$6442:$D$8051,MATCH(A1110,Attendance!$A$6442:$A$8051,0)),"NS")</f>
        <v>93.75</v>
      </c>
      <c r="L1110" s="32">
        <v>91.85</v>
      </c>
      <c r="M1110" s="32">
        <v>93.05</v>
      </c>
      <c r="N1110" s="32">
        <v>90.9</v>
      </c>
      <c r="O1110" s="33">
        <f t="array" ref="O1110">IFERROR(INDEX(Attendance!D13989:D15242,MATCH(A1110,Attendance!A13989:A15242,0)),"NS")</f>
        <v>92.02</v>
      </c>
      <c r="P1110" s="33">
        <f t="array" ref="P1110">IFERROR(INDEX(Attendance!D15243:D16495,MATCH(A1110,Attendance!A15243:A16495,0)),"NS")</f>
        <v>89.77</v>
      </c>
      <c r="Q1110" s="33">
        <f t="array" ref="Q1110">IFERROR(INDEX(Attendance!$D$15388:$D$16639,MATCH(A1110,Attendance!$A$15388:$A$16639,0)),"NS")</f>
        <v>89.77</v>
      </c>
      <c r="R1110" s="33">
        <f t="array" ref="R1110">IFERROR(INDEX(Attendance!$D$16640:$D$18248,MATCH(A1110,Attendance!$A$16640:$A$18248,0)),"NS")</f>
        <v>94.44</v>
      </c>
      <c r="S1110" s="33">
        <f t="array" ref="S1110">IFERROR(INDEX(Attendance!$D$18249:$D$19858,MATCH(A1110,Attendance!$A$18249:$A$19858,0)),"NS")</f>
        <v>89.23</v>
      </c>
      <c r="T1110" s="33">
        <f t="array" ref="T1110">IFERROR(INDEX(Attendance!$D$19859:$D$21468,MATCH(A1110,Attendance!$A$19859:$A$21468,0)),"NS")</f>
        <v>93.71</v>
      </c>
      <c r="U1110" s="33">
        <f t="array" ref="U1110">IFERROR(INDEX(Attendance!$D$21469:$D$23077,MATCH(A1110,Attendance!$A$21469:$A$23077,0)),"NS")</f>
        <v>94.06</v>
      </c>
      <c r="V1110" s="33">
        <f t="array" ref="V1110">IFERROR(INDEX(Attendance!$D$23078:$D$24383,MATCH(A1110,Attendance!$A$23078:$A$24383,0)),"NS")</f>
        <v>93.18</v>
      </c>
      <c r="W1110" s="33">
        <f t="array" ref="W1110">IFERROR(INDEX(Attendance!$D$24384:$D$25984,MATCH(A1110,Attendance!$A$24384:$A$25984,0)),"NS")</f>
        <v>93.35</v>
      </c>
    </row>
    <row r="1111" spans="1:23" ht="15" x14ac:dyDescent="0.25">
      <c r="A1111" s="22" t="s">
        <v>2180</v>
      </c>
      <c r="B1111" s="22" t="s">
        <v>2181</v>
      </c>
      <c r="C1111" s="29">
        <f t="shared" ca="1" si="8"/>
        <v>0</v>
      </c>
      <c r="D1111" s="30">
        <f t="shared" ca="1" si="9"/>
        <v>89.478235290000001</v>
      </c>
      <c r="E1111" s="31">
        <v>42</v>
      </c>
      <c r="F1111" s="31">
        <v>53</v>
      </c>
      <c r="G1111" s="32">
        <v>90.31</v>
      </c>
      <c r="H1111" s="32">
        <v>90.16</v>
      </c>
      <c r="I1111" s="32">
        <v>90.46</v>
      </c>
      <c r="J1111" s="32">
        <v>90.46</v>
      </c>
      <c r="K1111" s="32">
        <f t="array" ref="K1111">IFERROR(INDEX(Attendance!$D$6442:$D$8051,MATCH(A1111,Attendance!$A$6442:$A$8051,0)),"NS")</f>
        <v>87.74</v>
      </c>
      <c r="L1111" s="32">
        <v>89.98</v>
      </c>
      <c r="M1111" s="32">
        <v>90.45</v>
      </c>
      <c r="N1111" s="32">
        <v>88.13</v>
      </c>
      <c r="O1111" s="33">
        <f t="array" ref="O1111">IFERROR(INDEX(Attendance!D13990:D15243,MATCH(A1111,Attendance!A13990:A15243,0)),"NS")</f>
        <v>88.51</v>
      </c>
      <c r="P1111" s="33">
        <f t="array" ref="P1111">IFERROR(INDEX(Attendance!D15244:D16496,MATCH(A1111,Attendance!A15244:A16496,0)),"NS")</f>
        <v>87.5</v>
      </c>
      <c r="Q1111" s="33">
        <f t="array" ref="Q1111">IFERROR(INDEX(Attendance!$D$15388:$D$16639,MATCH(A1111,Attendance!$A$15388:$A$16639,0)),"NS")</f>
        <v>87.5</v>
      </c>
      <c r="R1111" s="33">
        <f t="array" ref="R1111">IFERROR(INDEX(Attendance!$D$16640:$D$18248,MATCH(A1111,Attendance!$A$16640:$A$18248,0)),"NS")</f>
        <v>90.52</v>
      </c>
      <c r="S1111" s="33">
        <f t="array" ref="S1111">IFERROR(INDEX(Attendance!$D$18249:$D$19858,MATCH(A1111,Attendance!$A$18249:$A$19858,0)),"NS")</f>
        <v>86.16</v>
      </c>
      <c r="T1111" s="33">
        <f t="array" ref="T1111">IFERROR(INDEX(Attendance!$D$19859:$D$21468,MATCH(A1111,Attendance!$A$19859:$A$21468,0)),"NS")</f>
        <v>91.3</v>
      </c>
      <c r="U1111" s="33">
        <f t="array" ref="U1111">IFERROR(INDEX(Attendance!$D$21469:$D$23077,MATCH(A1111,Attendance!$A$21469:$A$23077,0)),"NS")</f>
        <v>91.6</v>
      </c>
      <c r="V1111" s="33">
        <f t="array" ref="V1111">IFERROR(INDEX(Attendance!$D$23078:$D$24383,MATCH(A1111,Attendance!$A$23078:$A$24383,0)),"NS")</f>
        <v>89.65</v>
      </c>
      <c r="W1111" s="33">
        <f t="array" ref="W1111">IFERROR(INDEX(Attendance!$D$24384:$D$25984,MATCH(A1111,Attendance!$A$24384:$A$25984,0)),"NS")</f>
        <v>90.7</v>
      </c>
    </row>
    <row r="1112" spans="1:23" ht="15" x14ac:dyDescent="0.25">
      <c r="A1112" s="22" t="s">
        <v>2182</v>
      </c>
      <c r="B1112" s="22" t="s">
        <v>2183</v>
      </c>
      <c r="C1112" s="29">
        <f t="shared" ca="1" si="8"/>
        <v>0</v>
      </c>
      <c r="D1112" s="30">
        <f t="shared" ca="1" si="9"/>
        <v>90.236470589999996</v>
      </c>
      <c r="E1112" s="31">
        <v>70</v>
      </c>
      <c r="F1112" s="31">
        <v>63</v>
      </c>
      <c r="G1112" s="32">
        <v>91.42</v>
      </c>
      <c r="H1112" s="32">
        <v>88.68</v>
      </c>
      <c r="I1112" s="32">
        <v>90.89</v>
      </c>
      <c r="J1112" s="32">
        <v>90.71</v>
      </c>
      <c r="K1112" s="32">
        <f t="array" ref="K1112">IFERROR(INDEX(Attendance!$D$6442:$D$8051,MATCH(A1112,Attendance!$A$6442:$A$8051,0)),"NS")</f>
        <v>91.8</v>
      </c>
      <c r="L1112" s="32">
        <v>91.98</v>
      </c>
      <c r="M1112" s="32">
        <v>90.51</v>
      </c>
      <c r="N1112" s="32">
        <v>89.01</v>
      </c>
      <c r="O1112" s="33">
        <f t="array" ref="O1112">IFERROR(INDEX(Attendance!D13991:D15244,MATCH(A1112,Attendance!A13991:A15244,0)),"NS")</f>
        <v>86.7</v>
      </c>
      <c r="P1112" s="33">
        <f t="array" ref="P1112">IFERROR(INDEX(Attendance!D15245:D16497,MATCH(A1112,Attendance!A15245:A16497,0)),"NS")</f>
        <v>84.27</v>
      </c>
      <c r="Q1112" s="33">
        <f t="array" ref="Q1112">IFERROR(INDEX(Attendance!$D$15388:$D$16639,MATCH(A1112,Attendance!$A$15388:$A$16639,0)),"NS")</f>
        <v>84.27</v>
      </c>
      <c r="R1112" s="33">
        <f t="array" ref="R1112">IFERROR(INDEX(Attendance!$D$16640:$D$18248,MATCH(A1112,Attendance!$A$16640:$A$18248,0)),"NS")</f>
        <v>91.2</v>
      </c>
      <c r="S1112" s="33">
        <f t="array" ref="S1112">IFERROR(INDEX(Attendance!$D$18249:$D$19858,MATCH(A1112,Attendance!$A$18249:$A$19858,0)),"NS")</f>
        <v>89.56</v>
      </c>
      <c r="T1112" s="33">
        <f t="array" ref="T1112">IFERROR(INDEX(Attendance!$D$19859:$D$21468,MATCH(A1112,Attendance!$A$19859:$A$21468,0)),"NS")</f>
        <v>93.37</v>
      </c>
      <c r="U1112" s="33">
        <f t="array" ref="U1112">IFERROR(INDEX(Attendance!$D$21469:$D$23077,MATCH(A1112,Attendance!$A$21469:$A$23077,0)),"NS")</f>
        <v>94.3</v>
      </c>
      <c r="V1112" s="33">
        <f t="array" ref="V1112">IFERROR(INDEX(Attendance!$D$23078:$D$24383,MATCH(A1112,Attendance!$A$23078:$A$24383,0)),"NS")</f>
        <v>92.12</v>
      </c>
      <c r="W1112" s="33">
        <f t="array" ref="W1112">IFERROR(INDEX(Attendance!$D$24384:$D$25984,MATCH(A1112,Attendance!$A$24384:$A$25984,0)),"NS")</f>
        <v>93.23</v>
      </c>
    </row>
    <row r="1113" spans="1:23" ht="15" x14ac:dyDescent="0.25">
      <c r="A1113" s="22" t="s">
        <v>2184</v>
      </c>
      <c r="B1113" s="22" t="s">
        <v>2185</v>
      </c>
      <c r="C1113" s="29">
        <f t="shared" ca="1" si="8"/>
        <v>0</v>
      </c>
      <c r="D1113" s="30">
        <f t="shared" ca="1" si="9"/>
        <v>90.307058819999995</v>
      </c>
      <c r="E1113" s="31">
        <v>41</v>
      </c>
      <c r="F1113" s="31">
        <v>43</v>
      </c>
      <c r="G1113" s="32">
        <v>88.84</v>
      </c>
      <c r="H1113" s="32">
        <v>86.55</v>
      </c>
      <c r="I1113" s="32">
        <v>89.72</v>
      </c>
      <c r="J1113" s="32">
        <v>90.01</v>
      </c>
      <c r="K1113" s="32">
        <f t="array" ref="K1113">IFERROR(INDEX(Attendance!$D$6442:$D$8051,MATCH(A1113,Attendance!$A$6442:$A$8051,0)),"NS")</f>
        <v>89.72</v>
      </c>
      <c r="L1113" s="32">
        <v>92.15</v>
      </c>
      <c r="M1113" s="32">
        <v>91.15</v>
      </c>
      <c r="N1113" s="32">
        <v>89.72</v>
      </c>
      <c r="O1113" s="33">
        <f t="array" ref="O1113">IFERROR(INDEX(Attendance!D13992:D15245,MATCH(A1113,Attendance!A13992:A15245,0)),"NS")</f>
        <v>90.81</v>
      </c>
      <c r="P1113" s="33">
        <f t="array" ref="P1113">IFERROR(INDEX(Attendance!D15246:D16498,MATCH(A1113,Attendance!A15246:A16498,0)),"NS")</f>
        <v>89.97</v>
      </c>
      <c r="Q1113" s="33">
        <f t="array" ref="Q1113">IFERROR(INDEX(Attendance!$D$15388:$D$16639,MATCH(A1113,Attendance!$A$15388:$A$16639,0)),"NS")</f>
        <v>89.97</v>
      </c>
      <c r="R1113" s="33">
        <f t="array" ref="R1113">IFERROR(INDEX(Attendance!$D$16640:$D$18248,MATCH(A1113,Attendance!$A$16640:$A$18248,0)),"NS")</f>
        <v>91.26</v>
      </c>
      <c r="S1113" s="33">
        <f t="array" ref="S1113">IFERROR(INDEX(Attendance!$D$18249:$D$19858,MATCH(A1113,Attendance!$A$18249:$A$19858,0)),"NS")</f>
        <v>88.98</v>
      </c>
      <c r="T1113" s="33">
        <f t="array" ref="T1113">IFERROR(INDEX(Attendance!$D$19859:$D$21468,MATCH(A1113,Attendance!$A$19859:$A$21468,0)),"NS")</f>
        <v>92.82</v>
      </c>
      <c r="U1113" s="33">
        <f t="array" ref="U1113">IFERROR(INDEX(Attendance!$D$21469:$D$23077,MATCH(A1113,Attendance!$A$21469:$A$23077,0)),"NS")</f>
        <v>92.1</v>
      </c>
      <c r="V1113" s="33">
        <f t="array" ref="V1113">IFERROR(INDEX(Attendance!$D$23078:$D$24383,MATCH(A1113,Attendance!$A$23078:$A$24383,0)),"NS")</f>
        <v>92.52</v>
      </c>
      <c r="W1113" s="33">
        <f t="array" ref="W1113">IFERROR(INDEX(Attendance!$D$24384:$D$25984,MATCH(A1113,Attendance!$A$24384:$A$25984,0)),"NS")</f>
        <v>88.93</v>
      </c>
    </row>
    <row r="1114" spans="1:23" ht="15" x14ac:dyDescent="0.25">
      <c r="A1114" s="22" t="s">
        <v>2186</v>
      </c>
      <c r="B1114" s="22" t="s">
        <v>2187</v>
      </c>
      <c r="C1114" s="29">
        <f t="shared" ca="1" si="8"/>
        <v>0</v>
      </c>
      <c r="D1114" s="30">
        <f t="shared" ca="1" si="9"/>
        <v>90.378823530000005</v>
      </c>
      <c r="E1114" s="31">
        <v>41</v>
      </c>
      <c r="F1114" s="31">
        <v>35</v>
      </c>
      <c r="G1114" s="32">
        <v>90.14</v>
      </c>
      <c r="H1114" s="32">
        <v>90.71</v>
      </c>
      <c r="I1114" s="32">
        <v>92.55</v>
      </c>
      <c r="J1114" s="32">
        <v>91.1</v>
      </c>
      <c r="K1114" s="32">
        <f t="array" ref="K1114">IFERROR(INDEX(Attendance!$D$6442:$D$8051,MATCH(A1114,Attendance!$A$6442:$A$8051,0)),"NS")</f>
        <v>88.68</v>
      </c>
      <c r="L1114" s="32">
        <v>88.78</v>
      </c>
      <c r="M1114" s="32">
        <v>90.6</v>
      </c>
      <c r="N1114" s="32">
        <v>84.65</v>
      </c>
      <c r="O1114" s="33">
        <f t="array" ref="O1114">IFERROR(INDEX(Attendance!D13993:D15246,MATCH(A1114,Attendance!A13993:A15246,0)),"NS")</f>
        <v>90</v>
      </c>
      <c r="P1114" s="33">
        <f t="array" ref="P1114">IFERROR(INDEX(Attendance!D15247:D16499,MATCH(A1114,Attendance!A15247:A16499,0)),"NS")</f>
        <v>90.2</v>
      </c>
      <c r="Q1114" s="33">
        <f t="array" ref="Q1114">IFERROR(INDEX(Attendance!$D$15388:$D$16639,MATCH(A1114,Attendance!$A$15388:$A$16639,0)),"NS")</f>
        <v>90.2</v>
      </c>
      <c r="R1114" s="33">
        <f t="array" ref="R1114">IFERROR(INDEX(Attendance!$D$16640:$D$18248,MATCH(A1114,Attendance!$A$16640:$A$18248,0)),"NS")</f>
        <v>90.51</v>
      </c>
      <c r="S1114" s="33">
        <f t="array" ref="S1114">IFERROR(INDEX(Attendance!$D$18249:$D$19858,MATCH(A1114,Attendance!$A$18249:$A$19858,0)),"NS")</f>
        <v>91.17</v>
      </c>
      <c r="T1114" s="33">
        <f t="array" ref="T1114">IFERROR(INDEX(Attendance!$D$19859:$D$21468,MATCH(A1114,Attendance!$A$19859:$A$21468,0)),"NS")</f>
        <v>92.42</v>
      </c>
      <c r="U1114" s="33">
        <f t="array" ref="U1114">IFERROR(INDEX(Attendance!$D$21469:$D$23077,MATCH(A1114,Attendance!$A$21469:$A$23077,0)),"NS")</f>
        <v>91.44</v>
      </c>
      <c r="V1114" s="33">
        <f t="array" ref="V1114">IFERROR(INDEX(Attendance!$D$23078:$D$24383,MATCH(A1114,Attendance!$A$23078:$A$24383,0)),"NS")</f>
        <v>90.77</v>
      </c>
      <c r="W1114" s="33">
        <f t="array" ref="W1114">IFERROR(INDEX(Attendance!$D$24384:$D$25984,MATCH(A1114,Attendance!$A$24384:$A$25984,0)),"NS")</f>
        <v>92.52</v>
      </c>
    </row>
    <row r="1115" spans="1:23" ht="15" x14ac:dyDescent="0.25">
      <c r="A1115" s="22" t="s">
        <v>2188</v>
      </c>
      <c r="B1115" s="22" t="s">
        <v>2189</v>
      </c>
      <c r="C1115" s="29">
        <f t="shared" ca="1" si="8"/>
        <v>0</v>
      </c>
      <c r="D1115" s="30">
        <f t="shared" ca="1" si="9"/>
        <v>87.637058819999993</v>
      </c>
      <c r="E1115" s="31">
        <v>44</v>
      </c>
      <c r="F1115" s="31">
        <v>47</v>
      </c>
      <c r="G1115" s="32">
        <v>88.68</v>
      </c>
      <c r="H1115" s="32">
        <v>83.82</v>
      </c>
      <c r="I1115" s="32">
        <v>88.06</v>
      </c>
      <c r="J1115" s="32">
        <v>87.27</v>
      </c>
      <c r="K1115" s="32">
        <f t="array" ref="K1115">IFERROR(INDEX(Attendance!$D$6442:$D$8051,MATCH(A1115,Attendance!$A$6442:$A$8051,0)),"NS")</f>
        <v>86.79</v>
      </c>
      <c r="L1115" s="32">
        <v>86.93</v>
      </c>
      <c r="M1115" s="32">
        <v>85.93</v>
      </c>
      <c r="N1115" s="32">
        <v>91.35</v>
      </c>
      <c r="O1115" s="33">
        <f t="array" ref="O1115">IFERROR(INDEX(Attendance!D13994:D15247,MATCH(A1115,Attendance!A13994:A15247,0)),"NS")</f>
        <v>85.93</v>
      </c>
      <c r="P1115" s="33">
        <f t="array" ref="P1115">IFERROR(INDEX(Attendance!D15248:D16500,MATCH(A1115,Attendance!A15248:A16500,0)),"NS")</f>
        <v>84.78</v>
      </c>
      <c r="Q1115" s="33">
        <f t="array" ref="Q1115">IFERROR(INDEX(Attendance!$D$15388:$D$16639,MATCH(A1115,Attendance!$A$15388:$A$16639,0)),"NS")</f>
        <v>84.78</v>
      </c>
      <c r="R1115" s="33">
        <f t="array" ref="R1115">IFERROR(INDEX(Attendance!$D$16640:$D$18248,MATCH(A1115,Attendance!$A$16640:$A$18248,0)),"NS")</f>
        <v>89.5</v>
      </c>
      <c r="S1115" s="33">
        <f t="array" ref="S1115">IFERROR(INDEX(Attendance!$D$18249:$D$19858,MATCH(A1115,Attendance!$A$18249:$A$19858,0)),"NS")</f>
        <v>86.66</v>
      </c>
      <c r="T1115" s="33">
        <f t="array" ref="T1115">IFERROR(INDEX(Attendance!$D$19859:$D$21468,MATCH(A1115,Attendance!$A$19859:$A$21468,0)),"NS")</f>
        <v>91.63</v>
      </c>
      <c r="U1115" s="33">
        <f t="array" ref="U1115">IFERROR(INDEX(Attendance!$D$21469:$D$23077,MATCH(A1115,Attendance!$A$21469:$A$23077,0)),"NS")</f>
        <v>89.58</v>
      </c>
      <c r="V1115" s="33">
        <f t="array" ref="V1115">IFERROR(INDEX(Attendance!$D$23078:$D$24383,MATCH(A1115,Attendance!$A$23078:$A$24383,0)),"NS")</f>
        <v>88.56</v>
      </c>
      <c r="W1115" s="33">
        <f t="array" ref="W1115">IFERROR(INDEX(Attendance!$D$24384:$D$25984,MATCH(A1115,Attendance!$A$24384:$A$25984,0)),"NS")</f>
        <v>89.58</v>
      </c>
    </row>
    <row r="1116" spans="1:23" ht="15" x14ac:dyDescent="0.25">
      <c r="A1116" s="22" t="s">
        <v>2190</v>
      </c>
      <c r="B1116" s="22" t="s">
        <v>2191</v>
      </c>
      <c r="C1116" s="29">
        <f t="shared" ca="1" si="8"/>
        <v>0</v>
      </c>
      <c r="D1116" s="30">
        <f t="shared" ca="1" si="9"/>
        <v>90.744117650000007</v>
      </c>
      <c r="E1116" s="31">
        <v>43</v>
      </c>
      <c r="F1116" s="31">
        <v>42</v>
      </c>
      <c r="G1116" s="32">
        <v>89.28</v>
      </c>
      <c r="H1116" s="32">
        <v>89.17</v>
      </c>
      <c r="I1116" s="32">
        <v>91.02</v>
      </c>
      <c r="J1116" s="32">
        <v>91.64</v>
      </c>
      <c r="K1116" s="32">
        <f t="array" ref="K1116">IFERROR(INDEX(Attendance!$D$6442:$D$8051,MATCH(A1116,Attendance!$A$6442:$A$8051,0)),"NS")</f>
        <v>91.53</v>
      </c>
      <c r="L1116" s="32">
        <v>90.61</v>
      </c>
      <c r="M1116" s="32">
        <v>92.48</v>
      </c>
      <c r="N1116" s="32">
        <v>90.99</v>
      </c>
      <c r="O1116" s="33">
        <f t="array" ref="O1116">IFERROR(INDEX(Attendance!D13995:D15248,MATCH(A1116,Attendance!A13995:A15248,0)),"NS")</f>
        <v>89.09</v>
      </c>
      <c r="P1116" s="33">
        <f t="array" ref="P1116">IFERROR(INDEX(Attendance!D15249:D16501,MATCH(A1116,Attendance!A15249:A16501,0)),"NS")</f>
        <v>88.46</v>
      </c>
      <c r="Q1116" s="33">
        <f t="array" ref="Q1116">IFERROR(INDEX(Attendance!$D$15388:$D$16639,MATCH(A1116,Attendance!$A$15388:$A$16639,0)),"NS")</f>
        <v>88.46</v>
      </c>
      <c r="R1116" s="33">
        <f t="array" ref="R1116">IFERROR(INDEX(Attendance!$D$16640:$D$18248,MATCH(A1116,Attendance!$A$16640:$A$18248,0)),"NS")</f>
        <v>92.57</v>
      </c>
      <c r="S1116" s="33">
        <f t="array" ref="S1116">IFERROR(INDEX(Attendance!$D$18249:$D$19858,MATCH(A1116,Attendance!$A$18249:$A$19858,0)),"NS")</f>
        <v>90.2</v>
      </c>
      <c r="T1116" s="33">
        <f t="array" ref="T1116">IFERROR(INDEX(Attendance!$D$19859:$D$21468,MATCH(A1116,Attendance!$A$19859:$A$21468,0)),"NS")</f>
        <v>92.79</v>
      </c>
      <c r="U1116" s="33">
        <f t="array" ref="U1116">IFERROR(INDEX(Attendance!$D$21469:$D$23077,MATCH(A1116,Attendance!$A$21469:$A$23077,0)),"NS")</f>
        <v>93.51</v>
      </c>
      <c r="V1116" s="33">
        <f t="array" ref="V1116">IFERROR(INDEX(Attendance!$D$23078:$D$24383,MATCH(A1116,Attendance!$A$23078:$A$24383,0)),"NS")</f>
        <v>90.73</v>
      </c>
      <c r="W1116" s="33">
        <f t="array" ref="W1116">IFERROR(INDEX(Attendance!$D$24384:$D$25984,MATCH(A1116,Attendance!$A$24384:$A$25984,0)),"NS")</f>
        <v>90.12</v>
      </c>
    </row>
    <row r="1117" spans="1:23" ht="15" x14ac:dyDescent="0.25">
      <c r="A1117" s="22" t="s">
        <v>2192</v>
      </c>
      <c r="B1117" s="22" t="s">
        <v>2193</v>
      </c>
      <c r="C1117" s="29">
        <f t="shared" ca="1" si="8"/>
        <v>0</v>
      </c>
      <c r="D1117" s="30">
        <f t="shared" ca="1" si="9"/>
        <v>91.854705879999997</v>
      </c>
      <c r="E1117" s="31">
        <v>64</v>
      </c>
      <c r="F1117" s="31">
        <v>70</v>
      </c>
      <c r="G1117" s="32">
        <v>91.9</v>
      </c>
      <c r="H1117" s="32">
        <v>91.28</v>
      </c>
      <c r="I1117" s="32">
        <v>92.05</v>
      </c>
      <c r="J1117" s="32">
        <v>91.69</v>
      </c>
      <c r="K1117" s="32">
        <f t="array" ref="K1117">IFERROR(INDEX(Attendance!$D$6442:$D$8051,MATCH(A1117,Attendance!$A$6442:$A$8051,0)),"NS")</f>
        <v>91.51</v>
      </c>
      <c r="L1117" s="32">
        <v>91.44</v>
      </c>
      <c r="M1117" s="32">
        <v>91.98</v>
      </c>
      <c r="N1117" s="32">
        <v>94.18</v>
      </c>
      <c r="O1117" s="33">
        <f t="array" ref="O1117">IFERROR(INDEX(Attendance!D13996:D15249,MATCH(A1117,Attendance!A13996:A15249,0)),"NS")</f>
        <v>90.73</v>
      </c>
      <c r="P1117" s="33">
        <f t="array" ref="P1117">IFERROR(INDEX(Attendance!D15250:D16502,MATCH(A1117,Attendance!A15250:A16502,0)),"NS")</f>
        <v>88.75</v>
      </c>
      <c r="Q1117" s="33">
        <f t="array" ref="Q1117">IFERROR(INDEX(Attendance!$D$15388:$D$16639,MATCH(A1117,Attendance!$A$15388:$A$16639,0)),"NS")</f>
        <v>88.75</v>
      </c>
      <c r="R1117" s="33">
        <f t="array" ref="R1117">IFERROR(INDEX(Attendance!$D$16640:$D$18248,MATCH(A1117,Attendance!$A$16640:$A$18248,0)),"NS")</f>
        <v>93.79</v>
      </c>
      <c r="S1117" s="33">
        <f t="array" ref="S1117">IFERROR(INDEX(Attendance!$D$18249:$D$19858,MATCH(A1117,Attendance!$A$18249:$A$19858,0)),"NS")</f>
        <v>91.63</v>
      </c>
      <c r="T1117" s="33">
        <f t="array" ref="T1117">IFERROR(INDEX(Attendance!$D$19859:$D$21468,MATCH(A1117,Attendance!$A$19859:$A$21468,0)),"NS")</f>
        <v>93.86</v>
      </c>
      <c r="U1117" s="33">
        <f t="array" ref="U1117">IFERROR(INDEX(Attendance!$D$21469:$D$23077,MATCH(A1117,Attendance!$A$21469:$A$23077,0)),"NS")</f>
        <v>92.76</v>
      </c>
      <c r="V1117" s="33">
        <f t="array" ref="V1117">IFERROR(INDEX(Attendance!$D$23078:$D$24383,MATCH(A1117,Attendance!$A$23078:$A$24383,0)),"NS")</f>
        <v>91.76</v>
      </c>
      <c r="W1117" s="33">
        <f t="array" ref="W1117">IFERROR(INDEX(Attendance!$D$24384:$D$25984,MATCH(A1117,Attendance!$A$24384:$A$25984,0)),"NS")</f>
        <v>93.47</v>
      </c>
    </row>
    <row r="1118" spans="1:23" ht="15" x14ac:dyDescent="0.25">
      <c r="A1118" s="22" t="s">
        <v>2194</v>
      </c>
      <c r="B1118" s="22" t="s">
        <v>2195</v>
      </c>
      <c r="C1118" s="29">
        <f t="shared" ca="1" si="8"/>
        <v>0</v>
      </c>
      <c r="D1118" s="30">
        <f t="shared" ca="1" si="9"/>
        <v>92.641176470000005</v>
      </c>
      <c r="E1118" s="31">
        <v>31</v>
      </c>
      <c r="F1118" s="31">
        <v>52</v>
      </c>
      <c r="G1118" s="32">
        <v>93.06</v>
      </c>
      <c r="H1118" s="32">
        <v>92.31</v>
      </c>
      <c r="I1118" s="32">
        <v>92.05</v>
      </c>
      <c r="J1118" s="32">
        <v>92.3</v>
      </c>
      <c r="K1118" s="32">
        <f t="array" ref="K1118">IFERROR(INDEX(Attendance!$D$6442:$D$8051,MATCH(A1118,Attendance!$A$6442:$A$8051,0)),"NS")</f>
        <v>92.05</v>
      </c>
      <c r="L1118" s="32">
        <v>92.18</v>
      </c>
      <c r="M1118" s="32">
        <v>93.06</v>
      </c>
      <c r="N1118" s="32">
        <v>91.67</v>
      </c>
      <c r="O1118" s="33">
        <f t="array" ref="O1118">IFERROR(INDEX(Attendance!D13997:D15250,MATCH(A1118,Attendance!A13997:A15250,0)),"NS")</f>
        <v>93.68</v>
      </c>
      <c r="P1118" s="33">
        <f t="array" ref="P1118">IFERROR(INDEX(Attendance!D15251:D16503,MATCH(A1118,Attendance!A15251:A16503,0)),"NS")</f>
        <v>93.93</v>
      </c>
      <c r="Q1118" s="33">
        <f t="array" ref="Q1118">IFERROR(INDEX(Attendance!$D$15388:$D$16639,MATCH(A1118,Attendance!$A$15388:$A$16639,0)),"NS")</f>
        <v>93.93</v>
      </c>
      <c r="R1118" s="33">
        <f t="array" ref="R1118">IFERROR(INDEX(Attendance!$D$16640:$D$18248,MATCH(A1118,Attendance!$A$16640:$A$18248,0)),"NS")</f>
        <v>91.43</v>
      </c>
      <c r="S1118" s="33">
        <f t="array" ref="S1118">IFERROR(INDEX(Attendance!$D$18249:$D$19858,MATCH(A1118,Attendance!$A$18249:$A$19858,0)),"NS")</f>
        <v>92.05</v>
      </c>
      <c r="T1118" s="33">
        <f t="array" ref="T1118">IFERROR(INDEX(Attendance!$D$19859:$D$21468,MATCH(A1118,Attendance!$A$19859:$A$21468,0)),"NS")</f>
        <v>92.15</v>
      </c>
      <c r="U1118" s="33">
        <f t="array" ref="U1118">IFERROR(INDEX(Attendance!$D$21469:$D$23077,MATCH(A1118,Attendance!$A$21469:$A$23077,0)),"NS")</f>
        <v>93.15</v>
      </c>
      <c r="V1118" s="33">
        <f t="array" ref="V1118">IFERROR(INDEX(Attendance!$D$23078:$D$24383,MATCH(A1118,Attendance!$A$23078:$A$24383,0)),"NS")</f>
        <v>92.89</v>
      </c>
      <c r="W1118" s="33">
        <f t="array" ref="W1118">IFERROR(INDEX(Attendance!$D$24384:$D$25984,MATCH(A1118,Attendance!$A$24384:$A$25984,0)),"NS")</f>
        <v>93.01</v>
      </c>
    </row>
    <row r="1119" spans="1:23" ht="15" x14ac:dyDescent="0.25">
      <c r="A1119" s="22" t="s">
        <v>2196</v>
      </c>
      <c r="B1119" s="22" t="s">
        <v>2197</v>
      </c>
      <c r="C1119" s="29">
        <f t="shared" ca="1" si="8"/>
        <v>0</v>
      </c>
      <c r="D1119" s="30">
        <f t="shared" ca="1" si="9"/>
        <v>92.879411759999996</v>
      </c>
      <c r="E1119" s="31">
        <v>61</v>
      </c>
      <c r="F1119" s="31">
        <v>70</v>
      </c>
      <c r="G1119" s="32">
        <v>93.5</v>
      </c>
      <c r="H1119" s="32">
        <v>95.07</v>
      </c>
      <c r="I1119" s="32">
        <v>93.9</v>
      </c>
      <c r="J1119" s="32">
        <v>94.81</v>
      </c>
      <c r="K1119" s="32">
        <f t="array" ref="K1119">IFERROR(INDEX(Attendance!$D$6442:$D$8051,MATCH(A1119,Attendance!$A$6442:$A$8051,0)),"NS")</f>
        <v>94.81</v>
      </c>
      <c r="L1119" s="32">
        <v>92.99</v>
      </c>
      <c r="M1119" s="32">
        <v>92.32</v>
      </c>
      <c r="N1119" s="32">
        <v>92.23</v>
      </c>
      <c r="O1119" s="33">
        <f t="array" ref="O1119">IFERROR(INDEX(Attendance!D13998:D15251,MATCH(A1119,Attendance!A13998:A15251,0)),"NS")</f>
        <v>90.5</v>
      </c>
      <c r="P1119" s="33">
        <f t="array" ref="P1119">IFERROR(INDEX(Attendance!D15252:D16504,MATCH(A1119,Attendance!A15252:A16504,0)),"NS")</f>
        <v>89.59</v>
      </c>
      <c r="Q1119" s="33">
        <f t="array" ref="Q1119">IFERROR(INDEX(Attendance!$D$15388:$D$16639,MATCH(A1119,Attendance!$A$15388:$A$16639,0)),"NS")</f>
        <v>89.59</v>
      </c>
      <c r="R1119" s="33">
        <f t="array" ref="R1119">IFERROR(INDEX(Attendance!$D$16640:$D$18248,MATCH(A1119,Attendance!$A$16640:$A$18248,0)),"NS")</f>
        <v>93.49</v>
      </c>
      <c r="S1119" s="33">
        <f t="array" ref="S1119">IFERROR(INDEX(Attendance!$D$18249:$D$19858,MATCH(A1119,Attendance!$A$18249:$A$19858,0)),"NS")</f>
        <v>92.45</v>
      </c>
      <c r="T1119" s="33">
        <f t="array" ref="T1119">IFERROR(INDEX(Attendance!$D$19859:$D$21468,MATCH(A1119,Attendance!$A$19859:$A$21468,0)),"NS")</f>
        <v>92.97</v>
      </c>
      <c r="U1119" s="33">
        <f t="array" ref="U1119">IFERROR(INDEX(Attendance!$D$21469:$D$23077,MATCH(A1119,Attendance!$A$21469:$A$23077,0)),"NS")</f>
        <v>93.75</v>
      </c>
      <c r="V1119" s="33">
        <f t="array" ref="V1119">IFERROR(INDEX(Attendance!$D$23078:$D$24383,MATCH(A1119,Attendance!$A$23078:$A$24383,0)),"NS")</f>
        <v>92.19</v>
      </c>
      <c r="W1119" s="33">
        <f t="array" ref="W1119">IFERROR(INDEX(Attendance!$D$24384:$D$25984,MATCH(A1119,Attendance!$A$24384:$A$25984,0)),"NS")</f>
        <v>94.79</v>
      </c>
    </row>
    <row r="1120" spans="1:23" ht="15" x14ac:dyDescent="0.25">
      <c r="A1120" s="22" t="s">
        <v>2198</v>
      </c>
      <c r="B1120" s="22" t="s">
        <v>2199</v>
      </c>
      <c r="C1120" s="29">
        <f t="shared" ca="1" si="8"/>
        <v>0</v>
      </c>
      <c r="D1120" s="30">
        <f t="shared" ca="1" si="9"/>
        <v>92.411176470000001</v>
      </c>
      <c r="E1120" s="31">
        <v>74</v>
      </c>
      <c r="F1120" s="31">
        <v>75</v>
      </c>
      <c r="G1120" s="32">
        <v>91.44</v>
      </c>
      <c r="H1120" s="32">
        <v>90.84</v>
      </c>
      <c r="I1120" s="32">
        <v>93.16</v>
      </c>
      <c r="J1120" s="32">
        <v>92.42</v>
      </c>
      <c r="K1120" s="32">
        <f t="array" ref="K1120">IFERROR(INDEX(Attendance!$D$6442:$D$8051,MATCH(A1120,Attendance!$A$6442:$A$8051,0)),"NS")</f>
        <v>92.83</v>
      </c>
      <c r="L1120" s="32">
        <v>92.66</v>
      </c>
      <c r="M1120" s="32">
        <v>95.21</v>
      </c>
      <c r="N1120" s="32">
        <v>91.09</v>
      </c>
      <c r="O1120" s="33">
        <f t="array" ref="O1120">IFERROR(INDEX(Attendance!D13999:D15252,MATCH(A1120,Attendance!A13999:A15252,0)),"NS")</f>
        <v>94.71</v>
      </c>
      <c r="P1120" s="33">
        <f t="array" ref="P1120">IFERROR(INDEX(Attendance!D15253:D16505,MATCH(A1120,Attendance!A15253:A16505,0)),"NS")</f>
        <v>90.01</v>
      </c>
      <c r="Q1120" s="33">
        <f t="array" ref="Q1120">IFERROR(INDEX(Attendance!$D$15388:$D$16639,MATCH(A1120,Attendance!$A$15388:$A$16639,0)),"NS")</f>
        <v>90.01</v>
      </c>
      <c r="R1120" s="33">
        <f t="array" ref="R1120">IFERROR(INDEX(Attendance!$D$16640:$D$18248,MATCH(A1120,Attendance!$A$16640:$A$18248,0)),"NS")</f>
        <v>91.59</v>
      </c>
      <c r="S1120" s="33">
        <f t="array" ref="S1120">IFERROR(INDEX(Attendance!$D$18249:$D$19858,MATCH(A1120,Attendance!$A$18249:$A$19858,0)),"NS")</f>
        <v>92.74</v>
      </c>
      <c r="T1120" s="33">
        <f t="array" ref="T1120">IFERROR(INDEX(Attendance!$D$19859:$D$21468,MATCH(A1120,Attendance!$A$19859:$A$21468,0)),"NS")</f>
        <v>95.21</v>
      </c>
      <c r="U1120" s="33">
        <f t="array" ref="U1120">IFERROR(INDEX(Attendance!$D$21469:$D$23077,MATCH(A1120,Attendance!$A$21469:$A$23077,0)),"NS")</f>
        <v>92.66</v>
      </c>
      <c r="V1120" s="33">
        <f t="array" ref="V1120">IFERROR(INDEX(Attendance!$D$23078:$D$24383,MATCH(A1120,Attendance!$A$23078:$A$24383,0)),"NS")</f>
        <v>92.08</v>
      </c>
      <c r="W1120" s="33">
        <f t="array" ref="W1120">IFERROR(INDEX(Attendance!$D$24384:$D$25984,MATCH(A1120,Attendance!$A$24384:$A$25984,0)),"NS")</f>
        <v>92.33</v>
      </c>
    </row>
    <row r="1121" spans="1:23" ht="15" x14ac:dyDescent="0.25">
      <c r="A1121" s="22" t="s">
        <v>2200</v>
      </c>
      <c r="B1121" s="22" t="s">
        <v>2201</v>
      </c>
      <c r="C1121" s="29">
        <f t="shared" ca="1" si="8"/>
        <v>0</v>
      </c>
      <c r="D1121" s="30">
        <f t="shared" ca="1" si="9"/>
        <v>91.239411759999996</v>
      </c>
      <c r="E1121" s="31">
        <v>53</v>
      </c>
      <c r="F1121" s="31">
        <v>49</v>
      </c>
      <c r="G1121" s="32">
        <v>92.36</v>
      </c>
      <c r="H1121" s="32">
        <v>91.99</v>
      </c>
      <c r="I1121" s="32">
        <v>91.99</v>
      </c>
      <c r="J1121" s="32">
        <v>92.83</v>
      </c>
      <c r="K1121" s="32">
        <f t="array" ref="K1121">IFERROR(INDEX(Attendance!$D$6442:$D$8051,MATCH(A1121,Attendance!$A$6442:$A$8051,0)),"NS")</f>
        <v>90.95</v>
      </c>
      <c r="L1121" s="32">
        <v>91.78</v>
      </c>
      <c r="M1121" s="32">
        <v>91.41</v>
      </c>
      <c r="N1121" s="32">
        <v>91.91</v>
      </c>
      <c r="O1121" s="33">
        <f t="array" ref="O1121">IFERROR(INDEX(Attendance!D14000:D15253,MATCH(A1121,Attendance!A14000:A15253,0)),"NS")</f>
        <v>89.08</v>
      </c>
      <c r="P1121" s="33">
        <f t="array" ref="P1121">IFERROR(INDEX(Attendance!D15254:D16506,MATCH(A1121,Attendance!A15254:A16506,0)),"NS")</f>
        <v>89.82</v>
      </c>
      <c r="Q1121" s="33">
        <f t="array" ref="Q1121">IFERROR(INDEX(Attendance!$D$15388:$D$16639,MATCH(A1121,Attendance!$A$15388:$A$16639,0)),"NS")</f>
        <v>89.82</v>
      </c>
      <c r="R1121" s="33">
        <f t="array" ref="R1121">IFERROR(INDEX(Attendance!$D$16640:$D$18248,MATCH(A1121,Attendance!$A$16640:$A$18248,0)),"NS")</f>
        <v>92.98</v>
      </c>
      <c r="S1121" s="33">
        <f t="array" ref="S1121">IFERROR(INDEX(Attendance!$D$18249:$D$19858,MATCH(A1121,Attendance!$A$18249:$A$19858,0)),"NS")</f>
        <v>91.05</v>
      </c>
      <c r="T1121" s="33">
        <f t="array" ref="T1121">IFERROR(INDEX(Attendance!$D$19859:$D$21468,MATCH(A1121,Attendance!$A$19859:$A$21468,0)),"NS")</f>
        <v>92.33</v>
      </c>
      <c r="U1121" s="33">
        <f t="array" ref="U1121">IFERROR(INDEX(Attendance!$D$21469:$D$23077,MATCH(A1121,Attendance!$A$21469:$A$23077,0)),"NS")</f>
        <v>93.29</v>
      </c>
      <c r="V1121" s="33">
        <f t="array" ref="V1121">IFERROR(INDEX(Attendance!$D$23078:$D$24383,MATCH(A1121,Attendance!$A$23078:$A$24383,0)),"NS")</f>
        <v>85.94</v>
      </c>
      <c r="W1121" s="33">
        <f t="array" ref="W1121">IFERROR(INDEX(Attendance!$D$24384:$D$25984,MATCH(A1121,Attendance!$A$24384:$A$25984,0)),"NS")</f>
        <v>91.54</v>
      </c>
    </row>
    <row r="1122" spans="1:23" ht="15" x14ac:dyDescent="0.25">
      <c r="A1122" s="22" t="s">
        <v>2202</v>
      </c>
      <c r="B1122" s="22" t="s">
        <v>2203</v>
      </c>
      <c r="C1122" s="29">
        <f t="shared" ca="1" si="8"/>
        <v>0</v>
      </c>
      <c r="D1122" s="30">
        <f t="shared" ca="1" si="9"/>
        <v>92.438823529999993</v>
      </c>
      <c r="E1122" s="31">
        <v>76</v>
      </c>
      <c r="F1122" s="31">
        <v>72</v>
      </c>
      <c r="G1122" s="32">
        <v>93.03</v>
      </c>
      <c r="H1122" s="32">
        <v>91.95</v>
      </c>
      <c r="I1122" s="32">
        <v>93.83</v>
      </c>
      <c r="J1122" s="32">
        <v>93.82</v>
      </c>
      <c r="K1122" s="32">
        <f t="array" ref="K1122">IFERROR(INDEX(Attendance!$D$6442:$D$8051,MATCH(A1122,Attendance!$A$6442:$A$8051,0)),"NS")</f>
        <v>93.19</v>
      </c>
      <c r="L1122" s="32">
        <v>91.8</v>
      </c>
      <c r="M1122" s="32">
        <v>92.06</v>
      </c>
      <c r="N1122" s="32">
        <v>89.26</v>
      </c>
      <c r="O1122" s="33">
        <f t="array" ref="O1122">IFERROR(INDEX(Attendance!D14001:D15254,MATCH(A1122,Attendance!A14001:A15254,0)),"NS")</f>
        <v>92.7</v>
      </c>
      <c r="P1122" s="33">
        <f t="array" ref="P1122">IFERROR(INDEX(Attendance!D15255:D16507,MATCH(A1122,Attendance!A15255:A16507,0)),"NS")</f>
        <v>91.75</v>
      </c>
      <c r="Q1122" s="33">
        <f t="array" ref="Q1122">IFERROR(INDEX(Attendance!$D$15388:$D$16639,MATCH(A1122,Attendance!$A$15388:$A$16639,0)),"NS")</f>
        <v>91.75</v>
      </c>
      <c r="R1122" s="33">
        <f t="array" ref="R1122">IFERROR(INDEX(Attendance!$D$16640:$D$18248,MATCH(A1122,Attendance!$A$16640:$A$18248,0)),"NS")</f>
        <v>92.7</v>
      </c>
      <c r="S1122" s="33">
        <f t="array" ref="S1122">IFERROR(INDEX(Attendance!$D$18249:$D$19858,MATCH(A1122,Attendance!$A$18249:$A$19858,0)),"NS")</f>
        <v>90.5</v>
      </c>
      <c r="T1122" s="33">
        <f t="array" ref="T1122">IFERROR(INDEX(Attendance!$D$19859:$D$21468,MATCH(A1122,Attendance!$A$19859:$A$21468,0)),"NS")</f>
        <v>94.93</v>
      </c>
      <c r="U1122" s="33">
        <f t="array" ref="U1122">IFERROR(INDEX(Attendance!$D$21469:$D$23077,MATCH(A1122,Attendance!$A$21469:$A$23077,0)),"NS")</f>
        <v>93.98</v>
      </c>
      <c r="V1122" s="33">
        <f t="array" ref="V1122">IFERROR(INDEX(Attendance!$D$23078:$D$24383,MATCH(A1122,Attendance!$A$23078:$A$24383,0)),"NS")</f>
        <v>93.52</v>
      </c>
      <c r="W1122" s="33">
        <f t="array" ref="W1122">IFERROR(INDEX(Attendance!$D$24384:$D$25984,MATCH(A1122,Attendance!$A$24384:$A$25984,0)),"NS")</f>
        <v>90.69</v>
      </c>
    </row>
    <row r="1123" spans="1:23" ht="15" x14ac:dyDescent="0.25">
      <c r="A1123" s="22" t="s">
        <v>2204</v>
      </c>
      <c r="B1123" s="22" t="s">
        <v>2205</v>
      </c>
      <c r="C1123" s="29">
        <f t="shared" ca="1" si="8"/>
        <v>0</v>
      </c>
      <c r="D1123" s="30">
        <f t="shared" ca="1" si="9"/>
        <v>90.997058820000007</v>
      </c>
      <c r="E1123" s="31">
        <v>20</v>
      </c>
      <c r="F1123" s="31">
        <v>26</v>
      </c>
      <c r="G1123" s="32">
        <v>89.87</v>
      </c>
      <c r="H1123" s="32">
        <v>89.07</v>
      </c>
      <c r="I1123" s="32">
        <v>90.98</v>
      </c>
      <c r="J1123" s="32">
        <v>90.31</v>
      </c>
      <c r="K1123" s="32">
        <f t="array" ref="K1123">IFERROR(INDEX(Attendance!$D$6442:$D$8051,MATCH(A1123,Attendance!$A$6442:$A$8051,0)),"NS")</f>
        <v>90.55</v>
      </c>
      <c r="L1123" s="32">
        <v>90.8</v>
      </c>
      <c r="M1123" s="32">
        <v>91.44</v>
      </c>
      <c r="N1123" s="32">
        <v>90.88</v>
      </c>
      <c r="O1123" s="33">
        <f t="array" ref="O1123">IFERROR(INDEX(Attendance!D14002:D15255,MATCH(A1123,Attendance!A14002:A15255,0)),"NS")</f>
        <v>90.62</v>
      </c>
      <c r="P1123" s="33">
        <f t="array" ref="P1123">IFERROR(INDEX(Attendance!D15256:D16508,MATCH(A1123,Attendance!A15256:A16508,0)),"NS")</f>
        <v>89.74</v>
      </c>
      <c r="Q1123" s="33">
        <f t="array" ref="Q1123">IFERROR(INDEX(Attendance!$D$15388:$D$16639,MATCH(A1123,Attendance!$A$15388:$A$16639,0)),"NS")</f>
        <v>89.74</v>
      </c>
      <c r="R1123" s="33">
        <f t="array" ref="R1123">IFERROR(INDEX(Attendance!$D$16640:$D$18248,MATCH(A1123,Attendance!$A$16640:$A$18248,0)),"NS")</f>
        <v>92.33</v>
      </c>
      <c r="S1123" s="33">
        <f t="array" ref="S1123">IFERROR(INDEX(Attendance!$D$18249:$D$19858,MATCH(A1123,Attendance!$A$18249:$A$19858,0)),"NS")</f>
        <v>90.58</v>
      </c>
      <c r="T1123" s="33">
        <f t="array" ref="T1123">IFERROR(INDEX(Attendance!$D$19859:$D$21468,MATCH(A1123,Attendance!$A$19859:$A$21468,0)),"NS")</f>
        <v>93.26</v>
      </c>
      <c r="U1123" s="33">
        <f t="array" ref="U1123">IFERROR(INDEX(Attendance!$D$21469:$D$23077,MATCH(A1123,Attendance!$A$21469:$A$23077,0)),"NS")</f>
        <v>92.94</v>
      </c>
      <c r="V1123" s="33">
        <f t="array" ref="V1123">IFERROR(INDEX(Attendance!$D$23078:$D$24383,MATCH(A1123,Attendance!$A$23078:$A$24383,0)),"NS")</f>
        <v>91.5</v>
      </c>
      <c r="W1123" s="33">
        <f t="array" ref="W1123">IFERROR(INDEX(Attendance!$D$24384:$D$25984,MATCH(A1123,Attendance!$A$24384:$A$25984,0)),"NS")</f>
        <v>92.34</v>
      </c>
    </row>
    <row r="1124" spans="1:23" ht="15" x14ac:dyDescent="0.25">
      <c r="A1124" s="22" t="s">
        <v>2206</v>
      </c>
      <c r="B1124" s="22" t="s">
        <v>2207</v>
      </c>
      <c r="C1124" s="29">
        <f t="shared" ca="1" si="8"/>
        <v>0</v>
      </c>
      <c r="D1124" s="30">
        <f t="shared" ca="1" si="9"/>
        <v>89.308823529999998</v>
      </c>
      <c r="E1124" s="31">
        <v>53</v>
      </c>
      <c r="F1124" s="31">
        <v>59</v>
      </c>
      <c r="G1124" s="32">
        <v>90.69</v>
      </c>
      <c r="H1124" s="32">
        <v>89.26</v>
      </c>
      <c r="I1124" s="32">
        <v>91.61</v>
      </c>
      <c r="J1124" s="32">
        <v>89.8</v>
      </c>
      <c r="K1124" s="32">
        <f t="array" ref="K1124">IFERROR(INDEX(Attendance!$D$6442:$D$8051,MATCH(A1124,Attendance!$A$6442:$A$8051,0)),"NS")</f>
        <v>91.37</v>
      </c>
      <c r="L1124" s="32">
        <v>90.74</v>
      </c>
      <c r="M1124" s="32">
        <v>93.08</v>
      </c>
      <c r="N1124" s="32">
        <v>87.37</v>
      </c>
      <c r="O1124" s="33">
        <f t="array" ref="O1124">IFERROR(INDEX(Attendance!D14003:D15256,MATCH(A1124,Attendance!A14003:A15256,0)),"NS")</f>
        <v>88.77</v>
      </c>
      <c r="P1124" s="33">
        <f t="array" ref="P1124">IFERROR(INDEX(Attendance!D15257:D16509,MATCH(A1124,Attendance!A15257:A16509,0)),"NS")</f>
        <v>88.64</v>
      </c>
      <c r="Q1124" s="33">
        <f t="array" ref="Q1124">IFERROR(INDEX(Attendance!$D$15388:$D$16639,MATCH(A1124,Attendance!$A$15388:$A$16639,0)),"NS")</f>
        <v>88.64</v>
      </c>
      <c r="R1124" s="33">
        <f t="array" ref="R1124">IFERROR(INDEX(Attendance!$D$16640:$D$18248,MATCH(A1124,Attendance!$A$16640:$A$18248,0)),"NS")</f>
        <v>89.55</v>
      </c>
      <c r="S1124" s="33">
        <f t="array" ref="S1124">IFERROR(INDEX(Attendance!$D$18249:$D$19858,MATCH(A1124,Attendance!$A$18249:$A$19858,0)),"NS")</f>
        <v>85.9</v>
      </c>
      <c r="T1124" s="33">
        <f t="array" ref="T1124">IFERROR(INDEX(Attendance!$D$19859:$D$21468,MATCH(A1124,Attendance!$A$19859:$A$21468,0)),"NS")</f>
        <v>88.51</v>
      </c>
      <c r="U1124" s="33">
        <f t="array" ref="U1124">IFERROR(INDEX(Attendance!$D$21469:$D$23077,MATCH(A1124,Attendance!$A$21469:$A$23077,0)),"NS")</f>
        <v>88.38</v>
      </c>
      <c r="V1124" s="33">
        <f t="array" ref="V1124">IFERROR(INDEX(Attendance!$D$23078:$D$24383,MATCH(A1124,Attendance!$A$23078:$A$24383,0)),"NS")</f>
        <v>87.97</v>
      </c>
      <c r="W1124" s="33">
        <f t="array" ref="W1124">IFERROR(INDEX(Attendance!$D$24384:$D$25984,MATCH(A1124,Attendance!$A$24384:$A$25984,0)),"NS")</f>
        <v>87.97</v>
      </c>
    </row>
    <row r="1125" spans="1:23" ht="15" x14ac:dyDescent="0.25">
      <c r="A1125" s="22" t="s">
        <v>2208</v>
      </c>
      <c r="B1125" s="22" t="s">
        <v>2209</v>
      </c>
      <c r="C1125" s="29">
        <f t="shared" ca="1" si="8"/>
        <v>0</v>
      </c>
      <c r="D1125" s="30">
        <f t="shared" ca="1" si="9"/>
        <v>88.175882349999995</v>
      </c>
      <c r="E1125" s="31">
        <v>43</v>
      </c>
      <c r="F1125" s="31">
        <v>53</v>
      </c>
      <c r="G1125" s="32">
        <v>87.37</v>
      </c>
      <c r="H1125" s="32">
        <v>87.34</v>
      </c>
      <c r="I1125" s="32">
        <v>87.55</v>
      </c>
      <c r="J1125" s="32">
        <v>88.17</v>
      </c>
      <c r="K1125" s="32">
        <f t="array" ref="K1125">IFERROR(INDEX(Attendance!$D$6442:$D$8051,MATCH(A1125,Attendance!$A$6442:$A$8051,0)),"NS")</f>
        <v>87.13</v>
      </c>
      <c r="L1125" s="32">
        <v>89.02</v>
      </c>
      <c r="M1125" s="32">
        <v>90.24</v>
      </c>
      <c r="N1125" s="32">
        <v>87.71</v>
      </c>
      <c r="O1125" s="33">
        <f t="array" ref="O1125">IFERROR(INDEX(Attendance!D14004:D15257,MATCH(A1125,Attendance!A14004:A15257,0)),"NS")</f>
        <v>87.8</v>
      </c>
      <c r="P1125" s="33">
        <f t="array" ref="P1125">IFERROR(INDEX(Attendance!D15258:D16510,MATCH(A1125,Attendance!A15258:A16510,0)),"NS")</f>
        <v>85.86</v>
      </c>
      <c r="Q1125" s="33">
        <f t="array" ref="Q1125">IFERROR(INDEX(Attendance!$D$15388:$D$16639,MATCH(A1125,Attendance!$A$15388:$A$16639,0)),"NS")</f>
        <v>85.86</v>
      </c>
      <c r="R1125" s="33">
        <f t="array" ref="R1125">IFERROR(INDEX(Attendance!$D$16640:$D$18248,MATCH(A1125,Attendance!$A$16640:$A$18248,0)),"NS")</f>
        <v>87.94</v>
      </c>
      <c r="S1125" s="33">
        <f t="array" ref="S1125">IFERROR(INDEX(Attendance!$D$18249:$D$19858,MATCH(A1125,Attendance!$A$18249:$A$19858,0)),"NS")</f>
        <v>86.25</v>
      </c>
      <c r="T1125" s="33">
        <f t="array" ref="T1125">IFERROR(INDEX(Attendance!$D$19859:$D$21468,MATCH(A1125,Attendance!$A$19859:$A$21468,0)),"NS")</f>
        <v>92.09</v>
      </c>
      <c r="U1125" s="33">
        <f t="array" ref="U1125">IFERROR(INDEX(Attendance!$D$21469:$D$23077,MATCH(A1125,Attendance!$A$21469:$A$23077,0)),"NS")</f>
        <v>90.85</v>
      </c>
      <c r="V1125" s="33">
        <f t="array" ref="V1125">IFERROR(INDEX(Attendance!$D$23078:$D$24383,MATCH(A1125,Attendance!$A$23078:$A$24383,0)),"NS")</f>
        <v>88.58</v>
      </c>
      <c r="W1125" s="33">
        <f t="array" ref="W1125">IFERROR(INDEX(Attendance!$D$24384:$D$25984,MATCH(A1125,Attendance!$A$24384:$A$25984,0)),"NS")</f>
        <v>89.23</v>
      </c>
    </row>
    <row r="1126" spans="1:23" ht="15" x14ac:dyDescent="0.25">
      <c r="A1126" s="22" t="s">
        <v>2210</v>
      </c>
      <c r="B1126" s="22" t="s">
        <v>2211</v>
      </c>
      <c r="C1126" s="29">
        <f t="shared" ca="1" si="8"/>
        <v>0</v>
      </c>
      <c r="D1126" s="30">
        <f t="shared" ca="1" si="9"/>
        <v>89.985294120000006</v>
      </c>
      <c r="E1126" s="31">
        <v>33</v>
      </c>
      <c r="F1126" s="31">
        <v>35</v>
      </c>
      <c r="G1126" s="32">
        <v>90.32</v>
      </c>
      <c r="H1126" s="32">
        <v>92.35</v>
      </c>
      <c r="I1126" s="32">
        <v>92.23</v>
      </c>
      <c r="J1126" s="32">
        <v>90.84</v>
      </c>
      <c r="K1126" s="32">
        <f t="array" ref="K1126">IFERROR(INDEX(Attendance!$D$6442:$D$8051,MATCH(A1126,Attendance!$A$6442:$A$8051,0)),"NS")</f>
        <v>86.57</v>
      </c>
      <c r="L1126" s="32">
        <v>86.93</v>
      </c>
      <c r="M1126" s="32">
        <v>89.74</v>
      </c>
      <c r="N1126" s="32">
        <v>89.5</v>
      </c>
      <c r="O1126" s="33">
        <f t="array" ref="O1126">IFERROR(INDEX(Attendance!D14005:D15258,MATCH(A1126,Attendance!A14005:A15258,0)),"NS")</f>
        <v>89.59</v>
      </c>
      <c r="P1126" s="33">
        <f t="array" ref="P1126">IFERROR(INDEX(Attendance!D15259:D16511,MATCH(A1126,Attendance!A15259:A16511,0)),"NS")</f>
        <v>89.02</v>
      </c>
      <c r="Q1126" s="33">
        <f t="array" ref="Q1126">IFERROR(INDEX(Attendance!$D$15388:$D$16639,MATCH(A1126,Attendance!$A$15388:$A$16639,0)),"NS")</f>
        <v>89.02</v>
      </c>
      <c r="R1126" s="33">
        <f t="array" ref="R1126">IFERROR(INDEX(Attendance!$D$16640:$D$18248,MATCH(A1126,Attendance!$A$16640:$A$18248,0)),"NS")</f>
        <v>90.74</v>
      </c>
      <c r="S1126" s="33">
        <f t="array" ref="S1126">IFERROR(INDEX(Attendance!$D$18249:$D$19858,MATCH(A1126,Attendance!$A$18249:$A$19858,0)),"NS")</f>
        <v>87.34</v>
      </c>
      <c r="T1126" s="33">
        <f t="array" ref="T1126">IFERROR(INDEX(Attendance!$D$19859:$D$21468,MATCH(A1126,Attendance!$A$19859:$A$21468,0)),"NS")</f>
        <v>91.29</v>
      </c>
      <c r="U1126" s="33">
        <f t="array" ref="U1126">IFERROR(INDEX(Attendance!$D$21469:$D$23077,MATCH(A1126,Attendance!$A$21469:$A$23077,0)),"NS")</f>
        <v>91.96</v>
      </c>
      <c r="V1126" s="33">
        <f t="array" ref="V1126">IFERROR(INDEX(Attendance!$D$23078:$D$24383,MATCH(A1126,Attendance!$A$23078:$A$24383,0)),"NS")</f>
        <v>91.15</v>
      </c>
      <c r="W1126" s="33">
        <f t="array" ref="W1126">IFERROR(INDEX(Attendance!$D$24384:$D$25984,MATCH(A1126,Attendance!$A$24384:$A$25984,0)),"NS")</f>
        <v>91.16</v>
      </c>
    </row>
    <row r="1127" spans="1:23" ht="15" x14ac:dyDescent="0.25">
      <c r="A1127" s="22" t="s">
        <v>2212</v>
      </c>
      <c r="B1127" s="22" t="s">
        <v>2213</v>
      </c>
      <c r="C1127" s="29">
        <f t="shared" ca="1" si="8"/>
        <v>0</v>
      </c>
      <c r="D1127" s="30">
        <f t="shared" ca="1" si="9"/>
        <v>90.878823530000005</v>
      </c>
      <c r="E1127" s="31">
        <v>61</v>
      </c>
      <c r="F1127" s="31">
        <v>67</v>
      </c>
      <c r="G1127" s="32">
        <v>91.72</v>
      </c>
      <c r="H1127" s="32">
        <v>92.93</v>
      </c>
      <c r="I1127" s="32">
        <v>92.56</v>
      </c>
      <c r="J1127" s="32">
        <v>92.47</v>
      </c>
      <c r="K1127" s="32">
        <f t="array" ref="K1127">IFERROR(INDEX(Attendance!$D$6442:$D$8051,MATCH(A1127,Attendance!$A$6442:$A$8051,0)),"NS")</f>
        <v>91.91</v>
      </c>
      <c r="L1127" s="32">
        <v>90.42</v>
      </c>
      <c r="M1127" s="32">
        <v>91.45</v>
      </c>
      <c r="N1127" s="32">
        <v>89.34</v>
      </c>
      <c r="O1127" s="33">
        <f t="array" ref="O1127">IFERROR(INDEX(Attendance!D14006:D15259,MATCH(A1127,Attendance!A14006:A15259,0)),"NS")</f>
        <v>87.75</v>
      </c>
      <c r="P1127" s="33">
        <f t="array" ref="P1127">IFERROR(INDEX(Attendance!D15260:D16512,MATCH(A1127,Attendance!A15260:A16512,0)),"NS")</f>
        <v>88.03</v>
      </c>
      <c r="Q1127" s="33">
        <f t="array" ref="Q1127">IFERROR(INDEX(Attendance!$D$15388:$D$16639,MATCH(A1127,Attendance!$A$15388:$A$16639,0)),"NS")</f>
        <v>88.03</v>
      </c>
      <c r="R1127" s="33">
        <f t="array" ref="R1127">IFERROR(INDEX(Attendance!$D$16640:$D$18248,MATCH(A1127,Attendance!$A$16640:$A$18248,0)),"NS")</f>
        <v>92.39</v>
      </c>
      <c r="S1127" s="33">
        <f t="array" ref="S1127">IFERROR(INDEX(Attendance!$D$18249:$D$19858,MATCH(A1127,Attendance!$A$18249:$A$19858,0)),"NS")</f>
        <v>90.56</v>
      </c>
      <c r="T1127" s="33">
        <f t="array" ref="T1127">IFERROR(INDEX(Attendance!$D$19859:$D$21468,MATCH(A1127,Attendance!$A$19859:$A$21468,0)),"NS")</f>
        <v>91.75</v>
      </c>
      <c r="U1127" s="33">
        <f t="array" ref="U1127">IFERROR(INDEX(Attendance!$D$21469:$D$23077,MATCH(A1127,Attendance!$A$21469:$A$23077,0)),"NS")</f>
        <v>90.43</v>
      </c>
      <c r="V1127" s="33">
        <f t="array" ref="V1127">IFERROR(INDEX(Attendance!$D$23078:$D$24383,MATCH(A1127,Attendance!$A$23078:$A$24383,0)),"NS")</f>
        <v>91</v>
      </c>
      <c r="W1127" s="33">
        <f t="array" ref="W1127">IFERROR(INDEX(Attendance!$D$24384:$D$25984,MATCH(A1127,Attendance!$A$24384:$A$25984,0)),"NS")</f>
        <v>92.2</v>
      </c>
    </row>
    <row r="1128" spans="1:23" ht="15" x14ac:dyDescent="0.25">
      <c r="A1128" s="22" t="s">
        <v>2214</v>
      </c>
      <c r="B1128" s="22" t="s">
        <v>2215</v>
      </c>
      <c r="C1128" s="29">
        <f t="shared" ca="1" si="8"/>
        <v>3</v>
      </c>
      <c r="D1128" s="30">
        <f t="shared" ca="1" si="9"/>
        <v>88.99</v>
      </c>
      <c r="E1128" s="34"/>
      <c r="F1128" s="34"/>
      <c r="G1128" s="32">
        <v>93.07</v>
      </c>
      <c r="H1128" s="32">
        <v>91.34</v>
      </c>
      <c r="I1128" s="32">
        <v>85.12</v>
      </c>
      <c r="J1128" s="32">
        <v>84.87</v>
      </c>
      <c r="K1128" s="32">
        <f t="array" ref="K1128">IFERROR(INDEX(Attendance!$D$6442:$D$8051,MATCH(A1128,Attendance!$A$6442:$A$8051,0)),"NS")</f>
        <v>88.62</v>
      </c>
      <c r="L1128" s="32">
        <v>89.34</v>
      </c>
      <c r="M1128" s="32">
        <v>91.06</v>
      </c>
      <c r="N1128" s="32">
        <v>85.26</v>
      </c>
      <c r="O1128" s="33" t="str">
        <f t="array" ref="O1128">IFERROR(INDEX(Attendance!D14007:D15260,MATCH(A1128,Attendance!A14007:A15260,0)),"NS")</f>
        <v>NS</v>
      </c>
      <c r="P1128" s="33" t="str">
        <f t="array" ref="P1128">IFERROR(INDEX(Attendance!D15261:D16513,MATCH(A1128,Attendance!A15261:A16513,0)),"NS")</f>
        <v>NS</v>
      </c>
      <c r="Q1128" s="33" t="str">
        <f t="array" ref="Q1128">IFERROR(INDEX(Attendance!$D$15388:$D$16639,MATCH(A1128,Attendance!$A$15388:$A$16639,0)),"NS")</f>
        <v>NS</v>
      </c>
      <c r="R1128" s="33">
        <f t="array" ref="R1128">IFERROR(INDEX(Attendance!$D$16640:$D$18248,MATCH(A1128,Attendance!$A$16640:$A$18248,0)),"NS")</f>
        <v>85.56</v>
      </c>
      <c r="S1128" s="33">
        <f t="array" ref="S1128">IFERROR(INDEX(Attendance!$D$18249:$D$19858,MATCH(A1128,Attendance!$A$18249:$A$19858,0)),"NS")</f>
        <v>89.34</v>
      </c>
      <c r="T1128" s="33">
        <f t="array" ref="T1128">IFERROR(INDEX(Attendance!$D$19859:$D$21468,MATCH(A1128,Attendance!$A$19859:$A$21468,0)),"NS")</f>
        <v>92.41</v>
      </c>
      <c r="U1128" s="33">
        <f t="array" ref="U1128">IFERROR(INDEX(Attendance!$D$21469:$D$23077,MATCH(A1128,Attendance!$A$21469:$A$23077,0)),"NS")</f>
        <v>91.28</v>
      </c>
      <c r="V1128" s="33">
        <f t="array" ref="V1128">IFERROR(INDEX(Attendance!$D$23078:$D$24383,MATCH(A1128,Attendance!$A$23078:$A$24383,0)),"NS")</f>
        <v>88.07</v>
      </c>
      <c r="W1128" s="33">
        <f t="array" ref="W1128">IFERROR(INDEX(Attendance!$D$24384:$D$25984,MATCH(A1128,Attendance!$A$24384:$A$25984,0)),"NS")</f>
        <v>90.52</v>
      </c>
    </row>
    <row r="1129" spans="1:23" ht="15" x14ac:dyDescent="0.25">
      <c r="A1129" s="22" t="s">
        <v>2216</v>
      </c>
      <c r="B1129" s="22" t="s">
        <v>2217</v>
      </c>
      <c r="C1129" s="29">
        <f t="shared" ca="1" si="8"/>
        <v>0</v>
      </c>
      <c r="D1129" s="30">
        <f t="shared" ca="1" si="9"/>
        <v>88.718823529999995</v>
      </c>
      <c r="E1129" s="31">
        <v>37</v>
      </c>
      <c r="F1129" s="31">
        <v>31</v>
      </c>
      <c r="G1129" s="32">
        <v>89.83</v>
      </c>
      <c r="H1129" s="32">
        <v>89.34</v>
      </c>
      <c r="I1129" s="32">
        <v>90.07</v>
      </c>
      <c r="J1129" s="32">
        <v>90.31</v>
      </c>
      <c r="K1129" s="32">
        <f t="array" ref="K1129">IFERROR(INDEX(Attendance!$D$6442:$D$8051,MATCH(A1129,Attendance!$A$6442:$A$8051,0)),"NS")</f>
        <v>86.47</v>
      </c>
      <c r="L1129" s="32">
        <v>90.82</v>
      </c>
      <c r="M1129" s="32">
        <v>88.67</v>
      </c>
      <c r="N1129" s="32">
        <v>82.03</v>
      </c>
      <c r="O1129" s="33">
        <f t="array" ref="O1129">IFERROR(INDEX(Attendance!D14008:D15261,MATCH(A1129,Attendance!A14008:A15261,0)),"NS")</f>
        <v>86.92</v>
      </c>
      <c r="P1129" s="33">
        <f t="array" ref="P1129">IFERROR(INDEX(Attendance!D15262:D16514,MATCH(A1129,Attendance!A15262:A16514,0)),"NS")</f>
        <v>84.26</v>
      </c>
      <c r="Q1129" s="33">
        <f t="array" ref="Q1129">IFERROR(INDEX(Attendance!$D$15388:$D$16639,MATCH(A1129,Attendance!$A$15388:$A$16639,0)),"NS")</f>
        <v>84.26</v>
      </c>
      <c r="R1129" s="33">
        <f t="array" ref="R1129">IFERROR(INDEX(Attendance!$D$16640:$D$18248,MATCH(A1129,Attendance!$A$16640:$A$18248,0)),"NS")</f>
        <v>87.5</v>
      </c>
      <c r="S1129" s="33">
        <f t="array" ref="S1129">IFERROR(INDEX(Attendance!$D$18249:$D$19858,MATCH(A1129,Attendance!$A$18249:$A$19858,0)),"NS")</f>
        <v>85.78</v>
      </c>
      <c r="T1129" s="33">
        <f t="array" ref="T1129">IFERROR(INDEX(Attendance!$D$19859:$D$21468,MATCH(A1129,Attendance!$A$19859:$A$21468,0)),"NS")</f>
        <v>92.13</v>
      </c>
      <c r="U1129" s="33">
        <f t="array" ref="U1129">IFERROR(INDEX(Attendance!$D$21469:$D$23077,MATCH(A1129,Attendance!$A$21469:$A$23077,0)),"NS")</f>
        <v>92.13</v>
      </c>
      <c r="V1129" s="33">
        <f t="array" ref="V1129">IFERROR(INDEX(Attendance!$D$23078:$D$24383,MATCH(A1129,Attendance!$A$23078:$A$24383,0)),"NS")</f>
        <v>92.62</v>
      </c>
      <c r="W1129" s="33">
        <f t="array" ref="W1129">IFERROR(INDEX(Attendance!$D$24384:$D$25984,MATCH(A1129,Attendance!$A$24384:$A$25984,0)),"NS")</f>
        <v>95.08</v>
      </c>
    </row>
    <row r="1130" spans="1:23" ht="15" x14ac:dyDescent="0.25">
      <c r="A1130" s="22" t="s">
        <v>2218</v>
      </c>
      <c r="B1130" s="22" t="s">
        <v>2219</v>
      </c>
      <c r="C1130" s="29">
        <f t="shared" ca="1" si="8"/>
        <v>3</v>
      </c>
      <c r="D1130" s="30">
        <f t="shared" ca="1" si="9"/>
        <v>87.051428569999999</v>
      </c>
      <c r="E1130" s="34"/>
      <c r="F1130" s="34"/>
      <c r="G1130" s="32">
        <v>86.21</v>
      </c>
      <c r="H1130" s="32">
        <v>84.8</v>
      </c>
      <c r="I1130" s="32">
        <v>86.69</v>
      </c>
      <c r="J1130" s="32">
        <v>88.08</v>
      </c>
      <c r="K1130" s="32">
        <f t="array" ref="K1130">IFERROR(INDEX(Attendance!$D$6442:$D$8051,MATCH(A1130,Attendance!$A$6442:$A$8051,0)),"NS")</f>
        <v>84.63</v>
      </c>
      <c r="L1130" s="32">
        <v>89.24</v>
      </c>
      <c r="M1130" s="32">
        <v>89.36</v>
      </c>
      <c r="N1130" s="32">
        <v>84.22</v>
      </c>
      <c r="O1130" s="33" t="str">
        <f t="array" ref="O1130">IFERROR(INDEX(Attendance!D14009:D15262,MATCH(A1130,Attendance!A14009:A15262,0)),"NS")</f>
        <v>NS</v>
      </c>
      <c r="P1130" s="33" t="str">
        <f t="array" ref="P1130">IFERROR(INDEX(Attendance!D15263:D16515,MATCH(A1130,Attendance!A15263:A16515,0)),"NS")</f>
        <v>NS</v>
      </c>
      <c r="Q1130" s="33" t="str">
        <f t="array" ref="Q1130">IFERROR(INDEX(Attendance!$D$15388:$D$16639,MATCH(A1130,Attendance!$A$15388:$A$16639,0)),"NS")</f>
        <v>NS</v>
      </c>
      <c r="R1130" s="33">
        <f t="array" ref="R1130">IFERROR(INDEX(Attendance!$D$16640:$D$18248,MATCH(A1130,Attendance!$A$16640:$A$18248,0)),"NS")</f>
        <v>87.67</v>
      </c>
      <c r="S1130" s="33">
        <f t="array" ref="S1130">IFERROR(INDEX(Attendance!$D$18249:$D$19858,MATCH(A1130,Attendance!$A$18249:$A$19858,0)),"NS")</f>
        <v>84.81</v>
      </c>
      <c r="T1130" s="33">
        <f t="array" ref="T1130">IFERROR(INDEX(Attendance!$D$19859:$D$21468,MATCH(A1130,Attendance!$A$19859:$A$21468,0)),"NS")</f>
        <v>91.2</v>
      </c>
      <c r="U1130" s="33">
        <f t="array" ref="U1130">IFERROR(INDEX(Attendance!$D$21469:$D$23077,MATCH(A1130,Attendance!$A$21469:$A$23077,0)),"NS")</f>
        <v>88.82</v>
      </c>
      <c r="V1130" s="33">
        <f t="array" ref="V1130">IFERROR(INDEX(Attendance!$D$23078:$D$24383,MATCH(A1130,Attendance!$A$23078:$A$24383,0)),"NS")</f>
        <v>85.47</v>
      </c>
      <c r="W1130" s="33">
        <f t="array" ref="W1130">IFERROR(INDEX(Attendance!$D$24384:$D$25984,MATCH(A1130,Attendance!$A$24384:$A$25984,0)),"NS")</f>
        <v>87.52</v>
      </c>
    </row>
    <row r="1131" spans="1:23" ht="15" x14ac:dyDescent="0.25">
      <c r="A1131" s="22" t="s">
        <v>2220</v>
      </c>
      <c r="B1131" s="22" t="s">
        <v>2221</v>
      </c>
      <c r="C1131" s="29">
        <f t="shared" ca="1" si="8"/>
        <v>3</v>
      </c>
      <c r="D1131" s="30">
        <f t="shared" ca="1" si="9"/>
        <v>85.440714290000003</v>
      </c>
      <c r="E1131" s="34"/>
      <c r="F1131" s="34"/>
      <c r="G1131" s="32">
        <v>85.33</v>
      </c>
      <c r="H1131" s="32">
        <v>84.26</v>
      </c>
      <c r="I1131" s="32">
        <v>85.6</v>
      </c>
      <c r="J1131" s="32">
        <v>85.6</v>
      </c>
      <c r="K1131" s="32">
        <f t="array" ref="K1131">IFERROR(INDEX(Attendance!$D$6442:$D$8051,MATCH(A1131,Attendance!$A$6442:$A$8051,0)),"NS")</f>
        <v>85.86</v>
      </c>
      <c r="L1131" s="32">
        <v>87.73</v>
      </c>
      <c r="M1131" s="32">
        <v>85.29</v>
      </c>
      <c r="N1131" s="32">
        <v>92.86</v>
      </c>
      <c r="O1131" s="33" t="str">
        <f t="array" ref="O1131">IFERROR(INDEX(Attendance!D14010:D15263,MATCH(A1131,Attendance!A14010:A15263,0)),"NS")</f>
        <v>NS</v>
      </c>
      <c r="P1131" s="33" t="str">
        <f t="array" ref="P1131">IFERROR(INDEX(Attendance!D15264:D16516,MATCH(A1131,Attendance!A15264:A16516,0)),"NS")</f>
        <v>NS</v>
      </c>
      <c r="Q1131" s="33" t="str">
        <f t="array" ref="Q1131">IFERROR(INDEX(Attendance!$D$15388:$D$16639,MATCH(A1131,Attendance!$A$15388:$A$16639,0)),"NS")</f>
        <v>NS</v>
      </c>
      <c r="R1131" s="33">
        <f t="array" ref="R1131">IFERROR(INDEX(Attendance!$D$16640:$D$18248,MATCH(A1131,Attendance!$A$16640:$A$18248,0)),"NS")</f>
        <v>84</v>
      </c>
      <c r="S1131" s="33">
        <f t="array" ref="S1131">IFERROR(INDEX(Attendance!$D$18249:$D$19858,MATCH(A1131,Attendance!$A$18249:$A$19858,0)),"NS")</f>
        <v>79.67</v>
      </c>
      <c r="T1131" s="33">
        <f t="array" ref="T1131">IFERROR(INDEX(Attendance!$D$19859:$D$21468,MATCH(A1131,Attendance!$A$19859:$A$21468,0)),"NS")</f>
        <v>87.93</v>
      </c>
      <c r="U1131" s="33">
        <f t="array" ref="U1131">IFERROR(INDEX(Attendance!$D$21469:$D$23077,MATCH(A1131,Attendance!$A$21469:$A$23077,0)),"NS")</f>
        <v>87.09</v>
      </c>
      <c r="V1131" s="33">
        <f t="array" ref="V1131">IFERROR(INDEX(Attendance!$D$23078:$D$24383,MATCH(A1131,Attendance!$A$23078:$A$24383,0)),"NS")</f>
        <v>79.78</v>
      </c>
      <c r="W1131" s="33">
        <f t="array" ref="W1131">IFERROR(INDEX(Attendance!$D$24384:$D$25984,MATCH(A1131,Attendance!$A$24384:$A$25984,0)),"NS")</f>
        <v>85.17</v>
      </c>
    </row>
    <row r="1132" spans="1:23" ht="15" x14ac:dyDescent="0.25">
      <c r="A1132" s="22" t="s">
        <v>2222</v>
      </c>
      <c r="B1132" s="22" t="s">
        <v>2223</v>
      </c>
      <c r="C1132" s="29">
        <f t="shared" ca="1" si="8"/>
        <v>0</v>
      </c>
      <c r="D1132" s="30">
        <f t="shared" ca="1" si="9"/>
        <v>92.26235294</v>
      </c>
      <c r="E1132" s="31">
        <v>66</v>
      </c>
      <c r="F1132" s="31">
        <v>68</v>
      </c>
      <c r="G1132" s="32">
        <v>90.4</v>
      </c>
      <c r="H1132" s="32">
        <v>89.14</v>
      </c>
      <c r="I1132" s="32">
        <v>92.17</v>
      </c>
      <c r="J1132" s="32">
        <v>92.52</v>
      </c>
      <c r="K1132" s="32">
        <f t="array" ref="K1132">IFERROR(INDEX(Attendance!$D$6442:$D$8051,MATCH(A1132,Attendance!$A$6442:$A$8051,0)),"NS")</f>
        <v>93.06</v>
      </c>
      <c r="L1132" s="32">
        <v>91.81</v>
      </c>
      <c r="M1132" s="32">
        <v>94.64</v>
      </c>
      <c r="N1132" s="32">
        <v>87.36</v>
      </c>
      <c r="O1132" s="33">
        <f t="array" ref="O1132">IFERROR(INDEX(Attendance!D14011:D15264,MATCH(A1132,Attendance!A14011:A15264,0)),"NS")</f>
        <v>93.18</v>
      </c>
      <c r="P1132" s="33">
        <f t="array" ref="P1132">IFERROR(INDEX(Attendance!D15265:D16517,MATCH(A1132,Attendance!A15265:A16517,0)),"NS")</f>
        <v>93.53</v>
      </c>
      <c r="Q1132" s="33">
        <f t="array" ref="Q1132">IFERROR(INDEX(Attendance!$D$15388:$D$16639,MATCH(A1132,Attendance!$A$15388:$A$16639,0)),"NS")</f>
        <v>93.53</v>
      </c>
      <c r="R1132" s="33">
        <f t="array" ref="R1132">IFERROR(INDEX(Attendance!$D$16640:$D$18248,MATCH(A1132,Attendance!$A$16640:$A$18248,0)),"NS")</f>
        <v>92.8</v>
      </c>
      <c r="S1132" s="33">
        <f t="array" ref="S1132">IFERROR(INDEX(Attendance!$D$18249:$D$19858,MATCH(A1132,Attendance!$A$18249:$A$19858,0)),"NS")</f>
        <v>92.44</v>
      </c>
      <c r="T1132" s="33">
        <f t="array" ref="T1132">IFERROR(INDEX(Attendance!$D$19859:$D$21468,MATCH(A1132,Attendance!$A$19859:$A$21468,0)),"NS")</f>
        <v>94.8</v>
      </c>
      <c r="U1132" s="33">
        <f t="array" ref="U1132">IFERROR(INDEX(Attendance!$D$21469:$D$23077,MATCH(A1132,Attendance!$A$21469:$A$23077,0)),"NS")</f>
        <v>92.48</v>
      </c>
      <c r="V1132" s="33">
        <f t="array" ref="V1132">IFERROR(INDEX(Attendance!$D$23078:$D$24383,MATCH(A1132,Attendance!$A$23078:$A$24383,0)),"NS")</f>
        <v>92.48</v>
      </c>
      <c r="W1132" s="33">
        <f t="array" ref="W1132">IFERROR(INDEX(Attendance!$D$24384:$D$25984,MATCH(A1132,Attendance!$A$24384:$A$25984,0)),"NS")</f>
        <v>92.12</v>
      </c>
    </row>
    <row r="1133" spans="1:23" ht="15" x14ac:dyDescent="0.25">
      <c r="A1133" s="22" t="s">
        <v>2224</v>
      </c>
      <c r="B1133" s="22" t="s">
        <v>2225</v>
      </c>
      <c r="C1133" s="29">
        <f t="shared" ca="1" si="8"/>
        <v>3</v>
      </c>
      <c r="D1133" s="30">
        <f t="shared" ca="1" si="9"/>
        <v>87.422142859999994</v>
      </c>
      <c r="E1133" s="34"/>
      <c r="F1133" s="34"/>
      <c r="G1133" s="32">
        <v>84.98</v>
      </c>
      <c r="H1133" s="32">
        <v>86.37</v>
      </c>
      <c r="I1133" s="32">
        <v>87.27</v>
      </c>
      <c r="J1133" s="32">
        <v>86.21</v>
      </c>
      <c r="K1133" s="32">
        <f t="array" ref="K1133">IFERROR(INDEX(Attendance!$D$6442:$D$8051,MATCH(A1133,Attendance!$A$6442:$A$8051,0)),"NS")</f>
        <v>87.8</v>
      </c>
      <c r="L1133" s="32">
        <v>83.74</v>
      </c>
      <c r="M1133" s="32">
        <v>91.1</v>
      </c>
      <c r="N1133" s="32">
        <v>91.29</v>
      </c>
      <c r="O1133" s="33" t="str">
        <f t="array" ref="O1133">IFERROR(INDEX(Attendance!D14012:D15265,MATCH(A1133,Attendance!A14012:A15265,0)),"NS")</f>
        <v>NS</v>
      </c>
      <c r="P1133" s="33" t="str">
        <f t="array" ref="P1133">IFERROR(INDEX(Attendance!D15266:D16518,MATCH(A1133,Attendance!A15266:A16518,0)),"NS")</f>
        <v>NS</v>
      </c>
      <c r="Q1133" s="33" t="str">
        <f t="array" ref="Q1133">IFERROR(INDEX(Attendance!$D$15388:$D$16639,MATCH(A1133,Attendance!$A$15388:$A$16639,0)),"NS")</f>
        <v>NS</v>
      </c>
      <c r="R1133" s="33">
        <f t="array" ref="R1133">IFERROR(INDEX(Attendance!$D$16640:$D$18248,MATCH(A1133,Attendance!$A$16640:$A$18248,0)),"NS")</f>
        <v>90.03</v>
      </c>
      <c r="S1133" s="33">
        <f t="array" ref="S1133">IFERROR(INDEX(Attendance!$D$18249:$D$19858,MATCH(A1133,Attendance!$A$18249:$A$19858,0)),"NS")</f>
        <v>89.32</v>
      </c>
      <c r="T1133" s="33">
        <f t="array" ref="T1133">IFERROR(INDEX(Attendance!$D$19859:$D$21468,MATCH(A1133,Attendance!$A$19859:$A$21468,0)),"NS")</f>
        <v>87.23</v>
      </c>
      <c r="U1133" s="33">
        <f t="array" ref="U1133">IFERROR(INDEX(Attendance!$D$21469:$D$23077,MATCH(A1133,Attendance!$A$21469:$A$23077,0)),"NS")</f>
        <v>89.72</v>
      </c>
      <c r="V1133" s="33">
        <f t="array" ref="V1133">IFERROR(INDEX(Attendance!$D$23078:$D$24383,MATCH(A1133,Attendance!$A$23078:$A$24383,0)),"NS")</f>
        <v>84.83</v>
      </c>
      <c r="W1133" s="33">
        <f t="array" ref="W1133">IFERROR(INDEX(Attendance!$D$24384:$D$25984,MATCH(A1133,Attendance!$A$24384:$A$25984,0)),"NS")</f>
        <v>84.02</v>
      </c>
    </row>
    <row r="1134" spans="1:23" ht="15" x14ac:dyDescent="0.25">
      <c r="A1134" s="22" t="s">
        <v>2226</v>
      </c>
      <c r="B1134" s="22" t="s">
        <v>2227</v>
      </c>
      <c r="C1134" s="29">
        <f t="shared" ca="1" si="8"/>
        <v>3</v>
      </c>
      <c r="D1134" s="30">
        <f t="shared" ca="1" si="9"/>
        <v>89.886428570000007</v>
      </c>
      <c r="E1134" s="34"/>
      <c r="F1134" s="34"/>
      <c r="G1134" s="32">
        <v>90.03</v>
      </c>
      <c r="H1134" s="32">
        <v>89.64</v>
      </c>
      <c r="I1134" s="32">
        <v>89.41</v>
      </c>
      <c r="J1134" s="32">
        <v>87.64</v>
      </c>
      <c r="K1134" s="32">
        <f t="array" ref="K1134">IFERROR(INDEX(Attendance!$D$6442:$D$8051,MATCH(A1134,Attendance!$A$6442:$A$8051,0)),"NS")</f>
        <v>88.64</v>
      </c>
      <c r="L1134" s="32">
        <v>89.06</v>
      </c>
      <c r="M1134" s="32">
        <v>88.78</v>
      </c>
      <c r="N1134" s="32">
        <v>97.54</v>
      </c>
      <c r="O1134" s="33" t="str">
        <f t="array" ref="O1134">IFERROR(INDEX(Attendance!D14013:D15266,MATCH(A1134,Attendance!A14013:A15266,0)),"NS")</f>
        <v>NS</v>
      </c>
      <c r="P1134" s="33" t="str">
        <f t="array" ref="P1134">IFERROR(INDEX(Attendance!D15267:D16519,MATCH(A1134,Attendance!A15267:A16519,0)),"NS")</f>
        <v>NS</v>
      </c>
      <c r="Q1134" s="33" t="str">
        <f t="array" ref="Q1134">IFERROR(INDEX(Attendance!$D$15388:$D$16639,MATCH(A1134,Attendance!$A$15388:$A$16639,0)),"NS")</f>
        <v>NS</v>
      </c>
      <c r="R1134" s="33">
        <f t="array" ref="R1134">IFERROR(INDEX(Attendance!$D$16640:$D$18248,MATCH(A1134,Attendance!$A$16640:$A$18248,0)),"NS")</f>
        <v>89.52</v>
      </c>
      <c r="S1134" s="33">
        <f t="array" ref="S1134">IFERROR(INDEX(Attendance!$D$18249:$D$19858,MATCH(A1134,Attendance!$A$18249:$A$19858,0)),"NS")</f>
        <v>85</v>
      </c>
      <c r="T1134" s="33">
        <f t="array" ref="T1134">IFERROR(INDEX(Attendance!$D$19859:$D$21468,MATCH(A1134,Attendance!$A$19859:$A$21468,0)),"NS")</f>
        <v>92.72</v>
      </c>
      <c r="U1134" s="33">
        <f t="array" ref="U1134">IFERROR(INDEX(Attendance!$D$21469:$D$23077,MATCH(A1134,Attendance!$A$21469:$A$23077,0)),"NS")</f>
        <v>91.77</v>
      </c>
      <c r="V1134" s="33">
        <f t="array" ref="V1134">IFERROR(INDEX(Attendance!$D$23078:$D$24383,MATCH(A1134,Attendance!$A$23078:$A$24383,0)),"NS")</f>
        <v>88.38</v>
      </c>
      <c r="W1134" s="33">
        <f t="array" ref="W1134">IFERROR(INDEX(Attendance!$D$24384:$D$25984,MATCH(A1134,Attendance!$A$24384:$A$25984,0)),"NS")</f>
        <v>90.28</v>
      </c>
    </row>
    <row r="1135" spans="1:23" ht="15" x14ac:dyDescent="0.25">
      <c r="A1135" s="22" t="s">
        <v>2228</v>
      </c>
      <c r="B1135" s="22" t="s">
        <v>2229</v>
      </c>
      <c r="C1135" s="29">
        <f t="shared" ca="1" si="8"/>
        <v>3</v>
      </c>
      <c r="D1135" s="30">
        <f t="shared" ca="1" si="9"/>
        <v>94.012857139999994</v>
      </c>
      <c r="E1135" s="34"/>
      <c r="F1135" s="34"/>
      <c r="G1135" s="32">
        <v>94.63</v>
      </c>
      <c r="H1135" s="32">
        <v>96.62</v>
      </c>
      <c r="I1135" s="32">
        <v>94.93</v>
      </c>
      <c r="J1135" s="32">
        <v>95.7</v>
      </c>
      <c r="K1135" s="32">
        <f t="array" ref="K1135">IFERROR(INDEX(Attendance!$D$6442:$D$8051,MATCH(A1135,Attendance!$A$6442:$A$8051,0)),"NS")</f>
        <v>96.16</v>
      </c>
      <c r="L1135" s="32">
        <v>96.62</v>
      </c>
      <c r="M1135" s="32">
        <v>98.61</v>
      </c>
      <c r="N1135" s="32">
        <v>88.26</v>
      </c>
      <c r="O1135" s="33" t="str">
        <f t="array" ref="O1135">IFERROR(INDEX(Attendance!D14014:D15267,MATCH(A1135,Attendance!A14014:A15267,0)),"NS")</f>
        <v>NS</v>
      </c>
      <c r="P1135" s="33" t="str">
        <f t="array" ref="P1135">IFERROR(INDEX(Attendance!D15268:D16520,MATCH(A1135,Attendance!A15268:A16520,0)),"NS")</f>
        <v>NS</v>
      </c>
      <c r="Q1135" s="33" t="str">
        <f t="array" ref="Q1135">IFERROR(INDEX(Attendance!$D$15388:$D$16639,MATCH(A1135,Attendance!$A$15388:$A$16639,0)),"NS")</f>
        <v>NS</v>
      </c>
      <c r="R1135" s="33">
        <f t="array" ref="R1135">IFERROR(INDEX(Attendance!$D$16640:$D$18248,MATCH(A1135,Attendance!$A$16640:$A$18248,0)),"NS")</f>
        <v>94.76</v>
      </c>
      <c r="S1135" s="33">
        <f t="array" ref="S1135">IFERROR(INDEX(Attendance!$D$18249:$D$19858,MATCH(A1135,Attendance!$A$18249:$A$19858,0)),"NS")</f>
        <v>93.84</v>
      </c>
      <c r="T1135" s="33">
        <f t="array" ref="T1135">IFERROR(INDEX(Attendance!$D$19859:$D$21468,MATCH(A1135,Attendance!$A$19859:$A$21468,0)),"NS")</f>
        <v>95.06</v>
      </c>
      <c r="U1135" s="33">
        <f t="array" ref="U1135">IFERROR(INDEX(Attendance!$D$21469:$D$23077,MATCH(A1135,Attendance!$A$21469:$A$23077,0)),"NS")</f>
        <v>95.53</v>
      </c>
      <c r="V1135" s="33">
        <f t="array" ref="V1135">IFERROR(INDEX(Attendance!$D$23078:$D$24383,MATCH(A1135,Attendance!$A$23078:$A$24383,0)),"NS")</f>
        <v>81.17</v>
      </c>
      <c r="W1135" s="33">
        <f t="array" ref="W1135">IFERROR(INDEX(Attendance!$D$24384:$D$25984,MATCH(A1135,Attendance!$A$24384:$A$25984,0)),"NS")</f>
        <v>94.29</v>
      </c>
    </row>
    <row r="1136" spans="1:23" ht="15" x14ac:dyDescent="0.25">
      <c r="A1136" s="22" t="s">
        <v>2230</v>
      </c>
      <c r="B1136" s="22" t="s">
        <v>2231</v>
      </c>
      <c r="C1136" s="29">
        <f t="shared" ca="1" si="8"/>
        <v>0</v>
      </c>
      <c r="D1136" s="30">
        <f t="shared" ca="1" si="9"/>
        <v>89.615882350000007</v>
      </c>
      <c r="E1136" s="31">
        <v>47</v>
      </c>
      <c r="F1136" s="31">
        <v>50</v>
      </c>
      <c r="G1136" s="32">
        <v>90.61</v>
      </c>
      <c r="H1136" s="32">
        <v>88.96</v>
      </c>
      <c r="I1136" s="32">
        <v>89.64</v>
      </c>
      <c r="J1136" s="32">
        <v>92.47</v>
      </c>
      <c r="K1136" s="32">
        <f t="array" ref="K1136">IFERROR(INDEX(Attendance!$D$6442:$D$8051,MATCH(A1136,Attendance!$A$6442:$A$8051,0)),"NS")</f>
        <v>89.64</v>
      </c>
      <c r="L1136" s="32">
        <v>88.94</v>
      </c>
      <c r="M1136" s="32">
        <v>90.61</v>
      </c>
      <c r="N1136" s="32">
        <v>93.49</v>
      </c>
      <c r="O1136" s="33">
        <f t="array" ref="O1136">IFERROR(INDEX(Attendance!D14015:D15268,MATCH(A1136,Attendance!A14015:A15268,0)),"NS")</f>
        <v>88.99</v>
      </c>
      <c r="P1136" s="33">
        <f t="array" ref="P1136">IFERROR(INDEX(Attendance!D15269:D16521,MATCH(A1136,Attendance!A15269:A16521,0)),"NS")</f>
        <v>86.18</v>
      </c>
      <c r="Q1136" s="33">
        <f t="array" ref="Q1136">IFERROR(INDEX(Attendance!$D$15388:$D$16639,MATCH(A1136,Attendance!$A$15388:$A$16639,0)),"NS")</f>
        <v>86.18</v>
      </c>
      <c r="R1136" s="33">
        <f t="array" ref="R1136">IFERROR(INDEX(Attendance!$D$16640:$D$18248,MATCH(A1136,Attendance!$A$16640:$A$18248,0)),"NS")</f>
        <v>88.99</v>
      </c>
      <c r="S1136" s="33">
        <f t="array" ref="S1136">IFERROR(INDEX(Attendance!$D$18249:$D$19858,MATCH(A1136,Attendance!$A$18249:$A$19858,0)),"NS")</f>
        <v>84.77</v>
      </c>
      <c r="T1136" s="33">
        <f t="array" ref="T1136">IFERROR(INDEX(Attendance!$D$19859:$D$21468,MATCH(A1136,Attendance!$A$19859:$A$21468,0)),"NS")</f>
        <v>92.05</v>
      </c>
      <c r="U1136" s="33">
        <f t="array" ref="U1136">IFERROR(INDEX(Attendance!$D$21469:$D$23077,MATCH(A1136,Attendance!$A$21469:$A$23077,0)),"NS")</f>
        <v>90.18</v>
      </c>
      <c r="V1136" s="33">
        <f t="array" ref="V1136">IFERROR(INDEX(Attendance!$D$23078:$D$24383,MATCH(A1136,Attendance!$A$23078:$A$24383,0)),"NS")</f>
        <v>91.82</v>
      </c>
      <c r="W1136" s="33">
        <f t="array" ref="W1136">IFERROR(INDEX(Attendance!$D$24384:$D$25984,MATCH(A1136,Attendance!$A$24384:$A$25984,0)),"NS")</f>
        <v>89.95</v>
      </c>
    </row>
    <row r="1137" spans="1:23" ht="15" x14ac:dyDescent="0.25">
      <c r="A1137" s="22" t="s">
        <v>2232</v>
      </c>
      <c r="B1137" s="22" t="s">
        <v>2233</v>
      </c>
      <c r="C1137" s="29">
        <f t="shared" ca="1" si="8"/>
        <v>0</v>
      </c>
      <c r="D1137" s="30">
        <f t="shared" ca="1" si="9"/>
        <v>93.175294120000004</v>
      </c>
      <c r="E1137" s="31">
        <v>32</v>
      </c>
      <c r="F1137" s="31">
        <v>41</v>
      </c>
      <c r="G1137" s="32">
        <v>91.92</v>
      </c>
      <c r="H1137" s="32">
        <v>94.4</v>
      </c>
      <c r="I1137" s="32">
        <v>93.23</v>
      </c>
      <c r="J1137" s="32">
        <v>93.51</v>
      </c>
      <c r="K1137" s="32">
        <f t="array" ref="K1137">IFERROR(INDEX(Attendance!$D$6442:$D$8051,MATCH(A1137,Attendance!$A$6442:$A$8051,0)),"NS")</f>
        <v>93.64</v>
      </c>
      <c r="L1137" s="32">
        <v>93.35</v>
      </c>
      <c r="M1137" s="32">
        <v>93.19</v>
      </c>
      <c r="N1137" s="32">
        <v>92.42</v>
      </c>
      <c r="O1137" s="33">
        <f t="array" ref="O1137">IFERROR(INDEX(Attendance!D14016:D15269,MATCH(A1137,Attendance!A14016:A15269,0)),"NS")</f>
        <v>91.25</v>
      </c>
      <c r="P1137" s="33">
        <f t="array" ref="P1137">IFERROR(INDEX(Attendance!D15270:D16522,MATCH(A1137,Attendance!A15270:A16522,0)),"NS")</f>
        <v>90.08</v>
      </c>
      <c r="Q1137" s="33">
        <f t="array" ref="Q1137">IFERROR(INDEX(Attendance!$D$15388:$D$16639,MATCH(A1137,Attendance!$A$15388:$A$16639,0)),"NS")</f>
        <v>90.08</v>
      </c>
      <c r="R1137" s="33">
        <f t="array" ref="R1137">IFERROR(INDEX(Attendance!$D$16640:$D$18248,MATCH(A1137,Attendance!$A$16640:$A$18248,0)),"NS")</f>
        <v>96.01</v>
      </c>
      <c r="S1137" s="33">
        <f t="array" ref="S1137">IFERROR(INDEX(Attendance!$D$18249:$D$19858,MATCH(A1137,Attendance!$A$18249:$A$19858,0)),"NS")</f>
        <v>93.36</v>
      </c>
      <c r="T1137" s="33">
        <f t="array" ref="T1137">IFERROR(INDEX(Attendance!$D$19859:$D$21468,MATCH(A1137,Attendance!$A$19859:$A$21468,0)),"NS")</f>
        <v>93.51</v>
      </c>
      <c r="U1137" s="33">
        <f t="array" ref="U1137">IFERROR(INDEX(Attendance!$D$21469:$D$23077,MATCH(A1137,Attendance!$A$21469:$A$23077,0)),"NS")</f>
        <v>94.82</v>
      </c>
      <c r="V1137" s="33">
        <f t="array" ref="V1137">IFERROR(INDEX(Attendance!$D$23078:$D$24383,MATCH(A1137,Attendance!$A$23078:$A$24383,0)),"NS")</f>
        <v>95.42</v>
      </c>
      <c r="W1137" s="33">
        <f t="array" ref="W1137">IFERROR(INDEX(Attendance!$D$24384:$D$25984,MATCH(A1137,Attendance!$A$24384:$A$25984,0)),"NS")</f>
        <v>93.79</v>
      </c>
    </row>
    <row r="1138" spans="1:23" ht="15" x14ac:dyDescent="0.25">
      <c r="A1138" s="22" t="s">
        <v>2234</v>
      </c>
      <c r="B1138" s="22" t="s">
        <v>2235</v>
      </c>
      <c r="C1138" s="29">
        <f t="shared" ca="1" si="8"/>
        <v>0</v>
      </c>
      <c r="D1138" s="30">
        <f t="shared" ca="1" si="9"/>
        <v>93.56</v>
      </c>
      <c r="E1138" s="31">
        <v>34</v>
      </c>
      <c r="F1138" s="31">
        <v>23</v>
      </c>
      <c r="G1138" s="32">
        <v>91.91</v>
      </c>
      <c r="H1138" s="32">
        <v>92.04</v>
      </c>
      <c r="I1138" s="32">
        <v>93.06</v>
      </c>
      <c r="J1138" s="32">
        <v>92.28</v>
      </c>
      <c r="K1138" s="32">
        <f t="array" ref="K1138">IFERROR(INDEX(Attendance!$D$6442:$D$8051,MATCH(A1138,Attendance!$A$6442:$A$8051,0)),"NS")</f>
        <v>92.54</v>
      </c>
      <c r="L1138" s="32">
        <v>94.37</v>
      </c>
      <c r="M1138" s="32">
        <v>95.03</v>
      </c>
      <c r="N1138" s="32">
        <v>89.62</v>
      </c>
      <c r="O1138" s="33">
        <f t="array" ref="O1138">IFERROR(INDEX(Attendance!D14017:D15270,MATCH(A1138,Attendance!A14017:A15270,0)),"NS")</f>
        <v>93.35</v>
      </c>
      <c r="P1138" s="33">
        <f t="array" ref="P1138">IFERROR(INDEX(Attendance!D15271:D16523,MATCH(A1138,Attendance!A15271:A16523,0)),"NS")</f>
        <v>93.73</v>
      </c>
      <c r="Q1138" s="33">
        <f t="array" ref="Q1138">IFERROR(INDEX(Attendance!$D$15388:$D$16639,MATCH(A1138,Attendance!$A$15388:$A$16639,0)),"NS")</f>
        <v>93.73</v>
      </c>
      <c r="R1138" s="33">
        <f t="array" ref="R1138">IFERROR(INDEX(Attendance!$D$16640:$D$18248,MATCH(A1138,Attendance!$A$16640:$A$18248,0)),"NS")</f>
        <v>94.39</v>
      </c>
      <c r="S1138" s="33">
        <f t="array" ref="S1138">IFERROR(INDEX(Attendance!$D$18249:$D$19858,MATCH(A1138,Attendance!$A$18249:$A$19858,0)),"NS")</f>
        <v>94.34</v>
      </c>
      <c r="T1138" s="33">
        <f t="array" ref="T1138">IFERROR(INDEX(Attendance!$D$19859:$D$21468,MATCH(A1138,Attendance!$A$19859:$A$21468,0)),"NS")</f>
        <v>96.05</v>
      </c>
      <c r="U1138" s="33">
        <f t="array" ref="U1138">IFERROR(INDEX(Attendance!$D$21469:$D$23077,MATCH(A1138,Attendance!$A$21469:$A$23077,0)),"NS")</f>
        <v>95.13</v>
      </c>
      <c r="V1138" s="33">
        <f t="array" ref="V1138">IFERROR(INDEX(Attendance!$D$23078:$D$24383,MATCH(A1138,Attendance!$A$23078:$A$24383,0)),"NS")</f>
        <v>96.71</v>
      </c>
      <c r="W1138" s="33">
        <f t="array" ref="W1138">IFERROR(INDEX(Attendance!$D$24384:$D$25984,MATCH(A1138,Attendance!$A$24384:$A$25984,0)),"NS")</f>
        <v>92.24</v>
      </c>
    </row>
    <row r="1139" spans="1:23" ht="15" x14ac:dyDescent="0.25">
      <c r="A1139" s="22" t="s">
        <v>2236</v>
      </c>
      <c r="B1139" s="22" t="s">
        <v>2237</v>
      </c>
      <c r="C1139" s="29">
        <f t="shared" ca="1" si="8"/>
        <v>0</v>
      </c>
      <c r="D1139" s="30">
        <f t="shared" ca="1" si="9"/>
        <v>89.345294120000005</v>
      </c>
      <c r="E1139" s="31">
        <v>34</v>
      </c>
      <c r="F1139" s="31">
        <v>43</v>
      </c>
      <c r="G1139" s="32">
        <v>91.18</v>
      </c>
      <c r="H1139" s="32">
        <v>92.29</v>
      </c>
      <c r="I1139" s="32">
        <v>92.29</v>
      </c>
      <c r="J1139" s="32">
        <v>91.85</v>
      </c>
      <c r="K1139" s="32">
        <f t="array" ref="K1139">IFERROR(INDEX(Attendance!$D$6442:$D$8051,MATCH(A1139,Attendance!$A$6442:$A$8051,0)),"NS")</f>
        <v>87.88</v>
      </c>
      <c r="L1139" s="32">
        <v>88.76</v>
      </c>
      <c r="M1139" s="32">
        <v>89.2</v>
      </c>
      <c r="N1139" s="32">
        <v>78.680000000000007</v>
      </c>
      <c r="O1139" s="33">
        <f t="array" ref="O1139">IFERROR(INDEX(Attendance!D14018:D15271,MATCH(A1139,Attendance!A14018:A15271,0)),"NS")</f>
        <v>89.15</v>
      </c>
      <c r="P1139" s="33">
        <f t="array" ref="P1139">IFERROR(INDEX(Attendance!D15272:D16524,MATCH(A1139,Attendance!A15272:A16524,0)),"NS")</f>
        <v>88.93</v>
      </c>
      <c r="Q1139" s="33">
        <f t="array" ref="Q1139">IFERROR(INDEX(Attendance!$D$15388:$D$16639,MATCH(A1139,Attendance!$A$15388:$A$16639,0)),"NS")</f>
        <v>88.93</v>
      </c>
      <c r="R1139" s="33">
        <f t="array" ref="R1139">IFERROR(INDEX(Attendance!$D$16640:$D$18248,MATCH(A1139,Attendance!$A$16640:$A$18248,0)),"NS")</f>
        <v>89.75</v>
      </c>
      <c r="S1139" s="33">
        <f t="array" ref="S1139">IFERROR(INDEX(Attendance!$D$18249:$D$19858,MATCH(A1139,Attendance!$A$18249:$A$19858,0)),"NS")</f>
        <v>88.44</v>
      </c>
      <c r="T1139" s="33">
        <f t="array" ref="T1139">IFERROR(INDEX(Attendance!$D$19859:$D$21468,MATCH(A1139,Attendance!$A$19859:$A$21468,0)),"NS")</f>
        <v>91.96</v>
      </c>
      <c r="U1139" s="33">
        <f t="array" ref="U1139">IFERROR(INDEX(Attendance!$D$21469:$D$23077,MATCH(A1139,Attendance!$A$21469:$A$23077,0)),"NS")</f>
        <v>91.09</v>
      </c>
      <c r="V1139" s="33">
        <f t="array" ref="V1139">IFERROR(INDEX(Attendance!$D$23078:$D$24383,MATCH(A1139,Attendance!$A$23078:$A$24383,0)),"NS")</f>
        <v>91.13</v>
      </c>
      <c r="W1139" s="33">
        <f t="array" ref="W1139">IFERROR(INDEX(Attendance!$D$24384:$D$25984,MATCH(A1139,Attendance!$A$24384:$A$25984,0)),"NS")</f>
        <v>87.36</v>
      </c>
    </row>
    <row r="1140" spans="1:23" ht="15" x14ac:dyDescent="0.25">
      <c r="A1140" s="22" t="s">
        <v>2238</v>
      </c>
      <c r="B1140" s="22" t="s">
        <v>2239</v>
      </c>
      <c r="C1140" s="29">
        <f t="shared" ca="1" si="8"/>
        <v>0</v>
      </c>
      <c r="D1140" s="30">
        <f t="shared" ca="1" si="9"/>
        <v>83.108823529999995</v>
      </c>
      <c r="E1140" s="34"/>
      <c r="F1140" s="34"/>
      <c r="G1140" s="32">
        <v>85.07</v>
      </c>
      <c r="H1140" s="32">
        <v>81.88</v>
      </c>
      <c r="I1140" s="32">
        <v>83.17</v>
      </c>
      <c r="J1140" s="32">
        <v>80.709999999999994</v>
      </c>
      <c r="K1140" s="32">
        <f t="array" ref="K1140">IFERROR(INDEX(Attendance!$D$6442:$D$8051,MATCH(A1140,Attendance!$A$6442:$A$8051,0)),"NS")</f>
        <v>80.61</v>
      </c>
      <c r="L1140" s="32">
        <v>82.84</v>
      </c>
      <c r="M1140" s="32">
        <v>82.8</v>
      </c>
      <c r="N1140" s="32">
        <v>92.44</v>
      </c>
      <c r="O1140" s="33">
        <f t="array" ref="O1140">IFERROR(INDEX(Attendance!D14019:D15272,MATCH(A1140,Attendance!A14019:A15272,0)),"NS")</f>
        <v>82.17</v>
      </c>
      <c r="P1140" s="33">
        <f t="array" ref="P1140">IFERROR(INDEX(Attendance!D15273:D16525,MATCH(A1140,Attendance!A15273:A16525,0)),"NS")</f>
        <v>80.53</v>
      </c>
      <c r="Q1140" s="33">
        <f t="array" ref="Q1140">IFERROR(INDEX(Attendance!$D$15388:$D$16639,MATCH(A1140,Attendance!$A$15388:$A$16639,0)),"NS")</f>
        <v>80.53</v>
      </c>
      <c r="R1140" s="33">
        <f t="array" ref="R1140">IFERROR(INDEX(Attendance!$D$16640:$D$18248,MATCH(A1140,Attendance!$A$16640:$A$18248,0)),"NS")</f>
        <v>81.98</v>
      </c>
      <c r="S1140" s="33">
        <f t="array" ref="S1140">IFERROR(INDEX(Attendance!$D$18249:$D$19858,MATCH(A1140,Attendance!$A$18249:$A$19858,0)),"NS")</f>
        <v>80.150000000000006</v>
      </c>
      <c r="T1140" s="33">
        <f t="array" ref="T1140">IFERROR(INDEX(Attendance!$D$19859:$D$21468,MATCH(A1140,Attendance!$A$19859:$A$21468,0)),"NS")</f>
        <v>84.61</v>
      </c>
      <c r="U1140" s="33">
        <f t="array" ref="U1140">IFERROR(INDEX(Attendance!$D$21469:$D$23077,MATCH(A1140,Attendance!$A$21469:$A$23077,0)),"NS")</f>
        <v>85.25</v>
      </c>
      <c r="V1140" s="33">
        <f t="array" ref="V1140">IFERROR(INDEX(Attendance!$D$23078:$D$24383,MATCH(A1140,Attendance!$A$23078:$A$24383,0)),"NS")</f>
        <v>82.82</v>
      </c>
      <c r="W1140" s="33">
        <f t="array" ref="W1140">IFERROR(INDEX(Attendance!$D$24384:$D$25984,MATCH(A1140,Attendance!$A$24384:$A$25984,0)),"NS")</f>
        <v>85.29</v>
      </c>
    </row>
    <row r="1141" spans="1:23" ht="15" x14ac:dyDescent="0.25">
      <c r="A1141" s="22" t="s">
        <v>2240</v>
      </c>
      <c r="B1141" s="22" t="s">
        <v>2241</v>
      </c>
      <c r="C1141" s="29">
        <f t="shared" ca="1" si="8"/>
        <v>0</v>
      </c>
      <c r="D1141" s="30">
        <f t="shared" ca="1" si="9"/>
        <v>91.024117649999994</v>
      </c>
      <c r="E1141" s="31">
        <v>57</v>
      </c>
      <c r="F1141" s="31">
        <v>56</v>
      </c>
      <c r="G1141" s="32">
        <v>94.18</v>
      </c>
      <c r="H1141" s="32">
        <v>93.3</v>
      </c>
      <c r="I1141" s="32">
        <v>94.81</v>
      </c>
      <c r="J1141" s="32">
        <v>90.28</v>
      </c>
      <c r="K1141" s="32">
        <f t="array" ref="K1141">IFERROR(INDEX(Attendance!$D$6442:$D$8051,MATCH(A1141,Attendance!$A$6442:$A$8051,0)),"NS")</f>
        <v>90.71</v>
      </c>
      <c r="L1141" s="32">
        <v>90.49</v>
      </c>
      <c r="M1141" s="32">
        <v>92.65</v>
      </c>
      <c r="N1141" s="32">
        <v>91.37</v>
      </c>
      <c r="O1141" s="33">
        <f t="array" ref="O1141">IFERROR(INDEX(Attendance!D14020:D15273,MATCH(A1141,Attendance!A14020:A15273,0)),"NS")</f>
        <v>88.98</v>
      </c>
      <c r="P1141" s="33">
        <f t="array" ref="P1141">IFERROR(INDEX(Attendance!D15274:D16526,MATCH(A1141,Attendance!A15274:A16526,0)),"NS")</f>
        <v>84.23</v>
      </c>
      <c r="Q1141" s="33">
        <f t="array" ref="Q1141">IFERROR(INDEX(Attendance!$D$15388:$D$16639,MATCH(A1141,Attendance!$A$15388:$A$16639,0)),"NS")</f>
        <v>84.23</v>
      </c>
      <c r="R1141" s="33">
        <f t="array" ref="R1141">IFERROR(INDEX(Attendance!$D$16640:$D$18248,MATCH(A1141,Attendance!$A$16640:$A$18248,0)),"NS")</f>
        <v>92.22</v>
      </c>
      <c r="S1141" s="33">
        <f t="array" ref="S1141">IFERROR(INDEX(Attendance!$D$18249:$D$19858,MATCH(A1141,Attendance!$A$18249:$A$19858,0)),"NS")</f>
        <v>90.25</v>
      </c>
      <c r="T1141" s="33">
        <f t="array" ref="T1141">IFERROR(INDEX(Attendance!$D$19859:$D$21468,MATCH(A1141,Attendance!$A$19859:$A$21468,0)),"NS")</f>
        <v>94.38</v>
      </c>
      <c r="U1141" s="33">
        <f t="array" ref="U1141">IFERROR(INDEX(Attendance!$D$21469:$D$23077,MATCH(A1141,Attendance!$A$21469:$A$23077,0)),"NS")</f>
        <v>92.85</v>
      </c>
      <c r="V1141" s="33">
        <f t="array" ref="V1141">IFERROR(INDEX(Attendance!$D$23078:$D$24383,MATCH(A1141,Attendance!$A$23078:$A$24383,0)),"NS")</f>
        <v>91.99</v>
      </c>
      <c r="W1141" s="33">
        <f t="array" ref="W1141">IFERROR(INDEX(Attendance!$D$24384:$D$25984,MATCH(A1141,Attendance!$A$24384:$A$25984,0)),"NS")</f>
        <v>90.49</v>
      </c>
    </row>
    <row r="1142" spans="1:23" ht="15" x14ac:dyDescent="0.25">
      <c r="A1142" s="22" t="s">
        <v>2242</v>
      </c>
      <c r="B1142" s="22" t="s">
        <v>2243</v>
      </c>
      <c r="C1142" s="29">
        <f t="shared" ca="1" si="8"/>
        <v>0</v>
      </c>
      <c r="D1142" s="30">
        <f t="shared" ca="1" si="9"/>
        <v>91.034117649999999</v>
      </c>
      <c r="E1142" s="31">
        <v>29</v>
      </c>
      <c r="F1142" s="31">
        <v>19</v>
      </c>
      <c r="G1142" s="32">
        <v>92.4</v>
      </c>
      <c r="H1142" s="32">
        <v>91.47</v>
      </c>
      <c r="I1142" s="32">
        <v>91.76</v>
      </c>
      <c r="J1142" s="32">
        <v>91.43</v>
      </c>
      <c r="K1142" s="32">
        <f t="array" ref="K1142">IFERROR(INDEX(Attendance!$D$6442:$D$8051,MATCH(A1142,Attendance!$A$6442:$A$8051,0)),"NS")</f>
        <v>91.92</v>
      </c>
      <c r="L1142" s="32">
        <v>89.6</v>
      </c>
      <c r="M1142" s="32">
        <v>95.52</v>
      </c>
      <c r="N1142" s="32">
        <v>75.959999999999994</v>
      </c>
      <c r="O1142" s="33">
        <f t="array" ref="O1142">IFERROR(INDEX(Attendance!D14021:D15274,MATCH(A1142,Attendance!A14021:A15274,0)),"NS")</f>
        <v>91.55</v>
      </c>
      <c r="P1142" s="33">
        <f t="array" ref="P1142">IFERROR(INDEX(Attendance!D15275:D16527,MATCH(A1142,Attendance!A15275:A16527,0)),"NS")</f>
        <v>91.39</v>
      </c>
      <c r="Q1142" s="33">
        <f t="array" ref="Q1142">IFERROR(INDEX(Attendance!$D$15388:$D$16639,MATCH(A1142,Attendance!$A$15388:$A$16639,0)),"NS")</f>
        <v>91.39</v>
      </c>
      <c r="R1142" s="33">
        <f t="array" ref="R1142">IFERROR(INDEX(Attendance!$D$16640:$D$18248,MATCH(A1142,Attendance!$A$16640:$A$18248,0)),"NS")</f>
        <v>92.56</v>
      </c>
      <c r="S1142" s="33">
        <f t="array" ref="S1142">IFERROR(INDEX(Attendance!$D$18249:$D$19858,MATCH(A1142,Attendance!$A$18249:$A$19858,0)),"NS")</f>
        <v>90.41</v>
      </c>
      <c r="T1142" s="33">
        <f t="array" ref="T1142">IFERROR(INDEX(Attendance!$D$19859:$D$21468,MATCH(A1142,Attendance!$A$19859:$A$21468,0)),"NS")</f>
        <v>92.9</v>
      </c>
      <c r="U1142" s="33">
        <f t="array" ref="U1142">IFERROR(INDEX(Attendance!$D$21469:$D$23077,MATCH(A1142,Attendance!$A$21469:$A$23077,0)),"NS")</f>
        <v>94.05</v>
      </c>
      <c r="V1142" s="33">
        <f t="array" ref="V1142">IFERROR(INDEX(Attendance!$D$23078:$D$24383,MATCH(A1142,Attendance!$A$23078:$A$24383,0)),"NS")</f>
        <v>91.39</v>
      </c>
      <c r="W1142" s="33">
        <f t="array" ref="W1142">IFERROR(INDEX(Attendance!$D$24384:$D$25984,MATCH(A1142,Attendance!$A$24384:$A$25984,0)),"NS")</f>
        <v>91.88</v>
      </c>
    </row>
    <row r="1143" spans="1:23" ht="15" x14ac:dyDescent="0.25">
      <c r="A1143" s="22" t="s">
        <v>2244</v>
      </c>
      <c r="B1143" s="22" t="s">
        <v>2245</v>
      </c>
      <c r="C1143" s="29">
        <f t="shared" ca="1" si="8"/>
        <v>3</v>
      </c>
      <c r="D1143" s="30">
        <f t="shared" ca="1" si="9"/>
        <v>75.86571429</v>
      </c>
      <c r="E1143" s="34"/>
      <c r="F1143" s="34"/>
      <c r="G1143" s="32">
        <v>76.11</v>
      </c>
      <c r="H1143" s="32">
        <v>76.27</v>
      </c>
      <c r="I1143" s="32">
        <v>75.209999999999994</v>
      </c>
      <c r="J1143" s="32">
        <v>78.31</v>
      </c>
      <c r="K1143" s="32">
        <f t="array" ref="K1143">IFERROR(INDEX(Attendance!$D$6442:$D$8051,MATCH(A1143,Attendance!$A$6442:$A$8051,0)),"NS")</f>
        <v>74.36</v>
      </c>
      <c r="L1143" s="32">
        <v>75.08</v>
      </c>
      <c r="M1143" s="32">
        <v>75.319999999999993</v>
      </c>
      <c r="N1143" s="32">
        <v>75.73</v>
      </c>
      <c r="O1143" s="33" t="str">
        <f t="array" ref="O1143">IFERROR(INDEX(Attendance!D14022:D15275,MATCH(A1143,Attendance!A14022:A15275,0)),"NS")</f>
        <v>NS</v>
      </c>
      <c r="P1143" s="33" t="str">
        <f t="array" ref="P1143">IFERROR(INDEX(Attendance!D15276:D16528,MATCH(A1143,Attendance!A15276:A16528,0)),"NS")</f>
        <v>NS</v>
      </c>
      <c r="Q1143" s="33" t="str">
        <f t="array" ref="Q1143">IFERROR(INDEX(Attendance!$D$15388:$D$16639,MATCH(A1143,Attendance!$A$15388:$A$16639,0)),"NS")</f>
        <v>NS</v>
      </c>
      <c r="R1143" s="33">
        <f t="array" ref="R1143">IFERROR(INDEX(Attendance!$D$16640:$D$18248,MATCH(A1143,Attendance!$A$16640:$A$18248,0)),"NS")</f>
        <v>74.95</v>
      </c>
      <c r="S1143" s="33">
        <f t="array" ref="S1143">IFERROR(INDEX(Attendance!$D$18249:$D$19858,MATCH(A1143,Attendance!$A$18249:$A$19858,0)),"NS")</f>
        <v>73.41</v>
      </c>
      <c r="T1143" s="33">
        <f t="array" ref="T1143">IFERROR(INDEX(Attendance!$D$19859:$D$21468,MATCH(A1143,Attendance!$A$19859:$A$21468,0)),"NS")</f>
        <v>77.89</v>
      </c>
      <c r="U1143" s="33">
        <f t="array" ref="U1143">IFERROR(INDEX(Attendance!$D$21469:$D$23077,MATCH(A1143,Attendance!$A$21469:$A$23077,0)),"NS")</f>
        <v>77.040000000000006</v>
      </c>
      <c r="V1143" s="33">
        <f t="array" ref="V1143">IFERROR(INDEX(Attendance!$D$23078:$D$24383,MATCH(A1143,Attendance!$A$23078:$A$24383,0)),"NS")</f>
        <v>76.010000000000005</v>
      </c>
      <c r="W1143" s="33">
        <f t="array" ref="W1143">IFERROR(INDEX(Attendance!$D$24384:$D$25984,MATCH(A1143,Attendance!$A$24384:$A$25984,0)),"NS")</f>
        <v>76.430000000000007</v>
      </c>
    </row>
    <row r="1144" spans="1:23" ht="15" x14ac:dyDescent="0.25">
      <c r="A1144" s="22" t="s">
        <v>2246</v>
      </c>
      <c r="B1144" s="22" t="s">
        <v>2247</v>
      </c>
      <c r="C1144" s="29">
        <f t="shared" ca="1" si="8"/>
        <v>3</v>
      </c>
      <c r="D1144" s="30">
        <f t="shared" ca="1" si="9"/>
        <v>78.861428570000001</v>
      </c>
      <c r="E1144" s="34"/>
      <c r="F1144" s="34"/>
      <c r="G1144" s="32">
        <v>76.48</v>
      </c>
      <c r="H1144" s="32">
        <v>77.239999999999995</v>
      </c>
      <c r="I1144" s="32">
        <v>79.33</v>
      </c>
      <c r="J1144" s="32">
        <v>71.16</v>
      </c>
      <c r="K1144" s="32">
        <f t="array" ref="K1144">IFERROR(INDEX(Attendance!$D$6442:$D$8051,MATCH(A1144,Attendance!$A$6442:$A$8051,0)),"NS")</f>
        <v>76.52</v>
      </c>
      <c r="L1144" s="32">
        <v>80.16</v>
      </c>
      <c r="M1144" s="32">
        <v>80.989999999999995</v>
      </c>
      <c r="N1144" s="32">
        <v>92.06</v>
      </c>
      <c r="O1144" s="33" t="str">
        <f t="array" ref="O1144">IFERROR(INDEX(Attendance!D14023:D15276,MATCH(A1144,Attendance!A14023:A15276,0)),"NS")</f>
        <v>NS</v>
      </c>
      <c r="P1144" s="33" t="str">
        <f t="array" ref="P1144">IFERROR(INDEX(Attendance!D15277:D16529,MATCH(A1144,Attendance!A15277:A16529,0)),"NS")</f>
        <v>NS</v>
      </c>
      <c r="Q1144" s="33" t="str">
        <f t="array" ref="Q1144">IFERROR(INDEX(Attendance!$D$15388:$D$16639,MATCH(A1144,Attendance!$A$15388:$A$16639,0)),"NS")</f>
        <v>NS</v>
      </c>
      <c r="R1144" s="33">
        <f t="array" ref="R1144">IFERROR(INDEX(Attendance!$D$16640:$D$18248,MATCH(A1144,Attendance!$A$16640:$A$18248,0)),"NS")</f>
        <v>78.89</v>
      </c>
      <c r="S1144" s="33">
        <f t="array" ref="S1144">IFERROR(INDEX(Attendance!$D$18249:$D$19858,MATCH(A1144,Attendance!$A$18249:$A$19858,0)),"NS")</f>
        <v>74.97</v>
      </c>
      <c r="T1144" s="33">
        <f t="array" ref="T1144">IFERROR(INDEX(Attendance!$D$19859:$D$21468,MATCH(A1144,Attendance!$A$19859:$A$21468,0)),"NS")</f>
        <v>78.42</v>
      </c>
      <c r="U1144" s="33">
        <f t="array" ref="U1144">IFERROR(INDEX(Attendance!$D$21469:$D$23077,MATCH(A1144,Attendance!$A$21469:$A$23077,0)),"NS")</f>
        <v>79.94</v>
      </c>
      <c r="V1144" s="33">
        <f t="array" ref="V1144">IFERROR(INDEX(Attendance!$D$23078:$D$24383,MATCH(A1144,Attendance!$A$23078:$A$24383,0)),"NS")</f>
        <v>77.849999999999994</v>
      </c>
      <c r="W1144" s="33">
        <f t="array" ref="W1144">IFERROR(INDEX(Attendance!$D$24384:$D$25984,MATCH(A1144,Attendance!$A$24384:$A$25984,0)),"NS")</f>
        <v>80.05</v>
      </c>
    </row>
    <row r="1145" spans="1:23" ht="15" x14ac:dyDescent="0.25">
      <c r="A1145" s="22" t="s">
        <v>2248</v>
      </c>
      <c r="B1145" s="22" t="s">
        <v>2249</v>
      </c>
      <c r="C1145" s="29">
        <f t="shared" ca="1" si="8"/>
        <v>1</v>
      </c>
      <c r="D1145" s="30">
        <f t="shared" ca="1" si="9"/>
        <v>91.976249999999993</v>
      </c>
      <c r="E1145" s="34"/>
      <c r="F1145" s="34"/>
      <c r="G1145" s="32">
        <v>91.64</v>
      </c>
      <c r="H1145" s="32">
        <v>91.85</v>
      </c>
      <c r="I1145" s="32">
        <v>95.4</v>
      </c>
      <c r="J1145" s="32">
        <v>95.19</v>
      </c>
      <c r="K1145" s="32">
        <f t="array" ref="K1145">IFERROR(INDEX(Attendance!$D$6442:$D$8051,MATCH(A1145,Attendance!$A$6442:$A$8051,0)),"NS")</f>
        <v>91.23</v>
      </c>
      <c r="L1145" s="32">
        <v>92.06</v>
      </c>
      <c r="M1145" s="32">
        <v>93.51</v>
      </c>
      <c r="N1145" s="32">
        <v>89.17</v>
      </c>
      <c r="O1145" s="33">
        <f t="array" ref="O1145">IFERROR(INDEX(Attendance!D14024:D15277,MATCH(A1145,Attendance!A14024:A15277,0)),"NS")</f>
        <v>92.67</v>
      </c>
      <c r="P1145" s="33">
        <f t="array" ref="P1145">IFERROR(INDEX(Attendance!D15278:D16530,MATCH(A1145,Attendance!A15278:A16530,0)),"NS")</f>
        <v>89.53</v>
      </c>
      <c r="Q1145" s="33">
        <f t="array" ref="Q1145">IFERROR(INDEX(Attendance!$D$15388:$D$16639,MATCH(A1145,Attendance!$A$15388:$A$16639,0)),"NS")</f>
        <v>89.53</v>
      </c>
      <c r="R1145" s="33">
        <f t="array" ref="R1145">IFERROR(INDEX(Attendance!$D$16640:$D$18248,MATCH(A1145,Attendance!$A$16640:$A$18248,0)),"NS")</f>
        <v>93.12</v>
      </c>
      <c r="S1145" s="33">
        <f t="array" ref="S1145">IFERROR(INDEX(Attendance!$D$18249:$D$19858,MATCH(A1145,Attendance!$A$18249:$A$19858,0)),"NS")</f>
        <v>90.22</v>
      </c>
      <c r="T1145" s="33">
        <f t="array" ref="T1145">IFERROR(INDEX(Attendance!$D$19859:$D$21468,MATCH(A1145,Attendance!$A$19859:$A$21468,0)),"NS")</f>
        <v>95.01</v>
      </c>
      <c r="U1145" s="33" t="str">
        <f t="array" ref="U1145">IFERROR(INDEX(Attendance!$D$21469:$D$23077,MATCH(A1145,Attendance!$A$21469:$A$23077,0)),"NS")</f>
        <v>NS</v>
      </c>
      <c r="V1145" s="33">
        <f t="array" ref="V1145">IFERROR(INDEX(Attendance!$D$23078:$D$24383,MATCH(A1145,Attendance!$A$23078:$A$24383,0)),"NS")</f>
        <v>88.98</v>
      </c>
      <c r="W1145" s="33">
        <f t="array" ref="W1145">IFERROR(INDEX(Attendance!$D$24384:$D$25984,MATCH(A1145,Attendance!$A$24384:$A$25984,0)),"NS")</f>
        <v>92.51</v>
      </c>
    </row>
    <row r="1146" spans="1:23" ht="15" x14ac:dyDescent="0.25">
      <c r="A1146" s="22" t="s">
        <v>2250</v>
      </c>
      <c r="B1146" s="22" t="s">
        <v>2251</v>
      </c>
      <c r="C1146" s="29">
        <f t="shared" ca="1" si="8"/>
        <v>3</v>
      </c>
      <c r="D1146" s="30">
        <f t="shared" ca="1" si="9"/>
        <v>86.998571429999998</v>
      </c>
      <c r="E1146" s="34"/>
      <c r="F1146" s="34"/>
      <c r="G1146" s="32">
        <v>89.54</v>
      </c>
      <c r="H1146" s="32">
        <v>87.17</v>
      </c>
      <c r="I1146" s="32">
        <v>86.02</v>
      </c>
      <c r="J1146" s="32">
        <v>89.56</v>
      </c>
      <c r="K1146" s="32">
        <f t="array" ref="K1146">IFERROR(INDEX(Attendance!$D$6442:$D$8051,MATCH(A1146,Attendance!$A$6442:$A$8051,0)),"NS")</f>
        <v>86.02</v>
      </c>
      <c r="L1146" s="32">
        <v>87.81</v>
      </c>
      <c r="M1146" s="32">
        <v>87.57</v>
      </c>
      <c r="N1146" s="32">
        <v>85.89</v>
      </c>
      <c r="O1146" s="33" t="str">
        <f t="array" ref="O1146">IFERROR(INDEX(Attendance!D14025:D15278,MATCH(A1146,Attendance!A14025:A15278,0)),"NS")</f>
        <v>NS</v>
      </c>
      <c r="P1146" s="33" t="str">
        <f t="array" ref="P1146">IFERROR(INDEX(Attendance!D15279:D16531,MATCH(A1146,Attendance!A15279:A16531,0)),"NS")</f>
        <v>NS</v>
      </c>
      <c r="Q1146" s="33" t="str">
        <f t="array" ref="Q1146">IFERROR(INDEX(Attendance!$D$15388:$D$16639,MATCH(A1146,Attendance!$A$15388:$A$16639,0)),"NS")</f>
        <v>NS</v>
      </c>
      <c r="R1146" s="33">
        <f t="array" ref="R1146">IFERROR(INDEX(Attendance!$D$16640:$D$18248,MATCH(A1146,Attendance!$A$16640:$A$18248,0)),"NS")</f>
        <v>88.01</v>
      </c>
      <c r="S1146" s="33">
        <f t="array" ref="S1146">IFERROR(INDEX(Attendance!$D$18249:$D$19858,MATCH(A1146,Attendance!$A$18249:$A$19858,0)),"NS")</f>
        <v>82.31</v>
      </c>
      <c r="T1146" s="33">
        <f t="array" ref="T1146">IFERROR(INDEX(Attendance!$D$19859:$D$21468,MATCH(A1146,Attendance!$A$19859:$A$21468,0)),"NS")</f>
        <v>87.17</v>
      </c>
      <c r="U1146" s="33">
        <f t="array" ref="U1146">IFERROR(INDEX(Attendance!$D$21469:$D$23077,MATCH(A1146,Attendance!$A$21469:$A$23077,0)),"NS")</f>
        <v>89.34</v>
      </c>
      <c r="V1146" s="33">
        <f t="array" ref="V1146">IFERROR(INDEX(Attendance!$D$23078:$D$24383,MATCH(A1146,Attendance!$A$23078:$A$24383,0)),"NS")</f>
        <v>82.84</v>
      </c>
      <c r="W1146" s="33">
        <f t="array" ref="W1146">IFERROR(INDEX(Attendance!$D$24384:$D$25984,MATCH(A1146,Attendance!$A$24384:$A$25984,0)),"NS")</f>
        <v>88.73</v>
      </c>
    </row>
    <row r="1147" spans="1:23" ht="15" x14ac:dyDescent="0.25">
      <c r="A1147" s="22" t="s">
        <v>2252</v>
      </c>
      <c r="B1147" s="22" t="s">
        <v>2253</v>
      </c>
      <c r="C1147" s="29">
        <f t="shared" ca="1" si="8"/>
        <v>3</v>
      </c>
      <c r="D1147" s="30">
        <f t="shared" ca="1" si="9"/>
        <v>86.078571429999997</v>
      </c>
      <c r="E1147" s="34"/>
      <c r="F1147" s="34"/>
      <c r="G1147" s="32">
        <v>83.25</v>
      </c>
      <c r="H1147" s="32">
        <v>86.27</v>
      </c>
      <c r="I1147" s="32">
        <v>86.33</v>
      </c>
      <c r="J1147" s="32">
        <v>86.11</v>
      </c>
      <c r="K1147" s="32">
        <f t="array" ref="K1147">IFERROR(INDEX(Attendance!$D$6442:$D$8051,MATCH(A1147,Attendance!$A$6442:$A$8051,0)),"NS")</f>
        <v>85.77</v>
      </c>
      <c r="L1147" s="32">
        <v>83.49</v>
      </c>
      <c r="M1147" s="32">
        <v>88.82</v>
      </c>
      <c r="N1147" s="32">
        <v>89.54</v>
      </c>
      <c r="O1147" s="33" t="str">
        <f t="array" ref="O1147">IFERROR(INDEX(Attendance!D14026:D15279,MATCH(A1147,Attendance!A14026:A15279,0)),"NS")</f>
        <v>NS</v>
      </c>
      <c r="P1147" s="33" t="str">
        <f t="array" ref="P1147">IFERROR(INDEX(Attendance!D15280:D16532,MATCH(A1147,Attendance!A15280:A16532,0)),"NS")</f>
        <v>NS</v>
      </c>
      <c r="Q1147" s="33" t="str">
        <f t="array" ref="Q1147">IFERROR(INDEX(Attendance!$D$15388:$D$16639,MATCH(A1147,Attendance!$A$15388:$A$16639,0)),"NS")</f>
        <v>NS</v>
      </c>
      <c r="R1147" s="33">
        <f t="array" ref="R1147">IFERROR(INDEX(Attendance!$D$16640:$D$18248,MATCH(A1147,Attendance!$A$16640:$A$18248,0)),"NS")</f>
        <v>87.13</v>
      </c>
      <c r="S1147" s="33">
        <f t="array" ref="S1147">IFERROR(INDEX(Attendance!$D$18249:$D$19858,MATCH(A1147,Attendance!$A$18249:$A$19858,0)),"NS")</f>
        <v>83.19</v>
      </c>
      <c r="T1147" s="33">
        <f t="array" ref="T1147">IFERROR(INDEX(Attendance!$D$19859:$D$21468,MATCH(A1147,Attendance!$A$19859:$A$21468,0)),"NS")</f>
        <v>88.67</v>
      </c>
      <c r="U1147" s="33">
        <f t="array" ref="U1147">IFERROR(INDEX(Attendance!$D$21469:$D$23077,MATCH(A1147,Attendance!$A$21469:$A$23077,0)),"NS")</f>
        <v>88.23</v>
      </c>
      <c r="V1147" s="33">
        <f t="array" ref="V1147">IFERROR(INDEX(Attendance!$D$23078:$D$24383,MATCH(A1147,Attendance!$A$23078:$A$24383,0)),"NS")</f>
        <v>83.73</v>
      </c>
      <c r="W1147" s="33">
        <f t="array" ref="W1147">IFERROR(INDEX(Attendance!$D$24384:$D$25984,MATCH(A1147,Attendance!$A$24384:$A$25984,0)),"NS")</f>
        <v>84.57</v>
      </c>
    </row>
    <row r="1148" spans="1:23" ht="15" x14ac:dyDescent="0.25">
      <c r="A1148" s="22" t="s">
        <v>2254</v>
      </c>
      <c r="B1148" s="22" t="s">
        <v>2255</v>
      </c>
      <c r="C1148" s="29">
        <f t="shared" ca="1" si="8"/>
        <v>0</v>
      </c>
      <c r="D1148" s="30">
        <f t="shared" ca="1" si="9"/>
        <v>87.331764710000002</v>
      </c>
      <c r="E1148" s="31">
        <v>73</v>
      </c>
      <c r="F1148" s="31">
        <v>73</v>
      </c>
      <c r="G1148" s="32">
        <v>87.8</v>
      </c>
      <c r="H1148" s="32">
        <v>89.38</v>
      </c>
      <c r="I1148" s="32">
        <v>89.88</v>
      </c>
      <c r="J1148" s="32">
        <v>89.18</v>
      </c>
      <c r="K1148" s="32">
        <f t="array" ref="K1148">IFERROR(INDEX(Attendance!$D$6442:$D$8051,MATCH(A1148,Attendance!$A$6442:$A$8051,0)),"NS")</f>
        <v>86.58</v>
      </c>
      <c r="L1148" s="32">
        <v>89.4</v>
      </c>
      <c r="M1148" s="32">
        <v>89.71</v>
      </c>
      <c r="N1148" s="32">
        <v>90.38</v>
      </c>
      <c r="O1148" s="33">
        <f t="array" ref="O1148">IFERROR(INDEX(Attendance!D14027:D15280,MATCH(A1148,Attendance!A14027:A15280,0)),"NS")</f>
        <v>87.95</v>
      </c>
      <c r="P1148" s="33">
        <f t="array" ref="P1148">IFERROR(INDEX(Attendance!D15281:D16533,MATCH(A1148,Attendance!A15281:A16533,0)),"NS")</f>
        <v>75.86</v>
      </c>
      <c r="Q1148" s="33">
        <f t="array" ref="Q1148">IFERROR(INDEX(Attendance!$D$15388:$D$16639,MATCH(A1148,Attendance!$A$15388:$A$16639,0)),"NS")</f>
        <v>75.86</v>
      </c>
      <c r="R1148" s="33">
        <f t="array" ref="R1148">IFERROR(INDEX(Attendance!$D$16640:$D$18248,MATCH(A1148,Attendance!$A$16640:$A$18248,0)),"NS")</f>
        <v>89.4</v>
      </c>
      <c r="S1148" s="33">
        <f t="array" ref="S1148">IFERROR(INDEX(Attendance!$D$18249:$D$19858,MATCH(A1148,Attendance!$A$18249:$A$19858,0)),"NS")</f>
        <v>88.44</v>
      </c>
      <c r="T1148" s="33">
        <f t="array" ref="T1148">IFERROR(INDEX(Attendance!$D$19859:$D$21468,MATCH(A1148,Attendance!$A$19859:$A$21468,0)),"NS")</f>
        <v>90</v>
      </c>
      <c r="U1148" s="33">
        <f t="array" ref="U1148">IFERROR(INDEX(Attendance!$D$21469:$D$23077,MATCH(A1148,Attendance!$A$21469:$A$23077,0)),"NS")</f>
        <v>90.63</v>
      </c>
      <c r="V1148" s="33">
        <f t="array" ref="V1148">IFERROR(INDEX(Attendance!$D$23078:$D$24383,MATCH(A1148,Attendance!$A$23078:$A$24383,0)),"NS")</f>
        <v>86.45</v>
      </c>
      <c r="W1148" s="33">
        <f t="array" ref="W1148">IFERROR(INDEX(Attendance!$D$24384:$D$25984,MATCH(A1148,Attendance!$A$24384:$A$25984,0)),"NS")</f>
        <v>87.74</v>
      </c>
    </row>
    <row r="1149" spans="1:23" ht="15" x14ac:dyDescent="0.25">
      <c r="A1149" s="22" t="s">
        <v>2256</v>
      </c>
      <c r="B1149" s="22" t="s">
        <v>2257</v>
      </c>
      <c r="C1149" s="29">
        <f t="shared" ca="1" si="8"/>
        <v>3</v>
      </c>
      <c r="D1149" s="30">
        <f t="shared" ca="1" si="9"/>
        <v>89.632142860000002</v>
      </c>
      <c r="E1149" s="34"/>
      <c r="F1149" s="34"/>
      <c r="G1149" s="32">
        <v>87.37</v>
      </c>
      <c r="H1149" s="32">
        <v>91.5</v>
      </c>
      <c r="I1149" s="32">
        <v>91.5</v>
      </c>
      <c r="J1149" s="32">
        <v>91.3</v>
      </c>
      <c r="K1149" s="32">
        <f t="array" ref="K1149">IFERROR(INDEX(Attendance!$D$6442:$D$8051,MATCH(A1149,Attendance!$A$6442:$A$8051,0)),"NS")</f>
        <v>90.18</v>
      </c>
      <c r="L1149" s="32">
        <v>90.68</v>
      </c>
      <c r="M1149" s="32">
        <v>91.7</v>
      </c>
      <c r="N1149" s="32">
        <v>81.48</v>
      </c>
      <c r="O1149" s="33" t="str">
        <f t="array" ref="O1149">IFERROR(INDEX(Attendance!D14028:D15281,MATCH(A1149,Attendance!A14028:A15281,0)),"NS")</f>
        <v>NS</v>
      </c>
      <c r="P1149" s="33" t="str">
        <f t="array" ref="P1149">IFERROR(INDEX(Attendance!D15282:D16534,MATCH(A1149,Attendance!A15282:A16534,0)),"NS")</f>
        <v>NS</v>
      </c>
      <c r="Q1149" s="33" t="str">
        <f t="array" ref="Q1149">IFERROR(INDEX(Attendance!$D$15388:$D$16639,MATCH(A1149,Attendance!$A$15388:$A$16639,0)),"NS")</f>
        <v>NS</v>
      </c>
      <c r="R1149" s="33">
        <f t="array" ref="R1149">IFERROR(INDEX(Attendance!$D$16640:$D$18248,MATCH(A1149,Attendance!$A$16640:$A$18248,0)),"NS")</f>
        <v>90.56</v>
      </c>
      <c r="S1149" s="33">
        <f t="array" ref="S1149">IFERROR(INDEX(Attendance!$D$18249:$D$19858,MATCH(A1149,Attendance!$A$18249:$A$19858,0)),"NS")</f>
        <v>87.42</v>
      </c>
      <c r="T1149" s="33">
        <f t="array" ref="T1149">IFERROR(INDEX(Attendance!$D$19859:$D$21468,MATCH(A1149,Attendance!$A$19859:$A$21468,0)),"NS")</f>
        <v>92.38</v>
      </c>
      <c r="U1149" s="33">
        <f t="array" ref="U1149">IFERROR(INDEX(Attendance!$D$21469:$D$23077,MATCH(A1149,Attendance!$A$21469:$A$23077,0)),"NS")</f>
        <v>91.87</v>
      </c>
      <c r="V1149" s="33">
        <f t="array" ref="V1149">IFERROR(INDEX(Attendance!$D$23078:$D$24383,MATCH(A1149,Attendance!$A$23078:$A$24383,0)),"NS")</f>
        <v>89.02</v>
      </c>
      <c r="W1149" s="33">
        <f t="array" ref="W1149">IFERROR(INDEX(Attendance!$D$24384:$D$25984,MATCH(A1149,Attendance!$A$24384:$A$25984,0)),"NS")</f>
        <v>87.89</v>
      </c>
    </row>
    <row r="1150" spans="1:23" ht="15" x14ac:dyDescent="0.25">
      <c r="A1150" s="22" t="s">
        <v>2258</v>
      </c>
      <c r="B1150" s="22" t="s">
        <v>2259</v>
      </c>
      <c r="C1150" s="29">
        <f t="shared" ca="1" si="8"/>
        <v>3</v>
      </c>
      <c r="D1150" s="30">
        <f t="shared" ca="1" si="9"/>
        <v>86.625</v>
      </c>
      <c r="E1150" s="34"/>
      <c r="F1150" s="34"/>
      <c r="G1150" s="32">
        <v>87.02</v>
      </c>
      <c r="H1150" s="32">
        <v>86.96</v>
      </c>
      <c r="I1150" s="32">
        <v>87.27</v>
      </c>
      <c r="J1150" s="32">
        <v>88.67</v>
      </c>
      <c r="K1150" s="32">
        <f t="array" ref="K1150">IFERROR(INDEX(Attendance!$D$6442:$D$8051,MATCH(A1150,Attendance!$A$6442:$A$8051,0)),"NS")</f>
        <v>85.23</v>
      </c>
      <c r="L1150" s="32">
        <v>86.95</v>
      </c>
      <c r="M1150" s="32">
        <v>88.67</v>
      </c>
      <c r="N1150" s="32">
        <v>92.06</v>
      </c>
      <c r="O1150" s="33" t="str">
        <f t="array" ref="O1150">IFERROR(INDEX(Attendance!D14029:D15282,MATCH(A1150,Attendance!A14029:A15282,0)),"NS")</f>
        <v>NS</v>
      </c>
      <c r="P1150" s="33" t="str">
        <f t="array" ref="P1150">IFERROR(INDEX(Attendance!D15283:D16535,MATCH(A1150,Attendance!A15283:A16535,0)),"NS")</f>
        <v>NS</v>
      </c>
      <c r="Q1150" s="33" t="str">
        <f t="array" ref="Q1150">IFERROR(INDEX(Attendance!$D$15388:$D$16639,MATCH(A1150,Attendance!$A$15388:$A$16639,0)),"NS")</f>
        <v>NS</v>
      </c>
      <c r="R1150" s="33">
        <f t="array" ref="R1150">IFERROR(INDEX(Attendance!$D$16640:$D$18248,MATCH(A1150,Attendance!$A$16640:$A$18248,0)),"NS")</f>
        <v>88.27</v>
      </c>
      <c r="S1150" s="33">
        <f t="array" ref="S1150">IFERROR(INDEX(Attendance!$D$18249:$D$19858,MATCH(A1150,Attendance!$A$18249:$A$19858,0)),"NS")</f>
        <v>83.81</v>
      </c>
      <c r="T1150" s="33">
        <f t="array" ref="T1150">IFERROR(INDEX(Attendance!$D$19859:$D$21468,MATCH(A1150,Attendance!$A$19859:$A$21468,0)),"NS")</f>
        <v>86.89</v>
      </c>
      <c r="U1150" s="33">
        <f t="array" ref="U1150">IFERROR(INDEX(Attendance!$D$21469:$D$23077,MATCH(A1150,Attendance!$A$21469:$A$23077,0)),"NS")</f>
        <v>87.04</v>
      </c>
      <c r="V1150" s="33">
        <f t="array" ref="V1150">IFERROR(INDEX(Attendance!$D$23078:$D$24383,MATCH(A1150,Attendance!$A$23078:$A$24383,0)),"NS")</f>
        <v>78.290000000000006</v>
      </c>
      <c r="W1150" s="33">
        <f t="array" ref="W1150">IFERROR(INDEX(Attendance!$D$24384:$D$25984,MATCH(A1150,Attendance!$A$24384:$A$25984,0)),"NS")</f>
        <v>85.62</v>
      </c>
    </row>
    <row r="1151" spans="1:23" ht="15" x14ac:dyDescent="0.25">
      <c r="A1151" s="22" t="s">
        <v>2260</v>
      </c>
      <c r="B1151" s="22" t="s">
        <v>2261</v>
      </c>
      <c r="C1151" s="29">
        <f t="shared" ca="1" si="8"/>
        <v>3</v>
      </c>
      <c r="D1151" s="30">
        <f t="shared" ca="1" si="9"/>
        <v>90.33142857</v>
      </c>
      <c r="E1151" s="34"/>
      <c r="F1151" s="34"/>
      <c r="G1151" s="32">
        <v>92.54</v>
      </c>
      <c r="H1151" s="32">
        <v>92.73</v>
      </c>
      <c r="I1151" s="32">
        <v>93.6</v>
      </c>
      <c r="J1151" s="32">
        <v>92.82</v>
      </c>
      <c r="K1151" s="32">
        <f t="array" ref="K1151">IFERROR(INDEX(Attendance!$D$6442:$D$8051,MATCH(A1151,Attendance!$A$6442:$A$8051,0)),"NS")</f>
        <v>93.23</v>
      </c>
      <c r="L1151" s="32">
        <v>94.39</v>
      </c>
      <c r="M1151" s="32">
        <v>94.93</v>
      </c>
      <c r="N1151" s="32">
        <v>50.5</v>
      </c>
      <c r="O1151" s="33" t="str">
        <f t="array" ref="O1151">IFERROR(INDEX(Attendance!D14030:D15283,MATCH(A1151,Attendance!A14030:A15283,0)),"NS")</f>
        <v>NS</v>
      </c>
      <c r="P1151" s="33" t="str">
        <f t="array" ref="P1151">IFERROR(INDEX(Attendance!D15284:D16536,MATCH(A1151,Attendance!A15284:A16536,0)),"NS")</f>
        <v>NS</v>
      </c>
      <c r="Q1151" s="33" t="str">
        <f t="array" ref="Q1151">IFERROR(INDEX(Attendance!$D$15388:$D$16639,MATCH(A1151,Attendance!$A$15388:$A$16639,0)),"NS")</f>
        <v>NS</v>
      </c>
      <c r="R1151" s="33">
        <f t="array" ref="R1151">IFERROR(INDEX(Attendance!$D$16640:$D$18248,MATCH(A1151,Attendance!$A$16640:$A$18248,0)),"NS")</f>
        <v>94.11</v>
      </c>
      <c r="S1151" s="33">
        <f t="array" ref="S1151">IFERROR(INDEX(Attendance!$D$18249:$D$19858,MATCH(A1151,Attendance!$A$18249:$A$19858,0)),"NS")</f>
        <v>92.34</v>
      </c>
      <c r="T1151" s="33">
        <f t="array" ref="T1151">IFERROR(INDEX(Attendance!$D$19859:$D$21468,MATCH(A1151,Attendance!$A$19859:$A$21468,0)),"NS")</f>
        <v>94.26</v>
      </c>
      <c r="U1151" s="33">
        <f t="array" ref="U1151">IFERROR(INDEX(Attendance!$D$21469:$D$23077,MATCH(A1151,Attendance!$A$21469:$A$23077,0)),"NS")</f>
        <v>93.93</v>
      </c>
      <c r="V1151" s="33">
        <f t="array" ref="V1151">IFERROR(INDEX(Attendance!$D$23078:$D$24383,MATCH(A1151,Attendance!$A$23078:$A$24383,0)),"NS")</f>
        <v>91.52</v>
      </c>
      <c r="W1151" s="33">
        <f t="array" ref="W1151">IFERROR(INDEX(Attendance!$D$24384:$D$25984,MATCH(A1151,Attendance!$A$24384:$A$25984,0)),"NS")</f>
        <v>93.74</v>
      </c>
    </row>
    <row r="1152" spans="1:23" ht="15" x14ac:dyDescent="0.25">
      <c r="A1152" s="22" t="s">
        <v>2262</v>
      </c>
      <c r="B1152" s="22" t="s">
        <v>2263</v>
      </c>
      <c r="C1152" s="29">
        <f t="shared" ca="1" si="8"/>
        <v>5</v>
      </c>
      <c r="D1152" s="30">
        <f t="shared" ca="1" si="9"/>
        <v>58.7425</v>
      </c>
      <c r="E1152" s="34"/>
      <c r="F1152" s="34"/>
      <c r="G1152" s="32">
        <v>53.88</v>
      </c>
      <c r="H1152" s="32">
        <v>55.33</v>
      </c>
      <c r="I1152" s="32">
        <v>57.76</v>
      </c>
      <c r="J1152" s="32">
        <v>59.22</v>
      </c>
      <c r="K1152" s="32">
        <f t="array" ref="K1152">IFERROR(INDEX(Attendance!$D$6442:$D$8051,MATCH(A1152,Attendance!$A$6442:$A$8051,0)),"NS")</f>
        <v>51.45</v>
      </c>
      <c r="L1152" s="32">
        <v>63.5</v>
      </c>
      <c r="M1152" s="32">
        <v>59</v>
      </c>
      <c r="N1152" s="32">
        <v>90.61</v>
      </c>
      <c r="O1152" s="33" t="str">
        <f t="array" ref="O1152">IFERROR(INDEX(Attendance!D14031:D15284,MATCH(A1152,Attendance!A14031:A15284,0)),"NS")</f>
        <v>NS</v>
      </c>
      <c r="P1152" s="33" t="str">
        <f t="array" ref="P1152">IFERROR(INDEX(Attendance!D15285:D16537,MATCH(A1152,Attendance!A15285:A16537,0)),"NS")</f>
        <v>NS</v>
      </c>
      <c r="Q1152" s="33" t="str">
        <f t="array" ref="Q1152">IFERROR(INDEX(Attendance!$D$15388:$D$16639,MATCH(A1152,Attendance!$A$15388:$A$16639,0)),"NS")</f>
        <v>NS</v>
      </c>
      <c r="R1152" s="33">
        <f t="array" ref="R1152">IFERROR(INDEX(Attendance!$D$16640:$D$18248,MATCH(A1152,Attendance!$A$16640:$A$18248,0)),"NS")</f>
        <v>54.82</v>
      </c>
      <c r="S1152" s="33">
        <f t="array" ref="S1152">IFERROR(INDEX(Attendance!$D$18249:$D$19858,MATCH(A1152,Attendance!$A$18249:$A$19858,0)),"NS")</f>
        <v>53.03</v>
      </c>
      <c r="T1152" s="33" t="str">
        <f t="array" ref="T1152">IFERROR(INDEX(Attendance!$D$19859:$D$21468,MATCH(A1152,Attendance!$A$19859:$A$21468,0)),"NS")</f>
        <v>NS</v>
      </c>
      <c r="U1152" s="33">
        <f t="array" ref="U1152">IFERROR(INDEX(Attendance!$D$21469:$D$23077,MATCH(A1152,Attendance!$A$21469:$A$23077,0)),"NS")</f>
        <v>49.24</v>
      </c>
      <c r="V1152" s="33" t="str">
        <f t="array" ref="V1152">IFERROR(INDEX(Attendance!$D$23078:$D$24383,MATCH(A1152,Attendance!$A$23078:$A$24383,0)),"NS")</f>
        <v>NS</v>
      </c>
      <c r="W1152" s="33">
        <f t="array" ref="W1152">IFERROR(INDEX(Attendance!$D$24384:$D$25984,MATCH(A1152,Attendance!$A$24384:$A$25984,0)),"NS")</f>
        <v>57.07</v>
      </c>
    </row>
    <row r="1153" spans="1:23" ht="15" x14ac:dyDescent="0.25">
      <c r="A1153" s="22" t="s">
        <v>2264</v>
      </c>
      <c r="B1153" s="22" t="s">
        <v>2265</v>
      </c>
      <c r="C1153" s="29">
        <f t="shared" ca="1" si="8"/>
        <v>0</v>
      </c>
      <c r="D1153" s="30">
        <f t="shared" ca="1" si="9"/>
        <v>91.200588240000002</v>
      </c>
      <c r="E1153" s="31">
        <v>52</v>
      </c>
      <c r="F1153" s="31">
        <v>69</v>
      </c>
      <c r="G1153" s="32">
        <v>93.08</v>
      </c>
      <c r="H1153" s="32">
        <v>91.88</v>
      </c>
      <c r="I1153" s="32">
        <v>92.39</v>
      </c>
      <c r="J1153" s="32">
        <v>92.5</v>
      </c>
      <c r="K1153" s="32">
        <f t="array" ref="K1153">IFERROR(INDEX(Attendance!$D$6442:$D$8051,MATCH(A1153,Attendance!$A$6442:$A$8051,0)),"NS")</f>
        <v>91.42</v>
      </c>
      <c r="L1153" s="32">
        <v>89.63</v>
      </c>
      <c r="M1153" s="32">
        <v>91.69</v>
      </c>
      <c r="N1153" s="32">
        <v>92.36</v>
      </c>
      <c r="O1153" s="33">
        <f t="array" ref="O1153">IFERROR(INDEX(Attendance!D14032:D15285,MATCH(A1153,Attendance!A14032:A15285,0)),"NS")</f>
        <v>91.4</v>
      </c>
      <c r="P1153" s="33">
        <f t="array" ref="P1153">IFERROR(INDEX(Attendance!D15286:D16538,MATCH(A1153,Attendance!A15286:A16538,0)),"NS")</f>
        <v>89.53</v>
      </c>
      <c r="Q1153" s="33">
        <f t="array" ref="Q1153">IFERROR(INDEX(Attendance!$D$15388:$D$16639,MATCH(A1153,Attendance!$A$15388:$A$16639,0)),"NS")</f>
        <v>89.53</v>
      </c>
      <c r="R1153" s="33">
        <f t="array" ref="R1153">IFERROR(INDEX(Attendance!$D$16640:$D$18248,MATCH(A1153,Attendance!$A$16640:$A$18248,0)),"NS")</f>
        <v>91.11</v>
      </c>
      <c r="S1153" s="33">
        <f t="array" ref="S1153">IFERROR(INDEX(Attendance!$D$18249:$D$19858,MATCH(A1153,Attendance!$A$18249:$A$19858,0)),"NS")</f>
        <v>89.53</v>
      </c>
      <c r="T1153" s="33">
        <f t="array" ref="T1153">IFERROR(INDEX(Attendance!$D$19859:$D$21468,MATCH(A1153,Attendance!$A$19859:$A$21468,0)),"NS")</f>
        <v>90.53</v>
      </c>
      <c r="U1153" s="33">
        <f t="array" ref="U1153">IFERROR(INDEX(Attendance!$D$21469:$D$23077,MATCH(A1153,Attendance!$A$21469:$A$23077,0)),"NS")</f>
        <v>92.01</v>
      </c>
      <c r="V1153" s="33">
        <f t="array" ref="V1153">IFERROR(INDEX(Attendance!$D$23078:$D$24383,MATCH(A1153,Attendance!$A$23078:$A$24383,0)),"NS")</f>
        <v>90.22</v>
      </c>
      <c r="W1153" s="33">
        <f t="array" ref="W1153">IFERROR(INDEX(Attendance!$D$24384:$D$25984,MATCH(A1153,Attendance!$A$24384:$A$25984,0)),"NS")</f>
        <v>91.6</v>
      </c>
    </row>
    <row r="1154" spans="1:23" ht="15" x14ac:dyDescent="0.25">
      <c r="A1154" s="22" t="s">
        <v>2266</v>
      </c>
      <c r="B1154" s="22" t="s">
        <v>2267</v>
      </c>
      <c r="C1154" s="29">
        <f t="shared" ca="1" si="8"/>
        <v>0</v>
      </c>
      <c r="D1154" s="30">
        <f t="shared" ca="1" si="9"/>
        <v>92.711176469999998</v>
      </c>
      <c r="E1154" s="31">
        <v>62</v>
      </c>
      <c r="F1154" s="31">
        <v>69</v>
      </c>
      <c r="G1154" s="32">
        <v>92.92</v>
      </c>
      <c r="H1154" s="32">
        <v>93.21</v>
      </c>
      <c r="I1154" s="32">
        <v>94.58</v>
      </c>
      <c r="J1154" s="32">
        <v>94.39</v>
      </c>
      <c r="K1154" s="32">
        <f t="array" ref="K1154">IFERROR(INDEX(Attendance!$D$6442:$D$8051,MATCH(A1154,Attendance!$A$6442:$A$8051,0)),"NS")</f>
        <v>93.75</v>
      </c>
      <c r="L1154" s="32">
        <v>93.01</v>
      </c>
      <c r="M1154" s="32">
        <v>93.57</v>
      </c>
      <c r="N1154" s="32">
        <v>91.93</v>
      </c>
      <c r="O1154" s="33">
        <f t="array" ref="O1154">IFERROR(INDEX(Attendance!D14033:D15286,MATCH(A1154,Attendance!A14033:A15286,0)),"NS")</f>
        <v>90.69</v>
      </c>
      <c r="P1154" s="33">
        <f t="array" ref="P1154">IFERROR(INDEX(Attendance!D15287:D16539,MATCH(A1154,Attendance!A15287:A16539,0)),"NS")</f>
        <v>90.04</v>
      </c>
      <c r="Q1154" s="33">
        <f t="array" ref="Q1154">IFERROR(INDEX(Attendance!$D$15388:$D$16639,MATCH(A1154,Attendance!$A$15388:$A$16639,0)),"NS")</f>
        <v>90.04</v>
      </c>
      <c r="R1154" s="33">
        <f t="array" ref="R1154">IFERROR(INDEX(Attendance!$D$16640:$D$18248,MATCH(A1154,Attendance!$A$16640:$A$18248,0)),"NS")</f>
        <v>92.72</v>
      </c>
      <c r="S1154" s="33">
        <f t="array" ref="S1154">IFERROR(INDEX(Attendance!$D$18249:$D$19858,MATCH(A1154,Attendance!$A$18249:$A$19858,0)),"NS")</f>
        <v>91.34</v>
      </c>
      <c r="T1154" s="33">
        <f t="array" ref="T1154">IFERROR(INDEX(Attendance!$D$19859:$D$21468,MATCH(A1154,Attendance!$A$19859:$A$21468,0)),"NS")</f>
        <v>93.08</v>
      </c>
      <c r="U1154" s="33">
        <f t="array" ref="U1154">IFERROR(INDEX(Attendance!$D$21469:$D$23077,MATCH(A1154,Attendance!$A$21469:$A$23077,0)),"NS")</f>
        <v>94.19</v>
      </c>
      <c r="V1154" s="33">
        <f t="array" ref="V1154">IFERROR(INDEX(Attendance!$D$23078:$D$24383,MATCH(A1154,Attendance!$A$23078:$A$24383,0)),"NS")</f>
        <v>93.73</v>
      </c>
      <c r="W1154" s="33">
        <f t="array" ref="W1154">IFERROR(INDEX(Attendance!$D$24384:$D$25984,MATCH(A1154,Attendance!$A$24384:$A$25984,0)),"NS")</f>
        <v>92.9</v>
      </c>
    </row>
    <row r="1155" spans="1:23" ht="15" x14ac:dyDescent="0.25">
      <c r="A1155" s="22" t="s">
        <v>2268</v>
      </c>
      <c r="B1155" s="22" t="s">
        <v>2269</v>
      </c>
      <c r="C1155" s="29">
        <f t="shared" ca="1" si="8"/>
        <v>0</v>
      </c>
      <c r="D1155" s="30">
        <f t="shared" ca="1" si="9"/>
        <v>93.540588240000005</v>
      </c>
      <c r="E1155" s="31">
        <v>63</v>
      </c>
      <c r="F1155" s="31">
        <v>78</v>
      </c>
      <c r="G1155" s="32">
        <v>93.73</v>
      </c>
      <c r="H1155" s="32">
        <v>95.31</v>
      </c>
      <c r="I1155" s="32">
        <v>94.36</v>
      </c>
      <c r="J1155" s="32">
        <v>95.31</v>
      </c>
      <c r="K1155" s="32">
        <f t="array" ref="K1155">IFERROR(INDEX(Attendance!$D$6442:$D$8051,MATCH(A1155,Attendance!$A$6442:$A$8051,0)),"NS")</f>
        <v>94.64</v>
      </c>
      <c r="L1155" s="32">
        <v>92.1</v>
      </c>
      <c r="M1155" s="32">
        <v>93.95</v>
      </c>
      <c r="N1155" s="32">
        <v>92.73</v>
      </c>
      <c r="O1155" s="33">
        <f t="array" ref="O1155">IFERROR(INDEX(Attendance!D14034:D15287,MATCH(A1155,Attendance!A14034:A15287,0)),"NS")</f>
        <v>93.79</v>
      </c>
      <c r="P1155" s="33">
        <f t="array" ref="P1155">IFERROR(INDEX(Attendance!D15288:D16540,MATCH(A1155,Attendance!A15288:A16540,0)),"NS")</f>
        <v>92.84</v>
      </c>
      <c r="Q1155" s="33">
        <f t="array" ref="Q1155">IFERROR(INDEX(Attendance!$D$15388:$D$16639,MATCH(A1155,Attendance!$A$15388:$A$16639,0)),"NS")</f>
        <v>92.84</v>
      </c>
      <c r="R1155" s="33">
        <f t="array" ref="R1155">IFERROR(INDEX(Attendance!$D$16640:$D$18248,MATCH(A1155,Attendance!$A$16640:$A$18248,0)),"NS")</f>
        <v>93.9</v>
      </c>
      <c r="S1155" s="33">
        <f t="array" ref="S1155">IFERROR(INDEX(Attendance!$D$18249:$D$19858,MATCH(A1155,Attendance!$A$18249:$A$19858,0)),"NS")</f>
        <v>92.43</v>
      </c>
      <c r="T1155" s="33">
        <f t="array" ref="T1155">IFERROR(INDEX(Attendance!$D$19859:$D$21468,MATCH(A1155,Attendance!$A$19859:$A$21468,0)),"NS")</f>
        <v>93.24</v>
      </c>
      <c r="U1155" s="33">
        <f t="array" ref="U1155">IFERROR(INDEX(Attendance!$D$21469:$D$23077,MATCH(A1155,Attendance!$A$21469:$A$23077,0)),"NS")</f>
        <v>92.97</v>
      </c>
      <c r="V1155" s="33">
        <f t="array" ref="V1155">IFERROR(INDEX(Attendance!$D$23078:$D$24383,MATCH(A1155,Attendance!$A$23078:$A$24383,0)),"NS")</f>
        <v>93.23</v>
      </c>
      <c r="W1155" s="33">
        <f t="array" ref="W1155">IFERROR(INDEX(Attendance!$D$24384:$D$25984,MATCH(A1155,Attendance!$A$24384:$A$25984,0)),"NS")</f>
        <v>92.82</v>
      </c>
    </row>
    <row r="1156" spans="1:23" ht="15" x14ac:dyDescent="0.25">
      <c r="A1156" s="22" t="s">
        <v>2270</v>
      </c>
      <c r="B1156" s="22" t="s">
        <v>2271</v>
      </c>
      <c r="C1156" s="29">
        <f t="shared" ca="1" si="8"/>
        <v>0</v>
      </c>
      <c r="D1156" s="30">
        <f t="shared" ca="1" si="9"/>
        <v>94.712352940000002</v>
      </c>
      <c r="E1156" s="31">
        <v>64</v>
      </c>
      <c r="F1156" s="31">
        <v>82</v>
      </c>
      <c r="G1156" s="32">
        <v>96.09</v>
      </c>
      <c r="H1156" s="32">
        <v>95.43</v>
      </c>
      <c r="I1156" s="32">
        <v>95.76</v>
      </c>
      <c r="J1156" s="32">
        <v>95.84</v>
      </c>
      <c r="K1156" s="32">
        <f t="array" ref="K1156">IFERROR(INDEX(Attendance!$D$6442:$D$8051,MATCH(A1156,Attendance!$A$6442:$A$8051,0)),"NS")</f>
        <v>95.51</v>
      </c>
      <c r="L1156" s="32">
        <v>95.35</v>
      </c>
      <c r="M1156" s="32">
        <v>94.88</v>
      </c>
      <c r="N1156" s="32">
        <v>95.27</v>
      </c>
      <c r="O1156" s="33">
        <f t="array" ref="O1156">IFERROR(INDEX(Attendance!D14035:D15288,MATCH(A1156,Attendance!A14035:A15288,0)),"NS")</f>
        <v>94.55</v>
      </c>
      <c r="P1156" s="33">
        <f t="array" ref="P1156">IFERROR(INDEX(Attendance!D15289:D16541,MATCH(A1156,Attendance!A15289:A16541,0)),"NS")</f>
        <v>93.06</v>
      </c>
      <c r="Q1156" s="33">
        <f t="array" ref="Q1156">IFERROR(INDEX(Attendance!$D$15388:$D$16639,MATCH(A1156,Attendance!$A$15388:$A$16639,0)),"NS")</f>
        <v>93.06</v>
      </c>
      <c r="R1156" s="33">
        <f t="array" ref="R1156">IFERROR(INDEX(Attendance!$D$16640:$D$18248,MATCH(A1156,Attendance!$A$16640:$A$18248,0)),"NS")</f>
        <v>93.47</v>
      </c>
      <c r="S1156" s="33">
        <f t="array" ref="S1156">IFERROR(INDEX(Attendance!$D$18249:$D$19858,MATCH(A1156,Attendance!$A$18249:$A$19858,0)),"NS")</f>
        <v>93.63</v>
      </c>
      <c r="T1156" s="33">
        <f t="array" ref="T1156">IFERROR(INDEX(Attendance!$D$19859:$D$21468,MATCH(A1156,Attendance!$A$19859:$A$21468,0)),"NS")</f>
        <v>94.05</v>
      </c>
      <c r="U1156" s="33">
        <f t="array" ref="U1156">IFERROR(INDEX(Attendance!$D$21469:$D$23077,MATCH(A1156,Attendance!$A$21469:$A$23077,0)),"NS")</f>
        <v>94.06</v>
      </c>
      <c r="V1156" s="33">
        <f t="array" ref="V1156">IFERROR(INDEX(Attendance!$D$23078:$D$24383,MATCH(A1156,Attendance!$A$23078:$A$24383,0)),"NS")</f>
        <v>94.8</v>
      </c>
      <c r="W1156" s="33">
        <f t="array" ref="W1156">IFERROR(INDEX(Attendance!$D$24384:$D$25984,MATCH(A1156,Attendance!$A$24384:$A$25984,0)),"NS")</f>
        <v>95.3</v>
      </c>
    </row>
    <row r="1157" spans="1:23" ht="15" x14ac:dyDescent="0.25">
      <c r="A1157" s="22" t="s">
        <v>2272</v>
      </c>
      <c r="B1157" s="22" t="s">
        <v>2273</v>
      </c>
      <c r="C1157" s="29">
        <f t="shared" ca="1" si="8"/>
        <v>0</v>
      </c>
      <c r="D1157" s="30">
        <f t="shared" ca="1" si="9"/>
        <v>94.723529409999998</v>
      </c>
      <c r="E1157" s="31">
        <v>68</v>
      </c>
      <c r="F1157" s="31">
        <v>69</v>
      </c>
      <c r="G1157" s="32">
        <v>94.55</v>
      </c>
      <c r="H1157" s="32">
        <v>94.96</v>
      </c>
      <c r="I1157" s="32">
        <v>95.93</v>
      </c>
      <c r="J1157" s="32">
        <v>95.74</v>
      </c>
      <c r="K1157" s="32">
        <f t="array" ref="K1157">IFERROR(INDEX(Attendance!$D$6442:$D$8051,MATCH(A1157,Attendance!$A$6442:$A$8051,0)),"NS")</f>
        <v>95.45</v>
      </c>
      <c r="L1157" s="32">
        <v>95.45</v>
      </c>
      <c r="M1157" s="32">
        <v>95.94</v>
      </c>
      <c r="N1157" s="32">
        <v>92.67</v>
      </c>
      <c r="O1157" s="33">
        <f t="array" ref="O1157">IFERROR(INDEX(Attendance!D14036:D15289,MATCH(A1157,Attendance!A14036:A15289,0)),"NS")</f>
        <v>95.57</v>
      </c>
      <c r="P1157" s="33">
        <f t="array" ref="P1157">IFERROR(INDEX(Attendance!D15290:D16542,MATCH(A1157,Attendance!A15290:A16542,0)),"NS")</f>
        <v>92.1</v>
      </c>
      <c r="Q1157" s="33">
        <f t="array" ref="Q1157">IFERROR(INDEX(Attendance!$D$15388:$D$16639,MATCH(A1157,Attendance!$A$15388:$A$16639,0)),"NS")</f>
        <v>92.1</v>
      </c>
      <c r="R1157" s="33">
        <f t="array" ref="R1157">IFERROR(INDEX(Attendance!$D$16640:$D$18248,MATCH(A1157,Attendance!$A$16640:$A$18248,0)),"NS")</f>
        <v>95.38</v>
      </c>
      <c r="S1157" s="33">
        <f t="array" ref="S1157">IFERROR(INDEX(Attendance!$D$18249:$D$19858,MATCH(A1157,Attendance!$A$18249:$A$19858,0)),"NS")</f>
        <v>94.7</v>
      </c>
      <c r="T1157" s="33">
        <f t="array" ref="T1157">IFERROR(INDEX(Attendance!$D$19859:$D$21468,MATCH(A1157,Attendance!$A$19859:$A$21468,0)),"NS")</f>
        <v>95.46</v>
      </c>
      <c r="U1157" s="33">
        <f t="array" ref="U1157">IFERROR(INDEX(Attendance!$D$21469:$D$23077,MATCH(A1157,Attendance!$A$21469:$A$23077,0)),"NS")</f>
        <v>95.85</v>
      </c>
      <c r="V1157" s="33">
        <f t="array" ref="V1157">IFERROR(INDEX(Attendance!$D$23078:$D$24383,MATCH(A1157,Attendance!$A$23078:$A$24383,0)),"NS")</f>
        <v>94.51</v>
      </c>
      <c r="W1157" s="33">
        <f t="array" ref="W1157">IFERROR(INDEX(Attendance!$D$24384:$D$25984,MATCH(A1157,Attendance!$A$24384:$A$25984,0)),"NS")</f>
        <v>93.94</v>
      </c>
    </row>
    <row r="1158" spans="1:23" ht="15" x14ac:dyDescent="0.25">
      <c r="A1158" s="22" t="s">
        <v>2274</v>
      </c>
      <c r="B1158" s="22" t="s">
        <v>2275</v>
      </c>
      <c r="C1158" s="29">
        <f t="shared" ca="1" si="8"/>
        <v>0</v>
      </c>
      <c r="D1158" s="30">
        <f t="shared" ca="1" si="9"/>
        <v>91.594117650000001</v>
      </c>
      <c r="E1158" s="31">
        <v>39</v>
      </c>
      <c r="F1158" s="31">
        <v>45</v>
      </c>
      <c r="G1158" s="32">
        <v>90.63</v>
      </c>
      <c r="H1158" s="32">
        <v>92.27</v>
      </c>
      <c r="I1158" s="32">
        <v>91.79</v>
      </c>
      <c r="J1158" s="32">
        <v>91.35</v>
      </c>
      <c r="K1158" s="32">
        <f t="array" ref="K1158">IFERROR(INDEX(Attendance!$D$6442:$D$8051,MATCH(A1158,Attendance!$A$6442:$A$8051,0)),"NS")</f>
        <v>92.25</v>
      </c>
      <c r="L1158" s="32">
        <v>92.99</v>
      </c>
      <c r="M1158" s="32">
        <v>93.72</v>
      </c>
      <c r="N1158" s="32">
        <v>91.16</v>
      </c>
      <c r="O1158" s="33">
        <f t="array" ref="O1158">IFERROR(INDEX(Attendance!D14037:D15290,MATCH(A1158,Attendance!A14037:A15290,0)),"NS")</f>
        <v>93.86</v>
      </c>
      <c r="P1158" s="33">
        <f t="array" ref="P1158">IFERROR(INDEX(Attendance!D15291:D16543,MATCH(A1158,Attendance!A15291:A16543,0)),"NS")</f>
        <v>92.23</v>
      </c>
      <c r="Q1158" s="33">
        <f t="array" ref="Q1158">IFERROR(INDEX(Attendance!$D$15388:$D$16639,MATCH(A1158,Attendance!$A$15388:$A$16639,0)),"NS")</f>
        <v>92.23</v>
      </c>
      <c r="R1158" s="33">
        <f t="array" ref="R1158">IFERROR(INDEX(Attendance!$D$16640:$D$18248,MATCH(A1158,Attendance!$A$16640:$A$18248,0)),"NS")</f>
        <v>90.16</v>
      </c>
      <c r="S1158" s="33">
        <f t="array" ref="S1158">IFERROR(INDEX(Attendance!$D$18249:$D$19858,MATCH(A1158,Attendance!$A$18249:$A$19858,0)),"NS")</f>
        <v>88.37</v>
      </c>
      <c r="T1158" s="33">
        <f t="array" ref="T1158">IFERROR(INDEX(Attendance!$D$19859:$D$21468,MATCH(A1158,Attendance!$A$19859:$A$21468,0)),"NS")</f>
        <v>89.98</v>
      </c>
      <c r="U1158" s="33">
        <f t="array" ref="U1158">IFERROR(INDEX(Attendance!$D$21469:$D$23077,MATCH(A1158,Attendance!$A$21469:$A$23077,0)),"NS")</f>
        <v>91.91</v>
      </c>
      <c r="V1158" s="33">
        <f t="array" ref="V1158">IFERROR(INDEX(Attendance!$D$23078:$D$24383,MATCH(A1158,Attendance!$A$23078:$A$24383,0)),"NS")</f>
        <v>91.62</v>
      </c>
      <c r="W1158" s="33">
        <f t="array" ref="W1158">IFERROR(INDEX(Attendance!$D$24384:$D$25984,MATCH(A1158,Attendance!$A$24384:$A$25984,0)),"NS")</f>
        <v>90.58</v>
      </c>
    </row>
    <row r="1159" spans="1:23" ht="15" x14ac:dyDescent="0.25">
      <c r="A1159" s="22" t="s">
        <v>2276</v>
      </c>
      <c r="B1159" s="22" t="s">
        <v>2277</v>
      </c>
      <c r="C1159" s="29">
        <f t="shared" ca="1" si="8"/>
        <v>0</v>
      </c>
      <c r="D1159" s="30">
        <f t="shared" ca="1" si="9"/>
        <v>94.242352940000004</v>
      </c>
      <c r="E1159" s="31">
        <v>72</v>
      </c>
      <c r="F1159" s="31">
        <v>76</v>
      </c>
      <c r="G1159" s="32">
        <v>95.4</v>
      </c>
      <c r="H1159" s="32">
        <v>96.25</v>
      </c>
      <c r="I1159" s="32">
        <v>95.04</v>
      </c>
      <c r="J1159" s="32">
        <v>96.25</v>
      </c>
      <c r="K1159" s="32">
        <f t="array" ref="K1159">IFERROR(INDEX(Attendance!$D$6442:$D$8051,MATCH(A1159,Attendance!$A$6442:$A$8051,0)),"NS")</f>
        <v>95.52</v>
      </c>
      <c r="L1159" s="32">
        <v>96.48</v>
      </c>
      <c r="M1159" s="32">
        <v>92.61</v>
      </c>
      <c r="N1159" s="32">
        <v>91.96</v>
      </c>
      <c r="O1159" s="33">
        <f t="array" ref="O1159">IFERROR(INDEX(Attendance!D14038:D15291,MATCH(A1159,Attendance!A14038:A15291,0)),"NS")</f>
        <v>93.95</v>
      </c>
      <c r="P1159" s="33">
        <f t="array" ref="P1159">IFERROR(INDEX(Attendance!D15292:D16544,MATCH(A1159,Attendance!A15292:A16544,0)),"NS")</f>
        <v>93.83</v>
      </c>
      <c r="Q1159" s="33">
        <f t="array" ref="Q1159">IFERROR(INDEX(Attendance!$D$15388:$D$16639,MATCH(A1159,Attendance!$A$15388:$A$16639,0)),"NS")</f>
        <v>93.83</v>
      </c>
      <c r="R1159" s="33">
        <f t="array" ref="R1159">IFERROR(INDEX(Attendance!$D$16640:$D$18248,MATCH(A1159,Attendance!$A$16640:$A$18248,0)),"NS")</f>
        <v>91.79</v>
      </c>
      <c r="S1159" s="33">
        <f t="array" ref="S1159">IFERROR(INDEX(Attendance!$D$18249:$D$19858,MATCH(A1159,Attendance!$A$18249:$A$19858,0)),"NS")</f>
        <v>91.91</v>
      </c>
      <c r="T1159" s="33">
        <f t="array" ref="T1159">IFERROR(INDEX(Attendance!$D$19859:$D$21468,MATCH(A1159,Attendance!$A$19859:$A$21468,0)),"NS")</f>
        <v>94.08</v>
      </c>
      <c r="U1159" s="33">
        <f t="array" ref="U1159">IFERROR(INDEX(Attendance!$D$21469:$D$23077,MATCH(A1159,Attendance!$A$21469:$A$23077,0)),"NS")</f>
        <v>95.18</v>
      </c>
      <c r="V1159" s="33">
        <f t="array" ref="V1159">IFERROR(INDEX(Attendance!$D$23078:$D$24383,MATCH(A1159,Attendance!$A$23078:$A$24383,0)),"NS")</f>
        <v>94.44</v>
      </c>
      <c r="W1159" s="33">
        <f t="array" ref="W1159">IFERROR(INDEX(Attendance!$D$24384:$D$25984,MATCH(A1159,Attendance!$A$24384:$A$25984,0)),"NS")</f>
        <v>93.6</v>
      </c>
    </row>
    <row r="1160" spans="1:23" ht="15" x14ac:dyDescent="0.25">
      <c r="A1160" s="22" t="s">
        <v>2278</v>
      </c>
      <c r="B1160" s="22" t="s">
        <v>2279</v>
      </c>
      <c r="C1160" s="29">
        <f t="shared" ca="1" si="8"/>
        <v>0</v>
      </c>
      <c r="D1160" s="30">
        <f t="shared" ca="1" si="9"/>
        <v>93.027058819999993</v>
      </c>
      <c r="E1160" s="31">
        <v>75</v>
      </c>
      <c r="F1160" s="31">
        <v>85</v>
      </c>
      <c r="G1160" s="32">
        <v>93.03</v>
      </c>
      <c r="H1160" s="32">
        <v>93.67</v>
      </c>
      <c r="I1160" s="32">
        <v>93.13</v>
      </c>
      <c r="J1160" s="32">
        <v>95.12</v>
      </c>
      <c r="K1160" s="32">
        <f t="array" ref="K1160">IFERROR(INDEX(Attendance!$D$6442:$D$8051,MATCH(A1160,Attendance!$A$6442:$A$8051,0)),"NS")</f>
        <v>93.4</v>
      </c>
      <c r="L1160" s="32">
        <v>91.96</v>
      </c>
      <c r="M1160" s="32">
        <v>93.59</v>
      </c>
      <c r="N1160" s="32">
        <v>89.84</v>
      </c>
      <c r="O1160" s="33">
        <f t="array" ref="O1160">IFERROR(INDEX(Attendance!D14039:D15292,MATCH(A1160,Attendance!A14039:A15292,0)),"NS")</f>
        <v>92.22</v>
      </c>
      <c r="P1160" s="33">
        <f t="array" ref="P1160">IFERROR(INDEX(Attendance!D15293:D16545,MATCH(A1160,Attendance!A15293:A16545,0)),"NS")</f>
        <v>93.12</v>
      </c>
      <c r="Q1160" s="33">
        <f t="array" ref="Q1160">IFERROR(INDEX(Attendance!$D$15388:$D$16639,MATCH(A1160,Attendance!$A$15388:$A$16639,0)),"NS")</f>
        <v>93.12</v>
      </c>
      <c r="R1160" s="33">
        <f t="array" ref="R1160">IFERROR(INDEX(Attendance!$D$16640:$D$18248,MATCH(A1160,Attendance!$A$16640:$A$18248,0)),"NS")</f>
        <v>93.03</v>
      </c>
      <c r="S1160" s="33">
        <f t="array" ref="S1160">IFERROR(INDEX(Attendance!$D$18249:$D$19858,MATCH(A1160,Attendance!$A$18249:$A$19858,0)),"NS")</f>
        <v>93.92</v>
      </c>
      <c r="T1160" s="33">
        <f t="array" ref="T1160">IFERROR(INDEX(Attendance!$D$19859:$D$21468,MATCH(A1160,Attendance!$A$19859:$A$21468,0)),"NS")</f>
        <v>94.09</v>
      </c>
      <c r="U1160" s="33">
        <f t="array" ref="U1160">IFERROR(INDEX(Attendance!$D$21469:$D$23077,MATCH(A1160,Attendance!$A$21469:$A$23077,0)),"NS")</f>
        <v>93.37</v>
      </c>
      <c r="V1160" s="33">
        <f t="array" ref="V1160">IFERROR(INDEX(Attendance!$D$23078:$D$24383,MATCH(A1160,Attendance!$A$23078:$A$24383,0)),"NS")</f>
        <v>93.29</v>
      </c>
      <c r="W1160" s="33">
        <f t="array" ref="W1160">IFERROR(INDEX(Attendance!$D$24384:$D$25984,MATCH(A1160,Attendance!$A$24384:$A$25984,0)),"NS")</f>
        <v>91.56</v>
      </c>
    </row>
    <row r="1161" spans="1:23" ht="15" x14ac:dyDescent="0.25">
      <c r="A1161" s="22" t="s">
        <v>2280</v>
      </c>
      <c r="B1161" s="22" t="s">
        <v>2281</v>
      </c>
      <c r="C1161" s="29">
        <f t="shared" ca="1" si="8"/>
        <v>0</v>
      </c>
      <c r="D1161" s="30">
        <f t="shared" ca="1" si="9"/>
        <v>91.795882349999999</v>
      </c>
      <c r="E1161" s="31">
        <v>58</v>
      </c>
      <c r="F1161" s="31">
        <v>57</v>
      </c>
      <c r="G1161" s="32">
        <v>92.61</v>
      </c>
      <c r="H1161" s="32">
        <v>92.38</v>
      </c>
      <c r="I1161" s="32">
        <v>92.25</v>
      </c>
      <c r="J1161" s="32">
        <v>89.13</v>
      </c>
      <c r="K1161" s="32">
        <f t="array" ref="K1161">IFERROR(INDEX(Attendance!$D$6442:$D$8051,MATCH(A1161,Attendance!$A$6442:$A$8051,0)),"NS")</f>
        <v>88.48</v>
      </c>
      <c r="L1161" s="32">
        <v>91.16</v>
      </c>
      <c r="M1161" s="32">
        <v>92.61</v>
      </c>
      <c r="N1161" s="32">
        <v>92.85</v>
      </c>
      <c r="O1161" s="33">
        <f t="array" ref="O1161">IFERROR(INDEX(Attendance!D14040:D15293,MATCH(A1161,Attendance!A14040:A15293,0)),"NS")</f>
        <v>91.18</v>
      </c>
      <c r="P1161" s="33">
        <f t="array" ref="P1161">IFERROR(INDEX(Attendance!D15294:D16546,MATCH(A1161,Attendance!A15294:A16546,0)),"NS")</f>
        <v>90.44</v>
      </c>
      <c r="Q1161" s="33">
        <f t="array" ref="Q1161">IFERROR(INDEX(Attendance!$D$15388:$D$16639,MATCH(A1161,Attendance!$A$15388:$A$16639,0)),"NS")</f>
        <v>90.44</v>
      </c>
      <c r="R1161" s="33">
        <f t="array" ref="R1161">IFERROR(INDEX(Attendance!$D$16640:$D$18248,MATCH(A1161,Attendance!$A$16640:$A$18248,0)),"NS")</f>
        <v>93.71</v>
      </c>
      <c r="S1161" s="33">
        <f t="array" ref="S1161">IFERROR(INDEX(Attendance!$D$18249:$D$19858,MATCH(A1161,Attendance!$A$18249:$A$19858,0)),"NS")</f>
        <v>91.89</v>
      </c>
      <c r="T1161" s="33">
        <f t="array" ref="T1161">IFERROR(INDEX(Attendance!$D$19859:$D$21468,MATCH(A1161,Attendance!$A$19859:$A$21468,0)),"NS")</f>
        <v>93.34</v>
      </c>
      <c r="U1161" s="33">
        <f t="array" ref="U1161">IFERROR(INDEX(Attendance!$D$21469:$D$23077,MATCH(A1161,Attendance!$A$21469:$A$23077,0)),"NS")</f>
        <v>93.2</v>
      </c>
      <c r="V1161" s="33">
        <f t="array" ref="V1161">IFERROR(INDEX(Attendance!$D$23078:$D$24383,MATCH(A1161,Attendance!$A$23078:$A$24383,0)),"NS")</f>
        <v>93.09</v>
      </c>
      <c r="W1161" s="33">
        <f t="array" ref="W1161">IFERROR(INDEX(Attendance!$D$24384:$D$25984,MATCH(A1161,Attendance!$A$24384:$A$25984,0)),"NS")</f>
        <v>91.77</v>
      </c>
    </row>
    <row r="1162" spans="1:23" ht="15" x14ac:dyDescent="0.25">
      <c r="A1162" s="22" t="s">
        <v>2282</v>
      </c>
      <c r="B1162" s="22" t="s">
        <v>2283</v>
      </c>
      <c r="C1162" s="29">
        <f t="shared" ca="1" si="8"/>
        <v>0</v>
      </c>
      <c r="D1162" s="30">
        <f t="shared" ca="1" si="9"/>
        <v>92.73</v>
      </c>
      <c r="E1162" s="31">
        <v>58</v>
      </c>
      <c r="F1162" s="31">
        <v>72</v>
      </c>
      <c r="G1162" s="32">
        <v>93.59</v>
      </c>
      <c r="H1162" s="32">
        <v>94.13</v>
      </c>
      <c r="I1162" s="32">
        <v>92.56</v>
      </c>
      <c r="J1162" s="32">
        <v>92.74</v>
      </c>
      <c r="K1162" s="32">
        <f t="array" ref="K1162">IFERROR(INDEX(Attendance!$D$6442:$D$8051,MATCH(A1162,Attendance!$A$6442:$A$8051,0)),"NS")</f>
        <v>92.48</v>
      </c>
      <c r="L1162" s="32">
        <v>93.93</v>
      </c>
      <c r="M1162" s="32">
        <v>93.13</v>
      </c>
      <c r="N1162" s="32">
        <v>91.25</v>
      </c>
      <c r="O1162" s="33">
        <f t="array" ref="O1162">IFERROR(INDEX(Attendance!D14041:D15294,MATCH(A1162,Attendance!A14041:A15294,0)),"NS")</f>
        <v>92.19</v>
      </c>
      <c r="P1162" s="33">
        <f t="array" ref="P1162">IFERROR(INDEX(Attendance!D15295:D16547,MATCH(A1162,Attendance!A15295:A16547,0)),"NS")</f>
        <v>92.19</v>
      </c>
      <c r="Q1162" s="33">
        <f t="array" ref="Q1162">IFERROR(INDEX(Attendance!$D$15388:$D$16639,MATCH(A1162,Attendance!$A$15388:$A$16639,0)),"NS")</f>
        <v>92.19</v>
      </c>
      <c r="R1162" s="33">
        <f t="array" ref="R1162">IFERROR(INDEX(Attendance!$D$16640:$D$18248,MATCH(A1162,Attendance!$A$16640:$A$18248,0)),"NS")</f>
        <v>92.48</v>
      </c>
      <c r="S1162" s="33">
        <f t="array" ref="S1162">IFERROR(INDEX(Attendance!$D$18249:$D$19858,MATCH(A1162,Attendance!$A$18249:$A$19858,0)),"NS")</f>
        <v>91.02</v>
      </c>
      <c r="T1162" s="33">
        <f t="array" ref="T1162">IFERROR(INDEX(Attendance!$D$19859:$D$21468,MATCH(A1162,Attendance!$A$19859:$A$21468,0)),"NS")</f>
        <v>92.93</v>
      </c>
      <c r="U1162" s="33">
        <f t="array" ref="U1162">IFERROR(INDEX(Attendance!$D$21469:$D$23077,MATCH(A1162,Attendance!$A$21469:$A$23077,0)),"NS")</f>
        <v>94.37</v>
      </c>
      <c r="V1162" s="33">
        <f t="array" ref="V1162">IFERROR(INDEX(Attendance!$D$23078:$D$24383,MATCH(A1162,Attendance!$A$23078:$A$24383,0)),"NS")</f>
        <v>93.59</v>
      </c>
      <c r="W1162" s="33">
        <f t="array" ref="W1162">IFERROR(INDEX(Attendance!$D$24384:$D$25984,MATCH(A1162,Attendance!$A$24384:$A$25984,0)),"NS")</f>
        <v>91.64</v>
      </c>
    </row>
    <row r="1163" spans="1:23" ht="15" x14ac:dyDescent="0.25">
      <c r="A1163" s="22" t="s">
        <v>2284</v>
      </c>
      <c r="B1163" s="22" t="s">
        <v>2285</v>
      </c>
      <c r="C1163" s="29">
        <f t="shared" ca="1" si="8"/>
        <v>0</v>
      </c>
      <c r="D1163" s="30">
        <f t="shared" ca="1" si="9"/>
        <v>91.435294119999995</v>
      </c>
      <c r="E1163" s="31">
        <v>53</v>
      </c>
      <c r="F1163" s="31">
        <v>60</v>
      </c>
      <c r="G1163" s="32">
        <v>91.14</v>
      </c>
      <c r="H1163" s="32">
        <v>92.36</v>
      </c>
      <c r="I1163" s="32">
        <v>90.86</v>
      </c>
      <c r="J1163" s="32">
        <v>91.04</v>
      </c>
      <c r="K1163" s="32">
        <f t="array" ref="K1163">IFERROR(INDEX(Attendance!$D$6442:$D$8051,MATCH(A1163,Attendance!$A$6442:$A$8051,0)),"NS")</f>
        <v>90.69</v>
      </c>
      <c r="L1163" s="32">
        <v>89</v>
      </c>
      <c r="M1163" s="32">
        <v>92.01</v>
      </c>
      <c r="N1163" s="32">
        <v>93.55</v>
      </c>
      <c r="O1163" s="33">
        <f t="array" ref="O1163">IFERROR(INDEX(Attendance!D14042:D15295,MATCH(A1163,Attendance!A14042:A15295,0)),"NS")</f>
        <v>90.7</v>
      </c>
      <c r="P1163" s="33">
        <f t="array" ref="P1163">IFERROR(INDEX(Attendance!D15296:D16548,MATCH(A1163,Attendance!A15296:A16548,0)),"NS")</f>
        <v>89.76</v>
      </c>
      <c r="Q1163" s="33">
        <f t="array" ref="Q1163">IFERROR(INDEX(Attendance!$D$15388:$D$16639,MATCH(A1163,Attendance!$A$15388:$A$16639,0)),"NS")</f>
        <v>89.76</v>
      </c>
      <c r="R1163" s="33">
        <f t="array" ref="R1163">IFERROR(INDEX(Attendance!$D$16640:$D$18248,MATCH(A1163,Attendance!$A$16640:$A$18248,0)),"NS")</f>
        <v>92.33</v>
      </c>
      <c r="S1163" s="33">
        <f t="array" ref="S1163">IFERROR(INDEX(Attendance!$D$18249:$D$19858,MATCH(A1163,Attendance!$A$18249:$A$19858,0)),"NS")</f>
        <v>91.12</v>
      </c>
      <c r="T1163" s="33">
        <f t="array" ref="T1163">IFERROR(INDEX(Attendance!$D$19859:$D$21468,MATCH(A1163,Attendance!$A$19859:$A$21468,0)),"NS")</f>
        <v>93.07</v>
      </c>
      <c r="U1163" s="33">
        <f t="array" ref="U1163">IFERROR(INDEX(Attendance!$D$21469:$D$23077,MATCH(A1163,Attendance!$A$21469:$A$23077,0)),"NS")</f>
        <v>92.6</v>
      </c>
      <c r="V1163" s="33">
        <f t="array" ref="V1163">IFERROR(INDEX(Attendance!$D$23078:$D$24383,MATCH(A1163,Attendance!$A$23078:$A$24383,0)),"NS")</f>
        <v>91.97</v>
      </c>
      <c r="W1163" s="33">
        <f t="array" ref="W1163">IFERROR(INDEX(Attendance!$D$24384:$D$25984,MATCH(A1163,Attendance!$A$24384:$A$25984,0)),"NS")</f>
        <v>92.44</v>
      </c>
    </row>
    <row r="1164" spans="1:23" ht="15" x14ac:dyDescent="0.25">
      <c r="A1164" s="22" t="s">
        <v>2286</v>
      </c>
      <c r="B1164" s="22" t="s">
        <v>2287</v>
      </c>
      <c r="C1164" s="29">
        <f t="shared" ca="1" si="8"/>
        <v>0</v>
      </c>
      <c r="D1164" s="30">
        <f t="shared" ca="1" si="9"/>
        <v>92.577647060000004</v>
      </c>
      <c r="E1164" s="31">
        <v>79</v>
      </c>
      <c r="F1164" s="31">
        <v>92</v>
      </c>
      <c r="G1164" s="32">
        <v>92.43</v>
      </c>
      <c r="H1164" s="32">
        <v>94.39</v>
      </c>
      <c r="I1164" s="32">
        <v>94.39</v>
      </c>
      <c r="J1164" s="32">
        <v>94.11</v>
      </c>
      <c r="K1164" s="32">
        <f t="array" ref="K1164">IFERROR(INDEX(Attendance!$D$6442:$D$8051,MATCH(A1164,Attendance!$A$6442:$A$8051,0)),"NS")</f>
        <v>94.1</v>
      </c>
      <c r="L1164" s="32">
        <v>94.1</v>
      </c>
      <c r="M1164" s="32">
        <v>93.25</v>
      </c>
      <c r="N1164" s="32">
        <v>87.65</v>
      </c>
      <c r="O1164" s="33">
        <f t="array" ref="O1164">IFERROR(INDEX(Attendance!D14043:D15296,MATCH(A1164,Attendance!A14043:A15296,0)),"NS")</f>
        <v>93.27</v>
      </c>
      <c r="P1164" s="33">
        <f t="array" ref="P1164">IFERROR(INDEX(Attendance!D15297:D16549,MATCH(A1164,Attendance!A15297:A16549,0)),"NS")</f>
        <v>92.71</v>
      </c>
      <c r="Q1164" s="33">
        <f t="array" ref="Q1164">IFERROR(INDEX(Attendance!$D$15388:$D$16639,MATCH(A1164,Attendance!$A$15388:$A$16639,0)),"NS")</f>
        <v>92.71</v>
      </c>
      <c r="R1164" s="33">
        <f t="array" ref="R1164">IFERROR(INDEX(Attendance!$D$16640:$D$18248,MATCH(A1164,Attendance!$A$16640:$A$18248,0)),"NS")</f>
        <v>92.73</v>
      </c>
      <c r="S1164" s="33">
        <f t="array" ref="S1164">IFERROR(INDEX(Attendance!$D$18249:$D$19858,MATCH(A1164,Attendance!$A$18249:$A$19858,0)),"NS")</f>
        <v>91.06</v>
      </c>
      <c r="T1164" s="33">
        <f t="array" ref="T1164">IFERROR(INDEX(Attendance!$D$19859:$D$21468,MATCH(A1164,Attendance!$A$19859:$A$21468,0)),"NS")</f>
        <v>92.71</v>
      </c>
      <c r="U1164" s="33">
        <f t="array" ref="U1164">IFERROR(INDEX(Attendance!$D$21469:$D$23077,MATCH(A1164,Attendance!$A$21469:$A$23077,0)),"NS")</f>
        <v>91.31</v>
      </c>
      <c r="V1164" s="33">
        <f t="array" ref="V1164">IFERROR(INDEX(Attendance!$D$23078:$D$24383,MATCH(A1164,Attendance!$A$23078:$A$24383,0)),"NS")</f>
        <v>90.47</v>
      </c>
      <c r="W1164" s="33">
        <f t="array" ref="W1164">IFERROR(INDEX(Attendance!$D$24384:$D$25984,MATCH(A1164,Attendance!$A$24384:$A$25984,0)),"NS")</f>
        <v>92.43</v>
      </c>
    </row>
    <row r="1165" spans="1:23" ht="15" x14ac:dyDescent="0.25">
      <c r="A1165" s="22" t="s">
        <v>2288</v>
      </c>
      <c r="B1165" s="22" t="s">
        <v>2289</v>
      </c>
      <c r="C1165" s="29">
        <f t="shared" ca="1" si="8"/>
        <v>0</v>
      </c>
      <c r="D1165" s="30">
        <f t="shared" ca="1" si="9"/>
        <v>90.694705880000001</v>
      </c>
      <c r="E1165" s="31">
        <v>57</v>
      </c>
      <c r="F1165" s="31">
        <v>65</v>
      </c>
      <c r="G1165" s="32">
        <v>89.47</v>
      </c>
      <c r="H1165" s="32">
        <v>92.92</v>
      </c>
      <c r="I1165" s="32">
        <v>89.83</v>
      </c>
      <c r="J1165" s="32">
        <v>88.88</v>
      </c>
      <c r="K1165" s="32">
        <f t="array" ref="K1165">IFERROR(INDEX(Attendance!$D$6442:$D$8051,MATCH(A1165,Attendance!$A$6442:$A$8051,0)),"NS")</f>
        <v>88.56</v>
      </c>
      <c r="L1165" s="32">
        <v>88.22</v>
      </c>
      <c r="M1165" s="32">
        <v>88.24</v>
      </c>
      <c r="N1165" s="32">
        <v>94.56</v>
      </c>
      <c r="O1165" s="33">
        <f t="array" ref="O1165">IFERROR(INDEX(Attendance!D14044:D15297,MATCH(A1165,Attendance!A14044:A15297,0)),"NS")</f>
        <v>89.92</v>
      </c>
      <c r="P1165" s="33">
        <f t="array" ref="P1165">IFERROR(INDEX(Attendance!D15298:D16550,MATCH(A1165,Attendance!A15298:A16550,0)),"NS")</f>
        <v>89.37</v>
      </c>
      <c r="Q1165" s="33">
        <f t="array" ref="Q1165">IFERROR(INDEX(Attendance!$D$15388:$D$16639,MATCH(A1165,Attendance!$A$15388:$A$16639,0)),"NS")</f>
        <v>89.37</v>
      </c>
      <c r="R1165" s="33">
        <f t="array" ref="R1165">IFERROR(INDEX(Attendance!$D$16640:$D$18248,MATCH(A1165,Attendance!$A$16640:$A$18248,0)),"NS")</f>
        <v>92.61</v>
      </c>
      <c r="S1165" s="33">
        <f t="array" ref="S1165">IFERROR(INDEX(Attendance!$D$18249:$D$19858,MATCH(A1165,Attendance!$A$18249:$A$19858,0)),"NS")</f>
        <v>92.61</v>
      </c>
      <c r="T1165" s="33">
        <f t="array" ref="T1165">IFERROR(INDEX(Attendance!$D$19859:$D$21468,MATCH(A1165,Attendance!$A$19859:$A$21468,0)),"NS")</f>
        <v>92.23</v>
      </c>
      <c r="U1165" s="33">
        <f t="array" ref="U1165">IFERROR(INDEX(Attendance!$D$21469:$D$23077,MATCH(A1165,Attendance!$A$21469:$A$23077,0)),"NS")</f>
        <v>92.46</v>
      </c>
      <c r="V1165" s="33">
        <f t="array" ref="V1165">IFERROR(INDEX(Attendance!$D$23078:$D$24383,MATCH(A1165,Attendance!$A$23078:$A$24383,0)),"NS")</f>
        <v>92.66</v>
      </c>
      <c r="W1165" s="33">
        <f t="array" ref="W1165">IFERROR(INDEX(Attendance!$D$24384:$D$25984,MATCH(A1165,Attendance!$A$24384:$A$25984,0)),"NS")</f>
        <v>89.9</v>
      </c>
    </row>
    <row r="1166" spans="1:23" ht="15" x14ac:dyDescent="0.25">
      <c r="A1166" s="22" t="s">
        <v>2290</v>
      </c>
      <c r="B1166" s="22" t="s">
        <v>2291</v>
      </c>
      <c r="C1166" s="29">
        <f t="shared" ca="1" si="8"/>
        <v>0</v>
      </c>
      <c r="D1166" s="30">
        <f t="shared" ca="1" si="9"/>
        <v>93.974117649999997</v>
      </c>
      <c r="E1166" s="31">
        <v>62</v>
      </c>
      <c r="F1166" s="31">
        <v>82</v>
      </c>
      <c r="G1166" s="32">
        <v>94.99</v>
      </c>
      <c r="H1166" s="32">
        <v>94.06</v>
      </c>
      <c r="I1166" s="32">
        <v>94.56</v>
      </c>
      <c r="J1166" s="32">
        <v>94.7</v>
      </c>
      <c r="K1166" s="32">
        <f t="array" ref="K1166">IFERROR(INDEX(Attendance!$D$6442:$D$8051,MATCH(A1166,Attendance!$A$6442:$A$8051,0)),"NS")</f>
        <v>94.97</v>
      </c>
      <c r="L1166" s="32">
        <v>93.91</v>
      </c>
      <c r="M1166" s="32">
        <v>94.05</v>
      </c>
      <c r="N1166" s="32">
        <v>92.22</v>
      </c>
      <c r="O1166" s="33">
        <f t="array" ref="O1166">IFERROR(INDEX(Attendance!D14045:D15298,MATCH(A1166,Attendance!A14045:A15298,0)),"NS")</f>
        <v>95.21</v>
      </c>
      <c r="P1166" s="33">
        <f t="array" ref="P1166">IFERROR(INDEX(Attendance!D15299:D16551,MATCH(A1166,Attendance!A15299:A16551,0)),"NS")</f>
        <v>93.35</v>
      </c>
      <c r="Q1166" s="33">
        <f t="array" ref="Q1166">IFERROR(INDEX(Attendance!$D$15388:$D$16639,MATCH(A1166,Attendance!$A$15388:$A$16639,0)),"NS")</f>
        <v>93.35</v>
      </c>
      <c r="R1166" s="33">
        <f t="array" ref="R1166">IFERROR(INDEX(Attendance!$D$16640:$D$18248,MATCH(A1166,Attendance!$A$16640:$A$18248,0)),"NS")</f>
        <v>93.75</v>
      </c>
      <c r="S1166" s="33">
        <f t="array" ref="S1166">IFERROR(INDEX(Attendance!$D$18249:$D$19858,MATCH(A1166,Attendance!$A$18249:$A$19858,0)),"NS")</f>
        <v>92.68</v>
      </c>
      <c r="T1166" s="33">
        <f t="array" ref="T1166">IFERROR(INDEX(Attendance!$D$19859:$D$21468,MATCH(A1166,Attendance!$A$19859:$A$21468,0)),"NS")</f>
        <v>94.26</v>
      </c>
      <c r="U1166" s="33">
        <f t="array" ref="U1166">IFERROR(INDEX(Attendance!$D$21469:$D$23077,MATCH(A1166,Attendance!$A$21469:$A$23077,0)),"NS")</f>
        <v>93.35</v>
      </c>
      <c r="V1166" s="33">
        <f t="array" ref="V1166">IFERROR(INDEX(Attendance!$D$23078:$D$24383,MATCH(A1166,Attendance!$A$23078:$A$24383,0)),"NS")</f>
        <v>93.08</v>
      </c>
      <c r="W1166" s="33">
        <f t="array" ref="W1166">IFERROR(INDEX(Attendance!$D$24384:$D$25984,MATCH(A1166,Attendance!$A$24384:$A$25984,0)),"NS")</f>
        <v>95.07</v>
      </c>
    </row>
    <row r="1167" spans="1:23" ht="15" x14ac:dyDescent="0.25">
      <c r="A1167" s="22" t="s">
        <v>2292</v>
      </c>
      <c r="B1167" s="22" t="s">
        <v>2293</v>
      </c>
      <c r="C1167" s="29">
        <f t="shared" ca="1" si="8"/>
        <v>0</v>
      </c>
      <c r="D1167" s="30">
        <f t="shared" ca="1" si="9"/>
        <v>92.33529412</v>
      </c>
      <c r="E1167" s="31">
        <v>60</v>
      </c>
      <c r="F1167" s="31">
        <v>63</v>
      </c>
      <c r="G1167" s="32">
        <v>91.76</v>
      </c>
      <c r="H1167" s="32">
        <v>94.19</v>
      </c>
      <c r="I1167" s="32">
        <v>94.79</v>
      </c>
      <c r="J1167" s="32">
        <v>96.28</v>
      </c>
      <c r="K1167" s="32">
        <f t="array" ref="K1167">IFERROR(INDEX(Attendance!$D$6442:$D$8051,MATCH(A1167,Attendance!$A$6442:$A$8051,0)),"NS")</f>
        <v>95.19</v>
      </c>
      <c r="L1167" s="32">
        <v>92.42</v>
      </c>
      <c r="M1167" s="32">
        <v>92.42</v>
      </c>
      <c r="N1167" s="32">
        <v>89.38</v>
      </c>
      <c r="O1167" s="33">
        <f t="array" ref="O1167">IFERROR(INDEX(Attendance!D14046:D15299,MATCH(A1167,Attendance!A14046:A15299,0)),"NS")</f>
        <v>91.65</v>
      </c>
      <c r="P1167" s="33">
        <f t="array" ref="P1167">IFERROR(INDEX(Attendance!D15300:D16552,MATCH(A1167,Attendance!A15300:A16552,0)),"NS")</f>
        <v>90.53</v>
      </c>
      <c r="Q1167" s="33">
        <f t="array" ref="Q1167">IFERROR(INDEX(Attendance!$D$15388:$D$16639,MATCH(A1167,Attendance!$A$15388:$A$16639,0)),"NS")</f>
        <v>90.53</v>
      </c>
      <c r="R1167" s="33">
        <f t="array" ref="R1167">IFERROR(INDEX(Attendance!$D$16640:$D$18248,MATCH(A1167,Attendance!$A$16640:$A$18248,0)),"NS")</f>
        <v>91.28</v>
      </c>
      <c r="S1167" s="33">
        <f t="array" ref="S1167">IFERROR(INDEX(Attendance!$D$18249:$D$19858,MATCH(A1167,Attendance!$A$18249:$A$19858,0)),"NS")</f>
        <v>91.43</v>
      </c>
      <c r="T1167" s="33">
        <f t="array" ref="T1167">IFERROR(INDEX(Attendance!$D$19859:$D$21468,MATCH(A1167,Attendance!$A$19859:$A$21468,0)),"NS")</f>
        <v>91.63</v>
      </c>
      <c r="U1167" s="33">
        <f t="array" ref="U1167">IFERROR(INDEX(Attendance!$D$21469:$D$23077,MATCH(A1167,Attendance!$A$21469:$A$23077,0)),"NS")</f>
        <v>92.56</v>
      </c>
      <c r="V1167" s="33">
        <f t="array" ref="V1167">IFERROR(INDEX(Attendance!$D$23078:$D$24383,MATCH(A1167,Attendance!$A$23078:$A$24383,0)),"NS")</f>
        <v>91.09</v>
      </c>
      <c r="W1167" s="33">
        <f t="array" ref="W1167">IFERROR(INDEX(Attendance!$D$24384:$D$25984,MATCH(A1167,Attendance!$A$24384:$A$25984,0)),"NS")</f>
        <v>92.57</v>
      </c>
    </row>
    <row r="1168" spans="1:23" ht="15" x14ac:dyDescent="0.25">
      <c r="A1168" s="22" t="s">
        <v>2294</v>
      </c>
      <c r="B1168" s="22" t="s">
        <v>2295</v>
      </c>
      <c r="C1168" s="29">
        <f t="shared" ca="1" si="8"/>
        <v>0</v>
      </c>
      <c r="D1168" s="30">
        <f t="shared" ca="1" si="9"/>
        <v>91.296470589999998</v>
      </c>
      <c r="E1168" s="31">
        <v>65</v>
      </c>
      <c r="F1168" s="31">
        <v>67</v>
      </c>
      <c r="G1168" s="32">
        <v>92.29</v>
      </c>
      <c r="H1168" s="32">
        <v>92.93</v>
      </c>
      <c r="I1168" s="32">
        <v>93.1</v>
      </c>
      <c r="J1168" s="32">
        <v>89.88</v>
      </c>
      <c r="K1168" s="32">
        <f t="array" ref="K1168">IFERROR(INDEX(Attendance!$D$6442:$D$8051,MATCH(A1168,Attendance!$A$6442:$A$8051,0)),"NS")</f>
        <v>90.86</v>
      </c>
      <c r="L1168" s="32">
        <v>90.86</v>
      </c>
      <c r="M1168" s="32">
        <v>91.47</v>
      </c>
      <c r="N1168" s="32">
        <v>91.5</v>
      </c>
      <c r="O1168" s="33">
        <f t="array" ref="O1168">IFERROR(INDEX(Attendance!D14047:D15300,MATCH(A1168,Attendance!A14047:A15300,0)),"NS")</f>
        <v>91.15</v>
      </c>
      <c r="P1168" s="33">
        <f t="array" ref="P1168">IFERROR(INDEX(Attendance!D15301:D16553,MATCH(A1168,Attendance!A15301:A16553,0)),"NS")</f>
        <v>90.35</v>
      </c>
      <c r="Q1168" s="33">
        <f t="array" ref="Q1168">IFERROR(INDEX(Attendance!$D$15388:$D$16639,MATCH(A1168,Attendance!$A$15388:$A$16639,0)),"NS")</f>
        <v>90.35</v>
      </c>
      <c r="R1168" s="33">
        <f t="array" ref="R1168">IFERROR(INDEX(Attendance!$D$16640:$D$18248,MATCH(A1168,Attendance!$A$16640:$A$18248,0)),"NS")</f>
        <v>90.83</v>
      </c>
      <c r="S1168" s="33">
        <f t="array" ref="S1168">IFERROR(INDEX(Attendance!$D$18249:$D$19858,MATCH(A1168,Attendance!$A$18249:$A$19858,0)),"NS")</f>
        <v>91.8</v>
      </c>
      <c r="T1168" s="33">
        <f t="array" ref="T1168">IFERROR(INDEX(Attendance!$D$19859:$D$21468,MATCH(A1168,Attendance!$A$19859:$A$21468,0)),"NS")</f>
        <v>91.47</v>
      </c>
      <c r="U1168" s="33">
        <f t="array" ref="U1168">IFERROR(INDEX(Attendance!$D$21469:$D$23077,MATCH(A1168,Attendance!$A$21469:$A$23077,0)),"NS")</f>
        <v>91.54</v>
      </c>
      <c r="V1168" s="33">
        <f t="array" ref="V1168">IFERROR(INDEX(Attendance!$D$23078:$D$24383,MATCH(A1168,Attendance!$A$23078:$A$24383,0)),"NS")</f>
        <v>91.31</v>
      </c>
      <c r="W1168" s="33">
        <f t="array" ref="W1168">IFERROR(INDEX(Attendance!$D$24384:$D$25984,MATCH(A1168,Attendance!$A$24384:$A$25984,0)),"NS")</f>
        <v>90.35</v>
      </c>
    </row>
    <row r="1169" spans="1:23" ht="15" x14ac:dyDescent="0.25">
      <c r="A1169" s="22" t="s">
        <v>2296</v>
      </c>
      <c r="B1169" s="22" t="s">
        <v>2297</v>
      </c>
      <c r="C1169" s="29">
        <f t="shared" ca="1" si="8"/>
        <v>0</v>
      </c>
      <c r="D1169" s="30">
        <f t="shared" ca="1" si="9"/>
        <v>91.697058819999995</v>
      </c>
      <c r="E1169" s="31">
        <v>60</v>
      </c>
      <c r="F1169" s="31">
        <v>85</v>
      </c>
      <c r="G1169" s="32">
        <v>95.13</v>
      </c>
      <c r="H1169" s="32">
        <v>93.91</v>
      </c>
      <c r="I1169" s="32">
        <v>95.13</v>
      </c>
      <c r="J1169" s="32">
        <v>94.89</v>
      </c>
      <c r="K1169" s="32">
        <f t="array" ref="K1169">IFERROR(INDEX(Attendance!$D$6442:$D$8051,MATCH(A1169,Attendance!$A$6442:$A$8051,0)),"NS")</f>
        <v>94.4</v>
      </c>
      <c r="L1169" s="32">
        <v>94.16</v>
      </c>
      <c r="M1169" s="32">
        <v>93.44</v>
      </c>
      <c r="N1169" s="32">
        <v>93.13</v>
      </c>
      <c r="O1169" s="33">
        <f t="array" ref="O1169">IFERROR(INDEX(Attendance!D14048:D15301,MATCH(A1169,Attendance!A14048:A15301,0)),"NS")</f>
        <v>95.87</v>
      </c>
      <c r="P1169" s="33">
        <f t="array" ref="P1169">IFERROR(INDEX(Attendance!D15302:D16554,MATCH(A1169,Attendance!A15302:A16554,0)),"NS")</f>
        <v>91.99</v>
      </c>
      <c r="Q1169" s="33">
        <f t="array" ref="Q1169">IFERROR(INDEX(Attendance!$D$15388:$D$16639,MATCH(A1169,Attendance!$A$15388:$A$16639,0)),"NS")</f>
        <v>91.99</v>
      </c>
      <c r="R1169" s="33">
        <f t="array" ref="R1169">IFERROR(INDEX(Attendance!$D$16640:$D$18248,MATCH(A1169,Attendance!$A$16640:$A$18248,0)),"NS")</f>
        <v>85.43</v>
      </c>
      <c r="S1169" s="33">
        <f t="array" ref="S1169">IFERROR(INDEX(Attendance!$D$18249:$D$19858,MATCH(A1169,Attendance!$A$18249:$A$19858,0)),"NS")</f>
        <v>83.25</v>
      </c>
      <c r="T1169" s="33">
        <f t="array" ref="T1169">IFERROR(INDEX(Attendance!$D$19859:$D$21468,MATCH(A1169,Attendance!$A$19859:$A$21468,0)),"NS")</f>
        <v>91.32</v>
      </c>
      <c r="U1169" s="33">
        <f t="array" ref="U1169">IFERROR(INDEX(Attendance!$D$21469:$D$23077,MATCH(A1169,Attendance!$A$21469:$A$23077,0)),"NS")</f>
        <v>93.01</v>
      </c>
      <c r="V1169" s="33">
        <f t="array" ref="V1169">IFERROR(INDEX(Attendance!$D$23078:$D$24383,MATCH(A1169,Attendance!$A$23078:$A$24383,0)),"NS")</f>
        <v>86.5</v>
      </c>
      <c r="W1169" s="33">
        <f t="array" ref="W1169">IFERROR(INDEX(Attendance!$D$24384:$D$25984,MATCH(A1169,Attendance!$A$24384:$A$25984,0)),"NS")</f>
        <v>85.3</v>
      </c>
    </row>
    <row r="1170" spans="1:23" ht="15" x14ac:dyDescent="0.25">
      <c r="A1170" s="22" t="s">
        <v>2298</v>
      </c>
      <c r="B1170" s="22" t="s">
        <v>2299</v>
      </c>
      <c r="C1170" s="29">
        <f t="shared" ca="1" si="8"/>
        <v>0</v>
      </c>
      <c r="D1170" s="30">
        <f t="shared" ca="1" si="9"/>
        <v>92.888823529999996</v>
      </c>
      <c r="E1170" s="31">
        <v>71</v>
      </c>
      <c r="F1170" s="31">
        <v>79</v>
      </c>
      <c r="G1170" s="32">
        <v>93.33</v>
      </c>
      <c r="H1170" s="32">
        <v>93.54</v>
      </c>
      <c r="I1170" s="32">
        <v>93.11</v>
      </c>
      <c r="J1170" s="32">
        <v>93.76</v>
      </c>
      <c r="K1170" s="32">
        <f t="array" ref="K1170">IFERROR(INDEX(Attendance!$D$6442:$D$8051,MATCH(A1170,Attendance!$A$6442:$A$8051,0)),"NS")</f>
        <v>92.45</v>
      </c>
      <c r="L1170" s="32">
        <v>92.88</v>
      </c>
      <c r="M1170" s="32">
        <v>93.56</v>
      </c>
      <c r="N1170" s="32">
        <v>93.13</v>
      </c>
      <c r="O1170" s="33">
        <f t="array" ref="O1170">IFERROR(INDEX(Attendance!D14049:D15302,MATCH(A1170,Attendance!A14049:A15302,0)),"NS")</f>
        <v>92.88</v>
      </c>
      <c r="P1170" s="33">
        <f t="array" ref="P1170">IFERROR(INDEX(Attendance!D15303:D16555,MATCH(A1170,Attendance!A15303:A16555,0)),"NS")</f>
        <v>92.67</v>
      </c>
      <c r="Q1170" s="33">
        <f t="array" ref="Q1170">IFERROR(INDEX(Attendance!$D$15388:$D$16639,MATCH(A1170,Attendance!$A$15388:$A$16639,0)),"NS")</f>
        <v>92.67</v>
      </c>
      <c r="R1170" s="33">
        <f t="array" ref="R1170">IFERROR(INDEX(Attendance!$D$16640:$D$18248,MATCH(A1170,Attendance!$A$16640:$A$18248,0)),"NS")</f>
        <v>91.37</v>
      </c>
      <c r="S1170" s="33">
        <f t="array" ref="S1170">IFERROR(INDEX(Attendance!$D$18249:$D$19858,MATCH(A1170,Attendance!$A$18249:$A$19858,0)),"NS")</f>
        <v>92.88</v>
      </c>
      <c r="T1170" s="33">
        <f t="array" ref="T1170">IFERROR(INDEX(Attendance!$D$19859:$D$21468,MATCH(A1170,Attendance!$A$19859:$A$21468,0)),"NS")</f>
        <v>93.11</v>
      </c>
      <c r="U1170" s="33">
        <f t="array" ref="U1170">IFERROR(INDEX(Attendance!$D$21469:$D$23077,MATCH(A1170,Attendance!$A$21469:$A$23077,0)),"NS")</f>
        <v>92.25</v>
      </c>
      <c r="V1170" s="33">
        <f t="array" ref="V1170">IFERROR(INDEX(Attendance!$D$23078:$D$24383,MATCH(A1170,Attendance!$A$23078:$A$24383,0)),"NS")</f>
        <v>92.22</v>
      </c>
      <c r="W1170" s="33">
        <f t="array" ref="W1170">IFERROR(INDEX(Attendance!$D$24384:$D$25984,MATCH(A1170,Attendance!$A$24384:$A$25984,0)),"NS")</f>
        <v>93.3</v>
      </c>
    </row>
    <row r="1171" spans="1:23" ht="15" x14ac:dyDescent="0.25">
      <c r="A1171" s="22" t="s">
        <v>2300</v>
      </c>
      <c r="B1171" s="22" t="s">
        <v>2301</v>
      </c>
      <c r="C1171" s="29">
        <f t="shared" ca="1" si="8"/>
        <v>0</v>
      </c>
      <c r="D1171" s="30">
        <f t="shared" ca="1" si="9"/>
        <v>94.610588239999998</v>
      </c>
      <c r="E1171" s="31">
        <v>66</v>
      </c>
      <c r="F1171" s="31">
        <v>71</v>
      </c>
      <c r="G1171" s="32">
        <v>94.91</v>
      </c>
      <c r="H1171" s="32">
        <v>95.3</v>
      </c>
      <c r="I1171" s="32">
        <v>94.32</v>
      </c>
      <c r="J1171" s="32">
        <v>96.2</v>
      </c>
      <c r="K1171" s="32">
        <f t="array" ref="K1171">IFERROR(INDEX(Attendance!$D$6442:$D$8051,MATCH(A1171,Attendance!$A$6442:$A$8051,0)),"NS")</f>
        <v>94.5</v>
      </c>
      <c r="L1171" s="32">
        <v>96.01</v>
      </c>
      <c r="M1171" s="32">
        <v>93.33</v>
      </c>
      <c r="N1171" s="32">
        <v>93.53</v>
      </c>
      <c r="O1171" s="33">
        <f t="array" ref="O1171">IFERROR(INDEX(Attendance!D14050:D15303,MATCH(A1171,Attendance!A14050:A15303,0)),"NS")</f>
        <v>95.16</v>
      </c>
      <c r="P1171" s="33">
        <f t="array" ref="P1171">IFERROR(INDEX(Attendance!D15304:D16556,MATCH(A1171,Attendance!A15304:A16556,0)),"NS")</f>
        <v>92.03</v>
      </c>
      <c r="Q1171" s="33">
        <f t="array" ref="Q1171">IFERROR(INDEX(Attendance!$D$15388:$D$16639,MATCH(A1171,Attendance!$A$15388:$A$16639,0)),"NS")</f>
        <v>92.03</v>
      </c>
      <c r="R1171" s="33">
        <f t="array" ref="R1171">IFERROR(INDEX(Attendance!$D$16640:$D$18248,MATCH(A1171,Attendance!$A$16640:$A$18248,0)),"NS")</f>
        <v>95.29</v>
      </c>
      <c r="S1171" s="33">
        <f t="array" ref="S1171">IFERROR(INDEX(Attendance!$D$18249:$D$19858,MATCH(A1171,Attendance!$A$18249:$A$19858,0)),"NS")</f>
        <v>93.65</v>
      </c>
      <c r="T1171" s="33">
        <f t="array" ref="T1171">IFERROR(INDEX(Attendance!$D$19859:$D$21468,MATCH(A1171,Attendance!$A$19859:$A$21468,0)),"NS")</f>
        <v>95.48</v>
      </c>
      <c r="U1171" s="33">
        <f t="array" ref="U1171">IFERROR(INDEX(Attendance!$D$21469:$D$23077,MATCH(A1171,Attendance!$A$21469:$A$23077,0)),"NS")</f>
        <v>96.2</v>
      </c>
      <c r="V1171" s="33">
        <f t="array" ref="V1171">IFERROR(INDEX(Attendance!$D$23078:$D$24383,MATCH(A1171,Attendance!$A$23078:$A$24383,0)),"NS")</f>
        <v>95.29</v>
      </c>
      <c r="W1171" s="33">
        <f t="array" ref="W1171">IFERROR(INDEX(Attendance!$D$24384:$D$25984,MATCH(A1171,Attendance!$A$24384:$A$25984,0)),"NS")</f>
        <v>95.15</v>
      </c>
    </row>
    <row r="1172" spans="1:23" ht="15" x14ac:dyDescent="0.25">
      <c r="A1172" s="22" t="s">
        <v>2302</v>
      </c>
      <c r="B1172" s="22" t="s">
        <v>2303</v>
      </c>
      <c r="C1172" s="29">
        <f t="shared" ca="1" si="8"/>
        <v>0</v>
      </c>
      <c r="D1172" s="30">
        <f t="shared" ca="1" si="9"/>
        <v>93.288823530000002</v>
      </c>
      <c r="E1172" s="31">
        <v>49</v>
      </c>
      <c r="F1172" s="31">
        <v>51</v>
      </c>
      <c r="G1172" s="32">
        <v>92.73</v>
      </c>
      <c r="H1172" s="32">
        <v>91.29</v>
      </c>
      <c r="I1172" s="32">
        <v>92.58</v>
      </c>
      <c r="J1172" s="32">
        <v>92.75</v>
      </c>
      <c r="K1172" s="32">
        <f t="array" ref="K1172">IFERROR(INDEX(Attendance!$D$6442:$D$8051,MATCH(A1172,Attendance!$A$6442:$A$8051,0)),"NS")</f>
        <v>93.23</v>
      </c>
      <c r="L1172" s="32">
        <v>94.2</v>
      </c>
      <c r="M1172" s="32">
        <v>94.18</v>
      </c>
      <c r="N1172" s="32">
        <v>92.15</v>
      </c>
      <c r="O1172" s="33">
        <f t="array" ref="O1172">IFERROR(INDEX(Attendance!D14051:D15304,MATCH(A1172,Attendance!A14051:A15304,0)),"NS")</f>
        <v>93.2</v>
      </c>
      <c r="P1172" s="33">
        <f t="array" ref="P1172">IFERROR(INDEX(Attendance!D15305:D16557,MATCH(A1172,Attendance!A15305:A16557,0)),"NS")</f>
        <v>93.21</v>
      </c>
      <c r="Q1172" s="33">
        <f t="array" ref="Q1172">IFERROR(INDEX(Attendance!$D$15388:$D$16639,MATCH(A1172,Attendance!$A$15388:$A$16639,0)),"NS")</f>
        <v>93.21</v>
      </c>
      <c r="R1172" s="33">
        <f t="array" ref="R1172">IFERROR(INDEX(Attendance!$D$16640:$D$18248,MATCH(A1172,Attendance!$A$16640:$A$18248,0)),"NS")</f>
        <v>94.96</v>
      </c>
      <c r="S1172" s="33">
        <f t="array" ref="S1172">IFERROR(INDEX(Attendance!$D$18249:$D$19858,MATCH(A1172,Attendance!$A$18249:$A$19858,0)),"NS")</f>
        <v>91.88</v>
      </c>
      <c r="T1172" s="33">
        <f t="array" ref="T1172">IFERROR(INDEX(Attendance!$D$19859:$D$21468,MATCH(A1172,Attendance!$A$19859:$A$21468,0)),"NS")</f>
        <v>94.32</v>
      </c>
      <c r="U1172" s="33">
        <f t="array" ref="U1172">IFERROR(INDEX(Attendance!$D$21469:$D$23077,MATCH(A1172,Attendance!$A$21469:$A$23077,0)),"NS")</f>
        <v>94</v>
      </c>
      <c r="V1172" s="33">
        <f t="array" ref="V1172">IFERROR(INDEX(Attendance!$D$23078:$D$24383,MATCH(A1172,Attendance!$A$23078:$A$24383,0)),"NS")</f>
        <v>93.84</v>
      </c>
      <c r="W1172" s="33">
        <f t="array" ref="W1172">IFERROR(INDEX(Attendance!$D$24384:$D$25984,MATCH(A1172,Attendance!$A$24384:$A$25984,0)),"NS")</f>
        <v>94.18</v>
      </c>
    </row>
    <row r="1173" spans="1:23" ht="15" x14ac:dyDescent="0.25">
      <c r="A1173" s="22" t="s">
        <v>2304</v>
      </c>
      <c r="B1173" s="22" t="s">
        <v>2305</v>
      </c>
      <c r="C1173" s="29">
        <f t="shared" ca="1" si="8"/>
        <v>0</v>
      </c>
      <c r="D1173" s="30">
        <f t="shared" ca="1" si="9"/>
        <v>94.205882349999996</v>
      </c>
      <c r="E1173" s="31">
        <v>67</v>
      </c>
      <c r="F1173" s="31">
        <v>79</v>
      </c>
      <c r="G1173" s="32">
        <v>94.65</v>
      </c>
      <c r="H1173" s="32">
        <v>95.54</v>
      </c>
      <c r="I1173" s="32">
        <v>95.54</v>
      </c>
      <c r="J1173" s="32">
        <v>95.9</v>
      </c>
      <c r="K1173" s="32">
        <f t="array" ref="K1173">IFERROR(INDEX(Attendance!$D$6442:$D$8051,MATCH(A1173,Attendance!$A$6442:$A$8051,0)),"NS")</f>
        <v>95.18</v>
      </c>
      <c r="L1173" s="32">
        <v>94.47</v>
      </c>
      <c r="M1173" s="32">
        <v>93.93</v>
      </c>
      <c r="N1173" s="32">
        <v>93.86</v>
      </c>
      <c r="O1173" s="33">
        <f t="array" ref="O1173">IFERROR(INDEX(Attendance!D14052:D15305,MATCH(A1173,Attendance!A14052:A15305,0)),"NS")</f>
        <v>94.48</v>
      </c>
      <c r="P1173" s="33">
        <f t="array" ref="P1173">IFERROR(INDEX(Attendance!D15306:D16558,MATCH(A1173,Attendance!A15306:A16558,0)),"NS")</f>
        <v>95.19</v>
      </c>
      <c r="Q1173" s="33">
        <f t="array" ref="Q1173">IFERROR(INDEX(Attendance!$D$15388:$D$16639,MATCH(A1173,Attendance!$A$15388:$A$16639,0)),"NS")</f>
        <v>95.19</v>
      </c>
      <c r="R1173" s="33">
        <f t="array" ref="R1173">IFERROR(INDEX(Attendance!$D$16640:$D$18248,MATCH(A1173,Attendance!$A$16640:$A$18248,0)),"NS")</f>
        <v>92.7</v>
      </c>
      <c r="S1173" s="33">
        <f t="array" ref="S1173">IFERROR(INDEX(Attendance!$D$18249:$D$19858,MATCH(A1173,Attendance!$A$18249:$A$19858,0)),"NS")</f>
        <v>92.73</v>
      </c>
      <c r="T1173" s="33">
        <f t="array" ref="T1173">IFERROR(INDEX(Attendance!$D$19859:$D$21468,MATCH(A1173,Attendance!$A$19859:$A$21468,0)),"NS")</f>
        <v>93.61</v>
      </c>
      <c r="U1173" s="33">
        <f t="array" ref="U1173">IFERROR(INDEX(Attendance!$D$21469:$D$23077,MATCH(A1173,Attendance!$A$21469:$A$23077,0)),"NS")</f>
        <v>93.26</v>
      </c>
      <c r="V1173" s="33">
        <f t="array" ref="V1173">IFERROR(INDEX(Attendance!$D$23078:$D$24383,MATCH(A1173,Attendance!$A$23078:$A$24383,0)),"NS")</f>
        <v>93.43</v>
      </c>
      <c r="W1173" s="33">
        <f t="array" ref="W1173">IFERROR(INDEX(Attendance!$D$24384:$D$25984,MATCH(A1173,Attendance!$A$24384:$A$25984,0)),"NS")</f>
        <v>91.84</v>
      </c>
    </row>
    <row r="1174" spans="1:23" ht="15" x14ac:dyDescent="0.25">
      <c r="A1174" s="22" t="s">
        <v>2306</v>
      </c>
      <c r="B1174" s="22" t="s">
        <v>2307</v>
      </c>
      <c r="C1174" s="29">
        <f t="shared" ca="1" si="8"/>
        <v>0</v>
      </c>
      <c r="D1174" s="30">
        <f t="shared" ca="1" si="9"/>
        <v>93.721176470000003</v>
      </c>
      <c r="E1174" s="31">
        <v>69</v>
      </c>
      <c r="F1174" s="31">
        <v>71</v>
      </c>
      <c r="G1174" s="32">
        <v>95.55</v>
      </c>
      <c r="H1174" s="32">
        <v>94.74</v>
      </c>
      <c r="I1174" s="32">
        <v>94.85</v>
      </c>
      <c r="J1174" s="32">
        <v>95.16</v>
      </c>
      <c r="K1174" s="32">
        <f t="array" ref="K1174">IFERROR(INDEX(Attendance!$D$6442:$D$8051,MATCH(A1174,Attendance!$A$6442:$A$8051,0)),"NS")</f>
        <v>94.25</v>
      </c>
      <c r="L1174" s="32">
        <v>95.16</v>
      </c>
      <c r="M1174" s="32">
        <v>95.87</v>
      </c>
      <c r="N1174" s="32">
        <v>89.69</v>
      </c>
      <c r="O1174" s="33">
        <f t="array" ref="O1174">IFERROR(INDEX(Attendance!D14053:D15306,MATCH(A1174,Attendance!A14053:A15306,0)),"NS")</f>
        <v>92.96</v>
      </c>
      <c r="P1174" s="33">
        <f t="array" ref="P1174">IFERROR(INDEX(Attendance!D15307:D16559,MATCH(A1174,Attendance!A15307:A16559,0)),"NS")</f>
        <v>91.26</v>
      </c>
      <c r="Q1174" s="33">
        <f t="array" ref="Q1174">IFERROR(INDEX(Attendance!$D$15388:$D$16639,MATCH(A1174,Attendance!$A$15388:$A$16639,0)),"NS")</f>
        <v>91.26</v>
      </c>
      <c r="R1174" s="33">
        <f t="array" ref="R1174">IFERROR(INDEX(Attendance!$D$16640:$D$18248,MATCH(A1174,Attendance!$A$16640:$A$18248,0)),"NS")</f>
        <v>94.27</v>
      </c>
      <c r="S1174" s="33">
        <f t="array" ref="S1174">IFERROR(INDEX(Attendance!$D$18249:$D$19858,MATCH(A1174,Attendance!$A$18249:$A$19858,0)),"NS")</f>
        <v>93.57</v>
      </c>
      <c r="T1174" s="33">
        <f t="array" ref="T1174">IFERROR(INDEX(Attendance!$D$19859:$D$21468,MATCH(A1174,Attendance!$A$19859:$A$21468,0)),"NS")</f>
        <v>93.66</v>
      </c>
      <c r="U1174" s="33">
        <f t="array" ref="U1174">IFERROR(INDEX(Attendance!$D$21469:$D$23077,MATCH(A1174,Attendance!$A$21469:$A$23077,0)),"NS")</f>
        <v>93.26</v>
      </c>
      <c r="V1174" s="33">
        <f t="array" ref="V1174">IFERROR(INDEX(Attendance!$D$23078:$D$24383,MATCH(A1174,Attendance!$A$23078:$A$24383,0)),"NS")</f>
        <v>94.17</v>
      </c>
      <c r="W1174" s="33">
        <f t="array" ref="W1174">IFERROR(INDEX(Attendance!$D$24384:$D$25984,MATCH(A1174,Attendance!$A$24384:$A$25984,0)),"NS")</f>
        <v>93.58</v>
      </c>
    </row>
    <row r="1175" spans="1:23" ht="15" x14ac:dyDescent="0.25">
      <c r="A1175" s="22" t="s">
        <v>2308</v>
      </c>
      <c r="B1175" s="22" t="s">
        <v>2309</v>
      </c>
      <c r="C1175" s="29">
        <f t="shared" ca="1" si="8"/>
        <v>0</v>
      </c>
      <c r="D1175" s="30">
        <f t="shared" ca="1" si="9"/>
        <v>90.827058820000005</v>
      </c>
      <c r="E1175" s="31">
        <v>59</v>
      </c>
      <c r="F1175" s="31">
        <v>53</v>
      </c>
      <c r="G1175" s="32">
        <v>92.12</v>
      </c>
      <c r="H1175" s="32">
        <v>93.64</v>
      </c>
      <c r="I1175" s="32">
        <v>91.11</v>
      </c>
      <c r="J1175" s="32">
        <v>93.72</v>
      </c>
      <c r="K1175" s="32">
        <f t="array" ref="K1175">IFERROR(INDEX(Attendance!$D$6442:$D$8051,MATCH(A1175,Attendance!$A$6442:$A$8051,0)),"NS")</f>
        <v>91.49</v>
      </c>
      <c r="L1175" s="32">
        <v>93.11</v>
      </c>
      <c r="M1175" s="32">
        <v>92.32</v>
      </c>
      <c r="N1175" s="32">
        <v>88.7</v>
      </c>
      <c r="O1175" s="33">
        <f t="array" ref="O1175">IFERROR(INDEX(Attendance!D14054:D15307,MATCH(A1175,Attendance!A14054:A15307,0)),"NS")</f>
        <v>88.25</v>
      </c>
      <c r="P1175" s="33">
        <f t="array" ref="P1175">IFERROR(INDEX(Attendance!D15308:D16560,MATCH(A1175,Attendance!A15308:A16560,0)),"NS")</f>
        <v>88.86</v>
      </c>
      <c r="Q1175" s="33">
        <f t="array" ref="Q1175">IFERROR(INDEX(Attendance!$D$15388:$D$16639,MATCH(A1175,Attendance!$A$15388:$A$16639,0)),"NS")</f>
        <v>88.86</v>
      </c>
      <c r="R1175" s="33">
        <f t="array" ref="R1175">IFERROR(INDEX(Attendance!$D$16640:$D$18248,MATCH(A1175,Attendance!$A$16640:$A$18248,0)),"NS")</f>
        <v>92.71</v>
      </c>
      <c r="S1175" s="33">
        <f t="array" ref="S1175">IFERROR(INDEX(Attendance!$D$18249:$D$19858,MATCH(A1175,Attendance!$A$18249:$A$19858,0)),"NS")</f>
        <v>88.86</v>
      </c>
      <c r="T1175" s="33">
        <f t="array" ref="T1175">IFERROR(INDEX(Attendance!$D$19859:$D$21468,MATCH(A1175,Attendance!$A$19859:$A$21468,0)),"NS")</f>
        <v>89.71</v>
      </c>
      <c r="U1175" s="33">
        <f t="array" ref="U1175">IFERROR(INDEX(Attendance!$D$21469:$D$23077,MATCH(A1175,Attendance!$A$21469:$A$23077,0)),"NS")</f>
        <v>89.29</v>
      </c>
      <c r="V1175" s="33">
        <f t="array" ref="V1175">IFERROR(INDEX(Attendance!$D$23078:$D$24383,MATCH(A1175,Attendance!$A$23078:$A$24383,0)),"NS")</f>
        <v>90.65</v>
      </c>
      <c r="W1175" s="33">
        <f t="array" ref="W1175">IFERROR(INDEX(Attendance!$D$24384:$D$25984,MATCH(A1175,Attendance!$A$24384:$A$25984,0)),"NS")</f>
        <v>90.66</v>
      </c>
    </row>
    <row r="1176" spans="1:23" ht="15" x14ac:dyDescent="0.25">
      <c r="A1176" s="22" t="s">
        <v>2310</v>
      </c>
      <c r="B1176" s="22" t="s">
        <v>2311</v>
      </c>
      <c r="C1176" s="29">
        <f t="shared" ca="1" si="8"/>
        <v>0</v>
      </c>
      <c r="D1176" s="30">
        <f t="shared" ca="1" si="9"/>
        <v>88.738235290000006</v>
      </c>
      <c r="E1176" s="31">
        <v>43</v>
      </c>
      <c r="F1176" s="31">
        <v>34</v>
      </c>
      <c r="G1176" s="32">
        <v>85.76</v>
      </c>
      <c r="H1176" s="32">
        <v>84.46</v>
      </c>
      <c r="I1176" s="32">
        <v>88.31</v>
      </c>
      <c r="J1176" s="32">
        <v>87.94</v>
      </c>
      <c r="K1176" s="32">
        <f t="array" ref="K1176">IFERROR(INDEX(Attendance!$D$6442:$D$8051,MATCH(A1176,Attendance!$A$6442:$A$8051,0)),"NS")</f>
        <v>87.94</v>
      </c>
      <c r="L1176" s="32">
        <v>90.87</v>
      </c>
      <c r="M1176" s="32">
        <v>89.67</v>
      </c>
      <c r="N1176" s="32">
        <v>93.6</v>
      </c>
      <c r="O1176" s="33">
        <f t="array" ref="O1176">IFERROR(INDEX(Attendance!D14055:D15308,MATCH(A1176,Attendance!A14055:A15308,0)),"NS")</f>
        <v>86.17</v>
      </c>
      <c r="P1176" s="33">
        <f t="array" ref="P1176">IFERROR(INDEX(Attendance!D15309:D16561,MATCH(A1176,Attendance!A15309:A16561,0)),"NS")</f>
        <v>87.45</v>
      </c>
      <c r="Q1176" s="33">
        <f t="array" ref="Q1176">IFERROR(INDEX(Attendance!$D$15388:$D$16639,MATCH(A1176,Attendance!$A$15388:$A$16639,0)),"NS")</f>
        <v>87.45</v>
      </c>
      <c r="R1176" s="33">
        <f t="array" ref="R1176">IFERROR(INDEX(Attendance!$D$16640:$D$18248,MATCH(A1176,Attendance!$A$16640:$A$18248,0)),"NS")</f>
        <v>92.58</v>
      </c>
      <c r="S1176" s="33">
        <f t="array" ref="S1176">IFERROR(INDEX(Attendance!$D$18249:$D$19858,MATCH(A1176,Attendance!$A$18249:$A$19858,0)),"NS")</f>
        <v>87.09</v>
      </c>
      <c r="T1176" s="33">
        <f t="array" ref="T1176">IFERROR(INDEX(Attendance!$D$19859:$D$21468,MATCH(A1176,Attendance!$A$19859:$A$21468,0)),"NS")</f>
        <v>90.22</v>
      </c>
      <c r="U1176" s="33">
        <f t="array" ref="U1176">IFERROR(INDEX(Attendance!$D$21469:$D$23077,MATCH(A1176,Attendance!$A$21469:$A$23077,0)),"NS")</f>
        <v>92.45</v>
      </c>
      <c r="V1176" s="33">
        <f t="array" ref="V1176">IFERROR(INDEX(Attendance!$D$23078:$D$24383,MATCH(A1176,Attendance!$A$23078:$A$24383,0)),"NS")</f>
        <v>88.48</v>
      </c>
      <c r="W1176" s="33">
        <f t="array" ref="W1176">IFERROR(INDEX(Attendance!$D$24384:$D$25984,MATCH(A1176,Attendance!$A$24384:$A$25984,0)),"NS")</f>
        <v>88.11</v>
      </c>
    </row>
    <row r="1177" spans="1:23" ht="15" x14ac:dyDescent="0.25">
      <c r="A1177" s="22" t="s">
        <v>2312</v>
      </c>
      <c r="B1177" s="22" t="s">
        <v>2313</v>
      </c>
      <c r="C1177" s="29">
        <f t="shared" ca="1" si="8"/>
        <v>0</v>
      </c>
      <c r="D1177" s="30">
        <f t="shared" ca="1" si="9"/>
        <v>94.43294118</v>
      </c>
      <c r="E1177" s="31">
        <v>73</v>
      </c>
      <c r="F1177" s="31">
        <v>84</v>
      </c>
      <c r="G1177" s="32">
        <v>95.66</v>
      </c>
      <c r="H1177" s="32">
        <v>95.2</v>
      </c>
      <c r="I1177" s="32">
        <v>97.94</v>
      </c>
      <c r="J1177" s="32">
        <v>97.71</v>
      </c>
      <c r="K1177" s="32">
        <f t="array" ref="K1177">IFERROR(INDEX(Attendance!$D$6442:$D$8051,MATCH(A1177,Attendance!$A$6442:$A$8051,0)),"NS")</f>
        <v>93.6</v>
      </c>
      <c r="L1177" s="32">
        <v>94.52</v>
      </c>
      <c r="M1177" s="32">
        <v>96.57</v>
      </c>
      <c r="N1177" s="32">
        <v>92.12</v>
      </c>
      <c r="O1177" s="33">
        <f t="array" ref="O1177">IFERROR(INDEX(Attendance!D14056:D15309,MATCH(A1177,Attendance!A14056:A15309,0)),"NS")</f>
        <v>96.09</v>
      </c>
      <c r="P1177" s="33">
        <f t="array" ref="P1177">IFERROR(INDEX(Attendance!D15310:D16562,MATCH(A1177,Attendance!A15310:A16562,0)),"NS")</f>
        <v>94.48</v>
      </c>
      <c r="Q1177" s="33">
        <f t="array" ref="Q1177">IFERROR(INDEX(Attendance!$D$15388:$D$16639,MATCH(A1177,Attendance!$A$15388:$A$16639,0)),"NS")</f>
        <v>94.48</v>
      </c>
      <c r="R1177" s="33">
        <f t="array" ref="R1177">IFERROR(INDEX(Attendance!$D$16640:$D$18248,MATCH(A1177,Attendance!$A$16640:$A$18248,0)),"NS")</f>
        <v>93.1</v>
      </c>
      <c r="S1177" s="33">
        <f t="array" ref="S1177">IFERROR(INDEX(Attendance!$D$18249:$D$19858,MATCH(A1177,Attendance!$A$18249:$A$19858,0)),"NS")</f>
        <v>92.64</v>
      </c>
      <c r="T1177" s="33">
        <f t="array" ref="T1177">IFERROR(INDEX(Attendance!$D$19859:$D$21468,MATCH(A1177,Attendance!$A$19859:$A$21468,0)),"NS")</f>
        <v>96.09</v>
      </c>
      <c r="U1177" s="33">
        <f t="array" ref="U1177">IFERROR(INDEX(Attendance!$D$21469:$D$23077,MATCH(A1177,Attendance!$A$21469:$A$23077,0)),"NS")</f>
        <v>93.56</v>
      </c>
      <c r="V1177" s="33">
        <f t="array" ref="V1177">IFERROR(INDEX(Attendance!$D$23078:$D$24383,MATCH(A1177,Attendance!$A$23078:$A$24383,0)),"NS")</f>
        <v>91.95</v>
      </c>
      <c r="W1177" s="33">
        <f t="array" ref="W1177">IFERROR(INDEX(Attendance!$D$24384:$D$25984,MATCH(A1177,Attendance!$A$24384:$A$25984,0)),"NS")</f>
        <v>89.65</v>
      </c>
    </row>
    <row r="1178" spans="1:23" ht="15" x14ac:dyDescent="0.25">
      <c r="A1178" s="22" t="s">
        <v>2314</v>
      </c>
      <c r="B1178" s="22" t="s">
        <v>2315</v>
      </c>
      <c r="C1178" s="29">
        <f t="shared" ca="1" si="8"/>
        <v>0</v>
      </c>
      <c r="D1178" s="30">
        <f t="shared" ca="1" si="9"/>
        <v>91.45705882</v>
      </c>
      <c r="E1178" s="31">
        <v>62</v>
      </c>
      <c r="F1178" s="31">
        <v>65</v>
      </c>
      <c r="G1178" s="32">
        <v>91.2</v>
      </c>
      <c r="H1178" s="32">
        <v>92.3</v>
      </c>
      <c r="I1178" s="32">
        <v>90.08</v>
      </c>
      <c r="J1178" s="32">
        <v>90.9</v>
      </c>
      <c r="K1178" s="32">
        <f t="array" ref="K1178">IFERROR(INDEX(Attendance!$D$6442:$D$8051,MATCH(A1178,Attendance!$A$6442:$A$8051,0)),"NS")</f>
        <v>89.34</v>
      </c>
      <c r="L1178" s="32">
        <v>93.78</v>
      </c>
      <c r="M1178" s="32">
        <v>89.57</v>
      </c>
      <c r="N1178" s="32">
        <v>90.21</v>
      </c>
      <c r="O1178" s="33">
        <f t="array" ref="O1178">IFERROR(INDEX(Attendance!D14057:D15310,MATCH(A1178,Attendance!A14057:A15310,0)),"NS")</f>
        <v>92.92</v>
      </c>
      <c r="P1178" s="33">
        <f t="array" ref="P1178">IFERROR(INDEX(Attendance!D15311:D16563,MATCH(A1178,Attendance!A15311:A16563,0)),"NS")</f>
        <v>93.29</v>
      </c>
      <c r="Q1178" s="33">
        <f t="array" ref="Q1178">IFERROR(INDEX(Attendance!$D$15388:$D$16639,MATCH(A1178,Attendance!$A$15388:$A$16639,0)),"NS")</f>
        <v>93.29</v>
      </c>
      <c r="R1178" s="33">
        <f t="array" ref="R1178">IFERROR(INDEX(Attendance!$D$16640:$D$18248,MATCH(A1178,Attendance!$A$16640:$A$18248,0)),"NS")</f>
        <v>92.33</v>
      </c>
      <c r="S1178" s="33">
        <f t="array" ref="S1178">IFERROR(INDEX(Attendance!$D$18249:$D$19858,MATCH(A1178,Attendance!$A$18249:$A$19858,0)),"NS")</f>
        <v>89.93</v>
      </c>
      <c r="T1178" s="33">
        <f t="array" ref="T1178">IFERROR(INDEX(Attendance!$D$19859:$D$21468,MATCH(A1178,Attendance!$A$19859:$A$21468,0)),"NS")</f>
        <v>92.43</v>
      </c>
      <c r="U1178" s="33">
        <f t="array" ref="U1178">IFERROR(INDEX(Attendance!$D$21469:$D$23077,MATCH(A1178,Attendance!$A$21469:$A$23077,0)),"NS")</f>
        <v>92.2</v>
      </c>
      <c r="V1178" s="33">
        <f t="array" ref="V1178">IFERROR(INDEX(Attendance!$D$23078:$D$24383,MATCH(A1178,Attendance!$A$23078:$A$24383,0)),"NS")</f>
        <v>91.09</v>
      </c>
      <c r="W1178" s="33">
        <f t="array" ref="W1178">IFERROR(INDEX(Attendance!$D$24384:$D$25984,MATCH(A1178,Attendance!$A$24384:$A$25984,0)),"NS")</f>
        <v>89.91</v>
      </c>
    </row>
    <row r="1179" spans="1:23" ht="15" x14ac:dyDescent="0.25">
      <c r="A1179" s="22" t="s">
        <v>2316</v>
      </c>
      <c r="B1179" s="22" t="s">
        <v>2317</v>
      </c>
      <c r="C1179" s="29">
        <f t="shared" ca="1" si="8"/>
        <v>0</v>
      </c>
      <c r="D1179" s="30">
        <f t="shared" ca="1" si="9"/>
        <v>91.041764709999995</v>
      </c>
      <c r="E1179" s="31">
        <v>61</v>
      </c>
      <c r="F1179" s="31">
        <v>66</v>
      </c>
      <c r="G1179" s="32">
        <v>92.53</v>
      </c>
      <c r="H1179" s="32">
        <v>91.54</v>
      </c>
      <c r="I1179" s="32">
        <v>92.53</v>
      </c>
      <c r="J1179" s="32">
        <v>93.03</v>
      </c>
      <c r="K1179" s="32">
        <f t="array" ref="K1179">IFERROR(INDEX(Attendance!$D$6442:$D$8051,MATCH(A1179,Attendance!$A$6442:$A$8051,0)),"NS")</f>
        <v>93.18</v>
      </c>
      <c r="L1179" s="32">
        <v>92.69</v>
      </c>
      <c r="M1179" s="32">
        <v>91.54</v>
      </c>
      <c r="N1179" s="32">
        <v>93.53</v>
      </c>
      <c r="O1179" s="33">
        <f t="array" ref="O1179">IFERROR(INDEX(Attendance!D14058:D15311,MATCH(A1179,Attendance!A14058:A15311,0)),"NS")</f>
        <v>89.42</v>
      </c>
      <c r="P1179" s="33">
        <f t="array" ref="P1179">IFERROR(INDEX(Attendance!D15312:D16564,MATCH(A1179,Attendance!A15312:A16564,0)),"NS")</f>
        <v>85.61</v>
      </c>
      <c r="Q1179" s="33">
        <f t="array" ref="Q1179">IFERROR(INDEX(Attendance!$D$15388:$D$16639,MATCH(A1179,Attendance!$A$15388:$A$16639,0)),"NS")</f>
        <v>85.61</v>
      </c>
      <c r="R1179" s="33">
        <f t="array" ref="R1179">IFERROR(INDEX(Attendance!$D$16640:$D$18248,MATCH(A1179,Attendance!$A$16640:$A$18248,0)),"NS")</f>
        <v>91.4</v>
      </c>
      <c r="S1179" s="33">
        <f t="array" ref="S1179">IFERROR(INDEX(Attendance!$D$18249:$D$19858,MATCH(A1179,Attendance!$A$18249:$A$19858,0)),"NS")</f>
        <v>89.76</v>
      </c>
      <c r="T1179" s="33">
        <f t="array" ref="T1179">IFERROR(INDEX(Attendance!$D$19859:$D$21468,MATCH(A1179,Attendance!$A$19859:$A$21468,0)),"NS")</f>
        <v>92.73</v>
      </c>
      <c r="U1179" s="33">
        <f t="array" ref="U1179">IFERROR(INDEX(Attendance!$D$21469:$D$23077,MATCH(A1179,Attendance!$A$21469:$A$23077,0)),"NS")</f>
        <v>93.73</v>
      </c>
      <c r="V1179" s="33">
        <f t="array" ref="V1179">IFERROR(INDEX(Attendance!$D$23078:$D$24383,MATCH(A1179,Attendance!$A$23078:$A$24383,0)),"NS")</f>
        <v>90.93</v>
      </c>
      <c r="W1179" s="33">
        <f t="array" ref="W1179">IFERROR(INDEX(Attendance!$D$24384:$D$25984,MATCH(A1179,Attendance!$A$24384:$A$25984,0)),"NS")</f>
        <v>87.95</v>
      </c>
    </row>
    <row r="1180" spans="1:23" ht="15" x14ac:dyDescent="0.25">
      <c r="A1180" s="22" t="s">
        <v>2318</v>
      </c>
      <c r="B1180" s="22" t="s">
        <v>2319</v>
      </c>
      <c r="C1180" s="29">
        <f t="shared" ca="1" si="8"/>
        <v>0</v>
      </c>
      <c r="D1180" s="30">
        <f t="shared" ca="1" si="9"/>
        <v>94.006470590000006</v>
      </c>
      <c r="E1180" s="31">
        <v>63</v>
      </c>
      <c r="F1180" s="31">
        <v>72</v>
      </c>
      <c r="G1180" s="32">
        <v>94.92</v>
      </c>
      <c r="H1180" s="32">
        <v>94.79</v>
      </c>
      <c r="I1180" s="32">
        <v>95.56</v>
      </c>
      <c r="J1180" s="32">
        <v>95.88</v>
      </c>
      <c r="K1180" s="32">
        <f t="array" ref="K1180">IFERROR(INDEX(Attendance!$D$6442:$D$8051,MATCH(A1180,Attendance!$A$6442:$A$8051,0)),"NS")</f>
        <v>95.65</v>
      </c>
      <c r="L1180" s="32">
        <v>94.45</v>
      </c>
      <c r="M1180" s="32">
        <v>95.55</v>
      </c>
      <c r="N1180" s="32">
        <v>85.78</v>
      </c>
      <c r="O1180" s="33">
        <f t="array" ref="O1180">IFERROR(INDEX(Attendance!D14059:D15312,MATCH(A1180,Attendance!A14059:A15312,0)),"NS")</f>
        <v>94.88</v>
      </c>
      <c r="P1180" s="33">
        <f t="array" ref="P1180">IFERROR(INDEX(Attendance!D15313:D16565,MATCH(A1180,Attendance!A15313:A16565,0)),"NS")</f>
        <v>92.67</v>
      </c>
      <c r="Q1180" s="33">
        <f t="array" ref="Q1180">IFERROR(INDEX(Attendance!$D$15388:$D$16639,MATCH(A1180,Attendance!$A$15388:$A$16639,0)),"NS")</f>
        <v>92.67</v>
      </c>
      <c r="R1180" s="33">
        <f t="array" ref="R1180">IFERROR(INDEX(Attendance!$D$16640:$D$18248,MATCH(A1180,Attendance!$A$16640:$A$18248,0)),"NS")</f>
        <v>94.07</v>
      </c>
      <c r="S1180" s="33">
        <f t="array" ref="S1180">IFERROR(INDEX(Attendance!$D$18249:$D$19858,MATCH(A1180,Attendance!$A$18249:$A$19858,0)),"NS")</f>
        <v>94.61</v>
      </c>
      <c r="T1180" s="33">
        <f t="array" ref="T1180">IFERROR(INDEX(Attendance!$D$19859:$D$21468,MATCH(A1180,Attendance!$A$19859:$A$21468,0)),"NS")</f>
        <v>94.98</v>
      </c>
      <c r="U1180" s="33">
        <f t="array" ref="U1180">IFERROR(INDEX(Attendance!$D$21469:$D$23077,MATCH(A1180,Attendance!$A$21469:$A$23077,0)),"NS")</f>
        <v>94.52</v>
      </c>
      <c r="V1180" s="33">
        <f t="array" ref="V1180">IFERROR(INDEX(Attendance!$D$23078:$D$24383,MATCH(A1180,Attendance!$A$23078:$A$24383,0)),"NS")</f>
        <v>93.31</v>
      </c>
      <c r="W1180" s="33">
        <f t="array" ref="W1180">IFERROR(INDEX(Attendance!$D$24384:$D$25984,MATCH(A1180,Attendance!$A$24384:$A$25984,0)),"NS")</f>
        <v>93.82</v>
      </c>
    </row>
    <row r="1181" spans="1:23" ht="15" x14ac:dyDescent="0.25">
      <c r="A1181" s="22" t="s">
        <v>2320</v>
      </c>
      <c r="B1181" s="22" t="s">
        <v>2321</v>
      </c>
      <c r="C1181" s="29">
        <f t="shared" ca="1" si="8"/>
        <v>3</v>
      </c>
      <c r="D1181" s="30">
        <f t="shared" ca="1" si="9"/>
        <v>84.496428570000006</v>
      </c>
      <c r="E1181" s="34"/>
      <c r="F1181" s="34"/>
      <c r="G1181" s="32">
        <v>83.51</v>
      </c>
      <c r="H1181" s="32">
        <v>85.4</v>
      </c>
      <c r="I1181" s="32">
        <v>84.3</v>
      </c>
      <c r="J1181" s="32">
        <v>84.92</v>
      </c>
      <c r="K1181" s="32">
        <f t="array" ref="K1181">IFERROR(INDEX(Attendance!$D$6442:$D$8051,MATCH(A1181,Attendance!$A$6442:$A$8051,0)),"NS")</f>
        <v>83.51</v>
      </c>
      <c r="L1181" s="32">
        <v>85.57</v>
      </c>
      <c r="M1181" s="32">
        <v>86.27</v>
      </c>
      <c r="N1181" s="32">
        <v>90.34</v>
      </c>
      <c r="O1181" s="33" t="str">
        <f t="array" ref="O1181">IFERROR(INDEX(Attendance!D14060:D15313,MATCH(A1181,Attendance!A14060:A15313,0)),"NS")</f>
        <v>NS</v>
      </c>
      <c r="P1181" s="33" t="str">
        <f t="array" ref="P1181">IFERROR(INDEX(Attendance!D15314:D16566,MATCH(A1181,Attendance!A15314:A16566,0)),"NS")</f>
        <v>NS</v>
      </c>
      <c r="Q1181" s="33" t="str">
        <f t="array" ref="Q1181">IFERROR(INDEX(Attendance!$D$15388:$D$16639,MATCH(A1181,Attendance!$A$15388:$A$16639,0)),"NS")</f>
        <v>NS</v>
      </c>
      <c r="R1181" s="33">
        <f t="array" ref="R1181">IFERROR(INDEX(Attendance!$D$16640:$D$18248,MATCH(A1181,Attendance!$A$16640:$A$18248,0)),"NS")</f>
        <v>77.84</v>
      </c>
      <c r="S1181" s="33">
        <f t="array" ref="S1181">IFERROR(INDEX(Attendance!$D$18249:$D$19858,MATCH(A1181,Attendance!$A$18249:$A$19858,0)),"NS")</f>
        <v>76.540000000000006</v>
      </c>
      <c r="T1181" s="33">
        <f t="array" ref="T1181">IFERROR(INDEX(Attendance!$D$19859:$D$21468,MATCH(A1181,Attendance!$A$19859:$A$21468,0)),"NS")</f>
        <v>90</v>
      </c>
      <c r="U1181" s="33">
        <f t="array" ref="U1181">IFERROR(INDEX(Attendance!$D$21469:$D$23077,MATCH(A1181,Attendance!$A$21469:$A$23077,0)),"NS")</f>
        <v>84.6</v>
      </c>
      <c r="V1181" s="33">
        <f t="array" ref="V1181">IFERROR(INDEX(Attendance!$D$23078:$D$24383,MATCH(A1181,Attendance!$A$23078:$A$24383,0)),"NS")</f>
        <v>83.57</v>
      </c>
      <c r="W1181" s="33">
        <f t="array" ref="W1181">IFERROR(INDEX(Attendance!$D$24384:$D$25984,MATCH(A1181,Attendance!$A$24384:$A$25984,0)),"NS")</f>
        <v>86.58</v>
      </c>
    </row>
    <row r="1182" spans="1:23" ht="15" x14ac:dyDescent="0.25">
      <c r="A1182" s="22" t="s">
        <v>2322</v>
      </c>
      <c r="B1182" s="22" t="s">
        <v>2323</v>
      </c>
      <c r="C1182" s="29">
        <f t="shared" ca="1" si="8"/>
        <v>3</v>
      </c>
      <c r="D1182" s="30">
        <f t="shared" ca="1" si="9"/>
        <v>86.055000000000007</v>
      </c>
      <c r="E1182" s="34"/>
      <c r="F1182" s="34"/>
      <c r="G1182" s="32">
        <v>86.17</v>
      </c>
      <c r="H1182" s="32">
        <v>86.85</v>
      </c>
      <c r="I1182" s="32">
        <v>85.77</v>
      </c>
      <c r="J1182" s="32">
        <v>85.99</v>
      </c>
      <c r="K1182" s="32">
        <f t="array" ref="K1182">IFERROR(INDEX(Attendance!$D$6442:$D$8051,MATCH(A1182,Attendance!$A$6442:$A$8051,0)),"NS")</f>
        <v>84.94</v>
      </c>
      <c r="L1182" s="32">
        <v>87.55</v>
      </c>
      <c r="M1182" s="32">
        <v>87.98</v>
      </c>
      <c r="N1182" s="32">
        <v>86.22</v>
      </c>
      <c r="O1182" s="33" t="str">
        <f t="array" ref="O1182">IFERROR(INDEX(Attendance!D14061:D15314,MATCH(A1182,Attendance!A14061:A15314,0)),"NS")</f>
        <v>NS</v>
      </c>
      <c r="P1182" s="33" t="str">
        <f t="array" ref="P1182">IFERROR(INDEX(Attendance!D15315:D16567,MATCH(A1182,Attendance!A15315:A16567,0)),"NS")</f>
        <v>NS</v>
      </c>
      <c r="Q1182" s="33" t="str">
        <f t="array" ref="Q1182">IFERROR(INDEX(Attendance!$D$15388:$D$16639,MATCH(A1182,Attendance!$A$15388:$A$16639,0)),"NS")</f>
        <v>NS</v>
      </c>
      <c r="R1182" s="33">
        <f t="array" ref="R1182">IFERROR(INDEX(Attendance!$D$16640:$D$18248,MATCH(A1182,Attendance!$A$16640:$A$18248,0)),"NS")</f>
        <v>85.62</v>
      </c>
      <c r="S1182" s="33">
        <f t="array" ref="S1182">IFERROR(INDEX(Attendance!$D$18249:$D$19858,MATCH(A1182,Attendance!$A$18249:$A$19858,0)),"NS")</f>
        <v>84.26</v>
      </c>
      <c r="T1182" s="33">
        <f t="array" ref="T1182">IFERROR(INDEX(Attendance!$D$19859:$D$21468,MATCH(A1182,Attendance!$A$19859:$A$21468,0)),"NS")</f>
        <v>88.33</v>
      </c>
      <c r="U1182" s="33">
        <f t="array" ref="U1182">IFERROR(INDEX(Attendance!$D$21469:$D$23077,MATCH(A1182,Attendance!$A$21469:$A$23077,0)),"NS")</f>
        <v>87.68</v>
      </c>
      <c r="V1182" s="33">
        <f t="array" ref="V1182">IFERROR(INDEX(Attendance!$D$23078:$D$24383,MATCH(A1182,Attendance!$A$23078:$A$24383,0)),"NS")</f>
        <v>82.07</v>
      </c>
      <c r="W1182" s="33">
        <f t="array" ref="W1182">IFERROR(INDEX(Attendance!$D$24384:$D$25984,MATCH(A1182,Attendance!$A$24384:$A$25984,0)),"NS")</f>
        <v>85.34</v>
      </c>
    </row>
    <row r="1183" spans="1:23" ht="15" x14ac:dyDescent="0.25">
      <c r="A1183" s="22" t="s">
        <v>2324</v>
      </c>
      <c r="B1183" s="22" t="s">
        <v>2325</v>
      </c>
      <c r="C1183" s="29">
        <f t="shared" ca="1" si="8"/>
        <v>0</v>
      </c>
      <c r="D1183" s="30">
        <f t="shared" ca="1" si="9"/>
        <v>89.791176469999996</v>
      </c>
      <c r="E1183" s="31">
        <v>65</v>
      </c>
      <c r="F1183" s="31">
        <v>78</v>
      </c>
      <c r="G1183" s="32">
        <v>92.48</v>
      </c>
      <c r="H1183" s="32">
        <v>92.48</v>
      </c>
      <c r="I1183" s="32">
        <v>94.11</v>
      </c>
      <c r="J1183" s="32">
        <v>83</v>
      </c>
      <c r="K1183" s="32">
        <f t="array" ref="K1183">IFERROR(INDEX(Attendance!$D$6442:$D$8051,MATCH(A1183,Attendance!$A$6442:$A$8051,0)),"NS")</f>
        <v>88.56</v>
      </c>
      <c r="L1183" s="32">
        <v>81.69</v>
      </c>
      <c r="M1183" s="32">
        <v>86.51</v>
      </c>
      <c r="N1183" s="32">
        <v>91.42</v>
      </c>
      <c r="O1183" s="33">
        <f t="array" ref="O1183">IFERROR(INDEX(Attendance!D14062:D15315,MATCH(A1183,Attendance!A14062:A15315,0)),"NS")</f>
        <v>88.52</v>
      </c>
      <c r="P1183" s="33">
        <f t="array" ref="P1183">IFERROR(INDEX(Attendance!D15316:D16568,MATCH(A1183,Attendance!A15316:A16568,0)),"NS")</f>
        <v>87.21</v>
      </c>
      <c r="Q1183" s="33">
        <f t="array" ref="Q1183">IFERROR(INDEX(Attendance!$D$15388:$D$16639,MATCH(A1183,Attendance!$A$15388:$A$16639,0)),"NS")</f>
        <v>87.21</v>
      </c>
      <c r="R1183" s="33">
        <f t="array" ref="R1183">IFERROR(INDEX(Attendance!$D$16640:$D$18248,MATCH(A1183,Attendance!$A$16640:$A$18248,0)),"NS")</f>
        <v>90.78</v>
      </c>
      <c r="S1183" s="33">
        <f t="array" ref="S1183">IFERROR(INDEX(Attendance!$D$18249:$D$19858,MATCH(A1183,Attendance!$A$18249:$A$19858,0)),"NS")</f>
        <v>90.78</v>
      </c>
      <c r="T1183" s="33">
        <f t="array" ref="T1183">IFERROR(INDEX(Attendance!$D$19859:$D$21468,MATCH(A1183,Attendance!$A$19859:$A$21468,0)),"NS")</f>
        <v>92.1</v>
      </c>
      <c r="U1183" s="33">
        <f t="array" ref="U1183">IFERROR(INDEX(Attendance!$D$21469:$D$23077,MATCH(A1183,Attendance!$A$21469:$A$23077,0)),"NS")</f>
        <v>93.75</v>
      </c>
      <c r="V1183" s="33">
        <f t="array" ref="V1183">IFERROR(INDEX(Attendance!$D$23078:$D$24383,MATCH(A1183,Attendance!$A$23078:$A$24383,0)),"NS")</f>
        <v>92.43</v>
      </c>
      <c r="W1183" s="33">
        <f t="array" ref="W1183">IFERROR(INDEX(Attendance!$D$24384:$D$25984,MATCH(A1183,Attendance!$A$24384:$A$25984,0)),"NS")</f>
        <v>93.42</v>
      </c>
    </row>
    <row r="1184" spans="1:23" ht="15" x14ac:dyDescent="0.25">
      <c r="A1184" s="22" t="s">
        <v>2326</v>
      </c>
      <c r="B1184" s="22" t="s">
        <v>2327</v>
      </c>
      <c r="C1184" s="29">
        <f t="shared" ca="1" si="8"/>
        <v>0</v>
      </c>
      <c r="D1184" s="30">
        <f t="shared" ca="1" si="9"/>
        <v>94.354117650000006</v>
      </c>
      <c r="E1184" s="31">
        <v>60</v>
      </c>
      <c r="F1184" s="31">
        <v>85</v>
      </c>
      <c r="G1184" s="32">
        <v>94.5</v>
      </c>
      <c r="H1184" s="32">
        <v>94.74</v>
      </c>
      <c r="I1184" s="32">
        <v>94.96</v>
      </c>
      <c r="J1184" s="32">
        <v>94.74</v>
      </c>
      <c r="K1184" s="32">
        <f t="array" ref="K1184">IFERROR(INDEX(Attendance!$D$6442:$D$8051,MATCH(A1184,Attendance!$A$6442:$A$8051,0)),"NS")</f>
        <v>94.96</v>
      </c>
      <c r="L1184" s="32">
        <v>94.29</v>
      </c>
      <c r="M1184" s="32">
        <v>94.72</v>
      </c>
      <c r="N1184" s="32">
        <v>89.61</v>
      </c>
      <c r="O1184" s="33">
        <f t="array" ref="O1184">IFERROR(INDEX(Attendance!D14063:D15316,MATCH(A1184,Attendance!A14063:A15316,0)),"NS")</f>
        <v>94.49</v>
      </c>
      <c r="P1184" s="33">
        <f t="array" ref="P1184">IFERROR(INDEX(Attendance!D15317:D16569,MATCH(A1184,Attendance!A15317:A16569,0)),"NS")</f>
        <v>93.61</v>
      </c>
      <c r="Q1184" s="33">
        <f t="array" ref="Q1184">IFERROR(INDEX(Attendance!$D$15388:$D$16639,MATCH(A1184,Attendance!$A$15388:$A$16639,0)),"NS")</f>
        <v>93.61</v>
      </c>
      <c r="R1184" s="33">
        <f t="array" ref="R1184">IFERROR(INDEX(Attendance!$D$16640:$D$18248,MATCH(A1184,Attendance!$A$16640:$A$18248,0)),"NS")</f>
        <v>92.52</v>
      </c>
      <c r="S1184" s="33">
        <f t="array" ref="S1184">IFERROR(INDEX(Attendance!$D$18249:$D$19858,MATCH(A1184,Attendance!$A$18249:$A$19858,0)),"NS")</f>
        <v>94.28</v>
      </c>
      <c r="T1184" s="33">
        <f t="array" ref="T1184">IFERROR(INDEX(Attendance!$D$19859:$D$21468,MATCH(A1184,Attendance!$A$19859:$A$21468,0)),"NS")</f>
        <v>94.48</v>
      </c>
      <c r="U1184" s="33">
        <f t="array" ref="U1184">IFERROR(INDEX(Attendance!$D$21469:$D$23077,MATCH(A1184,Attendance!$A$21469:$A$23077,0)),"NS")</f>
        <v>96.02</v>
      </c>
      <c r="V1184" s="33">
        <f t="array" ref="V1184">IFERROR(INDEX(Attendance!$D$23078:$D$24383,MATCH(A1184,Attendance!$A$23078:$A$24383,0)),"NS")</f>
        <v>95.58</v>
      </c>
      <c r="W1184" s="33">
        <f t="array" ref="W1184">IFERROR(INDEX(Attendance!$D$24384:$D$25984,MATCH(A1184,Attendance!$A$24384:$A$25984,0)),"NS")</f>
        <v>96.91</v>
      </c>
    </row>
    <row r="1185" spans="1:23" ht="15" x14ac:dyDescent="0.25">
      <c r="A1185" s="22" t="s">
        <v>2328</v>
      </c>
      <c r="B1185" s="22" t="s">
        <v>2329</v>
      </c>
      <c r="C1185" s="29">
        <f t="shared" ca="1" si="8"/>
        <v>0</v>
      </c>
      <c r="D1185" s="30">
        <f t="shared" ca="1" si="9"/>
        <v>90.557647059999994</v>
      </c>
      <c r="E1185" s="31">
        <v>42</v>
      </c>
      <c r="F1185" s="31">
        <v>34</v>
      </c>
      <c r="G1185" s="32">
        <v>88.46</v>
      </c>
      <c r="H1185" s="32">
        <v>88.88</v>
      </c>
      <c r="I1185" s="32">
        <v>89.27</v>
      </c>
      <c r="J1185" s="32">
        <v>90.03</v>
      </c>
      <c r="K1185" s="32">
        <f t="array" ref="K1185">IFERROR(INDEX(Attendance!$D$6442:$D$8051,MATCH(A1185,Attendance!$A$6442:$A$8051,0)),"NS")</f>
        <v>88.88</v>
      </c>
      <c r="L1185" s="32">
        <v>92.33</v>
      </c>
      <c r="M1185" s="32">
        <v>88.88</v>
      </c>
      <c r="N1185" s="32">
        <v>91.95</v>
      </c>
      <c r="O1185" s="33">
        <f t="array" ref="O1185">IFERROR(INDEX(Attendance!D14064:D15317,MATCH(A1185,Attendance!A14064:A15317,0)),"NS")</f>
        <v>92.3</v>
      </c>
      <c r="P1185" s="33">
        <f t="array" ref="P1185">IFERROR(INDEX(Attendance!D15318:D16570,MATCH(A1185,Attendance!A15318:A16570,0)),"NS")</f>
        <v>89.23</v>
      </c>
      <c r="Q1185" s="33">
        <f t="array" ref="Q1185">IFERROR(INDEX(Attendance!$D$15388:$D$16639,MATCH(A1185,Attendance!$A$15388:$A$16639,0)),"NS")</f>
        <v>89.23</v>
      </c>
      <c r="R1185" s="33">
        <f t="array" ref="R1185">IFERROR(INDEX(Attendance!$D$16640:$D$18248,MATCH(A1185,Attendance!$A$16640:$A$18248,0)),"NS")</f>
        <v>95.01</v>
      </c>
      <c r="S1185" s="33">
        <f t="array" ref="S1185">IFERROR(INDEX(Attendance!$D$18249:$D$19858,MATCH(A1185,Attendance!$A$18249:$A$19858,0)),"NS")</f>
        <v>90.03</v>
      </c>
      <c r="T1185" s="33">
        <f t="array" ref="T1185">IFERROR(INDEX(Attendance!$D$19859:$D$21468,MATCH(A1185,Attendance!$A$19859:$A$21468,0)),"NS")</f>
        <v>92.74</v>
      </c>
      <c r="U1185" s="33">
        <f t="array" ref="U1185">IFERROR(INDEX(Attendance!$D$21469:$D$23077,MATCH(A1185,Attendance!$A$21469:$A$23077,0)),"NS")</f>
        <v>91.28</v>
      </c>
      <c r="V1185" s="33">
        <f t="array" ref="V1185">IFERROR(INDEX(Attendance!$D$23078:$D$24383,MATCH(A1185,Attendance!$A$23078:$A$24383,0)),"NS")</f>
        <v>90.49</v>
      </c>
      <c r="W1185" s="33">
        <f t="array" ref="W1185">IFERROR(INDEX(Attendance!$D$24384:$D$25984,MATCH(A1185,Attendance!$A$24384:$A$25984,0)),"NS")</f>
        <v>90.49</v>
      </c>
    </row>
    <row r="1186" spans="1:23" ht="15" x14ac:dyDescent="0.25">
      <c r="A1186" s="22" t="s">
        <v>2330</v>
      </c>
      <c r="B1186" s="22" t="s">
        <v>2331</v>
      </c>
      <c r="C1186" s="29">
        <f t="shared" ca="1" si="8"/>
        <v>0</v>
      </c>
      <c r="D1186" s="30">
        <f t="shared" ca="1" si="9"/>
        <v>90.66176471</v>
      </c>
      <c r="E1186" s="31">
        <v>55</v>
      </c>
      <c r="F1186" s="31">
        <v>48</v>
      </c>
      <c r="G1186" s="32">
        <v>89.07</v>
      </c>
      <c r="H1186" s="32">
        <v>90.58</v>
      </c>
      <c r="I1186" s="32">
        <v>89.12</v>
      </c>
      <c r="J1186" s="32">
        <v>91.54</v>
      </c>
      <c r="K1186" s="32">
        <f t="array" ref="K1186">IFERROR(INDEX(Attendance!$D$6442:$D$8051,MATCH(A1186,Attendance!$A$6442:$A$8051,0)),"NS")</f>
        <v>87.71</v>
      </c>
      <c r="L1186" s="32">
        <v>90.92</v>
      </c>
      <c r="M1186" s="32">
        <v>90.41</v>
      </c>
      <c r="N1186" s="32">
        <v>81.73</v>
      </c>
      <c r="O1186" s="33">
        <f t="array" ref="O1186">IFERROR(INDEX(Attendance!D14065:D15318,MATCH(A1186,Attendance!A14065:A15318,0)),"NS")</f>
        <v>93.67</v>
      </c>
      <c r="P1186" s="33">
        <f t="array" ref="P1186">IFERROR(INDEX(Attendance!D15319:D16571,MATCH(A1186,Attendance!A15319:A16571,0)),"NS")</f>
        <v>94.25</v>
      </c>
      <c r="Q1186" s="33">
        <f t="array" ref="Q1186">IFERROR(INDEX(Attendance!$D$15388:$D$16639,MATCH(A1186,Attendance!$A$15388:$A$16639,0)),"NS")</f>
        <v>94.25</v>
      </c>
      <c r="R1186" s="33">
        <f t="array" ref="R1186">IFERROR(INDEX(Attendance!$D$16640:$D$18248,MATCH(A1186,Attendance!$A$16640:$A$18248,0)),"NS")</f>
        <v>90.99</v>
      </c>
      <c r="S1186" s="33">
        <f t="array" ref="S1186">IFERROR(INDEX(Attendance!$D$18249:$D$19858,MATCH(A1186,Attendance!$A$18249:$A$19858,0)),"NS")</f>
        <v>88.85</v>
      </c>
      <c r="T1186" s="33">
        <f t="array" ref="T1186">IFERROR(INDEX(Attendance!$D$19859:$D$21468,MATCH(A1186,Attendance!$A$19859:$A$21468,0)),"NS")</f>
        <v>92.14</v>
      </c>
      <c r="U1186" s="33">
        <f t="array" ref="U1186">IFERROR(INDEX(Attendance!$D$21469:$D$23077,MATCH(A1186,Attendance!$A$21469:$A$23077,0)),"NS")</f>
        <v>93</v>
      </c>
      <c r="V1186" s="33">
        <f t="array" ref="V1186">IFERROR(INDEX(Attendance!$D$23078:$D$24383,MATCH(A1186,Attendance!$A$23078:$A$24383,0)),"NS")</f>
        <v>91.6</v>
      </c>
      <c r="W1186" s="33">
        <f t="array" ref="W1186">IFERROR(INDEX(Attendance!$D$24384:$D$25984,MATCH(A1186,Attendance!$A$24384:$A$25984,0)),"NS")</f>
        <v>91.42</v>
      </c>
    </row>
    <row r="1187" spans="1:23" ht="15" x14ac:dyDescent="0.25">
      <c r="A1187" s="22" t="s">
        <v>2332</v>
      </c>
      <c r="B1187" s="22" t="s">
        <v>2333</v>
      </c>
      <c r="C1187" s="29">
        <f t="shared" ca="1" si="8"/>
        <v>3</v>
      </c>
      <c r="D1187" s="30">
        <f t="shared" ca="1" si="9"/>
        <v>85.292142859999998</v>
      </c>
      <c r="E1187" s="34"/>
      <c r="F1187" s="34"/>
      <c r="G1187" s="32">
        <v>85.57</v>
      </c>
      <c r="H1187" s="32">
        <v>87.98</v>
      </c>
      <c r="I1187" s="32">
        <v>84.61</v>
      </c>
      <c r="J1187" s="32">
        <v>85.3</v>
      </c>
      <c r="K1187" s="32">
        <f t="array" ref="K1187">IFERROR(INDEX(Attendance!$D$6442:$D$8051,MATCH(A1187,Attendance!$A$6442:$A$8051,0)),"NS")</f>
        <v>88.22</v>
      </c>
      <c r="L1187" s="32">
        <v>88.22</v>
      </c>
      <c r="M1187" s="32">
        <v>87.01</v>
      </c>
      <c r="N1187" s="32">
        <v>95.15</v>
      </c>
      <c r="O1187" s="33" t="str">
        <f t="array" ref="O1187">IFERROR(INDEX(Attendance!D14066:D15319,MATCH(A1187,Attendance!A14066:A15319,0)),"NS")</f>
        <v>NS</v>
      </c>
      <c r="P1187" s="33" t="str">
        <f t="array" ref="P1187">IFERROR(INDEX(Attendance!D15320:D16572,MATCH(A1187,Attendance!A15320:A16572,0)),"NS")</f>
        <v>NS</v>
      </c>
      <c r="Q1187" s="33" t="str">
        <f t="array" ref="Q1187">IFERROR(INDEX(Attendance!$D$15388:$D$16639,MATCH(A1187,Attendance!$A$15388:$A$16639,0)),"NS")</f>
        <v>NS</v>
      </c>
      <c r="R1187" s="33">
        <f t="array" ref="R1187">IFERROR(INDEX(Attendance!$D$16640:$D$18248,MATCH(A1187,Attendance!$A$16640:$A$18248,0)),"NS")</f>
        <v>84.21</v>
      </c>
      <c r="S1187" s="33">
        <f t="array" ref="S1187">IFERROR(INDEX(Attendance!$D$18249:$D$19858,MATCH(A1187,Attendance!$A$18249:$A$19858,0)),"NS")</f>
        <v>82.1</v>
      </c>
      <c r="T1187" s="33">
        <f t="array" ref="T1187">IFERROR(INDEX(Attendance!$D$19859:$D$21468,MATCH(A1187,Attendance!$A$19859:$A$21468,0)),"NS")</f>
        <v>86.95</v>
      </c>
      <c r="U1187" s="33">
        <f t="array" ref="U1187">IFERROR(INDEX(Attendance!$D$21469:$D$23077,MATCH(A1187,Attendance!$A$21469:$A$23077,0)),"NS")</f>
        <v>87.4</v>
      </c>
      <c r="V1187" s="33">
        <f t="array" ref="V1187">IFERROR(INDEX(Attendance!$D$23078:$D$24383,MATCH(A1187,Attendance!$A$23078:$A$24383,0)),"NS")</f>
        <v>66.42</v>
      </c>
      <c r="W1187" s="33">
        <f t="array" ref="W1187">IFERROR(INDEX(Attendance!$D$24384:$D$25984,MATCH(A1187,Attendance!$A$24384:$A$25984,0)),"NS")</f>
        <v>84.95</v>
      </c>
    </row>
    <row r="1188" spans="1:23" ht="15" x14ac:dyDescent="0.25">
      <c r="A1188" s="22" t="s">
        <v>2334</v>
      </c>
      <c r="B1188" s="22" t="s">
        <v>2335</v>
      </c>
      <c r="C1188" s="29">
        <f t="shared" ca="1" si="8"/>
        <v>0</v>
      </c>
      <c r="D1188" s="30">
        <f t="shared" ca="1" si="9"/>
        <v>94.726470590000005</v>
      </c>
      <c r="E1188" s="31">
        <v>77</v>
      </c>
      <c r="F1188" s="31">
        <v>84</v>
      </c>
      <c r="G1188" s="32">
        <v>95.44</v>
      </c>
      <c r="H1188" s="32">
        <v>95.58</v>
      </c>
      <c r="I1188" s="32">
        <v>96</v>
      </c>
      <c r="J1188" s="32">
        <v>94.28</v>
      </c>
      <c r="K1188" s="32">
        <f t="array" ref="K1188">IFERROR(INDEX(Attendance!$D$6442:$D$8051,MATCH(A1188,Attendance!$A$6442:$A$8051,0)),"NS")</f>
        <v>95.14</v>
      </c>
      <c r="L1188" s="32">
        <v>95.42</v>
      </c>
      <c r="M1188" s="32">
        <v>95.43</v>
      </c>
      <c r="N1188" s="32">
        <v>89.96</v>
      </c>
      <c r="O1188" s="33">
        <f t="array" ref="O1188">IFERROR(INDEX(Attendance!D14067:D15320,MATCH(A1188,Attendance!A14067:A15320,0)),"NS")</f>
        <v>97.22</v>
      </c>
      <c r="P1188" s="33">
        <f t="array" ref="P1188">IFERROR(INDEX(Attendance!D15321:D16573,MATCH(A1188,Attendance!A15321:A16573,0)),"NS")</f>
        <v>95.67</v>
      </c>
      <c r="Q1188" s="33">
        <f t="array" ref="Q1188">IFERROR(INDEX(Attendance!$D$15388:$D$16639,MATCH(A1188,Attendance!$A$15388:$A$16639,0)),"NS")</f>
        <v>95.67</v>
      </c>
      <c r="R1188" s="33">
        <f t="array" ref="R1188">IFERROR(INDEX(Attendance!$D$16640:$D$18248,MATCH(A1188,Attendance!$A$16640:$A$18248,0)),"NS")</f>
        <v>95.32</v>
      </c>
      <c r="S1188" s="33">
        <f t="array" ref="S1188">IFERROR(INDEX(Attendance!$D$18249:$D$19858,MATCH(A1188,Attendance!$A$18249:$A$19858,0)),"NS")</f>
        <v>93.34</v>
      </c>
      <c r="T1188" s="33">
        <f t="array" ref="T1188">IFERROR(INDEX(Attendance!$D$19859:$D$21468,MATCH(A1188,Attendance!$A$19859:$A$21468,0)),"NS")</f>
        <v>94.74</v>
      </c>
      <c r="U1188" s="33">
        <f t="array" ref="U1188">IFERROR(INDEX(Attendance!$D$21469:$D$23077,MATCH(A1188,Attendance!$A$21469:$A$23077,0)),"NS")</f>
        <v>96.02</v>
      </c>
      <c r="V1188" s="33">
        <f t="array" ref="V1188">IFERROR(INDEX(Attendance!$D$23078:$D$24383,MATCH(A1188,Attendance!$A$23078:$A$24383,0)),"NS")</f>
        <v>93.62</v>
      </c>
      <c r="W1188" s="33">
        <f t="array" ref="W1188">IFERROR(INDEX(Attendance!$D$24384:$D$25984,MATCH(A1188,Attendance!$A$24384:$A$25984,0)),"NS")</f>
        <v>91.5</v>
      </c>
    </row>
    <row r="1189" spans="1:23" ht="15" x14ac:dyDescent="0.25">
      <c r="A1189" s="22" t="s">
        <v>2336</v>
      </c>
      <c r="B1189" s="22" t="s">
        <v>2337</v>
      </c>
      <c r="C1189" s="29">
        <f t="shared" ca="1" si="8"/>
        <v>0</v>
      </c>
      <c r="D1189" s="30">
        <f t="shared" ca="1" si="9"/>
        <v>90.854117650000006</v>
      </c>
      <c r="E1189" s="31">
        <v>75</v>
      </c>
      <c r="F1189" s="31">
        <v>69</v>
      </c>
      <c r="G1189" s="32">
        <v>88.98</v>
      </c>
      <c r="H1189" s="32">
        <v>91.59</v>
      </c>
      <c r="I1189" s="32">
        <v>91.59</v>
      </c>
      <c r="J1189" s="32">
        <v>89.12</v>
      </c>
      <c r="K1189" s="32">
        <f t="array" ref="K1189">IFERROR(INDEX(Attendance!$D$6442:$D$8051,MATCH(A1189,Attendance!$A$6442:$A$8051,0)),"NS")</f>
        <v>89.12</v>
      </c>
      <c r="L1189" s="32">
        <v>89.62</v>
      </c>
      <c r="M1189" s="32">
        <v>91.77</v>
      </c>
      <c r="N1189" s="32">
        <v>94.76</v>
      </c>
      <c r="O1189" s="33">
        <f t="array" ref="O1189">IFERROR(INDEX(Attendance!D14068:D15321,MATCH(A1189,Attendance!A14068:A15321,0)),"NS")</f>
        <v>93.95</v>
      </c>
      <c r="P1189" s="33">
        <f t="array" ref="P1189">IFERROR(INDEX(Attendance!D15322:D16574,MATCH(A1189,Attendance!A15322:A16574,0)),"NS")</f>
        <v>91.49</v>
      </c>
      <c r="Q1189" s="33">
        <f t="array" ref="Q1189">IFERROR(INDEX(Attendance!$D$15388:$D$16639,MATCH(A1189,Attendance!$A$15388:$A$16639,0)),"NS")</f>
        <v>91.49</v>
      </c>
      <c r="R1189" s="33">
        <f t="array" ref="R1189">IFERROR(INDEX(Attendance!$D$16640:$D$18248,MATCH(A1189,Attendance!$A$16640:$A$18248,0)),"NS")</f>
        <v>92.26</v>
      </c>
      <c r="S1189" s="33">
        <f t="array" ref="S1189">IFERROR(INDEX(Attendance!$D$18249:$D$19858,MATCH(A1189,Attendance!$A$18249:$A$19858,0)),"NS")</f>
        <v>89.62</v>
      </c>
      <c r="T1189" s="33">
        <f t="array" ref="T1189">IFERROR(INDEX(Attendance!$D$19859:$D$21468,MATCH(A1189,Attendance!$A$19859:$A$21468,0)),"NS")</f>
        <v>91.43</v>
      </c>
      <c r="U1189" s="33">
        <f t="array" ref="U1189">IFERROR(INDEX(Attendance!$D$21469:$D$23077,MATCH(A1189,Attendance!$A$21469:$A$23077,0)),"NS")</f>
        <v>90.93</v>
      </c>
      <c r="V1189" s="33">
        <f t="array" ref="V1189">IFERROR(INDEX(Attendance!$D$23078:$D$24383,MATCH(A1189,Attendance!$A$23078:$A$24383,0)),"NS")</f>
        <v>88.79</v>
      </c>
      <c r="W1189" s="33">
        <f t="array" ref="W1189">IFERROR(INDEX(Attendance!$D$24384:$D$25984,MATCH(A1189,Attendance!$A$24384:$A$25984,0)),"NS")</f>
        <v>88.01</v>
      </c>
    </row>
    <row r="1190" spans="1:23" ht="15" x14ac:dyDescent="0.25">
      <c r="A1190" s="22" t="s">
        <v>2338</v>
      </c>
      <c r="B1190" s="22" t="s">
        <v>2339</v>
      </c>
      <c r="C1190" s="29">
        <f t="shared" ca="1" si="8"/>
        <v>0</v>
      </c>
      <c r="D1190" s="30">
        <f t="shared" ca="1" si="9"/>
        <v>94.535294120000003</v>
      </c>
      <c r="E1190" s="31">
        <v>83</v>
      </c>
      <c r="F1190" s="31">
        <v>85</v>
      </c>
      <c r="G1190" s="32">
        <v>95.45</v>
      </c>
      <c r="H1190" s="32">
        <v>95.68</v>
      </c>
      <c r="I1190" s="32">
        <v>95.9</v>
      </c>
      <c r="J1190" s="32">
        <v>95</v>
      </c>
      <c r="K1190" s="32">
        <f t="array" ref="K1190">IFERROR(INDEX(Attendance!$D$6442:$D$8051,MATCH(A1190,Attendance!$A$6442:$A$8051,0)),"NS")</f>
        <v>95.67</v>
      </c>
      <c r="L1190" s="32">
        <v>96.12</v>
      </c>
      <c r="M1190" s="32">
        <v>94.77</v>
      </c>
      <c r="N1190" s="32">
        <v>89.81</v>
      </c>
      <c r="O1190" s="33">
        <f t="array" ref="O1190">IFERROR(INDEX(Attendance!D14069:D15322,MATCH(A1190,Attendance!A14069:A15322,0)),"NS")</f>
        <v>95.44</v>
      </c>
      <c r="P1190" s="33">
        <f t="array" ref="P1190">IFERROR(INDEX(Attendance!D15323:D16575,MATCH(A1190,Attendance!A15323:A16575,0)),"NS")</f>
        <v>93.39</v>
      </c>
      <c r="Q1190" s="33">
        <f t="array" ref="Q1190">IFERROR(INDEX(Attendance!$D$15388:$D$16639,MATCH(A1190,Attendance!$A$15388:$A$16639,0)),"NS")</f>
        <v>93.39</v>
      </c>
      <c r="R1190" s="33">
        <f t="array" ref="R1190">IFERROR(INDEX(Attendance!$D$16640:$D$18248,MATCH(A1190,Attendance!$A$16640:$A$18248,0)),"NS")</f>
        <v>95.21</v>
      </c>
      <c r="S1190" s="33">
        <f t="array" ref="S1190">IFERROR(INDEX(Attendance!$D$18249:$D$19858,MATCH(A1190,Attendance!$A$18249:$A$19858,0)),"NS")</f>
        <v>93.62</v>
      </c>
      <c r="T1190" s="33">
        <f t="array" ref="T1190">IFERROR(INDEX(Attendance!$D$19859:$D$21468,MATCH(A1190,Attendance!$A$19859:$A$21468,0)),"NS")</f>
        <v>96.12</v>
      </c>
      <c r="U1190" s="33">
        <f t="array" ref="U1190">IFERROR(INDEX(Attendance!$D$21469:$D$23077,MATCH(A1190,Attendance!$A$21469:$A$23077,0)),"NS")</f>
        <v>95.44</v>
      </c>
      <c r="V1190" s="33">
        <f t="array" ref="V1190">IFERROR(INDEX(Attendance!$D$23078:$D$24383,MATCH(A1190,Attendance!$A$23078:$A$24383,0)),"NS")</f>
        <v>94.3</v>
      </c>
      <c r="W1190" s="33">
        <f t="array" ref="W1190">IFERROR(INDEX(Attendance!$D$24384:$D$25984,MATCH(A1190,Attendance!$A$24384:$A$25984,0)),"NS")</f>
        <v>91.79</v>
      </c>
    </row>
    <row r="1191" spans="1:23" ht="15" x14ac:dyDescent="0.25">
      <c r="A1191" s="22" t="s">
        <v>2340</v>
      </c>
      <c r="B1191" s="22" t="s">
        <v>2341</v>
      </c>
      <c r="C1191" s="29">
        <f t="shared" ca="1" si="8"/>
        <v>0</v>
      </c>
      <c r="D1191" s="30">
        <f t="shared" ca="1" si="9"/>
        <v>90.156470589999998</v>
      </c>
      <c r="E1191" s="31">
        <v>46</v>
      </c>
      <c r="F1191" s="31">
        <v>41</v>
      </c>
      <c r="G1191" s="32">
        <v>87.7</v>
      </c>
      <c r="H1191" s="32">
        <v>89.09</v>
      </c>
      <c r="I1191" s="32">
        <v>87.7</v>
      </c>
      <c r="J1191" s="32">
        <v>91.87</v>
      </c>
      <c r="K1191" s="32">
        <f t="array" ref="K1191">IFERROR(INDEX(Attendance!$D$6442:$D$8051,MATCH(A1191,Attendance!$A$6442:$A$8051,0)),"NS")</f>
        <v>90.04</v>
      </c>
      <c r="L1191" s="32">
        <v>92.82</v>
      </c>
      <c r="M1191" s="32">
        <v>95.37</v>
      </c>
      <c r="N1191" s="32">
        <v>78.27</v>
      </c>
      <c r="O1191" s="33">
        <f t="array" ref="O1191">IFERROR(INDEX(Attendance!D14070:D15323,MATCH(A1191,Attendance!A14070:A15323,0)),"NS")</f>
        <v>91.68</v>
      </c>
      <c r="P1191" s="33">
        <f t="array" ref="P1191">IFERROR(INDEX(Attendance!D15324:D16576,MATCH(A1191,Attendance!A15324:A16576,0)),"NS")</f>
        <v>88.94</v>
      </c>
      <c r="Q1191" s="33">
        <f t="array" ref="Q1191">IFERROR(INDEX(Attendance!$D$15388:$D$16639,MATCH(A1191,Attendance!$A$15388:$A$16639,0)),"NS")</f>
        <v>88.94</v>
      </c>
      <c r="R1191" s="33">
        <f t="array" ref="R1191">IFERROR(INDEX(Attendance!$D$16640:$D$18248,MATCH(A1191,Attendance!$A$16640:$A$18248,0)),"NS")</f>
        <v>92.88</v>
      </c>
      <c r="S1191" s="33">
        <f t="array" ref="S1191">IFERROR(INDEX(Attendance!$D$18249:$D$19858,MATCH(A1191,Attendance!$A$18249:$A$19858,0)),"NS")</f>
        <v>91.03</v>
      </c>
      <c r="T1191" s="33">
        <f t="array" ref="T1191">IFERROR(INDEX(Attendance!$D$19859:$D$21468,MATCH(A1191,Attendance!$A$19859:$A$21468,0)),"NS")</f>
        <v>91.72</v>
      </c>
      <c r="U1191" s="33">
        <f t="array" ref="U1191">IFERROR(INDEX(Attendance!$D$21469:$D$23077,MATCH(A1191,Attendance!$A$21469:$A$23077,0)),"NS")</f>
        <v>93.1</v>
      </c>
      <c r="V1191" s="33">
        <f t="array" ref="V1191">IFERROR(INDEX(Attendance!$D$23078:$D$24383,MATCH(A1191,Attendance!$A$23078:$A$24383,0)),"NS")</f>
        <v>89.6</v>
      </c>
      <c r="W1191" s="33">
        <f t="array" ref="W1191">IFERROR(INDEX(Attendance!$D$24384:$D$25984,MATCH(A1191,Attendance!$A$24384:$A$25984,0)),"NS")</f>
        <v>91.91</v>
      </c>
    </row>
    <row r="1192" spans="1:23" ht="15" x14ac:dyDescent="0.25">
      <c r="A1192" s="22" t="s">
        <v>2342</v>
      </c>
      <c r="B1192" s="22" t="s">
        <v>2343</v>
      </c>
      <c r="C1192" s="29">
        <f t="shared" ca="1" si="8"/>
        <v>0</v>
      </c>
      <c r="D1192" s="30">
        <f t="shared" ca="1" si="9"/>
        <v>81.441764710000001</v>
      </c>
      <c r="E1192" s="31">
        <v>80</v>
      </c>
      <c r="F1192" s="31">
        <v>83</v>
      </c>
      <c r="G1192" s="32">
        <v>82.98</v>
      </c>
      <c r="H1192" s="32">
        <v>84.08</v>
      </c>
      <c r="I1192" s="32">
        <v>83.39</v>
      </c>
      <c r="J1192" s="32">
        <v>82.06</v>
      </c>
      <c r="K1192" s="32">
        <f t="array" ref="K1192">IFERROR(INDEX(Attendance!$D$6442:$D$8051,MATCH(A1192,Attendance!$A$6442:$A$8051,0)),"NS")</f>
        <v>75.86</v>
      </c>
      <c r="L1192" s="32">
        <v>81.37</v>
      </c>
      <c r="M1192" s="32">
        <v>80.34</v>
      </c>
      <c r="N1192" s="32">
        <v>70.709999999999994</v>
      </c>
      <c r="O1192" s="33">
        <f t="array" ref="O1192">IFERROR(INDEX(Attendance!D14071:D15324,MATCH(A1192,Attendance!A14071:A15324,0)),"NS")</f>
        <v>84.87</v>
      </c>
      <c r="P1192" s="33">
        <f t="array" ref="P1192">IFERROR(INDEX(Attendance!D15325:D16577,MATCH(A1192,Attendance!A15325:A16577,0)),"NS")</f>
        <v>81.09</v>
      </c>
      <c r="Q1192" s="33">
        <f t="array" ref="Q1192">IFERROR(INDEX(Attendance!$D$15388:$D$16639,MATCH(A1192,Attendance!$A$15388:$A$16639,0)),"NS")</f>
        <v>81.09</v>
      </c>
      <c r="R1192" s="33">
        <f t="array" ref="R1192">IFERROR(INDEX(Attendance!$D$16640:$D$18248,MATCH(A1192,Attendance!$A$16640:$A$18248,0)),"NS")</f>
        <v>84.48</v>
      </c>
      <c r="S1192" s="33">
        <f t="array" ref="S1192">IFERROR(INDEX(Attendance!$D$18249:$D$19858,MATCH(A1192,Attendance!$A$18249:$A$19858,0)),"NS")</f>
        <v>78.98</v>
      </c>
      <c r="T1192" s="33">
        <f t="array" ref="T1192">IFERROR(INDEX(Attendance!$D$19859:$D$21468,MATCH(A1192,Attendance!$A$19859:$A$21468,0)),"NS")</f>
        <v>83.1</v>
      </c>
      <c r="U1192" s="33">
        <f t="array" ref="U1192">IFERROR(INDEX(Attendance!$D$21469:$D$23077,MATCH(A1192,Attendance!$A$21469:$A$23077,0)),"NS")</f>
        <v>85.51</v>
      </c>
      <c r="V1192" s="33">
        <f t="array" ref="V1192">IFERROR(INDEX(Attendance!$D$23078:$D$24383,MATCH(A1192,Attendance!$A$23078:$A$24383,0)),"NS")</f>
        <v>82.13</v>
      </c>
      <c r="W1192" s="33">
        <f t="array" ref="W1192">IFERROR(INDEX(Attendance!$D$24384:$D$25984,MATCH(A1192,Attendance!$A$24384:$A$25984,0)),"NS")</f>
        <v>82.47</v>
      </c>
    </row>
    <row r="1193" spans="1:23" ht="15" x14ac:dyDescent="0.25">
      <c r="A1193" s="22" t="s">
        <v>2344</v>
      </c>
      <c r="B1193" s="22" t="s">
        <v>2345</v>
      </c>
      <c r="C1193" s="29">
        <f t="shared" ca="1" si="8"/>
        <v>3</v>
      </c>
      <c r="D1193" s="30">
        <f t="shared" ca="1" si="9"/>
        <v>73.001428570000002</v>
      </c>
      <c r="E1193" s="34"/>
      <c r="F1193" s="34"/>
      <c r="G1193" s="32">
        <v>73.5</v>
      </c>
      <c r="H1193" s="32">
        <v>73.89</v>
      </c>
      <c r="I1193" s="32">
        <v>73.73</v>
      </c>
      <c r="J1193" s="32">
        <v>74.2</v>
      </c>
      <c r="K1193" s="32">
        <f t="array" ref="K1193">IFERROR(INDEX(Attendance!$D$6442:$D$8051,MATCH(A1193,Attendance!$A$6442:$A$8051,0)),"NS")</f>
        <v>72.36</v>
      </c>
      <c r="L1193" s="32">
        <v>74.28</v>
      </c>
      <c r="M1193" s="32">
        <v>74.75</v>
      </c>
      <c r="N1193" s="32">
        <v>71.31</v>
      </c>
      <c r="O1193" s="33" t="str">
        <f t="array" ref="O1193">IFERROR(INDEX(Attendance!D14072:D15325,MATCH(A1193,Attendance!A14072:A15325,0)),"NS")</f>
        <v>NS</v>
      </c>
      <c r="P1193" s="33" t="str">
        <f t="array" ref="P1193">IFERROR(INDEX(Attendance!D15326:D16578,MATCH(A1193,Attendance!A15326:A16578,0)),"NS")</f>
        <v>NS</v>
      </c>
      <c r="Q1193" s="33" t="str">
        <f t="array" ref="Q1193">IFERROR(INDEX(Attendance!$D$15388:$D$16639,MATCH(A1193,Attendance!$A$15388:$A$16639,0)),"NS")</f>
        <v>NS</v>
      </c>
      <c r="R1193" s="33">
        <f t="array" ref="R1193">IFERROR(INDEX(Attendance!$D$16640:$D$18248,MATCH(A1193,Attendance!$A$16640:$A$18248,0)),"NS")</f>
        <v>74.540000000000006</v>
      </c>
      <c r="S1193" s="33">
        <f t="array" ref="S1193">IFERROR(INDEX(Attendance!$D$18249:$D$19858,MATCH(A1193,Attendance!$A$18249:$A$19858,0)),"NS")</f>
        <v>69.8</v>
      </c>
      <c r="T1193" s="33">
        <f t="array" ref="T1193">IFERROR(INDEX(Attendance!$D$19859:$D$21468,MATCH(A1193,Attendance!$A$19859:$A$21468,0)),"NS")</f>
        <v>74.81</v>
      </c>
      <c r="U1193" s="33">
        <f t="array" ref="U1193">IFERROR(INDEX(Attendance!$D$21469:$D$23077,MATCH(A1193,Attendance!$A$21469:$A$23077,0)),"NS")</f>
        <v>72.48</v>
      </c>
      <c r="V1193" s="33">
        <f t="array" ref="V1193">IFERROR(INDEX(Attendance!$D$23078:$D$24383,MATCH(A1193,Attendance!$A$23078:$A$24383,0)),"NS")</f>
        <v>70.73</v>
      </c>
      <c r="W1193" s="33">
        <f t="array" ref="W1193">IFERROR(INDEX(Attendance!$D$24384:$D$25984,MATCH(A1193,Attendance!$A$24384:$A$25984,0)),"NS")</f>
        <v>71.64</v>
      </c>
    </row>
    <row r="1194" spans="1:23" ht="15" x14ac:dyDescent="0.25">
      <c r="A1194" s="22" t="s">
        <v>2346</v>
      </c>
      <c r="B1194" s="22" t="s">
        <v>2347</v>
      </c>
      <c r="C1194" s="29">
        <f t="shared" ca="1" si="8"/>
        <v>3</v>
      </c>
      <c r="D1194" s="30">
        <f t="shared" ca="1" si="9"/>
        <v>72.881428569999997</v>
      </c>
      <c r="E1194" s="34"/>
      <c r="F1194" s="34"/>
      <c r="G1194" s="32">
        <v>72.64</v>
      </c>
      <c r="H1194" s="32">
        <v>72.459999999999994</v>
      </c>
      <c r="I1194" s="32">
        <v>72.05</v>
      </c>
      <c r="J1194" s="32">
        <v>72.36</v>
      </c>
      <c r="K1194" s="32">
        <f t="array" ref="K1194">IFERROR(INDEX(Attendance!$D$6442:$D$8051,MATCH(A1194,Attendance!$A$6442:$A$8051,0)),"NS")</f>
        <v>70.67</v>
      </c>
      <c r="L1194" s="32">
        <v>73.89</v>
      </c>
      <c r="M1194" s="32">
        <v>76.069999999999993</v>
      </c>
      <c r="N1194" s="32">
        <v>93.27</v>
      </c>
      <c r="O1194" s="33" t="str">
        <f t="array" ref="O1194">IFERROR(INDEX(Attendance!D14073:D15326,MATCH(A1194,Attendance!A14073:A15326,0)),"NS")</f>
        <v>NS</v>
      </c>
      <c r="P1194" s="33" t="str">
        <f t="array" ref="P1194">IFERROR(INDEX(Attendance!D15327:D16579,MATCH(A1194,Attendance!A15327:A16579,0)),"NS")</f>
        <v>NS</v>
      </c>
      <c r="Q1194" s="33" t="str">
        <f t="array" ref="Q1194">IFERROR(INDEX(Attendance!$D$15388:$D$16639,MATCH(A1194,Attendance!$A$15388:$A$16639,0)),"NS")</f>
        <v>NS</v>
      </c>
      <c r="R1194" s="33">
        <f t="array" ref="R1194">IFERROR(INDEX(Attendance!$D$16640:$D$18248,MATCH(A1194,Attendance!$A$16640:$A$18248,0)),"NS")</f>
        <v>72.19</v>
      </c>
      <c r="S1194" s="33">
        <f t="array" ref="S1194">IFERROR(INDEX(Attendance!$D$18249:$D$19858,MATCH(A1194,Attendance!$A$18249:$A$19858,0)),"NS")</f>
        <v>66.400000000000006</v>
      </c>
      <c r="T1194" s="33">
        <f t="array" ref="T1194">IFERROR(INDEX(Attendance!$D$19859:$D$21468,MATCH(A1194,Attendance!$A$19859:$A$21468,0)),"NS")</f>
        <v>71.680000000000007</v>
      </c>
      <c r="U1194" s="33">
        <f t="array" ref="U1194">IFERROR(INDEX(Attendance!$D$21469:$D$23077,MATCH(A1194,Attendance!$A$21469:$A$23077,0)),"NS")</f>
        <v>72.430000000000007</v>
      </c>
      <c r="V1194" s="33">
        <f t="array" ref="V1194">IFERROR(INDEX(Attendance!$D$23078:$D$24383,MATCH(A1194,Attendance!$A$23078:$A$24383,0)),"NS")</f>
        <v>63.9</v>
      </c>
      <c r="W1194" s="33">
        <f t="array" ref="W1194">IFERROR(INDEX(Attendance!$D$24384:$D$25984,MATCH(A1194,Attendance!$A$24384:$A$25984,0)),"NS")</f>
        <v>70.33</v>
      </c>
    </row>
    <row r="1195" spans="1:23" ht="15" x14ac:dyDescent="0.25">
      <c r="A1195" s="22" t="s">
        <v>2348</v>
      </c>
      <c r="B1195" s="22" t="s">
        <v>2349</v>
      </c>
      <c r="C1195" s="29">
        <f t="shared" ca="1" si="8"/>
        <v>0</v>
      </c>
      <c r="D1195" s="30">
        <f t="shared" ca="1" si="9"/>
        <v>94.099411759999995</v>
      </c>
      <c r="E1195" s="31">
        <v>80</v>
      </c>
      <c r="F1195" s="31">
        <v>83</v>
      </c>
      <c r="G1195" s="32">
        <v>93.65</v>
      </c>
      <c r="H1195" s="32">
        <v>95.7</v>
      </c>
      <c r="I1195" s="32">
        <v>94.57</v>
      </c>
      <c r="J1195" s="32">
        <v>94.57</v>
      </c>
      <c r="K1195" s="32">
        <f t="array" ref="K1195">IFERROR(INDEX(Attendance!$D$6442:$D$8051,MATCH(A1195,Attendance!$A$6442:$A$8051,0)),"NS")</f>
        <v>94.57</v>
      </c>
      <c r="L1195" s="32">
        <v>94.2</v>
      </c>
      <c r="M1195" s="32">
        <v>95.7</v>
      </c>
      <c r="N1195" s="32">
        <v>90.43</v>
      </c>
      <c r="O1195" s="33">
        <f t="array" ref="O1195">IFERROR(INDEX(Attendance!D14074:D15327,MATCH(A1195,Attendance!A14074:A15327,0)),"NS")</f>
        <v>92.89</v>
      </c>
      <c r="P1195" s="33">
        <f t="array" ref="P1195">IFERROR(INDEX(Attendance!D15328:D16580,MATCH(A1195,Attendance!A15328:A16580,0)),"NS")</f>
        <v>91.77</v>
      </c>
      <c r="Q1195" s="33">
        <f t="array" ref="Q1195">IFERROR(INDEX(Attendance!$D$15388:$D$16639,MATCH(A1195,Attendance!$A$15388:$A$16639,0)),"NS")</f>
        <v>91.77</v>
      </c>
      <c r="R1195" s="33">
        <f t="array" ref="R1195">IFERROR(INDEX(Attendance!$D$16640:$D$18248,MATCH(A1195,Attendance!$A$16640:$A$18248,0)),"NS")</f>
        <v>94.2</v>
      </c>
      <c r="S1195" s="33">
        <f t="array" ref="S1195">IFERROR(INDEX(Attendance!$D$18249:$D$19858,MATCH(A1195,Attendance!$A$18249:$A$19858,0)),"NS")</f>
        <v>93.27</v>
      </c>
      <c r="T1195" s="33">
        <f t="array" ref="T1195">IFERROR(INDEX(Attendance!$D$19859:$D$21468,MATCH(A1195,Attendance!$A$19859:$A$21468,0)),"NS")</f>
        <v>96.07</v>
      </c>
      <c r="U1195" s="33">
        <f t="array" ref="U1195">IFERROR(INDEX(Attendance!$D$21469:$D$23077,MATCH(A1195,Attendance!$A$21469:$A$23077,0)),"NS")</f>
        <v>96.44</v>
      </c>
      <c r="V1195" s="33">
        <f t="array" ref="V1195">IFERROR(INDEX(Attendance!$D$23078:$D$24383,MATCH(A1195,Attendance!$A$23078:$A$24383,0)),"NS")</f>
        <v>96.44</v>
      </c>
      <c r="W1195" s="33">
        <f t="array" ref="W1195">IFERROR(INDEX(Attendance!$D$24384:$D$25984,MATCH(A1195,Attendance!$A$24384:$A$25984,0)),"NS")</f>
        <v>93.45</v>
      </c>
    </row>
    <row r="1196" spans="1:23" ht="15" x14ac:dyDescent="0.25">
      <c r="A1196" s="22" t="s">
        <v>2350</v>
      </c>
      <c r="B1196" s="22" t="s">
        <v>2351</v>
      </c>
      <c r="C1196" s="29">
        <f t="shared" ca="1" si="8"/>
        <v>3</v>
      </c>
      <c r="D1196" s="30">
        <f t="shared" ca="1" si="9"/>
        <v>92.042857139999995</v>
      </c>
      <c r="E1196" s="34"/>
      <c r="F1196" s="34"/>
      <c r="G1196" s="32">
        <v>95.44</v>
      </c>
      <c r="H1196" s="32">
        <v>96.18</v>
      </c>
      <c r="I1196" s="32">
        <v>95.21</v>
      </c>
      <c r="J1196" s="32">
        <v>95.36</v>
      </c>
      <c r="K1196" s="32">
        <f t="array" ref="K1196">IFERROR(INDEX(Attendance!$D$6442:$D$8051,MATCH(A1196,Attendance!$A$6442:$A$8051,0)),"NS")</f>
        <v>95.51</v>
      </c>
      <c r="L1196" s="32">
        <v>94.99</v>
      </c>
      <c r="M1196" s="32">
        <v>93.27</v>
      </c>
      <c r="N1196" s="32">
        <v>55</v>
      </c>
      <c r="O1196" s="33" t="str">
        <f t="array" ref="O1196">IFERROR(INDEX(Attendance!D14075:D15328,MATCH(A1196,Attendance!A14075:A15328,0)),"NS")</f>
        <v>NS</v>
      </c>
      <c r="P1196" s="33" t="str">
        <f t="array" ref="P1196">IFERROR(INDEX(Attendance!D15329:D16581,MATCH(A1196,Attendance!A15329:A16581,0)),"NS")</f>
        <v>NS</v>
      </c>
      <c r="Q1196" s="33" t="str">
        <f t="array" ref="Q1196">IFERROR(INDEX(Attendance!$D$15388:$D$16639,MATCH(A1196,Attendance!$A$15388:$A$16639,0)),"NS")</f>
        <v>NS</v>
      </c>
      <c r="R1196" s="33">
        <f t="array" ref="R1196">IFERROR(INDEX(Attendance!$D$16640:$D$18248,MATCH(A1196,Attendance!$A$16640:$A$18248,0)),"NS")</f>
        <v>93.95</v>
      </c>
      <c r="S1196" s="33">
        <f t="array" ref="S1196">IFERROR(INDEX(Attendance!$D$18249:$D$19858,MATCH(A1196,Attendance!$A$18249:$A$19858,0)),"NS")</f>
        <v>95</v>
      </c>
      <c r="T1196" s="33">
        <f t="array" ref="T1196">IFERROR(INDEX(Attendance!$D$19859:$D$21468,MATCH(A1196,Attendance!$A$19859:$A$21468,0)),"NS")</f>
        <v>95.14</v>
      </c>
      <c r="U1196" s="33">
        <f t="array" ref="U1196">IFERROR(INDEX(Attendance!$D$21469:$D$23077,MATCH(A1196,Attendance!$A$21469:$A$23077,0)),"NS")</f>
        <v>95.51</v>
      </c>
      <c r="V1196" s="33">
        <f t="array" ref="V1196">IFERROR(INDEX(Attendance!$D$23078:$D$24383,MATCH(A1196,Attendance!$A$23078:$A$24383,0)),"NS")</f>
        <v>93.57</v>
      </c>
      <c r="W1196" s="33">
        <f t="array" ref="W1196">IFERROR(INDEX(Attendance!$D$24384:$D$25984,MATCH(A1196,Attendance!$A$24384:$A$25984,0)),"NS")</f>
        <v>94.47</v>
      </c>
    </row>
    <row r="1197" spans="1:23" ht="15" x14ac:dyDescent="0.25">
      <c r="A1197" s="22" t="s">
        <v>2352</v>
      </c>
      <c r="B1197" s="22" t="s">
        <v>2353</v>
      </c>
      <c r="C1197" s="29">
        <f t="shared" ca="1" si="8"/>
        <v>3</v>
      </c>
      <c r="D1197" s="30">
        <f t="shared" ca="1" si="9"/>
        <v>66.442857140000001</v>
      </c>
      <c r="E1197" s="34"/>
      <c r="F1197" s="34"/>
      <c r="G1197" s="32">
        <v>67.430000000000007</v>
      </c>
      <c r="H1197" s="32">
        <v>64.97</v>
      </c>
      <c r="I1197" s="32">
        <v>66.66</v>
      </c>
      <c r="J1197" s="32">
        <v>64.89</v>
      </c>
      <c r="K1197" s="32">
        <f t="array" ref="K1197">IFERROR(INDEX(Attendance!$D$6442:$D$8051,MATCH(A1197,Attendance!$A$6442:$A$8051,0)),"NS")</f>
        <v>67.59</v>
      </c>
      <c r="L1197" s="32">
        <v>65.400000000000006</v>
      </c>
      <c r="M1197" s="32">
        <v>61.3</v>
      </c>
      <c r="N1197" s="32">
        <v>83.55</v>
      </c>
      <c r="O1197" s="33" t="str">
        <f t="array" ref="O1197">IFERROR(INDEX(Attendance!D14076:D15329,MATCH(A1197,Attendance!A14076:A15329,0)),"NS")</f>
        <v>NS</v>
      </c>
      <c r="P1197" s="33" t="str">
        <f t="array" ref="P1197">IFERROR(INDEX(Attendance!D15330:D16582,MATCH(A1197,Attendance!A15330:A16582,0)),"NS")</f>
        <v>NS</v>
      </c>
      <c r="Q1197" s="33" t="str">
        <f t="array" ref="Q1197">IFERROR(INDEX(Attendance!$D$15388:$D$16639,MATCH(A1197,Attendance!$A$15388:$A$16639,0)),"NS")</f>
        <v>NS</v>
      </c>
      <c r="R1197" s="33">
        <f t="array" ref="R1197">IFERROR(INDEX(Attendance!$D$16640:$D$18248,MATCH(A1197,Attendance!$A$16640:$A$18248,0)),"NS")</f>
        <v>62.72</v>
      </c>
      <c r="S1197" s="33">
        <f t="array" ref="S1197">IFERROR(INDEX(Attendance!$D$18249:$D$19858,MATCH(A1197,Attendance!$A$18249:$A$19858,0)),"NS")</f>
        <v>54.35</v>
      </c>
      <c r="T1197" s="33">
        <f t="array" ref="T1197">IFERROR(INDEX(Attendance!$D$19859:$D$21468,MATCH(A1197,Attendance!$A$19859:$A$21468,0)),"NS")</f>
        <v>71.459999999999994</v>
      </c>
      <c r="U1197" s="33">
        <f t="array" ref="U1197">IFERROR(INDEX(Attendance!$D$21469:$D$23077,MATCH(A1197,Attendance!$A$21469:$A$23077,0)),"NS")</f>
        <v>62.59</v>
      </c>
      <c r="V1197" s="33">
        <f t="array" ref="V1197">IFERROR(INDEX(Attendance!$D$23078:$D$24383,MATCH(A1197,Attendance!$A$23078:$A$24383,0)),"NS")</f>
        <v>67.540000000000006</v>
      </c>
      <c r="W1197" s="33">
        <f t="array" ref="W1197">IFERROR(INDEX(Attendance!$D$24384:$D$25984,MATCH(A1197,Attendance!$A$24384:$A$25984,0)),"NS")</f>
        <v>69.75</v>
      </c>
    </row>
    <row r="1198" spans="1:23" ht="15" x14ac:dyDescent="0.25">
      <c r="A1198" s="22" t="s">
        <v>2354</v>
      </c>
      <c r="B1198" s="22" t="s">
        <v>2355</v>
      </c>
      <c r="C1198" s="29">
        <f t="shared" ca="1" si="8"/>
        <v>3</v>
      </c>
      <c r="D1198" s="30">
        <f t="shared" ca="1" si="9"/>
        <v>82.060714290000007</v>
      </c>
      <c r="E1198" s="34"/>
      <c r="F1198" s="34"/>
      <c r="G1198" s="32">
        <v>85.76</v>
      </c>
      <c r="H1198" s="32">
        <v>82.88</v>
      </c>
      <c r="I1198" s="32">
        <v>84.26</v>
      </c>
      <c r="J1198" s="32">
        <v>85.27</v>
      </c>
      <c r="K1198" s="32">
        <f t="array" ref="K1198">IFERROR(INDEX(Attendance!$D$6442:$D$8051,MATCH(A1198,Attendance!$A$6442:$A$8051,0)),"NS")</f>
        <v>81.89</v>
      </c>
      <c r="L1198" s="32">
        <v>85.47</v>
      </c>
      <c r="M1198" s="32">
        <v>86.38</v>
      </c>
      <c r="N1198" s="32">
        <v>54.34</v>
      </c>
      <c r="O1198" s="33" t="str">
        <f t="array" ref="O1198">IFERROR(INDEX(Attendance!D14077:D15330,MATCH(A1198,Attendance!A14077:A15330,0)),"NS")</f>
        <v>NS</v>
      </c>
      <c r="P1198" s="33" t="str">
        <f t="array" ref="P1198">IFERROR(INDEX(Attendance!D15331:D16583,MATCH(A1198,Attendance!A15331:A16583,0)),"NS")</f>
        <v>NS</v>
      </c>
      <c r="Q1198" s="33" t="str">
        <f t="array" ref="Q1198">IFERROR(INDEX(Attendance!$D$15388:$D$16639,MATCH(A1198,Attendance!$A$15388:$A$16639,0)),"NS")</f>
        <v>NS</v>
      </c>
      <c r="R1198" s="33">
        <f t="array" ref="R1198">IFERROR(INDEX(Attendance!$D$16640:$D$18248,MATCH(A1198,Attendance!$A$16640:$A$18248,0)),"NS")</f>
        <v>84.42</v>
      </c>
      <c r="S1198" s="33">
        <f t="array" ref="S1198">IFERROR(INDEX(Attendance!$D$18249:$D$19858,MATCH(A1198,Attendance!$A$18249:$A$19858,0)),"NS")</f>
        <v>82.74</v>
      </c>
      <c r="T1198" s="33">
        <f t="array" ref="T1198">IFERROR(INDEX(Attendance!$D$19859:$D$21468,MATCH(A1198,Attendance!$A$19859:$A$21468,0)),"NS")</f>
        <v>85.71</v>
      </c>
      <c r="U1198" s="33">
        <f t="array" ref="U1198">IFERROR(INDEX(Attendance!$D$21469:$D$23077,MATCH(A1198,Attendance!$A$21469:$A$23077,0)),"NS")</f>
        <v>84.36</v>
      </c>
      <c r="V1198" s="33">
        <f t="array" ref="V1198">IFERROR(INDEX(Attendance!$D$23078:$D$24383,MATCH(A1198,Attendance!$A$23078:$A$24383,0)),"NS")</f>
        <v>82.32</v>
      </c>
      <c r="W1198" s="33">
        <f t="array" ref="W1198">IFERROR(INDEX(Attendance!$D$24384:$D$25984,MATCH(A1198,Attendance!$A$24384:$A$25984,0)),"NS")</f>
        <v>83.05</v>
      </c>
    </row>
    <row r="1199" spans="1:23" ht="15" x14ac:dyDescent="0.25">
      <c r="A1199" s="22" t="s">
        <v>2356</v>
      </c>
      <c r="B1199" s="22" t="s">
        <v>2357</v>
      </c>
      <c r="C1199" s="29">
        <f t="shared" ca="1" si="8"/>
        <v>3</v>
      </c>
      <c r="D1199" s="30">
        <f t="shared" ca="1" si="9"/>
        <v>65.402857139999995</v>
      </c>
      <c r="E1199" s="34"/>
      <c r="F1199" s="34"/>
      <c r="G1199" s="32">
        <v>52.63</v>
      </c>
      <c r="H1199" s="32">
        <v>66.41</v>
      </c>
      <c r="I1199" s="32">
        <v>67.91</v>
      </c>
      <c r="J1199" s="32">
        <v>61.94</v>
      </c>
      <c r="K1199" s="32">
        <f t="array" ref="K1199">IFERROR(INDEX(Attendance!$D$6442:$D$8051,MATCH(A1199,Attendance!$A$6442:$A$8051,0)),"NS")</f>
        <v>47.01</v>
      </c>
      <c r="L1199" s="32">
        <v>65.67</v>
      </c>
      <c r="M1199" s="32">
        <v>69.34</v>
      </c>
      <c r="N1199" s="32">
        <v>85.48</v>
      </c>
      <c r="O1199" s="33" t="str">
        <f t="array" ref="O1199">IFERROR(INDEX(Attendance!D14078:D15331,MATCH(A1199,Attendance!A14078:A15331,0)),"NS")</f>
        <v>NS</v>
      </c>
      <c r="P1199" s="33" t="str">
        <f t="array" ref="P1199">IFERROR(INDEX(Attendance!D15332:D16584,MATCH(A1199,Attendance!A15332:A16584,0)),"NS")</f>
        <v>NS</v>
      </c>
      <c r="Q1199" s="33" t="str">
        <f t="array" ref="Q1199">IFERROR(INDEX(Attendance!$D$15388:$D$16639,MATCH(A1199,Attendance!$A$15388:$A$16639,0)),"NS")</f>
        <v>NS</v>
      </c>
      <c r="R1199" s="33">
        <f t="array" ref="R1199">IFERROR(INDEX(Attendance!$D$16640:$D$18248,MATCH(A1199,Attendance!$A$16640:$A$18248,0)),"NS")</f>
        <v>68.61</v>
      </c>
      <c r="S1199" s="33">
        <f t="array" ref="S1199">IFERROR(INDEX(Attendance!$D$18249:$D$19858,MATCH(A1199,Attendance!$A$18249:$A$19858,0)),"NS")</f>
        <v>55.71</v>
      </c>
      <c r="T1199" s="33">
        <f t="array" ref="T1199">IFERROR(INDEX(Attendance!$D$19859:$D$21468,MATCH(A1199,Attendance!$A$19859:$A$21468,0)),"NS")</f>
        <v>66.900000000000006</v>
      </c>
      <c r="U1199" s="33">
        <f t="array" ref="U1199">IFERROR(INDEX(Attendance!$D$21469:$D$23077,MATCH(A1199,Attendance!$A$21469:$A$23077,0)),"NS")</f>
        <v>74.459999999999994</v>
      </c>
      <c r="V1199" s="33">
        <f t="array" ref="V1199">IFERROR(INDEX(Attendance!$D$23078:$D$24383,MATCH(A1199,Attendance!$A$23078:$A$24383,0)),"NS")</f>
        <v>64.78</v>
      </c>
      <c r="W1199" s="33">
        <f t="array" ref="W1199">IFERROR(INDEX(Attendance!$D$24384:$D$25984,MATCH(A1199,Attendance!$A$24384:$A$25984,0)),"NS")</f>
        <v>68.790000000000006</v>
      </c>
    </row>
    <row r="1200" spans="1:23" ht="15" x14ac:dyDescent="0.25">
      <c r="A1200" s="22" t="s">
        <v>2358</v>
      </c>
      <c r="B1200" s="22" t="s">
        <v>2359</v>
      </c>
      <c r="C1200" s="29">
        <f t="shared" ca="1" si="8"/>
        <v>0</v>
      </c>
      <c r="D1200" s="30">
        <f t="shared" ca="1" si="9"/>
        <v>91.508235290000002</v>
      </c>
      <c r="E1200" s="31">
        <v>65</v>
      </c>
      <c r="F1200" s="31">
        <v>79</v>
      </c>
      <c r="G1200" s="32">
        <v>91.45</v>
      </c>
      <c r="H1200" s="32">
        <v>92.84</v>
      </c>
      <c r="I1200" s="32">
        <v>93.53</v>
      </c>
      <c r="J1200" s="32">
        <v>90.06</v>
      </c>
      <c r="K1200" s="32">
        <f t="array" ref="K1200">IFERROR(INDEX(Attendance!$D$6442:$D$8051,MATCH(A1200,Attendance!$A$6442:$A$8051,0)),"NS")</f>
        <v>89.12</v>
      </c>
      <c r="L1200" s="32">
        <v>80.83</v>
      </c>
      <c r="M1200" s="32">
        <v>87.32</v>
      </c>
      <c r="N1200" s="32">
        <v>91.49</v>
      </c>
      <c r="O1200" s="33">
        <f t="array" ref="O1200">IFERROR(INDEX(Attendance!D14079:D15332,MATCH(A1200,Attendance!A14079:A15332,0)),"NS")</f>
        <v>89.9</v>
      </c>
      <c r="P1200" s="33">
        <f t="array" ref="P1200">IFERROR(INDEX(Attendance!D15333:D16585,MATCH(A1200,Attendance!A15333:A16585,0)),"NS")</f>
        <v>91.51</v>
      </c>
      <c r="Q1200" s="33">
        <f t="array" ref="Q1200">IFERROR(INDEX(Attendance!$D$15388:$D$16639,MATCH(A1200,Attendance!$A$15388:$A$16639,0)),"NS")</f>
        <v>91.51</v>
      </c>
      <c r="R1200" s="33">
        <f t="array" ref="R1200">IFERROR(INDEX(Attendance!$D$16640:$D$18248,MATCH(A1200,Attendance!$A$16640:$A$18248,0)),"NS")</f>
        <v>95.62</v>
      </c>
      <c r="S1200" s="33">
        <f t="array" ref="S1200">IFERROR(INDEX(Attendance!$D$18249:$D$19858,MATCH(A1200,Attendance!$A$18249:$A$19858,0)),"NS")</f>
        <v>93.56</v>
      </c>
      <c r="T1200" s="33">
        <f t="array" ref="T1200">IFERROR(INDEX(Attendance!$D$19859:$D$21468,MATCH(A1200,Attendance!$A$19859:$A$21468,0)),"NS")</f>
        <v>96.32</v>
      </c>
      <c r="U1200" s="33">
        <f t="array" ref="U1200">IFERROR(INDEX(Attendance!$D$21469:$D$23077,MATCH(A1200,Attendance!$A$21469:$A$23077,0)),"NS")</f>
        <v>96.76</v>
      </c>
      <c r="V1200" s="33">
        <f t="array" ref="V1200">IFERROR(INDEX(Attendance!$D$23078:$D$24383,MATCH(A1200,Attendance!$A$23078:$A$24383,0)),"NS")</f>
        <v>94.22</v>
      </c>
      <c r="W1200" s="33">
        <f t="array" ref="W1200">IFERROR(INDEX(Attendance!$D$24384:$D$25984,MATCH(A1200,Attendance!$A$24384:$A$25984,0)),"NS")</f>
        <v>89.6</v>
      </c>
    </row>
    <row r="1201" spans="1:23" ht="15" x14ac:dyDescent="0.25">
      <c r="A1201" s="22" t="s">
        <v>2360</v>
      </c>
      <c r="B1201" s="22" t="s">
        <v>2361</v>
      </c>
      <c r="C1201" s="29">
        <f t="shared" ca="1" si="8"/>
        <v>0</v>
      </c>
      <c r="D1201" s="30">
        <f t="shared" ca="1" si="9"/>
        <v>90.691764710000001</v>
      </c>
      <c r="E1201" s="31">
        <v>62</v>
      </c>
      <c r="F1201" s="31">
        <v>65</v>
      </c>
      <c r="G1201" s="32">
        <v>89.66</v>
      </c>
      <c r="H1201" s="32">
        <v>90.94</v>
      </c>
      <c r="I1201" s="32">
        <v>90.57</v>
      </c>
      <c r="J1201" s="32">
        <v>90.18</v>
      </c>
      <c r="K1201" s="32">
        <f t="array" ref="K1201">IFERROR(INDEX(Attendance!$D$6442:$D$8051,MATCH(A1201,Attendance!$A$6442:$A$8051,0)),"NS")</f>
        <v>89.07</v>
      </c>
      <c r="L1201" s="32">
        <v>91.31</v>
      </c>
      <c r="M1201" s="32">
        <v>93.34</v>
      </c>
      <c r="N1201" s="32">
        <v>90.29</v>
      </c>
      <c r="O1201" s="33">
        <f t="array" ref="O1201">IFERROR(INDEX(Attendance!D14080:D15333,MATCH(A1201,Attendance!A14080:A15333,0)),"NS")</f>
        <v>92.25</v>
      </c>
      <c r="P1201" s="33">
        <f t="array" ref="P1201">IFERROR(INDEX(Attendance!D15334:D16586,MATCH(A1201,Attendance!A15334:A16586,0)),"NS")</f>
        <v>91.2</v>
      </c>
      <c r="Q1201" s="33">
        <f t="array" ref="Q1201">IFERROR(INDEX(Attendance!$D$15388:$D$16639,MATCH(A1201,Attendance!$A$15388:$A$16639,0)),"NS")</f>
        <v>91.2</v>
      </c>
      <c r="R1201" s="33">
        <f t="array" ref="R1201">IFERROR(INDEX(Attendance!$D$16640:$D$18248,MATCH(A1201,Attendance!$A$16640:$A$18248,0)),"NS")</f>
        <v>89.39</v>
      </c>
      <c r="S1201" s="33">
        <f t="array" ref="S1201">IFERROR(INDEX(Attendance!$D$18249:$D$19858,MATCH(A1201,Attendance!$A$18249:$A$19858,0)),"NS")</f>
        <v>85.19</v>
      </c>
      <c r="T1201" s="33">
        <f t="array" ref="T1201">IFERROR(INDEX(Attendance!$D$19859:$D$21468,MATCH(A1201,Attendance!$A$19859:$A$21468,0)),"NS")</f>
        <v>92.3</v>
      </c>
      <c r="U1201" s="33">
        <f t="array" ref="U1201">IFERROR(INDEX(Attendance!$D$21469:$D$23077,MATCH(A1201,Attendance!$A$21469:$A$23077,0)),"NS")</f>
        <v>90.45</v>
      </c>
      <c r="V1201" s="33">
        <f t="array" ref="V1201">IFERROR(INDEX(Attendance!$D$23078:$D$24383,MATCH(A1201,Attendance!$A$23078:$A$24383,0)),"NS")</f>
        <v>93.22</v>
      </c>
      <c r="W1201" s="33">
        <f t="array" ref="W1201">IFERROR(INDEX(Attendance!$D$24384:$D$25984,MATCH(A1201,Attendance!$A$24384:$A$25984,0)),"NS")</f>
        <v>91.2</v>
      </c>
    </row>
    <row r="1202" spans="1:23" ht="15" x14ac:dyDescent="0.25">
      <c r="A1202" s="22" t="s">
        <v>2362</v>
      </c>
      <c r="B1202" s="22" t="s">
        <v>2363</v>
      </c>
      <c r="C1202" s="29">
        <f t="shared" ca="1" si="8"/>
        <v>0</v>
      </c>
      <c r="D1202" s="30">
        <f t="shared" ca="1" si="9"/>
        <v>91.64</v>
      </c>
      <c r="E1202" s="31">
        <v>65</v>
      </c>
      <c r="F1202" s="31">
        <v>83</v>
      </c>
      <c r="G1202" s="32">
        <v>93.64</v>
      </c>
      <c r="H1202" s="32">
        <v>91.88</v>
      </c>
      <c r="I1202" s="32">
        <v>92.46</v>
      </c>
      <c r="J1202" s="32">
        <v>91.01</v>
      </c>
      <c r="K1202" s="32">
        <f t="array" ref="K1202">IFERROR(INDEX(Attendance!$D$6442:$D$8051,MATCH(A1202,Attendance!$A$6442:$A$8051,0)),"NS")</f>
        <v>91.49</v>
      </c>
      <c r="L1202" s="32">
        <v>91.49</v>
      </c>
      <c r="M1202" s="32">
        <v>91.78</v>
      </c>
      <c r="N1202" s="32">
        <v>93.11</v>
      </c>
      <c r="O1202" s="33">
        <f t="array" ref="O1202">IFERROR(INDEX(Attendance!D14081:D15334,MATCH(A1202,Attendance!A14081:A15334,0)),"NS")</f>
        <v>93.27</v>
      </c>
      <c r="P1202" s="33">
        <f t="array" ref="P1202">IFERROR(INDEX(Attendance!D15335:D16587,MATCH(A1202,Attendance!A15335:A16587,0)),"NS")</f>
        <v>93.87</v>
      </c>
      <c r="Q1202" s="33">
        <f t="array" ref="Q1202">IFERROR(INDEX(Attendance!$D$15388:$D$16639,MATCH(A1202,Attendance!$A$15388:$A$16639,0)),"NS")</f>
        <v>93.87</v>
      </c>
      <c r="R1202" s="33">
        <f t="array" ref="R1202">IFERROR(INDEX(Attendance!$D$16640:$D$18248,MATCH(A1202,Attendance!$A$16640:$A$18248,0)),"NS")</f>
        <v>88.43</v>
      </c>
      <c r="S1202" s="33">
        <f t="array" ref="S1202">IFERROR(INDEX(Attendance!$D$18249:$D$19858,MATCH(A1202,Attendance!$A$18249:$A$19858,0)),"NS")</f>
        <v>87.57</v>
      </c>
      <c r="T1202" s="33">
        <f t="array" ref="T1202">IFERROR(INDEX(Attendance!$D$19859:$D$21468,MATCH(A1202,Attendance!$A$19859:$A$21468,0)),"NS")</f>
        <v>91.04</v>
      </c>
      <c r="U1202" s="33">
        <f t="array" ref="U1202">IFERROR(INDEX(Attendance!$D$21469:$D$23077,MATCH(A1202,Attendance!$A$21469:$A$23077,0)),"NS")</f>
        <v>92.81</v>
      </c>
      <c r="V1202" s="33">
        <f t="array" ref="V1202">IFERROR(INDEX(Attendance!$D$23078:$D$24383,MATCH(A1202,Attendance!$A$23078:$A$24383,0)),"NS")</f>
        <v>88.79</v>
      </c>
      <c r="W1202" s="33">
        <f t="array" ref="W1202">IFERROR(INDEX(Attendance!$D$24384:$D$25984,MATCH(A1202,Attendance!$A$24384:$A$25984,0)),"NS")</f>
        <v>91.37</v>
      </c>
    </row>
    <row r="1203" spans="1:23" ht="15" x14ac:dyDescent="0.25">
      <c r="A1203" s="22" t="s">
        <v>2364</v>
      </c>
      <c r="B1203" s="22" t="s">
        <v>2365</v>
      </c>
      <c r="C1203" s="29">
        <f t="shared" ca="1" si="8"/>
        <v>0</v>
      </c>
      <c r="D1203" s="30">
        <f t="shared" ca="1" si="9"/>
        <v>94.068235290000004</v>
      </c>
      <c r="E1203" s="31">
        <v>81</v>
      </c>
      <c r="F1203" s="31">
        <v>89</v>
      </c>
      <c r="G1203" s="32">
        <v>95.12</v>
      </c>
      <c r="H1203" s="32">
        <v>94.43</v>
      </c>
      <c r="I1203" s="32">
        <v>96.65</v>
      </c>
      <c r="J1203" s="32">
        <v>96.43</v>
      </c>
      <c r="K1203" s="32">
        <f t="array" ref="K1203">IFERROR(INDEX(Attendance!$D$6442:$D$8051,MATCH(A1203,Attendance!$A$6442:$A$8051,0)),"NS")</f>
        <v>95.1</v>
      </c>
      <c r="L1203" s="32">
        <v>96</v>
      </c>
      <c r="M1203" s="32">
        <v>93.77</v>
      </c>
      <c r="N1203" s="32">
        <v>89.82</v>
      </c>
      <c r="O1203" s="33">
        <f t="array" ref="O1203">IFERROR(INDEX(Attendance!D14082:D15335,MATCH(A1203,Attendance!A14082:A15335,0)),"NS")</f>
        <v>94</v>
      </c>
      <c r="P1203" s="33">
        <f t="array" ref="P1203">IFERROR(INDEX(Attendance!D15336:D16588,MATCH(A1203,Attendance!A15336:A16588,0)),"NS")</f>
        <v>95.33</v>
      </c>
      <c r="Q1203" s="33">
        <f t="array" ref="Q1203">IFERROR(INDEX(Attendance!$D$15388:$D$16639,MATCH(A1203,Attendance!$A$15388:$A$16639,0)),"NS")</f>
        <v>95.33</v>
      </c>
      <c r="R1203" s="33">
        <f t="array" ref="R1203">IFERROR(INDEX(Attendance!$D$16640:$D$18248,MATCH(A1203,Attendance!$A$16640:$A$18248,0)),"NS")</f>
        <v>94.03</v>
      </c>
      <c r="S1203" s="33">
        <f t="array" ref="S1203">IFERROR(INDEX(Attendance!$D$18249:$D$19858,MATCH(A1203,Attendance!$A$18249:$A$19858,0)),"NS")</f>
        <v>92.25</v>
      </c>
      <c r="T1203" s="33">
        <f t="array" ref="T1203">IFERROR(INDEX(Attendance!$D$19859:$D$21468,MATCH(A1203,Attendance!$A$19859:$A$21468,0)),"NS")</f>
        <v>93.83</v>
      </c>
      <c r="U1203" s="33">
        <f t="array" ref="U1203">IFERROR(INDEX(Attendance!$D$21469:$D$23077,MATCH(A1203,Attendance!$A$21469:$A$23077,0)),"NS")</f>
        <v>94.49</v>
      </c>
      <c r="V1203" s="33">
        <f t="array" ref="V1203">IFERROR(INDEX(Attendance!$D$23078:$D$24383,MATCH(A1203,Attendance!$A$23078:$A$24383,0)),"NS")</f>
        <v>90.96</v>
      </c>
      <c r="W1203" s="33">
        <f t="array" ref="W1203">IFERROR(INDEX(Attendance!$D$24384:$D$25984,MATCH(A1203,Attendance!$A$24384:$A$25984,0)),"NS")</f>
        <v>91.62</v>
      </c>
    </row>
    <row r="1204" spans="1:23" ht="15" x14ac:dyDescent="0.25">
      <c r="A1204" s="22" t="s">
        <v>2366</v>
      </c>
      <c r="B1204" s="22" t="s">
        <v>2367</v>
      </c>
      <c r="C1204" s="29">
        <f t="shared" ca="1" si="8"/>
        <v>0</v>
      </c>
      <c r="D1204" s="30">
        <f t="shared" ca="1" si="9"/>
        <v>93.23</v>
      </c>
      <c r="E1204" s="31">
        <v>76</v>
      </c>
      <c r="F1204" s="31">
        <v>84</v>
      </c>
      <c r="G1204" s="32">
        <v>92.06</v>
      </c>
      <c r="H1204" s="32">
        <v>92.97</v>
      </c>
      <c r="I1204" s="32">
        <v>92.58</v>
      </c>
      <c r="J1204" s="32">
        <v>94.46</v>
      </c>
      <c r="K1204" s="32">
        <f t="array" ref="K1204">IFERROR(INDEX(Attendance!$D$6442:$D$8051,MATCH(A1204,Attendance!$A$6442:$A$8051,0)),"NS")</f>
        <v>95.8</v>
      </c>
      <c r="L1204" s="32">
        <v>95.39</v>
      </c>
      <c r="M1204" s="32">
        <v>93.07</v>
      </c>
      <c r="N1204" s="32">
        <v>96.3</v>
      </c>
      <c r="O1204" s="33">
        <f t="array" ref="O1204">IFERROR(INDEX(Attendance!D14083:D15336,MATCH(A1204,Attendance!A14083:A15336,0)),"NS")</f>
        <v>92.3</v>
      </c>
      <c r="P1204" s="33">
        <f t="array" ref="P1204">IFERROR(INDEX(Attendance!D15337:D16589,MATCH(A1204,Attendance!A15337:A16589,0)),"NS")</f>
        <v>90.57</v>
      </c>
      <c r="Q1204" s="33">
        <f t="array" ref="Q1204">IFERROR(INDEX(Attendance!$D$15388:$D$16639,MATCH(A1204,Attendance!$A$15388:$A$16639,0)),"NS")</f>
        <v>90.57</v>
      </c>
      <c r="R1204" s="33">
        <f t="array" ref="R1204">IFERROR(INDEX(Attendance!$D$16640:$D$18248,MATCH(A1204,Attendance!$A$16640:$A$18248,0)),"NS")</f>
        <v>95.98</v>
      </c>
      <c r="S1204" s="33">
        <f t="array" ref="S1204">IFERROR(INDEX(Attendance!$D$18249:$D$19858,MATCH(A1204,Attendance!$A$18249:$A$19858,0)),"NS")</f>
        <v>93.3</v>
      </c>
      <c r="T1204" s="33">
        <f t="array" ref="T1204">IFERROR(INDEX(Attendance!$D$19859:$D$21468,MATCH(A1204,Attendance!$A$19859:$A$21468,0)),"NS")</f>
        <v>91.58</v>
      </c>
      <c r="U1204" s="33">
        <f t="array" ref="U1204">IFERROR(INDEX(Attendance!$D$21469:$D$23077,MATCH(A1204,Attendance!$A$21469:$A$23077,0)),"NS")</f>
        <v>93.51</v>
      </c>
      <c r="V1204" s="33">
        <f t="array" ref="V1204">IFERROR(INDEX(Attendance!$D$23078:$D$24383,MATCH(A1204,Attendance!$A$23078:$A$24383,0)),"NS")</f>
        <v>91.95</v>
      </c>
      <c r="W1204" s="33">
        <f t="array" ref="W1204">IFERROR(INDEX(Attendance!$D$24384:$D$25984,MATCH(A1204,Attendance!$A$24384:$A$25984,0)),"NS")</f>
        <v>92.52</v>
      </c>
    </row>
    <row r="1205" spans="1:23" ht="15" x14ac:dyDescent="0.25">
      <c r="A1205" s="22" t="s">
        <v>2368</v>
      </c>
      <c r="B1205" s="22" t="s">
        <v>2369</v>
      </c>
      <c r="C1205" s="29">
        <f t="shared" ca="1" si="8"/>
        <v>0</v>
      </c>
      <c r="D1205" s="30">
        <f t="shared" ca="1" si="9"/>
        <v>95.144117649999998</v>
      </c>
      <c r="E1205" s="31">
        <v>83</v>
      </c>
      <c r="F1205" s="31">
        <v>89</v>
      </c>
      <c r="G1205" s="32">
        <v>96.6</v>
      </c>
      <c r="H1205" s="32">
        <v>97.2</v>
      </c>
      <c r="I1205" s="32">
        <v>96.4</v>
      </c>
      <c r="J1205" s="32">
        <v>96.2</v>
      </c>
      <c r="K1205" s="32">
        <f t="array" ref="K1205">IFERROR(INDEX(Attendance!$D$6442:$D$8051,MATCH(A1205,Attendance!$A$6442:$A$8051,0)),"NS")</f>
        <v>95.56</v>
      </c>
      <c r="L1205" s="32">
        <v>96.7</v>
      </c>
      <c r="M1205" s="32">
        <v>96.5</v>
      </c>
      <c r="N1205" s="32">
        <v>95.43</v>
      </c>
      <c r="O1205" s="33">
        <f t="array" ref="O1205">IFERROR(INDEX(Attendance!D14084:D15337,MATCH(A1205,Attendance!A14084:A15337,0)),"NS")</f>
        <v>95.19</v>
      </c>
      <c r="P1205" s="33">
        <f t="array" ref="P1205">IFERROR(INDEX(Attendance!D15338:D16590,MATCH(A1205,Attendance!A15338:A16590,0)),"NS")</f>
        <v>88.98</v>
      </c>
      <c r="Q1205" s="33">
        <f t="array" ref="Q1205">IFERROR(INDEX(Attendance!$D$15388:$D$16639,MATCH(A1205,Attendance!$A$15388:$A$16639,0)),"NS")</f>
        <v>88.98</v>
      </c>
      <c r="R1205" s="33">
        <f t="array" ref="R1205">IFERROR(INDEX(Attendance!$D$16640:$D$18248,MATCH(A1205,Attendance!$A$16640:$A$18248,0)),"NS")</f>
        <v>93.28</v>
      </c>
      <c r="S1205" s="33">
        <f t="array" ref="S1205">IFERROR(INDEX(Attendance!$D$18249:$D$19858,MATCH(A1205,Attendance!$A$18249:$A$19858,0)),"NS")</f>
        <v>93.88</v>
      </c>
      <c r="T1205" s="33">
        <f t="array" ref="T1205">IFERROR(INDEX(Attendance!$D$19859:$D$21468,MATCH(A1205,Attendance!$A$19859:$A$21468,0)),"NS")</f>
        <v>97.09</v>
      </c>
      <c r="U1205" s="33">
        <f t="array" ref="U1205">IFERROR(INDEX(Attendance!$D$21469:$D$23077,MATCH(A1205,Attendance!$A$21469:$A$23077,0)),"NS")</f>
        <v>96.49</v>
      </c>
      <c r="V1205" s="33">
        <f t="array" ref="V1205">IFERROR(INDEX(Attendance!$D$23078:$D$24383,MATCH(A1205,Attendance!$A$23078:$A$24383,0)),"NS")</f>
        <v>96.49</v>
      </c>
      <c r="W1205" s="33">
        <f t="array" ref="W1205">IFERROR(INDEX(Attendance!$D$24384:$D$25984,MATCH(A1205,Attendance!$A$24384:$A$25984,0)),"NS")</f>
        <v>96.48</v>
      </c>
    </row>
    <row r="1206" spans="1:23" ht="15" x14ac:dyDescent="0.25">
      <c r="A1206" s="22" t="s">
        <v>2370</v>
      </c>
      <c r="B1206" s="22" t="s">
        <v>2371</v>
      </c>
      <c r="C1206" s="29">
        <f t="shared" ca="1" si="8"/>
        <v>0</v>
      </c>
      <c r="D1206" s="30">
        <f t="shared" ca="1" si="9"/>
        <v>93.818823530000003</v>
      </c>
      <c r="E1206" s="31">
        <v>81</v>
      </c>
      <c r="F1206" s="31">
        <v>86</v>
      </c>
      <c r="G1206" s="32">
        <v>92.83</v>
      </c>
      <c r="H1206" s="32">
        <v>92.47</v>
      </c>
      <c r="I1206" s="32">
        <v>93.01</v>
      </c>
      <c r="J1206" s="32">
        <v>92.92</v>
      </c>
      <c r="K1206" s="32">
        <f t="array" ref="K1206">IFERROR(INDEX(Attendance!$D$6442:$D$8051,MATCH(A1206,Attendance!$A$6442:$A$8051,0)),"NS")</f>
        <v>93.45</v>
      </c>
      <c r="L1206" s="32">
        <v>94.34</v>
      </c>
      <c r="M1206" s="32">
        <v>95.7</v>
      </c>
      <c r="N1206" s="32">
        <v>91.24</v>
      </c>
      <c r="O1206" s="33">
        <f t="array" ref="O1206">IFERROR(INDEX(Attendance!D14085:D15338,MATCH(A1206,Attendance!A14085:A15338,0)),"NS")</f>
        <v>95.79</v>
      </c>
      <c r="P1206" s="33">
        <f t="array" ref="P1206">IFERROR(INDEX(Attendance!D15339:D16591,MATCH(A1206,Attendance!A15339:A16591,0)),"NS")</f>
        <v>89.62</v>
      </c>
      <c r="Q1206" s="33">
        <f t="array" ref="Q1206">IFERROR(INDEX(Attendance!$D$15388:$D$16639,MATCH(A1206,Attendance!$A$15388:$A$16639,0)),"NS")</f>
        <v>89.62</v>
      </c>
      <c r="R1206" s="33">
        <f t="array" ref="R1206">IFERROR(INDEX(Attendance!$D$16640:$D$18248,MATCH(A1206,Attendance!$A$16640:$A$18248,0)),"NS")</f>
        <v>95.34</v>
      </c>
      <c r="S1206" s="33">
        <f t="array" ref="S1206">IFERROR(INDEX(Attendance!$D$18249:$D$19858,MATCH(A1206,Attendance!$A$18249:$A$19858,0)),"NS")</f>
        <v>96.15</v>
      </c>
      <c r="T1206" s="33">
        <f t="array" ref="T1206">IFERROR(INDEX(Attendance!$D$19859:$D$21468,MATCH(A1206,Attendance!$A$19859:$A$21468,0)),"NS")</f>
        <v>96.15</v>
      </c>
      <c r="U1206" s="33">
        <f t="array" ref="U1206">IFERROR(INDEX(Attendance!$D$21469:$D$23077,MATCH(A1206,Attendance!$A$21469:$A$23077,0)),"NS")</f>
        <v>96.77</v>
      </c>
      <c r="V1206" s="33">
        <f t="array" ref="V1206">IFERROR(INDEX(Attendance!$D$23078:$D$24383,MATCH(A1206,Attendance!$A$23078:$A$24383,0)),"NS")</f>
        <v>93.82</v>
      </c>
      <c r="W1206" s="33">
        <f t="array" ref="W1206">IFERROR(INDEX(Attendance!$D$24384:$D$25984,MATCH(A1206,Attendance!$A$24384:$A$25984,0)),"NS")</f>
        <v>95.7</v>
      </c>
    </row>
    <row r="1207" spans="1:23" ht="15" x14ac:dyDescent="0.25">
      <c r="A1207" s="22" t="s">
        <v>2372</v>
      </c>
      <c r="B1207" s="22" t="s">
        <v>2373</v>
      </c>
      <c r="C1207" s="29">
        <f t="shared" ca="1" si="8"/>
        <v>0</v>
      </c>
      <c r="D1207" s="30">
        <f t="shared" ca="1" si="9"/>
        <v>93.841176469999994</v>
      </c>
      <c r="E1207" s="31">
        <v>88</v>
      </c>
      <c r="F1207" s="31">
        <v>95</v>
      </c>
      <c r="G1207" s="32">
        <v>94.1</v>
      </c>
      <c r="H1207" s="32">
        <v>96.05</v>
      </c>
      <c r="I1207" s="32">
        <v>95.49</v>
      </c>
      <c r="J1207" s="32">
        <v>95.49</v>
      </c>
      <c r="K1207" s="32">
        <f t="array" ref="K1207">IFERROR(INDEX(Attendance!$D$6442:$D$8051,MATCH(A1207,Attendance!$A$6442:$A$8051,0)),"NS")</f>
        <v>92.93</v>
      </c>
      <c r="L1207" s="32">
        <v>91.83</v>
      </c>
      <c r="M1207" s="32">
        <v>93.78</v>
      </c>
      <c r="N1207" s="32">
        <v>91.72</v>
      </c>
      <c r="O1207" s="33">
        <f t="array" ref="O1207">IFERROR(INDEX(Attendance!D14086:D15339,MATCH(A1207,Attendance!A14086:A15339,0)),"NS")</f>
        <v>98.58</v>
      </c>
      <c r="P1207" s="33">
        <f t="array" ref="P1207">IFERROR(INDEX(Attendance!D15340:D16592,MATCH(A1207,Attendance!A15340:A16592,0)),"NS")</f>
        <v>96.61</v>
      </c>
      <c r="Q1207" s="33">
        <f t="array" ref="Q1207">IFERROR(INDEX(Attendance!$D$15388:$D$16639,MATCH(A1207,Attendance!$A$15388:$A$16639,0)),"NS")</f>
        <v>96.61</v>
      </c>
      <c r="R1207" s="33">
        <f t="array" ref="R1207">IFERROR(INDEX(Attendance!$D$16640:$D$18248,MATCH(A1207,Attendance!$A$16640:$A$18248,0)),"NS")</f>
        <v>92.65</v>
      </c>
      <c r="S1207" s="33">
        <f t="array" ref="S1207">IFERROR(INDEX(Attendance!$D$18249:$D$19858,MATCH(A1207,Attendance!$A$18249:$A$19858,0)),"NS")</f>
        <v>91.8</v>
      </c>
      <c r="T1207" s="33">
        <f t="array" ref="T1207">IFERROR(INDEX(Attendance!$D$19859:$D$21468,MATCH(A1207,Attendance!$A$19859:$A$21468,0)),"NS")</f>
        <v>92.61</v>
      </c>
      <c r="U1207" s="33">
        <f t="array" ref="U1207">IFERROR(INDEX(Attendance!$D$21469:$D$23077,MATCH(A1207,Attendance!$A$21469:$A$23077,0)),"NS")</f>
        <v>92.06</v>
      </c>
      <c r="V1207" s="33">
        <f t="array" ref="V1207">IFERROR(INDEX(Attendance!$D$23078:$D$24383,MATCH(A1207,Attendance!$A$23078:$A$24383,0)),"NS")</f>
        <v>92.06</v>
      </c>
      <c r="W1207" s="33">
        <f t="array" ref="W1207">IFERROR(INDEX(Attendance!$D$24384:$D$25984,MATCH(A1207,Attendance!$A$24384:$A$25984,0)),"NS")</f>
        <v>90.93</v>
      </c>
    </row>
    <row r="1208" spans="1:23" ht="15" x14ac:dyDescent="0.25">
      <c r="A1208" s="22" t="s">
        <v>2374</v>
      </c>
      <c r="B1208" s="22" t="s">
        <v>2375</v>
      </c>
      <c r="C1208" s="29">
        <f t="shared" ca="1" si="8"/>
        <v>0</v>
      </c>
      <c r="D1208" s="30">
        <f t="shared" ca="1" si="9"/>
        <v>92.206470589999995</v>
      </c>
      <c r="E1208" s="31">
        <v>79</v>
      </c>
      <c r="F1208" s="31">
        <v>89</v>
      </c>
      <c r="G1208" s="32">
        <v>90.63</v>
      </c>
      <c r="H1208" s="32">
        <v>94.75</v>
      </c>
      <c r="I1208" s="32">
        <v>94</v>
      </c>
      <c r="J1208" s="32">
        <v>92.5</v>
      </c>
      <c r="K1208" s="32">
        <f t="array" ref="K1208">IFERROR(INDEX(Attendance!$D$6442:$D$8051,MATCH(A1208,Attendance!$A$6442:$A$8051,0)),"NS")</f>
        <v>93.23</v>
      </c>
      <c r="L1208" s="32">
        <v>93.6</v>
      </c>
      <c r="M1208" s="32">
        <v>92.48</v>
      </c>
      <c r="N1208" s="32">
        <v>93.07</v>
      </c>
      <c r="O1208" s="33">
        <f t="array" ref="O1208">IFERROR(INDEX(Attendance!D14087:D15340,MATCH(A1208,Attendance!A14087:A15340,0)),"NS")</f>
        <v>92.85</v>
      </c>
      <c r="P1208" s="33">
        <f t="array" ref="P1208">IFERROR(INDEX(Attendance!D15341:D16593,MATCH(A1208,Attendance!A15341:A16593,0)),"NS")</f>
        <v>90.97</v>
      </c>
      <c r="Q1208" s="33">
        <f t="array" ref="Q1208">IFERROR(INDEX(Attendance!$D$15388:$D$16639,MATCH(A1208,Attendance!$A$15388:$A$16639,0)),"NS")</f>
        <v>90.97</v>
      </c>
      <c r="R1208" s="33">
        <f t="array" ref="R1208">IFERROR(INDEX(Attendance!$D$16640:$D$18248,MATCH(A1208,Attendance!$A$16640:$A$18248,0)),"NS")</f>
        <v>89.84</v>
      </c>
      <c r="S1208" s="33">
        <f t="array" ref="S1208">IFERROR(INDEX(Attendance!$D$18249:$D$19858,MATCH(A1208,Attendance!$A$18249:$A$19858,0)),"NS")</f>
        <v>87.59</v>
      </c>
      <c r="T1208" s="33">
        <f t="array" ref="T1208">IFERROR(INDEX(Attendance!$D$19859:$D$21468,MATCH(A1208,Attendance!$A$19859:$A$21468,0)),"NS")</f>
        <v>88.34</v>
      </c>
      <c r="U1208" s="33">
        <f t="array" ref="U1208">IFERROR(INDEX(Attendance!$D$21469:$D$23077,MATCH(A1208,Attendance!$A$21469:$A$23077,0)),"NS")</f>
        <v>93.6</v>
      </c>
      <c r="V1208" s="33">
        <f t="array" ref="V1208">IFERROR(INDEX(Attendance!$D$23078:$D$24383,MATCH(A1208,Attendance!$A$23078:$A$24383,0)),"NS")</f>
        <v>95.86</v>
      </c>
      <c r="W1208" s="33">
        <f t="array" ref="W1208">IFERROR(INDEX(Attendance!$D$24384:$D$25984,MATCH(A1208,Attendance!$A$24384:$A$25984,0)),"NS")</f>
        <v>93.23</v>
      </c>
    </row>
    <row r="1209" spans="1:23" ht="15" x14ac:dyDescent="0.25">
      <c r="A1209" s="22" t="s">
        <v>2376</v>
      </c>
      <c r="B1209" s="22" t="s">
        <v>2377</v>
      </c>
      <c r="C1209" s="29">
        <f t="shared" ca="1" si="8"/>
        <v>0</v>
      </c>
      <c r="D1209" s="30">
        <f t="shared" ca="1" si="9"/>
        <v>93.290588240000005</v>
      </c>
      <c r="E1209" s="31">
        <v>81</v>
      </c>
      <c r="F1209" s="31">
        <v>86</v>
      </c>
      <c r="G1209" s="32">
        <v>95.31</v>
      </c>
      <c r="H1209" s="32">
        <v>95.31</v>
      </c>
      <c r="I1209" s="32">
        <v>95.31</v>
      </c>
      <c r="J1209" s="32">
        <v>95.61</v>
      </c>
      <c r="K1209" s="32">
        <f t="array" ref="K1209">IFERROR(INDEX(Attendance!$D$6442:$D$8051,MATCH(A1209,Attendance!$A$6442:$A$8051,0)),"NS")</f>
        <v>95.92</v>
      </c>
      <c r="L1209" s="32">
        <v>94.71</v>
      </c>
      <c r="M1209" s="32">
        <v>95.77</v>
      </c>
      <c r="N1209" s="32">
        <v>90.14</v>
      </c>
      <c r="O1209" s="33">
        <f t="array" ref="O1209">IFERROR(INDEX(Attendance!D14088:D15341,MATCH(A1209,Attendance!A14088:A15341,0)),"NS")</f>
        <v>92.46</v>
      </c>
      <c r="P1209" s="33">
        <f t="array" ref="P1209">IFERROR(INDEX(Attendance!D15342:D16594,MATCH(A1209,Attendance!A15342:A16594,0)),"NS")</f>
        <v>92.62</v>
      </c>
      <c r="Q1209" s="33">
        <f t="array" ref="Q1209">IFERROR(INDEX(Attendance!$D$15388:$D$16639,MATCH(A1209,Attendance!$A$15388:$A$16639,0)),"NS")</f>
        <v>92.62</v>
      </c>
      <c r="R1209" s="33">
        <f t="array" ref="R1209">IFERROR(INDEX(Attendance!$D$16640:$D$18248,MATCH(A1209,Attendance!$A$16640:$A$18248,0)),"NS")</f>
        <v>93.85</v>
      </c>
      <c r="S1209" s="33">
        <f t="array" ref="S1209">IFERROR(INDEX(Attendance!$D$18249:$D$19858,MATCH(A1209,Attendance!$A$18249:$A$19858,0)),"NS")</f>
        <v>92.05</v>
      </c>
      <c r="T1209" s="33">
        <f t="array" ref="T1209">IFERROR(INDEX(Attendance!$D$19859:$D$21468,MATCH(A1209,Attendance!$A$19859:$A$21468,0)),"NS")</f>
        <v>92.29</v>
      </c>
      <c r="U1209" s="33">
        <f t="array" ref="U1209">IFERROR(INDEX(Attendance!$D$21469:$D$23077,MATCH(A1209,Attendance!$A$21469:$A$23077,0)),"NS")</f>
        <v>92.05</v>
      </c>
      <c r="V1209" s="33">
        <f t="array" ref="V1209">IFERROR(INDEX(Attendance!$D$23078:$D$24383,MATCH(A1209,Attendance!$A$23078:$A$24383,0)),"NS")</f>
        <v>88.77</v>
      </c>
      <c r="W1209" s="33">
        <f t="array" ref="W1209">IFERROR(INDEX(Attendance!$D$24384:$D$25984,MATCH(A1209,Attendance!$A$24384:$A$25984,0)),"NS")</f>
        <v>91.15</v>
      </c>
    </row>
    <row r="1210" spans="1:23" ht="15" x14ac:dyDescent="0.25">
      <c r="A1210" s="22" t="s">
        <v>2378</v>
      </c>
      <c r="B1210" s="22" t="s">
        <v>2379</v>
      </c>
      <c r="C1210" s="29">
        <f t="shared" ca="1" si="8"/>
        <v>0</v>
      </c>
      <c r="D1210" s="30">
        <f t="shared" ca="1" si="9"/>
        <v>89.095882349999997</v>
      </c>
      <c r="E1210" s="31">
        <v>68</v>
      </c>
      <c r="F1210" s="31">
        <v>78</v>
      </c>
      <c r="G1210" s="32">
        <v>91.91</v>
      </c>
      <c r="H1210" s="32">
        <v>92.57</v>
      </c>
      <c r="I1210" s="32">
        <v>91.74</v>
      </c>
      <c r="J1210" s="32">
        <v>91.58</v>
      </c>
      <c r="K1210" s="32">
        <f t="array" ref="K1210">IFERROR(INDEX(Attendance!$D$6442:$D$8051,MATCH(A1210,Attendance!$A$6442:$A$8051,0)),"NS")</f>
        <v>90.9</v>
      </c>
      <c r="L1210" s="32">
        <v>91.94</v>
      </c>
      <c r="M1210" s="32">
        <v>91.95</v>
      </c>
      <c r="N1210" s="32">
        <v>93.93</v>
      </c>
      <c r="O1210" s="33">
        <f t="array" ref="O1210">IFERROR(INDEX(Attendance!D14089:D15342,MATCH(A1210,Attendance!A14089:A15342,0)),"NS")</f>
        <v>91.8</v>
      </c>
      <c r="P1210" s="33">
        <f t="array" ref="P1210">IFERROR(INDEX(Attendance!D15343:D16595,MATCH(A1210,Attendance!A15343:A16595,0)),"NS")</f>
        <v>89.83</v>
      </c>
      <c r="Q1210" s="33">
        <f t="array" ref="Q1210">IFERROR(INDEX(Attendance!$D$15388:$D$16639,MATCH(A1210,Attendance!$A$15388:$A$16639,0)),"NS")</f>
        <v>89.83</v>
      </c>
      <c r="R1210" s="33">
        <f t="array" ref="R1210">IFERROR(INDEX(Attendance!$D$16640:$D$18248,MATCH(A1210,Attendance!$A$16640:$A$18248,0)),"NS")</f>
        <v>80.319999999999993</v>
      </c>
      <c r="S1210" s="33">
        <f t="array" ref="S1210">IFERROR(INDEX(Attendance!$D$18249:$D$19858,MATCH(A1210,Attendance!$A$18249:$A$19858,0)),"NS")</f>
        <v>76.59</v>
      </c>
      <c r="T1210" s="33">
        <f t="array" ref="T1210">IFERROR(INDEX(Attendance!$D$19859:$D$21468,MATCH(A1210,Attendance!$A$19859:$A$21468,0)),"NS")</f>
        <v>87.76</v>
      </c>
      <c r="U1210" s="33">
        <f t="array" ref="U1210">IFERROR(INDEX(Attendance!$D$21469:$D$23077,MATCH(A1210,Attendance!$A$21469:$A$23077,0)),"NS")</f>
        <v>86.46</v>
      </c>
      <c r="V1210" s="33">
        <f t="array" ref="V1210">IFERROR(INDEX(Attendance!$D$23078:$D$24383,MATCH(A1210,Attendance!$A$23078:$A$24383,0)),"NS")</f>
        <v>86.62</v>
      </c>
      <c r="W1210" s="33">
        <f t="array" ref="W1210">IFERROR(INDEX(Attendance!$D$24384:$D$25984,MATCH(A1210,Attendance!$A$24384:$A$25984,0)),"NS")</f>
        <v>88.9</v>
      </c>
    </row>
    <row r="1211" spans="1:23" ht="15" x14ac:dyDescent="0.25">
      <c r="A1211" s="22" t="s">
        <v>2380</v>
      </c>
      <c r="B1211" s="22" t="s">
        <v>2381</v>
      </c>
      <c r="C1211" s="29">
        <f t="shared" ca="1" si="8"/>
        <v>0</v>
      </c>
      <c r="D1211" s="30">
        <f t="shared" ca="1" si="9"/>
        <v>94.289411759999993</v>
      </c>
      <c r="E1211" s="31">
        <v>79</v>
      </c>
      <c r="F1211" s="31">
        <v>84</v>
      </c>
      <c r="G1211" s="32">
        <v>94.66</v>
      </c>
      <c r="H1211" s="32">
        <v>93.85</v>
      </c>
      <c r="I1211" s="32">
        <v>94.08</v>
      </c>
      <c r="J1211" s="32">
        <v>93.84</v>
      </c>
      <c r="K1211" s="32">
        <f t="array" ref="K1211">IFERROR(INDEX(Attendance!$D$6442:$D$8051,MATCH(A1211,Attendance!$A$6442:$A$8051,0)),"NS")</f>
        <v>93.25</v>
      </c>
      <c r="L1211" s="32">
        <v>95.73</v>
      </c>
      <c r="M1211" s="32">
        <v>95.12</v>
      </c>
      <c r="N1211" s="32">
        <v>95.74</v>
      </c>
      <c r="O1211" s="33">
        <f t="array" ref="O1211">IFERROR(INDEX(Attendance!D14090:D15343,MATCH(A1211,Attendance!A14090:A15343,0)),"NS")</f>
        <v>95.13</v>
      </c>
      <c r="P1211" s="33">
        <f t="array" ref="P1211">IFERROR(INDEX(Attendance!D15344:D16596,MATCH(A1211,Attendance!A15344:A16596,0)),"NS")</f>
        <v>90.84</v>
      </c>
      <c r="Q1211" s="33">
        <f t="array" ref="Q1211">IFERROR(INDEX(Attendance!$D$15388:$D$16639,MATCH(A1211,Attendance!$A$15388:$A$16639,0)),"NS")</f>
        <v>90.84</v>
      </c>
      <c r="R1211" s="33">
        <f t="array" ref="R1211">IFERROR(INDEX(Attendance!$D$16640:$D$18248,MATCH(A1211,Attendance!$A$16640:$A$18248,0)),"NS")</f>
        <v>94.42</v>
      </c>
      <c r="S1211" s="33">
        <f t="array" ref="S1211">IFERROR(INDEX(Attendance!$D$18249:$D$19858,MATCH(A1211,Attendance!$A$18249:$A$19858,0)),"NS")</f>
        <v>92.76</v>
      </c>
      <c r="T1211" s="33">
        <f t="array" ref="T1211">IFERROR(INDEX(Attendance!$D$19859:$D$21468,MATCH(A1211,Attendance!$A$19859:$A$21468,0)),"NS")</f>
        <v>95.37</v>
      </c>
      <c r="U1211" s="33">
        <f t="array" ref="U1211">IFERROR(INDEX(Attendance!$D$21469:$D$23077,MATCH(A1211,Attendance!$A$21469:$A$23077,0)),"NS")</f>
        <v>95.96</v>
      </c>
      <c r="V1211" s="33">
        <f t="array" ref="V1211">IFERROR(INDEX(Attendance!$D$23078:$D$24383,MATCH(A1211,Attendance!$A$23078:$A$24383,0)),"NS")</f>
        <v>95.6</v>
      </c>
      <c r="W1211" s="33">
        <f t="array" ref="W1211">IFERROR(INDEX(Attendance!$D$24384:$D$25984,MATCH(A1211,Attendance!$A$24384:$A$25984,0)),"NS")</f>
        <v>95.73</v>
      </c>
    </row>
    <row r="1212" spans="1:23" ht="15" x14ac:dyDescent="0.25">
      <c r="A1212" s="22" t="s">
        <v>2382</v>
      </c>
      <c r="B1212" s="22" t="s">
        <v>2383</v>
      </c>
      <c r="C1212" s="29">
        <f t="shared" ca="1" si="8"/>
        <v>0</v>
      </c>
      <c r="D1212" s="30">
        <f t="shared" ca="1" si="9"/>
        <v>93.998823529999996</v>
      </c>
      <c r="E1212" s="31">
        <v>76</v>
      </c>
      <c r="F1212" s="31">
        <v>84</v>
      </c>
      <c r="G1212" s="32">
        <v>92.81</v>
      </c>
      <c r="H1212" s="32">
        <v>93.6</v>
      </c>
      <c r="I1212" s="32">
        <v>94.76</v>
      </c>
      <c r="J1212" s="32">
        <v>93.23</v>
      </c>
      <c r="K1212" s="32">
        <f t="array" ref="K1212">IFERROR(INDEX(Attendance!$D$6442:$D$8051,MATCH(A1212,Attendance!$A$6442:$A$8051,0)),"NS")</f>
        <v>94</v>
      </c>
      <c r="L1212" s="32">
        <v>93.23</v>
      </c>
      <c r="M1212" s="32">
        <v>95.35</v>
      </c>
      <c r="N1212" s="32">
        <v>91.98</v>
      </c>
      <c r="O1212" s="33">
        <f t="array" ref="O1212">IFERROR(INDEX(Attendance!D14091:D15344,MATCH(A1212,Attendance!A14091:A15344,0)),"NS")</f>
        <v>94.57</v>
      </c>
      <c r="P1212" s="33">
        <f t="array" ref="P1212">IFERROR(INDEX(Attendance!D15345:D16597,MATCH(A1212,Attendance!A15345:A16597,0)),"NS")</f>
        <v>92.24</v>
      </c>
      <c r="Q1212" s="33">
        <f t="array" ref="Q1212">IFERROR(INDEX(Attendance!$D$15388:$D$16639,MATCH(A1212,Attendance!$A$15388:$A$16639,0)),"NS")</f>
        <v>92.24</v>
      </c>
      <c r="R1212" s="33">
        <f t="array" ref="R1212">IFERROR(INDEX(Attendance!$D$16640:$D$18248,MATCH(A1212,Attendance!$A$16640:$A$18248,0)),"NS")</f>
        <v>95.76</v>
      </c>
      <c r="S1212" s="33">
        <f t="array" ref="S1212">IFERROR(INDEX(Attendance!$D$18249:$D$19858,MATCH(A1212,Attendance!$A$18249:$A$19858,0)),"NS")</f>
        <v>95.38</v>
      </c>
      <c r="T1212" s="33">
        <f t="array" ref="T1212">IFERROR(INDEX(Attendance!$D$19859:$D$21468,MATCH(A1212,Attendance!$A$19859:$A$21468,0)),"NS")</f>
        <v>95.38</v>
      </c>
      <c r="U1212" s="33">
        <f t="array" ref="U1212">IFERROR(INDEX(Attendance!$D$21469:$D$23077,MATCH(A1212,Attendance!$A$21469:$A$23077,0)),"NS")</f>
        <v>94.42</v>
      </c>
      <c r="V1212" s="33">
        <f t="array" ref="V1212">IFERROR(INDEX(Attendance!$D$23078:$D$24383,MATCH(A1212,Attendance!$A$23078:$A$24383,0)),"NS")</f>
        <v>94.23</v>
      </c>
      <c r="W1212" s="33">
        <f t="array" ref="W1212">IFERROR(INDEX(Attendance!$D$24384:$D$25984,MATCH(A1212,Attendance!$A$24384:$A$25984,0)),"NS")</f>
        <v>94.8</v>
      </c>
    </row>
    <row r="1213" spans="1:23" ht="15" x14ac:dyDescent="0.25">
      <c r="A1213" s="22" t="s">
        <v>2384</v>
      </c>
      <c r="B1213" s="22" t="s">
        <v>2385</v>
      </c>
      <c r="C1213" s="29">
        <f t="shared" ca="1" si="8"/>
        <v>0</v>
      </c>
      <c r="D1213" s="30">
        <f t="shared" ca="1" si="9"/>
        <v>93.211764709999997</v>
      </c>
      <c r="E1213" s="31">
        <v>61</v>
      </c>
      <c r="F1213" s="31">
        <v>70</v>
      </c>
      <c r="G1213" s="32">
        <v>94.64</v>
      </c>
      <c r="H1213" s="32">
        <v>92.63</v>
      </c>
      <c r="I1213" s="32">
        <v>95.32</v>
      </c>
      <c r="J1213" s="32">
        <v>93.54</v>
      </c>
      <c r="K1213" s="32">
        <f t="array" ref="K1213">IFERROR(INDEX(Attendance!$D$6442:$D$8051,MATCH(A1213,Attendance!$A$6442:$A$8051,0)),"NS")</f>
        <v>94.2</v>
      </c>
      <c r="L1213" s="32">
        <v>93.09</v>
      </c>
      <c r="M1213" s="32">
        <v>92.95</v>
      </c>
      <c r="N1213" s="32">
        <v>93.49</v>
      </c>
      <c r="O1213" s="33">
        <f t="array" ref="O1213">IFERROR(INDEX(Attendance!D14092:D15345,MATCH(A1213,Attendance!A14092:A15345,0)),"NS")</f>
        <v>93.56</v>
      </c>
      <c r="P1213" s="33">
        <f t="array" ref="P1213">IFERROR(INDEX(Attendance!D15346:D16598,MATCH(A1213,Attendance!A15346:A16598,0)),"NS")</f>
        <v>94.01</v>
      </c>
      <c r="Q1213" s="33">
        <f t="array" ref="Q1213">IFERROR(INDEX(Attendance!$D$15388:$D$16639,MATCH(A1213,Attendance!$A$15388:$A$16639,0)),"NS")</f>
        <v>94.01</v>
      </c>
      <c r="R1213" s="33">
        <f t="array" ref="R1213">IFERROR(INDEX(Attendance!$D$16640:$D$18248,MATCH(A1213,Attendance!$A$16640:$A$18248,0)),"NS")</f>
        <v>91.13</v>
      </c>
      <c r="S1213" s="33">
        <f t="array" ref="S1213">IFERROR(INDEX(Attendance!$D$18249:$D$19858,MATCH(A1213,Attendance!$A$18249:$A$19858,0)),"NS")</f>
        <v>89.35</v>
      </c>
      <c r="T1213" s="33">
        <f t="array" ref="T1213">IFERROR(INDEX(Attendance!$D$19859:$D$21468,MATCH(A1213,Attendance!$A$19859:$A$21468,0)),"NS")</f>
        <v>92.73</v>
      </c>
      <c r="U1213" s="33">
        <f t="array" ref="U1213">IFERROR(INDEX(Attendance!$D$21469:$D$23077,MATCH(A1213,Attendance!$A$21469:$A$23077,0)),"NS")</f>
        <v>92.51</v>
      </c>
      <c r="V1213" s="33">
        <f t="array" ref="V1213">IFERROR(INDEX(Attendance!$D$23078:$D$24383,MATCH(A1213,Attendance!$A$23078:$A$24383,0)),"NS")</f>
        <v>94.49</v>
      </c>
      <c r="W1213" s="33">
        <f t="array" ref="W1213">IFERROR(INDEX(Attendance!$D$24384:$D$25984,MATCH(A1213,Attendance!$A$24384:$A$25984,0)),"NS")</f>
        <v>92.95</v>
      </c>
    </row>
    <row r="1214" spans="1:23" ht="15" x14ac:dyDescent="0.25">
      <c r="A1214" s="22" t="s">
        <v>2386</v>
      </c>
      <c r="B1214" s="22" t="s">
        <v>2387</v>
      </c>
      <c r="C1214" s="29">
        <f t="shared" ca="1" si="8"/>
        <v>0</v>
      </c>
      <c r="D1214" s="30">
        <f t="shared" ca="1" si="9"/>
        <v>92.581764710000002</v>
      </c>
      <c r="E1214" s="31">
        <v>74</v>
      </c>
      <c r="F1214" s="31">
        <v>71</v>
      </c>
      <c r="G1214" s="32">
        <v>92.58</v>
      </c>
      <c r="H1214" s="32">
        <v>93.71</v>
      </c>
      <c r="I1214" s="32">
        <v>94.22</v>
      </c>
      <c r="J1214" s="32">
        <v>93.46</v>
      </c>
      <c r="K1214" s="32">
        <f t="array" ref="K1214">IFERROR(INDEX(Attendance!$D$6442:$D$8051,MATCH(A1214,Attendance!$A$6442:$A$8051,0)),"NS")</f>
        <v>93.46</v>
      </c>
      <c r="L1214" s="32">
        <v>91.71</v>
      </c>
      <c r="M1214" s="32">
        <v>93.36</v>
      </c>
      <c r="N1214" s="32">
        <v>87.65</v>
      </c>
      <c r="O1214" s="33">
        <f t="array" ref="O1214">IFERROR(INDEX(Attendance!D14093:D15346,MATCH(A1214,Attendance!A14093:A15346,0)),"NS")</f>
        <v>90.87</v>
      </c>
      <c r="P1214" s="33">
        <f t="array" ref="P1214">IFERROR(INDEX(Attendance!D15347:D16599,MATCH(A1214,Attendance!A15347:A16599,0)),"NS")</f>
        <v>92</v>
      </c>
      <c r="Q1214" s="33">
        <f t="array" ref="Q1214">IFERROR(INDEX(Attendance!$D$15388:$D$16639,MATCH(A1214,Attendance!$A$15388:$A$16639,0)),"NS")</f>
        <v>92</v>
      </c>
      <c r="R1214" s="33">
        <f t="array" ref="R1214">IFERROR(INDEX(Attendance!$D$16640:$D$18248,MATCH(A1214,Attendance!$A$16640:$A$18248,0)),"NS")</f>
        <v>94.87</v>
      </c>
      <c r="S1214" s="33">
        <f t="array" ref="S1214">IFERROR(INDEX(Attendance!$D$18249:$D$19858,MATCH(A1214,Attendance!$A$18249:$A$19858,0)),"NS")</f>
        <v>93.25</v>
      </c>
      <c r="T1214" s="33">
        <f t="array" ref="T1214">IFERROR(INDEX(Attendance!$D$19859:$D$21468,MATCH(A1214,Attendance!$A$19859:$A$21468,0)),"NS")</f>
        <v>94.25</v>
      </c>
      <c r="U1214" s="33">
        <f t="array" ref="U1214">IFERROR(INDEX(Attendance!$D$21469:$D$23077,MATCH(A1214,Attendance!$A$21469:$A$23077,0)),"NS")</f>
        <v>92.25</v>
      </c>
      <c r="V1214" s="33">
        <f t="array" ref="V1214">IFERROR(INDEX(Attendance!$D$23078:$D$24383,MATCH(A1214,Attendance!$A$23078:$A$24383,0)),"NS")</f>
        <v>93.25</v>
      </c>
      <c r="W1214" s="33">
        <f t="array" ref="W1214">IFERROR(INDEX(Attendance!$D$24384:$D$25984,MATCH(A1214,Attendance!$A$24384:$A$25984,0)),"NS")</f>
        <v>91</v>
      </c>
    </row>
    <row r="1215" spans="1:23" ht="15" x14ac:dyDescent="0.25">
      <c r="A1215" s="22" t="s">
        <v>2388</v>
      </c>
      <c r="B1215" s="22" t="s">
        <v>2389</v>
      </c>
      <c r="C1215" s="29">
        <f t="shared" ca="1" si="8"/>
        <v>0</v>
      </c>
      <c r="D1215" s="30">
        <f t="shared" ca="1" si="9"/>
        <v>92.387647060000006</v>
      </c>
      <c r="E1215" s="31">
        <v>69</v>
      </c>
      <c r="F1215" s="31">
        <v>78</v>
      </c>
      <c r="G1215" s="32">
        <v>95.3</v>
      </c>
      <c r="H1215" s="32">
        <v>95.43</v>
      </c>
      <c r="I1215" s="32">
        <v>95.21</v>
      </c>
      <c r="J1215" s="32">
        <v>95.42</v>
      </c>
      <c r="K1215" s="32">
        <f t="array" ref="K1215">IFERROR(INDEX(Attendance!$D$6442:$D$8051,MATCH(A1215,Attendance!$A$6442:$A$8051,0)),"NS")</f>
        <v>93.97</v>
      </c>
      <c r="L1215" s="32">
        <v>91.57</v>
      </c>
      <c r="M1215" s="32">
        <v>90.97</v>
      </c>
      <c r="N1215" s="32">
        <v>88.22</v>
      </c>
      <c r="O1215" s="33">
        <f t="array" ref="O1215">IFERROR(INDEX(Attendance!D14094:D15347,MATCH(A1215,Attendance!A14094:A15347,0)),"NS")</f>
        <v>88.99</v>
      </c>
      <c r="P1215" s="33">
        <f t="array" ref="P1215">IFERROR(INDEX(Attendance!D15348:D16600,MATCH(A1215,Attendance!A15348:A16600,0)),"NS")</f>
        <v>89.39</v>
      </c>
      <c r="Q1215" s="33">
        <f t="array" ref="Q1215">IFERROR(INDEX(Attendance!$D$15388:$D$16639,MATCH(A1215,Attendance!$A$15388:$A$16639,0)),"NS")</f>
        <v>89.39</v>
      </c>
      <c r="R1215" s="33">
        <f t="array" ref="R1215">IFERROR(INDEX(Attendance!$D$16640:$D$18248,MATCH(A1215,Attendance!$A$16640:$A$18248,0)),"NS")</f>
        <v>92.18</v>
      </c>
      <c r="S1215" s="33">
        <f t="array" ref="S1215">IFERROR(INDEX(Attendance!$D$18249:$D$19858,MATCH(A1215,Attendance!$A$18249:$A$19858,0)),"NS")</f>
        <v>91.14</v>
      </c>
      <c r="T1215" s="33">
        <f t="array" ref="T1215">IFERROR(INDEX(Attendance!$D$19859:$D$21468,MATCH(A1215,Attendance!$A$19859:$A$21468,0)),"NS")</f>
        <v>93.34</v>
      </c>
      <c r="U1215" s="33">
        <f t="array" ref="U1215">IFERROR(INDEX(Attendance!$D$21469:$D$23077,MATCH(A1215,Attendance!$A$21469:$A$23077,0)),"NS")</f>
        <v>94.89</v>
      </c>
      <c r="V1215" s="33">
        <f t="array" ref="V1215">IFERROR(INDEX(Attendance!$D$23078:$D$24383,MATCH(A1215,Attendance!$A$23078:$A$24383,0)),"NS")</f>
        <v>92.17</v>
      </c>
      <c r="W1215" s="33">
        <f t="array" ref="W1215">IFERROR(INDEX(Attendance!$D$24384:$D$25984,MATCH(A1215,Attendance!$A$24384:$A$25984,0)),"NS")</f>
        <v>93.01</v>
      </c>
    </row>
    <row r="1216" spans="1:23" ht="15" x14ac:dyDescent="0.25">
      <c r="A1216" s="22" t="s">
        <v>2390</v>
      </c>
      <c r="B1216" s="22" t="s">
        <v>2391</v>
      </c>
      <c r="C1216" s="29">
        <f t="shared" ca="1" si="8"/>
        <v>0</v>
      </c>
      <c r="D1216" s="30">
        <f t="shared" ca="1" si="9"/>
        <v>89.055294119999999</v>
      </c>
      <c r="E1216" s="31">
        <v>57</v>
      </c>
      <c r="F1216" s="31">
        <v>52</v>
      </c>
      <c r="G1216" s="32">
        <v>91.13</v>
      </c>
      <c r="H1216" s="32">
        <v>92.3</v>
      </c>
      <c r="I1216" s="32">
        <v>92.65</v>
      </c>
      <c r="J1216" s="32">
        <v>89.4</v>
      </c>
      <c r="K1216" s="32">
        <f t="array" ref="K1216">IFERROR(INDEX(Attendance!$D$6442:$D$8051,MATCH(A1216,Attendance!$A$6442:$A$8051,0)),"NS")</f>
        <v>88.24</v>
      </c>
      <c r="L1216" s="32">
        <v>91.32</v>
      </c>
      <c r="M1216" s="32">
        <v>87.62</v>
      </c>
      <c r="N1216" s="32">
        <v>92.08</v>
      </c>
      <c r="O1216" s="33">
        <f t="array" ref="O1216">IFERROR(INDEX(Attendance!D14095:D15348,MATCH(A1216,Attendance!A14095:A15348,0)),"NS")</f>
        <v>88.5</v>
      </c>
      <c r="P1216" s="33">
        <f t="array" ref="P1216">IFERROR(INDEX(Attendance!D15349:D16601,MATCH(A1216,Attendance!A15349:A16601,0)),"NS")</f>
        <v>87.57</v>
      </c>
      <c r="Q1216" s="33">
        <f t="array" ref="Q1216">IFERROR(INDEX(Attendance!$D$15388:$D$16639,MATCH(A1216,Attendance!$A$15388:$A$16639,0)),"NS")</f>
        <v>87.57</v>
      </c>
      <c r="R1216" s="33">
        <f t="array" ref="R1216">IFERROR(INDEX(Attendance!$D$16640:$D$18248,MATCH(A1216,Attendance!$A$16640:$A$18248,0)),"NS")</f>
        <v>87.59</v>
      </c>
      <c r="S1216" s="33">
        <f t="array" ref="S1216">IFERROR(INDEX(Attendance!$D$18249:$D$19858,MATCH(A1216,Attendance!$A$18249:$A$19858,0)),"NS")</f>
        <v>82.82</v>
      </c>
      <c r="T1216" s="33">
        <f t="array" ref="T1216">IFERROR(INDEX(Attendance!$D$19859:$D$21468,MATCH(A1216,Attendance!$A$19859:$A$21468,0)),"NS")</f>
        <v>89.65</v>
      </c>
      <c r="U1216" s="33">
        <f t="array" ref="U1216">IFERROR(INDEX(Attendance!$D$21469:$D$23077,MATCH(A1216,Attendance!$A$21469:$A$23077,0)),"NS")</f>
        <v>88.14</v>
      </c>
      <c r="V1216" s="33">
        <f t="array" ref="V1216">IFERROR(INDEX(Attendance!$D$23078:$D$24383,MATCH(A1216,Attendance!$A$23078:$A$24383,0)),"NS")</f>
        <v>89.84</v>
      </c>
      <c r="W1216" s="33">
        <f t="array" ref="W1216">IFERROR(INDEX(Attendance!$D$24384:$D$25984,MATCH(A1216,Attendance!$A$24384:$A$25984,0)),"NS")</f>
        <v>87.52</v>
      </c>
    </row>
    <row r="1217" spans="1:23" ht="15" x14ac:dyDescent="0.25">
      <c r="A1217" s="22" t="s">
        <v>2392</v>
      </c>
      <c r="B1217" s="22" t="s">
        <v>2393</v>
      </c>
      <c r="C1217" s="29">
        <f t="shared" ca="1" si="8"/>
        <v>0</v>
      </c>
      <c r="D1217" s="30">
        <f t="shared" ca="1" si="9"/>
        <v>91.685294119999995</v>
      </c>
      <c r="E1217" s="31">
        <v>66</v>
      </c>
      <c r="F1217" s="31">
        <v>71</v>
      </c>
      <c r="G1217" s="32">
        <v>91.45</v>
      </c>
      <c r="H1217" s="32">
        <v>93.67</v>
      </c>
      <c r="I1217" s="32">
        <v>92.72</v>
      </c>
      <c r="J1217" s="32">
        <v>91.45</v>
      </c>
      <c r="K1217" s="32">
        <f t="array" ref="K1217">IFERROR(INDEX(Attendance!$D$6442:$D$8051,MATCH(A1217,Attendance!$A$6442:$A$8051,0)),"NS")</f>
        <v>92.72</v>
      </c>
      <c r="L1217" s="32">
        <v>89.87</v>
      </c>
      <c r="M1217" s="32">
        <v>93.67</v>
      </c>
      <c r="N1217" s="32">
        <v>94.53</v>
      </c>
      <c r="O1217" s="33">
        <f t="array" ref="O1217">IFERROR(INDEX(Attendance!D14096:D15349,MATCH(A1217,Attendance!A14096:A15349,0)),"NS")</f>
        <v>91.77</v>
      </c>
      <c r="P1217" s="33">
        <f t="array" ref="P1217">IFERROR(INDEX(Attendance!D15350:D16602,MATCH(A1217,Attendance!A15350:A16602,0)),"NS")</f>
        <v>91.77</v>
      </c>
      <c r="Q1217" s="33">
        <f t="array" ref="Q1217">IFERROR(INDEX(Attendance!$D$15388:$D$16639,MATCH(A1217,Attendance!$A$15388:$A$16639,0)),"NS")</f>
        <v>91.77</v>
      </c>
      <c r="R1217" s="33">
        <f t="array" ref="R1217">IFERROR(INDEX(Attendance!$D$16640:$D$18248,MATCH(A1217,Attendance!$A$16640:$A$18248,0)),"NS")</f>
        <v>87.65</v>
      </c>
      <c r="S1217" s="33">
        <f t="array" ref="S1217">IFERROR(INDEX(Attendance!$D$18249:$D$19858,MATCH(A1217,Attendance!$A$18249:$A$19858,0)),"NS")</f>
        <v>86.7</v>
      </c>
      <c r="T1217" s="33">
        <f t="array" ref="T1217">IFERROR(INDEX(Attendance!$D$19859:$D$21468,MATCH(A1217,Attendance!$A$19859:$A$21468,0)),"NS")</f>
        <v>94.3</v>
      </c>
      <c r="U1217" s="33">
        <f t="array" ref="U1217">IFERROR(INDEX(Attendance!$D$21469:$D$23077,MATCH(A1217,Attendance!$A$21469:$A$23077,0)),"NS")</f>
        <v>91.45</v>
      </c>
      <c r="V1217" s="33">
        <f t="array" ref="V1217">IFERROR(INDEX(Attendance!$D$23078:$D$24383,MATCH(A1217,Attendance!$A$23078:$A$24383,0)),"NS")</f>
        <v>92.69</v>
      </c>
      <c r="W1217" s="33">
        <f t="array" ref="W1217">IFERROR(INDEX(Attendance!$D$24384:$D$25984,MATCH(A1217,Attendance!$A$24384:$A$25984,0)),"NS")</f>
        <v>90.47</v>
      </c>
    </row>
    <row r="1218" spans="1:23" ht="15" x14ac:dyDescent="0.25">
      <c r="A1218" s="22" t="s">
        <v>2394</v>
      </c>
      <c r="B1218" s="22" t="s">
        <v>2395</v>
      </c>
      <c r="C1218" s="29">
        <f t="shared" ca="1" si="8"/>
        <v>0</v>
      </c>
      <c r="D1218" s="30">
        <f t="shared" ca="1" si="9"/>
        <v>94.364705880000002</v>
      </c>
      <c r="E1218" s="31">
        <v>88</v>
      </c>
      <c r="F1218" s="31">
        <v>92</v>
      </c>
      <c r="G1218" s="32">
        <v>96.4</v>
      </c>
      <c r="H1218" s="32">
        <v>97.03</v>
      </c>
      <c r="I1218" s="32">
        <v>97.18</v>
      </c>
      <c r="J1218" s="32">
        <v>96.71</v>
      </c>
      <c r="K1218" s="32">
        <f t="array" ref="K1218">IFERROR(INDEX(Attendance!$D$6442:$D$8051,MATCH(A1218,Attendance!$A$6442:$A$8051,0)),"NS")</f>
        <v>96.56</v>
      </c>
      <c r="L1218" s="32">
        <v>97.03</v>
      </c>
      <c r="M1218" s="32">
        <v>96.25</v>
      </c>
      <c r="N1218" s="32">
        <v>90.6</v>
      </c>
      <c r="O1218" s="33">
        <f t="array" ref="O1218">IFERROR(INDEX(Attendance!D14097:D15350,MATCH(A1218,Attendance!A14097:A15350,0)),"NS")</f>
        <v>91.87</v>
      </c>
      <c r="P1218" s="33">
        <f t="array" ref="P1218">IFERROR(INDEX(Attendance!D15351:D16603,MATCH(A1218,Attendance!A15351:A16603,0)),"NS")</f>
        <v>91.4</v>
      </c>
      <c r="Q1218" s="33">
        <f t="array" ref="Q1218">IFERROR(INDEX(Attendance!$D$15388:$D$16639,MATCH(A1218,Attendance!$A$15388:$A$16639,0)),"NS")</f>
        <v>91.4</v>
      </c>
      <c r="R1218" s="33">
        <f t="array" ref="R1218">IFERROR(INDEX(Attendance!$D$16640:$D$18248,MATCH(A1218,Attendance!$A$16640:$A$18248,0)),"NS")</f>
        <v>90.76</v>
      </c>
      <c r="S1218" s="33">
        <f t="array" ref="S1218">IFERROR(INDEX(Attendance!$D$18249:$D$19858,MATCH(A1218,Attendance!$A$18249:$A$19858,0)),"NS")</f>
        <v>90.29</v>
      </c>
      <c r="T1218" s="33">
        <f t="array" ref="T1218">IFERROR(INDEX(Attendance!$D$19859:$D$21468,MATCH(A1218,Attendance!$A$19859:$A$21468,0)),"NS")</f>
        <v>94.2</v>
      </c>
      <c r="U1218" s="33">
        <f t="array" ref="U1218">IFERROR(INDEX(Attendance!$D$21469:$D$23077,MATCH(A1218,Attendance!$A$21469:$A$23077,0)),"NS")</f>
        <v>95.93</v>
      </c>
      <c r="V1218" s="33">
        <f t="array" ref="V1218">IFERROR(INDEX(Attendance!$D$23078:$D$24383,MATCH(A1218,Attendance!$A$23078:$A$24383,0)),"NS")</f>
        <v>95.14</v>
      </c>
      <c r="W1218" s="33">
        <f t="array" ref="W1218">IFERROR(INDEX(Attendance!$D$24384:$D$25984,MATCH(A1218,Attendance!$A$24384:$A$25984,0)),"NS")</f>
        <v>95.45</v>
      </c>
    </row>
    <row r="1219" spans="1:23" ht="15" x14ac:dyDescent="0.25">
      <c r="A1219" s="22" t="s">
        <v>2396</v>
      </c>
      <c r="B1219" s="22" t="s">
        <v>2397</v>
      </c>
      <c r="C1219" s="29">
        <f t="shared" ca="1" si="8"/>
        <v>0</v>
      </c>
      <c r="D1219" s="30">
        <f t="shared" ca="1" si="9"/>
        <v>92.278823529999997</v>
      </c>
      <c r="E1219" s="31">
        <v>69</v>
      </c>
      <c r="F1219" s="31">
        <v>71</v>
      </c>
      <c r="G1219" s="32">
        <v>92.14</v>
      </c>
      <c r="H1219" s="32">
        <v>93.03</v>
      </c>
      <c r="I1219" s="32">
        <v>92.72</v>
      </c>
      <c r="J1219" s="32">
        <v>89.75</v>
      </c>
      <c r="K1219" s="32">
        <f t="array" ref="K1219">IFERROR(INDEX(Attendance!$D$6442:$D$8051,MATCH(A1219,Attendance!$A$6442:$A$8051,0)),"NS")</f>
        <v>92.77</v>
      </c>
      <c r="L1219" s="32">
        <v>92.77</v>
      </c>
      <c r="M1219" s="32">
        <v>93.63</v>
      </c>
      <c r="N1219" s="32">
        <v>93.08</v>
      </c>
      <c r="O1219" s="33">
        <f t="array" ref="O1219">IFERROR(INDEX(Attendance!D14098:D15351,MATCH(A1219,Attendance!A14098:A15351,0)),"NS")</f>
        <v>91.54</v>
      </c>
      <c r="P1219" s="33">
        <f t="array" ref="P1219">IFERROR(INDEX(Attendance!D15352:D16604,MATCH(A1219,Attendance!A15352:A16604,0)),"NS")</f>
        <v>91.54</v>
      </c>
      <c r="Q1219" s="33">
        <f t="array" ref="Q1219">IFERROR(INDEX(Attendance!$D$15388:$D$16639,MATCH(A1219,Attendance!$A$15388:$A$16639,0)),"NS")</f>
        <v>91.54</v>
      </c>
      <c r="R1219" s="33">
        <f t="array" ref="R1219">IFERROR(INDEX(Attendance!$D$16640:$D$18248,MATCH(A1219,Attendance!$A$16640:$A$18248,0)),"NS")</f>
        <v>96.39</v>
      </c>
      <c r="S1219" s="33">
        <f t="array" ref="S1219">IFERROR(INDEX(Attendance!$D$18249:$D$19858,MATCH(A1219,Attendance!$A$18249:$A$19858,0)),"NS")</f>
        <v>93.39</v>
      </c>
      <c r="T1219" s="33">
        <f t="array" ref="T1219">IFERROR(INDEX(Attendance!$D$19859:$D$21468,MATCH(A1219,Attendance!$A$19859:$A$21468,0)),"NS")</f>
        <v>91.61</v>
      </c>
      <c r="U1219" s="33">
        <f t="array" ref="U1219">IFERROR(INDEX(Attendance!$D$21469:$D$23077,MATCH(A1219,Attendance!$A$21469:$A$23077,0)),"NS")</f>
        <v>91.34</v>
      </c>
      <c r="V1219" s="33">
        <f t="array" ref="V1219">IFERROR(INDEX(Attendance!$D$23078:$D$24383,MATCH(A1219,Attendance!$A$23078:$A$24383,0)),"NS")</f>
        <v>90.14</v>
      </c>
      <c r="W1219" s="33">
        <f t="array" ref="W1219">IFERROR(INDEX(Attendance!$D$24384:$D$25984,MATCH(A1219,Attendance!$A$24384:$A$25984,0)),"NS")</f>
        <v>91.36</v>
      </c>
    </row>
    <row r="1220" spans="1:23" ht="15" x14ac:dyDescent="0.25">
      <c r="A1220" s="22" t="s">
        <v>2398</v>
      </c>
      <c r="B1220" s="22" t="s">
        <v>2399</v>
      </c>
      <c r="C1220" s="29">
        <f t="shared" ca="1" si="8"/>
        <v>0</v>
      </c>
      <c r="D1220" s="30">
        <f t="shared" ca="1" si="9"/>
        <v>93.895294120000003</v>
      </c>
      <c r="E1220" s="31">
        <v>86</v>
      </c>
      <c r="F1220" s="31">
        <v>93</v>
      </c>
      <c r="G1220" s="32">
        <v>96.46</v>
      </c>
      <c r="H1220" s="32">
        <v>97.08</v>
      </c>
      <c r="I1220" s="32">
        <v>96.47</v>
      </c>
      <c r="J1220" s="32">
        <v>96.23</v>
      </c>
      <c r="K1220" s="32">
        <f t="array" ref="K1220">IFERROR(INDEX(Attendance!$D$6442:$D$8051,MATCH(A1220,Attendance!$A$6442:$A$8051,0)),"NS")</f>
        <v>95.13</v>
      </c>
      <c r="L1220" s="32">
        <v>88.57</v>
      </c>
      <c r="M1220" s="32">
        <v>93.43</v>
      </c>
      <c r="N1220" s="32">
        <v>95.53</v>
      </c>
      <c r="O1220" s="33">
        <f t="array" ref="O1220">IFERROR(INDEX(Attendance!D14099:D15352,MATCH(A1220,Attendance!A14099:A15352,0)),"NS")</f>
        <v>94.55</v>
      </c>
      <c r="P1220" s="33">
        <f t="array" ref="P1220">IFERROR(INDEX(Attendance!D15353:D16605,MATCH(A1220,Attendance!A15353:A16605,0)),"NS")</f>
        <v>93.09</v>
      </c>
      <c r="Q1220" s="33">
        <f t="array" ref="Q1220">IFERROR(INDEX(Attendance!$D$15388:$D$16639,MATCH(A1220,Attendance!$A$15388:$A$16639,0)),"NS")</f>
        <v>93.09</v>
      </c>
      <c r="R1220" s="33">
        <f t="array" ref="R1220">IFERROR(INDEX(Attendance!$D$16640:$D$18248,MATCH(A1220,Attendance!$A$16640:$A$18248,0)),"NS")</f>
        <v>93.21</v>
      </c>
      <c r="S1220" s="33">
        <f t="array" ref="S1220">IFERROR(INDEX(Attendance!$D$18249:$D$19858,MATCH(A1220,Attendance!$A$18249:$A$19858,0)),"NS")</f>
        <v>93.45</v>
      </c>
      <c r="T1220" s="33">
        <f t="array" ref="T1220">IFERROR(INDEX(Attendance!$D$19859:$D$21468,MATCH(A1220,Attendance!$A$19859:$A$21468,0)),"NS")</f>
        <v>93.09</v>
      </c>
      <c r="U1220" s="33">
        <f t="array" ref="U1220">IFERROR(INDEX(Attendance!$D$21469:$D$23077,MATCH(A1220,Attendance!$A$21469:$A$23077,0)),"NS")</f>
        <v>93.45</v>
      </c>
      <c r="V1220" s="33">
        <f t="array" ref="V1220">IFERROR(INDEX(Attendance!$D$23078:$D$24383,MATCH(A1220,Attendance!$A$23078:$A$24383,0)),"NS")</f>
        <v>92.36</v>
      </c>
      <c r="W1220" s="33">
        <f t="array" ref="W1220">IFERROR(INDEX(Attendance!$D$24384:$D$25984,MATCH(A1220,Attendance!$A$24384:$A$25984,0)),"NS")</f>
        <v>91.03</v>
      </c>
    </row>
    <row r="1221" spans="1:23" ht="15" x14ac:dyDescent="0.25">
      <c r="A1221" s="22" t="s">
        <v>2400</v>
      </c>
      <c r="B1221" s="22" t="s">
        <v>2401</v>
      </c>
      <c r="C1221" s="29">
        <f t="shared" ca="1" si="8"/>
        <v>0</v>
      </c>
      <c r="D1221" s="30">
        <f t="shared" ca="1" si="9"/>
        <v>94.438235289999994</v>
      </c>
      <c r="E1221" s="31">
        <v>79</v>
      </c>
      <c r="F1221" s="31">
        <v>87</v>
      </c>
      <c r="G1221" s="32">
        <v>97.3</v>
      </c>
      <c r="H1221" s="32">
        <v>96.42</v>
      </c>
      <c r="I1221" s="32">
        <v>95.98</v>
      </c>
      <c r="J1221" s="32">
        <v>97.76</v>
      </c>
      <c r="K1221" s="32">
        <f t="array" ref="K1221">IFERROR(INDEX(Attendance!$D$6442:$D$8051,MATCH(A1221,Attendance!$A$6442:$A$8051,0)),"NS")</f>
        <v>97.32</v>
      </c>
      <c r="L1221" s="32">
        <v>95.98</v>
      </c>
      <c r="M1221" s="32">
        <v>98.21</v>
      </c>
      <c r="N1221" s="32">
        <v>89.83</v>
      </c>
      <c r="O1221" s="33">
        <f t="array" ref="O1221">IFERROR(INDEX(Attendance!D14100:D15353,MATCH(A1221,Attendance!A14100:A15353,0)),"NS")</f>
        <v>93.77</v>
      </c>
      <c r="P1221" s="33">
        <f t="array" ref="P1221">IFERROR(INDEX(Attendance!D15354:D16606,MATCH(A1221,Attendance!A15354:A16606,0)),"NS")</f>
        <v>92.88</v>
      </c>
      <c r="Q1221" s="33">
        <f t="array" ref="Q1221">IFERROR(INDEX(Attendance!$D$15388:$D$16639,MATCH(A1221,Attendance!$A$15388:$A$16639,0)),"NS")</f>
        <v>92.88</v>
      </c>
      <c r="R1221" s="33">
        <f t="array" ref="R1221">IFERROR(INDEX(Attendance!$D$16640:$D$18248,MATCH(A1221,Attendance!$A$16640:$A$18248,0)),"NS")</f>
        <v>94.19</v>
      </c>
      <c r="S1221" s="33">
        <f t="array" ref="S1221">IFERROR(INDEX(Attendance!$D$18249:$D$19858,MATCH(A1221,Attendance!$A$18249:$A$19858,0)),"NS")</f>
        <v>92.85</v>
      </c>
      <c r="T1221" s="33">
        <f t="array" ref="T1221">IFERROR(INDEX(Attendance!$D$19859:$D$21468,MATCH(A1221,Attendance!$A$19859:$A$21468,0)),"NS")</f>
        <v>90.62</v>
      </c>
      <c r="U1221" s="33">
        <f t="array" ref="U1221">IFERROR(INDEX(Attendance!$D$21469:$D$23077,MATCH(A1221,Attendance!$A$21469:$A$23077,0)),"NS")</f>
        <v>91.96</v>
      </c>
      <c r="V1221" s="33">
        <f t="array" ref="V1221">IFERROR(INDEX(Attendance!$D$23078:$D$24383,MATCH(A1221,Attendance!$A$23078:$A$24383,0)),"NS")</f>
        <v>93.75</v>
      </c>
      <c r="W1221" s="33">
        <f t="array" ref="W1221">IFERROR(INDEX(Attendance!$D$24384:$D$25984,MATCH(A1221,Attendance!$A$24384:$A$25984,0)),"NS")</f>
        <v>93.75</v>
      </c>
    </row>
    <row r="1222" spans="1:23" ht="15" x14ac:dyDescent="0.25">
      <c r="A1222" s="22" t="s">
        <v>2402</v>
      </c>
      <c r="B1222" s="22" t="s">
        <v>2403</v>
      </c>
      <c r="C1222" s="29">
        <f t="shared" ca="1" si="8"/>
        <v>0</v>
      </c>
      <c r="D1222" s="30">
        <f t="shared" ca="1" si="9"/>
        <v>90.154117650000003</v>
      </c>
      <c r="E1222" s="31">
        <v>64</v>
      </c>
      <c r="F1222" s="31">
        <v>75</v>
      </c>
      <c r="G1222" s="32">
        <v>89.62</v>
      </c>
      <c r="H1222" s="32">
        <v>92.51</v>
      </c>
      <c r="I1222" s="32">
        <v>91.71</v>
      </c>
      <c r="J1222" s="32">
        <v>92.49</v>
      </c>
      <c r="K1222" s="32">
        <f t="array" ref="K1222">IFERROR(INDEX(Attendance!$D$6442:$D$8051,MATCH(A1222,Attendance!$A$6442:$A$8051,0)),"NS")</f>
        <v>91.68</v>
      </c>
      <c r="L1222" s="32">
        <v>90.88</v>
      </c>
      <c r="M1222" s="32">
        <v>92.51</v>
      </c>
      <c r="N1222" s="32">
        <v>94.66</v>
      </c>
      <c r="O1222" s="33">
        <f t="array" ref="O1222">IFERROR(INDEX(Attendance!D14101:D15354,MATCH(A1222,Attendance!A14101:A15354,0)),"NS")</f>
        <v>92.53</v>
      </c>
      <c r="P1222" s="33">
        <f t="array" ref="P1222">IFERROR(INDEX(Attendance!D15355:D16607,MATCH(A1222,Attendance!A15355:A16607,0)),"NS")</f>
        <v>89.6</v>
      </c>
      <c r="Q1222" s="33">
        <f t="array" ref="Q1222">IFERROR(INDEX(Attendance!$D$15388:$D$16639,MATCH(A1222,Attendance!$A$15388:$A$16639,0)),"NS")</f>
        <v>89.6</v>
      </c>
      <c r="R1222" s="33">
        <f t="array" ref="R1222">IFERROR(INDEX(Attendance!$D$16640:$D$18248,MATCH(A1222,Attendance!$A$16640:$A$18248,0)),"NS")</f>
        <v>84.26</v>
      </c>
      <c r="S1222" s="33">
        <f t="array" ref="S1222">IFERROR(INDEX(Attendance!$D$18249:$D$19858,MATCH(A1222,Attendance!$A$18249:$A$19858,0)),"NS")</f>
        <v>87.2</v>
      </c>
      <c r="T1222" s="33">
        <f t="array" ref="T1222">IFERROR(INDEX(Attendance!$D$19859:$D$21468,MATCH(A1222,Attendance!$A$19859:$A$21468,0)),"NS")</f>
        <v>89.86</v>
      </c>
      <c r="U1222" s="33">
        <f t="array" ref="U1222">IFERROR(INDEX(Attendance!$D$21469:$D$23077,MATCH(A1222,Attendance!$A$21469:$A$23077,0)),"NS")</f>
        <v>87.46</v>
      </c>
      <c r="V1222" s="33">
        <f t="array" ref="V1222">IFERROR(INDEX(Attendance!$D$23078:$D$24383,MATCH(A1222,Attendance!$A$23078:$A$24383,0)),"NS")</f>
        <v>89.62</v>
      </c>
      <c r="W1222" s="33">
        <f t="array" ref="W1222">IFERROR(INDEX(Attendance!$D$24384:$D$25984,MATCH(A1222,Attendance!$A$24384:$A$25984,0)),"NS")</f>
        <v>86.43</v>
      </c>
    </row>
    <row r="1223" spans="1:23" ht="15" x14ac:dyDescent="0.25">
      <c r="A1223" s="22" t="s">
        <v>2404</v>
      </c>
      <c r="B1223" s="22" t="s">
        <v>2405</v>
      </c>
      <c r="C1223" s="29">
        <f t="shared" ca="1" si="8"/>
        <v>0</v>
      </c>
      <c r="D1223" s="30">
        <f t="shared" ca="1" si="9"/>
        <v>94.197058819999995</v>
      </c>
      <c r="E1223" s="31">
        <v>78</v>
      </c>
      <c r="F1223" s="31">
        <v>82</v>
      </c>
      <c r="G1223" s="32">
        <v>94.46</v>
      </c>
      <c r="H1223" s="32">
        <v>95.05</v>
      </c>
      <c r="I1223" s="32">
        <v>95.12</v>
      </c>
      <c r="J1223" s="32">
        <v>94.33</v>
      </c>
      <c r="K1223" s="32">
        <f t="array" ref="K1223">IFERROR(INDEX(Attendance!$D$6442:$D$8051,MATCH(A1223,Attendance!$A$6442:$A$8051,0)),"NS")</f>
        <v>94.66</v>
      </c>
      <c r="L1223" s="32">
        <v>95.97</v>
      </c>
      <c r="M1223" s="32">
        <v>95.25</v>
      </c>
      <c r="N1223" s="32">
        <v>91.4</v>
      </c>
      <c r="O1223" s="33">
        <f t="array" ref="O1223">IFERROR(INDEX(Attendance!D14102:D15355,MATCH(A1223,Attendance!A14102:A15355,0)),"NS")</f>
        <v>93.6</v>
      </c>
      <c r="P1223" s="33">
        <f t="array" ref="P1223">IFERROR(INDEX(Attendance!D15356:D16608,MATCH(A1223,Attendance!A15356:A16608,0)),"NS")</f>
        <v>91.61</v>
      </c>
      <c r="Q1223" s="33">
        <f t="array" ref="Q1223">IFERROR(INDEX(Attendance!$D$15388:$D$16639,MATCH(A1223,Attendance!$A$15388:$A$16639,0)),"NS")</f>
        <v>91.61</v>
      </c>
      <c r="R1223" s="33">
        <f t="array" ref="R1223">IFERROR(INDEX(Attendance!$D$16640:$D$18248,MATCH(A1223,Attendance!$A$16640:$A$18248,0)),"NS")</f>
        <v>93.98</v>
      </c>
      <c r="S1223" s="33">
        <f t="array" ref="S1223">IFERROR(INDEX(Attendance!$D$18249:$D$19858,MATCH(A1223,Attendance!$A$18249:$A$19858,0)),"NS")</f>
        <v>93.79</v>
      </c>
      <c r="T1223" s="33">
        <f t="array" ref="T1223">IFERROR(INDEX(Attendance!$D$19859:$D$21468,MATCH(A1223,Attendance!$A$19859:$A$21468,0)),"NS")</f>
        <v>94.71</v>
      </c>
      <c r="U1223" s="33">
        <f t="array" ref="U1223">IFERROR(INDEX(Attendance!$D$21469:$D$23077,MATCH(A1223,Attendance!$A$21469:$A$23077,0)),"NS")</f>
        <v>95.76</v>
      </c>
      <c r="V1223" s="33">
        <f t="array" ref="V1223">IFERROR(INDEX(Attendance!$D$23078:$D$24383,MATCH(A1223,Attendance!$A$23078:$A$24383,0)),"NS")</f>
        <v>95.49</v>
      </c>
      <c r="W1223" s="33">
        <f t="array" ref="W1223">IFERROR(INDEX(Attendance!$D$24384:$D$25984,MATCH(A1223,Attendance!$A$24384:$A$25984,0)),"NS")</f>
        <v>94.56</v>
      </c>
    </row>
    <row r="1224" spans="1:23" ht="15" x14ac:dyDescent="0.25">
      <c r="A1224" s="22" t="s">
        <v>2406</v>
      </c>
      <c r="B1224" s="22" t="s">
        <v>2407</v>
      </c>
      <c r="C1224" s="29">
        <f t="shared" ca="1" si="8"/>
        <v>0</v>
      </c>
      <c r="D1224" s="30">
        <f t="shared" ca="1" si="9"/>
        <v>92.764117650000003</v>
      </c>
      <c r="E1224" s="31">
        <v>78</v>
      </c>
      <c r="F1224" s="31">
        <v>84</v>
      </c>
      <c r="G1224" s="32">
        <v>94.32</v>
      </c>
      <c r="H1224" s="32">
        <v>93.92</v>
      </c>
      <c r="I1224" s="32">
        <v>93.92</v>
      </c>
      <c r="J1224" s="32">
        <v>91.37</v>
      </c>
      <c r="K1224" s="32">
        <f t="array" ref="K1224">IFERROR(INDEX(Attendance!$D$6442:$D$8051,MATCH(A1224,Attendance!$A$6442:$A$8051,0)),"NS")</f>
        <v>90.39</v>
      </c>
      <c r="L1224" s="32">
        <v>91.58</v>
      </c>
      <c r="M1224" s="32">
        <v>95.1</v>
      </c>
      <c r="N1224" s="32">
        <v>91.02</v>
      </c>
      <c r="O1224" s="33">
        <f t="array" ref="O1224">IFERROR(INDEX(Attendance!D14103:D15356,MATCH(A1224,Attendance!A14103:A15356,0)),"NS")</f>
        <v>89.06</v>
      </c>
      <c r="P1224" s="33">
        <f t="array" ref="P1224">IFERROR(INDEX(Attendance!D15357:D16609,MATCH(A1224,Attendance!A15357:A16609,0)),"NS")</f>
        <v>87.89</v>
      </c>
      <c r="Q1224" s="33">
        <f t="array" ref="Q1224">IFERROR(INDEX(Attendance!$D$15388:$D$16639,MATCH(A1224,Attendance!$A$15388:$A$16639,0)),"NS")</f>
        <v>87.89</v>
      </c>
      <c r="R1224" s="33">
        <f t="array" ref="R1224">IFERROR(INDEX(Attendance!$D$16640:$D$18248,MATCH(A1224,Attendance!$A$16640:$A$18248,0)),"NS")</f>
        <v>95.31</v>
      </c>
      <c r="S1224" s="33">
        <f t="array" ref="S1224">IFERROR(INDEX(Attendance!$D$18249:$D$19858,MATCH(A1224,Attendance!$A$18249:$A$19858,0)),"NS")</f>
        <v>94.92</v>
      </c>
      <c r="T1224" s="33">
        <f t="array" ref="T1224">IFERROR(INDEX(Attendance!$D$19859:$D$21468,MATCH(A1224,Attendance!$A$19859:$A$21468,0)),"NS")</f>
        <v>94.54</v>
      </c>
      <c r="U1224" s="33">
        <f t="array" ref="U1224">IFERROR(INDEX(Attendance!$D$21469:$D$23077,MATCH(A1224,Attendance!$A$21469:$A$23077,0)),"NS")</f>
        <v>94.93</v>
      </c>
      <c r="V1224" s="33">
        <f t="array" ref="V1224">IFERROR(INDEX(Attendance!$D$23078:$D$24383,MATCH(A1224,Attendance!$A$23078:$A$24383,0)),"NS")</f>
        <v>95.9</v>
      </c>
      <c r="W1224" s="33">
        <f t="array" ref="W1224">IFERROR(INDEX(Attendance!$D$24384:$D$25984,MATCH(A1224,Attendance!$A$24384:$A$25984,0)),"NS")</f>
        <v>94.93</v>
      </c>
    </row>
    <row r="1225" spans="1:23" ht="15" x14ac:dyDescent="0.25">
      <c r="A1225" s="22" t="s">
        <v>2408</v>
      </c>
      <c r="B1225" s="22" t="s">
        <v>2409</v>
      </c>
      <c r="C1225" s="29">
        <f t="shared" ca="1" si="8"/>
        <v>0</v>
      </c>
      <c r="D1225" s="30">
        <f t="shared" ca="1" si="9"/>
        <v>91.692352940000006</v>
      </c>
      <c r="E1225" s="31">
        <v>61</v>
      </c>
      <c r="F1225" s="31">
        <v>63</v>
      </c>
      <c r="G1225" s="32">
        <v>93.13</v>
      </c>
      <c r="H1225" s="32">
        <v>92.91</v>
      </c>
      <c r="I1225" s="32">
        <v>93.37</v>
      </c>
      <c r="J1225" s="32">
        <v>91.23</v>
      </c>
      <c r="K1225" s="32">
        <f t="array" ref="K1225">IFERROR(INDEX(Attendance!$D$6442:$D$8051,MATCH(A1225,Attendance!$A$6442:$A$8051,0)),"NS")</f>
        <v>88.48</v>
      </c>
      <c r="L1225" s="32">
        <v>89.97</v>
      </c>
      <c r="M1225" s="32">
        <v>92.75</v>
      </c>
      <c r="N1225" s="32">
        <v>83.09</v>
      </c>
      <c r="O1225" s="33">
        <f t="array" ref="O1225">IFERROR(INDEX(Attendance!D14104:D15357,MATCH(A1225,Attendance!A14104:A15357,0)),"NS")</f>
        <v>93.77</v>
      </c>
      <c r="P1225" s="33">
        <f t="array" ref="P1225">IFERROR(INDEX(Attendance!D15358:D16610,MATCH(A1225,Attendance!A15358:A16610,0)),"NS")</f>
        <v>93.57</v>
      </c>
      <c r="Q1225" s="33">
        <f t="array" ref="Q1225">IFERROR(INDEX(Attendance!$D$15388:$D$16639,MATCH(A1225,Attendance!$A$15388:$A$16639,0)),"NS")</f>
        <v>93.57</v>
      </c>
      <c r="R1225" s="33">
        <f t="array" ref="R1225">IFERROR(INDEX(Attendance!$D$16640:$D$18248,MATCH(A1225,Attendance!$A$16640:$A$18248,0)),"NS")</f>
        <v>97</v>
      </c>
      <c r="S1225" s="33">
        <f t="array" ref="S1225">IFERROR(INDEX(Attendance!$D$18249:$D$19858,MATCH(A1225,Attendance!$A$18249:$A$19858,0)),"NS")</f>
        <v>92.29</v>
      </c>
      <c r="T1225" s="33">
        <f t="array" ref="T1225">IFERROR(INDEX(Attendance!$D$19859:$D$21468,MATCH(A1225,Attendance!$A$19859:$A$21468,0)),"NS")</f>
        <v>93.14</v>
      </c>
      <c r="U1225" s="33">
        <f t="array" ref="U1225">IFERROR(INDEX(Attendance!$D$21469:$D$23077,MATCH(A1225,Attendance!$A$21469:$A$23077,0)),"NS")</f>
        <v>91.45</v>
      </c>
      <c r="V1225" s="33">
        <f t="array" ref="V1225">IFERROR(INDEX(Attendance!$D$23078:$D$24383,MATCH(A1225,Attendance!$A$23078:$A$24383,0)),"NS")</f>
        <v>89.95</v>
      </c>
      <c r="W1225" s="33">
        <f t="array" ref="W1225">IFERROR(INDEX(Attendance!$D$24384:$D$25984,MATCH(A1225,Attendance!$A$24384:$A$25984,0)),"NS")</f>
        <v>89.1</v>
      </c>
    </row>
    <row r="1226" spans="1:23" ht="15" x14ac:dyDescent="0.25">
      <c r="A1226" s="22" t="s">
        <v>2410</v>
      </c>
      <c r="B1226" s="22" t="s">
        <v>2411</v>
      </c>
      <c r="C1226" s="29">
        <f t="shared" ca="1" si="8"/>
        <v>3</v>
      </c>
      <c r="D1226" s="30">
        <f t="shared" ca="1" si="9"/>
        <v>85.791428569999994</v>
      </c>
      <c r="E1226" s="34"/>
      <c r="F1226" s="34"/>
      <c r="G1226" s="32">
        <v>84.62</v>
      </c>
      <c r="H1226" s="32">
        <v>87.78</v>
      </c>
      <c r="I1226" s="32">
        <v>87.98</v>
      </c>
      <c r="J1226" s="32">
        <v>86.92</v>
      </c>
      <c r="K1226" s="32">
        <f t="array" ref="K1226">IFERROR(INDEX(Attendance!$D$6442:$D$8051,MATCH(A1226,Attendance!$A$6442:$A$8051,0)),"NS")</f>
        <v>83.74</v>
      </c>
      <c r="L1226" s="32">
        <v>84.45</v>
      </c>
      <c r="M1226" s="32">
        <v>89.24</v>
      </c>
      <c r="N1226" s="32">
        <v>93.4</v>
      </c>
      <c r="O1226" s="33" t="str">
        <f t="array" ref="O1226">IFERROR(INDEX(Attendance!D14105:D15358,MATCH(A1226,Attendance!A14105:A15358,0)),"NS")</f>
        <v>NS</v>
      </c>
      <c r="P1226" s="33" t="str">
        <f t="array" ref="P1226">IFERROR(INDEX(Attendance!D15359:D16611,MATCH(A1226,Attendance!A15359:A16611,0)),"NS")</f>
        <v>NS</v>
      </c>
      <c r="Q1226" s="33" t="str">
        <f t="array" ref="Q1226">IFERROR(INDEX(Attendance!$D$15388:$D$16639,MATCH(A1226,Attendance!$A$15388:$A$16639,0)),"NS")</f>
        <v>NS</v>
      </c>
      <c r="R1226" s="33">
        <f t="array" ref="R1226">IFERROR(INDEX(Attendance!$D$16640:$D$18248,MATCH(A1226,Attendance!$A$16640:$A$18248,0)),"NS")</f>
        <v>83.46</v>
      </c>
      <c r="S1226" s="33">
        <f t="array" ref="S1226">IFERROR(INDEX(Attendance!$D$18249:$D$19858,MATCH(A1226,Attendance!$A$18249:$A$19858,0)),"NS")</f>
        <v>79.03</v>
      </c>
      <c r="T1226" s="33">
        <f t="array" ref="T1226">IFERROR(INDEX(Attendance!$D$19859:$D$21468,MATCH(A1226,Attendance!$A$19859:$A$21468,0)),"NS")</f>
        <v>87.64</v>
      </c>
      <c r="U1226" s="33">
        <f t="array" ref="U1226">IFERROR(INDEX(Attendance!$D$21469:$D$23077,MATCH(A1226,Attendance!$A$21469:$A$23077,0)),"NS")</f>
        <v>85.32</v>
      </c>
      <c r="V1226" s="33">
        <f t="array" ref="V1226">IFERROR(INDEX(Attendance!$D$23078:$D$24383,MATCH(A1226,Attendance!$A$23078:$A$24383,0)),"NS")</f>
        <v>81.040000000000006</v>
      </c>
      <c r="W1226" s="33">
        <f t="array" ref="W1226">IFERROR(INDEX(Attendance!$D$24384:$D$25984,MATCH(A1226,Attendance!$A$24384:$A$25984,0)),"NS")</f>
        <v>86.46</v>
      </c>
    </row>
    <row r="1227" spans="1:23" ht="15" x14ac:dyDescent="0.25">
      <c r="A1227" s="22" t="s">
        <v>2412</v>
      </c>
      <c r="B1227" s="22" t="s">
        <v>2413</v>
      </c>
      <c r="C1227" s="29">
        <f t="shared" ca="1" si="8"/>
        <v>0</v>
      </c>
      <c r="D1227" s="30">
        <f t="shared" ca="1" si="9"/>
        <v>93.473529409999998</v>
      </c>
      <c r="E1227" s="31">
        <v>78</v>
      </c>
      <c r="F1227" s="31">
        <v>86</v>
      </c>
      <c r="G1227" s="32">
        <v>94.32</v>
      </c>
      <c r="H1227" s="32">
        <v>93.78</v>
      </c>
      <c r="I1227" s="32">
        <v>94.13</v>
      </c>
      <c r="J1227" s="32">
        <v>94.87</v>
      </c>
      <c r="K1227" s="32">
        <f t="array" ref="K1227">IFERROR(INDEX(Attendance!$D$6442:$D$8051,MATCH(A1227,Attendance!$A$6442:$A$8051,0)),"NS")</f>
        <v>93.95</v>
      </c>
      <c r="L1227" s="32">
        <v>90.84</v>
      </c>
      <c r="M1227" s="32">
        <v>95.05</v>
      </c>
      <c r="N1227" s="32">
        <v>89.72</v>
      </c>
      <c r="O1227" s="33">
        <f t="array" ref="O1227">IFERROR(INDEX(Attendance!D14106:D15359,MATCH(A1227,Attendance!A14106:A15359,0)),"NS")</f>
        <v>93.77</v>
      </c>
      <c r="P1227" s="33">
        <f t="array" ref="P1227">IFERROR(INDEX(Attendance!D15360:D16612,MATCH(A1227,Attendance!A15360:A16612,0)),"NS")</f>
        <v>91.75</v>
      </c>
      <c r="Q1227" s="33">
        <f t="array" ref="Q1227">IFERROR(INDEX(Attendance!$D$15388:$D$16639,MATCH(A1227,Attendance!$A$15388:$A$16639,0)),"NS")</f>
        <v>91.75</v>
      </c>
      <c r="R1227" s="33">
        <f t="array" ref="R1227">IFERROR(INDEX(Attendance!$D$16640:$D$18248,MATCH(A1227,Attendance!$A$16640:$A$18248,0)),"NS")</f>
        <v>94.68</v>
      </c>
      <c r="S1227" s="33">
        <f t="array" ref="S1227">IFERROR(INDEX(Attendance!$D$18249:$D$19858,MATCH(A1227,Attendance!$A$18249:$A$19858,0)),"NS")</f>
        <v>92.67</v>
      </c>
      <c r="T1227" s="33">
        <f t="array" ref="T1227">IFERROR(INDEX(Attendance!$D$19859:$D$21468,MATCH(A1227,Attendance!$A$19859:$A$21468,0)),"NS")</f>
        <v>95.05</v>
      </c>
      <c r="U1227" s="33">
        <f t="array" ref="U1227">IFERROR(INDEX(Attendance!$D$21469:$D$23077,MATCH(A1227,Attendance!$A$21469:$A$23077,0)),"NS")</f>
        <v>94.87</v>
      </c>
      <c r="V1227" s="33">
        <f t="array" ref="V1227">IFERROR(INDEX(Attendance!$D$23078:$D$24383,MATCH(A1227,Attendance!$A$23078:$A$24383,0)),"NS")</f>
        <v>94.74</v>
      </c>
      <c r="W1227" s="33">
        <f t="array" ref="W1227">IFERROR(INDEX(Attendance!$D$24384:$D$25984,MATCH(A1227,Attendance!$A$24384:$A$25984,0)),"NS")</f>
        <v>93.11</v>
      </c>
    </row>
    <row r="1228" spans="1:23" ht="15" x14ac:dyDescent="0.25">
      <c r="A1228" s="22" t="s">
        <v>2414</v>
      </c>
      <c r="B1228" s="22" t="s">
        <v>2415</v>
      </c>
      <c r="C1228" s="29">
        <f t="shared" ca="1" si="8"/>
        <v>0</v>
      </c>
      <c r="D1228" s="30">
        <f t="shared" ca="1" si="9"/>
        <v>86.834705880000001</v>
      </c>
      <c r="E1228" s="34"/>
      <c r="F1228" s="34"/>
      <c r="G1228" s="32">
        <v>88.96</v>
      </c>
      <c r="H1228" s="32">
        <v>89.65</v>
      </c>
      <c r="I1228" s="32">
        <v>91.72</v>
      </c>
      <c r="J1228" s="32">
        <v>90.34</v>
      </c>
      <c r="K1228" s="32">
        <f t="array" ref="K1228">IFERROR(INDEX(Attendance!$D$6442:$D$8051,MATCH(A1228,Attendance!$A$6442:$A$8051,0)),"NS")</f>
        <v>88.27</v>
      </c>
      <c r="L1228" s="32">
        <v>90.4</v>
      </c>
      <c r="M1228" s="32">
        <v>93.79</v>
      </c>
      <c r="N1228" s="32">
        <v>45.56</v>
      </c>
      <c r="O1228" s="33">
        <f t="array" ref="O1228">IFERROR(INDEX(Attendance!D14107:D15360,MATCH(A1228,Attendance!A14107:A15360,0)),"NS")</f>
        <v>94.11</v>
      </c>
      <c r="P1228" s="33">
        <f t="array" ref="P1228">IFERROR(INDEX(Attendance!D15361:D16613,MATCH(A1228,Attendance!A15361:A16613,0)),"NS")</f>
        <v>92.46</v>
      </c>
      <c r="Q1228" s="33">
        <f t="array" ref="Q1228">IFERROR(INDEX(Attendance!$D$15388:$D$16639,MATCH(A1228,Attendance!$A$15388:$A$16639,0)),"NS")</f>
        <v>92.46</v>
      </c>
      <c r="R1228" s="33">
        <f t="array" ref="R1228">IFERROR(INDEX(Attendance!$D$16640:$D$18248,MATCH(A1228,Attendance!$A$16640:$A$18248,0)),"NS")</f>
        <v>87.67</v>
      </c>
      <c r="S1228" s="33">
        <f t="array" ref="S1228">IFERROR(INDEX(Attendance!$D$18249:$D$19858,MATCH(A1228,Attendance!$A$18249:$A$19858,0)),"NS")</f>
        <v>85.03</v>
      </c>
      <c r="T1228" s="33">
        <f t="array" ref="T1228">IFERROR(INDEX(Attendance!$D$19859:$D$21468,MATCH(A1228,Attendance!$A$19859:$A$21468,0)),"NS")</f>
        <v>85.81</v>
      </c>
      <c r="U1228" s="33">
        <f t="array" ref="U1228">IFERROR(INDEX(Attendance!$D$21469:$D$23077,MATCH(A1228,Attendance!$A$21469:$A$23077,0)),"NS")</f>
        <v>82.94</v>
      </c>
      <c r="V1228" s="33">
        <f t="array" ref="V1228">IFERROR(INDEX(Attendance!$D$23078:$D$24383,MATCH(A1228,Attendance!$A$23078:$A$24383,0)),"NS")</f>
        <v>88.51</v>
      </c>
      <c r="W1228" s="33">
        <f t="array" ref="W1228">IFERROR(INDEX(Attendance!$D$24384:$D$25984,MATCH(A1228,Attendance!$A$24384:$A$25984,0)),"NS")</f>
        <v>88.51</v>
      </c>
    </row>
    <row r="1229" spans="1:23" ht="15" x14ac:dyDescent="0.25">
      <c r="A1229" s="22" t="s">
        <v>2416</v>
      </c>
      <c r="B1229" s="22" t="s">
        <v>2417</v>
      </c>
      <c r="C1229" s="29">
        <f t="shared" ca="1" si="8"/>
        <v>3</v>
      </c>
      <c r="D1229" s="30">
        <f t="shared" ca="1" si="9"/>
        <v>48.961428570000002</v>
      </c>
      <c r="E1229" s="34"/>
      <c r="F1229" s="34"/>
      <c r="G1229" s="32">
        <v>47</v>
      </c>
      <c r="H1229" s="32">
        <v>46.04</v>
      </c>
      <c r="I1229" s="32">
        <v>46.4</v>
      </c>
      <c r="J1229" s="32">
        <v>46.98</v>
      </c>
      <c r="K1229" s="32">
        <f t="array" ref="K1229">IFERROR(INDEX(Attendance!$D$6442:$D$8051,MATCH(A1229,Attendance!$A$6442:$A$8051,0)),"NS")</f>
        <v>40.57</v>
      </c>
      <c r="L1229" s="32">
        <v>48.05</v>
      </c>
      <c r="M1229" s="32">
        <v>46.59</v>
      </c>
      <c r="N1229" s="32">
        <v>83.96</v>
      </c>
      <c r="O1229" s="33" t="str">
        <f t="array" ref="O1229">IFERROR(INDEX(Attendance!D14108:D15361,MATCH(A1229,Attendance!A14108:A15361,0)),"NS")</f>
        <v>NS</v>
      </c>
      <c r="P1229" s="33" t="str">
        <f t="array" ref="P1229">IFERROR(INDEX(Attendance!D15362:D16614,MATCH(A1229,Attendance!A15362:A16614,0)),"NS")</f>
        <v>NS</v>
      </c>
      <c r="Q1229" s="33" t="str">
        <f t="array" ref="Q1229">IFERROR(INDEX(Attendance!$D$15388:$D$16639,MATCH(A1229,Attendance!$A$15388:$A$16639,0)),"NS")</f>
        <v>NS</v>
      </c>
      <c r="R1229" s="33">
        <f t="array" ref="R1229">IFERROR(INDEX(Attendance!$D$16640:$D$18248,MATCH(A1229,Attendance!$A$16640:$A$18248,0)),"NS")</f>
        <v>50.21</v>
      </c>
      <c r="S1229" s="33">
        <f t="array" ref="S1229">IFERROR(INDEX(Attendance!$D$18249:$D$19858,MATCH(A1229,Attendance!$A$18249:$A$19858,0)),"NS")</f>
        <v>47.08</v>
      </c>
      <c r="T1229" s="33">
        <f t="array" ref="T1229">IFERROR(INDEX(Attendance!$D$19859:$D$21468,MATCH(A1229,Attendance!$A$19859:$A$21468,0)),"NS")</f>
        <v>47.56</v>
      </c>
      <c r="U1229" s="33">
        <f t="array" ref="U1229">IFERROR(INDEX(Attendance!$D$21469:$D$23077,MATCH(A1229,Attendance!$A$21469:$A$23077,0)),"NS")</f>
        <v>46.59</v>
      </c>
      <c r="V1229" s="33">
        <f t="array" ref="V1229">IFERROR(INDEX(Attendance!$D$23078:$D$24383,MATCH(A1229,Attendance!$A$23078:$A$24383,0)),"NS")</f>
        <v>45.45</v>
      </c>
      <c r="W1229" s="33">
        <f t="array" ref="W1229">IFERROR(INDEX(Attendance!$D$24384:$D$25984,MATCH(A1229,Attendance!$A$24384:$A$25984,0)),"NS")</f>
        <v>42.98</v>
      </c>
    </row>
    <row r="1230" spans="1:23" ht="15" x14ac:dyDescent="0.25">
      <c r="A1230" s="22" t="s">
        <v>2418</v>
      </c>
      <c r="B1230" s="22" t="s">
        <v>2419</v>
      </c>
      <c r="C1230" s="29">
        <f t="shared" ca="1" si="8"/>
        <v>3</v>
      </c>
      <c r="D1230" s="30">
        <f t="shared" ca="1" si="9"/>
        <v>85.46</v>
      </c>
      <c r="E1230" s="34"/>
      <c r="F1230" s="34"/>
      <c r="G1230" s="32">
        <v>86.24</v>
      </c>
      <c r="H1230" s="32">
        <v>86.01</v>
      </c>
      <c r="I1230" s="32">
        <v>85.2</v>
      </c>
      <c r="J1230" s="32">
        <v>84.4</v>
      </c>
      <c r="K1230" s="32">
        <f t="array" ref="K1230">IFERROR(INDEX(Attendance!$D$6442:$D$8051,MATCH(A1230,Attendance!$A$6442:$A$8051,0)),"NS")</f>
        <v>86.08</v>
      </c>
      <c r="L1230" s="32">
        <v>85.56</v>
      </c>
      <c r="M1230" s="32">
        <v>86.64</v>
      </c>
      <c r="N1230" s="32">
        <v>83.06</v>
      </c>
      <c r="O1230" s="33" t="str">
        <f t="array" ref="O1230">IFERROR(INDEX(Attendance!D14109:D15362,MATCH(A1230,Attendance!A14109:A15362,0)),"NS")</f>
        <v>NS</v>
      </c>
      <c r="P1230" s="33" t="str">
        <f t="array" ref="P1230">IFERROR(INDEX(Attendance!D15363:D16615,MATCH(A1230,Attendance!A15363:A16615,0)),"NS")</f>
        <v>NS</v>
      </c>
      <c r="Q1230" s="33" t="str">
        <f t="array" ref="Q1230">IFERROR(INDEX(Attendance!$D$15388:$D$16639,MATCH(A1230,Attendance!$A$15388:$A$16639,0)),"NS")</f>
        <v>NS</v>
      </c>
      <c r="R1230" s="33">
        <f t="array" ref="R1230">IFERROR(INDEX(Attendance!$D$16640:$D$18248,MATCH(A1230,Attendance!$A$16640:$A$18248,0)),"NS")</f>
        <v>85.53</v>
      </c>
      <c r="S1230" s="33">
        <f t="array" ref="S1230">IFERROR(INDEX(Attendance!$D$18249:$D$19858,MATCH(A1230,Attendance!$A$18249:$A$19858,0)),"NS")</f>
        <v>84.45</v>
      </c>
      <c r="T1230" s="33">
        <f t="array" ref="T1230">IFERROR(INDEX(Attendance!$D$19859:$D$21468,MATCH(A1230,Attendance!$A$19859:$A$21468,0)),"NS")</f>
        <v>86.96</v>
      </c>
      <c r="U1230" s="33">
        <f t="array" ref="U1230">IFERROR(INDEX(Attendance!$D$21469:$D$23077,MATCH(A1230,Attendance!$A$21469:$A$23077,0)),"NS")</f>
        <v>85.69</v>
      </c>
      <c r="V1230" s="33">
        <f t="array" ref="V1230">IFERROR(INDEX(Attendance!$D$23078:$D$24383,MATCH(A1230,Attendance!$A$23078:$A$24383,0)),"NS")</f>
        <v>85.7</v>
      </c>
      <c r="W1230" s="33">
        <f t="array" ref="W1230">IFERROR(INDEX(Attendance!$D$24384:$D$25984,MATCH(A1230,Attendance!$A$24384:$A$25984,0)),"NS")</f>
        <v>84.92</v>
      </c>
    </row>
    <row r="1231" spans="1:23" ht="15" x14ac:dyDescent="0.25">
      <c r="A1231" s="22" t="s">
        <v>2420</v>
      </c>
      <c r="B1231" s="22" t="s">
        <v>2421</v>
      </c>
      <c r="C1231" s="29">
        <f t="shared" ca="1" si="8"/>
        <v>3</v>
      </c>
      <c r="D1231" s="30">
        <f t="shared" ca="1" si="9"/>
        <v>80.216428570000005</v>
      </c>
      <c r="E1231" s="34"/>
      <c r="F1231" s="34"/>
      <c r="G1231" s="32">
        <v>72.489999999999995</v>
      </c>
      <c r="H1231" s="32">
        <v>75.11</v>
      </c>
      <c r="I1231" s="32">
        <v>79.290000000000006</v>
      </c>
      <c r="J1231" s="32">
        <v>81.319999999999993</v>
      </c>
      <c r="K1231" s="32">
        <f t="array" ref="K1231">IFERROR(INDEX(Attendance!$D$6442:$D$8051,MATCH(A1231,Attendance!$A$6442:$A$8051,0)),"NS")</f>
        <v>79.290000000000006</v>
      </c>
      <c r="L1231" s="32">
        <v>80.95</v>
      </c>
      <c r="M1231" s="32">
        <v>83.62</v>
      </c>
      <c r="N1231" s="32">
        <v>84.39</v>
      </c>
      <c r="O1231" s="33" t="str">
        <f t="array" ref="O1231">IFERROR(INDEX(Attendance!D14110:D15363,MATCH(A1231,Attendance!A14110:A15363,0)),"NS")</f>
        <v>NS</v>
      </c>
      <c r="P1231" s="33" t="str">
        <f t="array" ref="P1231">IFERROR(INDEX(Attendance!D15364:D16616,MATCH(A1231,Attendance!A15364:A16616,0)),"NS")</f>
        <v>NS</v>
      </c>
      <c r="Q1231" s="33" t="str">
        <f t="array" ref="Q1231">IFERROR(INDEX(Attendance!$D$15388:$D$16639,MATCH(A1231,Attendance!$A$15388:$A$16639,0)),"NS")</f>
        <v>NS</v>
      </c>
      <c r="R1231" s="33">
        <f t="array" ref="R1231">IFERROR(INDEX(Attendance!$D$16640:$D$18248,MATCH(A1231,Attendance!$A$16640:$A$18248,0)),"NS")</f>
        <v>83.21</v>
      </c>
      <c r="S1231" s="33">
        <f t="array" ref="S1231">IFERROR(INDEX(Attendance!$D$18249:$D$19858,MATCH(A1231,Attendance!$A$18249:$A$19858,0)),"NS")</f>
        <v>78.13</v>
      </c>
      <c r="T1231" s="33">
        <f t="array" ref="T1231">IFERROR(INDEX(Attendance!$D$19859:$D$21468,MATCH(A1231,Attendance!$A$19859:$A$21468,0)),"NS")</f>
        <v>83.8</v>
      </c>
      <c r="U1231" s="33">
        <f t="array" ref="U1231">IFERROR(INDEX(Attendance!$D$21469:$D$23077,MATCH(A1231,Attendance!$A$21469:$A$23077,0)),"NS")</f>
        <v>79.8</v>
      </c>
      <c r="V1231" s="33">
        <f t="array" ref="V1231">IFERROR(INDEX(Attendance!$D$23078:$D$24383,MATCH(A1231,Attendance!$A$23078:$A$24383,0)),"NS")</f>
        <v>80.38</v>
      </c>
      <c r="W1231" s="33">
        <f t="array" ref="W1231">IFERROR(INDEX(Attendance!$D$24384:$D$25984,MATCH(A1231,Attendance!$A$24384:$A$25984,0)),"NS")</f>
        <v>81.25</v>
      </c>
    </row>
    <row r="1232" spans="1:23" ht="15" x14ac:dyDescent="0.25">
      <c r="A1232" s="22" t="s">
        <v>2422</v>
      </c>
      <c r="B1232" s="22" t="s">
        <v>2423</v>
      </c>
      <c r="C1232" s="29">
        <f t="shared" ca="1" si="8"/>
        <v>0</v>
      </c>
      <c r="D1232" s="30">
        <f t="shared" ca="1" si="9"/>
        <v>83.377058820000002</v>
      </c>
      <c r="E1232" s="34"/>
      <c r="F1232" s="34"/>
      <c r="G1232" s="32">
        <v>86.28</v>
      </c>
      <c r="H1232" s="32">
        <v>86.62</v>
      </c>
      <c r="I1232" s="32">
        <v>87.03</v>
      </c>
      <c r="J1232" s="32">
        <v>86.57</v>
      </c>
      <c r="K1232" s="32">
        <f t="array" ref="K1232">IFERROR(INDEX(Attendance!$D$6442:$D$8051,MATCH(A1232,Attendance!$A$6442:$A$8051,0)),"NS")</f>
        <v>84.72</v>
      </c>
      <c r="L1232" s="32">
        <v>88.23</v>
      </c>
      <c r="M1232" s="32">
        <v>87.5</v>
      </c>
      <c r="N1232" s="32">
        <v>75.95</v>
      </c>
      <c r="O1232" s="33">
        <f t="array" ref="O1232">IFERROR(INDEX(Attendance!D14111:D15364,MATCH(A1232,Attendance!A14111:A15364,0)),"NS")</f>
        <v>78.8</v>
      </c>
      <c r="P1232" s="33">
        <f t="array" ref="P1232">IFERROR(INDEX(Attendance!D15365:D16617,MATCH(A1232,Attendance!A15365:A16617,0)),"NS")</f>
        <v>77.45</v>
      </c>
      <c r="Q1232" s="33">
        <f t="array" ref="Q1232">IFERROR(INDEX(Attendance!$D$15388:$D$16639,MATCH(A1232,Attendance!$A$15388:$A$16639,0)),"NS")</f>
        <v>77.45</v>
      </c>
      <c r="R1232" s="33">
        <f t="array" ref="R1232">IFERROR(INDEX(Attendance!$D$16640:$D$18248,MATCH(A1232,Attendance!$A$16640:$A$18248,0)),"NS")</f>
        <v>84.27</v>
      </c>
      <c r="S1232" s="33">
        <f t="array" ref="S1232">IFERROR(INDEX(Attendance!$D$18249:$D$19858,MATCH(A1232,Attendance!$A$18249:$A$19858,0)),"NS")</f>
        <v>79.319999999999993</v>
      </c>
      <c r="T1232" s="33">
        <f t="array" ref="T1232">IFERROR(INDEX(Attendance!$D$19859:$D$21468,MATCH(A1232,Attendance!$A$19859:$A$21468,0)),"NS")</f>
        <v>84.36</v>
      </c>
      <c r="U1232" s="33">
        <f t="array" ref="U1232">IFERROR(INDEX(Attendance!$D$21469:$D$23077,MATCH(A1232,Attendance!$A$21469:$A$23077,0)),"NS")</f>
        <v>84.07</v>
      </c>
      <c r="V1232" s="33">
        <f t="array" ref="V1232">IFERROR(INDEX(Attendance!$D$23078:$D$24383,MATCH(A1232,Attendance!$A$23078:$A$24383,0)),"NS")</f>
        <v>82.16</v>
      </c>
      <c r="W1232" s="33">
        <f t="array" ref="W1232">IFERROR(INDEX(Attendance!$D$24384:$D$25984,MATCH(A1232,Attendance!$A$24384:$A$25984,0)),"NS")</f>
        <v>86.63</v>
      </c>
    </row>
    <row r="1233" spans="1:23" ht="15" x14ac:dyDescent="0.25">
      <c r="A1233" s="22" t="s">
        <v>2424</v>
      </c>
      <c r="B1233" s="22" t="s">
        <v>2425</v>
      </c>
      <c r="C1233" s="29">
        <f t="shared" ca="1" si="8"/>
        <v>3</v>
      </c>
      <c r="D1233" s="30">
        <f t="shared" ca="1" si="9"/>
        <v>80.364999999999995</v>
      </c>
      <c r="E1233" s="34"/>
      <c r="F1233" s="34"/>
      <c r="G1233" s="32">
        <v>85.12</v>
      </c>
      <c r="H1233" s="32">
        <v>83.58</v>
      </c>
      <c r="I1233" s="32">
        <v>85.24</v>
      </c>
      <c r="J1233" s="32">
        <v>83.65</v>
      </c>
      <c r="K1233" s="32">
        <f t="array" ref="K1233">IFERROR(INDEX(Attendance!$D$6442:$D$8051,MATCH(A1233,Attendance!$A$6442:$A$8051,0)),"NS")</f>
        <v>57.41</v>
      </c>
      <c r="L1233" s="32">
        <v>86.5</v>
      </c>
      <c r="M1233" s="32">
        <v>82.74</v>
      </c>
      <c r="N1233" s="32">
        <v>69.02</v>
      </c>
      <c r="O1233" s="33" t="str">
        <f t="array" ref="O1233">IFERROR(INDEX(Attendance!D14112:D15365,MATCH(A1233,Attendance!A14112:A15365,0)),"NS")</f>
        <v>NS</v>
      </c>
      <c r="P1233" s="33" t="str">
        <f t="array" ref="P1233">IFERROR(INDEX(Attendance!D15366:D16618,MATCH(A1233,Attendance!A15366:A16618,0)),"NS")</f>
        <v>NS</v>
      </c>
      <c r="Q1233" s="33" t="str">
        <f t="array" ref="Q1233">IFERROR(INDEX(Attendance!$D$15388:$D$16639,MATCH(A1233,Attendance!$A$15388:$A$16639,0)),"NS")</f>
        <v>NS</v>
      </c>
      <c r="R1233" s="33">
        <f t="array" ref="R1233">IFERROR(INDEX(Attendance!$D$16640:$D$18248,MATCH(A1233,Attendance!$A$16640:$A$18248,0)),"NS")</f>
        <v>85.84</v>
      </c>
      <c r="S1233" s="33">
        <f t="array" ref="S1233">IFERROR(INDEX(Attendance!$D$18249:$D$19858,MATCH(A1233,Attendance!$A$18249:$A$19858,0)),"NS")</f>
        <v>64.84</v>
      </c>
      <c r="T1233" s="33">
        <f t="array" ref="T1233">IFERROR(INDEX(Attendance!$D$19859:$D$21468,MATCH(A1233,Attendance!$A$19859:$A$21468,0)),"NS")</f>
        <v>87.59</v>
      </c>
      <c r="U1233" s="33">
        <f t="array" ref="U1233">IFERROR(INDEX(Attendance!$D$21469:$D$23077,MATCH(A1233,Attendance!$A$21469:$A$23077,0)),"NS")</f>
        <v>84.57</v>
      </c>
      <c r="V1233" s="33">
        <f t="array" ref="V1233">IFERROR(INDEX(Attendance!$D$23078:$D$24383,MATCH(A1233,Attendance!$A$23078:$A$24383,0)),"NS")</f>
        <v>83.19</v>
      </c>
      <c r="W1233" s="33">
        <f t="array" ref="W1233">IFERROR(INDEX(Attendance!$D$24384:$D$25984,MATCH(A1233,Attendance!$A$24384:$A$25984,0)),"NS")</f>
        <v>85.82</v>
      </c>
    </row>
    <row r="1234" spans="1:23" ht="15" x14ac:dyDescent="0.25">
      <c r="A1234" s="22" t="s">
        <v>2426</v>
      </c>
      <c r="B1234" s="22" t="s">
        <v>2427</v>
      </c>
      <c r="C1234" s="29">
        <f t="shared" ca="1" si="8"/>
        <v>0</v>
      </c>
      <c r="D1234" s="30">
        <f t="shared" ca="1" si="9"/>
        <v>80.376470589999997</v>
      </c>
      <c r="E1234" s="31">
        <v>22</v>
      </c>
      <c r="F1234" s="31">
        <v>19</v>
      </c>
      <c r="G1234" s="32">
        <v>81.7</v>
      </c>
      <c r="H1234" s="32">
        <v>81.52</v>
      </c>
      <c r="I1234" s="32">
        <v>78.19</v>
      </c>
      <c r="J1234" s="32">
        <v>78.53</v>
      </c>
      <c r="K1234" s="32">
        <f t="array" ref="K1234">IFERROR(INDEX(Attendance!$D$6442:$D$8051,MATCH(A1234,Attendance!$A$6442:$A$8051,0)),"NS")</f>
        <v>77.760000000000005</v>
      </c>
      <c r="L1234" s="32">
        <v>75.23</v>
      </c>
      <c r="M1234" s="32">
        <v>78.73</v>
      </c>
      <c r="N1234" s="32">
        <v>75.34</v>
      </c>
      <c r="O1234" s="33">
        <f t="array" ref="O1234">IFERROR(INDEX(Attendance!D14113:D15366,MATCH(A1234,Attendance!A14113:A15366,0)),"NS")</f>
        <v>82.15</v>
      </c>
      <c r="P1234" s="33">
        <f t="array" ref="P1234">IFERROR(INDEX(Attendance!D15367:D16619,MATCH(A1234,Attendance!A15367:A16619,0)),"NS")</f>
        <v>79.38</v>
      </c>
      <c r="Q1234" s="33">
        <f t="array" ref="Q1234">IFERROR(INDEX(Attendance!$D$15388:$D$16639,MATCH(A1234,Attendance!$A$15388:$A$16639,0)),"NS")</f>
        <v>79.38</v>
      </c>
      <c r="R1234" s="33">
        <f t="array" ref="R1234">IFERROR(INDEX(Attendance!$D$16640:$D$18248,MATCH(A1234,Attendance!$A$16640:$A$18248,0)),"NS")</f>
        <v>85.4</v>
      </c>
      <c r="S1234" s="33">
        <f t="array" ref="S1234">IFERROR(INDEX(Attendance!$D$18249:$D$19858,MATCH(A1234,Attendance!$A$18249:$A$19858,0)),"NS")</f>
        <v>80.27</v>
      </c>
      <c r="T1234" s="33">
        <f t="array" ref="T1234">IFERROR(INDEX(Attendance!$D$19859:$D$21468,MATCH(A1234,Attendance!$A$19859:$A$21468,0)),"NS")</f>
        <v>87.09</v>
      </c>
      <c r="U1234" s="33">
        <f t="array" ref="U1234">IFERROR(INDEX(Attendance!$D$21469:$D$23077,MATCH(A1234,Attendance!$A$21469:$A$23077,0)),"NS")</f>
        <v>86.8</v>
      </c>
      <c r="V1234" s="33">
        <f t="array" ref="V1234">IFERROR(INDEX(Attendance!$D$23078:$D$24383,MATCH(A1234,Attendance!$A$23078:$A$24383,0)),"NS")</f>
        <v>80.59</v>
      </c>
      <c r="W1234" s="33">
        <f t="array" ref="W1234">IFERROR(INDEX(Attendance!$D$24384:$D$25984,MATCH(A1234,Attendance!$A$24384:$A$25984,0)),"NS")</f>
        <v>78.34</v>
      </c>
    </row>
    <row r="1235" spans="1:23" ht="15" x14ac:dyDescent="0.25">
      <c r="A1235" s="22" t="s">
        <v>2428</v>
      </c>
      <c r="B1235" s="22" t="s">
        <v>2429</v>
      </c>
      <c r="C1235" s="29">
        <f t="shared" ca="1" si="8"/>
        <v>0</v>
      </c>
      <c r="D1235" s="30">
        <f t="shared" ca="1" si="9"/>
        <v>79.411176470000001</v>
      </c>
      <c r="E1235" s="31">
        <v>28</v>
      </c>
      <c r="F1235" s="31">
        <v>24</v>
      </c>
      <c r="G1235" s="32">
        <v>78.83</v>
      </c>
      <c r="H1235" s="32">
        <v>81.23</v>
      </c>
      <c r="I1235" s="32">
        <v>79.53</v>
      </c>
      <c r="J1235" s="32">
        <v>80.27</v>
      </c>
      <c r="K1235" s="32">
        <f t="array" ref="K1235">IFERROR(INDEX(Attendance!$D$6442:$D$8051,MATCH(A1235,Attendance!$A$6442:$A$8051,0)),"NS")</f>
        <v>78.400000000000006</v>
      </c>
      <c r="L1235" s="32">
        <v>82.76</v>
      </c>
      <c r="M1235" s="32">
        <v>81.739999999999995</v>
      </c>
      <c r="N1235" s="32">
        <v>75.52</v>
      </c>
      <c r="O1235" s="33">
        <f t="array" ref="O1235">IFERROR(INDEX(Attendance!D14114:D15367,MATCH(A1235,Attendance!A14114:A15367,0)),"NS")</f>
        <v>78.69</v>
      </c>
      <c r="P1235" s="33">
        <f t="array" ref="P1235">IFERROR(INDEX(Attendance!D15368:D16620,MATCH(A1235,Attendance!A15368:A16620,0)),"NS")</f>
        <v>73.75</v>
      </c>
      <c r="Q1235" s="33">
        <f t="array" ref="Q1235">IFERROR(INDEX(Attendance!$D$15388:$D$16639,MATCH(A1235,Attendance!$A$15388:$A$16639,0)),"NS")</f>
        <v>73.75</v>
      </c>
      <c r="R1235" s="33">
        <f t="array" ref="R1235">IFERROR(INDEX(Attendance!$D$16640:$D$18248,MATCH(A1235,Attendance!$A$16640:$A$18248,0)),"NS")</f>
        <v>78.47</v>
      </c>
      <c r="S1235" s="33">
        <f t="array" ref="S1235">IFERROR(INDEX(Attendance!$D$18249:$D$19858,MATCH(A1235,Attendance!$A$18249:$A$19858,0)),"NS")</f>
        <v>77.83</v>
      </c>
      <c r="T1235" s="33">
        <f t="array" ref="T1235">IFERROR(INDEX(Attendance!$D$19859:$D$21468,MATCH(A1235,Attendance!$A$19859:$A$21468,0)),"NS")</f>
        <v>81.62</v>
      </c>
      <c r="U1235" s="33">
        <f t="array" ref="U1235">IFERROR(INDEX(Attendance!$D$21469:$D$23077,MATCH(A1235,Attendance!$A$21469:$A$23077,0)),"NS")</f>
        <v>84.79</v>
      </c>
      <c r="V1235" s="33">
        <f t="array" ref="V1235">IFERROR(INDEX(Attendance!$D$23078:$D$24383,MATCH(A1235,Attendance!$A$23078:$A$24383,0)),"NS")</f>
        <v>80.52</v>
      </c>
      <c r="W1235" s="33">
        <f t="array" ref="W1235">IFERROR(INDEX(Attendance!$D$24384:$D$25984,MATCH(A1235,Attendance!$A$24384:$A$25984,0)),"NS")</f>
        <v>82.29</v>
      </c>
    </row>
    <row r="1236" spans="1:23" ht="15" x14ac:dyDescent="0.25">
      <c r="A1236" s="22" t="s">
        <v>3130</v>
      </c>
      <c r="B1236" s="22" t="s">
        <v>3131</v>
      </c>
      <c r="C1236" s="29">
        <f t="shared" ca="1" si="8"/>
        <v>1</v>
      </c>
      <c r="D1236" s="30">
        <f t="shared" ca="1" si="9"/>
        <v>79.364999999999995</v>
      </c>
      <c r="E1236" s="31">
        <v>28</v>
      </c>
      <c r="F1236" s="31">
        <v>33</v>
      </c>
      <c r="G1236" s="22" t="s">
        <v>3228</v>
      </c>
      <c r="H1236" s="32">
        <v>80.63</v>
      </c>
      <c r="I1236" s="32">
        <v>75.53</v>
      </c>
      <c r="J1236" s="32">
        <v>79.78</v>
      </c>
      <c r="K1236" s="32">
        <f t="array" ref="K1236">IFERROR(INDEX(Attendance!$D$6442:$D$8051,MATCH(A1236,Attendance!$A$6442:$A$8051,0)),"NS")</f>
        <v>76.58</v>
      </c>
      <c r="L1236" s="32">
        <v>82.52</v>
      </c>
      <c r="M1236" s="32">
        <v>79.319999999999993</v>
      </c>
      <c r="N1236" s="32">
        <v>85.55</v>
      </c>
      <c r="O1236" s="33">
        <f t="array" ref="O1236">IFERROR(INDEX(Attendance!D14115:D15368,MATCH(A1236,Attendance!A14115:A15368,0)),"NS")</f>
        <v>79.239999999999995</v>
      </c>
      <c r="P1236" s="33">
        <f t="array" ref="P1236">IFERROR(INDEX(Attendance!D15369:D16621,MATCH(A1236,Attendance!A15369:A16621,0)),"NS")</f>
        <v>75.36</v>
      </c>
      <c r="Q1236" s="33">
        <f t="array" ref="Q1236">IFERROR(INDEX(Attendance!$D$15388:$D$16639,MATCH(A1236,Attendance!$A$15388:$A$16639,0)),"NS")</f>
        <v>75.36</v>
      </c>
      <c r="R1236" s="33">
        <f t="array" ref="R1236">IFERROR(INDEX(Attendance!$D$16640:$D$18248,MATCH(A1236,Attendance!$A$16640:$A$18248,0)),"NS")</f>
        <v>80.489999999999995</v>
      </c>
      <c r="S1236" s="33">
        <f t="array" ref="S1236">IFERROR(INDEX(Attendance!$D$18249:$D$19858,MATCH(A1236,Attendance!$A$18249:$A$19858,0)),"NS")</f>
        <v>74.319999999999993</v>
      </c>
      <c r="T1236" s="33">
        <f t="array" ref="T1236">IFERROR(INDEX(Attendance!$D$19859:$D$21468,MATCH(A1236,Attendance!$A$19859:$A$21468,0)),"NS")</f>
        <v>84.16</v>
      </c>
      <c r="U1236" s="33">
        <f t="array" ref="U1236">IFERROR(INDEX(Attendance!$D$21469:$D$23077,MATCH(A1236,Attendance!$A$21469:$A$23077,0)),"NS")</f>
        <v>75.41</v>
      </c>
      <c r="V1236" s="33">
        <f t="array" ref="V1236">IFERROR(INDEX(Attendance!$D$23078:$D$24383,MATCH(A1236,Attendance!$A$23078:$A$24383,0)),"NS")</f>
        <v>81.06</v>
      </c>
      <c r="W1236" s="33">
        <f t="array" ref="W1236">IFERROR(INDEX(Attendance!$D$24384:$D$25984,MATCH(A1236,Attendance!$A$24384:$A$25984,0)),"NS")</f>
        <v>84.53</v>
      </c>
    </row>
    <row r="1237" spans="1:23" ht="15" x14ac:dyDescent="0.25">
      <c r="A1237" s="22" t="s">
        <v>2430</v>
      </c>
      <c r="B1237" s="22" t="s">
        <v>2431</v>
      </c>
      <c r="C1237" s="29">
        <f t="shared" ca="1" si="8"/>
        <v>0</v>
      </c>
      <c r="D1237" s="30">
        <f t="shared" ca="1" si="9"/>
        <v>87.917647059999993</v>
      </c>
      <c r="E1237" s="31">
        <v>56</v>
      </c>
      <c r="F1237" s="31">
        <v>60</v>
      </c>
      <c r="G1237" s="32">
        <v>91.69</v>
      </c>
      <c r="H1237" s="32">
        <v>91.69</v>
      </c>
      <c r="I1237" s="32">
        <v>88.44</v>
      </c>
      <c r="J1237" s="32">
        <v>85.19</v>
      </c>
      <c r="K1237" s="32">
        <f t="array" ref="K1237">IFERROR(INDEX(Attendance!$D$6442:$D$8051,MATCH(A1237,Attendance!$A$6442:$A$8051,0)),"NS")</f>
        <v>79.06</v>
      </c>
      <c r="L1237" s="32">
        <v>89.16</v>
      </c>
      <c r="M1237" s="32">
        <v>89.16</v>
      </c>
      <c r="N1237" s="32">
        <v>79.180000000000007</v>
      </c>
      <c r="O1237" s="33">
        <f t="array" ref="O1237">IFERROR(INDEX(Attendance!D14116:D15369,MATCH(A1237,Attendance!A14116:A15369,0)),"NS")</f>
        <v>85.19</v>
      </c>
      <c r="P1237" s="33">
        <f t="array" ref="P1237">IFERROR(INDEX(Attendance!D15370:D16622,MATCH(A1237,Attendance!A15370:A16622,0)),"NS")</f>
        <v>88.44</v>
      </c>
      <c r="Q1237" s="33">
        <f t="array" ref="Q1237">IFERROR(INDEX(Attendance!$D$15388:$D$16639,MATCH(A1237,Attendance!$A$15388:$A$16639,0)),"NS")</f>
        <v>88.44</v>
      </c>
      <c r="R1237" s="33">
        <f t="array" ref="R1237">IFERROR(INDEX(Attendance!$D$16640:$D$18248,MATCH(A1237,Attendance!$A$16640:$A$18248,0)),"NS")</f>
        <v>91.33</v>
      </c>
      <c r="S1237" s="33">
        <f t="array" ref="S1237">IFERROR(INDEX(Attendance!$D$18249:$D$19858,MATCH(A1237,Attendance!$A$18249:$A$19858,0)),"NS")</f>
        <v>88.08</v>
      </c>
      <c r="T1237" s="33">
        <f t="array" ref="T1237">IFERROR(INDEX(Attendance!$D$19859:$D$21468,MATCH(A1237,Attendance!$A$19859:$A$21468,0)),"NS")</f>
        <v>91.33</v>
      </c>
      <c r="U1237" s="33">
        <f t="array" ref="U1237">IFERROR(INDEX(Attendance!$D$21469:$D$23077,MATCH(A1237,Attendance!$A$21469:$A$23077,0)),"NS")</f>
        <v>93.86</v>
      </c>
      <c r="V1237" s="33">
        <f t="array" ref="V1237">IFERROR(INDEX(Attendance!$D$23078:$D$24383,MATCH(A1237,Attendance!$A$23078:$A$24383,0)),"NS")</f>
        <v>91.69</v>
      </c>
      <c r="W1237" s="33">
        <f t="array" ref="W1237">IFERROR(INDEX(Attendance!$D$24384:$D$25984,MATCH(A1237,Attendance!$A$24384:$A$25984,0)),"NS")</f>
        <v>82.67</v>
      </c>
    </row>
    <row r="1238" spans="1:23" ht="15" x14ac:dyDescent="0.25">
      <c r="A1238" s="22" t="s">
        <v>2432</v>
      </c>
      <c r="B1238" s="22" t="s">
        <v>2433</v>
      </c>
      <c r="C1238" s="29">
        <f t="shared" ca="1" si="8"/>
        <v>0</v>
      </c>
      <c r="D1238" s="30">
        <f t="shared" ca="1" si="9"/>
        <v>85.579411759999999</v>
      </c>
      <c r="E1238" s="34"/>
      <c r="F1238" s="34"/>
      <c r="G1238" s="32">
        <v>85</v>
      </c>
      <c r="H1238" s="32">
        <v>86.93</v>
      </c>
      <c r="I1238" s="32">
        <v>84.42</v>
      </c>
      <c r="J1238" s="32">
        <v>86.86</v>
      </c>
      <c r="K1238" s="32">
        <f t="array" ref="K1238">IFERROR(INDEX(Attendance!$D$6442:$D$8051,MATCH(A1238,Attendance!$A$6442:$A$8051,0)),"NS")</f>
        <v>82.32</v>
      </c>
      <c r="L1238" s="32">
        <v>88.38</v>
      </c>
      <c r="M1238" s="32">
        <v>85.2</v>
      </c>
      <c r="N1238" s="32">
        <v>82.25</v>
      </c>
      <c r="O1238" s="33">
        <f t="array" ref="O1238">IFERROR(INDEX(Attendance!D14117:D15370,MATCH(A1238,Attendance!A14117:A15370,0)),"NS")</f>
        <v>85.12</v>
      </c>
      <c r="P1238" s="33">
        <f t="array" ref="P1238">IFERROR(INDEX(Attendance!D15371:D16623,MATCH(A1238,Attendance!A15371:A16623,0)),"NS")</f>
        <v>84.69</v>
      </c>
      <c r="Q1238" s="33">
        <f t="array" ref="Q1238">IFERROR(INDEX(Attendance!$D$15388:$D$16639,MATCH(A1238,Attendance!$A$15388:$A$16639,0)),"NS")</f>
        <v>84.69</v>
      </c>
      <c r="R1238" s="33">
        <f t="array" ref="R1238">IFERROR(INDEX(Attendance!$D$16640:$D$18248,MATCH(A1238,Attendance!$A$16640:$A$18248,0)),"NS")</f>
        <v>84.61</v>
      </c>
      <c r="S1238" s="33">
        <f t="array" ref="S1238">IFERROR(INDEX(Attendance!$D$18249:$D$19858,MATCH(A1238,Attendance!$A$18249:$A$19858,0)),"NS")</f>
        <v>85.12</v>
      </c>
      <c r="T1238" s="33">
        <f t="array" ref="T1238">IFERROR(INDEX(Attendance!$D$19859:$D$21468,MATCH(A1238,Attendance!$A$19859:$A$21468,0)),"NS")</f>
        <v>89.23</v>
      </c>
      <c r="U1238" s="33">
        <f t="array" ref="U1238">IFERROR(INDEX(Attendance!$D$21469:$D$23077,MATCH(A1238,Attendance!$A$21469:$A$23077,0)),"NS")</f>
        <v>87.17</v>
      </c>
      <c r="V1238" s="33">
        <f t="array" ref="V1238">IFERROR(INDEX(Attendance!$D$23078:$D$24383,MATCH(A1238,Attendance!$A$23078:$A$24383,0)),"NS")</f>
        <v>83.07</v>
      </c>
      <c r="W1238" s="33">
        <f t="array" ref="W1238">IFERROR(INDEX(Attendance!$D$24384:$D$25984,MATCH(A1238,Attendance!$A$24384:$A$25984,0)),"NS")</f>
        <v>89.79</v>
      </c>
    </row>
    <row r="1239" spans="1:23" ht="15" x14ac:dyDescent="0.25">
      <c r="A1239" s="22" t="s">
        <v>2434</v>
      </c>
      <c r="B1239" s="22" t="s">
        <v>2435</v>
      </c>
      <c r="C1239" s="29">
        <f t="shared" ca="1" si="8"/>
        <v>0</v>
      </c>
      <c r="D1239" s="30">
        <f t="shared" ca="1" si="9"/>
        <v>83.227058819999996</v>
      </c>
      <c r="E1239" s="31">
        <v>33</v>
      </c>
      <c r="F1239" s="31">
        <v>27</v>
      </c>
      <c r="G1239" s="32">
        <v>76.150000000000006</v>
      </c>
      <c r="H1239" s="32">
        <v>77.13</v>
      </c>
      <c r="I1239" s="32">
        <v>78.510000000000005</v>
      </c>
      <c r="J1239" s="32">
        <v>86.85</v>
      </c>
      <c r="K1239" s="32">
        <f t="array" ref="K1239">IFERROR(INDEX(Attendance!$D$6442:$D$8051,MATCH(A1239,Attendance!$A$6442:$A$8051,0)),"NS")</f>
        <v>82.6</v>
      </c>
      <c r="L1239" s="32">
        <v>82</v>
      </c>
      <c r="M1239" s="32">
        <v>87.5</v>
      </c>
      <c r="N1239" s="32">
        <v>93.46</v>
      </c>
      <c r="O1239" s="33">
        <f t="array" ref="O1239">IFERROR(INDEX(Attendance!D14118:D15371,MATCH(A1239,Attendance!A14118:A15371,0)),"NS")</f>
        <v>85.54</v>
      </c>
      <c r="P1239" s="33">
        <f t="array" ref="P1239">IFERROR(INDEX(Attendance!D15372:D16624,MATCH(A1239,Attendance!A15372:A16624,0)),"NS")</f>
        <v>80.239999999999995</v>
      </c>
      <c r="Q1239" s="33">
        <f t="array" ref="Q1239">IFERROR(INDEX(Attendance!$D$15388:$D$16639,MATCH(A1239,Attendance!$A$15388:$A$16639,0)),"NS")</f>
        <v>80.239999999999995</v>
      </c>
      <c r="R1239" s="33">
        <f t="array" ref="R1239">IFERROR(INDEX(Attendance!$D$16640:$D$18248,MATCH(A1239,Attendance!$A$16640:$A$18248,0)),"NS")</f>
        <v>82.73</v>
      </c>
      <c r="S1239" s="33">
        <f t="array" ref="S1239">IFERROR(INDEX(Attendance!$D$18249:$D$19858,MATCH(A1239,Attendance!$A$18249:$A$19858,0)),"NS")</f>
        <v>80.72</v>
      </c>
      <c r="T1239" s="33">
        <f t="array" ref="T1239">IFERROR(INDEX(Attendance!$D$19859:$D$21468,MATCH(A1239,Attendance!$A$19859:$A$21468,0)),"NS")</f>
        <v>87.34</v>
      </c>
      <c r="U1239" s="33">
        <f t="array" ref="U1239">IFERROR(INDEX(Attendance!$D$21469:$D$23077,MATCH(A1239,Attendance!$A$21469:$A$23077,0)),"NS")</f>
        <v>84.89</v>
      </c>
      <c r="V1239" s="33">
        <f t="array" ref="V1239">IFERROR(INDEX(Attendance!$D$23078:$D$24383,MATCH(A1239,Attendance!$A$23078:$A$24383,0)),"NS")</f>
        <v>84.48</v>
      </c>
      <c r="W1239" s="33">
        <f t="array" ref="W1239">IFERROR(INDEX(Attendance!$D$24384:$D$25984,MATCH(A1239,Attendance!$A$24384:$A$25984,0)),"NS")</f>
        <v>84.48</v>
      </c>
    </row>
    <row r="1240" spans="1:23" ht="15" x14ac:dyDescent="0.25">
      <c r="A1240" s="22" t="s">
        <v>2436</v>
      </c>
      <c r="B1240" s="22" t="s">
        <v>2437</v>
      </c>
      <c r="C1240" s="29">
        <f t="shared" ca="1" si="8"/>
        <v>0</v>
      </c>
      <c r="D1240" s="30">
        <f t="shared" ca="1" si="9"/>
        <v>91.279411760000002</v>
      </c>
      <c r="E1240" s="31">
        <v>49</v>
      </c>
      <c r="F1240" s="31">
        <v>45</v>
      </c>
      <c r="G1240" s="32">
        <v>90.65</v>
      </c>
      <c r="H1240" s="32">
        <v>89.64</v>
      </c>
      <c r="I1240" s="32">
        <v>89.13</v>
      </c>
      <c r="J1240" s="32">
        <v>89.94</v>
      </c>
      <c r="K1240" s="32">
        <f t="array" ref="K1240">IFERROR(INDEX(Attendance!$D$6442:$D$8051,MATCH(A1240,Attendance!$A$6442:$A$8051,0)),"NS")</f>
        <v>86.68</v>
      </c>
      <c r="L1240" s="32">
        <v>91.84</v>
      </c>
      <c r="M1240" s="32">
        <v>92.09</v>
      </c>
      <c r="N1240" s="32">
        <v>87.16</v>
      </c>
      <c r="O1240" s="33">
        <f t="array" ref="O1240">IFERROR(INDEX(Attendance!D14119:D15372,MATCH(A1240,Attendance!A14119:A15372,0)),"NS")</f>
        <v>92.62</v>
      </c>
      <c r="P1240" s="33">
        <f t="array" ref="P1240">IFERROR(INDEX(Attendance!D15373:D16625,MATCH(A1240,Attendance!A15373:A16625,0)),"NS")</f>
        <v>93.16</v>
      </c>
      <c r="Q1240" s="33">
        <f t="array" ref="Q1240">IFERROR(INDEX(Attendance!$D$15388:$D$16639,MATCH(A1240,Attendance!$A$15388:$A$16639,0)),"NS")</f>
        <v>93.16</v>
      </c>
      <c r="R1240" s="33">
        <f t="array" ref="R1240">IFERROR(INDEX(Attendance!$D$16640:$D$18248,MATCH(A1240,Attendance!$A$16640:$A$18248,0)),"NS")</f>
        <v>92.64</v>
      </c>
      <c r="S1240" s="33">
        <f t="array" ref="S1240">IFERROR(INDEX(Attendance!$D$18249:$D$19858,MATCH(A1240,Attendance!$A$18249:$A$19858,0)),"NS")</f>
        <v>90.98</v>
      </c>
      <c r="T1240" s="33">
        <f t="array" ref="T1240">IFERROR(INDEX(Attendance!$D$19859:$D$21468,MATCH(A1240,Attendance!$A$19859:$A$21468,0)),"NS")</f>
        <v>91.53</v>
      </c>
      <c r="U1240" s="33">
        <f t="array" ref="U1240">IFERROR(INDEX(Attendance!$D$21469:$D$23077,MATCH(A1240,Attendance!$A$21469:$A$23077,0)),"NS")</f>
        <v>95.34</v>
      </c>
      <c r="V1240" s="33">
        <f t="array" ref="V1240">IFERROR(INDEX(Attendance!$D$23078:$D$24383,MATCH(A1240,Attendance!$A$23078:$A$24383,0)),"NS")</f>
        <v>92.87</v>
      </c>
      <c r="W1240" s="33">
        <f t="array" ref="W1240">IFERROR(INDEX(Attendance!$D$24384:$D$25984,MATCH(A1240,Attendance!$A$24384:$A$25984,0)),"NS")</f>
        <v>92.32</v>
      </c>
    </row>
    <row r="1241" spans="1:23" ht="15" x14ac:dyDescent="0.25">
      <c r="A1241" s="22" t="s">
        <v>2438</v>
      </c>
      <c r="B1241" s="22" t="s">
        <v>2439</v>
      </c>
      <c r="C1241" s="29">
        <f t="shared" ca="1" si="8"/>
        <v>0</v>
      </c>
      <c r="D1241" s="30">
        <f t="shared" ca="1" si="9"/>
        <v>89.027058819999993</v>
      </c>
      <c r="E1241" s="31">
        <v>51</v>
      </c>
      <c r="F1241" s="31">
        <v>66</v>
      </c>
      <c r="G1241" s="32">
        <v>89.85</v>
      </c>
      <c r="H1241" s="32">
        <v>89.75</v>
      </c>
      <c r="I1241" s="32">
        <v>89.54</v>
      </c>
      <c r="J1241" s="32">
        <v>87.75</v>
      </c>
      <c r="K1241" s="32">
        <f t="array" ref="K1241">IFERROR(INDEX(Attendance!$D$6442:$D$8051,MATCH(A1241,Attendance!$A$6442:$A$8051,0)),"NS")</f>
        <v>88.29</v>
      </c>
      <c r="L1241" s="32">
        <v>90.26</v>
      </c>
      <c r="M1241" s="32">
        <v>90.99</v>
      </c>
      <c r="N1241" s="32">
        <v>90.02</v>
      </c>
      <c r="O1241" s="33">
        <f t="array" ref="O1241">IFERROR(INDEX(Attendance!D14120:D15373,MATCH(A1241,Attendance!A14120:A15373,0)),"NS")</f>
        <v>88.13</v>
      </c>
      <c r="P1241" s="33">
        <f t="array" ref="P1241">IFERROR(INDEX(Attendance!D15374:D16626,MATCH(A1241,Attendance!A15374:A16626,0)),"NS")</f>
        <v>87.3</v>
      </c>
      <c r="Q1241" s="33">
        <f t="array" ref="Q1241">IFERROR(INDEX(Attendance!$D$15388:$D$16639,MATCH(A1241,Attendance!$A$15388:$A$16639,0)),"NS")</f>
        <v>87.3</v>
      </c>
      <c r="R1241" s="33">
        <f t="array" ref="R1241">IFERROR(INDEX(Attendance!$D$16640:$D$18248,MATCH(A1241,Attendance!$A$16640:$A$18248,0)),"NS")</f>
        <v>87.7</v>
      </c>
      <c r="S1241" s="33">
        <f t="array" ref="S1241">IFERROR(INDEX(Attendance!$D$18249:$D$19858,MATCH(A1241,Attendance!$A$18249:$A$19858,0)),"NS")</f>
        <v>85.64</v>
      </c>
      <c r="T1241" s="33">
        <f t="array" ref="T1241">IFERROR(INDEX(Attendance!$D$19859:$D$21468,MATCH(A1241,Attendance!$A$19859:$A$21468,0)),"NS")</f>
        <v>90.19</v>
      </c>
      <c r="U1241" s="33">
        <f t="array" ref="U1241">IFERROR(INDEX(Attendance!$D$21469:$D$23077,MATCH(A1241,Attendance!$A$21469:$A$23077,0)),"NS")</f>
        <v>89.66</v>
      </c>
      <c r="V1241" s="33">
        <f t="array" ref="V1241">IFERROR(INDEX(Attendance!$D$23078:$D$24383,MATCH(A1241,Attendance!$A$23078:$A$24383,0)),"NS")</f>
        <v>90.28</v>
      </c>
      <c r="W1241" s="33">
        <f t="array" ref="W1241">IFERROR(INDEX(Attendance!$D$24384:$D$25984,MATCH(A1241,Attendance!$A$24384:$A$25984,0)),"NS")</f>
        <v>90.81</v>
      </c>
    </row>
    <row r="1242" spans="1:23" ht="15" x14ac:dyDescent="0.25">
      <c r="A1242" s="22" t="s">
        <v>2440</v>
      </c>
      <c r="B1242" s="22" t="s">
        <v>2441</v>
      </c>
      <c r="C1242" s="29">
        <f t="shared" ca="1" si="8"/>
        <v>0</v>
      </c>
      <c r="D1242" s="30">
        <f t="shared" ca="1" si="9"/>
        <v>89.624705879999993</v>
      </c>
      <c r="E1242" s="31">
        <v>54</v>
      </c>
      <c r="F1242" s="31">
        <v>58</v>
      </c>
      <c r="G1242" s="32">
        <v>92.91</v>
      </c>
      <c r="H1242" s="32">
        <v>90.1</v>
      </c>
      <c r="I1242" s="32">
        <v>90.12</v>
      </c>
      <c r="J1242" s="32">
        <v>88.78</v>
      </c>
      <c r="K1242" s="32">
        <f t="array" ref="K1242">IFERROR(INDEX(Attendance!$D$6442:$D$8051,MATCH(A1242,Attendance!$A$6442:$A$8051,0)),"NS")</f>
        <v>87.8</v>
      </c>
      <c r="L1242" s="32">
        <v>90.6</v>
      </c>
      <c r="M1242" s="32">
        <v>92.83</v>
      </c>
      <c r="N1242" s="32">
        <v>84.52</v>
      </c>
      <c r="O1242" s="33">
        <f t="array" ref="O1242">IFERROR(INDEX(Attendance!D14121:D15374,MATCH(A1242,Attendance!A14121:A15374,0)),"NS")</f>
        <v>89.3</v>
      </c>
      <c r="P1242" s="33">
        <f t="array" ref="P1242">IFERROR(INDEX(Attendance!D15375:D16627,MATCH(A1242,Attendance!A15375:A16627,0)),"NS")</f>
        <v>86.78</v>
      </c>
      <c r="Q1242" s="33">
        <f t="array" ref="Q1242">IFERROR(INDEX(Attendance!$D$15388:$D$16639,MATCH(A1242,Attendance!$A$15388:$A$16639,0)),"NS")</f>
        <v>86.78</v>
      </c>
      <c r="R1242" s="33">
        <f t="array" ref="R1242">IFERROR(INDEX(Attendance!$D$16640:$D$18248,MATCH(A1242,Attendance!$A$16640:$A$18248,0)),"NS")</f>
        <v>89.44</v>
      </c>
      <c r="S1242" s="33">
        <f t="array" ref="S1242">IFERROR(INDEX(Attendance!$D$18249:$D$19858,MATCH(A1242,Attendance!$A$18249:$A$19858,0)),"NS")</f>
        <v>86.89</v>
      </c>
      <c r="T1242" s="33">
        <f t="array" ref="T1242">IFERROR(INDEX(Attendance!$D$19859:$D$21468,MATCH(A1242,Attendance!$A$19859:$A$21468,0)),"NS")</f>
        <v>91.86</v>
      </c>
      <c r="U1242" s="33">
        <f t="array" ref="U1242">IFERROR(INDEX(Attendance!$D$21469:$D$23077,MATCH(A1242,Attendance!$A$21469:$A$23077,0)),"NS")</f>
        <v>93.67</v>
      </c>
      <c r="V1242" s="33">
        <f t="array" ref="V1242">IFERROR(INDEX(Attendance!$D$23078:$D$24383,MATCH(A1242,Attendance!$A$23078:$A$24383,0)),"NS")</f>
        <v>91.35</v>
      </c>
      <c r="W1242" s="33">
        <f t="array" ref="W1242">IFERROR(INDEX(Attendance!$D$24384:$D$25984,MATCH(A1242,Attendance!$A$24384:$A$25984,0)),"NS")</f>
        <v>89.89</v>
      </c>
    </row>
    <row r="1243" spans="1:23" ht="15" x14ac:dyDescent="0.25">
      <c r="A1243" s="22" t="s">
        <v>3132</v>
      </c>
      <c r="B1243" s="22" t="s">
        <v>3133</v>
      </c>
      <c r="C1243" s="29">
        <f t="shared" ca="1" si="8"/>
        <v>1</v>
      </c>
      <c r="D1243" s="30">
        <f t="shared" ca="1" si="9"/>
        <v>85.746875000000003</v>
      </c>
      <c r="E1243" s="31">
        <v>51</v>
      </c>
      <c r="F1243" s="31">
        <v>62</v>
      </c>
      <c r="G1243" s="22" t="s">
        <v>3228</v>
      </c>
      <c r="H1243" s="32">
        <v>84.79</v>
      </c>
      <c r="I1243" s="32">
        <v>84.91</v>
      </c>
      <c r="J1243" s="32">
        <v>81.83</v>
      </c>
      <c r="K1243" s="32">
        <f t="array" ref="K1243">IFERROR(INDEX(Attendance!$D$6442:$D$8051,MATCH(A1243,Attendance!$A$6442:$A$8051,0)),"NS")</f>
        <v>82.87</v>
      </c>
      <c r="L1243" s="32">
        <v>84.5</v>
      </c>
      <c r="M1243" s="32">
        <v>85.53</v>
      </c>
      <c r="N1243" s="32">
        <v>78.75</v>
      </c>
      <c r="O1243" s="33">
        <f t="array" ref="O1243">IFERROR(INDEX(Attendance!D14122:D15375,MATCH(A1243,Attendance!A14122:A15375,0)),"NS")</f>
        <v>85.87</v>
      </c>
      <c r="P1243" s="33">
        <f t="array" ref="P1243">IFERROR(INDEX(Attendance!D15376:D16628,MATCH(A1243,Attendance!A15376:A16628,0)),"NS")</f>
        <v>85.07</v>
      </c>
      <c r="Q1243" s="33">
        <f t="array" ref="Q1243">IFERROR(INDEX(Attendance!$D$15388:$D$16639,MATCH(A1243,Attendance!$A$15388:$A$16639,0)),"NS")</f>
        <v>85.07</v>
      </c>
      <c r="R1243" s="33">
        <f t="array" ref="R1243">IFERROR(INDEX(Attendance!$D$16640:$D$18248,MATCH(A1243,Attendance!$A$16640:$A$18248,0)),"NS")</f>
        <v>89.03</v>
      </c>
      <c r="S1243" s="33">
        <f t="array" ref="S1243">IFERROR(INDEX(Attendance!$D$18249:$D$19858,MATCH(A1243,Attendance!$A$18249:$A$19858,0)),"NS")</f>
        <v>86.65</v>
      </c>
      <c r="T1243" s="33">
        <f t="array" ref="T1243">IFERROR(INDEX(Attendance!$D$19859:$D$21468,MATCH(A1243,Attendance!$A$19859:$A$21468,0)),"NS")</f>
        <v>90.86</v>
      </c>
      <c r="U1243" s="33">
        <f t="array" ref="U1243">IFERROR(INDEX(Attendance!$D$21469:$D$23077,MATCH(A1243,Attendance!$A$21469:$A$23077,0)),"NS")</f>
        <v>89.33</v>
      </c>
      <c r="V1243" s="33">
        <f t="array" ref="V1243">IFERROR(INDEX(Attendance!$D$23078:$D$24383,MATCH(A1243,Attendance!$A$23078:$A$24383,0)),"NS")</f>
        <v>90.04</v>
      </c>
      <c r="W1243" s="33">
        <f t="array" ref="W1243">IFERROR(INDEX(Attendance!$D$24384:$D$25984,MATCH(A1243,Attendance!$A$24384:$A$25984,0)),"NS")</f>
        <v>86.85</v>
      </c>
    </row>
    <row r="1244" spans="1:23" ht="15" x14ac:dyDescent="0.25">
      <c r="A1244" s="22" t="s">
        <v>2442</v>
      </c>
      <c r="B1244" s="22" t="s">
        <v>2443</v>
      </c>
      <c r="C1244" s="29">
        <f t="shared" ca="1" si="8"/>
        <v>0</v>
      </c>
      <c r="D1244" s="30">
        <f t="shared" ca="1" si="9"/>
        <v>87.093529410000002</v>
      </c>
      <c r="E1244" s="31">
        <v>43</v>
      </c>
      <c r="F1244" s="31">
        <v>47</v>
      </c>
      <c r="G1244" s="32">
        <v>96.15</v>
      </c>
      <c r="H1244" s="32">
        <v>88.73</v>
      </c>
      <c r="I1244" s="32">
        <v>88.35</v>
      </c>
      <c r="J1244" s="32">
        <v>84</v>
      </c>
      <c r="K1244" s="32">
        <f t="array" ref="K1244">IFERROR(INDEX(Attendance!$D$6442:$D$8051,MATCH(A1244,Attendance!$A$6442:$A$8051,0)),"NS")</f>
        <v>86</v>
      </c>
      <c r="L1244" s="32">
        <v>87.2</v>
      </c>
      <c r="M1244" s="32">
        <v>83.16</v>
      </c>
      <c r="N1244" s="32">
        <v>86.68</v>
      </c>
      <c r="O1244" s="33">
        <f t="array" ref="O1244">IFERROR(INDEX(Attendance!D14123:D15376,MATCH(A1244,Attendance!A14123:A15376,0)),"NS")</f>
        <v>82.93</v>
      </c>
      <c r="P1244" s="33">
        <f t="array" ref="P1244">IFERROR(INDEX(Attendance!D15377:D16629,MATCH(A1244,Attendance!A15377:A16629,0)),"NS")</f>
        <v>83.36</v>
      </c>
      <c r="Q1244" s="33">
        <f t="array" ref="Q1244">IFERROR(INDEX(Attendance!$D$15388:$D$16639,MATCH(A1244,Attendance!$A$15388:$A$16639,0)),"NS")</f>
        <v>83.36</v>
      </c>
      <c r="R1244" s="33">
        <f t="array" ref="R1244">IFERROR(INDEX(Attendance!$D$16640:$D$18248,MATCH(A1244,Attendance!$A$16640:$A$18248,0)),"NS")</f>
        <v>88.97</v>
      </c>
      <c r="S1244" s="33">
        <f t="array" ref="S1244">IFERROR(INDEX(Attendance!$D$18249:$D$19858,MATCH(A1244,Attendance!$A$18249:$A$19858,0)),"NS")</f>
        <v>85.77</v>
      </c>
      <c r="T1244" s="33">
        <f t="array" ref="T1244">IFERROR(INDEX(Attendance!$D$19859:$D$21468,MATCH(A1244,Attendance!$A$19859:$A$21468,0)),"NS")</f>
        <v>88.95</v>
      </c>
      <c r="U1244" s="33">
        <f t="array" ref="U1244">IFERROR(INDEX(Attendance!$D$21469:$D$23077,MATCH(A1244,Attendance!$A$21469:$A$23077,0)),"NS")</f>
        <v>90.98</v>
      </c>
      <c r="V1244" s="33">
        <f t="array" ref="V1244">IFERROR(INDEX(Attendance!$D$23078:$D$24383,MATCH(A1244,Attendance!$A$23078:$A$24383,0)),"NS")</f>
        <v>87.4</v>
      </c>
      <c r="W1244" s="33">
        <f t="array" ref="W1244">IFERROR(INDEX(Attendance!$D$24384:$D$25984,MATCH(A1244,Attendance!$A$24384:$A$25984,0)),"NS")</f>
        <v>88.6</v>
      </c>
    </row>
    <row r="1245" spans="1:23" ht="15" x14ac:dyDescent="0.25">
      <c r="A1245" s="22" t="s">
        <v>3134</v>
      </c>
      <c r="B1245" s="22" t="s">
        <v>3135</v>
      </c>
      <c r="C1245" s="29">
        <f t="shared" ca="1" si="8"/>
        <v>1</v>
      </c>
      <c r="D1245" s="30">
        <f t="shared" ca="1" si="9"/>
        <v>87.072500000000005</v>
      </c>
      <c r="E1245" s="31">
        <v>48</v>
      </c>
      <c r="F1245" s="31">
        <v>59</v>
      </c>
      <c r="G1245" s="22" t="s">
        <v>3228</v>
      </c>
      <c r="H1245" s="32">
        <v>86.08</v>
      </c>
      <c r="I1245" s="32">
        <v>88.97</v>
      </c>
      <c r="J1245" s="32">
        <v>87.63</v>
      </c>
      <c r="K1245" s="32">
        <f t="array" ref="K1245">IFERROR(INDEX(Attendance!$D$6442:$D$8051,MATCH(A1245,Attendance!$A$6442:$A$8051,0)),"NS")</f>
        <v>86.68</v>
      </c>
      <c r="L1245" s="32">
        <v>86.42</v>
      </c>
      <c r="M1245" s="32">
        <v>87.82</v>
      </c>
      <c r="N1245" s="32">
        <v>90.02</v>
      </c>
      <c r="O1245" s="33">
        <f t="array" ref="O1245">IFERROR(INDEX(Attendance!D14124:D15377,MATCH(A1245,Attendance!A14124:A15377,0)),"NS")</f>
        <v>86.42</v>
      </c>
      <c r="P1245" s="33">
        <f t="array" ref="P1245">IFERROR(INDEX(Attendance!D15378:D16630,MATCH(A1245,Attendance!A15378:A16630,0)),"NS")</f>
        <v>83.81</v>
      </c>
      <c r="Q1245" s="33">
        <f t="array" ref="Q1245">IFERROR(INDEX(Attendance!$D$15388:$D$16639,MATCH(A1245,Attendance!$A$15388:$A$16639,0)),"NS")</f>
        <v>83.81</v>
      </c>
      <c r="R1245" s="33">
        <f t="array" ref="R1245">IFERROR(INDEX(Attendance!$D$16640:$D$18248,MATCH(A1245,Attendance!$A$16640:$A$18248,0)),"NS")</f>
        <v>89.32</v>
      </c>
      <c r="S1245" s="33">
        <f t="array" ref="S1245">IFERROR(INDEX(Attendance!$D$18249:$D$19858,MATCH(A1245,Attendance!$A$18249:$A$19858,0)),"NS")</f>
        <v>87.5</v>
      </c>
      <c r="T1245" s="33">
        <f t="array" ref="T1245">IFERROR(INDEX(Attendance!$D$19859:$D$21468,MATCH(A1245,Attendance!$A$19859:$A$21468,0)),"NS")</f>
        <v>87.5</v>
      </c>
      <c r="U1245" s="33">
        <f t="array" ref="U1245">IFERROR(INDEX(Attendance!$D$21469:$D$23077,MATCH(A1245,Attendance!$A$21469:$A$23077,0)),"NS")</f>
        <v>86.71</v>
      </c>
      <c r="V1245" s="33">
        <f t="array" ref="V1245">IFERROR(INDEX(Attendance!$D$23078:$D$24383,MATCH(A1245,Attendance!$A$23078:$A$24383,0)),"NS")</f>
        <v>88.28</v>
      </c>
      <c r="W1245" s="33">
        <f t="array" ref="W1245">IFERROR(INDEX(Attendance!$D$24384:$D$25984,MATCH(A1245,Attendance!$A$24384:$A$25984,0)),"NS")</f>
        <v>86.19</v>
      </c>
    </row>
    <row r="1246" spans="1:23" ht="15" x14ac:dyDescent="0.25">
      <c r="A1246" s="22" t="s">
        <v>2444</v>
      </c>
      <c r="B1246" s="22" t="s">
        <v>2445</v>
      </c>
      <c r="C1246" s="29">
        <f t="shared" ca="1" si="8"/>
        <v>0</v>
      </c>
      <c r="D1246" s="30">
        <f t="shared" ca="1" si="9"/>
        <v>90.097058820000001</v>
      </c>
      <c r="E1246" s="31">
        <v>72</v>
      </c>
      <c r="F1246" s="31">
        <v>83</v>
      </c>
      <c r="G1246" s="32">
        <v>90.83</v>
      </c>
      <c r="H1246" s="32">
        <v>89.62</v>
      </c>
      <c r="I1246" s="32">
        <v>90.04</v>
      </c>
      <c r="J1246" s="32">
        <v>91.25</v>
      </c>
      <c r="K1246" s="32">
        <f t="array" ref="K1246">IFERROR(INDEX(Attendance!$D$6442:$D$8051,MATCH(A1246,Attendance!$A$6442:$A$8051,0)),"NS")</f>
        <v>87.94</v>
      </c>
      <c r="L1246" s="32">
        <v>88.14</v>
      </c>
      <c r="M1246" s="32">
        <v>91.06</v>
      </c>
      <c r="N1246" s="32">
        <v>80.8</v>
      </c>
      <c r="O1246" s="33">
        <f t="array" ref="O1246">IFERROR(INDEX(Attendance!D14125:D15378,MATCH(A1246,Attendance!A14125:A15378,0)),"NS")</f>
        <v>89.6</v>
      </c>
      <c r="P1246" s="33">
        <f t="array" ref="P1246">IFERROR(INDEX(Attendance!D15379:D16631,MATCH(A1246,Attendance!A15379:A16631,0)),"NS")</f>
        <v>90.22</v>
      </c>
      <c r="Q1246" s="33">
        <f t="array" ref="Q1246">IFERROR(INDEX(Attendance!$D$15388:$D$16639,MATCH(A1246,Attendance!$A$15388:$A$16639,0)),"NS")</f>
        <v>90.22</v>
      </c>
      <c r="R1246" s="33">
        <f t="array" ref="R1246">IFERROR(INDEX(Attendance!$D$16640:$D$18248,MATCH(A1246,Attendance!$A$16640:$A$18248,0)),"NS")</f>
        <v>91.9</v>
      </c>
      <c r="S1246" s="33">
        <f t="array" ref="S1246">IFERROR(INDEX(Attendance!$D$18249:$D$19858,MATCH(A1246,Attendance!$A$18249:$A$19858,0)),"NS")</f>
        <v>90.02</v>
      </c>
      <c r="T1246" s="33">
        <f t="array" ref="T1246">IFERROR(INDEX(Attendance!$D$19859:$D$21468,MATCH(A1246,Attendance!$A$19859:$A$21468,0)),"NS")</f>
        <v>92.33</v>
      </c>
      <c r="U1246" s="33">
        <f t="array" ref="U1246">IFERROR(INDEX(Attendance!$D$21469:$D$23077,MATCH(A1246,Attendance!$A$21469:$A$23077,0)),"NS")</f>
        <v>93.16</v>
      </c>
      <c r="V1246" s="33">
        <f t="array" ref="V1246">IFERROR(INDEX(Attendance!$D$23078:$D$24383,MATCH(A1246,Attendance!$A$23078:$A$24383,0)),"NS")</f>
        <v>91.54</v>
      </c>
      <c r="W1246" s="33">
        <f t="array" ref="W1246">IFERROR(INDEX(Attendance!$D$24384:$D$25984,MATCH(A1246,Attendance!$A$24384:$A$25984,0)),"NS")</f>
        <v>92.98</v>
      </c>
    </row>
    <row r="1247" spans="1:23" ht="15" x14ac:dyDescent="0.25">
      <c r="A1247" s="22" t="s">
        <v>2446</v>
      </c>
      <c r="B1247" s="22" t="s">
        <v>2447</v>
      </c>
      <c r="C1247" s="29">
        <f t="shared" ca="1" si="8"/>
        <v>0</v>
      </c>
      <c r="D1247" s="30">
        <f t="shared" ca="1" si="9"/>
        <v>88.841176469999994</v>
      </c>
      <c r="E1247" s="31">
        <v>44</v>
      </c>
      <c r="F1247" s="31">
        <v>49</v>
      </c>
      <c r="G1247" s="32">
        <v>89.93</v>
      </c>
      <c r="H1247" s="32">
        <v>88.71</v>
      </c>
      <c r="I1247" s="32">
        <v>88.54</v>
      </c>
      <c r="J1247" s="32">
        <v>87.84</v>
      </c>
      <c r="K1247" s="32">
        <f t="array" ref="K1247">IFERROR(INDEX(Attendance!$D$6442:$D$8051,MATCH(A1247,Attendance!$A$6442:$A$8051,0)),"NS")</f>
        <v>87.67</v>
      </c>
      <c r="L1247" s="32">
        <v>90.41</v>
      </c>
      <c r="M1247" s="32">
        <v>83.76</v>
      </c>
      <c r="N1247" s="32">
        <v>87.89</v>
      </c>
      <c r="O1247" s="33">
        <f t="array" ref="O1247">IFERROR(INDEX(Attendance!D14126:D15379,MATCH(A1247,Attendance!A14126:A15379,0)),"NS")</f>
        <v>86.41</v>
      </c>
      <c r="P1247" s="33">
        <f t="array" ref="P1247">IFERROR(INDEX(Attendance!D15380:D16632,MATCH(A1247,Attendance!A15380:A16632,0)),"NS")</f>
        <v>87.13</v>
      </c>
      <c r="Q1247" s="33">
        <f t="array" ref="Q1247">IFERROR(INDEX(Attendance!$D$15388:$D$16639,MATCH(A1247,Attendance!$A$15388:$A$16639,0)),"NS")</f>
        <v>87.13</v>
      </c>
      <c r="R1247" s="33">
        <f t="array" ref="R1247">IFERROR(INDEX(Attendance!$D$16640:$D$18248,MATCH(A1247,Attendance!$A$16640:$A$18248,0)),"NS")</f>
        <v>90.08</v>
      </c>
      <c r="S1247" s="33">
        <f t="array" ref="S1247">IFERROR(INDEX(Attendance!$D$18249:$D$19858,MATCH(A1247,Attendance!$A$18249:$A$19858,0)),"NS")</f>
        <v>89.23</v>
      </c>
      <c r="T1247" s="33">
        <f t="array" ref="T1247">IFERROR(INDEX(Attendance!$D$19859:$D$21468,MATCH(A1247,Attendance!$A$19859:$A$21468,0)),"NS")</f>
        <v>92.18</v>
      </c>
      <c r="U1247" s="33">
        <f t="array" ref="U1247">IFERROR(INDEX(Attendance!$D$21469:$D$23077,MATCH(A1247,Attendance!$A$21469:$A$23077,0)),"NS")</f>
        <v>90.27</v>
      </c>
      <c r="V1247" s="33">
        <f t="array" ref="V1247">IFERROR(INDEX(Attendance!$D$23078:$D$24383,MATCH(A1247,Attendance!$A$23078:$A$24383,0)),"NS")</f>
        <v>92.69</v>
      </c>
      <c r="W1247" s="33">
        <f t="array" ref="W1247">IFERROR(INDEX(Attendance!$D$24384:$D$25984,MATCH(A1247,Attendance!$A$24384:$A$25984,0)),"NS")</f>
        <v>90.43</v>
      </c>
    </row>
    <row r="1248" spans="1:23" ht="15" x14ac:dyDescent="0.25">
      <c r="A1248" s="22" t="s">
        <v>2448</v>
      </c>
      <c r="B1248" s="22" t="s">
        <v>2449</v>
      </c>
      <c r="C1248" s="29">
        <f t="shared" ca="1" si="8"/>
        <v>0</v>
      </c>
      <c r="D1248" s="30">
        <f t="shared" ca="1" si="9"/>
        <v>88.081176470000003</v>
      </c>
      <c r="E1248" s="31">
        <v>58</v>
      </c>
      <c r="F1248" s="31">
        <v>74</v>
      </c>
      <c r="G1248" s="32">
        <v>91.08</v>
      </c>
      <c r="H1248" s="32">
        <v>87.89</v>
      </c>
      <c r="I1248" s="32">
        <v>87.85</v>
      </c>
      <c r="J1248" s="32">
        <v>86.53</v>
      </c>
      <c r="K1248" s="32">
        <f t="array" ref="K1248">IFERROR(INDEX(Attendance!$D$6442:$D$8051,MATCH(A1248,Attendance!$A$6442:$A$8051,0)),"NS")</f>
        <v>85.8</v>
      </c>
      <c r="L1248" s="32">
        <v>86.12</v>
      </c>
      <c r="M1248" s="32">
        <v>87.26</v>
      </c>
      <c r="N1248" s="32">
        <v>86.65</v>
      </c>
      <c r="O1248" s="33">
        <f t="array" ref="O1248">IFERROR(INDEX(Attendance!D14127:D15380,MATCH(A1248,Attendance!A14127:A15380,0)),"NS")</f>
        <v>87.93</v>
      </c>
      <c r="P1248" s="33">
        <f t="array" ref="P1248">IFERROR(INDEX(Attendance!D15381:D16633,MATCH(A1248,Attendance!A15381:A16633,0)),"NS")</f>
        <v>84.29</v>
      </c>
      <c r="Q1248" s="33">
        <f t="array" ref="Q1248">IFERROR(INDEX(Attendance!$D$15388:$D$16639,MATCH(A1248,Attendance!$A$15388:$A$16639,0)),"NS")</f>
        <v>84.29</v>
      </c>
      <c r="R1248" s="33">
        <f t="array" ref="R1248">IFERROR(INDEX(Attendance!$D$16640:$D$18248,MATCH(A1248,Attendance!$A$16640:$A$18248,0)),"NS")</f>
        <v>90.44</v>
      </c>
      <c r="S1248" s="33">
        <f t="array" ref="S1248">IFERROR(INDEX(Attendance!$D$18249:$D$19858,MATCH(A1248,Attendance!$A$18249:$A$19858,0)),"NS")</f>
        <v>89.49</v>
      </c>
      <c r="T1248" s="33">
        <f t="array" ref="T1248">IFERROR(INDEX(Attendance!$D$19859:$D$21468,MATCH(A1248,Attendance!$A$19859:$A$21468,0)),"NS")</f>
        <v>89.8</v>
      </c>
      <c r="U1248" s="33">
        <f t="array" ref="U1248">IFERROR(INDEX(Attendance!$D$21469:$D$23077,MATCH(A1248,Attendance!$A$21469:$A$23077,0)),"NS")</f>
        <v>91.4</v>
      </c>
      <c r="V1248" s="33">
        <f t="array" ref="V1248">IFERROR(INDEX(Attendance!$D$23078:$D$24383,MATCH(A1248,Attendance!$A$23078:$A$24383,0)),"NS")</f>
        <v>89.8</v>
      </c>
      <c r="W1248" s="33">
        <f t="array" ref="W1248">IFERROR(INDEX(Attendance!$D$24384:$D$25984,MATCH(A1248,Attendance!$A$24384:$A$25984,0)),"NS")</f>
        <v>90.76</v>
      </c>
    </row>
    <row r="1249" spans="1:23" ht="15" x14ac:dyDescent="0.25">
      <c r="A1249" s="22" t="s">
        <v>2450</v>
      </c>
      <c r="B1249" s="22" t="s">
        <v>2451</v>
      </c>
      <c r="C1249" s="29">
        <f t="shared" ca="1" si="8"/>
        <v>0</v>
      </c>
      <c r="D1249" s="30">
        <f t="shared" ca="1" si="9"/>
        <v>89.78058824</v>
      </c>
      <c r="E1249" s="31">
        <v>38</v>
      </c>
      <c r="F1249" s="31">
        <v>47</v>
      </c>
      <c r="G1249" s="32">
        <v>88.38</v>
      </c>
      <c r="H1249" s="32">
        <v>88.19</v>
      </c>
      <c r="I1249" s="32">
        <v>90.97</v>
      </c>
      <c r="J1249" s="32">
        <v>89.23</v>
      </c>
      <c r="K1249" s="32">
        <f t="array" ref="K1249">IFERROR(INDEX(Attendance!$D$6442:$D$8051,MATCH(A1249,Attendance!$A$6442:$A$8051,0)),"NS")</f>
        <v>87.67</v>
      </c>
      <c r="L1249" s="32">
        <v>90.1</v>
      </c>
      <c r="M1249" s="32">
        <v>89.27</v>
      </c>
      <c r="N1249" s="32">
        <v>86.95</v>
      </c>
      <c r="O1249" s="33">
        <f t="array" ref="O1249">IFERROR(INDEX(Attendance!D14128:D15381,MATCH(A1249,Attendance!A14128:A15381,0)),"NS")</f>
        <v>91.14</v>
      </c>
      <c r="P1249" s="33">
        <f t="array" ref="P1249">IFERROR(INDEX(Attendance!D15382:D16634,MATCH(A1249,Attendance!A15382:A16634,0)),"NS")</f>
        <v>92.18</v>
      </c>
      <c r="Q1249" s="33">
        <f t="array" ref="Q1249">IFERROR(INDEX(Attendance!$D$15388:$D$16639,MATCH(A1249,Attendance!$A$15388:$A$16639,0)),"NS")</f>
        <v>92.18</v>
      </c>
      <c r="R1249" s="33">
        <f t="array" ref="R1249">IFERROR(INDEX(Attendance!$D$16640:$D$18248,MATCH(A1249,Attendance!$A$16640:$A$18248,0)),"NS")</f>
        <v>88.79</v>
      </c>
      <c r="S1249" s="33">
        <f t="array" ref="S1249">IFERROR(INDEX(Attendance!$D$18249:$D$19858,MATCH(A1249,Attendance!$A$18249:$A$19858,0)),"NS")</f>
        <v>88.64</v>
      </c>
      <c r="T1249" s="33">
        <f t="array" ref="T1249">IFERROR(INDEX(Attendance!$D$19859:$D$21468,MATCH(A1249,Attendance!$A$19859:$A$21468,0)),"NS")</f>
        <v>90.53</v>
      </c>
      <c r="U1249" s="33">
        <f t="array" ref="U1249">IFERROR(INDEX(Attendance!$D$21469:$D$23077,MATCH(A1249,Attendance!$A$21469:$A$23077,0)),"NS")</f>
        <v>91.75</v>
      </c>
      <c r="V1249" s="33">
        <f t="array" ref="V1249">IFERROR(INDEX(Attendance!$D$23078:$D$24383,MATCH(A1249,Attendance!$A$23078:$A$24383,0)),"NS")</f>
        <v>90.75</v>
      </c>
      <c r="W1249" s="33">
        <f t="array" ref="W1249">IFERROR(INDEX(Attendance!$D$24384:$D$25984,MATCH(A1249,Attendance!$A$24384:$A$25984,0)),"NS")</f>
        <v>89.55</v>
      </c>
    </row>
    <row r="1250" spans="1:23" ht="15" x14ac:dyDescent="0.25">
      <c r="A1250" s="22" t="s">
        <v>3136</v>
      </c>
      <c r="B1250" s="22" t="s">
        <v>3137</v>
      </c>
      <c r="C1250" s="29">
        <f t="shared" ca="1" si="8"/>
        <v>1</v>
      </c>
      <c r="D1250" s="30">
        <f t="shared" ca="1" si="9"/>
        <v>86.761875000000003</v>
      </c>
      <c r="E1250" s="31">
        <v>45</v>
      </c>
      <c r="F1250" s="31">
        <v>65</v>
      </c>
      <c r="G1250" s="22" t="s">
        <v>3228</v>
      </c>
      <c r="H1250" s="32">
        <v>87.05</v>
      </c>
      <c r="I1250" s="32">
        <v>87.32</v>
      </c>
      <c r="J1250" s="32">
        <v>84.86</v>
      </c>
      <c r="K1250" s="32">
        <f t="array" ref="K1250">IFERROR(INDEX(Attendance!$D$6442:$D$8051,MATCH(A1250,Attendance!$A$6442:$A$8051,0)),"NS")</f>
        <v>84.89</v>
      </c>
      <c r="L1250" s="32">
        <v>87.09</v>
      </c>
      <c r="M1250" s="32">
        <v>87.57</v>
      </c>
      <c r="N1250" s="32">
        <v>87.45</v>
      </c>
      <c r="O1250" s="33">
        <f t="array" ref="O1250">IFERROR(INDEX(Attendance!D14129:D15382,MATCH(A1250,Attendance!A14129:A15382,0)),"NS")</f>
        <v>84.42</v>
      </c>
      <c r="P1250" s="33">
        <f t="array" ref="P1250">IFERROR(INDEX(Attendance!D15383:D16635,MATCH(A1250,Attendance!A15383:A16635,0)),"NS")</f>
        <v>82.52</v>
      </c>
      <c r="Q1250" s="33">
        <f t="array" ref="Q1250">IFERROR(INDEX(Attendance!$D$15388:$D$16639,MATCH(A1250,Attendance!$A$15388:$A$16639,0)),"NS")</f>
        <v>82.52</v>
      </c>
      <c r="R1250" s="33">
        <f t="array" ref="R1250">IFERROR(INDEX(Attendance!$D$16640:$D$18248,MATCH(A1250,Attendance!$A$16640:$A$18248,0)),"NS")</f>
        <v>86.13</v>
      </c>
      <c r="S1250" s="33">
        <f t="array" ref="S1250">IFERROR(INDEX(Attendance!$D$18249:$D$19858,MATCH(A1250,Attendance!$A$18249:$A$19858,0)),"NS")</f>
        <v>86.73</v>
      </c>
      <c r="T1250" s="33">
        <f t="array" ref="T1250">IFERROR(INDEX(Attendance!$D$19859:$D$21468,MATCH(A1250,Attendance!$A$19859:$A$21468,0)),"NS")</f>
        <v>91.73</v>
      </c>
      <c r="U1250" s="33">
        <f t="array" ref="U1250">IFERROR(INDEX(Attendance!$D$21469:$D$23077,MATCH(A1250,Attendance!$A$21469:$A$23077,0)),"NS")</f>
        <v>90.63</v>
      </c>
      <c r="V1250" s="33">
        <f t="array" ref="V1250">IFERROR(INDEX(Attendance!$D$23078:$D$24383,MATCH(A1250,Attendance!$A$23078:$A$24383,0)),"NS")</f>
        <v>88.41</v>
      </c>
      <c r="W1250" s="33">
        <f t="array" ref="W1250">IFERROR(INDEX(Attendance!$D$24384:$D$25984,MATCH(A1250,Attendance!$A$24384:$A$25984,0)),"NS")</f>
        <v>88.87</v>
      </c>
    </row>
    <row r="1251" spans="1:23" ht="15" x14ac:dyDescent="0.25">
      <c r="A1251" s="22" t="s">
        <v>3138</v>
      </c>
      <c r="B1251" s="22" t="s">
        <v>3139</v>
      </c>
      <c r="C1251" s="29">
        <f t="shared" ca="1" si="8"/>
        <v>1</v>
      </c>
      <c r="D1251" s="30">
        <f t="shared" ca="1" si="9"/>
        <v>88.185625000000002</v>
      </c>
      <c r="E1251" s="31">
        <v>28</v>
      </c>
      <c r="F1251" s="31">
        <v>35</v>
      </c>
      <c r="G1251" s="22" t="s">
        <v>3228</v>
      </c>
      <c r="H1251" s="32">
        <v>89.59</v>
      </c>
      <c r="I1251" s="32">
        <v>87.54</v>
      </c>
      <c r="J1251" s="32">
        <v>87.91</v>
      </c>
      <c r="K1251" s="32">
        <f t="array" ref="K1251">IFERROR(INDEX(Attendance!$D$6442:$D$8051,MATCH(A1251,Attendance!$A$6442:$A$8051,0)),"NS")</f>
        <v>86.64</v>
      </c>
      <c r="L1251" s="32">
        <v>90.16</v>
      </c>
      <c r="M1251" s="32">
        <v>91.62</v>
      </c>
      <c r="N1251" s="32">
        <v>81.99</v>
      </c>
      <c r="O1251" s="33">
        <f t="array" ref="O1251">IFERROR(INDEX(Attendance!D14130:D15383,MATCH(A1251,Attendance!A14130:A15383,0)),"NS")</f>
        <v>90.18</v>
      </c>
      <c r="P1251" s="33">
        <f t="array" ref="P1251">IFERROR(INDEX(Attendance!D15384:D16636,MATCH(A1251,Attendance!A15384:A16636,0)),"NS")</f>
        <v>88.37</v>
      </c>
      <c r="Q1251" s="33">
        <f t="array" ref="Q1251">IFERROR(INDEX(Attendance!$D$15388:$D$16639,MATCH(A1251,Attendance!$A$15388:$A$16639,0)),"NS")</f>
        <v>88.37</v>
      </c>
      <c r="R1251" s="33">
        <f t="array" ref="R1251">IFERROR(INDEX(Attendance!$D$16640:$D$18248,MATCH(A1251,Attendance!$A$16640:$A$18248,0)),"NS")</f>
        <v>88.56</v>
      </c>
      <c r="S1251" s="33">
        <f t="array" ref="S1251">IFERROR(INDEX(Attendance!$D$18249:$D$19858,MATCH(A1251,Attendance!$A$18249:$A$19858,0)),"NS")</f>
        <v>87.38</v>
      </c>
      <c r="T1251" s="33">
        <f t="array" ref="T1251">IFERROR(INDEX(Attendance!$D$19859:$D$21468,MATCH(A1251,Attendance!$A$19859:$A$21468,0)),"NS")</f>
        <v>92.19</v>
      </c>
      <c r="U1251" s="33">
        <f t="array" ref="U1251">IFERROR(INDEX(Attendance!$D$21469:$D$23077,MATCH(A1251,Attendance!$A$21469:$A$23077,0)),"NS")</f>
        <v>89.4</v>
      </c>
      <c r="V1251" s="33">
        <f t="array" ref="V1251">IFERROR(INDEX(Attendance!$D$23078:$D$24383,MATCH(A1251,Attendance!$A$23078:$A$24383,0)),"NS")</f>
        <v>86.75</v>
      </c>
      <c r="W1251" s="33">
        <f t="array" ref="W1251">IFERROR(INDEX(Attendance!$D$24384:$D$25984,MATCH(A1251,Attendance!$A$24384:$A$25984,0)),"NS")</f>
        <v>84.32</v>
      </c>
    </row>
    <row r="1252" spans="1:23" ht="15" x14ac:dyDescent="0.25">
      <c r="A1252" s="22" t="s">
        <v>3140</v>
      </c>
      <c r="B1252" s="22" t="s">
        <v>3141</v>
      </c>
      <c r="C1252" s="29">
        <f t="shared" ca="1" si="8"/>
        <v>1</v>
      </c>
      <c r="D1252" s="30">
        <f t="shared" ca="1" si="9"/>
        <v>82.714375000000004</v>
      </c>
      <c r="E1252" s="31">
        <v>26</v>
      </c>
      <c r="F1252" s="31">
        <v>19</v>
      </c>
      <c r="G1252" s="22" t="s">
        <v>3228</v>
      </c>
      <c r="H1252" s="32">
        <v>85.52</v>
      </c>
      <c r="I1252" s="32">
        <v>83.25</v>
      </c>
      <c r="J1252" s="32">
        <v>83.63</v>
      </c>
      <c r="K1252" s="32">
        <f t="array" ref="K1252">IFERROR(INDEX(Attendance!$D$6442:$D$8051,MATCH(A1252,Attendance!$A$6442:$A$8051,0)),"NS")</f>
        <v>77.63</v>
      </c>
      <c r="L1252" s="32">
        <v>82.09</v>
      </c>
      <c r="M1252" s="32">
        <v>80.540000000000006</v>
      </c>
      <c r="N1252" s="32">
        <v>82.09</v>
      </c>
      <c r="O1252" s="33">
        <f t="array" ref="O1252">IFERROR(INDEX(Attendance!D14131:D15384,MATCH(A1252,Attendance!A14131:A15384,0)),"NS")</f>
        <v>82.67</v>
      </c>
      <c r="P1252" s="33">
        <f t="array" ref="P1252">IFERROR(INDEX(Attendance!D15385:D16637,MATCH(A1252,Attendance!A15385:A16637,0)),"NS")</f>
        <v>80.510000000000005</v>
      </c>
      <c r="Q1252" s="33">
        <f t="array" ref="Q1252">IFERROR(INDEX(Attendance!$D$15388:$D$16639,MATCH(A1252,Attendance!$A$15388:$A$16639,0)),"NS")</f>
        <v>80.510000000000005</v>
      </c>
      <c r="R1252" s="33">
        <f t="array" ref="R1252">IFERROR(INDEX(Attendance!$D$16640:$D$18248,MATCH(A1252,Attendance!$A$16640:$A$18248,0)),"NS")</f>
        <v>84.71</v>
      </c>
      <c r="S1252" s="33">
        <f t="array" ref="S1252">IFERROR(INDEX(Attendance!$D$18249:$D$19858,MATCH(A1252,Attendance!$A$18249:$A$19858,0)),"NS")</f>
        <v>82.29</v>
      </c>
      <c r="T1252" s="33">
        <f t="array" ref="T1252">IFERROR(INDEX(Attendance!$D$19859:$D$21468,MATCH(A1252,Attendance!$A$19859:$A$21468,0)),"NS")</f>
        <v>85.1</v>
      </c>
      <c r="U1252" s="33">
        <f t="array" ref="U1252">IFERROR(INDEX(Attendance!$D$21469:$D$23077,MATCH(A1252,Attendance!$A$21469:$A$23077,0)),"NS")</f>
        <v>86.23</v>
      </c>
      <c r="V1252" s="33">
        <f t="array" ref="V1252">IFERROR(INDEX(Attendance!$D$23078:$D$24383,MATCH(A1252,Attendance!$A$23078:$A$24383,0)),"NS")</f>
        <v>84.28</v>
      </c>
      <c r="W1252" s="33">
        <f t="array" ref="W1252">IFERROR(INDEX(Attendance!$D$24384:$D$25984,MATCH(A1252,Attendance!$A$24384:$A$25984,0)),"NS")</f>
        <v>82.38</v>
      </c>
    </row>
    <row r="1253" spans="1:23" ht="15" x14ac:dyDescent="0.25">
      <c r="A1253" s="22" t="s">
        <v>2452</v>
      </c>
      <c r="B1253" s="22" t="s">
        <v>2453</v>
      </c>
      <c r="C1253" s="29">
        <f t="shared" ca="1" si="8"/>
        <v>0</v>
      </c>
      <c r="D1253" s="30">
        <f t="shared" ca="1" si="9"/>
        <v>80.458235290000005</v>
      </c>
      <c r="E1253" s="31">
        <v>19</v>
      </c>
      <c r="F1253" s="31">
        <v>21</v>
      </c>
      <c r="G1253" s="32">
        <v>84.48</v>
      </c>
      <c r="H1253" s="32">
        <v>79.040000000000006</v>
      </c>
      <c r="I1253" s="32">
        <v>76.680000000000007</v>
      </c>
      <c r="J1253" s="32">
        <v>78.39</v>
      </c>
      <c r="K1253" s="32">
        <f t="array" ref="K1253">IFERROR(INDEX(Attendance!$D$6442:$D$8051,MATCH(A1253,Attendance!$A$6442:$A$8051,0)),"NS")</f>
        <v>71.77</v>
      </c>
      <c r="L1253" s="32">
        <v>80.98</v>
      </c>
      <c r="M1253" s="32">
        <v>83.33</v>
      </c>
      <c r="N1253" s="32">
        <v>87.23</v>
      </c>
      <c r="O1253" s="33">
        <f t="array" ref="O1253">IFERROR(INDEX(Attendance!D14132:D15385,MATCH(A1253,Attendance!A14132:A15385,0)),"NS")</f>
        <v>76.680000000000007</v>
      </c>
      <c r="P1253" s="33">
        <f t="array" ref="P1253">IFERROR(INDEX(Attendance!D15386:D16638,MATCH(A1253,Attendance!A15386:A16638,0)),"NS")</f>
        <v>75.3</v>
      </c>
      <c r="Q1253" s="33">
        <f t="array" ref="Q1253">IFERROR(INDEX(Attendance!$D$15388:$D$16639,MATCH(A1253,Attendance!$A$15388:$A$16639,0)),"NS")</f>
        <v>75.3</v>
      </c>
      <c r="R1253" s="33">
        <f t="array" ref="R1253">IFERROR(INDEX(Attendance!$D$16640:$D$18248,MATCH(A1253,Attendance!$A$16640:$A$18248,0)),"NS")</f>
        <v>84.75</v>
      </c>
      <c r="S1253" s="33">
        <f t="array" ref="S1253">IFERROR(INDEX(Attendance!$D$18249:$D$19858,MATCH(A1253,Attendance!$A$18249:$A$19858,0)),"NS")</f>
        <v>83.63</v>
      </c>
      <c r="T1253" s="33">
        <f t="array" ref="T1253">IFERROR(INDEX(Attendance!$D$19859:$D$21468,MATCH(A1253,Attendance!$A$19859:$A$21468,0)),"NS")</f>
        <v>85.18</v>
      </c>
      <c r="U1253" s="33">
        <f t="array" ref="U1253">IFERROR(INDEX(Attendance!$D$21469:$D$23077,MATCH(A1253,Attendance!$A$21469:$A$23077,0)),"NS")</f>
        <v>85.18</v>
      </c>
      <c r="V1253" s="33">
        <f t="array" ref="V1253">IFERROR(INDEX(Attendance!$D$23078:$D$24383,MATCH(A1253,Attendance!$A$23078:$A$24383,0)),"NS")</f>
        <v>79.010000000000005</v>
      </c>
      <c r="W1253" s="33">
        <f t="array" ref="W1253">IFERROR(INDEX(Attendance!$D$24384:$D$25984,MATCH(A1253,Attendance!$A$24384:$A$25984,0)),"NS")</f>
        <v>80.86</v>
      </c>
    </row>
    <row r="1254" spans="1:23" ht="15" x14ac:dyDescent="0.25">
      <c r="A1254" s="22" t="s">
        <v>3142</v>
      </c>
      <c r="B1254" s="22" t="s">
        <v>3143</v>
      </c>
      <c r="C1254" s="29">
        <f t="shared" ca="1" si="8"/>
        <v>1</v>
      </c>
      <c r="D1254" s="30">
        <f t="shared" ca="1" si="9"/>
        <v>90.369375000000005</v>
      </c>
      <c r="E1254" s="31">
        <v>62</v>
      </c>
      <c r="F1254" s="31">
        <v>68</v>
      </c>
      <c r="G1254" s="22" t="s">
        <v>3228</v>
      </c>
      <c r="H1254" s="32">
        <v>92.23</v>
      </c>
      <c r="I1254" s="32">
        <v>91.61</v>
      </c>
      <c r="J1254" s="32">
        <v>90.89</v>
      </c>
      <c r="K1254" s="32">
        <f t="array" ref="K1254">IFERROR(INDEX(Attendance!$D$6442:$D$8051,MATCH(A1254,Attendance!$A$6442:$A$8051,0)),"NS")</f>
        <v>89.54</v>
      </c>
      <c r="L1254" s="32">
        <v>89.54</v>
      </c>
      <c r="M1254" s="32">
        <v>88.91</v>
      </c>
      <c r="N1254" s="32">
        <v>87.85</v>
      </c>
      <c r="O1254" s="33">
        <f t="array" ref="O1254">IFERROR(INDEX(Attendance!D14133:D15386,MATCH(A1254,Attendance!A14133:A15386,0)),"NS")</f>
        <v>90.12</v>
      </c>
      <c r="P1254" s="33">
        <f t="array" ref="P1254">IFERROR(INDEX(Attendance!D15387:D16639,MATCH(A1254,Attendance!A15387:A16639,0)),"NS")</f>
        <v>90.21</v>
      </c>
      <c r="Q1254" s="33">
        <f t="array" ref="Q1254">IFERROR(INDEX(Attendance!$D$15388:$D$16639,MATCH(A1254,Attendance!$A$15388:$A$16639,0)),"NS")</f>
        <v>90.21</v>
      </c>
      <c r="R1254" s="33">
        <f t="array" ref="R1254">IFERROR(INDEX(Attendance!$D$16640:$D$18248,MATCH(A1254,Attendance!$A$16640:$A$18248,0)),"NS")</f>
        <v>92.63</v>
      </c>
      <c r="S1254" s="33">
        <f t="array" ref="S1254">IFERROR(INDEX(Attendance!$D$18249:$D$19858,MATCH(A1254,Attendance!$A$18249:$A$19858,0)),"NS")</f>
        <v>90.39</v>
      </c>
      <c r="T1254" s="33">
        <f t="array" ref="T1254">IFERROR(INDEX(Attendance!$D$19859:$D$21468,MATCH(A1254,Attendance!$A$19859:$A$21468,0)),"NS")</f>
        <v>90.93</v>
      </c>
      <c r="U1254" s="33">
        <f t="array" ref="U1254">IFERROR(INDEX(Attendance!$D$21469:$D$23077,MATCH(A1254,Attendance!$A$21469:$A$23077,0)),"NS")</f>
        <v>90.85</v>
      </c>
      <c r="V1254" s="33">
        <f t="array" ref="V1254">IFERROR(INDEX(Attendance!$D$23078:$D$24383,MATCH(A1254,Attendance!$A$23078:$A$24383,0)),"NS")</f>
        <v>90.49</v>
      </c>
      <c r="W1254" s="33">
        <f t="array" ref="W1254">IFERROR(INDEX(Attendance!$D$24384:$D$25984,MATCH(A1254,Attendance!$A$24384:$A$25984,0)),"NS")</f>
        <v>89.51</v>
      </c>
    </row>
    <row r="1255" spans="1:23" ht="15" x14ac:dyDescent="0.25">
      <c r="A1255" s="22" t="s">
        <v>3144</v>
      </c>
      <c r="B1255" s="22" t="s">
        <v>3145</v>
      </c>
      <c r="C1255" s="29">
        <f t="shared" ca="1" si="8"/>
        <v>1</v>
      </c>
      <c r="D1255" s="30">
        <f t="shared" ca="1" si="9"/>
        <v>91.503124999999997</v>
      </c>
      <c r="E1255" s="31">
        <v>65</v>
      </c>
      <c r="F1255" s="31">
        <v>69</v>
      </c>
      <c r="G1255" s="22" t="s">
        <v>3228</v>
      </c>
      <c r="H1255" s="32">
        <v>90.78</v>
      </c>
      <c r="I1255" s="32">
        <v>94.37</v>
      </c>
      <c r="J1255" s="32">
        <v>93.6</v>
      </c>
      <c r="K1255" s="32">
        <f t="array" ref="K1255">IFERROR(INDEX(Attendance!$D$6442:$D$8051,MATCH(A1255,Attendance!$A$6442:$A$8051,0)),"NS")</f>
        <v>93.44</v>
      </c>
      <c r="L1255" s="32">
        <v>88.29</v>
      </c>
      <c r="M1255" s="32">
        <v>90.34</v>
      </c>
      <c r="N1255" s="32">
        <v>86.88</v>
      </c>
      <c r="O1255" s="33">
        <f t="array" ref="O1255">IFERROR(INDEX(Attendance!D14134:D15387,MATCH(A1255,Attendance!A14134:A15387,0)),"NS")</f>
        <v>91.88</v>
      </c>
      <c r="P1255" s="33">
        <f t="array" ref="P1255">IFERROR(INDEX(Attendance!D15388:D25985,MATCH(A1255,Attendance!A15388:A25985,0)),"NS")</f>
        <v>87.98</v>
      </c>
      <c r="Q1255" s="33">
        <f t="array" ref="Q1255">IFERROR(INDEX(Attendance!$D$15388:$D$16639,MATCH(A1255,Attendance!$A$15388:$A$16639,0)),"NS")</f>
        <v>87.98</v>
      </c>
      <c r="R1255" s="33">
        <f t="array" ref="R1255">IFERROR(INDEX(Attendance!$D$16640:$D$18248,MATCH(A1255,Attendance!$A$16640:$A$18248,0)),"NS")</f>
        <v>91.41</v>
      </c>
      <c r="S1255" s="33">
        <f t="array" ref="S1255">IFERROR(INDEX(Attendance!$D$18249:$D$19858,MATCH(A1255,Attendance!$A$18249:$A$19858,0)),"NS")</f>
        <v>92.04</v>
      </c>
      <c r="T1255" s="33">
        <f t="array" ref="T1255">IFERROR(INDEX(Attendance!$D$19859:$D$21468,MATCH(A1255,Attendance!$A$19859:$A$21468,0)),"NS")</f>
        <v>95.01</v>
      </c>
      <c r="U1255" s="33">
        <f t="array" ref="U1255">IFERROR(INDEX(Attendance!$D$21469:$D$23077,MATCH(A1255,Attendance!$A$21469:$A$23077,0)),"NS")</f>
        <v>93.92</v>
      </c>
      <c r="V1255" s="33">
        <f t="array" ref="V1255">IFERROR(INDEX(Attendance!$D$23078:$D$24383,MATCH(A1255,Attendance!$A$23078:$A$24383,0)),"NS")</f>
        <v>94.7</v>
      </c>
      <c r="W1255" s="33">
        <f t="array" ref="W1255">IFERROR(INDEX(Attendance!$D$24384:$D$25984,MATCH(A1255,Attendance!$A$24384:$A$25984,0)),"NS")</f>
        <v>91.43</v>
      </c>
    </row>
    <row r="1256" spans="1:23" ht="15" x14ac:dyDescent="0.25">
      <c r="A1256" s="22" t="s">
        <v>3146</v>
      </c>
      <c r="B1256" s="22" t="s">
        <v>3147</v>
      </c>
      <c r="C1256" s="29">
        <f t="shared" ca="1" si="8"/>
        <v>1</v>
      </c>
      <c r="D1256" s="30">
        <f t="shared" ca="1" si="9"/>
        <v>87.660624999999996</v>
      </c>
      <c r="E1256" s="31">
        <v>51</v>
      </c>
      <c r="F1256" s="31">
        <v>56</v>
      </c>
      <c r="G1256" s="22" t="s">
        <v>3228</v>
      </c>
      <c r="H1256" s="32">
        <v>89.04</v>
      </c>
      <c r="I1256" s="32">
        <v>88.44</v>
      </c>
      <c r="J1256" s="32">
        <v>87.34</v>
      </c>
      <c r="K1256" s="32">
        <f t="array" ref="K1256">IFERROR(INDEX(Attendance!$D$6442:$D$8051,MATCH(A1256,Attendance!$A$6442:$A$8051,0)),"NS")</f>
        <v>87.81</v>
      </c>
      <c r="L1256" s="32">
        <v>88.66</v>
      </c>
      <c r="M1256" s="32">
        <v>89.9</v>
      </c>
      <c r="N1256" s="32">
        <v>88.29</v>
      </c>
      <c r="O1256" s="33">
        <f t="array" ref="O1256">IFERROR(INDEX(Attendance!D14135:D15388,MATCH(A1256,Attendance!A14135:A15388,0)),"NS")</f>
        <v>88.78</v>
      </c>
      <c r="P1256" s="33">
        <f t="array" ref="P1256">IFERROR(INDEX(Attendance!D15389:D25986,MATCH(A1256,Attendance!A15389:A25986,0)),"NS")</f>
        <v>86.27</v>
      </c>
      <c r="Q1256" s="33">
        <f t="array" ref="Q1256">IFERROR(INDEX(Attendance!$D$15388:$D$16639,MATCH(A1256,Attendance!$A$15388:$A$16639,0)),"NS")</f>
        <v>86.27</v>
      </c>
      <c r="R1256" s="33">
        <f t="array" ref="R1256">IFERROR(INDEX(Attendance!$D$16640:$D$18248,MATCH(A1256,Attendance!$A$16640:$A$18248,0)),"NS")</f>
        <v>87.44</v>
      </c>
      <c r="S1256" s="33">
        <f t="array" ref="S1256">IFERROR(INDEX(Attendance!$D$18249:$D$19858,MATCH(A1256,Attendance!$A$18249:$A$19858,0)),"NS")</f>
        <v>85.22</v>
      </c>
      <c r="T1256" s="33">
        <f t="array" ref="T1256">IFERROR(INDEX(Attendance!$D$19859:$D$21468,MATCH(A1256,Attendance!$A$19859:$A$21468,0)),"NS")</f>
        <v>85.96</v>
      </c>
      <c r="U1256" s="33">
        <f t="array" ref="U1256">IFERROR(INDEX(Attendance!$D$21469:$D$23077,MATCH(A1256,Attendance!$A$21469:$A$23077,0)),"NS")</f>
        <v>88.64</v>
      </c>
      <c r="V1256" s="33">
        <f t="array" ref="V1256">IFERROR(INDEX(Attendance!$D$23078:$D$24383,MATCH(A1256,Attendance!$A$23078:$A$24383,0)),"NS")</f>
        <v>85.84</v>
      </c>
      <c r="W1256" s="33">
        <f t="array" ref="W1256">IFERROR(INDEX(Attendance!$D$24384:$D$25984,MATCH(A1256,Attendance!$A$24384:$A$25984,0)),"NS")</f>
        <v>88.67</v>
      </c>
    </row>
    <row r="1257" spans="1:23" ht="15" x14ac:dyDescent="0.25">
      <c r="A1257" s="22" t="s">
        <v>3148</v>
      </c>
      <c r="B1257" s="22" t="s">
        <v>3149</v>
      </c>
      <c r="C1257" s="29">
        <f t="shared" ca="1" si="8"/>
        <v>1</v>
      </c>
      <c r="D1257" s="30">
        <f t="shared" ca="1" si="9"/>
        <v>90.600624999999994</v>
      </c>
      <c r="E1257" s="31">
        <v>56</v>
      </c>
      <c r="F1257" s="31">
        <v>44</v>
      </c>
      <c r="G1257" s="22" t="s">
        <v>3228</v>
      </c>
      <c r="H1257" s="32">
        <v>91.64</v>
      </c>
      <c r="I1257" s="32">
        <v>91.1</v>
      </c>
      <c r="J1257" s="32">
        <v>90.81</v>
      </c>
      <c r="K1257" s="32">
        <f t="array" ref="K1257">IFERROR(INDEX(Attendance!$D$6442:$D$8051,MATCH(A1257,Attendance!$A$6442:$A$8051,0)),"NS")</f>
        <v>90.12</v>
      </c>
      <c r="L1257" s="32">
        <v>90.22</v>
      </c>
      <c r="M1257" s="32">
        <v>90.91</v>
      </c>
      <c r="N1257" s="32">
        <v>90.88</v>
      </c>
      <c r="O1257" s="33">
        <f t="array" ref="O1257">IFERROR(INDEX(Attendance!D14136:D15389,MATCH(A1257,Attendance!A14136:A15389,0)),"NS")</f>
        <v>89.94</v>
      </c>
      <c r="P1257" s="33">
        <f t="array" ref="P1257">IFERROR(INDEX(Attendance!D15390:D25987,MATCH(A1257,Attendance!A15390:A25987,0)),"NS")</f>
        <v>89.16</v>
      </c>
      <c r="Q1257" s="33">
        <f t="array" ref="Q1257">IFERROR(INDEX(Attendance!$D$15388:$D$16639,MATCH(A1257,Attendance!$A$15388:$A$16639,0)),"NS")</f>
        <v>89.16</v>
      </c>
      <c r="R1257" s="33">
        <f t="array" ref="R1257">IFERROR(INDEX(Attendance!$D$16640:$D$18248,MATCH(A1257,Attendance!$A$16640:$A$18248,0)),"NS")</f>
        <v>90.13</v>
      </c>
      <c r="S1257" s="33">
        <f t="array" ref="S1257">IFERROR(INDEX(Attendance!$D$18249:$D$19858,MATCH(A1257,Attendance!$A$18249:$A$19858,0)),"NS")</f>
        <v>88.47</v>
      </c>
      <c r="T1257" s="33">
        <f t="array" ref="T1257">IFERROR(INDEX(Attendance!$D$19859:$D$21468,MATCH(A1257,Attendance!$A$19859:$A$21468,0)),"NS")</f>
        <v>91.6</v>
      </c>
      <c r="U1257" s="33">
        <f t="array" ref="U1257">IFERROR(INDEX(Attendance!$D$21469:$D$23077,MATCH(A1257,Attendance!$A$21469:$A$23077,0)),"NS")</f>
        <v>92.87</v>
      </c>
      <c r="V1257" s="33">
        <f t="array" ref="V1257">IFERROR(INDEX(Attendance!$D$23078:$D$24383,MATCH(A1257,Attendance!$A$23078:$A$24383,0)),"NS")</f>
        <v>92.08</v>
      </c>
      <c r="W1257" s="33">
        <f t="array" ref="W1257">IFERROR(INDEX(Attendance!$D$24384:$D$25984,MATCH(A1257,Attendance!$A$24384:$A$25984,0)),"NS")</f>
        <v>90.52</v>
      </c>
    </row>
    <row r="1258" spans="1:23" ht="15" x14ac:dyDescent="0.25">
      <c r="A1258" s="22" t="s">
        <v>2454</v>
      </c>
      <c r="B1258" s="22" t="s">
        <v>2455</v>
      </c>
      <c r="C1258" s="29">
        <f t="shared" ca="1" si="8"/>
        <v>0</v>
      </c>
      <c r="D1258" s="30">
        <f t="shared" ca="1" si="9"/>
        <v>89.149411760000007</v>
      </c>
      <c r="E1258" s="31">
        <v>54</v>
      </c>
      <c r="F1258" s="31">
        <v>53</v>
      </c>
      <c r="G1258" s="32">
        <v>75.75</v>
      </c>
      <c r="H1258" s="32">
        <v>89.8</v>
      </c>
      <c r="I1258" s="32">
        <v>90.36</v>
      </c>
      <c r="J1258" s="32">
        <v>90.5</v>
      </c>
      <c r="K1258" s="32">
        <f t="array" ref="K1258">IFERROR(INDEX(Attendance!$D$6442:$D$8051,MATCH(A1258,Attendance!$A$6442:$A$8051,0)),"NS")</f>
        <v>90.62</v>
      </c>
      <c r="L1258" s="32">
        <v>92.04</v>
      </c>
      <c r="M1258" s="32">
        <v>92.79</v>
      </c>
      <c r="N1258" s="32">
        <v>80.400000000000006</v>
      </c>
      <c r="O1258" s="33">
        <f t="array" ref="O1258">IFERROR(INDEX(Attendance!D14137:D15390,MATCH(A1258,Attendance!A14137:A15390,0)),"NS")</f>
        <v>92.16</v>
      </c>
      <c r="P1258" s="33">
        <f t="array" ref="P1258">IFERROR(INDEX(Attendance!D15391:D25988,MATCH(A1258,Attendance!A15391:A25988,0)),"NS")</f>
        <v>89.55</v>
      </c>
      <c r="Q1258" s="33">
        <f t="array" ref="Q1258">IFERROR(INDEX(Attendance!$D$15388:$D$16639,MATCH(A1258,Attendance!$A$15388:$A$16639,0)),"NS")</f>
        <v>89.55</v>
      </c>
      <c r="R1258" s="33">
        <f t="array" ref="R1258">IFERROR(INDEX(Attendance!$D$16640:$D$18248,MATCH(A1258,Attendance!$A$16640:$A$18248,0)),"NS")</f>
        <v>90.54</v>
      </c>
      <c r="S1258" s="33">
        <f t="array" ref="S1258">IFERROR(INDEX(Attendance!$D$18249:$D$19858,MATCH(A1258,Attendance!$A$18249:$A$19858,0)),"NS")</f>
        <v>88.55</v>
      </c>
      <c r="T1258" s="33">
        <f t="array" ref="T1258">IFERROR(INDEX(Attendance!$D$19859:$D$21468,MATCH(A1258,Attendance!$A$19859:$A$21468,0)),"NS")</f>
        <v>90.86</v>
      </c>
      <c r="U1258" s="33">
        <f t="array" ref="U1258">IFERROR(INDEX(Attendance!$D$21469:$D$23077,MATCH(A1258,Attendance!$A$21469:$A$23077,0)),"NS")</f>
        <v>91.98</v>
      </c>
      <c r="V1258" s="33">
        <f t="array" ref="V1258">IFERROR(INDEX(Attendance!$D$23078:$D$24383,MATCH(A1258,Attendance!$A$23078:$A$24383,0)),"NS")</f>
        <v>89.85</v>
      </c>
      <c r="W1258" s="33">
        <f t="array" ref="W1258">IFERROR(INDEX(Attendance!$D$24384:$D$25984,MATCH(A1258,Attendance!$A$24384:$A$25984,0)),"NS")</f>
        <v>90.24</v>
      </c>
    </row>
    <row r="1259" spans="1:23" ht="15" x14ac:dyDescent="0.25">
      <c r="A1259" s="22" t="s">
        <v>3150</v>
      </c>
      <c r="B1259" s="22" t="s">
        <v>3151</v>
      </c>
      <c r="C1259" s="29">
        <f t="shared" ca="1" si="8"/>
        <v>1</v>
      </c>
      <c r="D1259" s="30">
        <f t="shared" ca="1" si="9"/>
        <v>88.673749999999998</v>
      </c>
      <c r="E1259" s="31">
        <v>65</v>
      </c>
      <c r="F1259" s="31">
        <v>64</v>
      </c>
      <c r="G1259" s="22" t="s">
        <v>3228</v>
      </c>
      <c r="H1259" s="32">
        <v>89.67</v>
      </c>
      <c r="I1259" s="32">
        <v>90.59</v>
      </c>
      <c r="J1259" s="32">
        <v>91.84</v>
      </c>
      <c r="K1259" s="32">
        <f t="array" ref="K1259">IFERROR(INDEX(Attendance!$D$6442:$D$8051,MATCH(A1259,Attendance!$A$6442:$A$8051,0)),"NS")</f>
        <v>91.09</v>
      </c>
      <c r="L1259" s="32">
        <v>84.36</v>
      </c>
      <c r="M1259" s="32">
        <v>86.63</v>
      </c>
      <c r="N1259" s="32">
        <v>88.69</v>
      </c>
      <c r="O1259" s="33">
        <f t="array" ref="O1259">IFERROR(INDEX(Attendance!D14138:D15391,MATCH(A1259,Attendance!A14138:A15391,0)),"NS")</f>
        <v>89.29</v>
      </c>
      <c r="P1259" s="33">
        <f t="array" ref="P1259">IFERROR(INDEX(Attendance!D15392:D25989,MATCH(A1259,Attendance!A15392:A25989,0)),"NS")</f>
        <v>86.71</v>
      </c>
      <c r="Q1259" s="33">
        <f t="array" ref="Q1259">IFERROR(INDEX(Attendance!$D$15388:$D$16639,MATCH(A1259,Attendance!$A$15388:$A$16639,0)),"NS")</f>
        <v>86.71</v>
      </c>
      <c r="R1259" s="33">
        <f t="array" ref="R1259">IFERROR(INDEX(Attendance!$D$16640:$D$18248,MATCH(A1259,Attendance!$A$16640:$A$18248,0)),"NS")</f>
        <v>91.88</v>
      </c>
      <c r="S1259" s="33">
        <f t="array" ref="S1259">IFERROR(INDEX(Attendance!$D$18249:$D$19858,MATCH(A1259,Attendance!$A$18249:$A$19858,0)),"NS")</f>
        <v>89.48</v>
      </c>
      <c r="T1259" s="33">
        <f t="array" ref="T1259">IFERROR(INDEX(Attendance!$D$19859:$D$21468,MATCH(A1259,Attendance!$A$19859:$A$21468,0)),"NS")</f>
        <v>90</v>
      </c>
      <c r="U1259" s="33">
        <f t="array" ref="U1259">IFERROR(INDEX(Attendance!$D$21469:$D$23077,MATCH(A1259,Attendance!$A$21469:$A$23077,0)),"NS")</f>
        <v>90.37</v>
      </c>
      <c r="V1259" s="33">
        <f t="array" ref="V1259">IFERROR(INDEX(Attendance!$D$23078:$D$24383,MATCH(A1259,Attendance!$A$23078:$A$24383,0)),"NS")</f>
        <v>86.29</v>
      </c>
      <c r="W1259" s="33">
        <f t="array" ref="W1259">IFERROR(INDEX(Attendance!$D$24384:$D$25984,MATCH(A1259,Attendance!$A$24384:$A$25984,0)),"NS")</f>
        <v>85.18</v>
      </c>
    </row>
    <row r="1260" spans="1:23" ht="15" x14ac:dyDescent="0.25">
      <c r="A1260" s="22" t="s">
        <v>2456</v>
      </c>
      <c r="B1260" s="22" t="s">
        <v>2457</v>
      </c>
      <c r="C1260" s="29">
        <f t="shared" ca="1" si="8"/>
        <v>0</v>
      </c>
      <c r="D1260" s="30">
        <f t="shared" ca="1" si="9"/>
        <v>88.634705879999999</v>
      </c>
      <c r="E1260" s="31">
        <v>56</v>
      </c>
      <c r="F1260" s="31">
        <v>67</v>
      </c>
      <c r="G1260" s="32">
        <v>90.9</v>
      </c>
      <c r="H1260" s="32">
        <v>88.06</v>
      </c>
      <c r="I1260" s="32">
        <v>89.64</v>
      </c>
      <c r="J1260" s="32">
        <v>89.06</v>
      </c>
      <c r="K1260" s="32">
        <f t="array" ref="K1260">IFERROR(INDEX(Attendance!$D$6442:$D$8051,MATCH(A1260,Attendance!$A$6442:$A$8051,0)),"NS")</f>
        <v>86.91</v>
      </c>
      <c r="L1260" s="32">
        <v>88.88</v>
      </c>
      <c r="M1260" s="32">
        <v>91.03</v>
      </c>
      <c r="N1260" s="32">
        <v>82.44</v>
      </c>
      <c r="O1260" s="33">
        <f t="array" ref="O1260">IFERROR(INDEX(Attendance!D14139:D15392,MATCH(A1260,Attendance!A14139:A15392,0)),"NS")</f>
        <v>89.32</v>
      </c>
      <c r="P1260" s="33">
        <f t="array" ref="P1260">IFERROR(INDEX(Attendance!D15393:D25990,MATCH(A1260,Attendance!A15393:A25990,0)),"NS")</f>
        <v>86.99</v>
      </c>
      <c r="Q1260" s="33">
        <f t="array" ref="Q1260">IFERROR(INDEX(Attendance!$D$15388:$D$16639,MATCH(A1260,Attendance!$A$15388:$A$16639,0)),"NS")</f>
        <v>86.99</v>
      </c>
      <c r="R1260" s="33">
        <f t="array" ref="R1260">IFERROR(INDEX(Attendance!$D$16640:$D$18248,MATCH(A1260,Attendance!$A$16640:$A$18248,0)),"NS")</f>
        <v>88.34</v>
      </c>
      <c r="S1260" s="33">
        <f t="array" ref="S1260">IFERROR(INDEX(Attendance!$D$18249:$D$19858,MATCH(A1260,Attendance!$A$18249:$A$19858,0)),"NS")</f>
        <v>86.6</v>
      </c>
      <c r="T1260" s="33">
        <f t="array" ref="T1260">IFERROR(INDEX(Attendance!$D$19859:$D$21468,MATCH(A1260,Attendance!$A$19859:$A$21468,0)),"NS")</f>
        <v>91.22</v>
      </c>
      <c r="U1260" s="33">
        <f t="array" ref="U1260">IFERROR(INDEX(Attendance!$D$21469:$D$23077,MATCH(A1260,Attendance!$A$21469:$A$23077,0)),"NS")</f>
        <v>92.18</v>
      </c>
      <c r="V1260" s="33">
        <f t="array" ref="V1260">IFERROR(INDEX(Attendance!$D$23078:$D$24383,MATCH(A1260,Attendance!$A$23078:$A$24383,0)),"NS")</f>
        <v>90</v>
      </c>
      <c r="W1260" s="33">
        <f t="array" ref="W1260">IFERROR(INDEX(Attendance!$D$24384:$D$25984,MATCH(A1260,Attendance!$A$24384:$A$25984,0)),"NS")</f>
        <v>88.23</v>
      </c>
    </row>
    <row r="1261" spans="1:23" ht="15" x14ac:dyDescent="0.25">
      <c r="A1261" s="22" t="s">
        <v>3152</v>
      </c>
      <c r="B1261" s="22" t="s">
        <v>3153</v>
      </c>
      <c r="C1261" s="29">
        <f t="shared" ca="1" si="8"/>
        <v>1</v>
      </c>
      <c r="D1261" s="30">
        <f t="shared" ca="1" si="9"/>
        <v>82.964375000000004</v>
      </c>
      <c r="E1261" s="31">
        <v>25</v>
      </c>
      <c r="F1261" s="31">
        <v>22</v>
      </c>
      <c r="G1261" s="22" t="s">
        <v>3228</v>
      </c>
      <c r="H1261" s="32">
        <v>79.8</v>
      </c>
      <c r="I1261" s="32">
        <v>81.38</v>
      </c>
      <c r="J1261" s="32">
        <v>79.849999999999994</v>
      </c>
      <c r="K1261" s="32">
        <f t="array" ref="K1261">IFERROR(INDEX(Attendance!$D$6442:$D$8051,MATCH(A1261,Attendance!$A$6442:$A$8051,0)),"NS")</f>
        <v>82.58</v>
      </c>
      <c r="L1261" s="32">
        <v>86.38</v>
      </c>
      <c r="M1261" s="32">
        <v>80.510000000000005</v>
      </c>
      <c r="N1261" s="32">
        <v>81.63</v>
      </c>
      <c r="O1261" s="33">
        <f t="array" ref="O1261">IFERROR(INDEX(Attendance!D14140:D15393,MATCH(A1261,Attendance!A14140:A15393,0)),"NS")</f>
        <v>82.67</v>
      </c>
      <c r="P1261" s="33">
        <f t="array" ref="P1261">IFERROR(INDEX(Attendance!D15394:D25991,MATCH(A1261,Attendance!A15394:A25991,0)),"NS")</f>
        <v>77.88</v>
      </c>
      <c r="Q1261" s="33">
        <f t="array" ref="Q1261">IFERROR(INDEX(Attendance!$D$15388:$D$16639,MATCH(A1261,Attendance!$A$15388:$A$16639,0)),"NS")</f>
        <v>77.88</v>
      </c>
      <c r="R1261" s="33">
        <f t="array" ref="R1261">IFERROR(INDEX(Attendance!$D$16640:$D$18248,MATCH(A1261,Attendance!$A$16640:$A$18248,0)),"NS")</f>
        <v>89.32</v>
      </c>
      <c r="S1261" s="33">
        <f t="array" ref="S1261">IFERROR(INDEX(Attendance!$D$18249:$D$19858,MATCH(A1261,Attendance!$A$18249:$A$19858,0)),"NS")</f>
        <v>83.6</v>
      </c>
      <c r="T1261" s="33">
        <f t="array" ref="T1261">IFERROR(INDEX(Attendance!$D$19859:$D$21468,MATCH(A1261,Attendance!$A$19859:$A$21468,0)),"NS")</f>
        <v>90.5</v>
      </c>
      <c r="U1261" s="33">
        <f t="array" ref="U1261">IFERROR(INDEX(Attendance!$D$21469:$D$23077,MATCH(A1261,Attendance!$A$21469:$A$23077,0)),"NS")</f>
        <v>85.41</v>
      </c>
      <c r="V1261" s="33">
        <f t="array" ref="V1261">IFERROR(INDEX(Attendance!$D$23078:$D$24383,MATCH(A1261,Attendance!$A$23078:$A$24383,0)),"NS")</f>
        <v>80.78</v>
      </c>
      <c r="W1261" s="33">
        <f t="array" ref="W1261">IFERROR(INDEX(Attendance!$D$24384:$D$25984,MATCH(A1261,Attendance!$A$24384:$A$25984,0)),"NS")</f>
        <v>87.26</v>
      </c>
    </row>
    <row r="1262" spans="1:23" ht="15" x14ac:dyDescent="0.25">
      <c r="A1262" s="22" t="s">
        <v>2458</v>
      </c>
      <c r="B1262" s="22" t="s">
        <v>2459</v>
      </c>
      <c r="C1262" s="29">
        <f t="shared" ca="1" si="8"/>
        <v>0</v>
      </c>
      <c r="D1262" s="30">
        <f t="shared" ca="1" si="9"/>
        <v>86.43</v>
      </c>
      <c r="E1262" s="31">
        <v>37</v>
      </c>
      <c r="F1262" s="31">
        <v>43</v>
      </c>
      <c r="G1262" s="32">
        <v>81.96</v>
      </c>
      <c r="H1262" s="32">
        <v>85.61</v>
      </c>
      <c r="I1262" s="32">
        <v>87.07</v>
      </c>
      <c r="J1262" s="32">
        <v>85.68</v>
      </c>
      <c r="K1262" s="32">
        <f t="array" ref="K1262">IFERROR(INDEX(Attendance!$D$6442:$D$8051,MATCH(A1262,Attendance!$A$6442:$A$8051,0)),"NS")</f>
        <v>87.95</v>
      </c>
      <c r="L1262" s="32">
        <v>88.4</v>
      </c>
      <c r="M1262" s="32">
        <v>86.81</v>
      </c>
      <c r="N1262" s="32">
        <v>89.7</v>
      </c>
      <c r="O1262" s="33">
        <f t="array" ref="O1262">IFERROR(INDEX(Attendance!D14141:D15394,MATCH(A1262,Attendance!A14141:A15394,0)),"NS")</f>
        <v>84.77</v>
      </c>
      <c r="P1262" s="33">
        <f t="array" ref="P1262">IFERROR(INDEX(Attendance!D15395:D25992,MATCH(A1262,Attendance!A15395:A25992,0)),"NS")</f>
        <v>81.36</v>
      </c>
      <c r="Q1262" s="33">
        <f t="array" ref="Q1262">IFERROR(INDEX(Attendance!$D$15388:$D$16639,MATCH(A1262,Attendance!$A$15388:$A$16639,0)),"NS")</f>
        <v>81.36</v>
      </c>
      <c r="R1262" s="33">
        <f t="array" ref="R1262">IFERROR(INDEX(Attendance!$D$16640:$D$18248,MATCH(A1262,Attendance!$A$16640:$A$18248,0)),"NS")</f>
        <v>83.78</v>
      </c>
      <c r="S1262" s="33">
        <f t="array" ref="S1262">IFERROR(INDEX(Attendance!$D$18249:$D$19858,MATCH(A1262,Attendance!$A$18249:$A$19858,0)),"NS")</f>
        <v>82.42</v>
      </c>
      <c r="T1262" s="33">
        <f t="array" ref="T1262">IFERROR(INDEX(Attendance!$D$19859:$D$21468,MATCH(A1262,Attendance!$A$19859:$A$21468,0)),"NS")</f>
        <v>93.15</v>
      </c>
      <c r="U1262" s="33">
        <f t="array" ref="U1262">IFERROR(INDEX(Attendance!$D$21469:$D$23077,MATCH(A1262,Attendance!$A$21469:$A$23077,0)),"NS")</f>
        <v>91.57</v>
      </c>
      <c r="V1262" s="33">
        <f t="array" ref="V1262">IFERROR(INDEX(Attendance!$D$23078:$D$24383,MATCH(A1262,Attendance!$A$23078:$A$24383,0)),"NS")</f>
        <v>88.86</v>
      </c>
      <c r="W1262" s="33">
        <f t="array" ref="W1262">IFERROR(INDEX(Attendance!$D$24384:$D$25984,MATCH(A1262,Attendance!$A$24384:$A$25984,0)),"NS")</f>
        <v>88.86</v>
      </c>
    </row>
    <row r="1263" spans="1:23" ht="15" x14ac:dyDescent="0.25">
      <c r="A1263" s="22" t="s">
        <v>3154</v>
      </c>
      <c r="B1263" s="22" t="s">
        <v>3155</v>
      </c>
      <c r="C1263" s="29">
        <f t="shared" ca="1" si="8"/>
        <v>1</v>
      </c>
      <c r="D1263" s="30">
        <f t="shared" ca="1" si="9"/>
        <v>89.452500000000001</v>
      </c>
      <c r="E1263" s="31">
        <v>57</v>
      </c>
      <c r="F1263" s="31">
        <v>50</v>
      </c>
      <c r="G1263" s="22" t="s">
        <v>3228</v>
      </c>
      <c r="H1263" s="32">
        <v>82.75</v>
      </c>
      <c r="I1263" s="32">
        <v>89.54</v>
      </c>
      <c r="J1263" s="32">
        <v>89.01</v>
      </c>
      <c r="K1263" s="32">
        <f t="array" ref="K1263">IFERROR(INDEX(Attendance!$D$6442:$D$8051,MATCH(A1263,Attendance!$A$6442:$A$8051,0)),"NS")</f>
        <v>89.56</v>
      </c>
      <c r="L1263" s="32">
        <v>89.9</v>
      </c>
      <c r="M1263" s="32">
        <v>91.92</v>
      </c>
      <c r="N1263" s="32">
        <v>89.02</v>
      </c>
      <c r="O1263" s="33">
        <f t="array" ref="O1263">IFERROR(INDEX(Attendance!D14142:D15395,MATCH(A1263,Attendance!A14142:A15395,0)),"NS")</f>
        <v>90.06</v>
      </c>
      <c r="P1263" s="33">
        <f t="array" ref="P1263">IFERROR(INDEX(Attendance!D15396:D25993,MATCH(A1263,Attendance!A15396:A25993,0)),"NS")</f>
        <v>88.52</v>
      </c>
      <c r="Q1263" s="33">
        <f t="array" ref="Q1263">IFERROR(INDEX(Attendance!$D$15388:$D$16639,MATCH(A1263,Attendance!$A$15388:$A$16639,0)),"NS")</f>
        <v>88.52</v>
      </c>
      <c r="R1263" s="33">
        <f t="array" ref="R1263">IFERROR(INDEX(Attendance!$D$16640:$D$18248,MATCH(A1263,Attendance!$A$16640:$A$18248,0)),"NS")</f>
        <v>90.49</v>
      </c>
      <c r="S1263" s="33">
        <f t="array" ref="S1263">IFERROR(INDEX(Attendance!$D$18249:$D$19858,MATCH(A1263,Attendance!$A$18249:$A$19858,0)),"NS")</f>
        <v>90.26</v>
      </c>
      <c r="T1263" s="33">
        <f t="array" ref="T1263">IFERROR(INDEX(Attendance!$D$19859:$D$21468,MATCH(A1263,Attendance!$A$19859:$A$21468,0)),"NS")</f>
        <v>90.17</v>
      </c>
      <c r="U1263" s="33">
        <f t="array" ref="U1263">IFERROR(INDEX(Attendance!$D$21469:$D$23077,MATCH(A1263,Attendance!$A$21469:$A$23077,0)),"NS")</f>
        <v>91.72</v>
      </c>
      <c r="V1263" s="33">
        <f t="array" ref="V1263">IFERROR(INDEX(Attendance!$D$23078:$D$24383,MATCH(A1263,Attendance!$A$23078:$A$24383,0)),"NS")</f>
        <v>90.72</v>
      </c>
      <c r="W1263" s="33">
        <f t="array" ref="W1263">IFERROR(INDEX(Attendance!$D$24384:$D$25984,MATCH(A1263,Attendance!$A$24384:$A$25984,0)),"NS")</f>
        <v>89.08</v>
      </c>
    </row>
    <row r="1264" spans="1:23" ht="15" x14ac:dyDescent="0.25">
      <c r="A1264" s="22" t="s">
        <v>2460</v>
      </c>
      <c r="B1264" s="22" t="s">
        <v>2461</v>
      </c>
      <c r="C1264" s="29">
        <f t="shared" ca="1" si="8"/>
        <v>0</v>
      </c>
      <c r="D1264" s="30">
        <f t="shared" ca="1" si="9"/>
        <v>90.145882349999994</v>
      </c>
      <c r="E1264" s="31">
        <v>63</v>
      </c>
      <c r="F1264" s="31">
        <v>71</v>
      </c>
      <c r="G1264" s="32">
        <v>91.66</v>
      </c>
      <c r="H1264" s="32">
        <v>91.39</v>
      </c>
      <c r="I1264" s="32">
        <v>91.81</v>
      </c>
      <c r="J1264" s="32">
        <v>92.32</v>
      </c>
      <c r="K1264" s="32">
        <f t="array" ref="K1264">IFERROR(INDEX(Attendance!$D$6442:$D$8051,MATCH(A1264,Attendance!$A$6442:$A$8051,0)),"NS")</f>
        <v>89.03</v>
      </c>
      <c r="L1264" s="32">
        <v>94.07</v>
      </c>
      <c r="M1264" s="32">
        <v>91.54</v>
      </c>
      <c r="N1264" s="32">
        <v>89.18</v>
      </c>
      <c r="O1264" s="33">
        <f t="array" ref="O1264">IFERROR(INDEX(Attendance!D14143:D15396,MATCH(A1264,Attendance!A14143:A15396,0)),"NS")</f>
        <v>86.09</v>
      </c>
      <c r="P1264" s="33">
        <f t="array" ref="P1264">IFERROR(INDEX(Attendance!D15397:D25994,MATCH(A1264,Attendance!A15397:A25994,0)),"NS")</f>
        <v>85.33</v>
      </c>
      <c r="Q1264" s="33">
        <f t="array" ref="Q1264">IFERROR(INDEX(Attendance!$D$15388:$D$16639,MATCH(A1264,Attendance!$A$15388:$A$16639,0)),"NS")</f>
        <v>85.33</v>
      </c>
      <c r="R1264" s="33">
        <f t="array" ref="R1264">IFERROR(INDEX(Attendance!$D$16640:$D$18248,MATCH(A1264,Attendance!$A$16640:$A$18248,0)),"NS")</f>
        <v>90.66</v>
      </c>
      <c r="S1264" s="33">
        <f t="array" ref="S1264">IFERROR(INDEX(Attendance!$D$18249:$D$19858,MATCH(A1264,Attendance!$A$18249:$A$19858,0)),"NS")</f>
        <v>91.4</v>
      </c>
      <c r="T1264" s="33">
        <f t="array" ref="T1264">IFERROR(INDEX(Attendance!$D$19859:$D$21468,MATCH(A1264,Attendance!$A$19859:$A$21468,0)),"NS")</f>
        <v>92.57</v>
      </c>
      <c r="U1264" s="33">
        <f t="array" ref="U1264">IFERROR(INDEX(Attendance!$D$21469:$D$23077,MATCH(A1264,Attendance!$A$21469:$A$23077,0)),"NS")</f>
        <v>92.42</v>
      </c>
      <c r="V1264" s="33">
        <f t="array" ref="V1264">IFERROR(INDEX(Attendance!$D$23078:$D$24383,MATCH(A1264,Attendance!$A$23078:$A$24383,0)),"NS")</f>
        <v>90.78</v>
      </c>
      <c r="W1264" s="33">
        <f t="array" ref="W1264">IFERROR(INDEX(Attendance!$D$24384:$D$25984,MATCH(A1264,Attendance!$A$24384:$A$25984,0)),"NS")</f>
        <v>86.9</v>
      </c>
    </row>
    <row r="1265" spans="1:23" ht="15" x14ac:dyDescent="0.25">
      <c r="A1265" s="22" t="s">
        <v>2462</v>
      </c>
      <c r="B1265" s="22" t="s">
        <v>2463</v>
      </c>
      <c r="C1265" s="29">
        <f t="shared" ca="1" si="8"/>
        <v>0</v>
      </c>
      <c r="D1265" s="30">
        <f t="shared" ca="1" si="9"/>
        <v>89.56</v>
      </c>
      <c r="E1265" s="31">
        <v>47</v>
      </c>
      <c r="F1265" s="31">
        <v>48</v>
      </c>
      <c r="G1265" s="32">
        <v>86.91</v>
      </c>
      <c r="H1265" s="32">
        <v>90.46</v>
      </c>
      <c r="I1265" s="32">
        <v>89.81</v>
      </c>
      <c r="J1265" s="32">
        <v>89.98</v>
      </c>
      <c r="K1265" s="32">
        <f t="array" ref="K1265">IFERROR(INDEX(Attendance!$D$6442:$D$8051,MATCH(A1265,Attendance!$A$6442:$A$8051,0)),"NS")</f>
        <v>89.65</v>
      </c>
      <c r="L1265" s="32">
        <v>91.01</v>
      </c>
      <c r="M1265" s="32">
        <v>91.43</v>
      </c>
      <c r="N1265" s="32">
        <v>80.69</v>
      </c>
      <c r="O1265" s="33">
        <f t="array" ref="O1265">IFERROR(INDEX(Attendance!D14144:D15397,MATCH(A1265,Attendance!A14144:A15397,0)),"NS")</f>
        <v>90.35</v>
      </c>
      <c r="P1265" s="33">
        <f t="array" ref="P1265">IFERROR(INDEX(Attendance!D15398:D25995,MATCH(A1265,Attendance!A15398:A25995,0)),"NS")</f>
        <v>89.01</v>
      </c>
      <c r="Q1265" s="33">
        <f t="array" ref="Q1265">IFERROR(INDEX(Attendance!$D$15388:$D$16639,MATCH(A1265,Attendance!$A$15388:$A$16639,0)),"NS")</f>
        <v>89.01</v>
      </c>
      <c r="R1265" s="33">
        <f t="array" ref="R1265">IFERROR(INDEX(Attendance!$D$16640:$D$18248,MATCH(A1265,Attendance!$A$16640:$A$18248,0)),"NS")</f>
        <v>90.72</v>
      </c>
      <c r="S1265" s="33">
        <f t="array" ref="S1265">IFERROR(INDEX(Attendance!$D$18249:$D$19858,MATCH(A1265,Attendance!$A$18249:$A$19858,0)),"NS")</f>
        <v>88.27</v>
      </c>
      <c r="T1265" s="33">
        <f t="array" ref="T1265">IFERROR(INDEX(Attendance!$D$19859:$D$21468,MATCH(A1265,Attendance!$A$19859:$A$21468,0)),"NS")</f>
        <v>91.26</v>
      </c>
      <c r="U1265" s="33">
        <f t="array" ref="U1265">IFERROR(INDEX(Attendance!$D$21469:$D$23077,MATCH(A1265,Attendance!$A$21469:$A$23077,0)),"NS")</f>
        <v>91.58</v>
      </c>
      <c r="V1265" s="33">
        <f t="array" ref="V1265">IFERROR(INDEX(Attendance!$D$23078:$D$24383,MATCH(A1265,Attendance!$A$23078:$A$24383,0)),"NS")</f>
        <v>91.59</v>
      </c>
      <c r="W1265" s="33">
        <f t="array" ref="W1265">IFERROR(INDEX(Attendance!$D$24384:$D$25984,MATCH(A1265,Attendance!$A$24384:$A$25984,0)),"NS")</f>
        <v>90.79</v>
      </c>
    </row>
    <row r="1266" spans="1:23" ht="15" x14ac:dyDescent="0.25">
      <c r="A1266" s="22" t="s">
        <v>3156</v>
      </c>
      <c r="B1266" s="22" t="s">
        <v>3157</v>
      </c>
      <c r="C1266" s="29">
        <f t="shared" ca="1" si="8"/>
        <v>1</v>
      </c>
      <c r="D1266" s="30">
        <f t="shared" ca="1" si="9"/>
        <v>84.269374999999997</v>
      </c>
      <c r="E1266" s="31">
        <v>23</v>
      </c>
      <c r="F1266" s="31">
        <v>24</v>
      </c>
      <c r="G1266" s="22" t="s">
        <v>3228</v>
      </c>
      <c r="H1266" s="32">
        <v>84.46</v>
      </c>
      <c r="I1266" s="32">
        <v>84.02</v>
      </c>
      <c r="J1266" s="32">
        <v>83.36</v>
      </c>
      <c r="K1266" s="32">
        <f t="array" ref="K1266">IFERROR(INDEX(Attendance!$D$6442:$D$8051,MATCH(A1266,Attendance!$A$6442:$A$8051,0)),"NS")</f>
        <v>84.42</v>
      </c>
      <c r="L1266" s="32">
        <v>86.67</v>
      </c>
      <c r="M1266" s="32">
        <v>84.72</v>
      </c>
      <c r="N1266" s="32">
        <v>87.32</v>
      </c>
      <c r="O1266" s="33">
        <f t="array" ref="O1266">IFERROR(INDEX(Attendance!D14145:D15398,MATCH(A1266,Attendance!A14145:A15398,0)),"NS")</f>
        <v>84.2</v>
      </c>
      <c r="P1266" s="33">
        <f t="array" ref="P1266">IFERROR(INDEX(Attendance!D15399:D25996,MATCH(A1266,Attendance!A15399:A25996,0)),"NS")</f>
        <v>81.77</v>
      </c>
      <c r="Q1266" s="33">
        <f t="array" ref="Q1266">IFERROR(INDEX(Attendance!$D$15388:$D$16639,MATCH(A1266,Attendance!$A$15388:$A$16639,0)),"NS")</f>
        <v>81.77</v>
      </c>
      <c r="R1266" s="33">
        <f t="array" ref="R1266">IFERROR(INDEX(Attendance!$D$16640:$D$18248,MATCH(A1266,Attendance!$A$16640:$A$18248,0)),"NS")</f>
        <v>85.36</v>
      </c>
      <c r="S1266" s="33">
        <f t="array" ref="S1266">IFERROR(INDEX(Attendance!$D$18249:$D$19858,MATCH(A1266,Attendance!$A$18249:$A$19858,0)),"NS")</f>
        <v>81.53</v>
      </c>
      <c r="T1266" s="33">
        <f t="array" ref="T1266">IFERROR(INDEX(Attendance!$D$19859:$D$21468,MATCH(A1266,Attendance!$A$19859:$A$21468,0)),"NS")</f>
        <v>86.71</v>
      </c>
      <c r="U1266" s="33">
        <f t="array" ref="U1266">IFERROR(INDEX(Attendance!$D$21469:$D$23077,MATCH(A1266,Attendance!$A$21469:$A$23077,0)),"NS")</f>
        <v>87.04</v>
      </c>
      <c r="V1266" s="33">
        <f t="array" ref="V1266">IFERROR(INDEX(Attendance!$D$23078:$D$24383,MATCH(A1266,Attendance!$A$23078:$A$24383,0)),"NS")</f>
        <v>82.42</v>
      </c>
      <c r="W1266" s="33">
        <f t="array" ref="W1266">IFERROR(INDEX(Attendance!$D$24384:$D$25984,MATCH(A1266,Attendance!$A$24384:$A$25984,0)),"NS")</f>
        <v>82.54</v>
      </c>
    </row>
    <row r="1267" spans="1:23" ht="15" x14ac:dyDescent="0.25">
      <c r="A1267" s="22" t="s">
        <v>3158</v>
      </c>
      <c r="B1267" s="22" t="s">
        <v>3159</v>
      </c>
      <c r="C1267" s="29">
        <f t="shared" ca="1" si="8"/>
        <v>1</v>
      </c>
      <c r="D1267" s="30">
        <f t="shared" ca="1" si="9"/>
        <v>87.103750000000005</v>
      </c>
      <c r="E1267" s="31">
        <v>43</v>
      </c>
      <c r="F1267" s="31">
        <v>37</v>
      </c>
      <c r="G1267" s="22" t="s">
        <v>3228</v>
      </c>
      <c r="H1267" s="32">
        <v>85.83</v>
      </c>
      <c r="I1267" s="32">
        <v>86.9</v>
      </c>
      <c r="J1267" s="32">
        <v>87.75</v>
      </c>
      <c r="K1267" s="32">
        <f t="array" ref="K1267">IFERROR(INDEX(Attendance!$D$6442:$D$8051,MATCH(A1267,Attendance!$A$6442:$A$8051,0)),"NS")</f>
        <v>84.58</v>
      </c>
      <c r="L1267" s="32">
        <v>89.8</v>
      </c>
      <c r="M1267" s="32">
        <v>87.18</v>
      </c>
      <c r="N1267" s="32">
        <v>88.41</v>
      </c>
      <c r="O1267" s="33">
        <f t="array" ref="O1267">IFERROR(INDEX(Attendance!D14146:D15399,MATCH(A1267,Attendance!A14146:A15399,0)),"NS")</f>
        <v>83.81</v>
      </c>
      <c r="P1267" s="33">
        <f t="array" ref="P1267">IFERROR(INDEX(Attendance!D15400:D25997,MATCH(A1267,Attendance!A15400:A25997,0)),"NS")</f>
        <v>84.25</v>
      </c>
      <c r="Q1267" s="33">
        <f t="array" ref="Q1267">IFERROR(INDEX(Attendance!$D$15388:$D$16639,MATCH(A1267,Attendance!$A$15388:$A$16639,0)),"NS")</f>
        <v>84.25</v>
      </c>
      <c r="R1267" s="33">
        <f t="array" ref="R1267">IFERROR(INDEX(Attendance!$D$16640:$D$18248,MATCH(A1267,Attendance!$A$16640:$A$18248,0)),"NS")</f>
        <v>87.25</v>
      </c>
      <c r="S1267" s="33">
        <f t="array" ref="S1267">IFERROR(INDEX(Attendance!$D$18249:$D$19858,MATCH(A1267,Attendance!$A$18249:$A$19858,0)),"NS")</f>
        <v>85.8</v>
      </c>
      <c r="T1267" s="33">
        <f t="array" ref="T1267">IFERROR(INDEX(Attendance!$D$19859:$D$21468,MATCH(A1267,Attendance!$A$19859:$A$21468,0)),"NS")</f>
        <v>88.9</v>
      </c>
      <c r="U1267" s="33">
        <f t="array" ref="U1267">IFERROR(INDEX(Attendance!$D$21469:$D$23077,MATCH(A1267,Attendance!$A$21469:$A$23077,0)),"NS")</f>
        <v>91.56</v>
      </c>
      <c r="V1267" s="33">
        <f t="array" ref="V1267">IFERROR(INDEX(Attendance!$D$23078:$D$24383,MATCH(A1267,Attendance!$A$23078:$A$24383,0)),"NS")</f>
        <v>89</v>
      </c>
      <c r="W1267" s="33">
        <f t="array" ref="W1267">IFERROR(INDEX(Attendance!$D$24384:$D$25984,MATCH(A1267,Attendance!$A$24384:$A$25984,0)),"NS")</f>
        <v>88.39</v>
      </c>
    </row>
    <row r="1268" spans="1:23" ht="15" x14ac:dyDescent="0.25">
      <c r="A1268" s="22" t="s">
        <v>2464</v>
      </c>
      <c r="B1268" s="22" t="s">
        <v>2465</v>
      </c>
      <c r="C1268" s="29">
        <f t="shared" ca="1" si="8"/>
        <v>0</v>
      </c>
      <c r="D1268" s="30">
        <f t="shared" ca="1" si="9"/>
        <v>87.43294118</v>
      </c>
      <c r="E1268" s="31">
        <v>58</v>
      </c>
      <c r="F1268" s="31">
        <v>47</v>
      </c>
      <c r="G1268" s="32">
        <v>86.54</v>
      </c>
      <c r="H1268" s="32">
        <v>89.57</v>
      </c>
      <c r="I1268" s="32">
        <v>90.2</v>
      </c>
      <c r="J1268" s="32">
        <v>91.18</v>
      </c>
      <c r="K1268" s="32">
        <f t="array" ref="K1268">IFERROR(INDEX(Attendance!$D$6442:$D$8051,MATCH(A1268,Attendance!$A$6442:$A$8051,0)),"NS")</f>
        <v>88.52</v>
      </c>
      <c r="L1268" s="32">
        <v>90.45</v>
      </c>
      <c r="M1268" s="32">
        <v>91.05</v>
      </c>
      <c r="N1268" s="32">
        <v>59.32</v>
      </c>
      <c r="O1268" s="33">
        <f t="array" ref="O1268">IFERROR(INDEX(Attendance!D14147:D15400,MATCH(A1268,Attendance!A14147:A15400,0)),"NS")</f>
        <v>89.03</v>
      </c>
      <c r="P1268" s="33">
        <f t="array" ref="P1268">IFERROR(INDEX(Attendance!D15401:D25998,MATCH(A1268,Attendance!A15401:A25998,0)),"NS")</f>
        <v>86</v>
      </c>
      <c r="Q1268" s="33">
        <f t="array" ref="Q1268">IFERROR(INDEX(Attendance!$D$15388:$D$16639,MATCH(A1268,Attendance!$A$15388:$A$16639,0)),"NS")</f>
        <v>86</v>
      </c>
      <c r="R1268" s="33">
        <f t="array" ref="R1268">IFERROR(INDEX(Attendance!$D$16640:$D$18248,MATCH(A1268,Attendance!$A$16640:$A$18248,0)),"NS")</f>
        <v>90</v>
      </c>
      <c r="S1268" s="33">
        <f t="array" ref="S1268">IFERROR(INDEX(Attendance!$D$18249:$D$19858,MATCH(A1268,Attendance!$A$18249:$A$19858,0)),"NS")</f>
        <v>87.69</v>
      </c>
      <c r="T1268" s="33">
        <f t="array" ref="T1268">IFERROR(INDEX(Attendance!$D$19859:$D$21468,MATCH(A1268,Attendance!$A$19859:$A$21468,0)),"NS")</f>
        <v>91.04</v>
      </c>
      <c r="U1268" s="33">
        <f t="array" ref="U1268">IFERROR(INDEX(Attendance!$D$21469:$D$23077,MATCH(A1268,Attendance!$A$21469:$A$23077,0)),"NS")</f>
        <v>92.37</v>
      </c>
      <c r="V1268" s="33">
        <f t="array" ref="V1268">IFERROR(INDEX(Attendance!$D$23078:$D$24383,MATCH(A1268,Attendance!$A$23078:$A$24383,0)),"NS")</f>
        <v>90.09</v>
      </c>
      <c r="W1268" s="33">
        <f t="array" ref="W1268">IFERROR(INDEX(Attendance!$D$24384:$D$25984,MATCH(A1268,Attendance!$A$24384:$A$25984,0)),"NS")</f>
        <v>87.31</v>
      </c>
    </row>
    <row r="1269" spans="1:23" ht="15" x14ac:dyDescent="0.25">
      <c r="A1269" s="22" t="s">
        <v>3160</v>
      </c>
      <c r="B1269" s="22" t="s">
        <v>3161</v>
      </c>
      <c r="C1269" s="29">
        <f t="shared" ca="1" si="8"/>
        <v>1</v>
      </c>
      <c r="D1269" s="30">
        <f t="shared" ca="1" si="9"/>
        <v>86.314374999999998</v>
      </c>
      <c r="E1269" s="31">
        <v>28</v>
      </c>
      <c r="F1269" s="31">
        <v>25</v>
      </c>
      <c r="G1269" s="22" t="s">
        <v>3228</v>
      </c>
      <c r="H1269" s="32">
        <v>84.61</v>
      </c>
      <c r="I1269" s="32">
        <v>86.33</v>
      </c>
      <c r="J1269" s="32">
        <v>85.33</v>
      </c>
      <c r="K1269" s="32">
        <f t="array" ref="K1269">IFERROR(INDEX(Attendance!$D$6442:$D$8051,MATCH(A1269,Attendance!$A$6442:$A$8051,0)),"NS")</f>
        <v>81.63</v>
      </c>
      <c r="L1269" s="32">
        <v>87.36</v>
      </c>
      <c r="M1269" s="32">
        <v>84.51</v>
      </c>
      <c r="N1269" s="32">
        <v>88.2</v>
      </c>
      <c r="O1269" s="33">
        <f t="array" ref="O1269">IFERROR(INDEX(Attendance!D14148:D15401,MATCH(A1269,Attendance!A14148:A15401,0)),"NS")</f>
        <v>88.71</v>
      </c>
      <c r="P1269" s="33">
        <f t="array" ref="P1269">IFERROR(INDEX(Attendance!D15402:D25999,MATCH(A1269,Attendance!A15402:A25999,0)),"NS")</f>
        <v>85</v>
      </c>
      <c r="Q1269" s="33">
        <f t="array" ref="Q1269">IFERROR(INDEX(Attendance!$D$15388:$D$16639,MATCH(A1269,Attendance!$A$15388:$A$16639,0)),"NS")</f>
        <v>85</v>
      </c>
      <c r="R1269" s="33">
        <f t="array" ref="R1269">IFERROR(INDEX(Attendance!$D$16640:$D$18248,MATCH(A1269,Attendance!$A$16640:$A$18248,0)),"NS")</f>
        <v>88.04</v>
      </c>
      <c r="S1269" s="33">
        <f t="array" ref="S1269">IFERROR(INDEX(Attendance!$D$18249:$D$19858,MATCH(A1269,Attendance!$A$18249:$A$19858,0)),"NS")</f>
        <v>81.650000000000006</v>
      </c>
      <c r="T1269" s="33">
        <f t="array" ref="T1269">IFERROR(INDEX(Attendance!$D$19859:$D$21468,MATCH(A1269,Attendance!$A$19859:$A$21468,0)),"NS")</f>
        <v>91.54</v>
      </c>
      <c r="U1269" s="33">
        <f t="array" ref="U1269">IFERROR(INDEX(Attendance!$D$21469:$D$23077,MATCH(A1269,Attendance!$A$21469:$A$23077,0)),"NS")</f>
        <v>90.14</v>
      </c>
      <c r="V1269" s="33">
        <f t="array" ref="V1269">IFERROR(INDEX(Attendance!$D$23078:$D$24383,MATCH(A1269,Attendance!$A$23078:$A$24383,0)),"NS")</f>
        <v>87.17</v>
      </c>
      <c r="W1269" s="33">
        <f t="array" ref="W1269">IFERROR(INDEX(Attendance!$D$24384:$D$25984,MATCH(A1269,Attendance!$A$24384:$A$25984,0)),"NS")</f>
        <v>85.81</v>
      </c>
    </row>
    <row r="1270" spans="1:23" ht="15" x14ac:dyDescent="0.25">
      <c r="A1270" s="22" t="s">
        <v>2466</v>
      </c>
      <c r="B1270" s="22" t="s">
        <v>2467</v>
      </c>
      <c r="C1270" s="29">
        <f t="shared" ca="1" si="8"/>
        <v>0</v>
      </c>
      <c r="D1270" s="30">
        <f t="shared" ca="1" si="9"/>
        <v>88.725294120000001</v>
      </c>
      <c r="E1270" s="31">
        <v>41</v>
      </c>
      <c r="F1270" s="31">
        <v>48</v>
      </c>
      <c r="G1270" s="32">
        <v>88.59</v>
      </c>
      <c r="H1270" s="32">
        <v>91.21</v>
      </c>
      <c r="I1270" s="32">
        <v>90.56</v>
      </c>
      <c r="J1270" s="32">
        <v>88.61</v>
      </c>
      <c r="K1270" s="32">
        <f t="array" ref="K1270">IFERROR(INDEX(Attendance!$D$6442:$D$8051,MATCH(A1270,Attendance!$A$6442:$A$8051,0)),"NS")</f>
        <v>88.22</v>
      </c>
      <c r="L1270" s="32">
        <v>88.22</v>
      </c>
      <c r="M1270" s="32">
        <v>89.7</v>
      </c>
      <c r="N1270" s="32">
        <v>68.55</v>
      </c>
      <c r="O1270" s="33">
        <f t="array" ref="O1270">IFERROR(INDEX(Attendance!D14149:D15402,MATCH(A1270,Attendance!A14149:A15402,0)),"NS")</f>
        <v>88.38</v>
      </c>
      <c r="P1270" s="33">
        <f t="array" ref="P1270">IFERROR(INDEX(Attendance!D15403:D26000,MATCH(A1270,Attendance!A15403:A26000,0)),"NS")</f>
        <v>86.16</v>
      </c>
      <c r="Q1270" s="33">
        <f t="array" ref="Q1270">IFERROR(INDEX(Attendance!$D$15388:$D$16639,MATCH(A1270,Attendance!$A$15388:$A$16639,0)),"NS")</f>
        <v>86.16</v>
      </c>
      <c r="R1270" s="33">
        <f t="array" ref="R1270">IFERROR(INDEX(Attendance!$D$16640:$D$18248,MATCH(A1270,Attendance!$A$16640:$A$18248,0)),"NS")</f>
        <v>93.63</v>
      </c>
      <c r="S1270" s="33">
        <f t="array" ref="S1270">IFERROR(INDEX(Attendance!$D$18249:$D$19858,MATCH(A1270,Attendance!$A$18249:$A$19858,0)),"NS")</f>
        <v>90.82</v>
      </c>
      <c r="T1270" s="33">
        <f t="array" ref="T1270">IFERROR(INDEX(Attendance!$D$19859:$D$21468,MATCH(A1270,Attendance!$A$19859:$A$21468,0)),"NS")</f>
        <v>93.27</v>
      </c>
      <c r="U1270" s="33">
        <f t="array" ref="U1270">IFERROR(INDEX(Attendance!$D$21469:$D$23077,MATCH(A1270,Attendance!$A$21469:$A$23077,0)),"NS")</f>
        <v>93.73</v>
      </c>
      <c r="V1270" s="33">
        <f t="array" ref="V1270">IFERROR(INDEX(Attendance!$D$23078:$D$24383,MATCH(A1270,Attendance!$A$23078:$A$24383,0)),"NS")</f>
        <v>91.26</v>
      </c>
      <c r="W1270" s="33">
        <f t="array" ref="W1270">IFERROR(INDEX(Attendance!$D$24384:$D$25984,MATCH(A1270,Attendance!$A$24384:$A$25984,0)),"NS")</f>
        <v>91.26</v>
      </c>
    </row>
    <row r="1271" spans="1:23" ht="15" x14ac:dyDescent="0.25">
      <c r="A1271" s="22" t="s">
        <v>2468</v>
      </c>
      <c r="B1271" s="22" t="s">
        <v>2469</v>
      </c>
      <c r="C1271" s="29">
        <f t="shared" ca="1" si="8"/>
        <v>2</v>
      </c>
      <c r="D1271" s="30">
        <f t="shared" ca="1" si="9"/>
        <v>73.085999999999999</v>
      </c>
      <c r="E1271" s="34"/>
      <c r="F1271" s="34"/>
      <c r="G1271" s="32">
        <v>78.7</v>
      </c>
      <c r="H1271" s="32">
        <v>76.87</v>
      </c>
      <c r="I1271" s="32">
        <v>80.180000000000007</v>
      </c>
      <c r="J1271" s="32">
        <v>70.66</v>
      </c>
      <c r="K1271" s="32">
        <f t="array" ref="K1271">IFERROR(INDEX(Attendance!$D$6442:$D$8051,MATCH(A1271,Attendance!$A$6442:$A$8051,0)),"NS")</f>
        <v>71.290000000000006</v>
      </c>
      <c r="L1271" s="32">
        <v>76.41</v>
      </c>
      <c r="M1271" s="32">
        <v>77.040000000000006</v>
      </c>
      <c r="N1271" s="32">
        <v>44.44</v>
      </c>
      <c r="O1271" s="33" t="str">
        <f t="array" ref="O1271">IFERROR(INDEX(Attendance!D14150:D15403,MATCH(A1271,Attendance!A14150:A15403,0)),"NS")</f>
        <v>NS</v>
      </c>
      <c r="P1271" s="33">
        <f t="array" ref="P1271">IFERROR(INDEX(Attendance!D15404:D26001,MATCH(A1271,Attendance!A15404:A26001,0)),"NS")</f>
        <v>79.06</v>
      </c>
      <c r="Q1271" s="33" t="str">
        <f t="array" ref="Q1271">IFERROR(INDEX(Attendance!$D$15388:$D$16639,MATCH(A1271,Attendance!$A$15388:$A$16639,0)),"NS")</f>
        <v>NS</v>
      </c>
      <c r="R1271" s="33">
        <f t="array" ref="R1271">IFERROR(INDEX(Attendance!$D$16640:$D$18248,MATCH(A1271,Attendance!$A$16640:$A$18248,0)),"NS")</f>
        <v>79.06</v>
      </c>
      <c r="S1271" s="33">
        <f t="array" ref="S1271">IFERROR(INDEX(Attendance!$D$18249:$D$19858,MATCH(A1271,Attendance!$A$18249:$A$19858,0)),"NS")</f>
        <v>66.56</v>
      </c>
      <c r="T1271" s="33">
        <f t="array" ref="T1271">IFERROR(INDEX(Attendance!$D$19859:$D$21468,MATCH(A1271,Attendance!$A$19859:$A$21468,0)),"NS")</f>
        <v>74.06</v>
      </c>
      <c r="U1271" s="33">
        <f t="array" ref="U1271">IFERROR(INDEX(Attendance!$D$21469:$D$23077,MATCH(A1271,Attendance!$A$21469:$A$23077,0)),"NS")</f>
        <v>76.63</v>
      </c>
      <c r="V1271" s="33">
        <f t="array" ref="V1271">IFERROR(INDEX(Attendance!$D$23078:$D$24383,MATCH(A1271,Attendance!$A$23078:$A$24383,0)),"NS")</f>
        <v>71.42</v>
      </c>
      <c r="W1271" s="33">
        <f t="array" ref="W1271">IFERROR(INDEX(Attendance!$D$24384:$D$25984,MATCH(A1271,Attendance!$A$24384:$A$25984,0)),"NS")</f>
        <v>73.91</v>
      </c>
    </row>
    <row r="1272" spans="1:23" ht="15" x14ac:dyDescent="0.25">
      <c r="A1272" s="22" t="s">
        <v>3162</v>
      </c>
      <c r="B1272" s="22" t="s">
        <v>3163</v>
      </c>
      <c r="C1272" s="29">
        <f t="shared" ca="1" si="8"/>
        <v>6</v>
      </c>
      <c r="D1272" s="30">
        <f t="shared" ca="1" si="9"/>
        <v>53.775454549999999</v>
      </c>
      <c r="E1272" s="34"/>
      <c r="F1272" s="34"/>
      <c r="G1272" s="22" t="s">
        <v>3228</v>
      </c>
      <c r="H1272" s="32">
        <v>51.72</v>
      </c>
      <c r="I1272" s="32">
        <v>52.86</v>
      </c>
      <c r="J1272" s="32">
        <v>56.19</v>
      </c>
      <c r="K1272" s="32">
        <f t="array" ref="K1272">IFERROR(INDEX(Attendance!$D$6442:$D$8051,MATCH(A1272,Attendance!$A$6442:$A$8051,0)),"NS")</f>
        <v>46.46</v>
      </c>
      <c r="L1272" s="32">
        <v>56.63</v>
      </c>
      <c r="M1272" s="32">
        <v>57.33</v>
      </c>
      <c r="N1272" s="32">
        <v>84.61</v>
      </c>
      <c r="O1272" s="33" t="str">
        <f t="array" ref="O1272">IFERROR(INDEX(Attendance!D14151:D15404,MATCH(A1272,Attendance!A14151:A15404,0)),"NS")</f>
        <v>NS</v>
      </c>
      <c r="P1272" s="33">
        <f t="array" ref="P1272">IFERROR(INDEX(Attendance!D15405:D26002,MATCH(A1272,Attendance!A15405:A26002,0)),"NS")</f>
        <v>40.99</v>
      </c>
      <c r="Q1272" s="33" t="str">
        <f t="array" ref="Q1272">IFERROR(INDEX(Attendance!$D$15388:$D$16639,MATCH(A1272,Attendance!$A$15388:$A$16639,0)),"NS")</f>
        <v>NS</v>
      </c>
      <c r="R1272" s="33" t="str">
        <f t="array" ref="R1272">IFERROR(INDEX(Attendance!$D$16640:$D$18248,MATCH(A1272,Attendance!$A$16640:$A$18248,0)),"NS")</f>
        <v>NS</v>
      </c>
      <c r="S1272" s="33">
        <f t="array" ref="S1272">IFERROR(INDEX(Attendance!$D$18249:$D$19858,MATCH(A1272,Attendance!$A$18249:$A$19858,0)),"NS")</f>
        <v>40.99</v>
      </c>
      <c r="T1272" s="33" t="str">
        <f t="array" ref="T1272">IFERROR(INDEX(Attendance!$D$19859:$D$21468,MATCH(A1272,Attendance!$A$19859:$A$21468,0)),"NS")</f>
        <v>NS</v>
      </c>
      <c r="U1272" s="33">
        <f t="array" ref="U1272">IFERROR(INDEX(Attendance!$D$21469:$D$23077,MATCH(A1272,Attendance!$A$21469:$A$23077,0)),"NS")</f>
        <v>54.46</v>
      </c>
      <c r="V1272" s="33">
        <f t="array" ref="V1272">IFERROR(INDEX(Attendance!$D$23078:$D$24383,MATCH(A1272,Attendance!$A$23078:$A$24383,0)),"NS")</f>
        <v>49.29</v>
      </c>
      <c r="W1272" s="33" t="str">
        <f t="array" ref="W1272">IFERROR(INDEX(Attendance!$D$24384:$D$25984,MATCH(A1272,Attendance!$A$24384:$A$25984,0)),"NS")</f>
        <v>NS</v>
      </c>
    </row>
    <row r="1273" spans="1:23" ht="15" x14ac:dyDescent="0.25">
      <c r="A1273" s="22" t="s">
        <v>2470</v>
      </c>
      <c r="B1273" s="22" t="s">
        <v>2471</v>
      </c>
      <c r="C1273" s="29">
        <f t="shared" ca="1" si="8"/>
        <v>0</v>
      </c>
      <c r="D1273" s="30">
        <f t="shared" ca="1" si="9"/>
        <v>86.228235290000001</v>
      </c>
      <c r="E1273" s="31">
        <v>50</v>
      </c>
      <c r="F1273" s="31">
        <v>38</v>
      </c>
      <c r="G1273" s="32">
        <v>78.66</v>
      </c>
      <c r="H1273" s="32">
        <v>86.53</v>
      </c>
      <c r="I1273" s="32">
        <v>86.54</v>
      </c>
      <c r="J1273" s="32">
        <v>86.71</v>
      </c>
      <c r="K1273" s="32">
        <f t="array" ref="K1273">IFERROR(INDEX(Attendance!$D$6442:$D$8051,MATCH(A1273,Attendance!$A$6442:$A$8051,0)),"NS")</f>
        <v>85.15</v>
      </c>
      <c r="L1273" s="32">
        <v>87.88</v>
      </c>
      <c r="M1273" s="32">
        <v>88.55</v>
      </c>
      <c r="N1273" s="32">
        <v>88.82</v>
      </c>
      <c r="O1273" s="33">
        <f t="array" ref="O1273">IFERROR(INDEX(Attendance!D14152:D15405,MATCH(A1273,Attendance!A14152:A15405,0)),"NS")</f>
        <v>89.29</v>
      </c>
      <c r="P1273" s="33">
        <f t="array" ref="P1273">IFERROR(INDEX(Attendance!D15406:D26003,MATCH(A1273,Attendance!A15406:A26003,0)),"NS")</f>
        <v>89.29</v>
      </c>
      <c r="Q1273" s="33">
        <f t="array" ref="Q1273">IFERROR(INDEX(Attendance!$D$15388:$D$16639,MATCH(A1273,Attendance!$A$15388:$A$16639,0)),"NS")</f>
        <v>89.29</v>
      </c>
      <c r="R1273" s="33">
        <f t="array" ref="R1273">IFERROR(INDEX(Attendance!$D$16640:$D$18248,MATCH(A1273,Attendance!$A$16640:$A$18248,0)),"NS")</f>
        <v>85.92</v>
      </c>
      <c r="S1273" s="33">
        <f t="array" ref="S1273">IFERROR(INDEX(Attendance!$D$18249:$D$19858,MATCH(A1273,Attendance!$A$18249:$A$19858,0)),"NS")</f>
        <v>82.19</v>
      </c>
      <c r="T1273" s="33">
        <f t="array" ref="T1273">IFERROR(INDEX(Attendance!$D$19859:$D$21468,MATCH(A1273,Attendance!$A$19859:$A$21468,0)),"NS")</f>
        <v>89.15</v>
      </c>
      <c r="U1273" s="33">
        <f t="array" ref="U1273">IFERROR(INDEX(Attendance!$D$21469:$D$23077,MATCH(A1273,Attendance!$A$21469:$A$23077,0)),"NS")</f>
        <v>85.48</v>
      </c>
      <c r="V1273" s="33">
        <f t="array" ref="V1273">IFERROR(INDEX(Attendance!$D$23078:$D$24383,MATCH(A1273,Attendance!$A$23078:$A$24383,0)),"NS")</f>
        <v>81.36</v>
      </c>
      <c r="W1273" s="33">
        <f t="array" ref="W1273">IFERROR(INDEX(Attendance!$D$24384:$D$25984,MATCH(A1273,Attendance!$A$24384:$A$25984,0)),"NS")</f>
        <v>85.07</v>
      </c>
    </row>
    <row r="1274" spans="1:23" ht="15" x14ac:dyDescent="0.25">
      <c r="A1274" s="22" t="s">
        <v>2472</v>
      </c>
      <c r="B1274" s="22" t="s">
        <v>2473</v>
      </c>
      <c r="C1274" s="29">
        <f t="shared" ca="1" si="8"/>
        <v>0</v>
      </c>
      <c r="D1274" s="30">
        <f t="shared" ca="1" si="9"/>
        <v>88.594705880000006</v>
      </c>
      <c r="E1274" s="31">
        <v>50</v>
      </c>
      <c r="F1274" s="31">
        <v>60</v>
      </c>
      <c r="G1274" s="32">
        <v>87.94</v>
      </c>
      <c r="H1274" s="32">
        <v>88.23</v>
      </c>
      <c r="I1274" s="32">
        <v>90.85</v>
      </c>
      <c r="J1274" s="32">
        <v>87.86</v>
      </c>
      <c r="K1274" s="32">
        <f t="array" ref="K1274">IFERROR(INDEX(Attendance!$D$6442:$D$8051,MATCH(A1274,Attendance!$A$6442:$A$8051,0)),"NS")</f>
        <v>85</v>
      </c>
      <c r="L1274" s="32">
        <v>92.62</v>
      </c>
      <c r="M1274" s="32">
        <v>91.15</v>
      </c>
      <c r="N1274" s="32">
        <v>91.72</v>
      </c>
      <c r="O1274" s="33">
        <f t="array" ref="O1274">IFERROR(INDEX(Attendance!D14153:D15406,MATCH(A1274,Attendance!A14153:A15406,0)),"NS")</f>
        <v>87.64</v>
      </c>
      <c r="P1274" s="33">
        <f t="array" ref="P1274">IFERROR(INDEX(Attendance!D15407:D26004,MATCH(A1274,Attendance!A15407:A26004,0)),"NS")</f>
        <v>87.39</v>
      </c>
      <c r="Q1274" s="33">
        <f t="array" ref="Q1274">IFERROR(INDEX(Attendance!$D$15388:$D$16639,MATCH(A1274,Attendance!$A$15388:$A$16639,0)),"NS")</f>
        <v>87.39</v>
      </c>
      <c r="R1274" s="33">
        <f t="array" ref="R1274">IFERROR(INDEX(Attendance!$D$16640:$D$18248,MATCH(A1274,Attendance!$A$16640:$A$18248,0)),"NS")</f>
        <v>87.68</v>
      </c>
      <c r="S1274" s="33">
        <f t="array" ref="S1274">IFERROR(INDEX(Attendance!$D$18249:$D$19858,MATCH(A1274,Attendance!$A$18249:$A$19858,0)),"NS")</f>
        <v>84.75</v>
      </c>
      <c r="T1274" s="33">
        <f t="array" ref="T1274">IFERROR(INDEX(Attendance!$D$19859:$D$21468,MATCH(A1274,Attendance!$A$19859:$A$21468,0)),"NS")</f>
        <v>89.44</v>
      </c>
      <c r="U1274" s="33">
        <f t="array" ref="U1274">IFERROR(INDEX(Attendance!$D$21469:$D$23077,MATCH(A1274,Attendance!$A$21469:$A$23077,0)),"NS")</f>
        <v>87.05</v>
      </c>
      <c r="V1274" s="33">
        <f t="array" ref="V1274">IFERROR(INDEX(Attendance!$D$23078:$D$24383,MATCH(A1274,Attendance!$A$23078:$A$24383,0)),"NS")</f>
        <v>90.29</v>
      </c>
      <c r="W1274" s="33">
        <f t="array" ref="W1274">IFERROR(INDEX(Attendance!$D$24384:$D$25984,MATCH(A1274,Attendance!$A$24384:$A$25984,0)),"NS")</f>
        <v>89.11</v>
      </c>
    </row>
    <row r="1275" spans="1:23" ht="15" x14ac:dyDescent="0.25">
      <c r="A1275" s="22" t="s">
        <v>2474</v>
      </c>
      <c r="B1275" s="22" t="s">
        <v>2475</v>
      </c>
      <c r="C1275" s="29">
        <f t="shared" ca="1" si="8"/>
        <v>0</v>
      </c>
      <c r="D1275" s="30">
        <f t="shared" ca="1" si="9"/>
        <v>93.218823529999995</v>
      </c>
      <c r="E1275" s="31">
        <v>44</v>
      </c>
      <c r="F1275" s="31">
        <v>34</v>
      </c>
      <c r="G1275" s="32">
        <v>89.96</v>
      </c>
      <c r="H1275" s="32">
        <v>93.18</v>
      </c>
      <c r="I1275" s="32">
        <v>91.39</v>
      </c>
      <c r="J1275" s="32">
        <v>90.32</v>
      </c>
      <c r="K1275" s="32">
        <f t="array" ref="K1275">IFERROR(INDEX(Attendance!$D$6442:$D$8051,MATCH(A1275,Attendance!$A$6442:$A$8051,0)),"NS")</f>
        <v>92.8</v>
      </c>
      <c r="L1275" s="32">
        <v>93.88</v>
      </c>
      <c r="M1275" s="32">
        <v>96.76</v>
      </c>
      <c r="N1275" s="32">
        <v>95.34</v>
      </c>
      <c r="O1275" s="33">
        <f t="array" ref="O1275">IFERROR(INDEX(Attendance!D14154:D15407,MATCH(A1275,Attendance!A14154:A15407,0)),"NS")</f>
        <v>96.02</v>
      </c>
      <c r="P1275" s="33">
        <f t="array" ref="P1275">IFERROR(INDEX(Attendance!D15408:D26005,MATCH(A1275,Attendance!A15408:A26005,0)),"NS")</f>
        <v>92.05</v>
      </c>
      <c r="Q1275" s="33">
        <f t="array" ref="Q1275">IFERROR(INDEX(Attendance!$D$15388:$D$16639,MATCH(A1275,Attendance!$A$15388:$A$16639,0)),"NS")</f>
        <v>92.05</v>
      </c>
      <c r="R1275" s="33">
        <f t="array" ref="R1275">IFERROR(INDEX(Attendance!$D$16640:$D$18248,MATCH(A1275,Attendance!$A$16640:$A$18248,0)),"NS")</f>
        <v>93.5</v>
      </c>
      <c r="S1275" s="33">
        <f t="array" ref="S1275">IFERROR(INDEX(Attendance!$D$18249:$D$19858,MATCH(A1275,Attendance!$A$18249:$A$19858,0)),"NS")</f>
        <v>93.14</v>
      </c>
      <c r="T1275" s="33">
        <f t="array" ref="T1275">IFERROR(INDEX(Attendance!$D$19859:$D$21468,MATCH(A1275,Attendance!$A$19859:$A$21468,0)),"NS")</f>
        <v>91.69</v>
      </c>
      <c r="U1275" s="33">
        <f t="array" ref="U1275">IFERROR(INDEX(Attendance!$D$21469:$D$23077,MATCH(A1275,Attendance!$A$21469:$A$23077,0)),"NS")</f>
        <v>93.5</v>
      </c>
      <c r="V1275" s="33">
        <f t="array" ref="V1275">IFERROR(INDEX(Attendance!$D$23078:$D$24383,MATCH(A1275,Attendance!$A$23078:$A$24383,0)),"NS")</f>
        <v>93.86</v>
      </c>
      <c r="W1275" s="33">
        <f t="array" ref="W1275">IFERROR(INDEX(Attendance!$D$24384:$D$25984,MATCH(A1275,Attendance!$A$24384:$A$25984,0)),"NS")</f>
        <v>95.28</v>
      </c>
    </row>
    <row r="1276" spans="1:23" ht="15" x14ac:dyDescent="0.25">
      <c r="A1276" s="22" t="s">
        <v>3164</v>
      </c>
      <c r="B1276" s="22" t="s">
        <v>3165</v>
      </c>
      <c r="C1276" s="29">
        <f t="shared" ca="1" si="8"/>
        <v>1</v>
      </c>
      <c r="D1276" s="30">
        <f t="shared" ca="1" si="9"/>
        <v>89.377499999999998</v>
      </c>
      <c r="E1276" s="31">
        <v>62</v>
      </c>
      <c r="F1276" s="31">
        <v>61</v>
      </c>
      <c r="G1276" s="22" t="s">
        <v>3228</v>
      </c>
      <c r="H1276" s="32">
        <v>89.84</v>
      </c>
      <c r="I1276" s="32">
        <v>90.07</v>
      </c>
      <c r="J1276" s="32">
        <v>90.83</v>
      </c>
      <c r="K1276" s="32">
        <f t="array" ref="K1276">IFERROR(INDEX(Attendance!$D$6442:$D$8051,MATCH(A1276,Attendance!$A$6442:$A$8051,0)),"NS")</f>
        <v>87.53</v>
      </c>
      <c r="L1276" s="32">
        <v>92.6</v>
      </c>
      <c r="M1276" s="32">
        <v>91.53</v>
      </c>
      <c r="N1276" s="32">
        <v>72</v>
      </c>
      <c r="O1276" s="33">
        <f t="array" ref="O1276">IFERROR(INDEX(Attendance!D14155:D15408,MATCH(A1276,Attendance!A14155:A15408,0)),"NS")</f>
        <v>93.28</v>
      </c>
      <c r="P1276" s="33">
        <f t="array" ref="P1276">IFERROR(INDEX(Attendance!D15409:D26006,MATCH(A1276,Attendance!A15409:A26006,0)),"NS")</f>
        <v>86.88</v>
      </c>
      <c r="Q1276" s="33">
        <f t="array" ref="Q1276">IFERROR(INDEX(Attendance!$D$15388:$D$16639,MATCH(A1276,Attendance!$A$15388:$A$16639,0)),"NS")</f>
        <v>86.88</v>
      </c>
      <c r="R1276" s="33">
        <f t="array" ref="R1276">IFERROR(INDEX(Attendance!$D$16640:$D$18248,MATCH(A1276,Attendance!$A$16640:$A$18248,0)),"NS")</f>
        <v>91.79</v>
      </c>
      <c r="S1276" s="33">
        <f t="array" ref="S1276">IFERROR(INDEX(Attendance!$D$18249:$D$19858,MATCH(A1276,Attendance!$A$18249:$A$19858,0)),"NS")</f>
        <v>88.97</v>
      </c>
      <c r="T1276" s="33">
        <f t="array" ref="T1276">IFERROR(INDEX(Attendance!$D$19859:$D$21468,MATCH(A1276,Attendance!$A$19859:$A$21468,0)),"NS")</f>
        <v>92.56</v>
      </c>
      <c r="U1276" s="33">
        <f t="array" ref="U1276">IFERROR(INDEX(Attendance!$D$21469:$D$23077,MATCH(A1276,Attendance!$A$21469:$A$23077,0)),"NS")</f>
        <v>91.53</v>
      </c>
      <c r="V1276" s="33">
        <f t="array" ref="V1276">IFERROR(INDEX(Attendance!$D$23078:$D$24383,MATCH(A1276,Attendance!$A$23078:$A$24383,0)),"NS")</f>
        <v>92.26</v>
      </c>
      <c r="W1276" s="33">
        <f t="array" ref="W1276">IFERROR(INDEX(Attendance!$D$24384:$D$25984,MATCH(A1276,Attendance!$A$24384:$A$25984,0)),"NS")</f>
        <v>91.49</v>
      </c>
    </row>
    <row r="1277" spans="1:23" ht="15" x14ac:dyDescent="0.25">
      <c r="A1277" s="22" t="s">
        <v>3166</v>
      </c>
      <c r="B1277" s="22" t="s">
        <v>3167</v>
      </c>
      <c r="C1277" s="29">
        <f t="shared" ref="C1277:C1531" ca="1" si="10">COUNTIF(1277:1277,"NS")</f>
        <v>3</v>
      </c>
      <c r="D1277" s="30">
        <f t="shared" ref="D1277:D1531" ca="1" si="11">SUM(G1277:AG1277)/(17-C1277)</f>
        <v>76.84</v>
      </c>
      <c r="E1277" s="34"/>
      <c r="F1277" s="34"/>
      <c r="G1277" s="22" t="s">
        <v>3228</v>
      </c>
      <c r="H1277" s="32">
        <v>76.28</v>
      </c>
      <c r="I1277" s="32">
        <v>77.040000000000006</v>
      </c>
      <c r="J1277" s="32">
        <v>76.040000000000006</v>
      </c>
      <c r="K1277" s="32">
        <f t="array" ref="K1277">IFERROR(INDEX(Attendance!$D$6442:$D$8051,MATCH(A1277,Attendance!$A$6442:$A$8051,0)),"NS")</f>
        <v>69.260000000000005</v>
      </c>
      <c r="L1277" s="32">
        <v>76.040000000000006</v>
      </c>
      <c r="M1277" s="32">
        <v>80.23</v>
      </c>
      <c r="N1277" s="32">
        <v>86.59</v>
      </c>
      <c r="O1277" s="33" t="str">
        <f t="array" ref="O1277">IFERROR(INDEX(Attendance!D14156:D15409,MATCH(A1277,Attendance!A14156:A15409,0)),"NS")</f>
        <v>NS</v>
      </c>
      <c r="P1277" s="33">
        <f t="array" ref="P1277">IFERROR(INDEX(Attendance!D15410:D26007,MATCH(A1277,Attendance!A15410:A26007,0)),"NS")</f>
        <v>80.16</v>
      </c>
      <c r="Q1277" s="33" t="str">
        <f t="array" ref="Q1277">IFERROR(INDEX(Attendance!$D$15388:$D$16639,MATCH(A1277,Attendance!$A$15388:$A$16639,0)),"NS")</f>
        <v>NS</v>
      </c>
      <c r="R1277" s="33">
        <f t="array" ref="R1277">IFERROR(INDEX(Attendance!$D$16640:$D$18248,MATCH(A1277,Attendance!$A$16640:$A$18248,0)),"NS")</f>
        <v>80.16</v>
      </c>
      <c r="S1277" s="33">
        <f t="array" ref="S1277">IFERROR(INDEX(Attendance!$D$18249:$D$19858,MATCH(A1277,Attendance!$A$18249:$A$19858,0)),"NS")</f>
        <v>72.34</v>
      </c>
      <c r="T1277" s="33">
        <f t="array" ref="T1277">IFERROR(INDEX(Attendance!$D$19859:$D$21468,MATCH(A1277,Attendance!$A$19859:$A$21468,0)),"NS")</f>
        <v>78.75</v>
      </c>
      <c r="U1277" s="33">
        <f t="array" ref="U1277">IFERROR(INDEX(Attendance!$D$21469:$D$23077,MATCH(A1277,Attendance!$A$21469:$A$23077,0)),"NS")</f>
        <v>74.540000000000006</v>
      </c>
      <c r="V1277" s="33">
        <f t="array" ref="V1277">IFERROR(INDEX(Attendance!$D$23078:$D$24383,MATCH(A1277,Attendance!$A$23078:$A$24383,0)),"NS")</f>
        <v>69.27</v>
      </c>
      <c r="W1277" s="33">
        <f t="array" ref="W1277">IFERROR(INDEX(Attendance!$D$24384:$D$25984,MATCH(A1277,Attendance!$A$24384:$A$25984,0)),"NS")</f>
        <v>79.06</v>
      </c>
    </row>
    <row r="1278" spans="1:23" ht="15" x14ac:dyDescent="0.25">
      <c r="A1278" s="22" t="s">
        <v>2476</v>
      </c>
      <c r="B1278" s="22" t="s">
        <v>2477</v>
      </c>
      <c r="C1278" s="29">
        <f t="shared" ca="1" si="10"/>
        <v>0</v>
      </c>
      <c r="D1278" s="30">
        <f t="shared" ca="1" si="11"/>
        <v>88.517058820000003</v>
      </c>
      <c r="E1278" s="31">
        <v>36</v>
      </c>
      <c r="F1278" s="31">
        <v>46</v>
      </c>
      <c r="G1278" s="32">
        <v>87.9</v>
      </c>
      <c r="H1278" s="32">
        <v>88.97</v>
      </c>
      <c r="I1278" s="32">
        <v>86.82</v>
      </c>
      <c r="J1278" s="32">
        <v>85.48</v>
      </c>
      <c r="K1278" s="32">
        <f t="array" ref="K1278">IFERROR(INDEX(Attendance!$D$6442:$D$8051,MATCH(A1278,Attendance!$A$6442:$A$8051,0)),"NS")</f>
        <v>88.17</v>
      </c>
      <c r="L1278" s="32">
        <v>88.97</v>
      </c>
      <c r="M1278" s="32">
        <v>85.08</v>
      </c>
      <c r="N1278" s="32">
        <v>91.9</v>
      </c>
      <c r="O1278" s="33">
        <f t="array" ref="O1278">IFERROR(INDEX(Attendance!D14157:D15410,MATCH(A1278,Attendance!A14157:A15410,0)),"NS")</f>
        <v>93.56</v>
      </c>
      <c r="P1278" s="33">
        <f t="array" ref="P1278">IFERROR(INDEX(Attendance!D15411:D26008,MATCH(A1278,Attendance!A15411:A26008,0)),"NS")</f>
        <v>90.59</v>
      </c>
      <c r="Q1278" s="33">
        <f t="array" ref="Q1278">IFERROR(INDEX(Attendance!$D$15388:$D$16639,MATCH(A1278,Attendance!$A$15388:$A$16639,0)),"NS")</f>
        <v>90.59</v>
      </c>
      <c r="R1278" s="33">
        <f t="array" ref="R1278">IFERROR(INDEX(Attendance!$D$16640:$D$18248,MATCH(A1278,Attendance!$A$16640:$A$18248,0)),"NS")</f>
        <v>86.41</v>
      </c>
      <c r="S1278" s="33">
        <f t="array" ref="S1278">IFERROR(INDEX(Attendance!$D$18249:$D$19858,MATCH(A1278,Attendance!$A$18249:$A$19858,0)),"NS")</f>
        <v>87.39</v>
      </c>
      <c r="T1278" s="33">
        <f t="array" ref="T1278">IFERROR(INDEX(Attendance!$D$19859:$D$21468,MATCH(A1278,Attendance!$A$19859:$A$21468,0)),"NS")</f>
        <v>89.82</v>
      </c>
      <c r="U1278" s="33">
        <f t="array" ref="U1278">IFERROR(INDEX(Attendance!$D$21469:$D$23077,MATCH(A1278,Attendance!$A$21469:$A$23077,0)),"NS")</f>
        <v>88.7</v>
      </c>
      <c r="V1278" s="33">
        <f t="array" ref="V1278">IFERROR(INDEX(Attendance!$D$23078:$D$24383,MATCH(A1278,Attendance!$A$23078:$A$24383,0)),"NS")</f>
        <v>87.62</v>
      </c>
      <c r="W1278" s="33">
        <f t="array" ref="W1278">IFERROR(INDEX(Attendance!$D$24384:$D$25984,MATCH(A1278,Attendance!$A$24384:$A$25984,0)),"NS")</f>
        <v>86.82</v>
      </c>
    </row>
    <row r="1279" spans="1:23" ht="15" x14ac:dyDescent="0.25">
      <c r="A1279" s="22" t="s">
        <v>2478</v>
      </c>
      <c r="B1279" s="22" t="s">
        <v>2479</v>
      </c>
      <c r="C1279" s="29">
        <f t="shared" ca="1" si="10"/>
        <v>2</v>
      </c>
      <c r="D1279" s="30">
        <f t="shared" ca="1" si="11"/>
        <v>86.92</v>
      </c>
      <c r="E1279" s="34"/>
      <c r="F1279" s="34"/>
      <c r="G1279" s="32">
        <v>66.66</v>
      </c>
      <c r="H1279" s="32">
        <v>85.31</v>
      </c>
      <c r="I1279" s="32">
        <v>90.26</v>
      </c>
      <c r="J1279" s="32">
        <v>90.59</v>
      </c>
      <c r="K1279" s="32">
        <f t="array" ref="K1279">IFERROR(INDEX(Attendance!$D$6442:$D$8051,MATCH(A1279,Attendance!$A$6442:$A$8051,0)),"NS")</f>
        <v>89.42</v>
      </c>
      <c r="L1279" s="32">
        <v>90.08</v>
      </c>
      <c r="M1279" s="32">
        <v>92.56</v>
      </c>
      <c r="N1279" s="32">
        <v>73.94</v>
      </c>
      <c r="O1279" s="33" t="str">
        <f t="array" ref="O1279">IFERROR(INDEX(Attendance!D14158:D15411,MATCH(A1279,Attendance!A14158:A15411,0)),"NS")</f>
        <v>NS</v>
      </c>
      <c r="P1279" s="33">
        <f t="array" ref="P1279">IFERROR(INDEX(Attendance!D15412:D26009,MATCH(A1279,Attendance!A15412:A26009,0)),"NS")</f>
        <v>90.9</v>
      </c>
      <c r="Q1279" s="33" t="str">
        <f t="array" ref="Q1279">IFERROR(INDEX(Attendance!$D$15388:$D$16639,MATCH(A1279,Attendance!$A$15388:$A$16639,0)),"NS")</f>
        <v>NS</v>
      </c>
      <c r="R1279" s="33">
        <f t="array" ref="R1279">IFERROR(INDEX(Attendance!$D$16640:$D$18248,MATCH(A1279,Attendance!$A$16640:$A$18248,0)),"NS")</f>
        <v>90.9</v>
      </c>
      <c r="S1279" s="33">
        <f t="array" ref="S1279">IFERROR(INDEX(Attendance!$D$18249:$D$19858,MATCH(A1279,Attendance!$A$18249:$A$19858,0)),"NS")</f>
        <v>85.31</v>
      </c>
      <c r="T1279" s="33">
        <f t="array" ref="T1279">IFERROR(INDEX(Attendance!$D$19859:$D$21468,MATCH(A1279,Attendance!$A$19859:$A$21468,0)),"NS")</f>
        <v>90.72</v>
      </c>
      <c r="U1279" s="33">
        <f t="array" ref="U1279">IFERROR(INDEX(Attendance!$D$21469:$D$23077,MATCH(A1279,Attendance!$A$21469:$A$23077,0)),"NS")</f>
        <v>88.72</v>
      </c>
      <c r="V1279" s="33">
        <f t="array" ref="V1279">IFERROR(INDEX(Attendance!$D$23078:$D$24383,MATCH(A1279,Attendance!$A$23078:$A$24383,0)),"NS")</f>
        <v>90.38</v>
      </c>
      <c r="W1279" s="33">
        <f t="array" ref="W1279">IFERROR(INDEX(Attendance!$D$24384:$D$25984,MATCH(A1279,Attendance!$A$24384:$A$25984,0)),"NS")</f>
        <v>88.05</v>
      </c>
    </row>
    <row r="1280" spans="1:23" ht="15" x14ac:dyDescent="0.25">
      <c r="A1280" s="22" t="s">
        <v>2480</v>
      </c>
      <c r="B1280" s="22" t="s">
        <v>2481</v>
      </c>
      <c r="C1280" s="29">
        <f t="shared" ca="1" si="10"/>
        <v>0</v>
      </c>
      <c r="D1280" s="30">
        <f t="shared" ca="1" si="11"/>
        <v>79.681764709999996</v>
      </c>
      <c r="E1280" s="31">
        <v>34</v>
      </c>
      <c r="F1280" s="31">
        <v>26</v>
      </c>
      <c r="G1280" s="32">
        <v>78.790000000000006</v>
      </c>
      <c r="H1280" s="32">
        <v>76.7</v>
      </c>
      <c r="I1280" s="32">
        <v>78.38</v>
      </c>
      <c r="J1280" s="32">
        <v>78.22</v>
      </c>
      <c r="K1280" s="32">
        <f t="array" ref="K1280">IFERROR(INDEX(Attendance!$D$6442:$D$8051,MATCH(A1280,Attendance!$A$6442:$A$8051,0)),"NS")</f>
        <v>76.61</v>
      </c>
      <c r="L1280" s="32">
        <v>78.78</v>
      </c>
      <c r="M1280" s="32">
        <v>82.01</v>
      </c>
      <c r="N1280" s="32">
        <v>83.42</v>
      </c>
      <c r="O1280" s="33">
        <f t="array" ref="O1280">IFERROR(INDEX(Attendance!D14159:D15412,MATCH(A1280,Attendance!A14159:A15412,0)),"NS")</f>
        <v>84.14</v>
      </c>
      <c r="P1280" s="33">
        <f t="array" ref="P1280">IFERROR(INDEX(Attendance!D15413:D26010,MATCH(A1280,Attendance!A15413:A26010,0)),"NS")</f>
        <v>88.42</v>
      </c>
      <c r="Q1280" s="33">
        <f t="array" ref="Q1280">IFERROR(INDEX(Attendance!$D$15388:$D$16639,MATCH(A1280,Attendance!$A$15388:$A$16639,0)),"NS")</f>
        <v>88.42</v>
      </c>
      <c r="R1280" s="33">
        <f t="array" ref="R1280">IFERROR(INDEX(Attendance!$D$16640:$D$18248,MATCH(A1280,Attendance!$A$16640:$A$18248,0)),"NS")</f>
        <v>78.260000000000005</v>
      </c>
      <c r="S1280" s="33">
        <f t="array" ref="S1280">IFERROR(INDEX(Attendance!$D$18249:$D$19858,MATCH(A1280,Attendance!$A$18249:$A$19858,0)),"NS")</f>
        <v>74.47</v>
      </c>
      <c r="T1280" s="33">
        <f t="array" ref="T1280">IFERROR(INDEX(Attendance!$D$19859:$D$21468,MATCH(A1280,Attendance!$A$19859:$A$21468,0)),"NS")</f>
        <v>76.680000000000007</v>
      </c>
      <c r="U1280" s="33">
        <f t="array" ref="U1280">IFERROR(INDEX(Attendance!$D$21469:$D$23077,MATCH(A1280,Attendance!$A$21469:$A$23077,0)),"NS")</f>
        <v>77.489999999999995</v>
      </c>
      <c r="V1280" s="33">
        <f t="array" ref="V1280">IFERROR(INDEX(Attendance!$D$23078:$D$24383,MATCH(A1280,Attendance!$A$23078:$A$24383,0)),"NS")</f>
        <v>76.680000000000007</v>
      </c>
      <c r="W1280" s="33">
        <f t="array" ref="W1280">IFERROR(INDEX(Attendance!$D$24384:$D$25984,MATCH(A1280,Attendance!$A$24384:$A$25984,0)),"NS")</f>
        <v>77.12</v>
      </c>
    </row>
    <row r="1281" spans="1:23" ht="15" x14ac:dyDescent="0.25">
      <c r="A1281" s="22" t="s">
        <v>2482</v>
      </c>
      <c r="B1281" s="22" t="s">
        <v>2483</v>
      </c>
      <c r="C1281" s="29">
        <f t="shared" ca="1" si="10"/>
        <v>2</v>
      </c>
      <c r="D1281" s="30">
        <f t="shared" ca="1" si="11"/>
        <v>79.281999999999996</v>
      </c>
      <c r="E1281" s="34"/>
      <c r="F1281" s="34"/>
      <c r="G1281" s="32">
        <v>81.61</v>
      </c>
      <c r="H1281" s="32">
        <v>83.82</v>
      </c>
      <c r="I1281" s="32">
        <v>84.86</v>
      </c>
      <c r="J1281" s="32">
        <v>77.819999999999993</v>
      </c>
      <c r="K1281" s="32">
        <f t="array" ref="K1281">IFERROR(INDEX(Attendance!$D$6442:$D$8051,MATCH(A1281,Attendance!$A$6442:$A$8051,0)),"NS")</f>
        <v>81.44</v>
      </c>
      <c r="L1281" s="32">
        <v>87.55</v>
      </c>
      <c r="M1281" s="32">
        <v>84.16</v>
      </c>
      <c r="N1281" s="32">
        <v>74.400000000000006</v>
      </c>
      <c r="O1281" s="33" t="str">
        <f t="array" ref="O1281">IFERROR(INDEX(Attendance!D14160:D15413,MATCH(A1281,Attendance!A14160:A15413,0)),"NS")</f>
        <v>NS</v>
      </c>
      <c r="P1281" s="33">
        <f t="array" ref="P1281">IFERROR(INDEX(Attendance!D15414:D26011,MATCH(A1281,Attendance!A15414:A26011,0)),"NS")</f>
        <v>69.53</v>
      </c>
      <c r="Q1281" s="33" t="str">
        <f t="array" ref="Q1281">IFERROR(INDEX(Attendance!$D$15388:$D$16639,MATCH(A1281,Attendance!$A$15388:$A$16639,0)),"NS")</f>
        <v>NS</v>
      </c>
      <c r="R1281" s="33">
        <f t="array" ref="R1281">IFERROR(INDEX(Attendance!$D$16640:$D$18248,MATCH(A1281,Attendance!$A$16640:$A$18248,0)),"NS")</f>
        <v>69.53</v>
      </c>
      <c r="S1281" s="33">
        <f t="array" ref="S1281">IFERROR(INDEX(Attendance!$D$18249:$D$19858,MATCH(A1281,Attendance!$A$18249:$A$19858,0)),"NS")</f>
        <v>77.88</v>
      </c>
      <c r="T1281" s="33">
        <f t="array" ref="T1281">IFERROR(INDEX(Attendance!$D$19859:$D$21468,MATCH(A1281,Attendance!$A$19859:$A$21468,0)),"NS")</f>
        <v>81.77</v>
      </c>
      <c r="U1281" s="33">
        <f t="array" ref="U1281">IFERROR(INDEX(Attendance!$D$21469:$D$23077,MATCH(A1281,Attendance!$A$21469:$A$23077,0)),"NS")</f>
        <v>82.08</v>
      </c>
      <c r="V1281" s="33">
        <f t="array" ref="V1281">IFERROR(INDEX(Attendance!$D$23078:$D$24383,MATCH(A1281,Attendance!$A$23078:$A$24383,0)),"NS")</f>
        <v>78.53</v>
      </c>
      <c r="W1281" s="33">
        <f t="array" ref="W1281">IFERROR(INDEX(Attendance!$D$24384:$D$25984,MATCH(A1281,Attendance!$A$24384:$A$25984,0)),"NS")</f>
        <v>74.25</v>
      </c>
    </row>
    <row r="1282" spans="1:23" ht="15" x14ac:dyDescent="0.25">
      <c r="A1282" s="22" t="s">
        <v>2484</v>
      </c>
      <c r="B1282" s="22" t="s">
        <v>2485</v>
      </c>
      <c r="C1282" s="29">
        <f t="shared" ca="1" si="10"/>
        <v>0</v>
      </c>
      <c r="D1282" s="30">
        <f t="shared" ca="1" si="11"/>
        <v>91.616470590000006</v>
      </c>
      <c r="E1282" s="31">
        <v>71</v>
      </c>
      <c r="F1282" s="31">
        <v>60</v>
      </c>
      <c r="G1282" s="32">
        <v>91.46</v>
      </c>
      <c r="H1282" s="32">
        <v>93.06</v>
      </c>
      <c r="I1282" s="32">
        <v>93.06</v>
      </c>
      <c r="J1282" s="32">
        <v>91.46</v>
      </c>
      <c r="K1282" s="32">
        <f t="array" ref="K1282">IFERROR(INDEX(Attendance!$D$6442:$D$8051,MATCH(A1282,Attendance!$A$6442:$A$8051,0)),"NS")</f>
        <v>90.66</v>
      </c>
      <c r="L1282" s="32">
        <v>91.73</v>
      </c>
      <c r="M1282" s="32">
        <v>90.66</v>
      </c>
      <c r="N1282" s="32">
        <v>91.68</v>
      </c>
      <c r="O1282" s="33">
        <f t="array" ref="O1282">IFERROR(INDEX(Attendance!D14161:D15414,MATCH(A1282,Attendance!A14161:A15414,0)),"NS")</f>
        <v>89.6</v>
      </c>
      <c r="P1282" s="33">
        <f t="array" ref="P1282">IFERROR(INDEX(Attendance!D15415:D26012,MATCH(A1282,Attendance!A15415:A26012,0)),"NS")</f>
        <v>88.53</v>
      </c>
      <c r="Q1282" s="33">
        <f t="array" ref="Q1282">IFERROR(INDEX(Attendance!$D$15388:$D$16639,MATCH(A1282,Attendance!$A$15388:$A$16639,0)),"NS")</f>
        <v>88.53</v>
      </c>
      <c r="R1282" s="33">
        <f t="array" ref="R1282">IFERROR(INDEX(Attendance!$D$16640:$D$18248,MATCH(A1282,Attendance!$A$16640:$A$18248,0)),"NS")</f>
        <v>91.46</v>
      </c>
      <c r="S1282" s="33">
        <f t="array" ref="S1282">IFERROR(INDEX(Attendance!$D$18249:$D$19858,MATCH(A1282,Attendance!$A$18249:$A$19858,0)),"NS")</f>
        <v>90.93</v>
      </c>
      <c r="T1282" s="33">
        <f t="array" ref="T1282">IFERROR(INDEX(Attendance!$D$19859:$D$21468,MATCH(A1282,Attendance!$A$19859:$A$21468,0)),"NS")</f>
        <v>96</v>
      </c>
      <c r="U1282" s="33">
        <f t="array" ref="U1282">IFERROR(INDEX(Attendance!$D$21469:$D$23077,MATCH(A1282,Attendance!$A$21469:$A$23077,0)),"NS")</f>
        <v>94.93</v>
      </c>
      <c r="V1282" s="33">
        <f t="array" ref="V1282">IFERROR(INDEX(Attendance!$D$23078:$D$24383,MATCH(A1282,Attendance!$A$23078:$A$24383,0)),"NS")</f>
        <v>92.8</v>
      </c>
      <c r="W1282" s="33">
        <f t="array" ref="W1282">IFERROR(INDEX(Attendance!$D$24384:$D$25984,MATCH(A1282,Attendance!$A$24384:$A$25984,0)),"NS")</f>
        <v>90.93</v>
      </c>
    </row>
    <row r="1283" spans="1:23" ht="15" x14ac:dyDescent="0.25">
      <c r="A1283" s="22" t="s">
        <v>2486</v>
      </c>
      <c r="B1283" s="22" t="s">
        <v>2487</v>
      </c>
      <c r="C1283" s="29">
        <f t="shared" ca="1" si="10"/>
        <v>0</v>
      </c>
      <c r="D1283" s="30">
        <f t="shared" ca="1" si="11"/>
        <v>90.427647059999998</v>
      </c>
      <c r="E1283" s="31">
        <v>61</v>
      </c>
      <c r="F1283" s="31">
        <v>62</v>
      </c>
      <c r="G1283" s="32">
        <v>88.11</v>
      </c>
      <c r="H1283" s="32">
        <v>89.21</v>
      </c>
      <c r="I1283" s="32">
        <v>91.44</v>
      </c>
      <c r="J1283" s="32">
        <v>92.11</v>
      </c>
      <c r="K1283" s="32">
        <f t="array" ref="K1283">IFERROR(INDEX(Attendance!$D$6442:$D$8051,MATCH(A1283,Attendance!$A$6442:$A$8051,0)),"NS")</f>
        <v>89.88</v>
      </c>
      <c r="L1283" s="32">
        <v>91.46</v>
      </c>
      <c r="M1283" s="32">
        <v>90.33</v>
      </c>
      <c r="N1283" s="32">
        <v>94.07</v>
      </c>
      <c r="O1283" s="33">
        <f t="array" ref="O1283">IFERROR(INDEX(Attendance!D14162:D15415,MATCH(A1283,Attendance!A14162:A15415,0)),"NS")</f>
        <v>89.97</v>
      </c>
      <c r="P1283" s="33">
        <f t="array" ref="P1283">IFERROR(INDEX(Attendance!D15416:D26013,MATCH(A1283,Attendance!A15416:A26013,0)),"NS")</f>
        <v>87.08</v>
      </c>
      <c r="Q1283" s="33">
        <f t="array" ref="Q1283">IFERROR(INDEX(Attendance!$D$15388:$D$16639,MATCH(A1283,Attendance!$A$15388:$A$16639,0)),"NS")</f>
        <v>87.08</v>
      </c>
      <c r="R1283" s="33">
        <f t="array" ref="R1283">IFERROR(INDEX(Attendance!$D$16640:$D$18248,MATCH(A1283,Attendance!$A$16640:$A$18248,0)),"NS")</f>
        <v>91.53</v>
      </c>
      <c r="S1283" s="33">
        <f t="array" ref="S1283">IFERROR(INDEX(Attendance!$D$18249:$D$19858,MATCH(A1283,Attendance!$A$18249:$A$19858,0)),"NS")</f>
        <v>90.2</v>
      </c>
      <c r="T1283" s="33">
        <f t="array" ref="T1283">IFERROR(INDEX(Attendance!$D$19859:$D$21468,MATCH(A1283,Attendance!$A$19859:$A$21468,0)),"NS")</f>
        <v>91.75</v>
      </c>
      <c r="U1283" s="33">
        <f t="array" ref="U1283">IFERROR(INDEX(Attendance!$D$21469:$D$23077,MATCH(A1283,Attendance!$A$21469:$A$23077,0)),"NS")</f>
        <v>90.86</v>
      </c>
      <c r="V1283" s="33">
        <f t="array" ref="V1283">IFERROR(INDEX(Attendance!$D$23078:$D$24383,MATCH(A1283,Attendance!$A$23078:$A$24383,0)),"NS")</f>
        <v>90.88</v>
      </c>
      <c r="W1283" s="33">
        <f t="array" ref="W1283">IFERROR(INDEX(Attendance!$D$24384:$D$25984,MATCH(A1283,Attendance!$A$24384:$A$25984,0)),"NS")</f>
        <v>91.31</v>
      </c>
    </row>
    <row r="1284" spans="1:23" ht="15" x14ac:dyDescent="0.25">
      <c r="A1284" s="22" t="s">
        <v>3168</v>
      </c>
      <c r="B1284" s="22" t="s">
        <v>3169</v>
      </c>
      <c r="C1284" s="29">
        <f t="shared" ca="1" si="10"/>
        <v>1</v>
      </c>
      <c r="D1284" s="30">
        <f t="shared" ca="1" si="11"/>
        <v>89.991249999999994</v>
      </c>
      <c r="E1284" s="31">
        <v>53</v>
      </c>
      <c r="F1284" s="31">
        <v>43</v>
      </c>
      <c r="G1284" s="22" t="s">
        <v>3228</v>
      </c>
      <c r="H1284" s="32">
        <v>84.66</v>
      </c>
      <c r="I1284" s="32">
        <v>86</v>
      </c>
      <c r="J1284" s="32">
        <v>87.33</v>
      </c>
      <c r="K1284" s="32">
        <f t="array" ref="K1284">IFERROR(INDEX(Attendance!$D$6442:$D$8051,MATCH(A1284,Attendance!$A$6442:$A$8051,0)),"NS")</f>
        <v>89.33</v>
      </c>
      <c r="L1284" s="32">
        <v>88.59</v>
      </c>
      <c r="M1284" s="32">
        <v>92.1</v>
      </c>
      <c r="N1284" s="32">
        <v>81.48</v>
      </c>
      <c r="O1284" s="33">
        <f t="array" ref="O1284">IFERROR(INDEX(Attendance!D14163:D15416,MATCH(A1284,Attendance!A14163:A15416,0)),"NS")</f>
        <v>93.5</v>
      </c>
      <c r="P1284" s="33">
        <f t="array" ref="P1284">IFERROR(INDEX(Attendance!D15417:D26014,MATCH(A1284,Attendance!A15417:A26014,0)),"NS")</f>
        <v>92.2</v>
      </c>
      <c r="Q1284" s="33">
        <f t="array" ref="Q1284">IFERROR(INDEX(Attendance!$D$15388:$D$16639,MATCH(A1284,Attendance!$A$15388:$A$16639,0)),"NS")</f>
        <v>92.2</v>
      </c>
      <c r="R1284" s="33">
        <f t="array" ref="R1284">IFERROR(INDEX(Attendance!$D$16640:$D$18248,MATCH(A1284,Attendance!$A$16640:$A$18248,0)),"NS")</f>
        <v>89.61</v>
      </c>
      <c r="S1284" s="33">
        <f t="array" ref="S1284">IFERROR(INDEX(Attendance!$D$18249:$D$19858,MATCH(A1284,Attendance!$A$18249:$A$19858,0)),"NS")</f>
        <v>85.06</v>
      </c>
      <c r="T1284" s="33">
        <f t="array" ref="T1284">IFERROR(INDEX(Attendance!$D$19859:$D$21468,MATCH(A1284,Attendance!$A$19859:$A$21468,0)),"NS")</f>
        <v>93.5</v>
      </c>
      <c r="U1284" s="33">
        <f t="array" ref="U1284">IFERROR(INDEX(Attendance!$D$21469:$D$23077,MATCH(A1284,Attendance!$A$21469:$A$23077,0)),"NS")</f>
        <v>94.77</v>
      </c>
      <c r="V1284" s="33">
        <f t="array" ref="V1284">IFERROR(INDEX(Attendance!$D$23078:$D$24383,MATCH(A1284,Attendance!$A$23078:$A$24383,0)),"NS")</f>
        <v>97.38</v>
      </c>
      <c r="W1284" s="33">
        <f t="array" ref="W1284">IFERROR(INDEX(Attendance!$D$24384:$D$25984,MATCH(A1284,Attendance!$A$24384:$A$25984,0)),"NS")</f>
        <v>92.15</v>
      </c>
    </row>
    <row r="1285" spans="1:23" ht="15" x14ac:dyDescent="0.25">
      <c r="A1285" s="22" t="s">
        <v>2488</v>
      </c>
      <c r="B1285" s="22" t="s">
        <v>2489</v>
      </c>
      <c r="C1285" s="29">
        <f t="shared" ca="1" si="10"/>
        <v>0</v>
      </c>
      <c r="D1285" s="30">
        <f t="shared" ca="1" si="11"/>
        <v>87.588823529999999</v>
      </c>
      <c r="E1285" s="31">
        <v>41</v>
      </c>
      <c r="F1285" s="31">
        <v>46</v>
      </c>
      <c r="G1285" s="32">
        <v>87.81</v>
      </c>
      <c r="H1285" s="32">
        <v>88.16</v>
      </c>
      <c r="I1285" s="32">
        <v>90.34</v>
      </c>
      <c r="J1285" s="32">
        <v>85.09</v>
      </c>
      <c r="K1285" s="32">
        <f t="array" ref="K1285">IFERROR(INDEX(Attendance!$D$6442:$D$8051,MATCH(A1285,Attendance!$A$6442:$A$8051,0)),"NS")</f>
        <v>85.09</v>
      </c>
      <c r="L1285" s="32">
        <v>83.54</v>
      </c>
      <c r="M1285" s="32">
        <v>88.88</v>
      </c>
      <c r="N1285" s="32">
        <v>92.43</v>
      </c>
      <c r="O1285" s="33">
        <f t="array" ref="O1285">IFERROR(INDEX(Attendance!D14164:D15417,MATCH(A1285,Attendance!A14164:A15417,0)),"NS")</f>
        <v>84.61</v>
      </c>
      <c r="P1285" s="33">
        <f t="array" ref="P1285">IFERROR(INDEX(Attendance!D15418:D26015,MATCH(A1285,Attendance!A15418:A26015,0)),"NS")</f>
        <v>84.04</v>
      </c>
      <c r="Q1285" s="33">
        <f t="array" ref="Q1285">IFERROR(INDEX(Attendance!$D$15388:$D$16639,MATCH(A1285,Attendance!$A$15388:$A$16639,0)),"NS")</f>
        <v>84.04</v>
      </c>
      <c r="R1285" s="33">
        <f t="array" ref="R1285">IFERROR(INDEX(Attendance!$D$16640:$D$18248,MATCH(A1285,Attendance!$A$16640:$A$18248,0)),"NS")</f>
        <v>89.6</v>
      </c>
      <c r="S1285" s="33">
        <f t="array" ref="S1285">IFERROR(INDEX(Attendance!$D$18249:$D$19858,MATCH(A1285,Attendance!$A$18249:$A$19858,0)),"NS")</f>
        <v>88.99</v>
      </c>
      <c r="T1285" s="33">
        <f t="array" ref="T1285">IFERROR(INDEX(Attendance!$D$19859:$D$21468,MATCH(A1285,Attendance!$A$19859:$A$21468,0)),"NS")</f>
        <v>92.94</v>
      </c>
      <c r="U1285" s="33">
        <f t="array" ref="U1285">IFERROR(INDEX(Attendance!$D$21469:$D$23077,MATCH(A1285,Attendance!$A$21469:$A$23077,0)),"NS")</f>
        <v>90.76</v>
      </c>
      <c r="V1285" s="33">
        <f t="array" ref="V1285">IFERROR(INDEX(Attendance!$D$23078:$D$24383,MATCH(A1285,Attendance!$A$23078:$A$24383,0)),"NS")</f>
        <v>86.5</v>
      </c>
      <c r="W1285" s="33">
        <f t="array" ref="W1285">IFERROR(INDEX(Attendance!$D$24384:$D$25984,MATCH(A1285,Attendance!$A$24384:$A$25984,0)),"NS")</f>
        <v>86.19</v>
      </c>
    </row>
    <row r="1286" spans="1:23" ht="15" x14ac:dyDescent="0.25">
      <c r="A1286" s="22" t="s">
        <v>2490</v>
      </c>
      <c r="B1286" s="22" t="s">
        <v>2491</v>
      </c>
      <c r="C1286" s="29">
        <f t="shared" ca="1" si="10"/>
        <v>0</v>
      </c>
      <c r="D1286" s="30">
        <f t="shared" ca="1" si="11"/>
        <v>92.947058819999995</v>
      </c>
      <c r="E1286" s="31">
        <v>78</v>
      </c>
      <c r="F1286" s="31">
        <v>82</v>
      </c>
      <c r="G1286" s="32">
        <v>92.28</v>
      </c>
      <c r="H1286" s="32">
        <v>93.05</v>
      </c>
      <c r="I1286" s="32">
        <v>94.57</v>
      </c>
      <c r="J1286" s="32">
        <v>94.57</v>
      </c>
      <c r="K1286" s="32">
        <f t="array" ref="K1286">IFERROR(INDEX(Attendance!$D$6442:$D$8051,MATCH(A1286,Attendance!$A$6442:$A$8051,0)),"NS")</f>
        <v>93.71</v>
      </c>
      <c r="L1286" s="32">
        <v>92.95</v>
      </c>
      <c r="M1286" s="32">
        <v>93.45</v>
      </c>
      <c r="N1286" s="32">
        <v>72.8</v>
      </c>
      <c r="O1286" s="33">
        <f t="array" ref="O1286">IFERROR(INDEX(Attendance!D14165:D15418,MATCH(A1286,Attendance!A14165:A15418,0)),"NS")</f>
        <v>96.85</v>
      </c>
      <c r="P1286" s="33">
        <f t="array" ref="P1286">IFERROR(INDEX(Attendance!D15419:D26016,MATCH(A1286,Attendance!A15419:A26016,0)),"NS")</f>
        <v>95.48</v>
      </c>
      <c r="Q1286" s="33">
        <f t="array" ref="Q1286">IFERROR(INDEX(Attendance!$D$15388:$D$16639,MATCH(A1286,Attendance!$A$15388:$A$16639,0)),"NS")</f>
        <v>95.48</v>
      </c>
      <c r="R1286" s="33">
        <f t="array" ref="R1286">IFERROR(INDEX(Attendance!$D$16640:$D$18248,MATCH(A1286,Attendance!$A$16640:$A$18248,0)),"NS")</f>
        <v>94.63</v>
      </c>
      <c r="S1286" s="33">
        <f t="array" ref="S1286">IFERROR(INDEX(Attendance!$D$18249:$D$19858,MATCH(A1286,Attendance!$A$18249:$A$19858,0)),"NS")</f>
        <v>93.69</v>
      </c>
      <c r="T1286" s="33">
        <f t="array" ref="T1286">IFERROR(INDEX(Attendance!$D$19859:$D$21468,MATCH(A1286,Attendance!$A$19859:$A$21468,0)),"NS")</f>
        <v>94.88</v>
      </c>
      <c r="U1286" s="33">
        <f t="array" ref="U1286">IFERROR(INDEX(Attendance!$D$21469:$D$23077,MATCH(A1286,Attendance!$A$21469:$A$23077,0)),"NS")</f>
        <v>94.61</v>
      </c>
      <c r="V1286" s="33">
        <f t="array" ref="V1286">IFERROR(INDEX(Attendance!$D$23078:$D$24383,MATCH(A1286,Attendance!$A$23078:$A$24383,0)),"NS")</f>
        <v>94.7</v>
      </c>
      <c r="W1286" s="33">
        <f t="array" ref="W1286">IFERROR(INDEX(Attendance!$D$24384:$D$25984,MATCH(A1286,Attendance!$A$24384:$A$25984,0)),"NS")</f>
        <v>92.4</v>
      </c>
    </row>
    <row r="1287" spans="1:23" ht="15" x14ac:dyDescent="0.25">
      <c r="A1287" s="22" t="s">
        <v>3170</v>
      </c>
      <c r="B1287" s="22" t="s">
        <v>3171</v>
      </c>
      <c r="C1287" s="29">
        <f t="shared" ca="1" si="10"/>
        <v>3</v>
      </c>
      <c r="D1287" s="30">
        <f t="shared" ca="1" si="11"/>
        <v>74.093571429999997</v>
      </c>
      <c r="E1287" s="34"/>
      <c r="F1287" s="34"/>
      <c r="G1287" s="22" t="s">
        <v>3228</v>
      </c>
      <c r="H1287" s="32">
        <v>73.55</v>
      </c>
      <c r="I1287" s="32">
        <v>75.099999999999994</v>
      </c>
      <c r="J1287" s="32">
        <v>74.58</v>
      </c>
      <c r="K1287" s="32">
        <f t="array" ref="K1287">IFERROR(INDEX(Attendance!$D$6442:$D$8051,MATCH(A1287,Attendance!$A$6442:$A$8051,0)),"NS")</f>
        <v>71.959999999999994</v>
      </c>
      <c r="L1287" s="32">
        <v>73.64</v>
      </c>
      <c r="M1287" s="32">
        <v>72.8</v>
      </c>
      <c r="N1287" s="32">
        <v>83</v>
      </c>
      <c r="O1287" s="33" t="str">
        <f t="array" ref="O1287">IFERROR(INDEX(Attendance!D14166:D15419,MATCH(A1287,Attendance!A14166:A15419,0)),"NS")</f>
        <v>NS</v>
      </c>
      <c r="P1287" s="33">
        <f t="array" ref="P1287">IFERROR(INDEX(Attendance!D15420:D26017,MATCH(A1287,Attendance!A15420:A26017,0)),"NS")</f>
        <v>75.099999999999994</v>
      </c>
      <c r="Q1287" s="33" t="str">
        <f t="array" ref="Q1287">IFERROR(INDEX(Attendance!$D$15388:$D$16639,MATCH(A1287,Attendance!$A$15388:$A$16639,0)),"NS")</f>
        <v>NS</v>
      </c>
      <c r="R1287" s="33">
        <f t="array" ref="R1287">IFERROR(INDEX(Attendance!$D$16640:$D$18248,MATCH(A1287,Attendance!$A$16640:$A$18248,0)),"NS")</f>
        <v>75.099999999999994</v>
      </c>
      <c r="S1287" s="33">
        <f t="array" ref="S1287">IFERROR(INDEX(Attendance!$D$18249:$D$19858,MATCH(A1287,Attendance!$A$18249:$A$19858,0)),"NS")</f>
        <v>65.569999999999993</v>
      </c>
      <c r="T1287" s="33">
        <f t="array" ref="T1287">IFERROR(INDEX(Attendance!$D$19859:$D$21468,MATCH(A1287,Attendance!$A$19859:$A$21468,0)),"NS")</f>
        <v>73.66</v>
      </c>
      <c r="U1287" s="33">
        <f t="array" ref="U1287">IFERROR(INDEX(Attendance!$D$21469:$D$23077,MATCH(A1287,Attendance!$A$21469:$A$23077,0)),"NS")</f>
        <v>80.400000000000006</v>
      </c>
      <c r="V1287" s="33">
        <f t="array" ref="V1287">IFERROR(INDEX(Attendance!$D$23078:$D$24383,MATCH(A1287,Attendance!$A$23078:$A$24383,0)),"NS")</f>
        <v>79.180000000000007</v>
      </c>
      <c r="W1287" s="33">
        <f t="array" ref="W1287">IFERROR(INDEX(Attendance!$D$24384:$D$25984,MATCH(A1287,Attendance!$A$24384:$A$25984,0)),"NS")</f>
        <v>63.67</v>
      </c>
    </row>
    <row r="1288" spans="1:23" ht="15" x14ac:dyDescent="0.25">
      <c r="A1288" s="22" t="s">
        <v>2492</v>
      </c>
      <c r="B1288" s="22" t="s">
        <v>2493</v>
      </c>
      <c r="C1288" s="29">
        <f t="shared" ca="1" si="10"/>
        <v>0</v>
      </c>
      <c r="D1288" s="30">
        <f t="shared" ca="1" si="11"/>
        <v>85.254117649999998</v>
      </c>
      <c r="E1288" s="31">
        <v>35</v>
      </c>
      <c r="F1288" s="31">
        <v>22</v>
      </c>
      <c r="G1288" s="32">
        <v>86.18</v>
      </c>
      <c r="H1288" s="32">
        <v>84.86</v>
      </c>
      <c r="I1288" s="32">
        <v>86.64</v>
      </c>
      <c r="J1288" s="32">
        <v>84.36</v>
      </c>
      <c r="K1288" s="32">
        <f t="array" ref="K1288">IFERROR(INDEX(Attendance!$D$6442:$D$8051,MATCH(A1288,Attendance!$A$6442:$A$8051,0)),"NS")</f>
        <v>85.34</v>
      </c>
      <c r="L1288" s="32">
        <v>87.66</v>
      </c>
      <c r="M1288" s="32">
        <v>86.2</v>
      </c>
      <c r="N1288" s="32">
        <v>85.23</v>
      </c>
      <c r="O1288" s="33">
        <f t="array" ref="O1288">IFERROR(INDEX(Attendance!D14167:D15420,MATCH(A1288,Attendance!A14167:A15420,0)),"NS")</f>
        <v>89.21</v>
      </c>
      <c r="P1288" s="33">
        <f t="array" ref="P1288">IFERROR(INDEX(Attendance!D15421:D26018,MATCH(A1288,Attendance!A15421:A26018,0)),"NS")</f>
        <v>83.93</v>
      </c>
      <c r="Q1288" s="33">
        <f t="array" ref="Q1288">IFERROR(INDEX(Attendance!$D$15388:$D$16639,MATCH(A1288,Attendance!$A$15388:$A$16639,0)),"NS")</f>
        <v>83.93</v>
      </c>
      <c r="R1288" s="33">
        <f t="array" ref="R1288">IFERROR(INDEX(Attendance!$D$16640:$D$18248,MATCH(A1288,Attendance!$A$16640:$A$18248,0)),"NS")</f>
        <v>84.91</v>
      </c>
      <c r="S1288" s="33">
        <f t="array" ref="S1288">IFERROR(INDEX(Attendance!$D$18249:$D$19858,MATCH(A1288,Attendance!$A$18249:$A$19858,0)),"NS")</f>
        <v>81.31</v>
      </c>
      <c r="T1288" s="33">
        <f t="array" ref="T1288">IFERROR(INDEX(Attendance!$D$19859:$D$21468,MATCH(A1288,Attendance!$A$19859:$A$21468,0)),"NS")</f>
        <v>87.82</v>
      </c>
      <c r="U1288" s="33">
        <f t="array" ref="U1288">IFERROR(INDEX(Attendance!$D$21469:$D$23077,MATCH(A1288,Attendance!$A$21469:$A$23077,0)),"NS")</f>
        <v>87.61</v>
      </c>
      <c r="V1288" s="33">
        <f t="array" ref="V1288">IFERROR(INDEX(Attendance!$D$23078:$D$24383,MATCH(A1288,Attendance!$A$23078:$A$24383,0)),"NS")</f>
        <v>81.900000000000006</v>
      </c>
      <c r="W1288" s="33">
        <f t="array" ref="W1288">IFERROR(INDEX(Attendance!$D$24384:$D$25984,MATCH(A1288,Attendance!$A$24384:$A$25984,0)),"NS")</f>
        <v>82.23</v>
      </c>
    </row>
    <row r="1289" spans="1:23" ht="15" x14ac:dyDescent="0.25">
      <c r="A1289" s="22" t="s">
        <v>2494</v>
      </c>
      <c r="B1289" s="22" t="s">
        <v>2495</v>
      </c>
      <c r="C1289" s="29">
        <f t="shared" ca="1" si="10"/>
        <v>2</v>
      </c>
      <c r="D1289" s="30">
        <f t="shared" ca="1" si="11"/>
        <v>83.445333329999997</v>
      </c>
      <c r="E1289" s="34"/>
      <c r="F1289" s="34"/>
      <c r="G1289" s="32">
        <v>83.58</v>
      </c>
      <c r="H1289" s="32">
        <v>81.69</v>
      </c>
      <c r="I1289" s="32">
        <v>77.89</v>
      </c>
      <c r="J1289" s="32">
        <v>83.54</v>
      </c>
      <c r="K1289" s="32">
        <f t="array" ref="K1289">IFERROR(INDEX(Attendance!$D$6442:$D$8051,MATCH(A1289,Attendance!$A$6442:$A$8051,0)),"NS")</f>
        <v>78.03</v>
      </c>
      <c r="L1289" s="32">
        <v>86.7</v>
      </c>
      <c r="M1289" s="32">
        <v>87.09</v>
      </c>
      <c r="N1289" s="32">
        <v>78.83</v>
      </c>
      <c r="O1289" s="33" t="str">
        <f t="array" ref="O1289">IFERROR(INDEX(Attendance!D14168:D15421,MATCH(A1289,Attendance!A14168:A15421,0)),"NS")</f>
        <v>NS</v>
      </c>
      <c r="P1289" s="33">
        <f t="array" ref="P1289">IFERROR(INDEX(Attendance!D15422:D26019,MATCH(A1289,Attendance!A15422:A26019,0)),"NS")</f>
        <v>89.03</v>
      </c>
      <c r="Q1289" s="33" t="str">
        <f t="array" ref="Q1289">IFERROR(INDEX(Attendance!$D$15388:$D$16639,MATCH(A1289,Attendance!$A$15388:$A$16639,0)),"NS")</f>
        <v>NS</v>
      </c>
      <c r="R1289" s="33">
        <f t="array" ref="R1289">IFERROR(INDEX(Attendance!$D$16640:$D$18248,MATCH(A1289,Attendance!$A$16640:$A$18248,0)),"NS")</f>
        <v>89.03</v>
      </c>
      <c r="S1289" s="33">
        <f t="array" ref="S1289">IFERROR(INDEX(Attendance!$D$18249:$D$19858,MATCH(A1289,Attendance!$A$18249:$A$19858,0)),"NS")</f>
        <v>82.95</v>
      </c>
      <c r="T1289" s="33">
        <f t="array" ref="T1289">IFERROR(INDEX(Attendance!$D$19859:$D$21468,MATCH(A1289,Attendance!$A$19859:$A$21468,0)),"NS")</f>
        <v>83.73</v>
      </c>
      <c r="U1289" s="33">
        <f t="array" ref="U1289">IFERROR(INDEX(Attendance!$D$21469:$D$23077,MATCH(A1289,Attendance!$A$21469:$A$23077,0)),"NS")</f>
        <v>86.09</v>
      </c>
      <c r="V1289" s="33">
        <f t="array" ref="V1289">IFERROR(INDEX(Attendance!$D$23078:$D$24383,MATCH(A1289,Attendance!$A$23078:$A$24383,0)),"NS")</f>
        <v>82.49</v>
      </c>
      <c r="W1289" s="33">
        <f t="array" ref="W1289">IFERROR(INDEX(Attendance!$D$24384:$D$25984,MATCH(A1289,Attendance!$A$24384:$A$25984,0)),"NS")</f>
        <v>81.010000000000005</v>
      </c>
    </row>
    <row r="1290" spans="1:23" ht="15" x14ac:dyDescent="0.25">
      <c r="A1290" s="22" t="s">
        <v>2496</v>
      </c>
      <c r="B1290" s="22" t="s">
        <v>2497</v>
      </c>
      <c r="C1290" s="29">
        <f t="shared" ca="1" si="10"/>
        <v>0</v>
      </c>
      <c r="D1290" s="30">
        <f t="shared" ca="1" si="11"/>
        <v>77.487058820000001</v>
      </c>
      <c r="E1290" s="34"/>
      <c r="F1290" s="34"/>
      <c r="G1290" s="32">
        <v>76.58</v>
      </c>
      <c r="H1290" s="32">
        <v>77.7</v>
      </c>
      <c r="I1290" s="32">
        <v>73.08</v>
      </c>
      <c r="J1290" s="32">
        <v>75.72</v>
      </c>
      <c r="K1290" s="32">
        <f t="array" ref="K1290">IFERROR(INDEX(Attendance!$D$6442:$D$8051,MATCH(A1290,Attendance!$A$6442:$A$8051,0)),"NS")</f>
        <v>74.05</v>
      </c>
      <c r="L1290" s="32">
        <v>78.209999999999994</v>
      </c>
      <c r="M1290" s="32">
        <v>79.36</v>
      </c>
      <c r="N1290" s="32">
        <v>72.010000000000005</v>
      </c>
      <c r="O1290" s="33">
        <f t="array" ref="O1290">IFERROR(INDEX(Attendance!D14169:D15422,MATCH(A1290,Attendance!A14169:A15422,0)),"NS")</f>
        <v>72.56</v>
      </c>
      <c r="P1290" s="33">
        <f t="array" ref="P1290">IFERROR(INDEX(Attendance!D15423:D26020,MATCH(A1290,Attendance!A15423:A26020,0)),"NS")</f>
        <v>73.73</v>
      </c>
      <c r="Q1290" s="33">
        <f t="array" ref="Q1290">IFERROR(INDEX(Attendance!$D$15388:$D$16639,MATCH(A1290,Attendance!$A$15388:$A$16639,0)),"NS")</f>
        <v>73.73</v>
      </c>
      <c r="R1290" s="33">
        <f t="array" ref="R1290">IFERROR(INDEX(Attendance!$D$16640:$D$18248,MATCH(A1290,Attendance!$A$16640:$A$18248,0)),"NS")</f>
        <v>82.17</v>
      </c>
      <c r="S1290" s="33">
        <f t="array" ref="S1290">IFERROR(INDEX(Attendance!$D$18249:$D$19858,MATCH(A1290,Attendance!$A$18249:$A$19858,0)),"NS")</f>
        <v>81.56</v>
      </c>
      <c r="T1290" s="33">
        <f t="array" ref="T1290">IFERROR(INDEX(Attendance!$D$19859:$D$21468,MATCH(A1290,Attendance!$A$19859:$A$21468,0)),"NS")</f>
        <v>81.98</v>
      </c>
      <c r="U1290" s="33">
        <f t="array" ref="U1290">IFERROR(INDEX(Attendance!$D$21469:$D$23077,MATCH(A1290,Attendance!$A$21469:$A$23077,0)),"NS")</f>
        <v>82.36</v>
      </c>
      <c r="V1290" s="33">
        <f t="array" ref="V1290">IFERROR(INDEX(Attendance!$D$23078:$D$24383,MATCH(A1290,Attendance!$A$23078:$A$24383,0)),"NS")</f>
        <v>82.61</v>
      </c>
      <c r="W1290" s="33">
        <f t="array" ref="W1290">IFERROR(INDEX(Attendance!$D$24384:$D$25984,MATCH(A1290,Attendance!$A$24384:$A$25984,0)),"NS")</f>
        <v>79.87</v>
      </c>
    </row>
    <row r="1291" spans="1:23" ht="15" x14ac:dyDescent="0.25">
      <c r="A1291" s="22" t="s">
        <v>3172</v>
      </c>
      <c r="B1291" s="22" t="s">
        <v>3173</v>
      </c>
      <c r="C1291" s="29">
        <f t="shared" ca="1" si="10"/>
        <v>3</v>
      </c>
      <c r="D1291" s="30">
        <f t="shared" ca="1" si="11"/>
        <v>71.217142859999996</v>
      </c>
      <c r="E1291" s="34"/>
      <c r="F1291" s="34"/>
      <c r="G1291" s="22" t="s">
        <v>3228</v>
      </c>
      <c r="H1291" s="32">
        <v>79.31</v>
      </c>
      <c r="I1291" s="32">
        <v>64.599999999999994</v>
      </c>
      <c r="J1291" s="32">
        <v>78</v>
      </c>
      <c r="K1291" s="32">
        <f t="array" ref="K1291">IFERROR(INDEX(Attendance!$D$6442:$D$8051,MATCH(A1291,Attendance!$A$6442:$A$8051,0)),"NS")</f>
        <v>60.82</v>
      </c>
      <c r="L1291" s="32">
        <v>65.06</v>
      </c>
      <c r="M1291" s="32">
        <v>69.010000000000005</v>
      </c>
      <c r="N1291" s="32">
        <v>87.09</v>
      </c>
      <c r="O1291" s="33" t="str">
        <f t="array" ref="O1291">IFERROR(INDEX(Attendance!D14170:D15423,MATCH(A1291,Attendance!A14170:A15423,0)),"NS")</f>
        <v>NS</v>
      </c>
      <c r="P1291" s="33">
        <f t="array" ref="P1291">IFERROR(INDEX(Attendance!D15424:D26021,MATCH(A1291,Attendance!A15424:A26021,0)),"NS")</f>
        <v>71.569999999999993</v>
      </c>
      <c r="Q1291" s="33" t="str">
        <f t="array" ref="Q1291">IFERROR(INDEX(Attendance!$D$15388:$D$16639,MATCH(A1291,Attendance!$A$15388:$A$16639,0)),"NS")</f>
        <v>NS</v>
      </c>
      <c r="R1291" s="33">
        <f t="array" ref="R1291">IFERROR(INDEX(Attendance!$D$16640:$D$18248,MATCH(A1291,Attendance!$A$16640:$A$18248,0)),"NS")</f>
        <v>71.569999999999993</v>
      </c>
      <c r="S1291" s="33">
        <f t="array" ref="S1291">IFERROR(INDEX(Attendance!$D$18249:$D$19858,MATCH(A1291,Attendance!$A$18249:$A$19858,0)),"NS")</f>
        <v>59.53</v>
      </c>
      <c r="T1291" s="33">
        <f t="array" ref="T1291">IFERROR(INDEX(Attendance!$D$19859:$D$21468,MATCH(A1291,Attendance!$A$19859:$A$21468,0)),"NS")</f>
        <v>76.09</v>
      </c>
      <c r="U1291" s="33">
        <f t="array" ref="U1291">IFERROR(INDEX(Attendance!$D$21469:$D$23077,MATCH(A1291,Attendance!$A$21469:$A$23077,0)),"NS")</f>
        <v>74.16</v>
      </c>
      <c r="V1291" s="33">
        <f t="array" ref="V1291">IFERROR(INDEX(Attendance!$D$23078:$D$24383,MATCH(A1291,Attendance!$A$23078:$A$24383,0)),"NS")</f>
        <v>71.900000000000006</v>
      </c>
      <c r="W1291" s="33">
        <f t="array" ref="W1291">IFERROR(INDEX(Attendance!$D$24384:$D$25984,MATCH(A1291,Attendance!$A$24384:$A$25984,0)),"NS")</f>
        <v>68.33</v>
      </c>
    </row>
    <row r="1292" spans="1:23" ht="15" x14ac:dyDescent="0.25">
      <c r="A1292" s="22" t="s">
        <v>3174</v>
      </c>
      <c r="B1292" s="22" t="s">
        <v>3175</v>
      </c>
      <c r="C1292" s="29">
        <f t="shared" ca="1" si="10"/>
        <v>1</v>
      </c>
      <c r="D1292" s="30">
        <f t="shared" ca="1" si="11"/>
        <v>87.181875000000005</v>
      </c>
      <c r="E1292" s="31">
        <v>66</v>
      </c>
      <c r="F1292" s="31">
        <v>78</v>
      </c>
      <c r="G1292" s="22" t="s">
        <v>3228</v>
      </c>
      <c r="H1292" s="32">
        <v>87.09</v>
      </c>
      <c r="I1292" s="32">
        <v>86.27</v>
      </c>
      <c r="J1292" s="32">
        <v>87.95</v>
      </c>
      <c r="K1292" s="32">
        <f t="array" ref="K1292">IFERROR(INDEX(Attendance!$D$6442:$D$8051,MATCH(A1292,Attendance!$A$6442:$A$8051,0)),"NS")</f>
        <v>87.55</v>
      </c>
      <c r="L1292" s="32">
        <v>87.7</v>
      </c>
      <c r="M1292" s="32">
        <v>88.27</v>
      </c>
      <c r="N1292" s="32">
        <v>87.62</v>
      </c>
      <c r="O1292" s="33">
        <f t="array" ref="O1292">IFERROR(INDEX(Attendance!D14171:D15424,MATCH(A1292,Attendance!A14171:A15424,0)),"NS")</f>
        <v>85.42</v>
      </c>
      <c r="P1292" s="33">
        <f t="array" ref="P1292">IFERROR(INDEX(Attendance!D15425:D26022,MATCH(A1292,Attendance!A15425:A26022,0)),"NS")</f>
        <v>84.59</v>
      </c>
      <c r="Q1292" s="33">
        <f t="array" ref="Q1292">IFERROR(INDEX(Attendance!$D$15388:$D$16639,MATCH(A1292,Attendance!$A$15388:$A$16639,0)),"NS")</f>
        <v>84.59</v>
      </c>
      <c r="R1292" s="33">
        <f t="array" ref="R1292">IFERROR(INDEX(Attendance!$D$16640:$D$18248,MATCH(A1292,Attendance!$A$16640:$A$18248,0)),"NS")</f>
        <v>86.44</v>
      </c>
      <c r="S1292" s="33">
        <f t="array" ref="S1292">IFERROR(INDEX(Attendance!$D$18249:$D$19858,MATCH(A1292,Attendance!$A$18249:$A$19858,0)),"NS")</f>
        <v>86.77</v>
      </c>
      <c r="T1292" s="33">
        <f t="array" ref="T1292">IFERROR(INDEX(Attendance!$D$19859:$D$21468,MATCH(A1292,Attendance!$A$19859:$A$21468,0)),"NS")</f>
        <v>91.76</v>
      </c>
      <c r="U1292" s="33">
        <f t="array" ref="U1292">IFERROR(INDEX(Attendance!$D$21469:$D$23077,MATCH(A1292,Attendance!$A$21469:$A$23077,0)),"NS")</f>
        <v>85.83</v>
      </c>
      <c r="V1292" s="33">
        <f t="array" ref="V1292">IFERROR(INDEX(Attendance!$D$23078:$D$24383,MATCH(A1292,Attendance!$A$23078:$A$24383,0)),"NS")</f>
        <v>86.8</v>
      </c>
      <c r="W1292" s="33">
        <f t="array" ref="W1292">IFERROR(INDEX(Attendance!$D$24384:$D$25984,MATCH(A1292,Attendance!$A$24384:$A$25984,0)),"NS")</f>
        <v>90.26</v>
      </c>
    </row>
    <row r="1293" spans="1:23" ht="15" x14ac:dyDescent="0.25">
      <c r="A1293" s="22" t="s">
        <v>2498</v>
      </c>
      <c r="B1293" s="22" t="s">
        <v>2499</v>
      </c>
      <c r="C1293" s="29">
        <f t="shared" ca="1" si="10"/>
        <v>0</v>
      </c>
      <c r="D1293" s="30">
        <f t="shared" ca="1" si="11"/>
        <v>89.004117649999998</v>
      </c>
      <c r="E1293" s="31">
        <v>47</v>
      </c>
      <c r="F1293" s="31">
        <v>57</v>
      </c>
      <c r="G1293" s="32">
        <v>90.83</v>
      </c>
      <c r="H1293" s="32">
        <v>90.41</v>
      </c>
      <c r="I1293" s="32">
        <v>89.82</v>
      </c>
      <c r="J1293" s="32">
        <v>90.61</v>
      </c>
      <c r="K1293" s="32">
        <f t="array" ref="K1293">IFERROR(INDEX(Attendance!$D$6442:$D$8051,MATCH(A1293,Attendance!$A$6442:$A$8051,0)),"NS")</f>
        <v>91.21</v>
      </c>
      <c r="L1293" s="32">
        <v>86.82</v>
      </c>
      <c r="M1293" s="32">
        <v>90.41</v>
      </c>
      <c r="N1293" s="32">
        <v>70.760000000000005</v>
      </c>
      <c r="O1293" s="33">
        <f t="array" ref="O1293">IFERROR(INDEX(Attendance!D14172:D15425,MATCH(A1293,Attendance!A14172:A15425,0)),"NS")</f>
        <v>92.21</v>
      </c>
      <c r="P1293" s="33">
        <f t="array" ref="P1293">IFERROR(INDEX(Attendance!D15426:D26023,MATCH(A1293,Attendance!A15426:A26023,0)),"NS")</f>
        <v>89.02</v>
      </c>
      <c r="Q1293" s="33">
        <f t="array" ref="Q1293">IFERROR(INDEX(Attendance!$D$15388:$D$16639,MATCH(A1293,Attendance!$A$15388:$A$16639,0)),"NS")</f>
        <v>89.02</v>
      </c>
      <c r="R1293" s="33">
        <f t="array" ref="R1293">IFERROR(INDEX(Attendance!$D$16640:$D$18248,MATCH(A1293,Attendance!$A$16640:$A$18248,0)),"NS")</f>
        <v>92</v>
      </c>
      <c r="S1293" s="33">
        <f t="array" ref="S1293">IFERROR(INDEX(Attendance!$D$18249:$D$19858,MATCH(A1293,Attendance!$A$18249:$A$19858,0)),"NS")</f>
        <v>86.57</v>
      </c>
      <c r="T1293" s="33">
        <f t="array" ref="T1293">IFERROR(INDEX(Attendance!$D$19859:$D$21468,MATCH(A1293,Attendance!$A$19859:$A$21468,0)),"NS")</f>
        <v>92.95</v>
      </c>
      <c r="U1293" s="33">
        <f t="array" ref="U1293">IFERROR(INDEX(Attendance!$D$21469:$D$23077,MATCH(A1293,Attendance!$A$21469:$A$23077,0)),"NS")</f>
        <v>92.55</v>
      </c>
      <c r="V1293" s="33">
        <f t="array" ref="V1293">IFERROR(INDEX(Attendance!$D$23078:$D$24383,MATCH(A1293,Attendance!$A$23078:$A$24383,0)),"NS")</f>
        <v>90.96</v>
      </c>
      <c r="W1293" s="33">
        <f t="array" ref="W1293">IFERROR(INDEX(Attendance!$D$24384:$D$25984,MATCH(A1293,Attendance!$A$24384:$A$25984,0)),"NS")</f>
        <v>86.92</v>
      </c>
    </row>
    <row r="1294" spans="1:23" ht="15" x14ac:dyDescent="0.25">
      <c r="A1294" s="22" t="s">
        <v>2500</v>
      </c>
      <c r="B1294" s="22" t="s">
        <v>2501</v>
      </c>
      <c r="C1294" s="29">
        <f t="shared" ca="1" si="10"/>
        <v>2</v>
      </c>
      <c r="D1294" s="30">
        <f t="shared" ca="1" si="11"/>
        <v>79.018000000000001</v>
      </c>
      <c r="E1294" s="34"/>
      <c r="F1294" s="34"/>
      <c r="G1294" s="32">
        <v>72.38</v>
      </c>
      <c r="H1294" s="32">
        <v>80.09</v>
      </c>
      <c r="I1294" s="32">
        <v>78.510000000000005</v>
      </c>
      <c r="J1294" s="32">
        <v>77.89</v>
      </c>
      <c r="K1294" s="32">
        <f t="array" ref="K1294">IFERROR(INDEX(Attendance!$D$6442:$D$8051,MATCH(A1294,Attendance!$A$6442:$A$8051,0)),"NS")</f>
        <v>76.930000000000007</v>
      </c>
      <c r="L1294" s="32">
        <v>78.319999999999993</v>
      </c>
      <c r="M1294" s="32">
        <v>82.09</v>
      </c>
      <c r="N1294" s="32">
        <v>74.5</v>
      </c>
      <c r="O1294" s="33" t="str">
        <f t="array" ref="O1294">IFERROR(INDEX(Attendance!D14173:D15426,MATCH(A1294,Attendance!A14173:A15426,0)),"NS")</f>
        <v>NS</v>
      </c>
      <c r="P1294" s="33">
        <f t="array" ref="P1294">IFERROR(INDEX(Attendance!D15427:D26024,MATCH(A1294,Attendance!A15427:A26024,0)),"NS")</f>
        <v>85.62</v>
      </c>
      <c r="Q1294" s="33" t="str">
        <f t="array" ref="Q1294">IFERROR(INDEX(Attendance!$D$15388:$D$16639,MATCH(A1294,Attendance!$A$15388:$A$16639,0)),"NS")</f>
        <v>NS</v>
      </c>
      <c r="R1294" s="33">
        <f t="array" ref="R1294">IFERROR(INDEX(Attendance!$D$16640:$D$18248,MATCH(A1294,Attendance!$A$16640:$A$18248,0)),"NS")</f>
        <v>85.62</v>
      </c>
      <c r="S1294" s="33">
        <f t="array" ref="S1294">IFERROR(INDEX(Attendance!$D$18249:$D$19858,MATCH(A1294,Attendance!$A$18249:$A$19858,0)),"NS")</f>
        <v>76.040000000000006</v>
      </c>
      <c r="T1294" s="33">
        <f t="array" ref="T1294">IFERROR(INDEX(Attendance!$D$19859:$D$21468,MATCH(A1294,Attendance!$A$19859:$A$21468,0)),"NS")</f>
        <v>80.81</v>
      </c>
      <c r="U1294" s="33">
        <f t="array" ref="U1294">IFERROR(INDEX(Attendance!$D$21469:$D$23077,MATCH(A1294,Attendance!$A$21469:$A$23077,0)),"NS")</f>
        <v>82.28</v>
      </c>
      <c r="V1294" s="33">
        <f t="array" ref="V1294">IFERROR(INDEX(Attendance!$D$23078:$D$24383,MATCH(A1294,Attendance!$A$23078:$A$24383,0)),"NS")</f>
        <v>77.55</v>
      </c>
      <c r="W1294" s="33">
        <f t="array" ref="W1294">IFERROR(INDEX(Attendance!$D$24384:$D$25984,MATCH(A1294,Attendance!$A$24384:$A$25984,0)),"NS")</f>
        <v>76.64</v>
      </c>
    </row>
    <row r="1295" spans="1:23" ht="15" x14ac:dyDescent="0.25">
      <c r="A1295" s="22" t="s">
        <v>2502</v>
      </c>
      <c r="B1295" s="22" t="s">
        <v>2503</v>
      </c>
      <c r="C1295" s="29">
        <f t="shared" ca="1" si="10"/>
        <v>2</v>
      </c>
      <c r="D1295" s="30">
        <f t="shared" ca="1" si="11"/>
        <v>76.791333330000001</v>
      </c>
      <c r="E1295" s="34"/>
      <c r="F1295" s="34"/>
      <c r="G1295" s="32">
        <v>83.11</v>
      </c>
      <c r="H1295" s="32">
        <v>78.010000000000005</v>
      </c>
      <c r="I1295" s="32">
        <v>77.45</v>
      </c>
      <c r="J1295" s="32">
        <v>75.989999999999995</v>
      </c>
      <c r="K1295" s="32">
        <f t="array" ref="K1295">IFERROR(INDEX(Attendance!$D$6442:$D$8051,MATCH(A1295,Attendance!$A$6442:$A$8051,0)),"NS")</f>
        <v>76.33</v>
      </c>
      <c r="L1295" s="32">
        <v>77.06</v>
      </c>
      <c r="M1295" s="32">
        <v>80.16</v>
      </c>
      <c r="N1295" s="32">
        <v>74.569999999999993</v>
      </c>
      <c r="O1295" s="33" t="str">
        <f t="array" ref="O1295">IFERROR(INDEX(Attendance!D14174:D15427,MATCH(A1295,Attendance!A14174:A15427,0)),"NS")</f>
        <v>NS</v>
      </c>
      <c r="P1295" s="33">
        <f t="array" ref="P1295">IFERROR(INDEX(Attendance!D15428:D26025,MATCH(A1295,Attendance!A15428:A26025,0)),"NS")</f>
        <v>77.52</v>
      </c>
      <c r="Q1295" s="33" t="str">
        <f t="array" ref="Q1295">IFERROR(INDEX(Attendance!$D$15388:$D$16639,MATCH(A1295,Attendance!$A$15388:$A$16639,0)),"NS")</f>
        <v>NS</v>
      </c>
      <c r="R1295" s="33">
        <f t="array" ref="R1295">IFERROR(INDEX(Attendance!$D$16640:$D$18248,MATCH(A1295,Attendance!$A$16640:$A$18248,0)),"NS")</f>
        <v>77.52</v>
      </c>
      <c r="S1295" s="33">
        <f t="array" ref="S1295">IFERROR(INDEX(Attendance!$D$18249:$D$19858,MATCH(A1295,Attendance!$A$18249:$A$19858,0)),"NS")</f>
        <v>71.39</v>
      </c>
      <c r="T1295" s="33">
        <f t="array" ref="T1295">IFERROR(INDEX(Attendance!$D$19859:$D$21468,MATCH(A1295,Attendance!$A$19859:$A$21468,0)),"NS")</f>
        <v>76.040000000000006</v>
      </c>
      <c r="U1295" s="33">
        <f t="array" ref="U1295">IFERROR(INDEX(Attendance!$D$21469:$D$23077,MATCH(A1295,Attendance!$A$21469:$A$23077,0)),"NS")</f>
        <v>76.03</v>
      </c>
      <c r="V1295" s="33">
        <f t="array" ref="V1295">IFERROR(INDEX(Attendance!$D$23078:$D$24383,MATCH(A1295,Attendance!$A$23078:$A$24383,0)),"NS")</f>
        <v>74.03</v>
      </c>
      <c r="W1295" s="33">
        <f t="array" ref="W1295">IFERROR(INDEX(Attendance!$D$24384:$D$25984,MATCH(A1295,Attendance!$A$24384:$A$25984,0)),"NS")</f>
        <v>76.66</v>
      </c>
    </row>
    <row r="1296" spans="1:23" ht="15" x14ac:dyDescent="0.25">
      <c r="A1296" s="22" t="s">
        <v>2504</v>
      </c>
      <c r="B1296" s="22" t="s">
        <v>2505</v>
      </c>
      <c r="C1296" s="29">
        <f t="shared" ca="1" si="10"/>
        <v>2</v>
      </c>
      <c r="D1296" s="30">
        <f t="shared" ca="1" si="11"/>
        <v>77.828000000000003</v>
      </c>
      <c r="E1296" s="34"/>
      <c r="F1296" s="34"/>
      <c r="G1296" s="32">
        <v>78.61</v>
      </c>
      <c r="H1296" s="32">
        <v>78.040000000000006</v>
      </c>
      <c r="I1296" s="32">
        <v>79.16</v>
      </c>
      <c r="J1296" s="32">
        <v>76.91</v>
      </c>
      <c r="K1296" s="32">
        <f t="array" ref="K1296">IFERROR(INDEX(Attendance!$D$6442:$D$8051,MATCH(A1296,Attendance!$A$6442:$A$8051,0)),"NS")</f>
        <v>76</v>
      </c>
      <c r="L1296" s="32">
        <v>77.900000000000006</v>
      </c>
      <c r="M1296" s="32">
        <v>81.34</v>
      </c>
      <c r="N1296" s="32">
        <v>88.24</v>
      </c>
      <c r="O1296" s="33" t="str">
        <f t="array" ref="O1296">IFERROR(INDEX(Attendance!D14175:D15428,MATCH(A1296,Attendance!A14175:A15428,0)),"NS")</f>
        <v>NS</v>
      </c>
      <c r="P1296" s="33">
        <f t="array" ref="P1296">IFERROR(INDEX(Attendance!D15429:D26026,MATCH(A1296,Attendance!A15429:A26026,0)),"NS")</f>
        <v>75.569999999999993</v>
      </c>
      <c r="Q1296" s="33" t="str">
        <f t="array" ref="Q1296">IFERROR(INDEX(Attendance!$D$15388:$D$16639,MATCH(A1296,Attendance!$A$15388:$A$16639,0)),"NS")</f>
        <v>NS</v>
      </c>
      <c r="R1296" s="33">
        <f t="array" ref="R1296">IFERROR(INDEX(Attendance!$D$16640:$D$18248,MATCH(A1296,Attendance!$A$16640:$A$18248,0)),"NS")</f>
        <v>75.569999999999993</v>
      </c>
      <c r="S1296" s="33">
        <f t="array" ref="S1296">IFERROR(INDEX(Attendance!$D$18249:$D$19858,MATCH(A1296,Attendance!$A$18249:$A$19858,0)),"NS")</f>
        <v>70.5</v>
      </c>
      <c r="T1296" s="33">
        <f t="array" ref="T1296">IFERROR(INDEX(Attendance!$D$19859:$D$21468,MATCH(A1296,Attendance!$A$19859:$A$21468,0)),"NS")</f>
        <v>77.17</v>
      </c>
      <c r="U1296" s="33">
        <f t="array" ref="U1296">IFERROR(INDEX(Attendance!$D$21469:$D$23077,MATCH(A1296,Attendance!$A$21469:$A$23077,0)),"NS")</f>
        <v>78.23</v>
      </c>
      <c r="V1296" s="33">
        <f t="array" ref="V1296">IFERROR(INDEX(Attendance!$D$23078:$D$24383,MATCH(A1296,Attendance!$A$23078:$A$24383,0)),"NS")</f>
        <v>76.430000000000007</v>
      </c>
      <c r="W1296" s="33">
        <f t="array" ref="W1296">IFERROR(INDEX(Attendance!$D$24384:$D$25984,MATCH(A1296,Attendance!$A$24384:$A$25984,0)),"NS")</f>
        <v>77.75</v>
      </c>
    </row>
    <row r="1297" spans="1:23" ht="15" x14ac:dyDescent="0.25">
      <c r="A1297" s="22" t="s">
        <v>2506</v>
      </c>
      <c r="B1297" s="22" t="s">
        <v>2507</v>
      </c>
      <c r="C1297" s="29">
        <f t="shared" ca="1" si="10"/>
        <v>2</v>
      </c>
      <c r="D1297" s="30">
        <f t="shared" ca="1" si="11"/>
        <v>89.283333330000005</v>
      </c>
      <c r="E1297" s="34"/>
      <c r="F1297" s="34"/>
      <c r="G1297" s="32">
        <v>87.87</v>
      </c>
      <c r="H1297" s="32">
        <v>88.64</v>
      </c>
      <c r="I1297" s="32">
        <v>90.13</v>
      </c>
      <c r="J1297" s="32">
        <v>90.01</v>
      </c>
      <c r="K1297" s="32">
        <f t="array" ref="K1297">IFERROR(INDEX(Attendance!$D$6442:$D$8051,MATCH(A1297,Attendance!$A$6442:$A$8051,0)),"NS")</f>
        <v>87.53</v>
      </c>
      <c r="L1297" s="32">
        <v>91.03</v>
      </c>
      <c r="M1297" s="32">
        <v>91.48</v>
      </c>
      <c r="N1297" s="32">
        <v>90.59</v>
      </c>
      <c r="O1297" s="33" t="str">
        <f t="array" ref="O1297">IFERROR(INDEX(Attendance!D14176:D15429,MATCH(A1297,Attendance!A14176:A15429,0)),"NS")</f>
        <v>NS</v>
      </c>
      <c r="P1297" s="33">
        <f t="array" ref="P1297">IFERROR(INDEX(Attendance!D15430:D26027,MATCH(A1297,Attendance!A15430:A26027,0)),"NS")</f>
        <v>90.91</v>
      </c>
      <c r="Q1297" s="33" t="str">
        <f t="array" ref="Q1297">IFERROR(INDEX(Attendance!$D$15388:$D$16639,MATCH(A1297,Attendance!$A$15388:$A$16639,0)),"NS")</f>
        <v>NS</v>
      </c>
      <c r="R1297" s="33">
        <f t="array" ref="R1297">IFERROR(INDEX(Attendance!$D$16640:$D$18248,MATCH(A1297,Attendance!$A$16640:$A$18248,0)),"NS")</f>
        <v>90.91</v>
      </c>
      <c r="S1297" s="33">
        <f t="array" ref="S1297">IFERROR(INDEX(Attendance!$D$18249:$D$19858,MATCH(A1297,Attendance!$A$18249:$A$19858,0)),"NS")</f>
        <v>83.98</v>
      </c>
      <c r="T1297" s="33">
        <f t="array" ref="T1297">IFERROR(INDEX(Attendance!$D$19859:$D$21468,MATCH(A1297,Attendance!$A$19859:$A$21468,0)),"NS")</f>
        <v>92.3</v>
      </c>
      <c r="U1297" s="33">
        <f t="array" ref="U1297">IFERROR(INDEX(Attendance!$D$21469:$D$23077,MATCH(A1297,Attendance!$A$21469:$A$23077,0)),"NS")</f>
        <v>91.06</v>
      </c>
      <c r="V1297" s="33">
        <f t="array" ref="V1297">IFERROR(INDEX(Attendance!$D$23078:$D$24383,MATCH(A1297,Attendance!$A$23078:$A$24383,0)),"NS")</f>
        <v>89.75</v>
      </c>
      <c r="W1297" s="33">
        <f t="array" ref="W1297">IFERROR(INDEX(Attendance!$D$24384:$D$25984,MATCH(A1297,Attendance!$A$24384:$A$25984,0)),"NS")</f>
        <v>83.06</v>
      </c>
    </row>
    <row r="1298" spans="1:23" ht="15" x14ac:dyDescent="0.25">
      <c r="A1298" s="22" t="s">
        <v>3176</v>
      </c>
      <c r="B1298" s="22" t="s">
        <v>3177</v>
      </c>
      <c r="C1298" s="29">
        <f t="shared" ca="1" si="10"/>
        <v>1</v>
      </c>
      <c r="D1298" s="30">
        <f t="shared" ca="1" si="11"/>
        <v>87.362499999999997</v>
      </c>
      <c r="E1298" s="31">
        <v>54</v>
      </c>
      <c r="F1298" s="31">
        <v>40</v>
      </c>
      <c r="G1298" s="22" t="s">
        <v>3228</v>
      </c>
      <c r="H1298" s="32">
        <v>88.5</v>
      </c>
      <c r="I1298" s="32">
        <v>89.04</v>
      </c>
      <c r="J1298" s="32">
        <v>86</v>
      </c>
      <c r="K1298" s="32">
        <f t="array" ref="K1298">IFERROR(INDEX(Attendance!$D$6442:$D$8051,MATCH(A1298,Attendance!$A$6442:$A$8051,0)),"NS")</f>
        <v>87.14</v>
      </c>
      <c r="L1298" s="32">
        <v>86.6</v>
      </c>
      <c r="M1298" s="32">
        <v>89.74</v>
      </c>
      <c r="N1298" s="32">
        <v>81.23</v>
      </c>
      <c r="O1298" s="33">
        <f t="array" ref="O1298">IFERROR(INDEX(Attendance!D14177:D15430,MATCH(A1298,Attendance!A14177:A15430,0)),"NS")</f>
        <v>86.96</v>
      </c>
      <c r="P1298" s="33">
        <f t="array" ref="P1298">IFERROR(INDEX(Attendance!D15431:D26028,MATCH(A1298,Attendance!A15431:A26028,0)),"NS")</f>
        <v>83.52</v>
      </c>
      <c r="Q1298" s="33">
        <f t="array" ref="Q1298">IFERROR(INDEX(Attendance!$D$15388:$D$16639,MATCH(A1298,Attendance!$A$15388:$A$16639,0)),"NS")</f>
        <v>83.52</v>
      </c>
      <c r="R1298" s="33">
        <f t="array" ref="R1298">IFERROR(INDEX(Attendance!$D$16640:$D$18248,MATCH(A1298,Attendance!$A$16640:$A$18248,0)),"NS")</f>
        <v>88.31</v>
      </c>
      <c r="S1298" s="33">
        <f t="array" ref="S1298">IFERROR(INDEX(Attendance!$D$18249:$D$19858,MATCH(A1298,Attendance!$A$18249:$A$19858,0)),"NS")</f>
        <v>87.28</v>
      </c>
      <c r="T1298" s="33">
        <f t="array" ref="T1298">IFERROR(INDEX(Attendance!$D$19859:$D$21468,MATCH(A1298,Attendance!$A$19859:$A$21468,0)),"NS")</f>
        <v>88.38</v>
      </c>
      <c r="U1298" s="33">
        <f t="array" ref="U1298">IFERROR(INDEX(Attendance!$D$21469:$D$23077,MATCH(A1298,Attendance!$A$21469:$A$23077,0)),"NS")</f>
        <v>92.04</v>
      </c>
      <c r="V1298" s="33">
        <f t="array" ref="V1298">IFERROR(INDEX(Attendance!$D$23078:$D$24383,MATCH(A1298,Attendance!$A$23078:$A$24383,0)),"NS")</f>
        <v>90.34</v>
      </c>
      <c r="W1298" s="33">
        <f t="array" ref="W1298">IFERROR(INDEX(Attendance!$D$24384:$D$25984,MATCH(A1298,Attendance!$A$24384:$A$25984,0)),"NS")</f>
        <v>89.2</v>
      </c>
    </row>
    <row r="1299" spans="1:23" ht="15" x14ac:dyDescent="0.25">
      <c r="A1299" s="22" t="s">
        <v>2508</v>
      </c>
      <c r="B1299" s="22" t="s">
        <v>2509</v>
      </c>
      <c r="C1299" s="29">
        <f t="shared" ca="1" si="10"/>
        <v>0</v>
      </c>
      <c r="D1299" s="30">
        <f t="shared" ca="1" si="11"/>
        <v>83.886470590000002</v>
      </c>
      <c r="E1299" s="31">
        <v>70</v>
      </c>
      <c r="F1299" s="31">
        <v>78</v>
      </c>
      <c r="G1299" s="32">
        <v>84.4</v>
      </c>
      <c r="H1299" s="32">
        <v>86.36</v>
      </c>
      <c r="I1299" s="32">
        <v>85.67</v>
      </c>
      <c r="J1299" s="32">
        <v>78.81</v>
      </c>
      <c r="K1299" s="32">
        <f t="array" ref="K1299">IFERROR(INDEX(Attendance!$D$6442:$D$8051,MATCH(A1299,Attendance!$A$6442:$A$8051,0)),"NS")</f>
        <v>81.36</v>
      </c>
      <c r="L1299" s="32">
        <v>84.31</v>
      </c>
      <c r="M1299" s="32">
        <v>82.42</v>
      </c>
      <c r="N1299" s="32">
        <v>83.36</v>
      </c>
      <c r="O1299" s="33">
        <f t="array" ref="O1299">IFERROR(INDEX(Attendance!D14178:D15431,MATCH(A1299,Attendance!A14178:A15431,0)),"NS")</f>
        <v>83.87</v>
      </c>
      <c r="P1299" s="33">
        <f t="array" ref="P1299">IFERROR(INDEX(Attendance!D15432:D26029,MATCH(A1299,Attendance!A15432:A26029,0)),"NS")</f>
        <v>80.41</v>
      </c>
      <c r="Q1299" s="33">
        <f t="array" ref="Q1299">IFERROR(INDEX(Attendance!$D$15388:$D$16639,MATCH(A1299,Attendance!$A$15388:$A$16639,0)),"NS")</f>
        <v>80.41</v>
      </c>
      <c r="R1299" s="33">
        <f t="array" ref="R1299">IFERROR(INDEX(Attendance!$D$16640:$D$18248,MATCH(A1299,Attendance!$A$16640:$A$18248,0)),"NS")</f>
        <v>85.75</v>
      </c>
      <c r="S1299" s="33">
        <f t="array" ref="S1299">IFERROR(INDEX(Attendance!$D$18249:$D$19858,MATCH(A1299,Attendance!$A$18249:$A$19858,0)),"NS")</f>
        <v>81.28</v>
      </c>
      <c r="T1299" s="33">
        <f t="array" ref="T1299">IFERROR(INDEX(Attendance!$D$19859:$D$21468,MATCH(A1299,Attendance!$A$19859:$A$21468,0)),"NS")</f>
        <v>89.12</v>
      </c>
      <c r="U1299" s="33">
        <f t="array" ref="U1299">IFERROR(INDEX(Attendance!$D$21469:$D$23077,MATCH(A1299,Attendance!$A$21469:$A$23077,0)),"NS")</f>
        <v>87.34</v>
      </c>
      <c r="V1299" s="33">
        <f t="array" ref="V1299">IFERROR(INDEX(Attendance!$D$23078:$D$24383,MATCH(A1299,Attendance!$A$23078:$A$24383,0)),"NS")</f>
        <v>84.36</v>
      </c>
      <c r="W1299" s="33">
        <f t="array" ref="W1299">IFERROR(INDEX(Attendance!$D$24384:$D$25984,MATCH(A1299,Attendance!$A$24384:$A$25984,0)),"NS")</f>
        <v>86.84</v>
      </c>
    </row>
    <row r="1300" spans="1:23" ht="15" x14ac:dyDescent="0.25">
      <c r="A1300" s="22" t="s">
        <v>2510</v>
      </c>
      <c r="B1300" s="22" t="s">
        <v>2511</v>
      </c>
      <c r="C1300" s="29">
        <f t="shared" ca="1" si="10"/>
        <v>0</v>
      </c>
      <c r="D1300" s="30">
        <f t="shared" ca="1" si="11"/>
        <v>87.781176470000005</v>
      </c>
      <c r="E1300" s="31">
        <v>51</v>
      </c>
      <c r="F1300" s="31">
        <v>50</v>
      </c>
      <c r="G1300" s="32">
        <v>87.66</v>
      </c>
      <c r="H1300" s="32">
        <v>88.22</v>
      </c>
      <c r="I1300" s="32">
        <v>85.86</v>
      </c>
      <c r="J1300" s="32">
        <v>86.72</v>
      </c>
      <c r="K1300" s="32">
        <f t="array" ref="K1300">IFERROR(INDEX(Attendance!$D$6442:$D$8051,MATCH(A1300,Attendance!$A$6442:$A$8051,0)),"NS")</f>
        <v>87.52</v>
      </c>
      <c r="L1300" s="32">
        <v>85.8</v>
      </c>
      <c r="M1300" s="32">
        <v>85.99</v>
      </c>
      <c r="N1300" s="32">
        <v>84.64</v>
      </c>
      <c r="O1300" s="33">
        <f t="array" ref="O1300">IFERROR(INDEX(Attendance!D14179:D15432,MATCH(A1300,Attendance!A14179:A15432,0)),"NS")</f>
        <v>85.99</v>
      </c>
      <c r="P1300" s="33">
        <f t="array" ref="P1300">IFERROR(INDEX(Attendance!D15433:D26030,MATCH(A1300,Attendance!A15433:A26030,0)),"NS")</f>
        <v>86.85</v>
      </c>
      <c r="Q1300" s="33">
        <f t="array" ref="Q1300">IFERROR(INDEX(Attendance!$D$15388:$D$16639,MATCH(A1300,Attendance!$A$15388:$A$16639,0)),"NS")</f>
        <v>86.85</v>
      </c>
      <c r="R1300" s="33">
        <f t="array" ref="R1300">IFERROR(INDEX(Attendance!$D$16640:$D$18248,MATCH(A1300,Attendance!$A$16640:$A$18248,0)),"NS")</f>
        <v>90.75</v>
      </c>
      <c r="S1300" s="33">
        <f t="array" ref="S1300">IFERROR(INDEX(Attendance!$D$18249:$D$19858,MATCH(A1300,Attendance!$A$18249:$A$19858,0)),"NS")</f>
        <v>88.81</v>
      </c>
      <c r="T1300" s="33">
        <f t="array" ref="T1300">IFERROR(INDEX(Attendance!$D$19859:$D$21468,MATCH(A1300,Attendance!$A$19859:$A$21468,0)),"NS")</f>
        <v>90.08</v>
      </c>
      <c r="U1300" s="33">
        <f t="array" ref="U1300">IFERROR(INDEX(Attendance!$D$21469:$D$23077,MATCH(A1300,Attendance!$A$21469:$A$23077,0)),"NS")</f>
        <v>88.38</v>
      </c>
      <c r="V1300" s="33">
        <f t="array" ref="V1300">IFERROR(INDEX(Attendance!$D$23078:$D$24383,MATCH(A1300,Attendance!$A$23078:$A$24383,0)),"NS")</f>
        <v>92.04</v>
      </c>
      <c r="W1300" s="33">
        <f t="array" ref="W1300">IFERROR(INDEX(Attendance!$D$24384:$D$25984,MATCH(A1300,Attendance!$A$24384:$A$25984,0)),"NS")</f>
        <v>90.12</v>
      </c>
    </row>
    <row r="1301" spans="1:23" ht="15" x14ac:dyDescent="0.25">
      <c r="A1301" s="22" t="s">
        <v>2512</v>
      </c>
      <c r="B1301" s="22" t="s">
        <v>2513</v>
      </c>
      <c r="C1301" s="29">
        <f t="shared" ca="1" si="10"/>
        <v>0</v>
      </c>
      <c r="D1301" s="30">
        <f t="shared" ca="1" si="11"/>
        <v>87.877058820000002</v>
      </c>
      <c r="E1301" s="31">
        <v>48</v>
      </c>
      <c r="F1301" s="31">
        <v>54</v>
      </c>
      <c r="G1301" s="32">
        <v>88.15</v>
      </c>
      <c r="H1301" s="32">
        <v>85.68</v>
      </c>
      <c r="I1301" s="32">
        <v>87.28</v>
      </c>
      <c r="J1301" s="32">
        <v>87.73</v>
      </c>
      <c r="K1301" s="32">
        <f t="array" ref="K1301">IFERROR(INDEX(Attendance!$D$6442:$D$8051,MATCH(A1301,Attendance!$A$6442:$A$8051,0)),"NS")</f>
        <v>85.02</v>
      </c>
      <c r="L1301" s="32">
        <v>86.54</v>
      </c>
      <c r="M1301" s="32">
        <v>96.37</v>
      </c>
      <c r="N1301" s="32">
        <v>89.8</v>
      </c>
      <c r="O1301" s="33">
        <f t="array" ref="O1301">IFERROR(INDEX(Attendance!D14180:D15433,MATCH(A1301,Attendance!A14180:A15433,0)),"NS")</f>
        <v>87.11</v>
      </c>
      <c r="P1301" s="33">
        <f t="array" ref="P1301">IFERROR(INDEX(Attendance!D15434:D26031,MATCH(A1301,Attendance!A15434:A26031,0)),"NS")</f>
        <v>87.75</v>
      </c>
      <c r="Q1301" s="33">
        <f t="array" ref="Q1301">IFERROR(INDEX(Attendance!$D$15388:$D$16639,MATCH(A1301,Attendance!$A$15388:$A$16639,0)),"NS")</f>
        <v>87.75</v>
      </c>
      <c r="R1301" s="33">
        <f t="array" ref="R1301">IFERROR(INDEX(Attendance!$D$16640:$D$18248,MATCH(A1301,Attendance!$A$16640:$A$18248,0)),"NS")</f>
        <v>88.88</v>
      </c>
      <c r="S1301" s="33">
        <f t="array" ref="S1301">IFERROR(INDEX(Attendance!$D$18249:$D$19858,MATCH(A1301,Attendance!$A$18249:$A$19858,0)),"NS")</f>
        <v>83.96</v>
      </c>
      <c r="T1301" s="33">
        <f t="array" ref="T1301">IFERROR(INDEX(Attendance!$D$19859:$D$21468,MATCH(A1301,Attendance!$A$19859:$A$21468,0)),"NS")</f>
        <v>88.5</v>
      </c>
      <c r="U1301" s="33">
        <f t="array" ref="U1301">IFERROR(INDEX(Attendance!$D$21469:$D$23077,MATCH(A1301,Attendance!$A$21469:$A$23077,0)),"NS")</f>
        <v>87.51</v>
      </c>
      <c r="V1301" s="33">
        <f t="array" ref="V1301">IFERROR(INDEX(Attendance!$D$23078:$D$24383,MATCH(A1301,Attendance!$A$23078:$A$24383,0)),"NS")</f>
        <v>88.56</v>
      </c>
      <c r="W1301" s="33">
        <f t="array" ref="W1301">IFERROR(INDEX(Attendance!$D$24384:$D$25984,MATCH(A1301,Attendance!$A$24384:$A$25984,0)),"NS")</f>
        <v>87.32</v>
      </c>
    </row>
    <row r="1302" spans="1:23" ht="15" x14ac:dyDescent="0.25">
      <c r="A1302" s="22" t="s">
        <v>2514</v>
      </c>
      <c r="B1302" s="22" t="s">
        <v>2515</v>
      </c>
      <c r="C1302" s="29">
        <f t="shared" ca="1" si="10"/>
        <v>0</v>
      </c>
      <c r="D1302" s="30">
        <f t="shared" ca="1" si="11"/>
        <v>88.235882349999997</v>
      </c>
      <c r="E1302" s="31">
        <v>54</v>
      </c>
      <c r="F1302" s="31">
        <v>48</v>
      </c>
      <c r="G1302" s="32">
        <v>88.88</v>
      </c>
      <c r="H1302" s="32">
        <v>88.31</v>
      </c>
      <c r="I1302" s="32">
        <v>86.79</v>
      </c>
      <c r="J1302" s="32">
        <v>88.55</v>
      </c>
      <c r="K1302" s="32">
        <f t="array" ref="K1302">IFERROR(INDEX(Attendance!$D$6442:$D$8051,MATCH(A1302,Attendance!$A$6442:$A$8051,0)),"NS")</f>
        <v>88.55</v>
      </c>
      <c r="L1302" s="32">
        <v>91.36</v>
      </c>
      <c r="M1302" s="32">
        <v>90.25</v>
      </c>
      <c r="N1302" s="32">
        <v>84.82</v>
      </c>
      <c r="O1302" s="33">
        <f t="array" ref="O1302">IFERROR(INDEX(Attendance!D14181:D15434,MATCH(A1302,Attendance!A14181:A15434,0)),"NS")</f>
        <v>90.43</v>
      </c>
      <c r="P1302" s="33">
        <f t="array" ref="P1302">IFERROR(INDEX(Attendance!D15435:D26032,MATCH(A1302,Attendance!A15435:A26032,0)),"NS")</f>
        <v>85.43</v>
      </c>
      <c r="Q1302" s="33">
        <f t="array" ref="Q1302">IFERROR(INDEX(Attendance!$D$15388:$D$16639,MATCH(A1302,Attendance!$A$15388:$A$16639,0)),"NS")</f>
        <v>85.43</v>
      </c>
      <c r="R1302" s="33">
        <f t="array" ref="R1302">IFERROR(INDEX(Attendance!$D$16640:$D$18248,MATCH(A1302,Attendance!$A$16640:$A$18248,0)),"NS")</f>
        <v>89.34</v>
      </c>
      <c r="S1302" s="33">
        <f t="array" ref="S1302">IFERROR(INDEX(Attendance!$D$18249:$D$19858,MATCH(A1302,Attendance!$A$18249:$A$19858,0)),"NS")</f>
        <v>82.82</v>
      </c>
      <c r="T1302" s="33">
        <f t="array" ref="T1302">IFERROR(INDEX(Attendance!$D$19859:$D$21468,MATCH(A1302,Attendance!$A$19859:$A$21468,0)),"NS")</f>
        <v>85.33</v>
      </c>
      <c r="U1302" s="33">
        <f t="array" ref="U1302">IFERROR(INDEX(Attendance!$D$21469:$D$23077,MATCH(A1302,Attendance!$A$21469:$A$23077,0)),"NS")</f>
        <v>89.05</v>
      </c>
      <c r="V1302" s="33">
        <f t="array" ref="V1302">IFERROR(INDEX(Attendance!$D$23078:$D$24383,MATCH(A1302,Attendance!$A$23078:$A$24383,0)),"NS")</f>
        <v>91.02</v>
      </c>
      <c r="W1302" s="33">
        <f t="array" ref="W1302">IFERROR(INDEX(Attendance!$D$24384:$D$25984,MATCH(A1302,Attendance!$A$24384:$A$25984,0)),"NS")</f>
        <v>93.65</v>
      </c>
    </row>
    <row r="1303" spans="1:23" ht="15" x14ac:dyDescent="0.25">
      <c r="A1303" s="22" t="s">
        <v>2516</v>
      </c>
      <c r="B1303" s="22" t="s">
        <v>2517</v>
      </c>
      <c r="C1303" s="29">
        <f t="shared" ca="1" si="10"/>
        <v>0</v>
      </c>
      <c r="D1303" s="30">
        <f t="shared" ca="1" si="11"/>
        <v>88.382352940000004</v>
      </c>
      <c r="E1303" s="31">
        <v>49</v>
      </c>
      <c r="F1303" s="31">
        <v>55</v>
      </c>
      <c r="G1303" s="32">
        <v>90.9</v>
      </c>
      <c r="H1303" s="32">
        <v>90.53</v>
      </c>
      <c r="I1303" s="32">
        <v>89.74</v>
      </c>
      <c r="J1303" s="32">
        <v>87.6</v>
      </c>
      <c r="K1303" s="32">
        <f t="array" ref="K1303">IFERROR(INDEX(Attendance!$D$6442:$D$8051,MATCH(A1303,Attendance!$A$6442:$A$8051,0)),"NS")</f>
        <v>85.25</v>
      </c>
      <c r="L1303" s="32">
        <v>86.32</v>
      </c>
      <c r="M1303" s="32">
        <v>89.1</v>
      </c>
      <c r="N1303" s="32">
        <v>88.88</v>
      </c>
      <c r="O1303" s="33">
        <f t="array" ref="O1303">IFERROR(INDEX(Attendance!D14182:D15435,MATCH(A1303,Attendance!A14182:A15435,0)),"NS")</f>
        <v>85.8</v>
      </c>
      <c r="P1303" s="33">
        <f t="array" ref="P1303">IFERROR(INDEX(Attendance!D15436:D26033,MATCH(A1303,Attendance!A15436:A26033,0)),"NS")</f>
        <v>85.8</v>
      </c>
      <c r="Q1303" s="33">
        <f t="array" ref="Q1303">IFERROR(INDEX(Attendance!$D$15388:$D$16639,MATCH(A1303,Attendance!$A$15388:$A$16639,0)),"NS")</f>
        <v>85.8</v>
      </c>
      <c r="R1303" s="33">
        <f t="array" ref="R1303">IFERROR(INDEX(Attendance!$D$16640:$D$18248,MATCH(A1303,Attendance!$A$16640:$A$18248,0)),"NS")</f>
        <v>89.5</v>
      </c>
      <c r="S1303" s="33">
        <f t="array" ref="S1303">IFERROR(INDEX(Attendance!$D$18249:$D$19858,MATCH(A1303,Attendance!$A$18249:$A$19858,0)),"NS")</f>
        <v>84.79</v>
      </c>
      <c r="T1303" s="33">
        <f t="array" ref="T1303">IFERROR(INDEX(Attendance!$D$19859:$D$21468,MATCH(A1303,Attendance!$A$19859:$A$21468,0)),"NS")</f>
        <v>89.91</v>
      </c>
      <c r="U1303" s="33">
        <f t="array" ref="U1303">IFERROR(INDEX(Attendance!$D$21469:$D$23077,MATCH(A1303,Attendance!$A$21469:$A$23077,0)),"NS")</f>
        <v>93.11</v>
      </c>
      <c r="V1303" s="33">
        <f t="array" ref="V1303">IFERROR(INDEX(Attendance!$D$23078:$D$24383,MATCH(A1303,Attendance!$A$23078:$A$24383,0)),"NS")</f>
        <v>90.51</v>
      </c>
      <c r="W1303" s="33">
        <f t="array" ref="W1303">IFERROR(INDEX(Attendance!$D$24384:$D$25984,MATCH(A1303,Attendance!$A$24384:$A$25984,0)),"NS")</f>
        <v>88.96</v>
      </c>
    </row>
    <row r="1304" spans="1:23" ht="15" x14ac:dyDescent="0.25">
      <c r="A1304" s="22" t="s">
        <v>3178</v>
      </c>
      <c r="B1304" s="22" t="s">
        <v>3179</v>
      </c>
      <c r="C1304" s="29">
        <f t="shared" ca="1" si="10"/>
        <v>1</v>
      </c>
      <c r="D1304" s="30">
        <f t="shared" ca="1" si="11"/>
        <v>87.708124999999995</v>
      </c>
      <c r="E1304" s="31">
        <v>43</v>
      </c>
      <c r="F1304" s="31">
        <v>34</v>
      </c>
      <c r="G1304" s="22" t="s">
        <v>3228</v>
      </c>
      <c r="H1304" s="32">
        <v>88.65</v>
      </c>
      <c r="I1304" s="32">
        <v>86.05</v>
      </c>
      <c r="J1304" s="32">
        <v>88.98</v>
      </c>
      <c r="K1304" s="32">
        <f t="array" ref="K1304">IFERROR(INDEX(Attendance!$D$6442:$D$8051,MATCH(A1304,Attendance!$A$6442:$A$8051,0)),"NS")</f>
        <v>89.88</v>
      </c>
      <c r="L1304" s="32">
        <v>90.71</v>
      </c>
      <c r="M1304" s="32">
        <v>88.58</v>
      </c>
      <c r="N1304" s="32">
        <v>85.08</v>
      </c>
      <c r="O1304" s="33">
        <f t="array" ref="O1304">IFERROR(INDEX(Attendance!D14183:D15436,MATCH(A1304,Attendance!A14183:A15436,0)),"NS")</f>
        <v>76.27</v>
      </c>
      <c r="P1304" s="33">
        <f t="array" ref="P1304">IFERROR(INDEX(Attendance!D15437:D26034,MATCH(A1304,Attendance!A15437:A26034,0)),"NS")</f>
        <v>85.54</v>
      </c>
      <c r="Q1304" s="33">
        <f t="array" ref="Q1304">IFERROR(INDEX(Attendance!$D$15388:$D$16639,MATCH(A1304,Attendance!$A$15388:$A$16639,0)),"NS")</f>
        <v>85.54</v>
      </c>
      <c r="R1304" s="33">
        <f t="array" ref="R1304">IFERROR(INDEX(Attendance!$D$16640:$D$18248,MATCH(A1304,Attendance!$A$16640:$A$18248,0)),"NS")</f>
        <v>89.15</v>
      </c>
      <c r="S1304" s="33">
        <f t="array" ref="S1304">IFERROR(INDEX(Attendance!$D$18249:$D$19858,MATCH(A1304,Attendance!$A$18249:$A$19858,0)),"NS")</f>
        <v>89.75</v>
      </c>
      <c r="T1304" s="33">
        <f t="array" ref="T1304">IFERROR(INDEX(Attendance!$D$19859:$D$21468,MATCH(A1304,Attendance!$A$19859:$A$21468,0)),"NS")</f>
        <v>94.31</v>
      </c>
      <c r="U1304" s="33">
        <f t="array" ref="U1304">IFERROR(INDEX(Attendance!$D$21469:$D$23077,MATCH(A1304,Attendance!$A$21469:$A$23077,0)),"NS")</f>
        <v>88.62</v>
      </c>
      <c r="V1304" s="33">
        <f t="array" ref="V1304">IFERROR(INDEX(Attendance!$D$23078:$D$24383,MATCH(A1304,Attendance!$A$23078:$A$24383,0)),"NS")</f>
        <v>87.34</v>
      </c>
      <c r="W1304" s="33">
        <f t="array" ref="W1304">IFERROR(INDEX(Attendance!$D$24384:$D$25984,MATCH(A1304,Attendance!$A$24384:$A$25984,0)),"NS")</f>
        <v>88.88</v>
      </c>
    </row>
    <row r="1305" spans="1:23" ht="15" x14ac:dyDescent="0.25">
      <c r="A1305" s="22" t="s">
        <v>2518</v>
      </c>
      <c r="B1305" s="22" t="s">
        <v>2519</v>
      </c>
      <c r="C1305" s="29">
        <f t="shared" ca="1" si="10"/>
        <v>0</v>
      </c>
      <c r="D1305" s="30">
        <f t="shared" ca="1" si="11"/>
        <v>89.618235290000001</v>
      </c>
      <c r="E1305" s="31">
        <v>32</v>
      </c>
      <c r="F1305" s="31">
        <v>27</v>
      </c>
      <c r="G1305" s="32">
        <v>94.2</v>
      </c>
      <c r="H1305" s="32">
        <v>91.68</v>
      </c>
      <c r="I1305" s="32">
        <v>90.08</v>
      </c>
      <c r="J1305" s="32">
        <v>89.53</v>
      </c>
      <c r="K1305" s="32">
        <f t="array" ref="K1305">IFERROR(INDEX(Attendance!$D$6442:$D$8051,MATCH(A1305,Attendance!$A$6442:$A$8051,0)),"NS")</f>
        <v>91.71</v>
      </c>
      <c r="L1305" s="32">
        <v>88.12</v>
      </c>
      <c r="M1305" s="32">
        <v>88.95</v>
      </c>
      <c r="N1305" s="32">
        <v>84.42</v>
      </c>
      <c r="O1305" s="33">
        <f t="array" ref="O1305">IFERROR(INDEX(Attendance!D14184:D15437,MATCH(A1305,Attendance!A14184:A15437,0)),"NS")</f>
        <v>88.88</v>
      </c>
      <c r="P1305" s="33">
        <f t="array" ref="P1305">IFERROR(INDEX(Attendance!D15438:D26035,MATCH(A1305,Attendance!A15438:A26035,0)),"NS")</f>
        <v>83.61</v>
      </c>
      <c r="Q1305" s="33">
        <f t="array" ref="Q1305">IFERROR(INDEX(Attendance!$D$15388:$D$16639,MATCH(A1305,Attendance!$A$15388:$A$16639,0)),"NS")</f>
        <v>83.61</v>
      </c>
      <c r="R1305" s="33">
        <f t="array" ref="R1305">IFERROR(INDEX(Attendance!$D$16640:$D$18248,MATCH(A1305,Attendance!$A$16640:$A$18248,0)),"NS")</f>
        <v>91.38</v>
      </c>
      <c r="S1305" s="33">
        <f t="array" ref="S1305">IFERROR(INDEX(Attendance!$D$18249:$D$19858,MATCH(A1305,Attendance!$A$18249:$A$19858,0)),"NS")</f>
        <v>86.94</v>
      </c>
      <c r="T1305" s="33">
        <f t="array" ref="T1305">IFERROR(INDEX(Attendance!$D$19859:$D$21468,MATCH(A1305,Attendance!$A$19859:$A$21468,0)),"NS")</f>
        <v>93.03</v>
      </c>
      <c r="U1305" s="33">
        <f t="array" ref="U1305">IFERROR(INDEX(Attendance!$D$21469:$D$23077,MATCH(A1305,Attendance!$A$21469:$A$23077,0)),"NS")</f>
        <v>94.42</v>
      </c>
      <c r="V1305" s="33">
        <f t="array" ref="V1305">IFERROR(INDEX(Attendance!$D$23078:$D$24383,MATCH(A1305,Attendance!$A$23078:$A$24383,0)),"NS")</f>
        <v>91.06</v>
      </c>
      <c r="W1305" s="33">
        <f t="array" ref="W1305">IFERROR(INDEX(Attendance!$D$24384:$D$25984,MATCH(A1305,Attendance!$A$24384:$A$25984,0)),"NS")</f>
        <v>91.89</v>
      </c>
    </row>
    <row r="1306" spans="1:23" ht="15" x14ac:dyDescent="0.25">
      <c r="A1306" s="22" t="s">
        <v>2520</v>
      </c>
      <c r="B1306" s="22" t="s">
        <v>2521</v>
      </c>
      <c r="C1306" s="29">
        <f t="shared" ca="1" si="10"/>
        <v>0</v>
      </c>
      <c r="D1306" s="30">
        <f t="shared" ca="1" si="11"/>
        <v>87.644117649999998</v>
      </c>
      <c r="E1306" s="31">
        <v>38</v>
      </c>
      <c r="F1306" s="31">
        <v>33</v>
      </c>
      <c r="G1306" s="32">
        <v>87.11</v>
      </c>
      <c r="H1306" s="32">
        <v>87.68</v>
      </c>
      <c r="I1306" s="32">
        <v>89.13</v>
      </c>
      <c r="J1306" s="32">
        <v>88.32</v>
      </c>
      <c r="K1306" s="32">
        <f t="array" ref="K1306">IFERROR(INDEX(Attendance!$D$6442:$D$8051,MATCH(A1306,Attendance!$A$6442:$A$8051,0)),"NS")</f>
        <v>87.37</v>
      </c>
      <c r="L1306" s="32">
        <v>86.39</v>
      </c>
      <c r="M1306" s="32">
        <v>84.54</v>
      </c>
      <c r="N1306" s="32">
        <v>88.68</v>
      </c>
      <c r="O1306" s="33">
        <f t="array" ref="O1306">IFERROR(INDEX(Attendance!D14185:D15438,MATCH(A1306,Attendance!A14185:A15438,0)),"NS")</f>
        <v>87.44</v>
      </c>
      <c r="P1306" s="33">
        <f t="array" ref="P1306">IFERROR(INDEX(Attendance!D15439:D26036,MATCH(A1306,Attendance!A15439:A26036,0)),"NS")</f>
        <v>85.52</v>
      </c>
      <c r="Q1306" s="33">
        <f t="array" ref="Q1306">IFERROR(INDEX(Attendance!$D$15388:$D$16639,MATCH(A1306,Attendance!$A$15388:$A$16639,0)),"NS")</f>
        <v>85.52</v>
      </c>
      <c r="R1306" s="33">
        <f t="array" ref="R1306">IFERROR(INDEX(Attendance!$D$16640:$D$18248,MATCH(A1306,Attendance!$A$16640:$A$18248,0)),"NS")</f>
        <v>89.17</v>
      </c>
      <c r="S1306" s="33">
        <f t="array" ref="S1306">IFERROR(INDEX(Attendance!$D$18249:$D$19858,MATCH(A1306,Attendance!$A$18249:$A$19858,0)),"NS")</f>
        <v>86.72</v>
      </c>
      <c r="T1306" s="33">
        <f t="array" ref="T1306">IFERROR(INDEX(Attendance!$D$19859:$D$21468,MATCH(A1306,Attendance!$A$19859:$A$21468,0)),"NS")</f>
        <v>89.55</v>
      </c>
      <c r="U1306" s="33">
        <f t="array" ref="U1306">IFERROR(INDEX(Attendance!$D$21469:$D$23077,MATCH(A1306,Attendance!$A$21469:$A$23077,0)),"NS")</f>
        <v>90.92</v>
      </c>
      <c r="V1306" s="33">
        <f t="array" ref="V1306">IFERROR(INDEX(Attendance!$D$23078:$D$24383,MATCH(A1306,Attendance!$A$23078:$A$24383,0)),"NS")</f>
        <v>87.6</v>
      </c>
      <c r="W1306" s="33">
        <f t="array" ref="W1306">IFERROR(INDEX(Attendance!$D$24384:$D$25984,MATCH(A1306,Attendance!$A$24384:$A$25984,0)),"NS")</f>
        <v>88.29</v>
      </c>
    </row>
    <row r="1307" spans="1:23" ht="15" x14ac:dyDescent="0.25">
      <c r="A1307" s="22" t="s">
        <v>2522</v>
      </c>
      <c r="B1307" s="22" t="s">
        <v>2523</v>
      </c>
      <c r="C1307" s="29">
        <f t="shared" ca="1" si="10"/>
        <v>0</v>
      </c>
      <c r="D1307" s="30">
        <f t="shared" ca="1" si="11"/>
        <v>89.397058819999998</v>
      </c>
      <c r="E1307" s="31">
        <v>53</v>
      </c>
      <c r="F1307" s="31">
        <v>57</v>
      </c>
      <c r="G1307" s="32">
        <v>90.27</v>
      </c>
      <c r="H1307" s="32">
        <v>88.95</v>
      </c>
      <c r="I1307" s="32">
        <v>87.94</v>
      </c>
      <c r="J1307" s="32">
        <v>89.62</v>
      </c>
      <c r="K1307" s="32">
        <f t="array" ref="K1307">IFERROR(INDEX(Attendance!$D$6442:$D$8051,MATCH(A1307,Attendance!$A$6442:$A$8051,0)),"NS")</f>
        <v>90.96</v>
      </c>
      <c r="L1307" s="32">
        <v>92.1</v>
      </c>
      <c r="M1307" s="32">
        <v>89.75</v>
      </c>
      <c r="N1307" s="32">
        <v>89.28</v>
      </c>
      <c r="O1307" s="33">
        <f t="array" ref="O1307">IFERROR(INDEX(Attendance!D14186:D15439,MATCH(A1307,Attendance!A14186:A15439,0)),"NS")</f>
        <v>85.44</v>
      </c>
      <c r="P1307" s="33">
        <f t="array" ref="P1307">IFERROR(INDEX(Attendance!D15440:D26037,MATCH(A1307,Attendance!A15440:A26037,0)),"NS")</f>
        <v>85.3</v>
      </c>
      <c r="Q1307" s="33">
        <f t="array" ref="Q1307">IFERROR(INDEX(Attendance!$D$15388:$D$16639,MATCH(A1307,Attendance!$A$15388:$A$16639,0)),"NS")</f>
        <v>85.3</v>
      </c>
      <c r="R1307" s="33">
        <f t="array" ref="R1307">IFERROR(INDEX(Attendance!$D$16640:$D$18248,MATCH(A1307,Attendance!$A$16640:$A$18248,0)),"NS")</f>
        <v>90.67</v>
      </c>
      <c r="S1307" s="33">
        <f t="array" ref="S1307">IFERROR(INDEX(Attendance!$D$18249:$D$19858,MATCH(A1307,Attendance!$A$18249:$A$19858,0)),"NS")</f>
        <v>87.72</v>
      </c>
      <c r="T1307" s="33">
        <f t="array" ref="T1307">IFERROR(INDEX(Attendance!$D$19859:$D$21468,MATCH(A1307,Attendance!$A$19859:$A$21468,0)),"NS")</f>
        <v>90.57</v>
      </c>
      <c r="U1307" s="33">
        <f t="array" ref="U1307">IFERROR(INDEX(Attendance!$D$21469:$D$23077,MATCH(A1307,Attendance!$A$21469:$A$23077,0)),"NS")</f>
        <v>92.38</v>
      </c>
      <c r="V1307" s="33">
        <f t="array" ref="V1307">IFERROR(INDEX(Attendance!$D$23078:$D$24383,MATCH(A1307,Attendance!$A$23078:$A$24383,0)),"NS")</f>
        <v>92.35</v>
      </c>
      <c r="W1307" s="33">
        <f t="array" ref="W1307">IFERROR(INDEX(Attendance!$D$24384:$D$25984,MATCH(A1307,Attendance!$A$24384:$A$25984,0)),"NS")</f>
        <v>91.15</v>
      </c>
    </row>
    <row r="1308" spans="1:23" ht="15" x14ac:dyDescent="0.25">
      <c r="A1308" s="22" t="s">
        <v>2524</v>
      </c>
      <c r="B1308" s="22" t="s">
        <v>2525</v>
      </c>
      <c r="C1308" s="29">
        <f t="shared" ca="1" si="10"/>
        <v>0</v>
      </c>
      <c r="D1308" s="30">
        <f t="shared" ca="1" si="11"/>
        <v>91.940588239999997</v>
      </c>
      <c r="E1308" s="31">
        <v>63</v>
      </c>
      <c r="F1308" s="31">
        <v>67</v>
      </c>
      <c r="G1308" s="32">
        <v>91.32</v>
      </c>
      <c r="H1308" s="32">
        <v>93.69</v>
      </c>
      <c r="I1308" s="32">
        <v>93.31</v>
      </c>
      <c r="J1308" s="32">
        <v>92.26</v>
      </c>
      <c r="K1308" s="32">
        <f t="array" ref="K1308">IFERROR(INDEX(Attendance!$D$6442:$D$8051,MATCH(A1308,Attendance!$A$6442:$A$8051,0)),"NS")</f>
        <v>91.08</v>
      </c>
      <c r="L1308" s="32">
        <v>91.34</v>
      </c>
      <c r="M1308" s="32">
        <v>90.95</v>
      </c>
      <c r="N1308" s="32">
        <v>89.19</v>
      </c>
      <c r="O1308" s="33">
        <f t="array" ref="O1308">IFERROR(INDEX(Attendance!D14187:D15440,MATCH(A1308,Attendance!A14187:A15440,0)),"NS")</f>
        <v>91.24</v>
      </c>
      <c r="P1308" s="33">
        <f t="array" ref="P1308">IFERROR(INDEX(Attendance!D15441:D26038,MATCH(A1308,Attendance!A15441:A26038,0)),"NS")</f>
        <v>93.07</v>
      </c>
      <c r="Q1308" s="33">
        <f t="array" ref="Q1308">IFERROR(INDEX(Attendance!$D$15388:$D$16639,MATCH(A1308,Attendance!$A$15388:$A$16639,0)),"NS")</f>
        <v>93.07</v>
      </c>
      <c r="R1308" s="33">
        <f t="array" ref="R1308">IFERROR(INDEX(Attendance!$D$16640:$D$18248,MATCH(A1308,Attendance!$A$16640:$A$18248,0)),"NS")</f>
        <v>91.24</v>
      </c>
      <c r="S1308" s="33">
        <f t="array" ref="S1308">IFERROR(INDEX(Attendance!$D$18249:$D$19858,MATCH(A1308,Attendance!$A$18249:$A$19858,0)),"NS")</f>
        <v>89.67</v>
      </c>
      <c r="T1308" s="33">
        <f t="array" ref="T1308">IFERROR(INDEX(Attendance!$D$19859:$D$21468,MATCH(A1308,Attendance!$A$19859:$A$21468,0)),"NS")</f>
        <v>93.85</v>
      </c>
      <c r="U1308" s="33">
        <f t="array" ref="U1308">IFERROR(INDEX(Attendance!$D$21469:$D$23077,MATCH(A1308,Attendance!$A$21469:$A$23077,0)),"NS")</f>
        <v>93.05</v>
      </c>
      <c r="V1308" s="33">
        <f t="array" ref="V1308">IFERROR(INDEX(Attendance!$D$23078:$D$24383,MATCH(A1308,Attendance!$A$23078:$A$24383,0)),"NS")</f>
        <v>92.66</v>
      </c>
      <c r="W1308" s="33">
        <f t="array" ref="W1308">IFERROR(INDEX(Attendance!$D$24384:$D$25984,MATCH(A1308,Attendance!$A$24384:$A$25984,0)),"NS")</f>
        <v>92</v>
      </c>
    </row>
    <row r="1309" spans="1:23" ht="15" x14ac:dyDescent="0.25">
      <c r="A1309" s="22" t="s">
        <v>2526</v>
      </c>
      <c r="B1309" s="22" t="s">
        <v>2527</v>
      </c>
      <c r="C1309" s="29">
        <f t="shared" ca="1" si="10"/>
        <v>0</v>
      </c>
      <c r="D1309" s="30">
        <f t="shared" ca="1" si="11"/>
        <v>92.39058824</v>
      </c>
      <c r="E1309" s="31">
        <v>85</v>
      </c>
      <c r="F1309" s="31">
        <v>94</v>
      </c>
      <c r="G1309" s="32">
        <v>92.96</v>
      </c>
      <c r="H1309" s="32">
        <v>91.14</v>
      </c>
      <c r="I1309" s="32">
        <v>93.27</v>
      </c>
      <c r="J1309" s="32">
        <v>93.6</v>
      </c>
      <c r="K1309" s="32">
        <f t="array" ref="K1309">IFERROR(INDEX(Attendance!$D$6442:$D$8051,MATCH(A1309,Attendance!$A$6442:$A$8051,0)),"NS")</f>
        <v>94.26</v>
      </c>
      <c r="L1309" s="32">
        <v>91.8</v>
      </c>
      <c r="M1309" s="32">
        <v>91.48</v>
      </c>
      <c r="N1309" s="32">
        <v>85.91</v>
      </c>
      <c r="O1309" s="33">
        <f t="array" ref="O1309">IFERROR(INDEX(Attendance!D14188:D15441,MATCH(A1309,Attendance!A14188:A15441,0)),"NS")</f>
        <v>94.76</v>
      </c>
      <c r="P1309" s="33">
        <f t="array" ref="P1309">IFERROR(INDEX(Attendance!D15442:D26039,MATCH(A1309,Attendance!A15442:A26039,0)),"NS")</f>
        <v>93.12</v>
      </c>
      <c r="Q1309" s="33">
        <f t="array" ref="Q1309">IFERROR(INDEX(Attendance!$D$15388:$D$16639,MATCH(A1309,Attendance!$A$15388:$A$16639,0)),"NS")</f>
        <v>93.12</v>
      </c>
      <c r="R1309" s="33">
        <f t="array" ref="R1309">IFERROR(INDEX(Attendance!$D$16640:$D$18248,MATCH(A1309,Attendance!$A$16640:$A$18248,0)),"NS")</f>
        <v>95.08</v>
      </c>
      <c r="S1309" s="33">
        <f t="array" ref="S1309">IFERROR(INDEX(Attendance!$D$18249:$D$19858,MATCH(A1309,Attendance!$A$18249:$A$19858,0)),"NS")</f>
        <v>94.09</v>
      </c>
      <c r="T1309" s="33">
        <f t="array" ref="T1309">IFERROR(INDEX(Attendance!$D$19859:$D$21468,MATCH(A1309,Attendance!$A$19859:$A$21468,0)),"NS")</f>
        <v>93.11</v>
      </c>
      <c r="U1309" s="33">
        <f t="array" ref="U1309">IFERROR(INDEX(Attendance!$D$21469:$D$23077,MATCH(A1309,Attendance!$A$21469:$A$23077,0)),"NS")</f>
        <v>93.44</v>
      </c>
      <c r="V1309" s="33">
        <f t="array" ref="V1309">IFERROR(INDEX(Attendance!$D$23078:$D$24383,MATCH(A1309,Attendance!$A$23078:$A$24383,0)),"NS")</f>
        <v>89.5</v>
      </c>
      <c r="W1309" s="33">
        <f t="array" ref="W1309">IFERROR(INDEX(Attendance!$D$24384:$D$25984,MATCH(A1309,Attendance!$A$24384:$A$25984,0)),"NS")</f>
        <v>90</v>
      </c>
    </row>
    <row r="1310" spans="1:23" ht="15" x14ac:dyDescent="0.25">
      <c r="A1310" s="22" t="s">
        <v>2528</v>
      </c>
      <c r="B1310" s="22" t="s">
        <v>2529</v>
      </c>
      <c r="C1310" s="29">
        <f t="shared" ca="1" si="10"/>
        <v>0</v>
      </c>
      <c r="D1310" s="30">
        <f t="shared" ca="1" si="11"/>
        <v>88.768823530000006</v>
      </c>
      <c r="E1310" s="31">
        <v>53</v>
      </c>
      <c r="F1310" s="31">
        <v>58</v>
      </c>
      <c r="G1310" s="32">
        <v>89.76</v>
      </c>
      <c r="H1310" s="32">
        <v>90.3</v>
      </c>
      <c r="I1310" s="32">
        <v>89.51</v>
      </c>
      <c r="J1310" s="32">
        <v>88.87</v>
      </c>
      <c r="K1310" s="32">
        <f t="array" ref="K1310">IFERROR(INDEX(Attendance!$D$6442:$D$8051,MATCH(A1310,Attendance!$A$6442:$A$8051,0)),"NS")</f>
        <v>90.99</v>
      </c>
      <c r="L1310" s="32">
        <v>85.91</v>
      </c>
      <c r="M1310" s="32">
        <v>86.7</v>
      </c>
      <c r="N1310" s="32">
        <v>87.97</v>
      </c>
      <c r="O1310" s="33">
        <f t="array" ref="O1310">IFERROR(INDEX(Attendance!D14189:D15442,MATCH(A1310,Attendance!A14189:A15442,0)),"NS")</f>
        <v>88.9</v>
      </c>
      <c r="P1310" s="33">
        <f t="array" ref="P1310">IFERROR(INDEX(Attendance!D15443:D26040,MATCH(A1310,Attendance!A15443:A26040,0)),"NS")</f>
        <v>88</v>
      </c>
      <c r="Q1310" s="33">
        <f t="array" ref="Q1310">IFERROR(INDEX(Attendance!$D$15388:$D$16639,MATCH(A1310,Attendance!$A$15388:$A$16639,0)),"NS")</f>
        <v>88</v>
      </c>
      <c r="R1310" s="33">
        <f t="array" ref="R1310">IFERROR(INDEX(Attendance!$D$16640:$D$18248,MATCH(A1310,Attendance!$A$16640:$A$18248,0)),"NS")</f>
        <v>90.35</v>
      </c>
      <c r="S1310" s="33">
        <f t="array" ref="S1310">IFERROR(INDEX(Attendance!$D$18249:$D$19858,MATCH(A1310,Attendance!$A$18249:$A$19858,0)),"NS")</f>
        <v>90.6</v>
      </c>
      <c r="T1310" s="33">
        <f t="array" ref="T1310">IFERROR(INDEX(Attendance!$D$19859:$D$21468,MATCH(A1310,Attendance!$A$19859:$A$21468,0)),"NS")</f>
        <v>89.93</v>
      </c>
      <c r="U1310" s="33">
        <f t="array" ref="U1310">IFERROR(INDEX(Attendance!$D$21469:$D$23077,MATCH(A1310,Attendance!$A$21469:$A$23077,0)),"NS")</f>
        <v>89.17</v>
      </c>
      <c r="V1310" s="33">
        <f t="array" ref="V1310">IFERROR(INDEX(Attendance!$D$23078:$D$24383,MATCH(A1310,Attendance!$A$23078:$A$24383,0)),"NS")</f>
        <v>87.84</v>
      </c>
      <c r="W1310" s="33">
        <f t="array" ref="W1310">IFERROR(INDEX(Attendance!$D$24384:$D$25984,MATCH(A1310,Attendance!$A$24384:$A$25984,0)),"NS")</f>
        <v>86.27</v>
      </c>
    </row>
    <row r="1311" spans="1:23" ht="15" x14ac:dyDescent="0.25">
      <c r="A1311" s="22" t="s">
        <v>2530</v>
      </c>
      <c r="B1311" s="22" t="s">
        <v>2531</v>
      </c>
      <c r="C1311" s="29">
        <f t="shared" ca="1" si="10"/>
        <v>0</v>
      </c>
      <c r="D1311" s="30">
        <f t="shared" ca="1" si="11"/>
        <v>90.099411759999995</v>
      </c>
      <c r="E1311" s="31">
        <v>86</v>
      </c>
      <c r="F1311" s="31">
        <v>90</v>
      </c>
      <c r="G1311" s="32">
        <v>92.64</v>
      </c>
      <c r="H1311" s="32">
        <v>92.14</v>
      </c>
      <c r="I1311" s="32">
        <v>91.84</v>
      </c>
      <c r="J1311" s="32">
        <v>91.68</v>
      </c>
      <c r="K1311" s="32">
        <f t="array" ref="K1311">IFERROR(INDEX(Attendance!$D$6442:$D$8051,MATCH(A1311,Attendance!$A$6442:$A$8051,0)),"NS")</f>
        <v>89.53</v>
      </c>
      <c r="L1311" s="32">
        <v>89.91</v>
      </c>
      <c r="M1311" s="32">
        <v>91.48</v>
      </c>
      <c r="N1311" s="32">
        <v>88.35</v>
      </c>
      <c r="O1311" s="33">
        <f t="array" ref="O1311">IFERROR(INDEX(Attendance!D14190:D15443,MATCH(A1311,Attendance!A14190:A15443,0)),"NS")</f>
        <v>88.65</v>
      </c>
      <c r="P1311" s="33">
        <f t="array" ref="P1311">IFERROR(INDEX(Attendance!D15444:D26041,MATCH(A1311,Attendance!A15444:A26041,0)),"NS")</f>
        <v>88.42</v>
      </c>
      <c r="Q1311" s="33">
        <f t="array" ref="Q1311">IFERROR(INDEX(Attendance!$D$15388:$D$16639,MATCH(A1311,Attendance!$A$15388:$A$16639,0)),"NS")</f>
        <v>88.42</v>
      </c>
      <c r="R1311" s="33">
        <f t="array" ref="R1311">IFERROR(INDEX(Attendance!$D$16640:$D$18248,MATCH(A1311,Attendance!$A$16640:$A$18248,0)),"NS")</f>
        <v>90.3</v>
      </c>
      <c r="S1311" s="33">
        <f t="array" ref="S1311">IFERROR(INDEX(Attendance!$D$18249:$D$19858,MATCH(A1311,Attendance!$A$18249:$A$19858,0)),"NS")</f>
        <v>88.58</v>
      </c>
      <c r="T1311" s="33">
        <f t="array" ref="T1311">IFERROR(INDEX(Attendance!$D$19859:$D$21468,MATCH(A1311,Attendance!$A$19859:$A$21468,0)),"NS")</f>
        <v>89.78</v>
      </c>
      <c r="U1311" s="33">
        <f t="array" ref="U1311">IFERROR(INDEX(Attendance!$D$21469:$D$23077,MATCH(A1311,Attendance!$A$21469:$A$23077,0)),"NS")</f>
        <v>91.77</v>
      </c>
      <c r="V1311" s="33">
        <f t="array" ref="V1311">IFERROR(INDEX(Attendance!$D$23078:$D$24383,MATCH(A1311,Attendance!$A$23078:$A$24383,0)),"NS")</f>
        <v>89.1</v>
      </c>
      <c r="W1311" s="33">
        <f t="array" ref="W1311">IFERROR(INDEX(Attendance!$D$24384:$D$25984,MATCH(A1311,Attendance!$A$24384:$A$25984,0)),"NS")</f>
        <v>89.1</v>
      </c>
    </row>
    <row r="1312" spans="1:23" ht="15" x14ac:dyDescent="0.25">
      <c r="A1312" s="22" t="s">
        <v>2532</v>
      </c>
      <c r="B1312" s="22" t="s">
        <v>2533</v>
      </c>
      <c r="C1312" s="29">
        <f t="shared" ca="1" si="10"/>
        <v>0</v>
      </c>
      <c r="D1312" s="30">
        <f t="shared" ca="1" si="11"/>
        <v>90.084705880000001</v>
      </c>
      <c r="E1312" s="31">
        <v>65</v>
      </c>
      <c r="F1312" s="31">
        <v>69</v>
      </c>
      <c r="G1312" s="32">
        <v>89.08</v>
      </c>
      <c r="H1312" s="32">
        <v>88.52</v>
      </c>
      <c r="I1312" s="32">
        <v>90.45</v>
      </c>
      <c r="J1312" s="32">
        <v>91.99</v>
      </c>
      <c r="K1312" s="32">
        <f t="array" ref="K1312">IFERROR(INDEX(Attendance!$D$6442:$D$8051,MATCH(A1312,Attendance!$A$6442:$A$8051,0)),"NS")</f>
        <v>88.94</v>
      </c>
      <c r="L1312" s="32">
        <v>88.68</v>
      </c>
      <c r="M1312" s="32">
        <v>91.09</v>
      </c>
      <c r="N1312" s="32">
        <v>89.05</v>
      </c>
      <c r="O1312" s="33">
        <f t="array" ref="O1312">IFERROR(INDEX(Attendance!D14191:D15444,MATCH(A1312,Attendance!A14191:A15444,0)),"NS")</f>
        <v>89.22</v>
      </c>
      <c r="P1312" s="33">
        <f t="array" ref="P1312">IFERROR(INDEX(Attendance!D15445:D26042,MATCH(A1312,Attendance!A15445:A26042,0)),"NS")</f>
        <v>89.17</v>
      </c>
      <c r="Q1312" s="33">
        <f t="array" ref="Q1312">IFERROR(INDEX(Attendance!$D$15388:$D$16639,MATCH(A1312,Attendance!$A$15388:$A$16639,0)),"NS")</f>
        <v>89.17</v>
      </c>
      <c r="R1312" s="33">
        <f t="array" ref="R1312">IFERROR(INDEX(Attendance!$D$16640:$D$18248,MATCH(A1312,Attendance!$A$16640:$A$18248,0)),"NS")</f>
        <v>91.93</v>
      </c>
      <c r="S1312" s="33">
        <f t="array" ref="S1312">IFERROR(INDEX(Attendance!$D$18249:$D$19858,MATCH(A1312,Attendance!$A$18249:$A$19858,0)),"NS")</f>
        <v>89.51</v>
      </c>
      <c r="T1312" s="33">
        <f t="array" ref="T1312">IFERROR(INDEX(Attendance!$D$19859:$D$21468,MATCH(A1312,Attendance!$A$19859:$A$21468,0)),"NS")</f>
        <v>90.15</v>
      </c>
      <c r="U1312" s="33">
        <f t="array" ref="U1312">IFERROR(INDEX(Attendance!$D$21469:$D$23077,MATCH(A1312,Attendance!$A$21469:$A$23077,0)),"NS")</f>
        <v>92.32</v>
      </c>
      <c r="V1312" s="33">
        <f t="array" ref="V1312">IFERROR(INDEX(Attendance!$D$23078:$D$24383,MATCH(A1312,Attendance!$A$23078:$A$24383,0)),"NS")</f>
        <v>91.3</v>
      </c>
      <c r="W1312" s="33">
        <f t="array" ref="W1312">IFERROR(INDEX(Attendance!$D$24384:$D$25984,MATCH(A1312,Attendance!$A$24384:$A$25984,0)),"NS")</f>
        <v>90.87</v>
      </c>
    </row>
    <row r="1313" spans="1:23" ht="15" x14ac:dyDescent="0.25">
      <c r="A1313" s="22" t="s">
        <v>2534</v>
      </c>
      <c r="B1313" s="22" t="s">
        <v>2535</v>
      </c>
      <c r="C1313" s="29">
        <f t="shared" ca="1" si="10"/>
        <v>0</v>
      </c>
      <c r="D1313" s="30">
        <f t="shared" ca="1" si="11"/>
        <v>86.57</v>
      </c>
      <c r="E1313" s="31">
        <v>45</v>
      </c>
      <c r="F1313" s="31">
        <v>57</v>
      </c>
      <c r="G1313" s="32">
        <v>86.44</v>
      </c>
      <c r="H1313" s="32">
        <v>87.54</v>
      </c>
      <c r="I1313" s="32">
        <v>88.68</v>
      </c>
      <c r="J1313" s="32">
        <v>85.03</v>
      </c>
      <c r="K1313" s="32">
        <f t="array" ref="K1313">IFERROR(INDEX(Attendance!$D$6442:$D$8051,MATCH(A1313,Attendance!$A$6442:$A$8051,0)),"NS")</f>
        <v>86.86</v>
      </c>
      <c r="L1313" s="32">
        <v>90.87</v>
      </c>
      <c r="M1313" s="32">
        <v>91.57</v>
      </c>
      <c r="N1313" s="32">
        <v>91.67</v>
      </c>
      <c r="O1313" s="33">
        <f t="array" ref="O1313">IFERROR(INDEX(Attendance!D14192:D15445,MATCH(A1313,Attendance!A14192:A15445,0)),"NS")</f>
        <v>83.94</v>
      </c>
      <c r="P1313" s="33">
        <f t="array" ref="P1313">IFERROR(INDEX(Attendance!D15446:D26043,MATCH(A1313,Attendance!A15446:A26043,0)),"NS")</f>
        <v>80.290000000000006</v>
      </c>
      <c r="Q1313" s="33">
        <f t="array" ref="Q1313">IFERROR(INDEX(Attendance!$D$15388:$D$16639,MATCH(A1313,Attendance!$A$15388:$A$16639,0)),"NS")</f>
        <v>80.290000000000006</v>
      </c>
      <c r="R1313" s="33">
        <f t="array" ref="R1313">IFERROR(INDEX(Attendance!$D$16640:$D$18248,MATCH(A1313,Attendance!$A$16640:$A$18248,0)),"NS")</f>
        <v>90.84</v>
      </c>
      <c r="S1313" s="33">
        <f t="array" ref="S1313">IFERROR(INDEX(Attendance!$D$18249:$D$19858,MATCH(A1313,Attendance!$A$18249:$A$19858,0)),"NS")</f>
        <v>84.98</v>
      </c>
      <c r="T1313" s="33">
        <f t="array" ref="T1313">IFERROR(INDEX(Attendance!$D$19859:$D$21468,MATCH(A1313,Attendance!$A$19859:$A$21468,0)),"NS")</f>
        <v>86.86</v>
      </c>
      <c r="U1313" s="33">
        <f t="array" ref="U1313">IFERROR(INDEX(Attendance!$D$21469:$D$23077,MATCH(A1313,Attendance!$A$21469:$A$23077,0)),"NS")</f>
        <v>85.76</v>
      </c>
      <c r="V1313" s="33">
        <f t="array" ref="V1313">IFERROR(INDEX(Attendance!$D$23078:$D$24383,MATCH(A1313,Attendance!$A$23078:$A$24383,0)),"NS")</f>
        <v>83.94</v>
      </c>
      <c r="W1313" s="33">
        <f t="array" ref="W1313">IFERROR(INDEX(Attendance!$D$24384:$D$25984,MATCH(A1313,Attendance!$A$24384:$A$25984,0)),"NS")</f>
        <v>86.13</v>
      </c>
    </row>
    <row r="1314" spans="1:23" ht="15" x14ac:dyDescent="0.25">
      <c r="A1314" s="22" t="s">
        <v>2536</v>
      </c>
      <c r="B1314" s="22" t="s">
        <v>2537</v>
      </c>
      <c r="C1314" s="29">
        <f t="shared" ca="1" si="10"/>
        <v>0</v>
      </c>
      <c r="D1314" s="30">
        <f t="shared" ca="1" si="11"/>
        <v>92.19529412</v>
      </c>
      <c r="E1314" s="31">
        <v>75</v>
      </c>
      <c r="F1314" s="31">
        <v>85</v>
      </c>
      <c r="G1314" s="32">
        <v>90.57</v>
      </c>
      <c r="H1314" s="32">
        <v>89.42</v>
      </c>
      <c r="I1314" s="32">
        <v>89.58</v>
      </c>
      <c r="J1314" s="32">
        <v>89.06</v>
      </c>
      <c r="K1314" s="32">
        <f t="array" ref="K1314">IFERROR(INDEX(Attendance!$D$6442:$D$8051,MATCH(A1314,Attendance!$A$6442:$A$8051,0)),"NS")</f>
        <v>88.54</v>
      </c>
      <c r="L1314" s="32">
        <v>92.18</v>
      </c>
      <c r="M1314" s="32">
        <v>93.49</v>
      </c>
      <c r="N1314" s="32">
        <v>89.98</v>
      </c>
      <c r="O1314" s="33">
        <f t="array" ref="O1314">IFERROR(INDEX(Attendance!D14193:D15446,MATCH(A1314,Attendance!A14193:A15446,0)),"NS")</f>
        <v>94.92</v>
      </c>
      <c r="P1314" s="33">
        <f t="array" ref="P1314">IFERROR(INDEX(Attendance!D15447:D26044,MATCH(A1314,Attendance!A15447:A26044,0)),"NS")</f>
        <v>94.02</v>
      </c>
      <c r="Q1314" s="33">
        <f t="array" ref="Q1314">IFERROR(INDEX(Attendance!$D$15388:$D$16639,MATCH(A1314,Attendance!$A$15388:$A$16639,0)),"NS")</f>
        <v>94.02</v>
      </c>
      <c r="R1314" s="33">
        <f t="array" ref="R1314">IFERROR(INDEX(Attendance!$D$16640:$D$18248,MATCH(A1314,Attendance!$A$16640:$A$18248,0)),"NS")</f>
        <v>95.46</v>
      </c>
      <c r="S1314" s="33">
        <f t="array" ref="S1314">IFERROR(INDEX(Attendance!$D$18249:$D$19858,MATCH(A1314,Attendance!$A$18249:$A$19858,0)),"NS")</f>
        <v>94.16</v>
      </c>
      <c r="T1314" s="33">
        <f t="array" ref="T1314">IFERROR(INDEX(Attendance!$D$19859:$D$21468,MATCH(A1314,Attendance!$A$19859:$A$21468,0)),"NS")</f>
        <v>94.54</v>
      </c>
      <c r="U1314" s="33">
        <f t="array" ref="U1314">IFERROR(INDEX(Attendance!$D$21469:$D$23077,MATCH(A1314,Attendance!$A$21469:$A$23077,0)),"NS")</f>
        <v>94.41</v>
      </c>
      <c r="V1314" s="33">
        <f t="array" ref="V1314">IFERROR(INDEX(Attendance!$D$23078:$D$24383,MATCH(A1314,Attendance!$A$23078:$A$24383,0)),"NS")</f>
        <v>91.68</v>
      </c>
      <c r="W1314" s="33">
        <f t="array" ref="W1314">IFERROR(INDEX(Attendance!$D$24384:$D$25984,MATCH(A1314,Attendance!$A$24384:$A$25984,0)),"NS")</f>
        <v>91.29</v>
      </c>
    </row>
    <row r="1315" spans="1:23" ht="15" x14ac:dyDescent="0.25">
      <c r="A1315" s="22" t="s">
        <v>2538</v>
      </c>
      <c r="B1315" s="22" t="s">
        <v>2539</v>
      </c>
      <c r="C1315" s="29">
        <f t="shared" ca="1" si="10"/>
        <v>0</v>
      </c>
      <c r="D1315" s="30">
        <f t="shared" ca="1" si="11"/>
        <v>89.475294120000001</v>
      </c>
      <c r="E1315" s="31">
        <v>73</v>
      </c>
      <c r="F1315" s="31">
        <v>79</v>
      </c>
      <c r="G1315" s="32">
        <v>91.41</v>
      </c>
      <c r="H1315" s="32">
        <v>92.39</v>
      </c>
      <c r="I1315" s="32">
        <v>91.78</v>
      </c>
      <c r="J1315" s="32">
        <v>91.34</v>
      </c>
      <c r="K1315" s="32">
        <f t="array" ref="K1315">IFERROR(INDEX(Attendance!$D$6442:$D$8051,MATCH(A1315,Attendance!$A$6442:$A$8051,0)),"NS")</f>
        <v>92.08</v>
      </c>
      <c r="L1315" s="32">
        <v>90.24</v>
      </c>
      <c r="M1315" s="32">
        <v>90.54</v>
      </c>
      <c r="N1315" s="32">
        <v>85.2</v>
      </c>
      <c r="O1315" s="33">
        <f t="array" ref="O1315">IFERROR(INDEX(Attendance!D14194:D15447,MATCH(A1315,Attendance!A14194:A15447,0)),"NS")</f>
        <v>88.19</v>
      </c>
      <c r="P1315" s="33">
        <f t="array" ref="P1315">IFERROR(INDEX(Attendance!D15448:D26045,MATCH(A1315,Attendance!A15448:A26045,0)),"NS")</f>
        <v>84.08</v>
      </c>
      <c r="Q1315" s="33">
        <f t="array" ref="Q1315">IFERROR(INDEX(Attendance!$D$15388:$D$16639,MATCH(A1315,Attendance!$A$15388:$A$16639,0)),"NS")</f>
        <v>84.08</v>
      </c>
      <c r="R1315" s="33">
        <f t="array" ref="R1315">IFERROR(INDEX(Attendance!$D$16640:$D$18248,MATCH(A1315,Attendance!$A$16640:$A$18248,0)),"NS")</f>
        <v>89.25</v>
      </c>
      <c r="S1315" s="33">
        <f t="array" ref="S1315">IFERROR(INDEX(Attendance!$D$18249:$D$19858,MATCH(A1315,Attendance!$A$18249:$A$19858,0)),"NS")</f>
        <v>89.12</v>
      </c>
      <c r="T1315" s="33">
        <f t="array" ref="T1315">IFERROR(INDEX(Attendance!$D$19859:$D$21468,MATCH(A1315,Attendance!$A$19859:$A$21468,0)),"NS")</f>
        <v>91.58</v>
      </c>
      <c r="U1315" s="33">
        <f t="array" ref="U1315">IFERROR(INDEX(Attendance!$D$21469:$D$23077,MATCH(A1315,Attendance!$A$21469:$A$23077,0)),"NS")</f>
        <v>91.21</v>
      </c>
      <c r="V1315" s="33">
        <f t="array" ref="V1315">IFERROR(INDEX(Attendance!$D$23078:$D$24383,MATCH(A1315,Attendance!$A$23078:$A$24383,0)),"NS")</f>
        <v>88.9</v>
      </c>
      <c r="W1315" s="33">
        <f t="array" ref="W1315">IFERROR(INDEX(Attendance!$D$24384:$D$25984,MATCH(A1315,Attendance!$A$24384:$A$25984,0)),"NS")</f>
        <v>89.69</v>
      </c>
    </row>
    <row r="1316" spans="1:23" ht="15" x14ac:dyDescent="0.25">
      <c r="A1316" s="22" t="s">
        <v>2540</v>
      </c>
      <c r="B1316" s="22" t="s">
        <v>2541</v>
      </c>
      <c r="C1316" s="29">
        <f t="shared" ca="1" si="10"/>
        <v>0</v>
      </c>
      <c r="D1316" s="30">
        <f t="shared" ca="1" si="11"/>
        <v>88.141764710000004</v>
      </c>
      <c r="E1316" s="31">
        <v>43</v>
      </c>
      <c r="F1316" s="31">
        <v>51</v>
      </c>
      <c r="G1316" s="32">
        <v>87.46</v>
      </c>
      <c r="H1316" s="32">
        <v>87.16</v>
      </c>
      <c r="I1316" s="32">
        <v>84.35</v>
      </c>
      <c r="J1316" s="32">
        <v>86.69</v>
      </c>
      <c r="K1316" s="32">
        <f t="array" ref="K1316">IFERROR(INDEX(Attendance!$D$6442:$D$8051,MATCH(A1316,Attendance!$A$6442:$A$8051,0)),"NS")</f>
        <v>86.26</v>
      </c>
      <c r="L1316" s="32">
        <v>87.33</v>
      </c>
      <c r="M1316" s="32">
        <v>87.13</v>
      </c>
      <c r="N1316" s="32">
        <v>85.94</v>
      </c>
      <c r="O1316" s="33">
        <f t="array" ref="O1316">IFERROR(INDEX(Attendance!D14195:D15448,MATCH(A1316,Attendance!A14195:A15448,0)),"NS")</f>
        <v>88.11</v>
      </c>
      <c r="P1316" s="33">
        <f t="array" ref="P1316">IFERROR(INDEX(Attendance!D15449:D26046,MATCH(A1316,Attendance!A15449:A26046,0)),"NS")</f>
        <v>87.38</v>
      </c>
      <c r="Q1316" s="33">
        <f t="array" ref="Q1316">IFERROR(INDEX(Attendance!$D$15388:$D$16639,MATCH(A1316,Attendance!$A$15388:$A$16639,0)),"NS")</f>
        <v>87.38</v>
      </c>
      <c r="R1316" s="33">
        <f t="array" ref="R1316">IFERROR(INDEX(Attendance!$D$16640:$D$18248,MATCH(A1316,Attendance!$A$16640:$A$18248,0)),"NS")</f>
        <v>90.08</v>
      </c>
      <c r="S1316" s="33">
        <f t="array" ref="S1316">IFERROR(INDEX(Attendance!$D$18249:$D$19858,MATCH(A1316,Attendance!$A$18249:$A$19858,0)),"NS")</f>
        <v>91.8</v>
      </c>
      <c r="T1316" s="33">
        <f t="array" ref="T1316">IFERROR(INDEX(Attendance!$D$19859:$D$21468,MATCH(A1316,Attendance!$A$19859:$A$21468,0)),"NS")</f>
        <v>92.86</v>
      </c>
      <c r="U1316" s="33">
        <f t="array" ref="U1316">IFERROR(INDEX(Attendance!$D$21469:$D$23077,MATCH(A1316,Attendance!$A$21469:$A$23077,0)),"NS")</f>
        <v>91.33</v>
      </c>
      <c r="V1316" s="33">
        <f t="array" ref="V1316">IFERROR(INDEX(Attendance!$D$23078:$D$24383,MATCH(A1316,Attendance!$A$23078:$A$24383,0)),"NS")</f>
        <v>88.5</v>
      </c>
      <c r="W1316" s="33">
        <f t="array" ref="W1316">IFERROR(INDEX(Attendance!$D$24384:$D$25984,MATCH(A1316,Attendance!$A$24384:$A$25984,0)),"NS")</f>
        <v>88.65</v>
      </c>
    </row>
    <row r="1317" spans="1:23" ht="15" x14ac:dyDescent="0.25">
      <c r="A1317" s="22" t="s">
        <v>2542</v>
      </c>
      <c r="B1317" s="22" t="s">
        <v>2543</v>
      </c>
      <c r="C1317" s="29">
        <f t="shared" ca="1" si="10"/>
        <v>0</v>
      </c>
      <c r="D1317" s="30">
        <f t="shared" ca="1" si="11"/>
        <v>88.858235289999996</v>
      </c>
      <c r="E1317" s="31">
        <v>51</v>
      </c>
      <c r="F1317" s="31">
        <v>59</v>
      </c>
      <c r="G1317" s="32">
        <v>92.59</v>
      </c>
      <c r="H1317" s="32">
        <v>88.39</v>
      </c>
      <c r="I1317" s="32">
        <v>91.51</v>
      </c>
      <c r="J1317" s="32">
        <v>88.08</v>
      </c>
      <c r="K1317" s="32">
        <f t="array" ref="K1317">IFERROR(INDEX(Attendance!$D$6442:$D$8051,MATCH(A1317,Attendance!$A$6442:$A$8051,0)),"NS")</f>
        <v>85.58</v>
      </c>
      <c r="L1317" s="32">
        <v>87.56</v>
      </c>
      <c r="M1317" s="32">
        <v>90.45</v>
      </c>
      <c r="N1317" s="32">
        <v>88.72</v>
      </c>
      <c r="O1317" s="33">
        <f t="array" ref="O1317">IFERROR(INDEX(Attendance!D14196:D15449,MATCH(A1317,Attendance!A14196:A15449,0)),"NS")</f>
        <v>89.54</v>
      </c>
      <c r="P1317" s="33">
        <f t="array" ref="P1317">IFERROR(INDEX(Attendance!D15450:D26047,MATCH(A1317,Attendance!A15450:A26047,0)),"NS")</f>
        <v>86.48</v>
      </c>
      <c r="Q1317" s="33">
        <f t="array" ref="Q1317">IFERROR(INDEX(Attendance!$D$15388:$D$16639,MATCH(A1317,Attendance!$A$15388:$A$16639,0)),"NS")</f>
        <v>86.48</v>
      </c>
      <c r="R1317" s="33">
        <f t="array" ref="R1317">IFERROR(INDEX(Attendance!$D$16640:$D$18248,MATCH(A1317,Attendance!$A$16640:$A$18248,0)),"NS")</f>
        <v>90.56</v>
      </c>
      <c r="S1317" s="33">
        <f t="array" ref="S1317">IFERROR(INDEX(Attendance!$D$18249:$D$19858,MATCH(A1317,Attendance!$A$18249:$A$19858,0)),"NS")</f>
        <v>85.66</v>
      </c>
      <c r="T1317" s="33">
        <f t="array" ref="T1317">IFERROR(INDEX(Attendance!$D$19859:$D$21468,MATCH(A1317,Attendance!$A$19859:$A$21468,0)),"NS")</f>
        <v>92.19</v>
      </c>
      <c r="U1317" s="33">
        <f t="array" ref="U1317">IFERROR(INDEX(Attendance!$D$21469:$D$23077,MATCH(A1317,Attendance!$A$21469:$A$23077,0)),"NS")</f>
        <v>92.19</v>
      </c>
      <c r="V1317" s="33">
        <f t="array" ref="V1317">IFERROR(INDEX(Attendance!$D$23078:$D$24383,MATCH(A1317,Attendance!$A$23078:$A$24383,0)),"NS")</f>
        <v>86.93</v>
      </c>
      <c r="W1317" s="33">
        <f t="array" ref="W1317">IFERROR(INDEX(Attendance!$D$24384:$D$25984,MATCH(A1317,Attendance!$A$24384:$A$25984,0)),"NS")</f>
        <v>87.68</v>
      </c>
    </row>
    <row r="1318" spans="1:23" ht="15" x14ac:dyDescent="0.25">
      <c r="A1318" s="22" t="s">
        <v>2544</v>
      </c>
      <c r="B1318" s="22" t="s">
        <v>2545</v>
      </c>
      <c r="C1318" s="29">
        <f t="shared" ca="1" si="10"/>
        <v>0</v>
      </c>
      <c r="D1318" s="30">
        <f t="shared" ca="1" si="11"/>
        <v>89.745882350000002</v>
      </c>
      <c r="E1318" s="31">
        <v>47</v>
      </c>
      <c r="F1318" s="31">
        <v>46</v>
      </c>
      <c r="G1318" s="32">
        <v>89.24</v>
      </c>
      <c r="H1318" s="32">
        <v>88.17</v>
      </c>
      <c r="I1318" s="32">
        <v>86.94</v>
      </c>
      <c r="J1318" s="32">
        <v>87.9</v>
      </c>
      <c r="K1318" s="32">
        <f t="array" ref="K1318">IFERROR(INDEX(Attendance!$D$6442:$D$8051,MATCH(A1318,Attendance!$A$6442:$A$8051,0)),"NS")</f>
        <v>87.46</v>
      </c>
      <c r="L1318" s="32">
        <v>88.79</v>
      </c>
      <c r="M1318" s="32">
        <v>88</v>
      </c>
      <c r="N1318" s="32">
        <v>93.43</v>
      </c>
      <c r="O1318" s="33">
        <f t="array" ref="O1318">IFERROR(INDEX(Attendance!D14197:D15450,MATCH(A1318,Attendance!A14197:A15450,0)),"NS")</f>
        <v>94.72</v>
      </c>
      <c r="P1318" s="33">
        <f t="array" ref="P1318">IFERROR(INDEX(Attendance!D15451:D26048,MATCH(A1318,Attendance!A15451:A26048,0)),"NS")</f>
        <v>90</v>
      </c>
      <c r="Q1318" s="33">
        <f t="array" ref="Q1318">IFERROR(INDEX(Attendance!$D$15388:$D$16639,MATCH(A1318,Attendance!$A$15388:$A$16639,0)),"NS")</f>
        <v>90</v>
      </c>
      <c r="R1318" s="33">
        <f t="array" ref="R1318">IFERROR(INDEX(Attendance!$D$16640:$D$18248,MATCH(A1318,Attendance!$A$16640:$A$18248,0)),"NS")</f>
        <v>92.34</v>
      </c>
      <c r="S1318" s="33">
        <f t="array" ref="S1318">IFERROR(INDEX(Attendance!$D$18249:$D$19858,MATCH(A1318,Attendance!$A$18249:$A$19858,0)),"NS")</f>
        <v>88.72</v>
      </c>
      <c r="T1318" s="33">
        <f t="array" ref="T1318">IFERROR(INDEX(Attendance!$D$19859:$D$21468,MATCH(A1318,Attendance!$A$19859:$A$21468,0)),"NS")</f>
        <v>90.87</v>
      </c>
      <c r="U1318" s="33">
        <f t="array" ref="U1318">IFERROR(INDEX(Attendance!$D$21469:$D$23077,MATCH(A1318,Attendance!$A$21469:$A$23077,0)),"NS")</f>
        <v>92.66</v>
      </c>
      <c r="V1318" s="33">
        <f t="array" ref="V1318">IFERROR(INDEX(Attendance!$D$23078:$D$24383,MATCH(A1318,Attendance!$A$23078:$A$24383,0)),"NS")</f>
        <v>88.94</v>
      </c>
      <c r="W1318" s="33">
        <f t="array" ref="W1318">IFERROR(INDEX(Attendance!$D$24384:$D$25984,MATCH(A1318,Attendance!$A$24384:$A$25984,0)),"NS")</f>
        <v>87.5</v>
      </c>
    </row>
    <row r="1319" spans="1:23" ht="15" x14ac:dyDescent="0.25">
      <c r="A1319" s="22" t="s">
        <v>2546</v>
      </c>
      <c r="B1319" s="22" t="s">
        <v>2547</v>
      </c>
      <c r="C1319" s="29">
        <f t="shared" ca="1" si="10"/>
        <v>0</v>
      </c>
      <c r="D1319" s="30">
        <f t="shared" ca="1" si="11"/>
        <v>93.105294119999996</v>
      </c>
      <c r="E1319" s="31">
        <v>75</v>
      </c>
      <c r="F1319" s="31">
        <v>79</v>
      </c>
      <c r="G1319" s="32">
        <v>92.36</v>
      </c>
      <c r="H1319" s="32">
        <v>93.09</v>
      </c>
      <c r="I1319" s="32">
        <v>93.61</v>
      </c>
      <c r="J1319" s="32">
        <v>94.16</v>
      </c>
      <c r="K1319" s="32">
        <f t="array" ref="K1319">IFERROR(INDEX(Attendance!$D$6442:$D$8051,MATCH(A1319,Attendance!$A$6442:$A$8051,0)),"NS")</f>
        <v>95.07</v>
      </c>
      <c r="L1319" s="32">
        <v>92.33</v>
      </c>
      <c r="M1319" s="32">
        <v>93.06</v>
      </c>
      <c r="N1319" s="32">
        <v>86.63</v>
      </c>
      <c r="O1319" s="33">
        <f t="array" ref="O1319">IFERROR(INDEX(Attendance!D14198:D15451,MATCH(A1319,Attendance!A14198:A15451,0)),"NS")</f>
        <v>94.7</v>
      </c>
      <c r="P1319" s="33">
        <f t="array" ref="P1319">IFERROR(INDEX(Attendance!D15452:D26049,MATCH(A1319,Attendance!A15452:A26049,0)),"NS")</f>
        <v>93.43</v>
      </c>
      <c r="Q1319" s="33">
        <f t="array" ref="Q1319">IFERROR(INDEX(Attendance!$D$15388:$D$16639,MATCH(A1319,Attendance!$A$15388:$A$16639,0)),"NS")</f>
        <v>93.43</v>
      </c>
      <c r="R1319" s="33">
        <f t="array" ref="R1319">IFERROR(INDEX(Attendance!$D$16640:$D$18248,MATCH(A1319,Attendance!$A$16640:$A$18248,0)),"NS")</f>
        <v>93.78</v>
      </c>
      <c r="S1319" s="33">
        <f t="array" ref="S1319">IFERROR(INDEX(Attendance!$D$18249:$D$19858,MATCH(A1319,Attendance!$A$18249:$A$19858,0)),"NS")</f>
        <v>93.41</v>
      </c>
      <c r="T1319" s="33">
        <f t="array" ref="T1319">IFERROR(INDEX(Attendance!$D$19859:$D$21468,MATCH(A1319,Attendance!$A$19859:$A$21468,0)),"NS")</f>
        <v>92.85</v>
      </c>
      <c r="U1319" s="33">
        <f t="array" ref="U1319">IFERROR(INDEX(Attendance!$D$21469:$D$23077,MATCH(A1319,Attendance!$A$21469:$A$23077,0)),"NS")</f>
        <v>93.39</v>
      </c>
      <c r="V1319" s="33">
        <f t="array" ref="V1319">IFERROR(INDEX(Attendance!$D$23078:$D$24383,MATCH(A1319,Attendance!$A$23078:$A$24383,0)),"NS")</f>
        <v>93.38</v>
      </c>
      <c r="W1319" s="33">
        <f t="array" ref="W1319">IFERROR(INDEX(Attendance!$D$24384:$D$25984,MATCH(A1319,Attendance!$A$24384:$A$25984,0)),"NS")</f>
        <v>94.11</v>
      </c>
    </row>
    <row r="1320" spans="1:23" ht="15" x14ac:dyDescent="0.25">
      <c r="A1320" s="22" t="s">
        <v>2548</v>
      </c>
      <c r="B1320" s="22" t="s">
        <v>2549</v>
      </c>
      <c r="C1320" s="29">
        <f t="shared" ca="1" si="10"/>
        <v>0</v>
      </c>
      <c r="D1320" s="30">
        <f t="shared" ca="1" si="11"/>
        <v>89.302352940000006</v>
      </c>
      <c r="E1320" s="31">
        <v>61</v>
      </c>
      <c r="F1320" s="31">
        <v>67</v>
      </c>
      <c r="G1320" s="32">
        <v>92.23</v>
      </c>
      <c r="H1320" s="32">
        <v>92.07</v>
      </c>
      <c r="I1320" s="32">
        <v>91.25</v>
      </c>
      <c r="J1320" s="32">
        <v>93.08</v>
      </c>
      <c r="K1320" s="32">
        <f t="array" ref="K1320">IFERROR(INDEX(Attendance!$D$6442:$D$8051,MATCH(A1320,Attendance!$A$6442:$A$8051,0)),"NS")</f>
        <v>88.57</v>
      </c>
      <c r="L1320" s="32">
        <v>87.02</v>
      </c>
      <c r="M1320" s="32">
        <v>91.27</v>
      </c>
      <c r="N1320" s="32">
        <v>87.77</v>
      </c>
      <c r="O1320" s="33">
        <f t="array" ref="O1320">IFERROR(INDEX(Attendance!D14199:D15452,MATCH(A1320,Attendance!A14199:A15452,0)),"NS")</f>
        <v>87.9</v>
      </c>
      <c r="P1320" s="33">
        <f t="array" ref="P1320">IFERROR(INDEX(Attendance!D15453:D26050,MATCH(A1320,Attendance!A15453:A26050,0)),"NS")</f>
        <v>87.02</v>
      </c>
      <c r="Q1320" s="33">
        <f t="array" ref="Q1320">IFERROR(INDEX(Attendance!$D$15388:$D$16639,MATCH(A1320,Attendance!$A$15388:$A$16639,0)),"NS")</f>
        <v>87.02</v>
      </c>
      <c r="R1320" s="33">
        <f t="array" ref="R1320">IFERROR(INDEX(Attendance!$D$16640:$D$18248,MATCH(A1320,Attendance!$A$16640:$A$18248,0)),"NS")</f>
        <v>89.15</v>
      </c>
      <c r="S1320" s="33">
        <f t="array" ref="S1320">IFERROR(INDEX(Attendance!$D$18249:$D$19858,MATCH(A1320,Attendance!$A$18249:$A$19858,0)),"NS")</f>
        <v>87.34</v>
      </c>
      <c r="T1320" s="33">
        <f t="array" ref="T1320">IFERROR(INDEX(Attendance!$D$19859:$D$21468,MATCH(A1320,Attendance!$A$19859:$A$21468,0)),"NS")</f>
        <v>89.43</v>
      </c>
      <c r="U1320" s="33">
        <f t="array" ref="U1320">IFERROR(INDEX(Attendance!$D$21469:$D$23077,MATCH(A1320,Attendance!$A$21469:$A$23077,0)),"NS")</f>
        <v>89.57</v>
      </c>
      <c r="V1320" s="33">
        <f t="array" ref="V1320">IFERROR(INDEX(Attendance!$D$23078:$D$24383,MATCH(A1320,Attendance!$A$23078:$A$24383,0)),"NS")</f>
        <v>88.02</v>
      </c>
      <c r="W1320" s="33">
        <f t="array" ref="W1320">IFERROR(INDEX(Attendance!$D$24384:$D$25984,MATCH(A1320,Attendance!$A$24384:$A$25984,0)),"NS")</f>
        <v>89.43</v>
      </c>
    </row>
    <row r="1321" spans="1:23" ht="15" x14ac:dyDescent="0.25">
      <c r="A1321" s="22" t="s">
        <v>2550</v>
      </c>
      <c r="B1321" s="22" t="s">
        <v>2551</v>
      </c>
      <c r="C1321" s="29">
        <f t="shared" ca="1" si="10"/>
        <v>0</v>
      </c>
      <c r="D1321" s="30">
        <f t="shared" ca="1" si="11"/>
        <v>86.997058820000007</v>
      </c>
      <c r="E1321" s="31">
        <v>39</v>
      </c>
      <c r="F1321" s="31">
        <v>31</v>
      </c>
      <c r="G1321" s="32">
        <v>89.03</v>
      </c>
      <c r="H1321" s="32">
        <v>87.8</v>
      </c>
      <c r="I1321" s="32">
        <v>86.55</v>
      </c>
      <c r="J1321" s="32">
        <v>87.27</v>
      </c>
      <c r="K1321" s="32">
        <f t="array" ref="K1321">IFERROR(INDEX(Attendance!$D$6442:$D$8051,MATCH(A1321,Attendance!$A$6442:$A$8051,0)),"NS")</f>
        <v>86.53</v>
      </c>
      <c r="L1321" s="32">
        <v>85.95</v>
      </c>
      <c r="M1321" s="32">
        <v>87.54</v>
      </c>
      <c r="N1321" s="32">
        <v>89.21</v>
      </c>
      <c r="O1321" s="33">
        <f t="array" ref="O1321">IFERROR(INDEX(Attendance!D14200:D15453,MATCH(A1321,Attendance!A14200:A15453,0)),"NS")</f>
        <v>84.76</v>
      </c>
      <c r="P1321" s="33">
        <f t="array" ref="P1321">IFERROR(INDEX(Attendance!D15454:D26051,MATCH(A1321,Attendance!A15454:A26051,0)),"NS")</f>
        <v>83.41</v>
      </c>
      <c r="Q1321" s="33">
        <f t="array" ref="Q1321">IFERROR(INDEX(Attendance!$D$15388:$D$16639,MATCH(A1321,Attendance!$A$15388:$A$16639,0)),"NS")</f>
        <v>83.41</v>
      </c>
      <c r="R1321" s="33">
        <f t="array" ref="R1321">IFERROR(INDEX(Attendance!$D$16640:$D$18248,MATCH(A1321,Attendance!$A$16640:$A$18248,0)),"NS")</f>
        <v>86.38</v>
      </c>
      <c r="S1321" s="33">
        <f t="array" ref="S1321">IFERROR(INDEX(Attendance!$D$18249:$D$19858,MATCH(A1321,Attendance!$A$18249:$A$19858,0)),"NS")</f>
        <v>85.03</v>
      </c>
      <c r="T1321" s="33">
        <f t="array" ref="T1321">IFERROR(INDEX(Attendance!$D$19859:$D$21468,MATCH(A1321,Attendance!$A$19859:$A$21468,0)),"NS")</f>
        <v>89.11</v>
      </c>
      <c r="U1321" s="33">
        <f t="array" ref="U1321">IFERROR(INDEX(Attendance!$D$21469:$D$23077,MATCH(A1321,Attendance!$A$21469:$A$23077,0)),"NS")</f>
        <v>88.91</v>
      </c>
      <c r="V1321" s="33">
        <f t="array" ref="V1321">IFERROR(INDEX(Attendance!$D$23078:$D$24383,MATCH(A1321,Attendance!$A$23078:$A$24383,0)),"NS")</f>
        <v>87.21</v>
      </c>
      <c r="W1321" s="33">
        <f t="array" ref="W1321">IFERROR(INDEX(Attendance!$D$24384:$D$25984,MATCH(A1321,Attendance!$A$24384:$A$25984,0)),"NS")</f>
        <v>90.85</v>
      </c>
    </row>
    <row r="1322" spans="1:23" ht="15" x14ac:dyDescent="0.25">
      <c r="A1322" s="22" t="s">
        <v>2552</v>
      </c>
      <c r="B1322" s="22" t="s">
        <v>2553</v>
      </c>
      <c r="C1322" s="29">
        <f t="shared" ca="1" si="10"/>
        <v>0</v>
      </c>
      <c r="D1322" s="30">
        <f t="shared" ca="1" si="11"/>
        <v>90.499411760000001</v>
      </c>
      <c r="E1322" s="31">
        <v>66</v>
      </c>
      <c r="F1322" s="31">
        <v>63</v>
      </c>
      <c r="G1322" s="32">
        <v>91.81</v>
      </c>
      <c r="H1322" s="32">
        <v>91.18</v>
      </c>
      <c r="I1322" s="32">
        <v>90.57</v>
      </c>
      <c r="J1322" s="32">
        <v>92.59</v>
      </c>
      <c r="K1322" s="32">
        <f t="array" ref="K1322">IFERROR(INDEX(Attendance!$D$6442:$D$8051,MATCH(A1322,Attendance!$A$6442:$A$8051,0)),"NS")</f>
        <v>91.22</v>
      </c>
      <c r="L1322" s="32">
        <v>91.25</v>
      </c>
      <c r="M1322" s="32">
        <v>92.31</v>
      </c>
      <c r="N1322" s="32">
        <v>94.26</v>
      </c>
      <c r="O1322" s="33">
        <f t="array" ref="O1322">IFERROR(INDEX(Attendance!D14201:D15454,MATCH(A1322,Attendance!A14201:A15454,0)),"NS")</f>
        <v>89.95</v>
      </c>
      <c r="P1322" s="33">
        <f t="array" ref="P1322">IFERROR(INDEX(Attendance!D15455:D26052,MATCH(A1322,Attendance!A15455:A26052,0)),"NS")</f>
        <v>86.4</v>
      </c>
      <c r="Q1322" s="33">
        <f t="array" ref="Q1322">IFERROR(INDEX(Attendance!$D$15388:$D$16639,MATCH(A1322,Attendance!$A$15388:$A$16639,0)),"NS")</f>
        <v>86.4</v>
      </c>
      <c r="R1322" s="33">
        <f t="array" ref="R1322">IFERROR(INDEX(Attendance!$D$16640:$D$18248,MATCH(A1322,Attendance!$A$16640:$A$18248,0)),"NS")</f>
        <v>89.97</v>
      </c>
      <c r="S1322" s="33">
        <f t="array" ref="S1322">IFERROR(INDEX(Attendance!$D$18249:$D$19858,MATCH(A1322,Attendance!$A$18249:$A$19858,0)),"NS")</f>
        <v>87.44</v>
      </c>
      <c r="T1322" s="33">
        <f t="array" ref="T1322">IFERROR(INDEX(Attendance!$D$19859:$D$21468,MATCH(A1322,Attendance!$A$19859:$A$21468,0)),"NS")</f>
        <v>91.81</v>
      </c>
      <c r="U1322" s="33">
        <f t="array" ref="U1322">IFERROR(INDEX(Attendance!$D$21469:$D$23077,MATCH(A1322,Attendance!$A$21469:$A$23077,0)),"NS")</f>
        <v>90.48</v>
      </c>
      <c r="V1322" s="33">
        <f t="array" ref="V1322">IFERROR(INDEX(Attendance!$D$23078:$D$24383,MATCH(A1322,Attendance!$A$23078:$A$24383,0)),"NS")</f>
        <v>88.67</v>
      </c>
      <c r="W1322" s="33">
        <f t="array" ref="W1322">IFERROR(INDEX(Attendance!$D$24384:$D$25984,MATCH(A1322,Attendance!$A$24384:$A$25984,0)),"NS")</f>
        <v>92.18</v>
      </c>
    </row>
    <row r="1323" spans="1:23" ht="15" x14ac:dyDescent="0.25">
      <c r="A1323" s="22" t="s">
        <v>2554</v>
      </c>
      <c r="B1323" s="22" t="s">
        <v>2555</v>
      </c>
      <c r="C1323" s="29">
        <f t="shared" ca="1" si="10"/>
        <v>0</v>
      </c>
      <c r="D1323" s="30">
        <f t="shared" ca="1" si="11"/>
        <v>92.615882350000007</v>
      </c>
      <c r="E1323" s="31">
        <v>94</v>
      </c>
      <c r="F1323" s="31">
        <v>98</v>
      </c>
      <c r="G1323" s="32">
        <v>93.06</v>
      </c>
      <c r="H1323" s="32">
        <v>94.67</v>
      </c>
      <c r="I1323" s="32">
        <v>94.54</v>
      </c>
      <c r="J1323" s="32">
        <v>94.54</v>
      </c>
      <c r="K1323" s="32">
        <f t="array" ref="K1323">IFERROR(INDEX(Attendance!$D$6442:$D$8051,MATCH(A1323,Attendance!$A$6442:$A$8051,0)),"NS")</f>
        <v>94.14</v>
      </c>
      <c r="L1323" s="32">
        <v>94.54</v>
      </c>
      <c r="M1323" s="32">
        <v>94.8</v>
      </c>
      <c r="N1323" s="32">
        <v>87.8</v>
      </c>
      <c r="O1323" s="33">
        <f t="array" ref="O1323">IFERROR(INDEX(Attendance!D14202:D15455,MATCH(A1323,Attendance!A14202:A15455,0)),"NS")</f>
        <v>92.38</v>
      </c>
      <c r="P1323" s="33">
        <f t="array" ref="P1323">IFERROR(INDEX(Attendance!D15456:D26053,MATCH(A1323,Attendance!A15456:A26053,0)),"NS")</f>
        <v>92.25</v>
      </c>
      <c r="Q1323" s="33">
        <f t="array" ref="Q1323">IFERROR(INDEX(Attendance!$D$15388:$D$16639,MATCH(A1323,Attendance!$A$15388:$A$16639,0)),"NS")</f>
        <v>92.25</v>
      </c>
      <c r="R1323" s="33">
        <f t="array" ref="R1323">IFERROR(INDEX(Attendance!$D$16640:$D$18248,MATCH(A1323,Attendance!$A$16640:$A$18248,0)),"NS")</f>
        <v>93.05</v>
      </c>
      <c r="S1323" s="33">
        <f t="array" ref="S1323">IFERROR(INDEX(Attendance!$D$18249:$D$19858,MATCH(A1323,Attendance!$A$18249:$A$19858,0)),"NS")</f>
        <v>93.19</v>
      </c>
      <c r="T1323" s="33">
        <f t="array" ref="T1323">IFERROR(INDEX(Attendance!$D$19859:$D$21468,MATCH(A1323,Attendance!$A$19859:$A$21468,0)),"NS")</f>
        <v>90.38</v>
      </c>
      <c r="U1323" s="33">
        <f t="array" ref="U1323">IFERROR(INDEX(Attendance!$D$21469:$D$23077,MATCH(A1323,Attendance!$A$21469:$A$23077,0)),"NS")</f>
        <v>92.65</v>
      </c>
      <c r="V1323" s="33">
        <f t="array" ref="V1323">IFERROR(INDEX(Attendance!$D$23078:$D$24383,MATCH(A1323,Attendance!$A$23078:$A$24383,0)),"NS")</f>
        <v>91.18</v>
      </c>
      <c r="W1323" s="33">
        <f t="array" ref="W1323">IFERROR(INDEX(Attendance!$D$24384:$D$25984,MATCH(A1323,Attendance!$A$24384:$A$25984,0)),"NS")</f>
        <v>89.05</v>
      </c>
    </row>
    <row r="1324" spans="1:23" ht="15" x14ac:dyDescent="0.25">
      <c r="A1324" s="22" t="s">
        <v>2556</v>
      </c>
      <c r="B1324" s="22" t="s">
        <v>2557</v>
      </c>
      <c r="C1324" s="29">
        <f t="shared" ca="1" si="10"/>
        <v>0</v>
      </c>
      <c r="D1324" s="30">
        <f t="shared" ca="1" si="11"/>
        <v>89.171764710000005</v>
      </c>
      <c r="E1324" s="31">
        <v>55</v>
      </c>
      <c r="F1324" s="31">
        <v>53</v>
      </c>
      <c r="G1324" s="32">
        <v>91.5</v>
      </c>
      <c r="H1324" s="32">
        <v>91.14</v>
      </c>
      <c r="I1324" s="32">
        <v>92.48</v>
      </c>
      <c r="J1324" s="32">
        <v>90.6</v>
      </c>
      <c r="K1324" s="32">
        <f t="array" ref="K1324">IFERROR(INDEX(Attendance!$D$6442:$D$8051,MATCH(A1324,Attendance!$A$6442:$A$8051,0)),"NS")</f>
        <v>91.93</v>
      </c>
      <c r="L1324" s="32">
        <v>89.3</v>
      </c>
      <c r="M1324" s="32">
        <v>88.9</v>
      </c>
      <c r="N1324" s="32">
        <v>87.25</v>
      </c>
      <c r="O1324" s="33">
        <f t="array" ref="O1324">IFERROR(INDEX(Attendance!D14203:D15456,MATCH(A1324,Attendance!A14203:A15456,0)),"NS")</f>
        <v>86.86</v>
      </c>
      <c r="P1324" s="33">
        <f t="array" ref="P1324">IFERROR(INDEX(Attendance!D15457:D26054,MATCH(A1324,Attendance!A15457:A26054,0)),"NS")</f>
        <v>84.05</v>
      </c>
      <c r="Q1324" s="33">
        <f t="array" ref="Q1324">IFERROR(INDEX(Attendance!$D$15388:$D$16639,MATCH(A1324,Attendance!$A$15388:$A$16639,0)),"NS")</f>
        <v>84.05</v>
      </c>
      <c r="R1324" s="33">
        <f t="array" ref="R1324">IFERROR(INDEX(Attendance!$D$16640:$D$18248,MATCH(A1324,Attendance!$A$16640:$A$18248,0)),"NS")</f>
        <v>90.07</v>
      </c>
      <c r="S1324" s="33">
        <f t="array" ref="S1324">IFERROR(INDEX(Attendance!$D$18249:$D$19858,MATCH(A1324,Attendance!$A$18249:$A$19858,0)),"NS")</f>
        <v>87.47</v>
      </c>
      <c r="T1324" s="33">
        <f t="array" ref="T1324">IFERROR(INDEX(Attendance!$D$19859:$D$21468,MATCH(A1324,Attendance!$A$19859:$A$21468,0)),"NS")</f>
        <v>90.28</v>
      </c>
      <c r="U1324" s="33">
        <f t="array" ref="U1324">IFERROR(INDEX(Attendance!$D$21469:$D$23077,MATCH(A1324,Attendance!$A$21469:$A$23077,0)),"NS")</f>
        <v>90.65</v>
      </c>
      <c r="V1324" s="33">
        <f t="array" ref="V1324">IFERROR(INDEX(Attendance!$D$23078:$D$24383,MATCH(A1324,Attendance!$A$23078:$A$24383,0)),"NS")</f>
        <v>90.26</v>
      </c>
      <c r="W1324" s="33">
        <f t="array" ref="W1324">IFERROR(INDEX(Attendance!$D$24384:$D$25984,MATCH(A1324,Attendance!$A$24384:$A$25984,0)),"NS")</f>
        <v>89.13</v>
      </c>
    </row>
    <row r="1325" spans="1:23" ht="15" x14ac:dyDescent="0.25">
      <c r="A1325" s="22" t="s">
        <v>2558</v>
      </c>
      <c r="B1325" s="22" t="s">
        <v>2559</v>
      </c>
      <c r="C1325" s="29">
        <f t="shared" ca="1" si="10"/>
        <v>0</v>
      </c>
      <c r="D1325" s="30">
        <f t="shared" ca="1" si="11"/>
        <v>89.807058819999995</v>
      </c>
      <c r="E1325" s="31">
        <v>47</v>
      </c>
      <c r="F1325" s="31">
        <v>36</v>
      </c>
      <c r="G1325" s="32">
        <v>90.01</v>
      </c>
      <c r="H1325" s="32">
        <v>89.41</v>
      </c>
      <c r="I1325" s="32">
        <v>90.36</v>
      </c>
      <c r="J1325" s="32">
        <v>90.12</v>
      </c>
      <c r="K1325" s="32">
        <f t="array" ref="K1325">IFERROR(INDEX(Attendance!$D$6442:$D$8051,MATCH(A1325,Attendance!$A$6442:$A$8051,0)),"NS")</f>
        <v>88.88</v>
      </c>
      <c r="L1325" s="32">
        <v>90.38</v>
      </c>
      <c r="M1325" s="32">
        <v>89.7</v>
      </c>
      <c r="N1325" s="32">
        <v>86.66</v>
      </c>
      <c r="O1325" s="33">
        <f t="array" ref="O1325">IFERROR(INDEX(Attendance!D14204:D15457,MATCH(A1325,Attendance!A14204:A15457,0)),"NS")</f>
        <v>89.24</v>
      </c>
      <c r="P1325" s="33">
        <f t="array" ref="P1325">IFERROR(INDEX(Attendance!D15458:D26055,MATCH(A1325,Attendance!A15458:A26055,0)),"NS")</f>
        <v>88.62</v>
      </c>
      <c r="Q1325" s="33">
        <f t="array" ref="Q1325">IFERROR(INDEX(Attendance!$D$15388:$D$16639,MATCH(A1325,Attendance!$A$15388:$A$16639,0)),"NS")</f>
        <v>88.62</v>
      </c>
      <c r="R1325" s="33">
        <f t="array" ref="R1325">IFERROR(INDEX(Attendance!$D$16640:$D$18248,MATCH(A1325,Attendance!$A$16640:$A$18248,0)),"NS")</f>
        <v>91.46</v>
      </c>
      <c r="S1325" s="33">
        <f t="array" ref="S1325">IFERROR(INDEX(Attendance!$D$18249:$D$19858,MATCH(A1325,Attendance!$A$18249:$A$19858,0)),"NS")</f>
        <v>89.12</v>
      </c>
      <c r="T1325" s="33">
        <f t="array" ref="T1325">IFERROR(INDEX(Attendance!$D$19859:$D$21468,MATCH(A1325,Attendance!$A$19859:$A$21468,0)),"NS")</f>
        <v>92.31</v>
      </c>
      <c r="U1325" s="33">
        <f t="array" ref="U1325">IFERROR(INDEX(Attendance!$D$21469:$D$23077,MATCH(A1325,Attendance!$A$21469:$A$23077,0)),"NS")</f>
        <v>91.84</v>
      </c>
      <c r="V1325" s="33">
        <f t="array" ref="V1325">IFERROR(INDEX(Attendance!$D$23078:$D$24383,MATCH(A1325,Attendance!$A$23078:$A$24383,0)),"NS")</f>
        <v>90.66</v>
      </c>
      <c r="W1325" s="33">
        <f t="array" ref="W1325">IFERROR(INDEX(Attendance!$D$24384:$D$25984,MATCH(A1325,Attendance!$A$24384:$A$25984,0)),"NS")</f>
        <v>89.33</v>
      </c>
    </row>
    <row r="1326" spans="1:23" ht="15" x14ac:dyDescent="0.25">
      <c r="A1326" s="22" t="s">
        <v>2560</v>
      </c>
      <c r="B1326" s="22" t="s">
        <v>2561</v>
      </c>
      <c r="C1326" s="29">
        <f t="shared" ca="1" si="10"/>
        <v>0</v>
      </c>
      <c r="D1326" s="30">
        <f t="shared" ca="1" si="11"/>
        <v>87.19823529</v>
      </c>
      <c r="E1326" s="31">
        <v>48</v>
      </c>
      <c r="F1326" s="31">
        <v>55</v>
      </c>
      <c r="G1326" s="32">
        <v>85.5</v>
      </c>
      <c r="H1326" s="32">
        <v>84.19</v>
      </c>
      <c r="I1326" s="32">
        <v>86.42</v>
      </c>
      <c r="J1326" s="32">
        <v>87.05</v>
      </c>
      <c r="K1326" s="32">
        <f t="array" ref="K1326">IFERROR(INDEX(Attendance!$D$6442:$D$8051,MATCH(A1326,Attendance!$A$6442:$A$8051,0)),"NS")</f>
        <v>86.03</v>
      </c>
      <c r="L1326" s="32">
        <v>88.45</v>
      </c>
      <c r="M1326" s="32">
        <v>88.96</v>
      </c>
      <c r="N1326" s="32">
        <v>91.09</v>
      </c>
      <c r="O1326" s="33">
        <f t="array" ref="O1326">IFERROR(INDEX(Attendance!D14205:D15458,MATCH(A1326,Attendance!A14205:A15458,0)),"NS")</f>
        <v>86.15</v>
      </c>
      <c r="P1326" s="33">
        <f t="array" ref="P1326">IFERROR(INDEX(Attendance!D15459:D26056,MATCH(A1326,Attendance!A15459:A26056,0)),"NS")</f>
        <v>83.71</v>
      </c>
      <c r="Q1326" s="33">
        <f t="array" ref="Q1326">IFERROR(INDEX(Attendance!$D$15388:$D$16639,MATCH(A1326,Attendance!$A$15388:$A$16639,0)),"NS")</f>
        <v>83.71</v>
      </c>
      <c r="R1326" s="33">
        <f t="array" ref="R1326">IFERROR(INDEX(Attendance!$D$16640:$D$18248,MATCH(A1326,Attendance!$A$16640:$A$18248,0)),"NS")</f>
        <v>91.66</v>
      </c>
      <c r="S1326" s="33">
        <f t="array" ref="S1326">IFERROR(INDEX(Attendance!$D$18249:$D$19858,MATCH(A1326,Attendance!$A$18249:$A$19858,0)),"NS")</f>
        <v>84.8</v>
      </c>
      <c r="T1326" s="33">
        <f t="array" ref="T1326">IFERROR(INDEX(Attendance!$D$19859:$D$21468,MATCH(A1326,Attendance!$A$19859:$A$21468,0)),"NS")</f>
        <v>89.52</v>
      </c>
      <c r="U1326" s="33">
        <f t="array" ref="U1326">IFERROR(INDEX(Attendance!$D$21469:$D$23077,MATCH(A1326,Attendance!$A$21469:$A$23077,0)),"NS")</f>
        <v>89.19</v>
      </c>
      <c r="V1326" s="33">
        <f t="array" ref="V1326">IFERROR(INDEX(Attendance!$D$23078:$D$24383,MATCH(A1326,Attendance!$A$23078:$A$24383,0)),"NS")</f>
        <v>87.64</v>
      </c>
      <c r="W1326" s="33">
        <f t="array" ref="W1326">IFERROR(INDEX(Attendance!$D$24384:$D$25984,MATCH(A1326,Attendance!$A$24384:$A$25984,0)),"NS")</f>
        <v>88.3</v>
      </c>
    </row>
    <row r="1327" spans="1:23" ht="15" x14ac:dyDescent="0.25">
      <c r="A1327" s="22" t="s">
        <v>2562</v>
      </c>
      <c r="B1327" s="22" t="s">
        <v>2563</v>
      </c>
      <c r="C1327" s="29">
        <f t="shared" ca="1" si="10"/>
        <v>0</v>
      </c>
      <c r="D1327" s="30">
        <f t="shared" ca="1" si="11"/>
        <v>90.387058819999993</v>
      </c>
      <c r="E1327" s="31">
        <v>57</v>
      </c>
      <c r="F1327" s="31">
        <v>41</v>
      </c>
      <c r="G1327" s="32">
        <v>91.95</v>
      </c>
      <c r="H1327" s="32">
        <v>93.96</v>
      </c>
      <c r="I1327" s="32">
        <v>92.79</v>
      </c>
      <c r="J1327" s="32">
        <v>91.63</v>
      </c>
      <c r="K1327" s="32">
        <f t="array" ref="K1327">IFERROR(INDEX(Attendance!$D$6442:$D$8051,MATCH(A1327,Attendance!$A$6442:$A$8051,0)),"NS")</f>
        <v>92.1</v>
      </c>
      <c r="L1327" s="32">
        <v>93.78</v>
      </c>
      <c r="M1327" s="32">
        <v>91.59</v>
      </c>
      <c r="N1327" s="32">
        <v>81.53</v>
      </c>
      <c r="O1327" s="33">
        <f t="array" ref="O1327">IFERROR(INDEX(Attendance!D14206:D15459,MATCH(A1327,Attendance!A14206:A15459,0)),"NS")</f>
        <v>84.87</v>
      </c>
      <c r="P1327" s="33">
        <f t="array" ref="P1327">IFERROR(INDEX(Attendance!D15460:D26057,MATCH(A1327,Attendance!A15460:A26057,0)),"NS")</f>
        <v>86.34</v>
      </c>
      <c r="Q1327" s="33">
        <f t="array" ref="Q1327">IFERROR(INDEX(Attendance!$D$15388:$D$16639,MATCH(A1327,Attendance!$A$15388:$A$16639,0)),"NS")</f>
        <v>86.34</v>
      </c>
      <c r="R1327" s="33">
        <f t="array" ref="R1327">IFERROR(INDEX(Attendance!$D$16640:$D$18248,MATCH(A1327,Attendance!$A$16640:$A$18248,0)),"NS")</f>
        <v>93.28</v>
      </c>
      <c r="S1327" s="33">
        <f t="array" ref="S1327">IFERROR(INDEX(Attendance!$D$18249:$D$19858,MATCH(A1327,Attendance!$A$18249:$A$19858,0)),"NS")</f>
        <v>90.08</v>
      </c>
      <c r="T1327" s="33">
        <f t="array" ref="T1327">IFERROR(INDEX(Attendance!$D$19859:$D$21468,MATCH(A1327,Attendance!$A$19859:$A$21468,0)),"NS")</f>
        <v>91.09</v>
      </c>
      <c r="U1327" s="33">
        <f t="array" ref="U1327">IFERROR(INDEX(Attendance!$D$21469:$D$23077,MATCH(A1327,Attendance!$A$21469:$A$23077,0)),"NS")</f>
        <v>92.6</v>
      </c>
      <c r="V1327" s="33">
        <f t="array" ref="V1327">IFERROR(INDEX(Attendance!$D$23078:$D$24383,MATCH(A1327,Attendance!$A$23078:$A$24383,0)),"NS")</f>
        <v>90.58</v>
      </c>
      <c r="W1327" s="33">
        <f t="array" ref="W1327">IFERROR(INDEX(Attendance!$D$24384:$D$25984,MATCH(A1327,Attendance!$A$24384:$A$25984,0)),"NS")</f>
        <v>92.07</v>
      </c>
    </row>
    <row r="1328" spans="1:23" ht="15" x14ac:dyDescent="0.25">
      <c r="A1328" s="22" t="s">
        <v>3180</v>
      </c>
      <c r="B1328" s="22" t="s">
        <v>3181</v>
      </c>
      <c r="C1328" s="29">
        <f t="shared" ca="1" si="10"/>
        <v>1</v>
      </c>
      <c r="D1328" s="30">
        <f t="shared" ca="1" si="11"/>
        <v>85.076250000000002</v>
      </c>
      <c r="E1328" s="31">
        <v>36</v>
      </c>
      <c r="F1328" s="31">
        <v>27</v>
      </c>
      <c r="G1328" s="22" t="s">
        <v>3228</v>
      </c>
      <c r="H1328" s="32">
        <v>85.31</v>
      </c>
      <c r="I1328" s="32">
        <v>84.72</v>
      </c>
      <c r="J1328" s="32">
        <v>85.12</v>
      </c>
      <c r="K1328" s="32">
        <f t="array" ref="K1328">IFERROR(INDEX(Attendance!$D$6442:$D$8051,MATCH(A1328,Attendance!$A$6442:$A$8051,0)),"NS")</f>
        <v>84.42</v>
      </c>
      <c r="L1328" s="32">
        <v>82.63</v>
      </c>
      <c r="M1328" s="32">
        <v>85.06</v>
      </c>
      <c r="N1328" s="32">
        <v>91.75</v>
      </c>
      <c r="O1328" s="33">
        <f t="array" ref="O1328">IFERROR(INDEX(Attendance!D14207:D15460,MATCH(A1328,Attendance!A14207:A15460,0)),"NS")</f>
        <v>82</v>
      </c>
      <c r="P1328" s="33">
        <f t="array" ref="P1328">IFERROR(INDEX(Attendance!D15461:D26058,MATCH(A1328,Attendance!A15461:A26058,0)),"NS")</f>
        <v>79.23</v>
      </c>
      <c r="Q1328" s="33">
        <f t="array" ref="Q1328">IFERROR(INDEX(Attendance!$D$15388:$D$16639,MATCH(A1328,Attendance!$A$15388:$A$16639,0)),"NS")</f>
        <v>79.23</v>
      </c>
      <c r="R1328" s="33">
        <f t="array" ref="R1328">IFERROR(INDEX(Attendance!$D$16640:$D$18248,MATCH(A1328,Attendance!$A$16640:$A$18248,0)),"NS")</f>
        <v>85.61</v>
      </c>
      <c r="S1328" s="33">
        <f t="array" ref="S1328">IFERROR(INDEX(Attendance!$D$18249:$D$19858,MATCH(A1328,Attendance!$A$18249:$A$19858,0)),"NS")</f>
        <v>81.88</v>
      </c>
      <c r="T1328" s="33">
        <f t="array" ref="T1328">IFERROR(INDEX(Attendance!$D$19859:$D$21468,MATCH(A1328,Attendance!$A$19859:$A$21468,0)),"NS")</f>
        <v>89.23</v>
      </c>
      <c r="U1328" s="33">
        <f t="array" ref="U1328">IFERROR(INDEX(Attendance!$D$21469:$D$23077,MATCH(A1328,Attendance!$A$21469:$A$23077,0)),"NS")</f>
        <v>88.07</v>
      </c>
      <c r="V1328" s="33">
        <f t="array" ref="V1328">IFERROR(INDEX(Attendance!$D$23078:$D$24383,MATCH(A1328,Attendance!$A$23078:$A$24383,0)),"NS")</f>
        <v>89.16</v>
      </c>
      <c r="W1328" s="33">
        <f t="array" ref="W1328">IFERROR(INDEX(Attendance!$D$24384:$D$25984,MATCH(A1328,Attendance!$A$24384:$A$25984,0)),"NS")</f>
        <v>87.8</v>
      </c>
    </row>
    <row r="1329" spans="1:23" ht="15" x14ac:dyDescent="0.25">
      <c r="A1329" s="22" t="s">
        <v>2564</v>
      </c>
      <c r="B1329" s="22" t="s">
        <v>2565</v>
      </c>
      <c r="C1329" s="29">
        <f t="shared" ca="1" si="10"/>
        <v>0</v>
      </c>
      <c r="D1329" s="30">
        <f t="shared" ca="1" si="11"/>
        <v>90.127058820000002</v>
      </c>
      <c r="E1329" s="31">
        <v>93</v>
      </c>
      <c r="F1329" s="31">
        <v>95</v>
      </c>
      <c r="G1329" s="32">
        <v>90.01</v>
      </c>
      <c r="H1329" s="32">
        <v>90.71</v>
      </c>
      <c r="I1329" s="32">
        <v>90.54</v>
      </c>
      <c r="J1329" s="32">
        <v>88.96</v>
      </c>
      <c r="K1329" s="32">
        <f t="array" ref="K1329">IFERROR(INDEX(Attendance!$D$6442:$D$8051,MATCH(A1329,Attendance!$A$6442:$A$8051,0)),"NS")</f>
        <v>86.16</v>
      </c>
      <c r="L1329" s="32">
        <v>89.49</v>
      </c>
      <c r="M1329" s="32">
        <v>91.05</v>
      </c>
      <c r="N1329" s="32">
        <v>76.430000000000007</v>
      </c>
      <c r="O1329" s="33">
        <f t="array" ref="O1329">IFERROR(INDEX(Attendance!D14208:D15461,MATCH(A1329,Attendance!A14208:A15461,0)),"NS")</f>
        <v>94.03</v>
      </c>
      <c r="P1329" s="33">
        <f t="array" ref="P1329">IFERROR(INDEX(Attendance!D15462:D26059,MATCH(A1329,Attendance!A15462:A26059,0)),"NS")</f>
        <v>93.68</v>
      </c>
      <c r="Q1329" s="33">
        <f t="array" ref="Q1329">IFERROR(INDEX(Attendance!$D$15388:$D$16639,MATCH(A1329,Attendance!$A$15388:$A$16639,0)),"NS")</f>
        <v>93.68</v>
      </c>
      <c r="R1329" s="33">
        <f t="array" ref="R1329">IFERROR(INDEX(Attendance!$D$16640:$D$18248,MATCH(A1329,Attendance!$A$16640:$A$18248,0)),"NS")</f>
        <v>90.17</v>
      </c>
      <c r="S1329" s="33">
        <f t="array" ref="S1329">IFERROR(INDEX(Attendance!$D$18249:$D$19858,MATCH(A1329,Attendance!$A$18249:$A$19858,0)),"NS")</f>
        <v>89.47</v>
      </c>
      <c r="T1329" s="33">
        <f t="array" ref="T1329">IFERROR(INDEX(Attendance!$D$19859:$D$21468,MATCH(A1329,Attendance!$A$19859:$A$21468,0)),"NS")</f>
        <v>93.84</v>
      </c>
      <c r="U1329" s="33">
        <f t="array" ref="U1329">IFERROR(INDEX(Attendance!$D$21469:$D$23077,MATCH(A1329,Attendance!$A$21469:$A$23077,0)),"NS")</f>
        <v>94.2</v>
      </c>
      <c r="V1329" s="33">
        <f t="array" ref="V1329">IFERROR(INDEX(Attendance!$D$23078:$D$24383,MATCH(A1329,Attendance!$A$23078:$A$24383,0)),"NS")</f>
        <v>89.78</v>
      </c>
      <c r="W1329" s="33">
        <f t="array" ref="W1329">IFERROR(INDEX(Attendance!$D$24384:$D$25984,MATCH(A1329,Attendance!$A$24384:$A$25984,0)),"NS")</f>
        <v>89.96</v>
      </c>
    </row>
    <row r="1330" spans="1:23" ht="15" x14ac:dyDescent="0.25">
      <c r="A1330" s="22" t="s">
        <v>2566</v>
      </c>
      <c r="B1330" s="22" t="s">
        <v>2567</v>
      </c>
      <c r="C1330" s="29">
        <f t="shared" ca="1" si="10"/>
        <v>0</v>
      </c>
      <c r="D1330" s="30">
        <f t="shared" ca="1" si="11"/>
        <v>77.83823529</v>
      </c>
      <c r="E1330" s="31">
        <v>57</v>
      </c>
      <c r="F1330" s="31">
        <v>50</v>
      </c>
      <c r="G1330" s="32">
        <v>78.62</v>
      </c>
      <c r="H1330" s="32">
        <v>78.16</v>
      </c>
      <c r="I1330" s="32">
        <v>74.150000000000006</v>
      </c>
      <c r="J1330" s="32">
        <v>78.84</v>
      </c>
      <c r="K1330" s="32">
        <f t="array" ref="K1330">IFERROR(INDEX(Attendance!$D$6442:$D$8051,MATCH(A1330,Attendance!$A$6442:$A$8051,0)),"NS")</f>
        <v>76.72</v>
      </c>
      <c r="L1330" s="32">
        <v>77.819999999999993</v>
      </c>
      <c r="M1330" s="32">
        <v>77.290000000000006</v>
      </c>
      <c r="N1330" s="32">
        <v>79.209999999999994</v>
      </c>
      <c r="O1330" s="33">
        <f t="array" ref="O1330">IFERROR(INDEX(Attendance!D14209:D15462,MATCH(A1330,Attendance!A14209:A15462,0)),"NS")</f>
        <v>84.25</v>
      </c>
      <c r="P1330" s="33">
        <f t="array" ref="P1330">IFERROR(INDEX(Attendance!D15463:D26060,MATCH(A1330,Attendance!A15463:A26060,0)),"NS")</f>
        <v>81.510000000000005</v>
      </c>
      <c r="Q1330" s="33">
        <f t="array" ref="Q1330">IFERROR(INDEX(Attendance!$D$15388:$D$16639,MATCH(A1330,Attendance!$A$15388:$A$16639,0)),"NS")</f>
        <v>81.510000000000005</v>
      </c>
      <c r="R1330" s="33">
        <f t="array" ref="R1330">IFERROR(INDEX(Attendance!$D$16640:$D$18248,MATCH(A1330,Attendance!$A$16640:$A$18248,0)),"NS")</f>
        <v>76.900000000000006</v>
      </c>
      <c r="S1330" s="33">
        <f t="array" ref="S1330">IFERROR(INDEX(Attendance!$D$18249:$D$19858,MATCH(A1330,Attendance!$A$18249:$A$19858,0)),"NS")</f>
        <v>71.87</v>
      </c>
      <c r="T1330" s="33">
        <f t="array" ref="T1330">IFERROR(INDEX(Attendance!$D$19859:$D$21468,MATCH(A1330,Attendance!$A$19859:$A$21468,0)),"NS")</f>
        <v>79.260000000000005</v>
      </c>
      <c r="U1330" s="33">
        <f t="array" ref="U1330">IFERROR(INDEX(Attendance!$D$21469:$D$23077,MATCH(A1330,Attendance!$A$21469:$A$23077,0)),"NS")</f>
        <v>76.02</v>
      </c>
      <c r="V1330" s="33">
        <f t="array" ref="V1330">IFERROR(INDEX(Attendance!$D$23078:$D$24383,MATCH(A1330,Attendance!$A$23078:$A$24383,0)),"NS")</f>
        <v>75.84</v>
      </c>
      <c r="W1330" s="33">
        <f t="array" ref="W1330">IFERROR(INDEX(Attendance!$D$24384:$D$25984,MATCH(A1330,Attendance!$A$24384:$A$25984,0)),"NS")</f>
        <v>75.28</v>
      </c>
    </row>
    <row r="1331" spans="1:23" ht="15" x14ac:dyDescent="0.25">
      <c r="A1331" s="22" t="s">
        <v>2568</v>
      </c>
      <c r="B1331" s="22" t="s">
        <v>2569</v>
      </c>
      <c r="C1331" s="29">
        <f t="shared" ca="1" si="10"/>
        <v>0</v>
      </c>
      <c r="D1331" s="30">
        <f t="shared" ca="1" si="11"/>
        <v>83.425294120000004</v>
      </c>
      <c r="E1331" s="31">
        <v>38</v>
      </c>
      <c r="F1331" s="31">
        <v>32</v>
      </c>
      <c r="G1331" s="32">
        <v>84.76</v>
      </c>
      <c r="H1331" s="32">
        <v>83.52</v>
      </c>
      <c r="I1331" s="32">
        <v>84.18</v>
      </c>
      <c r="J1331" s="32">
        <v>83</v>
      </c>
      <c r="K1331" s="32">
        <f t="array" ref="K1331">IFERROR(INDEX(Attendance!$D$6442:$D$8051,MATCH(A1331,Attendance!$A$6442:$A$8051,0)),"NS")</f>
        <v>81.02</v>
      </c>
      <c r="L1331" s="32">
        <v>85.37</v>
      </c>
      <c r="M1331" s="32">
        <v>81.17</v>
      </c>
      <c r="N1331" s="32">
        <v>80.66</v>
      </c>
      <c r="O1331" s="33">
        <f t="array" ref="O1331">IFERROR(INDEX(Attendance!D14210:D15463,MATCH(A1331,Attendance!A14210:A15463,0)),"NS")</f>
        <v>79.37</v>
      </c>
      <c r="P1331" s="33">
        <f t="array" ref="P1331">IFERROR(INDEX(Attendance!D15464:D26061,MATCH(A1331,Attendance!A15464:A26061,0)),"NS")</f>
        <v>77.510000000000005</v>
      </c>
      <c r="Q1331" s="33">
        <f t="array" ref="Q1331">IFERROR(INDEX(Attendance!$D$15388:$D$16639,MATCH(A1331,Attendance!$A$15388:$A$16639,0)),"NS")</f>
        <v>77.510000000000005</v>
      </c>
      <c r="R1331" s="33">
        <f t="array" ref="R1331">IFERROR(INDEX(Attendance!$D$16640:$D$18248,MATCH(A1331,Attendance!$A$16640:$A$18248,0)),"NS")</f>
        <v>87.79</v>
      </c>
      <c r="S1331" s="33">
        <f t="array" ref="S1331">IFERROR(INDEX(Attendance!$D$18249:$D$19858,MATCH(A1331,Attendance!$A$18249:$A$19858,0)),"NS")</f>
        <v>82.53</v>
      </c>
      <c r="T1331" s="33">
        <f t="array" ref="T1331">IFERROR(INDEX(Attendance!$D$19859:$D$21468,MATCH(A1331,Attendance!$A$19859:$A$21468,0)),"NS")</f>
        <v>86.2</v>
      </c>
      <c r="U1331" s="33">
        <f t="array" ref="U1331">IFERROR(INDEX(Attendance!$D$21469:$D$23077,MATCH(A1331,Attendance!$A$21469:$A$23077,0)),"NS")</f>
        <v>88.5</v>
      </c>
      <c r="V1331" s="33">
        <f t="array" ref="V1331">IFERROR(INDEX(Attendance!$D$23078:$D$24383,MATCH(A1331,Attendance!$A$23078:$A$24383,0)),"NS")</f>
        <v>89.43</v>
      </c>
      <c r="W1331" s="33">
        <f t="array" ref="W1331">IFERROR(INDEX(Attendance!$D$24384:$D$25984,MATCH(A1331,Attendance!$A$24384:$A$25984,0)),"NS")</f>
        <v>85.71</v>
      </c>
    </row>
    <row r="1332" spans="1:23" ht="15" x14ac:dyDescent="0.25">
      <c r="A1332" s="22" t="s">
        <v>2570</v>
      </c>
      <c r="B1332" s="22" t="s">
        <v>2571</v>
      </c>
      <c r="C1332" s="29">
        <f t="shared" ca="1" si="10"/>
        <v>2</v>
      </c>
      <c r="D1332" s="30">
        <f t="shared" ca="1" si="11"/>
        <v>79.14533333</v>
      </c>
      <c r="E1332" s="34"/>
      <c r="F1332" s="34"/>
      <c r="G1332" s="32">
        <v>79.89</v>
      </c>
      <c r="H1332" s="32">
        <v>77.45</v>
      </c>
      <c r="I1332" s="32">
        <v>79.27</v>
      </c>
      <c r="J1332" s="32">
        <v>77.62</v>
      </c>
      <c r="K1332" s="32">
        <f t="array" ref="K1332">IFERROR(INDEX(Attendance!$D$6442:$D$8051,MATCH(A1332,Attendance!$A$6442:$A$8051,0)),"NS")</f>
        <v>79.47</v>
      </c>
      <c r="L1332" s="32">
        <v>81.97</v>
      </c>
      <c r="M1332" s="32">
        <v>82.79</v>
      </c>
      <c r="N1332" s="32">
        <v>88.47</v>
      </c>
      <c r="O1332" s="33" t="str">
        <f t="array" ref="O1332">IFERROR(INDEX(Attendance!D14211:D15464,MATCH(A1332,Attendance!A14211:A15464,0)),"NS")</f>
        <v>NS</v>
      </c>
      <c r="P1332" s="33">
        <f t="array" ref="P1332">IFERROR(INDEX(Attendance!D15465:D26062,MATCH(A1332,Attendance!A15465:A26062,0)),"NS")</f>
        <v>78.69</v>
      </c>
      <c r="Q1332" s="33" t="str">
        <f t="array" ref="Q1332">IFERROR(INDEX(Attendance!$D$15388:$D$16639,MATCH(A1332,Attendance!$A$15388:$A$16639,0)),"NS")</f>
        <v>NS</v>
      </c>
      <c r="R1332" s="33">
        <f t="array" ref="R1332">IFERROR(INDEX(Attendance!$D$16640:$D$18248,MATCH(A1332,Attendance!$A$16640:$A$18248,0)),"NS")</f>
        <v>78.69</v>
      </c>
      <c r="S1332" s="33">
        <f t="array" ref="S1332">IFERROR(INDEX(Attendance!$D$18249:$D$19858,MATCH(A1332,Attendance!$A$18249:$A$19858,0)),"NS")</f>
        <v>70.150000000000006</v>
      </c>
      <c r="T1332" s="33">
        <f t="array" ref="T1332">IFERROR(INDEX(Attendance!$D$19859:$D$21468,MATCH(A1332,Attendance!$A$19859:$A$21468,0)),"NS")</f>
        <v>79.72</v>
      </c>
      <c r="U1332" s="33">
        <f t="array" ref="U1332">IFERROR(INDEX(Attendance!$D$21469:$D$23077,MATCH(A1332,Attendance!$A$21469:$A$23077,0)),"NS")</f>
        <v>81.28</v>
      </c>
      <c r="V1332" s="33">
        <f t="array" ref="V1332">IFERROR(INDEX(Attendance!$D$23078:$D$24383,MATCH(A1332,Attendance!$A$23078:$A$24383,0)),"NS")</f>
        <v>74.930000000000007</v>
      </c>
      <c r="W1332" s="33">
        <f t="array" ref="W1332">IFERROR(INDEX(Attendance!$D$24384:$D$25984,MATCH(A1332,Attendance!$A$24384:$A$25984,0)),"NS")</f>
        <v>76.790000000000006</v>
      </c>
    </row>
    <row r="1333" spans="1:23" ht="15" x14ac:dyDescent="0.25">
      <c r="A1333" s="22" t="s">
        <v>2572</v>
      </c>
      <c r="B1333" s="22" t="s">
        <v>2573</v>
      </c>
      <c r="C1333" s="29">
        <f t="shared" ca="1" si="10"/>
        <v>2</v>
      </c>
      <c r="D1333" s="30">
        <f t="shared" ca="1" si="11"/>
        <v>84.573999999999998</v>
      </c>
      <c r="E1333" s="34"/>
      <c r="F1333" s="34"/>
      <c r="G1333" s="32">
        <v>82.34</v>
      </c>
      <c r="H1333" s="32">
        <v>70.22</v>
      </c>
      <c r="I1333" s="32">
        <v>85.62</v>
      </c>
      <c r="J1333" s="32">
        <v>86.83</v>
      </c>
      <c r="K1333" s="32">
        <f t="array" ref="K1333">IFERROR(INDEX(Attendance!$D$6442:$D$8051,MATCH(A1333,Attendance!$A$6442:$A$8051,0)),"NS")</f>
        <v>83.95</v>
      </c>
      <c r="L1333" s="32">
        <v>86.21</v>
      </c>
      <c r="M1333" s="32">
        <v>88.65</v>
      </c>
      <c r="N1333" s="32">
        <v>85.03</v>
      </c>
      <c r="O1333" s="33" t="str">
        <f t="array" ref="O1333">IFERROR(INDEX(Attendance!D14212:D15465,MATCH(A1333,Attendance!A14212:A15465,0)),"NS")</f>
        <v>NS</v>
      </c>
      <c r="P1333" s="33">
        <f t="array" ref="P1333">IFERROR(INDEX(Attendance!D15466:D26063,MATCH(A1333,Attendance!A15466:A26063,0)),"NS")</f>
        <v>88.91</v>
      </c>
      <c r="Q1333" s="33" t="str">
        <f t="array" ref="Q1333">IFERROR(INDEX(Attendance!$D$15388:$D$16639,MATCH(A1333,Attendance!$A$15388:$A$16639,0)),"NS")</f>
        <v>NS</v>
      </c>
      <c r="R1333" s="33">
        <f t="array" ref="R1333">IFERROR(INDEX(Attendance!$D$16640:$D$18248,MATCH(A1333,Attendance!$A$16640:$A$18248,0)),"NS")</f>
        <v>88.91</v>
      </c>
      <c r="S1333" s="33">
        <f t="array" ref="S1333">IFERROR(INDEX(Attendance!$D$18249:$D$19858,MATCH(A1333,Attendance!$A$18249:$A$19858,0)),"NS")</f>
        <v>83.36</v>
      </c>
      <c r="T1333" s="33">
        <f t="array" ref="T1333">IFERROR(INDEX(Attendance!$D$19859:$D$21468,MATCH(A1333,Attendance!$A$19859:$A$21468,0)),"NS")</f>
        <v>87.9</v>
      </c>
      <c r="U1333" s="33">
        <f t="array" ref="U1333">IFERROR(INDEX(Attendance!$D$21469:$D$23077,MATCH(A1333,Attendance!$A$21469:$A$23077,0)),"NS")</f>
        <v>92.4</v>
      </c>
      <c r="V1333" s="33">
        <f t="array" ref="V1333">IFERROR(INDEX(Attendance!$D$23078:$D$24383,MATCH(A1333,Attendance!$A$23078:$A$24383,0)),"NS")</f>
        <v>83.95</v>
      </c>
      <c r="W1333" s="33">
        <f t="array" ref="W1333">IFERROR(INDEX(Attendance!$D$24384:$D$25984,MATCH(A1333,Attendance!$A$24384:$A$25984,0)),"NS")</f>
        <v>74.33</v>
      </c>
    </row>
    <row r="1334" spans="1:23" ht="15" x14ac:dyDescent="0.25">
      <c r="A1334" s="22" t="s">
        <v>3182</v>
      </c>
      <c r="B1334" s="22" t="s">
        <v>3183</v>
      </c>
      <c r="C1334" s="29">
        <f t="shared" ca="1" si="10"/>
        <v>1</v>
      </c>
      <c r="D1334" s="30">
        <f t="shared" ca="1" si="11"/>
        <v>85.808125000000004</v>
      </c>
      <c r="E1334" s="31">
        <v>38</v>
      </c>
      <c r="F1334" s="31">
        <v>38</v>
      </c>
      <c r="G1334" s="22" t="s">
        <v>3228</v>
      </c>
      <c r="H1334" s="32">
        <v>89.05</v>
      </c>
      <c r="I1334" s="32">
        <v>89.41</v>
      </c>
      <c r="J1334" s="32">
        <v>88.27</v>
      </c>
      <c r="K1334" s="32">
        <f t="array" ref="K1334">IFERROR(INDEX(Attendance!$D$6442:$D$8051,MATCH(A1334,Attendance!$A$6442:$A$8051,0)),"NS")</f>
        <v>86.81</v>
      </c>
      <c r="L1334" s="32">
        <v>90.84</v>
      </c>
      <c r="M1334" s="32">
        <v>87.59</v>
      </c>
      <c r="N1334" s="32">
        <v>71.209999999999994</v>
      </c>
      <c r="O1334" s="33">
        <f t="array" ref="O1334">IFERROR(INDEX(Attendance!D14213:D15466,MATCH(A1334,Attendance!A14213:A15466,0)),"NS")</f>
        <v>81.81</v>
      </c>
      <c r="P1334" s="33">
        <f t="array" ref="P1334">IFERROR(INDEX(Attendance!D15467:D26064,MATCH(A1334,Attendance!A15467:A26064,0)),"NS")</f>
        <v>83.27</v>
      </c>
      <c r="Q1334" s="33">
        <f t="array" ref="Q1334">IFERROR(INDEX(Attendance!$D$15388:$D$16639,MATCH(A1334,Attendance!$A$15388:$A$16639,0)),"NS")</f>
        <v>83.27</v>
      </c>
      <c r="R1334" s="33">
        <f t="array" ref="R1334">IFERROR(INDEX(Attendance!$D$16640:$D$18248,MATCH(A1334,Attendance!$A$16640:$A$18248,0)),"NS")</f>
        <v>86.86</v>
      </c>
      <c r="S1334" s="33">
        <f t="array" ref="S1334">IFERROR(INDEX(Attendance!$D$18249:$D$19858,MATCH(A1334,Attendance!$A$18249:$A$19858,0)),"NS")</f>
        <v>86.13</v>
      </c>
      <c r="T1334" s="33">
        <f t="array" ref="T1334">IFERROR(INDEX(Attendance!$D$19859:$D$21468,MATCH(A1334,Attendance!$A$19859:$A$21468,0)),"NS")</f>
        <v>89.41</v>
      </c>
      <c r="U1334" s="33">
        <f t="array" ref="U1334">IFERROR(INDEX(Attendance!$D$21469:$D$23077,MATCH(A1334,Attendance!$A$21469:$A$23077,0)),"NS")</f>
        <v>90.14</v>
      </c>
      <c r="V1334" s="33">
        <f t="array" ref="V1334">IFERROR(INDEX(Attendance!$D$23078:$D$24383,MATCH(A1334,Attendance!$A$23078:$A$24383,0)),"NS")</f>
        <v>83.15</v>
      </c>
      <c r="W1334" s="33">
        <f t="array" ref="W1334">IFERROR(INDEX(Attendance!$D$24384:$D$25984,MATCH(A1334,Attendance!$A$24384:$A$25984,0)),"NS")</f>
        <v>85.71</v>
      </c>
    </row>
    <row r="1335" spans="1:23" ht="15" x14ac:dyDescent="0.25">
      <c r="A1335" s="22" t="s">
        <v>2574</v>
      </c>
      <c r="B1335" s="22" t="s">
        <v>2575</v>
      </c>
      <c r="C1335" s="29">
        <f t="shared" ca="1" si="10"/>
        <v>0</v>
      </c>
      <c r="D1335" s="30">
        <f t="shared" ca="1" si="11"/>
        <v>76.054117649999995</v>
      </c>
      <c r="E1335" s="34"/>
      <c r="F1335" s="34"/>
      <c r="G1335" s="32">
        <v>80.69</v>
      </c>
      <c r="H1335" s="32">
        <v>78.709999999999994</v>
      </c>
      <c r="I1335" s="32">
        <v>76.73</v>
      </c>
      <c r="J1335" s="32">
        <v>78.53</v>
      </c>
      <c r="K1335" s="32">
        <f t="array" ref="K1335">IFERROR(INDEX(Attendance!$D$6442:$D$8051,MATCH(A1335,Attendance!$A$6442:$A$8051,0)),"NS")</f>
        <v>75.739999999999995</v>
      </c>
      <c r="L1335" s="32">
        <v>80.78</v>
      </c>
      <c r="M1335" s="32">
        <v>77.38</v>
      </c>
      <c r="N1335" s="32">
        <v>55.55</v>
      </c>
      <c r="O1335" s="33">
        <f t="array" ref="O1335">IFERROR(INDEX(Attendance!D14214:D15467,MATCH(A1335,Attendance!A14214:A15467,0)),"NS")</f>
        <v>69.19</v>
      </c>
      <c r="P1335" s="33">
        <f t="array" ref="P1335">IFERROR(INDEX(Attendance!D15468:D26065,MATCH(A1335,Attendance!A15468:A26065,0)),"NS")</f>
        <v>69.34</v>
      </c>
      <c r="Q1335" s="33">
        <f t="array" ref="Q1335">IFERROR(INDEX(Attendance!$D$15388:$D$16639,MATCH(A1335,Attendance!$A$15388:$A$16639,0)),"NS")</f>
        <v>69.34</v>
      </c>
      <c r="R1335" s="33">
        <f t="array" ref="R1335">IFERROR(INDEX(Attendance!$D$16640:$D$18248,MATCH(A1335,Attendance!$A$16640:$A$18248,0)),"NS")</f>
        <v>72.22</v>
      </c>
      <c r="S1335" s="33">
        <f t="array" ref="S1335">IFERROR(INDEX(Attendance!$D$18249:$D$19858,MATCH(A1335,Attendance!$A$18249:$A$19858,0)),"NS")</f>
        <v>72.87</v>
      </c>
      <c r="T1335" s="33">
        <f t="array" ref="T1335">IFERROR(INDEX(Attendance!$D$19859:$D$21468,MATCH(A1335,Attendance!$A$19859:$A$21468,0)),"NS")</f>
        <v>83.24</v>
      </c>
      <c r="U1335" s="33">
        <f t="array" ref="U1335">IFERROR(INDEX(Attendance!$D$21469:$D$23077,MATCH(A1335,Attendance!$A$21469:$A$23077,0)),"NS")</f>
        <v>85.27</v>
      </c>
      <c r="V1335" s="33">
        <f t="array" ref="V1335">IFERROR(INDEX(Attendance!$D$23078:$D$24383,MATCH(A1335,Attendance!$A$23078:$A$24383,0)),"NS")</f>
        <v>83.83</v>
      </c>
      <c r="W1335" s="33">
        <f t="array" ref="W1335">IFERROR(INDEX(Attendance!$D$24384:$D$25984,MATCH(A1335,Attendance!$A$24384:$A$25984,0)),"NS")</f>
        <v>83.51</v>
      </c>
    </row>
    <row r="1336" spans="1:23" ht="15" x14ac:dyDescent="0.25">
      <c r="A1336" s="22" t="s">
        <v>2576</v>
      </c>
      <c r="B1336" s="22" t="s">
        <v>2577</v>
      </c>
      <c r="C1336" s="29">
        <f t="shared" ca="1" si="10"/>
        <v>0</v>
      </c>
      <c r="D1336" s="30">
        <f t="shared" ca="1" si="11"/>
        <v>57.254117649999998</v>
      </c>
      <c r="E1336" s="34"/>
      <c r="F1336" s="34"/>
      <c r="G1336" s="32">
        <v>58.62</v>
      </c>
      <c r="H1336" s="32">
        <v>61.27</v>
      </c>
      <c r="I1336" s="32">
        <v>55.12</v>
      </c>
      <c r="J1336" s="32">
        <v>54.14</v>
      </c>
      <c r="K1336" s="32">
        <f t="array" ref="K1336">IFERROR(INDEX(Attendance!$D$6442:$D$8051,MATCH(A1336,Attendance!$A$6442:$A$8051,0)),"NS")</f>
        <v>50.73</v>
      </c>
      <c r="L1336" s="32">
        <v>59.51</v>
      </c>
      <c r="M1336" s="32">
        <v>53.88</v>
      </c>
      <c r="N1336" s="32">
        <v>87.63</v>
      </c>
      <c r="O1336" s="33">
        <f t="array" ref="O1336">IFERROR(INDEX(Attendance!D14215:D15468,MATCH(A1336,Attendance!A14215:A15468,0)),"NS")</f>
        <v>59.42</v>
      </c>
      <c r="P1336" s="33">
        <f t="array" ref="P1336">IFERROR(INDEX(Attendance!D15469:D26066,MATCH(A1336,Attendance!A15469:A26066,0)),"NS")</f>
        <v>50</v>
      </c>
      <c r="Q1336" s="33">
        <f t="array" ref="Q1336">IFERROR(INDEX(Attendance!$D$15388:$D$16639,MATCH(A1336,Attendance!$A$15388:$A$16639,0)),"NS")</f>
        <v>50</v>
      </c>
      <c r="R1336" s="33">
        <f t="array" ref="R1336">IFERROR(INDEX(Attendance!$D$16640:$D$18248,MATCH(A1336,Attendance!$A$16640:$A$18248,0)),"NS")</f>
        <v>63.72</v>
      </c>
      <c r="S1336" s="33">
        <f t="array" ref="S1336">IFERROR(INDEX(Attendance!$D$18249:$D$19858,MATCH(A1336,Attendance!$A$18249:$A$19858,0)),"NS")</f>
        <v>47.08</v>
      </c>
      <c r="T1336" s="33">
        <f t="array" ref="T1336">IFERROR(INDEX(Attendance!$D$19859:$D$21468,MATCH(A1336,Attendance!$A$19859:$A$21468,0)),"NS")</f>
        <v>60.86</v>
      </c>
      <c r="U1336" s="33">
        <f t="array" ref="U1336">IFERROR(INDEX(Attendance!$D$21469:$D$23077,MATCH(A1336,Attendance!$A$21469:$A$23077,0)),"NS")</f>
        <v>48.79</v>
      </c>
      <c r="V1336" s="33">
        <f t="array" ref="V1336">IFERROR(INDEX(Attendance!$D$23078:$D$24383,MATCH(A1336,Attendance!$A$23078:$A$24383,0)),"NS")</f>
        <v>55.07</v>
      </c>
      <c r="W1336" s="33">
        <f t="array" ref="W1336">IFERROR(INDEX(Attendance!$D$24384:$D$25984,MATCH(A1336,Attendance!$A$24384:$A$25984,0)),"NS")</f>
        <v>57.48</v>
      </c>
    </row>
    <row r="1337" spans="1:23" ht="15" x14ac:dyDescent="0.25">
      <c r="A1337" s="22" t="s">
        <v>2578</v>
      </c>
      <c r="B1337" s="22" t="s">
        <v>2579</v>
      </c>
      <c r="C1337" s="29">
        <f t="shared" ca="1" si="10"/>
        <v>0</v>
      </c>
      <c r="D1337" s="30">
        <f t="shared" ca="1" si="11"/>
        <v>90.552352940000006</v>
      </c>
      <c r="E1337" s="31">
        <v>46</v>
      </c>
      <c r="F1337" s="31">
        <v>45</v>
      </c>
      <c r="G1337" s="32">
        <v>91.27</v>
      </c>
      <c r="H1337" s="32">
        <v>90.28</v>
      </c>
      <c r="I1337" s="32">
        <v>91.16</v>
      </c>
      <c r="J1337" s="32">
        <v>89</v>
      </c>
      <c r="K1337" s="32">
        <f t="array" ref="K1337">IFERROR(INDEX(Attendance!$D$6442:$D$8051,MATCH(A1337,Attendance!$A$6442:$A$8051,0)),"NS")</f>
        <v>91.48</v>
      </c>
      <c r="L1337" s="32">
        <v>92.3</v>
      </c>
      <c r="M1337" s="32">
        <v>89.98</v>
      </c>
      <c r="N1337" s="32">
        <v>87.01</v>
      </c>
      <c r="O1337" s="33">
        <f t="array" ref="O1337">IFERROR(INDEX(Attendance!D14216:D15469,MATCH(A1337,Attendance!A14216:A15469,0)),"NS")</f>
        <v>90.65</v>
      </c>
      <c r="P1337" s="33">
        <f t="array" ref="P1337">IFERROR(INDEX(Attendance!D15470:D26067,MATCH(A1337,Attendance!A15470:A26067,0)),"NS")</f>
        <v>87.79</v>
      </c>
      <c r="Q1337" s="33">
        <f t="array" ref="Q1337">IFERROR(INDEX(Attendance!$D$15388:$D$16639,MATCH(A1337,Attendance!$A$15388:$A$16639,0)),"NS")</f>
        <v>87.79</v>
      </c>
      <c r="R1337" s="33">
        <f t="array" ref="R1337">IFERROR(INDEX(Attendance!$D$16640:$D$18248,MATCH(A1337,Attendance!$A$16640:$A$18248,0)),"NS")</f>
        <v>92.14</v>
      </c>
      <c r="S1337" s="33">
        <f t="array" ref="S1337">IFERROR(INDEX(Attendance!$D$18249:$D$19858,MATCH(A1337,Attendance!$A$18249:$A$19858,0)),"NS")</f>
        <v>88.12</v>
      </c>
      <c r="T1337" s="33">
        <f t="array" ref="T1337">IFERROR(INDEX(Attendance!$D$19859:$D$21468,MATCH(A1337,Attendance!$A$19859:$A$21468,0)),"NS")</f>
        <v>92.78</v>
      </c>
      <c r="U1337" s="33">
        <f t="array" ref="U1337">IFERROR(INDEX(Attendance!$D$21469:$D$23077,MATCH(A1337,Attendance!$A$21469:$A$23077,0)),"NS")</f>
        <v>92.53</v>
      </c>
      <c r="V1337" s="33">
        <f t="array" ref="V1337">IFERROR(INDEX(Attendance!$D$23078:$D$24383,MATCH(A1337,Attendance!$A$23078:$A$24383,0)),"NS")</f>
        <v>93.31</v>
      </c>
      <c r="W1337" s="33">
        <f t="array" ref="W1337">IFERROR(INDEX(Attendance!$D$24384:$D$25984,MATCH(A1337,Attendance!$A$24384:$A$25984,0)),"NS")</f>
        <v>91.8</v>
      </c>
    </row>
    <row r="1338" spans="1:23" ht="15" x14ac:dyDescent="0.25">
      <c r="A1338" s="22" t="s">
        <v>2580</v>
      </c>
      <c r="B1338" s="22" t="s">
        <v>2581</v>
      </c>
      <c r="C1338" s="29">
        <f t="shared" ca="1" si="10"/>
        <v>2</v>
      </c>
      <c r="D1338" s="30">
        <f t="shared" ca="1" si="11"/>
        <v>86.39533333</v>
      </c>
      <c r="E1338" s="34"/>
      <c r="F1338" s="34"/>
      <c r="G1338" s="32">
        <v>87.4</v>
      </c>
      <c r="H1338" s="32">
        <v>86.62</v>
      </c>
      <c r="I1338" s="32">
        <v>85.1</v>
      </c>
      <c r="J1338" s="32">
        <v>86.46</v>
      </c>
      <c r="K1338" s="32">
        <f t="array" ref="K1338">IFERROR(INDEX(Attendance!$D$6442:$D$8051,MATCH(A1338,Attendance!$A$6442:$A$8051,0)),"NS")</f>
        <v>85.49</v>
      </c>
      <c r="L1338" s="32">
        <v>87.01</v>
      </c>
      <c r="M1338" s="32">
        <v>87.81</v>
      </c>
      <c r="N1338" s="32">
        <v>89.03</v>
      </c>
      <c r="O1338" s="33" t="str">
        <f t="array" ref="O1338">IFERROR(INDEX(Attendance!D14217:D15470,MATCH(A1338,Attendance!A14217:A15470,0)),"NS")</f>
        <v>NS</v>
      </c>
      <c r="P1338" s="33">
        <f t="array" ref="P1338">IFERROR(INDEX(Attendance!D15471:D26068,MATCH(A1338,Attendance!A15471:A26068,0)),"NS")</f>
        <v>86.07</v>
      </c>
      <c r="Q1338" s="33" t="str">
        <f t="array" ref="Q1338">IFERROR(INDEX(Attendance!$D$15388:$D$16639,MATCH(A1338,Attendance!$A$15388:$A$16639,0)),"NS")</f>
        <v>NS</v>
      </c>
      <c r="R1338" s="33">
        <f t="array" ref="R1338">IFERROR(INDEX(Attendance!$D$16640:$D$18248,MATCH(A1338,Attendance!$A$16640:$A$18248,0)),"NS")</f>
        <v>86.07</v>
      </c>
      <c r="S1338" s="33">
        <f t="array" ref="S1338">IFERROR(INDEX(Attendance!$D$18249:$D$19858,MATCH(A1338,Attendance!$A$18249:$A$19858,0)),"NS")</f>
        <v>79.53</v>
      </c>
      <c r="T1338" s="33">
        <f t="array" ref="T1338">IFERROR(INDEX(Attendance!$D$19859:$D$21468,MATCH(A1338,Attendance!$A$19859:$A$21468,0)),"NS")</f>
        <v>87.76</v>
      </c>
      <c r="U1338" s="33">
        <f t="array" ref="U1338">IFERROR(INDEX(Attendance!$D$21469:$D$23077,MATCH(A1338,Attendance!$A$21469:$A$23077,0)),"NS")</f>
        <v>88.13</v>
      </c>
      <c r="V1338" s="33">
        <f t="array" ref="V1338">IFERROR(INDEX(Attendance!$D$23078:$D$24383,MATCH(A1338,Attendance!$A$23078:$A$24383,0)),"NS")</f>
        <v>86.35</v>
      </c>
      <c r="W1338" s="33">
        <f t="array" ref="W1338">IFERROR(INDEX(Attendance!$D$24384:$D$25984,MATCH(A1338,Attendance!$A$24384:$A$25984,0)),"NS")</f>
        <v>87.1</v>
      </c>
    </row>
    <row r="1339" spans="1:23" ht="15" x14ac:dyDescent="0.25">
      <c r="A1339" s="22" t="s">
        <v>2582</v>
      </c>
      <c r="B1339" s="22" t="s">
        <v>2583</v>
      </c>
      <c r="C1339" s="29">
        <f t="shared" ca="1" si="10"/>
        <v>0</v>
      </c>
      <c r="D1339" s="30">
        <f t="shared" ca="1" si="11"/>
        <v>88.700588240000002</v>
      </c>
      <c r="E1339" s="31">
        <v>33</v>
      </c>
      <c r="F1339" s="31">
        <v>34</v>
      </c>
      <c r="G1339" s="32">
        <v>90.9</v>
      </c>
      <c r="H1339" s="32">
        <v>90.13</v>
      </c>
      <c r="I1339" s="32">
        <v>89.56</v>
      </c>
      <c r="J1339" s="32">
        <v>91.42</v>
      </c>
      <c r="K1339" s="32">
        <f t="array" ref="K1339">IFERROR(INDEX(Attendance!$D$6442:$D$8051,MATCH(A1339,Attendance!$A$6442:$A$8051,0)),"NS")</f>
        <v>89.39</v>
      </c>
      <c r="L1339" s="32">
        <v>89.2</v>
      </c>
      <c r="M1339" s="32">
        <v>90.17</v>
      </c>
      <c r="N1339" s="32">
        <v>91.01</v>
      </c>
      <c r="O1339" s="33">
        <f t="array" ref="O1339">IFERROR(INDEX(Attendance!D14218:D15471,MATCH(A1339,Attendance!A14218:A15471,0)),"NS")</f>
        <v>90.08</v>
      </c>
      <c r="P1339" s="33">
        <f t="array" ref="P1339">IFERROR(INDEX(Attendance!D15472:D26069,MATCH(A1339,Attendance!A15472:A26069,0)),"NS")</f>
        <v>86.55</v>
      </c>
      <c r="Q1339" s="33">
        <f t="array" ref="Q1339">IFERROR(INDEX(Attendance!$D$15388:$D$16639,MATCH(A1339,Attendance!$A$15388:$A$16639,0)),"NS")</f>
        <v>86.55</v>
      </c>
      <c r="R1339" s="33">
        <f t="array" ref="R1339">IFERROR(INDEX(Attendance!$D$16640:$D$18248,MATCH(A1339,Attendance!$A$16640:$A$18248,0)),"NS")</f>
        <v>86.01</v>
      </c>
      <c r="S1339" s="33">
        <f t="array" ref="S1339">IFERROR(INDEX(Attendance!$D$18249:$D$19858,MATCH(A1339,Attendance!$A$18249:$A$19858,0)),"NS")</f>
        <v>83.5</v>
      </c>
      <c r="T1339" s="33">
        <f t="array" ref="T1339">IFERROR(INDEX(Attendance!$D$19859:$D$21468,MATCH(A1339,Attendance!$A$19859:$A$21468,0)),"NS")</f>
        <v>89.69</v>
      </c>
      <c r="U1339" s="33">
        <f t="array" ref="U1339">IFERROR(INDEX(Attendance!$D$21469:$D$23077,MATCH(A1339,Attendance!$A$21469:$A$23077,0)),"NS")</f>
        <v>88.69</v>
      </c>
      <c r="V1339" s="33">
        <f t="array" ref="V1339">IFERROR(INDEX(Attendance!$D$23078:$D$24383,MATCH(A1339,Attendance!$A$23078:$A$24383,0)),"NS")</f>
        <v>88.69</v>
      </c>
      <c r="W1339" s="33">
        <f t="array" ref="W1339">IFERROR(INDEX(Attendance!$D$24384:$D$25984,MATCH(A1339,Attendance!$A$24384:$A$25984,0)),"NS")</f>
        <v>86.37</v>
      </c>
    </row>
    <row r="1340" spans="1:23" ht="15" x14ac:dyDescent="0.25">
      <c r="A1340" s="22" t="s">
        <v>2584</v>
      </c>
      <c r="B1340" s="22" t="s">
        <v>2585</v>
      </c>
      <c r="C1340" s="29">
        <f t="shared" ca="1" si="10"/>
        <v>0</v>
      </c>
      <c r="D1340" s="30">
        <f t="shared" ca="1" si="11"/>
        <v>91.148235290000002</v>
      </c>
      <c r="E1340" s="31">
        <v>55</v>
      </c>
      <c r="F1340" s="31">
        <v>55</v>
      </c>
      <c r="G1340" s="32">
        <v>94.18</v>
      </c>
      <c r="H1340" s="32">
        <v>94.2</v>
      </c>
      <c r="I1340" s="32">
        <v>92.46</v>
      </c>
      <c r="J1340" s="32">
        <v>92.75</v>
      </c>
      <c r="K1340" s="32">
        <f t="array" ref="K1340">IFERROR(INDEX(Attendance!$D$6442:$D$8051,MATCH(A1340,Attendance!$A$6442:$A$8051,0)),"NS")</f>
        <v>93.91</v>
      </c>
      <c r="L1340" s="32">
        <v>90.43</v>
      </c>
      <c r="M1340" s="32">
        <v>93.33</v>
      </c>
      <c r="N1340" s="32">
        <v>73.98</v>
      </c>
      <c r="O1340" s="33">
        <f t="array" ref="O1340">IFERROR(INDEX(Attendance!D14219:D15472,MATCH(A1340,Attendance!A14219:A15472,0)),"NS")</f>
        <v>89.85</v>
      </c>
      <c r="P1340" s="33">
        <f t="array" ref="P1340">IFERROR(INDEX(Attendance!D15473:D26070,MATCH(A1340,Attendance!A15473:A26070,0)),"NS")</f>
        <v>89.85</v>
      </c>
      <c r="Q1340" s="33">
        <f t="array" ref="Q1340">IFERROR(INDEX(Attendance!$D$15388:$D$16639,MATCH(A1340,Attendance!$A$15388:$A$16639,0)),"NS")</f>
        <v>89.85</v>
      </c>
      <c r="R1340" s="33">
        <f t="array" ref="R1340">IFERROR(INDEX(Attendance!$D$16640:$D$18248,MATCH(A1340,Attendance!$A$16640:$A$18248,0)),"NS")</f>
        <v>93.33</v>
      </c>
      <c r="S1340" s="33">
        <f t="array" ref="S1340">IFERROR(INDEX(Attendance!$D$18249:$D$19858,MATCH(A1340,Attendance!$A$18249:$A$19858,0)),"NS")</f>
        <v>91.88</v>
      </c>
      <c r="T1340" s="33">
        <f t="array" ref="T1340">IFERROR(INDEX(Attendance!$D$19859:$D$21468,MATCH(A1340,Attendance!$A$19859:$A$21468,0)),"NS")</f>
        <v>94.49</v>
      </c>
      <c r="U1340" s="33">
        <f t="array" ref="U1340">IFERROR(INDEX(Attendance!$D$21469:$D$23077,MATCH(A1340,Attendance!$A$21469:$A$23077,0)),"NS")</f>
        <v>92.46</v>
      </c>
      <c r="V1340" s="33">
        <f t="array" ref="V1340">IFERROR(INDEX(Attendance!$D$23078:$D$24383,MATCH(A1340,Attendance!$A$23078:$A$24383,0)),"NS")</f>
        <v>91.59</v>
      </c>
      <c r="W1340" s="33">
        <f t="array" ref="W1340">IFERROR(INDEX(Attendance!$D$24384:$D$25984,MATCH(A1340,Attendance!$A$24384:$A$25984,0)),"NS")</f>
        <v>90.98</v>
      </c>
    </row>
    <row r="1341" spans="1:23" ht="15" x14ac:dyDescent="0.25">
      <c r="A1341" s="22" t="s">
        <v>2586</v>
      </c>
      <c r="B1341" s="22" t="s">
        <v>2587</v>
      </c>
      <c r="C1341" s="29">
        <f t="shared" ca="1" si="10"/>
        <v>2</v>
      </c>
      <c r="D1341" s="30">
        <f t="shared" ca="1" si="11"/>
        <v>76.859333329999998</v>
      </c>
      <c r="E1341" s="34"/>
      <c r="F1341" s="34"/>
      <c r="G1341" s="32">
        <v>76.260000000000005</v>
      </c>
      <c r="H1341" s="32">
        <v>79.94</v>
      </c>
      <c r="I1341" s="32">
        <v>73.05</v>
      </c>
      <c r="J1341" s="32">
        <v>76.23</v>
      </c>
      <c r="K1341" s="32">
        <f t="array" ref="K1341">IFERROR(INDEX(Attendance!$D$6442:$D$8051,MATCH(A1341,Attendance!$A$6442:$A$8051,0)),"NS")</f>
        <v>74.290000000000006</v>
      </c>
      <c r="L1341" s="32">
        <v>81.05</v>
      </c>
      <c r="M1341" s="32">
        <v>78.34</v>
      </c>
      <c r="N1341" s="32">
        <v>78.2</v>
      </c>
      <c r="O1341" s="33" t="str">
        <f t="array" ref="O1341">IFERROR(INDEX(Attendance!D14220:D15473,MATCH(A1341,Attendance!A14220:A15473,0)),"NS")</f>
        <v>NS</v>
      </c>
      <c r="P1341" s="33">
        <f t="array" ref="P1341">IFERROR(INDEX(Attendance!D15474:D26071,MATCH(A1341,Attendance!A15474:A26071,0)),"NS")</f>
        <v>75.61</v>
      </c>
      <c r="Q1341" s="33" t="str">
        <f t="array" ref="Q1341">IFERROR(INDEX(Attendance!$D$15388:$D$16639,MATCH(A1341,Attendance!$A$15388:$A$16639,0)),"NS")</f>
        <v>NS</v>
      </c>
      <c r="R1341" s="33">
        <f t="array" ref="R1341">IFERROR(INDEX(Attendance!$D$16640:$D$18248,MATCH(A1341,Attendance!$A$16640:$A$18248,0)),"NS")</f>
        <v>75.61</v>
      </c>
      <c r="S1341" s="33">
        <f t="array" ref="S1341">IFERROR(INDEX(Attendance!$D$18249:$D$19858,MATCH(A1341,Attendance!$A$18249:$A$19858,0)),"NS")</f>
        <v>72.849999999999994</v>
      </c>
      <c r="T1341" s="33">
        <f t="array" ref="T1341">IFERROR(INDEX(Attendance!$D$19859:$D$21468,MATCH(A1341,Attendance!$A$19859:$A$21468,0)),"NS")</f>
        <v>79.33</v>
      </c>
      <c r="U1341" s="33">
        <f t="array" ref="U1341">IFERROR(INDEX(Attendance!$D$21469:$D$23077,MATCH(A1341,Attendance!$A$21469:$A$23077,0)),"NS")</f>
        <v>80.03</v>
      </c>
      <c r="V1341" s="33">
        <f t="array" ref="V1341">IFERROR(INDEX(Attendance!$D$23078:$D$24383,MATCH(A1341,Attendance!$A$23078:$A$24383,0)),"NS")</f>
        <v>74.239999999999995</v>
      </c>
      <c r="W1341" s="33">
        <f t="array" ref="W1341">IFERROR(INDEX(Attendance!$D$24384:$D$25984,MATCH(A1341,Attendance!$A$24384:$A$25984,0)),"NS")</f>
        <v>77.86</v>
      </c>
    </row>
    <row r="1342" spans="1:23" ht="15" x14ac:dyDescent="0.25">
      <c r="A1342" s="22" t="s">
        <v>2588</v>
      </c>
      <c r="B1342" s="22" t="s">
        <v>2589</v>
      </c>
      <c r="C1342" s="29">
        <f t="shared" ca="1" si="10"/>
        <v>2</v>
      </c>
      <c r="D1342" s="30">
        <f t="shared" ca="1" si="11"/>
        <v>77.926000000000002</v>
      </c>
      <c r="E1342" s="34"/>
      <c r="F1342" s="34"/>
      <c r="G1342" s="32">
        <v>80.319999999999993</v>
      </c>
      <c r="H1342" s="32">
        <v>79.67</v>
      </c>
      <c r="I1342" s="32">
        <v>76.3</v>
      </c>
      <c r="J1342" s="32">
        <v>79.22</v>
      </c>
      <c r="K1342" s="32">
        <f t="array" ref="K1342">IFERROR(INDEX(Attendance!$D$6442:$D$8051,MATCH(A1342,Attendance!$A$6442:$A$8051,0)),"NS")</f>
        <v>69.150000000000006</v>
      </c>
      <c r="L1342" s="32">
        <v>79.36</v>
      </c>
      <c r="M1342" s="32">
        <v>80.37</v>
      </c>
      <c r="N1342" s="32">
        <v>88.72</v>
      </c>
      <c r="O1342" s="33" t="str">
        <f t="array" ref="O1342">IFERROR(INDEX(Attendance!D14221:D15474,MATCH(A1342,Attendance!A14221:A15474,0)),"NS")</f>
        <v>NS</v>
      </c>
      <c r="P1342" s="33">
        <f t="array" ref="P1342">IFERROR(INDEX(Attendance!D15475:D26072,MATCH(A1342,Attendance!A15475:A26072,0)),"NS")</f>
        <v>77.430000000000007</v>
      </c>
      <c r="Q1342" s="33" t="str">
        <f t="array" ref="Q1342">IFERROR(INDEX(Attendance!$D$15388:$D$16639,MATCH(A1342,Attendance!$A$15388:$A$16639,0)),"NS")</f>
        <v>NS</v>
      </c>
      <c r="R1342" s="33">
        <f t="array" ref="R1342">IFERROR(INDEX(Attendance!$D$16640:$D$18248,MATCH(A1342,Attendance!$A$16640:$A$18248,0)),"NS")</f>
        <v>77.430000000000007</v>
      </c>
      <c r="S1342" s="33">
        <f t="array" ref="S1342">IFERROR(INDEX(Attendance!$D$18249:$D$19858,MATCH(A1342,Attendance!$A$18249:$A$19858,0)),"NS")</f>
        <v>72.05</v>
      </c>
      <c r="T1342" s="33">
        <f t="array" ref="T1342">IFERROR(INDEX(Attendance!$D$19859:$D$21468,MATCH(A1342,Attendance!$A$19859:$A$21468,0)),"NS")</f>
        <v>76.489999999999995</v>
      </c>
      <c r="U1342" s="33">
        <f t="array" ref="U1342">IFERROR(INDEX(Attendance!$D$21469:$D$23077,MATCH(A1342,Attendance!$A$21469:$A$23077,0)),"NS")</f>
        <v>78.86</v>
      </c>
      <c r="V1342" s="33">
        <f t="array" ref="V1342">IFERROR(INDEX(Attendance!$D$23078:$D$24383,MATCH(A1342,Attendance!$A$23078:$A$24383,0)),"NS")</f>
        <v>76.09</v>
      </c>
      <c r="W1342" s="33">
        <f t="array" ref="W1342">IFERROR(INDEX(Attendance!$D$24384:$D$25984,MATCH(A1342,Attendance!$A$24384:$A$25984,0)),"NS")</f>
        <v>77.430000000000007</v>
      </c>
    </row>
    <row r="1343" spans="1:23" ht="15" x14ac:dyDescent="0.25">
      <c r="A1343" s="22" t="s">
        <v>2590</v>
      </c>
      <c r="B1343" s="22" t="s">
        <v>2591</v>
      </c>
      <c r="C1343" s="29">
        <f t="shared" ca="1" si="10"/>
        <v>1</v>
      </c>
      <c r="D1343" s="30">
        <f t="shared" ca="1" si="11"/>
        <v>92.853125000000006</v>
      </c>
      <c r="E1343" s="34"/>
      <c r="F1343" s="34"/>
      <c r="G1343" s="32">
        <v>93.22</v>
      </c>
      <c r="H1343" s="32">
        <v>92.94</v>
      </c>
      <c r="I1343" s="32">
        <v>91.24</v>
      </c>
      <c r="J1343" s="32">
        <v>93.87</v>
      </c>
      <c r="K1343" s="32">
        <f t="array" ref="K1343">IFERROR(INDEX(Attendance!$D$6442:$D$8051,MATCH(A1343,Attendance!$A$6442:$A$8051,0)),"NS")</f>
        <v>92.93</v>
      </c>
      <c r="L1343" s="32">
        <v>91.8</v>
      </c>
      <c r="M1343" s="32">
        <v>91.6</v>
      </c>
      <c r="N1343" s="32">
        <v>93.2</v>
      </c>
      <c r="O1343" s="33" t="str">
        <f t="array" ref="O1343">IFERROR(INDEX(Attendance!D14222:D15475,MATCH(A1343,Attendance!A14222:A15475,0)),"NS")</f>
        <v>NS</v>
      </c>
      <c r="P1343" s="33">
        <f t="array" ref="P1343">IFERROR(INDEX(Attendance!D15476:D26073,MATCH(A1343,Attendance!A15476:A26073,0)),"NS")</f>
        <v>100</v>
      </c>
      <c r="Q1343" s="33">
        <f t="array" ref="Q1343">IFERROR(INDEX(Attendance!$D$15388:$D$16639,MATCH(A1343,Attendance!$A$15388:$A$16639,0)),"NS")</f>
        <v>100</v>
      </c>
      <c r="R1343" s="33">
        <f t="array" ref="R1343">IFERROR(INDEX(Attendance!$D$16640:$D$18248,MATCH(A1343,Attendance!$A$16640:$A$18248,0)),"NS")</f>
        <v>90.98</v>
      </c>
      <c r="S1343" s="33">
        <f t="array" ref="S1343">IFERROR(INDEX(Attendance!$D$18249:$D$19858,MATCH(A1343,Attendance!$A$18249:$A$19858,0)),"NS")</f>
        <v>87.58</v>
      </c>
      <c r="T1343" s="33">
        <f t="array" ref="T1343">IFERROR(INDEX(Attendance!$D$19859:$D$21468,MATCH(A1343,Attendance!$A$19859:$A$21468,0)),"NS")</f>
        <v>92.36</v>
      </c>
      <c r="U1343" s="33">
        <f t="array" ref="U1343">IFERROR(INDEX(Attendance!$D$21469:$D$23077,MATCH(A1343,Attendance!$A$21469:$A$23077,0)),"NS")</f>
        <v>90.61</v>
      </c>
      <c r="V1343" s="33">
        <f t="array" ref="V1343">IFERROR(INDEX(Attendance!$D$23078:$D$24383,MATCH(A1343,Attendance!$A$23078:$A$24383,0)),"NS")</f>
        <v>92.2</v>
      </c>
      <c r="W1343" s="33">
        <f t="array" ref="W1343">IFERROR(INDEX(Attendance!$D$24384:$D$25984,MATCH(A1343,Attendance!$A$24384:$A$25984,0)),"NS")</f>
        <v>91.12</v>
      </c>
    </row>
    <row r="1344" spans="1:23" ht="15" x14ac:dyDescent="0.25">
      <c r="A1344" s="22" t="s">
        <v>2592</v>
      </c>
      <c r="B1344" s="22" t="s">
        <v>2593</v>
      </c>
      <c r="C1344" s="29">
        <f t="shared" ca="1" si="10"/>
        <v>0</v>
      </c>
      <c r="D1344" s="30">
        <f t="shared" ca="1" si="11"/>
        <v>93.309411760000003</v>
      </c>
      <c r="E1344" s="31">
        <v>71</v>
      </c>
      <c r="F1344" s="31">
        <v>65</v>
      </c>
      <c r="G1344" s="32">
        <v>93.5</v>
      </c>
      <c r="H1344" s="32">
        <v>93.5</v>
      </c>
      <c r="I1344" s="32">
        <v>94.68</v>
      </c>
      <c r="J1344" s="32">
        <v>96.6</v>
      </c>
      <c r="K1344" s="32">
        <f t="array" ref="K1344">IFERROR(INDEX(Attendance!$D$6442:$D$8051,MATCH(A1344,Attendance!$A$6442:$A$8051,0)),"NS")</f>
        <v>92.46</v>
      </c>
      <c r="L1344" s="32">
        <v>94.23</v>
      </c>
      <c r="M1344" s="32">
        <v>95.27</v>
      </c>
      <c r="N1344" s="32">
        <v>91.53</v>
      </c>
      <c r="O1344" s="33">
        <f t="array" ref="O1344">IFERROR(INDEX(Attendance!D14223:D15476,MATCH(A1344,Attendance!A14223:A15476,0)),"NS")</f>
        <v>94.81</v>
      </c>
      <c r="P1344" s="33">
        <f t="array" ref="P1344">IFERROR(INDEX(Attendance!D15477:D26074,MATCH(A1344,Attendance!A15477:A26074,0)),"NS")</f>
        <v>88.14</v>
      </c>
      <c r="Q1344" s="33">
        <f t="array" ref="Q1344">IFERROR(INDEX(Attendance!$D$15388:$D$16639,MATCH(A1344,Attendance!$A$15388:$A$16639,0)),"NS")</f>
        <v>88.14</v>
      </c>
      <c r="R1344" s="33">
        <f t="array" ref="R1344">IFERROR(INDEX(Attendance!$D$16640:$D$18248,MATCH(A1344,Attendance!$A$16640:$A$18248,0)),"NS")</f>
        <v>95.26</v>
      </c>
      <c r="S1344" s="33">
        <f t="array" ref="S1344">IFERROR(INDEX(Attendance!$D$18249:$D$19858,MATCH(A1344,Attendance!$A$18249:$A$19858,0)),"NS")</f>
        <v>92.15</v>
      </c>
      <c r="T1344" s="33">
        <f t="array" ref="T1344">IFERROR(INDEX(Attendance!$D$19859:$D$21468,MATCH(A1344,Attendance!$A$19859:$A$21468,0)),"NS")</f>
        <v>94.57</v>
      </c>
      <c r="U1344" s="33">
        <f t="array" ref="U1344">IFERROR(INDEX(Attendance!$D$21469:$D$23077,MATCH(A1344,Attendance!$A$21469:$A$23077,0)),"NS")</f>
        <v>93.47</v>
      </c>
      <c r="V1344" s="33">
        <f t="array" ref="V1344">IFERROR(INDEX(Attendance!$D$23078:$D$24383,MATCH(A1344,Attendance!$A$23078:$A$24383,0)),"NS")</f>
        <v>93.9</v>
      </c>
      <c r="W1344" s="33">
        <f t="array" ref="W1344">IFERROR(INDEX(Attendance!$D$24384:$D$25984,MATCH(A1344,Attendance!$A$24384:$A$25984,0)),"NS")</f>
        <v>94.05</v>
      </c>
    </row>
    <row r="1345" spans="1:23" ht="15" x14ac:dyDescent="0.25">
      <c r="A1345" s="22" t="s">
        <v>2594</v>
      </c>
      <c r="B1345" s="22" t="s">
        <v>2595</v>
      </c>
      <c r="C1345" s="29">
        <f t="shared" ca="1" si="10"/>
        <v>2</v>
      </c>
      <c r="D1345" s="30">
        <f t="shared" ca="1" si="11"/>
        <v>85.329333329999997</v>
      </c>
      <c r="E1345" s="34"/>
      <c r="F1345" s="34"/>
      <c r="G1345" s="32">
        <v>90.61</v>
      </c>
      <c r="H1345" s="32">
        <v>85.35</v>
      </c>
      <c r="I1345" s="32">
        <v>89.85</v>
      </c>
      <c r="J1345" s="32">
        <v>87.6</v>
      </c>
      <c r="K1345" s="32">
        <f t="array" ref="K1345">IFERROR(INDEX(Attendance!$D$6442:$D$8051,MATCH(A1345,Attendance!$A$6442:$A$8051,0)),"NS")</f>
        <v>89.85</v>
      </c>
      <c r="L1345" s="32">
        <v>91.16</v>
      </c>
      <c r="M1345" s="32">
        <v>89.46</v>
      </c>
      <c r="N1345" s="32">
        <v>37.11</v>
      </c>
      <c r="O1345" s="33" t="str">
        <f t="array" ref="O1345">IFERROR(INDEX(Attendance!D14224:D15477,MATCH(A1345,Attendance!A14224:A15477,0)),"NS")</f>
        <v>NS</v>
      </c>
      <c r="P1345" s="33">
        <f t="array" ref="P1345">IFERROR(INDEX(Attendance!D15478:D26075,MATCH(A1345,Attendance!A15478:A26075,0)),"NS")</f>
        <v>86.96</v>
      </c>
      <c r="Q1345" s="33" t="str">
        <f t="array" ref="Q1345">IFERROR(INDEX(Attendance!$D$15388:$D$16639,MATCH(A1345,Attendance!$A$15388:$A$16639,0)),"NS")</f>
        <v>NS</v>
      </c>
      <c r="R1345" s="33">
        <f t="array" ref="R1345">IFERROR(INDEX(Attendance!$D$16640:$D$18248,MATCH(A1345,Attendance!$A$16640:$A$18248,0)),"NS")</f>
        <v>86.96</v>
      </c>
      <c r="S1345" s="33">
        <f t="array" ref="S1345">IFERROR(INDEX(Attendance!$D$18249:$D$19858,MATCH(A1345,Attendance!$A$18249:$A$19858,0)),"NS")</f>
        <v>89.84</v>
      </c>
      <c r="T1345" s="33">
        <f t="array" ref="T1345">IFERROR(INDEX(Attendance!$D$19859:$D$21468,MATCH(A1345,Attendance!$A$19859:$A$21468,0)),"NS")</f>
        <v>88.32</v>
      </c>
      <c r="U1345" s="33">
        <f t="array" ref="U1345">IFERROR(INDEX(Attendance!$D$21469:$D$23077,MATCH(A1345,Attendance!$A$21469:$A$23077,0)),"NS")</f>
        <v>90.21</v>
      </c>
      <c r="V1345" s="33">
        <f t="array" ref="V1345">IFERROR(INDEX(Attendance!$D$23078:$D$24383,MATCH(A1345,Attendance!$A$23078:$A$24383,0)),"NS")</f>
        <v>88.52</v>
      </c>
      <c r="W1345" s="33">
        <f t="array" ref="W1345">IFERROR(INDEX(Attendance!$D$24384:$D$25984,MATCH(A1345,Attendance!$A$24384:$A$25984,0)),"NS")</f>
        <v>88.14</v>
      </c>
    </row>
    <row r="1346" spans="1:23" ht="15" x14ac:dyDescent="0.25">
      <c r="A1346" s="22" t="s">
        <v>2596</v>
      </c>
      <c r="B1346" s="22" t="s">
        <v>2597</v>
      </c>
      <c r="C1346" s="29">
        <f t="shared" ca="1" si="10"/>
        <v>2</v>
      </c>
      <c r="D1346" s="30">
        <f t="shared" ca="1" si="11"/>
        <v>78.8</v>
      </c>
      <c r="E1346" s="34"/>
      <c r="F1346" s="34"/>
      <c r="G1346" s="32">
        <v>96.15</v>
      </c>
      <c r="H1346" s="32">
        <v>97.77</v>
      </c>
      <c r="I1346" s="32">
        <v>96.75</v>
      </c>
      <c r="J1346" s="32">
        <v>41.17</v>
      </c>
      <c r="K1346" s="32">
        <f t="array" ref="K1346">IFERROR(INDEX(Attendance!$D$6442:$D$8051,MATCH(A1346,Attendance!$A$6442:$A$8051,0)),"NS")</f>
        <v>17.03</v>
      </c>
      <c r="L1346" s="32">
        <v>31.84</v>
      </c>
      <c r="M1346" s="32">
        <v>48.47</v>
      </c>
      <c r="N1346" s="32">
        <v>87.54</v>
      </c>
      <c r="O1346" s="33" t="str">
        <f t="array" ref="O1346">IFERROR(INDEX(Attendance!D14225:D15478,MATCH(A1346,Attendance!A14225:A15478,0)),"NS")</f>
        <v>NS</v>
      </c>
      <c r="P1346" s="33">
        <f t="array" ref="P1346">IFERROR(INDEX(Attendance!D15479:D26076,MATCH(A1346,Attendance!A15479:A26076,0)),"NS")</f>
        <v>97.16</v>
      </c>
      <c r="Q1346" s="33" t="str">
        <f t="array" ref="Q1346">IFERROR(INDEX(Attendance!$D$15388:$D$16639,MATCH(A1346,Attendance!$A$15388:$A$16639,0)),"NS")</f>
        <v>NS</v>
      </c>
      <c r="R1346" s="33">
        <f t="array" ref="R1346">IFERROR(INDEX(Attendance!$D$16640:$D$18248,MATCH(A1346,Attendance!$A$16640:$A$18248,0)),"NS")</f>
        <v>97.16</v>
      </c>
      <c r="S1346" s="33">
        <f t="array" ref="S1346">IFERROR(INDEX(Attendance!$D$18249:$D$19858,MATCH(A1346,Attendance!$A$18249:$A$19858,0)),"NS")</f>
        <v>91.88</v>
      </c>
      <c r="T1346" s="33">
        <f t="array" ref="T1346">IFERROR(INDEX(Attendance!$D$19859:$D$21468,MATCH(A1346,Attendance!$A$19859:$A$21468,0)),"NS")</f>
        <v>96.34</v>
      </c>
      <c r="U1346" s="33">
        <f t="array" ref="U1346">IFERROR(INDEX(Attendance!$D$21469:$D$23077,MATCH(A1346,Attendance!$A$21469:$A$23077,0)),"NS")</f>
        <v>96.95</v>
      </c>
      <c r="V1346" s="33">
        <f t="array" ref="V1346">IFERROR(INDEX(Attendance!$D$23078:$D$24383,MATCH(A1346,Attendance!$A$23078:$A$24383,0)),"NS")</f>
        <v>90.66</v>
      </c>
      <c r="W1346" s="33">
        <f t="array" ref="W1346">IFERROR(INDEX(Attendance!$D$24384:$D$25984,MATCH(A1346,Attendance!$A$24384:$A$25984,0)),"NS")</f>
        <v>95.13</v>
      </c>
    </row>
    <row r="1347" spans="1:23" ht="15" x14ac:dyDescent="0.25">
      <c r="A1347" s="22" t="s">
        <v>2598</v>
      </c>
      <c r="B1347" s="22" t="s">
        <v>2599</v>
      </c>
      <c r="C1347" s="29">
        <f t="shared" ca="1" si="10"/>
        <v>2</v>
      </c>
      <c r="D1347" s="30">
        <f t="shared" ca="1" si="11"/>
        <v>86.868666669999996</v>
      </c>
      <c r="E1347" s="34"/>
      <c r="F1347" s="34"/>
      <c r="G1347" s="32">
        <v>86.61</v>
      </c>
      <c r="H1347" s="32">
        <v>88.19</v>
      </c>
      <c r="I1347" s="32">
        <v>87.92</v>
      </c>
      <c r="J1347" s="32">
        <v>76.78</v>
      </c>
      <c r="K1347" s="32">
        <f t="array" ref="K1347">IFERROR(INDEX(Attendance!$D$6442:$D$8051,MATCH(A1347,Attendance!$A$6442:$A$8051,0)),"NS")</f>
        <v>88.66</v>
      </c>
      <c r="L1347" s="32">
        <v>89.54</v>
      </c>
      <c r="M1347" s="32">
        <v>90.99</v>
      </c>
      <c r="N1347" s="32">
        <v>87.77</v>
      </c>
      <c r="O1347" s="33" t="str">
        <f t="array" ref="O1347">IFERROR(INDEX(Attendance!D14226:D15479,MATCH(A1347,Attendance!A14226:A15479,0)),"NS")</f>
        <v>NS</v>
      </c>
      <c r="P1347" s="33">
        <f t="array" ref="P1347">IFERROR(INDEX(Attendance!D15480:D26077,MATCH(A1347,Attendance!A15480:A26077,0)),"NS")</f>
        <v>87.92</v>
      </c>
      <c r="Q1347" s="33" t="str">
        <f t="array" ref="Q1347">IFERROR(INDEX(Attendance!$D$15388:$D$16639,MATCH(A1347,Attendance!$A$15388:$A$16639,0)),"NS")</f>
        <v>NS</v>
      </c>
      <c r="R1347" s="33">
        <f t="array" ref="R1347">IFERROR(INDEX(Attendance!$D$16640:$D$18248,MATCH(A1347,Attendance!$A$16640:$A$18248,0)),"NS")</f>
        <v>87.92</v>
      </c>
      <c r="S1347" s="33">
        <f t="array" ref="S1347">IFERROR(INDEX(Attendance!$D$18249:$D$19858,MATCH(A1347,Attendance!$A$18249:$A$19858,0)),"NS")</f>
        <v>89.87</v>
      </c>
      <c r="T1347" s="33">
        <f t="array" ref="T1347">IFERROR(INDEX(Attendance!$D$19859:$D$21468,MATCH(A1347,Attendance!$A$19859:$A$21468,0)),"NS")</f>
        <v>88.5</v>
      </c>
      <c r="U1347" s="33">
        <f t="array" ref="U1347">IFERROR(INDEX(Attendance!$D$21469:$D$23077,MATCH(A1347,Attendance!$A$21469:$A$23077,0)),"NS")</f>
        <v>90.31</v>
      </c>
      <c r="V1347" s="33">
        <f t="array" ref="V1347">IFERROR(INDEX(Attendance!$D$23078:$D$24383,MATCH(A1347,Attendance!$A$23078:$A$24383,0)),"NS")</f>
        <v>87.24</v>
      </c>
      <c r="W1347" s="33">
        <f t="array" ref="W1347">IFERROR(INDEX(Attendance!$D$24384:$D$25984,MATCH(A1347,Attendance!$A$24384:$A$25984,0)),"NS")</f>
        <v>74.81</v>
      </c>
    </row>
    <row r="1348" spans="1:23" ht="15" x14ac:dyDescent="0.25">
      <c r="A1348" s="22" t="s">
        <v>2600</v>
      </c>
      <c r="B1348" s="22" t="s">
        <v>2601</v>
      </c>
      <c r="C1348" s="29">
        <f t="shared" ca="1" si="10"/>
        <v>0</v>
      </c>
      <c r="D1348" s="30">
        <f t="shared" ca="1" si="11"/>
        <v>88.622941179999998</v>
      </c>
      <c r="E1348" s="31">
        <v>57</v>
      </c>
      <c r="F1348" s="31">
        <v>49</v>
      </c>
      <c r="G1348" s="32">
        <v>90.37</v>
      </c>
      <c r="H1348" s="32">
        <v>89.25</v>
      </c>
      <c r="I1348" s="32">
        <v>89.42</v>
      </c>
      <c r="J1348" s="32">
        <v>89.03</v>
      </c>
      <c r="K1348" s="32">
        <f t="array" ref="K1348">IFERROR(INDEX(Attendance!$D$6442:$D$8051,MATCH(A1348,Attendance!$A$6442:$A$8051,0)),"NS")</f>
        <v>90.52</v>
      </c>
      <c r="L1348" s="32">
        <v>89.42</v>
      </c>
      <c r="M1348" s="32">
        <v>90</v>
      </c>
      <c r="N1348" s="32">
        <v>88.74</v>
      </c>
      <c r="O1348" s="33">
        <f t="array" ref="O1348">IFERROR(INDEX(Attendance!D14227:D15480,MATCH(A1348,Attendance!A14227:A15480,0)),"NS")</f>
        <v>89.65</v>
      </c>
      <c r="P1348" s="33">
        <f t="array" ref="P1348">IFERROR(INDEX(Attendance!D15481:D26078,MATCH(A1348,Attendance!A15481:A26078,0)),"NS")</f>
        <v>84.29</v>
      </c>
      <c r="Q1348" s="33">
        <f t="array" ref="Q1348">IFERROR(INDEX(Attendance!$D$15388:$D$16639,MATCH(A1348,Attendance!$A$15388:$A$16639,0)),"NS")</f>
        <v>84.29</v>
      </c>
      <c r="R1348" s="33">
        <f t="array" ref="R1348">IFERROR(INDEX(Attendance!$D$16640:$D$18248,MATCH(A1348,Attendance!$A$16640:$A$18248,0)),"NS")</f>
        <v>87.19</v>
      </c>
      <c r="S1348" s="33">
        <f t="array" ref="S1348">IFERROR(INDEX(Attendance!$D$18249:$D$19858,MATCH(A1348,Attendance!$A$18249:$A$19858,0)),"NS")</f>
        <v>85.15</v>
      </c>
      <c r="T1348" s="33">
        <f t="array" ref="T1348">IFERROR(INDEX(Attendance!$D$19859:$D$21468,MATCH(A1348,Attendance!$A$19859:$A$21468,0)),"NS")</f>
        <v>91.21</v>
      </c>
      <c r="U1348" s="33">
        <f t="array" ref="U1348">IFERROR(INDEX(Attendance!$D$21469:$D$23077,MATCH(A1348,Attendance!$A$21469:$A$23077,0)),"NS")</f>
        <v>89.88</v>
      </c>
      <c r="V1348" s="33">
        <f t="array" ref="V1348">IFERROR(INDEX(Attendance!$D$23078:$D$24383,MATCH(A1348,Attendance!$A$23078:$A$24383,0)),"NS")</f>
        <v>89.84</v>
      </c>
      <c r="W1348" s="33">
        <f t="array" ref="W1348">IFERROR(INDEX(Attendance!$D$24384:$D$25984,MATCH(A1348,Attendance!$A$24384:$A$25984,0)),"NS")</f>
        <v>88.34</v>
      </c>
    </row>
    <row r="1349" spans="1:23" ht="15" x14ac:dyDescent="0.25">
      <c r="A1349" s="22" t="s">
        <v>2602</v>
      </c>
      <c r="B1349" s="22" t="s">
        <v>2603</v>
      </c>
      <c r="C1349" s="29">
        <f t="shared" ca="1" si="10"/>
        <v>0</v>
      </c>
      <c r="D1349" s="30">
        <f t="shared" ca="1" si="11"/>
        <v>87.658823530000006</v>
      </c>
      <c r="E1349" s="31">
        <v>44</v>
      </c>
      <c r="F1349" s="31">
        <v>58</v>
      </c>
      <c r="G1349" s="32">
        <v>84.1</v>
      </c>
      <c r="H1349" s="32">
        <v>87.7</v>
      </c>
      <c r="I1349" s="32">
        <v>87.66</v>
      </c>
      <c r="J1349" s="32">
        <v>87.66</v>
      </c>
      <c r="K1349" s="32">
        <f t="array" ref="K1349">IFERROR(INDEX(Attendance!$D$6442:$D$8051,MATCH(A1349,Attendance!$A$6442:$A$8051,0)),"NS")</f>
        <v>87.33</v>
      </c>
      <c r="L1349" s="32">
        <v>90.78</v>
      </c>
      <c r="M1349" s="32">
        <v>90.72</v>
      </c>
      <c r="N1349" s="32">
        <v>89.77</v>
      </c>
      <c r="O1349" s="33">
        <f t="array" ref="O1349">IFERROR(INDEX(Attendance!D14228:D15481,MATCH(A1349,Attendance!A14228:A15481,0)),"NS")</f>
        <v>85.47</v>
      </c>
      <c r="P1349" s="33">
        <f t="array" ref="P1349">IFERROR(INDEX(Attendance!D15482:D26079,MATCH(A1349,Attendance!A15482:A26079,0)),"NS")</f>
        <v>84.48</v>
      </c>
      <c r="Q1349" s="33">
        <f t="array" ref="Q1349">IFERROR(INDEX(Attendance!$D$15388:$D$16639,MATCH(A1349,Attendance!$A$15388:$A$16639,0)),"NS")</f>
        <v>84.48</v>
      </c>
      <c r="R1349" s="33">
        <f t="array" ref="R1349">IFERROR(INDEX(Attendance!$D$16640:$D$18248,MATCH(A1349,Attendance!$A$16640:$A$18248,0)),"NS")</f>
        <v>88.77</v>
      </c>
      <c r="S1349" s="33">
        <f t="array" ref="S1349">IFERROR(INDEX(Attendance!$D$18249:$D$19858,MATCH(A1349,Attendance!$A$18249:$A$19858,0)),"NS")</f>
        <v>87.12</v>
      </c>
      <c r="T1349" s="33">
        <f t="array" ref="T1349">IFERROR(INDEX(Attendance!$D$19859:$D$21468,MATCH(A1349,Attendance!$A$19859:$A$21468,0)),"NS")</f>
        <v>89.14</v>
      </c>
      <c r="U1349" s="33">
        <f t="array" ref="U1349">IFERROR(INDEX(Attendance!$D$21469:$D$23077,MATCH(A1349,Attendance!$A$21469:$A$23077,0)),"NS")</f>
        <v>91.44</v>
      </c>
      <c r="V1349" s="33">
        <f t="array" ref="V1349">IFERROR(INDEX(Attendance!$D$23078:$D$24383,MATCH(A1349,Attendance!$A$23078:$A$24383,0)),"NS")</f>
        <v>86.46</v>
      </c>
      <c r="W1349" s="33">
        <f t="array" ref="W1349">IFERROR(INDEX(Attendance!$D$24384:$D$25984,MATCH(A1349,Attendance!$A$24384:$A$25984,0)),"NS")</f>
        <v>87.12</v>
      </c>
    </row>
    <row r="1350" spans="1:23" ht="15" x14ac:dyDescent="0.25">
      <c r="A1350" s="22" t="s">
        <v>2604</v>
      </c>
      <c r="B1350" s="22" t="s">
        <v>2605</v>
      </c>
      <c r="C1350" s="29">
        <f t="shared" ca="1" si="10"/>
        <v>0</v>
      </c>
      <c r="D1350" s="30">
        <f t="shared" ca="1" si="11"/>
        <v>89.35</v>
      </c>
      <c r="E1350" s="31">
        <v>46</v>
      </c>
      <c r="F1350" s="31">
        <v>49</v>
      </c>
      <c r="G1350" s="32">
        <v>90.02</v>
      </c>
      <c r="H1350" s="32">
        <v>90.43</v>
      </c>
      <c r="I1350" s="32">
        <v>88.64</v>
      </c>
      <c r="J1350" s="32">
        <v>88.24</v>
      </c>
      <c r="K1350" s="32">
        <f t="array" ref="K1350">IFERROR(INDEX(Attendance!$D$6442:$D$8051,MATCH(A1350,Attendance!$A$6442:$A$8051,0)),"NS")</f>
        <v>89.72</v>
      </c>
      <c r="L1350" s="32">
        <v>88</v>
      </c>
      <c r="M1350" s="32">
        <v>91.38</v>
      </c>
      <c r="N1350" s="32">
        <v>89.23</v>
      </c>
      <c r="O1350" s="33">
        <f t="array" ref="O1350">IFERROR(INDEX(Attendance!D14229:D15482,MATCH(A1350,Attendance!A14229:A15482,0)),"NS")</f>
        <v>91.12</v>
      </c>
      <c r="P1350" s="33">
        <f t="array" ref="P1350">IFERROR(INDEX(Attendance!D15483:D26080,MATCH(A1350,Attendance!A15483:A26080,0)),"NS")</f>
        <v>86.13</v>
      </c>
      <c r="Q1350" s="33">
        <f t="array" ref="Q1350">IFERROR(INDEX(Attendance!$D$15388:$D$16639,MATCH(A1350,Attendance!$A$15388:$A$16639,0)),"NS")</f>
        <v>86.13</v>
      </c>
      <c r="R1350" s="33">
        <f t="array" ref="R1350">IFERROR(INDEX(Attendance!$D$16640:$D$18248,MATCH(A1350,Attendance!$A$16640:$A$18248,0)),"NS")</f>
        <v>90.02</v>
      </c>
      <c r="S1350" s="33">
        <f t="array" ref="S1350">IFERROR(INDEX(Attendance!$D$18249:$D$19858,MATCH(A1350,Attendance!$A$18249:$A$19858,0)),"NS")</f>
        <v>89.87</v>
      </c>
      <c r="T1350" s="33">
        <f t="array" ref="T1350">IFERROR(INDEX(Attendance!$D$19859:$D$21468,MATCH(A1350,Attendance!$A$19859:$A$21468,0)),"NS")</f>
        <v>91.9</v>
      </c>
      <c r="U1350" s="33">
        <f t="array" ref="U1350">IFERROR(INDEX(Attendance!$D$21469:$D$23077,MATCH(A1350,Attendance!$A$21469:$A$23077,0)),"NS")</f>
        <v>92.03</v>
      </c>
      <c r="V1350" s="33">
        <f t="array" ref="V1350">IFERROR(INDEX(Attendance!$D$23078:$D$24383,MATCH(A1350,Attendance!$A$23078:$A$24383,0)),"NS")</f>
        <v>88.66</v>
      </c>
      <c r="W1350" s="33">
        <f t="array" ref="W1350">IFERROR(INDEX(Attendance!$D$24384:$D$25984,MATCH(A1350,Attendance!$A$24384:$A$25984,0)),"NS")</f>
        <v>87.43</v>
      </c>
    </row>
    <row r="1351" spans="1:23" ht="15" x14ac:dyDescent="0.25">
      <c r="A1351" s="22" t="s">
        <v>2606</v>
      </c>
      <c r="B1351" s="22" t="s">
        <v>2607</v>
      </c>
      <c r="C1351" s="29">
        <f t="shared" ca="1" si="10"/>
        <v>0</v>
      </c>
      <c r="D1351" s="30">
        <f t="shared" ca="1" si="11"/>
        <v>89.342941179999997</v>
      </c>
      <c r="E1351" s="31">
        <v>49</v>
      </c>
      <c r="F1351" s="31">
        <v>46</v>
      </c>
      <c r="G1351" s="32">
        <v>88.36</v>
      </c>
      <c r="H1351" s="32">
        <v>88.98</v>
      </c>
      <c r="I1351" s="32">
        <v>92.35</v>
      </c>
      <c r="J1351" s="32">
        <v>85.16</v>
      </c>
      <c r="K1351" s="32">
        <f t="array" ref="K1351">IFERROR(INDEX(Attendance!$D$6442:$D$8051,MATCH(A1351,Attendance!$A$6442:$A$8051,0)),"NS")</f>
        <v>89.66</v>
      </c>
      <c r="L1351" s="32">
        <v>91.91</v>
      </c>
      <c r="M1351" s="32">
        <v>91.25</v>
      </c>
      <c r="N1351" s="32">
        <v>86.22</v>
      </c>
      <c r="O1351" s="33">
        <f t="array" ref="O1351">IFERROR(INDEX(Attendance!D14230:D15483,MATCH(A1351,Attendance!A14230:A15483,0)),"NS")</f>
        <v>87.41</v>
      </c>
      <c r="P1351" s="33">
        <f t="array" ref="P1351">IFERROR(INDEX(Attendance!D15484:D26081,MATCH(A1351,Attendance!A15484:A26081,0)),"NS")</f>
        <v>86.96</v>
      </c>
      <c r="Q1351" s="33">
        <f t="array" ref="Q1351">IFERROR(INDEX(Attendance!$D$15388:$D$16639,MATCH(A1351,Attendance!$A$15388:$A$16639,0)),"NS")</f>
        <v>86.96</v>
      </c>
      <c r="R1351" s="33">
        <f t="array" ref="R1351">IFERROR(INDEX(Attendance!$D$16640:$D$18248,MATCH(A1351,Attendance!$A$16640:$A$18248,0)),"NS")</f>
        <v>92.58</v>
      </c>
      <c r="S1351" s="33">
        <f t="array" ref="S1351">IFERROR(INDEX(Attendance!$D$18249:$D$19858,MATCH(A1351,Attendance!$A$18249:$A$19858,0)),"NS")</f>
        <v>88.31</v>
      </c>
      <c r="T1351" s="33">
        <f t="array" ref="T1351">IFERROR(INDEX(Attendance!$D$19859:$D$21468,MATCH(A1351,Attendance!$A$19859:$A$21468,0)),"NS")</f>
        <v>91.09</v>
      </c>
      <c r="U1351" s="33">
        <f t="array" ref="U1351">IFERROR(INDEX(Attendance!$D$21469:$D$23077,MATCH(A1351,Attendance!$A$21469:$A$23077,0)),"NS")</f>
        <v>91.19</v>
      </c>
      <c r="V1351" s="33">
        <f t="array" ref="V1351">IFERROR(INDEX(Attendance!$D$23078:$D$24383,MATCH(A1351,Attendance!$A$23078:$A$24383,0)),"NS")</f>
        <v>92</v>
      </c>
      <c r="W1351" s="33">
        <f t="array" ref="W1351">IFERROR(INDEX(Attendance!$D$24384:$D$25984,MATCH(A1351,Attendance!$A$24384:$A$25984,0)),"NS")</f>
        <v>88.44</v>
      </c>
    </row>
    <row r="1352" spans="1:23" ht="15" x14ac:dyDescent="0.25">
      <c r="A1352" s="22" t="s">
        <v>2608</v>
      </c>
      <c r="B1352" s="22" t="s">
        <v>2609</v>
      </c>
      <c r="C1352" s="29">
        <f t="shared" ca="1" si="10"/>
        <v>0</v>
      </c>
      <c r="D1352" s="30">
        <f t="shared" ca="1" si="11"/>
        <v>86.144117649999998</v>
      </c>
      <c r="E1352" s="31">
        <v>46</v>
      </c>
      <c r="F1352" s="31">
        <v>60</v>
      </c>
      <c r="G1352" s="32">
        <v>88.4</v>
      </c>
      <c r="H1352" s="32">
        <v>89.93</v>
      </c>
      <c r="I1352" s="32">
        <v>87.3</v>
      </c>
      <c r="J1352" s="32">
        <v>83.07</v>
      </c>
      <c r="K1352" s="32">
        <f t="array" ref="K1352">IFERROR(INDEX(Attendance!$D$6442:$D$8051,MATCH(A1352,Attendance!$A$6442:$A$8051,0)),"NS")</f>
        <v>85.4</v>
      </c>
      <c r="L1352" s="32">
        <v>89.89</v>
      </c>
      <c r="M1352" s="32">
        <v>88.08</v>
      </c>
      <c r="N1352" s="32">
        <v>80.64</v>
      </c>
      <c r="O1352" s="33">
        <f t="array" ref="O1352">IFERROR(INDEX(Attendance!D14231:D15484,MATCH(A1352,Attendance!A14231:A15484,0)),"NS")</f>
        <v>82.56</v>
      </c>
      <c r="P1352" s="33">
        <f t="array" ref="P1352">IFERROR(INDEX(Attendance!D15485:D26082,MATCH(A1352,Attendance!A15485:A26082,0)),"NS")</f>
        <v>80.7</v>
      </c>
      <c r="Q1352" s="33">
        <f t="array" ref="Q1352">IFERROR(INDEX(Attendance!$D$15388:$D$16639,MATCH(A1352,Attendance!$A$15388:$A$16639,0)),"NS")</f>
        <v>80.7</v>
      </c>
      <c r="R1352" s="33">
        <f t="array" ref="R1352">IFERROR(INDEX(Attendance!$D$16640:$D$18248,MATCH(A1352,Attendance!$A$16640:$A$18248,0)),"NS")</f>
        <v>88.85</v>
      </c>
      <c r="S1352" s="33">
        <f t="array" ref="S1352">IFERROR(INDEX(Attendance!$D$18249:$D$19858,MATCH(A1352,Attendance!$A$18249:$A$19858,0)),"NS")</f>
        <v>85.11</v>
      </c>
      <c r="T1352" s="33">
        <f t="array" ref="T1352">IFERROR(INDEX(Attendance!$D$19859:$D$21468,MATCH(A1352,Attendance!$A$19859:$A$21468,0)),"NS")</f>
        <v>88.66</v>
      </c>
      <c r="U1352" s="33">
        <f t="array" ref="U1352">IFERROR(INDEX(Attendance!$D$21469:$D$23077,MATCH(A1352,Attendance!$A$21469:$A$23077,0)),"NS")</f>
        <v>88.5</v>
      </c>
      <c r="V1352" s="33">
        <f t="array" ref="V1352">IFERROR(INDEX(Attendance!$D$23078:$D$24383,MATCH(A1352,Attendance!$A$23078:$A$24383,0)),"NS")</f>
        <v>87.24</v>
      </c>
      <c r="W1352" s="33">
        <f t="array" ref="W1352">IFERROR(INDEX(Attendance!$D$24384:$D$25984,MATCH(A1352,Attendance!$A$24384:$A$25984,0)),"NS")</f>
        <v>89.42</v>
      </c>
    </row>
    <row r="1353" spans="1:23" ht="15" x14ac:dyDescent="0.25">
      <c r="A1353" s="22" t="s">
        <v>2610</v>
      </c>
      <c r="B1353" s="22" t="s">
        <v>2611</v>
      </c>
      <c r="C1353" s="29">
        <f t="shared" ca="1" si="10"/>
        <v>0</v>
      </c>
      <c r="D1353" s="30">
        <f t="shared" ca="1" si="11"/>
        <v>88.974705880000002</v>
      </c>
      <c r="E1353" s="31">
        <v>34</v>
      </c>
      <c r="F1353" s="31">
        <v>26</v>
      </c>
      <c r="G1353" s="32">
        <v>88</v>
      </c>
      <c r="H1353" s="32">
        <v>92.44</v>
      </c>
      <c r="I1353" s="32">
        <v>88.84</v>
      </c>
      <c r="J1353" s="32">
        <v>89.6</v>
      </c>
      <c r="K1353" s="32">
        <f t="array" ref="K1353">IFERROR(INDEX(Attendance!$D$6442:$D$8051,MATCH(A1353,Attendance!$A$6442:$A$8051,0)),"NS")</f>
        <v>86.73</v>
      </c>
      <c r="L1353" s="32">
        <v>87.81</v>
      </c>
      <c r="M1353" s="32">
        <v>87.81</v>
      </c>
      <c r="N1353" s="32">
        <v>84.61</v>
      </c>
      <c r="O1353" s="33">
        <f t="array" ref="O1353">IFERROR(INDEX(Attendance!D14232:D15485,MATCH(A1353,Attendance!A14232:A15485,0)),"NS")</f>
        <v>84.11</v>
      </c>
      <c r="P1353" s="33">
        <f t="array" ref="P1353">IFERROR(INDEX(Attendance!D15486:D26083,MATCH(A1353,Attendance!A15486:A26083,0)),"NS")</f>
        <v>84.17</v>
      </c>
      <c r="Q1353" s="33">
        <f t="array" ref="Q1353">IFERROR(INDEX(Attendance!$D$15388:$D$16639,MATCH(A1353,Attendance!$A$15388:$A$16639,0)),"NS")</f>
        <v>84.17</v>
      </c>
      <c r="R1353" s="33">
        <f t="array" ref="R1353">IFERROR(INDEX(Attendance!$D$16640:$D$18248,MATCH(A1353,Attendance!$A$16640:$A$18248,0)),"NS")</f>
        <v>94.62</v>
      </c>
      <c r="S1353" s="33">
        <f t="array" ref="S1353">IFERROR(INDEX(Attendance!$D$18249:$D$19858,MATCH(A1353,Attendance!$A$18249:$A$19858,0)),"NS")</f>
        <v>92.11</v>
      </c>
      <c r="T1353" s="33">
        <f t="array" ref="T1353">IFERROR(INDEX(Attendance!$D$19859:$D$21468,MATCH(A1353,Attendance!$A$19859:$A$21468,0)),"NS")</f>
        <v>91.75</v>
      </c>
      <c r="U1353" s="33">
        <f t="array" ref="U1353">IFERROR(INDEX(Attendance!$D$21469:$D$23077,MATCH(A1353,Attendance!$A$21469:$A$23077,0)),"NS")</f>
        <v>92.41</v>
      </c>
      <c r="V1353" s="33">
        <f t="array" ref="V1353">IFERROR(INDEX(Attendance!$D$23078:$D$24383,MATCH(A1353,Attendance!$A$23078:$A$24383,0)),"NS")</f>
        <v>90.25</v>
      </c>
      <c r="W1353" s="33">
        <f t="array" ref="W1353">IFERROR(INDEX(Attendance!$D$24384:$D$25984,MATCH(A1353,Attendance!$A$24384:$A$25984,0)),"NS")</f>
        <v>93.14</v>
      </c>
    </row>
    <row r="1354" spans="1:23" ht="15" x14ac:dyDescent="0.25">
      <c r="A1354" s="22" t="s">
        <v>2612</v>
      </c>
      <c r="B1354" s="22" t="s">
        <v>2613</v>
      </c>
      <c r="C1354" s="29">
        <f t="shared" ca="1" si="10"/>
        <v>0</v>
      </c>
      <c r="D1354" s="30">
        <f t="shared" ca="1" si="11"/>
        <v>88.805294119999999</v>
      </c>
      <c r="E1354" s="31">
        <v>33</v>
      </c>
      <c r="F1354" s="31">
        <v>38</v>
      </c>
      <c r="G1354" s="32">
        <v>91.12</v>
      </c>
      <c r="H1354" s="32">
        <v>89.69</v>
      </c>
      <c r="I1354" s="32">
        <v>89.93</v>
      </c>
      <c r="J1354" s="32">
        <v>84.94</v>
      </c>
      <c r="K1354" s="32">
        <f t="array" ref="K1354">IFERROR(INDEX(Attendance!$D$6442:$D$8051,MATCH(A1354,Attendance!$A$6442:$A$8051,0)),"NS")</f>
        <v>85.61</v>
      </c>
      <c r="L1354" s="32">
        <v>88.96</v>
      </c>
      <c r="M1354" s="32">
        <v>91.63</v>
      </c>
      <c r="N1354" s="32">
        <v>89.56</v>
      </c>
      <c r="O1354" s="33">
        <f t="array" ref="O1354">IFERROR(INDEX(Attendance!D14233:D15486,MATCH(A1354,Attendance!A14233:A15486,0)),"NS")</f>
        <v>87.62</v>
      </c>
      <c r="P1354" s="33">
        <f t="array" ref="P1354">IFERROR(INDEX(Attendance!D15487:D26084,MATCH(A1354,Attendance!A15487:A26084,0)),"NS")</f>
        <v>85.61</v>
      </c>
      <c r="Q1354" s="33">
        <f t="array" ref="Q1354">IFERROR(INDEX(Attendance!$D$15388:$D$16639,MATCH(A1354,Attendance!$A$15388:$A$16639,0)),"NS")</f>
        <v>85.61</v>
      </c>
      <c r="R1354" s="33">
        <f t="array" ref="R1354">IFERROR(INDEX(Attendance!$D$16640:$D$18248,MATCH(A1354,Attendance!$A$16640:$A$18248,0)),"NS")</f>
        <v>90.57</v>
      </c>
      <c r="S1354" s="33">
        <f t="array" ref="S1354">IFERROR(INDEX(Attendance!$D$18249:$D$19858,MATCH(A1354,Attendance!$A$18249:$A$19858,0)),"NS")</f>
        <v>88.21</v>
      </c>
      <c r="T1354" s="33">
        <f t="array" ref="T1354">IFERROR(INDEX(Attendance!$D$19859:$D$21468,MATCH(A1354,Attendance!$A$19859:$A$21468,0)),"NS")</f>
        <v>91.24</v>
      </c>
      <c r="U1354" s="33">
        <f t="array" ref="U1354">IFERROR(INDEX(Attendance!$D$21469:$D$23077,MATCH(A1354,Attendance!$A$21469:$A$23077,0)),"NS")</f>
        <v>94.94</v>
      </c>
      <c r="V1354" s="33">
        <f t="array" ref="V1354">IFERROR(INDEX(Attendance!$D$23078:$D$24383,MATCH(A1354,Attendance!$A$23078:$A$24383,0)),"NS")</f>
        <v>89.89</v>
      </c>
      <c r="W1354" s="33">
        <f t="array" ref="W1354">IFERROR(INDEX(Attendance!$D$24384:$D$25984,MATCH(A1354,Attendance!$A$24384:$A$25984,0)),"NS")</f>
        <v>84.56</v>
      </c>
    </row>
    <row r="1355" spans="1:23" ht="15" x14ac:dyDescent="0.25">
      <c r="A1355" s="22" t="s">
        <v>3184</v>
      </c>
      <c r="B1355" s="22" t="s">
        <v>3185</v>
      </c>
      <c r="C1355" s="29">
        <f t="shared" ca="1" si="10"/>
        <v>1</v>
      </c>
      <c r="D1355" s="30">
        <f t="shared" ca="1" si="11"/>
        <v>90.035624999999996</v>
      </c>
      <c r="E1355" s="31">
        <v>61</v>
      </c>
      <c r="F1355" s="31">
        <v>58</v>
      </c>
      <c r="G1355" s="22" t="s">
        <v>3228</v>
      </c>
      <c r="H1355" s="32">
        <v>90.78</v>
      </c>
      <c r="I1355" s="32">
        <v>94.29</v>
      </c>
      <c r="J1355" s="32">
        <v>92.17</v>
      </c>
      <c r="K1355" s="32">
        <f t="array" ref="K1355">IFERROR(INDEX(Attendance!$D$6442:$D$8051,MATCH(A1355,Attendance!$A$6442:$A$8051,0)),"NS")</f>
        <v>92.6</v>
      </c>
      <c r="L1355" s="32">
        <v>94.78</v>
      </c>
      <c r="M1355" s="32">
        <v>93.04</v>
      </c>
      <c r="N1355" s="32">
        <v>86.01</v>
      </c>
      <c r="O1355" s="33">
        <f t="array" ref="O1355">IFERROR(INDEX(Attendance!D14234:D15487,MATCH(A1355,Attendance!A14234:A15487,0)),"NS")</f>
        <v>88.88</v>
      </c>
      <c r="P1355" s="33">
        <f t="array" ref="P1355">IFERROR(INDEX(Attendance!D15488:D26085,MATCH(A1355,Attendance!A15488:A26085,0)),"NS")</f>
        <v>88.46</v>
      </c>
      <c r="Q1355" s="33">
        <f t="array" ref="Q1355">IFERROR(INDEX(Attendance!$D$15388:$D$16639,MATCH(A1355,Attendance!$A$15388:$A$16639,0)),"NS")</f>
        <v>88.46</v>
      </c>
      <c r="R1355" s="33">
        <f t="array" ref="R1355">IFERROR(INDEX(Attendance!$D$16640:$D$18248,MATCH(A1355,Attendance!$A$16640:$A$18248,0)),"NS")</f>
        <v>90.55</v>
      </c>
      <c r="S1355" s="33">
        <f t="array" ref="S1355">IFERROR(INDEX(Attendance!$D$18249:$D$19858,MATCH(A1355,Attendance!$A$18249:$A$19858,0)),"NS")</f>
        <v>85.83</v>
      </c>
      <c r="T1355" s="33">
        <f t="array" ref="T1355">IFERROR(INDEX(Attendance!$D$19859:$D$21468,MATCH(A1355,Attendance!$A$19859:$A$21468,0)),"NS")</f>
        <v>94.04</v>
      </c>
      <c r="U1355" s="33">
        <f t="array" ref="U1355">IFERROR(INDEX(Attendance!$D$21469:$D$23077,MATCH(A1355,Attendance!$A$21469:$A$23077,0)),"NS")</f>
        <v>90.35</v>
      </c>
      <c r="V1355" s="33">
        <f t="array" ref="V1355">IFERROR(INDEX(Attendance!$D$23078:$D$24383,MATCH(A1355,Attendance!$A$23078:$A$24383,0)),"NS")</f>
        <v>84.74</v>
      </c>
      <c r="W1355" s="33">
        <f t="array" ref="W1355">IFERROR(INDEX(Attendance!$D$24384:$D$25984,MATCH(A1355,Attendance!$A$24384:$A$25984,0)),"NS")</f>
        <v>85.59</v>
      </c>
    </row>
    <row r="1356" spans="1:23" ht="15" x14ac:dyDescent="0.25">
      <c r="A1356" s="22" t="s">
        <v>2614</v>
      </c>
      <c r="B1356" s="22" t="s">
        <v>2615</v>
      </c>
      <c r="C1356" s="29">
        <f t="shared" ca="1" si="10"/>
        <v>0</v>
      </c>
      <c r="D1356" s="30">
        <f t="shared" ca="1" si="11"/>
        <v>87.45</v>
      </c>
      <c r="E1356" s="31">
        <v>23</v>
      </c>
      <c r="F1356" s="31">
        <v>28</v>
      </c>
      <c r="G1356" s="32">
        <v>86.11</v>
      </c>
      <c r="H1356" s="32">
        <v>87.9</v>
      </c>
      <c r="I1356" s="32">
        <v>88.02</v>
      </c>
      <c r="J1356" s="32">
        <v>86.3</v>
      </c>
      <c r="K1356" s="32">
        <f t="array" ref="K1356">IFERROR(INDEX(Attendance!$D$6442:$D$8051,MATCH(A1356,Attendance!$A$6442:$A$8051,0)),"NS")</f>
        <v>88.07</v>
      </c>
      <c r="L1356" s="32">
        <v>88.46</v>
      </c>
      <c r="M1356" s="32">
        <v>89.86</v>
      </c>
      <c r="N1356" s="32">
        <v>90.23</v>
      </c>
      <c r="O1356" s="33">
        <f t="array" ref="O1356">IFERROR(INDEX(Attendance!D14235:D15488,MATCH(A1356,Attendance!A14235:A15488,0)),"NS")</f>
        <v>86.5</v>
      </c>
      <c r="P1356" s="33">
        <f t="array" ref="P1356">IFERROR(INDEX(Attendance!D15489:D26086,MATCH(A1356,Attendance!A15489:A26086,0)),"NS")</f>
        <v>86.89</v>
      </c>
      <c r="Q1356" s="33">
        <f t="array" ref="Q1356">IFERROR(INDEX(Attendance!$D$15388:$D$16639,MATCH(A1356,Attendance!$A$15388:$A$16639,0)),"NS")</f>
        <v>86.89</v>
      </c>
      <c r="R1356" s="33">
        <f t="array" ref="R1356">IFERROR(INDEX(Attendance!$D$16640:$D$18248,MATCH(A1356,Attendance!$A$16640:$A$18248,0)),"NS")</f>
        <v>85.95</v>
      </c>
      <c r="S1356" s="33">
        <f t="array" ref="S1356">IFERROR(INDEX(Attendance!$D$18249:$D$19858,MATCH(A1356,Attendance!$A$18249:$A$19858,0)),"NS")</f>
        <v>77.66</v>
      </c>
      <c r="T1356" s="33">
        <f t="array" ref="T1356">IFERROR(INDEX(Attendance!$D$19859:$D$21468,MATCH(A1356,Attendance!$A$19859:$A$21468,0)),"NS")</f>
        <v>91.06</v>
      </c>
      <c r="U1356" s="33">
        <f t="array" ref="U1356">IFERROR(INDEX(Attendance!$D$21469:$D$23077,MATCH(A1356,Attendance!$A$21469:$A$23077,0)),"NS")</f>
        <v>91.12</v>
      </c>
      <c r="V1356" s="33">
        <f t="array" ref="V1356">IFERROR(INDEX(Attendance!$D$23078:$D$24383,MATCH(A1356,Attendance!$A$23078:$A$24383,0)),"NS")</f>
        <v>86.98</v>
      </c>
      <c r="W1356" s="33">
        <f t="array" ref="W1356">IFERROR(INDEX(Attendance!$D$24384:$D$25984,MATCH(A1356,Attendance!$A$24384:$A$25984,0)),"NS")</f>
        <v>88.65</v>
      </c>
    </row>
    <row r="1357" spans="1:23" ht="15" x14ac:dyDescent="0.25">
      <c r="A1357" s="22" t="s">
        <v>3186</v>
      </c>
      <c r="B1357" s="22" t="s">
        <v>3187</v>
      </c>
      <c r="C1357" s="29">
        <f t="shared" ca="1" si="10"/>
        <v>1</v>
      </c>
      <c r="D1357" s="30">
        <f t="shared" ca="1" si="11"/>
        <v>89.071875000000006</v>
      </c>
      <c r="E1357" s="31">
        <v>47</v>
      </c>
      <c r="F1357" s="31">
        <v>31</v>
      </c>
      <c r="G1357" s="22" t="s">
        <v>3228</v>
      </c>
      <c r="H1357" s="32">
        <v>90.4</v>
      </c>
      <c r="I1357" s="32">
        <v>90.73</v>
      </c>
      <c r="J1357" s="32">
        <v>89.78</v>
      </c>
      <c r="K1357" s="32">
        <f t="array" ref="K1357">IFERROR(INDEX(Attendance!$D$6442:$D$8051,MATCH(A1357,Attendance!$A$6442:$A$8051,0)),"NS")</f>
        <v>90.73</v>
      </c>
      <c r="L1357" s="32">
        <v>91.74</v>
      </c>
      <c r="M1357" s="32">
        <v>89.76</v>
      </c>
      <c r="N1357" s="32">
        <v>81.56</v>
      </c>
      <c r="O1357" s="33">
        <f t="array" ref="O1357">IFERROR(INDEX(Attendance!D14236:D15489,MATCH(A1357,Attendance!A14236:A15489,0)),"NS")</f>
        <v>87.47</v>
      </c>
      <c r="P1357" s="33">
        <f t="array" ref="P1357">IFERROR(INDEX(Attendance!D15490:D26087,MATCH(A1357,Attendance!A15490:A26087,0)),"NS")</f>
        <v>85.84</v>
      </c>
      <c r="Q1357" s="33">
        <f t="array" ref="Q1357">IFERROR(INDEX(Attendance!$D$15388:$D$16639,MATCH(A1357,Attendance!$A$15388:$A$16639,0)),"NS")</f>
        <v>85.84</v>
      </c>
      <c r="R1357" s="33">
        <f t="array" ref="R1357">IFERROR(INDEX(Attendance!$D$16640:$D$18248,MATCH(A1357,Attendance!$A$16640:$A$18248,0)),"NS")</f>
        <v>91.29</v>
      </c>
      <c r="S1357" s="33">
        <f t="array" ref="S1357">IFERROR(INDEX(Attendance!$D$18249:$D$19858,MATCH(A1357,Attendance!$A$18249:$A$19858,0)),"NS")</f>
        <v>88.94</v>
      </c>
      <c r="T1357" s="33">
        <f t="array" ref="T1357">IFERROR(INDEX(Attendance!$D$19859:$D$21468,MATCH(A1357,Attendance!$A$19859:$A$21468,0)),"NS")</f>
        <v>91.37</v>
      </c>
      <c r="U1357" s="33">
        <f t="array" ref="U1357">IFERROR(INDEX(Attendance!$D$21469:$D$23077,MATCH(A1357,Attendance!$A$21469:$A$23077,0)),"NS")</f>
        <v>91.56</v>
      </c>
      <c r="V1357" s="33">
        <f t="array" ref="V1357">IFERROR(INDEX(Attendance!$D$23078:$D$24383,MATCH(A1357,Attendance!$A$23078:$A$24383,0)),"NS")</f>
        <v>91.14</v>
      </c>
      <c r="W1357" s="33">
        <f t="array" ref="W1357">IFERROR(INDEX(Attendance!$D$24384:$D$25984,MATCH(A1357,Attendance!$A$24384:$A$25984,0)),"NS")</f>
        <v>87</v>
      </c>
    </row>
    <row r="1358" spans="1:23" ht="15" x14ac:dyDescent="0.25">
      <c r="A1358" s="22" t="s">
        <v>2616</v>
      </c>
      <c r="B1358" s="22" t="s">
        <v>2617</v>
      </c>
      <c r="C1358" s="29">
        <f t="shared" ca="1" si="10"/>
        <v>0</v>
      </c>
      <c r="D1358" s="30">
        <f t="shared" ca="1" si="11"/>
        <v>84.682352940000001</v>
      </c>
      <c r="E1358" s="31">
        <v>71</v>
      </c>
      <c r="F1358" s="31">
        <v>74</v>
      </c>
      <c r="G1358" s="32">
        <v>86.35</v>
      </c>
      <c r="H1358" s="32">
        <v>84.22</v>
      </c>
      <c r="I1358" s="32">
        <v>82.56</v>
      </c>
      <c r="J1358" s="32">
        <v>83.62</v>
      </c>
      <c r="K1358" s="32">
        <f t="array" ref="K1358">IFERROR(INDEX(Attendance!$D$6442:$D$8051,MATCH(A1358,Attendance!$A$6442:$A$8051,0)),"NS")</f>
        <v>84.25</v>
      </c>
      <c r="L1358" s="32">
        <v>85.68</v>
      </c>
      <c r="M1358" s="32">
        <v>84.81</v>
      </c>
      <c r="N1358" s="32">
        <v>89.22</v>
      </c>
      <c r="O1358" s="33">
        <f t="array" ref="O1358">IFERROR(INDEX(Attendance!D14237:D15490,MATCH(A1358,Attendance!A14237:A15490,0)),"NS")</f>
        <v>81.510000000000005</v>
      </c>
      <c r="P1358" s="33">
        <f t="array" ref="P1358">IFERROR(INDEX(Attendance!D15491:D26088,MATCH(A1358,Attendance!A15491:A26088,0)),"NS")</f>
        <v>81.239999999999995</v>
      </c>
      <c r="Q1358" s="33">
        <f t="array" ref="Q1358">IFERROR(INDEX(Attendance!$D$15388:$D$16639,MATCH(A1358,Attendance!$A$15388:$A$16639,0)),"NS")</f>
        <v>81.239999999999995</v>
      </c>
      <c r="R1358" s="33">
        <f t="array" ref="R1358">IFERROR(INDEX(Attendance!$D$16640:$D$18248,MATCH(A1358,Attendance!$A$16640:$A$18248,0)),"NS")</f>
        <v>85.54</v>
      </c>
      <c r="S1358" s="33">
        <f t="array" ref="S1358">IFERROR(INDEX(Attendance!$D$18249:$D$19858,MATCH(A1358,Attendance!$A$18249:$A$19858,0)),"NS")</f>
        <v>82.81</v>
      </c>
      <c r="T1358" s="33">
        <f t="array" ref="T1358">IFERROR(INDEX(Attendance!$D$19859:$D$21468,MATCH(A1358,Attendance!$A$19859:$A$21468,0)),"NS")</f>
        <v>87.04</v>
      </c>
      <c r="U1358" s="33">
        <f t="array" ref="U1358">IFERROR(INDEX(Attendance!$D$21469:$D$23077,MATCH(A1358,Attendance!$A$21469:$A$23077,0)),"NS")</f>
        <v>88.24</v>
      </c>
      <c r="V1358" s="33">
        <f t="array" ref="V1358">IFERROR(INDEX(Attendance!$D$23078:$D$24383,MATCH(A1358,Attendance!$A$23078:$A$24383,0)),"NS")</f>
        <v>86.58</v>
      </c>
      <c r="W1358" s="33">
        <f t="array" ref="W1358">IFERROR(INDEX(Attendance!$D$24384:$D$25984,MATCH(A1358,Attendance!$A$24384:$A$25984,0)),"NS")</f>
        <v>84.69</v>
      </c>
    </row>
    <row r="1359" spans="1:23" ht="15" x14ac:dyDescent="0.25">
      <c r="A1359" s="22" t="s">
        <v>2618</v>
      </c>
      <c r="B1359" s="22" t="s">
        <v>2619</v>
      </c>
      <c r="C1359" s="29">
        <f t="shared" ca="1" si="10"/>
        <v>0</v>
      </c>
      <c r="D1359" s="30">
        <f t="shared" ca="1" si="11"/>
        <v>90.435294119999995</v>
      </c>
      <c r="E1359" s="31">
        <v>56</v>
      </c>
      <c r="F1359" s="31">
        <v>47</v>
      </c>
      <c r="G1359" s="32">
        <v>92.31</v>
      </c>
      <c r="H1359" s="32">
        <v>93.33</v>
      </c>
      <c r="I1359" s="32">
        <v>93.1</v>
      </c>
      <c r="J1359" s="32">
        <v>92.86</v>
      </c>
      <c r="K1359" s="32">
        <f t="array" ref="K1359">IFERROR(INDEX(Attendance!$D$6442:$D$8051,MATCH(A1359,Attendance!$A$6442:$A$8051,0)),"NS")</f>
        <v>92.17</v>
      </c>
      <c r="L1359" s="32">
        <v>91.82</v>
      </c>
      <c r="M1359" s="32">
        <v>92.14</v>
      </c>
      <c r="N1359" s="32">
        <v>83.07</v>
      </c>
      <c r="O1359" s="33">
        <f t="array" ref="O1359">IFERROR(INDEX(Attendance!D14238:D15491,MATCH(A1359,Attendance!A14238:A15491,0)),"NS")</f>
        <v>90</v>
      </c>
      <c r="P1359" s="33">
        <f t="array" ref="P1359">IFERROR(INDEX(Attendance!D15492:D26089,MATCH(A1359,Attendance!A15492:A26089,0)),"NS")</f>
        <v>87.76</v>
      </c>
      <c r="Q1359" s="33">
        <f t="array" ref="Q1359">IFERROR(INDEX(Attendance!$D$15388:$D$16639,MATCH(A1359,Attendance!$A$15388:$A$16639,0)),"NS")</f>
        <v>87.76</v>
      </c>
      <c r="R1359" s="33">
        <f t="array" ref="R1359">IFERROR(INDEX(Attendance!$D$16640:$D$18248,MATCH(A1359,Attendance!$A$16640:$A$18248,0)),"NS")</f>
        <v>91.46</v>
      </c>
      <c r="S1359" s="33">
        <f t="array" ref="S1359">IFERROR(INDEX(Attendance!$D$18249:$D$19858,MATCH(A1359,Attendance!$A$18249:$A$19858,0)),"NS")</f>
        <v>89.76</v>
      </c>
      <c r="T1359" s="33">
        <f t="array" ref="T1359">IFERROR(INDEX(Attendance!$D$19859:$D$21468,MATCH(A1359,Attendance!$A$19859:$A$21468,0)),"NS")</f>
        <v>92.6</v>
      </c>
      <c r="U1359" s="33">
        <f t="array" ref="U1359">IFERROR(INDEX(Attendance!$D$21469:$D$23077,MATCH(A1359,Attendance!$A$21469:$A$23077,0)),"NS")</f>
        <v>90.47</v>
      </c>
      <c r="V1359" s="33">
        <f t="array" ref="V1359">IFERROR(INDEX(Attendance!$D$23078:$D$24383,MATCH(A1359,Attendance!$A$23078:$A$24383,0)),"NS")</f>
        <v>87.78</v>
      </c>
      <c r="W1359" s="33">
        <f t="array" ref="W1359">IFERROR(INDEX(Attendance!$D$24384:$D$25984,MATCH(A1359,Attendance!$A$24384:$A$25984,0)),"NS")</f>
        <v>89.01</v>
      </c>
    </row>
    <row r="1360" spans="1:23" ht="15" x14ac:dyDescent="0.25">
      <c r="A1360" s="22" t="s">
        <v>2620</v>
      </c>
      <c r="B1360" s="22" t="s">
        <v>2621</v>
      </c>
      <c r="C1360" s="29">
        <f t="shared" ca="1" si="10"/>
        <v>0</v>
      </c>
      <c r="D1360" s="30">
        <f t="shared" ca="1" si="11"/>
        <v>84.961176469999998</v>
      </c>
      <c r="E1360" s="31">
        <v>34</v>
      </c>
      <c r="F1360" s="31">
        <v>29</v>
      </c>
      <c r="G1360" s="32">
        <v>88.79</v>
      </c>
      <c r="H1360" s="32">
        <v>85.16</v>
      </c>
      <c r="I1360" s="32">
        <v>86.28</v>
      </c>
      <c r="J1360" s="32">
        <v>85.81</v>
      </c>
      <c r="K1360" s="32">
        <f t="array" ref="K1360">IFERROR(INDEX(Attendance!$D$6442:$D$8051,MATCH(A1360,Attendance!$A$6442:$A$8051,0)),"NS")</f>
        <v>83.53</v>
      </c>
      <c r="L1360" s="32">
        <v>87.62</v>
      </c>
      <c r="M1360" s="32">
        <v>86.79</v>
      </c>
      <c r="N1360" s="32">
        <v>84.05</v>
      </c>
      <c r="O1360" s="33">
        <f t="array" ref="O1360">IFERROR(INDEX(Attendance!D14239:D15492,MATCH(A1360,Attendance!A14239:A15492,0)),"NS")</f>
        <v>85.23</v>
      </c>
      <c r="P1360" s="33">
        <f t="array" ref="P1360">IFERROR(INDEX(Attendance!D15493:D26090,MATCH(A1360,Attendance!A15493:A26090,0)),"NS")</f>
        <v>80.19</v>
      </c>
      <c r="Q1360" s="33">
        <f t="array" ref="Q1360">IFERROR(INDEX(Attendance!$D$15388:$D$16639,MATCH(A1360,Attendance!$A$15388:$A$16639,0)),"NS")</f>
        <v>80.19</v>
      </c>
      <c r="R1360" s="33">
        <f t="array" ref="R1360">IFERROR(INDEX(Attendance!$D$16640:$D$18248,MATCH(A1360,Attendance!$A$16640:$A$18248,0)),"NS")</f>
        <v>83.45</v>
      </c>
      <c r="S1360" s="33">
        <f t="array" ref="S1360">IFERROR(INDEX(Attendance!$D$18249:$D$19858,MATCH(A1360,Attendance!$A$18249:$A$19858,0)),"NS")</f>
        <v>80.989999999999995</v>
      </c>
      <c r="T1360" s="33">
        <f t="array" ref="T1360">IFERROR(INDEX(Attendance!$D$19859:$D$21468,MATCH(A1360,Attendance!$A$19859:$A$21468,0)),"NS")</f>
        <v>89.57</v>
      </c>
      <c r="U1360" s="33">
        <f t="array" ref="U1360">IFERROR(INDEX(Attendance!$D$21469:$D$23077,MATCH(A1360,Attendance!$A$21469:$A$23077,0)),"NS")</f>
        <v>86.37</v>
      </c>
      <c r="V1360" s="33">
        <f t="array" ref="V1360">IFERROR(INDEX(Attendance!$D$23078:$D$24383,MATCH(A1360,Attendance!$A$23078:$A$24383,0)),"NS")</f>
        <v>84.27</v>
      </c>
      <c r="W1360" s="33">
        <f t="array" ref="W1360">IFERROR(INDEX(Attendance!$D$24384:$D$25984,MATCH(A1360,Attendance!$A$24384:$A$25984,0)),"NS")</f>
        <v>86.05</v>
      </c>
    </row>
    <row r="1361" spans="1:23" ht="15" x14ac:dyDescent="0.25">
      <c r="A1361" s="22" t="s">
        <v>2622</v>
      </c>
      <c r="B1361" s="22" t="s">
        <v>2623</v>
      </c>
      <c r="C1361" s="29">
        <f t="shared" ca="1" si="10"/>
        <v>0</v>
      </c>
      <c r="D1361" s="30">
        <f t="shared" ca="1" si="11"/>
        <v>86.737058820000001</v>
      </c>
      <c r="E1361" s="31">
        <v>43</v>
      </c>
      <c r="F1361" s="31">
        <v>40</v>
      </c>
      <c r="G1361" s="32">
        <v>83.77</v>
      </c>
      <c r="H1361" s="32">
        <v>87.89</v>
      </c>
      <c r="I1361" s="32">
        <v>87.16</v>
      </c>
      <c r="J1361" s="32">
        <v>87.86</v>
      </c>
      <c r="K1361" s="32">
        <f t="array" ref="K1361">IFERROR(INDEX(Attendance!$D$6442:$D$8051,MATCH(A1361,Attendance!$A$6442:$A$8051,0)),"NS")</f>
        <v>87.1</v>
      </c>
      <c r="L1361" s="32">
        <v>86.89</v>
      </c>
      <c r="M1361" s="32">
        <v>86.95</v>
      </c>
      <c r="N1361" s="32">
        <v>86.9</v>
      </c>
      <c r="O1361" s="33">
        <f t="array" ref="O1361">IFERROR(INDEX(Attendance!D14240:D15493,MATCH(A1361,Attendance!A14240:A15493,0)),"NS")</f>
        <v>87.62</v>
      </c>
      <c r="P1361" s="33">
        <f t="array" ref="P1361">IFERROR(INDEX(Attendance!D15494:D26091,MATCH(A1361,Attendance!A15494:A26091,0)),"NS")</f>
        <v>83.73</v>
      </c>
      <c r="Q1361" s="33">
        <f t="array" ref="Q1361">IFERROR(INDEX(Attendance!$D$15388:$D$16639,MATCH(A1361,Attendance!$A$15388:$A$16639,0)),"NS")</f>
        <v>83.73</v>
      </c>
      <c r="R1361" s="33">
        <f t="array" ref="R1361">IFERROR(INDEX(Attendance!$D$16640:$D$18248,MATCH(A1361,Attendance!$A$16640:$A$18248,0)),"NS")</f>
        <v>87.16</v>
      </c>
      <c r="S1361" s="33">
        <f t="array" ref="S1361">IFERROR(INDEX(Attendance!$D$18249:$D$19858,MATCH(A1361,Attendance!$A$18249:$A$19858,0)),"NS")</f>
        <v>84.26</v>
      </c>
      <c r="T1361" s="33">
        <f t="array" ref="T1361">IFERROR(INDEX(Attendance!$D$19859:$D$21468,MATCH(A1361,Attendance!$A$19859:$A$21468,0)),"NS")</f>
        <v>86.68</v>
      </c>
      <c r="U1361" s="33">
        <f t="array" ref="U1361">IFERROR(INDEX(Attendance!$D$21469:$D$23077,MATCH(A1361,Attendance!$A$21469:$A$23077,0)),"NS")</f>
        <v>87.86</v>
      </c>
      <c r="V1361" s="33">
        <f t="array" ref="V1361">IFERROR(INDEX(Attendance!$D$23078:$D$24383,MATCH(A1361,Attendance!$A$23078:$A$24383,0)),"NS")</f>
        <v>88.37</v>
      </c>
      <c r="W1361" s="33">
        <f t="array" ref="W1361">IFERROR(INDEX(Attendance!$D$24384:$D$25984,MATCH(A1361,Attendance!$A$24384:$A$25984,0)),"NS")</f>
        <v>90.6</v>
      </c>
    </row>
    <row r="1362" spans="1:23" ht="15" x14ac:dyDescent="0.25">
      <c r="A1362" s="22" t="s">
        <v>2624</v>
      </c>
      <c r="B1362" s="22" t="s">
        <v>2625</v>
      </c>
      <c r="C1362" s="29">
        <f t="shared" ca="1" si="10"/>
        <v>0</v>
      </c>
      <c r="D1362" s="30">
        <f t="shared" ca="1" si="11"/>
        <v>89.44823529</v>
      </c>
      <c r="E1362" s="31">
        <v>65</v>
      </c>
      <c r="F1362" s="31">
        <v>76</v>
      </c>
      <c r="G1362" s="32">
        <v>92.81</v>
      </c>
      <c r="H1362" s="32">
        <v>90.36</v>
      </c>
      <c r="I1362" s="32">
        <v>90.75</v>
      </c>
      <c r="J1362" s="32">
        <v>88.8</v>
      </c>
      <c r="K1362" s="32">
        <f t="array" ref="K1362">IFERROR(INDEX(Attendance!$D$6442:$D$8051,MATCH(A1362,Attendance!$A$6442:$A$8051,0)),"NS")</f>
        <v>90.49</v>
      </c>
      <c r="L1362" s="32">
        <v>90.62</v>
      </c>
      <c r="M1362" s="32">
        <v>90.4</v>
      </c>
      <c r="N1362" s="32">
        <v>88.85</v>
      </c>
      <c r="O1362" s="33">
        <f t="array" ref="O1362">IFERROR(INDEX(Attendance!D14241:D15494,MATCH(A1362,Attendance!A14241:A15494,0)),"NS")</f>
        <v>87.01</v>
      </c>
      <c r="P1362" s="33">
        <f t="array" ref="P1362">IFERROR(INDEX(Attendance!D15495:D26092,MATCH(A1362,Attendance!A15495:A26092,0)),"NS")</f>
        <v>87.79</v>
      </c>
      <c r="Q1362" s="33">
        <f t="array" ref="Q1362">IFERROR(INDEX(Attendance!$D$15388:$D$16639,MATCH(A1362,Attendance!$A$15388:$A$16639,0)),"NS")</f>
        <v>87.79</v>
      </c>
      <c r="R1362" s="33">
        <f t="array" ref="R1362">IFERROR(INDEX(Attendance!$D$16640:$D$18248,MATCH(A1362,Attendance!$A$16640:$A$18248,0)),"NS")</f>
        <v>87.8</v>
      </c>
      <c r="S1362" s="33">
        <f t="array" ref="S1362">IFERROR(INDEX(Attendance!$D$18249:$D$19858,MATCH(A1362,Attendance!$A$18249:$A$19858,0)),"NS")</f>
        <v>87.17</v>
      </c>
      <c r="T1362" s="33">
        <f t="array" ref="T1362">IFERROR(INDEX(Attendance!$D$19859:$D$21468,MATCH(A1362,Attendance!$A$19859:$A$21468,0)),"NS")</f>
        <v>89.8</v>
      </c>
      <c r="U1362" s="33">
        <f t="array" ref="U1362">IFERROR(INDEX(Attendance!$D$21469:$D$23077,MATCH(A1362,Attendance!$A$21469:$A$23077,0)),"NS")</f>
        <v>88</v>
      </c>
      <c r="V1362" s="33">
        <f t="array" ref="V1362">IFERROR(INDEX(Attendance!$D$23078:$D$24383,MATCH(A1362,Attendance!$A$23078:$A$24383,0)),"NS")</f>
        <v>91.09</v>
      </c>
      <c r="W1362" s="33">
        <f t="array" ref="W1362">IFERROR(INDEX(Attendance!$D$24384:$D$25984,MATCH(A1362,Attendance!$A$24384:$A$25984,0)),"NS")</f>
        <v>91.09</v>
      </c>
    </row>
    <row r="1363" spans="1:23" ht="15" x14ac:dyDescent="0.25">
      <c r="A1363" s="22" t="s">
        <v>3188</v>
      </c>
      <c r="B1363" s="22" t="s">
        <v>3189</v>
      </c>
      <c r="C1363" s="29">
        <f t="shared" ca="1" si="10"/>
        <v>1</v>
      </c>
      <c r="D1363" s="30">
        <f t="shared" ca="1" si="11"/>
        <v>87.381874999999994</v>
      </c>
      <c r="E1363" s="31">
        <v>60</v>
      </c>
      <c r="F1363" s="31">
        <v>62</v>
      </c>
      <c r="G1363" s="22" t="s">
        <v>3228</v>
      </c>
      <c r="H1363" s="32">
        <v>88.73</v>
      </c>
      <c r="I1363" s="32">
        <v>91.15</v>
      </c>
      <c r="J1363" s="32">
        <v>88.81</v>
      </c>
      <c r="K1363" s="32">
        <f t="array" ref="K1363">IFERROR(INDEX(Attendance!$D$6442:$D$8051,MATCH(A1363,Attendance!$A$6442:$A$8051,0)),"NS")</f>
        <v>89.49</v>
      </c>
      <c r="L1363" s="32">
        <v>88.13</v>
      </c>
      <c r="M1363" s="32">
        <v>90.2</v>
      </c>
      <c r="N1363" s="32">
        <v>85.79</v>
      </c>
      <c r="O1363" s="33">
        <f t="array" ref="O1363">IFERROR(INDEX(Attendance!D14242:D15495,MATCH(A1363,Attendance!A14242:A15495,0)),"NS")</f>
        <v>88.25</v>
      </c>
      <c r="P1363" s="33">
        <f t="array" ref="P1363">IFERROR(INDEX(Attendance!D15496:D26093,MATCH(A1363,Attendance!A15496:A26093,0)),"NS")</f>
        <v>85.57</v>
      </c>
      <c r="Q1363" s="33">
        <f t="array" ref="Q1363">IFERROR(INDEX(Attendance!$D$15388:$D$16639,MATCH(A1363,Attendance!$A$15388:$A$16639,0)),"NS")</f>
        <v>85.57</v>
      </c>
      <c r="R1363" s="33">
        <f t="array" ref="R1363">IFERROR(INDEX(Attendance!$D$16640:$D$18248,MATCH(A1363,Attendance!$A$16640:$A$18248,0)),"NS")</f>
        <v>88.59</v>
      </c>
      <c r="S1363" s="33">
        <f t="array" ref="S1363">IFERROR(INDEX(Attendance!$D$18249:$D$19858,MATCH(A1363,Attendance!$A$18249:$A$19858,0)),"NS")</f>
        <v>85.9</v>
      </c>
      <c r="T1363" s="33">
        <f t="array" ref="T1363">IFERROR(INDEX(Attendance!$D$19859:$D$21468,MATCH(A1363,Attendance!$A$19859:$A$21468,0)),"NS")</f>
        <v>86.24</v>
      </c>
      <c r="U1363" s="33">
        <f t="array" ref="U1363">IFERROR(INDEX(Attendance!$D$21469:$D$23077,MATCH(A1363,Attendance!$A$21469:$A$23077,0)),"NS")</f>
        <v>86.24</v>
      </c>
      <c r="V1363" s="33">
        <f t="array" ref="V1363">IFERROR(INDEX(Attendance!$D$23078:$D$24383,MATCH(A1363,Attendance!$A$23078:$A$24383,0)),"NS")</f>
        <v>81.87</v>
      </c>
      <c r="W1363" s="33">
        <f t="array" ref="W1363">IFERROR(INDEX(Attendance!$D$24384:$D$25984,MATCH(A1363,Attendance!$A$24384:$A$25984,0)),"NS")</f>
        <v>87.58</v>
      </c>
    </row>
    <row r="1364" spans="1:23" ht="15" x14ac:dyDescent="0.25">
      <c r="A1364" s="22" t="s">
        <v>2626</v>
      </c>
      <c r="B1364" s="22" t="s">
        <v>2627</v>
      </c>
      <c r="C1364" s="29">
        <f t="shared" ca="1" si="10"/>
        <v>0</v>
      </c>
      <c r="D1364" s="30">
        <f t="shared" ca="1" si="11"/>
        <v>84.242352940000004</v>
      </c>
      <c r="E1364" s="31">
        <v>25</v>
      </c>
      <c r="F1364" s="31">
        <v>35</v>
      </c>
      <c r="G1364" s="32">
        <v>81</v>
      </c>
      <c r="H1364" s="32">
        <v>83.28</v>
      </c>
      <c r="I1364" s="32">
        <v>83.88</v>
      </c>
      <c r="J1364" s="32">
        <v>85.5</v>
      </c>
      <c r="K1364" s="32">
        <f t="array" ref="K1364">IFERROR(INDEX(Attendance!$D$6442:$D$8051,MATCH(A1364,Attendance!$A$6442:$A$8051,0)),"NS")</f>
        <v>83.67</v>
      </c>
      <c r="L1364" s="32">
        <v>86.35</v>
      </c>
      <c r="M1364" s="32">
        <v>87.53</v>
      </c>
      <c r="N1364" s="32">
        <v>78.349999999999994</v>
      </c>
      <c r="O1364" s="33">
        <f t="array" ref="O1364">IFERROR(INDEX(Attendance!D14243:D15496,MATCH(A1364,Attendance!A14243:A15496,0)),"NS")</f>
        <v>85.29</v>
      </c>
      <c r="P1364" s="33">
        <f t="array" ref="P1364">IFERROR(INDEX(Attendance!D15497:D26094,MATCH(A1364,Attendance!A15497:A26094,0)),"NS")</f>
        <v>80.290000000000006</v>
      </c>
      <c r="Q1364" s="33">
        <f t="array" ref="Q1364">IFERROR(INDEX(Attendance!$D$15388:$D$16639,MATCH(A1364,Attendance!$A$15388:$A$16639,0)),"NS")</f>
        <v>80.290000000000006</v>
      </c>
      <c r="R1364" s="33">
        <f t="array" ref="R1364">IFERROR(INDEX(Attendance!$D$16640:$D$18248,MATCH(A1364,Attendance!$A$16640:$A$18248,0)),"NS")</f>
        <v>86.17</v>
      </c>
      <c r="S1364" s="33">
        <f t="array" ref="S1364">IFERROR(INDEX(Attendance!$D$18249:$D$19858,MATCH(A1364,Attendance!$A$18249:$A$19858,0)),"NS")</f>
        <v>86.72</v>
      </c>
      <c r="T1364" s="33">
        <f t="array" ref="T1364">IFERROR(INDEX(Attendance!$D$19859:$D$21468,MATCH(A1364,Attendance!$A$19859:$A$21468,0)),"NS")</f>
        <v>85.29</v>
      </c>
      <c r="U1364" s="33">
        <f t="array" ref="U1364">IFERROR(INDEX(Attendance!$D$21469:$D$23077,MATCH(A1364,Attendance!$A$21469:$A$23077,0)),"NS")</f>
        <v>87.05</v>
      </c>
      <c r="V1364" s="33">
        <f t="array" ref="V1364">IFERROR(INDEX(Attendance!$D$23078:$D$24383,MATCH(A1364,Attendance!$A$23078:$A$24383,0)),"NS")</f>
        <v>85.58</v>
      </c>
      <c r="W1364" s="33">
        <f t="array" ref="W1364">IFERROR(INDEX(Attendance!$D$24384:$D$25984,MATCH(A1364,Attendance!$A$24384:$A$25984,0)),"NS")</f>
        <v>85.88</v>
      </c>
    </row>
    <row r="1365" spans="1:23" ht="15" x14ac:dyDescent="0.25">
      <c r="A1365" s="22" t="s">
        <v>2628</v>
      </c>
      <c r="B1365" s="22" t="s">
        <v>2629</v>
      </c>
      <c r="C1365" s="29">
        <f t="shared" ca="1" si="10"/>
        <v>0</v>
      </c>
      <c r="D1365" s="30">
        <f t="shared" ca="1" si="11"/>
        <v>87.145294120000003</v>
      </c>
      <c r="E1365" s="31">
        <v>44</v>
      </c>
      <c r="F1365" s="31">
        <v>46</v>
      </c>
      <c r="G1365" s="32">
        <v>87.82</v>
      </c>
      <c r="H1365" s="32">
        <v>90.41</v>
      </c>
      <c r="I1365" s="32">
        <v>88.41</v>
      </c>
      <c r="J1365" s="32">
        <v>87.25</v>
      </c>
      <c r="K1365" s="32">
        <f t="array" ref="K1365">IFERROR(INDEX(Attendance!$D$6442:$D$8051,MATCH(A1365,Attendance!$A$6442:$A$8051,0)),"NS")</f>
        <v>89.26</v>
      </c>
      <c r="L1365" s="32">
        <v>86.7</v>
      </c>
      <c r="M1365" s="32">
        <v>79.2</v>
      </c>
      <c r="N1365" s="32">
        <v>86.95</v>
      </c>
      <c r="O1365" s="33">
        <f t="array" ref="O1365">IFERROR(INDEX(Attendance!D14244:D15497,MATCH(A1365,Attendance!A14244:A15497,0)),"NS")</f>
        <v>88.08</v>
      </c>
      <c r="P1365" s="33">
        <f t="array" ref="P1365">IFERROR(INDEX(Attendance!D15498:D26095,MATCH(A1365,Attendance!A15498:A26095,0)),"NS")</f>
        <v>85.81</v>
      </c>
      <c r="Q1365" s="33">
        <f t="array" ref="Q1365">IFERROR(INDEX(Attendance!$D$15388:$D$16639,MATCH(A1365,Attendance!$A$15388:$A$16639,0)),"NS")</f>
        <v>85.81</v>
      </c>
      <c r="R1365" s="33">
        <f t="array" ref="R1365">IFERROR(INDEX(Attendance!$D$16640:$D$18248,MATCH(A1365,Attendance!$A$16640:$A$18248,0)),"NS")</f>
        <v>85.24</v>
      </c>
      <c r="S1365" s="33">
        <f t="array" ref="S1365">IFERROR(INDEX(Attendance!$D$18249:$D$19858,MATCH(A1365,Attendance!$A$18249:$A$19858,0)),"NS")</f>
        <v>85.32</v>
      </c>
      <c r="T1365" s="33">
        <f t="array" ref="T1365">IFERROR(INDEX(Attendance!$D$19859:$D$21468,MATCH(A1365,Attendance!$A$19859:$A$21468,0)),"NS")</f>
        <v>90.04</v>
      </c>
      <c r="U1365" s="33">
        <f t="array" ref="U1365">IFERROR(INDEX(Attendance!$D$21469:$D$23077,MATCH(A1365,Attendance!$A$21469:$A$23077,0)),"NS")</f>
        <v>89.75</v>
      </c>
      <c r="V1365" s="33">
        <f t="array" ref="V1365">IFERROR(INDEX(Attendance!$D$23078:$D$24383,MATCH(A1365,Attendance!$A$23078:$A$24383,0)),"NS")</f>
        <v>89.63</v>
      </c>
      <c r="W1365" s="33">
        <f t="array" ref="W1365">IFERROR(INDEX(Attendance!$D$24384:$D$25984,MATCH(A1365,Attendance!$A$24384:$A$25984,0)),"NS")</f>
        <v>85.79</v>
      </c>
    </row>
    <row r="1366" spans="1:23" ht="15" x14ac:dyDescent="0.25">
      <c r="A1366" s="22" t="s">
        <v>2630</v>
      </c>
      <c r="B1366" s="22" t="s">
        <v>2631</v>
      </c>
      <c r="C1366" s="29">
        <f t="shared" ca="1" si="10"/>
        <v>0</v>
      </c>
      <c r="D1366" s="30">
        <f t="shared" ca="1" si="11"/>
        <v>89.671764710000005</v>
      </c>
      <c r="E1366" s="31">
        <v>40</v>
      </c>
      <c r="F1366" s="31">
        <v>28</v>
      </c>
      <c r="G1366" s="32">
        <v>92</v>
      </c>
      <c r="H1366" s="32">
        <v>93.27</v>
      </c>
      <c r="I1366" s="32">
        <v>92.75</v>
      </c>
      <c r="J1366" s="32">
        <v>89.27</v>
      </c>
      <c r="K1366" s="32">
        <f t="array" ref="K1366">IFERROR(INDEX(Attendance!$D$6442:$D$8051,MATCH(A1366,Attendance!$A$6442:$A$8051,0)),"NS")</f>
        <v>91.56</v>
      </c>
      <c r="L1366" s="32">
        <v>92.73</v>
      </c>
      <c r="M1366" s="32">
        <v>92.46</v>
      </c>
      <c r="N1366" s="32">
        <v>81.62</v>
      </c>
      <c r="O1366" s="33">
        <f t="array" ref="O1366">IFERROR(INDEX(Attendance!D14245:D15498,MATCH(A1366,Attendance!A14245:A15498,0)),"NS")</f>
        <v>88.4</v>
      </c>
      <c r="P1366" s="33">
        <f t="array" ref="P1366">IFERROR(INDEX(Attendance!D15499:D26096,MATCH(A1366,Attendance!A15499:A26096,0)),"NS")</f>
        <v>88.4</v>
      </c>
      <c r="Q1366" s="33">
        <f t="array" ref="Q1366">IFERROR(INDEX(Attendance!$D$15388:$D$16639,MATCH(A1366,Attendance!$A$15388:$A$16639,0)),"NS")</f>
        <v>88.4</v>
      </c>
      <c r="R1366" s="33">
        <f t="array" ref="R1366">IFERROR(INDEX(Attendance!$D$16640:$D$18248,MATCH(A1366,Attendance!$A$16640:$A$18248,0)),"NS")</f>
        <v>87.81</v>
      </c>
      <c r="S1366" s="33">
        <f t="array" ref="S1366">IFERROR(INDEX(Attendance!$D$18249:$D$19858,MATCH(A1366,Attendance!$A$18249:$A$19858,0)),"NS")</f>
        <v>85.19</v>
      </c>
      <c r="T1366" s="33">
        <f t="array" ref="T1366">IFERROR(INDEX(Attendance!$D$19859:$D$21468,MATCH(A1366,Attendance!$A$19859:$A$21468,0)),"NS")</f>
        <v>87.6</v>
      </c>
      <c r="U1366" s="33">
        <f t="array" ref="U1366">IFERROR(INDEX(Attendance!$D$21469:$D$23077,MATCH(A1366,Attendance!$A$21469:$A$23077,0)),"NS")</f>
        <v>89.97</v>
      </c>
      <c r="V1366" s="33">
        <f t="array" ref="V1366">IFERROR(INDEX(Attendance!$D$23078:$D$24383,MATCH(A1366,Attendance!$A$23078:$A$24383,0)),"NS")</f>
        <v>90.25</v>
      </c>
      <c r="W1366" s="33">
        <f t="array" ref="W1366">IFERROR(INDEX(Attendance!$D$24384:$D$25984,MATCH(A1366,Attendance!$A$24384:$A$25984,0)),"NS")</f>
        <v>92.74</v>
      </c>
    </row>
    <row r="1367" spans="1:23" ht="15" x14ac:dyDescent="0.25">
      <c r="A1367" s="22" t="s">
        <v>3190</v>
      </c>
      <c r="B1367" s="22" t="s">
        <v>3191</v>
      </c>
      <c r="C1367" s="29">
        <f t="shared" ca="1" si="10"/>
        <v>1</v>
      </c>
      <c r="D1367" s="30">
        <f t="shared" ca="1" si="11"/>
        <v>86.248750000000001</v>
      </c>
      <c r="E1367" s="31">
        <v>37</v>
      </c>
      <c r="F1367" s="31">
        <v>32</v>
      </c>
      <c r="G1367" s="22" t="s">
        <v>3228</v>
      </c>
      <c r="H1367" s="32">
        <v>87.25</v>
      </c>
      <c r="I1367" s="32">
        <v>89.75</v>
      </c>
      <c r="J1367" s="32">
        <v>89.56</v>
      </c>
      <c r="K1367" s="32">
        <f t="array" ref="K1367">IFERROR(INDEX(Attendance!$D$6442:$D$8051,MATCH(A1367,Attendance!$A$6442:$A$8051,0)),"NS")</f>
        <v>89.06</v>
      </c>
      <c r="L1367" s="32">
        <v>89.75</v>
      </c>
      <c r="M1367" s="32">
        <v>86.3</v>
      </c>
      <c r="N1367" s="32">
        <v>79.900000000000006</v>
      </c>
      <c r="O1367" s="33">
        <f t="array" ref="O1367">IFERROR(INDEX(Attendance!D14246:D15499,MATCH(A1367,Attendance!A14246:A15499,0)),"NS")</f>
        <v>80.73</v>
      </c>
      <c r="P1367" s="33">
        <f t="array" ref="P1367">IFERROR(INDEX(Attendance!D15500:D26097,MATCH(A1367,Attendance!A15500:A26097,0)),"NS")</f>
        <v>78.98</v>
      </c>
      <c r="Q1367" s="33">
        <f t="array" ref="Q1367">IFERROR(INDEX(Attendance!$D$15388:$D$16639,MATCH(A1367,Attendance!$A$15388:$A$16639,0)),"NS")</f>
        <v>78.98</v>
      </c>
      <c r="R1367" s="33">
        <f t="array" ref="R1367">IFERROR(INDEX(Attendance!$D$16640:$D$18248,MATCH(A1367,Attendance!$A$16640:$A$18248,0)),"NS")</f>
        <v>85.13</v>
      </c>
      <c r="S1367" s="33">
        <f t="array" ref="S1367">IFERROR(INDEX(Attendance!$D$18249:$D$19858,MATCH(A1367,Attendance!$A$18249:$A$19858,0)),"NS")</f>
        <v>85.63</v>
      </c>
      <c r="T1367" s="33">
        <f t="array" ref="T1367">IFERROR(INDEX(Attendance!$D$19859:$D$21468,MATCH(A1367,Attendance!$A$19859:$A$21468,0)),"NS")</f>
        <v>90.89</v>
      </c>
      <c r="U1367" s="33">
        <f t="array" ref="U1367">IFERROR(INDEX(Attendance!$D$21469:$D$23077,MATCH(A1367,Attendance!$A$21469:$A$23077,0)),"NS")</f>
        <v>90.19</v>
      </c>
      <c r="V1367" s="33">
        <f t="array" ref="V1367">IFERROR(INDEX(Attendance!$D$23078:$D$24383,MATCH(A1367,Attendance!$A$23078:$A$24383,0)),"NS")</f>
        <v>89.29</v>
      </c>
      <c r="W1367" s="33">
        <f t="array" ref="W1367">IFERROR(INDEX(Attendance!$D$24384:$D$25984,MATCH(A1367,Attendance!$A$24384:$A$25984,0)),"NS")</f>
        <v>88.59</v>
      </c>
    </row>
    <row r="1368" spans="1:23" ht="15" x14ac:dyDescent="0.25">
      <c r="A1368" s="22" t="s">
        <v>2632</v>
      </c>
      <c r="B1368" s="22" t="s">
        <v>2633</v>
      </c>
      <c r="C1368" s="29">
        <f t="shared" ca="1" si="10"/>
        <v>0</v>
      </c>
      <c r="D1368" s="30">
        <f t="shared" ca="1" si="11"/>
        <v>85.313529410000001</v>
      </c>
      <c r="E1368" s="31">
        <v>32</v>
      </c>
      <c r="F1368" s="31">
        <v>19</v>
      </c>
      <c r="G1368" s="32">
        <v>86.04</v>
      </c>
      <c r="H1368" s="32">
        <v>85.41</v>
      </c>
      <c r="I1368" s="32">
        <v>85.41</v>
      </c>
      <c r="J1368" s="32">
        <v>83.37</v>
      </c>
      <c r="K1368" s="32">
        <f t="array" ref="K1368">IFERROR(INDEX(Attendance!$D$6442:$D$8051,MATCH(A1368,Attendance!$A$6442:$A$8051,0)),"NS")</f>
        <v>84.98</v>
      </c>
      <c r="L1368" s="32">
        <v>83.37</v>
      </c>
      <c r="M1368" s="32">
        <v>82.67</v>
      </c>
      <c r="N1368" s="32">
        <v>85.71</v>
      </c>
      <c r="O1368" s="33">
        <f t="array" ref="O1368">IFERROR(INDEX(Attendance!D14247:D15500,MATCH(A1368,Attendance!A14247:A15500,0)),"NS")</f>
        <v>84.29</v>
      </c>
      <c r="P1368" s="33">
        <f t="array" ref="P1368">IFERROR(INDEX(Attendance!D15501:D26098,MATCH(A1368,Attendance!A15501:A26098,0)),"NS")</f>
        <v>82.21</v>
      </c>
      <c r="Q1368" s="33">
        <f t="array" ref="Q1368">IFERROR(INDEX(Attendance!$D$15388:$D$16639,MATCH(A1368,Attendance!$A$15388:$A$16639,0)),"NS")</f>
        <v>82.21</v>
      </c>
      <c r="R1368" s="33">
        <f t="array" ref="R1368">IFERROR(INDEX(Attendance!$D$16640:$D$18248,MATCH(A1368,Attendance!$A$16640:$A$18248,0)),"NS")</f>
        <v>86.6</v>
      </c>
      <c r="S1368" s="33">
        <f t="array" ref="S1368">IFERROR(INDEX(Attendance!$D$18249:$D$19858,MATCH(A1368,Attendance!$A$18249:$A$19858,0)),"NS")</f>
        <v>84.72</v>
      </c>
      <c r="T1368" s="33">
        <f t="array" ref="T1368">IFERROR(INDEX(Attendance!$D$19859:$D$21468,MATCH(A1368,Attendance!$A$19859:$A$21468,0)),"NS")</f>
        <v>89.09</v>
      </c>
      <c r="U1368" s="33">
        <f t="array" ref="U1368">IFERROR(INDEX(Attendance!$D$21469:$D$23077,MATCH(A1368,Attendance!$A$21469:$A$23077,0)),"NS")</f>
        <v>89.55</v>
      </c>
      <c r="V1368" s="33">
        <f t="array" ref="V1368">IFERROR(INDEX(Attendance!$D$23078:$D$24383,MATCH(A1368,Attendance!$A$23078:$A$24383,0)),"NS")</f>
        <v>85.84</v>
      </c>
      <c r="W1368" s="33">
        <f t="array" ref="W1368">IFERROR(INDEX(Attendance!$D$24384:$D$25984,MATCH(A1368,Attendance!$A$24384:$A$25984,0)),"NS")</f>
        <v>88.86</v>
      </c>
    </row>
    <row r="1369" spans="1:23" ht="15" x14ac:dyDescent="0.25">
      <c r="A1369" s="22" t="s">
        <v>2634</v>
      </c>
      <c r="B1369" s="22" t="s">
        <v>2635</v>
      </c>
      <c r="C1369" s="29">
        <f t="shared" ca="1" si="10"/>
        <v>0</v>
      </c>
      <c r="D1369" s="30">
        <f t="shared" ca="1" si="11"/>
        <v>87.538823530000002</v>
      </c>
      <c r="E1369" s="31">
        <v>41</v>
      </c>
      <c r="F1369" s="31">
        <v>44</v>
      </c>
      <c r="G1369" s="32">
        <v>88.7</v>
      </c>
      <c r="H1369" s="32">
        <v>89.88</v>
      </c>
      <c r="I1369" s="32">
        <v>86.03</v>
      </c>
      <c r="J1369" s="32">
        <v>90.5</v>
      </c>
      <c r="K1369" s="32">
        <f t="array" ref="K1369">IFERROR(INDEX(Attendance!$D$6442:$D$8051,MATCH(A1369,Attendance!$A$6442:$A$8051,0)),"NS")</f>
        <v>88.33</v>
      </c>
      <c r="L1369" s="32">
        <v>93.33</v>
      </c>
      <c r="M1369" s="32">
        <v>89.56</v>
      </c>
      <c r="N1369" s="32">
        <v>89.87</v>
      </c>
      <c r="O1369" s="33">
        <f t="array" ref="O1369">IFERROR(INDEX(Attendance!D14248:D15501,MATCH(A1369,Attendance!A14248:A15501,0)),"NS")</f>
        <v>82.96</v>
      </c>
      <c r="P1369" s="33">
        <f t="array" ref="P1369">IFERROR(INDEX(Attendance!D15502:D26099,MATCH(A1369,Attendance!A15502:A26099,0)),"NS")</f>
        <v>80.319999999999993</v>
      </c>
      <c r="Q1369" s="33">
        <f t="array" ref="Q1369">IFERROR(INDEX(Attendance!$D$15388:$D$16639,MATCH(A1369,Attendance!$A$15388:$A$16639,0)),"NS")</f>
        <v>80.319999999999993</v>
      </c>
      <c r="R1369" s="33">
        <f t="array" ref="R1369">IFERROR(INDEX(Attendance!$D$16640:$D$18248,MATCH(A1369,Attendance!$A$16640:$A$18248,0)),"NS")</f>
        <v>92.89</v>
      </c>
      <c r="S1369" s="33">
        <f t="array" ref="S1369">IFERROR(INDEX(Attendance!$D$18249:$D$19858,MATCH(A1369,Attendance!$A$18249:$A$19858,0)),"NS")</f>
        <v>87.5</v>
      </c>
      <c r="T1369" s="33">
        <f t="array" ref="T1369">IFERROR(INDEX(Attendance!$D$19859:$D$21468,MATCH(A1369,Attendance!$A$19859:$A$21468,0)),"NS")</f>
        <v>83.15</v>
      </c>
      <c r="U1369" s="33">
        <f t="array" ref="U1369">IFERROR(INDEX(Attendance!$D$21469:$D$23077,MATCH(A1369,Attendance!$A$21469:$A$23077,0)),"NS")</f>
        <v>90.71</v>
      </c>
      <c r="V1369" s="33">
        <f t="array" ref="V1369">IFERROR(INDEX(Attendance!$D$23078:$D$24383,MATCH(A1369,Attendance!$A$23078:$A$24383,0)),"NS")</f>
        <v>87.56</v>
      </c>
      <c r="W1369" s="33">
        <f t="array" ref="W1369">IFERROR(INDEX(Attendance!$D$24384:$D$25984,MATCH(A1369,Attendance!$A$24384:$A$25984,0)),"NS")</f>
        <v>86.55</v>
      </c>
    </row>
    <row r="1370" spans="1:23" ht="15" x14ac:dyDescent="0.25">
      <c r="A1370" s="22" t="s">
        <v>3192</v>
      </c>
      <c r="B1370" s="22" t="s">
        <v>3193</v>
      </c>
      <c r="C1370" s="29">
        <f t="shared" ca="1" si="10"/>
        <v>3</v>
      </c>
      <c r="D1370" s="30">
        <f t="shared" ca="1" si="11"/>
        <v>90.030714290000006</v>
      </c>
      <c r="E1370" s="31">
        <v>75</v>
      </c>
      <c r="F1370" s="31">
        <v>73</v>
      </c>
      <c r="G1370" s="22" t="s">
        <v>3228</v>
      </c>
      <c r="H1370" s="32">
        <v>93.99</v>
      </c>
      <c r="I1370" s="32">
        <v>93.62</v>
      </c>
      <c r="J1370" s="32">
        <v>92.59</v>
      </c>
      <c r="K1370" s="32">
        <f t="array" ref="K1370">IFERROR(INDEX(Attendance!$D$6442:$D$8051,MATCH(A1370,Attendance!$A$6442:$A$8051,0)),"NS")</f>
        <v>93.82</v>
      </c>
      <c r="L1370" s="32">
        <v>91.34</v>
      </c>
      <c r="M1370" s="32">
        <v>93.25</v>
      </c>
      <c r="N1370" s="32">
        <v>77.319999999999993</v>
      </c>
      <c r="O1370" s="33">
        <f t="array" ref="O1370">IFERROR(INDEX(Attendance!D14249:D15502,MATCH(A1370,Attendance!A14249:A15502,0)),"NS")</f>
        <v>87.71</v>
      </c>
      <c r="P1370" s="33">
        <f t="array" ref="P1370">IFERROR(INDEX(Attendance!D15503:D26100,MATCH(A1370,Attendance!A15503:A26100,0)),"NS")</f>
        <v>84.31</v>
      </c>
      <c r="Q1370" s="33">
        <f t="array" ref="Q1370">IFERROR(INDEX(Attendance!$D$15388:$D$16639,MATCH(A1370,Attendance!$A$15388:$A$16639,0)),"NS")</f>
        <v>84.31</v>
      </c>
      <c r="R1370" s="33">
        <f t="array" ref="R1370">IFERROR(INDEX(Attendance!$D$16640:$D$18248,MATCH(A1370,Attendance!$A$16640:$A$18248,0)),"NS")</f>
        <v>92.61</v>
      </c>
      <c r="S1370" s="33">
        <f t="array" ref="S1370">IFERROR(INDEX(Attendance!$D$18249:$D$19858,MATCH(A1370,Attendance!$A$18249:$A$19858,0)),"NS")</f>
        <v>91.02</v>
      </c>
      <c r="T1370" s="33">
        <f t="array" ref="T1370">IFERROR(INDEX(Attendance!$D$19859:$D$21468,MATCH(A1370,Attendance!$A$19859:$A$21468,0)),"NS")</f>
        <v>92.82</v>
      </c>
      <c r="U1370" s="33" t="str">
        <f t="array" ref="U1370">IFERROR(INDEX(Attendance!$D$21469:$D$23077,MATCH(A1370,Attendance!$A$21469:$A$23077,0)),"NS")</f>
        <v>NS</v>
      </c>
      <c r="V1370" s="33" t="str">
        <f t="array" ref="V1370">IFERROR(INDEX(Attendance!$D$23078:$D$24383,MATCH(A1370,Attendance!$A$23078:$A$24383,0)),"NS")</f>
        <v>NS</v>
      </c>
      <c r="W1370" s="33">
        <f t="array" ref="W1370">IFERROR(INDEX(Attendance!$D$24384:$D$25984,MATCH(A1370,Attendance!$A$24384:$A$25984,0)),"NS")</f>
        <v>91.72</v>
      </c>
    </row>
    <row r="1371" spans="1:23" ht="15" x14ac:dyDescent="0.25">
      <c r="A1371" s="22" t="s">
        <v>3194</v>
      </c>
      <c r="B1371" s="22" t="s">
        <v>3195</v>
      </c>
      <c r="C1371" s="29">
        <f t="shared" ca="1" si="10"/>
        <v>1</v>
      </c>
      <c r="D1371" s="30">
        <f t="shared" ca="1" si="11"/>
        <v>86.676249999999996</v>
      </c>
      <c r="E1371" s="31">
        <v>65</v>
      </c>
      <c r="F1371" s="31">
        <v>54</v>
      </c>
      <c r="G1371" s="22" t="s">
        <v>3228</v>
      </c>
      <c r="H1371" s="32">
        <v>91.74</v>
      </c>
      <c r="I1371" s="32">
        <v>85.96</v>
      </c>
      <c r="J1371" s="32">
        <v>90.37</v>
      </c>
      <c r="K1371" s="32">
        <f t="array" ref="K1371">IFERROR(INDEX(Attendance!$D$6442:$D$8051,MATCH(A1371,Attendance!$A$6442:$A$8051,0)),"NS")</f>
        <v>86.8</v>
      </c>
      <c r="L1371" s="32">
        <v>85.63</v>
      </c>
      <c r="M1371" s="32">
        <v>83.43</v>
      </c>
      <c r="N1371" s="32">
        <v>91.57</v>
      </c>
      <c r="O1371" s="33">
        <f t="array" ref="O1371">IFERROR(INDEX(Attendance!D14250:D15503,MATCH(A1371,Attendance!A14250:A15503,0)),"NS")</f>
        <v>85.26</v>
      </c>
      <c r="P1371" s="33">
        <f t="array" ref="P1371">IFERROR(INDEX(Attendance!D15504:D26101,MATCH(A1371,Attendance!A15504:A26101,0)),"NS")</f>
        <v>80.34</v>
      </c>
      <c r="Q1371" s="33">
        <f t="array" ref="Q1371">IFERROR(INDEX(Attendance!$D$15388:$D$16639,MATCH(A1371,Attendance!$A$15388:$A$16639,0)),"NS")</f>
        <v>80.34</v>
      </c>
      <c r="R1371" s="33">
        <f t="array" ref="R1371">IFERROR(INDEX(Attendance!$D$16640:$D$18248,MATCH(A1371,Attendance!$A$16640:$A$18248,0)),"NS")</f>
        <v>90.75</v>
      </c>
      <c r="S1371" s="33">
        <f t="array" ref="S1371">IFERROR(INDEX(Attendance!$D$18249:$D$19858,MATCH(A1371,Attendance!$A$18249:$A$19858,0)),"NS")</f>
        <v>86.41</v>
      </c>
      <c r="T1371" s="33">
        <f t="array" ref="T1371">IFERROR(INDEX(Attendance!$D$19859:$D$21468,MATCH(A1371,Attendance!$A$19859:$A$21468,0)),"NS")</f>
        <v>89.85</v>
      </c>
      <c r="U1371" s="33">
        <f t="array" ref="U1371">IFERROR(INDEX(Attendance!$D$21469:$D$23077,MATCH(A1371,Attendance!$A$21469:$A$23077,0)),"NS")</f>
        <v>87.86</v>
      </c>
      <c r="V1371" s="33">
        <f t="array" ref="V1371">IFERROR(INDEX(Attendance!$D$23078:$D$24383,MATCH(A1371,Attendance!$A$23078:$A$24383,0)),"NS")</f>
        <v>84.97</v>
      </c>
      <c r="W1371" s="33">
        <f t="array" ref="W1371">IFERROR(INDEX(Attendance!$D$24384:$D$25984,MATCH(A1371,Attendance!$A$24384:$A$25984,0)),"NS")</f>
        <v>85.54</v>
      </c>
    </row>
    <row r="1372" spans="1:23" ht="15" x14ac:dyDescent="0.25">
      <c r="A1372" s="22" t="s">
        <v>2636</v>
      </c>
      <c r="B1372" s="22" t="s">
        <v>2637</v>
      </c>
      <c r="C1372" s="29">
        <f t="shared" ca="1" si="10"/>
        <v>0</v>
      </c>
      <c r="D1372" s="30">
        <f t="shared" ca="1" si="11"/>
        <v>88.159411759999998</v>
      </c>
      <c r="E1372" s="31">
        <v>41</v>
      </c>
      <c r="F1372" s="31">
        <v>23</v>
      </c>
      <c r="G1372" s="32">
        <v>89.5</v>
      </c>
      <c r="H1372" s="32">
        <v>87.91</v>
      </c>
      <c r="I1372" s="32">
        <v>88.7</v>
      </c>
      <c r="J1372" s="32">
        <v>88.7</v>
      </c>
      <c r="K1372" s="32">
        <f t="array" ref="K1372">IFERROR(INDEX(Attendance!$D$6442:$D$8051,MATCH(A1372,Attendance!$A$6442:$A$8051,0)),"NS")</f>
        <v>86.46</v>
      </c>
      <c r="L1372" s="32">
        <v>89.97</v>
      </c>
      <c r="M1372" s="32">
        <v>88.82</v>
      </c>
      <c r="N1372" s="32">
        <v>86.58</v>
      </c>
      <c r="O1372" s="33">
        <f t="array" ref="O1372">IFERROR(INDEX(Attendance!D14251:D15504,MATCH(A1372,Attendance!A14251:A15504,0)),"NS")</f>
        <v>88.85</v>
      </c>
      <c r="P1372" s="33">
        <f t="array" ref="P1372">IFERROR(INDEX(Attendance!D15505:D26102,MATCH(A1372,Attendance!A15505:A26102,0)),"NS")</f>
        <v>86.48</v>
      </c>
      <c r="Q1372" s="33">
        <f t="array" ref="Q1372">IFERROR(INDEX(Attendance!$D$15388:$D$16639,MATCH(A1372,Attendance!$A$15388:$A$16639,0)),"NS")</f>
        <v>86.48</v>
      </c>
      <c r="R1372" s="33">
        <f t="array" ref="R1372">IFERROR(INDEX(Attendance!$D$16640:$D$18248,MATCH(A1372,Attendance!$A$16640:$A$18248,0)),"NS")</f>
        <v>87.93</v>
      </c>
      <c r="S1372" s="33">
        <f t="array" ref="S1372">IFERROR(INDEX(Attendance!$D$18249:$D$19858,MATCH(A1372,Attendance!$A$18249:$A$19858,0)),"NS")</f>
        <v>87.7</v>
      </c>
      <c r="T1372" s="33">
        <f t="array" ref="T1372">IFERROR(INDEX(Attendance!$D$19859:$D$21468,MATCH(A1372,Attendance!$A$19859:$A$21468,0)),"NS")</f>
        <v>86.09</v>
      </c>
      <c r="U1372" s="33">
        <f t="array" ref="U1372">IFERROR(INDEX(Attendance!$D$21469:$D$23077,MATCH(A1372,Attendance!$A$21469:$A$23077,0)),"NS")</f>
        <v>88.53</v>
      </c>
      <c r="V1372" s="33">
        <f t="array" ref="V1372">IFERROR(INDEX(Attendance!$D$23078:$D$24383,MATCH(A1372,Attendance!$A$23078:$A$24383,0)),"NS")</f>
        <v>88.53</v>
      </c>
      <c r="W1372" s="33">
        <f t="array" ref="W1372">IFERROR(INDEX(Attendance!$D$24384:$D$25984,MATCH(A1372,Attendance!$A$24384:$A$25984,0)),"NS")</f>
        <v>91.48</v>
      </c>
    </row>
    <row r="1373" spans="1:23" ht="15" x14ac:dyDescent="0.25">
      <c r="A1373" s="22" t="s">
        <v>3196</v>
      </c>
      <c r="B1373" s="22" t="s">
        <v>3197</v>
      </c>
      <c r="C1373" s="29">
        <f t="shared" ca="1" si="10"/>
        <v>1</v>
      </c>
      <c r="D1373" s="30">
        <f t="shared" ca="1" si="11"/>
        <v>87.605000000000004</v>
      </c>
      <c r="E1373" s="31">
        <v>38</v>
      </c>
      <c r="F1373" s="31">
        <v>37</v>
      </c>
      <c r="G1373" s="22" t="s">
        <v>3228</v>
      </c>
      <c r="H1373" s="32">
        <v>89.02</v>
      </c>
      <c r="I1373" s="32">
        <v>92.14</v>
      </c>
      <c r="J1373" s="32">
        <v>87.31</v>
      </c>
      <c r="K1373" s="32">
        <f t="array" ref="K1373">IFERROR(INDEX(Attendance!$D$6442:$D$8051,MATCH(A1373,Attendance!$A$6442:$A$8051,0)),"NS")</f>
        <v>86.7</v>
      </c>
      <c r="L1373" s="32">
        <v>90.6</v>
      </c>
      <c r="M1373" s="32">
        <v>87.8</v>
      </c>
      <c r="N1373" s="32">
        <v>88.29</v>
      </c>
      <c r="O1373" s="33">
        <f t="array" ref="O1373">IFERROR(INDEX(Attendance!D14252:D15505,MATCH(A1373,Attendance!A14252:A15505,0)),"NS")</f>
        <v>82.92</v>
      </c>
      <c r="P1373" s="33">
        <f t="array" ref="P1373">IFERROR(INDEX(Attendance!D15506:D26103,MATCH(A1373,Attendance!A15506:A26103,0)),"NS")</f>
        <v>79.81</v>
      </c>
      <c r="Q1373" s="33">
        <f t="array" ref="Q1373">IFERROR(INDEX(Attendance!$D$15388:$D$16639,MATCH(A1373,Attendance!$A$15388:$A$16639,0)),"NS")</f>
        <v>79.81</v>
      </c>
      <c r="R1373" s="33">
        <f t="array" ref="R1373">IFERROR(INDEX(Attendance!$D$16640:$D$18248,MATCH(A1373,Attendance!$A$16640:$A$18248,0)),"NS")</f>
        <v>86.23</v>
      </c>
      <c r="S1373" s="33">
        <f t="array" ref="S1373">IFERROR(INDEX(Attendance!$D$18249:$D$19858,MATCH(A1373,Attendance!$A$18249:$A$19858,0)),"NS")</f>
        <v>83.79</v>
      </c>
      <c r="T1373" s="33">
        <f t="array" ref="T1373">IFERROR(INDEX(Attendance!$D$19859:$D$21468,MATCH(A1373,Attendance!$A$19859:$A$21468,0)),"NS")</f>
        <v>93.88</v>
      </c>
      <c r="U1373" s="33">
        <f t="array" ref="U1373">IFERROR(INDEX(Attendance!$D$21469:$D$23077,MATCH(A1373,Attendance!$A$21469:$A$23077,0)),"NS")</f>
        <v>92.35</v>
      </c>
      <c r="V1373" s="33">
        <f t="array" ref="V1373">IFERROR(INDEX(Attendance!$D$23078:$D$24383,MATCH(A1373,Attendance!$A$23078:$A$24383,0)),"NS")</f>
        <v>89.9</v>
      </c>
      <c r="W1373" s="33">
        <f t="array" ref="W1373">IFERROR(INDEX(Attendance!$D$24384:$D$25984,MATCH(A1373,Attendance!$A$24384:$A$25984,0)),"NS")</f>
        <v>91.13</v>
      </c>
    </row>
    <row r="1374" spans="1:23" ht="15" x14ac:dyDescent="0.25">
      <c r="A1374" s="22" t="s">
        <v>2638</v>
      </c>
      <c r="B1374" s="22" t="s">
        <v>2639</v>
      </c>
      <c r="C1374" s="29">
        <f t="shared" ca="1" si="10"/>
        <v>0</v>
      </c>
      <c r="D1374" s="30">
        <f t="shared" ca="1" si="11"/>
        <v>89.906470589999998</v>
      </c>
      <c r="E1374" s="31">
        <v>49</v>
      </c>
      <c r="F1374" s="31">
        <v>49</v>
      </c>
      <c r="G1374" s="32">
        <v>92.03</v>
      </c>
      <c r="H1374" s="32">
        <v>93.42</v>
      </c>
      <c r="I1374" s="32">
        <v>93.65</v>
      </c>
      <c r="J1374" s="32">
        <v>91.54</v>
      </c>
      <c r="K1374" s="32">
        <f t="array" ref="K1374">IFERROR(INDEX(Attendance!$D$6442:$D$8051,MATCH(A1374,Attendance!$A$6442:$A$8051,0)),"NS")</f>
        <v>92.35</v>
      </c>
      <c r="L1374" s="32">
        <v>92.35</v>
      </c>
      <c r="M1374" s="32">
        <v>91.59</v>
      </c>
      <c r="N1374" s="32">
        <v>84.34</v>
      </c>
      <c r="O1374" s="33">
        <f t="array" ref="O1374">IFERROR(INDEX(Attendance!D14253:D15506,MATCH(A1374,Attendance!A14253:A15506,0)),"NS")</f>
        <v>86.15</v>
      </c>
      <c r="P1374" s="33">
        <f t="array" ref="P1374">IFERROR(INDEX(Attendance!D15507:D26104,MATCH(A1374,Attendance!A15507:A26104,0)),"NS")</f>
        <v>85.11</v>
      </c>
      <c r="Q1374" s="33">
        <f t="array" ref="Q1374">IFERROR(INDEX(Attendance!$D$15388:$D$16639,MATCH(A1374,Attendance!$A$15388:$A$16639,0)),"NS")</f>
        <v>85.11</v>
      </c>
      <c r="R1374" s="33">
        <f t="array" ref="R1374">IFERROR(INDEX(Attendance!$D$16640:$D$18248,MATCH(A1374,Attendance!$A$16640:$A$18248,0)),"NS")</f>
        <v>87.58</v>
      </c>
      <c r="S1374" s="33">
        <f t="array" ref="S1374">IFERROR(INDEX(Attendance!$D$18249:$D$19858,MATCH(A1374,Attendance!$A$18249:$A$19858,0)),"NS")</f>
        <v>88.9</v>
      </c>
      <c r="T1374" s="33">
        <f t="array" ref="T1374">IFERROR(INDEX(Attendance!$D$19859:$D$21468,MATCH(A1374,Attendance!$A$19859:$A$21468,0)),"NS")</f>
        <v>90.32</v>
      </c>
      <c r="U1374" s="33">
        <f t="array" ref="U1374">IFERROR(INDEX(Attendance!$D$21469:$D$23077,MATCH(A1374,Attendance!$A$21469:$A$23077,0)),"NS")</f>
        <v>93.2</v>
      </c>
      <c r="V1374" s="33">
        <f t="array" ref="V1374">IFERROR(INDEX(Attendance!$D$23078:$D$24383,MATCH(A1374,Attendance!$A$23078:$A$24383,0)),"NS")</f>
        <v>89.11</v>
      </c>
      <c r="W1374" s="33">
        <f t="array" ref="W1374">IFERROR(INDEX(Attendance!$D$24384:$D$25984,MATCH(A1374,Attendance!$A$24384:$A$25984,0)),"NS")</f>
        <v>91.66</v>
      </c>
    </row>
    <row r="1375" spans="1:23" ht="15" x14ac:dyDescent="0.25">
      <c r="A1375" s="22" t="s">
        <v>2640</v>
      </c>
      <c r="B1375" s="22" t="s">
        <v>2641</v>
      </c>
      <c r="C1375" s="29">
        <f t="shared" ca="1" si="10"/>
        <v>0</v>
      </c>
      <c r="D1375" s="30">
        <f t="shared" ca="1" si="11"/>
        <v>84.901176469999996</v>
      </c>
      <c r="E1375" s="31">
        <v>44</v>
      </c>
      <c r="F1375" s="31">
        <v>44</v>
      </c>
      <c r="G1375" s="32">
        <v>85.32</v>
      </c>
      <c r="H1375" s="32">
        <v>81.92</v>
      </c>
      <c r="I1375" s="32">
        <v>85.36</v>
      </c>
      <c r="J1375" s="32">
        <v>85.81</v>
      </c>
      <c r="K1375" s="32">
        <f t="array" ref="K1375">IFERROR(INDEX(Attendance!$D$6442:$D$8051,MATCH(A1375,Attendance!$A$6442:$A$8051,0)),"NS")</f>
        <v>83.62</v>
      </c>
      <c r="L1375" s="32">
        <v>86.41</v>
      </c>
      <c r="M1375" s="32">
        <v>83.93</v>
      </c>
      <c r="N1375" s="32">
        <v>83.36</v>
      </c>
      <c r="O1375" s="33">
        <f t="array" ref="O1375">IFERROR(INDEX(Attendance!D14254:D15507,MATCH(A1375,Attendance!A14254:A15507,0)),"NS")</f>
        <v>84.94</v>
      </c>
      <c r="P1375" s="33">
        <f t="array" ref="P1375">IFERROR(INDEX(Attendance!D15508:D26105,MATCH(A1375,Attendance!A15508:A26105,0)),"NS")</f>
        <v>82.92</v>
      </c>
      <c r="Q1375" s="33">
        <f t="array" ref="Q1375">IFERROR(INDEX(Attendance!$D$15388:$D$16639,MATCH(A1375,Attendance!$A$15388:$A$16639,0)),"NS")</f>
        <v>82.92</v>
      </c>
      <c r="R1375" s="33">
        <f t="array" ref="R1375">IFERROR(INDEX(Attendance!$D$16640:$D$18248,MATCH(A1375,Attendance!$A$16640:$A$18248,0)),"NS")</f>
        <v>86.68</v>
      </c>
      <c r="S1375" s="33">
        <f t="array" ref="S1375">IFERROR(INDEX(Attendance!$D$18249:$D$19858,MATCH(A1375,Attendance!$A$18249:$A$19858,0)),"NS")</f>
        <v>82.66</v>
      </c>
      <c r="T1375" s="33">
        <f t="array" ref="T1375">IFERROR(INDEX(Attendance!$D$19859:$D$21468,MATCH(A1375,Attendance!$A$19859:$A$21468,0)),"NS")</f>
        <v>87.45</v>
      </c>
      <c r="U1375" s="33">
        <f t="array" ref="U1375">IFERROR(INDEX(Attendance!$D$21469:$D$23077,MATCH(A1375,Attendance!$A$21469:$A$23077,0)),"NS")</f>
        <v>86.98</v>
      </c>
      <c r="V1375" s="33">
        <f t="array" ref="V1375">IFERROR(INDEX(Attendance!$D$23078:$D$24383,MATCH(A1375,Attendance!$A$23078:$A$24383,0)),"NS")</f>
        <v>86.06</v>
      </c>
      <c r="W1375" s="33">
        <f t="array" ref="W1375">IFERROR(INDEX(Attendance!$D$24384:$D$25984,MATCH(A1375,Attendance!$A$24384:$A$25984,0)),"NS")</f>
        <v>86.98</v>
      </c>
    </row>
    <row r="1376" spans="1:23" ht="15" x14ac:dyDescent="0.25">
      <c r="A1376" s="22" t="s">
        <v>3212</v>
      </c>
      <c r="B1376" s="22" t="s">
        <v>3213</v>
      </c>
      <c r="C1376" s="29">
        <f t="shared" ca="1" si="10"/>
        <v>10</v>
      </c>
      <c r="D1376" s="30">
        <f t="shared" ca="1" si="11"/>
        <v>81.915714289999997</v>
      </c>
      <c r="E1376" s="34"/>
      <c r="F1376" s="34"/>
      <c r="G1376" s="22" t="s">
        <v>3228</v>
      </c>
      <c r="H1376" s="22" t="s">
        <v>3228</v>
      </c>
      <c r="I1376" s="22" t="s">
        <v>3228</v>
      </c>
      <c r="J1376" s="22" t="s">
        <v>3228</v>
      </c>
      <c r="K1376" s="32">
        <f t="array" ref="K1376">IFERROR(INDEX(Attendance!$D$6442:$D$8051,MATCH(A1376,Attendance!$A$6442:$A$8051,0)),"NS")</f>
        <v>82.75</v>
      </c>
      <c r="L1376" s="22" t="s">
        <v>3228</v>
      </c>
      <c r="M1376" s="22" t="s">
        <v>3228</v>
      </c>
      <c r="N1376" s="32">
        <v>78.319999999999993</v>
      </c>
      <c r="O1376" s="33" t="str">
        <f t="array" ref="O1376">IFERROR(INDEX(Attendance!D14255:D15508,MATCH(A1376,Attendance!A14255:A15508,0)),"NS")</f>
        <v>NS</v>
      </c>
      <c r="P1376" s="33">
        <f t="array" ref="P1376">IFERROR(INDEX(Attendance!D15509:D26106,MATCH(A1376,Attendance!A15509:A26106,0)),"NS")</f>
        <v>79.52</v>
      </c>
      <c r="Q1376" s="33" t="str">
        <f t="array" ref="Q1376">IFERROR(INDEX(Attendance!$D$15388:$D$16639,MATCH(A1376,Attendance!$A$15388:$A$16639,0)),"NS")</f>
        <v>NS</v>
      </c>
      <c r="R1376" s="33" t="str">
        <f t="array" ref="R1376">IFERROR(INDEX(Attendance!$D$16640:$D$18248,MATCH(A1376,Attendance!$A$16640:$A$18248,0)),"NS")</f>
        <v>NS</v>
      </c>
      <c r="S1376" s="33">
        <f t="array" ref="S1376">IFERROR(INDEX(Attendance!$D$18249:$D$19858,MATCH(A1376,Attendance!$A$18249:$A$19858,0)),"NS")</f>
        <v>79.52</v>
      </c>
      <c r="T1376" s="33" t="str">
        <f t="array" ref="T1376">IFERROR(INDEX(Attendance!$D$19859:$D$21468,MATCH(A1376,Attendance!$A$19859:$A$21468,0)),"NS")</f>
        <v>NS</v>
      </c>
      <c r="U1376" s="33">
        <f t="array" ref="U1376">IFERROR(INDEX(Attendance!$D$21469:$D$23077,MATCH(A1376,Attendance!$A$21469:$A$23077,0)),"NS")</f>
        <v>82.28</v>
      </c>
      <c r="V1376" s="33">
        <f t="array" ref="V1376">IFERROR(INDEX(Attendance!$D$23078:$D$24383,MATCH(A1376,Attendance!$A$23078:$A$24383,0)),"NS")</f>
        <v>84.88</v>
      </c>
      <c r="W1376" s="33">
        <f t="array" ref="W1376">IFERROR(INDEX(Attendance!$D$24384:$D$25984,MATCH(A1376,Attendance!$A$24384:$A$25984,0)),"NS")</f>
        <v>86.14</v>
      </c>
    </row>
    <row r="1377" spans="1:23" ht="15" x14ac:dyDescent="0.25">
      <c r="A1377" s="22" t="s">
        <v>3198</v>
      </c>
      <c r="B1377" s="22" t="s">
        <v>3199</v>
      </c>
      <c r="C1377" s="29">
        <f t="shared" ca="1" si="10"/>
        <v>3</v>
      </c>
      <c r="D1377" s="30">
        <f t="shared" ca="1" si="11"/>
        <v>79.795714290000006</v>
      </c>
      <c r="E1377" s="34"/>
      <c r="F1377" s="34"/>
      <c r="G1377" s="22" t="s">
        <v>3228</v>
      </c>
      <c r="H1377" s="32">
        <v>76.66</v>
      </c>
      <c r="I1377" s="32">
        <v>79.33</v>
      </c>
      <c r="J1377" s="32">
        <v>78.52</v>
      </c>
      <c r="K1377" s="32">
        <f t="array" ref="K1377">IFERROR(INDEX(Attendance!$D$6442:$D$8051,MATCH(A1377,Attendance!$A$6442:$A$8051,0)),"NS")</f>
        <v>80.06</v>
      </c>
      <c r="L1377" s="32">
        <v>79.069999999999993</v>
      </c>
      <c r="M1377" s="32">
        <v>80.489999999999995</v>
      </c>
      <c r="N1377" s="32">
        <v>84.4</v>
      </c>
      <c r="O1377" s="33" t="str">
        <f t="array" ref="O1377">IFERROR(INDEX(Attendance!D14256:D15509,MATCH(A1377,Attendance!A14256:A15509,0)),"NS")</f>
        <v>NS</v>
      </c>
      <c r="P1377" s="33">
        <f t="array" ref="P1377">IFERROR(INDEX(Attendance!D15510:D26107,MATCH(A1377,Attendance!A15510:A26107,0)),"NS")</f>
        <v>77.459999999999994</v>
      </c>
      <c r="Q1377" s="33" t="str">
        <f t="array" ref="Q1377">IFERROR(INDEX(Attendance!$D$15388:$D$16639,MATCH(A1377,Attendance!$A$15388:$A$16639,0)),"NS")</f>
        <v>NS</v>
      </c>
      <c r="R1377" s="33">
        <f t="array" ref="R1377">IFERROR(INDEX(Attendance!$D$16640:$D$18248,MATCH(A1377,Attendance!$A$16640:$A$18248,0)),"NS")</f>
        <v>77.459999999999994</v>
      </c>
      <c r="S1377" s="33">
        <f t="array" ref="S1377">IFERROR(INDEX(Attendance!$D$18249:$D$19858,MATCH(A1377,Attendance!$A$18249:$A$19858,0)),"NS")</f>
        <v>76.94</v>
      </c>
      <c r="T1377" s="33">
        <f t="array" ref="T1377">IFERROR(INDEX(Attendance!$D$19859:$D$21468,MATCH(A1377,Attendance!$A$19859:$A$21468,0)),"NS")</f>
        <v>83.07</v>
      </c>
      <c r="U1377" s="33">
        <f t="array" ref="U1377">IFERROR(INDEX(Attendance!$D$21469:$D$23077,MATCH(A1377,Attendance!$A$21469:$A$23077,0)),"NS")</f>
        <v>82.44</v>
      </c>
      <c r="V1377" s="33">
        <f t="array" ref="V1377">IFERROR(INDEX(Attendance!$D$23078:$D$24383,MATCH(A1377,Attendance!$A$23078:$A$24383,0)),"NS")</f>
        <v>80.31</v>
      </c>
      <c r="W1377" s="33">
        <f t="array" ref="W1377">IFERROR(INDEX(Attendance!$D$24384:$D$25984,MATCH(A1377,Attendance!$A$24384:$A$25984,0)),"NS")</f>
        <v>80.930000000000007</v>
      </c>
    </row>
    <row r="1378" spans="1:23" ht="15" x14ac:dyDescent="0.25">
      <c r="A1378" s="22" t="s">
        <v>2642</v>
      </c>
      <c r="B1378" s="22" t="s">
        <v>2643</v>
      </c>
      <c r="C1378" s="29">
        <f t="shared" ca="1" si="10"/>
        <v>0</v>
      </c>
      <c r="D1378" s="30">
        <f t="shared" ca="1" si="11"/>
        <v>87.09</v>
      </c>
      <c r="E1378" s="31">
        <v>51</v>
      </c>
      <c r="F1378" s="31">
        <v>56</v>
      </c>
      <c r="G1378" s="32">
        <v>90.62</v>
      </c>
      <c r="H1378" s="32">
        <v>89.81</v>
      </c>
      <c r="I1378" s="32">
        <v>88.94</v>
      </c>
      <c r="J1378" s="32">
        <v>86.69</v>
      </c>
      <c r="K1378" s="32">
        <f t="array" ref="K1378">IFERROR(INDEX(Attendance!$D$6442:$D$8051,MATCH(A1378,Attendance!$A$6442:$A$8051,0)),"NS")</f>
        <v>84.86</v>
      </c>
      <c r="L1378" s="32">
        <v>84.86</v>
      </c>
      <c r="M1378" s="32">
        <v>87.61</v>
      </c>
      <c r="N1378" s="32">
        <v>85.04</v>
      </c>
      <c r="O1378" s="33">
        <f t="array" ref="O1378">IFERROR(INDEX(Attendance!D14257:D15510,MATCH(A1378,Attendance!A14257:A15510,0)),"NS")</f>
        <v>85.71</v>
      </c>
      <c r="P1378" s="33">
        <f t="array" ref="P1378">IFERROR(INDEX(Attendance!D15511:D26108,MATCH(A1378,Attendance!A15511:A26108,0)),"NS")</f>
        <v>84.79</v>
      </c>
      <c r="Q1378" s="33">
        <f t="array" ref="Q1378">IFERROR(INDEX(Attendance!$D$15388:$D$16639,MATCH(A1378,Attendance!$A$15388:$A$16639,0)),"NS")</f>
        <v>84.79</v>
      </c>
      <c r="R1378" s="33">
        <f t="array" ref="R1378">IFERROR(INDEX(Attendance!$D$16640:$D$18248,MATCH(A1378,Attendance!$A$16640:$A$18248,0)),"NS")</f>
        <v>87.38</v>
      </c>
      <c r="S1378" s="33">
        <f t="array" ref="S1378">IFERROR(INDEX(Attendance!$D$18249:$D$19858,MATCH(A1378,Attendance!$A$18249:$A$19858,0)),"NS")</f>
        <v>83.42</v>
      </c>
      <c r="T1378" s="33">
        <f t="array" ref="T1378">IFERROR(INDEX(Attendance!$D$19859:$D$21468,MATCH(A1378,Attendance!$A$19859:$A$21468,0)),"NS")</f>
        <v>91.12</v>
      </c>
      <c r="U1378" s="33">
        <f t="array" ref="U1378">IFERROR(INDEX(Attendance!$D$21469:$D$23077,MATCH(A1378,Attendance!$A$21469:$A$23077,0)),"NS")</f>
        <v>89.67</v>
      </c>
      <c r="V1378" s="33">
        <f t="array" ref="V1378">IFERROR(INDEX(Attendance!$D$23078:$D$24383,MATCH(A1378,Attendance!$A$23078:$A$24383,0)),"NS")</f>
        <v>86.91</v>
      </c>
      <c r="W1378" s="33">
        <f t="array" ref="W1378">IFERROR(INDEX(Attendance!$D$24384:$D$25984,MATCH(A1378,Attendance!$A$24384:$A$25984,0)),"NS")</f>
        <v>88.31</v>
      </c>
    </row>
    <row r="1379" spans="1:23" ht="15" x14ac:dyDescent="0.25">
      <c r="A1379" s="22" t="s">
        <v>2644</v>
      </c>
      <c r="B1379" s="22" t="s">
        <v>2645</v>
      </c>
      <c r="C1379" s="29">
        <f t="shared" ca="1" si="10"/>
        <v>0</v>
      </c>
      <c r="D1379" s="30">
        <f t="shared" ca="1" si="11"/>
        <v>85.098235290000005</v>
      </c>
      <c r="E1379" s="31">
        <v>51</v>
      </c>
      <c r="F1379" s="31">
        <v>51</v>
      </c>
      <c r="G1379" s="32">
        <v>85.71</v>
      </c>
      <c r="H1379" s="32">
        <v>88.19</v>
      </c>
      <c r="I1379" s="32">
        <v>86.94</v>
      </c>
      <c r="J1379" s="32">
        <v>82.75</v>
      </c>
      <c r="K1379" s="32">
        <f t="array" ref="K1379">IFERROR(INDEX(Attendance!$D$6442:$D$8051,MATCH(A1379,Attendance!$A$6442:$A$8051,0)),"NS")</f>
        <v>84.6</v>
      </c>
      <c r="L1379" s="32">
        <v>88.66</v>
      </c>
      <c r="M1379" s="32">
        <v>90.11</v>
      </c>
      <c r="N1379" s="32">
        <v>65.790000000000006</v>
      </c>
      <c r="O1379" s="33">
        <f t="array" ref="O1379">IFERROR(INDEX(Attendance!D14258:D15511,MATCH(A1379,Attendance!A14258:A15511,0)),"NS")</f>
        <v>89.17</v>
      </c>
      <c r="P1379" s="33">
        <f t="array" ref="P1379">IFERROR(INDEX(Attendance!D15512:D26109,MATCH(A1379,Attendance!A15512:A26109,0)),"NS")</f>
        <v>84.33</v>
      </c>
      <c r="Q1379" s="33">
        <f t="array" ref="Q1379">IFERROR(INDEX(Attendance!$D$15388:$D$16639,MATCH(A1379,Attendance!$A$15388:$A$16639,0)),"NS")</f>
        <v>84.33</v>
      </c>
      <c r="R1379" s="33">
        <f t="array" ref="R1379">IFERROR(INDEX(Attendance!$D$16640:$D$18248,MATCH(A1379,Attendance!$A$16640:$A$18248,0)),"NS")</f>
        <v>87.14</v>
      </c>
      <c r="S1379" s="33">
        <f t="array" ref="S1379">IFERROR(INDEX(Attendance!$D$18249:$D$19858,MATCH(A1379,Attendance!$A$18249:$A$19858,0)),"NS")</f>
        <v>85.99</v>
      </c>
      <c r="T1379" s="33">
        <f t="array" ref="T1379">IFERROR(INDEX(Attendance!$D$19859:$D$21468,MATCH(A1379,Attendance!$A$19859:$A$21468,0)),"NS")</f>
        <v>84.59</v>
      </c>
      <c r="U1379" s="33">
        <f t="array" ref="U1379">IFERROR(INDEX(Attendance!$D$21469:$D$23077,MATCH(A1379,Attendance!$A$21469:$A$23077,0)),"NS")</f>
        <v>87.82</v>
      </c>
      <c r="V1379" s="33">
        <f t="array" ref="V1379">IFERROR(INDEX(Attendance!$D$23078:$D$24383,MATCH(A1379,Attendance!$A$23078:$A$24383,0)),"NS")</f>
        <v>85.46</v>
      </c>
      <c r="W1379" s="33">
        <f t="array" ref="W1379">IFERROR(INDEX(Attendance!$D$24384:$D$25984,MATCH(A1379,Attendance!$A$24384:$A$25984,0)),"NS")</f>
        <v>85.09</v>
      </c>
    </row>
    <row r="1380" spans="1:23" ht="15" x14ac:dyDescent="0.25">
      <c r="A1380" s="22" t="s">
        <v>2646</v>
      </c>
      <c r="B1380" s="22" t="s">
        <v>2647</v>
      </c>
      <c r="C1380" s="29">
        <f t="shared" ca="1" si="10"/>
        <v>2</v>
      </c>
      <c r="D1380" s="30">
        <f t="shared" ca="1" si="11"/>
        <v>76.311999999999998</v>
      </c>
      <c r="E1380" s="34"/>
      <c r="F1380" s="34"/>
      <c r="G1380" s="32">
        <v>80.17</v>
      </c>
      <c r="H1380" s="32">
        <v>69.099999999999994</v>
      </c>
      <c r="I1380" s="32">
        <v>71.34</v>
      </c>
      <c r="J1380" s="32">
        <v>70.23</v>
      </c>
      <c r="K1380" s="32">
        <f t="array" ref="K1380">IFERROR(INDEX(Attendance!$D$6442:$D$8051,MATCH(A1380,Attendance!$A$6442:$A$8051,0)),"NS")</f>
        <v>72.989999999999995</v>
      </c>
      <c r="L1380" s="32">
        <v>75.05</v>
      </c>
      <c r="M1380" s="32">
        <v>78.73</v>
      </c>
      <c r="N1380" s="32">
        <v>88.18</v>
      </c>
      <c r="O1380" s="33" t="str">
        <f t="array" ref="O1380">IFERROR(INDEX(Attendance!D14259:D15512,MATCH(A1380,Attendance!A14259:A15512,0)),"NS")</f>
        <v>NS</v>
      </c>
      <c r="P1380" s="33">
        <f t="array" ref="P1380">IFERROR(INDEX(Attendance!D15513:D26110,MATCH(A1380,Attendance!A15513:A26110,0)),"NS")</f>
        <v>78.849999999999994</v>
      </c>
      <c r="Q1380" s="33" t="str">
        <f t="array" ref="Q1380">IFERROR(INDEX(Attendance!$D$15388:$D$16639,MATCH(A1380,Attendance!$A$15388:$A$16639,0)),"NS")</f>
        <v>NS</v>
      </c>
      <c r="R1380" s="33">
        <f t="array" ref="R1380">IFERROR(INDEX(Attendance!$D$16640:$D$18248,MATCH(A1380,Attendance!$A$16640:$A$18248,0)),"NS")</f>
        <v>78.849999999999994</v>
      </c>
      <c r="S1380" s="33">
        <f t="array" ref="S1380">IFERROR(INDEX(Attendance!$D$18249:$D$19858,MATCH(A1380,Attendance!$A$18249:$A$19858,0)),"NS")</f>
        <v>67.2</v>
      </c>
      <c r="T1380" s="33">
        <f t="array" ref="T1380">IFERROR(INDEX(Attendance!$D$19859:$D$21468,MATCH(A1380,Attendance!$A$19859:$A$21468,0)),"NS")</f>
        <v>76.66</v>
      </c>
      <c r="U1380" s="33">
        <f t="array" ref="U1380">IFERROR(INDEX(Attendance!$D$21469:$D$23077,MATCH(A1380,Attendance!$A$21469:$A$23077,0)),"NS")</f>
        <v>78.33</v>
      </c>
      <c r="V1380" s="33">
        <f t="array" ref="V1380">IFERROR(INDEX(Attendance!$D$23078:$D$24383,MATCH(A1380,Attendance!$A$23078:$A$24383,0)),"NS")</f>
        <v>79.27</v>
      </c>
      <c r="W1380" s="33">
        <f t="array" ref="W1380">IFERROR(INDEX(Attendance!$D$24384:$D$25984,MATCH(A1380,Attendance!$A$24384:$A$25984,0)),"NS")</f>
        <v>79.73</v>
      </c>
    </row>
    <row r="1381" spans="1:23" ht="15" x14ac:dyDescent="0.25">
      <c r="A1381" s="22" t="s">
        <v>2648</v>
      </c>
      <c r="B1381" s="22" t="s">
        <v>2649</v>
      </c>
      <c r="C1381" s="29">
        <f t="shared" ca="1" si="10"/>
        <v>0</v>
      </c>
      <c r="D1381" s="30">
        <f t="shared" ca="1" si="11"/>
        <v>88.78</v>
      </c>
      <c r="E1381" s="31">
        <v>48</v>
      </c>
      <c r="F1381" s="31">
        <v>37</v>
      </c>
      <c r="G1381" s="32">
        <v>88.87</v>
      </c>
      <c r="H1381" s="32">
        <v>87.78</v>
      </c>
      <c r="I1381" s="32">
        <v>88.76</v>
      </c>
      <c r="J1381" s="32">
        <v>88.9</v>
      </c>
      <c r="K1381" s="32">
        <f t="array" ref="K1381">IFERROR(INDEX(Attendance!$D$6442:$D$8051,MATCH(A1381,Attendance!$A$6442:$A$8051,0)),"NS")</f>
        <v>87.48</v>
      </c>
      <c r="L1381" s="32">
        <v>90.43</v>
      </c>
      <c r="M1381" s="32">
        <v>90.71</v>
      </c>
      <c r="N1381" s="32">
        <v>89.6</v>
      </c>
      <c r="O1381" s="33">
        <f t="array" ref="O1381">IFERROR(INDEX(Attendance!D14260:D15513,MATCH(A1381,Attendance!A14260:A15513,0)),"NS")</f>
        <v>90.15</v>
      </c>
      <c r="P1381" s="33">
        <f t="array" ref="P1381">IFERROR(INDEX(Attendance!D15514:D26111,MATCH(A1381,Attendance!A15514:A26111,0)),"NS")</f>
        <v>85.93</v>
      </c>
      <c r="Q1381" s="33">
        <f t="array" ref="Q1381">IFERROR(INDEX(Attendance!$D$15388:$D$16639,MATCH(A1381,Attendance!$A$15388:$A$16639,0)),"NS")</f>
        <v>85.93</v>
      </c>
      <c r="R1381" s="33">
        <f t="array" ref="R1381">IFERROR(INDEX(Attendance!$D$16640:$D$18248,MATCH(A1381,Attendance!$A$16640:$A$18248,0)),"NS")</f>
        <v>88.59</v>
      </c>
      <c r="S1381" s="33">
        <f t="array" ref="S1381">IFERROR(INDEX(Attendance!$D$18249:$D$19858,MATCH(A1381,Attendance!$A$18249:$A$19858,0)),"NS")</f>
        <v>81.97</v>
      </c>
      <c r="T1381" s="33">
        <f t="array" ref="T1381">IFERROR(INDEX(Attendance!$D$19859:$D$21468,MATCH(A1381,Attendance!$A$19859:$A$21468,0)),"NS")</f>
        <v>93.65</v>
      </c>
      <c r="U1381" s="33">
        <f t="array" ref="U1381">IFERROR(INDEX(Attendance!$D$21469:$D$23077,MATCH(A1381,Attendance!$A$21469:$A$23077,0)),"NS")</f>
        <v>92.24</v>
      </c>
      <c r="V1381" s="33">
        <f t="array" ref="V1381">IFERROR(INDEX(Attendance!$D$23078:$D$24383,MATCH(A1381,Attendance!$A$23078:$A$24383,0)),"NS")</f>
        <v>89.7</v>
      </c>
      <c r="W1381" s="33">
        <f t="array" ref="W1381">IFERROR(INDEX(Attendance!$D$24384:$D$25984,MATCH(A1381,Attendance!$A$24384:$A$25984,0)),"NS")</f>
        <v>88.57</v>
      </c>
    </row>
    <row r="1382" spans="1:23" ht="15" x14ac:dyDescent="0.25">
      <c r="A1382" s="22" t="s">
        <v>2650</v>
      </c>
      <c r="B1382" s="22" t="s">
        <v>2651</v>
      </c>
      <c r="C1382" s="29">
        <f t="shared" ca="1" si="10"/>
        <v>0</v>
      </c>
      <c r="D1382" s="30">
        <f t="shared" ca="1" si="11"/>
        <v>87.80470588</v>
      </c>
      <c r="E1382" s="31">
        <v>54</v>
      </c>
      <c r="F1382" s="31">
        <v>33</v>
      </c>
      <c r="G1382" s="32">
        <v>87.5</v>
      </c>
      <c r="H1382" s="32">
        <v>89.85</v>
      </c>
      <c r="I1382" s="32">
        <v>91.12</v>
      </c>
      <c r="J1382" s="32">
        <v>85.32</v>
      </c>
      <c r="K1382" s="32">
        <f t="array" ref="K1382">IFERROR(INDEX(Attendance!$D$6442:$D$8051,MATCH(A1382,Attendance!$A$6442:$A$8051,0)),"NS")</f>
        <v>88.64</v>
      </c>
      <c r="L1382" s="32">
        <v>88.48</v>
      </c>
      <c r="M1382" s="32">
        <v>89.78</v>
      </c>
      <c r="N1382" s="32">
        <v>67.89</v>
      </c>
      <c r="O1382" s="33">
        <f t="array" ref="O1382">IFERROR(INDEX(Attendance!D14261:D15514,MATCH(A1382,Attendance!A14261:A15514,0)),"NS")</f>
        <v>91.23</v>
      </c>
      <c r="P1382" s="33">
        <f t="array" ref="P1382">IFERROR(INDEX(Attendance!D15515:D26112,MATCH(A1382,Attendance!A15515:A26112,0)),"NS")</f>
        <v>85.68</v>
      </c>
      <c r="Q1382" s="33">
        <f t="array" ref="Q1382">IFERROR(INDEX(Attendance!$D$15388:$D$16639,MATCH(A1382,Attendance!$A$15388:$A$16639,0)),"NS")</f>
        <v>85.68</v>
      </c>
      <c r="R1382" s="33">
        <f t="array" ref="R1382">IFERROR(INDEX(Attendance!$D$16640:$D$18248,MATCH(A1382,Attendance!$A$16640:$A$18248,0)),"NS")</f>
        <v>89.96</v>
      </c>
      <c r="S1382" s="33">
        <f t="array" ref="S1382">IFERROR(INDEX(Attendance!$D$18249:$D$19858,MATCH(A1382,Attendance!$A$18249:$A$19858,0)),"NS")</f>
        <v>89.24</v>
      </c>
      <c r="T1382" s="33">
        <f t="array" ref="T1382">IFERROR(INDEX(Attendance!$D$19859:$D$21468,MATCH(A1382,Attendance!$A$19859:$A$21468,0)),"NS")</f>
        <v>87.81</v>
      </c>
      <c r="U1382" s="33">
        <f t="array" ref="U1382">IFERROR(INDEX(Attendance!$D$21469:$D$23077,MATCH(A1382,Attendance!$A$21469:$A$23077,0)),"NS")</f>
        <v>93.72</v>
      </c>
      <c r="V1382" s="33">
        <f t="array" ref="V1382">IFERROR(INDEX(Attendance!$D$23078:$D$24383,MATCH(A1382,Attendance!$A$23078:$A$24383,0)),"NS")</f>
        <v>90.48</v>
      </c>
      <c r="W1382" s="33">
        <f t="array" ref="W1382">IFERROR(INDEX(Attendance!$D$24384:$D$25984,MATCH(A1382,Attendance!$A$24384:$A$25984,0)),"NS")</f>
        <v>90.3</v>
      </c>
    </row>
    <row r="1383" spans="1:23" ht="15" x14ac:dyDescent="0.25">
      <c r="A1383" s="22" t="s">
        <v>2652</v>
      </c>
      <c r="B1383" s="22" t="s">
        <v>2653</v>
      </c>
      <c r="C1383" s="29">
        <f t="shared" ca="1" si="10"/>
        <v>2</v>
      </c>
      <c r="D1383" s="30">
        <f t="shared" ca="1" si="11"/>
        <v>75.208666669999999</v>
      </c>
      <c r="E1383" s="34"/>
      <c r="F1383" s="34"/>
      <c r="G1383" s="32">
        <v>76.03</v>
      </c>
      <c r="H1383" s="32">
        <v>74.77</v>
      </c>
      <c r="I1383" s="32">
        <v>74.94</v>
      </c>
      <c r="J1383" s="32">
        <v>73.33</v>
      </c>
      <c r="K1383" s="32">
        <f t="array" ref="K1383">IFERROR(INDEX(Attendance!$D$6442:$D$8051,MATCH(A1383,Attendance!$A$6442:$A$8051,0)),"NS")</f>
        <v>75.680000000000007</v>
      </c>
      <c r="L1383" s="32">
        <v>72.64</v>
      </c>
      <c r="M1383" s="32">
        <v>74.34</v>
      </c>
      <c r="N1383" s="32">
        <v>90.05</v>
      </c>
      <c r="O1383" s="33" t="str">
        <f t="array" ref="O1383">IFERROR(INDEX(Attendance!D14262:D15515,MATCH(A1383,Attendance!A14262:A15515,0)),"NS")</f>
        <v>NS</v>
      </c>
      <c r="P1383" s="33">
        <f t="array" ref="P1383">IFERROR(INDEX(Attendance!D15516:D26113,MATCH(A1383,Attendance!A15516:A26113,0)),"NS")</f>
        <v>73.67</v>
      </c>
      <c r="Q1383" s="33" t="str">
        <f t="array" ref="Q1383">IFERROR(INDEX(Attendance!$D$15388:$D$16639,MATCH(A1383,Attendance!$A$15388:$A$16639,0)),"NS")</f>
        <v>NS</v>
      </c>
      <c r="R1383" s="33">
        <f t="array" ref="R1383">IFERROR(INDEX(Attendance!$D$16640:$D$18248,MATCH(A1383,Attendance!$A$16640:$A$18248,0)),"NS")</f>
        <v>73.67</v>
      </c>
      <c r="S1383" s="33">
        <f t="array" ref="S1383">IFERROR(INDEX(Attendance!$D$18249:$D$19858,MATCH(A1383,Attendance!$A$18249:$A$19858,0)),"NS")</f>
        <v>72.03</v>
      </c>
      <c r="T1383" s="33">
        <f t="array" ref="T1383">IFERROR(INDEX(Attendance!$D$19859:$D$21468,MATCH(A1383,Attendance!$A$19859:$A$21468,0)),"NS")</f>
        <v>75.510000000000005</v>
      </c>
      <c r="U1383" s="33">
        <f t="array" ref="U1383">IFERROR(INDEX(Attendance!$D$21469:$D$23077,MATCH(A1383,Attendance!$A$21469:$A$23077,0)),"NS")</f>
        <v>73.900000000000006</v>
      </c>
      <c r="V1383" s="33">
        <f t="array" ref="V1383">IFERROR(INDEX(Attendance!$D$23078:$D$24383,MATCH(A1383,Attendance!$A$23078:$A$24383,0)),"NS")</f>
        <v>74.87</v>
      </c>
      <c r="W1383" s="33">
        <f t="array" ref="W1383">IFERROR(INDEX(Attendance!$D$24384:$D$25984,MATCH(A1383,Attendance!$A$24384:$A$25984,0)),"NS")</f>
        <v>72.7</v>
      </c>
    </row>
    <row r="1384" spans="1:23" ht="15" x14ac:dyDescent="0.25">
      <c r="A1384" s="22" t="s">
        <v>2654</v>
      </c>
      <c r="B1384" s="22" t="s">
        <v>2655</v>
      </c>
      <c r="C1384" s="29">
        <f t="shared" ca="1" si="10"/>
        <v>1</v>
      </c>
      <c r="D1384" s="30">
        <f t="shared" ca="1" si="11"/>
        <v>87.079374999999999</v>
      </c>
      <c r="E1384" s="31">
        <v>61</v>
      </c>
      <c r="F1384" s="31">
        <v>49</v>
      </c>
      <c r="G1384" s="32">
        <v>80.349999999999994</v>
      </c>
      <c r="H1384" s="32">
        <v>88.97</v>
      </c>
      <c r="I1384" s="32">
        <v>89.4</v>
      </c>
      <c r="J1384" s="32">
        <v>92</v>
      </c>
      <c r="K1384" s="32">
        <f t="array" ref="K1384">IFERROR(INDEX(Attendance!$D$6442:$D$8051,MATCH(A1384,Attendance!$A$6442:$A$8051,0)),"NS")</f>
        <v>78.86</v>
      </c>
      <c r="L1384" s="32">
        <v>74.41</v>
      </c>
      <c r="M1384" s="32">
        <v>90.03</v>
      </c>
      <c r="N1384" s="32">
        <v>92.73</v>
      </c>
      <c r="O1384" s="33">
        <f t="array" ref="O1384">IFERROR(INDEX(Attendance!D14263:D15516,MATCH(A1384,Attendance!A14263:A15516,0)),"NS")</f>
        <v>97.71</v>
      </c>
      <c r="P1384" s="33">
        <f t="array" ref="P1384">IFERROR(INDEX(Attendance!D15517:D26114,MATCH(A1384,Attendance!A15517:A26114,0)),"NS")</f>
        <v>89.11</v>
      </c>
      <c r="Q1384" s="33" t="str">
        <f t="array" ref="Q1384">IFERROR(INDEX(Attendance!$D$15388:$D$16639,MATCH(A1384,Attendance!$A$15388:$A$16639,0)),"NS")</f>
        <v>NS</v>
      </c>
      <c r="R1384" s="33">
        <f t="array" ref="R1384">IFERROR(INDEX(Attendance!$D$16640:$D$18248,MATCH(A1384,Attendance!$A$16640:$A$18248,0)),"NS")</f>
        <v>89.11</v>
      </c>
      <c r="S1384" s="33">
        <f t="array" ref="S1384">IFERROR(INDEX(Attendance!$D$18249:$D$19858,MATCH(A1384,Attendance!$A$18249:$A$19858,0)),"NS")</f>
        <v>83.83</v>
      </c>
      <c r="T1384" s="33">
        <f t="array" ref="T1384">IFERROR(INDEX(Attendance!$D$19859:$D$21468,MATCH(A1384,Attendance!$A$19859:$A$21468,0)),"NS")</f>
        <v>83.19</v>
      </c>
      <c r="U1384" s="33">
        <f t="array" ref="U1384">IFERROR(INDEX(Attendance!$D$21469:$D$23077,MATCH(A1384,Attendance!$A$21469:$A$23077,0)),"NS")</f>
        <v>85.63</v>
      </c>
      <c r="V1384" s="33">
        <f t="array" ref="V1384">IFERROR(INDEX(Attendance!$D$23078:$D$24383,MATCH(A1384,Attendance!$A$23078:$A$24383,0)),"NS")</f>
        <v>86.83</v>
      </c>
      <c r="W1384" s="33">
        <f t="array" ref="W1384">IFERROR(INDEX(Attendance!$D$24384:$D$25984,MATCH(A1384,Attendance!$A$24384:$A$25984,0)),"NS")</f>
        <v>91.11</v>
      </c>
    </row>
    <row r="1385" spans="1:23" ht="15" x14ac:dyDescent="0.25">
      <c r="A1385" s="22" t="s">
        <v>2656</v>
      </c>
      <c r="B1385" s="22" t="s">
        <v>2657</v>
      </c>
      <c r="C1385" s="29">
        <f t="shared" ca="1" si="10"/>
        <v>0</v>
      </c>
      <c r="D1385" s="30">
        <f t="shared" ca="1" si="11"/>
        <v>92.079411759999999</v>
      </c>
      <c r="E1385" s="31">
        <v>54</v>
      </c>
      <c r="F1385" s="31">
        <v>35</v>
      </c>
      <c r="G1385" s="32">
        <v>93.47</v>
      </c>
      <c r="H1385" s="32">
        <v>93.96</v>
      </c>
      <c r="I1385" s="32">
        <v>88.84</v>
      </c>
      <c r="J1385" s="32">
        <v>93.99</v>
      </c>
      <c r="K1385" s="32">
        <f t="array" ref="K1385">IFERROR(INDEX(Attendance!$D$6442:$D$8051,MATCH(A1385,Attendance!$A$6442:$A$8051,0)),"NS")</f>
        <v>95.27</v>
      </c>
      <c r="L1385" s="32">
        <v>91.88</v>
      </c>
      <c r="M1385" s="32">
        <v>93.13</v>
      </c>
      <c r="N1385" s="32">
        <v>91.31</v>
      </c>
      <c r="O1385" s="33">
        <f t="array" ref="O1385">IFERROR(INDEX(Attendance!D14264:D15517,MATCH(A1385,Attendance!A14264:A15517,0)),"NS")</f>
        <v>88.88</v>
      </c>
      <c r="P1385" s="33">
        <f t="array" ref="P1385">IFERROR(INDEX(Attendance!D15518:D26115,MATCH(A1385,Attendance!A15518:A26115,0)),"NS")</f>
        <v>91.11</v>
      </c>
      <c r="Q1385" s="33">
        <f t="array" ref="Q1385">IFERROR(INDEX(Attendance!$D$15388:$D$16639,MATCH(A1385,Attendance!$A$15388:$A$16639,0)),"NS")</f>
        <v>91.11</v>
      </c>
      <c r="R1385" s="33">
        <f t="array" ref="R1385">IFERROR(INDEX(Attendance!$D$16640:$D$18248,MATCH(A1385,Attendance!$A$16640:$A$18248,0)),"NS")</f>
        <v>92.3</v>
      </c>
      <c r="S1385" s="33">
        <f t="array" ref="S1385">IFERROR(INDEX(Attendance!$D$18249:$D$19858,MATCH(A1385,Attendance!$A$18249:$A$19858,0)),"NS")</f>
        <v>91.02</v>
      </c>
      <c r="T1385" s="33">
        <f t="array" ref="T1385">IFERROR(INDEX(Attendance!$D$19859:$D$21468,MATCH(A1385,Attendance!$A$19859:$A$21468,0)),"NS")</f>
        <v>90.98</v>
      </c>
      <c r="U1385" s="33">
        <f t="array" ref="U1385">IFERROR(INDEX(Attendance!$D$21469:$D$23077,MATCH(A1385,Attendance!$A$21469:$A$23077,0)),"NS")</f>
        <v>91.84</v>
      </c>
      <c r="V1385" s="33">
        <f t="array" ref="V1385">IFERROR(INDEX(Attendance!$D$23078:$D$24383,MATCH(A1385,Attendance!$A$23078:$A$24383,0)),"NS")</f>
        <v>93.99</v>
      </c>
      <c r="W1385" s="33">
        <f t="array" ref="W1385">IFERROR(INDEX(Attendance!$D$24384:$D$25984,MATCH(A1385,Attendance!$A$24384:$A$25984,0)),"NS")</f>
        <v>92.27</v>
      </c>
    </row>
    <row r="1386" spans="1:23" ht="15" x14ac:dyDescent="0.25">
      <c r="A1386" s="22" t="s">
        <v>2658</v>
      </c>
      <c r="B1386" s="22" t="s">
        <v>2659</v>
      </c>
      <c r="C1386" s="29">
        <f t="shared" ca="1" si="10"/>
        <v>0</v>
      </c>
      <c r="D1386" s="30">
        <f t="shared" ca="1" si="11"/>
        <v>92.08529412</v>
      </c>
      <c r="E1386" s="31">
        <v>58</v>
      </c>
      <c r="F1386" s="31">
        <v>59</v>
      </c>
      <c r="G1386" s="32">
        <v>92.21</v>
      </c>
      <c r="H1386" s="32">
        <v>94.12</v>
      </c>
      <c r="I1386" s="32">
        <v>91.63</v>
      </c>
      <c r="J1386" s="32">
        <v>91.1</v>
      </c>
      <c r="K1386" s="32">
        <f t="array" ref="K1386">IFERROR(INDEX(Attendance!$D$6442:$D$8051,MATCH(A1386,Attendance!$A$6442:$A$8051,0)),"NS")</f>
        <v>93.96</v>
      </c>
      <c r="L1386" s="32">
        <v>92.36</v>
      </c>
      <c r="M1386" s="32">
        <v>94.67</v>
      </c>
      <c r="N1386" s="32">
        <v>90.13</v>
      </c>
      <c r="O1386" s="33">
        <f t="array" ref="O1386">IFERROR(INDEX(Attendance!D14265:D15518,MATCH(A1386,Attendance!A14265:A15518,0)),"NS")</f>
        <v>87.03</v>
      </c>
      <c r="P1386" s="33">
        <f t="array" ref="P1386">IFERROR(INDEX(Attendance!D15519:D26116,MATCH(A1386,Attendance!A15519:A26116,0)),"NS")</f>
        <v>86.32</v>
      </c>
      <c r="Q1386" s="33">
        <f t="array" ref="Q1386">IFERROR(INDEX(Attendance!$D$15388:$D$16639,MATCH(A1386,Attendance!$A$15388:$A$16639,0)),"NS")</f>
        <v>86.32</v>
      </c>
      <c r="R1386" s="33">
        <f t="array" ref="R1386">IFERROR(INDEX(Attendance!$D$16640:$D$18248,MATCH(A1386,Attendance!$A$16640:$A$18248,0)),"NS")</f>
        <v>92.88</v>
      </c>
      <c r="S1386" s="33">
        <f t="array" ref="S1386">IFERROR(INDEX(Attendance!$D$18249:$D$19858,MATCH(A1386,Attendance!$A$18249:$A$19858,0)),"NS")</f>
        <v>92.7</v>
      </c>
      <c r="T1386" s="33">
        <f t="array" ref="T1386">IFERROR(INDEX(Attendance!$D$19859:$D$21468,MATCH(A1386,Attendance!$A$19859:$A$21468,0)),"NS")</f>
        <v>95.18</v>
      </c>
      <c r="U1386" s="33">
        <f t="array" ref="U1386">IFERROR(INDEX(Attendance!$D$21469:$D$23077,MATCH(A1386,Attendance!$A$21469:$A$23077,0)),"NS")</f>
        <v>95.72</v>
      </c>
      <c r="V1386" s="33">
        <f t="array" ref="V1386">IFERROR(INDEX(Attendance!$D$23078:$D$24383,MATCH(A1386,Attendance!$A$23078:$A$24383,0)),"NS")</f>
        <v>95.54</v>
      </c>
      <c r="W1386" s="33">
        <f t="array" ref="W1386">IFERROR(INDEX(Attendance!$D$24384:$D$25984,MATCH(A1386,Attendance!$A$24384:$A$25984,0)),"NS")</f>
        <v>93.58</v>
      </c>
    </row>
    <row r="1387" spans="1:23" ht="15" x14ac:dyDescent="0.25">
      <c r="A1387" s="22" t="s">
        <v>2660</v>
      </c>
      <c r="B1387" s="22" t="s">
        <v>2661</v>
      </c>
      <c r="C1387" s="29">
        <f t="shared" ca="1" si="10"/>
        <v>2</v>
      </c>
      <c r="D1387" s="30">
        <f t="shared" ca="1" si="11"/>
        <v>85.430666669999994</v>
      </c>
      <c r="E1387" s="34"/>
      <c r="F1387" s="34"/>
      <c r="G1387" s="32">
        <v>81.96</v>
      </c>
      <c r="H1387" s="32">
        <v>85.1</v>
      </c>
      <c r="I1387" s="32">
        <v>85.33</v>
      </c>
      <c r="J1387" s="32">
        <v>88</v>
      </c>
      <c r="K1387" s="32">
        <f t="array" ref="K1387">IFERROR(INDEX(Attendance!$D$6442:$D$8051,MATCH(A1387,Attendance!$A$6442:$A$8051,0)),"NS")</f>
        <v>88.73</v>
      </c>
      <c r="L1387" s="32">
        <v>87.93</v>
      </c>
      <c r="M1387" s="32">
        <v>89.33</v>
      </c>
      <c r="N1387" s="32">
        <v>87.74</v>
      </c>
      <c r="O1387" s="33" t="str">
        <f t="array" ref="O1387">IFERROR(INDEX(Attendance!D14266:D15519,MATCH(A1387,Attendance!A14266:A15519,0)),"NS")</f>
        <v>NS</v>
      </c>
      <c r="P1387" s="33">
        <f t="array" ref="P1387">IFERROR(INDEX(Attendance!D15520:D26117,MATCH(A1387,Attendance!A15520:A26117,0)),"NS")</f>
        <v>84.88</v>
      </c>
      <c r="Q1387" s="33" t="str">
        <f t="array" ref="Q1387">IFERROR(INDEX(Attendance!$D$15388:$D$16639,MATCH(A1387,Attendance!$A$15388:$A$16639,0)),"NS")</f>
        <v>NS</v>
      </c>
      <c r="R1387" s="33">
        <f t="array" ref="R1387">IFERROR(INDEX(Attendance!$D$16640:$D$18248,MATCH(A1387,Attendance!$A$16640:$A$18248,0)),"NS")</f>
        <v>84.88</v>
      </c>
      <c r="S1387" s="33">
        <f t="array" ref="S1387">IFERROR(INDEX(Attendance!$D$18249:$D$19858,MATCH(A1387,Attendance!$A$18249:$A$19858,0)),"NS")</f>
        <v>81.16</v>
      </c>
      <c r="T1387" s="33">
        <f t="array" ref="T1387">IFERROR(INDEX(Attendance!$D$19859:$D$21468,MATCH(A1387,Attendance!$A$19859:$A$21468,0)),"NS")</f>
        <v>88</v>
      </c>
      <c r="U1387" s="33">
        <f t="array" ref="U1387">IFERROR(INDEX(Attendance!$D$21469:$D$23077,MATCH(A1387,Attendance!$A$21469:$A$23077,0)),"NS")</f>
        <v>86.93</v>
      </c>
      <c r="V1387" s="33">
        <f t="array" ref="V1387">IFERROR(INDEX(Attendance!$D$23078:$D$24383,MATCH(A1387,Attendance!$A$23078:$A$24383,0)),"NS")</f>
        <v>80.209999999999994</v>
      </c>
      <c r="W1387" s="33">
        <f t="array" ref="W1387">IFERROR(INDEX(Attendance!$D$24384:$D$25984,MATCH(A1387,Attendance!$A$24384:$A$25984,0)),"NS")</f>
        <v>81.28</v>
      </c>
    </row>
    <row r="1388" spans="1:23" ht="15" x14ac:dyDescent="0.25">
      <c r="A1388" s="22" t="s">
        <v>2662</v>
      </c>
      <c r="B1388" s="22" t="s">
        <v>2663</v>
      </c>
      <c r="C1388" s="29">
        <f t="shared" ca="1" si="10"/>
        <v>2</v>
      </c>
      <c r="D1388" s="30">
        <f t="shared" ca="1" si="11"/>
        <v>84.639333329999999</v>
      </c>
      <c r="E1388" s="34"/>
      <c r="F1388" s="34"/>
      <c r="G1388" s="32">
        <v>87.78</v>
      </c>
      <c r="H1388" s="32">
        <v>87.21</v>
      </c>
      <c r="I1388" s="32">
        <v>83.23</v>
      </c>
      <c r="J1388" s="32">
        <v>84.94</v>
      </c>
      <c r="K1388" s="32">
        <f t="array" ref="K1388">IFERROR(INDEX(Attendance!$D$6442:$D$8051,MATCH(A1388,Attendance!$A$6442:$A$8051,0)),"NS")</f>
        <v>84.61</v>
      </c>
      <c r="L1388" s="32">
        <v>88.31</v>
      </c>
      <c r="M1388" s="32">
        <v>83.47</v>
      </c>
      <c r="N1388" s="32">
        <v>92.81</v>
      </c>
      <c r="O1388" s="33" t="str">
        <f t="array" ref="O1388">IFERROR(INDEX(Attendance!D14267:D15520,MATCH(A1388,Attendance!A14267:A15520,0)),"NS")</f>
        <v>NS</v>
      </c>
      <c r="P1388" s="33">
        <f t="array" ref="P1388">IFERROR(INDEX(Attendance!D15521:D26118,MATCH(A1388,Attendance!A15521:A26118,0)),"NS")</f>
        <v>82.9</v>
      </c>
      <c r="Q1388" s="33" t="str">
        <f t="array" ref="Q1388">IFERROR(INDEX(Attendance!$D$15388:$D$16639,MATCH(A1388,Attendance!$A$15388:$A$16639,0)),"NS")</f>
        <v>NS</v>
      </c>
      <c r="R1388" s="33">
        <f t="array" ref="R1388">IFERROR(INDEX(Attendance!$D$16640:$D$18248,MATCH(A1388,Attendance!$A$16640:$A$18248,0)),"NS")</f>
        <v>82.9</v>
      </c>
      <c r="S1388" s="33">
        <f t="array" ref="S1388">IFERROR(INDEX(Attendance!$D$18249:$D$19858,MATCH(A1388,Attendance!$A$18249:$A$19858,0)),"NS")</f>
        <v>78.34</v>
      </c>
      <c r="T1388" s="33">
        <f t="array" ref="T1388">IFERROR(INDEX(Attendance!$D$19859:$D$21468,MATCH(A1388,Attendance!$A$19859:$A$21468,0)),"NS")</f>
        <v>88.92</v>
      </c>
      <c r="U1388" s="33">
        <f t="array" ref="U1388">IFERROR(INDEX(Attendance!$D$21469:$D$23077,MATCH(A1388,Attendance!$A$21469:$A$23077,0)),"NS")</f>
        <v>82.71</v>
      </c>
      <c r="V1388" s="33">
        <f t="array" ref="V1388">IFERROR(INDEX(Attendance!$D$23078:$D$24383,MATCH(A1388,Attendance!$A$23078:$A$24383,0)),"NS")</f>
        <v>77.27</v>
      </c>
      <c r="W1388" s="33">
        <f t="array" ref="W1388">IFERROR(INDEX(Attendance!$D$24384:$D$25984,MATCH(A1388,Attendance!$A$24384:$A$25984,0)),"NS")</f>
        <v>84.19</v>
      </c>
    </row>
    <row r="1389" spans="1:23" ht="15" x14ac:dyDescent="0.25">
      <c r="A1389" s="22" t="s">
        <v>3200</v>
      </c>
      <c r="B1389" s="22" t="s">
        <v>3201</v>
      </c>
      <c r="C1389" s="29">
        <f t="shared" ca="1" si="10"/>
        <v>1</v>
      </c>
      <c r="D1389" s="30">
        <f t="shared" ca="1" si="11"/>
        <v>92.896249999999995</v>
      </c>
      <c r="E1389" s="31">
        <v>37</v>
      </c>
      <c r="F1389" s="31">
        <v>40</v>
      </c>
      <c r="G1389" s="22" t="s">
        <v>3228</v>
      </c>
      <c r="H1389" s="32">
        <v>90.27</v>
      </c>
      <c r="I1389" s="32">
        <v>92.98</v>
      </c>
      <c r="J1389" s="32">
        <v>91.22</v>
      </c>
      <c r="K1389" s="32">
        <f t="array" ref="K1389">IFERROR(INDEX(Attendance!$D$6442:$D$8051,MATCH(A1389,Attendance!$A$6442:$A$8051,0)),"NS")</f>
        <v>88.84</v>
      </c>
      <c r="L1389" s="32">
        <v>92.75</v>
      </c>
      <c r="M1389" s="32">
        <v>94.01</v>
      </c>
      <c r="N1389" s="32">
        <v>84.58</v>
      </c>
      <c r="O1389" s="33">
        <f t="array" ref="O1389">IFERROR(INDEX(Attendance!D14268:D15521,MATCH(A1389,Attendance!A14268:A15521,0)),"NS")</f>
        <v>99.2</v>
      </c>
      <c r="P1389" s="33">
        <f t="array" ref="P1389">IFERROR(INDEX(Attendance!D15522:D26119,MATCH(A1389,Attendance!A15522:A26119,0)),"NS")</f>
        <v>98.4</v>
      </c>
      <c r="Q1389" s="33">
        <f t="array" ref="Q1389">IFERROR(INDEX(Attendance!$D$15388:$D$16639,MATCH(A1389,Attendance!$A$15388:$A$16639,0)),"NS")</f>
        <v>98.4</v>
      </c>
      <c r="R1389" s="33">
        <f t="array" ref="R1389">IFERROR(INDEX(Attendance!$D$16640:$D$18248,MATCH(A1389,Attendance!$A$16640:$A$18248,0)),"NS")</f>
        <v>96.2</v>
      </c>
      <c r="S1389" s="33">
        <f t="array" ref="S1389">IFERROR(INDEX(Attendance!$D$18249:$D$19858,MATCH(A1389,Attendance!$A$18249:$A$19858,0)),"NS")</f>
        <v>93.4</v>
      </c>
      <c r="T1389" s="33">
        <f t="array" ref="T1389">IFERROR(INDEX(Attendance!$D$19859:$D$21468,MATCH(A1389,Attendance!$A$19859:$A$21468,0)),"NS")</f>
        <v>93.78</v>
      </c>
      <c r="U1389" s="33">
        <f t="array" ref="U1389">IFERROR(INDEX(Attendance!$D$21469:$D$23077,MATCH(A1389,Attendance!$A$21469:$A$23077,0)),"NS")</f>
        <v>95.2</v>
      </c>
      <c r="V1389" s="33">
        <f t="array" ref="V1389">IFERROR(INDEX(Attendance!$D$23078:$D$24383,MATCH(A1389,Attendance!$A$23078:$A$24383,0)),"NS")</f>
        <v>92.38</v>
      </c>
      <c r="W1389" s="33">
        <f t="array" ref="W1389">IFERROR(INDEX(Attendance!$D$24384:$D$25984,MATCH(A1389,Attendance!$A$24384:$A$25984,0)),"NS")</f>
        <v>84.73</v>
      </c>
    </row>
    <row r="1390" spans="1:23" ht="15" x14ac:dyDescent="0.25">
      <c r="A1390" s="22" t="s">
        <v>2664</v>
      </c>
      <c r="B1390" s="22" t="s">
        <v>2665</v>
      </c>
      <c r="C1390" s="29">
        <f t="shared" ca="1" si="10"/>
        <v>0</v>
      </c>
      <c r="D1390" s="30">
        <f t="shared" ca="1" si="11"/>
        <v>83.626470589999997</v>
      </c>
      <c r="E1390" s="31">
        <v>43</v>
      </c>
      <c r="F1390" s="31">
        <v>26</v>
      </c>
      <c r="G1390" s="32">
        <v>87.54</v>
      </c>
      <c r="H1390" s="32">
        <v>82.85</v>
      </c>
      <c r="I1390" s="32">
        <v>87.14</v>
      </c>
      <c r="J1390" s="32">
        <v>82.85</v>
      </c>
      <c r="K1390" s="32">
        <f t="array" ref="K1390">IFERROR(INDEX(Attendance!$D$6442:$D$8051,MATCH(A1390,Attendance!$A$6442:$A$8051,0)),"NS")</f>
        <v>81.42</v>
      </c>
      <c r="L1390" s="32">
        <v>83.21</v>
      </c>
      <c r="M1390" s="32">
        <v>85.66</v>
      </c>
      <c r="N1390" s="32">
        <v>78.959999999999994</v>
      </c>
      <c r="O1390" s="33">
        <f t="array" ref="O1390">IFERROR(INDEX(Attendance!D14269:D15522,MATCH(A1390,Attendance!A14269:A15522,0)),"NS")</f>
        <v>83.98</v>
      </c>
      <c r="P1390" s="33">
        <f t="array" ref="P1390">IFERROR(INDEX(Attendance!D15523:D26120,MATCH(A1390,Attendance!A15523:A26120,0)),"NS")</f>
        <v>82.26</v>
      </c>
      <c r="Q1390" s="33">
        <f t="array" ref="Q1390">IFERROR(INDEX(Attendance!$D$15388:$D$16639,MATCH(A1390,Attendance!$A$15388:$A$16639,0)),"NS")</f>
        <v>82.26</v>
      </c>
      <c r="R1390" s="33">
        <f t="array" ref="R1390">IFERROR(INDEX(Attendance!$D$16640:$D$18248,MATCH(A1390,Attendance!$A$16640:$A$18248,0)),"NS")</f>
        <v>88.65</v>
      </c>
      <c r="S1390" s="33">
        <f t="array" ref="S1390">IFERROR(INDEX(Attendance!$D$18249:$D$19858,MATCH(A1390,Attendance!$A$18249:$A$19858,0)),"NS")</f>
        <v>80.489999999999995</v>
      </c>
      <c r="T1390" s="33">
        <f t="array" ref="T1390">IFERROR(INDEX(Attendance!$D$19859:$D$21468,MATCH(A1390,Attendance!$A$19859:$A$21468,0)),"NS")</f>
        <v>84.94</v>
      </c>
      <c r="U1390" s="33">
        <f t="array" ref="U1390">IFERROR(INDEX(Attendance!$D$21469:$D$23077,MATCH(A1390,Attendance!$A$21469:$A$23077,0)),"NS")</f>
        <v>84.22</v>
      </c>
      <c r="V1390" s="33">
        <f t="array" ref="V1390">IFERROR(INDEX(Attendance!$D$23078:$D$24383,MATCH(A1390,Attendance!$A$23078:$A$24383,0)),"NS")</f>
        <v>85.66</v>
      </c>
      <c r="W1390" s="33">
        <f t="array" ref="W1390">IFERROR(INDEX(Attendance!$D$24384:$D$25984,MATCH(A1390,Attendance!$A$24384:$A$25984,0)),"NS")</f>
        <v>79.56</v>
      </c>
    </row>
    <row r="1391" spans="1:23" ht="15" x14ac:dyDescent="0.25">
      <c r="A1391" s="22" t="s">
        <v>2666</v>
      </c>
      <c r="B1391" s="22" t="s">
        <v>2667</v>
      </c>
      <c r="C1391" s="29">
        <f t="shared" ca="1" si="10"/>
        <v>0</v>
      </c>
      <c r="D1391" s="30">
        <f t="shared" ca="1" si="11"/>
        <v>85.344705880000006</v>
      </c>
      <c r="E1391" s="31">
        <v>41</v>
      </c>
      <c r="F1391" s="31">
        <v>32</v>
      </c>
      <c r="G1391" s="32">
        <v>81.73</v>
      </c>
      <c r="H1391" s="32">
        <v>76.87</v>
      </c>
      <c r="I1391" s="32">
        <v>83.33</v>
      </c>
      <c r="J1391" s="32">
        <v>81.63</v>
      </c>
      <c r="K1391" s="32">
        <f t="array" ref="K1391">IFERROR(INDEX(Attendance!$D$6442:$D$8051,MATCH(A1391,Attendance!$A$6442:$A$8051,0)),"NS")</f>
        <v>85.32</v>
      </c>
      <c r="L1391" s="32">
        <v>90.47</v>
      </c>
      <c r="M1391" s="32">
        <v>84.25</v>
      </c>
      <c r="N1391" s="32">
        <v>90.62</v>
      </c>
      <c r="O1391" s="33">
        <f t="array" ref="O1391">IFERROR(INDEX(Attendance!D14270:D15523,MATCH(A1391,Attendance!A14270:A15523,0)),"NS")</f>
        <v>85.27</v>
      </c>
      <c r="P1391" s="33">
        <f t="array" ref="P1391">IFERROR(INDEX(Attendance!D15524:D26121,MATCH(A1391,Attendance!A15524:A26121,0)),"NS")</f>
        <v>83.33</v>
      </c>
      <c r="Q1391" s="33">
        <f t="array" ref="Q1391">IFERROR(INDEX(Attendance!$D$15388:$D$16639,MATCH(A1391,Attendance!$A$15388:$A$16639,0)),"NS")</f>
        <v>83.33</v>
      </c>
      <c r="R1391" s="33">
        <f t="array" ref="R1391">IFERROR(INDEX(Attendance!$D$16640:$D$18248,MATCH(A1391,Attendance!$A$16640:$A$18248,0)),"NS")</f>
        <v>91.18</v>
      </c>
      <c r="S1391" s="33">
        <f t="array" ref="S1391">IFERROR(INDEX(Attendance!$D$18249:$D$19858,MATCH(A1391,Attendance!$A$18249:$A$19858,0)),"NS")</f>
        <v>81.69</v>
      </c>
      <c r="T1391" s="33">
        <f t="array" ref="T1391">IFERROR(INDEX(Attendance!$D$19859:$D$21468,MATCH(A1391,Attendance!$A$19859:$A$21468,0)),"NS")</f>
        <v>90.84</v>
      </c>
      <c r="U1391" s="33">
        <f t="array" ref="U1391">IFERROR(INDEX(Attendance!$D$21469:$D$23077,MATCH(A1391,Attendance!$A$21469:$A$23077,0)),"NS")</f>
        <v>88.85</v>
      </c>
      <c r="V1391" s="33">
        <f t="array" ref="V1391">IFERROR(INDEX(Attendance!$D$23078:$D$24383,MATCH(A1391,Attendance!$A$23078:$A$24383,0)),"NS")</f>
        <v>84.53</v>
      </c>
      <c r="W1391" s="33">
        <f t="array" ref="W1391">IFERROR(INDEX(Attendance!$D$24384:$D$25984,MATCH(A1391,Attendance!$A$24384:$A$25984,0)),"NS")</f>
        <v>87.62</v>
      </c>
    </row>
    <row r="1392" spans="1:23" ht="15" x14ac:dyDescent="0.25">
      <c r="A1392" s="22" t="s">
        <v>2668</v>
      </c>
      <c r="B1392" s="22" t="s">
        <v>1015</v>
      </c>
      <c r="C1392" s="29">
        <f t="shared" ca="1" si="10"/>
        <v>1</v>
      </c>
      <c r="D1392" s="30">
        <f t="shared" ca="1" si="11"/>
        <v>90.102500000000006</v>
      </c>
      <c r="E1392" s="31">
        <v>71</v>
      </c>
      <c r="F1392" s="31">
        <v>61</v>
      </c>
      <c r="G1392" s="32">
        <v>93.35</v>
      </c>
      <c r="H1392" s="32">
        <v>92.18</v>
      </c>
      <c r="I1392" s="32">
        <v>91.79</v>
      </c>
      <c r="J1392" s="32">
        <v>93.75</v>
      </c>
      <c r="K1392" s="32">
        <f t="array" ref="K1392">IFERROR(INDEX(Attendance!$D$6442:$D$8051,MATCH(A1392,Attendance!$A$6442:$A$8051,0)),"NS")</f>
        <v>92.57</v>
      </c>
      <c r="L1392" s="32">
        <v>90.62</v>
      </c>
      <c r="M1392" s="32">
        <v>91.4</v>
      </c>
      <c r="N1392" s="32">
        <v>72.239999999999995</v>
      </c>
      <c r="O1392" s="33">
        <f t="array" ref="O1392">IFERROR(INDEX(Attendance!D14271:D15524,MATCH(A1392,Attendance!A14271:A15524,0)),"NS")</f>
        <v>91.57</v>
      </c>
      <c r="P1392" s="33">
        <f t="array" ref="P1392">IFERROR(INDEX(Attendance!D15525:D26122,MATCH(A1392,Attendance!A15525:A26122,0)),"NS")</f>
        <v>90.03</v>
      </c>
      <c r="Q1392" s="33">
        <f t="array" ref="Q1392">IFERROR(INDEX(Attendance!$D$15388:$D$16639,MATCH(A1392,Attendance!$A$15388:$A$16639,0)),"NS")</f>
        <v>90.03</v>
      </c>
      <c r="R1392" s="33">
        <f t="array" ref="R1392">IFERROR(INDEX(Attendance!$D$16640:$D$18248,MATCH(A1392,Attendance!$A$16640:$A$18248,0)),"NS")</f>
        <v>92.74</v>
      </c>
      <c r="S1392" s="33">
        <f t="array" ref="S1392">IFERROR(INDEX(Attendance!$D$18249:$D$19858,MATCH(A1392,Attendance!$A$18249:$A$19858,0)),"NS")</f>
        <v>86.64</v>
      </c>
      <c r="T1392" s="33">
        <f t="array" ref="T1392">IFERROR(INDEX(Attendance!$D$19859:$D$21468,MATCH(A1392,Attendance!$A$19859:$A$21468,0)),"NS")</f>
        <v>92.74</v>
      </c>
      <c r="U1392" s="33">
        <f t="array" ref="U1392">IFERROR(INDEX(Attendance!$D$21469:$D$23077,MATCH(A1392,Attendance!$A$21469:$A$23077,0)),"NS")</f>
        <v>91.92</v>
      </c>
      <c r="V1392" s="33">
        <f t="array" ref="V1392">IFERROR(INDEX(Attendance!$D$23078:$D$24383,MATCH(A1392,Attendance!$A$23078:$A$24383,0)),"NS")</f>
        <v>88.07</v>
      </c>
      <c r="W1392" s="33" t="str">
        <f t="array" ref="W1392">IFERROR(INDEX(Attendance!$D$24384:$D$25984,MATCH(A1392,Attendance!$A$24384:$A$25984,0)),"NS")</f>
        <v>NS</v>
      </c>
    </row>
    <row r="1393" spans="1:23" ht="15" x14ac:dyDescent="0.25">
      <c r="A1393" s="22" t="s">
        <v>2669</v>
      </c>
      <c r="B1393" s="22" t="s">
        <v>2670</v>
      </c>
      <c r="C1393" s="29">
        <f t="shared" ca="1" si="10"/>
        <v>0</v>
      </c>
      <c r="D1393" s="30">
        <f t="shared" ca="1" si="11"/>
        <v>76.703529410000002</v>
      </c>
      <c r="E1393" s="31">
        <v>65</v>
      </c>
      <c r="F1393" s="31">
        <v>54</v>
      </c>
      <c r="G1393" s="32">
        <v>69.760000000000005</v>
      </c>
      <c r="H1393" s="32">
        <v>74.58</v>
      </c>
      <c r="I1393" s="32">
        <v>69.3</v>
      </c>
      <c r="J1393" s="32">
        <v>75.239999999999995</v>
      </c>
      <c r="K1393" s="32">
        <f t="array" ref="K1393">IFERROR(INDEX(Attendance!$D$6442:$D$8051,MATCH(A1393,Attendance!$A$6442:$A$8051,0)),"NS")</f>
        <v>75.239999999999995</v>
      </c>
      <c r="L1393" s="32">
        <v>77.55</v>
      </c>
      <c r="M1393" s="32">
        <v>81.34</v>
      </c>
      <c r="N1393" s="32">
        <v>79.92</v>
      </c>
      <c r="O1393" s="33">
        <f t="array" ref="O1393">IFERROR(INDEX(Attendance!D14272:D15525,MATCH(A1393,Attendance!A14272:A15525,0)),"NS")</f>
        <v>71.930000000000007</v>
      </c>
      <c r="P1393" s="33">
        <f t="array" ref="P1393">IFERROR(INDEX(Attendance!D15526:D26123,MATCH(A1393,Attendance!A15526:A26123,0)),"NS")</f>
        <v>73.819999999999993</v>
      </c>
      <c r="Q1393" s="33">
        <f t="array" ref="Q1393">IFERROR(INDEX(Attendance!$D$15388:$D$16639,MATCH(A1393,Attendance!$A$15388:$A$16639,0)),"NS")</f>
        <v>73.819999999999993</v>
      </c>
      <c r="R1393" s="33">
        <f t="array" ref="R1393">IFERROR(INDEX(Attendance!$D$16640:$D$18248,MATCH(A1393,Attendance!$A$16640:$A$18248,0)),"NS")</f>
        <v>78.78</v>
      </c>
      <c r="S1393" s="33">
        <f t="array" ref="S1393">IFERROR(INDEX(Attendance!$D$18249:$D$19858,MATCH(A1393,Attendance!$A$18249:$A$19858,0)),"NS")</f>
        <v>70.37</v>
      </c>
      <c r="T1393" s="33">
        <f t="array" ref="T1393">IFERROR(INDEX(Attendance!$D$19859:$D$21468,MATCH(A1393,Attendance!$A$19859:$A$21468,0)),"NS")</f>
        <v>82.77</v>
      </c>
      <c r="U1393" s="33">
        <f t="array" ref="U1393">IFERROR(INDEX(Attendance!$D$21469:$D$23077,MATCH(A1393,Attendance!$A$21469:$A$23077,0)),"NS")</f>
        <v>84.84</v>
      </c>
      <c r="V1393" s="33">
        <f t="array" ref="V1393">IFERROR(INDEX(Attendance!$D$23078:$D$24383,MATCH(A1393,Attendance!$A$23078:$A$24383,0)),"NS")</f>
        <v>83.16</v>
      </c>
      <c r="W1393" s="33">
        <f t="array" ref="W1393">IFERROR(INDEX(Attendance!$D$24384:$D$25984,MATCH(A1393,Attendance!$A$24384:$A$25984,0)),"NS")</f>
        <v>81.540000000000006</v>
      </c>
    </row>
    <row r="1394" spans="1:23" ht="15" x14ac:dyDescent="0.25">
      <c r="A1394" s="22" t="s">
        <v>3202</v>
      </c>
      <c r="B1394" s="22" t="s">
        <v>3203</v>
      </c>
      <c r="C1394" s="29">
        <f t="shared" ca="1" si="10"/>
        <v>3</v>
      </c>
      <c r="D1394" s="30">
        <f t="shared" ca="1" si="11"/>
        <v>77.241428569999997</v>
      </c>
      <c r="E1394" s="34"/>
      <c r="F1394" s="34"/>
      <c r="G1394" s="22" t="s">
        <v>3228</v>
      </c>
      <c r="H1394" s="32">
        <v>86.32</v>
      </c>
      <c r="I1394" s="32">
        <v>70.069999999999993</v>
      </c>
      <c r="J1394" s="32">
        <v>71.45</v>
      </c>
      <c r="K1394" s="32">
        <f t="array" ref="K1394">IFERROR(INDEX(Attendance!$D$6442:$D$8051,MATCH(A1394,Attendance!$A$6442:$A$8051,0)),"NS")</f>
        <v>79.41</v>
      </c>
      <c r="L1394" s="32">
        <v>83.95</v>
      </c>
      <c r="M1394" s="32">
        <v>84.01</v>
      </c>
      <c r="N1394" s="32">
        <v>61.27</v>
      </c>
      <c r="O1394" s="33" t="str">
        <f t="array" ref="O1394">IFERROR(INDEX(Attendance!D14273:D15526,MATCH(A1394,Attendance!A14273:A15526,0)),"NS")</f>
        <v>NS</v>
      </c>
      <c r="P1394" s="33">
        <f t="array" ref="P1394">IFERROR(INDEX(Attendance!D15527:D26124,MATCH(A1394,Attendance!A15527:A26124,0)),"NS")</f>
        <v>81.739999999999995</v>
      </c>
      <c r="Q1394" s="33" t="str">
        <f t="array" ref="Q1394">IFERROR(INDEX(Attendance!$D$15388:$D$16639,MATCH(A1394,Attendance!$A$15388:$A$16639,0)),"NS")</f>
        <v>NS</v>
      </c>
      <c r="R1394" s="33">
        <f t="array" ref="R1394">IFERROR(INDEX(Attendance!$D$16640:$D$18248,MATCH(A1394,Attendance!$A$16640:$A$18248,0)),"NS")</f>
        <v>81.739999999999995</v>
      </c>
      <c r="S1394" s="33">
        <f t="array" ref="S1394">IFERROR(INDEX(Attendance!$D$18249:$D$19858,MATCH(A1394,Attendance!$A$18249:$A$19858,0)),"NS")</f>
        <v>75.88</v>
      </c>
      <c r="T1394" s="33">
        <f t="array" ref="T1394">IFERROR(INDEX(Attendance!$D$19859:$D$21468,MATCH(A1394,Attendance!$A$19859:$A$21468,0)),"NS")</f>
        <v>79.83</v>
      </c>
      <c r="U1394" s="33">
        <f t="array" ref="U1394">IFERROR(INDEX(Attendance!$D$21469:$D$23077,MATCH(A1394,Attendance!$A$21469:$A$23077,0)),"NS")</f>
        <v>77.52</v>
      </c>
      <c r="V1394" s="33">
        <f t="array" ref="V1394">IFERROR(INDEX(Attendance!$D$23078:$D$24383,MATCH(A1394,Attendance!$A$23078:$A$24383,0)),"NS")</f>
        <v>70.33</v>
      </c>
      <c r="W1394" s="33">
        <f t="array" ref="W1394">IFERROR(INDEX(Attendance!$D$24384:$D$25984,MATCH(A1394,Attendance!$A$24384:$A$25984,0)),"NS")</f>
        <v>77.86</v>
      </c>
    </row>
    <row r="1395" spans="1:23" ht="15" x14ac:dyDescent="0.25">
      <c r="A1395" s="22" t="s">
        <v>2671</v>
      </c>
      <c r="B1395" s="22" t="s">
        <v>2672</v>
      </c>
      <c r="C1395" s="29">
        <f t="shared" ca="1" si="10"/>
        <v>3</v>
      </c>
      <c r="D1395" s="30">
        <f t="shared" ca="1" si="11"/>
        <v>80.886428570000007</v>
      </c>
      <c r="E1395" s="34"/>
      <c r="F1395" s="34"/>
      <c r="G1395" s="32">
        <v>77.040000000000006</v>
      </c>
      <c r="H1395" s="32">
        <v>81.09</v>
      </c>
      <c r="I1395" s="32">
        <v>81.45</v>
      </c>
      <c r="J1395" s="32">
        <v>81.45</v>
      </c>
      <c r="K1395" s="32">
        <f t="array" ref="K1395">IFERROR(INDEX(Attendance!$D$6442:$D$8051,MATCH(A1395,Attendance!$A$6442:$A$8051,0)),"NS")</f>
        <v>80.64</v>
      </c>
      <c r="L1395" s="32">
        <v>79.19</v>
      </c>
      <c r="M1395" s="22" t="s">
        <v>3228</v>
      </c>
      <c r="N1395" s="32">
        <v>93.28</v>
      </c>
      <c r="O1395" s="33" t="str">
        <f t="array" ref="O1395">IFERROR(INDEX(Attendance!D14274:D15527,MATCH(A1395,Attendance!A14274:A15527,0)),"NS")</f>
        <v>NS</v>
      </c>
      <c r="P1395" s="33">
        <f t="array" ref="P1395">IFERROR(INDEX(Attendance!D15528:D26125,MATCH(A1395,Attendance!A15528:A26125,0)),"NS")</f>
        <v>79.739999999999995</v>
      </c>
      <c r="Q1395" s="33" t="str">
        <f t="array" ref="Q1395">IFERROR(INDEX(Attendance!$D$15388:$D$16639,MATCH(A1395,Attendance!$A$15388:$A$16639,0)),"NS")</f>
        <v>NS</v>
      </c>
      <c r="R1395" s="33">
        <f t="array" ref="R1395">IFERROR(INDEX(Attendance!$D$16640:$D$18248,MATCH(A1395,Attendance!$A$16640:$A$18248,0)),"NS")</f>
        <v>79.739999999999995</v>
      </c>
      <c r="S1395" s="33">
        <f t="array" ref="S1395">IFERROR(INDEX(Attendance!$D$18249:$D$19858,MATCH(A1395,Attendance!$A$18249:$A$19858,0)),"NS")</f>
        <v>76.040000000000006</v>
      </c>
      <c r="T1395" s="33">
        <f t="array" ref="T1395">IFERROR(INDEX(Attendance!$D$19859:$D$21468,MATCH(A1395,Attendance!$A$19859:$A$21468,0)),"NS")</f>
        <v>82.93</v>
      </c>
      <c r="U1395" s="33">
        <f t="array" ref="U1395">IFERROR(INDEX(Attendance!$D$21469:$D$23077,MATCH(A1395,Attendance!$A$21469:$A$23077,0)),"NS")</f>
        <v>81.58</v>
      </c>
      <c r="V1395" s="33">
        <f t="array" ref="V1395">IFERROR(INDEX(Attendance!$D$23078:$D$24383,MATCH(A1395,Attendance!$A$23078:$A$24383,0)),"NS")</f>
        <v>78.47</v>
      </c>
      <c r="W1395" s="33">
        <f t="array" ref="W1395">IFERROR(INDEX(Attendance!$D$24384:$D$25984,MATCH(A1395,Attendance!$A$24384:$A$25984,0)),"NS")</f>
        <v>79.77</v>
      </c>
    </row>
    <row r="1396" spans="1:23" ht="15" x14ac:dyDescent="0.25">
      <c r="A1396" s="22" t="s">
        <v>2673</v>
      </c>
      <c r="B1396" s="22" t="s">
        <v>2674</v>
      </c>
      <c r="C1396" s="29">
        <f t="shared" ca="1" si="10"/>
        <v>0</v>
      </c>
      <c r="D1396" s="30">
        <f t="shared" ca="1" si="11"/>
        <v>92.561764710000006</v>
      </c>
      <c r="E1396" s="31">
        <v>68</v>
      </c>
      <c r="F1396" s="31">
        <v>66</v>
      </c>
      <c r="G1396" s="32">
        <v>91.43</v>
      </c>
      <c r="H1396" s="32">
        <v>92.46</v>
      </c>
      <c r="I1396" s="32">
        <v>93.82</v>
      </c>
      <c r="J1396" s="32">
        <v>94.05</v>
      </c>
      <c r="K1396" s="32">
        <f t="array" ref="K1396">IFERROR(INDEX(Attendance!$D$6442:$D$8051,MATCH(A1396,Attendance!$A$6442:$A$8051,0)),"NS")</f>
        <v>93.29</v>
      </c>
      <c r="L1396" s="32">
        <v>93.44</v>
      </c>
      <c r="M1396" s="32">
        <v>95.06</v>
      </c>
      <c r="N1396" s="32">
        <v>91.31</v>
      </c>
      <c r="O1396" s="33">
        <f t="array" ref="O1396">IFERROR(INDEX(Attendance!D14275:D15528,MATCH(A1396,Attendance!A14275:A15528,0)),"NS")</f>
        <v>93.15</v>
      </c>
      <c r="P1396" s="33">
        <f t="array" ref="P1396">IFERROR(INDEX(Attendance!D15529:D26126,MATCH(A1396,Attendance!A15529:A26126,0)),"NS")</f>
        <v>91.02</v>
      </c>
      <c r="Q1396" s="33">
        <f t="array" ref="Q1396">IFERROR(INDEX(Attendance!$D$15388:$D$16639,MATCH(A1396,Attendance!$A$15388:$A$16639,0)),"NS")</f>
        <v>91.02</v>
      </c>
      <c r="R1396" s="33">
        <f t="array" ref="R1396">IFERROR(INDEX(Attendance!$D$16640:$D$18248,MATCH(A1396,Attendance!$A$16640:$A$18248,0)),"NS")</f>
        <v>92.15</v>
      </c>
      <c r="S1396" s="33">
        <f t="array" ref="S1396">IFERROR(INDEX(Attendance!$D$18249:$D$19858,MATCH(A1396,Attendance!$A$18249:$A$19858,0)),"NS")</f>
        <v>89.41</v>
      </c>
      <c r="T1396" s="33">
        <f t="array" ref="T1396">IFERROR(INDEX(Attendance!$D$19859:$D$21468,MATCH(A1396,Attendance!$A$19859:$A$21468,0)),"NS")</f>
        <v>93.29</v>
      </c>
      <c r="U1396" s="33">
        <f t="array" ref="U1396">IFERROR(INDEX(Attendance!$D$21469:$D$23077,MATCH(A1396,Attendance!$A$21469:$A$23077,0)),"NS")</f>
        <v>92.44</v>
      </c>
      <c r="V1396" s="33">
        <f t="array" ref="V1396">IFERROR(INDEX(Attendance!$D$23078:$D$24383,MATCH(A1396,Attendance!$A$23078:$A$24383,0)),"NS")</f>
        <v>93.71</v>
      </c>
      <c r="W1396" s="33">
        <f t="array" ref="W1396">IFERROR(INDEX(Attendance!$D$24384:$D$25984,MATCH(A1396,Attendance!$A$24384:$A$25984,0)),"NS")</f>
        <v>92.5</v>
      </c>
    </row>
    <row r="1397" spans="1:23" ht="15" x14ac:dyDescent="0.25">
      <c r="A1397" s="22" t="s">
        <v>2675</v>
      </c>
      <c r="B1397" s="22" t="s">
        <v>2676</v>
      </c>
      <c r="C1397" s="29">
        <f t="shared" ca="1" si="10"/>
        <v>0</v>
      </c>
      <c r="D1397" s="30">
        <f t="shared" ca="1" si="11"/>
        <v>92.417647059999993</v>
      </c>
      <c r="E1397" s="31">
        <v>58</v>
      </c>
      <c r="F1397" s="31">
        <v>53</v>
      </c>
      <c r="G1397" s="32">
        <v>92.62</v>
      </c>
      <c r="H1397" s="32">
        <v>92.64</v>
      </c>
      <c r="I1397" s="32">
        <v>93.48</v>
      </c>
      <c r="J1397" s="32">
        <v>90.83</v>
      </c>
      <c r="K1397" s="32">
        <f t="array" ref="K1397">IFERROR(INDEX(Attendance!$D$6442:$D$8051,MATCH(A1397,Attendance!$A$6442:$A$8051,0)),"NS")</f>
        <v>91.33</v>
      </c>
      <c r="L1397" s="32">
        <v>90</v>
      </c>
      <c r="M1397" s="32">
        <v>92.66</v>
      </c>
      <c r="N1397" s="32">
        <v>88.96</v>
      </c>
      <c r="O1397" s="33">
        <f t="array" ref="O1397">IFERROR(INDEX(Attendance!D14276:D15529,MATCH(A1397,Attendance!A14276:A15529,0)),"NS")</f>
        <v>93.46</v>
      </c>
      <c r="P1397" s="33">
        <f t="array" ref="P1397">IFERROR(INDEX(Attendance!D15530:D26127,MATCH(A1397,Attendance!A15530:A26127,0)),"NS")</f>
        <v>92.62</v>
      </c>
      <c r="Q1397" s="33">
        <f t="array" ref="Q1397">IFERROR(INDEX(Attendance!$D$15388:$D$16639,MATCH(A1397,Attendance!$A$15388:$A$16639,0)),"NS")</f>
        <v>92.62</v>
      </c>
      <c r="R1397" s="33">
        <f t="array" ref="R1397">IFERROR(INDEX(Attendance!$D$16640:$D$18248,MATCH(A1397,Attendance!$A$16640:$A$18248,0)),"NS")</f>
        <v>93.65</v>
      </c>
      <c r="S1397" s="33">
        <f t="array" ref="S1397">IFERROR(INDEX(Attendance!$D$18249:$D$19858,MATCH(A1397,Attendance!$A$18249:$A$19858,0)),"NS")</f>
        <v>93.15</v>
      </c>
      <c r="T1397" s="33">
        <f t="array" ref="T1397">IFERROR(INDEX(Attendance!$D$19859:$D$21468,MATCH(A1397,Attendance!$A$19859:$A$21468,0)),"NS")</f>
        <v>93.47</v>
      </c>
      <c r="U1397" s="33">
        <f t="array" ref="U1397">IFERROR(INDEX(Attendance!$D$21469:$D$23077,MATCH(A1397,Attendance!$A$21469:$A$23077,0)),"NS")</f>
        <v>94.48</v>
      </c>
      <c r="V1397" s="33">
        <f t="array" ref="V1397">IFERROR(INDEX(Attendance!$D$23078:$D$24383,MATCH(A1397,Attendance!$A$23078:$A$24383,0)),"NS")</f>
        <v>90.81</v>
      </c>
      <c r="W1397" s="33">
        <f t="array" ref="W1397">IFERROR(INDEX(Attendance!$D$24384:$D$25984,MATCH(A1397,Attendance!$A$24384:$A$25984,0)),"NS")</f>
        <v>94.32</v>
      </c>
    </row>
    <row r="1398" spans="1:23" ht="15" x14ac:dyDescent="0.25">
      <c r="A1398" s="22" t="s">
        <v>2677</v>
      </c>
      <c r="B1398" s="22" t="s">
        <v>2678</v>
      </c>
      <c r="C1398" s="29">
        <f t="shared" ca="1" si="10"/>
        <v>0</v>
      </c>
      <c r="D1398" s="30">
        <f t="shared" ca="1" si="11"/>
        <v>89.753529409999999</v>
      </c>
      <c r="E1398" s="31">
        <v>53</v>
      </c>
      <c r="F1398" s="31">
        <v>57</v>
      </c>
      <c r="G1398" s="32">
        <v>88.77</v>
      </c>
      <c r="H1398" s="32">
        <v>93.01</v>
      </c>
      <c r="I1398" s="32">
        <v>93.01</v>
      </c>
      <c r="J1398" s="32">
        <v>92.16</v>
      </c>
      <c r="K1398" s="32">
        <f t="array" ref="K1398">IFERROR(INDEX(Attendance!$D$6442:$D$8051,MATCH(A1398,Attendance!$A$6442:$A$8051,0)),"NS")</f>
        <v>92.16</v>
      </c>
      <c r="L1398" s="32">
        <v>89.18</v>
      </c>
      <c r="M1398" s="32">
        <v>89.67</v>
      </c>
      <c r="N1398" s="32">
        <v>86.56</v>
      </c>
      <c r="O1398" s="33">
        <f t="array" ref="O1398">IFERROR(INDEX(Attendance!D14277:D15530,MATCH(A1398,Attendance!A14277:A15530,0)),"NS")</f>
        <v>89.54</v>
      </c>
      <c r="P1398" s="33">
        <f t="array" ref="P1398">IFERROR(INDEX(Attendance!D15531:D26128,MATCH(A1398,Attendance!A15531:A26128,0)),"NS")</f>
        <v>88.41</v>
      </c>
      <c r="Q1398" s="33">
        <f t="array" ref="Q1398">IFERROR(INDEX(Attendance!$D$15388:$D$16639,MATCH(A1398,Attendance!$A$15388:$A$16639,0)),"NS")</f>
        <v>88.41</v>
      </c>
      <c r="R1398" s="33">
        <f t="array" ref="R1398">IFERROR(INDEX(Attendance!$D$16640:$D$18248,MATCH(A1398,Attendance!$A$16640:$A$18248,0)),"NS")</f>
        <v>89.47</v>
      </c>
      <c r="S1398" s="33">
        <f t="array" ref="S1398">IFERROR(INDEX(Attendance!$D$18249:$D$19858,MATCH(A1398,Attendance!$A$18249:$A$19858,0)),"NS")</f>
        <v>88.57</v>
      </c>
      <c r="T1398" s="33">
        <f t="array" ref="T1398">IFERROR(INDEX(Attendance!$D$19859:$D$21468,MATCH(A1398,Attendance!$A$19859:$A$21468,0)),"NS")</f>
        <v>89.4</v>
      </c>
      <c r="U1398" s="33">
        <f t="array" ref="U1398">IFERROR(INDEX(Attendance!$D$21469:$D$23077,MATCH(A1398,Attendance!$A$21469:$A$23077,0)),"NS")</f>
        <v>88.41</v>
      </c>
      <c r="V1398" s="33">
        <f t="array" ref="V1398">IFERROR(INDEX(Attendance!$D$23078:$D$24383,MATCH(A1398,Attendance!$A$23078:$A$24383,0)),"NS")</f>
        <v>88.41</v>
      </c>
      <c r="W1398" s="33">
        <f t="array" ref="W1398">IFERROR(INDEX(Attendance!$D$24384:$D$25984,MATCH(A1398,Attendance!$A$24384:$A$25984,0)),"NS")</f>
        <v>90.67</v>
      </c>
    </row>
    <row r="1399" spans="1:23" ht="15" x14ac:dyDescent="0.25">
      <c r="A1399" s="22" t="s">
        <v>2679</v>
      </c>
      <c r="B1399" s="22" t="s">
        <v>2680</v>
      </c>
      <c r="C1399" s="29">
        <f t="shared" ca="1" si="10"/>
        <v>0</v>
      </c>
      <c r="D1399" s="30">
        <f t="shared" ca="1" si="11"/>
        <v>89.531764710000004</v>
      </c>
      <c r="E1399" s="31">
        <v>43</v>
      </c>
      <c r="F1399" s="31">
        <v>44</v>
      </c>
      <c r="G1399" s="32">
        <v>92.25</v>
      </c>
      <c r="H1399" s="32">
        <v>90.6</v>
      </c>
      <c r="I1399" s="32">
        <v>89.93</v>
      </c>
      <c r="J1399" s="32">
        <v>89.93</v>
      </c>
      <c r="K1399" s="32">
        <f t="array" ref="K1399">IFERROR(INDEX(Attendance!$D$6442:$D$8051,MATCH(A1399,Attendance!$A$6442:$A$8051,0)),"NS")</f>
        <v>89.1</v>
      </c>
      <c r="L1399" s="32">
        <v>89.09</v>
      </c>
      <c r="M1399" s="32">
        <v>86.71</v>
      </c>
      <c r="N1399" s="32">
        <v>94.39</v>
      </c>
      <c r="O1399" s="33">
        <f t="array" ref="O1399">IFERROR(INDEX(Attendance!D14278:D15531,MATCH(A1399,Attendance!A14278:A15531,0)),"NS")</f>
        <v>90.21</v>
      </c>
      <c r="P1399" s="33">
        <f t="array" ref="P1399">IFERROR(INDEX(Attendance!D15532:D26129,MATCH(A1399,Attendance!A15532:A26129,0)),"NS")</f>
        <v>88.3</v>
      </c>
      <c r="Q1399" s="33">
        <f t="array" ref="Q1399">IFERROR(INDEX(Attendance!$D$15388:$D$16639,MATCH(A1399,Attendance!$A$15388:$A$16639,0)),"NS")</f>
        <v>88.3</v>
      </c>
      <c r="R1399" s="33">
        <f t="array" ref="R1399">IFERROR(INDEX(Attendance!$D$16640:$D$18248,MATCH(A1399,Attendance!$A$16640:$A$18248,0)),"NS")</f>
        <v>89.63</v>
      </c>
      <c r="S1399" s="33">
        <f t="array" ref="S1399">IFERROR(INDEX(Attendance!$D$18249:$D$19858,MATCH(A1399,Attendance!$A$18249:$A$19858,0)),"NS")</f>
        <v>84.04</v>
      </c>
      <c r="T1399" s="33">
        <f t="array" ref="T1399">IFERROR(INDEX(Attendance!$D$19859:$D$21468,MATCH(A1399,Attendance!$A$19859:$A$21468,0)),"NS")</f>
        <v>91.78</v>
      </c>
      <c r="U1399" s="33">
        <f t="array" ref="U1399">IFERROR(INDEX(Attendance!$D$21469:$D$23077,MATCH(A1399,Attendance!$A$21469:$A$23077,0)),"NS")</f>
        <v>91.78</v>
      </c>
      <c r="V1399" s="33">
        <f t="array" ref="V1399">IFERROR(INDEX(Attendance!$D$23078:$D$24383,MATCH(A1399,Attendance!$A$23078:$A$24383,0)),"NS")</f>
        <v>87.19</v>
      </c>
      <c r="W1399" s="33">
        <f t="array" ref="W1399">IFERROR(INDEX(Attendance!$D$24384:$D$25984,MATCH(A1399,Attendance!$A$24384:$A$25984,0)),"NS")</f>
        <v>88.81</v>
      </c>
    </row>
    <row r="1400" spans="1:23" ht="15" x14ac:dyDescent="0.25">
      <c r="A1400" s="22" t="s">
        <v>2681</v>
      </c>
      <c r="B1400" s="22" t="s">
        <v>2682</v>
      </c>
      <c r="C1400" s="29">
        <f t="shared" ca="1" si="10"/>
        <v>0</v>
      </c>
      <c r="D1400" s="30">
        <f t="shared" ca="1" si="11"/>
        <v>91.925882349999995</v>
      </c>
      <c r="E1400" s="31">
        <v>62</v>
      </c>
      <c r="F1400" s="31">
        <v>62</v>
      </c>
      <c r="G1400" s="32">
        <v>88.93</v>
      </c>
      <c r="H1400" s="32">
        <v>91.02</v>
      </c>
      <c r="I1400" s="32">
        <v>92.6</v>
      </c>
      <c r="J1400" s="32">
        <v>92.07</v>
      </c>
      <c r="K1400" s="32">
        <f t="array" ref="K1400">IFERROR(INDEX(Attendance!$D$6442:$D$8051,MATCH(A1400,Attendance!$A$6442:$A$8051,0)),"NS")</f>
        <v>89.61</v>
      </c>
      <c r="L1400" s="32">
        <v>91.15</v>
      </c>
      <c r="M1400" s="32">
        <v>93.47</v>
      </c>
      <c r="N1400" s="32">
        <v>92.92</v>
      </c>
      <c r="O1400" s="33">
        <f t="array" ref="O1400">IFERROR(INDEX(Attendance!D14279:D15532,MATCH(A1400,Attendance!A14279:A15532,0)),"NS")</f>
        <v>91.51</v>
      </c>
      <c r="P1400" s="33">
        <f t="array" ref="P1400">IFERROR(INDEX(Attendance!D15533:D26130,MATCH(A1400,Attendance!A15533:A26130,0)),"NS")</f>
        <v>92.27</v>
      </c>
      <c r="Q1400" s="33">
        <f t="array" ref="Q1400">IFERROR(INDEX(Attendance!$D$15388:$D$16639,MATCH(A1400,Attendance!$A$15388:$A$16639,0)),"NS")</f>
        <v>92.27</v>
      </c>
      <c r="R1400" s="33">
        <f t="array" ref="R1400">IFERROR(INDEX(Attendance!$D$16640:$D$18248,MATCH(A1400,Attendance!$A$16640:$A$18248,0)),"NS")</f>
        <v>93.34</v>
      </c>
      <c r="S1400" s="33">
        <f t="array" ref="S1400">IFERROR(INDEX(Attendance!$D$18249:$D$19858,MATCH(A1400,Attendance!$A$18249:$A$19858,0)),"NS")</f>
        <v>93.74</v>
      </c>
      <c r="T1400" s="33">
        <f t="array" ref="T1400">IFERROR(INDEX(Attendance!$D$19859:$D$21468,MATCH(A1400,Attendance!$A$19859:$A$21468,0)),"NS")</f>
        <v>92.83</v>
      </c>
      <c r="U1400" s="33">
        <f t="array" ref="U1400">IFERROR(INDEX(Attendance!$D$21469:$D$23077,MATCH(A1400,Attendance!$A$21469:$A$23077,0)),"NS")</f>
        <v>94.14</v>
      </c>
      <c r="V1400" s="33">
        <f t="array" ref="V1400">IFERROR(INDEX(Attendance!$D$23078:$D$24383,MATCH(A1400,Attendance!$A$23078:$A$24383,0)),"NS")</f>
        <v>90.62</v>
      </c>
      <c r="W1400" s="33">
        <f t="array" ref="W1400">IFERROR(INDEX(Attendance!$D$24384:$D$25984,MATCH(A1400,Attendance!$A$24384:$A$25984,0)),"NS")</f>
        <v>90.25</v>
      </c>
    </row>
    <row r="1401" spans="1:23" ht="15" x14ac:dyDescent="0.25">
      <c r="A1401" s="22" t="s">
        <v>2683</v>
      </c>
      <c r="B1401" s="22" t="s">
        <v>2684</v>
      </c>
      <c r="C1401" s="29">
        <f t="shared" ca="1" si="10"/>
        <v>0</v>
      </c>
      <c r="D1401" s="30">
        <f t="shared" ca="1" si="11"/>
        <v>89.879411759999996</v>
      </c>
      <c r="E1401" s="31">
        <v>57</v>
      </c>
      <c r="F1401" s="31">
        <v>53</v>
      </c>
      <c r="G1401" s="32">
        <v>93.48</v>
      </c>
      <c r="H1401" s="32">
        <v>90.76</v>
      </c>
      <c r="I1401" s="32">
        <v>89.98</v>
      </c>
      <c r="J1401" s="32">
        <v>91.66</v>
      </c>
      <c r="K1401" s="32">
        <f t="array" ref="K1401">IFERROR(INDEX(Attendance!$D$6442:$D$8051,MATCH(A1401,Attendance!$A$6442:$A$8051,0)),"NS")</f>
        <v>91.79</v>
      </c>
      <c r="L1401" s="32">
        <v>92.85</v>
      </c>
      <c r="M1401" s="32">
        <v>92.14</v>
      </c>
      <c r="N1401" s="32">
        <v>85.74</v>
      </c>
      <c r="O1401" s="33">
        <f t="array" ref="O1401">IFERROR(INDEX(Attendance!D14280:D15533,MATCH(A1401,Attendance!A14280:A15533,0)),"NS")</f>
        <v>90.21</v>
      </c>
      <c r="P1401" s="33">
        <f t="array" ref="P1401">IFERROR(INDEX(Attendance!D15534:D26131,MATCH(A1401,Attendance!A15534:A26131,0)),"NS")</f>
        <v>89.48</v>
      </c>
      <c r="Q1401" s="33">
        <f t="array" ref="Q1401">IFERROR(INDEX(Attendance!$D$15388:$D$16639,MATCH(A1401,Attendance!$A$15388:$A$16639,0)),"NS")</f>
        <v>89.48</v>
      </c>
      <c r="R1401" s="33">
        <f t="array" ref="R1401">IFERROR(INDEX(Attendance!$D$16640:$D$18248,MATCH(A1401,Attendance!$A$16640:$A$18248,0)),"NS")</f>
        <v>87.17</v>
      </c>
      <c r="S1401" s="33">
        <f t="array" ref="S1401">IFERROR(INDEX(Attendance!$D$18249:$D$19858,MATCH(A1401,Attendance!$A$18249:$A$19858,0)),"NS")</f>
        <v>86.29</v>
      </c>
      <c r="T1401" s="33">
        <f t="array" ref="T1401">IFERROR(INDEX(Attendance!$D$19859:$D$21468,MATCH(A1401,Attendance!$A$19859:$A$21468,0)),"NS")</f>
        <v>89.34</v>
      </c>
      <c r="U1401" s="33">
        <f t="array" ref="U1401">IFERROR(INDEX(Attendance!$D$21469:$D$23077,MATCH(A1401,Attendance!$A$21469:$A$23077,0)),"NS")</f>
        <v>90.58</v>
      </c>
      <c r="V1401" s="33">
        <f t="array" ref="V1401">IFERROR(INDEX(Attendance!$D$23078:$D$24383,MATCH(A1401,Attendance!$A$23078:$A$24383,0)),"NS")</f>
        <v>88.3</v>
      </c>
      <c r="W1401" s="33">
        <f t="array" ref="W1401">IFERROR(INDEX(Attendance!$D$24384:$D$25984,MATCH(A1401,Attendance!$A$24384:$A$25984,0)),"NS")</f>
        <v>88.7</v>
      </c>
    </row>
    <row r="1402" spans="1:23" ht="15" x14ac:dyDescent="0.25">
      <c r="A1402" s="22" t="s">
        <v>2685</v>
      </c>
      <c r="B1402" s="22" t="s">
        <v>2686</v>
      </c>
      <c r="C1402" s="29">
        <f t="shared" ca="1" si="10"/>
        <v>0</v>
      </c>
      <c r="D1402" s="30">
        <f t="shared" ca="1" si="11"/>
        <v>83.985294120000006</v>
      </c>
      <c r="E1402" s="31">
        <v>41</v>
      </c>
      <c r="F1402" s="31">
        <v>43</v>
      </c>
      <c r="G1402" s="32">
        <v>85.28</v>
      </c>
      <c r="H1402" s="32">
        <v>81.62</v>
      </c>
      <c r="I1402" s="32">
        <v>85.71</v>
      </c>
      <c r="J1402" s="32">
        <v>87.87</v>
      </c>
      <c r="K1402" s="32">
        <f t="array" ref="K1402">IFERROR(INDEX(Attendance!$D$6442:$D$8051,MATCH(A1402,Attendance!$A$6442:$A$8051,0)),"NS")</f>
        <v>84.14</v>
      </c>
      <c r="L1402" s="32">
        <v>85.78</v>
      </c>
      <c r="M1402" s="32">
        <v>86.21</v>
      </c>
      <c r="N1402" s="32">
        <v>91.4</v>
      </c>
      <c r="O1402" s="33">
        <f t="array" ref="O1402">IFERROR(INDEX(Attendance!D14281:D15534,MATCH(A1402,Attendance!A14281:A15534,0)),"NS")</f>
        <v>84.5</v>
      </c>
      <c r="P1402" s="33">
        <f t="array" ref="P1402">IFERROR(INDEX(Attendance!D15535:D26132,MATCH(A1402,Attendance!A15535:A26132,0)),"NS")</f>
        <v>77.510000000000005</v>
      </c>
      <c r="Q1402" s="33">
        <f t="array" ref="Q1402">IFERROR(INDEX(Attendance!$D$15388:$D$16639,MATCH(A1402,Attendance!$A$15388:$A$16639,0)),"NS")</f>
        <v>77.510000000000005</v>
      </c>
      <c r="R1402" s="33">
        <f t="array" ref="R1402">IFERROR(INDEX(Attendance!$D$16640:$D$18248,MATCH(A1402,Attendance!$A$16640:$A$18248,0)),"NS")</f>
        <v>82.58</v>
      </c>
      <c r="S1402" s="33">
        <f t="array" ref="S1402">IFERROR(INDEX(Attendance!$D$18249:$D$19858,MATCH(A1402,Attendance!$A$18249:$A$19858,0)),"NS")</f>
        <v>76.94</v>
      </c>
      <c r="T1402" s="33">
        <f t="array" ref="T1402">IFERROR(INDEX(Attendance!$D$19859:$D$21468,MATCH(A1402,Attendance!$A$19859:$A$21468,0)),"NS")</f>
        <v>86.01</v>
      </c>
      <c r="U1402" s="33">
        <f t="array" ref="U1402">IFERROR(INDEX(Attendance!$D$21469:$D$23077,MATCH(A1402,Attendance!$A$21469:$A$23077,0)),"NS")</f>
        <v>85.44</v>
      </c>
      <c r="V1402" s="33">
        <f t="array" ref="V1402">IFERROR(INDEX(Attendance!$D$23078:$D$24383,MATCH(A1402,Attendance!$A$23078:$A$24383,0)),"NS")</f>
        <v>86.29</v>
      </c>
      <c r="W1402" s="33">
        <f t="array" ref="W1402">IFERROR(INDEX(Attendance!$D$24384:$D$25984,MATCH(A1402,Attendance!$A$24384:$A$25984,0)),"NS")</f>
        <v>82.96</v>
      </c>
    </row>
    <row r="1403" spans="1:23" ht="15" x14ac:dyDescent="0.25">
      <c r="A1403" s="22" t="s">
        <v>2687</v>
      </c>
      <c r="B1403" s="22" t="s">
        <v>2688</v>
      </c>
      <c r="C1403" s="29">
        <f t="shared" ca="1" si="10"/>
        <v>0</v>
      </c>
      <c r="D1403" s="30">
        <f t="shared" ca="1" si="11"/>
        <v>91.132352940000004</v>
      </c>
      <c r="E1403" s="31">
        <v>81</v>
      </c>
      <c r="F1403" s="31">
        <v>83</v>
      </c>
      <c r="G1403" s="32">
        <v>91.75</v>
      </c>
      <c r="H1403" s="32">
        <v>92.37</v>
      </c>
      <c r="I1403" s="32">
        <v>94.96</v>
      </c>
      <c r="J1403" s="32">
        <v>94.11</v>
      </c>
      <c r="K1403" s="32">
        <f t="array" ref="K1403">IFERROR(INDEX(Attendance!$D$6442:$D$8051,MATCH(A1403,Attendance!$A$6442:$A$8051,0)),"NS")</f>
        <v>92.89</v>
      </c>
      <c r="L1403" s="32">
        <v>94.24</v>
      </c>
      <c r="M1403" s="32">
        <v>94.11</v>
      </c>
      <c r="N1403" s="32">
        <v>87.15</v>
      </c>
      <c r="O1403" s="33">
        <f t="array" ref="O1403">IFERROR(INDEX(Attendance!D14282:D15535,MATCH(A1403,Attendance!A14282:A15535,0)),"NS")</f>
        <v>92.13</v>
      </c>
      <c r="P1403" s="33">
        <f t="array" ref="P1403">IFERROR(INDEX(Attendance!D15536:D26133,MATCH(A1403,Attendance!A15536:A26133,0)),"NS")</f>
        <v>88.46</v>
      </c>
      <c r="Q1403" s="33">
        <f t="array" ref="Q1403">IFERROR(INDEX(Attendance!$D$15388:$D$16639,MATCH(A1403,Attendance!$A$15388:$A$16639,0)),"NS")</f>
        <v>88.46</v>
      </c>
      <c r="R1403" s="33">
        <f t="array" ref="R1403">IFERROR(INDEX(Attendance!$D$16640:$D$18248,MATCH(A1403,Attendance!$A$16640:$A$18248,0)),"NS")</f>
        <v>88.45</v>
      </c>
      <c r="S1403" s="33">
        <f t="array" ref="S1403">IFERROR(INDEX(Attendance!$D$18249:$D$19858,MATCH(A1403,Attendance!$A$18249:$A$19858,0)),"NS")</f>
        <v>86.73</v>
      </c>
      <c r="T1403" s="33">
        <f t="array" ref="T1403">IFERROR(INDEX(Attendance!$D$19859:$D$21468,MATCH(A1403,Attendance!$A$19859:$A$21468,0)),"NS")</f>
        <v>91.4</v>
      </c>
      <c r="U1403" s="33">
        <f t="array" ref="U1403">IFERROR(INDEX(Attendance!$D$21469:$D$23077,MATCH(A1403,Attendance!$A$21469:$A$23077,0)),"NS")</f>
        <v>91.53</v>
      </c>
      <c r="V1403" s="33">
        <f t="array" ref="V1403">IFERROR(INDEX(Attendance!$D$23078:$D$24383,MATCH(A1403,Attendance!$A$23078:$A$24383,0)),"NS")</f>
        <v>91.54</v>
      </c>
      <c r="W1403" s="33">
        <f t="array" ref="W1403">IFERROR(INDEX(Attendance!$D$24384:$D$25984,MATCH(A1403,Attendance!$A$24384:$A$25984,0)),"NS")</f>
        <v>88.97</v>
      </c>
    </row>
    <row r="1404" spans="1:23" ht="15" x14ac:dyDescent="0.25">
      <c r="A1404" s="22" t="s">
        <v>2689</v>
      </c>
      <c r="B1404" s="22" t="s">
        <v>2690</v>
      </c>
      <c r="C1404" s="29">
        <f t="shared" ca="1" si="10"/>
        <v>0</v>
      </c>
      <c r="D1404" s="30">
        <f t="shared" ca="1" si="11"/>
        <v>88.988823530000005</v>
      </c>
      <c r="E1404" s="31">
        <v>83</v>
      </c>
      <c r="F1404" s="31">
        <v>65</v>
      </c>
      <c r="G1404" s="32">
        <v>86.59</v>
      </c>
      <c r="H1404" s="32">
        <v>86.98</v>
      </c>
      <c r="I1404" s="32">
        <v>84.8</v>
      </c>
      <c r="J1404" s="32">
        <v>85.35</v>
      </c>
      <c r="K1404" s="32">
        <f t="array" ref="K1404">IFERROR(INDEX(Attendance!$D$6442:$D$8051,MATCH(A1404,Attendance!$A$6442:$A$8051,0)),"NS")</f>
        <v>86.18</v>
      </c>
      <c r="L1404" s="32">
        <v>86.74</v>
      </c>
      <c r="M1404" s="32">
        <v>89.1</v>
      </c>
      <c r="N1404" s="32">
        <v>88.07</v>
      </c>
      <c r="O1404" s="33">
        <f t="array" ref="O1404">IFERROR(INDEX(Attendance!D14283:D15536,MATCH(A1404,Attendance!A14283:A15536,0)),"NS")</f>
        <v>91.89</v>
      </c>
      <c r="P1404" s="33">
        <f t="array" ref="P1404">IFERROR(INDEX(Attendance!D15537:D26134,MATCH(A1404,Attendance!A15537:A26134,0)),"NS")</f>
        <v>90.22</v>
      </c>
      <c r="Q1404" s="33">
        <f t="array" ref="Q1404">IFERROR(INDEX(Attendance!$D$15388:$D$16639,MATCH(A1404,Attendance!$A$15388:$A$16639,0)),"NS")</f>
        <v>90.22</v>
      </c>
      <c r="R1404" s="33">
        <f t="array" ref="R1404">IFERROR(INDEX(Attendance!$D$16640:$D$18248,MATCH(A1404,Attendance!$A$16640:$A$18248,0)),"NS")</f>
        <v>92.79</v>
      </c>
      <c r="S1404" s="33">
        <f t="array" ref="S1404">IFERROR(INDEX(Attendance!$D$18249:$D$19858,MATCH(A1404,Attendance!$A$18249:$A$19858,0)),"NS")</f>
        <v>90.6</v>
      </c>
      <c r="T1404" s="33">
        <f t="array" ref="T1404">IFERROR(INDEX(Attendance!$D$19859:$D$21468,MATCH(A1404,Attendance!$A$19859:$A$21468,0)),"NS")</f>
        <v>92.81</v>
      </c>
      <c r="U1404" s="33">
        <f t="array" ref="U1404">IFERROR(INDEX(Attendance!$D$21469:$D$23077,MATCH(A1404,Attendance!$A$21469:$A$23077,0)),"NS")</f>
        <v>88.67</v>
      </c>
      <c r="V1404" s="33">
        <f t="array" ref="V1404">IFERROR(INDEX(Attendance!$D$23078:$D$24383,MATCH(A1404,Attendance!$A$23078:$A$24383,0)),"NS")</f>
        <v>90.9</v>
      </c>
      <c r="W1404" s="33">
        <f t="array" ref="W1404">IFERROR(INDEX(Attendance!$D$24384:$D$25984,MATCH(A1404,Attendance!$A$24384:$A$25984,0)),"NS")</f>
        <v>90.9</v>
      </c>
    </row>
    <row r="1405" spans="1:23" ht="15" x14ac:dyDescent="0.25">
      <c r="A1405" s="22" t="s">
        <v>2691</v>
      </c>
      <c r="B1405" s="22" t="s">
        <v>2692</v>
      </c>
      <c r="C1405" s="29">
        <f t="shared" ca="1" si="10"/>
        <v>0</v>
      </c>
      <c r="D1405" s="30">
        <f t="shared" ca="1" si="11"/>
        <v>90.758823530000001</v>
      </c>
      <c r="E1405" s="31">
        <v>75</v>
      </c>
      <c r="F1405" s="31">
        <v>71</v>
      </c>
      <c r="G1405" s="32">
        <v>90.77</v>
      </c>
      <c r="H1405" s="32">
        <v>92.23</v>
      </c>
      <c r="I1405" s="32">
        <v>92.03</v>
      </c>
      <c r="J1405" s="32">
        <v>91.85</v>
      </c>
      <c r="K1405" s="32">
        <f t="array" ref="K1405">IFERROR(INDEX(Attendance!$D$6442:$D$8051,MATCH(A1405,Attendance!$A$6442:$A$8051,0)),"NS")</f>
        <v>91.11</v>
      </c>
      <c r="L1405" s="32">
        <v>92.03</v>
      </c>
      <c r="M1405" s="32">
        <v>92.2</v>
      </c>
      <c r="N1405" s="32">
        <v>89.91</v>
      </c>
      <c r="O1405" s="33">
        <f t="array" ref="O1405">IFERROR(INDEX(Attendance!D14284:D15537,MATCH(A1405,Attendance!A14284:A15537,0)),"NS")</f>
        <v>86.21</v>
      </c>
      <c r="P1405" s="33">
        <f t="array" ref="P1405">IFERROR(INDEX(Attendance!D15538:D26135,MATCH(A1405,Attendance!A15538:A26135,0)),"NS")</f>
        <v>83.08</v>
      </c>
      <c r="Q1405" s="33">
        <f t="array" ref="Q1405">IFERROR(INDEX(Attendance!$D$15388:$D$16639,MATCH(A1405,Attendance!$A$15388:$A$16639,0)),"NS")</f>
        <v>83.08</v>
      </c>
      <c r="R1405" s="33">
        <f t="array" ref="R1405">IFERROR(INDEX(Attendance!$D$16640:$D$18248,MATCH(A1405,Attendance!$A$16640:$A$18248,0)),"NS")</f>
        <v>91.34</v>
      </c>
      <c r="S1405" s="33">
        <f t="array" ref="S1405">IFERROR(INDEX(Attendance!$D$18249:$D$19858,MATCH(A1405,Attendance!$A$18249:$A$19858,0)),"NS")</f>
        <v>91.71</v>
      </c>
      <c r="T1405" s="33">
        <f t="array" ref="T1405">IFERROR(INDEX(Attendance!$D$19859:$D$21468,MATCH(A1405,Attendance!$A$19859:$A$21468,0)),"NS")</f>
        <v>93.92</v>
      </c>
      <c r="U1405" s="33">
        <f t="array" ref="U1405">IFERROR(INDEX(Attendance!$D$21469:$D$23077,MATCH(A1405,Attendance!$A$21469:$A$23077,0)),"NS")</f>
        <v>95.38</v>
      </c>
      <c r="V1405" s="33">
        <f t="array" ref="V1405">IFERROR(INDEX(Attendance!$D$23078:$D$24383,MATCH(A1405,Attendance!$A$23078:$A$24383,0)),"NS")</f>
        <v>93.94</v>
      </c>
      <c r="W1405" s="33">
        <f t="array" ref="W1405">IFERROR(INDEX(Attendance!$D$24384:$D$25984,MATCH(A1405,Attendance!$A$24384:$A$25984,0)),"NS")</f>
        <v>92.11</v>
      </c>
    </row>
    <row r="1406" spans="1:23" ht="15" x14ac:dyDescent="0.25">
      <c r="A1406" s="22" t="s">
        <v>2693</v>
      </c>
      <c r="B1406" s="22" t="s">
        <v>2694</v>
      </c>
      <c r="C1406" s="29">
        <f t="shared" ca="1" si="10"/>
        <v>0</v>
      </c>
      <c r="D1406" s="30">
        <f t="shared" ca="1" si="11"/>
        <v>90.96647059</v>
      </c>
      <c r="E1406" s="31">
        <v>33</v>
      </c>
      <c r="F1406" s="31">
        <v>41</v>
      </c>
      <c r="G1406" s="32">
        <v>89.94</v>
      </c>
      <c r="H1406" s="32">
        <v>91.54</v>
      </c>
      <c r="I1406" s="32">
        <v>92.1</v>
      </c>
      <c r="J1406" s="32">
        <v>90.61</v>
      </c>
      <c r="K1406" s="32">
        <f t="array" ref="K1406">IFERROR(INDEX(Attendance!$D$6442:$D$8051,MATCH(A1406,Attendance!$A$6442:$A$8051,0)),"NS")</f>
        <v>89.81</v>
      </c>
      <c r="L1406" s="32">
        <v>91.3</v>
      </c>
      <c r="M1406" s="32">
        <v>91.29</v>
      </c>
      <c r="N1406" s="32">
        <v>75</v>
      </c>
      <c r="O1406" s="33">
        <f t="array" ref="O1406">IFERROR(INDEX(Attendance!D14285:D15538,MATCH(A1406,Attendance!A14285:A15538,0)),"NS")</f>
        <v>92.18</v>
      </c>
      <c r="P1406" s="33">
        <f t="array" ref="P1406">IFERROR(INDEX(Attendance!D15539:D26136,MATCH(A1406,Attendance!A15539:A26136,0)),"NS")</f>
        <v>92.64</v>
      </c>
      <c r="Q1406" s="33">
        <f t="array" ref="Q1406">IFERROR(INDEX(Attendance!$D$15388:$D$16639,MATCH(A1406,Attendance!$A$15388:$A$16639,0)),"NS")</f>
        <v>92.64</v>
      </c>
      <c r="R1406" s="33">
        <f t="array" ref="R1406">IFERROR(INDEX(Attendance!$D$16640:$D$18248,MATCH(A1406,Attendance!$A$16640:$A$18248,0)),"NS")</f>
        <v>93.21</v>
      </c>
      <c r="S1406" s="33">
        <f t="array" ref="S1406">IFERROR(INDEX(Attendance!$D$18249:$D$19858,MATCH(A1406,Attendance!$A$18249:$A$19858,0)),"NS")</f>
        <v>89.66</v>
      </c>
      <c r="T1406" s="33">
        <f t="array" ref="T1406">IFERROR(INDEX(Attendance!$D$19859:$D$21468,MATCH(A1406,Attendance!$A$19859:$A$21468,0)),"NS")</f>
        <v>93.92</v>
      </c>
      <c r="U1406" s="33">
        <f t="array" ref="U1406">IFERROR(INDEX(Attendance!$D$21469:$D$23077,MATCH(A1406,Attendance!$A$21469:$A$23077,0)),"NS")</f>
        <v>94.15</v>
      </c>
      <c r="V1406" s="33">
        <f t="array" ref="V1406">IFERROR(INDEX(Attendance!$D$23078:$D$24383,MATCH(A1406,Attendance!$A$23078:$A$24383,0)),"NS")</f>
        <v>93.68</v>
      </c>
      <c r="W1406" s="33">
        <f t="array" ref="W1406">IFERROR(INDEX(Attendance!$D$24384:$D$25984,MATCH(A1406,Attendance!$A$24384:$A$25984,0)),"NS")</f>
        <v>92.76</v>
      </c>
    </row>
    <row r="1407" spans="1:23" ht="15" x14ac:dyDescent="0.25">
      <c r="A1407" s="22" t="s">
        <v>2695</v>
      </c>
      <c r="B1407" s="22" t="s">
        <v>2696</v>
      </c>
      <c r="C1407" s="29">
        <f t="shared" ca="1" si="10"/>
        <v>0</v>
      </c>
      <c r="D1407" s="30">
        <f t="shared" ca="1" si="11"/>
        <v>77.436470589999999</v>
      </c>
      <c r="E1407" s="31">
        <v>28</v>
      </c>
      <c r="F1407" s="31">
        <v>18</v>
      </c>
      <c r="G1407" s="32">
        <v>81.38</v>
      </c>
      <c r="H1407" s="32">
        <v>80.41</v>
      </c>
      <c r="I1407" s="32">
        <v>77.52</v>
      </c>
      <c r="J1407" s="32">
        <v>79.319999999999993</v>
      </c>
      <c r="K1407" s="32">
        <f t="array" ref="K1407">IFERROR(INDEX(Attendance!$D$6442:$D$8051,MATCH(A1407,Attendance!$A$6442:$A$8051,0)),"NS")</f>
        <v>77.239999999999995</v>
      </c>
      <c r="L1407" s="32">
        <v>75.89</v>
      </c>
      <c r="M1407" s="32">
        <v>72.989999999999995</v>
      </c>
      <c r="N1407" s="32">
        <v>84.08</v>
      </c>
      <c r="O1407" s="33">
        <f t="array" ref="O1407">IFERROR(INDEX(Attendance!D14286:D15539,MATCH(A1407,Attendance!A14286:A15539,0)),"NS")</f>
        <v>78</v>
      </c>
      <c r="P1407" s="33">
        <f t="array" ref="P1407">IFERROR(INDEX(Attendance!D15540:D26137,MATCH(A1407,Attendance!A15540:A26137,0)),"NS")</f>
        <v>72.319999999999993</v>
      </c>
      <c r="Q1407" s="33">
        <f t="array" ref="Q1407">IFERROR(INDEX(Attendance!$D$15388:$D$16639,MATCH(A1407,Attendance!$A$15388:$A$16639,0)),"NS")</f>
        <v>72.319999999999993</v>
      </c>
      <c r="R1407" s="33">
        <f t="array" ref="R1407">IFERROR(INDEX(Attendance!$D$16640:$D$18248,MATCH(A1407,Attendance!$A$16640:$A$18248,0)),"NS")</f>
        <v>83.3</v>
      </c>
      <c r="S1407" s="33">
        <f t="array" ref="S1407">IFERROR(INDEX(Attendance!$D$18249:$D$19858,MATCH(A1407,Attendance!$A$18249:$A$19858,0)),"NS")</f>
        <v>72.959999999999994</v>
      </c>
      <c r="T1407" s="33">
        <f t="array" ref="T1407">IFERROR(INDEX(Attendance!$D$19859:$D$21468,MATCH(A1407,Attendance!$A$19859:$A$21468,0)),"NS")</f>
        <v>79.209999999999994</v>
      </c>
      <c r="U1407" s="33">
        <f t="array" ref="U1407">IFERROR(INDEX(Attendance!$D$21469:$D$23077,MATCH(A1407,Attendance!$A$21469:$A$23077,0)),"NS")</f>
        <v>80.78</v>
      </c>
      <c r="V1407" s="33">
        <f t="array" ref="V1407">IFERROR(INDEX(Attendance!$D$23078:$D$24383,MATCH(A1407,Attendance!$A$23078:$A$24383,0)),"NS")</f>
        <v>73.13</v>
      </c>
      <c r="W1407" s="33">
        <f t="array" ref="W1407">IFERROR(INDEX(Attendance!$D$24384:$D$25984,MATCH(A1407,Attendance!$A$24384:$A$25984,0)),"NS")</f>
        <v>75.569999999999993</v>
      </c>
    </row>
    <row r="1408" spans="1:23" ht="15" x14ac:dyDescent="0.25">
      <c r="A1408" s="22" t="s">
        <v>2697</v>
      </c>
      <c r="B1408" s="22" t="s">
        <v>2698</v>
      </c>
      <c r="C1408" s="29">
        <f t="shared" ca="1" si="10"/>
        <v>0</v>
      </c>
      <c r="D1408" s="30">
        <f t="shared" ca="1" si="11"/>
        <v>85.336470590000005</v>
      </c>
      <c r="E1408" s="31">
        <v>43</v>
      </c>
      <c r="F1408" s="31">
        <v>32</v>
      </c>
      <c r="G1408" s="32">
        <v>84.64</v>
      </c>
      <c r="H1408" s="32">
        <v>86.03</v>
      </c>
      <c r="I1408" s="32">
        <v>84.89</v>
      </c>
      <c r="J1408" s="32">
        <v>84.48</v>
      </c>
      <c r="K1408" s="32">
        <f t="array" ref="K1408">IFERROR(INDEX(Attendance!$D$6442:$D$8051,MATCH(A1408,Attendance!$A$6442:$A$8051,0)),"NS")</f>
        <v>81.790000000000006</v>
      </c>
      <c r="L1408" s="32">
        <v>85.91</v>
      </c>
      <c r="M1408" s="32">
        <v>87.55</v>
      </c>
      <c r="N1408" s="32">
        <v>91.86</v>
      </c>
      <c r="O1408" s="33">
        <f t="array" ref="O1408">IFERROR(INDEX(Attendance!D14287:D15540,MATCH(A1408,Attendance!A14287:A15540,0)),"NS")</f>
        <v>87.5</v>
      </c>
      <c r="P1408" s="33">
        <f t="array" ref="P1408">IFERROR(INDEX(Attendance!D15541:D26138,MATCH(A1408,Attendance!A15541:A26138,0)),"NS")</f>
        <v>82.61</v>
      </c>
      <c r="Q1408" s="33">
        <f t="array" ref="Q1408">IFERROR(INDEX(Attendance!$D$15388:$D$16639,MATCH(A1408,Attendance!$A$15388:$A$16639,0)),"NS")</f>
        <v>82.61</v>
      </c>
      <c r="R1408" s="33">
        <f t="array" ref="R1408">IFERROR(INDEX(Attendance!$D$16640:$D$18248,MATCH(A1408,Attendance!$A$16640:$A$18248,0)),"NS")</f>
        <v>86.12</v>
      </c>
      <c r="S1408" s="33">
        <f t="array" ref="S1408">IFERROR(INDEX(Attendance!$D$18249:$D$19858,MATCH(A1408,Attendance!$A$18249:$A$19858,0)),"NS")</f>
        <v>81.680000000000007</v>
      </c>
      <c r="T1408" s="33">
        <f t="array" ref="T1408">IFERROR(INDEX(Attendance!$D$19859:$D$21468,MATCH(A1408,Attendance!$A$19859:$A$21468,0)),"NS")</f>
        <v>85.18</v>
      </c>
      <c r="U1408" s="33">
        <f t="array" ref="U1408">IFERROR(INDEX(Attendance!$D$21469:$D$23077,MATCH(A1408,Attendance!$A$21469:$A$23077,0)),"NS")</f>
        <v>86.57</v>
      </c>
      <c r="V1408" s="33">
        <f t="array" ref="V1408">IFERROR(INDEX(Attendance!$D$23078:$D$24383,MATCH(A1408,Attendance!$A$23078:$A$24383,0)),"NS")</f>
        <v>84.43</v>
      </c>
      <c r="W1408" s="33">
        <f t="array" ref="W1408">IFERROR(INDEX(Attendance!$D$24384:$D$25984,MATCH(A1408,Attendance!$A$24384:$A$25984,0)),"NS")</f>
        <v>86.87</v>
      </c>
    </row>
    <row r="1409" spans="1:23" ht="15" x14ac:dyDescent="0.25">
      <c r="A1409" s="22" t="s">
        <v>2699</v>
      </c>
      <c r="B1409" s="22" t="s">
        <v>2700</v>
      </c>
      <c r="C1409" s="29">
        <f t="shared" ca="1" si="10"/>
        <v>0</v>
      </c>
      <c r="D1409" s="30">
        <f t="shared" ca="1" si="11"/>
        <v>92.224117649999997</v>
      </c>
      <c r="E1409" s="31">
        <v>80</v>
      </c>
      <c r="F1409" s="31">
        <v>84</v>
      </c>
      <c r="G1409" s="32">
        <v>94.53</v>
      </c>
      <c r="H1409" s="32">
        <v>93.73</v>
      </c>
      <c r="I1409" s="32">
        <v>95.5</v>
      </c>
      <c r="J1409" s="32">
        <v>93.65</v>
      </c>
      <c r="K1409" s="32">
        <f t="array" ref="K1409">IFERROR(INDEX(Attendance!$D$6442:$D$8051,MATCH(A1409,Attendance!$A$6442:$A$8051,0)),"NS")</f>
        <v>94.09</v>
      </c>
      <c r="L1409" s="32">
        <v>92.23</v>
      </c>
      <c r="M1409" s="32">
        <v>94.87</v>
      </c>
      <c r="N1409" s="32">
        <v>86.66</v>
      </c>
      <c r="O1409" s="33">
        <f t="array" ref="O1409">IFERROR(INDEX(Attendance!D14288:D15541,MATCH(A1409,Attendance!A14288:A15541,0)),"NS")</f>
        <v>89.74</v>
      </c>
      <c r="P1409" s="33">
        <f t="array" ref="P1409">IFERROR(INDEX(Attendance!D15542:D26139,MATCH(A1409,Attendance!A15542:A26139,0)),"NS")</f>
        <v>88.06</v>
      </c>
      <c r="Q1409" s="33">
        <f t="array" ref="Q1409">IFERROR(INDEX(Attendance!$D$15388:$D$16639,MATCH(A1409,Attendance!$A$15388:$A$16639,0)),"NS")</f>
        <v>88.06</v>
      </c>
      <c r="R1409" s="33">
        <f t="array" ref="R1409">IFERROR(INDEX(Attendance!$D$16640:$D$18248,MATCH(A1409,Attendance!$A$16640:$A$18248,0)),"NS")</f>
        <v>91.96</v>
      </c>
      <c r="S1409" s="33">
        <f t="array" ref="S1409">IFERROR(INDEX(Attendance!$D$18249:$D$19858,MATCH(A1409,Attendance!$A$18249:$A$19858,0)),"NS")</f>
        <v>91.52</v>
      </c>
      <c r="T1409" s="33">
        <f t="array" ref="T1409">IFERROR(INDEX(Attendance!$D$19859:$D$21468,MATCH(A1409,Attendance!$A$19859:$A$21468,0)),"NS")</f>
        <v>93.37</v>
      </c>
      <c r="U1409" s="33">
        <f t="array" ref="U1409">IFERROR(INDEX(Attendance!$D$21469:$D$23077,MATCH(A1409,Attendance!$A$21469:$A$23077,0)),"NS")</f>
        <v>93.72</v>
      </c>
      <c r="V1409" s="33">
        <f t="array" ref="V1409">IFERROR(INDEX(Attendance!$D$23078:$D$24383,MATCH(A1409,Attendance!$A$23078:$A$24383,0)),"NS")</f>
        <v>93.28</v>
      </c>
      <c r="W1409" s="33">
        <f t="array" ref="W1409">IFERROR(INDEX(Attendance!$D$24384:$D$25984,MATCH(A1409,Attendance!$A$24384:$A$25984,0)),"NS")</f>
        <v>92.84</v>
      </c>
    </row>
    <row r="1410" spans="1:23" ht="15" x14ac:dyDescent="0.25">
      <c r="A1410" s="22" t="s">
        <v>2701</v>
      </c>
      <c r="B1410" s="22" t="s">
        <v>2702</v>
      </c>
      <c r="C1410" s="29">
        <f t="shared" ca="1" si="10"/>
        <v>0</v>
      </c>
      <c r="D1410" s="30">
        <f t="shared" ca="1" si="11"/>
        <v>90.16470588</v>
      </c>
      <c r="E1410" s="31">
        <v>61</v>
      </c>
      <c r="F1410" s="31">
        <v>54</v>
      </c>
      <c r="G1410" s="32">
        <v>89.62</v>
      </c>
      <c r="H1410" s="32">
        <v>89.92</v>
      </c>
      <c r="I1410" s="32">
        <v>90.18</v>
      </c>
      <c r="J1410" s="32">
        <v>91.77</v>
      </c>
      <c r="K1410" s="32">
        <f t="array" ref="K1410">IFERROR(INDEX(Attendance!$D$6442:$D$8051,MATCH(A1410,Attendance!$A$6442:$A$8051,0)),"NS")</f>
        <v>88.59</v>
      </c>
      <c r="L1410" s="32">
        <v>92.04</v>
      </c>
      <c r="M1410" s="32">
        <v>90.74</v>
      </c>
      <c r="N1410" s="32">
        <v>87.22</v>
      </c>
      <c r="O1410" s="33">
        <f t="array" ref="O1410">IFERROR(INDEX(Attendance!D14289:D15542,MATCH(A1410,Attendance!A14289:A15542,0)),"NS")</f>
        <v>87.96</v>
      </c>
      <c r="P1410" s="33">
        <f t="array" ref="P1410">IFERROR(INDEX(Attendance!D15543:D26140,MATCH(A1410,Attendance!A15543:A26140,0)),"NS")</f>
        <v>83.68</v>
      </c>
      <c r="Q1410" s="33">
        <f t="array" ref="Q1410">IFERROR(INDEX(Attendance!$D$15388:$D$16639,MATCH(A1410,Attendance!$A$15388:$A$16639,0)),"NS")</f>
        <v>83.68</v>
      </c>
      <c r="R1410" s="33">
        <f t="array" ref="R1410">IFERROR(INDEX(Attendance!$D$16640:$D$18248,MATCH(A1410,Attendance!$A$16640:$A$18248,0)),"NS")</f>
        <v>94.38</v>
      </c>
      <c r="S1410" s="33">
        <f t="array" ref="S1410">IFERROR(INDEX(Attendance!$D$18249:$D$19858,MATCH(A1410,Attendance!$A$18249:$A$19858,0)),"NS")</f>
        <v>91.44</v>
      </c>
      <c r="T1410" s="33">
        <f t="array" ref="T1410">IFERROR(INDEX(Attendance!$D$19859:$D$21468,MATCH(A1410,Attendance!$A$19859:$A$21468,0)),"NS")</f>
        <v>93.01</v>
      </c>
      <c r="U1410" s="33">
        <f t="array" ref="U1410">IFERROR(INDEX(Attendance!$D$21469:$D$23077,MATCH(A1410,Attendance!$A$21469:$A$23077,0)),"NS")</f>
        <v>94.89</v>
      </c>
      <c r="V1410" s="33">
        <f t="array" ref="V1410">IFERROR(INDEX(Attendance!$D$23078:$D$24383,MATCH(A1410,Attendance!$A$23078:$A$24383,0)),"NS")</f>
        <v>93.58</v>
      </c>
      <c r="W1410" s="33">
        <f t="array" ref="W1410">IFERROR(INDEX(Attendance!$D$24384:$D$25984,MATCH(A1410,Attendance!$A$24384:$A$25984,0)),"NS")</f>
        <v>90.1</v>
      </c>
    </row>
    <row r="1411" spans="1:23" ht="15" x14ac:dyDescent="0.25">
      <c r="A1411" s="22" t="s">
        <v>2703</v>
      </c>
      <c r="B1411" s="22" t="s">
        <v>2704</v>
      </c>
      <c r="C1411" s="29">
        <f t="shared" ca="1" si="10"/>
        <v>0</v>
      </c>
      <c r="D1411" s="30">
        <f t="shared" ca="1" si="11"/>
        <v>90.740588239999994</v>
      </c>
      <c r="E1411" s="31">
        <v>39</v>
      </c>
      <c r="F1411" s="31">
        <v>30</v>
      </c>
      <c r="G1411" s="32">
        <v>89.21</v>
      </c>
      <c r="H1411" s="32">
        <v>89.37</v>
      </c>
      <c r="I1411" s="32">
        <v>91.05</v>
      </c>
      <c r="J1411" s="32">
        <v>89.66</v>
      </c>
      <c r="K1411" s="32">
        <f t="array" ref="K1411">IFERROR(INDEX(Attendance!$D$6442:$D$8051,MATCH(A1411,Attendance!$A$6442:$A$8051,0)),"NS")</f>
        <v>90.39</v>
      </c>
      <c r="L1411" s="32">
        <v>91.6</v>
      </c>
      <c r="M1411" s="32">
        <v>90.96</v>
      </c>
      <c r="N1411" s="32">
        <v>93.92</v>
      </c>
      <c r="O1411" s="33">
        <f t="array" ref="O1411">IFERROR(INDEX(Attendance!D14290:D15543,MATCH(A1411,Attendance!A14290:A15543,0)),"NS")</f>
        <v>90.42</v>
      </c>
      <c r="P1411" s="33">
        <f t="array" ref="P1411">IFERROR(INDEX(Attendance!D15544:D26141,MATCH(A1411,Attendance!A15544:A26141,0)),"NS")</f>
        <v>87.97</v>
      </c>
      <c r="Q1411" s="33">
        <f t="array" ref="Q1411">IFERROR(INDEX(Attendance!$D$15388:$D$16639,MATCH(A1411,Attendance!$A$15388:$A$16639,0)),"NS")</f>
        <v>87.97</v>
      </c>
      <c r="R1411" s="33">
        <f t="array" ref="R1411">IFERROR(INDEX(Attendance!$D$16640:$D$18248,MATCH(A1411,Attendance!$A$16640:$A$18248,0)),"NS")</f>
        <v>91.4</v>
      </c>
      <c r="S1411" s="33">
        <f t="array" ref="S1411">IFERROR(INDEX(Attendance!$D$18249:$D$19858,MATCH(A1411,Attendance!$A$18249:$A$19858,0)),"NS")</f>
        <v>89.5</v>
      </c>
      <c r="T1411" s="33">
        <f t="array" ref="T1411">IFERROR(INDEX(Attendance!$D$19859:$D$21468,MATCH(A1411,Attendance!$A$19859:$A$21468,0)),"NS")</f>
        <v>92.37</v>
      </c>
      <c r="U1411" s="33">
        <f t="array" ref="U1411">IFERROR(INDEX(Attendance!$D$21469:$D$23077,MATCH(A1411,Attendance!$A$21469:$A$23077,0)),"NS")</f>
        <v>93.69</v>
      </c>
      <c r="V1411" s="33">
        <f t="array" ref="V1411">IFERROR(INDEX(Attendance!$D$23078:$D$24383,MATCH(A1411,Attendance!$A$23078:$A$24383,0)),"NS")</f>
        <v>91.98</v>
      </c>
      <c r="W1411" s="33">
        <f t="array" ref="W1411">IFERROR(INDEX(Attendance!$D$24384:$D$25984,MATCH(A1411,Attendance!$A$24384:$A$25984,0)),"NS")</f>
        <v>91.13</v>
      </c>
    </row>
    <row r="1412" spans="1:23" ht="15" x14ac:dyDescent="0.25">
      <c r="A1412" s="22" t="s">
        <v>2705</v>
      </c>
      <c r="B1412" s="22" t="s">
        <v>2706</v>
      </c>
      <c r="C1412" s="29">
        <f t="shared" ca="1" si="10"/>
        <v>0</v>
      </c>
      <c r="D1412" s="30">
        <f t="shared" ca="1" si="11"/>
        <v>92.976470590000005</v>
      </c>
      <c r="E1412" s="31">
        <v>66</v>
      </c>
      <c r="F1412" s="31">
        <v>62</v>
      </c>
      <c r="G1412" s="32">
        <v>92.62</v>
      </c>
      <c r="H1412" s="32">
        <v>94.11</v>
      </c>
      <c r="I1412" s="32">
        <v>93.62</v>
      </c>
      <c r="J1412" s="32">
        <v>92.33</v>
      </c>
      <c r="K1412" s="32">
        <f t="array" ref="K1412">IFERROR(INDEX(Attendance!$D$6442:$D$8051,MATCH(A1412,Attendance!$A$6442:$A$8051,0)),"NS")</f>
        <v>92.72</v>
      </c>
      <c r="L1412" s="32">
        <v>91.44</v>
      </c>
      <c r="M1412" s="32">
        <v>94.02</v>
      </c>
      <c r="N1412" s="32">
        <v>95.27</v>
      </c>
      <c r="O1412" s="33">
        <f t="array" ref="O1412">IFERROR(INDEX(Attendance!D14291:D15544,MATCH(A1412,Attendance!A14291:A15544,0)),"NS")</f>
        <v>92.62</v>
      </c>
      <c r="P1412" s="33">
        <f t="array" ref="P1412">IFERROR(INDEX(Attendance!D15545:D26142,MATCH(A1412,Attendance!A15545:A26142,0)),"NS")</f>
        <v>92.21</v>
      </c>
      <c r="Q1412" s="33">
        <f t="array" ref="Q1412">IFERROR(INDEX(Attendance!$D$15388:$D$16639,MATCH(A1412,Attendance!$A$15388:$A$16639,0)),"NS")</f>
        <v>92.21</v>
      </c>
      <c r="R1412" s="33">
        <f t="array" ref="R1412">IFERROR(INDEX(Attendance!$D$16640:$D$18248,MATCH(A1412,Attendance!$A$16640:$A$18248,0)),"NS")</f>
        <v>94.71</v>
      </c>
      <c r="S1412" s="33">
        <f t="array" ref="S1412">IFERROR(INDEX(Attendance!$D$18249:$D$19858,MATCH(A1412,Attendance!$A$18249:$A$19858,0)),"NS")</f>
        <v>92.92</v>
      </c>
      <c r="T1412" s="33">
        <f t="array" ref="T1412">IFERROR(INDEX(Attendance!$D$19859:$D$21468,MATCH(A1412,Attendance!$A$19859:$A$21468,0)),"NS")</f>
        <v>95</v>
      </c>
      <c r="U1412" s="33">
        <f t="array" ref="U1412">IFERROR(INDEX(Attendance!$D$21469:$D$23077,MATCH(A1412,Attendance!$A$21469:$A$23077,0)),"NS")</f>
        <v>90.2</v>
      </c>
      <c r="V1412" s="33">
        <f t="array" ref="V1412">IFERROR(INDEX(Attendance!$D$23078:$D$24383,MATCH(A1412,Attendance!$A$23078:$A$24383,0)),"NS")</f>
        <v>94.2</v>
      </c>
      <c r="W1412" s="33">
        <f t="array" ref="W1412">IFERROR(INDEX(Attendance!$D$24384:$D$25984,MATCH(A1412,Attendance!$A$24384:$A$25984,0)),"NS")</f>
        <v>90.4</v>
      </c>
    </row>
    <row r="1413" spans="1:23" ht="15" x14ac:dyDescent="0.25">
      <c r="A1413" s="22" t="s">
        <v>2707</v>
      </c>
      <c r="B1413" s="22" t="s">
        <v>2708</v>
      </c>
      <c r="C1413" s="29">
        <f t="shared" ca="1" si="10"/>
        <v>0</v>
      </c>
      <c r="D1413" s="30">
        <f t="shared" ca="1" si="11"/>
        <v>93.648235290000002</v>
      </c>
      <c r="E1413" s="31">
        <v>45</v>
      </c>
      <c r="F1413" s="31">
        <v>49</v>
      </c>
      <c r="G1413" s="32">
        <v>93.3</v>
      </c>
      <c r="H1413" s="32">
        <v>92.59</v>
      </c>
      <c r="I1413" s="32">
        <v>93.88</v>
      </c>
      <c r="J1413" s="32">
        <v>93.93</v>
      </c>
      <c r="K1413" s="32">
        <f t="array" ref="K1413">IFERROR(INDEX(Attendance!$D$6442:$D$8051,MATCH(A1413,Attendance!$A$6442:$A$8051,0)),"NS")</f>
        <v>91.92</v>
      </c>
      <c r="L1413" s="32">
        <v>93.13</v>
      </c>
      <c r="M1413" s="32">
        <v>95.63</v>
      </c>
      <c r="N1413" s="32">
        <v>90.76</v>
      </c>
      <c r="O1413" s="33">
        <f t="array" ref="O1413">IFERROR(INDEX(Attendance!D14292:D15545,MATCH(A1413,Attendance!A14292:A15545,0)),"NS")</f>
        <v>93.29</v>
      </c>
      <c r="P1413" s="33">
        <f t="array" ref="P1413">IFERROR(INDEX(Attendance!D15546:D26143,MATCH(A1413,Attendance!A15546:A26143,0)),"NS")</f>
        <v>92.43</v>
      </c>
      <c r="Q1413" s="33">
        <f t="array" ref="Q1413">IFERROR(INDEX(Attendance!$D$15388:$D$16639,MATCH(A1413,Attendance!$A$15388:$A$16639,0)),"NS")</f>
        <v>92.43</v>
      </c>
      <c r="R1413" s="33">
        <f t="array" ref="R1413">IFERROR(INDEX(Attendance!$D$16640:$D$18248,MATCH(A1413,Attendance!$A$16640:$A$18248,0)),"NS")</f>
        <v>94.71</v>
      </c>
      <c r="S1413" s="33">
        <f t="array" ref="S1413">IFERROR(INDEX(Attendance!$D$18249:$D$19858,MATCH(A1413,Attendance!$A$18249:$A$19858,0)),"NS")</f>
        <v>93.77</v>
      </c>
      <c r="T1413" s="33">
        <f t="array" ref="T1413">IFERROR(INDEX(Attendance!$D$19859:$D$21468,MATCH(A1413,Attendance!$A$19859:$A$21468,0)),"NS")</f>
        <v>95.42</v>
      </c>
      <c r="U1413" s="33">
        <f t="array" ref="U1413">IFERROR(INDEX(Attendance!$D$21469:$D$23077,MATCH(A1413,Attendance!$A$21469:$A$23077,0)),"NS")</f>
        <v>96.64</v>
      </c>
      <c r="V1413" s="33">
        <f t="array" ref="V1413">IFERROR(INDEX(Attendance!$D$23078:$D$24383,MATCH(A1413,Attendance!$A$23078:$A$24383,0)),"NS")</f>
        <v>94.06</v>
      </c>
      <c r="W1413" s="33">
        <f t="array" ref="W1413">IFERROR(INDEX(Attendance!$D$24384:$D$25984,MATCH(A1413,Attendance!$A$24384:$A$25984,0)),"NS")</f>
        <v>94.13</v>
      </c>
    </row>
    <row r="1414" spans="1:23" ht="15" x14ac:dyDescent="0.25">
      <c r="A1414" s="22" t="s">
        <v>2709</v>
      </c>
      <c r="B1414" s="22" t="s">
        <v>2710</v>
      </c>
      <c r="C1414" s="29">
        <f t="shared" ca="1" si="10"/>
        <v>0</v>
      </c>
      <c r="D1414" s="30">
        <f t="shared" ca="1" si="11"/>
        <v>89.452352939999997</v>
      </c>
      <c r="E1414" s="31">
        <v>30</v>
      </c>
      <c r="F1414" s="31">
        <v>40</v>
      </c>
      <c r="G1414" s="32">
        <v>88.27</v>
      </c>
      <c r="H1414" s="32">
        <v>88.07</v>
      </c>
      <c r="I1414" s="32">
        <v>89.85</v>
      </c>
      <c r="J1414" s="32">
        <v>91.23</v>
      </c>
      <c r="K1414" s="32">
        <f t="array" ref="K1414">IFERROR(INDEX(Attendance!$D$6442:$D$8051,MATCH(A1414,Attendance!$A$6442:$A$8051,0)),"NS")</f>
        <v>87.66</v>
      </c>
      <c r="L1414" s="32">
        <v>89.28</v>
      </c>
      <c r="M1414" s="32">
        <v>91.2</v>
      </c>
      <c r="N1414" s="32">
        <v>91.93</v>
      </c>
      <c r="O1414" s="33">
        <f t="array" ref="O1414">IFERROR(INDEX(Attendance!D14293:D15546,MATCH(A1414,Attendance!A14293:A15546,0)),"NS")</f>
        <v>89.38</v>
      </c>
      <c r="P1414" s="33">
        <f t="array" ref="P1414">IFERROR(INDEX(Attendance!D15547:D26144,MATCH(A1414,Attendance!A15547:A26144,0)),"NS")</f>
        <v>86.99</v>
      </c>
      <c r="Q1414" s="33">
        <f t="array" ref="Q1414">IFERROR(INDEX(Attendance!$D$15388:$D$16639,MATCH(A1414,Attendance!$A$15388:$A$16639,0)),"NS")</f>
        <v>86.99</v>
      </c>
      <c r="R1414" s="33">
        <f t="array" ref="R1414">IFERROR(INDEX(Attendance!$D$16640:$D$18248,MATCH(A1414,Attendance!$A$16640:$A$18248,0)),"NS")</f>
        <v>89.83</v>
      </c>
      <c r="S1414" s="33">
        <f t="array" ref="S1414">IFERROR(INDEX(Attendance!$D$18249:$D$19858,MATCH(A1414,Attendance!$A$18249:$A$19858,0)),"NS")</f>
        <v>86.69</v>
      </c>
      <c r="T1414" s="33">
        <f t="array" ref="T1414">IFERROR(INDEX(Attendance!$D$19859:$D$21468,MATCH(A1414,Attendance!$A$19859:$A$21468,0)),"NS")</f>
        <v>92.52</v>
      </c>
      <c r="U1414" s="33">
        <f t="array" ref="U1414">IFERROR(INDEX(Attendance!$D$21469:$D$23077,MATCH(A1414,Attendance!$A$21469:$A$23077,0)),"NS")</f>
        <v>91.76</v>
      </c>
      <c r="V1414" s="33">
        <f t="array" ref="V1414">IFERROR(INDEX(Attendance!$D$23078:$D$24383,MATCH(A1414,Attendance!$A$23078:$A$24383,0)),"NS")</f>
        <v>89.82</v>
      </c>
      <c r="W1414" s="33">
        <f t="array" ref="W1414">IFERROR(INDEX(Attendance!$D$24384:$D$25984,MATCH(A1414,Attendance!$A$24384:$A$25984,0)),"NS")</f>
        <v>89.22</v>
      </c>
    </row>
    <row r="1415" spans="1:23" ht="15" x14ac:dyDescent="0.25">
      <c r="A1415" s="22" t="s">
        <v>2711</v>
      </c>
      <c r="B1415" s="22" t="s">
        <v>2712</v>
      </c>
      <c r="C1415" s="29">
        <f t="shared" ca="1" si="10"/>
        <v>0</v>
      </c>
      <c r="D1415" s="30">
        <f t="shared" ca="1" si="11"/>
        <v>91.657647060000002</v>
      </c>
      <c r="E1415" s="31">
        <v>44</v>
      </c>
      <c r="F1415" s="31">
        <v>47</v>
      </c>
      <c r="G1415" s="32">
        <v>91.37</v>
      </c>
      <c r="H1415" s="32">
        <v>89.79</v>
      </c>
      <c r="I1415" s="32">
        <v>91.66</v>
      </c>
      <c r="J1415" s="32">
        <v>92.64</v>
      </c>
      <c r="K1415" s="32">
        <f t="array" ref="K1415">IFERROR(INDEX(Attendance!$D$6442:$D$8051,MATCH(A1415,Attendance!$A$6442:$A$8051,0)),"NS")</f>
        <v>90.17</v>
      </c>
      <c r="L1415" s="32">
        <v>89.3</v>
      </c>
      <c r="M1415" s="32">
        <v>92.65</v>
      </c>
      <c r="N1415" s="32">
        <v>86.87</v>
      </c>
      <c r="O1415" s="33">
        <f t="array" ref="O1415">IFERROR(INDEX(Attendance!D14294:D15547,MATCH(A1415,Attendance!A14294:A15547,0)),"NS")</f>
        <v>93.54</v>
      </c>
      <c r="P1415" s="33">
        <f t="array" ref="P1415">IFERROR(INDEX(Attendance!D15548:D26145,MATCH(A1415,Attendance!A15548:A26145,0)),"NS")</f>
        <v>94.22</v>
      </c>
      <c r="Q1415" s="33">
        <f t="array" ref="Q1415">IFERROR(INDEX(Attendance!$D$15388:$D$16639,MATCH(A1415,Attendance!$A$15388:$A$16639,0)),"NS")</f>
        <v>94.22</v>
      </c>
      <c r="R1415" s="33">
        <f t="array" ref="R1415">IFERROR(INDEX(Attendance!$D$16640:$D$18248,MATCH(A1415,Attendance!$A$16640:$A$18248,0)),"NS")</f>
        <v>91.6</v>
      </c>
      <c r="S1415" s="33">
        <f t="array" ref="S1415">IFERROR(INDEX(Attendance!$D$18249:$D$19858,MATCH(A1415,Attendance!$A$18249:$A$19858,0)),"NS")</f>
        <v>89.73</v>
      </c>
      <c r="T1415" s="33">
        <f t="array" ref="T1415">IFERROR(INDEX(Attendance!$D$19859:$D$21468,MATCH(A1415,Attendance!$A$19859:$A$21468,0)),"NS")</f>
        <v>92.61</v>
      </c>
      <c r="U1415" s="33">
        <f t="array" ref="U1415">IFERROR(INDEX(Attendance!$D$21469:$D$23077,MATCH(A1415,Attendance!$A$21469:$A$23077,0)),"NS")</f>
        <v>93.77</v>
      </c>
      <c r="V1415" s="33">
        <f t="array" ref="V1415">IFERROR(INDEX(Attendance!$D$23078:$D$24383,MATCH(A1415,Attendance!$A$23078:$A$24383,0)),"NS")</f>
        <v>94.04</v>
      </c>
      <c r="W1415" s="33">
        <f t="array" ref="W1415">IFERROR(INDEX(Attendance!$D$24384:$D$25984,MATCH(A1415,Attendance!$A$24384:$A$25984,0)),"NS")</f>
        <v>90</v>
      </c>
    </row>
    <row r="1416" spans="1:23" ht="15" x14ac:dyDescent="0.25">
      <c r="A1416" s="22" t="s">
        <v>2713</v>
      </c>
      <c r="B1416" s="22" t="s">
        <v>2714</v>
      </c>
      <c r="C1416" s="29">
        <f t="shared" ca="1" si="10"/>
        <v>0</v>
      </c>
      <c r="D1416" s="30">
        <f t="shared" ca="1" si="11"/>
        <v>90.642352939999995</v>
      </c>
      <c r="E1416" s="31">
        <v>73</v>
      </c>
      <c r="F1416" s="31">
        <v>79</v>
      </c>
      <c r="G1416" s="32">
        <v>88.88</v>
      </c>
      <c r="H1416" s="32">
        <v>90.86</v>
      </c>
      <c r="I1416" s="32">
        <v>92.37</v>
      </c>
      <c r="J1416" s="32">
        <v>92.69</v>
      </c>
      <c r="K1416" s="32">
        <f t="array" ref="K1416">IFERROR(INDEX(Attendance!$D$6442:$D$8051,MATCH(A1416,Attendance!$A$6442:$A$8051,0)),"NS")</f>
        <v>91.92</v>
      </c>
      <c r="L1416" s="32">
        <v>90.85</v>
      </c>
      <c r="M1416" s="32">
        <v>88.7</v>
      </c>
      <c r="N1416" s="32">
        <v>78.7</v>
      </c>
      <c r="O1416" s="33">
        <f t="array" ref="O1416">IFERROR(INDEX(Attendance!D14295:D15548,MATCH(A1416,Attendance!A14295:A15548,0)),"NS")</f>
        <v>90.56</v>
      </c>
      <c r="P1416" s="33">
        <f t="array" ref="P1416">IFERROR(INDEX(Attendance!D15549:D26146,MATCH(A1416,Attendance!A15549:A26146,0)),"NS")</f>
        <v>88.73</v>
      </c>
      <c r="Q1416" s="33">
        <f t="array" ref="Q1416">IFERROR(INDEX(Attendance!$D$15388:$D$16639,MATCH(A1416,Attendance!$A$15388:$A$16639,0)),"NS")</f>
        <v>88.73</v>
      </c>
      <c r="R1416" s="33">
        <f t="array" ref="R1416">IFERROR(INDEX(Attendance!$D$16640:$D$18248,MATCH(A1416,Attendance!$A$16640:$A$18248,0)),"NS")</f>
        <v>93.15</v>
      </c>
      <c r="S1416" s="33">
        <f t="array" ref="S1416">IFERROR(INDEX(Attendance!$D$18249:$D$19858,MATCH(A1416,Attendance!$A$18249:$A$19858,0)),"NS")</f>
        <v>92.07</v>
      </c>
      <c r="T1416" s="33">
        <f t="array" ref="T1416">IFERROR(INDEX(Attendance!$D$19859:$D$21468,MATCH(A1416,Attendance!$A$19859:$A$21468,0)),"NS")</f>
        <v>93.6</v>
      </c>
      <c r="U1416" s="33">
        <f t="array" ref="U1416">IFERROR(INDEX(Attendance!$D$21469:$D$23077,MATCH(A1416,Attendance!$A$21469:$A$23077,0)),"NS")</f>
        <v>93.91</v>
      </c>
      <c r="V1416" s="33">
        <f t="array" ref="V1416">IFERROR(INDEX(Attendance!$D$23078:$D$24383,MATCH(A1416,Attendance!$A$23078:$A$24383,0)),"NS")</f>
        <v>92.53</v>
      </c>
      <c r="W1416" s="33">
        <f t="array" ref="W1416">IFERROR(INDEX(Attendance!$D$24384:$D$25984,MATCH(A1416,Attendance!$A$24384:$A$25984,0)),"NS")</f>
        <v>92.67</v>
      </c>
    </row>
    <row r="1417" spans="1:23" ht="15" x14ac:dyDescent="0.25">
      <c r="A1417" s="22" t="s">
        <v>2715</v>
      </c>
      <c r="B1417" s="22" t="s">
        <v>2716</v>
      </c>
      <c r="C1417" s="29">
        <f t="shared" ca="1" si="10"/>
        <v>0</v>
      </c>
      <c r="D1417" s="30">
        <f t="shared" ca="1" si="11"/>
        <v>88.772352940000005</v>
      </c>
      <c r="E1417" s="31">
        <v>46</v>
      </c>
      <c r="F1417" s="31">
        <v>52</v>
      </c>
      <c r="G1417" s="32">
        <v>89.6</v>
      </c>
      <c r="H1417" s="32">
        <v>91.13</v>
      </c>
      <c r="I1417" s="32">
        <v>87.38</v>
      </c>
      <c r="J1417" s="32">
        <v>85.23</v>
      </c>
      <c r="K1417" s="32">
        <f t="array" ref="K1417">IFERROR(INDEX(Attendance!$D$6442:$D$8051,MATCH(A1417,Attendance!$A$6442:$A$8051,0)),"NS")</f>
        <v>85.84</v>
      </c>
      <c r="L1417" s="32">
        <v>77.23</v>
      </c>
      <c r="M1417" s="32">
        <v>84</v>
      </c>
      <c r="N1417" s="32">
        <v>94.41</v>
      </c>
      <c r="O1417" s="33">
        <f t="array" ref="O1417">IFERROR(INDEX(Attendance!D14296:D15549,MATCH(A1417,Attendance!A14296:A15549,0)),"NS")</f>
        <v>88.88</v>
      </c>
      <c r="P1417" s="33">
        <f t="array" ref="P1417">IFERROR(INDEX(Attendance!D15550:D26147,MATCH(A1417,Attendance!A15550:A26147,0)),"NS")</f>
        <v>89.44</v>
      </c>
      <c r="Q1417" s="33">
        <f t="array" ref="Q1417">IFERROR(INDEX(Attendance!$D$15388:$D$16639,MATCH(A1417,Attendance!$A$15388:$A$16639,0)),"NS")</f>
        <v>89.44</v>
      </c>
      <c r="R1417" s="33">
        <f t="array" ref="R1417">IFERROR(INDEX(Attendance!$D$16640:$D$18248,MATCH(A1417,Attendance!$A$16640:$A$18248,0)),"NS")</f>
        <v>94.09</v>
      </c>
      <c r="S1417" s="33">
        <f t="array" ref="S1417">IFERROR(INDEX(Attendance!$D$18249:$D$19858,MATCH(A1417,Attendance!$A$18249:$A$19858,0)),"NS")</f>
        <v>90.09</v>
      </c>
      <c r="T1417" s="33">
        <f t="array" ref="T1417">IFERROR(INDEX(Attendance!$D$19859:$D$21468,MATCH(A1417,Attendance!$A$19859:$A$21468,0)),"NS")</f>
        <v>90.43</v>
      </c>
      <c r="U1417" s="33">
        <f t="array" ref="U1417">IFERROR(INDEX(Attendance!$D$21469:$D$23077,MATCH(A1417,Attendance!$A$21469:$A$23077,0)),"NS")</f>
        <v>92.26</v>
      </c>
      <c r="V1417" s="33">
        <f t="array" ref="V1417">IFERROR(INDEX(Attendance!$D$23078:$D$24383,MATCH(A1417,Attendance!$A$23078:$A$24383,0)),"NS")</f>
        <v>90.93</v>
      </c>
      <c r="W1417" s="33">
        <f t="array" ref="W1417">IFERROR(INDEX(Attendance!$D$24384:$D$25984,MATCH(A1417,Attendance!$A$24384:$A$25984,0)),"NS")</f>
        <v>88.75</v>
      </c>
    </row>
    <row r="1418" spans="1:23" ht="15" x14ac:dyDescent="0.25">
      <c r="A1418" s="22" t="s">
        <v>2717</v>
      </c>
      <c r="B1418" s="22" t="s">
        <v>2718</v>
      </c>
      <c r="C1418" s="29">
        <f t="shared" ca="1" si="10"/>
        <v>0</v>
      </c>
      <c r="D1418" s="30">
        <f t="shared" ca="1" si="11"/>
        <v>91.915882350000004</v>
      </c>
      <c r="E1418" s="31">
        <v>61</v>
      </c>
      <c r="F1418" s="31">
        <v>68</v>
      </c>
      <c r="G1418" s="32">
        <v>90.22</v>
      </c>
      <c r="H1418" s="32">
        <v>90.22</v>
      </c>
      <c r="I1418" s="32">
        <v>93.12</v>
      </c>
      <c r="J1418" s="32">
        <v>92.48</v>
      </c>
      <c r="K1418" s="32">
        <f t="array" ref="K1418">IFERROR(INDEX(Attendance!$D$6442:$D$8051,MATCH(A1418,Attendance!$A$6442:$A$8051,0)),"NS")</f>
        <v>92.96</v>
      </c>
      <c r="L1418" s="32">
        <v>92.65</v>
      </c>
      <c r="M1418" s="32">
        <v>93.76</v>
      </c>
      <c r="N1418" s="32">
        <v>91.66</v>
      </c>
      <c r="O1418" s="33">
        <f t="array" ref="O1418">IFERROR(INDEX(Attendance!D14297:D15550,MATCH(A1418,Attendance!A14297:A15550,0)),"NS")</f>
        <v>93.76</v>
      </c>
      <c r="P1418" s="33">
        <f t="array" ref="P1418">IFERROR(INDEX(Attendance!D15551:D26148,MATCH(A1418,Attendance!A15551:A26148,0)),"NS")</f>
        <v>91.86</v>
      </c>
      <c r="Q1418" s="33">
        <f t="array" ref="Q1418">IFERROR(INDEX(Attendance!$D$15388:$D$16639,MATCH(A1418,Attendance!$A$15388:$A$16639,0)),"NS")</f>
        <v>91.86</v>
      </c>
      <c r="R1418" s="33">
        <f t="array" ref="R1418">IFERROR(INDEX(Attendance!$D$16640:$D$18248,MATCH(A1418,Attendance!$A$16640:$A$18248,0)),"NS")</f>
        <v>91.7</v>
      </c>
      <c r="S1418" s="33">
        <f t="array" ref="S1418">IFERROR(INDEX(Attendance!$D$18249:$D$19858,MATCH(A1418,Attendance!$A$18249:$A$19858,0)),"NS")</f>
        <v>90.77</v>
      </c>
      <c r="T1418" s="33">
        <f t="array" ref="T1418">IFERROR(INDEX(Attendance!$D$19859:$D$21468,MATCH(A1418,Attendance!$A$19859:$A$21468,0)),"NS")</f>
        <v>93</v>
      </c>
      <c r="U1418" s="33">
        <f t="array" ref="U1418">IFERROR(INDEX(Attendance!$D$21469:$D$23077,MATCH(A1418,Attendance!$A$21469:$A$23077,0)),"NS")</f>
        <v>92.69</v>
      </c>
      <c r="V1418" s="33">
        <f t="array" ref="V1418">IFERROR(INDEX(Attendance!$D$23078:$D$24383,MATCH(A1418,Attendance!$A$23078:$A$24383,0)),"NS")</f>
        <v>89.06</v>
      </c>
      <c r="W1418" s="33">
        <f t="array" ref="W1418">IFERROR(INDEX(Attendance!$D$24384:$D$25984,MATCH(A1418,Attendance!$A$24384:$A$25984,0)),"NS")</f>
        <v>90.8</v>
      </c>
    </row>
    <row r="1419" spans="1:23" ht="15" x14ac:dyDescent="0.25">
      <c r="A1419" s="22" t="s">
        <v>2719</v>
      </c>
      <c r="B1419" s="22" t="s">
        <v>2720</v>
      </c>
      <c r="C1419" s="29">
        <f t="shared" ca="1" si="10"/>
        <v>0</v>
      </c>
      <c r="D1419" s="30">
        <f t="shared" ca="1" si="11"/>
        <v>89.82</v>
      </c>
      <c r="E1419" s="31">
        <v>66</v>
      </c>
      <c r="F1419" s="31">
        <v>74</v>
      </c>
      <c r="G1419" s="32">
        <v>89.2</v>
      </c>
      <c r="H1419" s="32">
        <v>89.32</v>
      </c>
      <c r="I1419" s="32">
        <v>90.38</v>
      </c>
      <c r="J1419" s="32">
        <v>90.34</v>
      </c>
      <c r="K1419" s="32">
        <f t="array" ref="K1419">IFERROR(INDEX(Attendance!$D$6442:$D$8051,MATCH(A1419,Attendance!$A$6442:$A$8051,0)),"NS")</f>
        <v>88.73</v>
      </c>
      <c r="L1419" s="32">
        <v>89.82</v>
      </c>
      <c r="M1419" s="32">
        <v>90.21</v>
      </c>
      <c r="N1419" s="32">
        <v>86.16</v>
      </c>
      <c r="O1419" s="33">
        <f t="array" ref="O1419">IFERROR(INDEX(Attendance!D14298:D15551,MATCH(A1419,Attendance!A14298:A15551,0)),"NS")</f>
        <v>89.32</v>
      </c>
      <c r="P1419" s="33">
        <f t="array" ref="P1419">IFERROR(INDEX(Attendance!D15552:D26149,MATCH(A1419,Attendance!A15552:A26149,0)),"NS")</f>
        <v>89.69</v>
      </c>
      <c r="Q1419" s="33">
        <f t="array" ref="Q1419">IFERROR(INDEX(Attendance!$D$15388:$D$16639,MATCH(A1419,Attendance!$A$15388:$A$16639,0)),"NS")</f>
        <v>89.69</v>
      </c>
      <c r="R1419" s="33">
        <f t="array" ref="R1419">IFERROR(INDEX(Attendance!$D$16640:$D$18248,MATCH(A1419,Attendance!$A$16640:$A$18248,0)),"NS")</f>
        <v>91.33</v>
      </c>
      <c r="S1419" s="33">
        <f t="array" ref="S1419">IFERROR(INDEX(Attendance!$D$18249:$D$19858,MATCH(A1419,Attendance!$A$18249:$A$19858,0)),"NS")</f>
        <v>90.86</v>
      </c>
      <c r="T1419" s="33">
        <f t="array" ref="T1419">IFERROR(INDEX(Attendance!$D$19859:$D$21468,MATCH(A1419,Attendance!$A$19859:$A$21468,0)),"NS")</f>
        <v>90.72</v>
      </c>
      <c r="U1419" s="33">
        <f t="array" ref="U1419">IFERROR(INDEX(Attendance!$D$21469:$D$23077,MATCH(A1419,Attendance!$A$21469:$A$23077,0)),"NS")</f>
        <v>92.47</v>
      </c>
      <c r="V1419" s="33">
        <f t="array" ref="V1419">IFERROR(INDEX(Attendance!$D$23078:$D$24383,MATCH(A1419,Attendance!$A$23078:$A$24383,0)),"NS")</f>
        <v>91.47</v>
      </c>
      <c r="W1419" s="33">
        <f t="array" ref="W1419">IFERROR(INDEX(Attendance!$D$24384:$D$25984,MATCH(A1419,Attendance!$A$24384:$A$25984,0)),"NS")</f>
        <v>87.23</v>
      </c>
    </row>
    <row r="1420" spans="1:23" ht="15" x14ac:dyDescent="0.25">
      <c r="A1420" s="22" t="s">
        <v>2721</v>
      </c>
      <c r="B1420" s="22" t="s">
        <v>2722</v>
      </c>
      <c r="C1420" s="29">
        <f t="shared" ca="1" si="10"/>
        <v>0</v>
      </c>
      <c r="D1420" s="30">
        <f t="shared" ca="1" si="11"/>
        <v>88.372352939999999</v>
      </c>
      <c r="E1420" s="31">
        <v>34</v>
      </c>
      <c r="F1420" s="31">
        <v>36</v>
      </c>
      <c r="G1420" s="32">
        <v>89.56</v>
      </c>
      <c r="H1420" s="32">
        <v>87.13</v>
      </c>
      <c r="I1420" s="32">
        <v>88.13</v>
      </c>
      <c r="J1420" s="32">
        <v>88.37</v>
      </c>
      <c r="K1420" s="32">
        <f t="array" ref="K1420">IFERROR(INDEX(Attendance!$D$6442:$D$8051,MATCH(A1420,Attendance!$A$6442:$A$8051,0)),"NS")</f>
        <v>87.4</v>
      </c>
      <c r="L1420" s="32">
        <v>89.32</v>
      </c>
      <c r="M1420" s="32">
        <v>90.79</v>
      </c>
      <c r="N1420" s="32">
        <v>89.83</v>
      </c>
      <c r="O1420" s="33">
        <f t="array" ref="O1420">IFERROR(INDEX(Attendance!D14299:D15552,MATCH(A1420,Attendance!A14299:A15552,0)),"NS")</f>
        <v>87.34</v>
      </c>
      <c r="P1420" s="33">
        <f t="array" ref="P1420">IFERROR(INDEX(Attendance!D15553:D26150,MATCH(A1420,Attendance!A15553:A26150,0)),"NS")</f>
        <v>84.42</v>
      </c>
      <c r="Q1420" s="33">
        <f t="array" ref="Q1420">IFERROR(INDEX(Attendance!$D$15388:$D$16639,MATCH(A1420,Attendance!$A$15388:$A$16639,0)),"NS")</f>
        <v>84.42</v>
      </c>
      <c r="R1420" s="33">
        <f t="array" ref="R1420">IFERROR(INDEX(Attendance!$D$16640:$D$18248,MATCH(A1420,Attendance!$A$16640:$A$18248,0)),"NS")</f>
        <v>90.51</v>
      </c>
      <c r="S1420" s="33">
        <f t="array" ref="S1420">IFERROR(INDEX(Attendance!$D$18249:$D$19858,MATCH(A1420,Attendance!$A$18249:$A$19858,0)),"NS")</f>
        <v>86.13</v>
      </c>
      <c r="T1420" s="33">
        <f t="array" ref="T1420">IFERROR(INDEX(Attendance!$D$19859:$D$21468,MATCH(A1420,Attendance!$A$19859:$A$21468,0)),"NS")</f>
        <v>91.21</v>
      </c>
      <c r="U1420" s="33">
        <f t="array" ref="U1420">IFERROR(INDEX(Attendance!$D$21469:$D$23077,MATCH(A1420,Attendance!$A$21469:$A$23077,0)),"NS")</f>
        <v>90.73</v>
      </c>
      <c r="V1420" s="33">
        <f t="array" ref="V1420">IFERROR(INDEX(Attendance!$D$23078:$D$24383,MATCH(A1420,Attendance!$A$23078:$A$24383,0)),"NS")</f>
        <v>91.78</v>
      </c>
      <c r="W1420" s="33">
        <f t="array" ref="W1420">IFERROR(INDEX(Attendance!$D$24384:$D$25984,MATCH(A1420,Attendance!$A$24384:$A$25984,0)),"NS")</f>
        <v>85.26</v>
      </c>
    </row>
    <row r="1421" spans="1:23" ht="15" x14ac:dyDescent="0.25">
      <c r="A1421" s="22" t="s">
        <v>2723</v>
      </c>
      <c r="B1421" s="22" t="s">
        <v>2724</v>
      </c>
      <c r="C1421" s="29">
        <f t="shared" ca="1" si="10"/>
        <v>0</v>
      </c>
      <c r="D1421" s="30">
        <f t="shared" ca="1" si="11"/>
        <v>89.351764709999998</v>
      </c>
      <c r="E1421" s="31">
        <v>43</v>
      </c>
      <c r="F1421" s="31">
        <v>41</v>
      </c>
      <c r="G1421" s="32">
        <v>90.98</v>
      </c>
      <c r="H1421" s="32">
        <v>92.02</v>
      </c>
      <c r="I1421" s="32">
        <v>88.53</v>
      </c>
      <c r="J1421" s="32">
        <v>92.78</v>
      </c>
      <c r="K1421" s="32">
        <f t="array" ref="K1421">IFERROR(INDEX(Attendance!$D$6442:$D$8051,MATCH(A1421,Attendance!$A$6442:$A$8051,0)),"NS")</f>
        <v>89.36</v>
      </c>
      <c r="L1421" s="32">
        <v>89.6</v>
      </c>
      <c r="M1421" s="32">
        <v>89.36</v>
      </c>
      <c r="N1421" s="32">
        <v>91.32</v>
      </c>
      <c r="O1421" s="33">
        <f t="array" ref="O1421">IFERROR(INDEX(Attendance!D14300:D15553,MATCH(A1421,Attendance!A14300:A15553,0)),"NS")</f>
        <v>87.36</v>
      </c>
      <c r="P1421" s="33">
        <f t="array" ref="P1421">IFERROR(INDEX(Attendance!D15554:D26151,MATCH(A1421,Attendance!A15554:A26151,0)),"NS")</f>
        <v>86.09</v>
      </c>
      <c r="Q1421" s="33">
        <f t="array" ref="Q1421">IFERROR(INDEX(Attendance!$D$15388:$D$16639,MATCH(A1421,Attendance!$A$15388:$A$16639,0)),"NS")</f>
        <v>86.09</v>
      </c>
      <c r="R1421" s="33">
        <f t="array" ref="R1421">IFERROR(INDEX(Attendance!$D$16640:$D$18248,MATCH(A1421,Attendance!$A$16640:$A$18248,0)),"NS")</f>
        <v>89.7</v>
      </c>
      <c r="S1421" s="33">
        <f t="array" ref="S1421">IFERROR(INDEX(Attendance!$D$18249:$D$19858,MATCH(A1421,Attendance!$A$18249:$A$19858,0)),"NS")</f>
        <v>87.56</v>
      </c>
      <c r="T1421" s="33">
        <f t="array" ref="T1421">IFERROR(INDEX(Attendance!$D$19859:$D$21468,MATCH(A1421,Attendance!$A$19859:$A$21468,0)),"NS")</f>
        <v>90.51</v>
      </c>
      <c r="U1421" s="33">
        <f t="array" ref="U1421">IFERROR(INDEX(Attendance!$D$21469:$D$23077,MATCH(A1421,Attendance!$A$21469:$A$23077,0)),"NS")</f>
        <v>89.13</v>
      </c>
      <c r="V1421" s="33">
        <f t="array" ref="V1421">IFERROR(INDEX(Attendance!$D$23078:$D$24383,MATCH(A1421,Attendance!$A$23078:$A$24383,0)),"NS")</f>
        <v>89.89</v>
      </c>
      <c r="W1421" s="33">
        <f t="array" ref="W1421">IFERROR(INDEX(Attendance!$D$24384:$D$25984,MATCH(A1421,Attendance!$A$24384:$A$25984,0)),"NS")</f>
        <v>88.7</v>
      </c>
    </row>
    <row r="1422" spans="1:23" ht="15" x14ac:dyDescent="0.25">
      <c r="A1422" s="22" t="s">
        <v>2725</v>
      </c>
      <c r="B1422" s="22" t="s">
        <v>2726</v>
      </c>
      <c r="C1422" s="29">
        <f t="shared" ca="1" si="10"/>
        <v>0</v>
      </c>
      <c r="D1422" s="30">
        <f t="shared" ca="1" si="11"/>
        <v>92.30470588</v>
      </c>
      <c r="E1422" s="31">
        <v>61</v>
      </c>
      <c r="F1422" s="31">
        <v>70</v>
      </c>
      <c r="G1422" s="32">
        <v>91.32</v>
      </c>
      <c r="H1422" s="32">
        <v>93.1</v>
      </c>
      <c r="I1422" s="32">
        <v>92.22</v>
      </c>
      <c r="J1422" s="32">
        <v>94.16</v>
      </c>
      <c r="K1422" s="32">
        <f t="array" ref="K1422">IFERROR(INDEX(Attendance!$D$6442:$D$8051,MATCH(A1422,Attendance!$A$6442:$A$8051,0)),"NS")</f>
        <v>92.06</v>
      </c>
      <c r="L1422" s="32">
        <v>90.82</v>
      </c>
      <c r="M1422" s="32">
        <v>92.92</v>
      </c>
      <c r="N1422" s="32">
        <v>89.28</v>
      </c>
      <c r="O1422" s="33">
        <f t="array" ref="O1422">IFERROR(INDEX(Attendance!D14301:D15554,MATCH(A1422,Attendance!A14301:A15554,0)),"NS")</f>
        <v>93.92</v>
      </c>
      <c r="P1422" s="33">
        <f t="array" ref="P1422">IFERROR(INDEX(Attendance!D15555:D26152,MATCH(A1422,Attendance!A15555:A26152,0)),"NS")</f>
        <v>92.59</v>
      </c>
      <c r="Q1422" s="33">
        <f t="array" ref="Q1422">IFERROR(INDEX(Attendance!$D$15388:$D$16639,MATCH(A1422,Attendance!$A$15388:$A$16639,0)),"NS")</f>
        <v>92.59</v>
      </c>
      <c r="R1422" s="33">
        <f t="array" ref="R1422">IFERROR(INDEX(Attendance!$D$16640:$D$18248,MATCH(A1422,Attendance!$A$16640:$A$18248,0)),"NS")</f>
        <v>92.72</v>
      </c>
      <c r="S1422" s="33">
        <f t="array" ref="S1422">IFERROR(INDEX(Attendance!$D$18249:$D$19858,MATCH(A1422,Attendance!$A$18249:$A$19858,0)),"NS")</f>
        <v>92.07</v>
      </c>
      <c r="T1422" s="33">
        <f t="array" ref="T1422">IFERROR(INDEX(Attendance!$D$19859:$D$21468,MATCH(A1422,Attendance!$A$19859:$A$21468,0)),"NS")</f>
        <v>91.69</v>
      </c>
      <c r="U1422" s="33">
        <f t="array" ref="U1422">IFERROR(INDEX(Attendance!$D$21469:$D$23077,MATCH(A1422,Attendance!$A$21469:$A$23077,0)),"NS")</f>
        <v>93.63</v>
      </c>
      <c r="V1422" s="33">
        <f t="array" ref="V1422">IFERROR(INDEX(Attendance!$D$23078:$D$24383,MATCH(A1422,Attendance!$A$23078:$A$24383,0)),"NS")</f>
        <v>92.93</v>
      </c>
      <c r="W1422" s="33">
        <f t="array" ref="W1422">IFERROR(INDEX(Attendance!$D$24384:$D$25984,MATCH(A1422,Attendance!$A$24384:$A$25984,0)),"NS")</f>
        <v>91.16</v>
      </c>
    </row>
    <row r="1423" spans="1:23" ht="15" x14ac:dyDescent="0.25">
      <c r="A1423" s="22" t="s">
        <v>2727</v>
      </c>
      <c r="B1423" s="22" t="s">
        <v>2728</v>
      </c>
      <c r="C1423" s="29">
        <f t="shared" ca="1" si="10"/>
        <v>0</v>
      </c>
      <c r="D1423" s="30">
        <f t="shared" ca="1" si="11"/>
        <v>88.287058819999999</v>
      </c>
      <c r="E1423" s="34"/>
      <c r="F1423" s="34"/>
      <c r="G1423" s="32">
        <v>89.39</v>
      </c>
      <c r="H1423" s="32">
        <v>91.41</v>
      </c>
      <c r="I1423" s="32">
        <v>88.88</v>
      </c>
      <c r="J1423" s="32">
        <v>92.92</v>
      </c>
      <c r="K1423" s="32">
        <f t="array" ref="K1423">IFERROR(INDEX(Attendance!$D$6442:$D$8051,MATCH(A1423,Attendance!$A$6442:$A$8051,0)),"NS")</f>
        <v>89.34</v>
      </c>
      <c r="L1423" s="32">
        <v>91.87</v>
      </c>
      <c r="M1423" s="32">
        <v>90.81</v>
      </c>
      <c r="N1423" s="32">
        <v>93</v>
      </c>
      <c r="O1423" s="33">
        <f t="array" ref="O1423">IFERROR(INDEX(Attendance!D14302:D15555,MATCH(A1423,Attendance!A14302:A15555,0)),"NS")</f>
        <v>85.71</v>
      </c>
      <c r="P1423" s="33">
        <f t="array" ref="P1423">IFERROR(INDEX(Attendance!D15556:D26153,MATCH(A1423,Attendance!A15556:A26153,0)),"NS")</f>
        <v>82.14</v>
      </c>
      <c r="Q1423" s="33">
        <f t="array" ref="Q1423">IFERROR(INDEX(Attendance!$D$15388:$D$16639,MATCH(A1423,Attendance!$A$15388:$A$16639,0)),"NS")</f>
        <v>82.14</v>
      </c>
      <c r="R1423" s="33">
        <f t="array" ref="R1423">IFERROR(INDEX(Attendance!$D$16640:$D$18248,MATCH(A1423,Attendance!$A$16640:$A$18248,0)),"NS")</f>
        <v>86.15</v>
      </c>
      <c r="S1423" s="33">
        <f t="array" ref="S1423">IFERROR(INDEX(Attendance!$D$18249:$D$19858,MATCH(A1423,Attendance!$A$18249:$A$19858,0)),"NS")</f>
        <v>85.12</v>
      </c>
      <c r="T1423" s="33">
        <f t="array" ref="T1423">IFERROR(INDEX(Attendance!$D$19859:$D$21468,MATCH(A1423,Attendance!$A$19859:$A$21468,0)),"NS")</f>
        <v>94.87</v>
      </c>
      <c r="U1423" s="33">
        <f t="array" ref="U1423">IFERROR(INDEX(Attendance!$D$21469:$D$23077,MATCH(A1423,Attendance!$A$21469:$A$23077,0)),"NS")</f>
        <v>90.81</v>
      </c>
      <c r="V1423" s="33">
        <f t="array" ref="V1423">IFERROR(INDEX(Attendance!$D$23078:$D$24383,MATCH(A1423,Attendance!$A$23078:$A$24383,0)),"NS")</f>
        <v>89.28</v>
      </c>
      <c r="W1423" s="33">
        <f t="array" ref="W1423">IFERROR(INDEX(Attendance!$D$24384:$D$25984,MATCH(A1423,Attendance!$A$24384:$A$25984,0)),"NS")</f>
        <v>77.040000000000006</v>
      </c>
    </row>
    <row r="1424" spans="1:23" ht="15" x14ac:dyDescent="0.25">
      <c r="A1424" s="22" t="s">
        <v>2729</v>
      </c>
      <c r="B1424" s="22" t="s">
        <v>2730</v>
      </c>
      <c r="C1424" s="29">
        <f t="shared" ca="1" si="10"/>
        <v>0</v>
      </c>
      <c r="D1424" s="30">
        <f t="shared" ca="1" si="11"/>
        <v>93.742352940000004</v>
      </c>
      <c r="E1424" s="31">
        <v>73</v>
      </c>
      <c r="F1424" s="31">
        <v>74</v>
      </c>
      <c r="G1424" s="32">
        <v>94.69</v>
      </c>
      <c r="H1424" s="32">
        <v>94.11</v>
      </c>
      <c r="I1424" s="32">
        <v>95.34</v>
      </c>
      <c r="J1424" s="32">
        <v>95.34</v>
      </c>
      <c r="K1424" s="32">
        <f t="array" ref="K1424">IFERROR(INDEX(Attendance!$D$6442:$D$8051,MATCH(A1424,Attendance!$A$6442:$A$8051,0)),"NS")</f>
        <v>96.37</v>
      </c>
      <c r="L1424" s="32">
        <v>94.24</v>
      </c>
      <c r="M1424" s="32">
        <v>95.33</v>
      </c>
      <c r="N1424" s="32">
        <v>85.14</v>
      </c>
      <c r="O1424" s="33">
        <f t="array" ref="O1424">IFERROR(INDEX(Attendance!D14303:D15556,MATCH(A1424,Attendance!A14303:A15556,0)),"NS")</f>
        <v>94.88</v>
      </c>
      <c r="P1424" s="33">
        <f t="array" ref="P1424">IFERROR(INDEX(Attendance!D15557:D26154,MATCH(A1424,Attendance!A15557:A26154,0)),"NS")</f>
        <v>93.45</v>
      </c>
      <c r="Q1424" s="33">
        <f t="array" ref="Q1424">IFERROR(INDEX(Attendance!$D$15388:$D$16639,MATCH(A1424,Attendance!$A$15388:$A$16639,0)),"NS")</f>
        <v>93.45</v>
      </c>
      <c r="R1424" s="33">
        <f t="array" ref="R1424">IFERROR(INDEX(Attendance!$D$16640:$D$18248,MATCH(A1424,Attendance!$A$16640:$A$18248,0)),"NS")</f>
        <v>93.97</v>
      </c>
      <c r="S1424" s="33">
        <f t="array" ref="S1424">IFERROR(INDEX(Attendance!$D$18249:$D$19858,MATCH(A1424,Attendance!$A$18249:$A$19858,0)),"NS")</f>
        <v>91.51</v>
      </c>
      <c r="T1424" s="33">
        <f t="array" ref="T1424">IFERROR(INDEX(Attendance!$D$19859:$D$21468,MATCH(A1424,Attendance!$A$19859:$A$21468,0)),"NS")</f>
        <v>94.29</v>
      </c>
      <c r="U1424" s="33">
        <f t="array" ref="U1424">IFERROR(INDEX(Attendance!$D$21469:$D$23077,MATCH(A1424,Attendance!$A$21469:$A$23077,0)),"NS")</f>
        <v>94.61</v>
      </c>
      <c r="V1424" s="33">
        <f t="array" ref="V1424">IFERROR(INDEX(Attendance!$D$23078:$D$24383,MATCH(A1424,Attendance!$A$23078:$A$24383,0)),"NS")</f>
        <v>93.58</v>
      </c>
      <c r="W1424" s="33">
        <f t="array" ref="W1424">IFERROR(INDEX(Attendance!$D$24384:$D$25984,MATCH(A1424,Attendance!$A$24384:$A$25984,0)),"NS")</f>
        <v>93.32</v>
      </c>
    </row>
    <row r="1425" spans="1:23" ht="15" x14ac:dyDescent="0.25">
      <c r="A1425" s="22" t="s">
        <v>2731</v>
      </c>
      <c r="B1425" s="22" t="s">
        <v>2732</v>
      </c>
      <c r="C1425" s="29">
        <f t="shared" ca="1" si="10"/>
        <v>0</v>
      </c>
      <c r="D1425" s="30">
        <f t="shared" ca="1" si="11"/>
        <v>90.72</v>
      </c>
      <c r="E1425" s="34"/>
      <c r="F1425" s="34"/>
      <c r="G1425" s="32">
        <v>94.06</v>
      </c>
      <c r="H1425" s="32">
        <v>89.49</v>
      </c>
      <c r="I1425" s="32">
        <v>90.09</v>
      </c>
      <c r="J1425" s="32">
        <v>89.95</v>
      </c>
      <c r="K1425" s="32">
        <f t="array" ref="K1425">IFERROR(INDEX(Attendance!$D$6442:$D$8051,MATCH(A1425,Attendance!$A$6442:$A$8051,0)),"NS")</f>
        <v>93.15</v>
      </c>
      <c r="L1425" s="32">
        <v>88.58</v>
      </c>
      <c r="M1425" s="32">
        <v>89.09</v>
      </c>
      <c r="N1425" s="32">
        <v>91.03</v>
      </c>
      <c r="O1425" s="33">
        <f t="array" ref="O1425">IFERROR(INDEX(Attendance!D14304:D15557,MATCH(A1425,Attendance!A14304:A15557,0)),"NS")</f>
        <v>90.41</v>
      </c>
      <c r="P1425" s="33">
        <f t="array" ref="P1425">IFERROR(INDEX(Attendance!D15558:D26155,MATCH(A1425,Attendance!A15558:A26155,0)),"NS")</f>
        <v>86.75</v>
      </c>
      <c r="Q1425" s="33">
        <f t="array" ref="Q1425">IFERROR(INDEX(Attendance!$D$15388:$D$16639,MATCH(A1425,Attendance!$A$15388:$A$16639,0)),"NS")</f>
        <v>86.75</v>
      </c>
      <c r="R1425" s="33">
        <f t="array" ref="R1425">IFERROR(INDEX(Attendance!$D$16640:$D$18248,MATCH(A1425,Attendance!$A$16640:$A$18248,0)),"NS")</f>
        <v>89.49</v>
      </c>
      <c r="S1425" s="33">
        <f t="array" ref="S1425">IFERROR(INDEX(Attendance!$D$18249:$D$19858,MATCH(A1425,Attendance!$A$18249:$A$19858,0)),"NS")</f>
        <v>88.58</v>
      </c>
      <c r="T1425" s="33">
        <f t="array" ref="T1425">IFERROR(INDEX(Attendance!$D$19859:$D$21468,MATCH(A1425,Attendance!$A$19859:$A$21468,0)),"NS")</f>
        <v>94.97</v>
      </c>
      <c r="U1425" s="33">
        <f t="array" ref="U1425">IFERROR(INDEX(Attendance!$D$21469:$D$23077,MATCH(A1425,Attendance!$A$21469:$A$23077,0)),"NS")</f>
        <v>91.32</v>
      </c>
      <c r="V1425" s="33">
        <f t="array" ref="V1425">IFERROR(INDEX(Attendance!$D$23078:$D$24383,MATCH(A1425,Attendance!$A$23078:$A$24383,0)),"NS")</f>
        <v>92.66</v>
      </c>
      <c r="W1425" s="33">
        <f t="array" ref="W1425">IFERROR(INDEX(Attendance!$D$24384:$D$25984,MATCH(A1425,Attendance!$A$24384:$A$25984,0)),"NS")</f>
        <v>95.87</v>
      </c>
    </row>
    <row r="1426" spans="1:23" ht="15" x14ac:dyDescent="0.25">
      <c r="A1426" s="22" t="s">
        <v>2733</v>
      </c>
      <c r="B1426" s="22" t="s">
        <v>2734</v>
      </c>
      <c r="C1426" s="29">
        <f t="shared" ca="1" si="10"/>
        <v>0</v>
      </c>
      <c r="D1426" s="30">
        <f t="shared" ca="1" si="11"/>
        <v>91.892352939999995</v>
      </c>
      <c r="E1426" s="31">
        <v>62</v>
      </c>
      <c r="F1426" s="31">
        <v>58</v>
      </c>
      <c r="G1426" s="32">
        <v>93.03</v>
      </c>
      <c r="H1426" s="32">
        <v>91.58</v>
      </c>
      <c r="I1426" s="32">
        <v>90.86</v>
      </c>
      <c r="J1426" s="32">
        <v>90.85</v>
      </c>
      <c r="K1426" s="32">
        <f t="array" ref="K1426">IFERROR(INDEX(Attendance!$D$6442:$D$8051,MATCH(A1426,Attendance!$A$6442:$A$8051,0)),"NS")</f>
        <v>89.8</v>
      </c>
      <c r="L1426" s="32">
        <v>92.08</v>
      </c>
      <c r="M1426" s="32">
        <v>93.43</v>
      </c>
      <c r="N1426" s="32">
        <v>88.31</v>
      </c>
      <c r="O1426" s="33">
        <f t="array" ref="O1426">IFERROR(INDEX(Attendance!D14305:D15558,MATCH(A1426,Attendance!A14305:A15558,0)),"NS")</f>
        <v>92.71</v>
      </c>
      <c r="P1426" s="33">
        <f t="array" ref="P1426">IFERROR(INDEX(Attendance!D15559:D26156,MATCH(A1426,Attendance!A15559:A26156,0)),"NS")</f>
        <v>93.03</v>
      </c>
      <c r="Q1426" s="33">
        <f t="array" ref="Q1426">IFERROR(INDEX(Attendance!$D$15388:$D$16639,MATCH(A1426,Attendance!$A$15388:$A$16639,0)),"NS")</f>
        <v>93.03</v>
      </c>
      <c r="R1426" s="33">
        <f t="array" ref="R1426">IFERROR(INDEX(Attendance!$D$16640:$D$18248,MATCH(A1426,Attendance!$A$16640:$A$18248,0)),"NS")</f>
        <v>93.34</v>
      </c>
      <c r="S1426" s="33">
        <f t="array" ref="S1426">IFERROR(INDEX(Attendance!$D$18249:$D$19858,MATCH(A1426,Attendance!$A$18249:$A$19858,0)),"NS")</f>
        <v>92.1</v>
      </c>
      <c r="T1426" s="33">
        <f t="array" ref="T1426">IFERROR(INDEX(Attendance!$D$19859:$D$21468,MATCH(A1426,Attendance!$A$19859:$A$21468,0)),"NS")</f>
        <v>93.04</v>
      </c>
      <c r="U1426" s="33">
        <f t="array" ref="U1426">IFERROR(INDEX(Attendance!$D$21469:$D$23077,MATCH(A1426,Attendance!$A$21469:$A$23077,0)),"NS")</f>
        <v>92.11</v>
      </c>
      <c r="V1426" s="33">
        <f t="array" ref="V1426">IFERROR(INDEX(Attendance!$D$23078:$D$24383,MATCH(A1426,Attendance!$A$23078:$A$24383,0)),"NS")</f>
        <v>90.45</v>
      </c>
      <c r="W1426" s="33">
        <f t="array" ref="W1426">IFERROR(INDEX(Attendance!$D$24384:$D$25984,MATCH(A1426,Attendance!$A$24384:$A$25984,0)),"NS")</f>
        <v>92.42</v>
      </c>
    </row>
    <row r="1427" spans="1:23" ht="15" x14ac:dyDescent="0.25">
      <c r="A1427" s="22" t="s">
        <v>2735</v>
      </c>
      <c r="B1427" s="22" t="s">
        <v>2736</v>
      </c>
      <c r="C1427" s="29">
        <f t="shared" ca="1" si="10"/>
        <v>0</v>
      </c>
      <c r="D1427" s="30">
        <f t="shared" ca="1" si="11"/>
        <v>90.759411760000006</v>
      </c>
      <c r="E1427" s="31">
        <v>86</v>
      </c>
      <c r="F1427" s="31">
        <v>86</v>
      </c>
      <c r="G1427" s="32">
        <v>93.52</v>
      </c>
      <c r="H1427" s="32">
        <v>92</v>
      </c>
      <c r="I1427" s="32">
        <v>92.47</v>
      </c>
      <c r="J1427" s="32">
        <v>92.45</v>
      </c>
      <c r="K1427" s="32">
        <f t="array" ref="K1427">IFERROR(INDEX(Attendance!$D$6442:$D$8051,MATCH(A1427,Attendance!$A$6442:$A$8051,0)),"NS")</f>
        <v>90.47</v>
      </c>
      <c r="L1427" s="32">
        <v>91.55</v>
      </c>
      <c r="M1427" s="32">
        <v>90.69</v>
      </c>
      <c r="N1427" s="32">
        <v>86.56</v>
      </c>
      <c r="O1427" s="33">
        <f t="array" ref="O1427">IFERROR(INDEX(Attendance!D14306:D15559,MATCH(A1427,Attendance!A14306:A15559,0)),"NS")</f>
        <v>87.22</v>
      </c>
      <c r="P1427" s="33">
        <f t="array" ref="P1427">IFERROR(INDEX(Attendance!D15560:D26157,MATCH(A1427,Attendance!A15560:A26157,0)),"NS")</f>
        <v>87.01</v>
      </c>
      <c r="Q1427" s="33">
        <f t="array" ref="Q1427">IFERROR(INDEX(Attendance!$D$15388:$D$16639,MATCH(A1427,Attendance!$A$15388:$A$16639,0)),"NS")</f>
        <v>87.01</v>
      </c>
      <c r="R1427" s="33">
        <f t="array" ref="R1427">IFERROR(INDEX(Attendance!$D$16640:$D$18248,MATCH(A1427,Attendance!$A$16640:$A$18248,0)),"NS")</f>
        <v>88.96</v>
      </c>
      <c r="S1427" s="33">
        <f t="array" ref="S1427">IFERROR(INDEX(Attendance!$D$18249:$D$19858,MATCH(A1427,Attendance!$A$18249:$A$19858,0)),"NS")</f>
        <v>90.04</v>
      </c>
      <c r="T1427" s="33">
        <f t="array" ref="T1427">IFERROR(INDEX(Attendance!$D$19859:$D$21468,MATCH(A1427,Attendance!$A$19859:$A$21468,0)),"NS")</f>
        <v>94.15</v>
      </c>
      <c r="U1427" s="33">
        <f t="array" ref="U1427">IFERROR(INDEX(Attendance!$D$21469:$D$23077,MATCH(A1427,Attendance!$A$21469:$A$23077,0)),"NS")</f>
        <v>92.85</v>
      </c>
      <c r="V1427" s="33">
        <f t="array" ref="V1427">IFERROR(INDEX(Attendance!$D$23078:$D$24383,MATCH(A1427,Attendance!$A$23078:$A$24383,0)),"NS")</f>
        <v>94.6</v>
      </c>
      <c r="W1427" s="33">
        <f t="array" ref="W1427">IFERROR(INDEX(Attendance!$D$24384:$D$25984,MATCH(A1427,Attendance!$A$24384:$A$25984,0)),"NS")</f>
        <v>91.36</v>
      </c>
    </row>
    <row r="1428" spans="1:23" ht="15" x14ac:dyDescent="0.25">
      <c r="A1428" s="22" t="s">
        <v>2737</v>
      </c>
      <c r="B1428" s="22" t="s">
        <v>2738</v>
      </c>
      <c r="C1428" s="29">
        <f t="shared" ca="1" si="10"/>
        <v>0</v>
      </c>
      <c r="D1428" s="30">
        <f t="shared" ca="1" si="11"/>
        <v>91.385294119999998</v>
      </c>
      <c r="E1428" s="31">
        <v>14</v>
      </c>
      <c r="F1428" s="31">
        <v>16</v>
      </c>
      <c r="G1428" s="32">
        <v>88.52</v>
      </c>
      <c r="H1428" s="32">
        <v>87.09</v>
      </c>
      <c r="I1428" s="32">
        <v>91.8</v>
      </c>
      <c r="J1428" s="32">
        <v>95.08</v>
      </c>
      <c r="K1428" s="32">
        <f t="array" ref="K1428">IFERROR(INDEX(Attendance!$D$6442:$D$8051,MATCH(A1428,Attendance!$A$6442:$A$8051,0)),"NS")</f>
        <v>91.93</v>
      </c>
      <c r="L1428" s="32">
        <v>85.48</v>
      </c>
      <c r="M1428" s="32">
        <v>83.58</v>
      </c>
      <c r="N1428" s="32">
        <v>87.78</v>
      </c>
      <c r="O1428" s="33">
        <f t="array" ref="O1428">IFERROR(INDEX(Attendance!D14307:D15560,MATCH(A1428,Attendance!A14307:A15560,0)),"NS")</f>
        <v>91.17</v>
      </c>
      <c r="P1428" s="33">
        <f t="array" ref="P1428">IFERROR(INDEX(Attendance!D15561:D26158,MATCH(A1428,Attendance!A15561:A26158,0)),"NS")</f>
        <v>92.75</v>
      </c>
      <c r="Q1428" s="33">
        <f t="array" ref="Q1428">IFERROR(INDEX(Attendance!$D$15388:$D$16639,MATCH(A1428,Attendance!$A$15388:$A$16639,0)),"NS")</f>
        <v>92.75</v>
      </c>
      <c r="R1428" s="33">
        <f t="array" ref="R1428">IFERROR(INDEX(Attendance!$D$16640:$D$18248,MATCH(A1428,Attendance!$A$16640:$A$18248,0)),"NS")</f>
        <v>98.55</v>
      </c>
      <c r="S1428" s="33">
        <f t="array" ref="S1428">IFERROR(INDEX(Attendance!$D$18249:$D$19858,MATCH(A1428,Attendance!$A$18249:$A$19858,0)),"NS")</f>
        <v>92.75</v>
      </c>
      <c r="T1428" s="33">
        <f t="array" ref="T1428">IFERROR(INDEX(Attendance!$D$19859:$D$21468,MATCH(A1428,Attendance!$A$19859:$A$21468,0)),"NS")</f>
        <v>91.3</v>
      </c>
      <c r="U1428" s="33">
        <f t="array" ref="U1428">IFERROR(INDEX(Attendance!$D$21469:$D$23077,MATCH(A1428,Attendance!$A$21469:$A$23077,0)),"NS")</f>
        <v>92.75</v>
      </c>
      <c r="V1428" s="33">
        <f t="array" ref="V1428">IFERROR(INDEX(Attendance!$D$23078:$D$24383,MATCH(A1428,Attendance!$A$23078:$A$24383,0)),"NS")</f>
        <v>94.44</v>
      </c>
      <c r="W1428" s="33">
        <f t="array" ref="W1428">IFERROR(INDEX(Attendance!$D$24384:$D$25984,MATCH(A1428,Attendance!$A$24384:$A$25984,0)),"NS")</f>
        <v>95.83</v>
      </c>
    </row>
    <row r="1429" spans="1:23" ht="15" x14ac:dyDescent="0.25">
      <c r="A1429" s="22" t="s">
        <v>2739</v>
      </c>
      <c r="B1429" s="22" t="s">
        <v>2740</v>
      </c>
      <c r="C1429" s="29">
        <f t="shared" ca="1" si="10"/>
        <v>2</v>
      </c>
      <c r="D1429" s="30">
        <f t="shared" ca="1" si="11"/>
        <v>87.444666670000004</v>
      </c>
      <c r="E1429" s="34"/>
      <c r="F1429" s="34"/>
      <c r="G1429" s="32">
        <v>88.39</v>
      </c>
      <c r="H1429" s="32">
        <v>87.98</v>
      </c>
      <c r="I1429" s="32">
        <v>88.18</v>
      </c>
      <c r="J1429" s="32">
        <v>89.4</v>
      </c>
      <c r="K1429" s="32">
        <f t="array" ref="K1429">IFERROR(INDEX(Attendance!$D$6442:$D$8051,MATCH(A1429,Attendance!$A$6442:$A$8051,0)),"NS")</f>
        <v>85.13</v>
      </c>
      <c r="L1429" s="32">
        <v>88.79</v>
      </c>
      <c r="M1429" s="32">
        <v>89</v>
      </c>
      <c r="N1429" s="32">
        <v>89.01</v>
      </c>
      <c r="O1429" s="33" t="str">
        <f t="array" ref="O1429">IFERROR(INDEX(Attendance!D14308:D15561,MATCH(A1429,Attendance!A14308:A15561,0)),"NS")</f>
        <v>NS</v>
      </c>
      <c r="P1429" s="33">
        <f t="array" ref="P1429">IFERROR(INDEX(Attendance!D15562:D26159,MATCH(A1429,Attendance!A15562:A26159,0)),"NS")</f>
        <v>89.57</v>
      </c>
      <c r="Q1429" s="33" t="str">
        <f t="array" ref="Q1429">IFERROR(INDEX(Attendance!$D$15388:$D$16639,MATCH(A1429,Attendance!$A$15388:$A$16639,0)),"NS")</f>
        <v>NS</v>
      </c>
      <c r="R1429" s="33">
        <f t="array" ref="R1429">IFERROR(INDEX(Attendance!$D$16640:$D$18248,MATCH(A1429,Attendance!$A$16640:$A$18248,0)),"NS")</f>
        <v>89.57</v>
      </c>
      <c r="S1429" s="33">
        <f t="array" ref="S1429">IFERROR(INDEX(Attendance!$D$18249:$D$19858,MATCH(A1429,Attendance!$A$18249:$A$19858,0)),"NS")</f>
        <v>83.23</v>
      </c>
      <c r="T1429" s="33">
        <f t="array" ref="T1429">IFERROR(INDEX(Attendance!$D$19859:$D$21468,MATCH(A1429,Attendance!$A$19859:$A$21468,0)),"NS")</f>
        <v>87.52</v>
      </c>
      <c r="U1429" s="33">
        <f t="array" ref="U1429">IFERROR(INDEX(Attendance!$D$21469:$D$23077,MATCH(A1429,Attendance!$A$21469:$A$23077,0)),"NS")</f>
        <v>86.91</v>
      </c>
      <c r="V1429" s="33">
        <f t="array" ref="V1429">IFERROR(INDEX(Attendance!$D$23078:$D$24383,MATCH(A1429,Attendance!$A$23078:$A$24383,0)),"NS")</f>
        <v>82.34</v>
      </c>
      <c r="W1429" s="33">
        <f t="array" ref="W1429">IFERROR(INDEX(Attendance!$D$24384:$D$25984,MATCH(A1429,Attendance!$A$24384:$A$25984,0)),"NS")</f>
        <v>86.65</v>
      </c>
    </row>
    <row r="1430" spans="1:23" ht="15" x14ac:dyDescent="0.25">
      <c r="A1430" s="22" t="s">
        <v>2741</v>
      </c>
      <c r="B1430" s="22" t="s">
        <v>2742</v>
      </c>
      <c r="C1430" s="29">
        <f t="shared" ca="1" si="10"/>
        <v>0</v>
      </c>
      <c r="D1430" s="30">
        <f t="shared" ca="1" si="11"/>
        <v>90.732352939999998</v>
      </c>
      <c r="E1430" s="31">
        <v>41</v>
      </c>
      <c r="F1430" s="31">
        <v>40</v>
      </c>
      <c r="G1430" s="32">
        <v>91.35</v>
      </c>
      <c r="H1430" s="32">
        <v>91.75</v>
      </c>
      <c r="I1430" s="32">
        <v>90.86</v>
      </c>
      <c r="J1430" s="32">
        <v>90.84</v>
      </c>
      <c r="K1430" s="32">
        <f t="array" ref="K1430">IFERROR(INDEX(Attendance!$D$6442:$D$8051,MATCH(A1430,Attendance!$A$6442:$A$8051,0)),"NS")</f>
        <v>90.84</v>
      </c>
      <c r="L1430" s="32">
        <v>89.95</v>
      </c>
      <c r="M1430" s="32">
        <v>90.82</v>
      </c>
      <c r="N1430" s="32">
        <v>89.98</v>
      </c>
      <c r="O1430" s="33">
        <f t="array" ref="O1430">IFERROR(INDEX(Attendance!D14309:D15562,MATCH(A1430,Attendance!A14309:A15562,0)),"NS")</f>
        <v>90.8</v>
      </c>
      <c r="P1430" s="33">
        <f t="array" ref="P1430">IFERROR(INDEX(Attendance!D15563:D26160,MATCH(A1430,Attendance!A15563:A26160,0)),"NS")</f>
        <v>90.8</v>
      </c>
      <c r="Q1430" s="33">
        <f t="array" ref="Q1430">IFERROR(INDEX(Attendance!$D$15388:$D$16639,MATCH(A1430,Attendance!$A$15388:$A$16639,0)),"NS")</f>
        <v>90.8</v>
      </c>
      <c r="R1430" s="33">
        <f t="array" ref="R1430">IFERROR(INDEX(Attendance!$D$16640:$D$18248,MATCH(A1430,Attendance!$A$16640:$A$18248,0)),"NS")</f>
        <v>92.54</v>
      </c>
      <c r="S1430" s="33">
        <f t="array" ref="S1430">IFERROR(INDEX(Attendance!$D$18249:$D$19858,MATCH(A1430,Attendance!$A$18249:$A$19858,0)),"NS")</f>
        <v>87.24</v>
      </c>
      <c r="T1430" s="33">
        <f t="array" ref="T1430">IFERROR(INDEX(Attendance!$D$19859:$D$21468,MATCH(A1430,Attendance!$A$19859:$A$21468,0)),"NS")</f>
        <v>90.33</v>
      </c>
      <c r="U1430" s="33">
        <f t="array" ref="U1430">IFERROR(INDEX(Attendance!$D$21469:$D$23077,MATCH(A1430,Attendance!$A$21469:$A$23077,0)),"NS")</f>
        <v>89.23</v>
      </c>
      <c r="V1430" s="33">
        <f t="array" ref="V1430">IFERROR(INDEX(Attendance!$D$23078:$D$24383,MATCH(A1430,Attendance!$A$23078:$A$24383,0)),"NS")</f>
        <v>92.64</v>
      </c>
      <c r="W1430" s="33">
        <f t="array" ref="W1430">IFERROR(INDEX(Attendance!$D$24384:$D$25984,MATCH(A1430,Attendance!$A$24384:$A$25984,0)),"NS")</f>
        <v>91.68</v>
      </c>
    </row>
    <row r="1431" spans="1:23" ht="15" x14ac:dyDescent="0.25">
      <c r="A1431" s="22" t="s">
        <v>2743</v>
      </c>
      <c r="B1431" s="22" t="s">
        <v>2744</v>
      </c>
      <c r="C1431" s="29">
        <f t="shared" ca="1" si="10"/>
        <v>0</v>
      </c>
      <c r="D1431" s="30">
        <f t="shared" ca="1" si="11"/>
        <v>91.028235289999998</v>
      </c>
      <c r="E1431" s="31">
        <v>68</v>
      </c>
      <c r="F1431" s="31">
        <v>57</v>
      </c>
      <c r="G1431" s="32">
        <v>93.59</v>
      </c>
      <c r="H1431" s="32">
        <v>91.34</v>
      </c>
      <c r="I1431" s="32">
        <v>91.17</v>
      </c>
      <c r="J1431" s="32">
        <v>94.29</v>
      </c>
      <c r="K1431" s="32">
        <f t="array" ref="K1431">IFERROR(INDEX(Attendance!$D$6442:$D$8051,MATCH(A1431,Attendance!$A$6442:$A$8051,0)),"NS")</f>
        <v>93.09</v>
      </c>
      <c r="L1431" s="32">
        <v>93.25</v>
      </c>
      <c r="M1431" s="32">
        <v>92.57</v>
      </c>
      <c r="N1431" s="32">
        <v>84.78</v>
      </c>
      <c r="O1431" s="33">
        <f t="array" ref="O1431">IFERROR(INDEX(Attendance!D14310:D15563,MATCH(A1431,Attendance!A14310:A15563,0)),"NS")</f>
        <v>94.3</v>
      </c>
      <c r="P1431" s="33">
        <f t="array" ref="P1431">IFERROR(INDEX(Attendance!D15564:D26161,MATCH(A1431,Attendance!A15564:A26161,0)),"NS")</f>
        <v>89.02</v>
      </c>
      <c r="Q1431" s="33">
        <f t="array" ref="Q1431">IFERROR(INDEX(Attendance!$D$15388:$D$16639,MATCH(A1431,Attendance!$A$15388:$A$16639,0)),"NS")</f>
        <v>89.02</v>
      </c>
      <c r="R1431" s="33">
        <f t="array" ref="R1431">IFERROR(INDEX(Attendance!$D$16640:$D$18248,MATCH(A1431,Attendance!$A$16640:$A$18248,0)),"NS")</f>
        <v>93.77</v>
      </c>
      <c r="S1431" s="33">
        <f t="array" ref="S1431">IFERROR(INDEX(Attendance!$D$18249:$D$19858,MATCH(A1431,Attendance!$A$18249:$A$19858,0)),"NS")</f>
        <v>90.12</v>
      </c>
      <c r="T1431" s="33">
        <f t="array" ref="T1431">IFERROR(INDEX(Attendance!$D$19859:$D$21468,MATCH(A1431,Attendance!$A$19859:$A$21468,0)),"NS")</f>
        <v>89.25</v>
      </c>
      <c r="U1431" s="33">
        <f t="array" ref="U1431">IFERROR(INDEX(Attendance!$D$21469:$D$23077,MATCH(A1431,Attendance!$A$21469:$A$23077,0)),"NS")</f>
        <v>89.94</v>
      </c>
      <c r="V1431" s="33">
        <f t="array" ref="V1431">IFERROR(INDEX(Attendance!$D$23078:$D$24383,MATCH(A1431,Attendance!$A$23078:$A$24383,0)),"NS")</f>
        <v>87</v>
      </c>
      <c r="W1431" s="33">
        <f t="array" ref="W1431">IFERROR(INDEX(Attendance!$D$24384:$D$25984,MATCH(A1431,Attendance!$A$24384:$A$25984,0)),"NS")</f>
        <v>90.98</v>
      </c>
    </row>
    <row r="1432" spans="1:23" ht="15" x14ac:dyDescent="0.25">
      <c r="A1432" s="22" t="s">
        <v>2745</v>
      </c>
      <c r="B1432" s="22" t="s">
        <v>2746</v>
      </c>
      <c r="C1432" s="29">
        <f t="shared" ca="1" si="10"/>
        <v>0</v>
      </c>
      <c r="D1432" s="30">
        <f t="shared" ca="1" si="11"/>
        <v>89.908235289999993</v>
      </c>
      <c r="E1432" s="31">
        <v>58</v>
      </c>
      <c r="F1432" s="31">
        <v>49</v>
      </c>
      <c r="G1432" s="32">
        <v>90.02</v>
      </c>
      <c r="H1432" s="32">
        <v>91.02</v>
      </c>
      <c r="I1432" s="32">
        <v>90.27</v>
      </c>
      <c r="J1432" s="32">
        <v>88.3</v>
      </c>
      <c r="K1432" s="32">
        <f t="array" ref="K1432">IFERROR(INDEX(Attendance!$D$6442:$D$8051,MATCH(A1432,Attendance!$A$6442:$A$8051,0)),"NS")</f>
        <v>90.88</v>
      </c>
      <c r="L1432" s="32">
        <v>90.29</v>
      </c>
      <c r="M1432" s="32">
        <v>90.27</v>
      </c>
      <c r="N1432" s="32">
        <v>91.8</v>
      </c>
      <c r="O1432" s="33">
        <f t="array" ref="O1432">IFERROR(INDEX(Attendance!D14311:D15564,MATCH(A1432,Attendance!A14311:A15564,0)),"NS")</f>
        <v>89.77</v>
      </c>
      <c r="P1432" s="33">
        <f t="array" ref="P1432">IFERROR(INDEX(Attendance!D15565:D26162,MATCH(A1432,Attendance!A15565:A26162,0)),"NS")</f>
        <v>86.53</v>
      </c>
      <c r="Q1432" s="33">
        <f t="array" ref="Q1432">IFERROR(INDEX(Attendance!$D$15388:$D$16639,MATCH(A1432,Attendance!$A$15388:$A$16639,0)),"NS")</f>
        <v>86.53</v>
      </c>
      <c r="R1432" s="33">
        <f t="array" ref="R1432">IFERROR(INDEX(Attendance!$D$16640:$D$18248,MATCH(A1432,Attendance!$A$16640:$A$18248,0)),"NS")</f>
        <v>91.52</v>
      </c>
      <c r="S1432" s="33">
        <f t="array" ref="S1432">IFERROR(INDEX(Attendance!$D$18249:$D$19858,MATCH(A1432,Attendance!$A$18249:$A$19858,0)),"NS")</f>
        <v>89.02</v>
      </c>
      <c r="T1432" s="33">
        <f t="array" ref="T1432">IFERROR(INDEX(Attendance!$D$19859:$D$21468,MATCH(A1432,Attendance!$A$19859:$A$21468,0)),"NS")</f>
        <v>93.5</v>
      </c>
      <c r="U1432" s="33">
        <f t="array" ref="U1432">IFERROR(INDEX(Attendance!$D$21469:$D$23077,MATCH(A1432,Attendance!$A$21469:$A$23077,0)),"NS")</f>
        <v>91</v>
      </c>
      <c r="V1432" s="33">
        <f t="array" ref="V1432">IFERROR(INDEX(Attendance!$D$23078:$D$24383,MATCH(A1432,Attendance!$A$23078:$A$24383,0)),"NS")</f>
        <v>87.5</v>
      </c>
      <c r="W1432" s="33">
        <f t="array" ref="W1432">IFERROR(INDEX(Attendance!$D$24384:$D$25984,MATCH(A1432,Attendance!$A$24384:$A$25984,0)),"NS")</f>
        <v>90.22</v>
      </c>
    </row>
    <row r="1433" spans="1:23" ht="15" x14ac:dyDescent="0.25">
      <c r="A1433" s="22" t="s">
        <v>2747</v>
      </c>
      <c r="B1433" s="22" t="s">
        <v>2748</v>
      </c>
      <c r="C1433" s="29">
        <f t="shared" ca="1" si="10"/>
        <v>0</v>
      </c>
      <c r="D1433" s="30">
        <f t="shared" ca="1" si="11"/>
        <v>94.130588239999994</v>
      </c>
      <c r="E1433" s="31">
        <v>95</v>
      </c>
      <c r="F1433" s="31">
        <v>97</v>
      </c>
      <c r="G1433" s="32">
        <v>97.14</v>
      </c>
      <c r="H1433" s="32">
        <v>97.14</v>
      </c>
      <c r="I1433" s="32">
        <v>97.33</v>
      </c>
      <c r="J1433" s="32">
        <v>95.23</v>
      </c>
      <c r="K1433" s="32">
        <f t="array" ref="K1433">IFERROR(INDEX(Attendance!$D$6442:$D$8051,MATCH(A1433,Attendance!$A$6442:$A$8051,0)),"NS")</f>
        <v>95.04</v>
      </c>
      <c r="L1433" s="32">
        <v>89.9</v>
      </c>
      <c r="M1433" s="32">
        <v>93.9</v>
      </c>
      <c r="N1433" s="32">
        <v>90.03</v>
      </c>
      <c r="O1433" s="33">
        <f t="array" ref="O1433">IFERROR(INDEX(Attendance!D14312:D15565,MATCH(A1433,Attendance!A14312:A15565,0)),"NS")</f>
        <v>93.89</v>
      </c>
      <c r="P1433" s="33">
        <f t="array" ref="P1433">IFERROR(INDEX(Attendance!D15566:D26163,MATCH(A1433,Attendance!A15566:A26163,0)),"NS")</f>
        <v>88.74</v>
      </c>
      <c r="Q1433" s="33">
        <f t="array" ref="Q1433">IFERROR(INDEX(Attendance!$D$15388:$D$16639,MATCH(A1433,Attendance!$A$15388:$A$16639,0)),"NS")</f>
        <v>88.74</v>
      </c>
      <c r="R1433" s="33">
        <f t="array" ref="R1433">IFERROR(INDEX(Attendance!$D$16640:$D$18248,MATCH(A1433,Attendance!$A$16640:$A$18248,0)),"NS")</f>
        <v>94.83</v>
      </c>
      <c r="S1433" s="33">
        <f t="array" ref="S1433">IFERROR(INDEX(Attendance!$D$18249:$D$19858,MATCH(A1433,Attendance!$A$18249:$A$19858,0)),"NS")</f>
        <v>92.68</v>
      </c>
      <c r="T1433" s="33">
        <f t="array" ref="T1433">IFERROR(INDEX(Attendance!$D$19859:$D$21468,MATCH(A1433,Attendance!$A$19859:$A$21468,0)),"NS")</f>
        <v>96.74</v>
      </c>
      <c r="U1433" s="33">
        <f t="array" ref="U1433">IFERROR(INDEX(Attendance!$D$21469:$D$23077,MATCH(A1433,Attendance!$A$21469:$A$23077,0)),"NS")</f>
        <v>96.74</v>
      </c>
      <c r="V1433" s="33">
        <f t="array" ref="V1433">IFERROR(INDEX(Attendance!$D$23078:$D$24383,MATCH(A1433,Attendance!$A$23078:$A$24383,0)),"NS")</f>
        <v>96.36</v>
      </c>
      <c r="W1433" s="33">
        <f t="array" ref="W1433">IFERROR(INDEX(Attendance!$D$24384:$D$25984,MATCH(A1433,Attendance!$A$24384:$A$25984,0)),"NS")</f>
        <v>95.79</v>
      </c>
    </row>
    <row r="1434" spans="1:23" ht="15" x14ac:dyDescent="0.25">
      <c r="A1434" s="22" t="s">
        <v>2749</v>
      </c>
      <c r="B1434" s="22" t="s">
        <v>2750</v>
      </c>
      <c r="C1434" s="29">
        <f t="shared" ca="1" si="10"/>
        <v>2</v>
      </c>
      <c r="D1434" s="30">
        <f t="shared" ca="1" si="11"/>
        <v>89.85466667</v>
      </c>
      <c r="E1434" s="34"/>
      <c r="F1434" s="34"/>
      <c r="G1434" s="32">
        <v>83.6</v>
      </c>
      <c r="H1434" s="32">
        <v>90.42</v>
      </c>
      <c r="I1434" s="32">
        <v>90.72</v>
      </c>
      <c r="J1434" s="32">
        <v>91.88</v>
      </c>
      <c r="K1434" s="32">
        <f t="array" ref="K1434">IFERROR(INDEX(Attendance!$D$6442:$D$8051,MATCH(A1434,Attendance!$A$6442:$A$8051,0)),"NS")</f>
        <v>91.69</v>
      </c>
      <c r="L1434" s="32">
        <v>90.69</v>
      </c>
      <c r="M1434" s="32">
        <v>90.51</v>
      </c>
      <c r="N1434" s="32">
        <v>87.3</v>
      </c>
      <c r="O1434" s="33" t="str">
        <f t="array" ref="O1434">IFERROR(INDEX(Attendance!D14313:D15566,MATCH(A1434,Attendance!A14313:A15566,0)),"NS")</f>
        <v>NS</v>
      </c>
      <c r="P1434" s="33">
        <f t="array" ref="P1434">IFERROR(INDEX(Attendance!D15567:D26164,MATCH(A1434,Attendance!A15567:A26164,0)),"NS")</f>
        <v>92.63</v>
      </c>
      <c r="Q1434" s="33" t="str">
        <f t="array" ref="Q1434">IFERROR(INDEX(Attendance!$D$15388:$D$16639,MATCH(A1434,Attendance!$A$15388:$A$16639,0)),"NS")</f>
        <v>NS</v>
      </c>
      <c r="R1434" s="33">
        <f t="array" ref="R1434">IFERROR(INDEX(Attendance!$D$16640:$D$18248,MATCH(A1434,Attendance!$A$16640:$A$18248,0)),"NS")</f>
        <v>92.63</v>
      </c>
      <c r="S1434" s="33">
        <f t="array" ref="S1434">IFERROR(INDEX(Attendance!$D$18249:$D$19858,MATCH(A1434,Attendance!$A$18249:$A$19858,0)),"NS")</f>
        <v>90.42</v>
      </c>
      <c r="T1434" s="33">
        <f t="array" ref="T1434">IFERROR(INDEX(Attendance!$D$19859:$D$21468,MATCH(A1434,Attendance!$A$19859:$A$21468,0)),"NS")</f>
        <v>89.81</v>
      </c>
      <c r="U1434" s="33">
        <f t="array" ref="U1434">IFERROR(INDEX(Attendance!$D$21469:$D$23077,MATCH(A1434,Attendance!$A$21469:$A$23077,0)),"NS")</f>
        <v>87.96</v>
      </c>
      <c r="V1434" s="33">
        <f t="array" ref="V1434">IFERROR(INDEX(Attendance!$D$23078:$D$24383,MATCH(A1434,Attendance!$A$23078:$A$24383,0)),"NS")</f>
        <v>87.4</v>
      </c>
      <c r="W1434" s="33">
        <f t="array" ref="W1434">IFERROR(INDEX(Attendance!$D$24384:$D$25984,MATCH(A1434,Attendance!$A$24384:$A$25984,0)),"NS")</f>
        <v>90.16</v>
      </c>
    </row>
    <row r="1435" spans="1:23" ht="15" x14ac:dyDescent="0.25">
      <c r="A1435" s="22" t="s">
        <v>2751</v>
      </c>
      <c r="B1435" s="22" t="s">
        <v>2752</v>
      </c>
      <c r="C1435" s="29">
        <f t="shared" ca="1" si="10"/>
        <v>0</v>
      </c>
      <c r="D1435" s="30">
        <f t="shared" ca="1" si="11"/>
        <v>90.459411759999995</v>
      </c>
      <c r="E1435" s="31">
        <v>48</v>
      </c>
      <c r="F1435" s="31">
        <v>46</v>
      </c>
      <c r="G1435" s="32">
        <v>89.39</v>
      </c>
      <c r="H1435" s="32">
        <v>89.86</v>
      </c>
      <c r="I1435" s="32">
        <v>92.58</v>
      </c>
      <c r="J1435" s="32">
        <v>88.76</v>
      </c>
      <c r="K1435" s="32">
        <f t="array" ref="K1435">IFERROR(INDEX(Attendance!$D$6442:$D$8051,MATCH(A1435,Attendance!$A$6442:$A$8051,0)),"NS")</f>
        <v>90.11</v>
      </c>
      <c r="L1435" s="32">
        <v>88.31</v>
      </c>
      <c r="M1435" s="32">
        <v>90.24</v>
      </c>
      <c r="N1435" s="32">
        <v>90.23</v>
      </c>
      <c r="O1435" s="33">
        <f t="array" ref="O1435">IFERROR(INDEX(Attendance!D14314:D15567,MATCH(A1435,Attendance!A14314:A15567,0)),"NS")</f>
        <v>91.13</v>
      </c>
      <c r="P1435" s="33">
        <f t="array" ref="P1435">IFERROR(INDEX(Attendance!D15568:D26165,MATCH(A1435,Attendance!A15568:A26165,0)),"NS")</f>
        <v>88.61</v>
      </c>
      <c r="Q1435" s="33">
        <f t="array" ref="Q1435">IFERROR(INDEX(Attendance!$D$15388:$D$16639,MATCH(A1435,Attendance!$A$15388:$A$16639,0)),"NS")</f>
        <v>88.61</v>
      </c>
      <c r="R1435" s="33">
        <f t="array" ref="R1435">IFERROR(INDEX(Attendance!$D$16640:$D$18248,MATCH(A1435,Attendance!$A$16640:$A$18248,0)),"NS")</f>
        <v>92</v>
      </c>
      <c r="S1435" s="33">
        <f t="array" ref="S1435">IFERROR(INDEX(Attendance!$D$18249:$D$19858,MATCH(A1435,Attendance!$A$18249:$A$19858,0)),"NS")</f>
        <v>90.18</v>
      </c>
      <c r="T1435" s="33">
        <f t="array" ref="T1435">IFERROR(INDEX(Attendance!$D$19859:$D$21468,MATCH(A1435,Attendance!$A$19859:$A$21468,0)),"NS")</f>
        <v>92.69</v>
      </c>
      <c r="U1435" s="33">
        <f t="array" ref="U1435">IFERROR(INDEX(Attendance!$D$21469:$D$23077,MATCH(A1435,Attendance!$A$21469:$A$23077,0)),"NS")</f>
        <v>93.84</v>
      </c>
      <c r="V1435" s="33">
        <f t="array" ref="V1435">IFERROR(INDEX(Attendance!$D$23078:$D$24383,MATCH(A1435,Attendance!$A$23078:$A$24383,0)),"NS")</f>
        <v>90.18</v>
      </c>
      <c r="W1435" s="33">
        <f t="array" ref="W1435">IFERROR(INDEX(Attendance!$D$24384:$D$25984,MATCH(A1435,Attendance!$A$24384:$A$25984,0)),"NS")</f>
        <v>91.09</v>
      </c>
    </row>
    <row r="1436" spans="1:23" ht="15" x14ac:dyDescent="0.25">
      <c r="A1436" s="22" t="s">
        <v>2753</v>
      </c>
      <c r="B1436" s="22" t="s">
        <v>2754</v>
      </c>
      <c r="C1436" s="29">
        <f t="shared" ca="1" si="10"/>
        <v>0</v>
      </c>
      <c r="D1436" s="30">
        <f t="shared" ca="1" si="11"/>
        <v>92.267647060000002</v>
      </c>
      <c r="E1436" s="31">
        <v>61</v>
      </c>
      <c r="F1436" s="31">
        <v>70</v>
      </c>
      <c r="G1436" s="32">
        <v>91.95</v>
      </c>
      <c r="H1436" s="32">
        <v>93.77</v>
      </c>
      <c r="I1436" s="32">
        <v>94.17</v>
      </c>
      <c r="J1436" s="32">
        <v>91.98</v>
      </c>
      <c r="K1436" s="32">
        <f t="array" ref="K1436">IFERROR(INDEX(Attendance!$D$6442:$D$8051,MATCH(A1436,Attendance!$A$6442:$A$8051,0)),"NS")</f>
        <v>91.18</v>
      </c>
      <c r="L1436" s="32">
        <v>91.58</v>
      </c>
      <c r="M1436" s="32">
        <v>94.82</v>
      </c>
      <c r="N1436" s="32">
        <v>89.67</v>
      </c>
      <c r="O1436" s="33">
        <f t="array" ref="O1436">IFERROR(INDEX(Attendance!D14315:D15568,MATCH(A1436,Attendance!A14315:A15568,0)),"NS")</f>
        <v>93.8</v>
      </c>
      <c r="P1436" s="33">
        <f t="array" ref="P1436">IFERROR(INDEX(Attendance!D15569:D26166,MATCH(A1436,Attendance!A15569:A26166,0)),"NS")</f>
        <v>91</v>
      </c>
      <c r="Q1436" s="33">
        <f t="array" ref="Q1436">IFERROR(INDEX(Attendance!$D$15388:$D$16639,MATCH(A1436,Attendance!$A$15388:$A$16639,0)),"NS")</f>
        <v>91</v>
      </c>
      <c r="R1436" s="33">
        <f t="array" ref="R1436">IFERROR(INDEX(Attendance!$D$16640:$D$18248,MATCH(A1436,Attendance!$A$16640:$A$18248,0)),"NS")</f>
        <v>92</v>
      </c>
      <c r="S1436" s="33">
        <f t="array" ref="S1436">IFERROR(INDEX(Attendance!$D$18249:$D$19858,MATCH(A1436,Attendance!$A$18249:$A$19858,0)),"NS")</f>
        <v>91.8</v>
      </c>
      <c r="T1436" s="33">
        <f t="array" ref="T1436">IFERROR(INDEX(Attendance!$D$19859:$D$21468,MATCH(A1436,Attendance!$A$19859:$A$21468,0)),"NS")</f>
        <v>92.41</v>
      </c>
      <c r="U1436" s="33">
        <f t="array" ref="U1436">IFERROR(INDEX(Attendance!$D$21469:$D$23077,MATCH(A1436,Attendance!$A$21469:$A$23077,0)),"NS")</f>
        <v>94.41</v>
      </c>
      <c r="V1436" s="33">
        <f t="array" ref="V1436">IFERROR(INDEX(Attendance!$D$23078:$D$24383,MATCH(A1436,Attendance!$A$23078:$A$24383,0)),"NS")</f>
        <v>92.01</v>
      </c>
      <c r="W1436" s="33">
        <f t="array" ref="W1436">IFERROR(INDEX(Attendance!$D$24384:$D$25984,MATCH(A1436,Attendance!$A$24384:$A$25984,0)),"NS")</f>
        <v>91</v>
      </c>
    </row>
    <row r="1437" spans="1:23" ht="15" x14ac:dyDescent="0.25">
      <c r="A1437" s="22" t="s">
        <v>2755</v>
      </c>
      <c r="B1437" s="22" t="s">
        <v>2756</v>
      </c>
      <c r="C1437" s="29">
        <f t="shared" ca="1" si="10"/>
        <v>2</v>
      </c>
      <c r="D1437" s="30">
        <f t="shared" ca="1" si="11"/>
        <v>89.61</v>
      </c>
      <c r="E1437" s="34"/>
      <c r="F1437" s="34"/>
      <c r="G1437" s="32">
        <v>83.97</v>
      </c>
      <c r="H1437" s="32">
        <v>89.5</v>
      </c>
      <c r="I1437" s="32">
        <v>89.1</v>
      </c>
      <c r="J1437" s="32">
        <v>87.97</v>
      </c>
      <c r="K1437" s="32">
        <f t="array" ref="K1437">IFERROR(INDEX(Attendance!$D$6442:$D$8051,MATCH(A1437,Attendance!$A$6442:$A$8051,0)),"NS")</f>
        <v>90.71</v>
      </c>
      <c r="L1437" s="32">
        <v>92.34</v>
      </c>
      <c r="M1437" s="32">
        <v>91.8</v>
      </c>
      <c r="N1437" s="32">
        <v>87.93</v>
      </c>
      <c r="O1437" s="33" t="str">
        <f t="array" ref="O1437">IFERROR(INDEX(Attendance!D14316:D15569,MATCH(A1437,Attendance!A14316:A15569,0)),"NS")</f>
        <v>NS</v>
      </c>
      <c r="P1437" s="33">
        <f t="array" ref="P1437">IFERROR(INDEX(Attendance!D15570:D26167,MATCH(A1437,Attendance!A15570:A26167,0)),"NS")</f>
        <v>88.95</v>
      </c>
      <c r="Q1437" s="33" t="str">
        <f t="array" ref="Q1437">IFERROR(INDEX(Attendance!$D$15388:$D$16639,MATCH(A1437,Attendance!$A$15388:$A$16639,0)),"NS")</f>
        <v>NS</v>
      </c>
      <c r="R1437" s="33">
        <f t="array" ref="R1437">IFERROR(INDEX(Attendance!$D$16640:$D$18248,MATCH(A1437,Attendance!$A$16640:$A$18248,0)),"NS")</f>
        <v>88.95</v>
      </c>
      <c r="S1437" s="33">
        <f t="array" ref="S1437">IFERROR(INDEX(Attendance!$D$18249:$D$19858,MATCH(A1437,Attendance!$A$18249:$A$19858,0)),"NS")</f>
        <v>89.78</v>
      </c>
      <c r="T1437" s="33">
        <f t="array" ref="T1437">IFERROR(INDEX(Attendance!$D$19859:$D$21468,MATCH(A1437,Attendance!$A$19859:$A$21468,0)),"NS")</f>
        <v>91.97</v>
      </c>
      <c r="U1437" s="33">
        <f t="array" ref="U1437">IFERROR(INDEX(Attendance!$D$21469:$D$23077,MATCH(A1437,Attendance!$A$21469:$A$23077,0)),"NS")</f>
        <v>88.04</v>
      </c>
      <c r="V1437" s="33">
        <f t="array" ref="V1437">IFERROR(INDEX(Attendance!$D$23078:$D$24383,MATCH(A1437,Attendance!$A$23078:$A$24383,0)),"NS")</f>
        <v>90.21</v>
      </c>
      <c r="W1437" s="33">
        <f t="array" ref="W1437">IFERROR(INDEX(Attendance!$D$24384:$D$25984,MATCH(A1437,Attendance!$A$24384:$A$25984,0)),"NS")</f>
        <v>92.93</v>
      </c>
    </row>
    <row r="1438" spans="1:23" ht="15" x14ac:dyDescent="0.25">
      <c r="A1438" s="22" t="s">
        <v>2757</v>
      </c>
      <c r="B1438" s="22" t="s">
        <v>2758</v>
      </c>
      <c r="C1438" s="29">
        <f t="shared" ca="1" si="10"/>
        <v>1</v>
      </c>
      <c r="D1438" s="30">
        <f t="shared" ca="1" si="11"/>
        <v>91.890625</v>
      </c>
      <c r="E1438" s="31">
        <v>83</v>
      </c>
      <c r="F1438" s="31">
        <v>77</v>
      </c>
      <c r="G1438" s="32">
        <v>91.83</v>
      </c>
      <c r="H1438" s="32">
        <v>91.22</v>
      </c>
      <c r="I1438" s="32">
        <v>93.27</v>
      </c>
      <c r="J1438" s="32">
        <v>93.45</v>
      </c>
      <c r="K1438" s="32">
        <f t="array" ref="K1438">IFERROR(INDEX(Attendance!$D$6442:$D$8051,MATCH(A1438,Attendance!$A$6442:$A$8051,0)),"NS")</f>
        <v>94.26</v>
      </c>
      <c r="L1438" s="32">
        <v>92.63</v>
      </c>
      <c r="M1438" s="32">
        <v>90.59</v>
      </c>
      <c r="N1438" s="22" t="s">
        <v>3228</v>
      </c>
      <c r="O1438" s="33">
        <f t="array" ref="O1438">IFERROR(INDEX(Attendance!D14317:D15570,MATCH(A1438,Attendance!A14317:A15570,0)),"NS")</f>
        <v>91.22</v>
      </c>
      <c r="P1438" s="33">
        <f t="array" ref="P1438">IFERROR(INDEX(Attendance!D15571:D26168,MATCH(A1438,Attendance!A15571:A26168,0)),"NS")</f>
        <v>90.24</v>
      </c>
      <c r="Q1438" s="33">
        <f t="array" ref="Q1438">IFERROR(INDEX(Attendance!$D$15388:$D$16639,MATCH(A1438,Attendance!$A$15388:$A$16639,0)),"NS")</f>
        <v>90.24</v>
      </c>
      <c r="R1438" s="33">
        <f t="array" ref="R1438">IFERROR(INDEX(Attendance!$D$16640:$D$18248,MATCH(A1438,Attendance!$A$16640:$A$18248,0)),"NS")</f>
        <v>90.68</v>
      </c>
      <c r="S1438" s="33">
        <f t="array" ref="S1438">IFERROR(INDEX(Attendance!$D$18249:$D$19858,MATCH(A1438,Attendance!$A$18249:$A$19858,0)),"NS")</f>
        <v>89.04</v>
      </c>
      <c r="T1438" s="33">
        <f t="array" ref="T1438">IFERROR(INDEX(Attendance!$D$19859:$D$21468,MATCH(A1438,Attendance!$A$19859:$A$21468,0)),"NS")</f>
        <v>92.51</v>
      </c>
      <c r="U1438" s="33">
        <f t="array" ref="U1438">IFERROR(INDEX(Attendance!$D$21469:$D$23077,MATCH(A1438,Attendance!$A$21469:$A$23077,0)),"NS")</f>
        <v>93.15</v>
      </c>
      <c r="V1438" s="33">
        <f t="array" ref="V1438">IFERROR(INDEX(Attendance!$D$23078:$D$24383,MATCH(A1438,Attendance!$A$23078:$A$24383,0)),"NS")</f>
        <v>93.76</v>
      </c>
      <c r="W1438" s="33">
        <f t="array" ref="W1438">IFERROR(INDEX(Attendance!$D$24384:$D$25984,MATCH(A1438,Attendance!$A$24384:$A$25984,0)),"NS")</f>
        <v>92.16</v>
      </c>
    </row>
    <row r="1439" spans="1:23" ht="15" x14ac:dyDescent="0.25">
      <c r="A1439" s="22" t="s">
        <v>2759</v>
      </c>
      <c r="B1439" s="22" t="s">
        <v>2760</v>
      </c>
      <c r="C1439" s="29">
        <f t="shared" ca="1" si="10"/>
        <v>1</v>
      </c>
      <c r="D1439" s="30">
        <f t="shared" ca="1" si="11"/>
        <v>79.021874999999994</v>
      </c>
      <c r="E1439" s="34"/>
      <c r="F1439" s="34"/>
      <c r="G1439" s="32">
        <v>75.08</v>
      </c>
      <c r="H1439" s="32">
        <v>76.97</v>
      </c>
      <c r="I1439" s="32">
        <v>77.63</v>
      </c>
      <c r="J1439" s="32">
        <v>77.22</v>
      </c>
      <c r="K1439" s="32">
        <f t="array" ref="K1439">IFERROR(INDEX(Attendance!$D$6442:$D$8051,MATCH(A1439,Attendance!$A$6442:$A$8051,0)),"NS")</f>
        <v>75.239999999999995</v>
      </c>
      <c r="L1439" s="32">
        <v>80.19</v>
      </c>
      <c r="M1439" s="32">
        <v>81.25</v>
      </c>
      <c r="N1439" s="32">
        <v>87.7</v>
      </c>
      <c r="O1439" s="33">
        <f t="array" ref="O1439">IFERROR(INDEX(Attendance!D14318:D15571,MATCH(A1439,Attendance!A14318:A15571,0)),"NS")</f>
        <v>75.739999999999995</v>
      </c>
      <c r="P1439" s="33">
        <f t="array" ref="P1439">IFERROR(INDEX(Attendance!D15572:D26169,MATCH(A1439,Attendance!A15572:A26169,0)),"NS")</f>
        <v>80.06</v>
      </c>
      <c r="Q1439" s="33" t="str">
        <f t="array" ref="Q1439">IFERROR(INDEX(Attendance!$D$15388:$D$16639,MATCH(A1439,Attendance!$A$15388:$A$16639,0)),"NS")</f>
        <v>NS</v>
      </c>
      <c r="R1439" s="33">
        <f t="array" ref="R1439">IFERROR(INDEX(Attendance!$D$16640:$D$18248,MATCH(A1439,Attendance!$A$16640:$A$18248,0)),"NS")</f>
        <v>80.06</v>
      </c>
      <c r="S1439" s="33">
        <f t="array" ref="S1439">IFERROR(INDEX(Attendance!$D$18249:$D$19858,MATCH(A1439,Attendance!$A$18249:$A$19858,0)),"NS")</f>
        <v>72.97</v>
      </c>
      <c r="T1439" s="33">
        <f t="array" ref="T1439">IFERROR(INDEX(Attendance!$D$19859:$D$21468,MATCH(A1439,Attendance!$A$19859:$A$21468,0)),"NS")</f>
        <v>82.99</v>
      </c>
      <c r="U1439" s="33">
        <f t="array" ref="U1439">IFERROR(INDEX(Attendance!$D$21469:$D$23077,MATCH(A1439,Attendance!$A$21469:$A$23077,0)),"NS")</f>
        <v>83.21</v>
      </c>
      <c r="V1439" s="33">
        <f t="array" ref="V1439">IFERROR(INDEX(Attendance!$D$23078:$D$24383,MATCH(A1439,Attendance!$A$23078:$A$24383,0)),"NS")</f>
        <v>82.87</v>
      </c>
      <c r="W1439" s="33">
        <f t="array" ref="W1439">IFERROR(INDEX(Attendance!$D$24384:$D$25984,MATCH(A1439,Attendance!$A$24384:$A$25984,0)),"NS")</f>
        <v>75.17</v>
      </c>
    </row>
    <row r="1440" spans="1:23" ht="15" x14ac:dyDescent="0.25">
      <c r="A1440" s="22" t="s">
        <v>2761</v>
      </c>
      <c r="B1440" s="22" t="s">
        <v>2762</v>
      </c>
      <c r="C1440" s="29">
        <f t="shared" ca="1" si="10"/>
        <v>0</v>
      </c>
      <c r="D1440" s="30">
        <f t="shared" ca="1" si="11"/>
        <v>90.35</v>
      </c>
      <c r="E1440" s="31">
        <v>67</v>
      </c>
      <c r="F1440" s="31">
        <v>74</v>
      </c>
      <c r="G1440" s="32">
        <v>92.52</v>
      </c>
      <c r="H1440" s="32">
        <v>91.45</v>
      </c>
      <c r="I1440" s="32">
        <v>86.75</v>
      </c>
      <c r="J1440" s="32">
        <v>91.23</v>
      </c>
      <c r="K1440" s="32">
        <f t="array" ref="K1440">IFERROR(INDEX(Attendance!$D$6442:$D$8051,MATCH(A1440,Attendance!$A$6442:$A$8051,0)),"NS")</f>
        <v>90.17</v>
      </c>
      <c r="L1440" s="32">
        <v>89.95</v>
      </c>
      <c r="M1440" s="32">
        <v>90.34</v>
      </c>
      <c r="N1440" s="32">
        <v>83.27</v>
      </c>
      <c r="O1440" s="33">
        <f t="array" ref="O1440">IFERROR(INDEX(Attendance!D14319:D15572,MATCH(A1440,Attendance!A14319:A15572,0)),"NS")</f>
        <v>90.34</v>
      </c>
      <c r="P1440" s="33">
        <f t="array" ref="P1440">IFERROR(INDEX(Attendance!D15573:D26170,MATCH(A1440,Attendance!A15573:A26170,0)),"NS")</f>
        <v>91.2</v>
      </c>
      <c r="Q1440" s="33">
        <f t="array" ref="Q1440">IFERROR(INDEX(Attendance!$D$15388:$D$16639,MATCH(A1440,Attendance!$A$15388:$A$16639,0)),"NS")</f>
        <v>91.2</v>
      </c>
      <c r="R1440" s="33">
        <f t="array" ref="R1440">IFERROR(INDEX(Attendance!$D$16640:$D$18248,MATCH(A1440,Attendance!$A$16640:$A$18248,0)),"NS")</f>
        <v>91.43</v>
      </c>
      <c r="S1440" s="33">
        <f t="array" ref="S1440">IFERROR(INDEX(Attendance!$D$18249:$D$19858,MATCH(A1440,Attendance!$A$18249:$A$19858,0)),"NS")</f>
        <v>91</v>
      </c>
      <c r="T1440" s="33">
        <f t="array" ref="T1440">IFERROR(INDEX(Attendance!$D$19859:$D$21468,MATCH(A1440,Attendance!$A$19859:$A$21468,0)),"NS")</f>
        <v>90.96</v>
      </c>
      <c r="U1440" s="33">
        <f t="array" ref="U1440">IFERROR(INDEX(Attendance!$D$21469:$D$23077,MATCH(A1440,Attendance!$A$21469:$A$23077,0)),"NS")</f>
        <v>91.82</v>
      </c>
      <c r="V1440" s="33">
        <f t="array" ref="V1440">IFERROR(INDEX(Attendance!$D$23078:$D$24383,MATCH(A1440,Attendance!$A$23078:$A$24383,0)),"NS")</f>
        <v>90.73</v>
      </c>
      <c r="W1440" s="33">
        <f t="array" ref="W1440">IFERROR(INDEX(Attendance!$D$24384:$D$25984,MATCH(A1440,Attendance!$A$24384:$A$25984,0)),"NS")</f>
        <v>91.59</v>
      </c>
    </row>
    <row r="1441" spans="1:23" ht="15" x14ac:dyDescent="0.25">
      <c r="A1441" s="22" t="s">
        <v>2763</v>
      </c>
      <c r="B1441" s="22" t="s">
        <v>2764</v>
      </c>
      <c r="C1441" s="29">
        <f t="shared" ca="1" si="10"/>
        <v>2</v>
      </c>
      <c r="D1441" s="30">
        <f t="shared" ca="1" si="11"/>
        <v>84.012666670000002</v>
      </c>
      <c r="E1441" s="34"/>
      <c r="F1441" s="34"/>
      <c r="G1441" s="32">
        <v>86.02</v>
      </c>
      <c r="H1441" s="32">
        <v>82.72</v>
      </c>
      <c r="I1441" s="32">
        <v>80.510000000000005</v>
      </c>
      <c r="J1441" s="32">
        <v>84.55</v>
      </c>
      <c r="K1441" s="32">
        <f t="array" ref="K1441">IFERROR(INDEX(Attendance!$D$6442:$D$8051,MATCH(A1441,Attendance!$A$6442:$A$8051,0)),"NS")</f>
        <v>84.55</v>
      </c>
      <c r="L1441" s="32">
        <v>83.82</v>
      </c>
      <c r="M1441" s="32">
        <v>82.9</v>
      </c>
      <c r="N1441" s="32">
        <v>92</v>
      </c>
      <c r="O1441" s="33" t="str">
        <f t="array" ref="O1441">IFERROR(INDEX(Attendance!D14320:D15573,MATCH(A1441,Attendance!A14320:A15573,0)),"NS")</f>
        <v>NS</v>
      </c>
      <c r="P1441" s="33">
        <f t="array" ref="P1441">IFERROR(INDEX(Attendance!D15574:D26171,MATCH(A1441,Attendance!A15574:A26171,0)),"NS")</f>
        <v>86.44</v>
      </c>
      <c r="Q1441" s="33" t="str">
        <f t="array" ref="Q1441">IFERROR(INDEX(Attendance!$D$15388:$D$16639,MATCH(A1441,Attendance!$A$15388:$A$16639,0)),"NS")</f>
        <v>NS</v>
      </c>
      <c r="R1441" s="33">
        <f t="array" ref="R1441">IFERROR(INDEX(Attendance!$D$16640:$D$18248,MATCH(A1441,Attendance!$A$16640:$A$18248,0)),"NS")</f>
        <v>86.44</v>
      </c>
      <c r="S1441" s="33">
        <f t="array" ref="S1441">IFERROR(INDEX(Attendance!$D$18249:$D$19858,MATCH(A1441,Attendance!$A$18249:$A$19858,0)),"NS")</f>
        <v>82.05</v>
      </c>
      <c r="T1441" s="33">
        <f t="array" ref="T1441">IFERROR(INDEX(Attendance!$D$19859:$D$21468,MATCH(A1441,Attendance!$A$19859:$A$21468,0)),"NS")</f>
        <v>84.98</v>
      </c>
      <c r="U1441" s="33">
        <f t="array" ref="U1441">IFERROR(INDEX(Attendance!$D$21469:$D$23077,MATCH(A1441,Attendance!$A$21469:$A$23077,0)),"NS")</f>
        <v>79.12</v>
      </c>
      <c r="V1441" s="33">
        <f t="array" ref="V1441">IFERROR(INDEX(Attendance!$D$23078:$D$24383,MATCH(A1441,Attendance!$A$23078:$A$24383,0)),"NS")</f>
        <v>78.86</v>
      </c>
      <c r="W1441" s="33">
        <f t="array" ref="W1441">IFERROR(INDEX(Attendance!$D$24384:$D$25984,MATCH(A1441,Attendance!$A$24384:$A$25984,0)),"NS")</f>
        <v>85.23</v>
      </c>
    </row>
    <row r="1442" spans="1:23" ht="15" x14ac:dyDescent="0.25">
      <c r="A1442" s="22" t="s">
        <v>2765</v>
      </c>
      <c r="B1442" s="22" t="s">
        <v>2766</v>
      </c>
      <c r="C1442" s="29">
        <f t="shared" ca="1" si="10"/>
        <v>0</v>
      </c>
      <c r="D1442" s="30">
        <f t="shared" ca="1" si="11"/>
        <v>91.58529412</v>
      </c>
      <c r="E1442" s="34"/>
      <c r="F1442" s="34"/>
      <c r="G1442" s="32">
        <v>91.2</v>
      </c>
      <c r="H1442" s="32">
        <v>90.8</v>
      </c>
      <c r="I1442" s="32">
        <v>92.8</v>
      </c>
      <c r="J1442" s="32">
        <v>94.8</v>
      </c>
      <c r="K1442" s="32">
        <f t="array" ref="K1442">IFERROR(INDEX(Attendance!$D$6442:$D$8051,MATCH(A1442,Attendance!$A$6442:$A$8051,0)),"NS")</f>
        <v>86</v>
      </c>
      <c r="L1442" s="32">
        <v>93.2</v>
      </c>
      <c r="M1442" s="32">
        <v>94.4</v>
      </c>
      <c r="N1442" s="32">
        <v>79.38</v>
      </c>
      <c r="O1442" s="33">
        <f t="array" ref="O1442">IFERROR(INDEX(Attendance!D14321:D15574,MATCH(A1442,Attendance!A14321:A15574,0)),"NS")</f>
        <v>90.76</v>
      </c>
      <c r="P1442" s="33">
        <f t="array" ref="P1442">IFERROR(INDEX(Attendance!D15575:D26172,MATCH(A1442,Attendance!A15575:A26172,0)),"NS")</f>
        <v>88.75</v>
      </c>
      <c r="Q1442" s="33">
        <f t="array" ref="Q1442">IFERROR(INDEX(Attendance!$D$15388:$D$16639,MATCH(A1442,Attendance!$A$15388:$A$16639,0)),"NS")</f>
        <v>88.75</v>
      </c>
      <c r="R1442" s="33">
        <f t="array" ref="R1442">IFERROR(INDEX(Attendance!$D$16640:$D$18248,MATCH(A1442,Attendance!$A$16640:$A$18248,0)),"NS")</f>
        <v>96.37</v>
      </c>
      <c r="S1442" s="33">
        <f t="array" ref="S1442">IFERROR(INDEX(Attendance!$D$18249:$D$19858,MATCH(A1442,Attendance!$A$18249:$A$19858,0)),"NS")</f>
        <v>93.95</v>
      </c>
      <c r="T1442" s="33">
        <f t="array" ref="T1442">IFERROR(INDEX(Attendance!$D$19859:$D$21468,MATCH(A1442,Attendance!$A$19859:$A$21468,0)),"NS")</f>
        <v>94.35</v>
      </c>
      <c r="U1442" s="33">
        <f t="array" ref="U1442">IFERROR(INDEX(Attendance!$D$21469:$D$23077,MATCH(A1442,Attendance!$A$21469:$A$23077,0)),"NS")</f>
        <v>95.16</v>
      </c>
      <c r="V1442" s="33">
        <f t="array" ref="V1442">IFERROR(INDEX(Attendance!$D$23078:$D$24383,MATCH(A1442,Attendance!$A$23078:$A$24383,0)),"NS")</f>
        <v>94.35</v>
      </c>
      <c r="W1442" s="33">
        <f t="array" ref="W1442">IFERROR(INDEX(Attendance!$D$24384:$D$25984,MATCH(A1442,Attendance!$A$24384:$A$25984,0)),"NS")</f>
        <v>91.93</v>
      </c>
    </row>
    <row r="1443" spans="1:23" ht="15" x14ac:dyDescent="0.25">
      <c r="A1443" s="22" t="s">
        <v>2767</v>
      </c>
      <c r="B1443" s="22" t="s">
        <v>2768</v>
      </c>
      <c r="C1443" s="29">
        <f t="shared" ca="1" si="10"/>
        <v>2</v>
      </c>
      <c r="D1443" s="30">
        <f t="shared" ca="1" si="11"/>
        <v>78.001333329999994</v>
      </c>
      <c r="E1443" s="34"/>
      <c r="F1443" s="34"/>
      <c r="G1443" s="32">
        <v>78</v>
      </c>
      <c r="H1443" s="32">
        <v>79.010000000000005</v>
      </c>
      <c r="I1443" s="32">
        <v>77.17</v>
      </c>
      <c r="J1443" s="32">
        <v>79.13</v>
      </c>
      <c r="K1443" s="32">
        <f t="array" ref="K1443">IFERROR(INDEX(Attendance!$D$6442:$D$8051,MATCH(A1443,Attendance!$A$6442:$A$8051,0)),"NS")</f>
        <v>78.739999999999995</v>
      </c>
      <c r="L1443" s="32">
        <v>77.42</v>
      </c>
      <c r="M1443" s="32">
        <v>79.91</v>
      </c>
      <c r="N1443" s="32">
        <v>74.510000000000005</v>
      </c>
      <c r="O1443" s="33" t="str">
        <f t="array" ref="O1443">IFERROR(INDEX(Attendance!D14322:D15575,MATCH(A1443,Attendance!A14322:A15575,0)),"NS")</f>
        <v>NS</v>
      </c>
      <c r="P1443" s="33">
        <f t="array" ref="P1443">IFERROR(INDEX(Attendance!D15576:D26173,MATCH(A1443,Attendance!A15576:A26173,0)),"NS")</f>
        <v>80.680000000000007</v>
      </c>
      <c r="Q1443" s="33" t="str">
        <f t="array" ref="Q1443">IFERROR(INDEX(Attendance!$D$15388:$D$16639,MATCH(A1443,Attendance!$A$15388:$A$16639,0)),"NS")</f>
        <v>NS</v>
      </c>
      <c r="R1443" s="33">
        <f t="array" ref="R1443">IFERROR(INDEX(Attendance!$D$16640:$D$18248,MATCH(A1443,Attendance!$A$16640:$A$18248,0)),"NS")</f>
        <v>80.680000000000007</v>
      </c>
      <c r="S1443" s="33">
        <f t="array" ref="S1443">IFERROR(INDEX(Attendance!$D$18249:$D$19858,MATCH(A1443,Attendance!$A$18249:$A$19858,0)),"NS")</f>
        <v>74.650000000000006</v>
      </c>
      <c r="T1443" s="33">
        <f t="array" ref="T1443">IFERROR(INDEX(Attendance!$D$19859:$D$21468,MATCH(A1443,Attendance!$A$19859:$A$21468,0)),"NS")</f>
        <v>77.7</v>
      </c>
      <c r="U1443" s="33">
        <f t="array" ref="U1443">IFERROR(INDEX(Attendance!$D$21469:$D$23077,MATCH(A1443,Attendance!$A$21469:$A$23077,0)),"NS")</f>
        <v>75.62</v>
      </c>
      <c r="V1443" s="33">
        <f t="array" ref="V1443">IFERROR(INDEX(Attendance!$D$23078:$D$24383,MATCH(A1443,Attendance!$A$23078:$A$24383,0)),"NS")</f>
        <v>78.599999999999994</v>
      </c>
      <c r="W1443" s="33">
        <f t="array" ref="W1443">IFERROR(INDEX(Attendance!$D$24384:$D$25984,MATCH(A1443,Attendance!$A$24384:$A$25984,0)),"NS")</f>
        <v>78.2</v>
      </c>
    </row>
    <row r="1444" spans="1:23" ht="15" x14ac:dyDescent="0.25">
      <c r="A1444" s="22" t="s">
        <v>2769</v>
      </c>
      <c r="B1444" s="22" t="s">
        <v>2770</v>
      </c>
      <c r="C1444" s="29">
        <f t="shared" ca="1" si="10"/>
        <v>2</v>
      </c>
      <c r="D1444" s="30">
        <f t="shared" ca="1" si="11"/>
        <v>74.504666670000006</v>
      </c>
      <c r="E1444" s="34"/>
      <c r="F1444" s="34"/>
      <c r="G1444" s="32">
        <v>74.5</v>
      </c>
      <c r="H1444" s="32">
        <v>73.69</v>
      </c>
      <c r="I1444" s="32">
        <v>76.7</v>
      </c>
      <c r="J1444" s="32">
        <v>75.540000000000006</v>
      </c>
      <c r="K1444" s="32">
        <f t="array" ref="K1444">IFERROR(INDEX(Attendance!$D$6442:$D$8051,MATCH(A1444,Attendance!$A$6442:$A$8051,0)),"NS")</f>
        <v>75.13</v>
      </c>
      <c r="L1444" s="32">
        <v>76.709999999999994</v>
      </c>
      <c r="M1444" s="32">
        <v>73.430000000000007</v>
      </c>
      <c r="N1444" s="32">
        <v>85.24</v>
      </c>
      <c r="O1444" s="33" t="str">
        <f t="array" ref="O1444">IFERROR(INDEX(Attendance!D14323:D15576,MATCH(A1444,Attendance!A14323:A15576,0)),"NS")</f>
        <v>NS</v>
      </c>
      <c r="P1444" s="33">
        <f t="array" ref="P1444">IFERROR(INDEX(Attendance!D15577:D26174,MATCH(A1444,Attendance!A15577:A26174,0)),"NS")</f>
        <v>72.680000000000007</v>
      </c>
      <c r="Q1444" s="33" t="str">
        <f t="array" ref="Q1444">IFERROR(INDEX(Attendance!$D$15388:$D$16639,MATCH(A1444,Attendance!$A$15388:$A$16639,0)),"NS")</f>
        <v>NS</v>
      </c>
      <c r="R1444" s="33">
        <f t="array" ref="R1444">IFERROR(INDEX(Attendance!$D$16640:$D$18248,MATCH(A1444,Attendance!$A$16640:$A$18248,0)),"NS")</f>
        <v>72.680000000000007</v>
      </c>
      <c r="S1444" s="33">
        <f t="array" ref="S1444">IFERROR(INDEX(Attendance!$D$18249:$D$19858,MATCH(A1444,Attendance!$A$18249:$A$19858,0)),"NS")</f>
        <v>68.89</v>
      </c>
      <c r="T1444" s="33">
        <f t="array" ref="T1444">IFERROR(INDEX(Attendance!$D$19859:$D$21468,MATCH(A1444,Attendance!$A$19859:$A$21468,0)),"NS")</f>
        <v>74.430000000000007</v>
      </c>
      <c r="U1444" s="33">
        <f t="array" ref="U1444">IFERROR(INDEX(Attendance!$D$21469:$D$23077,MATCH(A1444,Attendance!$A$21469:$A$23077,0)),"NS")</f>
        <v>73.63</v>
      </c>
      <c r="V1444" s="33">
        <f t="array" ref="V1444">IFERROR(INDEX(Attendance!$D$23078:$D$24383,MATCH(A1444,Attendance!$A$23078:$A$24383,0)),"NS")</f>
        <v>70.03</v>
      </c>
      <c r="W1444" s="33">
        <f t="array" ref="W1444">IFERROR(INDEX(Attendance!$D$24384:$D$25984,MATCH(A1444,Attendance!$A$24384:$A$25984,0)),"NS")</f>
        <v>74.290000000000006</v>
      </c>
    </row>
    <row r="1445" spans="1:23" ht="15" x14ac:dyDescent="0.25">
      <c r="A1445" s="22" t="s">
        <v>2771</v>
      </c>
      <c r="B1445" s="22" t="s">
        <v>2772</v>
      </c>
      <c r="C1445" s="29">
        <f t="shared" ca="1" si="10"/>
        <v>2</v>
      </c>
      <c r="D1445" s="30">
        <f t="shared" ca="1" si="11"/>
        <v>89.263999999999996</v>
      </c>
      <c r="E1445" s="34"/>
      <c r="F1445" s="34"/>
      <c r="G1445" s="32">
        <v>91.49</v>
      </c>
      <c r="H1445" s="32">
        <v>91.61</v>
      </c>
      <c r="I1445" s="32">
        <v>92.91</v>
      </c>
      <c r="J1445" s="32">
        <v>90.08</v>
      </c>
      <c r="K1445" s="32">
        <f t="array" ref="K1445">IFERROR(INDEX(Attendance!$D$6442:$D$8051,MATCH(A1445,Attendance!$A$6442:$A$8051,0)),"NS")</f>
        <v>91.49</v>
      </c>
      <c r="L1445" s="32">
        <v>89.15</v>
      </c>
      <c r="M1445" s="32">
        <v>91.02</v>
      </c>
      <c r="N1445" s="32">
        <v>71.37</v>
      </c>
      <c r="O1445" s="33" t="str">
        <f t="array" ref="O1445">IFERROR(INDEX(Attendance!D14324:D15577,MATCH(A1445,Attendance!A14324:A15577,0)),"NS")</f>
        <v>NS</v>
      </c>
      <c r="P1445" s="33">
        <f t="array" ref="P1445">IFERROR(INDEX(Attendance!D15578:D26175,MATCH(A1445,Attendance!A15578:A26175,0)),"NS")</f>
        <v>91.24</v>
      </c>
      <c r="Q1445" s="33" t="str">
        <f t="array" ref="Q1445">IFERROR(INDEX(Attendance!$D$15388:$D$16639,MATCH(A1445,Attendance!$A$15388:$A$16639,0)),"NS")</f>
        <v>NS</v>
      </c>
      <c r="R1445" s="33">
        <f t="array" ref="R1445">IFERROR(INDEX(Attendance!$D$16640:$D$18248,MATCH(A1445,Attendance!$A$16640:$A$18248,0)),"NS")</f>
        <v>91.24</v>
      </c>
      <c r="S1445" s="33">
        <f t="array" ref="S1445">IFERROR(INDEX(Attendance!$D$18249:$D$19858,MATCH(A1445,Attendance!$A$18249:$A$19858,0)),"NS")</f>
        <v>89.7</v>
      </c>
      <c r="T1445" s="33">
        <f t="array" ref="T1445">IFERROR(INDEX(Attendance!$D$19859:$D$21468,MATCH(A1445,Attendance!$A$19859:$A$21468,0)),"NS")</f>
        <v>88.63</v>
      </c>
      <c r="U1445" s="33">
        <f t="array" ref="U1445">IFERROR(INDEX(Attendance!$D$21469:$D$23077,MATCH(A1445,Attendance!$A$21469:$A$23077,0)),"NS")</f>
        <v>90.05</v>
      </c>
      <c r="V1445" s="33">
        <f t="array" ref="V1445">IFERROR(INDEX(Attendance!$D$23078:$D$24383,MATCH(A1445,Attendance!$A$23078:$A$24383,0)),"NS")</f>
        <v>88.7</v>
      </c>
      <c r="W1445" s="33">
        <f t="array" ref="W1445">IFERROR(INDEX(Attendance!$D$24384:$D$25984,MATCH(A1445,Attendance!$A$24384:$A$25984,0)),"NS")</f>
        <v>90.28</v>
      </c>
    </row>
    <row r="1446" spans="1:23" ht="15" x14ac:dyDescent="0.25">
      <c r="A1446" s="22" t="s">
        <v>2773</v>
      </c>
      <c r="B1446" s="22" t="s">
        <v>2774</v>
      </c>
      <c r="C1446" s="29">
        <f t="shared" ca="1" si="10"/>
        <v>2</v>
      </c>
      <c r="D1446" s="30">
        <f t="shared" ca="1" si="11"/>
        <v>78.974666670000005</v>
      </c>
      <c r="E1446" s="34"/>
      <c r="F1446" s="34"/>
      <c r="G1446" s="32">
        <v>79.25</v>
      </c>
      <c r="H1446" s="32">
        <v>80.41</v>
      </c>
      <c r="I1446" s="32">
        <v>81.180000000000007</v>
      </c>
      <c r="J1446" s="32">
        <v>81.7</v>
      </c>
      <c r="K1446" s="32">
        <f t="array" ref="K1446">IFERROR(INDEX(Attendance!$D$6442:$D$8051,MATCH(A1446,Attendance!$A$6442:$A$8051,0)),"NS")</f>
        <v>78.56</v>
      </c>
      <c r="L1446" s="32">
        <v>79.84</v>
      </c>
      <c r="M1446" s="32">
        <v>80.099999999999994</v>
      </c>
      <c r="N1446" s="32">
        <v>67.94</v>
      </c>
      <c r="O1446" s="33" t="str">
        <f t="array" ref="O1446">IFERROR(INDEX(Attendance!D14325:D15578,MATCH(A1446,Attendance!A14325:A15578,0)),"NS")</f>
        <v>NS</v>
      </c>
      <c r="P1446" s="33">
        <f t="array" ref="P1446">IFERROR(INDEX(Attendance!D15579:D26176,MATCH(A1446,Attendance!A15579:A26176,0)),"NS")</f>
        <v>82.03</v>
      </c>
      <c r="Q1446" s="33" t="str">
        <f t="array" ref="Q1446">IFERROR(INDEX(Attendance!$D$15388:$D$16639,MATCH(A1446,Attendance!$A$15388:$A$16639,0)),"NS")</f>
        <v>NS</v>
      </c>
      <c r="R1446" s="33">
        <f t="array" ref="R1446">IFERROR(INDEX(Attendance!$D$16640:$D$18248,MATCH(A1446,Attendance!$A$16640:$A$18248,0)),"NS")</f>
        <v>82.03</v>
      </c>
      <c r="S1446" s="33">
        <f t="array" ref="S1446">IFERROR(INDEX(Attendance!$D$18249:$D$19858,MATCH(A1446,Attendance!$A$18249:$A$19858,0)),"NS")</f>
        <v>77.989999999999995</v>
      </c>
      <c r="T1446" s="33">
        <f t="array" ref="T1446">IFERROR(INDEX(Attendance!$D$19859:$D$21468,MATCH(A1446,Attendance!$A$19859:$A$21468,0)),"NS")</f>
        <v>81.33</v>
      </c>
      <c r="U1446" s="33">
        <f t="array" ref="U1446">IFERROR(INDEX(Attendance!$D$21469:$D$23077,MATCH(A1446,Attendance!$A$21469:$A$23077,0)),"NS")</f>
        <v>79.55</v>
      </c>
      <c r="V1446" s="33">
        <f t="array" ref="V1446">IFERROR(INDEX(Attendance!$D$23078:$D$24383,MATCH(A1446,Attendance!$A$23078:$A$24383,0)),"NS")</f>
        <v>70.78</v>
      </c>
      <c r="W1446" s="33">
        <f t="array" ref="W1446">IFERROR(INDEX(Attendance!$D$24384:$D$25984,MATCH(A1446,Attendance!$A$24384:$A$25984,0)),"NS")</f>
        <v>81.93</v>
      </c>
    </row>
    <row r="1447" spans="1:23" ht="15" x14ac:dyDescent="0.25">
      <c r="A1447" s="22" t="s">
        <v>2775</v>
      </c>
      <c r="B1447" s="22" t="s">
        <v>2776</v>
      </c>
      <c r="C1447" s="29">
        <f t="shared" ca="1" si="10"/>
        <v>2</v>
      </c>
      <c r="D1447" s="30">
        <f t="shared" ca="1" si="11"/>
        <v>70.203999999999994</v>
      </c>
      <c r="E1447" s="34"/>
      <c r="F1447" s="34"/>
      <c r="G1447" s="32">
        <v>69.52</v>
      </c>
      <c r="H1447" s="32">
        <v>70.12</v>
      </c>
      <c r="I1447" s="32">
        <v>71.08</v>
      </c>
      <c r="J1447" s="32">
        <v>70.05</v>
      </c>
      <c r="K1447" s="32">
        <f t="array" ref="K1447">IFERROR(INDEX(Attendance!$D$6442:$D$8051,MATCH(A1447,Attendance!$A$6442:$A$8051,0)),"NS")</f>
        <v>70.180000000000007</v>
      </c>
      <c r="L1447" s="32">
        <v>70.209999999999994</v>
      </c>
      <c r="M1447" s="32">
        <v>68.73</v>
      </c>
      <c r="N1447" s="32">
        <v>84.31</v>
      </c>
      <c r="O1447" s="33" t="str">
        <f t="array" ref="O1447">IFERROR(INDEX(Attendance!D14326:D15579,MATCH(A1447,Attendance!A14326:A15579,0)),"NS")</f>
        <v>NS</v>
      </c>
      <c r="P1447" s="33">
        <f t="array" ref="P1447">IFERROR(INDEX(Attendance!D15580:D26177,MATCH(A1447,Attendance!A15580:A26177,0)),"NS")</f>
        <v>68.98</v>
      </c>
      <c r="Q1447" s="33" t="str">
        <f t="array" ref="Q1447">IFERROR(INDEX(Attendance!$D$15388:$D$16639,MATCH(A1447,Attendance!$A$15388:$A$16639,0)),"NS")</f>
        <v>NS</v>
      </c>
      <c r="R1447" s="33">
        <f t="array" ref="R1447">IFERROR(INDEX(Attendance!$D$16640:$D$18248,MATCH(A1447,Attendance!$A$16640:$A$18248,0)),"NS")</f>
        <v>68.98</v>
      </c>
      <c r="S1447" s="33">
        <f t="array" ref="S1447">IFERROR(INDEX(Attendance!$D$18249:$D$19858,MATCH(A1447,Attendance!$A$18249:$A$19858,0)),"NS")</f>
        <v>65.819999999999993</v>
      </c>
      <c r="T1447" s="33">
        <f t="array" ref="T1447">IFERROR(INDEX(Attendance!$D$19859:$D$21468,MATCH(A1447,Attendance!$A$19859:$A$21468,0)),"NS")</f>
        <v>71.39</v>
      </c>
      <c r="U1447" s="33">
        <f t="array" ref="U1447">IFERROR(INDEX(Attendance!$D$21469:$D$23077,MATCH(A1447,Attendance!$A$21469:$A$23077,0)),"NS")</f>
        <v>69.95</v>
      </c>
      <c r="V1447" s="33">
        <f t="array" ref="V1447">IFERROR(INDEX(Attendance!$D$23078:$D$24383,MATCH(A1447,Attendance!$A$23078:$A$24383,0)),"NS")</f>
        <v>65.78</v>
      </c>
      <c r="W1447" s="33">
        <f t="array" ref="W1447">IFERROR(INDEX(Attendance!$D$24384:$D$25984,MATCH(A1447,Attendance!$A$24384:$A$25984,0)),"NS")</f>
        <v>67.959999999999994</v>
      </c>
    </row>
    <row r="1448" spans="1:23" ht="15" x14ac:dyDescent="0.25">
      <c r="A1448" s="22" t="s">
        <v>2777</v>
      </c>
      <c r="B1448" s="22" t="s">
        <v>2778</v>
      </c>
      <c r="C1448" s="29">
        <f t="shared" ca="1" si="10"/>
        <v>2</v>
      </c>
      <c r="D1448" s="30">
        <f t="shared" ca="1" si="11"/>
        <v>85.847999999999999</v>
      </c>
      <c r="E1448" s="34"/>
      <c r="F1448" s="34"/>
      <c r="G1448" s="32">
        <v>86.72</v>
      </c>
      <c r="H1448" s="32">
        <v>85.56</v>
      </c>
      <c r="I1448" s="32">
        <v>85.56</v>
      </c>
      <c r="J1448" s="32">
        <v>84.06</v>
      </c>
      <c r="K1448" s="32">
        <f t="array" ref="K1448">IFERROR(INDEX(Attendance!$D$6442:$D$8051,MATCH(A1448,Attendance!$A$6442:$A$8051,0)),"NS")</f>
        <v>85.14</v>
      </c>
      <c r="L1448" s="32">
        <v>84.81</v>
      </c>
      <c r="M1448" s="32">
        <v>84.57</v>
      </c>
      <c r="N1448" s="32">
        <v>92.61</v>
      </c>
      <c r="O1448" s="33" t="str">
        <f t="array" ref="O1448">IFERROR(INDEX(Attendance!D14327:D15580,MATCH(A1448,Attendance!A14327:A15580,0)),"NS")</f>
        <v>NS</v>
      </c>
      <c r="P1448" s="33">
        <f t="array" ref="P1448">IFERROR(INDEX(Attendance!D15581:D26178,MATCH(A1448,Attendance!A15581:A26178,0)),"NS")</f>
        <v>86.21</v>
      </c>
      <c r="Q1448" s="33" t="str">
        <f t="array" ref="Q1448">IFERROR(INDEX(Attendance!$D$15388:$D$16639,MATCH(A1448,Attendance!$A$15388:$A$16639,0)),"NS")</f>
        <v>NS</v>
      </c>
      <c r="R1448" s="33">
        <f t="array" ref="R1448">IFERROR(INDEX(Attendance!$D$16640:$D$18248,MATCH(A1448,Attendance!$A$16640:$A$18248,0)),"NS")</f>
        <v>86.21</v>
      </c>
      <c r="S1448" s="33">
        <f t="array" ref="S1448">IFERROR(INDEX(Attendance!$D$18249:$D$19858,MATCH(A1448,Attendance!$A$18249:$A$19858,0)),"NS")</f>
        <v>84.02</v>
      </c>
      <c r="T1448" s="33">
        <f t="array" ref="T1448">IFERROR(INDEX(Attendance!$D$19859:$D$21468,MATCH(A1448,Attendance!$A$19859:$A$21468,0)),"NS")</f>
        <v>86.75</v>
      </c>
      <c r="U1448" s="33">
        <f t="array" ref="U1448">IFERROR(INDEX(Attendance!$D$21469:$D$23077,MATCH(A1448,Attendance!$A$21469:$A$23077,0)),"NS")</f>
        <v>85.5</v>
      </c>
      <c r="V1448" s="33">
        <f t="array" ref="V1448">IFERROR(INDEX(Attendance!$D$23078:$D$24383,MATCH(A1448,Attendance!$A$23078:$A$24383,0)),"NS")</f>
        <v>84.16</v>
      </c>
      <c r="W1448" s="33">
        <f t="array" ref="W1448">IFERROR(INDEX(Attendance!$D$24384:$D$25984,MATCH(A1448,Attendance!$A$24384:$A$25984,0)),"NS")</f>
        <v>85.84</v>
      </c>
    </row>
    <row r="1449" spans="1:23" ht="15" x14ac:dyDescent="0.25">
      <c r="A1449" s="22" t="s">
        <v>2779</v>
      </c>
      <c r="B1449" s="22" t="s">
        <v>2780</v>
      </c>
      <c r="C1449" s="29">
        <f t="shared" ca="1" si="10"/>
        <v>2</v>
      </c>
      <c r="D1449" s="30">
        <f t="shared" ca="1" si="11"/>
        <v>93.914000000000001</v>
      </c>
      <c r="E1449" s="31">
        <v>97</v>
      </c>
      <c r="F1449" s="31">
        <v>97</v>
      </c>
      <c r="G1449" s="32">
        <v>94.69</v>
      </c>
      <c r="H1449" s="32">
        <v>95.27</v>
      </c>
      <c r="I1449" s="32">
        <v>94.89</v>
      </c>
      <c r="J1449" s="32">
        <v>92.99</v>
      </c>
      <c r="K1449" s="32">
        <f t="array" ref="K1449">IFERROR(INDEX(Attendance!$D$6442:$D$8051,MATCH(A1449,Attendance!$A$6442:$A$8051,0)),"NS")</f>
        <v>95.45</v>
      </c>
      <c r="L1449" s="32">
        <v>94.5</v>
      </c>
      <c r="M1449" s="32">
        <v>94.5</v>
      </c>
      <c r="N1449" s="32">
        <v>88.55</v>
      </c>
      <c r="O1449" s="33" t="str">
        <f t="array" ref="O1449">IFERROR(INDEX(Attendance!D14328:D15581,MATCH(A1449,Attendance!A14328:A15581,0)),"NS")</f>
        <v>NS</v>
      </c>
      <c r="P1449" s="33">
        <f t="array" ref="P1449">IFERROR(INDEX(Attendance!D15582:D26179,MATCH(A1449,Attendance!A15582:A26179,0)),"NS")</f>
        <v>95.84</v>
      </c>
      <c r="Q1449" s="33" t="str">
        <f t="array" ref="Q1449">IFERROR(INDEX(Attendance!$D$15388:$D$16639,MATCH(A1449,Attendance!$A$15388:$A$16639,0)),"NS")</f>
        <v>NS</v>
      </c>
      <c r="R1449" s="33">
        <f t="array" ref="R1449">IFERROR(INDEX(Attendance!$D$16640:$D$18248,MATCH(A1449,Attendance!$A$16640:$A$18248,0)),"NS")</f>
        <v>95.84</v>
      </c>
      <c r="S1449" s="33">
        <f t="array" ref="S1449">IFERROR(INDEX(Attendance!$D$18249:$D$19858,MATCH(A1449,Attendance!$A$18249:$A$19858,0)),"NS")</f>
        <v>93.16</v>
      </c>
      <c r="T1449" s="33">
        <f t="array" ref="T1449">IFERROR(INDEX(Attendance!$D$19859:$D$21468,MATCH(A1449,Attendance!$A$19859:$A$21468,0)),"NS")</f>
        <v>94.53</v>
      </c>
      <c r="U1449" s="33">
        <f t="array" ref="U1449">IFERROR(INDEX(Attendance!$D$21469:$D$23077,MATCH(A1449,Attendance!$A$21469:$A$23077,0)),"NS")</f>
        <v>93.78</v>
      </c>
      <c r="V1449" s="33">
        <f t="array" ref="V1449">IFERROR(INDEX(Attendance!$D$23078:$D$24383,MATCH(A1449,Attendance!$A$23078:$A$24383,0)),"NS")</f>
        <v>91.32</v>
      </c>
      <c r="W1449" s="33">
        <f t="array" ref="W1449">IFERROR(INDEX(Attendance!$D$24384:$D$25984,MATCH(A1449,Attendance!$A$24384:$A$25984,0)),"NS")</f>
        <v>93.4</v>
      </c>
    </row>
    <row r="1450" spans="1:23" ht="15" x14ac:dyDescent="0.25">
      <c r="A1450" s="22" t="s">
        <v>2781</v>
      </c>
      <c r="B1450" s="22" t="s">
        <v>2782</v>
      </c>
      <c r="C1450" s="29">
        <f t="shared" ca="1" si="10"/>
        <v>0</v>
      </c>
      <c r="D1450" s="30">
        <f t="shared" ca="1" si="11"/>
        <v>91.299411759999998</v>
      </c>
      <c r="E1450" s="31">
        <v>70</v>
      </c>
      <c r="F1450" s="31">
        <v>61</v>
      </c>
      <c r="G1450" s="32">
        <v>91.75</v>
      </c>
      <c r="H1450" s="32">
        <v>91.99</v>
      </c>
      <c r="I1450" s="32">
        <v>93.72</v>
      </c>
      <c r="J1450" s="32">
        <v>92.85</v>
      </c>
      <c r="K1450" s="32">
        <f t="array" ref="K1450">IFERROR(INDEX(Attendance!$D$6442:$D$8051,MATCH(A1450,Attendance!$A$6442:$A$8051,0)),"NS")</f>
        <v>92.85</v>
      </c>
      <c r="L1450" s="32">
        <v>91.77</v>
      </c>
      <c r="M1450" s="32">
        <v>91.12</v>
      </c>
      <c r="N1450" s="32">
        <v>90.75</v>
      </c>
      <c r="O1450" s="33">
        <f t="array" ref="O1450">IFERROR(INDEX(Attendance!D14329:D15582,MATCH(A1450,Attendance!A14329:A15582,0)),"NS")</f>
        <v>91.57</v>
      </c>
      <c r="P1450" s="33">
        <f t="array" ref="P1450">IFERROR(INDEX(Attendance!D15583:D26180,MATCH(A1450,Attendance!A15583:A26180,0)),"NS")</f>
        <v>89.63</v>
      </c>
      <c r="Q1450" s="33">
        <f t="array" ref="Q1450">IFERROR(INDEX(Attendance!$D$15388:$D$16639,MATCH(A1450,Attendance!$A$15388:$A$16639,0)),"NS")</f>
        <v>89.63</v>
      </c>
      <c r="R1450" s="33">
        <f t="array" ref="R1450">IFERROR(INDEX(Attendance!$D$16640:$D$18248,MATCH(A1450,Attendance!$A$16640:$A$18248,0)),"NS")</f>
        <v>87.47</v>
      </c>
      <c r="S1450" s="33">
        <f t="array" ref="S1450">IFERROR(INDEX(Attendance!$D$18249:$D$19858,MATCH(A1450,Attendance!$A$18249:$A$19858,0)),"NS")</f>
        <v>88.55</v>
      </c>
      <c r="T1450" s="33">
        <f t="array" ref="T1450">IFERROR(INDEX(Attendance!$D$19859:$D$21468,MATCH(A1450,Attendance!$A$19859:$A$21468,0)),"NS")</f>
        <v>93.73</v>
      </c>
      <c r="U1450" s="33">
        <f t="array" ref="U1450">IFERROR(INDEX(Attendance!$D$21469:$D$23077,MATCH(A1450,Attendance!$A$21469:$A$23077,0)),"NS")</f>
        <v>95.02</v>
      </c>
      <c r="V1450" s="33">
        <f t="array" ref="V1450">IFERROR(INDEX(Attendance!$D$23078:$D$24383,MATCH(A1450,Attendance!$A$23078:$A$24383,0)),"NS")</f>
        <v>92.87</v>
      </c>
      <c r="W1450" s="33">
        <f t="array" ref="W1450">IFERROR(INDEX(Attendance!$D$24384:$D$25984,MATCH(A1450,Attendance!$A$24384:$A$25984,0)),"NS")</f>
        <v>86.82</v>
      </c>
    </row>
    <row r="1451" spans="1:23" ht="15" x14ac:dyDescent="0.25">
      <c r="A1451" s="22" t="s">
        <v>2783</v>
      </c>
      <c r="B1451" s="22" t="s">
        <v>2784</v>
      </c>
      <c r="C1451" s="29">
        <f t="shared" ca="1" si="10"/>
        <v>0</v>
      </c>
      <c r="D1451" s="30">
        <f t="shared" ca="1" si="11"/>
        <v>91.63</v>
      </c>
      <c r="E1451" s="31">
        <v>57</v>
      </c>
      <c r="F1451" s="31">
        <v>46</v>
      </c>
      <c r="G1451" s="32">
        <v>92.34</v>
      </c>
      <c r="H1451" s="32">
        <v>91.63</v>
      </c>
      <c r="I1451" s="32">
        <v>94.19</v>
      </c>
      <c r="J1451" s="32">
        <v>92.89</v>
      </c>
      <c r="K1451" s="32">
        <f t="array" ref="K1451">IFERROR(INDEX(Attendance!$D$6442:$D$8051,MATCH(A1451,Attendance!$A$6442:$A$8051,0)),"NS")</f>
        <v>91.26</v>
      </c>
      <c r="L1451" s="32">
        <v>93.08</v>
      </c>
      <c r="M1451" s="32">
        <v>94.09</v>
      </c>
      <c r="N1451" s="32">
        <v>93.27</v>
      </c>
      <c r="O1451" s="33">
        <f t="array" ref="O1451">IFERROR(INDEX(Attendance!D14330:D15583,MATCH(A1451,Attendance!A14330:A15583,0)),"NS")</f>
        <v>86.52</v>
      </c>
      <c r="P1451" s="33">
        <f t="array" ref="P1451">IFERROR(INDEX(Attendance!D15584:D26181,MATCH(A1451,Attendance!A15584:A26181,0)),"NS")</f>
        <v>88.44</v>
      </c>
      <c r="Q1451" s="33">
        <f t="array" ref="Q1451">IFERROR(INDEX(Attendance!$D$15388:$D$16639,MATCH(A1451,Attendance!$A$15388:$A$16639,0)),"NS")</f>
        <v>88.44</v>
      </c>
      <c r="R1451" s="33">
        <f t="array" ref="R1451">IFERROR(INDEX(Attendance!$D$16640:$D$18248,MATCH(A1451,Attendance!$A$16640:$A$18248,0)),"NS")</f>
        <v>92.51</v>
      </c>
      <c r="S1451" s="33">
        <f t="array" ref="S1451">IFERROR(INDEX(Attendance!$D$18249:$D$19858,MATCH(A1451,Attendance!$A$18249:$A$19858,0)),"NS")</f>
        <v>91.1</v>
      </c>
      <c r="T1451" s="33">
        <f t="array" ref="T1451">IFERROR(INDEX(Attendance!$D$19859:$D$21468,MATCH(A1451,Attendance!$A$19859:$A$21468,0)),"NS")</f>
        <v>92.21</v>
      </c>
      <c r="U1451" s="33">
        <f t="array" ref="U1451">IFERROR(INDEX(Attendance!$D$21469:$D$23077,MATCH(A1451,Attendance!$A$21469:$A$23077,0)),"NS")</f>
        <v>91.59</v>
      </c>
      <c r="V1451" s="33">
        <f t="array" ref="V1451">IFERROR(INDEX(Attendance!$D$23078:$D$24383,MATCH(A1451,Attendance!$A$23078:$A$24383,0)),"NS")</f>
        <v>92.18</v>
      </c>
      <c r="W1451" s="33">
        <f t="array" ref="W1451">IFERROR(INDEX(Attendance!$D$24384:$D$25984,MATCH(A1451,Attendance!$A$24384:$A$25984,0)),"NS")</f>
        <v>91.97</v>
      </c>
    </row>
    <row r="1452" spans="1:23" ht="15" x14ac:dyDescent="0.25">
      <c r="A1452" s="22" t="s">
        <v>2785</v>
      </c>
      <c r="B1452" s="22" t="s">
        <v>2786</v>
      </c>
      <c r="C1452" s="29">
        <f t="shared" ca="1" si="10"/>
        <v>0</v>
      </c>
      <c r="D1452" s="30">
        <f t="shared" ca="1" si="11"/>
        <v>91.516470589999997</v>
      </c>
      <c r="E1452" s="31">
        <v>74</v>
      </c>
      <c r="F1452" s="31">
        <v>88</v>
      </c>
      <c r="G1452" s="32">
        <v>90.31</v>
      </c>
      <c r="H1452" s="32">
        <v>90.74</v>
      </c>
      <c r="I1452" s="32">
        <v>94.63</v>
      </c>
      <c r="J1452" s="32">
        <v>94.78</v>
      </c>
      <c r="K1452" s="32">
        <f t="array" ref="K1452">IFERROR(INDEX(Attendance!$D$6442:$D$8051,MATCH(A1452,Attendance!$A$6442:$A$8051,0)),"NS")</f>
        <v>92.25</v>
      </c>
      <c r="L1452" s="32">
        <v>94.48</v>
      </c>
      <c r="M1452" s="32">
        <v>93.73</v>
      </c>
      <c r="N1452" s="32">
        <v>88.06</v>
      </c>
      <c r="O1452" s="33">
        <f t="array" ref="O1452">IFERROR(INDEX(Attendance!D14331:D15584,MATCH(A1452,Attendance!A14331:A15584,0)),"NS")</f>
        <v>89.37</v>
      </c>
      <c r="P1452" s="33">
        <f t="array" ref="P1452">IFERROR(INDEX(Attendance!D15585:D26182,MATCH(A1452,Attendance!A15585:A26182,0)),"NS")</f>
        <v>88.62</v>
      </c>
      <c r="Q1452" s="33">
        <f t="array" ref="Q1452">IFERROR(INDEX(Attendance!$D$15388:$D$16639,MATCH(A1452,Attendance!$A$15388:$A$16639,0)),"NS")</f>
        <v>88.62</v>
      </c>
      <c r="R1452" s="33">
        <f t="array" ref="R1452">IFERROR(INDEX(Attendance!$D$16640:$D$18248,MATCH(A1452,Attendance!$A$16640:$A$18248,0)),"NS")</f>
        <v>91.75</v>
      </c>
      <c r="S1452" s="33">
        <f t="array" ref="S1452">IFERROR(INDEX(Attendance!$D$18249:$D$19858,MATCH(A1452,Attendance!$A$18249:$A$19858,0)),"NS")</f>
        <v>90.09</v>
      </c>
      <c r="T1452" s="33">
        <f t="array" ref="T1452">IFERROR(INDEX(Attendance!$D$19859:$D$21468,MATCH(A1452,Attendance!$A$19859:$A$21468,0)),"NS")</f>
        <v>91.15</v>
      </c>
      <c r="U1452" s="33">
        <f t="array" ref="U1452">IFERROR(INDEX(Attendance!$D$21469:$D$23077,MATCH(A1452,Attendance!$A$21469:$A$23077,0)),"NS")</f>
        <v>92.65</v>
      </c>
      <c r="V1452" s="33">
        <f t="array" ref="V1452">IFERROR(INDEX(Attendance!$D$23078:$D$24383,MATCH(A1452,Attendance!$A$23078:$A$24383,0)),"NS")</f>
        <v>93.25</v>
      </c>
      <c r="W1452" s="33">
        <f t="array" ref="W1452">IFERROR(INDEX(Attendance!$D$24384:$D$25984,MATCH(A1452,Attendance!$A$24384:$A$25984,0)),"NS")</f>
        <v>91.3</v>
      </c>
    </row>
    <row r="1453" spans="1:23" ht="15" x14ac:dyDescent="0.25">
      <c r="A1453" s="22" t="s">
        <v>2787</v>
      </c>
      <c r="B1453" s="22" t="s">
        <v>2788</v>
      </c>
      <c r="C1453" s="29">
        <f t="shared" ca="1" si="10"/>
        <v>0</v>
      </c>
      <c r="D1453" s="30">
        <f t="shared" ca="1" si="11"/>
        <v>91.055294119999999</v>
      </c>
      <c r="E1453" s="31">
        <v>57</v>
      </c>
      <c r="F1453" s="31">
        <v>65</v>
      </c>
      <c r="G1453" s="32">
        <v>92.5</v>
      </c>
      <c r="H1453" s="32">
        <v>88.64</v>
      </c>
      <c r="I1453" s="32">
        <v>92.73</v>
      </c>
      <c r="J1453" s="32">
        <v>93.98</v>
      </c>
      <c r="K1453" s="32">
        <f t="array" ref="K1453">IFERROR(INDEX(Attendance!$D$6442:$D$8051,MATCH(A1453,Attendance!$A$6442:$A$8051,0)),"NS")</f>
        <v>91.94</v>
      </c>
      <c r="L1453" s="32">
        <v>91.6</v>
      </c>
      <c r="M1453" s="32">
        <v>89.88</v>
      </c>
      <c r="N1453" s="32">
        <v>88.36</v>
      </c>
      <c r="O1453" s="33">
        <f t="array" ref="O1453">IFERROR(INDEX(Attendance!D14332:D15585,MATCH(A1453,Attendance!A14332:A15585,0)),"NS")</f>
        <v>92.27</v>
      </c>
      <c r="P1453" s="33">
        <f t="array" ref="P1453">IFERROR(INDEX(Attendance!D15586:D26183,MATCH(A1453,Attendance!A15586:A26183,0)),"NS")</f>
        <v>89.09</v>
      </c>
      <c r="Q1453" s="33">
        <f t="array" ref="Q1453">IFERROR(INDEX(Attendance!$D$15388:$D$16639,MATCH(A1453,Attendance!$A$15388:$A$16639,0)),"NS")</f>
        <v>89.09</v>
      </c>
      <c r="R1453" s="33">
        <f t="array" ref="R1453">IFERROR(INDEX(Attendance!$D$16640:$D$18248,MATCH(A1453,Attendance!$A$16640:$A$18248,0)),"NS")</f>
        <v>92.26</v>
      </c>
      <c r="S1453" s="33">
        <f t="array" ref="S1453">IFERROR(INDEX(Attendance!$D$18249:$D$19858,MATCH(A1453,Attendance!$A$18249:$A$19858,0)),"NS")</f>
        <v>91.92</v>
      </c>
      <c r="T1453" s="33">
        <f t="array" ref="T1453">IFERROR(INDEX(Attendance!$D$19859:$D$21468,MATCH(A1453,Attendance!$A$19859:$A$21468,0)),"NS")</f>
        <v>92.71</v>
      </c>
      <c r="U1453" s="33">
        <f t="array" ref="U1453">IFERROR(INDEX(Attendance!$D$21469:$D$23077,MATCH(A1453,Attendance!$A$21469:$A$23077,0)),"NS")</f>
        <v>93.62</v>
      </c>
      <c r="V1453" s="33">
        <f t="array" ref="V1453">IFERROR(INDEX(Attendance!$D$23078:$D$24383,MATCH(A1453,Attendance!$A$23078:$A$24383,0)),"NS")</f>
        <v>89.3</v>
      </c>
      <c r="W1453" s="33">
        <f t="array" ref="W1453">IFERROR(INDEX(Attendance!$D$24384:$D$25984,MATCH(A1453,Attendance!$A$24384:$A$25984,0)),"NS")</f>
        <v>88.05</v>
      </c>
    </row>
    <row r="1454" spans="1:23" ht="15" x14ac:dyDescent="0.25">
      <c r="A1454" s="22" t="s">
        <v>2789</v>
      </c>
      <c r="B1454" s="22" t="s">
        <v>2790</v>
      </c>
      <c r="C1454" s="29">
        <f t="shared" ca="1" si="10"/>
        <v>0</v>
      </c>
      <c r="D1454" s="30">
        <f t="shared" ca="1" si="11"/>
        <v>92.291764709999995</v>
      </c>
      <c r="E1454" s="31">
        <v>90</v>
      </c>
      <c r="F1454" s="31">
        <v>93</v>
      </c>
      <c r="G1454" s="32">
        <v>94.35</v>
      </c>
      <c r="H1454" s="32">
        <v>91.84</v>
      </c>
      <c r="I1454" s="32">
        <v>95.89</v>
      </c>
      <c r="J1454" s="32">
        <v>95.26</v>
      </c>
      <c r="K1454" s="32">
        <f t="array" ref="K1454">IFERROR(INDEX(Attendance!$D$6442:$D$8051,MATCH(A1454,Attendance!$A$6442:$A$8051,0)),"NS")</f>
        <v>94.02</v>
      </c>
      <c r="L1454" s="32">
        <v>94.33</v>
      </c>
      <c r="M1454" s="32">
        <v>92.16</v>
      </c>
      <c r="N1454" s="32">
        <v>87.03</v>
      </c>
      <c r="O1454" s="33">
        <f t="array" ref="O1454">IFERROR(INDEX(Attendance!D14333:D15586,MATCH(A1454,Attendance!A14333:A15586,0)),"NS")</f>
        <v>91.84</v>
      </c>
      <c r="P1454" s="33">
        <f t="array" ref="P1454">IFERROR(INDEX(Attendance!D15587:D26184,MATCH(A1454,Attendance!A15587:A26184,0)),"NS")</f>
        <v>91.53</v>
      </c>
      <c r="Q1454" s="33">
        <f t="array" ref="Q1454">IFERROR(INDEX(Attendance!$D$15388:$D$16639,MATCH(A1454,Attendance!$A$15388:$A$16639,0)),"NS")</f>
        <v>91.53</v>
      </c>
      <c r="R1454" s="33">
        <f t="array" ref="R1454">IFERROR(INDEX(Attendance!$D$16640:$D$18248,MATCH(A1454,Attendance!$A$16640:$A$18248,0)),"NS")</f>
        <v>93.1</v>
      </c>
      <c r="S1454" s="33">
        <f t="array" ref="S1454">IFERROR(INDEX(Attendance!$D$18249:$D$19858,MATCH(A1454,Attendance!$A$18249:$A$19858,0)),"NS")</f>
        <v>91.84</v>
      </c>
      <c r="T1454" s="33">
        <f t="array" ref="T1454">IFERROR(INDEX(Attendance!$D$19859:$D$21468,MATCH(A1454,Attendance!$A$19859:$A$21468,0)),"NS")</f>
        <v>90.9</v>
      </c>
      <c r="U1454" s="33">
        <f t="array" ref="U1454">IFERROR(INDEX(Attendance!$D$21469:$D$23077,MATCH(A1454,Attendance!$A$21469:$A$23077,0)),"NS")</f>
        <v>93.1</v>
      </c>
      <c r="V1454" s="33">
        <f t="array" ref="V1454">IFERROR(INDEX(Attendance!$D$23078:$D$24383,MATCH(A1454,Attendance!$A$23078:$A$24383,0)),"NS")</f>
        <v>89.96</v>
      </c>
      <c r="W1454" s="33">
        <f t="array" ref="W1454">IFERROR(INDEX(Attendance!$D$24384:$D$25984,MATCH(A1454,Attendance!$A$24384:$A$25984,0)),"NS")</f>
        <v>90.28</v>
      </c>
    </row>
    <row r="1455" spans="1:23" ht="15" x14ac:dyDescent="0.25">
      <c r="A1455" s="22" t="s">
        <v>2791</v>
      </c>
      <c r="B1455" s="22" t="s">
        <v>2792</v>
      </c>
      <c r="C1455" s="29">
        <f t="shared" ca="1" si="10"/>
        <v>0</v>
      </c>
      <c r="D1455" s="30">
        <f t="shared" ca="1" si="11"/>
        <v>90.715294119999996</v>
      </c>
      <c r="E1455" s="31">
        <v>72</v>
      </c>
      <c r="F1455" s="31">
        <v>75</v>
      </c>
      <c r="G1455" s="32">
        <v>90.22</v>
      </c>
      <c r="H1455" s="32">
        <v>89.7</v>
      </c>
      <c r="I1455" s="32">
        <v>93.82</v>
      </c>
      <c r="J1455" s="32">
        <v>93.62</v>
      </c>
      <c r="K1455" s="32">
        <f t="array" ref="K1455">IFERROR(INDEX(Attendance!$D$6442:$D$8051,MATCH(A1455,Attendance!$A$6442:$A$8051,0)),"NS")</f>
        <v>90.24</v>
      </c>
      <c r="L1455" s="32">
        <v>91.9</v>
      </c>
      <c r="M1455" s="32">
        <v>92.48</v>
      </c>
      <c r="N1455" s="32">
        <v>92.04</v>
      </c>
      <c r="O1455" s="33">
        <f t="array" ref="O1455">IFERROR(INDEX(Attendance!D14334:D15587,MATCH(A1455,Attendance!A14334:A15587,0)),"NS")</f>
        <v>87.21</v>
      </c>
      <c r="P1455" s="33">
        <f t="array" ref="P1455">IFERROR(INDEX(Attendance!D15588:D26185,MATCH(A1455,Attendance!A15588:A26185,0)),"NS")</f>
        <v>84.21</v>
      </c>
      <c r="Q1455" s="33">
        <f t="array" ref="Q1455">IFERROR(INDEX(Attendance!$D$15388:$D$16639,MATCH(A1455,Attendance!$A$15388:$A$16639,0)),"NS")</f>
        <v>84.21</v>
      </c>
      <c r="R1455" s="33">
        <f t="array" ref="R1455">IFERROR(INDEX(Attendance!$D$16640:$D$18248,MATCH(A1455,Attendance!$A$16640:$A$18248,0)),"NS")</f>
        <v>89.3</v>
      </c>
      <c r="S1455" s="33">
        <f t="array" ref="S1455">IFERROR(INDEX(Attendance!$D$18249:$D$19858,MATCH(A1455,Attendance!$A$18249:$A$19858,0)),"NS")</f>
        <v>89.49</v>
      </c>
      <c r="T1455" s="33">
        <f t="array" ref="T1455">IFERROR(INDEX(Attendance!$D$19859:$D$21468,MATCH(A1455,Attendance!$A$19859:$A$21468,0)),"NS")</f>
        <v>93.62</v>
      </c>
      <c r="U1455" s="33">
        <f t="array" ref="U1455">IFERROR(INDEX(Attendance!$D$21469:$D$23077,MATCH(A1455,Attendance!$A$21469:$A$23077,0)),"NS")</f>
        <v>94.93</v>
      </c>
      <c r="V1455" s="33">
        <f t="array" ref="V1455">IFERROR(INDEX(Attendance!$D$23078:$D$24383,MATCH(A1455,Attendance!$A$23078:$A$24383,0)),"NS")</f>
        <v>94.18</v>
      </c>
      <c r="W1455" s="33">
        <f t="array" ref="W1455">IFERROR(INDEX(Attendance!$D$24384:$D$25984,MATCH(A1455,Attendance!$A$24384:$A$25984,0)),"NS")</f>
        <v>90.99</v>
      </c>
    </row>
    <row r="1456" spans="1:23" ht="15" x14ac:dyDescent="0.25">
      <c r="A1456" s="22" t="s">
        <v>2793</v>
      </c>
      <c r="B1456" s="22" t="s">
        <v>2794</v>
      </c>
      <c r="C1456" s="29">
        <f t="shared" ca="1" si="10"/>
        <v>0</v>
      </c>
      <c r="D1456" s="30">
        <f t="shared" ca="1" si="11"/>
        <v>92.495294119999997</v>
      </c>
      <c r="E1456" s="31">
        <v>72</v>
      </c>
      <c r="F1456" s="31">
        <v>78</v>
      </c>
      <c r="G1456" s="32">
        <v>93.15</v>
      </c>
      <c r="H1456" s="32">
        <v>89.78</v>
      </c>
      <c r="I1456" s="32">
        <v>94.08</v>
      </c>
      <c r="J1456" s="32">
        <v>94.84</v>
      </c>
      <c r="K1456" s="32">
        <f t="array" ref="K1456">IFERROR(INDEX(Attendance!$D$6442:$D$8051,MATCH(A1456,Attendance!$A$6442:$A$8051,0)),"NS")</f>
        <v>92.98</v>
      </c>
      <c r="L1456" s="32">
        <v>95.68</v>
      </c>
      <c r="M1456" s="32">
        <v>94.15</v>
      </c>
      <c r="N1456" s="32">
        <v>90.99</v>
      </c>
      <c r="O1456" s="33">
        <f t="array" ref="O1456">IFERROR(INDEX(Attendance!D14335:D15588,MATCH(A1456,Attendance!A14335:A15588,0)),"NS")</f>
        <v>92.46</v>
      </c>
      <c r="P1456" s="33">
        <f t="array" ref="P1456">IFERROR(INDEX(Attendance!D15589:D26186,MATCH(A1456,Attendance!A15589:A26186,0)),"NS")</f>
        <v>91.35</v>
      </c>
      <c r="Q1456" s="33">
        <f t="array" ref="Q1456">IFERROR(INDEX(Attendance!$D$15388:$D$16639,MATCH(A1456,Attendance!$A$15388:$A$16639,0)),"NS")</f>
        <v>91.35</v>
      </c>
      <c r="R1456" s="33">
        <f t="array" ref="R1456">IFERROR(INDEX(Attendance!$D$16640:$D$18248,MATCH(A1456,Attendance!$A$16640:$A$18248,0)),"NS")</f>
        <v>94.4</v>
      </c>
      <c r="S1456" s="33">
        <f t="array" ref="S1456">IFERROR(INDEX(Attendance!$D$18249:$D$19858,MATCH(A1456,Attendance!$A$18249:$A$19858,0)),"NS")</f>
        <v>90.17</v>
      </c>
      <c r="T1456" s="33">
        <f t="array" ref="T1456">IFERROR(INDEX(Attendance!$D$19859:$D$21468,MATCH(A1456,Attendance!$A$19859:$A$21468,0)),"NS")</f>
        <v>92.12</v>
      </c>
      <c r="U1456" s="33">
        <f t="array" ref="U1456">IFERROR(INDEX(Attendance!$D$21469:$D$23077,MATCH(A1456,Attendance!$A$21469:$A$23077,0)),"NS")</f>
        <v>93.9</v>
      </c>
      <c r="V1456" s="33">
        <f t="array" ref="V1456">IFERROR(INDEX(Attendance!$D$23078:$D$24383,MATCH(A1456,Attendance!$A$23078:$A$24383,0)),"NS")</f>
        <v>92.2</v>
      </c>
      <c r="W1456" s="33">
        <f t="array" ref="W1456">IFERROR(INDEX(Attendance!$D$24384:$D$25984,MATCH(A1456,Attendance!$A$24384:$A$25984,0)),"NS")</f>
        <v>88.82</v>
      </c>
    </row>
    <row r="1457" spans="1:23" ht="15" x14ac:dyDescent="0.25">
      <c r="A1457" s="22" t="s">
        <v>2795</v>
      </c>
      <c r="B1457" s="22" t="s">
        <v>2796</v>
      </c>
      <c r="C1457" s="29">
        <f t="shared" ca="1" si="10"/>
        <v>0</v>
      </c>
      <c r="D1457" s="30">
        <f t="shared" ca="1" si="11"/>
        <v>93.548235289999994</v>
      </c>
      <c r="E1457" s="31">
        <v>87</v>
      </c>
      <c r="F1457" s="31">
        <v>92</v>
      </c>
      <c r="G1457" s="32">
        <v>94.33</v>
      </c>
      <c r="H1457" s="32">
        <v>93.07</v>
      </c>
      <c r="I1457" s="32">
        <v>95.62</v>
      </c>
      <c r="J1457" s="32">
        <v>93.94</v>
      </c>
      <c r="K1457" s="32">
        <f t="array" ref="K1457">IFERROR(INDEX(Attendance!$D$6442:$D$8051,MATCH(A1457,Attendance!$A$6442:$A$8051,0)),"NS")</f>
        <v>94.11</v>
      </c>
      <c r="L1457" s="32">
        <v>93.01</v>
      </c>
      <c r="M1457" s="32">
        <v>93.38</v>
      </c>
      <c r="N1457" s="32">
        <v>94.9</v>
      </c>
      <c r="O1457" s="33">
        <f t="array" ref="O1457">IFERROR(INDEX(Attendance!D14336:D15589,MATCH(A1457,Attendance!A14336:A15589,0)),"NS")</f>
        <v>93.55</v>
      </c>
      <c r="P1457" s="33">
        <f t="array" ref="P1457">IFERROR(INDEX(Attendance!D15590:D26187,MATCH(A1457,Attendance!A15590:A26187,0)),"NS")</f>
        <v>91.71</v>
      </c>
      <c r="Q1457" s="33">
        <f t="array" ref="Q1457">IFERROR(INDEX(Attendance!$D$15388:$D$16639,MATCH(A1457,Attendance!$A$15388:$A$16639,0)),"NS")</f>
        <v>91.71</v>
      </c>
      <c r="R1457" s="33">
        <f t="array" ref="R1457">IFERROR(INDEX(Attendance!$D$16640:$D$18248,MATCH(A1457,Attendance!$A$16640:$A$18248,0)),"NS")</f>
        <v>93.02</v>
      </c>
      <c r="S1457" s="33">
        <f t="array" ref="S1457">IFERROR(INDEX(Attendance!$D$18249:$D$19858,MATCH(A1457,Attendance!$A$18249:$A$19858,0)),"NS")</f>
        <v>92.11</v>
      </c>
      <c r="T1457" s="33">
        <f t="array" ref="T1457">IFERROR(INDEX(Attendance!$D$19859:$D$21468,MATCH(A1457,Attendance!$A$19859:$A$21468,0)),"NS")</f>
        <v>94.31</v>
      </c>
      <c r="U1457" s="33">
        <f t="array" ref="U1457">IFERROR(INDEX(Attendance!$D$21469:$D$23077,MATCH(A1457,Attendance!$A$21469:$A$23077,0)),"NS")</f>
        <v>95.59</v>
      </c>
      <c r="V1457" s="33">
        <f t="array" ref="V1457">IFERROR(INDEX(Attendance!$D$23078:$D$24383,MATCH(A1457,Attendance!$A$23078:$A$24383,0)),"NS")</f>
        <v>94.16</v>
      </c>
      <c r="W1457" s="33">
        <f t="array" ref="W1457">IFERROR(INDEX(Attendance!$D$24384:$D$25984,MATCH(A1457,Attendance!$A$24384:$A$25984,0)),"NS")</f>
        <v>91.8</v>
      </c>
    </row>
    <row r="1458" spans="1:23" ht="15" x14ac:dyDescent="0.25">
      <c r="A1458" s="22" t="s">
        <v>2797</v>
      </c>
      <c r="B1458" s="22" t="s">
        <v>2798</v>
      </c>
      <c r="C1458" s="29">
        <f t="shared" ca="1" si="10"/>
        <v>0</v>
      </c>
      <c r="D1458" s="30">
        <f t="shared" ca="1" si="11"/>
        <v>94.878823530000005</v>
      </c>
      <c r="E1458" s="31">
        <v>94</v>
      </c>
      <c r="F1458" s="31">
        <v>96</v>
      </c>
      <c r="G1458" s="32">
        <v>95.55</v>
      </c>
      <c r="H1458" s="32">
        <v>95.54</v>
      </c>
      <c r="I1458" s="32">
        <v>96.49</v>
      </c>
      <c r="J1458" s="32">
        <v>95.85</v>
      </c>
      <c r="K1458" s="32">
        <f t="array" ref="K1458">IFERROR(INDEX(Attendance!$D$6442:$D$8051,MATCH(A1458,Attendance!$A$6442:$A$8051,0)),"NS")</f>
        <v>96.17</v>
      </c>
      <c r="L1458" s="32">
        <v>95.22</v>
      </c>
      <c r="M1458" s="32">
        <v>97.13</v>
      </c>
      <c r="N1458" s="32">
        <v>83.07</v>
      </c>
      <c r="O1458" s="33">
        <f t="array" ref="O1458">IFERROR(INDEX(Attendance!D14337:D15590,MATCH(A1458,Attendance!A14337:A15590,0)),"NS")</f>
        <v>94.26</v>
      </c>
      <c r="P1458" s="33">
        <f t="array" ref="P1458">IFERROR(INDEX(Attendance!D15591:D26188,MATCH(A1458,Attendance!A15591:A26188,0)),"NS")</f>
        <v>95.22</v>
      </c>
      <c r="Q1458" s="33">
        <f t="array" ref="Q1458">IFERROR(INDEX(Attendance!$D$15388:$D$16639,MATCH(A1458,Attendance!$A$15388:$A$16639,0)),"NS")</f>
        <v>95.22</v>
      </c>
      <c r="R1458" s="33">
        <f t="array" ref="R1458">IFERROR(INDEX(Attendance!$D$16640:$D$18248,MATCH(A1458,Attendance!$A$16640:$A$18248,0)),"NS")</f>
        <v>94.26</v>
      </c>
      <c r="S1458" s="33">
        <f t="array" ref="S1458">IFERROR(INDEX(Attendance!$D$18249:$D$19858,MATCH(A1458,Attendance!$A$18249:$A$19858,0)),"NS")</f>
        <v>93.63</v>
      </c>
      <c r="T1458" s="33">
        <f t="array" ref="T1458">IFERROR(INDEX(Attendance!$D$19859:$D$21468,MATCH(A1458,Attendance!$A$19859:$A$21468,0)),"NS")</f>
        <v>96.49</v>
      </c>
      <c r="U1458" s="33">
        <f t="array" ref="U1458">IFERROR(INDEX(Attendance!$D$21469:$D$23077,MATCH(A1458,Attendance!$A$21469:$A$23077,0)),"NS")</f>
        <v>96.49</v>
      </c>
      <c r="V1458" s="33">
        <f t="array" ref="V1458">IFERROR(INDEX(Attendance!$D$23078:$D$24383,MATCH(A1458,Attendance!$A$23078:$A$24383,0)),"NS")</f>
        <v>97.13</v>
      </c>
      <c r="W1458" s="33">
        <f t="array" ref="W1458">IFERROR(INDEX(Attendance!$D$24384:$D$25984,MATCH(A1458,Attendance!$A$24384:$A$25984,0)),"NS")</f>
        <v>95.22</v>
      </c>
    </row>
    <row r="1459" spans="1:23" ht="15" x14ac:dyDescent="0.25">
      <c r="A1459" s="22" t="s">
        <v>2799</v>
      </c>
      <c r="B1459" s="22" t="s">
        <v>2800</v>
      </c>
      <c r="C1459" s="29">
        <f t="shared" ca="1" si="10"/>
        <v>0</v>
      </c>
      <c r="D1459" s="30">
        <f t="shared" ca="1" si="11"/>
        <v>86.814705880000005</v>
      </c>
      <c r="E1459" s="31">
        <v>26</v>
      </c>
      <c r="F1459" s="31">
        <v>28</v>
      </c>
      <c r="G1459" s="32">
        <v>88.08</v>
      </c>
      <c r="H1459" s="32">
        <v>87</v>
      </c>
      <c r="I1459" s="32">
        <v>89.63</v>
      </c>
      <c r="J1459" s="32">
        <v>89.69</v>
      </c>
      <c r="K1459" s="32">
        <f t="array" ref="K1459">IFERROR(INDEX(Attendance!$D$6442:$D$8051,MATCH(A1459,Attendance!$A$6442:$A$8051,0)),"NS")</f>
        <v>87.62</v>
      </c>
      <c r="L1459" s="32">
        <v>87.62</v>
      </c>
      <c r="M1459" s="32">
        <v>87.69</v>
      </c>
      <c r="N1459" s="32">
        <v>83.56</v>
      </c>
      <c r="O1459" s="33">
        <f t="array" ref="O1459">IFERROR(INDEX(Attendance!D14338:D15591,MATCH(A1459,Attendance!A14338:A15591,0)),"NS")</f>
        <v>85.2</v>
      </c>
      <c r="P1459" s="33">
        <f t="array" ref="P1459">IFERROR(INDEX(Attendance!D15592:D26189,MATCH(A1459,Attendance!A15592:A26189,0)),"NS")</f>
        <v>89.28</v>
      </c>
      <c r="Q1459" s="33">
        <f t="array" ref="Q1459">IFERROR(INDEX(Attendance!$D$15388:$D$16639,MATCH(A1459,Attendance!$A$15388:$A$16639,0)),"NS")</f>
        <v>89.28</v>
      </c>
      <c r="R1459" s="33">
        <f t="array" ref="R1459">IFERROR(INDEX(Attendance!$D$16640:$D$18248,MATCH(A1459,Attendance!$A$16640:$A$18248,0)),"NS")</f>
        <v>85.35</v>
      </c>
      <c r="S1459" s="33">
        <f t="array" ref="S1459">IFERROR(INDEX(Attendance!$D$18249:$D$19858,MATCH(A1459,Attendance!$A$18249:$A$19858,0)),"NS")</f>
        <v>85.85</v>
      </c>
      <c r="T1459" s="33">
        <f t="array" ref="T1459">IFERROR(INDEX(Attendance!$D$19859:$D$21468,MATCH(A1459,Attendance!$A$19859:$A$21468,0)),"NS")</f>
        <v>83.5</v>
      </c>
      <c r="U1459" s="33">
        <f t="array" ref="U1459">IFERROR(INDEX(Attendance!$D$21469:$D$23077,MATCH(A1459,Attendance!$A$21469:$A$23077,0)),"NS")</f>
        <v>88.5</v>
      </c>
      <c r="V1459" s="33">
        <f t="array" ref="V1459">IFERROR(INDEX(Attendance!$D$23078:$D$24383,MATCH(A1459,Attendance!$A$23078:$A$24383,0)),"NS")</f>
        <v>82.5</v>
      </c>
      <c r="W1459" s="33">
        <f t="array" ref="W1459">IFERROR(INDEX(Attendance!$D$24384:$D$25984,MATCH(A1459,Attendance!$A$24384:$A$25984,0)),"NS")</f>
        <v>85.5</v>
      </c>
    </row>
    <row r="1460" spans="1:23" ht="15" x14ac:dyDescent="0.25">
      <c r="A1460" s="22" t="s">
        <v>2801</v>
      </c>
      <c r="B1460" s="22" t="s">
        <v>2802</v>
      </c>
      <c r="C1460" s="29">
        <f t="shared" ca="1" si="10"/>
        <v>0</v>
      </c>
      <c r="D1460" s="30">
        <f t="shared" ca="1" si="11"/>
        <v>89.442352940000006</v>
      </c>
      <c r="E1460" s="31">
        <v>22</v>
      </c>
      <c r="F1460" s="31">
        <v>34</v>
      </c>
      <c r="G1460" s="32">
        <v>91.51</v>
      </c>
      <c r="H1460" s="32">
        <v>88.69</v>
      </c>
      <c r="I1460" s="32">
        <v>86.31</v>
      </c>
      <c r="J1460" s="32">
        <v>87.01</v>
      </c>
      <c r="K1460" s="32">
        <f t="array" ref="K1460">IFERROR(INDEX(Attendance!$D$6442:$D$8051,MATCH(A1460,Attendance!$A$6442:$A$8051,0)),"NS")</f>
        <v>85.96</v>
      </c>
      <c r="L1460" s="32">
        <v>91.57</v>
      </c>
      <c r="M1460" s="32">
        <v>89.51</v>
      </c>
      <c r="N1460" s="32">
        <v>88.46</v>
      </c>
      <c r="O1460" s="33">
        <f t="array" ref="O1460">IFERROR(INDEX(Attendance!D14339:D15592,MATCH(A1460,Attendance!A14339:A15592,0)),"NS")</f>
        <v>89.51</v>
      </c>
      <c r="P1460" s="33">
        <f t="array" ref="P1460">IFERROR(INDEX(Attendance!D15593:D26190,MATCH(A1460,Attendance!A15593:A26190,0)),"NS")</f>
        <v>88.81</v>
      </c>
      <c r="Q1460" s="33">
        <f t="array" ref="Q1460">IFERROR(INDEX(Attendance!$D$15388:$D$16639,MATCH(A1460,Attendance!$A$15388:$A$16639,0)),"NS")</f>
        <v>88.81</v>
      </c>
      <c r="R1460" s="33">
        <f t="array" ref="R1460">IFERROR(INDEX(Attendance!$D$16640:$D$18248,MATCH(A1460,Attendance!$A$16640:$A$18248,0)),"NS")</f>
        <v>92.7</v>
      </c>
      <c r="S1460" s="33">
        <f t="array" ref="S1460">IFERROR(INDEX(Attendance!$D$18249:$D$19858,MATCH(A1460,Attendance!$A$18249:$A$19858,0)),"NS")</f>
        <v>90.27</v>
      </c>
      <c r="T1460" s="33">
        <f t="array" ref="T1460">IFERROR(INDEX(Attendance!$D$19859:$D$21468,MATCH(A1460,Attendance!$A$19859:$A$21468,0)),"NS")</f>
        <v>89.89</v>
      </c>
      <c r="U1460" s="33">
        <f t="array" ref="U1460">IFERROR(INDEX(Attendance!$D$21469:$D$23077,MATCH(A1460,Attendance!$A$21469:$A$23077,0)),"NS")</f>
        <v>92.7</v>
      </c>
      <c r="V1460" s="33">
        <f t="array" ref="V1460">IFERROR(INDEX(Attendance!$D$23078:$D$24383,MATCH(A1460,Attendance!$A$23078:$A$24383,0)),"NS")</f>
        <v>90.97</v>
      </c>
      <c r="W1460" s="33">
        <f t="array" ref="W1460">IFERROR(INDEX(Attendance!$D$24384:$D$25984,MATCH(A1460,Attendance!$A$24384:$A$25984,0)),"NS")</f>
        <v>87.84</v>
      </c>
    </row>
    <row r="1461" spans="1:23" ht="15" x14ac:dyDescent="0.25">
      <c r="A1461" s="22" t="s">
        <v>2803</v>
      </c>
      <c r="B1461" s="22" t="s">
        <v>2804</v>
      </c>
      <c r="C1461" s="29">
        <f t="shared" ca="1" si="10"/>
        <v>0</v>
      </c>
      <c r="D1461" s="30">
        <f t="shared" ca="1" si="11"/>
        <v>89.172941179999995</v>
      </c>
      <c r="E1461" s="31">
        <v>57</v>
      </c>
      <c r="F1461" s="31">
        <v>57</v>
      </c>
      <c r="G1461" s="32">
        <v>88.64</v>
      </c>
      <c r="H1461" s="32">
        <v>90.59</v>
      </c>
      <c r="I1461" s="32">
        <v>89.35</v>
      </c>
      <c r="J1461" s="32">
        <v>89.48</v>
      </c>
      <c r="K1461" s="32">
        <f t="array" ref="K1461">IFERROR(INDEX(Attendance!$D$6442:$D$8051,MATCH(A1461,Attendance!$A$6442:$A$8051,0)),"NS")</f>
        <v>88.44</v>
      </c>
      <c r="L1461" s="32">
        <v>91.48</v>
      </c>
      <c r="M1461" s="32">
        <v>91.53</v>
      </c>
      <c r="N1461" s="32">
        <v>89.12</v>
      </c>
      <c r="O1461" s="33">
        <f t="array" ref="O1461">IFERROR(INDEX(Attendance!D14340:D15593,MATCH(A1461,Attendance!A14340:A15593,0)),"NS")</f>
        <v>88.68</v>
      </c>
      <c r="P1461" s="33">
        <f t="array" ref="P1461">IFERROR(INDEX(Attendance!D15594:D26191,MATCH(A1461,Attendance!A15594:A26191,0)),"NS")</f>
        <v>87.12</v>
      </c>
      <c r="Q1461" s="33">
        <f t="array" ref="Q1461">IFERROR(INDEX(Attendance!$D$15388:$D$16639,MATCH(A1461,Attendance!$A$15388:$A$16639,0)),"NS")</f>
        <v>87.12</v>
      </c>
      <c r="R1461" s="33">
        <f t="array" ref="R1461">IFERROR(INDEX(Attendance!$D$16640:$D$18248,MATCH(A1461,Attendance!$A$16640:$A$18248,0)),"NS")</f>
        <v>90.99</v>
      </c>
      <c r="S1461" s="33">
        <f t="array" ref="S1461">IFERROR(INDEX(Attendance!$D$18249:$D$19858,MATCH(A1461,Attendance!$A$18249:$A$19858,0)),"NS")</f>
        <v>88.93</v>
      </c>
      <c r="T1461" s="33">
        <f t="array" ref="T1461">IFERROR(INDEX(Attendance!$D$19859:$D$21468,MATCH(A1461,Attendance!$A$19859:$A$21468,0)),"NS")</f>
        <v>90.73</v>
      </c>
      <c r="U1461" s="33">
        <f t="array" ref="U1461">IFERROR(INDEX(Attendance!$D$21469:$D$23077,MATCH(A1461,Attendance!$A$21469:$A$23077,0)),"NS")</f>
        <v>89.07</v>
      </c>
      <c r="V1461" s="33">
        <f t="array" ref="V1461">IFERROR(INDEX(Attendance!$D$23078:$D$24383,MATCH(A1461,Attendance!$A$23078:$A$24383,0)),"NS")</f>
        <v>87.27</v>
      </c>
      <c r="W1461" s="33">
        <f t="array" ref="W1461">IFERROR(INDEX(Attendance!$D$24384:$D$25984,MATCH(A1461,Attendance!$A$24384:$A$25984,0)),"NS")</f>
        <v>87.4</v>
      </c>
    </row>
    <row r="1462" spans="1:23" ht="15" x14ac:dyDescent="0.25">
      <c r="A1462" s="22" t="s">
        <v>2805</v>
      </c>
      <c r="B1462" s="22" t="s">
        <v>2806</v>
      </c>
      <c r="C1462" s="29">
        <f t="shared" ca="1" si="10"/>
        <v>0</v>
      </c>
      <c r="D1462" s="30">
        <f t="shared" ca="1" si="11"/>
        <v>89.663529409999995</v>
      </c>
      <c r="E1462" s="31">
        <v>24</v>
      </c>
      <c r="F1462" s="31">
        <v>20</v>
      </c>
      <c r="G1462" s="32">
        <v>91.2</v>
      </c>
      <c r="H1462" s="32">
        <v>88.56</v>
      </c>
      <c r="I1462" s="32">
        <v>88.82</v>
      </c>
      <c r="J1462" s="32">
        <v>89.86</v>
      </c>
      <c r="K1462" s="32">
        <f t="array" ref="K1462">IFERROR(INDEX(Attendance!$D$6442:$D$8051,MATCH(A1462,Attendance!$A$6442:$A$8051,0)),"NS")</f>
        <v>88.83</v>
      </c>
      <c r="L1462" s="32">
        <v>88.26</v>
      </c>
      <c r="M1462" s="32">
        <v>90.21</v>
      </c>
      <c r="N1462" s="32">
        <v>85.8</v>
      </c>
      <c r="O1462" s="33">
        <f t="array" ref="O1462">IFERROR(INDEX(Attendance!D14341:D15594,MATCH(A1462,Attendance!A14341:A15594,0)),"NS")</f>
        <v>89.12</v>
      </c>
      <c r="P1462" s="33">
        <f t="array" ref="P1462">IFERROR(INDEX(Attendance!D15595:D26192,MATCH(A1462,Attendance!A15595:A26192,0)),"NS")</f>
        <v>90.98</v>
      </c>
      <c r="Q1462" s="33">
        <f t="array" ref="Q1462">IFERROR(INDEX(Attendance!$D$15388:$D$16639,MATCH(A1462,Attendance!$A$15388:$A$16639,0)),"NS")</f>
        <v>90.98</v>
      </c>
      <c r="R1462" s="33">
        <f t="array" ref="R1462">IFERROR(INDEX(Attendance!$D$16640:$D$18248,MATCH(A1462,Attendance!$A$16640:$A$18248,0)),"NS")</f>
        <v>91.51</v>
      </c>
      <c r="S1462" s="33">
        <f t="array" ref="S1462">IFERROR(INDEX(Attendance!$D$18249:$D$19858,MATCH(A1462,Attendance!$A$18249:$A$19858,0)),"NS")</f>
        <v>87.83</v>
      </c>
      <c r="T1462" s="33">
        <f t="array" ref="T1462">IFERROR(INDEX(Attendance!$D$19859:$D$21468,MATCH(A1462,Attendance!$A$19859:$A$21468,0)),"NS")</f>
        <v>90.69</v>
      </c>
      <c r="U1462" s="33">
        <f t="array" ref="U1462">IFERROR(INDEX(Attendance!$D$21469:$D$23077,MATCH(A1462,Attendance!$A$21469:$A$23077,0)),"NS")</f>
        <v>90.69</v>
      </c>
      <c r="V1462" s="33">
        <f t="array" ref="V1462">IFERROR(INDEX(Attendance!$D$23078:$D$24383,MATCH(A1462,Attendance!$A$23078:$A$24383,0)),"NS")</f>
        <v>90.08</v>
      </c>
      <c r="W1462" s="33">
        <f t="array" ref="W1462">IFERROR(INDEX(Attendance!$D$24384:$D$25984,MATCH(A1462,Attendance!$A$24384:$A$25984,0)),"NS")</f>
        <v>90.86</v>
      </c>
    </row>
    <row r="1463" spans="1:23" ht="15" x14ac:dyDescent="0.25">
      <c r="A1463" s="22" t="s">
        <v>2807</v>
      </c>
      <c r="B1463" s="22" t="s">
        <v>2808</v>
      </c>
      <c r="C1463" s="29">
        <f t="shared" ca="1" si="10"/>
        <v>0</v>
      </c>
      <c r="D1463" s="30">
        <f t="shared" ca="1" si="11"/>
        <v>86.694705880000001</v>
      </c>
      <c r="E1463" s="31">
        <v>21</v>
      </c>
      <c r="F1463" s="31">
        <v>26</v>
      </c>
      <c r="G1463" s="32">
        <v>85.26</v>
      </c>
      <c r="H1463" s="32">
        <v>84.3</v>
      </c>
      <c r="I1463" s="32">
        <v>87.07</v>
      </c>
      <c r="J1463" s="32">
        <v>84.96</v>
      </c>
      <c r="K1463" s="32">
        <f t="array" ref="K1463">IFERROR(INDEX(Attendance!$D$6442:$D$8051,MATCH(A1463,Attendance!$A$6442:$A$8051,0)),"NS")</f>
        <v>83.74</v>
      </c>
      <c r="L1463" s="32">
        <v>84.96</v>
      </c>
      <c r="M1463" s="32">
        <v>85.01</v>
      </c>
      <c r="N1463" s="32">
        <v>90.06</v>
      </c>
      <c r="O1463" s="33">
        <f t="array" ref="O1463">IFERROR(INDEX(Attendance!D14342:D15595,MATCH(A1463,Attendance!A14342:A15595,0)),"NS")</f>
        <v>88.88</v>
      </c>
      <c r="P1463" s="33">
        <f t="array" ref="P1463">IFERROR(INDEX(Attendance!D15596:D26193,MATCH(A1463,Attendance!A15596:A26193,0)),"NS")</f>
        <v>85.62</v>
      </c>
      <c r="Q1463" s="33">
        <f t="array" ref="Q1463">IFERROR(INDEX(Attendance!$D$15388:$D$16639,MATCH(A1463,Attendance!$A$15388:$A$16639,0)),"NS")</f>
        <v>85.62</v>
      </c>
      <c r="R1463" s="33">
        <f t="array" ref="R1463">IFERROR(INDEX(Attendance!$D$16640:$D$18248,MATCH(A1463,Attendance!$A$16640:$A$18248,0)),"NS")</f>
        <v>88.75</v>
      </c>
      <c r="S1463" s="33">
        <f t="array" ref="S1463">IFERROR(INDEX(Attendance!$D$18249:$D$19858,MATCH(A1463,Attendance!$A$18249:$A$19858,0)),"NS")</f>
        <v>83.43</v>
      </c>
      <c r="T1463" s="33">
        <f t="array" ref="T1463">IFERROR(INDEX(Attendance!$D$19859:$D$21468,MATCH(A1463,Attendance!$A$19859:$A$21468,0)),"NS")</f>
        <v>91.56</v>
      </c>
      <c r="U1463" s="33">
        <f t="array" ref="U1463">IFERROR(INDEX(Attendance!$D$21469:$D$23077,MATCH(A1463,Attendance!$A$21469:$A$23077,0)),"NS")</f>
        <v>90.68</v>
      </c>
      <c r="V1463" s="33">
        <f t="array" ref="V1463">IFERROR(INDEX(Attendance!$D$23078:$D$24383,MATCH(A1463,Attendance!$A$23078:$A$24383,0)),"NS")</f>
        <v>89.13</v>
      </c>
      <c r="W1463" s="33">
        <f t="array" ref="W1463">IFERROR(INDEX(Attendance!$D$24384:$D$25984,MATCH(A1463,Attendance!$A$24384:$A$25984,0)),"NS")</f>
        <v>84.78</v>
      </c>
    </row>
    <row r="1464" spans="1:23" ht="15" x14ac:dyDescent="0.25">
      <c r="A1464" s="22" t="s">
        <v>2809</v>
      </c>
      <c r="B1464" s="22" t="s">
        <v>2810</v>
      </c>
      <c r="C1464" s="29">
        <f t="shared" ca="1" si="10"/>
        <v>0</v>
      </c>
      <c r="D1464" s="30">
        <f t="shared" ca="1" si="11"/>
        <v>89.931176469999997</v>
      </c>
      <c r="E1464" s="31">
        <v>34</v>
      </c>
      <c r="F1464" s="31">
        <v>47</v>
      </c>
      <c r="G1464" s="32">
        <v>88.35</v>
      </c>
      <c r="H1464" s="32">
        <v>89.2</v>
      </c>
      <c r="I1464" s="32">
        <v>91.18</v>
      </c>
      <c r="J1464" s="32">
        <v>90.06</v>
      </c>
      <c r="K1464" s="32">
        <f t="array" ref="K1464">IFERROR(INDEX(Attendance!$D$6442:$D$8051,MATCH(A1464,Attendance!$A$6442:$A$8051,0)),"NS")</f>
        <v>87.19</v>
      </c>
      <c r="L1464" s="32">
        <v>85.2</v>
      </c>
      <c r="M1464" s="32">
        <v>88.96</v>
      </c>
      <c r="N1464" s="32">
        <v>90.2</v>
      </c>
      <c r="O1464" s="33">
        <f t="array" ref="O1464">IFERROR(INDEX(Attendance!D14343:D15596,MATCH(A1464,Attendance!A14343:A15596,0)),"NS")</f>
        <v>91.62</v>
      </c>
      <c r="P1464" s="33">
        <f t="array" ref="P1464">IFERROR(INDEX(Attendance!D15597:D26194,MATCH(A1464,Attendance!A15597:A26194,0)),"NS")</f>
        <v>90.52</v>
      </c>
      <c r="Q1464" s="33">
        <f t="array" ref="Q1464">IFERROR(INDEX(Attendance!$D$15388:$D$16639,MATCH(A1464,Attendance!$A$15388:$A$16639,0)),"NS")</f>
        <v>90.52</v>
      </c>
      <c r="R1464" s="33">
        <f t="array" ref="R1464">IFERROR(INDEX(Attendance!$D$16640:$D$18248,MATCH(A1464,Attendance!$A$16640:$A$18248,0)),"NS")</f>
        <v>92.88</v>
      </c>
      <c r="S1464" s="33">
        <f t="array" ref="S1464">IFERROR(INDEX(Attendance!$D$18249:$D$19858,MATCH(A1464,Attendance!$A$18249:$A$19858,0)),"NS")</f>
        <v>86.44</v>
      </c>
      <c r="T1464" s="33">
        <f t="array" ref="T1464">IFERROR(INDEX(Attendance!$D$19859:$D$21468,MATCH(A1464,Attendance!$A$19859:$A$21468,0)),"NS")</f>
        <v>93.98</v>
      </c>
      <c r="U1464" s="33">
        <f t="array" ref="U1464">IFERROR(INDEX(Attendance!$D$21469:$D$23077,MATCH(A1464,Attendance!$A$21469:$A$23077,0)),"NS")</f>
        <v>91.77</v>
      </c>
      <c r="V1464" s="33">
        <f t="array" ref="V1464">IFERROR(INDEX(Attendance!$D$23078:$D$24383,MATCH(A1464,Attendance!$A$23078:$A$24383,0)),"NS")</f>
        <v>92.17</v>
      </c>
      <c r="W1464" s="33">
        <f t="array" ref="W1464">IFERROR(INDEX(Attendance!$D$24384:$D$25984,MATCH(A1464,Attendance!$A$24384:$A$25984,0)),"NS")</f>
        <v>88.59</v>
      </c>
    </row>
    <row r="1465" spans="1:23" ht="15" x14ac:dyDescent="0.25">
      <c r="A1465" s="22" t="s">
        <v>2811</v>
      </c>
      <c r="B1465" s="22" t="s">
        <v>2812</v>
      </c>
      <c r="C1465" s="29">
        <f t="shared" ca="1" si="10"/>
        <v>0</v>
      </c>
      <c r="D1465" s="30">
        <f t="shared" ca="1" si="11"/>
        <v>89.358823529999995</v>
      </c>
      <c r="E1465" s="31">
        <v>16</v>
      </c>
      <c r="F1465" s="31">
        <v>8</v>
      </c>
      <c r="G1465" s="32">
        <v>90.9</v>
      </c>
      <c r="H1465" s="32">
        <v>88.81</v>
      </c>
      <c r="I1465" s="32">
        <v>91.22</v>
      </c>
      <c r="J1465" s="32">
        <v>86.41</v>
      </c>
      <c r="K1465" s="32">
        <f t="array" ref="K1465">IFERROR(INDEX(Attendance!$D$6442:$D$8051,MATCH(A1465,Attendance!$A$6442:$A$8051,0)),"NS")</f>
        <v>86.41</v>
      </c>
      <c r="L1465" s="32">
        <v>89.47</v>
      </c>
      <c r="M1465" s="32">
        <v>93.68</v>
      </c>
      <c r="N1465" s="32">
        <v>87.66</v>
      </c>
      <c r="O1465" s="33">
        <f t="array" ref="O1465">IFERROR(INDEX(Attendance!D14344:D15597,MATCH(A1465,Attendance!A14344:A15597,0)),"NS")</f>
        <v>89.47</v>
      </c>
      <c r="P1465" s="33">
        <f t="array" ref="P1465">IFERROR(INDEX(Attendance!D15598:D26195,MATCH(A1465,Attendance!A15598:A26195,0)),"NS")</f>
        <v>87.15</v>
      </c>
      <c r="Q1465" s="33">
        <f t="array" ref="Q1465">IFERROR(INDEX(Attendance!$D$15388:$D$16639,MATCH(A1465,Attendance!$A$15388:$A$16639,0)),"NS")</f>
        <v>87.15</v>
      </c>
      <c r="R1465" s="33">
        <f t="array" ref="R1465">IFERROR(INDEX(Attendance!$D$16640:$D$18248,MATCH(A1465,Attendance!$A$16640:$A$18248,0)),"NS")</f>
        <v>89.23</v>
      </c>
      <c r="S1465" s="33">
        <f t="array" ref="S1465">IFERROR(INDEX(Attendance!$D$18249:$D$19858,MATCH(A1465,Attendance!$A$18249:$A$19858,0)),"NS")</f>
        <v>87.15</v>
      </c>
      <c r="T1465" s="33">
        <f t="array" ref="T1465">IFERROR(INDEX(Attendance!$D$19859:$D$21468,MATCH(A1465,Attendance!$A$19859:$A$21468,0)),"NS")</f>
        <v>92.95</v>
      </c>
      <c r="U1465" s="33">
        <f t="array" ref="U1465">IFERROR(INDEX(Attendance!$D$21469:$D$23077,MATCH(A1465,Attendance!$A$21469:$A$23077,0)),"NS")</f>
        <v>92.88</v>
      </c>
      <c r="V1465" s="33">
        <f t="array" ref="V1465">IFERROR(INDEX(Attendance!$D$23078:$D$24383,MATCH(A1465,Attendance!$A$23078:$A$24383,0)),"NS")</f>
        <v>90.71</v>
      </c>
      <c r="W1465" s="33">
        <f t="array" ref="W1465">IFERROR(INDEX(Attendance!$D$24384:$D$25984,MATCH(A1465,Attendance!$A$24384:$A$25984,0)),"NS")</f>
        <v>87.85</v>
      </c>
    </row>
    <row r="1466" spans="1:23" ht="15" x14ac:dyDescent="0.25">
      <c r="A1466" s="22" t="s">
        <v>2813</v>
      </c>
      <c r="B1466" s="22" t="s">
        <v>2814</v>
      </c>
      <c r="C1466" s="29">
        <f t="shared" ca="1" si="10"/>
        <v>0</v>
      </c>
      <c r="D1466" s="30">
        <f t="shared" ca="1" si="11"/>
        <v>86.611764710000003</v>
      </c>
      <c r="E1466" s="31">
        <v>50</v>
      </c>
      <c r="F1466" s="31">
        <v>58</v>
      </c>
      <c r="G1466" s="32">
        <v>82.63</v>
      </c>
      <c r="H1466" s="32">
        <v>87.13</v>
      </c>
      <c r="I1466" s="32">
        <v>87.66</v>
      </c>
      <c r="J1466" s="32">
        <v>86.12</v>
      </c>
      <c r="K1466" s="32">
        <f t="array" ref="K1466">IFERROR(INDEX(Attendance!$D$6442:$D$8051,MATCH(A1466,Attendance!$A$6442:$A$8051,0)),"NS")</f>
        <v>82.98</v>
      </c>
      <c r="L1466" s="32">
        <v>84.55</v>
      </c>
      <c r="M1466" s="32">
        <v>87.4</v>
      </c>
      <c r="N1466" s="32">
        <v>85.37</v>
      </c>
      <c r="O1466" s="33">
        <f t="array" ref="O1466">IFERROR(INDEX(Attendance!D14345:D15598,MATCH(A1466,Attendance!A14345:A15598,0)),"NS")</f>
        <v>85.48</v>
      </c>
      <c r="P1466" s="33">
        <f t="array" ref="P1466">IFERROR(INDEX(Attendance!D15599:D26196,MATCH(A1466,Attendance!A15599:A26196,0)),"NS")</f>
        <v>87.07</v>
      </c>
      <c r="Q1466" s="33">
        <f t="array" ref="Q1466">IFERROR(INDEX(Attendance!$D$15388:$D$16639,MATCH(A1466,Attendance!$A$15388:$A$16639,0)),"NS")</f>
        <v>87.07</v>
      </c>
      <c r="R1466" s="33">
        <f t="array" ref="R1466">IFERROR(INDEX(Attendance!$D$16640:$D$18248,MATCH(A1466,Attendance!$A$16640:$A$18248,0)),"NS")</f>
        <v>90.47</v>
      </c>
      <c r="S1466" s="33">
        <f t="array" ref="S1466">IFERROR(INDEX(Attendance!$D$18249:$D$19858,MATCH(A1466,Attendance!$A$18249:$A$19858,0)),"NS")</f>
        <v>85.22</v>
      </c>
      <c r="T1466" s="33">
        <f t="array" ref="T1466">IFERROR(INDEX(Attendance!$D$19859:$D$21468,MATCH(A1466,Attendance!$A$19859:$A$21468,0)),"NS")</f>
        <v>86.24</v>
      </c>
      <c r="U1466" s="33">
        <f t="array" ref="U1466">IFERROR(INDEX(Attendance!$D$21469:$D$23077,MATCH(A1466,Attendance!$A$21469:$A$23077,0)),"NS")</f>
        <v>90.69</v>
      </c>
      <c r="V1466" s="33">
        <f t="array" ref="V1466">IFERROR(INDEX(Attendance!$D$23078:$D$24383,MATCH(A1466,Attendance!$A$23078:$A$24383,0)),"NS")</f>
        <v>90.42</v>
      </c>
      <c r="W1466" s="33">
        <f t="array" ref="W1466">IFERROR(INDEX(Attendance!$D$24384:$D$25984,MATCH(A1466,Attendance!$A$24384:$A$25984,0)),"NS")</f>
        <v>85.9</v>
      </c>
    </row>
    <row r="1467" spans="1:23" ht="15" x14ac:dyDescent="0.25">
      <c r="A1467" s="22" t="s">
        <v>2815</v>
      </c>
      <c r="B1467" s="22" t="s">
        <v>2816</v>
      </c>
      <c r="C1467" s="29">
        <f t="shared" ca="1" si="10"/>
        <v>0</v>
      </c>
      <c r="D1467" s="30">
        <f t="shared" ca="1" si="11"/>
        <v>88.456470589999995</v>
      </c>
      <c r="E1467" s="31">
        <v>41</v>
      </c>
      <c r="F1467" s="31">
        <v>38</v>
      </c>
      <c r="G1467" s="32">
        <v>87.96</v>
      </c>
      <c r="H1467" s="32">
        <v>88.67</v>
      </c>
      <c r="I1467" s="32">
        <v>88.67</v>
      </c>
      <c r="J1467" s="32">
        <v>86.63</v>
      </c>
      <c r="K1467" s="32">
        <f t="array" ref="K1467">IFERROR(INDEX(Attendance!$D$6442:$D$8051,MATCH(A1467,Attendance!$A$6442:$A$8051,0)),"NS")</f>
        <v>88.29</v>
      </c>
      <c r="L1467" s="32">
        <v>88.56</v>
      </c>
      <c r="M1467" s="32">
        <v>89.68</v>
      </c>
      <c r="N1467" s="32">
        <v>89.03</v>
      </c>
      <c r="O1467" s="33">
        <f t="array" ref="O1467">IFERROR(INDEX(Attendance!D14346:D15599,MATCH(A1467,Attendance!A14346:A15599,0)),"NS")</f>
        <v>88.53</v>
      </c>
      <c r="P1467" s="33">
        <f t="array" ref="P1467">IFERROR(INDEX(Attendance!D15600:D26197,MATCH(A1467,Attendance!A15600:A26197,0)),"NS")</f>
        <v>88.67</v>
      </c>
      <c r="Q1467" s="33">
        <f t="array" ref="Q1467">IFERROR(INDEX(Attendance!$D$15388:$D$16639,MATCH(A1467,Attendance!$A$15388:$A$16639,0)),"NS")</f>
        <v>88.67</v>
      </c>
      <c r="R1467" s="33">
        <f t="array" ref="R1467">IFERROR(INDEX(Attendance!$D$16640:$D$18248,MATCH(A1467,Attendance!$A$16640:$A$18248,0)),"NS")</f>
        <v>85.67</v>
      </c>
      <c r="S1467" s="33">
        <f t="array" ref="S1467">IFERROR(INDEX(Attendance!$D$18249:$D$19858,MATCH(A1467,Attendance!$A$18249:$A$19858,0)),"NS")</f>
        <v>82.92</v>
      </c>
      <c r="T1467" s="33">
        <f t="array" ref="T1467">IFERROR(INDEX(Attendance!$D$19859:$D$21468,MATCH(A1467,Attendance!$A$19859:$A$21468,0)),"NS")</f>
        <v>93.53</v>
      </c>
      <c r="U1467" s="33">
        <f t="array" ref="U1467">IFERROR(INDEX(Attendance!$D$21469:$D$23077,MATCH(A1467,Attendance!$A$21469:$A$23077,0)),"NS")</f>
        <v>91.22</v>
      </c>
      <c r="V1467" s="33">
        <f t="array" ref="V1467">IFERROR(INDEX(Attendance!$D$23078:$D$24383,MATCH(A1467,Attendance!$A$23078:$A$24383,0)),"NS")</f>
        <v>88.66</v>
      </c>
      <c r="W1467" s="33">
        <f t="array" ref="W1467">IFERROR(INDEX(Attendance!$D$24384:$D$25984,MATCH(A1467,Attendance!$A$24384:$A$25984,0)),"NS")</f>
        <v>88.4</v>
      </c>
    </row>
    <row r="1468" spans="1:23" ht="15" x14ac:dyDescent="0.25">
      <c r="A1468" s="22" t="s">
        <v>2817</v>
      </c>
      <c r="B1468" s="22" t="s">
        <v>2818</v>
      </c>
      <c r="C1468" s="29">
        <f t="shared" ca="1" si="10"/>
        <v>0</v>
      </c>
      <c r="D1468" s="30">
        <f t="shared" ca="1" si="11"/>
        <v>92.96647059</v>
      </c>
      <c r="E1468" s="31">
        <v>74</v>
      </c>
      <c r="F1468" s="31">
        <v>83</v>
      </c>
      <c r="G1468" s="32">
        <v>92.49</v>
      </c>
      <c r="H1468" s="32">
        <v>95.1</v>
      </c>
      <c r="I1468" s="32">
        <v>96.4</v>
      </c>
      <c r="J1468" s="32">
        <v>96.39</v>
      </c>
      <c r="K1468" s="32">
        <f t="array" ref="K1468">IFERROR(INDEX(Attendance!$D$6442:$D$8051,MATCH(A1468,Attendance!$A$6442:$A$8051,0)),"NS")</f>
        <v>94.43</v>
      </c>
      <c r="L1468" s="32">
        <v>88.68</v>
      </c>
      <c r="M1468" s="32">
        <v>90.83</v>
      </c>
      <c r="N1468" s="32">
        <v>91.81</v>
      </c>
      <c r="O1468" s="33">
        <f t="array" ref="O1468">IFERROR(INDEX(Attendance!D14347:D15600,MATCH(A1468,Attendance!A14347:A15600,0)),"NS")</f>
        <v>95.11</v>
      </c>
      <c r="P1468" s="33">
        <f t="array" ref="P1468">IFERROR(INDEX(Attendance!D15601:D26198,MATCH(A1468,Attendance!A15601:A26198,0)),"NS")</f>
        <v>95.11</v>
      </c>
      <c r="Q1468" s="33">
        <f t="array" ref="Q1468">IFERROR(INDEX(Attendance!$D$15388:$D$16639,MATCH(A1468,Attendance!$A$15388:$A$16639,0)),"NS")</f>
        <v>95.11</v>
      </c>
      <c r="R1468" s="33">
        <f t="array" ref="R1468">IFERROR(INDEX(Attendance!$D$16640:$D$18248,MATCH(A1468,Attendance!$A$16640:$A$18248,0)),"NS")</f>
        <v>91.53</v>
      </c>
      <c r="S1468" s="33">
        <f t="array" ref="S1468">IFERROR(INDEX(Attendance!$D$18249:$D$19858,MATCH(A1468,Attendance!$A$18249:$A$19858,0)),"NS")</f>
        <v>92.67</v>
      </c>
      <c r="T1468" s="33">
        <f t="array" ref="T1468">IFERROR(INDEX(Attendance!$D$19859:$D$21468,MATCH(A1468,Attendance!$A$19859:$A$21468,0)),"NS")</f>
        <v>91.36</v>
      </c>
      <c r="U1468" s="33">
        <f t="array" ref="U1468">IFERROR(INDEX(Attendance!$D$21469:$D$23077,MATCH(A1468,Attendance!$A$21469:$A$23077,0)),"NS")</f>
        <v>92.16</v>
      </c>
      <c r="V1468" s="33">
        <f t="array" ref="V1468">IFERROR(INDEX(Attendance!$D$23078:$D$24383,MATCH(A1468,Attendance!$A$23078:$A$24383,0)),"NS")</f>
        <v>91.19</v>
      </c>
      <c r="W1468" s="33">
        <f t="array" ref="W1468">IFERROR(INDEX(Attendance!$D$24384:$D$25984,MATCH(A1468,Attendance!$A$24384:$A$25984,0)),"NS")</f>
        <v>90.06</v>
      </c>
    </row>
    <row r="1469" spans="1:23" ht="15" x14ac:dyDescent="0.25">
      <c r="A1469" s="22" t="s">
        <v>2819</v>
      </c>
      <c r="B1469" s="22" t="s">
        <v>2820</v>
      </c>
      <c r="C1469" s="29">
        <f t="shared" ca="1" si="10"/>
        <v>0</v>
      </c>
      <c r="D1469" s="30">
        <f t="shared" ca="1" si="11"/>
        <v>93.761176469999995</v>
      </c>
      <c r="E1469" s="31">
        <v>71</v>
      </c>
      <c r="F1469" s="31">
        <v>73</v>
      </c>
      <c r="G1469" s="32">
        <v>93.52</v>
      </c>
      <c r="H1469" s="32">
        <v>92.09</v>
      </c>
      <c r="I1469" s="32">
        <v>94.42</v>
      </c>
      <c r="J1469" s="32">
        <v>93.9</v>
      </c>
      <c r="K1469" s="32">
        <f t="array" ref="K1469">IFERROR(INDEX(Attendance!$D$6442:$D$8051,MATCH(A1469,Attendance!$A$6442:$A$8051,0)),"NS")</f>
        <v>94.2</v>
      </c>
      <c r="L1469" s="32">
        <v>91.49</v>
      </c>
      <c r="M1469" s="32">
        <v>93.68</v>
      </c>
      <c r="N1469" s="32">
        <v>95.23</v>
      </c>
      <c r="O1469" s="33">
        <f t="array" ref="O1469">IFERROR(INDEX(Attendance!D14348:D15601,MATCH(A1469,Attendance!A14348:A15601,0)),"NS")</f>
        <v>94.66</v>
      </c>
      <c r="P1469" s="33">
        <f t="array" ref="P1469">IFERROR(INDEX(Attendance!D15602:D26199,MATCH(A1469,Attendance!A15602:A26199,0)),"NS")</f>
        <v>93.02</v>
      </c>
      <c r="Q1469" s="33">
        <f t="array" ref="Q1469">IFERROR(INDEX(Attendance!$D$15388:$D$16639,MATCH(A1469,Attendance!$A$15388:$A$16639,0)),"NS")</f>
        <v>93.02</v>
      </c>
      <c r="R1469" s="33">
        <f t="array" ref="R1469">IFERROR(INDEX(Attendance!$D$16640:$D$18248,MATCH(A1469,Attendance!$A$16640:$A$18248,0)),"NS")</f>
        <v>95.2</v>
      </c>
      <c r="S1469" s="33">
        <f t="array" ref="S1469">IFERROR(INDEX(Attendance!$D$18249:$D$19858,MATCH(A1469,Attendance!$A$18249:$A$19858,0)),"NS")</f>
        <v>93.62</v>
      </c>
      <c r="T1469" s="33">
        <f t="array" ref="T1469">IFERROR(INDEX(Attendance!$D$19859:$D$21468,MATCH(A1469,Attendance!$A$19859:$A$21468,0)),"NS")</f>
        <v>96.02</v>
      </c>
      <c r="U1469" s="33">
        <f t="array" ref="U1469">IFERROR(INDEX(Attendance!$D$21469:$D$23077,MATCH(A1469,Attendance!$A$21469:$A$23077,0)),"NS")</f>
        <v>96.24</v>
      </c>
      <c r="V1469" s="33">
        <f t="array" ref="V1469">IFERROR(INDEX(Attendance!$D$23078:$D$24383,MATCH(A1469,Attendance!$A$23078:$A$24383,0)),"NS")</f>
        <v>93.24</v>
      </c>
      <c r="W1469" s="33">
        <f t="array" ref="W1469">IFERROR(INDEX(Attendance!$D$24384:$D$25984,MATCH(A1469,Attendance!$A$24384:$A$25984,0)),"NS")</f>
        <v>90.39</v>
      </c>
    </row>
    <row r="1470" spans="1:23" ht="15" x14ac:dyDescent="0.25">
      <c r="A1470" s="22" t="s">
        <v>2821</v>
      </c>
      <c r="B1470" s="22" t="s">
        <v>2822</v>
      </c>
      <c r="C1470" s="29">
        <f t="shared" ca="1" si="10"/>
        <v>0</v>
      </c>
      <c r="D1470" s="30">
        <f t="shared" ca="1" si="11"/>
        <v>92.214117650000006</v>
      </c>
      <c r="E1470" s="31">
        <v>61</v>
      </c>
      <c r="F1470" s="31">
        <v>75</v>
      </c>
      <c r="G1470" s="32">
        <v>92.41</v>
      </c>
      <c r="H1470" s="32">
        <v>94.94</v>
      </c>
      <c r="I1470" s="32">
        <v>94.22</v>
      </c>
      <c r="J1470" s="32">
        <v>92.02</v>
      </c>
      <c r="K1470" s="32">
        <f t="array" ref="K1470">IFERROR(INDEX(Attendance!$D$6442:$D$8051,MATCH(A1470,Attendance!$A$6442:$A$8051,0)),"NS")</f>
        <v>90.94</v>
      </c>
      <c r="L1470" s="32">
        <v>90.94</v>
      </c>
      <c r="M1470" s="32">
        <v>95.6</v>
      </c>
      <c r="N1470" s="32">
        <v>86.97</v>
      </c>
      <c r="O1470" s="33">
        <f t="array" ref="O1470">IFERROR(INDEX(Attendance!D14349:D15602,MATCH(A1470,Attendance!A14349:A15602,0)),"NS")</f>
        <v>95.94</v>
      </c>
      <c r="P1470" s="33">
        <f t="array" ref="P1470">IFERROR(INDEX(Attendance!D15603:D26200,MATCH(A1470,Attendance!A15603:A26200,0)),"NS")</f>
        <v>92.61</v>
      </c>
      <c r="Q1470" s="33">
        <f t="array" ref="Q1470">IFERROR(INDEX(Attendance!$D$15388:$D$16639,MATCH(A1470,Attendance!$A$15388:$A$16639,0)),"NS")</f>
        <v>92.61</v>
      </c>
      <c r="R1470" s="33">
        <f t="array" ref="R1470">IFERROR(INDEX(Attendance!$D$16640:$D$18248,MATCH(A1470,Attendance!$A$16640:$A$18248,0)),"NS")</f>
        <v>89.66</v>
      </c>
      <c r="S1470" s="33">
        <f t="array" ref="S1470">IFERROR(INDEX(Attendance!$D$18249:$D$19858,MATCH(A1470,Attendance!$A$18249:$A$19858,0)),"NS")</f>
        <v>90.03</v>
      </c>
      <c r="T1470" s="33">
        <f t="array" ref="T1470">IFERROR(INDEX(Attendance!$D$19859:$D$21468,MATCH(A1470,Attendance!$A$19859:$A$21468,0)),"NS")</f>
        <v>91.38</v>
      </c>
      <c r="U1470" s="33">
        <f t="array" ref="U1470">IFERROR(INDEX(Attendance!$D$21469:$D$23077,MATCH(A1470,Attendance!$A$21469:$A$23077,0)),"NS")</f>
        <v>92.85</v>
      </c>
      <c r="V1470" s="33">
        <f t="array" ref="V1470">IFERROR(INDEX(Attendance!$D$23078:$D$24383,MATCH(A1470,Attendance!$A$23078:$A$24383,0)),"NS")</f>
        <v>91.69</v>
      </c>
      <c r="W1470" s="33">
        <f t="array" ref="W1470">IFERROR(INDEX(Attendance!$D$24384:$D$25984,MATCH(A1470,Attendance!$A$24384:$A$25984,0)),"NS")</f>
        <v>92.83</v>
      </c>
    </row>
    <row r="1471" spans="1:23" ht="15" x14ac:dyDescent="0.25">
      <c r="A1471" s="22" t="s">
        <v>2823</v>
      </c>
      <c r="B1471" s="22" t="s">
        <v>2824</v>
      </c>
      <c r="C1471" s="29">
        <f t="shared" ca="1" si="10"/>
        <v>0</v>
      </c>
      <c r="D1471" s="30">
        <f t="shared" ca="1" si="11"/>
        <v>88.299411759999998</v>
      </c>
      <c r="E1471" s="31">
        <v>51</v>
      </c>
      <c r="F1471" s="31">
        <v>42</v>
      </c>
      <c r="G1471" s="32">
        <v>88.62</v>
      </c>
      <c r="H1471" s="32">
        <v>90.1</v>
      </c>
      <c r="I1471" s="32">
        <v>89.27</v>
      </c>
      <c r="J1471" s="32">
        <v>87.84</v>
      </c>
      <c r="K1471" s="32">
        <f t="array" ref="K1471">IFERROR(INDEX(Attendance!$D$6442:$D$8051,MATCH(A1471,Attendance!$A$6442:$A$8051,0)),"NS")</f>
        <v>86.31</v>
      </c>
      <c r="L1471" s="32">
        <v>87.88</v>
      </c>
      <c r="M1471" s="32">
        <v>88.98</v>
      </c>
      <c r="N1471" s="32">
        <v>83.2</v>
      </c>
      <c r="O1471" s="33">
        <f t="array" ref="O1471">IFERROR(INDEX(Attendance!D14350:D15603,MATCH(A1471,Attendance!A14350:A15603,0)),"NS")</f>
        <v>86.26</v>
      </c>
      <c r="P1471" s="33">
        <f t="array" ref="P1471">IFERROR(INDEX(Attendance!D15604:D26201,MATCH(A1471,Attendance!A15604:A26201,0)),"NS")</f>
        <v>87.32</v>
      </c>
      <c r="Q1471" s="33">
        <f t="array" ref="Q1471">IFERROR(INDEX(Attendance!$D$15388:$D$16639,MATCH(A1471,Attendance!$A$15388:$A$16639,0)),"NS")</f>
        <v>87.32</v>
      </c>
      <c r="R1471" s="33">
        <f t="array" ref="R1471">IFERROR(INDEX(Attendance!$D$16640:$D$18248,MATCH(A1471,Attendance!$A$16640:$A$18248,0)),"NS")</f>
        <v>92.68</v>
      </c>
      <c r="S1471" s="33">
        <f t="array" ref="S1471">IFERROR(INDEX(Attendance!$D$18249:$D$19858,MATCH(A1471,Attendance!$A$18249:$A$19858,0)),"NS")</f>
        <v>87.76</v>
      </c>
      <c r="T1471" s="33">
        <f t="array" ref="T1471">IFERROR(INDEX(Attendance!$D$19859:$D$21468,MATCH(A1471,Attendance!$A$19859:$A$21468,0)),"NS")</f>
        <v>91.13</v>
      </c>
      <c r="U1471" s="33">
        <f t="array" ref="U1471">IFERROR(INDEX(Attendance!$D$21469:$D$23077,MATCH(A1471,Attendance!$A$21469:$A$23077,0)),"NS")</f>
        <v>91.27</v>
      </c>
      <c r="V1471" s="33">
        <f t="array" ref="V1471">IFERROR(INDEX(Attendance!$D$23078:$D$24383,MATCH(A1471,Attendance!$A$23078:$A$24383,0)),"NS")</f>
        <v>87.57</v>
      </c>
      <c r="W1471" s="33">
        <f t="array" ref="W1471">IFERROR(INDEX(Attendance!$D$24384:$D$25984,MATCH(A1471,Attendance!$A$24384:$A$25984,0)),"NS")</f>
        <v>87.58</v>
      </c>
    </row>
    <row r="1472" spans="1:23" ht="15" x14ac:dyDescent="0.25">
      <c r="A1472" s="22" t="s">
        <v>2825</v>
      </c>
      <c r="B1472" s="22" t="s">
        <v>2826</v>
      </c>
      <c r="C1472" s="29">
        <f t="shared" ca="1" si="10"/>
        <v>0</v>
      </c>
      <c r="D1472" s="30">
        <f t="shared" ca="1" si="11"/>
        <v>87.991176469999999</v>
      </c>
      <c r="E1472" s="31">
        <v>35</v>
      </c>
      <c r="F1472" s="31">
        <v>38</v>
      </c>
      <c r="G1472" s="32">
        <v>89.32</v>
      </c>
      <c r="H1472" s="32">
        <v>85.4</v>
      </c>
      <c r="I1472" s="32">
        <v>92.88</v>
      </c>
      <c r="J1472" s="32">
        <v>91.45</v>
      </c>
      <c r="K1472" s="32">
        <f t="array" ref="K1472">IFERROR(INDEX(Attendance!$D$6442:$D$8051,MATCH(A1472,Attendance!$A$6442:$A$8051,0)),"NS")</f>
        <v>87.18</v>
      </c>
      <c r="L1472" s="32">
        <v>90.03</v>
      </c>
      <c r="M1472" s="32">
        <v>84.34</v>
      </c>
      <c r="N1472" s="32">
        <v>91.73</v>
      </c>
      <c r="O1472" s="33">
        <f t="array" ref="O1472">IFERROR(INDEX(Attendance!D14351:D15604,MATCH(A1472,Attendance!A14351:A15604,0)),"NS")</f>
        <v>91.93</v>
      </c>
      <c r="P1472" s="33">
        <f t="array" ref="P1472">IFERROR(INDEX(Attendance!D15605:D26202,MATCH(A1472,Attendance!A15605:A26202,0)),"NS")</f>
        <v>86.02</v>
      </c>
      <c r="Q1472" s="33">
        <f t="array" ref="Q1472">IFERROR(INDEX(Attendance!$D$15388:$D$16639,MATCH(A1472,Attendance!$A$15388:$A$16639,0)),"NS")</f>
        <v>86.02</v>
      </c>
      <c r="R1472" s="33">
        <f t="array" ref="R1472">IFERROR(INDEX(Attendance!$D$16640:$D$18248,MATCH(A1472,Attendance!$A$16640:$A$18248,0)),"NS")</f>
        <v>91.81</v>
      </c>
      <c r="S1472" s="33">
        <f t="array" ref="S1472">IFERROR(INDEX(Attendance!$D$18249:$D$19858,MATCH(A1472,Attendance!$A$18249:$A$19858,0)),"NS")</f>
        <v>82.2</v>
      </c>
      <c r="T1472" s="33">
        <f t="array" ref="T1472">IFERROR(INDEX(Attendance!$D$19859:$D$21468,MATCH(A1472,Attendance!$A$19859:$A$21468,0)),"NS")</f>
        <v>89.92</v>
      </c>
      <c r="U1472" s="33">
        <f t="array" ref="U1472">IFERROR(INDEX(Attendance!$D$21469:$D$23077,MATCH(A1472,Attendance!$A$21469:$A$23077,0)),"NS")</f>
        <v>89.2</v>
      </c>
      <c r="V1472" s="33">
        <f t="array" ref="V1472">IFERROR(INDEX(Attendance!$D$23078:$D$24383,MATCH(A1472,Attendance!$A$23078:$A$24383,0)),"NS")</f>
        <v>82.31</v>
      </c>
      <c r="W1472" s="33">
        <f t="array" ref="W1472">IFERROR(INDEX(Attendance!$D$24384:$D$25984,MATCH(A1472,Attendance!$A$24384:$A$25984,0)),"NS")</f>
        <v>84.11</v>
      </c>
    </row>
    <row r="1473" spans="1:23" ht="15" x14ac:dyDescent="0.25">
      <c r="A1473" s="22" t="s">
        <v>2827</v>
      </c>
      <c r="B1473" s="22" t="s">
        <v>2828</v>
      </c>
      <c r="C1473" s="29">
        <f t="shared" ca="1" si="10"/>
        <v>0</v>
      </c>
      <c r="D1473" s="30">
        <f t="shared" ca="1" si="11"/>
        <v>92.662941180000004</v>
      </c>
      <c r="E1473" s="31">
        <v>66</v>
      </c>
      <c r="F1473" s="31">
        <v>61</v>
      </c>
      <c r="G1473" s="32">
        <v>91.11</v>
      </c>
      <c r="H1473" s="32">
        <v>92.8</v>
      </c>
      <c r="I1473" s="32">
        <v>93.66</v>
      </c>
      <c r="J1473" s="32">
        <v>92.63</v>
      </c>
      <c r="K1473" s="32">
        <f t="array" ref="K1473">IFERROR(INDEX(Attendance!$D$6442:$D$8051,MATCH(A1473,Attendance!$A$6442:$A$8051,0)),"NS")</f>
        <v>91.6</v>
      </c>
      <c r="L1473" s="32">
        <v>93.15</v>
      </c>
      <c r="M1473" s="32">
        <v>92.59</v>
      </c>
      <c r="N1473" s="32">
        <v>91.09</v>
      </c>
      <c r="O1473" s="33">
        <f t="array" ref="O1473">IFERROR(INDEX(Attendance!D14352:D15605,MATCH(A1473,Attendance!A14352:A15605,0)),"NS")</f>
        <v>93.11</v>
      </c>
      <c r="P1473" s="33">
        <f t="array" ref="P1473">IFERROR(INDEX(Attendance!D15606:D26203,MATCH(A1473,Attendance!A15606:A26203,0)),"NS")</f>
        <v>91.91</v>
      </c>
      <c r="Q1473" s="33">
        <f t="array" ref="Q1473">IFERROR(INDEX(Attendance!$D$15388:$D$16639,MATCH(A1473,Attendance!$A$15388:$A$16639,0)),"NS")</f>
        <v>91.91</v>
      </c>
      <c r="R1473" s="33">
        <f t="array" ref="R1473">IFERROR(INDEX(Attendance!$D$16640:$D$18248,MATCH(A1473,Attendance!$A$16640:$A$18248,0)),"NS")</f>
        <v>93.59</v>
      </c>
      <c r="S1473" s="33">
        <f t="array" ref="S1473">IFERROR(INDEX(Attendance!$D$18249:$D$19858,MATCH(A1473,Attendance!$A$18249:$A$19858,0)),"NS")</f>
        <v>92.18</v>
      </c>
      <c r="T1473" s="33">
        <f t="array" ref="T1473">IFERROR(INDEX(Attendance!$D$19859:$D$21468,MATCH(A1473,Attendance!$A$19859:$A$21468,0)),"NS")</f>
        <v>94.79</v>
      </c>
      <c r="U1473" s="33">
        <f t="array" ref="U1473">IFERROR(INDEX(Attendance!$D$21469:$D$23077,MATCH(A1473,Attendance!$A$21469:$A$23077,0)),"NS")</f>
        <v>95.48</v>
      </c>
      <c r="V1473" s="33">
        <f t="array" ref="V1473">IFERROR(INDEX(Attendance!$D$23078:$D$24383,MATCH(A1473,Attendance!$A$23078:$A$24383,0)),"NS")</f>
        <v>92.18</v>
      </c>
      <c r="W1473" s="33">
        <f t="array" ref="W1473">IFERROR(INDEX(Attendance!$D$24384:$D$25984,MATCH(A1473,Attendance!$A$24384:$A$25984,0)),"NS")</f>
        <v>91.49</v>
      </c>
    </row>
    <row r="1474" spans="1:23" ht="15" x14ac:dyDescent="0.25">
      <c r="A1474" s="22" t="s">
        <v>2829</v>
      </c>
      <c r="B1474" s="22" t="s">
        <v>2830</v>
      </c>
      <c r="C1474" s="29">
        <f t="shared" ca="1" si="10"/>
        <v>0</v>
      </c>
      <c r="D1474" s="30">
        <f t="shared" ca="1" si="11"/>
        <v>92.369411760000006</v>
      </c>
      <c r="E1474" s="31">
        <v>73</v>
      </c>
      <c r="F1474" s="31">
        <v>82</v>
      </c>
      <c r="G1474" s="32">
        <v>93.16</v>
      </c>
      <c r="H1474" s="32">
        <v>93.02</v>
      </c>
      <c r="I1474" s="32">
        <v>93.44</v>
      </c>
      <c r="J1474" s="32">
        <v>93.44</v>
      </c>
      <c r="K1474" s="32">
        <f t="array" ref="K1474">IFERROR(INDEX(Attendance!$D$6442:$D$8051,MATCH(A1474,Attendance!$A$6442:$A$8051,0)),"NS")</f>
        <v>93.28</v>
      </c>
      <c r="L1474" s="32">
        <v>91.67</v>
      </c>
      <c r="M1474" s="32">
        <v>92.84</v>
      </c>
      <c r="N1474" s="32">
        <v>81.97</v>
      </c>
      <c r="O1474" s="33">
        <f t="array" ref="O1474">IFERROR(INDEX(Attendance!D14353:D15606,MATCH(A1474,Attendance!A14353:A15606,0)),"NS")</f>
        <v>93.43</v>
      </c>
      <c r="P1474" s="33">
        <f t="array" ref="P1474">IFERROR(INDEX(Attendance!D15607:D26204,MATCH(A1474,Attendance!A15607:A26204,0)),"NS")</f>
        <v>92.26</v>
      </c>
      <c r="Q1474" s="33">
        <f t="array" ref="Q1474">IFERROR(INDEX(Attendance!$D$15388:$D$16639,MATCH(A1474,Attendance!$A$15388:$A$16639,0)),"NS")</f>
        <v>92.26</v>
      </c>
      <c r="R1474" s="33">
        <f t="array" ref="R1474">IFERROR(INDEX(Attendance!$D$16640:$D$18248,MATCH(A1474,Attendance!$A$16640:$A$18248,0)),"NS")</f>
        <v>92.41</v>
      </c>
      <c r="S1474" s="33">
        <f t="array" ref="S1474">IFERROR(INDEX(Attendance!$D$18249:$D$19858,MATCH(A1474,Attendance!$A$18249:$A$19858,0)),"NS")</f>
        <v>92.41</v>
      </c>
      <c r="T1474" s="33">
        <f t="array" ref="T1474">IFERROR(INDEX(Attendance!$D$19859:$D$21468,MATCH(A1474,Attendance!$A$19859:$A$21468,0)),"NS")</f>
        <v>94.91</v>
      </c>
      <c r="U1474" s="33">
        <f t="array" ref="U1474">IFERROR(INDEX(Attendance!$D$21469:$D$23077,MATCH(A1474,Attendance!$A$21469:$A$23077,0)),"NS")</f>
        <v>93.89</v>
      </c>
      <c r="V1474" s="33">
        <f t="array" ref="V1474">IFERROR(INDEX(Attendance!$D$23078:$D$24383,MATCH(A1474,Attendance!$A$23078:$A$24383,0)),"NS")</f>
        <v>94.18</v>
      </c>
      <c r="W1474" s="33">
        <f t="array" ref="W1474">IFERROR(INDEX(Attendance!$D$24384:$D$25984,MATCH(A1474,Attendance!$A$24384:$A$25984,0)),"NS")</f>
        <v>91.71</v>
      </c>
    </row>
    <row r="1475" spans="1:23" ht="15" x14ac:dyDescent="0.25">
      <c r="A1475" s="22" t="s">
        <v>2831</v>
      </c>
      <c r="B1475" s="22" t="s">
        <v>2832</v>
      </c>
      <c r="C1475" s="29">
        <f t="shared" ca="1" si="10"/>
        <v>0</v>
      </c>
      <c r="D1475" s="30">
        <f t="shared" ca="1" si="11"/>
        <v>85.355882350000002</v>
      </c>
      <c r="E1475" s="31">
        <v>19</v>
      </c>
      <c r="F1475" s="31">
        <v>21</v>
      </c>
      <c r="G1475" s="32">
        <v>84.39</v>
      </c>
      <c r="H1475" s="32">
        <v>82.94</v>
      </c>
      <c r="I1475" s="32">
        <v>87.06</v>
      </c>
      <c r="J1475" s="32">
        <v>84.77</v>
      </c>
      <c r="K1475" s="32">
        <f t="array" ref="K1475">IFERROR(INDEX(Attendance!$D$6442:$D$8051,MATCH(A1475,Attendance!$A$6442:$A$8051,0)),"NS")</f>
        <v>80.17</v>
      </c>
      <c r="L1475" s="32">
        <v>85.47</v>
      </c>
      <c r="M1475" s="32">
        <v>85.07</v>
      </c>
      <c r="N1475" s="32">
        <v>88.77</v>
      </c>
      <c r="O1475" s="33">
        <f t="array" ref="O1475">IFERROR(INDEX(Attendance!D14354:D15607,MATCH(A1475,Attendance!A14354:A15607,0)),"NS")</f>
        <v>84.46</v>
      </c>
      <c r="P1475" s="33">
        <f t="array" ref="P1475">IFERROR(INDEX(Attendance!D15608:D26205,MATCH(A1475,Attendance!A15608:A26205,0)),"NS")</f>
        <v>82.91</v>
      </c>
      <c r="Q1475" s="33">
        <f t="array" ref="Q1475">IFERROR(INDEX(Attendance!$D$15388:$D$16639,MATCH(A1475,Attendance!$A$15388:$A$16639,0)),"NS")</f>
        <v>82.91</v>
      </c>
      <c r="R1475" s="33">
        <f t="array" ref="R1475">IFERROR(INDEX(Attendance!$D$16640:$D$18248,MATCH(A1475,Attendance!$A$16640:$A$18248,0)),"NS")</f>
        <v>85.67</v>
      </c>
      <c r="S1475" s="33">
        <f t="array" ref="S1475">IFERROR(INDEX(Attendance!$D$18249:$D$19858,MATCH(A1475,Attendance!$A$18249:$A$19858,0)),"NS")</f>
        <v>80.89</v>
      </c>
      <c r="T1475" s="33">
        <f t="array" ref="T1475">IFERROR(INDEX(Attendance!$D$19859:$D$21468,MATCH(A1475,Attendance!$A$19859:$A$21468,0)),"NS")</f>
        <v>89.1</v>
      </c>
      <c r="U1475" s="33">
        <f t="array" ref="U1475">IFERROR(INDEX(Attendance!$D$21469:$D$23077,MATCH(A1475,Attendance!$A$21469:$A$23077,0)),"NS")</f>
        <v>90.5</v>
      </c>
      <c r="V1475" s="33">
        <f t="array" ref="V1475">IFERROR(INDEX(Attendance!$D$23078:$D$24383,MATCH(A1475,Attendance!$A$23078:$A$24383,0)),"NS")</f>
        <v>89.38</v>
      </c>
      <c r="W1475" s="33">
        <f t="array" ref="W1475">IFERROR(INDEX(Attendance!$D$24384:$D$25984,MATCH(A1475,Attendance!$A$24384:$A$25984,0)),"NS")</f>
        <v>86.59</v>
      </c>
    </row>
    <row r="1476" spans="1:23" ht="15" x14ac:dyDescent="0.25">
      <c r="A1476" s="22" t="s">
        <v>2833</v>
      </c>
      <c r="B1476" s="22" t="s">
        <v>2834</v>
      </c>
      <c r="C1476" s="29">
        <f t="shared" ca="1" si="10"/>
        <v>0</v>
      </c>
      <c r="D1476" s="30">
        <f t="shared" ca="1" si="11"/>
        <v>91.907647060000002</v>
      </c>
      <c r="E1476" s="31">
        <v>74</v>
      </c>
      <c r="F1476" s="31">
        <v>77</v>
      </c>
      <c r="G1476" s="32">
        <v>93.14</v>
      </c>
      <c r="H1476" s="32">
        <v>92.29</v>
      </c>
      <c r="I1476" s="32">
        <v>93.42</v>
      </c>
      <c r="J1476" s="32">
        <v>95.27</v>
      </c>
      <c r="K1476" s="32">
        <f t="array" ref="K1476">IFERROR(INDEX(Attendance!$D$6442:$D$8051,MATCH(A1476,Attendance!$A$6442:$A$8051,0)),"NS")</f>
        <v>92.27</v>
      </c>
      <c r="L1476" s="32">
        <v>86</v>
      </c>
      <c r="M1476" s="32">
        <v>90.62</v>
      </c>
      <c r="N1476" s="32">
        <v>91.54</v>
      </c>
      <c r="O1476" s="33">
        <f t="array" ref="O1476">IFERROR(INDEX(Attendance!D14355:D15608,MATCH(A1476,Attendance!A14355:A15608,0)),"NS")</f>
        <v>91.19</v>
      </c>
      <c r="P1476" s="33">
        <f t="array" ref="P1476">IFERROR(INDEX(Attendance!D15609:D26206,MATCH(A1476,Attendance!A15609:A26206,0)),"NS")</f>
        <v>91.32</v>
      </c>
      <c r="Q1476" s="33">
        <f t="array" ref="Q1476">IFERROR(INDEX(Attendance!$D$15388:$D$16639,MATCH(A1476,Attendance!$A$15388:$A$16639,0)),"NS")</f>
        <v>91.32</v>
      </c>
      <c r="R1476" s="33">
        <f t="array" ref="R1476">IFERROR(INDEX(Attendance!$D$16640:$D$18248,MATCH(A1476,Attendance!$A$16640:$A$18248,0)),"NS")</f>
        <v>91.47</v>
      </c>
      <c r="S1476" s="33">
        <f t="array" ref="S1476">IFERROR(INDEX(Attendance!$D$18249:$D$19858,MATCH(A1476,Attendance!$A$18249:$A$19858,0)),"NS")</f>
        <v>89.37</v>
      </c>
      <c r="T1476" s="33">
        <f t="array" ref="T1476">IFERROR(INDEX(Attendance!$D$19859:$D$21468,MATCH(A1476,Attendance!$A$19859:$A$21468,0)),"NS")</f>
        <v>93.2</v>
      </c>
      <c r="U1476" s="33">
        <f t="array" ref="U1476">IFERROR(INDEX(Attendance!$D$21469:$D$23077,MATCH(A1476,Attendance!$A$21469:$A$23077,0)),"NS")</f>
        <v>95.04</v>
      </c>
      <c r="V1476" s="33">
        <f t="array" ref="V1476">IFERROR(INDEX(Attendance!$D$23078:$D$24383,MATCH(A1476,Attendance!$A$23078:$A$24383,0)),"NS")</f>
        <v>93.62</v>
      </c>
      <c r="W1476" s="33">
        <f t="array" ref="W1476">IFERROR(INDEX(Attendance!$D$24384:$D$25984,MATCH(A1476,Attendance!$A$24384:$A$25984,0)),"NS")</f>
        <v>91.35</v>
      </c>
    </row>
    <row r="1477" spans="1:23" ht="15" x14ac:dyDescent="0.25">
      <c r="A1477" s="22" t="s">
        <v>2835</v>
      </c>
      <c r="B1477" s="22" t="s">
        <v>2836</v>
      </c>
      <c r="C1477" s="29">
        <f t="shared" ca="1" si="10"/>
        <v>0</v>
      </c>
      <c r="D1477" s="30">
        <f t="shared" ca="1" si="11"/>
        <v>92.42</v>
      </c>
      <c r="E1477" s="31">
        <v>73</v>
      </c>
      <c r="F1477" s="31">
        <v>81</v>
      </c>
      <c r="G1477" s="32">
        <v>92.75</v>
      </c>
      <c r="H1477" s="32">
        <v>91.22</v>
      </c>
      <c r="I1477" s="32">
        <v>94.71</v>
      </c>
      <c r="J1477" s="32">
        <v>94.3</v>
      </c>
      <c r="K1477" s="32">
        <f t="array" ref="K1477">IFERROR(INDEX(Attendance!$D$6442:$D$8051,MATCH(A1477,Attendance!$A$6442:$A$8051,0)),"NS")</f>
        <v>92.76</v>
      </c>
      <c r="L1477" s="32">
        <v>94.63</v>
      </c>
      <c r="M1477" s="32">
        <v>94.3</v>
      </c>
      <c r="N1477" s="32">
        <v>92.49</v>
      </c>
      <c r="O1477" s="33">
        <f t="array" ref="O1477">IFERROR(INDEX(Attendance!D14356:D15609,MATCH(A1477,Attendance!A14356:A15609,0)),"NS")</f>
        <v>92.6</v>
      </c>
      <c r="P1477" s="33">
        <f t="array" ref="P1477">IFERROR(INDEX(Attendance!D15610:D26207,MATCH(A1477,Attendance!A15610:A26207,0)),"NS")</f>
        <v>90.33</v>
      </c>
      <c r="Q1477" s="33">
        <f t="array" ref="Q1477">IFERROR(INDEX(Attendance!$D$15388:$D$16639,MATCH(A1477,Attendance!$A$15388:$A$16639,0)),"NS")</f>
        <v>90.33</v>
      </c>
      <c r="R1477" s="33">
        <f t="array" ref="R1477">IFERROR(INDEX(Attendance!$D$16640:$D$18248,MATCH(A1477,Attendance!$A$16640:$A$18248,0)),"NS")</f>
        <v>92.53</v>
      </c>
      <c r="S1477" s="33">
        <f t="array" ref="S1477">IFERROR(INDEX(Attendance!$D$18249:$D$19858,MATCH(A1477,Attendance!$A$18249:$A$19858,0)),"NS")</f>
        <v>92.04</v>
      </c>
      <c r="T1477" s="33">
        <f t="array" ref="T1477">IFERROR(INDEX(Attendance!$D$19859:$D$21468,MATCH(A1477,Attendance!$A$19859:$A$21468,0)),"NS")</f>
        <v>92.36</v>
      </c>
      <c r="U1477" s="33">
        <f t="array" ref="U1477">IFERROR(INDEX(Attendance!$D$21469:$D$23077,MATCH(A1477,Attendance!$A$21469:$A$23077,0)),"NS")</f>
        <v>93.57</v>
      </c>
      <c r="V1477" s="33">
        <f t="array" ref="V1477">IFERROR(INDEX(Attendance!$D$23078:$D$24383,MATCH(A1477,Attendance!$A$23078:$A$24383,0)),"NS")</f>
        <v>93</v>
      </c>
      <c r="W1477" s="33">
        <f t="array" ref="W1477">IFERROR(INDEX(Attendance!$D$24384:$D$25984,MATCH(A1477,Attendance!$A$24384:$A$25984,0)),"NS")</f>
        <v>87.22</v>
      </c>
    </row>
    <row r="1478" spans="1:23" ht="15" x14ac:dyDescent="0.25">
      <c r="A1478" s="22" t="s">
        <v>2837</v>
      </c>
      <c r="B1478" s="22" t="s">
        <v>2838</v>
      </c>
      <c r="C1478" s="29">
        <f t="shared" ca="1" si="10"/>
        <v>0</v>
      </c>
      <c r="D1478" s="30">
        <f t="shared" ca="1" si="11"/>
        <v>92.925294120000004</v>
      </c>
      <c r="E1478" s="31">
        <v>92</v>
      </c>
      <c r="F1478" s="31">
        <v>94</v>
      </c>
      <c r="G1478" s="32">
        <v>93.78</v>
      </c>
      <c r="H1478" s="32">
        <v>93.54</v>
      </c>
      <c r="I1478" s="32">
        <v>94.62</v>
      </c>
      <c r="J1478" s="32">
        <v>93.01</v>
      </c>
      <c r="K1478" s="32">
        <f t="array" ref="K1478">IFERROR(INDEX(Attendance!$D$6442:$D$8051,MATCH(A1478,Attendance!$A$6442:$A$8051,0)),"NS")</f>
        <v>90.59</v>
      </c>
      <c r="L1478" s="32">
        <v>91.93</v>
      </c>
      <c r="M1478" s="32">
        <v>94.9</v>
      </c>
      <c r="N1478" s="32">
        <v>89.93</v>
      </c>
      <c r="O1478" s="33">
        <f t="array" ref="O1478">IFERROR(INDEX(Attendance!D14357:D15610,MATCH(A1478,Attendance!A14357:A15610,0)),"NS")</f>
        <v>94.07</v>
      </c>
      <c r="P1478" s="33">
        <f t="array" ref="P1478">IFERROR(INDEX(Attendance!D15611:D26208,MATCH(A1478,Attendance!A15611:A26208,0)),"NS")</f>
        <v>94.6</v>
      </c>
      <c r="Q1478" s="33">
        <f t="array" ref="Q1478">IFERROR(INDEX(Attendance!$D$15388:$D$16639,MATCH(A1478,Attendance!$A$15388:$A$16639,0)),"NS")</f>
        <v>94.6</v>
      </c>
      <c r="R1478" s="33">
        <f t="array" ref="R1478">IFERROR(INDEX(Attendance!$D$16640:$D$18248,MATCH(A1478,Attendance!$A$16640:$A$18248,0)),"NS")</f>
        <v>93.8</v>
      </c>
      <c r="S1478" s="33">
        <f t="array" ref="S1478">IFERROR(INDEX(Attendance!$D$18249:$D$19858,MATCH(A1478,Attendance!$A$18249:$A$19858,0)),"NS")</f>
        <v>92.72</v>
      </c>
      <c r="T1478" s="33">
        <f t="array" ref="T1478">IFERROR(INDEX(Attendance!$D$19859:$D$21468,MATCH(A1478,Attendance!$A$19859:$A$21468,0)),"NS")</f>
        <v>92.45</v>
      </c>
      <c r="U1478" s="33">
        <f t="array" ref="U1478">IFERROR(INDEX(Attendance!$D$21469:$D$23077,MATCH(A1478,Attendance!$A$21469:$A$23077,0)),"NS")</f>
        <v>92.72</v>
      </c>
      <c r="V1478" s="33">
        <f t="array" ref="V1478">IFERROR(INDEX(Attendance!$D$23078:$D$24383,MATCH(A1478,Attendance!$A$23078:$A$24383,0)),"NS")</f>
        <v>92.72</v>
      </c>
      <c r="W1478" s="33">
        <f t="array" ref="W1478">IFERROR(INDEX(Attendance!$D$24384:$D$25984,MATCH(A1478,Attendance!$A$24384:$A$25984,0)),"NS")</f>
        <v>89.75</v>
      </c>
    </row>
    <row r="1479" spans="1:23" ht="15" x14ac:dyDescent="0.25">
      <c r="A1479" s="22" t="s">
        <v>2839</v>
      </c>
      <c r="B1479" s="22" t="s">
        <v>2840</v>
      </c>
      <c r="C1479" s="29">
        <f t="shared" ca="1" si="10"/>
        <v>0</v>
      </c>
      <c r="D1479" s="30">
        <f t="shared" ca="1" si="11"/>
        <v>91.189411759999999</v>
      </c>
      <c r="E1479" s="31">
        <v>66</v>
      </c>
      <c r="F1479" s="31">
        <v>65</v>
      </c>
      <c r="G1479" s="32">
        <v>92.82</v>
      </c>
      <c r="H1479" s="32">
        <v>90.74</v>
      </c>
      <c r="I1479" s="32">
        <v>93.98</v>
      </c>
      <c r="J1479" s="32">
        <v>95.25</v>
      </c>
      <c r="K1479" s="32">
        <f t="array" ref="K1479">IFERROR(INDEX(Attendance!$D$6442:$D$8051,MATCH(A1479,Attendance!$A$6442:$A$8051,0)),"NS")</f>
        <v>93.51</v>
      </c>
      <c r="L1479" s="32">
        <v>94.09</v>
      </c>
      <c r="M1479" s="32">
        <v>93.05</v>
      </c>
      <c r="N1479" s="32">
        <v>92.66</v>
      </c>
      <c r="O1479" s="33">
        <f t="array" ref="O1479">IFERROR(INDEX(Attendance!D14358:D15611,MATCH(A1479,Attendance!A14358:A15611,0)),"NS")</f>
        <v>92.12</v>
      </c>
      <c r="P1479" s="33">
        <f t="array" ref="P1479">IFERROR(INDEX(Attendance!D15612:D26209,MATCH(A1479,Attendance!A15612:A26209,0)),"NS")</f>
        <v>90.05</v>
      </c>
      <c r="Q1479" s="33">
        <f t="array" ref="Q1479">IFERROR(INDEX(Attendance!$D$15388:$D$16639,MATCH(A1479,Attendance!$A$15388:$A$16639,0)),"NS")</f>
        <v>90.05</v>
      </c>
      <c r="R1479" s="33">
        <f t="array" ref="R1479">IFERROR(INDEX(Attendance!$D$16640:$D$18248,MATCH(A1479,Attendance!$A$16640:$A$18248,0)),"NS")</f>
        <v>86.62</v>
      </c>
      <c r="S1479" s="33">
        <f t="array" ref="S1479">IFERROR(INDEX(Attendance!$D$18249:$D$19858,MATCH(A1479,Attendance!$A$18249:$A$19858,0)),"NS")</f>
        <v>86.38</v>
      </c>
      <c r="T1479" s="33">
        <f t="array" ref="T1479">IFERROR(INDEX(Attendance!$D$19859:$D$21468,MATCH(A1479,Attendance!$A$19859:$A$21468,0)),"NS")</f>
        <v>91</v>
      </c>
      <c r="U1479" s="33">
        <f t="array" ref="U1479">IFERROR(INDEX(Attendance!$D$21469:$D$23077,MATCH(A1479,Attendance!$A$21469:$A$23077,0)),"NS")</f>
        <v>90.88</v>
      </c>
      <c r="V1479" s="33">
        <f t="array" ref="V1479">IFERROR(INDEX(Attendance!$D$23078:$D$24383,MATCH(A1479,Attendance!$A$23078:$A$24383,0)),"NS")</f>
        <v>90.19</v>
      </c>
      <c r="W1479" s="33">
        <f t="array" ref="W1479">IFERROR(INDEX(Attendance!$D$24384:$D$25984,MATCH(A1479,Attendance!$A$24384:$A$25984,0)),"NS")</f>
        <v>86.83</v>
      </c>
    </row>
    <row r="1480" spans="1:23" ht="15" x14ac:dyDescent="0.25">
      <c r="A1480" s="22" t="s">
        <v>2841</v>
      </c>
      <c r="B1480" s="22" t="s">
        <v>2842</v>
      </c>
      <c r="C1480" s="29">
        <f t="shared" ca="1" si="10"/>
        <v>0</v>
      </c>
      <c r="D1480" s="30">
        <f t="shared" ca="1" si="11"/>
        <v>90.65235294</v>
      </c>
      <c r="E1480" s="31">
        <v>49</v>
      </c>
      <c r="F1480" s="31">
        <v>53</v>
      </c>
      <c r="G1480" s="32">
        <v>90.35</v>
      </c>
      <c r="H1480" s="32">
        <v>92.37</v>
      </c>
      <c r="I1480" s="32">
        <v>92.03</v>
      </c>
      <c r="J1480" s="32">
        <v>94.13</v>
      </c>
      <c r="K1480" s="32">
        <f t="array" ref="K1480">IFERROR(INDEX(Attendance!$D$6442:$D$8051,MATCH(A1480,Attendance!$A$6442:$A$8051,0)),"NS")</f>
        <v>90.9</v>
      </c>
      <c r="L1480" s="32">
        <v>93.84</v>
      </c>
      <c r="M1480" s="32">
        <v>93.25</v>
      </c>
      <c r="N1480" s="32">
        <v>87.24</v>
      </c>
      <c r="O1480" s="33">
        <f t="array" ref="O1480">IFERROR(INDEX(Attendance!D14359:D15612,MATCH(A1480,Attendance!A14359:A15612,0)),"NS")</f>
        <v>89.79</v>
      </c>
      <c r="P1480" s="33">
        <f t="array" ref="P1480">IFERROR(INDEX(Attendance!D15613:D26210,MATCH(A1480,Attendance!A15613:A26210,0)),"NS")</f>
        <v>90.67</v>
      </c>
      <c r="Q1480" s="33">
        <f t="array" ref="Q1480">IFERROR(INDEX(Attendance!$D$15388:$D$16639,MATCH(A1480,Attendance!$A$15388:$A$16639,0)),"NS")</f>
        <v>90.67</v>
      </c>
      <c r="R1480" s="33">
        <f t="array" ref="R1480">IFERROR(INDEX(Attendance!$D$16640:$D$18248,MATCH(A1480,Attendance!$A$16640:$A$18248,0)),"NS")</f>
        <v>91.25</v>
      </c>
      <c r="S1480" s="33">
        <f t="array" ref="S1480">IFERROR(INDEX(Attendance!$D$18249:$D$19858,MATCH(A1480,Attendance!$A$18249:$A$19858,0)),"NS")</f>
        <v>86.88</v>
      </c>
      <c r="T1480" s="33">
        <f t="array" ref="T1480">IFERROR(INDEX(Attendance!$D$19859:$D$21468,MATCH(A1480,Attendance!$A$19859:$A$21468,0)),"NS")</f>
        <v>88.92</v>
      </c>
      <c r="U1480" s="33">
        <f t="array" ref="U1480">IFERROR(INDEX(Attendance!$D$21469:$D$23077,MATCH(A1480,Attendance!$A$21469:$A$23077,0)),"NS")</f>
        <v>88.92</v>
      </c>
      <c r="V1480" s="33">
        <f t="array" ref="V1480">IFERROR(INDEX(Attendance!$D$23078:$D$24383,MATCH(A1480,Attendance!$A$23078:$A$24383,0)),"NS")</f>
        <v>87.17</v>
      </c>
      <c r="W1480" s="33">
        <f t="array" ref="W1480">IFERROR(INDEX(Attendance!$D$24384:$D$25984,MATCH(A1480,Attendance!$A$24384:$A$25984,0)),"NS")</f>
        <v>92.71</v>
      </c>
    </row>
    <row r="1481" spans="1:23" ht="15" x14ac:dyDescent="0.25">
      <c r="A1481" s="22" t="s">
        <v>2843</v>
      </c>
      <c r="B1481" s="22" t="s">
        <v>2844</v>
      </c>
      <c r="C1481" s="29">
        <f t="shared" ca="1" si="10"/>
        <v>0</v>
      </c>
      <c r="D1481" s="30">
        <f t="shared" ca="1" si="11"/>
        <v>89.529411760000002</v>
      </c>
      <c r="E1481" s="31">
        <v>51</v>
      </c>
      <c r="F1481" s="31">
        <v>72</v>
      </c>
      <c r="G1481" s="32">
        <v>88.41</v>
      </c>
      <c r="H1481" s="32">
        <v>87.62</v>
      </c>
      <c r="I1481" s="32">
        <v>92.05</v>
      </c>
      <c r="J1481" s="32">
        <v>89</v>
      </c>
      <c r="K1481" s="32">
        <f t="array" ref="K1481">IFERROR(INDEX(Attendance!$D$6442:$D$8051,MATCH(A1481,Attendance!$A$6442:$A$8051,0)),"NS")</f>
        <v>90.02</v>
      </c>
      <c r="L1481" s="32">
        <v>90.63</v>
      </c>
      <c r="M1481" s="32">
        <v>91.29</v>
      </c>
      <c r="N1481" s="32">
        <v>91.02</v>
      </c>
      <c r="O1481" s="33">
        <f t="array" ref="O1481">IFERROR(INDEX(Attendance!D14360:D15613,MATCH(A1481,Attendance!A14360:A15613,0)),"NS")</f>
        <v>85.48</v>
      </c>
      <c r="P1481" s="33">
        <f t="array" ref="P1481">IFERROR(INDEX(Attendance!D15614:D26211,MATCH(A1481,Attendance!A15614:A26211,0)),"NS")</f>
        <v>88.52</v>
      </c>
      <c r="Q1481" s="33">
        <f t="array" ref="Q1481">IFERROR(INDEX(Attendance!$D$15388:$D$16639,MATCH(A1481,Attendance!$A$15388:$A$16639,0)),"NS")</f>
        <v>88.52</v>
      </c>
      <c r="R1481" s="33">
        <f t="array" ref="R1481">IFERROR(INDEX(Attendance!$D$16640:$D$18248,MATCH(A1481,Attendance!$A$16640:$A$18248,0)),"NS")</f>
        <v>89.54</v>
      </c>
      <c r="S1481" s="33">
        <f t="array" ref="S1481">IFERROR(INDEX(Attendance!$D$18249:$D$19858,MATCH(A1481,Attendance!$A$18249:$A$19858,0)),"NS")</f>
        <v>85.88</v>
      </c>
      <c r="T1481" s="33">
        <f t="array" ref="T1481">IFERROR(INDEX(Attendance!$D$19859:$D$21468,MATCH(A1481,Attendance!$A$19859:$A$21468,0)),"NS")</f>
        <v>90.79</v>
      </c>
      <c r="U1481" s="33">
        <f t="array" ref="U1481">IFERROR(INDEX(Attendance!$D$21469:$D$23077,MATCH(A1481,Attendance!$A$21469:$A$23077,0)),"NS")</f>
        <v>91</v>
      </c>
      <c r="V1481" s="33">
        <f t="array" ref="V1481">IFERROR(INDEX(Attendance!$D$23078:$D$24383,MATCH(A1481,Attendance!$A$23078:$A$24383,0)),"NS")</f>
        <v>93.26</v>
      </c>
      <c r="W1481" s="33">
        <f t="array" ref="W1481">IFERROR(INDEX(Attendance!$D$24384:$D$25984,MATCH(A1481,Attendance!$A$24384:$A$25984,0)),"NS")</f>
        <v>88.97</v>
      </c>
    </row>
    <row r="1482" spans="1:23" ht="15" x14ac:dyDescent="0.25">
      <c r="A1482" s="22" t="s">
        <v>2845</v>
      </c>
      <c r="B1482" s="22" t="s">
        <v>2846</v>
      </c>
      <c r="C1482" s="29">
        <f t="shared" ca="1" si="10"/>
        <v>0</v>
      </c>
      <c r="D1482" s="30">
        <f t="shared" ca="1" si="11"/>
        <v>92.843529410000002</v>
      </c>
      <c r="E1482" s="31">
        <v>52</v>
      </c>
      <c r="F1482" s="31">
        <v>54</v>
      </c>
      <c r="G1482" s="32">
        <v>93.43</v>
      </c>
      <c r="H1482" s="32">
        <v>92.56</v>
      </c>
      <c r="I1482" s="32">
        <v>91.86</v>
      </c>
      <c r="J1482" s="32">
        <v>91.86</v>
      </c>
      <c r="K1482" s="32">
        <f t="array" ref="K1482">IFERROR(INDEX(Attendance!$D$6442:$D$8051,MATCH(A1482,Attendance!$A$6442:$A$8051,0)),"NS")</f>
        <v>93.58</v>
      </c>
      <c r="L1482" s="32">
        <v>91.32</v>
      </c>
      <c r="M1482" s="32">
        <v>92.46</v>
      </c>
      <c r="N1482" s="32">
        <v>90.22</v>
      </c>
      <c r="O1482" s="33">
        <f t="array" ref="O1482">IFERROR(INDEX(Attendance!D14361:D15614,MATCH(A1482,Attendance!A14361:A15614,0)),"NS")</f>
        <v>92.75</v>
      </c>
      <c r="P1482" s="33">
        <f t="array" ref="P1482">IFERROR(INDEX(Attendance!D15615:D26212,MATCH(A1482,Attendance!A15615:A26212,0)),"NS")</f>
        <v>92.05</v>
      </c>
      <c r="Q1482" s="33">
        <f t="array" ref="Q1482">IFERROR(INDEX(Attendance!$D$15388:$D$16639,MATCH(A1482,Attendance!$A$15388:$A$16639,0)),"NS")</f>
        <v>92.05</v>
      </c>
      <c r="R1482" s="33">
        <f t="array" ref="R1482">IFERROR(INDEX(Attendance!$D$16640:$D$18248,MATCH(A1482,Attendance!$A$16640:$A$18248,0)),"NS")</f>
        <v>92.62</v>
      </c>
      <c r="S1482" s="33">
        <f t="array" ref="S1482">IFERROR(INDEX(Attendance!$D$18249:$D$19858,MATCH(A1482,Attendance!$A$18249:$A$19858,0)),"NS")</f>
        <v>92.63</v>
      </c>
      <c r="T1482" s="33">
        <f t="array" ref="T1482">IFERROR(INDEX(Attendance!$D$19859:$D$21468,MATCH(A1482,Attendance!$A$19859:$A$21468,0)),"NS")</f>
        <v>96.3</v>
      </c>
      <c r="U1482" s="33">
        <f t="array" ref="U1482">IFERROR(INDEX(Attendance!$D$21469:$D$23077,MATCH(A1482,Attendance!$A$21469:$A$23077,0)),"NS")</f>
        <v>95.59</v>
      </c>
      <c r="V1482" s="33">
        <f t="array" ref="V1482">IFERROR(INDEX(Attendance!$D$23078:$D$24383,MATCH(A1482,Attendance!$A$23078:$A$24383,0)),"NS")</f>
        <v>93.03</v>
      </c>
      <c r="W1482" s="33">
        <f t="array" ref="W1482">IFERROR(INDEX(Attendance!$D$24384:$D$25984,MATCH(A1482,Attendance!$A$24384:$A$25984,0)),"NS")</f>
        <v>94.03</v>
      </c>
    </row>
    <row r="1483" spans="1:23" ht="15" x14ac:dyDescent="0.25">
      <c r="A1483" s="22" t="s">
        <v>2847</v>
      </c>
      <c r="B1483" s="22" t="s">
        <v>2848</v>
      </c>
      <c r="C1483" s="29">
        <f t="shared" ca="1" si="10"/>
        <v>0</v>
      </c>
      <c r="D1483" s="30">
        <f t="shared" ca="1" si="11"/>
        <v>91.641176470000005</v>
      </c>
      <c r="E1483" s="31">
        <v>65</v>
      </c>
      <c r="F1483" s="31">
        <v>72</v>
      </c>
      <c r="G1483" s="32">
        <v>93.91</v>
      </c>
      <c r="H1483" s="32">
        <v>91.11</v>
      </c>
      <c r="I1483" s="32">
        <v>93.91</v>
      </c>
      <c r="J1483" s="32">
        <v>94.11</v>
      </c>
      <c r="K1483" s="32">
        <f t="array" ref="K1483">IFERROR(INDEX(Attendance!$D$6442:$D$8051,MATCH(A1483,Attendance!$A$6442:$A$8051,0)),"NS")</f>
        <v>93.11</v>
      </c>
      <c r="L1483" s="32">
        <v>92.23</v>
      </c>
      <c r="M1483" s="32">
        <v>92.92</v>
      </c>
      <c r="N1483" s="32">
        <v>79.62</v>
      </c>
      <c r="O1483" s="33">
        <f t="array" ref="O1483">IFERROR(INDEX(Attendance!D14362:D15615,MATCH(A1483,Attendance!A14362:A15615,0)),"NS")</f>
        <v>93.32</v>
      </c>
      <c r="P1483" s="33">
        <f t="array" ref="P1483">IFERROR(INDEX(Attendance!D15616:D26213,MATCH(A1483,Attendance!A15616:A26213,0)),"NS")</f>
        <v>92.13</v>
      </c>
      <c r="Q1483" s="33">
        <f t="array" ref="Q1483">IFERROR(INDEX(Attendance!$D$15388:$D$16639,MATCH(A1483,Attendance!$A$15388:$A$16639,0)),"NS")</f>
        <v>92.13</v>
      </c>
      <c r="R1483" s="33">
        <f t="array" ref="R1483">IFERROR(INDEX(Attendance!$D$16640:$D$18248,MATCH(A1483,Attendance!$A$16640:$A$18248,0)),"NS")</f>
        <v>93.9</v>
      </c>
      <c r="S1483" s="33">
        <f t="array" ref="S1483">IFERROR(INDEX(Attendance!$D$18249:$D$19858,MATCH(A1483,Attendance!$A$18249:$A$19858,0)),"NS")</f>
        <v>91.4</v>
      </c>
      <c r="T1483" s="33">
        <f t="array" ref="T1483">IFERROR(INDEX(Attendance!$D$19859:$D$21468,MATCH(A1483,Attendance!$A$19859:$A$21468,0)),"NS")</f>
        <v>91.6</v>
      </c>
      <c r="U1483" s="33">
        <f t="array" ref="U1483">IFERROR(INDEX(Attendance!$D$21469:$D$23077,MATCH(A1483,Attendance!$A$21469:$A$23077,0)),"NS")</f>
        <v>92.5</v>
      </c>
      <c r="V1483" s="33">
        <f t="array" ref="V1483">IFERROR(INDEX(Attendance!$D$23078:$D$24383,MATCH(A1483,Attendance!$A$23078:$A$24383,0)),"NS")</f>
        <v>89</v>
      </c>
      <c r="W1483" s="33">
        <f t="array" ref="W1483">IFERROR(INDEX(Attendance!$D$24384:$D$25984,MATCH(A1483,Attendance!$A$24384:$A$25984,0)),"NS")</f>
        <v>91</v>
      </c>
    </row>
    <row r="1484" spans="1:23" ht="15" x14ac:dyDescent="0.25">
      <c r="A1484" s="22" t="s">
        <v>2849</v>
      </c>
      <c r="B1484" s="22" t="s">
        <v>2850</v>
      </c>
      <c r="C1484" s="29">
        <f t="shared" ca="1" si="10"/>
        <v>0</v>
      </c>
      <c r="D1484" s="30">
        <f t="shared" ca="1" si="11"/>
        <v>83.357647060000005</v>
      </c>
      <c r="E1484" s="31">
        <v>22</v>
      </c>
      <c r="F1484" s="31">
        <v>19</v>
      </c>
      <c r="G1484" s="32">
        <v>85.3</v>
      </c>
      <c r="H1484" s="32">
        <v>81.14</v>
      </c>
      <c r="I1484" s="32">
        <v>84.57</v>
      </c>
      <c r="J1484" s="32">
        <v>86.97</v>
      </c>
      <c r="K1484" s="32">
        <f t="array" ref="K1484">IFERROR(INDEX(Attendance!$D$6442:$D$8051,MATCH(A1484,Attendance!$A$6442:$A$8051,0)),"NS")</f>
        <v>86.09</v>
      </c>
      <c r="L1484" s="32">
        <v>86.2</v>
      </c>
      <c r="M1484" s="32">
        <v>82.6</v>
      </c>
      <c r="N1484" s="32">
        <v>88.43</v>
      </c>
      <c r="O1484" s="33">
        <f t="array" ref="O1484">IFERROR(INDEX(Attendance!D14363:D15616,MATCH(A1484,Attendance!A14363:A15616,0)),"NS")</f>
        <v>83.27</v>
      </c>
      <c r="P1484" s="33">
        <f t="array" ref="P1484">IFERROR(INDEX(Attendance!D15617:D26214,MATCH(A1484,Attendance!A15617:A26214,0)),"NS")</f>
        <v>81.42</v>
      </c>
      <c r="Q1484" s="33">
        <f t="array" ref="Q1484">IFERROR(INDEX(Attendance!$D$15388:$D$16639,MATCH(A1484,Attendance!$A$15388:$A$16639,0)),"NS")</f>
        <v>81.42</v>
      </c>
      <c r="R1484" s="33">
        <f t="array" ref="R1484">IFERROR(INDEX(Attendance!$D$16640:$D$18248,MATCH(A1484,Attendance!$A$16640:$A$18248,0)),"NS")</f>
        <v>83.58</v>
      </c>
      <c r="S1484" s="33">
        <f t="array" ref="S1484">IFERROR(INDEX(Attendance!$D$18249:$D$19858,MATCH(A1484,Attendance!$A$18249:$A$19858,0)),"NS")</f>
        <v>78.150000000000006</v>
      </c>
      <c r="T1484" s="33">
        <f t="array" ref="T1484">IFERROR(INDEX(Attendance!$D$19859:$D$21468,MATCH(A1484,Attendance!$A$19859:$A$21468,0)),"NS")</f>
        <v>82.86</v>
      </c>
      <c r="U1484" s="33">
        <f t="array" ref="U1484">IFERROR(INDEX(Attendance!$D$21469:$D$23077,MATCH(A1484,Attendance!$A$21469:$A$23077,0)),"NS")</f>
        <v>82.7</v>
      </c>
      <c r="V1484" s="33">
        <f t="array" ref="V1484">IFERROR(INDEX(Attendance!$D$23078:$D$24383,MATCH(A1484,Attendance!$A$23078:$A$24383,0)),"NS")</f>
        <v>78.459999999999994</v>
      </c>
      <c r="W1484" s="33">
        <f t="array" ref="W1484">IFERROR(INDEX(Attendance!$D$24384:$D$25984,MATCH(A1484,Attendance!$A$24384:$A$25984,0)),"NS")</f>
        <v>83.92</v>
      </c>
    </row>
    <row r="1485" spans="1:23" ht="15" x14ac:dyDescent="0.25">
      <c r="A1485" s="22" t="s">
        <v>2851</v>
      </c>
      <c r="B1485" s="22" t="s">
        <v>2852</v>
      </c>
      <c r="C1485" s="29">
        <f t="shared" ca="1" si="10"/>
        <v>0</v>
      </c>
      <c r="D1485" s="30">
        <f t="shared" ca="1" si="11"/>
        <v>90.486470589999996</v>
      </c>
      <c r="E1485" s="31">
        <v>50</v>
      </c>
      <c r="F1485" s="31">
        <v>54</v>
      </c>
      <c r="G1485" s="32">
        <v>89.12</v>
      </c>
      <c r="H1485" s="32">
        <v>91.37</v>
      </c>
      <c r="I1485" s="32">
        <v>91.23</v>
      </c>
      <c r="J1485" s="32">
        <v>90.57</v>
      </c>
      <c r="K1485" s="32">
        <f t="array" ref="K1485">IFERROR(INDEX(Attendance!$D$6442:$D$8051,MATCH(A1485,Attendance!$A$6442:$A$8051,0)),"NS")</f>
        <v>88.71</v>
      </c>
      <c r="L1485" s="32">
        <v>91.35</v>
      </c>
      <c r="M1485" s="32">
        <v>91.35</v>
      </c>
      <c r="N1485" s="32">
        <v>85.88</v>
      </c>
      <c r="O1485" s="33">
        <f t="array" ref="O1485">IFERROR(INDEX(Attendance!D14364:D15617,MATCH(A1485,Attendance!A14364:A15617,0)),"NS")</f>
        <v>89.73</v>
      </c>
      <c r="P1485" s="33">
        <f t="array" ref="P1485">IFERROR(INDEX(Attendance!D15618:D26215,MATCH(A1485,Attendance!A15618:A26215,0)),"NS")</f>
        <v>89.98</v>
      </c>
      <c r="Q1485" s="33">
        <f t="array" ref="Q1485">IFERROR(INDEX(Attendance!$D$15388:$D$16639,MATCH(A1485,Attendance!$A$15388:$A$16639,0)),"NS")</f>
        <v>89.98</v>
      </c>
      <c r="R1485" s="33">
        <f t="array" ref="R1485">IFERROR(INDEX(Attendance!$D$16640:$D$18248,MATCH(A1485,Attendance!$A$16640:$A$18248,0)),"NS")</f>
        <v>91.84</v>
      </c>
      <c r="S1485" s="33">
        <f t="array" ref="S1485">IFERROR(INDEX(Attendance!$D$18249:$D$19858,MATCH(A1485,Attendance!$A$18249:$A$19858,0)),"NS")</f>
        <v>89.7</v>
      </c>
      <c r="T1485" s="33">
        <f t="array" ref="T1485">IFERROR(INDEX(Attendance!$D$19859:$D$21468,MATCH(A1485,Attendance!$A$19859:$A$21468,0)),"NS")</f>
        <v>90.5</v>
      </c>
      <c r="U1485" s="33">
        <f t="array" ref="U1485">IFERROR(INDEX(Attendance!$D$21469:$D$23077,MATCH(A1485,Attendance!$A$21469:$A$23077,0)),"NS")</f>
        <v>94.11</v>
      </c>
      <c r="V1485" s="33">
        <f t="array" ref="V1485">IFERROR(INDEX(Attendance!$D$23078:$D$24383,MATCH(A1485,Attendance!$A$23078:$A$24383,0)),"NS")</f>
        <v>92.1</v>
      </c>
      <c r="W1485" s="33">
        <f t="array" ref="W1485">IFERROR(INDEX(Attendance!$D$24384:$D$25984,MATCH(A1485,Attendance!$A$24384:$A$25984,0)),"NS")</f>
        <v>90.75</v>
      </c>
    </row>
    <row r="1486" spans="1:23" ht="15" x14ac:dyDescent="0.25">
      <c r="A1486" s="22" t="s">
        <v>2853</v>
      </c>
      <c r="B1486" s="22" t="s">
        <v>2854</v>
      </c>
      <c r="C1486" s="29">
        <f t="shared" ca="1" si="10"/>
        <v>0</v>
      </c>
      <c r="D1486" s="30">
        <f t="shared" ca="1" si="11"/>
        <v>89.805882350000005</v>
      </c>
      <c r="E1486" s="31">
        <v>35</v>
      </c>
      <c r="F1486" s="31">
        <v>25</v>
      </c>
      <c r="G1486" s="32">
        <v>87.64</v>
      </c>
      <c r="H1486" s="32">
        <v>85.29</v>
      </c>
      <c r="I1486" s="32">
        <v>88.23</v>
      </c>
      <c r="J1486" s="32">
        <v>94.11</v>
      </c>
      <c r="K1486" s="32">
        <f t="array" ref="K1486">IFERROR(INDEX(Attendance!$D$6442:$D$8051,MATCH(A1486,Attendance!$A$6442:$A$8051,0)),"NS")</f>
        <v>89.41</v>
      </c>
      <c r="L1486" s="32">
        <v>88.82</v>
      </c>
      <c r="M1486" s="32">
        <v>89.41</v>
      </c>
      <c r="N1486" s="32">
        <v>88.54</v>
      </c>
      <c r="O1486" s="33">
        <f t="array" ref="O1486">IFERROR(INDEX(Attendance!D14365:D15618,MATCH(A1486,Attendance!A14365:A15618,0)),"NS")</f>
        <v>94.11</v>
      </c>
      <c r="P1486" s="33">
        <f t="array" ref="P1486">IFERROR(INDEX(Attendance!D15619:D26216,MATCH(A1486,Attendance!A15619:A26216,0)),"NS")</f>
        <v>85.29</v>
      </c>
      <c r="Q1486" s="33">
        <f t="array" ref="Q1486">IFERROR(INDEX(Attendance!$D$15388:$D$16639,MATCH(A1486,Attendance!$A$15388:$A$16639,0)),"NS")</f>
        <v>85.29</v>
      </c>
      <c r="R1486" s="33">
        <f t="array" ref="R1486">IFERROR(INDEX(Attendance!$D$16640:$D$18248,MATCH(A1486,Attendance!$A$16640:$A$18248,0)),"NS")</f>
        <v>90</v>
      </c>
      <c r="S1486" s="33">
        <f t="array" ref="S1486">IFERROR(INDEX(Attendance!$D$18249:$D$19858,MATCH(A1486,Attendance!$A$18249:$A$19858,0)),"NS")</f>
        <v>92.35</v>
      </c>
      <c r="T1486" s="33">
        <f t="array" ref="T1486">IFERROR(INDEX(Attendance!$D$19859:$D$21468,MATCH(A1486,Attendance!$A$19859:$A$21468,0)),"NS")</f>
        <v>95.29</v>
      </c>
      <c r="U1486" s="33">
        <f t="array" ref="U1486">IFERROR(INDEX(Attendance!$D$21469:$D$23077,MATCH(A1486,Attendance!$A$21469:$A$23077,0)),"NS")</f>
        <v>91.17</v>
      </c>
      <c r="V1486" s="33">
        <f t="array" ref="V1486">IFERROR(INDEX(Attendance!$D$23078:$D$24383,MATCH(A1486,Attendance!$A$23078:$A$24383,0)),"NS")</f>
        <v>93.52</v>
      </c>
      <c r="W1486" s="33">
        <f t="array" ref="W1486">IFERROR(INDEX(Attendance!$D$24384:$D$25984,MATCH(A1486,Attendance!$A$24384:$A$25984,0)),"NS")</f>
        <v>88.23</v>
      </c>
    </row>
    <row r="1487" spans="1:23" ht="15" x14ac:dyDescent="0.25">
      <c r="A1487" s="22" t="s">
        <v>2855</v>
      </c>
      <c r="B1487" s="22" t="s">
        <v>2856</v>
      </c>
      <c r="C1487" s="29">
        <f t="shared" ca="1" si="10"/>
        <v>2</v>
      </c>
      <c r="D1487" s="30">
        <f t="shared" ca="1" si="11"/>
        <v>94.738666670000001</v>
      </c>
      <c r="E1487" s="34"/>
      <c r="F1487" s="34"/>
      <c r="G1487" s="32">
        <v>93</v>
      </c>
      <c r="H1487" s="32">
        <v>93.78</v>
      </c>
      <c r="I1487" s="32">
        <v>94.95</v>
      </c>
      <c r="J1487" s="32">
        <v>94.56</v>
      </c>
      <c r="K1487" s="32">
        <f t="array" ref="K1487">IFERROR(INDEX(Attendance!$D$6442:$D$8051,MATCH(A1487,Attendance!$A$6442:$A$8051,0)),"NS")</f>
        <v>96.31</v>
      </c>
      <c r="L1487" s="32">
        <v>93.98</v>
      </c>
      <c r="M1487" s="32">
        <v>96.89</v>
      </c>
      <c r="N1487" s="32">
        <v>92.21</v>
      </c>
      <c r="O1487" s="33" t="str">
        <f t="array" ref="O1487">IFERROR(INDEX(Attendance!D14366:D15619,MATCH(A1487,Attendance!A14366:A15619,0)),"NS")</f>
        <v>NS</v>
      </c>
      <c r="P1487" s="33">
        <f t="array" ref="P1487">IFERROR(INDEX(Attendance!D15620:D26217,MATCH(A1487,Attendance!A15620:A26217,0)),"NS")</f>
        <v>96.51</v>
      </c>
      <c r="Q1487" s="33" t="str">
        <f t="array" ref="Q1487">IFERROR(INDEX(Attendance!$D$15388:$D$16639,MATCH(A1487,Attendance!$A$15388:$A$16639,0)),"NS")</f>
        <v>NS</v>
      </c>
      <c r="R1487" s="33">
        <f t="array" ref="R1487">IFERROR(INDEX(Attendance!$D$16640:$D$18248,MATCH(A1487,Attendance!$A$16640:$A$18248,0)),"NS")</f>
        <v>96.51</v>
      </c>
      <c r="S1487" s="33">
        <f t="array" ref="S1487">IFERROR(INDEX(Attendance!$D$18249:$D$19858,MATCH(A1487,Attendance!$A$18249:$A$19858,0)),"NS")</f>
        <v>93.59</v>
      </c>
      <c r="T1487" s="33">
        <f t="array" ref="T1487">IFERROR(INDEX(Attendance!$D$19859:$D$21468,MATCH(A1487,Attendance!$A$19859:$A$21468,0)),"NS")</f>
        <v>94.55</v>
      </c>
      <c r="U1487" s="33">
        <f t="array" ref="U1487">IFERROR(INDEX(Attendance!$D$21469:$D$23077,MATCH(A1487,Attendance!$A$21469:$A$23077,0)),"NS")</f>
        <v>95.52</v>
      </c>
      <c r="V1487" s="33">
        <f t="array" ref="V1487">IFERROR(INDEX(Attendance!$D$23078:$D$24383,MATCH(A1487,Attendance!$A$23078:$A$24383,0)),"NS")</f>
        <v>95.13</v>
      </c>
      <c r="W1487" s="33">
        <f t="array" ref="W1487">IFERROR(INDEX(Attendance!$D$24384:$D$25984,MATCH(A1487,Attendance!$A$24384:$A$25984,0)),"NS")</f>
        <v>93.59</v>
      </c>
    </row>
    <row r="1488" spans="1:23" ht="15" x14ac:dyDescent="0.25">
      <c r="A1488" s="22" t="s">
        <v>2857</v>
      </c>
      <c r="B1488" s="22" t="s">
        <v>2858</v>
      </c>
      <c r="C1488" s="29">
        <f t="shared" ca="1" si="10"/>
        <v>0</v>
      </c>
      <c r="D1488" s="30">
        <f t="shared" ca="1" si="11"/>
        <v>92.188235289999994</v>
      </c>
      <c r="E1488" s="31">
        <v>70</v>
      </c>
      <c r="F1488" s="31">
        <v>73</v>
      </c>
      <c r="G1488" s="32">
        <v>92.2</v>
      </c>
      <c r="H1488" s="32">
        <v>93.45</v>
      </c>
      <c r="I1488" s="32">
        <v>93.13</v>
      </c>
      <c r="J1488" s="32">
        <v>93.45</v>
      </c>
      <c r="K1488" s="32">
        <f t="array" ref="K1488">IFERROR(INDEX(Attendance!$D$6442:$D$8051,MATCH(A1488,Attendance!$A$6442:$A$8051,0)),"NS")</f>
        <v>93.97</v>
      </c>
      <c r="L1488" s="32">
        <v>93.14</v>
      </c>
      <c r="M1488" s="32">
        <v>93.66</v>
      </c>
      <c r="N1488" s="32">
        <v>80.64</v>
      </c>
      <c r="O1488" s="33">
        <f t="array" ref="O1488">IFERROR(INDEX(Attendance!D14367:D15620,MATCH(A1488,Attendance!A14367:A15620,0)),"NS")</f>
        <v>92.74</v>
      </c>
      <c r="P1488" s="33">
        <f t="array" ref="P1488">IFERROR(INDEX(Attendance!D15621:D26218,MATCH(A1488,Attendance!A15621:A26218,0)),"NS")</f>
        <v>91.7</v>
      </c>
      <c r="Q1488" s="33">
        <f t="array" ref="Q1488">IFERROR(INDEX(Attendance!$D$15388:$D$16639,MATCH(A1488,Attendance!$A$15388:$A$16639,0)),"NS")</f>
        <v>91.7</v>
      </c>
      <c r="R1488" s="33">
        <f t="array" ref="R1488">IFERROR(INDEX(Attendance!$D$16640:$D$18248,MATCH(A1488,Attendance!$A$16640:$A$18248,0)),"NS")</f>
        <v>91.7</v>
      </c>
      <c r="S1488" s="33">
        <f t="array" ref="S1488">IFERROR(INDEX(Attendance!$D$18249:$D$19858,MATCH(A1488,Attendance!$A$18249:$A$19858,0)),"NS")</f>
        <v>89.53</v>
      </c>
      <c r="T1488" s="33">
        <f t="array" ref="T1488">IFERROR(INDEX(Attendance!$D$19859:$D$21468,MATCH(A1488,Attendance!$A$19859:$A$21468,0)),"NS")</f>
        <v>93.04</v>
      </c>
      <c r="U1488" s="33">
        <f t="array" ref="U1488">IFERROR(INDEX(Attendance!$D$21469:$D$23077,MATCH(A1488,Attendance!$A$21469:$A$23077,0)),"NS")</f>
        <v>94.42</v>
      </c>
      <c r="V1488" s="33">
        <f t="array" ref="V1488">IFERROR(INDEX(Attendance!$D$23078:$D$24383,MATCH(A1488,Attendance!$A$23078:$A$24383,0)),"NS")</f>
        <v>93.49</v>
      </c>
      <c r="W1488" s="33">
        <f t="array" ref="W1488">IFERROR(INDEX(Attendance!$D$24384:$D$25984,MATCH(A1488,Attendance!$A$24384:$A$25984,0)),"NS")</f>
        <v>95.24</v>
      </c>
    </row>
    <row r="1489" spans="1:23" ht="15" x14ac:dyDescent="0.25">
      <c r="A1489" s="22" t="s">
        <v>2859</v>
      </c>
      <c r="B1489" s="22" t="s">
        <v>2860</v>
      </c>
      <c r="C1489" s="29">
        <f t="shared" ca="1" si="10"/>
        <v>0</v>
      </c>
      <c r="D1489" s="30">
        <f t="shared" ca="1" si="11"/>
        <v>87.718823529999995</v>
      </c>
      <c r="E1489" s="31">
        <v>30</v>
      </c>
      <c r="F1489" s="31">
        <v>26</v>
      </c>
      <c r="G1489" s="32">
        <v>87.05</v>
      </c>
      <c r="H1489" s="32">
        <v>86.68</v>
      </c>
      <c r="I1489" s="32">
        <v>87.76</v>
      </c>
      <c r="J1489" s="32">
        <v>87.16</v>
      </c>
      <c r="K1489" s="32">
        <f t="array" ref="K1489">IFERROR(INDEX(Attendance!$D$6442:$D$8051,MATCH(A1489,Attendance!$A$6442:$A$8051,0)),"NS")</f>
        <v>82.38</v>
      </c>
      <c r="L1489" s="32">
        <v>90.14</v>
      </c>
      <c r="M1489" s="32">
        <v>90.02</v>
      </c>
      <c r="N1489" s="32">
        <v>91.93</v>
      </c>
      <c r="O1489" s="33">
        <f t="array" ref="O1489">IFERROR(INDEX(Attendance!D14368:D15621,MATCH(A1489,Attendance!A14368:A15621,0)),"NS")</f>
        <v>85.92</v>
      </c>
      <c r="P1489" s="33">
        <f t="array" ref="P1489">IFERROR(INDEX(Attendance!D15622:D26219,MATCH(A1489,Attendance!A15622:A26219,0)),"NS")</f>
        <v>88.26</v>
      </c>
      <c r="Q1489" s="33">
        <f t="array" ref="Q1489">IFERROR(INDEX(Attendance!$D$15388:$D$16639,MATCH(A1489,Attendance!$A$15388:$A$16639,0)),"NS")</f>
        <v>88.26</v>
      </c>
      <c r="R1489" s="33">
        <f t="array" ref="R1489">IFERROR(INDEX(Attendance!$D$16640:$D$18248,MATCH(A1489,Attendance!$A$16640:$A$18248,0)),"NS")</f>
        <v>87.05</v>
      </c>
      <c r="S1489" s="33">
        <f t="array" ref="S1489">IFERROR(INDEX(Attendance!$D$18249:$D$19858,MATCH(A1489,Attendance!$A$18249:$A$19858,0)),"NS")</f>
        <v>86.17</v>
      </c>
      <c r="T1489" s="33">
        <f t="array" ref="T1489">IFERROR(INDEX(Attendance!$D$19859:$D$21468,MATCH(A1489,Attendance!$A$19859:$A$21468,0)),"NS")</f>
        <v>92.6</v>
      </c>
      <c r="U1489" s="33">
        <f t="array" ref="U1489">IFERROR(INDEX(Attendance!$D$21469:$D$23077,MATCH(A1489,Attendance!$A$21469:$A$23077,0)),"NS")</f>
        <v>88.46</v>
      </c>
      <c r="V1489" s="33">
        <f t="array" ref="V1489">IFERROR(INDEX(Attendance!$D$23078:$D$24383,MATCH(A1489,Attendance!$A$23078:$A$24383,0)),"NS")</f>
        <v>80.53</v>
      </c>
      <c r="W1489" s="33">
        <f t="array" ref="W1489">IFERROR(INDEX(Attendance!$D$24384:$D$25984,MATCH(A1489,Attendance!$A$24384:$A$25984,0)),"NS")</f>
        <v>90.85</v>
      </c>
    </row>
    <row r="1490" spans="1:23" ht="15" x14ac:dyDescent="0.25">
      <c r="A1490" s="22" t="s">
        <v>2861</v>
      </c>
      <c r="B1490" s="22" t="s">
        <v>2862</v>
      </c>
      <c r="C1490" s="29">
        <f t="shared" ca="1" si="10"/>
        <v>0</v>
      </c>
      <c r="D1490" s="30">
        <f t="shared" ca="1" si="11"/>
        <v>93.227647059999995</v>
      </c>
      <c r="E1490" s="31">
        <v>81</v>
      </c>
      <c r="F1490" s="31">
        <v>89</v>
      </c>
      <c r="G1490" s="32">
        <v>94.26</v>
      </c>
      <c r="H1490" s="32">
        <v>92.23</v>
      </c>
      <c r="I1490" s="32">
        <v>94.51</v>
      </c>
      <c r="J1490" s="32">
        <v>94.89</v>
      </c>
      <c r="K1490" s="32">
        <f t="array" ref="K1490">IFERROR(INDEX(Attendance!$D$6442:$D$8051,MATCH(A1490,Attendance!$A$6442:$A$8051,0)),"NS")</f>
        <v>93.69</v>
      </c>
      <c r="L1490" s="32">
        <v>92.87</v>
      </c>
      <c r="M1490" s="32">
        <v>92.87</v>
      </c>
      <c r="N1490" s="32">
        <v>85.92</v>
      </c>
      <c r="O1490" s="33">
        <f t="array" ref="O1490">IFERROR(INDEX(Attendance!D14369:D15622,MATCH(A1490,Attendance!A14369:A15622,0)),"NS")</f>
        <v>93.68</v>
      </c>
      <c r="P1490" s="33">
        <f t="array" ref="P1490">IFERROR(INDEX(Attendance!D15623:D26220,MATCH(A1490,Attendance!A15623:A26220,0)),"NS")</f>
        <v>94.35</v>
      </c>
      <c r="Q1490" s="33">
        <f t="array" ref="Q1490">IFERROR(INDEX(Attendance!$D$15388:$D$16639,MATCH(A1490,Attendance!$A$15388:$A$16639,0)),"NS")</f>
        <v>94.35</v>
      </c>
      <c r="R1490" s="33">
        <f t="array" ref="R1490">IFERROR(INDEX(Attendance!$D$16640:$D$18248,MATCH(A1490,Attendance!$A$16640:$A$18248,0)),"NS")</f>
        <v>93.68</v>
      </c>
      <c r="S1490" s="33">
        <f t="array" ref="S1490">IFERROR(INDEX(Attendance!$D$18249:$D$19858,MATCH(A1490,Attendance!$A$18249:$A$19858,0)),"NS")</f>
        <v>91.93</v>
      </c>
      <c r="T1490" s="33">
        <f t="array" ref="T1490">IFERROR(INDEX(Attendance!$D$19859:$D$21468,MATCH(A1490,Attendance!$A$19859:$A$21468,0)),"NS")</f>
        <v>92.6</v>
      </c>
      <c r="U1490" s="33">
        <f t="array" ref="U1490">IFERROR(INDEX(Attendance!$D$21469:$D$23077,MATCH(A1490,Attendance!$A$21469:$A$23077,0)),"NS")</f>
        <v>95.69</v>
      </c>
      <c r="V1490" s="33">
        <f t="array" ref="V1490">IFERROR(INDEX(Attendance!$D$23078:$D$24383,MATCH(A1490,Attendance!$A$23078:$A$24383,0)),"NS")</f>
        <v>94.08</v>
      </c>
      <c r="W1490" s="33">
        <f t="array" ref="W1490">IFERROR(INDEX(Attendance!$D$24384:$D$25984,MATCH(A1490,Attendance!$A$24384:$A$25984,0)),"NS")</f>
        <v>93.27</v>
      </c>
    </row>
    <row r="1491" spans="1:23" ht="15" x14ac:dyDescent="0.25">
      <c r="A1491" s="22" t="s">
        <v>2863</v>
      </c>
      <c r="B1491" s="22" t="s">
        <v>2864</v>
      </c>
      <c r="C1491" s="29">
        <f t="shared" ca="1" si="10"/>
        <v>0</v>
      </c>
      <c r="D1491" s="30">
        <f t="shared" ca="1" si="11"/>
        <v>88.123529410000003</v>
      </c>
      <c r="E1491" s="31">
        <v>42</v>
      </c>
      <c r="F1491" s="31">
        <v>43</v>
      </c>
      <c r="G1491" s="32">
        <v>89.1</v>
      </c>
      <c r="H1491" s="32">
        <v>88.39</v>
      </c>
      <c r="I1491" s="32">
        <v>88.67</v>
      </c>
      <c r="J1491" s="32">
        <v>89.31</v>
      </c>
      <c r="K1491" s="32">
        <f t="array" ref="K1491">IFERROR(INDEX(Attendance!$D$6442:$D$8051,MATCH(A1491,Attendance!$A$6442:$A$8051,0)),"NS")</f>
        <v>85.03</v>
      </c>
      <c r="L1491" s="32">
        <v>89.69</v>
      </c>
      <c r="M1491" s="32">
        <v>89.35</v>
      </c>
      <c r="N1491" s="32">
        <v>89.3</v>
      </c>
      <c r="O1491" s="33">
        <f t="array" ref="O1491">IFERROR(INDEX(Attendance!D14370:D15623,MATCH(A1491,Attendance!A14370:A15623,0)),"NS")</f>
        <v>88.8</v>
      </c>
      <c r="P1491" s="33">
        <f t="array" ref="P1491">IFERROR(INDEX(Attendance!D15624:D26221,MATCH(A1491,Attendance!A15624:A26221,0)),"NS")</f>
        <v>85.74</v>
      </c>
      <c r="Q1491" s="33">
        <f t="array" ref="Q1491">IFERROR(INDEX(Attendance!$D$15388:$D$16639,MATCH(A1491,Attendance!$A$15388:$A$16639,0)),"NS")</f>
        <v>85.74</v>
      </c>
      <c r="R1491" s="33">
        <f t="array" ref="R1491">IFERROR(INDEX(Attendance!$D$16640:$D$18248,MATCH(A1491,Attendance!$A$16640:$A$18248,0)),"NS")</f>
        <v>89.54</v>
      </c>
      <c r="S1491" s="33">
        <f t="array" ref="S1491">IFERROR(INDEX(Attendance!$D$18249:$D$19858,MATCH(A1491,Attendance!$A$18249:$A$19858,0)),"NS")</f>
        <v>84.72</v>
      </c>
      <c r="T1491" s="33">
        <f t="array" ref="T1491">IFERROR(INDEX(Attendance!$D$19859:$D$21468,MATCH(A1491,Attendance!$A$19859:$A$21468,0)),"NS")</f>
        <v>91.32</v>
      </c>
      <c r="U1491" s="33">
        <f t="array" ref="U1491">IFERROR(INDEX(Attendance!$D$21469:$D$23077,MATCH(A1491,Attendance!$A$21469:$A$23077,0)),"NS")</f>
        <v>89.27</v>
      </c>
      <c r="V1491" s="33">
        <f t="array" ref="V1491">IFERROR(INDEX(Attendance!$D$23078:$D$24383,MATCH(A1491,Attendance!$A$23078:$A$24383,0)),"NS")</f>
        <v>87.29</v>
      </c>
      <c r="W1491" s="33">
        <f t="array" ref="W1491">IFERROR(INDEX(Attendance!$D$24384:$D$25984,MATCH(A1491,Attendance!$A$24384:$A$25984,0)),"NS")</f>
        <v>86.84</v>
      </c>
    </row>
    <row r="1492" spans="1:23" ht="15" x14ac:dyDescent="0.25">
      <c r="A1492" s="22" t="s">
        <v>2865</v>
      </c>
      <c r="B1492" s="22" t="s">
        <v>2866</v>
      </c>
      <c r="C1492" s="29">
        <f t="shared" ca="1" si="10"/>
        <v>0</v>
      </c>
      <c r="D1492" s="30">
        <f t="shared" ca="1" si="11"/>
        <v>90.72</v>
      </c>
      <c r="E1492" s="31">
        <v>67</v>
      </c>
      <c r="F1492" s="31">
        <v>73</v>
      </c>
      <c r="G1492" s="32">
        <v>88.69</v>
      </c>
      <c r="H1492" s="32">
        <v>90.7</v>
      </c>
      <c r="I1492" s="32">
        <v>92.92</v>
      </c>
      <c r="J1492" s="32">
        <v>93.73</v>
      </c>
      <c r="K1492" s="32">
        <f t="array" ref="K1492">IFERROR(INDEX(Attendance!$D$6442:$D$8051,MATCH(A1492,Attendance!$A$6442:$A$8051,0)),"NS")</f>
        <v>92.62</v>
      </c>
      <c r="L1492" s="32">
        <v>88.38</v>
      </c>
      <c r="M1492" s="32">
        <v>88.83</v>
      </c>
      <c r="N1492" s="32">
        <v>89.91</v>
      </c>
      <c r="O1492" s="33">
        <f t="array" ref="O1492">IFERROR(INDEX(Attendance!D14371:D15624,MATCH(A1492,Attendance!A14371:A15624,0)),"NS")</f>
        <v>89.16</v>
      </c>
      <c r="P1492" s="33">
        <f t="array" ref="P1492">IFERROR(INDEX(Attendance!D15625:D26222,MATCH(A1492,Attendance!A15625:A26222,0)),"NS")</f>
        <v>90.43</v>
      </c>
      <c r="Q1492" s="33">
        <f t="array" ref="Q1492">IFERROR(INDEX(Attendance!$D$15388:$D$16639,MATCH(A1492,Attendance!$A$15388:$A$16639,0)),"NS")</f>
        <v>90.43</v>
      </c>
      <c r="R1492" s="33">
        <f t="array" ref="R1492">IFERROR(INDEX(Attendance!$D$16640:$D$18248,MATCH(A1492,Attendance!$A$16640:$A$18248,0)),"NS")</f>
        <v>91.53</v>
      </c>
      <c r="S1492" s="33">
        <f t="array" ref="S1492">IFERROR(INDEX(Attendance!$D$18249:$D$19858,MATCH(A1492,Attendance!$A$18249:$A$19858,0)),"NS")</f>
        <v>90.1</v>
      </c>
      <c r="T1492" s="33">
        <f t="array" ref="T1492">IFERROR(INDEX(Attendance!$D$19859:$D$21468,MATCH(A1492,Attendance!$A$19859:$A$21468,0)),"NS")</f>
        <v>91</v>
      </c>
      <c r="U1492" s="33">
        <f t="array" ref="U1492">IFERROR(INDEX(Attendance!$D$21469:$D$23077,MATCH(A1492,Attendance!$A$21469:$A$23077,0)),"NS")</f>
        <v>91.48</v>
      </c>
      <c r="V1492" s="33">
        <f t="array" ref="V1492">IFERROR(INDEX(Attendance!$D$23078:$D$24383,MATCH(A1492,Attendance!$A$23078:$A$24383,0)),"NS")</f>
        <v>93.69</v>
      </c>
      <c r="W1492" s="33">
        <f t="array" ref="W1492">IFERROR(INDEX(Attendance!$D$24384:$D$25984,MATCH(A1492,Attendance!$A$24384:$A$25984,0)),"NS")</f>
        <v>88.64</v>
      </c>
    </row>
    <row r="1493" spans="1:23" ht="15" x14ac:dyDescent="0.25">
      <c r="A1493" s="22" t="s">
        <v>2867</v>
      </c>
      <c r="B1493" s="22" t="s">
        <v>2868</v>
      </c>
      <c r="C1493" s="29">
        <f t="shared" ca="1" si="10"/>
        <v>0</v>
      </c>
      <c r="D1493" s="30">
        <f t="shared" ca="1" si="11"/>
        <v>93.26235294</v>
      </c>
      <c r="E1493" s="31">
        <v>79</v>
      </c>
      <c r="F1493" s="31">
        <v>82</v>
      </c>
      <c r="G1493" s="32">
        <v>93.96</v>
      </c>
      <c r="H1493" s="32">
        <v>91.13</v>
      </c>
      <c r="I1493" s="32">
        <v>94.95</v>
      </c>
      <c r="J1493" s="32">
        <v>95.32</v>
      </c>
      <c r="K1493" s="32">
        <f t="array" ref="K1493">IFERROR(INDEX(Attendance!$D$6442:$D$8051,MATCH(A1493,Attendance!$A$6442:$A$8051,0)),"NS")</f>
        <v>95.2</v>
      </c>
      <c r="L1493" s="32">
        <v>92.74</v>
      </c>
      <c r="M1493" s="32">
        <v>94.09</v>
      </c>
      <c r="N1493" s="32">
        <v>89.22</v>
      </c>
      <c r="O1493" s="33">
        <f t="array" ref="O1493">IFERROR(INDEX(Attendance!D14372:D15625,MATCH(A1493,Attendance!A14372:A15625,0)),"NS")</f>
        <v>92.98</v>
      </c>
      <c r="P1493" s="33">
        <f t="array" ref="P1493">IFERROR(INDEX(Attendance!D15626:D26223,MATCH(A1493,Attendance!A15626:A26223,0)),"NS")</f>
        <v>92.99</v>
      </c>
      <c r="Q1493" s="33">
        <f t="array" ref="Q1493">IFERROR(INDEX(Attendance!$D$15388:$D$16639,MATCH(A1493,Attendance!$A$15388:$A$16639,0)),"NS")</f>
        <v>92.99</v>
      </c>
      <c r="R1493" s="33">
        <f t="array" ref="R1493">IFERROR(INDEX(Attendance!$D$16640:$D$18248,MATCH(A1493,Attendance!$A$16640:$A$18248,0)),"NS")</f>
        <v>92.15</v>
      </c>
      <c r="S1493" s="33">
        <f t="array" ref="S1493">IFERROR(INDEX(Attendance!$D$18249:$D$19858,MATCH(A1493,Attendance!$A$18249:$A$19858,0)),"NS")</f>
        <v>93.01</v>
      </c>
      <c r="T1493" s="33">
        <f t="array" ref="T1493">IFERROR(INDEX(Attendance!$D$19859:$D$21468,MATCH(A1493,Attendance!$A$19859:$A$21468,0)),"NS")</f>
        <v>94.11</v>
      </c>
      <c r="U1493" s="33">
        <f t="array" ref="U1493">IFERROR(INDEX(Attendance!$D$21469:$D$23077,MATCH(A1493,Attendance!$A$21469:$A$23077,0)),"NS")</f>
        <v>94.36</v>
      </c>
      <c r="V1493" s="33">
        <f t="array" ref="V1493">IFERROR(INDEX(Attendance!$D$23078:$D$24383,MATCH(A1493,Attendance!$A$23078:$A$24383,0)),"NS")</f>
        <v>92.76</v>
      </c>
      <c r="W1493" s="33">
        <f t="array" ref="W1493">IFERROR(INDEX(Attendance!$D$24384:$D$25984,MATCH(A1493,Attendance!$A$24384:$A$25984,0)),"NS")</f>
        <v>93.5</v>
      </c>
    </row>
    <row r="1494" spans="1:23" ht="15" x14ac:dyDescent="0.25">
      <c r="A1494" s="22" t="s">
        <v>2869</v>
      </c>
      <c r="B1494" s="22" t="s">
        <v>2870</v>
      </c>
      <c r="C1494" s="29">
        <f t="shared" ca="1" si="10"/>
        <v>0</v>
      </c>
      <c r="D1494" s="30">
        <f t="shared" ca="1" si="11"/>
        <v>91.34764706</v>
      </c>
      <c r="E1494" s="31">
        <v>64</v>
      </c>
      <c r="F1494" s="31">
        <v>67</v>
      </c>
      <c r="G1494" s="32">
        <v>90.89</v>
      </c>
      <c r="H1494" s="32">
        <v>92.28</v>
      </c>
      <c r="I1494" s="32">
        <v>93.01</v>
      </c>
      <c r="J1494" s="32">
        <v>91.02</v>
      </c>
      <c r="K1494" s="32">
        <f t="array" ref="K1494">IFERROR(INDEX(Attendance!$D$6442:$D$8051,MATCH(A1494,Attendance!$A$6442:$A$8051,0)),"NS")</f>
        <v>92.03</v>
      </c>
      <c r="L1494" s="32">
        <v>89.5</v>
      </c>
      <c r="M1494" s="32">
        <v>90.26</v>
      </c>
      <c r="N1494" s="32">
        <v>93.57</v>
      </c>
      <c r="O1494" s="33">
        <f t="array" ref="O1494">IFERROR(INDEX(Attendance!D14373:D15626,MATCH(A1494,Attendance!A14373:A15626,0)),"NS")</f>
        <v>90.87</v>
      </c>
      <c r="P1494" s="33">
        <f t="array" ref="P1494">IFERROR(INDEX(Attendance!D15627:D26224,MATCH(A1494,Attendance!A15627:A26224,0)),"NS")</f>
        <v>89.35</v>
      </c>
      <c r="Q1494" s="33">
        <f t="array" ref="Q1494">IFERROR(INDEX(Attendance!$D$15388:$D$16639,MATCH(A1494,Attendance!$A$15388:$A$16639,0)),"NS")</f>
        <v>89.35</v>
      </c>
      <c r="R1494" s="33">
        <f t="array" ref="R1494">IFERROR(INDEX(Attendance!$D$16640:$D$18248,MATCH(A1494,Attendance!$A$16640:$A$18248,0)),"NS")</f>
        <v>91.39</v>
      </c>
      <c r="S1494" s="33">
        <f t="array" ref="S1494">IFERROR(INDEX(Attendance!$D$18249:$D$19858,MATCH(A1494,Attendance!$A$18249:$A$19858,0)),"NS")</f>
        <v>91.65</v>
      </c>
      <c r="T1494" s="33">
        <f t="array" ref="T1494">IFERROR(INDEX(Attendance!$D$19859:$D$21468,MATCH(A1494,Attendance!$A$19859:$A$21468,0)),"NS")</f>
        <v>92.03</v>
      </c>
      <c r="U1494" s="33">
        <f t="array" ref="U1494">IFERROR(INDEX(Attendance!$D$21469:$D$23077,MATCH(A1494,Attendance!$A$21469:$A$23077,0)),"NS")</f>
        <v>91.65</v>
      </c>
      <c r="V1494" s="33">
        <f t="array" ref="V1494">IFERROR(INDEX(Attendance!$D$23078:$D$24383,MATCH(A1494,Attendance!$A$23078:$A$24383,0)),"NS")</f>
        <v>92.28</v>
      </c>
      <c r="W1494" s="33">
        <f t="array" ref="W1494">IFERROR(INDEX(Attendance!$D$24384:$D$25984,MATCH(A1494,Attendance!$A$24384:$A$25984,0)),"NS")</f>
        <v>91.78</v>
      </c>
    </row>
    <row r="1495" spans="1:23" ht="15" x14ac:dyDescent="0.25">
      <c r="A1495" s="22" t="s">
        <v>2871</v>
      </c>
      <c r="B1495" s="22" t="s">
        <v>2872</v>
      </c>
      <c r="C1495" s="29">
        <f t="shared" ca="1" si="10"/>
        <v>0</v>
      </c>
      <c r="D1495" s="30">
        <f t="shared" ca="1" si="11"/>
        <v>91.580588239999997</v>
      </c>
      <c r="E1495" s="31">
        <v>68</v>
      </c>
      <c r="F1495" s="31">
        <v>73</v>
      </c>
      <c r="G1495" s="32">
        <v>93.38</v>
      </c>
      <c r="H1495" s="32">
        <v>92.8</v>
      </c>
      <c r="I1495" s="32">
        <v>94.55</v>
      </c>
      <c r="J1495" s="32">
        <v>94.94</v>
      </c>
      <c r="K1495" s="32">
        <f t="array" ref="K1495">IFERROR(INDEX(Attendance!$D$6442:$D$8051,MATCH(A1495,Attendance!$A$6442:$A$8051,0)),"NS")</f>
        <v>92.99</v>
      </c>
      <c r="L1495" s="32">
        <v>93.38</v>
      </c>
      <c r="M1495" s="32">
        <v>93.19</v>
      </c>
      <c r="N1495" s="32">
        <v>89.36</v>
      </c>
      <c r="O1495" s="33">
        <f t="array" ref="O1495">IFERROR(INDEX(Attendance!D14374:D15627,MATCH(A1495,Attendance!A14374:A15627,0)),"NS")</f>
        <v>92.99</v>
      </c>
      <c r="P1495" s="33">
        <f t="array" ref="P1495">IFERROR(INDEX(Attendance!D15628:D26225,MATCH(A1495,Attendance!A15628:A26225,0)),"NS")</f>
        <v>91.24</v>
      </c>
      <c r="Q1495" s="33">
        <f t="array" ref="Q1495">IFERROR(INDEX(Attendance!$D$15388:$D$16639,MATCH(A1495,Attendance!$A$15388:$A$16639,0)),"NS")</f>
        <v>91.24</v>
      </c>
      <c r="R1495" s="33">
        <f t="array" ref="R1495">IFERROR(INDEX(Attendance!$D$16640:$D$18248,MATCH(A1495,Attendance!$A$16640:$A$18248,0)),"NS")</f>
        <v>89.86</v>
      </c>
      <c r="S1495" s="33">
        <f t="array" ref="S1495">IFERROR(INDEX(Attendance!$D$18249:$D$19858,MATCH(A1495,Attendance!$A$18249:$A$19858,0)),"NS")</f>
        <v>87.52</v>
      </c>
      <c r="T1495" s="33">
        <f t="array" ref="T1495">IFERROR(INDEX(Attendance!$D$19859:$D$21468,MATCH(A1495,Attendance!$A$19859:$A$21468,0)),"NS")</f>
        <v>91.22</v>
      </c>
      <c r="U1495" s="33">
        <f t="array" ref="U1495">IFERROR(INDEX(Attendance!$D$21469:$D$23077,MATCH(A1495,Attendance!$A$21469:$A$23077,0)),"NS")</f>
        <v>92.2</v>
      </c>
      <c r="V1495" s="33">
        <f t="array" ref="V1495">IFERROR(INDEX(Attendance!$D$23078:$D$24383,MATCH(A1495,Attendance!$A$23078:$A$24383,0)),"NS")</f>
        <v>89.47</v>
      </c>
      <c r="W1495" s="33">
        <f t="array" ref="W1495">IFERROR(INDEX(Attendance!$D$24384:$D$25984,MATCH(A1495,Attendance!$A$24384:$A$25984,0)),"NS")</f>
        <v>86.54</v>
      </c>
    </row>
    <row r="1496" spans="1:23" ht="15" x14ac:dyDescent="0.25">
      <c r="A1496" s="22" t="s">
        <v>2873</v>
      </c>
      <c r="B1496" s="22" t="s">
        <v>2874</v>
      </c>
      <c r="C1496" s="29">
        <f t="shared" ca="1" si="10"/>
        <v>0</v>
      </c>
      <c r="D1496" s="30">
        <f t="shared" ca="1" si="11"/>
        <v>89.91176471</v>
      </c>
      <c r="E1496" s="31">
        <v>69</v>
      </c>
      <c r="F1496" s="31">
        <v>73</v>
      </c>
      <c r="G1496" s="32">
        <v>91.19</v>
      </c>
      <c r="H1496" s="32">
        <v>90.1</v>
      </c>
      <c r="I1496" s="32">
        <v>91.96</v>
      </c>
      <c r="J1496" s="32">
        <v>92.27</v>
      </c>
      <c r="K1496" s="32">
        <f t="array" ref="K1496">IFERROR(INDEX(Attendance!$D$6442:$D$8051,MATCH(A1496,Attendance!$A$6442:$A$8051,0)),"NS")</f>
        <v>91.34</v>
      </c>
      <c r="L1496" s="32">
        <v>90.1</v>
      </c>
      <c r="M1496" s="32">
        <v>91.98</v>
      </c>
      <c r="N1496" s="32">
        <v>80.78</v>
      </c>
      <c r="O1496" s="33">
        <f t="array" ref="O1496">IFERROR(INDEX(Attendance!D14375:D15628,MATCH(A1496,Attendance!A14375:A15628,0)),"NS")</f>
        <v>86.76</v>
      </c>
      <c r="P1496" s="33">
        <f t="array" ref="P1496">IFERROR(INDEX(Attendance!D15629:D26226,MATCH(A1496,Attendance!A15629:A26226,0)),"NS")</f>
        <v>87.38</v>
      </c>
      <c r="Q1496" s="33">
        <f t="array" ref="Q1496">IFERROR(INDEX(Attendance!$D$15388:$D$16639,MATCH(A1496,Attendance!$A$15388:$A$16639,0)),"NS")</f>
        <v>87.38</v>
      </c>
      <c r="R1496" s="33">
        <f t="array" ref="R1496">IFERROR(INDEX(Attendance!$D$16640:$D$18248,MATCH(A1496,Attendance!$A$16640:$A$18248,0)),"NS")</f>
        <v>92.49</v>
      </c>
      <c r="S1496" s="33">
        <f t="array" ref="S1496">IFERROR(INDEX(Attendance!$D$18249:$D$19858,MATCH(A1496,Attendance!$A$18249:$A$19858,0)),"NS")</f>
        <v>90.96</v>
      </c>
      <c r="T1496" s="33">
        <f t="array" ref="T1496">IFERROR(INDEX(Attendance!$D$19859:$D$21468,MATCH(A1496,Attendance!$A$19859:$A$21468,0)),"NS")</f>
        <v>91.42</v>
      </c>
      <c r="U1496" s="33">
        <f t="array" ref="U1496">IFERROR(INDEX(Attendance!$D$21469:$D$23077,MATCH(A1496,Attendance!$A$21469:$A$23077,0)),"NS")</f>
        <v>93.56</v>
      </c>
      <c r="V1496" s="33">
        <f t="array" ref="V1496">IFERROR(INDEX(Attendance!$D$23078:$D$24383,MATCH(A1496,Attendance!$A$23078:$A$24383,0)),"NS")</f>
        <v>88.65</v>
      </c>
      <c r="W1496" s="33">
        <f t="array" ref="W1496">IFERROR(INDEX(Attendance!$D$24384:$D$25984,MATCH(A1496,Attendance!$A$24384:$A$25984,0)),"NS")</f>
        <v>90.18</v>
      </c>
    </row>
    <row r="1497" spans="1:23" ht="15" x14ac:dyDescent="0.25">
      <c r="A1497" s="22" t="s">
        <v>2875</v>
      </c>
      <c r="B1497" s="22" t="s">
        <v>2876</v>
      </c>
      <c r="C1497" s="29">
        <f t="shared" ca="1" si="10"/>
        <v>0</v>
      </c>
      <c r="D1497" s="30">
        <f t="shared" ca="1" si="11"/>
        <v>86.221764710000002</v>
      </c>
      <c r="E1497" s="31">
        <v>30</v>
      </c>
      <c r="F1497" s="31">
        <v>31</v>
      </c>
      <c r="G1497" s="32">
        <v>85.78</v>
      </c>
      <c r="H1497" s="32">
        <v>89.11</v>
      </c>
      <c r="I1497" s="32">
        <v>87.87</v>
      </c>
      <c r="J1497" s="32">
        <v>83.5</v>
      </c>
      <c r="K1497" s="32">
        <f t="array" ref="K1497">IFERROR(INDEX(Attendance!$D$6442:$D$8051,MATCH(A1497,Attendance!$A$6442:$A$8051,0)),"NS")</f>
        <v>81.540000000000006</v>
      </c>
      <c r="L1497" s="32">
        <v>86.1</v>
      </c>
      <c r="M1497" s="32">
        <v>82.51</v>
      </c>
      <c r="N1497" s="32">
        <v>91.44</v>
      </c>
      <c r="O1497" s="33">
        <f t="array" ref="O1497">IFERROR(INDEX(Attendance!D14376:D15629,MATCH(A1497,Attendance!A14376:A15629,0)),"NS")</f>
        <v>83.82</v>
      </c>
      <c r="P1497" s="33">
        <f t="array" ref="P1497">IFERROR(INDEX(Attendance!D15630:D26227,MATCH(A1497,Attendance!A15630:A26227,0)),"NS")</f>
        <v>80.97</v>
      </c>
      <c r="Q1497" s="33">
        <f t="array" ref="Q1497">IFERROR(INDEX(Attendance!$D$15388:$D$16639,MATCH(A1497,Attendance!$A$15388:$A$16639,0)),"NS")</f>
        <v>80.97</v>
      </c>
      <c r="R1497" s="33">
        <f t="array" ref="R1497">IFERROR(INDEX(Attendance!$D$16640:$D$18248,MATCH(A1497,Attendance!$A$16640:$A$18248,0)),"NS")</f>
        <v>90.99</v>
      </c>
      <c r="S1497" s="33">
        <f t="array" ref="S1497">IFERROR(INDEX(Attendance!$D$18249:$D$19858,MATCH(A1497,Attendance!$A$18249:$A$19858,0)),"NS")</f>
        <v>85.15</v>
      </c>
      <c r="T1497" s="33">
        <f t="array" ref="T1497">IFERROR(INDEX(Attendance!$D$19859:$D$21468,MATCH(A1497,Attendance!$A$19859:$A$21468,0)),"NS")</f>
        <v>91.06</v>
      </c>
      <c r="U1497" s="33">
        <f t="array" ref="U1497">IFERROR(INDEX(Attendance!$D$21469:$D$23077,MATCH(A1497,Attendance!$A$21469:$A$23077,0)),"NS")</f>
        <v>90.12</v>
      </c>
      <c r="V1497" s="33">
        <f t="array" ref="V1497">IFERROR(INDEX(Attendance!$D$23078:$D$24383,MATCH(A1497,Attendance!$A$23078:$A$24383,0)),"NS")</f>
        <v>88</v>
      </c>
      <c r="W1497" s="33">
        <f t="array" ref="W1497">IFERROR(INDEX(Attendance!$D$24384:$D$25984,MATCH(A1497,Attendance!$A$24384:$A$25984,0)),"NS")</f>
        <v>86.84</v>
      </c>
    </row>
    <row r="1498" spans="1:23" ht="15" x14ac:dyDescent="0.25">
      <c r="A1498" s="22" t="s">
        <v>2877</v>
      </c>
      <c r="B1498" s="22" t="s">
        <v>2878</v>
      </c>
      <c r="C1498" s="29">
        <f t="shared" ca="1" si="10"/>
        <v>0</v>
      </c>
      <c r="D1498" s="30">
        <f t="shared" ca="1" si="11"/>
        <v>91.601176469999999</v>
      </c>
      <c r="E1498" s="31">
        <v>63</v>
      </c>
      <c r="F1498" s="31">
        <v>50</v>
      </c>
      <c r="G1498" s="32">
        <v>91.12</v>
      </c>
      <c r="H1498" s="32">
        <v>88.94</v>
      </c>
      <c r="I1498" s="32">
        <v>94</v>
      </c>
      <c r="J1498" s="32">
        <v>94</v>
      </c>
      <c r="K1498" s="32">
        <f t="array" ref="K1498">IFERROR(INDEX(Attendance!$D$6442:$D$8051,MATCH(A1498,Attendance!$A$6442:$A$8051,0)),"NS")</f>
        <v>92.92</v>
      </c>
      <c r="L1498" s="32">
        <v>95.51</v>
      </c>
      <c r="M1498" s="32">
        <v>94.7</v>
      </c>
      <c r="N1498" s="32">
        <v>84.46</v>
      </c>
      <c r="O1498" s="33">
        <f t="array" ref="O1498">IFERROR(INDEX(Attendance!D14377:D15630,MATCH(A1498,Attendance!A14377:A15630,0)),"NS")</f>
        <v>91.68</v>
      </c>
      <c r="P1498" s="33">
        <f t="array" ref="P1498">IFERROR(INDEX(Attendance!D15631:D26228,MATCH(A1498,Attendance!A15631:A26228,0)),"NS")</f>
        <v>90.87</v>
      </c>
      <c r="Q1498" s="33">
        <f t="array" ref="Q1498">IFERROR(INDEX(Attendance!$D$15388:$D$16639,MATCH(A1498,Attendance!$A$15388:$A$16639,0)),"NS")</f>
        <v>90.87</v>
      </c>
      <c r="R1498" s="33">
        <f t="array" ref="R1498">IFERROR(INDEX(Attendance!$D$16640:$D$18248,MATCH(A1498,Attendance!$A$16640:$A$18248,0)),"NS")</f>
        <v>92.75</v>
      </c>
      <c r="S1498" s="33">
        <f t="array" ref="S1498">IFERROR(INDEX(Attendance!$D$18249:$D$19858,MATCH(A1498,Attendance!$A$18249:$A$19858,0)),"NS")</f>
        <v>93.3</v>
      </c>
      <c r="T1498" s="33">
        <f t="array" ref="T1498">IFERROR(INDEX(Attendance!$D$19859:$D$21468,MATCH(A1498,Attendance!$A$19859:$A$21468,0)),"NS")</f>
        <v>90.97</v>
      </c>
      <c r="U1498" s="33">
        <f t="array" ref="U1498">IFERROR(INDEX(Attendance!$D$21469:$D$23077,MATCH(A1498,Attendance!$A$21469:$A$23077,0)),"NS")</f>
        <v>91.79</v>
      </c>
      <c r="V1498" s="33">
        <f t="array" ref="V1498">IFERROR(INDEX(Attendance!$D$23078:$D$24383,MATCH(A1498,Attendance!$A$23078:$A$24383,0)),"NS")</f>
        <v>89.6</v>
      </c>
      <c r="W1498" s="33">
        <f t="array" ref="W1498">IFERROR(INDEX(Attendance!$D$24384:$D$25984,MATCH(A1498,Attendance!$A$24384:$A$25984,0)),"NS")</f>
        <v>89.74</v>
      </c>
    </row>
    <row r="1499" spans="1:23" ht="15" x14ac:dyDescent="0.25">
      <c r="A1499" s="22" t="s">
        <v>2879</v>
      </c>
      <c r="B1499" s="22" t="s">
        <v>2880</v>
      </c>
      <c r="C1499" s="29">
        <f t="shared" ca="1" si="10"/>
        <v>0</v>
      </c>
      <c r="D1499" s="30">
        <f t="shared" ca="1" si="11"/>
        <v>85.595882349999997</v>
      </c>
      <c r="E1499" s="31">
        <v>45</v>
      </c>
      <c r="F1499" s="31">
        <v>44</v>
      </c>
      <c r="G1499" s="32">
        <v>88.44</v>
      </c>
      <c r="H1499" s="32">
        <v>88.04</v>
      </c>
      <c r="I1499" s="32">
        <v>90.43</v>
      </c>
      <c r="J1499" s="32">
        <v>90.43</v>
      </c>
      <c r="K1499" s="32">
        <f t="array" ref="K1499">IFERROR(INDEX(Attendance!$D$6442:$D$8051,MATCH(A1499,Attendance!$A$6442:$A$8051,0)),"NS")</f>
        <v>80.87</v>
      </c>
      <c r="L1499" s="32">
        <v>87.25</v>
      </c>
      <c r="M1499" s="32">
        <v>85.25</v>
      </c>
      <c r="N1499" s="32">
        <v>89.14</v>
      </c>
      <c r="O1499" s="33">
        <f t="array" ref="O1499">IFERROR(INDEX(Attendance!D14378:D15631,MATCH(A1499,Attendance!A14378:A15631,0)),"NS")</f>
        <v>87.64</v>
      </c>
      <c r="P1499" s="33">
        <f t="array" ref="P1499">IFERROR(INDEX(Attendance!D15632:D26229,MATCH(A1499,Attendance!A15632:A26229,0)),"NS")</f>
        <v>83.66</v>
      </c>
      <c r="Q1499" s="33">
        <f t="array" ref="Q1499">IFERROR(INDEX(Attendance!$D$15388:$D$16639,MATCH(A1499,Attendance!$A$15388:$A$16639,0)),"NS")</f>
        <v>83.66</v>
      </c>
      <c r="R1499" s="33">
        <f t="array" ref="R1499">IFERROR(INDEX(Attendance!$D$16640:$D$18248,MATCH(A1499,Attendance!$A$16640:$A$18248,0)),"NS")</f>
        <v>80.47</v>
      </c>
      <c r="S1499" s="33">
        <f t="array" ref="S1499">IFERROR(INDEX(Attendance!$D$18249:$D$19858,MATCH(A1499,Attendance!$A$18249:$A$19858,0)),"NS")</f>
        <v>75.290000000000006</v>
      </c>
      <c r="T1499" s="33">
        <f t="array" ref="T1499">IFERROR(INDEX(Attendance!$D$19859:$D$21468,MATCH(A1499,Attendance!$A$19859:$A$21468,0)),"NS")</f>
        <v>84.86</v>
      </c>
      <c r="U1499" s="33">
        <f t="array" ref="U1499">IFERROR(INDEX(Attendance!$D$21469:$D$23077,MATCH(A1499,Attendance!$A$21469:$A$23077,0)),"NS")</f>
        <v>84.86</v>
      </c>
      <c r="V1499" s="33">
        <f t="array" ref="V1499">IFERROR(INDEX(Attendance!$D$23078:$D$24383,MATCH(A1499,Attendance!$A$23078:$A$24383,0)),"NS")</f>
        <v>89.64</v>
      </c>
      <c r="W1499" s="33">
        <f t="array" ref="W1499">IFERROR(INDEX(Attendance!$D$24384:$D$25984,MATCH(A1499,Attendance!$A$24384:$A$25984,0)),"NS")</f>
        <v>85.2</v>
      </c>
    </row>
    <row r="1500" spans="1:23" ht="15" x14ac:dyDescent="0.25">
      <c r="A1500" s="22" t="s">
        <v>2881</v>
      </c>
      <c r="B1500" s="22" t="s">
        <v>2882</v>
      </c>
      <c r="C1500" s="29">
        <f t="shared" ca="1" si="10"/>
        <v>0</v>
      </c>
      <c r="D1500" s="30">
        <f t="shared" ca="1" si="11"/>
        <v>90.044705879999995</v>
      </c>
      <c r="E1500" s="31">
        <v>50</v>
      </c>
      <c r="F1500" s="31">
        <v>44</v>
      </c>
      <c r="G1500" s="32">
        <v>91.55</v>
      </c>
      <c r="H1500" s="32">
        <v>89.47</v>
      </c>
      <c r="I1500" s="32">
        <v>91.77</v>
      </c>
      <c r="J1500" s="32">
        <v>93.42</v>
      </c>
      <c r="K1500" s="32">
        <f t="array" ref="K1500">IFERROR(INDEX(Attendance!$D$6442:$D$8051,MATCH(A1500,Attendance!$A$6442:$A$8051,0)),"NS")</f>
        <v>90.95</v>
      </c>
      <c r="L1500" s="32">
        <v>91.77</v>
      </c>
      <c r="M1500" s="32">
        <v>91.44</v>
      </c>
      <c r="N1500" s="32">
        <v>83.2</v>
      </c>
      <c r="O1500" s="33">
        <f t="array" ref="O1500">IFERROR(INDEX(Attendance!D14379:D15632,MATCH(A1500,Attendance!A14379:A15632,0)),"NS")</f>
        <v>87.37</v>
      </c>
      <c r="P1500" s="33">
        <f t="array" ref="P1500">IFERROR(INDEX(Attendance!D15633:D26230,MATCH(A1500,Attendance!A15633:A26230,0)),"NS")</f>
        <v>88.68</v>
      </c>
      <c r="Q1500" s="33">
        <f t="array" ref="Q1500">IFERROR(INDEX(Attendance!$D$15388:$D$16639,MATCH(A1500,Attendance!$A$15388:$A$16639,0)),"NS")</f>
        <v>88.68</v>
      </c>
      <c r="R1500" s="33">
        <f t="array" ref="R1500">IFERROR(INDEX(Attendance!$D$16640:$D$18248,MATCH(A1500,Attendance!$A$16640:$A$18248,0)),"NS")</f>
        <v>92.44</v>
      </c>
      <c r="S1500" s="33">
        <f t="array" ref="S1500">IFERROR(INDEX(Attendance!$D$18249:$D$19858,MATCH(A1500,Attendance!$A$18249:$A$19858,0)),"NS")</f>
        <v>88.83</v>
      </c>
      <c r="T1500" s="33">
        <f t="array" ref="T1500">IFERROR(INDEX(Attendance!$D$19859:$D$21468,MATCH(A1500,Attendance!$A$19859:$A$21468,0)),"NS")</f>
        <v>92.44</v>
      </c>
      <c r="U1500" s="33">
        <f t="array" ref="U1500">IFERROR(INDEX(Attendance!$D$21469:$D$23077,MATCH(A1500,Attendance!$A$21469:$A$23077,0)),"NS")</f>
        <v>91.78</v>
      </c>
      <c r="V1500" s="33">
        <f t="array" ref="V1500">IFERROR(INDEX(Attendance!$D$23078:$D$24383,MATCH(A1500,Attendance!$A$23078:$A$24383,0)),"NS")</f>
        <v>89.8</v>
      </c>
      <c r="W1500" s="33">
        <f t="array" ref="W1500">IFERROR(INDEX(Attendance!$D$24384:$D$25984,MATCH(A1500,Attendance!$A$24384:$A$25984,0)),"NS")</f>
        <v>87.17</v>
      </c>
    </row>
    <row r="1501" spans="1:23" ht="15" x14ac:dyDescent="0.25">
      <c r="A1501" s="22" t="s">
        <v>2883</v>
      </c>
      <c r="B1501" s="22" t="s">
        <v>2884</v>
      </c>
      <c r="C1501" s="29">
        <f t="shared" ca="1" si="10"/>
        <v>0</v>
      </c>
      <c r="D1501" s="30">
        <f t="shared" ca="1" si="11"/>
        <v>86.354117650000006</v>
      </c>
      <c r="E1501" s="31">
        <v>39</v>
      </c>
      <c r="F1501" s="31">
        <v>27</v>
      </c>
      <c r="G1501" s="32">
        <v>85.97</v>
      </c>
      <c r="H1501" s="32">
        <v>88.2</v>
      </c>
      <c r="I1501" s="32">
        <v>87.96</v>
      </c>
      <c r="J1501" s="32">
        <v>90.36</v>
      </c>
      <c r="K1501" s="32">
        <f t="array" ref="K1501">IFERROR(INDEX(Attendance!$D$6442:$D$8051,MATCH(A1501,Attendance!$A$6442:$A$8051,0)),"NS")</f>
        <v>88.4</v>
      </c>
      <c r="L1501" s="32">
        <v>86.02</v>
      </c>
      <c r="M1501" s="32">
        <v>86.94</v>
      </c>
      <c r="N1501" s="32">
        <v>91.57</v>
      </c>
      <c r="O1501" s="33">
        <f t="array" ref="O1501">IFERROR(INDEX(Attendance!D14380:D15633,MATCH(A1501,Attendance!A14380:A15633,0)),"NS")</f>
        <v>84.08</v>
      </c>
      <c r="P1501" s="33">
        <f t="array" ref="P1501">IFERROR(INDEX(Attendance!D15634:D26231,MATCH(A1501,Attendance!A15634:A26231,0)),"NS")</f>
        <v>78.98</v>
      </c>
      <c r="Q1501" s="33">
        <f t="array" ref="Q1501">IFERROR(INDEX(Attendance!$D$15388:$D$16639,MATCH(A1501,Attendance!$A$15388:$A$16639,0)),"NS")</f>
        <v>78.98</v>
      </c>
      <c r="R1501" s="33">
        <f t="array" ref="R1501">IFERROR(INDEX(Attendance!$D$16640:$D$18248,MATCH(A1501,Attendance!$A$16640:$A$18248,0)),"NS")</f>
        <v>86.32</v>
      </c>
      <c r="S1501" s="33">
        <f t="array" ref="S1501">IFERROR(INDEX(Attendance!$D$18249:$D$19858,MATCH(A1501,Attendance!$A$18249:$A$19858,0)),"NS")</f>
        <v>83.82</v>
      </c>
      <c r="T1501" s="33">
        <f t="array" ref="T1501">IFERROR(INDEX(Attendance!$D$19859:$D$21468,MATCH(A1501,Attendance!$A$19859:$A$21468,0)),"NS")</f>
        <v>89.81</v>
      </c>
      <c r="U1501" s="33">
        <f t="array" ref="U1501">IFERROR(INDEX(Attendance!$D$21469:$D$23077,MATCH(A1501,Attendance!$A$21469:$A$23077,0)),"NS")</f>
        <v>89.5</v>
      </c>
      <c r="V1501" s="33">
        <f t="array" ref="V1501">IFERROR(INDEX(Attendance!$D$23078:$D$24383,MATCH(A1501,Attendance!$A$23078:$A$24383,0)),"NS")</f>
        <v>84.59</v>
      </c>
      <c r="W1501" s="33">
        <f t="array" ref="W1501">IFERROR(INDEX(Attendance!$D$24384:$D$25984,MATCH(A1501,Attendance!$A$24384:$A$25984,0)),"NS")</f>
        <v>86.52</v>
      </c>
    </row>
    <row r="1502" spans="1:23" ht="15" x14ac:dyDescent="0.25">
      <c r="A1502" s="22" t="s">
        <v>2885</v>
      </c>
      <c r="B1502" s="22" t="s">
        <v>2886</v>
      </c>
      <c r="C1502" s="29">
        <f t="shared" ca="1" si="10"/>
        <v>0</v>
      </c>
      <c r="D1502" s="30">
        <f t="shared" ca="1" si="11"/>
        <v>91.595294120000005</v>
      </c>
      <c r="E1502" s="31">
        <v>73</v>
      </c>
      <c r="F1502" s="31">
        <v>75</v>
      </c>
      <c r="G1502" s="32">
        <v>90.5</v>
      </c>
      <c r="H1502" s="32">
        <v>90.72</v>
      </c>
      <c r="I1502" s="32">
        <v>93.15</v>
      </c>
      <c r="J1502" s="32">
        <v>93.83</v>
      </c>
      <c r="K1502" s="32">
        <f t="array" ref="K1502">IFERROR(INDEX(Attendance!$D$6442:$D$8051,MATCH(A1502,Attendance!$A$6442:$A$8051,0)),"NS")</f>
        <v>93.17</v>
      </c>
      <c r="L1502" s="32">
        <v>90.74</v>
      </c>
      <c r="M1502" s="32">
        <v>91.81</v>
      </c>
      <c r="N1502" s="32">
        <v>91.58</v>
      </c>
      <c r="O1502" s="33">
        <f t="array" ref="O1502">IFERROR(INDEX(Attendance!D14381:D15634,MATCH(A1502,Attendance!A14381:A15634,0)),"NS")</f>
        <v>90.72</v>
      </c>
      <c r="P1502" s="33">
        <f t="array" ref="P1502">IFERROR(INDEX(Attendance!D15635:D26232,MATCH(A1502,Attendance!A15635:A26232,0)),"NS")</f>
        <v>90.28</v>
      </c>
      <c r="Q1502" s="33">
        <f t="array" ref="Q1502">IFERROR(INDEX(Attendance!$D$15388:$D$16639,MATCH(A1502,Attendance!$A$15388:$A$16639,0)),"NS")</f>
        <v>90.28</v>
      </c>
      <c r="R1502" s="33">
        <f t="array" ref="R1502">IFERROR(INDEX(Attendance!$D$16640:$D$18248,MATCH(A1502,Attendance!$A$16640:$A$18248,0)),"NS")</f>
        <v>91.86</v>
      </c>
      <c r="S1502" s="33">
        <f t="array" ref="S1502">IFERROR(INDEX(Attendance!$D$18249:$D$19858,MATCH(A1502,Attendance!$A$18249:$A$19858,0)),"NS")</f>
        <v>90.1</v>
      </c>
      <c r="T1502" s="33">
        <f t="array" ref="T1502">IFERROR(INDEX(Attendance!$D$19859:$D$21468,MATCH(A1502,Attendance!$A$19859:$A$21468,0)),"NS")</f>
        <v>91.42</v>
      </c>
      <c r="U1502" s="33">
        <f t="array" ref="U1502">IFERROR(INDEX(Attendance!$D$21469:$D$23077,MATCH(A1502,Attendance!$A$21469:$A$23077,0)),"NS")</f>
        <v>92.54</v>
      </c>
      <c r="V1502" s="33">
        <f t="array" ref="V1502">IFERROR(INDEX(Attendance!$D$23078:$D$24383,MATCH(A1502,Attendance!$A$23078:$A$24383,0)),"NS")</f>
        <v>92.1</v>
      </c>
      <c r="W1502" s="33">
        <f t="array" ref="W1502">IFERROR(INDEX(Attendance!$D$24384:$D$25984,MATCH(A1502,Attendance!$A$24384:$A$25984,0)),"NS")</f>
        <v>92.32</v>
      </c>
    </row>
    <row r="1503" spans="1:23" ht="15" x14ac:dyDescent="0.25">
      <c r="A1503" s="22" t="s">
        <v>2887</v>
      </c>
      <c r="B1503" s="22" t="s">
        <v>2888</v>
      </c>
      <c r="C1503" s="29">
        <f t="shared" ca="1" si="10"/>
        <v>0</v>
      </c>
      <c r="D1503" s="30">
        <f t="shared" ca="1" si="11"/>
        <v>91.337058819999996</v>
      </c>
      <c r="E1503" s="31">
        <v>67</v>
      </c>
      <c r="F1503" s="31">
        <v>65</v>
      </c>
      <c r="G1503" s="32">
        <v>94.43</v>
      </c>
      <c r="H1503" s="32">
        <v>92.28</v>
      </c>
      <c r="I1503" s="32">
        <v>93.26</v>
      </c>
      <c r="J1503" s="32">
        <v>92.08</v>
      </c>
      <c r="K1503" s="32">
        <f t="array" ref="K1503">IFERROR(INDEX(Attendance!$D$6442:$D$8051,MATCH(A1503,Attendance!$A$6442:$A$8051,0)),"NS")</f>
        <v>92.32</v>
      </c>
      <c r="L1503" s="32">
        <v>91.12</v>
      </c>
      <c r="M1503" s="32">
        <v>94.23</v>
      </c>
      <c r="N1503" s="32">
        <v>89.01</v>
      </c>
      <c r="O1503" s="33">
        <f t="array" ref="O1503">IFERROR(INDEX(Attendance!D14382:D15635,MATCH(A1503,Attendance!A14382:A15635,0)),"NS")</f>
        <v>88.96</v>
      </c>
      <c r="P1503" s="33">
        <f t="array" ref="P1503">IFERROR(INDEX(Attendance!D15636:D26233,MATCH(A1503,Attendance!A15636:A26233,0)),"NS")</f>
        <v>90.64</v>
      </c>
      <c r="Q1503" s="33">
        <f t="array" ref="Q1503">IFERROR(INDEX(Attendance!$D$15388:$D$16639,MATCH(A1503,Attendance!$A$15388:$A$16639,0)),"NS")</f>
        <v>90.64</v>
      </c>
      <c r="R1503" s="33">
        <f t="array" ref="R1503">IFERROR(INDEX(Attendance!$D$16640:$D$18248,MATCH(A1503,Attendance!$A$16640:$A$18248,0)),"NS")</f>
        <v>91.82</v>
      </c>
      <c r="S1503" s="33">
        <f t="array" ref="S1503">IFERROR(INDEX(Attendance!$D$18249:$D$19858,MATCH(A1503,Attendance!$A$18249:$A$19858,0)),"NS")</f>
        <v>87.74</v>
      </c>
      <c r="T1503" s="33">
        <f t="array" ref="T1503">IFERROR(INDEX(Attendance!$D$19859:$D$21468,MATCH(A1503,Attendance!$A$19859:$A$21468,0)),"NS")</f>
        <v>92.08</v>
      </c>
      <c r="U1503" s="33">
        <f t="array" ref="U1503">IFERROR(INDEX(Attendance!$D$21469:$D$23077,MATCH(A1503,Attendance!$A$21469:$A$23077,0)),"NS")</f>
        <v>93.52</v>
      </c>
      <c r="V1503" s="33">
        <f t="array" ref="V1503">IFERROR(INDEX(Attendance!$D$23078:$D$24383,MATCH(A1503,Attendance!$A$23078:$A$24383,0)),"NS")</f>
        <v>90.62</v>
      </c>
      <c r="W1503" s="33">
        <f t="array" ref="W1503">IFERROR(INDEX(Attendance!$D$24384:$D$25984,MATCH(A1503,Attendance!$A$24384:$A$25984,0)),"NS")</f>
        <v>87.98</v>
      </c>
    </row>
    <row r="1504" spans="1:23" ht="15" x14ac:dyDescent="0.25">
      <c r="A1504" s="22" t="s">
        <v>2889</v>
      </c>
      <c r="B1504" s="22" t="s">
        <v>2890</v>
      </c>
      <c r="C1504" s="29">
        <f t="shared" ca="1" si="10"/>
        <v>2</v>
      </c>
      <c r="D1504" s="30">
        <f t="shared" ca="1" si="11"/>
        <v>91.304000000000002</v>
      </c>
      <c r="E1504" s="34"/>
      <c r="F1504" s="34"/>
      <c r="G1504" s="32">
        <v>91.82</v>
      </c>
      <c r="H1504" s="32">
        <v>89.03</v>
      </c>
      <c r="I1504" s="32">
        <v>87.36</v>
      </c>
      <c r="J1504" s="32">
        <v>94.41</v>
      </c>
      <c r="K1504" s="32">
        <f t="array" ref="K1504">IFERROR(INDEX(Attendance!$D$6442:$D$8051,MATCH(A1504,Attendance!$A$6442:$A$8051,0)),"NS")</f>
        <v>93.28</v>
      </c>
      <c r="L1504" s="32">
        <v>93.65</v>
      </c>
      <c r="M1504" s="32">
        <v>91.8</v>
      </c>
      <c r="N1504" s="32">
        <v>92.33</v>
      </c>
      <c r="O1504" s="33" t="str">
        <f t="array" ref="O1504">IFERROR(INDEX(Attendance!D14383:D15636,MATCH(A1504,Attendance!A14383:A15636,0)),"NS")</f>
        <v>NS</v>
      </c>
      <c r="P1504" s="33">
        <f t="array" ref="P1504">IFERROR(INDEX(Attendance!D15637:D26234,MATCH(A1504,Attendance!A15637:A26234,0)),"NS")</f>
        <v>90.31</v>
      </c>
      <c r="Q1504" s="33" t="str">
        <f t="array" ref="Q1504">IFERROR(INDEX(Attendance!$D$15388:$D$16639,MATCH(A1504,Attendance!$A$15388:$A$16639,0)),"NS")</f>
        <v>NS</v>
      </c>
      <c r="R1504" s="33">
        <f t="array" ref="R1504">IFERROR(INDEX(Attendance!$D$16640:$D$18248,MATCH(A1504,Attendance!$A$16640:$A$18248,0)),"NS")</f>
        <v>90.31</v>
      </c>
      <c r="S1504" s="33">
        <f t="array" ref="S1504">IFERROR(INDEX(Attendance!$D$18249:$D$19858,MATCH(A1504,Attendance!$A$18249:$A$19858,0)),"NS")</f>
        <v>90.11</v>
      </c>
      <c r="T1504" s="33">
        <f t="array" ref="T1504">IFERROR(INDEX(Attendance!$D$19859:$D$21468,MATCH(A1504,Attendance!$A$19859:$A$21468,0)),"NS")</f>
        <v>91.24</v>
      </c>
      <c r="U1504" s="33">
        <f t="array" ref="U1504">IFERROR(INDEX(Attendance!$D$21469:$D$23077,MATCH(A1504,Attendance!$A$21469:$A$23077,0)),"NS")</f>
        <v>91.99</v>
      </c>
      <c r="V1504" s="33">
        <f t="array" ref="V1504">IFERROR(INDEX(Attendance!$D$23078:$D$24383,MATCH(A1504,Attendance!$A$23078:$A$24383,0)),"NS")</f>
        <v>90.68</v>
      </c>
      <c r="W1504" s="33">
        <f t="array" ref="W1504">IFERROR(INDEX(Attendance!$D$24384:$D$25984,MATCH(A1504,Attendance!$A$24384:$A$25984,0)),"NS")</f>
        <v>91.24</v>
      </c>
    </row>
    <row r="1505" spans="1:23" ht="15" x14ac:dyDescent="0.25">
      <c r="A1505" s="22" t="s">
        <v>2891</v>
      </c>
      <c r="B1505" s="22" t="s">
        <v>2892</v>
      </c>
      <c r="C1505" s="29">
        <f t="shared" ca="1" si="10"/>
        <v>0</v>
      </c>
      <c r="D1505" s="30">
        <f t="shared" ca="1" si="11"/>
        <v>90.704117650000001</v>
      </c>
      <c r="E1505" s="31">
        <v>51</v>
      </c>
      <c r="F1505" s="31">
        <v>56</v>
      </c>
      <c r="G1505" s="32">
        <v>87.61</v>
      </c>
      <c r="H1505" s="32">
        <v>89.08</v>
      </c>
      <c r="I1505" s="32">
        <v>90.85</v>
      </c>
      <c r="J1505" s="32">
        <v>89.08</v>
      </c>
      <c r="K1505" s="32">
        <f t="array" ref="K1505">IFERROR(INDEX(Attendance!$D$6442:$D$8051,MATCH(A1505,Attendance!$A$6442:$A$8051,0)),"NS")</f>
        <v>92.33</v>
      </c>
      <c r="L1505" s="32">
        <v>90.26</v>
      </c>
      <c r="M1505" s="32">
        <v>95.87</v>
      </c>
      <c r="N1505" s="32">
        <v>79.78</v>
      </c>
      <c r="O1505" s="33">
        <f t="array" ref="O1505">IFERROR(INDEX(Attendance!D14384:D15637,MATCH(A1505,Attendance!A14384:A15637,0)),"NS")</f>
        <v>92.03</v>
      </c>
      <c r="P1505" s="33">
        <f t="array" ref="P1505">IFERROR(INDEX(Attendance!D15638:D26235,MATCH(A1505,Attendance!A15638:A26235,0)),"NS")</f>
        <v>91.15</v>
      </c>
      <c r="Q1505" s="33">
        <f t="array" ref="Q1505">IFERROR(INDEX(Attendance!$D$15388:$D$16639,MATCH(A1505,Attendance!$A$15388:$A$16639,0)),"NS")</f>
        <v>91.15</v>
      </c>
      <c r="R1505" s="33">
        <f t="array" ref="R1505">IFERROR(INDEX(Attendance!$D$16640:$D$18248,MATCH(A1505,Attendance!$A$16640:$A$18248,0)),"NS")</f>
        <v>94.98</v>
      </c>
      <c r="S1505" s="33">
        <f t="array" ref="S1505">IFERROR(INDEX(Attendance!$D$18249:$D$19858,MATCH(A1505,Attendance!$A$18249:$A$19858,0)),"NS")</f>
        <v>91.74</v>
      </c>
      <c r="T1505" s="33">
        <f t="array" ref="T1505">IFERROR(INDEX(Attendance!$D$19859:$D$21468,MATCH(A1505,Attendance!$A$19859:$A$21468,0)),"NS")</f>
        <v>92.62</v>
      </c>
      <c r="U1505" s="33">
        <f t="array" ref="U1505">IFERROR(INDEX(Attendance!$D$21469:$D$23077,MATCH(A1505,Attendance!$A$21469:$A$23077,0)),"NS")</f>
        <v>92.03</v>
      </c>
      <c r="V1505" s="33">
        <f t="array" ref="V1505">IFERROR(INDEX(Attendance!$D$23078:$D$24383,MATCH(A1505,Attendance!$A$23078:$A$24383,0)),"NS")</f>
        <v>91.44</v>
      </c>
      <c r="W1505" s="33">
        <f t="array" ref="W1505">IFERROR(INDEX(Attendance!$D$24384:$D$25984,MATCH(A1505,Attendance!$A$24384:$A$25984,0)),"NS")</f>
        <v>89.97</v>
      </c>
    </row>
    <row r="1506" spans="1:23" ht="15" x14ac:dyDescent="0.25">
      <c r="A1506" s="22" t="s">
        <v>2893</v>
      </c>
      <c r="B1506" s="22" t="s">
        <v>2894</v>
      </c>
      <c r="C1506" s="29">
        <f t="shared" ca="1" si="10"/>
        <v>0</v>
      </c>
      <c r="D1506" s="30">
        <f t="shared" ca="1" si="11"/>
        <v>82.880588239999994</v>
      </c>
      <c r="E1506" s="34"/>
      <c r="F1506" s="34"/>
      <c r="G1506" s="32">
        <v>82.34</v>
      </c>
      <c r="H1506" s="32">
        <v>83.4</v>
      </c>
      <c r="I1506" s="32">
        <v>83.31</v>
      </c>
      <c r="J1506" s="32">
        <v>80.55</v>
      </c>
      <c r="K1506" s="32">
        <f t="array" ref="K1506">IFERROR(INDEX(Attendance!$D$6442:$D$8051,MATCH(A1506,Attendance!$A$6442:$A$8051,0)),"NS")</f>
        <v>81.010000000000005</v>
      </c>
      <c r="L1506" s="32">
        <v>82.24</v>
      </c>
      <c r="M1506" s="32">
        <v>83.25</v>
      </c>
      <c r="N1506" s="32">
        <v>86.78</v>
      </c>
      <c r="O1506" s="33">
        <f t="array" ref="O1506">IFERROR(INDEX(Attendance!D14385:D15638,MATCH(A1506,Attendance!A14385:A15638,0)),"NS")</f>
        <v>81.17</v>
      </c>
      <c r="P1506" s="33">
        <f t="array" ref="P1506">IFERROR(INDEX(Attendance!D15639:D26236,MATCH(A1506,Attendance!A15639:A26236,0)),"NS")</f>
        <v>79.33</v>
      </c>
      <c r="Q1506" s="33">
        <f t="array" ref="Q1506">IFERROR(INDEX(Attendance!$D$15388:$D$16639,MATCH(A1506,Attendance!$A$15388:$A$16639,0)),"NS")</f>
        <v>79.33</v>
      </c>
      <c r="R1506" s="33">
        <f t="array" ref="R1506">IFERROR(INDEX(Attendance!$D$16640:$D$18248,MATCH(A1506,Attendance!$A$16640:$A$18248,0)),"NS")</f>
        <v>84.15</v>
      </c>
      <c r="S1506" s="33">
        <f t="array" ref="S1506">IFERROR(INDEX(Attendance!$D$18249:$D$19858,MATCH(A1506,Attendance!$A$18249:$A$19858,0)),"NS")</f>
        <v>83.65</v>
      </c>
      <c r="T1506" s="33">
        <f t="array" ref="T1506">IFERROR(INDEX(Attendance!$D$19859:$D$21468,MATCH(A1506,Attendance!$A$19859:$A$21468,0)),"NS")</f>
        <v>85.22</v>
      </c>
      <c r="U1506" s="33">
        <f t="array" ref="U1506">IFERROR(INDEX(Attendance!$D$21469:$D$23077,MATCH(A1506,Attendance!$A$21469:$A$23077,0)),"NS")</f>
        <v>84.07</v>
      </c>
      <c r="V1506" s="33">
        <f t="array" ref="V1506">IFERROR(INDEX(Attendance!$D$23078:$D$24383,MATCH(A1506,Attendance!$A$23078:$A$24383,0)),"NS")</f>
        <v>85.37</v>
      </c>
      <c r="W1506" s="33">
        <f t="array" ref="W1506">IFERROR(INDEX(Attendance!$D$24384:$D$25984,MATCH(A1506,Attendance!$A$24384:$A$25984,0)),"NS")</f>
        <v>83.8</v>
      </c>
    </row>
    <row r="1507" spans="1:23" ht="15" x14ac:dyDescent="0.25">
      <c r="A1507" s="22" t="s">
        <v>2895</v>
      </c>
      <c r="B1507" s="22" t="s">
        <v>2896</v>
      </c>
      <c r="C1507" s="29">
        <f t="shared" ca="1" si="10"/>
        <v>0</v>
      </c>
      <c r="D1507" s="30">
        <f t="shared" ca="1" si="11"/>
        <v>87.058823529999998</v>
      </c>
      <c r="E1507" s="31">
        <v>35</v>
      </c>
      <c r="F1507" s="31">
        <v>19</v>
      </c>
      <c r="G1507" s="32">
        <v>90.36</v>
      </c>
      <c r="H1507" s="32">
        <v>86.19</v>
      </c>
      <c r="I1507" s="32">
        <v>91.94</v>
      </c>
      <c r="J1507" s="32">
        <v>88.31</v>
      </c>
      <c r="K1507" s="32">
        <f t="array" ref="K1507">IFERROR(INDEX(Attendance!$D$6442:$D$8051,MATCH(A1507,Attendance!$A$6442:$A$8051,0)),"NS")</f>
        <v>88.02</v>
      </c>
      <c r="L1507" s="32">
        <v>90.93</v>
      </c>
      <c r="M1507" s="32">
        <v>90.93</v>
      </c>
      <c r="N1507" s="32">
        <v>91.45</v>
      </c>
      <c r="O1507" s="33">
        <f t="array" ref="O1507">IFERROR(INDEX(Attendance!D14386:D15639,MATCH(A1507,Attendance!A14386:A15639,0)),"NS")</f>
        <v>84.71</v>
      </c>
      <c r="P1507" s="33">
        <f t="array" ref="P1507">IFERROR(INDEX(Attendance!D15640:D26237,MATCH(A1507,Attendance!A15640:A26237,0)),"NS")</f>
        <v>80.56</v>
      </c>
      <c r="Q1507" s="33">
        <f t="array" ref="Q1507">IFERROR(INDEX(Attendance!$D$15388:$D$16639,MATCH(A1507,Attendance!$A$15388:$A$16639,0)),"NS")</f>
        <v>80.56</v>
      </c>
      <c r="R1507" s="33">
        <f t="array" ref="R1507">IFERROR(INDEX(Attendance!$D$16640:$D$18248,MATCH(A1507,Attendance!$A$16640:$A$18248,0)),"NS")</f>
        <v>87.56</v>
      </c>
      <c r="S1507" s="33">
        <f t="array" ref="S1507">IFERROR(INDEX(Attendance!$D$18249:$D$19858,MATCH(A1507,Attendance!$A$18249:$A$19858,0)),"NS")</f>
        <v>82.9</v>
      </c>
      <c r="T1507" s="33">
        <f t="array" ref="T1507">IFERROR(INDEX(Attendance!$D$19859:$D$21468,MATCH(A1507,Attendance!$A$19859:$A$21468,0)),"NS")</f>
        <v>86.01</v>
      </c>
      <c r="U1507" s="33">
        <f t="array" ref="U1507">IFERROR(INDEX(Attendance!$D$21469:$D$23077,MATCH(A1507,Attendance!$A$21469:$A$23077,0)),"NS")</f>
        <v>90.15</v>
      </c>
      <c r="V1507" s="33">
        <f t="array" ref="V1507">IFERROR(INDEX(Attendance!$D$23078:$D$24383,MATCH(A1507,Attendance!$A$23078:$A$24383,0)),"NS")</f>
        <v>83.16</v>
      </c>
      <c r="W1507" s="33">
        <f t="array" ref="W1507">IFERROR(INDEX(Attendance!$D$24384:$D$25984,MATCH(A1507,Attendance!$A$24384:$A$25984,0)),"NS")</f>
        <v>86.26</v>
      </c>
    </row>
    <row r="1508" spans="1:23" ht="15" x14ac:dyDescent="0.25">
      <c r="A1508" s="22" t="s">
        <v>2897</v>
      </c>
      <c r="B1508" s="22" t="s">
        <v>2898</v>
      </c>
      <c r="C1508" s="29">
        <f t="shared" ca="1" si="10"/>
        <v>0</v>
      </c>
      <c r="D1508" s="30">
        <f t="shared" ca="1" si="11"/>
        <v>91.972941180000007</v>
      </c>
      <c r="E1508" s="31">
        <v>52</v>
      </c>
      <c r="F1508" s="31">
        <v>49</v>
      </c>
      <c r="G1508" s="32">
        <v>92.92</v>
      </c>
      <c r="H1508" s="32">
        <v>91.45</v>
      </c>
      <c r="I1508" s="32">
        <v>92.63</v>
      </c>
      <c r="J1508" s="32">
        <v>91.17</v>
      </c>
      <c r="K1508" s="32">
        <f t="array" ref="K1508">IFERROR(INDEX(Attendance!$D$6442:$D$8051,MATCH(A1508,Attendance!$A$6442:$A$8051,0)),"NS")</f>
        <v>93.08</v>
      </c>
      <c r="L1508" s="32">
        <v>94.27</v>
      </c>
      <c r="M1508" s="32">
        <v>94.55</v>
      </c>
      <c r="N1508" s="32">
        <v>93.31</v>
      </c>
      <c r="O1508" s="33">
        <f t="array" ref="O1508">IFERROR(INDEX(Attendance!D14387:D15640,MATCH(A1508,Attendance!A14387:A15640,0)),"NS")</f>
        <v>91.48</v>
      </c>
      <c r="P1508" s="33">
        <f t="array" ref="P1508">IFERROR(INDEX(Attendance!D15641:D26238,MATCH(A1508,Attendance!A15641:A26238,0)),"NS")</f>
        <v>88.39</v>
      </c>
      <c r="Q1508" s="33">
        <f t="array" ref="Q1508">IFERROR(INDEX(Attendance!$D$15388:$D$16639,MATCH(A1508,Attendance!$A$15388:$A$16639,0)),"NS")</f>
        <v>88.39</v>
      </c>
      <c r="R1508" s="33">
        <f t="array" ref="R1508">IFERROR(INDEX(Attendance!$D$16640:$D$18248,MATCH(A1508,Attendance!$A$16640:$A$18248,0)),"NS")</f>
        <v>92.21</v>
      </c>
      <c r="S1508" s="33">
        <f t="array" ref="S1508">IFERROR(INDEX(Attendance!$D$18249:$D$19858,MATCH(A1508,Attendance!$A$18249:$A$19858,0)),"NS")</f>
        <v>90.16</v>
      </c>
      <c r="T1508" s="33">
        <f t="array" ref="T1508">IFERROR(INDEX(Attendance!$D$19859:$D$21468,MATCH(A1508,Attendance!$A$19859:$A$21468,0)),"NS")</f>
        <v>92.82</v>
      </c>
      <c r="U1508" s="33">
        <f t="array" ref="U1508">IFERROR(INDEX(Attendance!$D$21469:$D$23077,MATCH(A1508,Attendance!$A$21469:$A$23077,0)),"NS")</f>
        <v>92.24</v>
      </c>
      <c r="V1508" s="33">
        <f t="array" ref="V1508">IFERROR(INDEX(Attendance!$D$23078:$D$24383,MATCH(A1508,Attendance!$A$23078:$A$24383,0)),"NS")</f>
        <v>92.82</v>
      </c>
      <c r="W1508" s="33">
        <f t="array" ref="W1508">IFERROR(INDEX(Attendance!$D$24384:$D$25984,MATCH(A1508,Attendance!$A$24384:$A$25984,0)),"NS")</f>
        <v>91.65</v>
      </c>
    </row>
    <row r="1509" spans="1:23" ht="15" x14ac:dyDescent="0.25">
      <c r="A1509" s="22" t="s">
        <v>2899</v>
      </c>
      <c r="B1509" s="22" t="s">
        <v>2900</v>
      </c>
      <c r="C1509" s="29">
        <f t="shared" ca="1" si="10"/>
        <v>0</v>
      </c>
      <c r="D1509" s="30">
        <f t="shared" ca="1" si="11"/>
        <v>91.060588240000001</v>
      </c>
      <c r="E1509" s="31">
        <v>63</v>
      </c>
      <c r="F1509" s="31">
        <v>62</v>
      </c>
      <c r="G1509" s="32">
        <v>91.56</v>
      </c>
      <c r="H1509" s="32">
        <v>90.97</v>
      </c>
      <c r="I1509" s="32">
        <v>92.27</v>
      </c>
      <c r="J1509" s="32">
        <v>93.51</v>
      </c>
      <c r="K1509" s="32">
        <f t="array" ref="K1509">IFERROR(INDEX(Attendance!$D$6442:$D$8051,MATCH(A1509,Attendance!$A$6442:$A$8051,0)),"NS")</f>
        <v>92.79</v>
      </c>
      <c r="L1509" s="32">
        <v>94.63</v>
      </c>
      <c r="M1509" s="32">
        <v>93.19</v>
      </c>
      <c r="N1509" s="32">
        <v>76.62</v>
      </c>
      <c r="O1509" s="33">
        <f t="array" ref="O1509">IFERROR(INDEX(Attendance!D14388:D15641,MATCH(A1509,Attendance!A14388:A15641,0)),"NS")</f>
        <v>91.69</v>
      </c>
      <c r="P1509" s="33">
        <f t="array" ref="P1509">IFERROR(INDEX(Attendance!D15642:D26239,MATCH(A1509,Attendance!A15642:A26239,0)),"NS")</f>
        <v>90.57</v>
      </c>
      <c r="Q1509" s="33">
        <f t="array" ref="Q1509">IFERROR(INDEX(Attendance!$D$15388:$D$16639,MATCH(A1509,Attendance!$A$15388:$A$16639,0)),"NS")</f>
        <v>90.57</v>
      </c>
      <c r="R1509" s="33">
        <f t="array" ref="R1509">IFERROR(INDEX(Attendance!$D$16640:$D$18248,MATCH(A1509,Attendance!$A$16640:$A$18248,0)),"NS")</f>
        <v>92.27</v>
      </c>
      <c r="S1509" s="33">
        <f t="array" ref="S1509">IFERROR(INDEX(Attendance!$D$18249:$D$19858,MATCH(A1509,Attendance!$A$18249:$A$19858,0)),"NS")</f>
        <v>90.05</v>
      </c>
      <c r="T1509" s="33">
        <f t="array" ref="T1509">IFERROR(INDEX(Attendance!$D$19859:$D$21468,MATCH(A1509,Attendance!$A$19859:$A$21468,0)),"NS")</f>
        <v>92.74</v>
      </c>
      <c r="U1509" s="33">
        <f t="array" ref="U1509">IFERROR(INDEX(Attendance!$D$21469:$D$23077,MATCH(A1509,Attendance!$A$21469:$A$23077,0)),"NS")</f>
        <v>92.34</v>
      </c>
      <c r="V1509" s="33">
        <f t="array" ref="V1509">IFERROR(INDEX(Attendance!$D$23078:$D$24383,MATCH(A1509,Attendance!$A$23078:$A$24383,0)),"NS")</f>
        <v>91.82</v>
      </c>
      <c r="W1509" s="33">
        <f t="array" ref="W1509">IFERROR(INDEX(Attendance!$D$24384:$D$25984,MATCH(A1509,Attendance!$A$24384:$A$25984,0)),"NS")</f>
        <v>90.44</v>
      </c>
    </row>
    <row r="1510" spans="1:23" ht="15" x14ac:dyDescent="0.25">
      <c r="A1510" s="22" t="s">
        <v>2901</v>
      </c>
      <c r="B1510" s="22" t="s">
        <v>2902</v>
      </c>
      <c r="C1510" s="29">
        <f t="shared" ca="1" si="10"/>
        <v>0</v>
      </c>
      <c r="D1510" s="30">
        <f t="shared" ca="1" si="11"/>
        <v>83.340588240000002</v>
      </c>
      <c r="E1510" s="31">
        <v>25</v>
      </c>
      <c r="F1510" s="31">
        <v>30</v>
      </c>
      <c r="G1510" s="32">
        <v>83.33</v>
      </c>
      <c r="H1510" s="32">
        <v>82.17</v>
      </c>
      <c r="I1510" s="32">
        <v>86.43</v>
      </c>
      <c r="J1510" s="32">
        <v>82.94</v>
      </c>
      <c r="K1510" s="32">
        <f t="array" ref="K1510">IFERROR(INDEX(Attendance!$D$6442:$D$8051,MATCH(A1510,Attendance!$A$6442:$A$8051,0)),"NS")</f>
        <v>80.78</v>
      </c>
      <c r="L1510" s="32">
        <v>81.56</v>
      </c>
      <c r="M1510" s="32">
        <v>86.97</v>
      </c>
      <c r="N1510" s="32">
        <v>92.55</v>
      </c>
      <c r="O1510" s="33">
        <f t="array" ref="O1510">IFERROR(INDEX(Attendance!D14389:D15642,MATCH(A1510,Attendance!A14389:A15642,0)),"NS")</f>
        <v>83.46</v>
      </c>
      <c r="P1510" s="33">
        <f t="array" ref="P1510">IFERROR(INDEX(Attendance!D15643:D26240,MATCH(A1510,Attendance!A15643:A26240,0)),"NS")</f>
        <v>78.84</v>
      </c>
      <c r="Q1510" s="33">
        <f t="array" ref="Q1510">IFERROR(INDEX(Attendance!$D$15388:$D$16639,MATCH(A1510,Attendance!$A$15388:$A$16639,0)),"NS")</f>
        <v>78.84</v>
      </c>
      <c r="R1510" s="33">
        <f t="array" ref="R1510">IFERROR(INDEX(Attendance!$D$16640:$D$18248,MATCH(A1510,Attendance!$A$16640:$A$18248,0)),"NS")</f>
        <v>84.23</v>
      </c>
      <c r="S1510" s="33">
        <f t="array" ref="S1510">IFERROR(INDEX(Attendance!$D$18249:$D$19858,MATCH(A1510,Attendance!$A$18249:$A$19858,0)),"NS")</f>
        <v>76.92</v>
      </c>
      <c r="T1510" s="33">
        <f t="array" ref="T1510">IFERROR(INDEX(Attendance!$D$19859:$D$21468,MATCH(A1510,Attendance!$A$19859:$A$21468,0)),"NS")</f>
        <v>88.93</v>
      </c>
      <c r="U1510" s="33">
        <f t="array" ref="U1510">IFERROR(INDEX(Attendance!$D$21469:$D$23077,MATCH(A1510,Attendance!$A$21469:$A$23077,0)),"NS")</f>
        <v>88.93</v>
      </c>
      <c r="V1510" s="33">
        <f t="array" ref="V1510">IFERROR(INDEX(Attendance!$D$23078:$D$24383,MATCH(A1510,Attendance!$A$23078:$A$24383,0)),"NS")</f>
        <v>79</v>
      </c>
      <c r="W1510" s="33">
        <f t="array" ref="W1510">IFERROR(INDEX(Attendance!$D$24384:$D$25984,MATCH(A1510,Attendance!$A$24384:$A$25984,0)),"NS")</f>
        <v>80.91</v>
      </c>
    </row>
    <row r="1511" spans="1:23" ht="15" x14ac:dyDescent="0.25">
      <c r="A1511" s="22" t="s">
        <v>2903</v>
      </c>
      <c r="B1511" s="22" t="s">
        <v>2904</v>
      </c>
      <c r="C1511" s="29">
        <f t="shared" ca="1" si="10"/>
        <v>0</v>
      </c>
      <c r="D1511" s="30">
        <f t="shared" ca="1" si="11"/>
        <v>91.598823530000004</v>
      </c>
      <c r="E1511" s="31">
        <v>71</v>
      </c>
      <c r="F1511" s="31">
        <v>77</v>
      </c>
      <c r="G1511" s="32">
        <v>92.16</v>
      </c>
      <c r="H1511" s="32">
        <v>90.25</v>
      </c>
      <c r="I1511" s="32">
        <v>94.46</v>
      </c>
      <c r="J1511" s="32">
        <v>95.91</v>
      </c>
      <c r="K1511" s="32">
        <f t="array" ref="K1511">IFERROR(INDEX(Attendance!$D$6442:$D$8051,MATCH(A1511,Attendance!$A$6442:$A$8051,0)),"NS")</f>
        <v>94</v>
      </c>
      <c r="L1511" s="32">
        <v>92.95</v>
      </c>
      <c r="M1511" s="32">
        <v>93.8</v>
      </c>
      <c r="N1511" s="32">
        <v>77.55</v>
      </c>
      <c r="O1511" s="33">
        <f t="array" ref="O1511">IFERROR(INDEX(Attendance!D14390:D15643,MATCH(A1511,Attendance!A14390:A15643,0)),"NS")</f>
        <v>91.89</v>
      </c>
      <c r="P1511" s="33">
        <f t="array" ref="P1511">IFERROR(INDEX(Attendance!D15644:D26241,MATCH(A1511,Attendance!A15644:A26241,0)),"NS")</f>
        <v>91.43</v>
      </c>
      <c r="Q1511" s="33">
        <f t="array" ref="Q1511">IFERROR(INDEX(Attendance!$D$15388:$D$16639,MATCH(A1511,Attendance!$A$15388:$A$16639,0)),"NS")</f>
        <v>91.43</v>
      </c>
      <c r="R1511" s="33">
        <f t="array" ref="R1511">IFERROR(INDEX(Attendance!$D$16640:$D$18248,MATCH(A1511,Attendance!$A$16640:$A$18248,0)),"NS")</f>
        <v>93.4</v>
      </c>
      <c r="S1511" s="33">
        <f t="array" ref="S1511">IFERROR(INDEX(Attendance!$D$18249:$D$19858,MATCH(A1511,Attendance!$A$18249:$A$19858,0)),"NS")</f>
        <v>90.43</v>
      </c>
      <c r="T1511" s="33">
        <f t="array" ref="T1511">IFERROR(INDEX(Attendance!$D$19859:$D$21468,MATCH(A1511,Attendance!$A$19859:$A$21468,0)),"NS")</f>
        <v>92.28</v>
      </c>
      <c r="U1511" s="33">
        <f t="array" ref="U1511">IFERROR(INDEX(Attendance!$D$21469:$D$23077,MATCH(A1511,Attendance!$A$21469:$A$23077,0)),"NS")</f>
        <v>92.34</v>
      </c>
      <c r="V1511" s="33">
        <f t="array" ref="V1511">IFERROR(INDEX(Attendance!$D$23078:$D$24383,MATCH(A1511,Attendance!$A$23078:$A$24383,0)),"NS")</f>
        <v>92.34</v>
      </c>
      <c r="W1511" s="33">
        <f t="array" ref="W1511">IFERROR(INDEX(Attendance!$D$24384:$D$25984,MATCH(A1511,Attendance!$A$24384:$A$25984,0)),"NS")</f>
        <v>90.56</v>
      </c>
    </row>
    <row r="1512" spans="1:23" ht="15" x14ac:dyDescent="0.25">
      <c r="A1512" s="22" t="s">
        <v>2905</v>
      </c>
      <c r="B1512" s="22" t="s">
        <v>2906</v>
      </c>
      <c r="C1512" s="29">
        <f t="shared" ca="1" si="10"/>
        <v>0</v>
      </c>
      <c r="D1512" s="30">
        <f t="shared" ca="1" si="11"/>
        <v>85.444705880000001</v>
      </c>
      <c r="E1512" s="31">
        <v>27</v>
      </c>
      <c r="F1512" s="31">
        <v>33</v>
      </c>
      <c r="G1512" s="32">
        <v>88.79</v>
      </c>
      <c r="H1512" s="32">
        <v>85.65</v>
      </c>
      <c r="I1512" s="32">
        <v>86.14</v>
      </c>
      <c r="J1512" s="32">
        <v>81.81</v>
      </c>
      <c r="K1512" s="32">
        <f t="array" ref="K1512">IFERROR(INDEX(Attendance!$D$6442:$D$8051,MATCH(A1512,Attendance!$A$6442:$A$8051,0)),"NS")</f>
        <v>79.69</v>
      </c>
      <c r="L1512" s="32">
        <v>81.77</v>
      </c>
      <c r="M1512" s="32">
        <v>79.91</v>
      </c>
      <c r="N1512" s="32">
        <v>89.64</v>
      </c>
      <c r="O1512" s="33">
        <f t="array" ref="O1512">IFERROR(INDEX(Attendance!D14391:D15644,MATCH(A1512,Attendance!A14391:A15644,0)),"NS")</f>
        <v>79.430000000000007</v>
      </c>
      <c r="P1512" s="33">
        <f t="array" ref="P1512">IFERROR(INDEX(Attendance!D15645:D26242,MATCH(A1512,Attendance!A15645:A26242,0)),"NS")</f>
        <v>81.400000000000006</v>
      </c>
      <c r="Q1512" s="33">
        <f t="array" ref="Q1512">IFERROR(INDEX(Attendance!$D$15388:$D$16639,MATCH(A1512,Attendance!$A$15388:$A$16639,0)),"NS")</f>
        <v>81.400000000000006</v>
      </c>
      <c r="R1512" s="33">
        <f t="array" ref="R1512">IFERROR(INDEX(Attendance!$D$16640:$D$18248,MATCH(A1512,Attendance!$A$16640:$A$18248,0)),"NS")</f>
        <v>89.42</v>
      </c>
      <c r="S1512" s="33">
        <f t="array" ref="S1512">IFERROR(INDEX(Attendance!$D$18249:$D$19858,MATCH(A1512,Attendance!$A$18249:$A$19858,0)),"NS")</f>
        <v>86.69</v>
      </c>
      <c r="T1512" s="33">
        <f t="array" ref="T1512">IFERROR(INDEX(Attendance!$D$19859:$D$21468,MATCH(A1512,Attendance!$A$19859:$A$21468,0)),"NS")</f>
        <v>91.39</v>
      </c>
      <c r="U1512" s="33">
        <f t="array" ref="U1512">IFERROR(INDEX(Attendance!$D$21469:$D$23077,MATCH(A1512,Attendance!$A$21469:$A$23077,0)),"NS")</f>
        <v>91.37</v>
      </c>
      <c r="V1512" s="33">
        <f t="array" ref="V1512">IFERROR(INDEX(Attendance!$D$23078:$D$24383,MATCH(A1512,Attendance!$A$23078:$A$24383,0)),"NS")</f>
        <v>88.49</v>
      </c>
      <c r="W1512" s="33">
        <f t="array" ref="W1512">IFERROR(INDEX(Attendance!$D$24384:$D$25984,MATCH(A1512,Attendance!$A$24384:$A$25984,0)),"NS")</f>
        <v>89.57</v>
      </c>
    </row>
    <row r="1513" spans="1:23" ht="15" x14ac:dyDescent="0.25">
      <c r="A1513" s="22" t="s">
        <v>2907</v>
      </c>
      <c r="B1513" s="22" t="s">
        <v>2908</v>
      </c>
      <c r="C1513" s="29">
        <f t="shared" ca="1" si="10"/>
        <v>0</v>
      </c>
      <c r="D1513" s="30">
        <f t="shared" ca="1" si="11"/>
        <v>87.791176469999996</v>
      </c>
      <c r="E1513" s="31">
        <v>61</v>
      </c>
      <c r="F1513" s="31">
        <v>55</v>
      </c>
      <c r="G1513" s="32">
        <v>90.29</v>
      </c>
      <c r="H1513" s="32">
        <v>90.42</v>
      </c>
      <c r="I1513" s="32">
        <v>89.29</v>
      </c>
      <c r="J1513" s="32">
        <v>87.69</v>
      </c>
      <c r="K1513" s="32">
        <f t="array" ref="K1513">IFERROR(INDEX(Attendance!$D$6442:$D$8051,MATCH(A1513,Attendance!$A$6442:$A$8051,0)),"NS")</f>
        <v>87.89</v>
      </c>
      <c r="L1513" s="32">
        <v>89.29</v>
      </c>
      <c r="M1513" s="32">
        <v>91.66</v>
      </c>
      <c r="N1513" s="32">
        <v>52.43</v>
      </c>
      <c r="O1513" s="33">
        <f t="array" ref="O1513">IFERROR(INDEX(Attendance!D14392:D15645,MATCH(A1513,Attendance!A14392:A15645,0)),"NS")</f>
        <v>90.47</v>
      </c>
      <c r="P1513" s="33">
        <f t="array" ref="P1513">IFERROR(INDEX(Attendance!D15646:D26243,MATCH(A1513,Attendance!A15646:A26243,0)),"NS")</f>
        <v>90.08</v>
      </c>
      <c r="Q1513" s="33">
        <f t="array" ref="Q1513">IFERROR(INDEX(Attendance!$D$15388:$D$16639,MATCH(A1513,Attendance!$A$15388:$A$16639,0)),"NS")</f>
        <v>90.08</v>
      </c>
      <c r="R1513" s="33">
        <f t="array" ref="R1513">IFERROR(INDEX(Attendance!$D$16640:$D$18248,MATCH(A1513,Attendance!$A$16640:$A$18248,0)),"NS")</f>
        <v>90.53</v>
      </c>
      <c r="S1513" s="33">
        <f t="array" ref="S1513">IFERROR(INDEX(Attendance!$D$18249:$D$19858,MATCH(A1513,Attendance!$A$18249:$A$19858,0)),"NS")</f>
        <v>89.49</v>
      </c>
      <c r="T1513" s="33">
        <f t="array" ref="T1513">IFERROR(INDEX(Attendance!$D$19859:$D$21468,MATCH(A1513,Attendance!$A$19859:$A$21468,0)),"NS")</f>
        <v>91.57</v>
      </c>
      <c r="U1513" s="33">
        <f t="array" ref="U1513">IFERROR(INDEX(Attendance!$D$21469:$D$23077,MATCH(A1513,Attendance!$A$21469:$A$23077,0)),"NS")</f>
        <v>91.51</v>
      </c>
      <c r="V1513" s="33">
        <f t="array" ref="V1513">IFERROR(INDEX(Attendance!$D$23078:$D$24383,MATCH(A1513,Attendance!$A$23078:$A$24383,0)),"NS")</f>
        <v>89.88</v>
      </c>
      <c r="W1513" s="33">
        <f t="array" ref="W1513">IFERROR(INDEX(Attendance!$D$24384:$D$25984,MATCH(A1513,Attendance!$A$24384:$A$25984,0)),"NS")</f>
        <v>89.88</v>
      </c>
    </row>
    <row r="1514" spans="1:23" ht="15" x14ac:dyDescent="0.25">
      <c r="A1514" s="22" t="s">
        <v>2909</v>
      </c>
      <c r="B1514" s="22" t="s">
        <v>2910</v>
      </c>
      <c r="C1514" s="29">
        <f t="shared" ca="1" si="10"/>
        <v>0</v>
      </c>
      <c r="D1514" s="30">
        <f t="shared" ca="1" si="11"/>
        <v>84.607058820000006</v>
      </c>
      <c r="E1514" s="34"/>
      <c r="F1514" s="34"/>
      <c r="G1514" s="32">
        <v>89.02</v>
      </c>
      <c r="H1514" s="32">
        <v>84.75</v>
      </c>
      <c r="I1514" s="32">
        <v>87.11</v>
      </c>
      <c r="J1514" s="32">
        <v>85.27</v>
      </c>
      <c r="K1514" s="32">
        <f t="array" ref="K1514">IFERROR(INDEX(Attendance!$D$6442:$D$8051,MATCH(A1514,Attendance!$A$6442:$A$8051,0)),"NS")</f>
        <v>82.2</v>
      </c>
      <c r="L1514" s="32">
        <v>85.8</v>
      </c>
      <c r="M1514" s="32">
        <v>87.8</v>
      </c>
      <c r="N1514" s="32">
        <v>86.78</v>
      </c>
      <c r="O1514" s="33">
        <f t="array" ref="O1514">IFERROR(INDEX(Attendance!D14393:D15646,MATCH(A1514,Attendance!A14393:A15646,0)),"NS")</f>
        <v>83.53</v>
      </c>
      <c r="P1514" s="33">
        <f t="array" ref="P1514">IFERROR(INDEX(Attendance!D15647:D26244,MATCH(A1514,Attendance!A15647:A26244,0)),"NS")</f>
        <v>81.7</v>
      </c>
      <c r="Q1514" s="33">
        <f t="array" ref="Q1514">IFERROR(INDEX(Attendance!$D$15388:$D$16639,MATCH(A1514,Attendance!$A$15388:$A$16639,0)),"NS")</f>
        <v>81.7</v>
      </c>
      <c r="R1514" s="33">
        <f t="array" ref="R1514">IFERROR(INDEX(Attendance!$D$16640:$D$18248,MATCH(A1514,Attendance!$A$16640:$A$18248,0)),"NS")</f>
        <v>85.8</v>
      </c>
      <c r="S1514" s="33">
        <f t="array" ref="S1514">IFERROR(INDEX(Attendance!$D$18249:$D$19858,MATCH(A1514,Attendance!$A$18249:$A$19858,0)),"NS")</f>
        <v>80.239999999999995</v>
      </c>
      <c r="T1514" s="33">
        <f t="array" ref="T1514">IFERROR(INDEX(Attendance!$D$19859:$D$21468,MATCH(A1514,Attendance!$A$19859:$A$21468,0)),"NS")</f>
        <v>89.44</v>
      </c>
      <c r="U1514" s="33">
        <f t="array" ref="U1514">IFERROR(INDEX(Attendance!$D$21469:$D$23077,MATCH(A1514,Attendance!$A$21469:$A$23077,0)),"NS")</f>
        <v>83.22</v>
      </c>
      <c r="V1514" s="33">
        <f t="array" ref="V1514">IFERROR(INDEX(Attendance!$D$23078:$D$24383,MATCH(A1514,Attendance!$A$23078:$A$24383,0)),"NS")</f>
        <v>77.63</v>
      </c>
      <c r="W1514" s="33">
        <f t="array" ref="W1514">IFERROR(INDEX(Attendance!$D$24384:$D$25984,MATCH(A1514,Attendance!$A$24384:$A$25984,0)),"NS")</f>
        <v>86.33</v>
      </c>
    </row>
    <row r="1515" spans="1:23" ht="15" x14ac:dyDescent="0.25">
      <c r="A1515" s="22" t="s">
        <v>2911</v>
      </c>
      <c r="B1515" s="22" t="s">
        <v>2912</v>
      </c>
      <c r="C1515" s="29">
        <f t="shared" ca="1" si="10"/>
        <v>0</v>
      </c>
      <c r="D1515" s="30">
        <f t="shared" ca="1" si="11"/>
        <v>86.057647059999994</v>
      </c>
      <c r="E1515" s="31">
        <v>32</v>
      </c>
      <c r="F1515" s="31">
        <v>14</v>
      </c>
      <c r="G1515" s="32">
        <v>83.52</v>
      </c>
      <c r="H1515" s="32">
        <v>78.97</v>
      </c>
      <c r="I1515" s="32">
        <v>80.790000000000006</v>
      </c>
      <c r="J1515" s="32">
        <v>84.74</v>
      </c>
      <c r="K1515" s="32">
        <f t="array" ref="K1515">IFERROR(INDEX(Attendance!$D$6442:$D$8051,MATCH(A1515,Attendance!$A$6442:$A$8051,0)),"NS")</f>
        <v>77.84</v>
      </c>
      <c r="L1515" s="32">
        <v>86.93</v>
      </c>
      <c r="M1515" s="32">
        <v>87.35</v>
      </c>
      <c r="N1515" s="32">
        <v>98.07</v>
      </c>
      <c r="O1515" s="33">
        <f t="array" ref="O1515">IFERROR(INDEX(Attendance!D14394:D15647,MATCH(A1515,Attendance!A14394:A15647,0)),"NS")</f>
        <v>87.93</v>
      </c>
      <c r="P1515" s="33">
        <f t="array" ref="P1515">IFERROR(INDEX(Attendance!D15648:D26245,MATCH(A1515,Attendance!A15648:A26245,0)),"NS")</f>
        <v>85.05</v>
      </c>
      <c r="Q1515" s="33">
        <f t="array" ref="Q1515">IFERROR(INDEX(Attendance!$D$15388:$D$16639,MATCH(A1515,Attendance!$A$15388:$A$16639,0)),"NS")</f>
        <v>85.05</v>
      </c>
      <c r="R1515" s="33">
        <f t="array" ref="R1515">IFERROR(INDEX(Attendance!$D$16640:$D$18248,MATCH(A1515,Attendance!$A$16640:$A$18248,0)),"NS")</f>
        <v>90.8</v>
      </c>
      <c r="S1515" s="33">
        <f t="array" ref="S1515">IFERROR(INDEX(Attendance!$D$18249:$D$19858,MATCH(A1515,Attendance!$A$18249:$A$19858,0)),"NS")</f>
        <v>86.62</v>
      </c>
      <c r="T1515" s="33">
        <f t="array" ref="T1515">IFERROR(INDEX(Attendance!$D$19859:$D$21468,MATCH(A1515,Attendance!$A$19859:$A$21468,0)),"NS")</f>
        <v>87.35</v>
      </c>
      <c r="U1515" s="33">
        <f t="array" ref="U1515">IFERROR(INDEX(Attendance!$D$21469:$D$23077,MATCH(A1515,Attendance!$A$21469:$A$23077,0)),"NS")</f>
        <v>85.54</v>
      </c>
      <c r="V1515" s="33">
        <f t="array" ref="V1515">IFERROR(INDEX(Attendance!$D$23078:$D$24383,MATCH(A1515,Attendance!$A$23078:$A$24383,0)),"NS")</f>
        <v>90.8</v>
      </c>
      <c r="W1515" s="33">
        <f t="array" ref="W1515">IFERROR(INDEX(Attendance!$D$24384:$D$25984,MATCH(A1515,Attendance!$A$24384:$A$25984,0)),"NS")</f>
        <v>85.63</v>
      </c>
    </row>
    <row r="1516" spans="1:23" ht="15" x14ac:dyDescent="0.25">
      <c r="A1516" s="22" t="s">
        <v>2913</v>
      </c>
      <c r="B1516" s="22" t="s">
        <v>2914</v>
      </c>
      <c r="C1516" s="29">
        <f t="shared" ca="1" si="10"/>
        <v>2</v>
      </c>
      <c r="D1516" s="30">
        <f t="shared" ca="1" si="11"/>
        <v>82.62</v>
      </c>
      <c r="E1516" s="34"/>
      <c r="F1516" s="34"/>
      <c r="G1516" s="32">
        <v>82.2</v>
      </c>
      <c r="H1516" s="32">
        <v>82.42</v>
      </c>
      <c r="I1516" s="32">
        <v>82.97</v>
      </c>
      <c r="J1516" s="32">
        <v>83.2</v>
      </c>
      <c r="K1516" s="32">
        <f t="array" ref="K1516">IFERROR(INDEX(Attendance!$D$6442:$D$8051,MATCH(A1516,Attendance!$A$6442:$A$8051,0)),"NS")</f>
        <v>82.04</v>
      </c>
      <c r="L1516" s="32">
        <v>83.65</v>
      </c>
      <c r="M1516" s="32">
        <v>98.29</v>
      </c>
      <c r="N1516" s="32">
        <v>70.81</v>
      </c>
      <c r="O1516" s="33" t="str">
        <f t="array" ref="O1516">IFERROR(INDEX(Attendance!D14395:D15648,MATCH(A1516,Attendance!A14395:A15648,0)),"NS")</f>
        <v>NS</v>
      </c>
      <c r="P1516" s="33">
        <f t="array" ref="P1516">IFERROR(INDEX(Attendance!D15649:D26246,MATCH(A1516,Attendance!A15649:A26246,0)),"NS")</f>
        <v>83.32</v>
      </c>
      <c r="Q1516" s="33" t="str">
        <f t="array" ref="Q1516">IFERROR(INDEX(Attendance!$D$15388:$D$16639,MATCH(A1516,Attendance!$A$15388:$A$16639,0)),"NS")</f>
        <v>NS</v>
      </c>
      <c r="R1516" s="33">
        <f t="array" ref="R1516">IFERROR(INDEX(Attendance!$D$16640:$D$18248,MATCH(A1516,Attendance!$A$16640:$A$18248,0)),"NS")</f>
        <v>83.32</v>
      </c>
      <c r="S1516" s="33">
        <f t="array" ref="S1516">IFERROR(INDEX(Attendance!$D$18249:$D$19858,MATCH(A1516,Attendance!$A$18249:$A$19858,0)),"NS")</f>
        <v>80.489999999999995</v>
      </c>
      <c r="T1516" s="33">
        <f t="array" ref="T1516">IFERROR(INDEX(Attendance!$D$19859:$D$21468,MATCH(A1516,Attendance!$A$19859:$A$21468,0)),"NS")</f>
        <v>82.78</v>
      </c>
      <c r="U1516" s="33">
        <f t="array" ref="U1516">IFERROR(INDEX(Attendance!$D$21469:$D$23077,MATCH(A1516,Attendance!$A$21469:$A$23077,0)),"NS")</f>
        <v>80.930000000000007</v>
      </c>
      <c r="V1516" s="33">
        <f t="array" ref="V1516">IFERROR(INDEX(Attendance!$D$23078:$D$24383,MATCH(A1516,Attendance!$A$23078:$A$24383,0)),"NS")</f>
        <v>81.739999999999995</v>
      </c>
      <c r="W1516" s="33">
        <f t="array" ref="W1516">IFERROR(INDEX(Attendance!$D$24384:$D$25984,MATCH(A1516,Attendance!$A$24384:$A$25984,0)),"NS")</f>
        <v>81.14</v>
      </c>
    </row>
    <row r="1517" spans="1:23" ht="15" x14ac:dyDescent="0.25">
      <c r="A1517" s="22" t="s">
        <v>2915</v>
      </c>
      <c r="B1517" s="22" t="s">
        <v>2916</v>
      </c>
      <c r="C1517" s="29">
        <f t="shared" ca="1" si="10"/>
        <v>2</v>
      </c>
      <c r="D1517" s="30">
        <f t="shared" ca="1" si="11"/>
        <v>72.33</v>
      </c>
      <c r="E1517" s="34"/>
      <c r="F1517" s="34"/>
      <c r="G1517" s="32">
        <v>71.23</v>
      </c>
      <c r="H1517" s="32">
        <v>72.13</v>
      </c>
      <c r="I1517" s="32">
        <v>71.69</v>
      </c>
      <c r="J1517" s="32">
        <v>72.08</v>
      </c>
      <c r="K1517" s="32">
        <f t="array" ref="K1517">IFERROR(INDEX(Attendance!$D$6442:$D$8051,MATCH(A1517,Attendance!$A$6442:$A$8051,0)),"NS")</f>
        <v>69.45</v>
      </c>
      <c r="L1517" s="32">
        <v>74.89</v>
      </c>
      <c r="M1517" s="32">
        <v>75.48</v>
      </c>
      <c r="N1517" s="32">
        <v>66.87</v>
      </c>
      <c r="O1517" s="33" t="str">
        <f t="array" ref="O1517">IFERROR(INDEX(Attendance!D14396:D15649,MATCH(A1517,Attendance!A14396:A15649,0)),"NS")</f>
        <v>NS</v>
      </c>
      <c r="P1517" s="33">
        <f t="array" ref="P1517">IFERROR(INDEX(Attendance!D15650:D26247,MATCH(A1517,Attendance!A15650:A26247,0)),"NS")</f>
        <v>74.47</v>
      </c>
      <c r="Q1517" s="33" t="str">
        <f t="array" ref="Q1517">IFERROR(INDEX(Attendance!$D$15388:$D$16639,MATCH(A1517,Attendance!$A$15388:$A$16639,0)),"NS")</f>
        <v>NS</v>
      </c>
      <c r="R1517" s="33">
        <f t="array" ref="R1517">IFERROR(INDEX(Attendance!$D$16640:$D$18248,MATCH(A1517,Attendance!$A$16640:$A$18248,0)),"NS")</f>
        <v>74.47</v>
      </c>
      <c r="S1517" s="33">
        <f t="array" ref="S1517">IFERROR(INDEX(Attendance!$D$18249:$D$19858,MATCH(A1517,Attendance!$A$18249:$A$19858,0)),"NS")</f>
        <v>69.099999999999994</v>
      </c>
      <c r="T1517" s="33">
        <f t="array" ref="T1517">IFERROR(INDEX(Attendance!$D$19859:$D$21468,MATCH(A1517,Attendance!$A$19859:$A$21468,0)),"NS")</f>
        <v>73.930000000000007</v>
      </c>
      <c r="U1517" s="33">
        <f t="array" ref="U1517">IFERROR(INDEX(Attendance!$D$21469:$D$23077,MATCH(A1517,Attendance!$A$21469:$A$23077,0)),"NS")</f>
        <v>74</v>
      </c>
      <c r="V1517" s="33">
        <f t="array" ref="V1517">IFERROR(INDEX(Attendance!$D$23078:$D$24383,MATCH(A1517,Attendance!$A$23078:$A$24383,0)),"NS")</f>
        <v>72.2</v>
      </c>
      <c r="W1517" s="33">
        <f t="array" ref="W1517">IFERROR(INDEX(Attendance!$D$24384:$D$25984,MATCH(A1517,Attendance!$A$24384:$A$25984,0)),"NS")</f>
        <v>72.959999999999994</v>
      </c>
    </row>
    <row r="1518" spans="1:23" ht="15" x14ac:dyDescent="0.25">
      <c r="A1518" s="22" t="s">
        <v>2917</v>
      </c>
      <c r="B1518" s="22" t="s">
        <v>2918</v>
      </c>
      <c r="C1518" s="29">
        <f t="shared" ca="1" si="10"/>
        <v>1</v>
      </c>
      <c r="D1518" s="30">
        <f t="shared" ca="1" si="11"/>
        <v>75.555000000000007</v>
      </c>
      <c r="E1518" s="34"/>
      <c r="F1518" s="34"/>
      <c r="G1518" s="32">
        <v>70.86</v>
      </c>
      <c r="H1518" s="32">
        <v>70.95</v>
      </c>
      <c r="I1518" s="32">
        <v>71.650000000000006</v>
      </c>
      <c r="J1518" s="32">
        <v>72.91</v>
      </c>
      <c r="K1518" s="32">
        <f t="array" ref="K1518">IFERROR(INDEX(Attendance!$D$6442:$D$8051,MATCH(A1518,Attendance!$A$6442:$A$8051,0)),"NS")</f>
        <v>67.44</v>
      </c>
      <c r="L1518" s="32">
        <v>73.290000000000006</v>
      </c>
      <c r="M1518" s="32">
        <v>71.33</v>
      </c>
      <c r="N1518" s="32">
        <v>84.01</v>
      </c>
      <c r="O1518" s="33" t="str">
        <f t="array" ref="O1518">IFERROR(INDEX(Attendance!D14397:D15650,MATCH(A1518,Attendance!A14397:A15650,0)),"NS")</f>
        <v>NS</v>
      </c>
      <c r="P1518" s="33">
        <f t="array" ref="P1518">IFERROR(INDEX(Attendance!D15651:D26248,MATCH(A1518,Attendance!A15651:A26248,0)),"NS")</f>
        <v>100</v>
      </c>
      <c r="Q1518" s="33">
        <f t="array" ref="Q1518">IFERROR(INDEX(Attendance!$D$15388:$D$16639,MATCH(A1518,Attendance!$A$15388:$A$16639,0)),"NS")</f>
        <v>100</v>
      </c>
      <c r="R1518" s="33">
        <f t="array" ref="R1518">IFERROR(INDEX(Attendance!$D$16640:$D$18248,MATCH(A1518,Attendance!$A$16640:$A$18248,0)),"NS")</f>
        <v>71.17</v>
      </c>
      <c r="S1518" s="33">
        <f t="array" ref="S1518">IFERROR(INDEX(Attendance!$D$18249:$D$19858,MATCH(A1518,Attendance!$A$18249:$A$19858,0)),"NS")</f>
        <v>66.83</v>
      </c>
      <c r="T1518" s="33">
        <f t="array" ref="T1518">IFERROR(INDEX(Attendance!$D$19859:$D$21468,MATCH(A1518,Attendance!$A$19859:$A$21468,0)),"NS")</f>
        <v>73.739999999999995</v>
      </c>
      <c r="U1518" s="33">
        <f t="array" ref="U1518">IFERROR(INDEX(Attendance!$D$21469:$D$23077,MATCH(A1518,Attendance!$A$21469:$A$23077,0)),"NS")</f>
        <v>72.92</v>
      </c>
      <c r="V1518" s="33">
        <f t="array" ref="V1518">IFERROR(INDEX(Attendance!$D$23078:$D$24383,MATCH(A1518,Attendance!$A$23078:$A$24383,0)),"NS")</f>
        <v>70.83</v>
      </c>
      <c r="W1518" s="33">
        <f t="array" ref="W1518">IFERROR(INDEX(Attendance!$D$24384:$D$25984,MATCH(A1518,Attendance!$A$24384:$A$25984,0)),"NS")</f>
        <v>70.95</v>
      </c>
    </row>
    <row r="1519" spans="1:23" ht="15" x14ac:dyDescent="0.25">
      <c r="A1519" s="22" t="s">
        <v>2919</v>
      </c>
      <c r="B1519" s="22" t="s">
        <v>2920</v>
      </c>
      <c r="C1519" s="29">
        <f t="shared" ca="1" si="10"/>
        <v>2</v>
      </c>
      <c r="D1519" s="30">
        <f t="shared" ca="1" si="11"/>
        <v>87.641999999999996</v>
      </c>
      <c r="E1519" s="34"/>
      <c r="F1519" s="34"/>
      <c r="G1519" s="32">
        <v>87.1</v>
      </c>
      <c r="H1519" s="32">
        <v>84.42</v>
      </c>
      <c r="I1519" s="32">
        <v>87.86</v>
      </c>
      <c r="J1519" s="32">
        <v>88.43</v>
      </c>
      <c r="K1519" s="32">
        <f t="array" ref="K1519">IFERROR(INDEX(Attendance!$D$6442:$D$8051,MATCH(A1519,Attendance!$A$6442:$A$8051,0)),"NS")</f>
        <v>87.19</v>
      </c>
      <c r="L1519" s="32">
        <v>89.24</v>
      </c>
      <c r="M1519" s="32">
        <v>91.33</v>
      </c>
      <c r="N1519" s="32">
        <v>82.99</v>
      </c>
      <c r="O1519" s="33" t="str">
        <f t="array" ref="O1519">IFERROR(INDEX(Attendance!D14398:D15651,MATCH(A1519,Attendance!A14398:A15651,0)),"NS")</f>
        <v>NS</v>
      </c>
      <c r="P1519" s="33">
        <f t="array" ref="P1519">IFERROR(INDEX(Attendance!D15652:D26249,MATCH(A1519,Attendance!A15652:A26249,0)),"NS")</f>
        <v>89.55</v>
      </c>
      <c r="Q1519" s="33" t="str">
        <f t="array" ref="Q1519">IFERROR(INDEX(Attendance!$D$15388:$D$16639,MATCH(A1519,Attendance!$A$15388:$A$16639,0)),"NS")</f>
        <v>NS</v>
      </c>
      <c r="R1519" s="33">
        <f t="array" ref="R1519">IFERROR(INDEX(Attendance!$D$16640:$D$18248,MATCH(A1519,Attendance!$A$16640:$A$18248,0)),"NS")</f>
        <v>89.55</v>
      </c>
      <c r="S1519" s="33">
        <f t="array" ref="S1519">IFERROR(INDEX(Attendance!$D$18249:$D$19858,MATCH(A1519,Attendance!$A$18249:$A$19858,0)),"NS")</f>
        <v>86.74</v>
      </c>
      <c r="T1519" s="33">
        <f t="array" ref="T1519">IFERROR(INDEX(Attendance!$D$19859:$D$21468,MATCH(A1519,Attendance!$A$19859:$A$21468,0)),"NS")</f>
        <v>88.98</v>
      </c>
      <c r="U1519" s="33">
        <f t="array" ref="U1519">IFERROR(INDEX(Attendance!$D$21469:$D$23077,MATCH(A1519,Attendance!$A$21469:$A$23077,0)),"NS")</f>
        <v>89.27</v>
      </c>
      <c r="V1519" s="33">
        <f t="array" ref="V1519">IFERROR(INDEX(Attendance!$D$23078:$D$24383,MATCH(A1519,Attendance!$A$23078:$A$24383,0)),"NS")</f>
        <v>86.96</v>
      </c>
      <c r="W1519" s="33">
        <f t="array" ref="W1519">IFERROR(INDEX(Attendance!$D$24384:$D$25984,MATCH(A1519,Attendance!$A$24384:$A$25984,0)),"NS")</f>
        <v>85.02</v>
      </c>
    </row>
    <row r="1520" spans="1:23" ht="15" x14ac:dyDescent="0.25">
      <c r="A1520" s="22" t="s">
        <v>2921</v>
      </c>
      <c r="B1520" s="22" t="s">
        <v>2922</v>
      </c>
      <c r="C1520" s="29">
        <f t="shared" ca="1" si="10"/>
        <v>2</v>
      </c>
      <c r="D1520" s="30">
        <f t="shared" ca="1" si="11"/>
        <v>81.823999999999998</v>
      </c>
      <c r="E1520" s="34"/>
      <c r="F1520" s="34"/>
      <c r="G1520" s="32">
        <v>85.45</v>
      </c>
      <c r="H1520" s="32">
        <v>85.81</v>
      </c>
      <c r="I1520" s="32">
        <v>86.11</v>
      </c>
      <c r="J1520" s="32">
        <v>86.36</v>
      </c>
      <c r="K1520" s="32">
        <f t="array" ref="K1520">IFERROR(INDEX(Attendance!$D$6442:$D$8051,MATCH(A1520,Attendance!$A$6442:$A$8051,0)),"NS")</f>
        <v>85.85</v>
      </c>
      <c r="L1520" s="32">
        <v>88.04</v>
      </c>
      <c r="M1520" s="32">
        <v>88.22</v>
      </c>
      <c r="N1520" s="32">
        <v>19</v>
      </c>
      <c r="O1520" s="33" t="str">
        <f t="array" ref="O1520">IFERROR(INDEX(Attendance!D14399:D15652,MATCH(A1520,Attendance!A14399:A15652,0)),"NS")</f>
        <v>NS</v>
      </c>
      <c r="P1520" s="33">
        <f t="array" ref="P1520">IFERROR(INDEX(Attendance!D15653:D26250,MATCH(A1520,Attendance!A15653:A26250,0)),"NS")</f>
        <v>86.42</v>
      </c>
      <c r="Q1520" s="33" t="str">
        <f t="array" ref="Q1520">IFERROR(INDEX(Attendance!$D$15388:$D$16639,MATCH(A1520,Attendance!$A$15388:$A$16639,0)),"NS")</f>
        <v>NS</v>
      </c>
      <c r="R1520" s="33">
        <f t="array" ref="R1520">IFERROR(INDEX(Attendance!$D$16640:$D$18248,MATCH(A1520,Attendance!$A$16640:$A$18248,0)),"NS")</f>
        <v>86.42</v>
      </c>
      <c r="S1520" s="33">
        <f t="array" ref="S1520">IFERROR(INDEX(Attendance!$D$18249:$D$19858,MATCH(A1520,Attendance!$A$18249:$A$19858,0)),"NS")</f>
        <v>83.63</v>
      </c>
      <c r="T1520" s="33">
        <f t="array" ref="T1520">IFERROR(INDEX(Attendance!$D$19859:$D$21468,MATCH(A1520,Attendance!$A$19859:$A$21468,0)),"NS")</f>
        <v>87.89</v>
      </c>
      <c r="U1520" s="33">
        <f t="array" ref="U1520">IFERROR(INDEX(Attendance!$D$21469:$D$23077,MATCH(A1520,Attendance!$A$21469:$A$23077,0)),"NS")</f>
        <v>86.21</v>
      </c>
      <c r="V1520" s="33">
        <f t="array" ref="V1520">IFERROR(INDEX(Attendance!$D$23078:$D$24383,MATCH(A1520,Attendance!$A$23078:$A$24383,0)),"NS")</f>
        <v>86.2</v>
      </c>
      <c r="W1520" s="33">
        <f t="array" ref="W1520">IFERROR(INDEX(Attendance!$D$24384:$D$25984,MATCH(A1520,Attendance!$A$24384:$A$25984,0)),"NS")</f>
        <v>85.75</v>
      </c>
    </row>
    <row r="1521" spans="1:23" ht="15" x14ac:dyDescent="0.25">
      <c r="A1521" s="22" t="s">
        <v>2923</v>
      </c>
      <c r="B1521" s="22" t="s">
        <v>2924</v>
      </c>
      <c r="C1521" s="29">
        <f t="shared" ca="1" si="10"/>
        <v>2</v>
      </c>
      <c r="D1521" s="30">
        <f t="shared" ca="1" si="11"/>
        <v>43.996666670000003</v>
      </c>
      <c r="E1521" s="34"/>
      <c r="F1521" s="34"/>
      <c r="G1521" s="32">
        <v>54</v>
      </c>
      <c r="H1521" s="32">
        <v>49.5</v>
      </c>
      <c r="I1521" s="32">
        <v>50.5</v>
      </c>
      <c r="J1521" s="32">
        <v>50.24</v>
      </c>
      <c r="K1521" s="32">
        <f t="array" ref="K1521">IFERROR(INDEX(Attendance!$D$6442:$D$8051,MATCH(A1521,Attendance!$A$6442:$A$8051,0)),"NS")</f>
        <v>17.91</v>
      </c>
      <c r="L1521" s="32">
        <v>48.25</v>
      </c>
      <c r="M1521" s="32">
        <v>46</v>
      </c>
      <c r="N1521" s="32">
        <v>79.11</v>
      </c>
      <c r="O1521" s="33" t="str">
        <f t="array" ref="O1521">IFERROR(INDEX(Attendance!D14400:D15653,MATCH(A1521,Attendance!A14400:A15653,0)),"NS")</f>
        <v>NS</v>
      </c>
      <c r="P1521" s="33">
        <f t="array" ref="P1521">IFERROR(INDEX(Attendance!D15654:D26251,MATCH(A1521,Attendance!A15654:A26251,0)),"NS")</f>
        <v>46.85</v>
      </c>
      <c r="Q1521" s="33" t="str">
        <f t="array" ref="Q1521">IFERROR(INDEX(Attendance!$D$15388:$D$16639,MATCH(A1521,Attendance!$A$15388:$A$16639,0)),"NS")</f>
        <v>NS</v>
      </c>
      <c r="R1521" s="33">
        <f t="array" ref="R1521">IFERROR(INDEX(Attendance!$D$16640:$D$18248,MATCH(A1521,Attendance!$A$16640:$A$18248,0)),"NS")</f>
        <v>46.85</v>
      </c>
      <c r="S1521" s="33">
        <f t="array" ref="S1521">IFERROR(INDEX(Attendance!$D$18249:$D$19858,MATCH(A1521,Attendance!$A$18249:$A$19858,0)),"NS")</f>
        <v>11.42</v>
      </c>
      <c r="T1521" s="33">
        <f t="array" ref="T1521">IFERROR(INDEX(Attendance!$D$19859:$D$21468,MATCH(A1521,Attendance!$A$19859:$A$21468,0)),"NS")</f>
        <v>49.23</v>
      </c>
      <c r="U1521" s="33">
        <f t="array" ref="U1521">IFERROR(INDEX(Attendance!$D$21469:$D$23077,MATCH(A1521,Attendance!$A$21469:$A$23077,0)),"NS")</f>
        <v>48.97</v>
      </c>
      <c r="V1521" s="33">
        <f t="array" ref="V1521">IFERROR(INDEX(Attendance!$D$23078:$D$24383,MATCH(A1521,Attendance!$A$23078:$A$24383,0)),"NS")</f>
        <v>17.25</v>
      </c>
      <c r="W1521" s="33">
        <f t="array" ref="W1521">IFERROR(INDEX(Attendance!$D$24384:$D$25984,MATCH(A1521,Attendance!$A$24384:$A$25984,0)),"NS")</f>
        <v>43.87</v>
      </c>
    </row>
    <row r="1522" spans="1:23" ht="15" x14ac:dyDescent="0.25">
      <c r="A1522" s="22" t="s">
        <v>2925</v>
      </c>
      <c r="B1522" s="22" t="s">
        <v>2926</v>
      </c>
      <c r="C1522" s="29">
        <f t="shared" ca="1" si="10"/>
        <v>2</v>
      </c>
      <c r="D1522" s="30">
        <f t="shared" ca="1" si="11"/>
        <v>81.906666670000007</v>
      </c>
      <c r="E1522" s="34"/>
      <c r="F1522" s="34"/>
      <c r="G1522" s="32">
        <v>83.25</v>
      </c>
      <c r="H1522" s="32">
        <v>81.44</v>
      </c>
      <c r="I1522" s="32">
        <v>80.13</v>
      </c>
      <c r="J1522" s="32">
        <v>78.650000000000006</v>
      </c>
      <c r="K1522" s="32">
        <f t="array" ref="K1522">IFERROR(INDEX(Attendance!$D$6442:$D$8051,MATCH(A1522,Attendance!$A$6442:$A$8051,0)),"NS")</f>
        <v>76.150000000000006</v>
      </c>
      <c r="L1522" s="32">
        <v>85.03</v>
      </c>
      <c r="M1522" s="32">
        <v>84.07</v>
      </c>
      <c r="N1522" s="32">
        <v>96.34</v>
      </c>
      <c r="O1522" s="33" t="str">
        <f t="array" ref="O1522">IFERROR(INDEX(Attendance!D14401:D15654,MATCH(A1522,Attendance!A14401:A15654,0)),"NS")</f>
        <v>NS</v>
      </c>
      <c r="P1522" s="33">
        <f t="array" ref="P1522">IFERROR(INDEX(Attendance!D15655:D26252,MATCH(A1522,Attendance!A15655:A26252,0)),"NS")</f>
        <v>84.22</v>
      </c>
      <c r="Q1522" s="33" t="str">
        <f t="array" ref="Q1522">IFERROR(INDEX(Attendance!$D$15388:$D$16639,MATCH(A1522,Attendance!$A$15388:$A$16639,0)),"NS")</f>
        <v>NS</v>
      </c>
      <c r="R1522" s="33">
        <f t="array" ref="R1522">IFERROR(INDEX(Attendance!$D$16640:$D$18248,MATCH(A1522,Attendance!$A$16640:$A$18248,0)),"NS")</f>
        <v>84.22</v>
      </c>
      <c r="S1522" s="33">
        <f t="array" ref="S1522">IFERROR(INDEX(Attendance!$D$18249:$D$19858,MATCH(A1522,Attendance!$A$18249:$A$19858,0)),"NS")</f>
        <v>76.989999999999995</v>
      </c>
      <c r="T1522" s="33">
        <f t="array" ref="T1522">IFERROR(INDEX(Attendance!$D$19859:$D$21468,MATCH(A1522,Attendance!$A$19859:$A$21468,0)),"NS")</f>
        <v>83.93</v>
      </c>
      <c r="U1522" s="33">
        <f t="array" ref="U1522">IFERROR(INDEX(Attendance!$D$21469:$D$23077,MATCH(A1522,Attendance!$A$21469:$A$23077,0)),"NS")</f>
        <v>73.11</v>
      </c>
      <c r="V1522" s="33">
        <f t="array" ref="V1522">IFERROR(INDEX(Attendance!$D$23078:$D$24383,MATCH(A1522,Attendance!$A$23078:$A$24383,0)),"NS")</f>
        <v>78.81</v>
      </c>
      <c r="W1522" s="33">
        <f t="array" ref="W1522">IFERROR(INDEX(Attendance!$D$24384:$D$25984,MATCH(A1522,Attendance!$A$24384:$A$25984,0)),"NS")</f>
        <v>82.26</v>
      </c>
    </row>
    <row r="1523" spans="1:23" ht="15" x14ac:dyDescent="0.25">
      <c r="A1523" s="22" t="s">
        <v>2927</v>
      </c>
      <c r="B1523" s="22" t="s">
        <v>2928</v>
      </c>
      <c r="C1523" s="29">
        <f t="shared" ca="1" si="10"/>
        <v>2</v>
      </c>
      <c r="D1523" s="30">
        <f t="shared" ca="1" si="11"/>
        <v>96.075999999999993</v>
      </c>
      <c r="E1523" s="34"/>
      <c r="F1523" s="34"/>
      <c r="G1523" s="32">
        <v>95.71</v>
      </c>
      <c r="H1523" s="32">
        <v>95.64</v>
      </c>
      <c r="I1523" s="32">
        <v>96.62</v>
      </c>
      <c r="J1523" s="32">
        <v>96.62</v>
      </c>
      <c r="K1523" s="32">
        <f t="array" ref="K1523">IFERROR(INDEX(Attendance!$D$6442:$D$8051,MATCH(A1523,Attendance!$A$6442:$A$8051,0)),"NS")</f>
        <v>96.06</v>
      </c>
      <c r="L1523" s="32">
        <v>96.2</v>
      </c>
      <c r="M1523" s="32">
        <v>97.96</v>
      </c>
      <c r="N1523" s="32">
        <v>89.47</v>
      </c>
      <c r="O1523" s="33" t="str">
        <f t="array" ref="O1523">IFERROR(INDEX(Attendance!D14402:D15655,MATCH(A1523,Attendance!A14402:A15655,0)),"NS")</f>
        <v>NS</v>
      </c>
      <c r="P1523" s="33">
        <f t="array" ref="P1523">IFERROR(INDEX(Attendance!D15656:D26253,MATCH(A1523,Attendance!A15656:A26253,0)),"NS")</f>
        <v>97.61</v>
      </c>
      <c r="Q1523" s="33" t="str">
        <f t="array" ref="Q1523">IFERROR(INDEX(Attendance!$D$15388:$D$16639,MATCH(A1523,Attendance!$A$15388:$A$16639,0)),"NS")</f>
        <v>NS</v>
      </c>
      <c r="R1523" s="33">
        <f t="array" ref="R1523">IFERROR(INDEX(Attendance!$D$16640:$D$18248,MATCH(A1523,Attendance!$A$16640:$A$18248,0)),"NS")</f>
        <v>97.61</v>
      </c>
      <c r="S1523" s="33">
        <f t="array" ref="S1523">IFERROR(INDEX(Attendance!$D$18249:$D$19858,MATCH(A1523,Attendance!$A$18249:$A$19858,0)),"NS")</f>
        <v>95.92</v>
      </c>
      <c r="T1523" s="33">
        <f t="array" ref="T1523">IFERROR(INDEX(Attendance!$D$19859:$D$21468,MATCH(A1523,Attendance!$A$19859:$A$21468,0)),"NS")</f>
        <v>96.97</v>
      </c>
      <c r="U1523" s="33">
        <f t="array" ref="U1523">IFERROR(INDEX(Attendance!$D$21469:$D$23077,MATCH(A1523,Attendance!$A$21469:$A$23077,0)),"NS")</f>
        <v>97.47</v>
      </c>
      <c r="V1523" s="33">
        <f t="array" ref="V1523">IFERROR(INDEX(Attendance!$D$23078:$D$24383,MATCH(A1523,Attendance!$A$23078:$A$24383,0)),"NS")</f>
        <v>95.92</v>
      </c>
      <c r="W1523" s="33">
        <f t="array" ref="W1523">IFERROR(INDEX(Attendance!$D$24384:$D$25984,MATCH(A1523,Attendance!$A$24384:$A$25984,0)),"NS")</f>
        <v>95.36</v>
      </c>
    </row>
    <row r="1524" spans="1:23" ht="15" x14ac:dyDescent="0.25">
      <c r="A1524" s="22" t="s">
        <v>2929</v>
      </c>
      <c r="B1524" s="22" t="s">
        <v>2930</v>
      </c>
      <c r="C1524" s="29">
        <f t="shared" ca="1" si="10"/>
        <v>0</v>
      </c>
      <c r="D1524" s="30">
        <f t="shared" ca="1" si="11"/>
        <v>90.491764709999998</v>
      </c>
      <c r="E1524" s="31">
        <v>55</v>
      </c>
      <c r="F1524" s="31">
        <v>58</v>
      </c>
      <c r="G1524" s="32">
        <v>91.27</v>
      </c>
      <c r="H1524" s="32">
        <v>90.19</v>
      </c>
      <c r="I1524" s="32">
        <v>93.18</v>
      </c>
      <c r="J1524" s="32">
        <v>89.95</v>
      </c>
      <c r="K1524" s="32">
        <f t="array" ref="K1524">IFERROR(INDEX(Attendance!$D$6442:$D$8051,MATCH(A1524,Attendance!$A$6442:$A$8051,0)),"NS")</f>
        <v>90.19</v>
      </c>
      <c r="L1524" s="32">
        <v>91.02</v>
      </c>
      <c r="M1524" s="32">
        <v>91.63</v>
      </c>
      <c r="N1524" s="32">
        <v>88.46</v>
      </c>
      <c r="O1524" s="33">
        <f t="array" ref="O1524">IFERROR(INDEX(Attendance!D14403:D15656,MATCH(A1524,Attendance!A14403:A15656,0)),"NS")</f>
        <v>90.29</v>
      </c>
      <c r="P1524" s="33">
        <f t="array" ref="P1524">IFERROR(INDEX(Attendance!D15657:D26254,MATCH(A1524,Attendance!A15657:A26254,0)),"NS")</f>
        <v>89.46</v>
      </c>
      <c r="Q1524" s="33">
        <f t="array" ref="Q1524">IFERROR(INDEX(Attendance!$D$15388:$D$16639,MATCH(A1524,Attendance!$A$15388:$A$16639,0)),"NS")</f>
        <v>89.46</v>
      </c>
      <c r="R1524" s="33">
        <f t="array" ref="R1524">IFERROR(INDEX(Attendance!$D$16640:$D$18248,MATCH(A1524,Attendance!$A$16640:$A$18248,0)),"NS")</f>
        <v>91.84</v>
      </c>
      <c r="S1524" s="33">
        <f t="array" ref="S1524">IFERROR(INDEX(Attendance!$D$18249:$D$19858,MATCH(A1524,Attendance!$A$18249:$A$19858,0)),"NS")</f>
        <v>88.48</v>
      </c>
      <c r="T1524" s="33">
        <f t="array" ref="T1524">IFERROR(INDEX(Attendance!$D$19859:$D$21468,MATCH(A1524,Attendance!$A$19859:$A$21468,0)),"NS")</f>
        <v>91.85</v>
      </c>
      <c r="U1524" s="33">
        <f t="array" ref="U1524">IFERROR(INDEX(Attendance!$D$21469:$D$23077,MATCH(A1524,Attendance!$A$21469:$A$23077,0)),"NS")</f>
        <v>91.85</v>
      </c>
      <c r="V1524" s="33">
        <f t="array" ref="V1524">IFERROR(INDEX(Attendance!$D$23078:$D$24383,MATCH(A1524,Attendance!$A$23078:$A$24383,0)),"NS")</f>
        <v>90.52</v>
      </c>
      <c r="W1524" s="33">
        <f t="array" ref="W1524">IFERROR(INDEX(Attendance!$D$24384:$D$25984,MATCH(A1524,Attendance!$A$24384:$A$25984,0)),"NS")</f>
        <v>88.72</v>
      </c>
    </row>
    <row r="1525" spans="1:23" ht="15" x14ac:dyDescent="0.25">
      <c r="A1525" s="22" t="s">
        <v>2931</v>
      </c>
      <c r="B1525" s="22" t="s">
        <v>2932</v>
      </c>
      <c r="C1525" s="29">
        <f t="shared" ca="1" si="10"/>
        <v>0</v>
      </c>
      <c r="D1525" s="30">
        <f t="shared" ca="1" si="11"/>
        <v>88.731176469999994</v>
      </c>
      <c r="E1525" s="31">
        <v>37</v>
      </c>
      <c r="F1525" s="31">
        <v>29</v>
      </c>
      <c r="G1525" s="32">
        <v>88.66</v>
      </c>
      <c r="H1525" s="32">
        <v>89.56</v>
      </c>
      <c r="I1525" s="32">
        <v>90.47</v>
      </c>
      <c r="J1525" s="32">
        <v>91.79</v>
      </c>
      <c r="K1525" s="32">
        <f t="array" ref="K1525">IFERROR(INDEX(Attendance!$D$6442:$D$8051,MATCH(A1525,Attendance!$A$6442:$A$8051,0)),"NS")</f>
        <v>89.29</v>
      </c>
      <c r="L1525" s="32">
        <v>88.43</v>
      </c>
      <c r="M1525" s="32">
        <v>89.74</v>
      </c>
      <c r="N1525" s="32">
        <v>74.45</v>
      </c>
      <c r="O1525" s="33">
        <f t="array" ref="O1525">IFERROR(INDEX(Attendance!D14404:D15657,MATCH(A1525,Attendance!A14404:A15657,0)),"NS")</f>
        <v>88.81</v>
      </c>
      <c r="P1525" s="33">
        <f t="array" ref="P1525">IFERROR(INDEX(Attendance!D15658:D26255,MATCH(A1525,Attendance!A15658:A26255,0)),"NS")</f>
        <v>88.14</v>
      </c>
      <c r="Q1525" s="33">
        <f t="array" ref="Q1525">IFERROR(INDEX(Attendance!$D$15388:$D$16639,MATCH(A1525,Attendance!$A$15388:$A$16639,0)),"NS")</f>
        <v>88.14</v>
      </c>
      <c r="R1525" s="33">
        <f t="array" ref="R1525">IFERROR(INDEX(Attendance!$D$16640:$D$18248,MATCH(A1525,Attendance!$A$16640:$A$18248,0)),"NS")</f>
        <v>94.69</v>
      </c>
      <c r="S1525" s="33">
        <f t="array" ref="S1525">IFERROR(INDEX(Attendance!$D$18249:$D$19858,MATCH(A1525,Attendance!$A$18249:$A$19858,0)),"NS")</f>
        <v>87.38</v>
      </c>
      <c r="T1525" s="33">
        <f t="array" ref="T1525">IFERROR(INDEX(Attendance!$D$19859:$D$21468,MATCH(A1525,Attendance!$A$19859:$A$21468,0)),"NS")</f>
        <v>91.37</v>
      </c>
      <c r="U1525" s="33">
        <f t="array" ref="U1525">IFERROR(INDEX(Attendance!$D$21469:$D$23077,MATCH(A1525,Attendance!$A$21469:$A$23077,0)),"NS")</f>
        <v>89.97</v>
      </c>
      <c r="V1525" s="33">
        <f t="array" ref="V1525">IFERROR(INDEX(Attendance!$D$23078:$D$24383,MATCH(A1525,Attendance!$A$23078:$A$24383,0)),"NS")</f>
        <v>87.97</v>
      </c>
      <c r="W1525" s="33">
        <f t="array" ref="W1525">IFERROR(INDEX(Attendance!$D$24384:$D$25984,MATCH(A1525,Attendance!$A$24384:$A$25984,0)),"NS")</f>
        <v>89.57</v>
      </c>
    </row>
    <row r="1526" spans="1:23" ht="15" x14ac:dyDescent="0.25">
      <c r="A1526" s="22" t="s">
        <v>2933</v>
      </c>
      <c r="B1526" s="22" t="s">
        <v>2934</v>
      </c>
      <c r="C1526" s="29">
        <f t="shared" ca="1" si="10"/>
        <v>0</v>
      </c>
      <c r="D1526" s="30">
        <f t="shared" ca="1" si="11"/>
        <v>87.993529409999994</v>
      </c>
      <c r="E1526" s="31">
        <v>32</v>
      </c>
      <c r="F1526" s="31">
        <v>21</v>
      </c>
      <c r="G1526" s="32">
        <v>88.52</v>
      </c>
      <c r="H1526" s="32">
        <v>93.98</v>
      </c>
      <c r="I1526" s="32">
        <v>92.34</v>
      </c>
      <c r="J1526" s="32">
        <v>91.25</v>
      </c>
      <c r="K1526" s="32">
        <f t="array" ref="K1526">IFERROR(INDEX(Attendance!$D$6442:$D$8051,MATCH(A1526,Attendance!$A$6442:$A$8051,0)),"NS")</f>
        <v>86.88</v>
      </c>
      <c r="L1526" s="32">
        <v>80.87</v>
      </c>
      <c r="M1526" s="32">
        <v>85.86</v>
      </c>
      <c r="N1526" s="32">
        <v>90.93</v>
      </c>
      <c r="O1526" s="33">
        <f t="array" ref="O1526">IFERROR(INDEX(Attendance!D14405:D15658,MATCH(A1526,Attendance!A14405:A15658,0)),"NS")</f>
        <v>80.97</v>
      </c>
      <c r="P1526" s="33">
        <f t="array" ref="P1526">IFERROR(INDEX(Attendance!D15659:D26256,MATCH(A1526,Attendance!A15659:A26256,0)),"NS")</f>
        <v>89.13</v>
      </c>
      <c r="Q1526" s="33">
        <f t="array" ref="Q1526">IFERROR(INDEX(Attendance!$D$15388:$D$16639,MATCH(A1526,Attendance!$A$15388:$A$16639,0)),"NS")</f>
        <v>89.13</v>
      </c>
      <c r="R1526" s="33">
        <f t="array" ref="R1526">IFERROR(INDEX(Attendance!$D$16640:$D$18248,MATCH(A1526,Attendance!$A$16640:$A$18248,0)),"NS")</f>
        <v>89.01</v>
      </c>
      <c r="S1526" s="33">
        <f t="array" ref="S1526">IFERROR(INDEX(Attendance!$D$18249:$D$19858,MATCH(A1526,Attendance!$A$18249:$A$19858,0)),"NS")</f>
        <v>83.51</v>
      </c>
      <c r="T1526" s="33">
        <f t="array" ref="T1526">IFERROR(INDEX(Attendance!$D$19859:$D$21468,MATCH(A1526,Attendance!$A$19859:$A$21468,0)),"NS")</f>
        <v>89.56</v>
      </c>
      <c r="U1526" s="33">
        <f t="array" ref="U1526">IFERROR(INDEX(Attendance!$D$21469:$D$23077,MATCH(A1526,Attendance!$A$21469:$A$23077,0)),"NS")</f>
        <v>86.18</v>
      </c>
      <c r="V1526" s="33">
        <f t="array" ref="V1526">IFERROR(INDEX(Attendance!$D$23078:$D$24383,MATCH(A1526,Attendance!$A$23078:$A$24383,0)),"NS")</f>
        <v>90.55</v>
      </c>
      <c r="W1526" s="33">
        <f t="array" ref="W1526">IFERROR(INDEX(Attendance!$D$24384:$D$25984,MATCH(A1526,Attendance!$A$24384:$A$25984,0)),"NS")</f>
        <v>87.22</v>
      </c>
    </row>
    <row r="1527" spans="1:23" ht="15" x14ac:dyDescent="0.25">
      <c r="A1527" s="22" t="s">
        <v>2935</v>
      </c>
      <c r="B1527" s="22" t="s">
        <v>2936</v>
      </c>
      <c r="C1527" s="29">
        <f t="shared" ca="1" si="10"/>
        <v>0</v>
      </c>
      <c r="D1527" s="30">
        <f t="shared" ca="1" si="11"/>
        <v>92.51235294</v>
      </c>
      <c r="E1527" s="31">
        <v>30</v>
      </c>
      <c r="F1527" s="31">
        <v>28</v>
      </c>
      <c r="G1527" s="32">
        <v>93.5</v>
      </c>
      <c r="H1527" s="32">
        <v>94.63</v>
      </c>
      <c r="I1527" s="32">
        <v>93.78</v>
      </c>
      <c r="J1527" s="32">
        <v>94.91</v>
      </c>
      <c r="K1527" s="32">
        <f t="array" ref="K1527">IFERROR(INDEX(Attendance!$D$6442:$D$8051,MATCH(A1527,Attendance!$A$6442:$A$8051,0)),"NS")</f>
        <v>92.09</v>
      </c>
      <c r="L1527" s="32">
        <v>92.65</v>
      </c>
      <c r="M1527" s="32">
        <v>92.35</v>
      </c>
      <c r="N1527" s="32">
        <v>92.58</v>
      </c>
      <c r="O1527" s="33">
        <f t="array" ref="O1527">IFERROR(INDEX(Attendance!D14406:D15659,MATCH(A1527,Attendance!A14406:A15659,0)),"NS")</f>
        <v>89.51</v>
      </c>
      <c r="P1527" s="33">
        <f t="array" ref="P1527">IFERROR(INDEX(Attendance!D15660:D26257,MATCH(A1527,Attendance!A15660:A26257,0)),"NS")</f>
        <v>89.51</v>
      </c>
      <c r="Q1527" s="33">
        <f t="array" ref="Q1527">IFERROR(INDEX(Attendance!$D$15388:$D$16639,MATCH(A1527,Attendance!$A$15388:$A$16639,0)),"NS")</f>
        <v>89.51</v>
      </c>
      <c r="R1527" s="33">
        <f t="array" ref="R1527">IFERROR(INDEX(Attendance!$D$16640:$D$18248,MATCH(A1527,Attendance!$A$16640:$A$18248,0)),"NS")</f>
        <v>95.17</v>
      </c>
      <c r="S1527" s="33">
        <f t="array" ref="S1527">IFERROR(INDEX(Attendance!$D$18249:$D$19858,MATCH(A1527,Attendance!$A$18249:$A$19858,0)),"NS")</f>
        <v>91.47</v>
      </c>
      <c r="T1527" s="33">
        <f t="array" ref="T1527">IFERROR(INDEX(Attendance!$D$19859:$D$21468,MATCH(A1527,Attendance!$A$19859:$A$21468,0)),"NS")</f>
        <v>93.18</v>
      </c>
      <c r="U1527" s="33">
        <f t="array" ref="U1527">IFERROR(INDEX(Attendance!$D$21469:$D$23077,MATCH(A1527,Attendance!$A$21469:$A$23077,0)),"NS")</f>
        <v>94.03</v>
      </c>
      <c r="V1527" s="33">
        <f t="array" ref="V1527">IFERROR(INDEX(Attendance!$D$23078:$D$24383,MATCH(A1527,Attendance!$A$23078:$A$24383,0)),"NS")</f>
        <v>94.33</v>
      </c>
      <c r="W1527" s="33">
        <f t="array" ref="W1527">IFERROR(INDEX(Attendance!$D$24384:$D$25984,MATCH(A1527,Attendance!$A$24384:$A$25984,0)),"NS")</f>
        <v>89.51</v>
      </c>
    </row>
    <row r="1528" spans="1:23" ht="15" x14ac:dyDescent="0.25">
      <c r="A1528" s="22" t="s">
        <v>2937</v>
      </c>
      <c r="B1528" s="22" t="s">
        <v>2938</v>
      </c>
      <c r="C1528" s="29">
        <f t="shared" ca="1" si="10"/>
        <v>0</v>
      </c>
      <c r="D1528" s="30">
        <f t="shared" ca="1" si="11"/>
        <v>91.105294119999996</v>
      </c>
      <c r="E1528" s="31">
        <v>21</v>
      </c>
      <c r="F1528" s="31">
        <v>24</v>
      </c>
      <c r="G1528" s="32">
        <v>89.34</v>
      </c>
      <c r="H1528" s="32">
        <v>93.47</v>
      </c>
      <c r="I1528" s="32">
        <v>91.39</v>
      </c>
      <c r="J1528" s="32">
        <v>91.09</v>
      </c>
      <c r="K1528" s="32">
        <f t="array" ref="K1528">IFERROR(INDEX(Attendance!$D$6442:$D$8051,MATCH(A1528,Attendance!$A$6442:$A$8051,0)),"NS")</f>
        <v>88.39</v>
      </c>
      <c r="L1528" s="32">
        <v>92.58</v>
      </c>
      <c r="M1528" s="32">
        <v>93.76</v>
      </c>
      <c r="N1528" s="32">
        <v>83.43</v>
      </c>
      <c r="O1528" s="33">
        <f t="array" ref="O1528">IFERROR(INDEX(Attendance!D14407:D15660,MATCH(A1528,Attendance!A14407:A15660,0)),"NS")</f>
        <v>89.91</v>
      </c>
      <c r="P1528" s="33">
        <f t="array" ref="P1528">IFERROR(INDEX(Attendance!D15661:D26258,MATCH(A1528,Attendance!A15661:A26258,0)),"NS")</f>
        <v>92.58</v>
      </c>
      <c r="Q1528" s="33">
        <f t="array" ref="Q1528">IFERROR(INDEX(Attendance!$D$15388:$D$16639,MATCH(A1528,Attendance!$A$15388:$A$16639,0)),"NS")</f>
        <v>92.58</v>
      </c>
      <c r="R1528" s="33">
        <f t="array" ref="R1528">IFERROR(INDEX(Attendance!$D$16640:$D$18248,MATCH(A1528,Attendance!$A$16640:$A$18248,0)),"NS")</f>
        <v>92.3</v>
      </c>
      <c r="S1528" s="33">
        <f t="array" ref="S1528">IFERROR(INDEX(Attendance!$D$18249:$D$19858,MATCH(A1528,Attendance!$A$18249:$A$19858,0)),"NS")</f>
        <v>90.85</v>
      </c>
      <c r="T1528" s="33">
        <f t="array" ref="T1528">IFERROR(INDEX(Attendance!$D$19859:$D$21468,MATCH(A1528,Attendance!$A$19859:$A$21468,0)),"NS")</f>
        <v>92.94</v>
      </c>
      <c r="U1528" s="33">
        <f t="array" ref="U1528">IFERROR(INDEX(Attendance!$D$21469:$D$23077,MATCH(A1528,Attendance!$A$21469:$A$23077,0)),"NS")</f>
        <v>91.49</v>
      </c>
      <c r="V1528" s="33">
        <f t="array" ref="V1528">IFERROR(INDEX(Attendance!$D$23078:$D$24383,MATCH(A1528,Attendance!$A$23078:$A$24383,0)),"NS")</f>
        <v>91.49</v>
      </c>
      <c r="W1528" s="33">
        <f t="array" ref="W1528">IFERROR(INDEX(Attendance!$D$24384:$D$25984,MATCH(A1528,Attendance!$A$24384:$A$25984,0)),"NS")</f>
        <v>91.2</v>
      </c>
    </row>
    <row r="1529" spans="1:23" ht="15" x14ac:dyDescent="0.25">
      <c r="A1529" s="22" t="s">
        <v>2939</v>
      </c>
      <c r="B1529" s="22" t="s">
        <v>2940</v>
      </c>
      <c r="C1529" s="29">
        <f t="shared" ca="1" si="10"/>
        <v>0</v>
      </c>
      <c r="D1529" s="30">
        <f t="shared" ca="1" si="11"/>
        <v>89.18294118</v>
      </c>
      <c r="E1529" s="31">
        <v>19</v>
      </c>
      <c r="F1529" s="31">
        <v>26</v>
      </c>
      <c r="G1529" s="32">
        <v>90.03</v>
      </c>
      <c r="H1529" s="32">
        <v>89.06</v>
      </c>
      <c r="I1529" s="32">
        <v>91.66</v>
      </c>
      <c r="J1529" s="32">
        <v>89.13</v>
      </c>
      <c r="K1529" s="32">
        <f t="array" ref="K1529">IFERROR(INDEX(Attendance!$D$6442:$D$8051,MATCH(A1529,Attendance!$A$6442:$A$8051,0)),"NS")</f>
        <v>89.77</v>
      </c>
      <c r="L1529" s="32">
        <v>81.73</v>
      </c>
      <c r="M1529" s="32">
        <v>86.98</v>
      </c>
      <c r="N1529" s="32">
        <v>86.11</v>
      </c>
      <c r="O1529" s="33">
        <f t="array" ref="O1529">IFERROR(INDEX(Attendance!D14408:D15661,MATCH(A1529,Attendance!A14408:A15661,0)),"NS")</f>
        <v>90.47</v>
      </c>
      <c r="P1529" s="33">
        <f t="array" ref="P1529">IFERROR(INDEX(Attendance!D15662:D26259,MATCH(A1529,Attendance!A15662:A26259,0)),"NS")</f>
        <v>87.61</v>
      </c>
      <c r="Q1529" s="33">
        <f t="array" ref="Q1529">IFERROR(INDEX(Attendance!$D$15388:$D$16639,MATCH(A1529,Attendance!$A$15388:$A$16639,0)),"NS")</f>
        <v>87.61</v>
      </c>
      <c r="R1529" s="33">
        <f t="array" ref="R1529">IFERROR(INDEX(Attendance!$D$16640:$D$18248,MATCH(A1529,Attendance!$A$16640:$A$18248,0)),"NS")</f>
        <v>92.67</v>
      </c>
      <c r="S1529" s="33">
        <f t="array" ref="S1529">IFERROR(INDEX(Attendance!$D$18249:$D$19858,MATCH(A1529,Attendance!$A$18249:$A$19858,0)),"NS")</f>
        <v>87.57</v>
      </c>
      <c r="T1529" s="33">
        <f t="array" ref="T1529">IFERROR(INDEX(Attendance!$D$19859:$D$21468,MATCH(A1529,Attendance!$A$19859:$A$21468,0)),"NS")</f>
        <v>90.73</v>
      </c>
      <c r="U1529" s="33">
        <f t="array" ref="U1529">IFERROR(INDEX(Attendance!$D$21469:$D$23077,MATCH(A1529,Attendance!$A$21469:$A$23077,0)),"NS")</f>
        <v>91.37</v>
      </c>
      <c r="V1529" s="33">
        <f t="array" ref="V1529">IFERROR(INDEX(Attendance!$D$23078:$D$24383,MATCH(A1529,Attendance!$A$23078:$A$24383,0)),"NS")</f>
        <v>91.63</v>
      </c>
      <c r="W1529" s="33">
        <f t="array" ref="W1529">IFERROR(INDEX(Attendance!$D$24384:$D$25984,MATCH(A1529,Attendance!$A$24384:$A$25984,0)),"NS")</f>
        <v>91.98</v>
      </c>
    </row>
    <row r="1530" spans="1:23" ht="15" x14ac:dyDescent="0.25">
      <c r="A1530" s="22" t="s">
        <v>2941</v>
      </c>
      <c r="B1530" s="22" t="s">
        <v>2942</v>
      </c>
      <c r="C1530" s="29">
        <f t="shared" ca="1" si="10"/>
        <v>0</v>
      </c>
      <c r="D1530" s="30">
        <f t="shared" ca="1" si="11"/>
        <v>89.095294120000005</v>
      </c>
      <c r="E1530" s="31">
        <v>24</v>
      </c>
      <c r="F1530" s="31">
        <v>25</v>
      </c>
      <c r="G1530" s="32">
        <v>90.1</v>
      </c>
      <c r="H1530" s="32">
        <v>88.62</v>
      </c>
      <c r="I1530" s="32">
        <v>90.96</v>
      </c>
      <c r="J1530" s="32">
        <v>87.58</v>
      </c>
      <c r="K1530" s="32">
        <f t="array" ref="K1530">IFERROR(INDEX(Attendance!$D$6442:$D$8051,MATCH(A1530,Attendance!$A$6442:$A$8051,0)),"NS")</f>
        <v>86.9</v>
      </c>
      <c r="L1530" s="32">
        <v>89.48</v>
      </c>
      <c r="M1530" s="32">
        <v>87.17</v>
      </c>
      <c r="N1530" s="32">
        <v>83.4</v>
      </c>
      <c r="O1530" s="33">
        <f t="array" ref="O1530">IFERROR(INDEX(Attendance!D14409:D15662,MATCH(A1530,Attendance!A14409:A15662,0)),"NS")</f>
        <v>89.52</v>
      </c>
      <c r="P1530" s="33">
        <f t="array" ref="P1530">IFERROR(INDEX(Attendance!D15663:D26260,MATCH(A1530,Attendance!A15663:A26260,0)),"NS")</f>
        <v>86.32</v>
      </c>
      <c r="Q1530" s="33">
        <f t="array" ref="Q1530">IFERROR(INDEX(Attendance!$D$15388:$D$16639,MATCH(A1530,Attendance!$A$15388:$A$16639,0)),"NS")</f>
        <v>86.32</v>
      </c>
      <c r="R1530" s="33">
        <f t="array" ref="R1530">IFERROR(INDEX(Attendance!$D$16640:$D$18248,MATCH(A1530,Attendance!$A$16640:$A$18248,0)),"NS")</f>
        <v>91.75</v>
      </c>
      <c r="S1530" s="33">
        <f t="array" ref="S1530">IFERROR(INDEX(Attendance!$D$18249:$D$19858,MATCH(A1530,Attendance!$A$18249:$A$19858,0)),"NS")</f>
        <v>87.52</v>
      </c>
      <c r="T1530" s="33">
        <f t="array" ref="T1530">IFERROR(INDEX(Attendance!$D$19859:$D$21468,MATCH(A1530,Attendance!$A$19859:$A$21468,0)),"NS")</f>
        <v>94.26</v>
      </c>
      <c r="U1530" s="33">
        <f t="array" ref="U1530">IFERROR(INDEX(Attendance!$D$21469:$D$23077,MATCH(A1530,Attendance!$A$21469:$A$23077,0)),"NS")</f>
        <v>92.78</v>
      </c>
      <c r="V1530" s="33">
        <f t="array" ref="V1530">IFERROR(INDEX(Attendance!$D$23078:$D$24383,MATCH(A1530,Attendance!$A$23078:$A$24383,0)),"NS")</f>
        <v>91.29</v>
      </c>
      <c r="W1530" s="33">
        <f t="array" ref="W1530">IFERROR(INDEX(Attendance!$D$24384:$D$25984,MATCH(A1530,Attendance!$A$24384:$A$25984,0)),"NS")</f>
        <v>90.65</v>
      </c>
    </row>
    <row r="1531" spans="1:23" ht="15" x14ac:dyDescent="0.25">
      <c r="A1531" s="22" t="s">
        <v>2943</v>
      </c>
      <c r="B1531" s="22" t="s">
        <v>2944</v>
      </c>
      <c r="C1531" s="29">
        <f t="shared" ca="1" si="10"/>
        <v>0</v>
      </c>
      <c r="D1531" s="30">
        <f t="shared" ca="1" si="11"/>
        <v>88.714117650000006</v>
      </c>
      <c r="E1531" s="31">
        <v>27</v>
      </c>
      <c r="F1531" s="31">
        <v>32</v>
      </c>
      <c r="G1531" s="32">
        <v>85.96</v>
      </c>
      <c r="H1531" s="32">
        <v>87.27</v>
      </c>
      <c r="I1531" s="32">
        <v>88.14</v>
      </c>
      <c r="J1531" s="32">
        <v>88.59</v>
      </c>
      <c r="K1531" s="32">
        <f t="array" ref="K1531">IFERROR(INDEX(Attendance!$D$6442:$D$8051,MATCH(A1531,Attendance!$A$6442:$A$8051,0)),"NS")</f>
        <v>88.39</v>
      </c>
      <c r="L1531" s="32">
        <v>87.02</v>
      </c>
      <c r="M1531" s="32">
        <v>89.26</v>
      </c>
      <c r="N1531" s="32">
        <v>90.08</v>
      </c>
      <c r="O1531" s="33">
        <f t="array" ref="O1531">IFERROR(INDEX(Attendance!D14410:D15663,MATCH(A1531,Attendance!A14410:A15663,0)),"NS")</f>
        <v>86.06</v>
      </c>
      <c r="P1531" s="33">
        <f t="array" ref="P1531">IFERROR(INDEX(Attendance!D15664:D26261,MATCH(A1531,Attendance!A15664:A26261,0)),"NS")</f>
        <v>84.26</v>
      </c>
      <c r="Q1531" s="33">
        <f t="array" ref="Q1531">IFERROR(INDEX(Attendance!$D$15388:$D$16639,MATCH(A1531,Attendance!$A$15388:$A$16639,0)),"NS")</f>
        <v>84.26</v>
      </c>
      <c r="R1531" s="33">
        <f t="array" ref="R1531">IFERROR(INDEX(Attendance!$D$16640:$D$18248,MATCH(A1531,Attendance!$A$16640:$A$18248,0)),"NS")</f>
        <v>90.8</v>
      </c>
      <c r="S1531" s="33">
        <f t="array" ref="S1531">IFERROR(INDEX(Attendance!$D$18249:$D$19858,MATCH(A1531,Attendance!$A$18249:$A$19858,0)),"NS")</f>
        <v>87.44</v>
      </c>
      <c r="T1531" s="33">
        <f t="array" ref="T1531">IFERROR(INDEX(Attendance!$D$19859:$D$21468,MATCH(A1531,Attendance!$A$19859:$A$21468,0)),"NS")</f>
        <v>93.72</v>
      </c>
      <c r="U1531" s="33">
        <f t="array" ref="U1531">IFERROR(INDEX(Attendance!$D$21469:$D$23077,MATCH(A1531,Attendance!$A$21469:$A$23077,0)),"NS")</f>
        <v>94.84</v>
      </c>
      <c r="V1531" s="33">
        <f t="array" ref="V1531">IFERROR(INDEX(Attendance!$D$23078:$D$24383,MATCH(A1531,Attendance!$A$23078:$A$24383,0)),"NS")</f>
        <v>91.92</v>
      </c>
      <c r="W1531" s="33">
        <f t="array" ref="W1531">IFERROR(INDEX(Attendance!$D$24384:$D$25984,MATCH(A1531,Attendance!$A$24384:$A$25984,0)),"NS")</f>
        <v>90.13</v>
      </c>
    </row>
    <row r="1532" spans="1:23" ht="15" x14ac:dyDescent="0.25">
      <c r="A1532" s="22" t="s">
        <v>2945</v>
      </c>
      <c r="B1532" s="22" t="s">
        <v>2946</v>
      </c>
      <c r="C1532" s="29">
        <f t="shared" ref="C1532:C1611" ca="1" si="12">COUNTIF(1532:1532,"NS")</f>
        <v>1</v>
      </c>
      <c r="D1532" s="30">
        <f t="shared" ref="D1532:D1611" ca="1" si="13">SUM(G1532:AG1532)/(17-C1532)</f>
        <v>92.705624999999998</v>
      </c>
      <c r="E1532" s="31">
        <v>40</v>
      </c>
      <c r="F1532" s="31">
        <v>40</v>
      </c>
      <c r="G1532" s="32">
        <v>93.91</v>
      </c>
      <c r="H1532" s="32">
        <v>95.05</v>
      </c>
      <c r="I1532" s="32">
        <v>93.53</v>
      </c>
      <c r="J1532" s="32">
        <v>93.53</v>
      </c>
      <c r="K1532" s="32">
        <f t="array" ref="K1532">IFERROR(INDEX(Attendance!$D$6442:$D$8051,MATCH(A1532,Attendance!$A$6442:$A$8051,0)),"NS")</f>
        <v>91.39</v>
      </c>
      <c r="L1532" s="32">
        <v>92.42</v>
      </c>
      <c r="M1532" s="32">
        <v>96.55</v>
      </c>
      <c r="N1532" s="32">
        <v>91.25</v>
      </c>
      <c r="O1532" s="33">
        <f t="array" ref="O1532">IFERROR(INDEX(Attendance!D14411:D15664,MATCH(A1532,Attendance!A14411:A15664,0)),"NS")</f>
        <v>94.25</v>
      </c>
      <c r="P1532" s="33">
        <f t="array" ref="P1532">IFERROR(INDEX(Attendance!D15665:D26262,MATCH(A1532,Attendance!A15665:A26262,0)),"NS")</f>
        <v>90.03</v>
      </c>
      <c r="Q1532" s="33">
        <f t="array" ref="Q1532">IFERROR(INDEX(Attendance!$D$15388:$D$16639,MATCH(A1532,Attendance!$A$15388:$A$16639,0)),"NS")</f>
        <v>90.03</v>
      </c>
      <c r="R1532" s="33" t="str">
        <f t="array" ref="R1532">IFERROR(INDEX(Attendance!$D$16640:$D$18248,MATCH(A1532,Attendance!$A$16640:$A$18248,0)),"NS")</f>
        <v>NS</v>
      </c>
      <c r="S1532" s="33">
        <f t="array" ref="S1532">IFERROR(INDEX(Attendance!$D$18249:$D$19858,MATCH(A1532,Attendance!$A$18249:$A$19858,0)),"NS")</f>
        <v>92.66</v>
      </c>
      <c r="T1532" s="33">
        <f t="array" ref="T1532">IFERROR(INDEX(Attendance!$D$19859:$D$21468,MATCH(A1532,Attendance!$A$19859:$A$21468,0)),"NS")</f>
        <v>93.48</v>
      </c>
      <c r="U1532" s="33">
        <f t="array" ref="U1532">IFERROR(INDEX(Attendance!$D$21469:$D$23077,MATCH(A1532,Attendance!$A$21469:$A$23077,0)),"NS")</f>
        <v>91.6</v>
      </c>
      <c r="V1532" s="33">
        <f t="array" ref="V1532">IFERROR(INDEX(Attendance!$D$23078:$D$24383,MATCH(A1532,Attendance!$A$23078:$A$24383,0)),"NS")</f>
        <v>92.39</v>
      </c>
      <c r="W1532" s="33">
        <f t="array" ref="W1532">IFERROR(INDEX(Attendance!$D$24384:$D$25984,MATCH(A1532,Attendance!$A$24384:$A$25984,0)),"NS")</f>
        <v>91.22</v>
      </c>
    </row>
    <row r="1533" spans="1:23" ht="15" x14ac:dyDescent="0.25">
      <c r="A1533" s="22" t="s">
        <v>2947</v>
      </c>
      <c r="B1533" s="22" t="s">
        <v>2948</v>
      </c>
      <c r="C1533" s="29">
        <f t="shared" ca="1" si="12"/>
        <v>0</v>
      </c>
      <c r="D1533" s="30">
        <f t="shared" ca="1" si="13"/>
        <v>92.096470589999996</v>
      </c>
      <c r="E1533" s="31">
        <v>25</v>
      </c>
      <c r="F1533" s="31">
        <v>29</v>
      </c>
      <c r="G1533" s="32">
        <v>93.33</v>
      </c>
      <c r="H1533" s="32">
        <v>92.98</v>
      </c>
      <c r="I1533" s="32">
        <v>93</v>
      </c>
      <c r="J1533" s="32">
        <v>92.65</v>
      </c>
      <c r="K1533" s="32">
        <f t="array" ref="K1533">IFERROR(INDEX(Attendance!$D$6442:$D$8051,MATCH(A1533,Attendance!$A$6442:$A$8051,0)),"NS")</f>
        <v>92.3</v>
      </c>
      <c r="L1533" s="32">
        <v>93.7</v>
      </c>
      <c r="M1533" s="32">
        <v>94.75</v>
      </c>
      <c r="N1533" s="32">
        <v>82.12</v>
      </c>
      <c r="O1533" s="33">
        <f t="array" ref="O1533">IFERROR(INDEX(Attendance!D14412:D15665,MATCH(A1533,Attendance!A14412:A15665,0)),"NS")</f>
        <v>88.85</v>
      </c>
      <c r="P1533" s="33">
        <f t="array" ref="P1533">IFERROR(INDEX(Attendance!D15666:D26263,MATCH(A1533,Attendance!A15666:A26263,0)),"NS")</f>
        <v>90.59</v>
      </c>
      <c r="Q1533" s="33">
        <f t="array" ref="Q1533">IFERROR(INDEX(Attendance!$D$15388:$D$16639,MATCH(A1533,Attendance!$A$15388:$A$16639,0)),"NS")</f>
        <v>90.59</v>
      </c>
      <c r="R1533" s="33">
        <f t="array" ref="R1533">IFERROR(INDEX(Attendance!$D$16640:$D$18248,MATCH(A1533,Attendance!$A$16640:$A$18248,0)),"NS")</f>
        <v>92.28</v>
      </c>
      <c r="S1533" s="33">
        <f t="array" ref="S1533">IFERROR(INDEX(Attendance!$D$18249:$D$19858,MATCH(A1533,Attendance!$A$18249:$A$19858,0)),"NS")</f>
        <v>94.4</v>
      </c>
      <c r="T1533" s="33">
        <f t="array" ref="T1533">IFERROR(INDEX(Attendance!$D$19859:$D$21468,MATCH(A1533,Attendance!$A$19859:$A$21468,0)),"NS")</f>
        <v>94.75</v>
      </c>
      <c r="U1533" s="33">
        <f t="array" ref="U1533">IFERROR(INDEX(Attendance!$D$21469:$D$23077,MATCH(A1533,Attendance!$A$21469:$A$23077,0)),"NS")</f>
        <v>95.1</v>
      </c>
      <c r="V1533" s="33">
        <f t="array" ref="V1533">IFERROR(INDEX(Attendance!$D$23078:$D$24383,MATCH(A1533,Attendance!$A$23078:$A$24383,0)),"NS")</f>
        <v>93.35</v>
      </c>
      <c r="W1533" s="33">
        <f t="array" ref="W1533">IFERROR(INDEX(Attendance!$D$24384:$D$25984,MATCH(A1533,Attendance!$A$24384:$A$25984,0)),"NS")</f>
        <v>90.9</v>
      </c>
    </row>
    <row r="1534" spans="1:23" ht="15" x14ac:dyDescent="0.25">
      <c r="A1534" s="22" t="s">
        <v>2949</v>
      </c>
      <c r="B1534" s="22" t="s">
        <v>2950</v>
      </c>
      <c r="C1534" s="29">
        <f t="shared" ca="1" si="12"/>
        <v>2</v>
      </c>
      <c r="D1534" s="30">
        <f t="shared" ca="1" si="13"/>
        <v>81.439333329999997</v>
      </c>
      <c r="E1534" s="34"/>
      <c r="F1534" s="34"/>
      <c r="G1534" s="32">
        <v>78.41</v>
      </c>
      <c r="H1534" s="32">
        <v>84.49</v>
      </c>
      <c r="I1534" s="32">
        <v>83.23</v>
      </c>
      <c r="J1534" s="32">
        <v>80.180000000000007</v>
      </c>
      <c r="K1534" s="32">
        <f t="array" ref="K1534">IFERROR(INDEX(Attendance!$D$6442:$D$8051,MATCH(A1534,Attendance!$A$6442:$A$8051,0)),"NS")</f>
        <v>82.01</v>
      </c>
      <c r="L1534" s="32">
        <v>80.790000000000006</v>
      </c>
      <c r="M1534" s="32">
        <v>83.93</v>
      </c>
      <c r="N1534" s="32">
        <v>87.08</v>
      </c>
      <c r="O1534" s="33" t="str">
        <f t="array" ref="O1534">IFERROR(INDEX(Attendance!D14413:D15666,MATCH(A1534,Attendance!A14413:A15666,0)),"NS")</f>
        <v>NS</v>
      </c>
      <c r="P1534" s="33">
        <f t="array" ref="P1534">IFERROR(INDEX(Attendance!D15667:D26264,MATCH(A1534,Attendance!A15667:A26264,0)),"NS")</f>
        <v>79.930000000000007</v>
      </c>
      <c r="Q1534" s="33" t="str">
        <f t="array" ref="Q1534">IFERROR(INDEX(Attendance!$D$15388:$D$16639,MATCH(A1534,Attendance!$A$15388:$A$16639,0)),"NS")</f>
        <v>NS</v>
      </c>
      <c r="R1534" s="33">
        <f t="array" ref="R1534">IFERROR(INDEX(Attendance!$D$16640:$D$18248,MATCH(A1534,Attendance!$A$16640:$A$18248,0)),"NS")</f>
        <v>79.930000000000007</v>
      </c>
      <c r="S1534" s="33">
        <f t="array" ref="S1534">IFERROR(INDEX(Attendance!$D$18249:$D$19858,MATCH(A1534,Attendance!$A$18249:$A$19858,0)),"NS")</f>
        <v>80.3</v>
      </c>
      <c r="T1534" s="33">
        <f t="array" ref="T1534">IFERROR(INDEX(Attendance!$D$19859:$D$21468,MATCH(A1534,Attendance!$A$19859:$A$21468,0)),"NS")</f>
        <v>82.67</v>
      </c>
      <c r="U1534" s="33">
        <f t="array" ref="U1534">IFERROR(INDEX(Attendance!$D$21469:$D$23077,MATCH(A1534,Attendance!$A$21469:$A$23077,0)),"NS")</f>
        <v>80.239999999999995</v>
      </c>
      <c r="V1534" s="33">
        <f t="array" ref="V1534">IFERROR(INDEX(Attendance!$D$23078:$D$24383,MATCH(A1534,Attendance!$A$23078:$A$24383,0)),"NS")</f>
        <v>81.17</v>
      </c>
      <c r="W1534" s="33">
        <f t="array" ref="W1534">IFERROR(INDEX(Attendance!$D$24384:$D$25984,MATCH(A1534,Attendance!$A$24384:$A$25984,0)),"NS")</f>
        <v>77.23</v>
      </c>
    </row>
    <row r="1535" spans="1:23" ht="15" x14ac:dyDescent="0.25">
      <c r="A1535" s="22" t="s">
        <v>2951</v>
      </c>
      <c r="B1535" s="22" t="s">
        <v>2952</v>
      </c>
      <c r="C1535" s="29">
        <f t="shared" ca="1" si="12"/>
        <v>0</v>
      </c>
      <c r="D1535" s="30">
        <f t="shared" ca="1" si="13"/>
        <v>87.86882353</v>
      </c>
      <c r="E1535" s="31">
        <v>22</v>
      </c>
      <c r="F1535" s="31">
        <v>23</v>
      </c>
      <c r="G1535" s="32">
        <v>88.25</v>
      </c>
      <c r="H1535" s="32">
        <v>89</v>
      </c>
      <c r="I1535" s="32">
        <v>87.04</v>
      </c>
      <c r="J1535" s="32">
        <v>89.7</v>
      </c>
      <c r="K1535" s="32">
        <f t="array" ref="K1535">IFERROR(INDEX(Attendance!$D$6442:$D$8051,MATCH(A1535,Attendance!$A$6442:$A$8051,0)),"NS")</f>
        <v>87.66</v>
      </c>
      <c r="L1535" s="32">
        <v>88.03</v>
      </c>
      <c r="M1535" s="32">
        <v>88.74</v>
      </c>
      <c r="N1535" s="32">
        <v>86.42</v>
      </c>
      <c r="O1535" s="33">
        <f t="array" ref="O1535">IFERROR(INDEX(Attendance!D14414:D15667,MATCH(A1535,Attendance!A14414:A15667,0)),"NS")</f>
        <v>89.1</v>
      </c>
      <c r="P1535" s="33">
        <f t="array" ref="P1535">IFERROR(INDEX(Attendance!D15668:D26265,MATCH(A1535,Attendance!A15668:A26265,0)),"NS")</f>
        <v>86.13</v>
      </c>
      <c r="Q1535" s="33">
        <f t="array" ref="Q1535">IFERROR(INDEX(Attendance!$D$15388:$D$16639,MATCH(A1535,Attendance!$A$15388:$A$16639,0)),"NS")</f>
        <v>86.13</v>
      </c>
      <c r="R1535" s="33">
        <f t="array" ref="R1535">IFERROR(INDEX(Attendance!$D$16640:$D$18248,MATCH(A1535,Attendance!$A$16640:$A$18248,0)),"NS")</f>
        <v>88.07</v>
      </c>
      <c r="S1535" s="33">
        <f t="array" ref="S1535">IFERROR(INDEX(Attendance!$D$18249:$D$19858,MATCH(A1535,Attendance!$A$18249:$A$19858,0)),"NS")</f>
        <v>81.12</v>
      </c>
      <c r="T1535" s="33">
        <f t="array" ref="T1535">IFERROR(INDEX(Attendance!$D$19859:$D$21468,MATCH(A1535,Attendance!$A$19859:$A$21468,0)),"NS")</f>
        <v>89.36</v>
      </c>
      <c r="U1535" s="33">
        <f t="array" ref="U1535">IFERROR(INDEX(Attendance!$D$21469:$D$23077,MATCH(A1535,Attendance!$A$21469:$A$23077,0)),"NS")</f>
        <v>89.36</v>
      </c>
      <c r="V1535" s="33">
        <f t="array" ref="V1535">IFERROR(INDEX(Attendance!$D$23078:$D$24383,MATCH(A1535,Attendance!$A$23078:$A$24383,0)),"NS")</f>
        <v>87.33</v>
      </c>
      <c r="W1535" s="33">
        <f t="array" ref="W1535">IFERROR(INDEX(Attendance!$D$24384:$D$25984,MATCH(A1535,Attendance!$A$24384:$A$25984,0)),"NS")</f>
        <v>92.33</v>
      </c>
    </row>
    <row r="1536" spans="1:23" ht="15" x14ac:dyDescent="0.25">
      <c r="A1536" s="22" t="s">
        <v>2953</v>
      </c>
      <c r="B1536" s="22" t="s">
        <v>2954</v>
      </c>
      <c r="C1536" s="29">
        <f t="shared" ca="1" si="12"/>
        <v>0</v>
      </c>
      <c r="D1536" s="30">
        <f t="shared" ca="1" si="13"/>
        <v>88.024117649999994</v>
      </c>
      <c r="E1536" s="31">
        <v>23</v>
      </c>
      <c r="F1536" s="31">
        <v>29</v>
      </c>
      <c r="G1536" s="32">
        <v>86.18</v>
      </c>
      <c r="H1536" s="32">
        <v>91.77</v>
      </c>
      <c r="I1536" s="32">
        <v>86.18</v>
      </c>
      <c r="J1536" s="32">
        <v>76.92</v>
      </c>
      <c r="K1536" s="32">
        <f t="array" ref="K1536">IFERROR(INDEX(Attendance!$D$6442:$D$8051,MATCH(A1536,Attendance!$A$6442:$A$8051,0)),"NS")</f>
        <v>87.78</v>
      </c>
      <c r="L1536" s="32">
        <v>87.45</v>
      </c>
      <c r="M1536" s="32">
        <v>86.37</v>
      </c>
      <c r="N1536" s="32">
        <v>85.96</v>
      </c>
      <c r="O1536" s="33">
        <f t="array" ref="O1536">IFERROR(INDEX(Attendance!D14415:D15668,MATCH(A1536,Attendance!A14415:A15668,0)),"NS")</f>
        <v>87.78</v>
      </c>
      <c r="P1536" s="33">
        <f t="array" ref="P1536">IFERROR(INDEX(Attendance!D15669:D26266,MATCH(A1536,Attendance!A15669:A26266,0)),"NS")</f>
        <v>88.11</v>
      </c>
      <c r="Q1536" s="33">
        <f t="array" ref="Q1536">IFERROR(INDEX(Attendance!$D$15388:$D$16639,MATCH(A1536,Attendance!$A$15388:$A$16639,0)),"NS")</f>
        <v>88.11</v>
      </c>
      <c r="R1536" s="33">
        <f t="array" ref="R1536">IFERROR(INDEX(Attendance!$D$16640:$D$18248,MATCH(A1536,Attendance!$A$16640:$A$18248,0)),"NS")</f>
        <v>91.72</v>
      </c>
      <c r="S1536" s="33">
        <f t="array" ref="S1536">IFERROR(INDEX(Attendance!$D$18249:$D$19858,MATCH(A1536,Attendance!$A$18249:$A$19858,0)),"NS")</f>
        <v>87.12</v>
      </c>
      <c r="T1536" s="33">
        <f t="array" ref="T1536">IFERROR(INDEX(Attendance!$D$19859:$D$21468,MATCH(A1536,Attendance!$A$19859:$A$21468,0)),"NS")</f>
        <v>93.06</v>
      </c>
      <c r="U1536" s="33">
        <f t="array" ref="U1536">IFERROR(INDEX(Attendance!$D$21469:$D$23077,MATCH(A1536,Attendance!$A$21469:$A$23077,0)),"NS")</f>
        <v>89.73</v>
      </c>
      <c r="V1536" s="33">
        <f t="array" ref="V1536">IFERROR(INDEX(Attendance!$D$23078:$D$24383,MATCH(A1536,Attendance!$A$23078:$A$24383,0)),"NS")</f>
        <v>89.36</v>
      </c>
      <c r="W1536" s="33">
        <f t="array" ref="W1536">IFERROR(INDEX(Attendance!$D$24384:$D$25984,MATCH(A1536,Attendance!$A$24384:$A$25984,0)),"NS")</f>
        <v>92.81</v>
      </c>
    </row>
    <row r="1537" spans="1:23" ht="15" x14ac:dyDescent="0.25">
      <c r="A1537" s="22" t="s">
        <v>2955</v>
      </c>
      <c r="B1537" s="22" t="s">
        <v>2956</v>
      </c>
      <c r="C1537" s="29">
        <f t="shared" ca="1" si="12"/>
        <v>0</v>
      </c>
      <c r="D1537" s="30">
        <f t="shared" ca="1" si="13"/>
        <v>89.277058819999993</v>
      </c>
      <c r="E1537" s="31">
        <v>38</v>
      </c>
      <c r="F1537" s="31">
        <v>45</v>
      </c>
      <c r="G1537" s="32">
        <v>89.04</v>
      </c>
      <c r="H1537" s="32">
        <v>90.86</v>
      </c>
      <c r="I1537" s="32">
        <v>89.04</v>
      </c>
      <c r="J1537" s="32">
        <v>91.92</v>
      </c>
      <c r="K1537" s="32">
        <f t="array" ref="K1537">IFERROR(INDEX(Attendance!$D$6442:$D$8051,MATCH(A1537,Attendance!$A$6442:$A$8051,0)),"NS")</f>
        <v>86.99</v>
      </c>
      <c r="L1537" s="32">
        <v>92.51</v>
      </c>
      <c r="M1537" s="32">
        <v>92.1</v>
      </c>
      <c r="N1537" s="32">
        <v>89.39</v>
      </c>
      <c r="O1537" s="33">
        <f t="array" ref="O1537">IFERROR(INDEX(Attendance!D14416:D15669,MATCH(A1537,Attendance!A14416:A15669,0)),"NS")</f>
        <v>89.91</v>
      </c>
      <c r="P1537" s="33">
        <f t="array" ref="P1537">IFERROR(INDEX(Attendance!D15670:D26267,MATCH(A1537,Attendance!A15670:A26267,0)),"NS")</f>
        <v>86.4</v>
      </c>
      <c r="Q1537" s="33">
        <f t="array" ref="Q1537">IFERROR(INDEX(Attendance!$D$15388:$D$16639,MATCH(A1537,Attendance!$A$15388:$A$16639,0)),"NS")</f>
        <v>86.4</v>
      </c>
      <c r="R1537" s="33">
        <f t="array" ref="R1537">IFERROR(INDEX(Attendance!$D$16640:$D$18248,MATCH(A1537,Attendance!$A$16640:$A$18248,0)),"NS")</f>
        <v>93.88</v>
      </c>
      <c r="S1537" s="33">
        <f t="array" ref="S1537">IFERROR(INDEX(Attendance!$D$18249:$D$19858,MATCH(A1537,Attendance!$A$18249:$A$19858,0)),"NS")</f>
        <v>88.2</v>
      </c>
      <c r="T1537" s="33">
        <f t="array" ref="T1537">IFERROR(INDEX(Attendance!$D$19859:$D$21468,MATCH(A1537,Attendance!$A$19859:$A$21468,0)),"NS")</f>
        <v>88.15</v>
      </c>
      <c r="U1537" s="33">
        <f t="array" ref="U1537">IFERROR(INDEX(Attendance!$D$21469:$D$23077,MATCH(A1537,Attendance!$A$21469:$A$23077,0)),"NS")</f>
        <v>87.71</v>
      </c>
      <c r="V1537" s="33">
        <f t="array" ref="V1537">IFERROR(INDEX(Attendance!$D$23078:$D$24383,MATCH(A1537,Attendance!$A$23078:$A$24383,0)),"NS")</f>
        <v>88.26</v>
      </c>
      <c r="W1537" s="33">
        <f t="array" ref="W1537">IFERROR(INDEX(Attendance!$D$24384:$D$25984,MATCH(A1537,Attendance!$A$24384:$A$25984,0)),"NS")</f>
        <v>86.95</v>
      </c>
    </row>
    <row r="1538" spans="1:23" ht="15" x14ac:dyDescent="0.25">
      <c r="A1538" s="22" t="s">
        <v>2957</v>
      </c>
      <c r="B1538" s="22" t="s">
        <v>2958</v>
      </c>
      <c r="C1538" s="29">
        <f t="shared" ca="1" si="12"/>
        <v>0</v>
      </c>
      <c r="D1538" s="30">
        <f t="shared" ca="1" si="13"/>
        <v>89.713529410000007</v>
      </c>
      <c r="E1538" s="31">
        <v>25</v>
      </c>
      <c r="F1538" s="31">
        <v>29</v>
      </c>
      <c r="G1538" s="32">
        <v>85.71</v>
      </c>
      <c r="H1538" s="32">
        <v>90.81</v>
      </c>
      <c r="I1538" s="32">
        <v>90.81</v>
      </c>
      <c r="J1538" s="32">
        <v>93.87</v>
      </c>
      <c r="K1538" s="32">
        <f t="array" ref="K1538">IFERROR(INDEX(Attendance!$D$6442:$D$8051,MATCH(A1538,Attendance!$A$6442:$A$8051,0)),"NS")</f>
        <v>91.37</v>
      </c>
      <c r="L1538" s="32">
        <v>88.32</v>
      </c>
      <c r="M1538" s="32">
        <v>90.9</v>
      </c>
      <c r="N1538" s="32">
        <v>87.7</v>
      </c>
      <c r="O1538" s="33">
        <f t="array" ref="O1538">IFERROR(INDEX(Attendance!D14417:D15670,MATCH(A1538,Attendance!A14417:A15670,0)),"NS")</f>
        <v>86.29</v>
      </c>
      <c r="P1538" s="33">
        <f t="array" ref="P1538">IFERROR(INDEX(Attendance!D15671:D26268,MATCH(A1538,Attendance!A15671:A26268,0)),"NS")</f>
        <v>86.8</v>
      </c>
      <c r="Q1538" s="33">
        <f t="array" ref="Q1538">IFERROR(INDEX(Attendance!$D$15388:$D$16639,MATCH(A1538,Attendance!$A$15388:$A$16639,0)),"NS")</f>
        <v>86.8</v>
      </c>
      <c r="R1538" s="33">
        <f t="array" ref="R1538">IFERROR(INDEX(Attendance!$D$16640:$D$18248,MATCH(A1538,Attendance!$A$16640:$A$18248,0)),"NS")</f>
        <v>92.38</v>
      </c>
      <c r="S1538" s="33">
        <f t="array" ref="S1538">IFERROR(INDEX(Attendance!$D$18249:$D$19858,MATCH(A1538,Attendance!$A$18249:$A$19858,0)),"NS")</f>
        <v>89.84</v>
      </c>
      <c r="T1538" s="33">
        <f t="array" ref="T1538">IFERROR(INDEX(Attendance!$D$19859:$D$21468,MATCH(A1538,Attendance!$A$19859:$A$21468,0)),"NS")</f>
        <v>91.37</v>
      </c>
      <c r="U1538" s="33">
        <f t="array" ref="U1538">IFERROR(INDEX(Attendance!$D$21469:$D$23077,MATCH(A1538,Attendance!$A$21469:$A$23077,0)),"NS")</f>
        <v>91.87</v>
      </c>
      <c r="V1538" s="33">
        <f t="array" ref="V1538">IFERROR(INDEX(Attendance!$D$23078:$D$24383,MATCH(A1538,Attendance!$A$23078:$A$24383,0)),"NS")</f>
        <v>90.4</v>
      </c>
      <c r="W1538" s="33">
        <f t="array" ref="W1538">IFERROR(INDEX(Attendance!$D$24384:$D$25984,MATCH(A1538,Attendance!$A$24384:$A$25984,0)),"NS")</f>
        <v>89.89</v>
      </c>
    </row>
    <row r="1539" spans="1:23" ht="15" x14ac:dyDescent="0.25">
      <c r="A1539" s="22" t="s">
        <v>2959</v>
      </c>
      <c r="B1539" s="22" t="s">
        <v>2960</v>
      </c>
      <c r="C1539" s="29">
        <f t="shared" ca="1" si="12"/>
        <v>0</v>
      </c>
      <c r="D1539" s="30">
        <f t="shared" ca="1" si="13"/>
        <v>90.531764710000004</v>
      </c>
      <c r="E1539" s="31">
        <v>35</v>
      </c>
      <c r="F1539" s="31">
        <v>26</v>
      </c>
      <c r="G1539" s="32">
        <v>89.26</v>
      </c>
      <c r="H1539" s="32">
        <v>90.96</v>
      </c>
      <c r="I1539" s="32">
        <v>90.39</v>
      </c>
      <c r="J1539" s="32">
        <v>87.57</v>
      </c>
      <c r="K1539" s="32">
        <f t="array" ref="K1539">IFERROR(INDEX(Attendance!$D$6442:$D$8051,MATCH(A1539,Attendance!$A$6442:$A$8051,0)),"NS")</f>
        <v>90.39</v>
      </c>
      <c r="L1539" s="32">
        <v>91.01</v>
      </c>
      <c r="M1539" s="32">
        <v>90.5</v>
      </c>
      <c r="N1539" s="32">
        <v>88.62</v>
      </c>
      <c r="O1539" s="33">
        <f t="array" ref="O1539">IFERROR(INDEX(Attendance!D14418:D15671,MATCH(A1539,Attendance!A14418:A15671,0)),"NS")</f>
        <v>95.55</v>
      </c>
      <c r="P1539" s="33">
        <f t="array" ref="P1539">IFERROR(INDEX(Attendance!D15672:D26269,MATCH(A1539,Attendance!A15672:A26269,0)),"NS")</f>
        <v>84.91</v>
      </c>
      <c r="Q1539" s="33">
        <f t="array" ref="Q1539">IFERROR(INDEX(Attendance!$D$15388:$D$16639,MATCH(A1539,Attendance!$A$15388:$A$16639,0)),"NS")</f>
        <v>84.91</v>
      </c>
      <c r="R1539" s="33">
        <f t="array" ref="R1539">IFERROR(INDEX(Attendance!$D$16640:$D$18248,MATCH(A1539,Attendance!$A$16640:$A$18248,0)),"NS")</f>
        <v>91.66</v>
      </c>
      <c r="S1539" s="33">
        <f t="array" ref="S1539">IFERROR(INDEX(Attendance!$D$18249:$D$19858,MATCH(A1539,Attendance!$A$18249:$A$19858,0)),"NS")</f>
        <v>91.66</v>
      </c>
      <c r="T1539" s="33">
        <f t="array" ref="T1539">IFERROR(INDEX(Attendance!$D$19859:$D$21468,MATCH(A1539,Attendance!$A$19859:$A$21468,0)),"NS")</f>
        <v>91.11</v>
      </c>
      <c r="U1539" s="33">
        <f t="array" ref="U1539">IFERROR(INDEX(Attendance!$D$21469:$D$23077,MATCH(A1539,Attendance!$A$21469:$A$23077,0)),"NS")</f>
        <v>93.88</v>
      </c>
      <c r="V1539" s="33">
        <f t="array" ref="V1539">IFERROR(INDEX(Attendance!$D$23078:$D$24383,MATCH(A1539,Attendance!$A$23078:$A$24383,0)),"NS")</f>
        <v>94.44</v>
      </c>
      <c r="W1539" s="33">
        <f t="array" ref="W1539">IFERROR(INDEX(Attendance!$D$24384:$D$25984,MATCH(A1539,Attendance!$A$24384:$A$25984,0)),"NS")</f>
        <v>92.22</v>
      </c>
    </row>
    <row r="1540" spans="1:23" ht="15" x14ac:dyDescent="0.25">
      <c r="A1540" s="22" t="s">
        <v>2961</v>
      </c>
      <c r="B1540" s="22" t="s">
        <v>2413</v>
      </c>
      <c r="C1540" s="29">
        <f t="shared" ca="1" si="12"/>
        <v>0</v>
      </c>
      <c r="D1540" s="30">
        <f t="shared" ca="1" si="13"/>
        <v>91.096470589999996</v>
      </c>
      <c r="E1540" s="31">
        <v>72</v>
      </c>
      <c r="F1540" s="31">
        <v>70</v>
      </c>
      <c r="G1540" s="32">
        <v>92.09</v>
      </c>
      <c r="H1540" s="32">
        <v>92.07</v>
      </c>
      <c r="I1540" s="32">
        <v>93.79</v>
      </c>
      <c r="J1540" s="32">
        <v>89.93</v>
      </c>
      <c r="K1540" s="32">
        <f t="array" ref="K1540">IFERROR(INDEX(Attendance!$D$6442:$D$8051,MATCH(A1540,Attendance!$A$6442:$A$8051,0)),"NS")</f>
        <v>93.34</v>
      </c>
      <c r="L1540" s="32">
        <v>91.2</v>
      </c>
      <c r="M1540" s="32">
        <v>90.2</v>
      </c>
      <c r="N1540" s="32">
        <v>87.01</v>
      </c>
      <c r="O1540" s="33">
        <f t="array" ref="O1540">IFERROR(INDEX(Attendance!D14419:D15672,MATCH(A1540,Attendance!A14419:A15672,0)),"NS")</f>
        <v>88.84</v>
      </c>
      <c r="P1540" s="33">
        <f t="array" ref="P1540">IFERROR(INDEX(Attendance!D15673:D26270,MATCH(A1540,Attendance!A15673:A26270,0)),"NS")</f>
        <v>88.62</v>
      </c>
      <c r="Q1540" s="33">
        <f t="array" ref="Q1540">IFERROR(INDEX(Attendance!$D$15388:$D$16639,MATCH(A1540,Attendance!$A$15388:$A$16639,0)),"NS")</f>
        <v>88.62</v>
      </c>
      <c r="R1540" s="33">
        <f t="array" ref="R1540">IFERROR(INDEX(Attendance!$D$16640:$D$18248,MATCH(A1540,Attendance!$A$16640:$A$18248,0)),"NS")</f>
        <v>93.97</v>
      </c>
      <c r="S1540" s="33">
        <f t="array" ref="S1540">IFERROR(INDEX(Attendance!$D$18249:$D$19858,MATCH(A1540,Attendance!$A$18249:$A$19858,0)),"NS")</f>
        <v>89.89</v>
      </c>
      <c r="T1540" s="33">
        <f t="array" ref="T1540">IFERROR(INDEX(Attendance!$D$19859:$D$21468,MATCH(A1540,Attendance!$A$19859:$A$21468,0)),"NS")</f>
        <v>92.04</v>
      </c>
      <c r="U1540" s="33">
        <f t="array" ref="U1540">IFERROR(INDEX(Attendance!$D$21469:$D$23077,MATCH(A1540,Attendance!$A$21469:$A$23077,0)),"NS")</f>
        <v>93.56</v>
      </c>
      <c r="V1540" s="33">
        <f t="array" ref="V1540">IFERROR(INDEX(Attendance!$D$23078:$D$24383,MATCH(A1540,Attendance!$A$23078:$A$24383,0)),"NS")</f>
        <v>91.41</v>
      </c>
      <c r="W1540" s="33">
        <f t="array" ref="W1540">IFERROR(INDEX(Attendance!$D$24384:$D$25984,MATCH(A1540,Attendance!$A$24384:$A$25984,0)),"NS")</f>
        <v>92.06</v>
      </c>
    </row>
    <row r="1541" spans="1:23" ht="15" x14ac:dyDescent="0.25">
      <c r="A1541" s="22" t="s">
        <v>2962</v>
      </c>
      <c r="B1541" s="22" t="s">
        <v>2963</v>
      </c>
      <c r="C1541" s="29">
        <f t="shared" ca="1" si="12"/>
        <v>0</v>
      </c>
      <c r="D1541" s="30">
        <f t="shared" ca="1" si="13"/>
        <v>88.417647059999993</v>
      </c>
      <c r="E1541" s="31">
        <v>22</v>
      </c>
      <c r="F1541" s="31">
        <v>21</v>
      </c>
      <c r="G1541" s="32">
        <v>90.52</v>
      </c>
      <c r="H1541" s="32">
        <v>84.76</v>
      </c>
      <c r="I1541" s="32">
        <v>89.47</v>
      </c>
      <c r="J1541" s="32">
        <v>88.09</v>
      </c>
      <c r="K1541" s="32">
        <f t="array" ref="K1541">IFERROR(INDEX(Attendance!$D$6442:$D$8051,MATCH(A1541,Attendance!$A$6442:$A$8051,0)),"NS")</f>
        <v>84.76</v>
      </c>
      <c r="L1541" s="32">
        <v>90</v>
      </c>
      <c r="M1541" s="32">
        <v>89.47</v>
      </c>
      <c r="N1541" s="32">
        <v>90.06</v>
      </c>
      <c r="O1541" s="33">
        <f t="array" ref="O1541">IFERROR(INDEX(Attendance!D14420:D15673,MATCH(A1541,Attendance!A14420:A15673,0)),"NS")</f>
        <v>87.5</v>
      </c>
      <c r="P1541" s="33">
        <f t="array" ref="P1541">IFERROR(INDEX(Attendance!D15674:D26271,MATCH(A1541,Attendance!A15674:A26271,0)),"NS")</f>
        <v>89.42</v>
      </c>
      <c r="Q1541" s="33">
        <f t="array" ref="Q1541">IFERROR(INDEX(Attendance!$D$15388:$D$16639,MATCH(A1541,Attendance!$A$15388:$A$16639,0)),"NS")</f>
        <v>89.42</v>
      </c>
      <c r="R1541" s="33">
        <f t="array" ref="R1541">IFERROR(INDEX(Attendance!$D$16640:$D$18248,MATCH(A1541,Attendance!$A$16640:$A$18248,0)),"NS")</f>
        <v>85.09</v>
      </c>
      <c r="S1541" s="33">
        <f t="array" ref="S1541">IFERROR(INDEX(Attendance!$D$18249:$D$19858,MATCH(A1541,Attendance!$A$18249:$A$19858,0)),"NS")</f>
        <v>85.16</v>
      </c>
      <c r="T1541" s="33">
        <f t="array" ref="T1541">IFERROR(INDEX(Attendance!$D$19859:$D$21468,MATCH(A1541,Attendance!$A$19859:$A$21468,0)),"NS")</f>
        <v>93.26</v>
      </c>
      <c r="U1541" s="33">
        <f t="array" ref="U1541">IFERROR(INDEX(Attendance!$D$21469:$D$23077,MATCH(A1541,Attendance!$A$21469:$A$23077,0)),"NS")</f>
        <v>88.94</v>
      </c>
      <c r="V1541" s="33">
        <f t="array" ref="V1541">IFERROR(INDEX(Attendance!$D$23078:$D$24383,MATCH(A1541,Attendance!$A$23078:$A$24383,0)),"NS")</f>
        <v>87.86</v>
      </c>
      <c r="W1541" s="33">
        <f t="array" ref="W1541">IFERROR(INDEX(Attendance!$D$24384:$D$25984,MATCH(A1541,Attendance!$A$24384:$A$25984,0)),"NS")</f>
        <v>89.32</v>
      </c>
    </row>
    <row r="1542" spans="1:23" ht="15" x14ac:dyDescent="0.25">
      <c r="A1542" s="22" t="s">
        <v>2964</v>
      </c>
      <c r="B1542" s="22" t="s">
        <v>2965</v>
      </c>
      <c r="C1542" s="29">
        <f t="shared" ca="1" si="12"/>
        <v>0</v>
      </c>
      <c r="D1542" s="30">
        <f t="shared" ca="1" si="13"/>
        <v>91.347058820000001</v>
      </c>
      <c r="E1542" s="31">
        <v>56</v>
      </c>
      <c r="F1542" s="31">
        <v>43</v>
      </c>
      <c r="G1542" s="32">
        <v>89.76</v>
      </c>
      <c r="H1542" s="32">
        <v>92.09</v>
      </c>
      <c r="I1542" s="32">
        <v>92.71</v>
      </c>
      <c r="J1542" s="32">
        <v>93.33</v>
      </c>
      <c r="K1542" s="32">
        <f t="array" ref="K1542">IFERROR(INDEX(Attendance!$D$6442:$D$8051,MATCH(A1542,Attendance!$A$6442:$A$8051,0)),"NS")</f>
        <v>90.23</v>
      </c>
      <c r="L1542" s="32">
        <v>92.09</v>
      </c>
      <c r="M1542" s="32">
        <v>92.39</v>
      </c>
      <c r="N1542" s="32">
        <v>87.28</v>
      </c>
      <c r="O1542" s="33">
        <f t="array" ref="O1542">IFERROR(INDEX(Attendance!D14421:D15674,MATCH(A1542,Attendance!A14421:A15674,0)),"NS")</f>
        <v>91.45</v>
      </c>
      <c r="P1542" s="33">
        <f t="array" ref="P1542">IFERROR(INDEX(Attendance!D15675:D26272,MATCH(A1542,Attendance!A15675:A26272,0)),"NS")</f>
        <v>88.04</v>
      </c>
      <c r="Q1542" s="33">
        <f t="array" ref="Q1542">IFERROR(INDEX(Attendance!$D$15388:$D$16639,MATCH(A1542,Attendance!$A$15388:$A$16639,0)),"NS")</f>
        <v>88.04</v>
      </c>
      <c r="R1542" s="33">
        <f t="array" ref="R1542">IFERROR(INDEX(Attendance!$D$16640:$D$18248,MATCH(A1542,Attendance!$A$16640:$A$18248,0)),"NS")</f>
        <v>93.15</v>
      </c>
      <c r="S1542" s="33">
        <f t="array" ref="S1542">IFERROR(INDEX(Attendance!$D$18249:$D$19858,MATCH(A1542,Attendance!$A$18249:$A$19858,0)),"NS")</f>
        <v>92.69</v>
      </c>
      <c r="T1542" s="33">
        <f t="array" ref="T1542">IFERROR(INDEX(Attendance!$D$19859:$D$21468,MATCH(A1542,Attendance!$A$19859:$A$21468,0)),"NS")</f>
        <v>93.15</v>
      </c>
      <c r="U1542" s="33">
        <f t="array" ref="U1542">IFERROR(INDEX(Attendance!$D$21469:$D$23077,MATCH(A1542,Attendance!$A$21469:$A$23077,0)),"NS")</f>
        <v>91.13</v>
      </c>
      <c r="V1542" s="33">
        <f t="array" ref="V1542">IFERROR(INDEX(Attendance!$D$23078:$D$24383,MATCH(A1542,Attendance!$A$23078:$A$24383,0)),"NS")</f>
        <v>93.15</v>
      </c>
      <c r="W1542" s="33">
        <f t="array" ref="W1542">IFERROR(INDEX(Attendance!$D$24384:$D$25984,MATCH(A1542,Attendance!$A$24384:$A$25984,0)),"NS")</f>
        <v>92.22</v>
      </c>
    </row>
    <row r="1543" spans="1:23" ht="15" x14ac:dyDescent="0.25">
      <c r="A1543" s="22" t="s">
        <v>2966</v>
      </c>
      <c r="B1543" s="22" t="s">
        <v>2967</v>
      </c>
      <c r="C1543" s="29">
        <f t="shared" ca="1" si="12"/>
        <v>0</v>
      </c>
      <c r="D1543" s="30">
        <f t="shared" ca="1" si="13"/>
        <v>87.624705879999993</v>
      </c>
      <c r="E1543" s="31">
        <v>26</v>
      </c>
      <c r="F1543" s="31">
        <v>26</v>
      </c>
      <c r="G1543" s="32">
        <v>86.54</v>
      </c>
      <c r="H1543" s="32">
        <v>87.46</v>
      </c>
      <c r="I1543" s="32">
        <v>88.08</v>
      </c>
      <c r="J1543" s="32">
        <v>83.76</v>
      </c>
      <c r="K1543" s="32">
        <f t="array" ref="K1543">IFERROR(INDEX(Attendance!$D$6442:$D$8051,MATCH(A1543,Attendance!$A$6442:$A$8051,0)),"NS")</f>
        <v>84.34</v>
      </c>
      <c r="L1543" s="32">
        <v>86.08</v>
      </c>
      <c r="M1543" s="32">
        <v>89.88</v>
      </c>
      <c r="N1543" s="32">
        <v>77.97</v>
      </c>
      <c r="O1543" s="33">
        <f t="array" ref="O1543">IFERROR(INDEX(Attendance!D14422:D15675,MATCH(A1543,Attendance!A14422:A15675,0)),"NS")</f>
        <v>89.33</v>
      </c>
      <c r="P1543" s="33">
        <f t="array" ref="P1543">IFERROR(INDEX(Attendance!D15676:D26273,MATCH(A1543,Attendance!A15676:A26273,0)),"NS")</f>
        <v>85.01</v>
      </c>
      <c r="Q1543" s="33">
        <f t="array" ref="Q1543">IFERROR(INDEX(Attendance!$D$15388:$D$16639,MATCH(A1543,Attendance!$A$15388:$A$16639,0)),"NS")</f>
        <v>85.01</v>
      </c>
      <c r="R1543" s="33">
        <f t="array" ref="R1543">IFERROR(INDEX(Attendance!$D$16640:$D$18248,MATCH(A1543,Attendance!$A$16640:$A$18248,0)),"NS")</f>
        <v>93.62</v>
      </c>
      <c r="S1543" s="33">
        <f t="array" ref="S1543">IFERROR(INDEX(Attendance!$D$18249:$D$19858,MATCH(A1543,Attendance!$A$18249:$A$19858,0)),"NS")</f>
        <v>89.85</v>
      </c>
      <c r="T1543" s="33">
        <f t="array" ref="T1543">IFERROR(INDEX(Attendance!$D$19859:$D$21468,MATCH(A1543,Attendance!$A$19859:$A$21468,0)),"NS")</f>
        <v>93.04</v>
      </c>
      <c r="U1543" s="33">
        <f t="array" ref="U1543">IFERROR(INDEX(Attendance!$D$21469:$D$23077,MATCH(A1543,Attendance!$A$21469:$A$23077,0)),"NS")</f>
        <v>91.66</v>
      </c>
      <c r="V1543" s="33">
        <f t="array" ref="V1543">IFERROR(INDEX(Attendance!$D$23078:$D$24383,MATCH(A1543,Attendance!$A$23078:$A$24383,0)),"NS")</f>
        <v>90.28</v>
      </c>
      <c r="W1543" s="33">
        <f t="array" ref="W1543">IFERROR(INDEX(Attendance!$D$24384:$D$25984,MATCH(A1543,Attendance!$A$24384:$A$25984,0)),"NS")</f>
        <v>87.71</v>
      </c>
    </row>
    <row r="1544" spans="1:23" ht="15" x14ac:dyDescent="0.25">
      <c r="A1544" s="22" t="s">
        <v>2968</v>
      </c>
      <c r="B1544" s="22" t="s">
        <v>2969</v>
      </c>
      <c r="C1544" s="29">
        <f t="shared" ca="1" si="12"/>
        <v>2</v>
      </c>
      <c r="D1544" s="30">
        <f t="shared" ca="1" si="13"/>
        <v>78.162000000000006</v>
      </c>
      <c r="E1544" s="31">
        <v>93</v>
      </c>
      <c r="F1544" s="31">
        <v>84</v>
      </c>
      <c r="G1544" s="32">
        <v>80.14</v>
      </c>
      <c r="H1544" s="32">
        <v>78.36</v>
      </c>
      <c r="I1544" s="32">
        <v>79.92</v>
      </c>
      <c r="J1544" s="32">
        <v>81.180000000000007</v>
      </c>
      <c r="K1544" s="32">
        <f t="array" ref="K1544">IFERROR(INDEX(Attendance!$D$6442:$D$8051,MATCH(A1544,Attendance!$A$6442:$A$8051,0)),"NS")</f>
        <v>77</v>
      </c>
      <c r="L1544" s="32">
        <v>80.900000000000006</v>
      </c>
      <c r="M1544" s="32">
        <v>83.56</v>
      </c>
      <c r="N1544" s="32">
        <v>77.83</v>
      </c>
      <c r="O1544" s="33" t="str">
        <f t="array" ref="O1544">IFERROR(INDEX(Attendance!D14423:D15676,MATCH(A1544,Attendance!A14423:A15676,0)),"NS")</f>
        <v>NS</v>
      </c>
      <c r="P1544" s="33">
        <f t="array" ref="P1544">IFERROR(INDEX(Attendance!D15677:D26274,MATCH(A1544,Attendance!A15677:A26274,0)),"NS")</f>
        <v>75.34</v>
      </c>
      <c r="Q1544" s="33" t="str">
        <f t="array" ref="Q1544">IFERROR(INDEX(Attendance!$D$15388:$D$16639,MATCH(A1544,Attendance!$A$15388:$A$16639,0)),"NS")</f>
        <v>NS</v>
      </c>
      <c r="R1544" s="33">
        <f t="array" ref="R1544">IFERROR(INDEX(Attendance!$D$16640:$D$18248,MATCH(A1544,Attendance!$A$16640:$A$18248,0)),"NS")</f>
        <v>75.34</v>
      </c>
      <c r="S1544" s="33">
        <f t="array" ref="S1544">IFERROR(INDEX(Attendance!$D$18249:$D$19858,MATCH(A1544,Attendance!$A$18249:$A$19858,0)),"NS")</f>
        <v>78.81</v>
      </c>
      <c r="T1544" s="33">
        <f t="array" ref="T1544">IFERROR(INDEX(Attendance!$D$19859:$D$21468,MATCH(A1544,Attendance!$A$19859:$A$21468,0)),"NS")</f>
        <v>80.55</v>
      </c>
      <c r="U1544" s="33">
        <f t="array" ref="U1544">IFERROR(INDEX(Attendance!$D$21469:$D$23077,MATCH(A1544,Attendance!$A$21469:$A$23077,0)),"NS")</f>
        <v>74.39</v>
      </c>
      <c r="V1544" s="33">
        <f t="array" ref="V1544">IFERROR(INDEX(Attendance!$D$23078:$D$24383,MATCH(A1544,Attendance!$A$23078:$A$24383,0)),"NS")</f>
        <v>75</v>
      </c>
      <c r="W1544" s="33">
        <f t="array" ref="W1544">IFERROR(INDEX(Attendance!$D$24384:$D$25984,MATCH(A1544,Attendance!$A$24384:$A$25984,0)),"NS")</f>
        <v>74.11</v>
      </c>
    </row>
    <row r="1545" spans="1:23" ht="15" x14ac:dyDescent="0.25">
      <c r="A1545" s="22" t="s">
        <v>2970</v>
      </c>
      <c r="B1545" s="22" t="s">
        <v>2971</v>
      </c>
      <c r="C1545" s="29">
        <f t="shared" ca="1" si="12"/>
        <v>2</v>
      </c>
      <c r="D1545" s="30">
        <f t="shared" ca="1" si="13"/>
        <v>77.140666670000002</v>
      </c>
      <c r="E1545" s="31">
        <v>85</v>
      </c>
      <c r="F1545" s="31">
        <v>93</v>
      </c>
      <c r="G1545" s="32">
        <v>81.099999999999994</v>
      </c>
      <c r="H1545" s="32">
        <v>76.790000000000006</v>
      </c>
      <c r="I1545" s="32">
        <v>77.400000000000006</v>
      </c>
      <c r="J1545" s="32">
        <v>79.56</v>
      </c>
      <c r="K1545" s="32">
        <f t="array" ref="K1545">IFERROR(INDEX(Attendance!$D$6442:$D$8051,MATCH(A1545,Attendance!$A$6442:$A$8051,0)),"NS")</f>
        <v>75.959999999999994</v>
      </c>
      <c r="L1545" s="32">
        <v>79.56</v>
      </c>
      <c r="M1545" s="32">
        <v>76.319999999999993</v>
      </c>
      <c r="N1545" s="32">
        <v>71.86</v>
      </c>
      <c r="O1545" s="33" t="str">
        <f t="array" ref="O1545">IFERROR(INDEX(Attendance!D14424:D15677,MATCH(A1545,Attendance!A14424:A15677,0)),"NS")</f>
        <v>NS</v>
      </c>
      <c r="P1545" s="33">
        <f t="array" ref="P1545">IFERROR(INDEX(Attendance!D15678:D26275,MATCH(A1545,Attendance!A15678:A26275,0)),"NS")</f>
        <v>77.290000000000006</v>
      </c>
      <c r="Q1545" s="33" t="str">
        <f t="array" ref="Q1545">IFERROR(INDEX(Attendance!$D$15388:$D$16639,MATCH(A1545,Attendance!$A$15388:$A$16639,0)),"NS")</f>
        <v>NS</v>
      </c>
      <c r="R1545" s="33">
        <f t="array" ref="R1545">IFERROR(INDEX(Attendance!$D$16640:$D$18248,MATCH(A1545,Attendance!$A$16640:$A$18248,0)),"NS")</f>
        <v>77.290000000000006</v>
      </c>
      <c r="S1545" s="33">
        <f t="array" ref="S1545">IFERROR(INDEX(Attendance!$D$18249:$D$19858,MATCH(A1545,Attendance!$A$18249:$A$19858,0)),"NS")</f>
        <v>72.150000000000006</v>
      </c>
      <c r="T1545" s="33">
        <f t="array" ref="T1545">IFERROR(INDEX(Attendance!$D$19859:$D$21468,MATCH(A1545,Attendance!$A$19859:$A$21468,0)),"NS")</f>
        <v>77.010000000000005</v>
      </c>
      <c r="U1545" s="33">
        <f t="array" ref="U1545">IFERROR(INDEX(Attendance!$D$21469:$D$23077,MATCH(A1545,Attendance!$A$21469:$A$23077,0)),"NS")</f>
        <v>81.17</v>
      </c>
      <c r="V1545" s="33">
        <f t="array" ref="V1545">IFERROR(INDEX(Attendance!$D$23078:$D$24383,MATCH(A1545,Attendance!$A$23078:$A$24383,0)),"NS")</f>
        <v>76.34</v>
      </c>
      <c r="W1545" s="33">
        <f t="array" ref="W1545">IFERROR(INDEX(Attendance!$D$24384:$D$25984,MATCH(A1545,Attendance!$A$24384:$A$25984,0)),"NS")</f>
        <v>77.31</v>
      </c>
    </row>
    <row r="1546" spans="1:23" ht="15" x14ac:dyDescent="0.25">
      <c r="A1546" s="22" t="s">
        <v>2972</v>
      </c>
      <c r="B1546" s="22" t="s">
        <v>2973</v>
      </c>
      <c r="C1546" s="29">
        <f t="shared" ca="1" si="12"/>
        <v>2</v>
      </c>
      <c r="D1546" s="30">
        <f t="shared" ca="1" si="13"/>
        <v>73.103999999999999</v>
      </c>
      <c r="E1546" s="31">
        <v>89</v>
      </c>
      <c r="F1546" s="31">
        <v>87</v>
      </c>
      <c r="G1546" s="32">
        <v>69.11</v>
      </c>
      <c r="H1546" s="32">
        <v>72.83</v>
      </c>
      <c r="I1546" s="32">
        <v>72.319999999999993</v>
      </c>
      <c r="J1546" s="32">
        <v>70.849999999999994</v>
      </c>
      <c r="K1546" s="32">
        <f t="array" ref="K1546">IFERROR(INDEX(Attendance!$D$6442:$D$8051,MATCH(A1546,Attendance!$A$6442:$A$8051,0)),"NS")</f>
        <v>66.05</v>
      </c>
      <c r="L1546" s="32">
        <v>71.42</v>
      </c>
      <c r="M1546" s="32">
        <v>71.48</v>
      </c>
      <c r="N1546" s="32">
        <v>83.56</v>
      </c>
      <c r="O1546" s="33" t="str">
        <f t="array" ref="O1546">IFERROR(INDEX(Attendance!D14425:D15678,MATCH(A1546,Attendance!A14425:A15678,0)),"NS")</f>
        <v>NS</v>
      </c>
      <c r="P1546" s="33">
        <f t="array" ref="P1546">IFERROR(INDEX(Attendance!D15679:D26276,MATCH(A1546,Attendance!A15679:A26276,0)),"NS")</f>
        <v>75.92</v>
      </c>
      <c r="Q1546" s="33" t="str">
        <f t="array" ref="Q1546">IFERROR(INDEX(Attendance!$D$15388:$D$16639,MATCH(A1546,Attendance!$A$15388:$A$16639,0)),"NS")</f>
        <v>NS</v>
      </c>
      <c r="R1546" s="33">
        <f t="array" ref="R1546">IFERROR(INDEX(Attendance!$D$16640:$D$18248,MATCH(A1546,Attendance!$A$16640:$A$18248,0)),"NS")</f>
        <v>75.92</v>
      </c>
      <c r="S1546" s="33">
        <f t="array" ref="S1546">IFERROR(INDEX(Attendance!$D$18249:$D$19858,MATCH(A1546,Attendance!$A$18249:$A$19858,0)),"NS")</f>
        <v>71.760000000000005</v>
      </c>
      <c r="T1546" s="33">
        <f t="array" ref="T1546">IFERROR(INDEX(Attendance!$D$19859:$D$21468,MATCH(A1546,Attendance!$A$19859:$A$21468,0)),"NS")</f>
        <v>76.8</v>
      </c>
      <c r="U1546" s="33">
        <f t="array" ref="U1546">IFERROR(INDEX(Attendance!$D$21469:$D$23077,MATCH(A1546,Attendance!$A$21469:$A$23077,0)),"NS")</f>
        <v>73.760000000000005</v>
      </c>
      <c r="V1546" s="33">
        <f t="array" ref="V1546">IFERROR(INDEX(Attendance!$D$23078:$D$24383,MATCH(A1546,Attendance!$A$23078:$A$24383,0)),"NS")</f>
        <v>71.12</v>
      </c>
      <c r="W1546" s="33">
        <f t="array" ref="W1546">IFERROR(INDEX(Attendance!$D$24384:$D$25984,MATCH(A1546,Attendance!$A$24384:$A$25984,0)),"NS")</f>
        <v>73.66</v>
      </c>
    </row>
    <row r="1547" spans="1:23" ht="15" x14ac:dyDescent="0.25">
      <c r="A1547" s="22" t="s">
        <v>2974</v>
      </c>
      <c r="B1547" s="22" t="s">
        <v>2975</v>
      </c>
      <c r="C1547" s="29">
        <f t="shared" ca="1" si="12"/>
        <v>2</v>
      </c>
      <c r="D1547" s="30">
        <f t="shared" ca="1" si="13"/>
        <v>84.21466667</v>
      </c>
      <c r="E1547" s="31">
        <v>95</v>
      </c>
      <c r="F1547" s="31">
        <v>98</v>
      </c>
      <c r="G1547" s="32">
        <v>87.52</v>
      </c>
      <c r="H1547" s="32">
        <v>82.82</v>
      </c>
      <c r="I1547" s="32">
        <v>85.24</v>
      </c>
      <c r="J1547" s="32">
        <v>83.17</v>
      </c>
      <c r="K1547" s="32">
        <f t="array" ref="K1547">IFERROR(INDEX(Attendance!$D$6442:$D$8051,MATCH(A1547,Attendance!$A$6442:$A$8051,0)),"NS")</f>
        <v>83.68</v>
      </c>
      <c r="L1547" s="32">
        <v>85.78</v>
      </c>
      <c r="M1547" s="32">
        <v>83.2</v>
      </c>
      <c r="N1547" s="32">
        <v>92.04</v>
      </c>
      <c r="O1547" s="33" t="str">
        <f t="array" ref="O1547">IFERROR(INDEX(Attendance!D14426:D15679,MATCH(A1547,Attendance!A14426:A15679,0)),"NS")</f>
        <v>NS</v>
      </c>
      <c r="P1547" s="33">
        <f t="array" ref="P1547">IFERROR(INDEX(Attendance!D15680:D26277,MATCH(A1547,Attendance!A15680:A26277,0)),"NS")</f>
        <v>85.17</v>
      </c>
      <c r="Q1547" s="33" t="str">
        <f t="array" ref="Q1547">IFERROR(INDEX(Attendance!$D$15388:$D$16639,MATCH(A1547,Attendance!$A$15388:$A$16639,0)),"NS")</f>
        <v>NS</v>
      </c>
      <c r="R1547" s="33">
        <f t="array" ref="R1547">IFERROR(INDEX(Attendance!$D$16640:$D$18248,MATCH(A1547,Attendance!$A$16640:$A$18248,0)),"NS")</f>
        <v>85.17</v>
      </c>
      <c r="S1547" s="33">
        <f t="array" ref="S1547">IFERROR(INDEX(Attendance!$D$18249:$D$19858,MATCH(A1547,Attendance!$A$18249:$A$19858,0)),"NS")</f>
        <v>80.180000000000007</v>
      </c>
      <c r="T1547" s="33">
        <f t="array" ref="T1547">IFERROR(INDEX(Attendance!$D$19859:$D$21468,MATCH(A1547,Attendance!$A$19859:$A$21468,0)),"NS")</f>
        <v>84.16</v>
      </c>
      <c r="U1547" s="33">
        <f t="array" ref="U1547">IFERROR(INDEX(Attendance!$D$21469:$D$23077,MATCH(A1547,Attendance!$A$21469:$A$23077,0)),"NS")</f>
        <v>82.26</v>
      </c>
      <c r="V1547" s="33">
        <f t="array" ref="V1547">IFERROR(INDEX(Attendance!$D$23078:$D$24383,MATCH(A1547,Attendance!$A$23078:$A$24383,0)),"NS")</f>
        <v>83.45</v>
      </c>
      <c r="W1547" s="33">
        <f t="array" ref="W1547">IFERROR(INDEX(Attendance!$D$24384:$D$25984,MATCH(A1547,Attendance!$A$24384:$A$25984,0)),"NS")</f>
        <v>79.38</v>
      </c>
    </row>
    <row r="1548" spans="1:23" ht="15" x14ac:dyDescent="0.25">
      <c r="A1548" s="22" t="s">
        <v>2976</v>
      </c>
      <c r="B1548" s="22" t="s">
        <v>2977</v>
      </c>
      <c r="C1548" s="29">
        <f t="shared" ca="1" si="12"/>
        <v>4</v>
      </c>
      <c r="D1548" s="30">
        <f t="shared" ca="1" si="13"/>
        <v>92.798461540000005</v>
      </c>
      <c r="E1548" s="31">
        <v>100</v>
      </c>
      <c r="F1548" s="31">
        <v>98</v>
      </c>
      <c r="G1548" s="32">
        <v>93.01</v>
      </c>
      <c r="H1548" s="22" t="s">
        <v>3228</v>
      </c>
      <c r="I1548" s="32">
        <v>92.77</v>
      </c>
      <c r="J1548" s="22" t="s">
        <v>3228</v>
      </c>
      <c r="K1548" s="32">
        <f t="array" ref="K1548">IFERROR(INDEX(Attendance!$D$6442:$D$8051,MATCH(A1548,Attendance!$A$6442:$A$8051,0)),"NS")</f>
        <v>91.32</v>
      </c>
      <c r="L1548" s="32">
        <v>95.66</v>
      </c>
      <c r="M1548" s="22" t="s">
        <v>3228</v>
      </c>
      <c r="N1548" s="32">
        <v>80.11</v>
      </c>
      <c r="O1548" s="33">
        <f t="array" ref="O1548">IFERROR(INDEX(Attendance!D14427:D15680,MATCH(A1548,Attendance!A14427:A15680,0)),"NS")</f>
        <v>100</v>
      </c>
      <c r="P1548" s="33">
        <f t="array" ref="P1548">IFERROR(INDEX(Attendance!D15681:D26278,MATCH(A1548,Attendance!A15681:A26278,0)),"NS")</f>
        <v>91.52</v>
      </c>
      <c r="Q1548" s="33">
        <f t="array" ref="Q1548">IFERROR(INDEX(Attendance!$D$15388:$D$16639,MATCH(A1548,Attendance!$A$15388:$A$16639,0)),"NS")</f>
        <v>91.52</v>
      </c>
      <c r="R1548" s="33">
        <f t="array" ref="R1548">IFERROR(INDEX(Attendance!$D$16640:$D$18248,MATCH(A1548,Attendance!$A$16640:$A$18248,0)),"NS")</f>
        <v>94.44</v>
      </c>
      <c r="S1548" s="33">
        <f t="array" ref="S1548">IFERROR(INDEX(Attendance!$D$18249:$D$19858,MATCH(A1548,Attendance!$A$18249:$A$19858,0)),"NS")</f>
        <v>93.71</v>
      </c>
      <c r="T1548" s="33" t="str">
        <f t="array" ref="T1548">IFERROR(INDEX(Attendance!$D$19859:$D$21468,MATCH(A1548,Attendance!$A$19859:$A$21468,0)),"NS")</f>
        <v>NS</v>
      </c>
      <c r="U1548" s="33">
        <f t="array" ref="U1548">IFERROR(INDEX(Attendance!$D$21469:$D$23077,MATCH(A1548,Attendance!$A$21469:$A$23077,0)),"NS")</f>
        <v>95.56</v>
      </c>
      <c r="V1548" s="33">
        <f t="array" ref="V1548">IFERROR(INDEX(Attendance!$D$23078:$D$24383,MATCH(A1548,Attendance!$A$23078:$A$24383,0)),"NS")</f>
        <v>92.25</v>
      </c>
      <c r="W1548" s="33">
        <f t="array" ref="W1548">IFERROR(INDEX(Attendance!$D$24384:$D$25984,MATCH(A1548,Attendance!$A$24384:$A$25984,0)),"NS")</f>
        <v>94.51</v>
      </c>
    </row>
    <row r="1549" spans="1:23" ht="15" x14ac:dyDescent="0.25">
      <c r="A1549" s="22" t="s">
        <v>2978</v>
      </c>
      <c r="B1549" s="22" t="s">
        <v>2979</v>
      </c>
      <c r="C1549" s="29">
        <f t="shared" ca="1" si="12"/>
        <v>2</v>
      </c>
      <c r="D1549" s="30">
        <f t="shared" ca="1" si="13"/>
        <v>81.378</v>
      </c>
      <c r="E1549" s="31">
        <v>89</v>
      </c>
      <c r="F1549" s="31">
        <v>90</v>
      </c>
      <c r="G1549" s="32">
        <v>82.68</v>
      </c>
      <c r="H1549" s="32">
        <v>79.64</v>
      </c>
      <c r="I1549" s="32">
        <v>78.83</v>
      </c>
      <c r="J1549" s="32">
        <v>77.709999999999994</v>
      </c>
      <c r="K1549" s="32">
        <f t="array" ref="K1549">IFERROR(INDEX(Attendance!$D$6442:$D$8051,MATCH(A1549,Attendance!$A$6442:$A$8051,0)),"NS")</f>
        <v>77.430000000000007</v>
      </c>
      <c r="L1549" s="32">
        <v>81.33</v>
      </c>
      <c r="M1549" s="32">
        <v>83.24</v>
      </c>
      <c r="N1549" s="32">
        <v>94.64</v>
      </c>
      <c r="O1549" s="33" t="str">
        <f t="array" ref="O1549">IFERROR(INDEX(Attendance!D14428:D15681,MATCH(A1549,Attendance!A14428:A15681,0)),"NS")</f>
        <v>NS</v>
      </c>
      <c r="P1549" s="33">
        <f t="array" ref="P1549">IFERROR(INDEX(Attendance!D15682:D26279,MATCH(A1549,Attendance!A15682:A26279,0)),"NS")</f>
        <v>81.25</v>
      </c>
      <c r="Q1549" s="33" t="str">
        <f t="array" ref="Q1549">IFERROR(INDEX(Attendance!$D$15388:$D$16639,MATCH(A1549,Attendance!$A$15388:$A$16639,0)),"NS")</f>
        <v>NS</v>
      </c>
      <c r="R1549" s="33">
        <f t="array" ref="R1549">IFERROR(INDEX(Attendance!$D$16640:$D$18248,MATCH(A1549,Attendance!$A$16640:$A$18248,0)),"NS")</f>
        <v>81.25</v>
      </c>
      <c r="S1549" s="33">
        <f t="array" ref="S1549">IFERROR(INDEX(Attendance!$D$18249:$D$19858,MATCH(A1549,Attendance!$A$18249:$A$19858,0)),"NS")</f>
        <v>78.400000000000006</v>
      </c>
      <c r="T1549" s="33">
        <f t="array" ref="T1549">IFERROR(INDEX(Attendance!$D$19859:$D$21468,MATCH(A1549,Attendance!$A$19859:$A$21468,0)),"NS")</f>
        <v>80.680000000000007</v>
      </c>
      <c r="U1549" s="33">
        <f t="array" ref="U1549">IFERROR(INDEX(Attendance!$D$21469:$D$23077,MATCH(A1549,Attendance!$A$21469:$A$23077,0)),"NS")</f>
        <v>81.08</v>
      </c>
      <c r="V1549" s="33">
        <f t="array" ref="V1549">IFERROR(INDEX(Attendance!$D$23078:$D$24383,MATCH(A1549,Attendance!$A$23078:$A$24383,0)),"NS")</f>
        <v>81.48</v>
      </c>
      <c r="W1549" s="33">
        <f t="array" ref="W1549">IFERROR(INDEX(Attendance!$D$24384:$D$25984,MATCH(A1549,Attendance!$A$24384:$A$25984,0)),"NS")</f>
        <v>81.03</v>
      </c>
    </row>
    <row r="1550" spans="1:23" ht="15" x14ac:dyDescent="0.25">
      <c r="A1550" s="22" t="s">
        <v>2980</v>
      </c>
      <c r="B1550" s="22" t="s">
        <v>2981</v>
      </c>
      <c r="C1550" s="29">
        <f t="shared" ca="1" si="12"/>
        <v>0</v>
      </c>
      <c r="D1550" s="30">
        <f t="shared" ca="1" si="13"/>
        <v>94.306470590000004</v>
      </c>
      <c r="E1550" s="31">
        <v>39</v>
      </c>
      <c r="F1550" s="31">
        <v>31</v>
      </c>
      <c r="G1550" s="32">
        <v>96.04</v>
      </c>
      <c r="H1550" s="32">
        <v>95.5</v>
      </c>
      <c r="I1550" s="32">
        <v>96.34</v>
      </c>
      <c r="J1550" s="32">
        <v>95.78</v>
      </c>
      <c r="K1550" s="32">
        <f t="array" ref="K1550">IFERROR(INDEX(Attendance!$D$6442:$D$8051,MATCH(A1550,Attendance!$A$6442:$A$8051,0)),"NS")</f>
        <v>94.1</v>
      </c>
      <c r="L1550" s="32">
        <v>93.53</v>
      </c>
      <c r="M1550" s="32">
        <v>97.46</v>
      </c>
      <c r="N1550" s="32">
        <v>76.69</v>
      </c>
      <c r="O1550" s="33">
        <f t="array" ref="O1550">IFERROR(INDEX(Attendance!D14429:D15682,MATCH(A1550,Attendance!A14429:A15682,0)),"NS")</f>
        <v>96.33</v>
      </c>
      <c r="P1550" s="33">
        <f t="array" ref="P1550">IFERROR(INDEX(Attendance!D15683:D26280,MATCH(A1550,Attendance!A15683:A26280,0)),"NS")</f>
        <v>94.64</v>
      </c>
      <c r="Q1550" s="33">
        <f t="array" ref="Q1550">IFERROR(INDEX(Attendance!$D$15388:$D$16639,MATCH(A1550,Attendance!$A$15388:$A$16639,0)),"NS")</f>
        <v>94.64</v>
      </c>
      <c r="R1550" s="33">
        <f t="array" ref="R1550">IFERROR(INDEX(Attendance!$D$16640:$D$18248,MATCH(A1550,Attendance!$A$16640:$A$18248,0)),"NS")</f>
        <v>95.22</v>
      </c>
      <c r="S1550" s="33">
        <f t="array" ref="S1550">IFERROR(INDEX(Attendance!$D$18249:$D$19858,MATCH(A1550,Attendance!$A$18249:$A$19858,0)),"NS")</f>
        <v>94.94</v>
      </c>
      <c r="T1550" s="33">
        <f t="array" ref="T1550">IFERROR(INDEX(Attendance!$D$19859:$D$21468,MATCH(A1550,Attendance!$A$19859:$A$21468,0)),"NS")</f>
        <v>95.5</v>
      </c>
      <c r="U1550" s="33">
        <f t="array" ref="U1550">IFERROR(INDEX(Attendance!$D$21469:$D$23077,MATCH(A1550,Attendance!$A$21469:$A$23077,0)),"NS")</f>
        <v>96.34</v>
      </c>
      <c r="V1550" s="33">
        <f t="array" ref="V1550">IFERROR(INDEX(Attendance!$D$23078:$D$24383,MATCH(A1550,Attendance!$A$23078:$A$24383,0)),"NS")</f>
        <v>95.78</v>
      </c>
      <c r="W1550" s="33">
        <f t="array" ref="W1550">IFERROR(INDEX(Attendance!$D$24384:$D$25984,MATCH(A1550,Attendance!$A$24384:$A$25984,0)),"NS")</f>
        <v>94.38</v>
      </c>
    </row>
    <row r="1551" spans="1:23" ht="15" x14ac:dyDescent="0.25">
      <c r="A1551" s="22" t="s">
        <v>2982</v>
      </c>
      <c r="B1551" s="22" t="s">
        <v>2983</v>
      </c>
      <c r="C1551" s="29">
        <f t="shared" ca="1" si="12"/>
        <v>2</v>
      </c>
      <c r="D1551" s="30">
        <f t="shared" ca="1" si="13"/>
        <v>72.608666670000005</v>
      </c>
      <c r="E1551" s="34"/>
      <c r="F1551" s="34"/>
      <c r="G1551" s="32">
        <v>75.72</v>
      </c>
      <c r="H1551" s="32">
        <v>72.81</v>
      </c>
      <c r="I1551" s="32">
        <v>76.69</v>
      </c>
      <c r="J1551" s="32">
        <v>69.900000000000006</v>
      </c>
      <c r="K1551" s="32">
        <f t="array" ref="K1551">IFERROR(INDEX(Attendance!$D$6442:$D$8051,MATCH(A1551,Attendance!$A$6442:$A$8051,0)),"NS")</f>
        <v>70.87</v>
      </c>
      <c r="L1551" s="32">
        <v>80.58</v>
      </c>
      <c r="M1551" s="32">
        <v>71.84</v>
      </c>
      <c r="N1551" s="32">
        <v>84.07</v>
      </c>
      <c r="O1551" s="33" t="str">
        <f t="array" ref="O1551">IFERROR(INDEX(Attendance!D14430:D15683,MATCH(A1551,Attendance!A14430:A15683,0)),"NS")</f>
        <v>NS</v>
      </c>
      <c r="P1551" s="33">
        <f t="array" ref="P1551">IFERROR(INDEX(Attendance!D15684:D26281,MATCH(A1551,Attendance!A15684:A26281,0)),"NS")</f>
        <v>72.540000000000006</v>
      </c>
      <c r="Q1551" s="33" t="str">
        <f t="array" ref="Q1551">IFERROR(INDEX(Attendance!$D$15388:$D$16639,MATCH(A1551,Attendance!$A$15388:$A$16639,0)),"NS")</f>
        <v>NS</v>
      </c>
      <c r="R1551" s="33">
        <f t="array" ref="R1551">IFERROR(INDEX(Attendance!$D$16640:$D$18248,MATCH(A1551,Attendance!$A$16640:$A$18248,0)),"NS")</f>
        <v>72.540000000000006</v>
      </c>
      <c r="S1551" s="33">
        <f t="array" ref="S1551">IFERROR(INDEX(Attendance!$D$18249:$D$19858,MATCH(A1551,Attendance!$A$18249:$A$19858,0)),"NS")</f>
        <v>58.82</v>
      </c>
      <c r="T1551" s="33">
        <f t="array" ref="T1551">IFERROR(INDEX(Attendance!$D$19859:$D$21468,MATCH(A1551,Attendance!$A$19859:$A$21468,0)),"NS")</f>
        <v>67.36</v>
      </c>
      <c r="U1551" s="33">
        <f t="array" ref="U1551">IFERROR(INDEX(Attendance!$D$21469:$D$23077,MATCH(A1551,Attendance!$A$21469:$A$23077,0)),"NS")</f>
        <v>76.84</v>
      </c>
      <c r="V1551" s="33">
        <f t="array" ref="V1551">IFERROR(INDEX(Attendance!$D$23078:$D$24383,MATCH(A1551,Attendance!$A$23078:$A$24383,0)),"NS")</f>
        <v>71.56</v>
      </c>
      <c r="W1551" s="33">
        <f t="array" ref="W1551">IFERROR(INDEX(Attendance!$D$24384:$D$25984,MATCH(A1551,Attendance!$A$24384:$A$25984,0)),"NS")</f>
        <v>66.989999999999995</v>
      </c>
    </row>
    <row r="1552" spans="1:23" ht="15" x14ac:dyDescent="0.25">
      <c r="A1552" s="22" t="s">
        <v>2984</v>
      </c>
      <c r="B1552" s="22" t="s">
        <v>2985</v>
      </c>
      <c r="C1552" s="29">
        <f t="shared" ca="1" si="12"/>
        <v>0</v>
      </c>
      <c r="D1552" s="30">
        <f t="shared" ca="1" si="13"/>
        <v>81.997647060000006</v>
      </c>
      <c r="E1552" s="35"/>
      <c r="F1552" s="35"/>
      <c r="G1552" s="32">
        <v>80.94</v>
      </c>
      <c r="H1552" s="32">
        <v>82.2</v>
      </c>
      <c r="I1552" s="32">
        <v>83.84</v>
      </c>
      <c r="J1552" s="32">
        <v>80.599999999999994</v>
      </c>
      <c r="K1552" s="32">
        <f t="array" ref="K1552">IFERROR(INDEX(Attendance!$D$6442:$D$8051,MATCH(A1552,Attendance!$A$6442:$A$8051,0)),"NS")</f>
        <v>79.569999999999993</v>
      </c>
      <c r="L1552" s="32">
        <v>82.43</v>
      </c>
      <c r="M1552" s="32">
        <v>84.54</v>
      </c>
      <c r="N1552" s="32">
        <v>78.540000000000006</v>
      </c>
      <c r="O1552" s="33">
        <f t="array" ref="O1552">IFERROR(INDEX(Attendance!D14431:D15684,MATCH(A1552,Attendance!A14431:A15684,0)),"NS")</f>
        <v>84.61</v>
      </c>
      <c r="P1552" s="33">
        <f t="array" ref="P1552">IFERROR(INDEX(Attendance!D15685:D26282,MATCH(A1552,Attendance!A15685:A26282,0)),"NS")</f>
        <v>81.069999999999993</v>
      </c>
      <c r="Q1552" s="33">
        <f t="array" ref="Q1552">IFERROR(INDEX(Attendance!$D$15388:$D$16639,MATCH(A1552,Attendance!$A$15388:$A$16639,0)),"NS")</f>
        <v>81.069999999999993</v>
      </c>
      <c r="R1552" s="33">
        <f t="array" ref="R1552">IFERROR(INDEX(Attendance!$D$16640:$D$18248,MATCH(A1552,Attendance!$A$16640:$A$18248,0)),"NS")</f>
        <v>81.349999999999994</v>
      </c>
      <c r="S1552" s="33">
        <f t="array" ref="S1552">IFERROR(INDEX(Attendance!$D$18249:$D$19858,MATCH(A1552,Attendance!$A$18249:$A$19858,0)),"NS")</f>
        <v>80.319999999999993</v>
      </c>
      <c r="T1552" s="33">
        <f t="array" ref="T1552">IFERROR(INDEX(Attendance!$D$19859:$D$21468,MATCH(A1552,Attendance!$A$19859:$A$21468,0)),"NS")</f>
        <v>84.52</v>
      </c>
      <c r="U1552" s="33">
        <f t="array" ref="U1552">IFERROR(INDEX(Attendance!$D$21469:$D$23077,MATCH(A1552,Attendance!$A$21469:$A$23077,0)),"NS")</f>
        <v>84.25</v>
      </c>
      <c r="V1552" s="33">
        <f t="array" ref="V1552">IFERROR(INDEX(Attendance!$D$23078:$D$24383,MATCH(A1552,Attendance!$A$23078:$A$24383,0)),"NS")</f>
        <v>83.05</v>
      </c>
      <c r="W1552" s="33">
        <f t="array" ref="W1552">IFERROR(INDEX(Attendance!$D$24384:$D$25984,MATCH(A1552,Attendance!$A$24384:$A$25984,0)),"NS")</f>
        <v>81.06</v>
      </c>
    </row>
    <row r="1553" spans="1:23" ht="15" x14ac:dyDescent="0.25">
      <c r="A1553" s="22" t="s">
        <v>2986</v>
      </c>
      <c r="B1553" s="22" t="s">
        <v>2987</v>
      </c>
      <c r="C1553" s="29">
        <f t="shared" ca="1" si="12"/>
        <v>0</v>
      </c>
      <c r="D1553" s="30">
        <f t="shared" ca="1" si="13"/>
        <v>80.242941180000003</v>
      </c>
      <c r="E1553" s="35"/>
      <c r="F1553" s="35"/>
      <c r="G1553" s="32">
        <v>79.400000000000006</v>
      </c>
      <c r="H1553" s="32">
        <v>81.81</v>
      </c>
      <c r="I1553" s="32">
        <v>79.03</v>
      </c>
      <c r="J1553" s="32">
        <v>83.05</v>
      </c>
      <c r="K1553" s="32">
        <f t="array" ref="K1553">IFERROR(INDEX(Attendance!$D$6442:$D$8051,MATCH(A1553,Attendance!$A$6442:$A$8051,0)),"NS")</f>
        <v>78.27</v>
      </c>
      <c r="L1553" s="32">
        <v>82.7</v>
      </c>
      <c r="M1553" s="32">
        <v>80.959999999999994</v>
      </c>
      <c r="N1553" s="32">
        <v>82.32</v>
      </c>
      <c r="O1553" s="33">
        <f t="array" ref="O1553">IFERROR(INDEX(Attendance!D14432:D15685,MATCH(A1553,Attendance!A14432:A15685,0)),"NS")</f>
        <v>80.040000000000006</v>
      </c>
      <c r="P1553" s="33">
        <f t="array" ref="P1553">IFERROR(INDEX(Attendance!D15686:D26283,MATCH(A1553,Attendance!A15686:A26283,0)),"NS")</f>
        <v>75.510000000000005</v>
      </c>
      <c r="Q1553" s="33">
        <f t="array" ref="Q1553">IFERROR(INDEX(Attendance!$D$15388:$D$16639,MATCH(A1553,Attendance!$A$15388:$A$16639,0)),"NS")</f>
        <v>75.510000000000005</v>
      </c>
      <c r="R1553" s="33">
        <f t="array" ref="R1553">IFERROR(INDEX(Attendance!$D$16640:$D$18248,MATCH(A1553,Attendance!$A$16640:$A$18248,0)),"NS")</f>
        <v>80.67</v>
      </c>
      <c r="S1553" s="33">
        <f t="array" ref="S1553">IFERROR(INDEX(Attendance!$D$18249:$D$19858,MATCH(A1553,Attendance!$A$18249:$A$19858,0)),"NS")</f>
        <v>79.62</v>
      </c>
      <c r="T1553" s="33">
        <f t="array" ref="T1553">IFERROR(INDEX(Attendance!$D$19859:$D$21468,MATCH(A1553,Attendance!$A$19859:$A$21468,0)),"NS")</f>
        <v>81.709999999999994</v>
      </c>
      <c r="U1553" s="33">
        <f t="array" ref="U1553">IFERROR(INDEX(Attendance!$D$21469:$D$23077,MATCH(A1553,Attendance!$A$21469:$A$23077,0)),"NS")</f>
        <v>83.12</v>
      </c>
      <c r="V1553" s="33">
        <f t="array" ref="V1553">IFERROR(INDEX(Attendance!$D$23078:$D$24383,MATCH(A1553,Attendance!$A$23078:$A$24383,0)),"NS")</f>
        <v>79.28</v>
      </c>
      <c r="W1553" s="33">
        <f t="array" ref="W1553">IFERROR(INDEX(Attendance!$D$24384:$D$25984,MATCH(A1553,Attendance!$A$24384:$A$25984,0)),"NS")</f>
        <v>81.13</v>
      </c>
    </row>
    <row r="1554" spans="1:23" ht="15" x14ac:dyDescent="0.25">
      <c r="A1554" s="22" t="s">
        <v>2988</v>
      </c>
      <c r="B1554" s="22" t="s">
        <v>2989</v>
      </c>
      <c r="C1554" s="29">
        <f t="shared" ca="1" si="12"/>
        <v>0</v>
      </c>
      <c r="D1554" s="30">
        <f t="shared" ca="1" si="13"/>
        <v>80.872352939999999</v>
      </c>
      <c r="E1554" s="35"/>
      <c r="F1554" s="35"/>
      <c r="G1554" s="32">
        <v>83.75</v>
      </c>
      <c r="H1554" s="32">
        <v>81.67</v>
      </c>
      <c r="I1554" s="32">
        <v>78.19</v>
      </c>
      <c r="J1554" s="32">
        <v>80.78</v>
      </c>
      <c r="K1554" s="32">
        <f t="array" ref="K1554">IFERROR(INDEX(Attendance!$D$6442:$D$8051,MATCH(A1554,Attendance!$A$6442:$A$8051,0)),"NS")</f>
        <v>76.790000000000006</v>
      </c>
      <c r="L1554" s="32">
        <v>80.44</v>
      </c>
      <c r="M1554" s="32">
        <v>82.55</v>
      </c>
      <c r="N1554" s="32">
        <v>82.69</v>
      </c>
      <c r="O1554" s="33">
        <f t="array" ref="O1554">IFERROR(INDEX(Attendance!D14433:D15686,MATCH(A1554,Attendance!A14433:A15686,0)),"NS")</f>
        <v>75.58</v>
      </c>
      <c r="P1554" s="33">
        <f t="array" ref="P1554">IFERROR(INDEX(Attendance!D15687:D26284,MATCH(A1554,Attendance!A15687:A26284,0)),"NS")</f>
        <v>75.25</v>
      </c>
      <c r="Q1554" s="33">
        <f t="array" ref="Q1554">IFERROR(INDEX(Attendance!$D$15388:$D$16639,MATCH(A1554,Attendance!$A$15388:$A$16639,0)),"NS")</f>
        <v>75.25</v>
      </c>
      <c r="R1554" s="33">
        <f t="array" ref="R1554">IFERROR(INDEX(Attendance!$D$16640:$D$18248,MATCH(A1554,Attendance!$A$16640:$A$18248,0)),"NS")</f>
        <v>80.88</v>
      </c>
      <c r="S1554" s="33">
        <f t="array" ref="S1554">IFERROR(INDEX(Attendance!$D$18249:$D$19858,MATCH(A1554,Attendance!$A$18249:$A$19858,0)),"NS")</f>
        <v>81.62</v>
      </c>
      <c r="T1554" s="33">
        <f t="array" ref="T1554">IFERROR(INDEX(Attendance!$D$19859:$D$21468,MATCH(A1554,Attendance!$A$19859:$A$21468,0)),"NS")</f>
        <v>83.95</v>
      </c>
      <c r="U1554" s="33">
        <f t="array" ref="U1554">IFERROR(INDEX(Attendance!$D$21469:$D$23077,MATCH(A1554,Attendance!$A$21469:$A$23077,0)),"NS")</f>
        <v>85.38</v>
      </c>
      <c r="V1554" s="33">
        <f t="array" ref="V1554">IFERROR(INDEX(Attendance!$D$23078:$D$24383,MATCH(A1554,Attendance!$A$23078:$A$24383,0)),"NS")</f>
        <v>87</v>
      </c>
      <c r="W1554" s="33">
        <f t="array" ref="W1554">IFERROR(INDEX(Attendance!$D$24384:$D$25984,MATCH(A1554,Attendance!$A$24384:$A$25984,0)),"NS")</f>
        <v>83.06</v>
      </c>
    </row>
    <row r="1555" spans="1:23" ht="15" x14ac:dyDescent="0.25">
      <c r="A1555" s="22" t="s">
        <v>2990</v>
      </c>
      <c r="B1555" s="22" t="s">
        <v>2991</v>
      </c>
      <c r="C1555" s="29">
        <f t="shared" ca="1" si="12"/>
        <v>0</v>
      </c>
      <c r="D1555" s="30">
        <f t="shared" ca="1" si="13"/>
        <v>83.873529410000003</v>
      </c>
      <c r="E1555" s="35"/>
      <c r="F1555" s="35"/>
      <c r="G1555" s="32">
        <v>85.64</v>
      </c>
      <c r="H1555" s="32">
        <v>84.92</v>
      </c>
      <c r="I1555" s="32">
        <v>85.16</v>
      </c>
      <c r="J1555" s="32">
        <v>84.89</v>
      </c>
      <c r="K1555" s="32">
        <f t="array" ref="K1555">IFERROR(INDEX(Attendance!$D$6442:$D$8051,MATCH(A1555,Attendance!$A$6442:$A$8051,0)),"NS")</f>
        <v>80.569999999999993</v>
      </c>
      <c r="L1555" s="32">
        <v>82.49</v>
      </c>
      <c r="M1555" s="32">
        <v>84.37</v>
      </c>
      <c r="N1555" s="32">
        <v>79.819999999999993</v>
      </c>
      <c r="O1555" s="33">
        <f t="array" ref="O1555">IFERROR(INDEX(Attendance!D14434:D15687,MATCH(A1555,Attendance!A14434:A15687,0)),"NS")</f>
        <v>85.06</v>
      </c>
      <c r="P1555" s="33">
        <f t="array" ref="P1555">IFERROR(INDEX(Attendance!D15688:D26285,MATCH(A1555,Attendance!A15688:A26285,0)),"NS")</f>
        <v>83.81</v>
      </c>
      <c r="Q1555" s="33">
        <f t="array" ref="Q1555">IFERROR(INDEX(Attendance!$D$15388:$D$16639,MATCH(A1555,Attendance!$A$15388:$A$16639,0)),"NS")</f>
        <v>83.81</v>
      </c>
      <c r="R1555" s="33">
        <f t="array" ref="R1555">IFERROR(INDEX(Attendance!$D$16640:$D$18248,MATCH(A1555,Attendance!$A$16640:$A$18248,0)),"NS")</f>
        <v>83.81</v>
      </c>
      <c r="S1555" s="33">
        <f t="array" ref="S1555">IFERROR(INDEX(Attendance!$D$18249:$D$19858,MATCH(A1555,Attendance!$A$18249:$A$19858,0)),"NS")</f>
        <v>80.430000000000007</v>
      </c>
      <c r="T1555" s="33">
        <f t="array" ref="T1555">IFERROR(INDEX(Attendance!$D$19859:$D$21468,MATCH(A1555,Attendance!$A$19859:$A$21468,0)),"NS")</f>
        <v>90.33</v>
      </c>
      <c r="U1555" s="33">
        <f t="array" ref="U1555">IFERROR(INDEX(Attendance!$D$21469:$D$23077,MATCH(A1555,Attendance!$A$21469:$A$23077,0)),"NS")</f>
        <v>85.26</v>
      </c>
      <c r="V1555" s="33">
        <f t="array" ref="V1555">IFERROR(INDEX(Attendance!$D$23078:$D$24383,MATCH(A1555,Attendance!$A$23078:$A$24383,0)),"NS")</f>
        <v>83.12</v>
      </c>
      <c r="W1555" s="33">
        <f t="array" ref="W1555">IFERROR(INDEX(Attendance!$D$24384:$D$25984,MATCH(A1555,Attendance!$A$24384:$A$25984,0)),"NS")</f>
        <v>82.36</v>
      </c>
    </row>
    <row r="1556" spans="1:23" ht="15" x14ac:dyDescent="0.25">
      <c r="A1556" s="22" t="s">
        <v>2992</v>
      </c>
      <c r="B1556" s="22" t="s">
        <v>2993</v>
      </c>
      <c r="C1556" s="29">
        <f t="shared" ca="1" si="12"/>
        <v>0</v>
      </c>
      <c r="D1556" s="30">
        <f t="shared" ca="1" si="13"/>
        <v>82.261764709999994</v>
      </c>
      <c r="E1556" s="35"/>
      <c r="F1556" s="35"/>
      <c r="G1556" s="32">
        <v>82.9</v>
      </c>
      <c r="H1556" s="32">
        <v>85.47</v>
      </c>
      <c r="I1556" s="32">
        <v>85.75</v>
      </c>
      <c r="J1556" s="32">
        <v>82.33</v>
      </c>
      <c r="K1556" s="32">
        <f t="array" ref="K1556">IFERROR(INDEX(Attendance!$D$6442:$D$8051,MATCH(A1556,Attendance!$A$6442:$A$8051,0)),"NS")</f>
        <v>80.34</v>
      </c>
      <c r="L1556" s="32">
        <v>88.03</v>
      </c>
      <c r="M1556" s="32">
        <v>85.51</v>
      </c>
      <c r="N1556" s="32">
        <v>77.08</v>
      </c>
      <c r="O1556" s="33">
        <f t="array" ref="O1556">IFERROR(INDEX(Attendance!D14435:D15688,MATCH(A1556,Attendance!A14435:A15688,0)),"NS")</f>
        <v>80.17</v>
      </c>
      <c r="P1556" s="33">
        <f t="array" ref="P1556">IFERROR(INDEX(Attendance!D15689:D26286,MATCH(A1556,Attendance!A15689:A26286,0)),"NS")</f>
        <v>77.55</v>
      </c>
      <c r="Q1556" s="33">
        <f t="array" ref="Q1556">IFERROR(INDEX(Attendance!$D$15388:$D$16639,MATCH(A1556,Attendance!$A$15388:$A$16639,0)),"NS")</f>
        <v>77.55</v>
      </c>
      <c r="R1556" s="33">
        <f t="array" ref="R1556">IFERROR(INDEX(Attendance!$D$16640:$D$18248,MATCH(A1556,Attendance!$A$16640:$A$18248,0)),"NS")</f>
        <v>83.8</v>
      </c>
      <c r="S1556" s="33">
        <f t="array" ref="S1556">IFERROR(INDEX(Attendance!$D$18249:$D$19858,MATCH(A1556,Attendance!$A$18249:$A$19858,0)),"NS")</f>
        <v>78.53</v>
      </c>
      <c r="T1556" s="33">
        <f t="array" ref="T1556">IFERROR(INDEX(Attendance!$D$19859:$D$21468,MATCH(A1556,Attendance!$A$19859:$A$21468,0)),"NS")</f>
        <v>87.35</v>
      </c>
      <c r="U1556" s="33">
        <f t="array" ref="U1556">IFERROR(INDEX(Attendance!$D$21469:$D$23077,MATCH(A1556,Attendance!$A$21469:$A$23077,0)),"NS")</f>
        <v>87.39</v>
      </c>
      <c r="V1556" s="33">
        <f t="array" ref="V1556">IFERROR(INDEX(Attendance!$D$23078:$D$24383,MATCH(A1556,Attendance!$A$23078:$A$24383,0)),"NS")</f>
        <v>79.319999999999993</v>
      </c>
      <c r="W1556" s="33">
        <f t="array" ref="W1556">IFERROR(INDEX(Attendance!$D$24384:$D$25984,MATCH(A1556,Attendance!$A$24384:$A$25984,0)),"NS")</f>
        <v>79.38</v>
      </c>
    </row>
    <row r="1557" spans="1:23" ht="15" x14ac:dyDescent="0.25">
      <c r="A1557" s="22" t="s">
        <v>2994</v>
      </c>
      <c r="B1557" s="22" t="s">
        <v>2995</v>
      </c>
      <c r="C1557" s="29">
        <f t="shared" ca="1" si="12"/>
        <v>0</v>
      </c>
      <c r="D1557" s="30">
        <f t="shared" ca="1" si="13"/>
        <v>78.86882353</v>
      </c>
      <c r="E1557" s="35"/>
      <c r="F1557" s="35"/>
      <c r="G1557" s="32">
        <v>75.87</v>
      </c>
      <c r="H1557" s="32">
        <v>77.41</v>
      </c>
      <c r="I1557" s="32">
        <v>79.56</v>
      </c>
      <c r="J1557" s="32">
        <v>81.98</v>
      </c>
      <c r="K1557" s="32">
        <f t="array" ref="K1557">IFERROR(INDEX(Attendance!$D$6442:$D$8051,MATCH(A1557,Attendance!$A$6442:$A$8051,0)),"NS")</f>
        <v>81.13</v>
      </c>
      <c r="L1557" s="32">
        <v>80.86</v>
      </c>
      <c r="M1557" s="32">
        <v>79.56</v>
      </c>
      <c r="N1557" s="32">
        <v>85.78</v>
      </c>
      <c r="O1557" s="33">
        <f t="array" ref="O1557">IFERROR(INDEX(Attendance!D14436:D15689,MATCH(A1557,Attendance!A14436:A15689,0)),"NS")</f>
        <v>79.89</v>
      </c>
      <c r="P1557" s="33">
        <f t="array" ref="P1557">IFERROR(INDEX(Attendance!D15690:D26287,MATCH(A1557,Attendance!A15690:A26287,0)),"NS")</f>
        <v>77.44</v>
      </c>
      <c r="Q1557" s="33">
        <f t="array" ref="Q1557">IFERROR(INDEX(Attendance!$D$15388:$D$16639,MATCH(A1557,Attendance!$A$15388:$A$16639,0)),"NS")</f>
        <v>77.44</v>
      </c>
      <c r="R1557" s="33">
        <f t="array" ref="R1557">IFERROR(INDEX(Attendance!$D$16640:$D$18248,MATCH(A1557,Attendance!$A$16640:$A$18248,0)),"NS")</f>
        <v>79.61</v>
      </c>
      <c r="S1557" s="33">
        <f t="array" ref="S1557">IFERROR(INDEX(Attendance!$D$18249:$D$19858,MATCH(A1557,Attendance!$A$18249:$A$19858,0)),"NS")</f>
        <v>72.97</v>
      </c>
      <c r="T1557" s="33">
        <f t="array" ref="T1557">IFERROR(INDEX(Attendance!$D$19859:$D$21468,MATCH(A1557,Attendance!$A$19859:$A$21468,0)),"NS")</f>
        <v>80.48</v>
      </c>
      <c r="U1557" s="33">
        <f t="array" ref="U1557">IFERROR(INDEX(Attendance!$D$21469:$D$23077,MATCH(A1557,Attendance!$A$21469:$A$23077,0)),"NS")</f>
        <v>79.45</v>
      </c>
      <c r="V1557" s="33">
        <f t="array" ref="V1557">IFERROR(INDEX(Attendance!$D$23078:$D$24383,MATCH(A1557,Attendance!$A$23078:$A$24383,0)),"NS")</f>
        <v>77.02</v>
      </c>
      <c r="W1557" s="33">
        <f t="array" ref="W1557">IFERROR(INDEX(Attendance!$D$24384:$D$25984,MATCH(A1557,Attendance!$A$24384:$A$25984,0)),"NS")</f>
        <v>74.319999999999993</v>
      </c>
    </row>
    <row r="1558" spans="1:23" ht="15" x14ac:dyDescent="0.25">
      <c r="A1558" s="22" t="s">
        <v>2996</v>
      </c>
      <c r="B1558" s="22" t="s">
        <v>2997</v>
      </c>
      <c r="C1558" s="29">
        <f t="shared" ca="1" si="12"/>
        <v>0</v>
      </c>
      <c r="D1558" s="30">
        <f t="shared" ca="1" si="13"/>
        <v>85.303529409999996</v>
      </c>
      <c r="E1558" s="35"/>
      <c r="F1558" s="35"/>
      <c r="G1558" s="32">
        <v>87.05</v>
      </c>
      <c r="H1558" s="32">
        <v>84.38</v>
      </c>
      <c r="I1558" s="32">
        <v>89.67</v>
      </c>
      <c r="J1558" s="32">
        <v>86.64</v>
      </c>
      <c r="K1558" s="32">
        <f t="array" ref="K1558">IFERROR(INDEX(Attendance!$D$6442:$D$8051,MATCH(A1558,Attendance!$A$6442:$A$8051,0)),"NS")</f>
        <v>86.93</v>
      </c>
      <c r="L1558" s="32">
        <v>87.68</v>
      </c>
      <c r="M1558" s="32">
        <v>87</v>
      </c>
      <c r="N1558" s="32">
        <v>75.19</v>
      </c>
      <c r="O1558" s="33">
        <f t="array" ref="O1558">IFERROR(INDEX(Attendance!D14437:D15690,MATCH(A1558,Attendance!A14437:A15690,0)),"NS")</f>
        <v>84.97</v>
      </c>
      <c r="P1558" s="33">
        <f t="array" ref="P1558">IFERROR(INDEX(Attendance!D15691:D26288,MATCH(A1558,Attendance!A15691:A26288,0)),"NS")</f>
        <v>83.2</v>
      </c>
      <c r="Q1558" s="33">
        <f t="array" ref="Q1558">IFERROR(INDEX(Attendance!$D$15388:$D$16639,MATCH(A1558,Attendance!$A$15388:$A$16639,0)),"NS")</f>
        <v>83.2</v>
      </c>
      <c r="R1558" s="33">
        <f t="array" ref="R1558">IFERROR(INDEX(Attendance!$D$16640:$D$18248,MATCH(A1558,Attendance!$A$16640:$A$18248,0)),"NS")</f>
        <v>85.81</v>
      </c>
      <c r="S1558" s="33">
        <f t="array" ref="S1558">IFERROR(INDEX(Attendance!$D$18249:$D$19858,MATCH(A1558,Attendance!$A$18249:$A$19858,0)),"NS")</f>
        <v>87.04</v>
      </c>
      <c r="T1558" s="33">
        <f t="array" ref="T1558">IFERROR(INDEX(Attendance!$D$19859:$D$21468,MATCH(A1558,Attendance!$A$19859:$A$21468,0)),"NS")</f>
        <v>83.61</v>
      </c>
      <c r="U1558" s="33">
        <f t="array" ref="U1558">IFERROR(INDEX(Attendance!$D$21469:$D$23077,MATCH(A1558,Attendance!$A$21469:$A$23077,0)),"NS")</f>
        <v>86.09</v>
      </c>
      <c r="V1558" s="33">
        <f t="array" ref="V1558">IFERROR(INDEX(Attendance!$D$23078:$D$24383,MATCH(A1558,Attendance!$A$23078:$A$24383,0)),"NS")</f>
        <v>85.12</v>
      </c>
      <c r="W1558" s="33">
        <f t="array" ref="W1558">IFERROR(INDEX(Attendance!$D$24384:$D$25984,MATCH(A1558,Attendance!$A$24384:$A$25984,0)),"NS")</f>
        <v>86.58</v>
      </c>
    </row>
    <row r="1559" spans="1:23" ht="15" x14ac:dyDescent="0.25">
      <c r="A1559" s="22" t="s">
        <v>2998</v>
      </c>
      <c r="B1559" s="22" t="s">
        <v>2999</v>
      </c>
      <c r="C1559" s="29">
        <f t="shared" ca="1" si="12"/>
        <v>0</v>
      </c>
      <c r="D1559" s="30">
        <f t="shared" ca="1" si="13"/>
        <v>76.27117647</v>
      </c>
      <c r="E1559" s="35"/>
      <c r="F1559" s="35"/>
      <c r="G1559" s="32">
        <v>78.209999999999994</v>
      </c>
      <c r="H1559" s="32">
        <v>75</v>
      </c>
      <c r="I1559" s="32">
        <v>77.040000000000006</v>
      </c>
      <c r="J1559" s="32">
        <v>77.69</v>
      </c>
      <c r="K1559" s="32">
        <f t="array" ref="K1559">IFERROR(INDEX(Attendance!$D$6442:$D$8051,MATCH(A1559,Attendance!$A$6442:$A$8051,0)),"NS")</f>
        <v>67.69</v>
      </c>
      <c r="L1559" s="32">
        <v>74.510000000000005</v>
      </c>
      <c r="M1559" s="32">
        <v>77.16</v>
      </c>
      <c r="N1559" s="32">
        <v>78.91</v>
      </c>
      <c r="O1559" s="33">
        <f t="array" ref="O1559">IFERROR(INDEX(Attendance!D14438:D15691,MATCH(A1559,Attendance!A14438:A15691,0)),"NS")</f>
        <v>77.55</v>
      </c>
      <c r="P1559" s="33">
        <f t="array" ref="P1559">IFERROR(INDEX(Attendance!D15692:D26289,MATCH(A1559,Attendance!A15692:A26289,0)),"NS")</f>
        <v>76.67</v>
      </c>
      <c r="Q1559" s="33">
        <f t="array" ref="Q1559">IFERROR(INDEX(Attendance!$D$15388:$D$16639,MATCH(A1559,Attendance!$A$15388:$A$16639,0)),"NS")</f>
        <v>76.67</v>
      </c>
      <c r="R1559" s="33">
        <f t="array" ref="R1559">IFERROR(INDEX(Attendance!$D$16640:$D$18248,MATCH(A1559,Attendance!$A$16640:$A$18248,0)),"NS")</f>
        <v>79.760000000000005</v>
      </c>
      <c r="S1559" s="33">
        <f t="array" ref="S1559">IFERROR(INDEX(Attendance!$D$18249:$D$19858,MATCH(A1559,Attendance!$A$18249:$A$19858,0)),"NS")</f>
        <v>73.92</v>
      </c>
      <c r="T1559" s="33">
        <f t="array" ref="T1559">IFERROR(INDEX(Attendance!$D$19859:$D$21468,MATCH(A1559,Attendance!$A$19859:$A$21468,0)),"NS")</f>
        <v>78.709999999999994</v>
      </c>
      <c r="U1559" s="33">
        <f t="array" ref="U1559">IFERROR(INDEX(Attendance!$D$21469:$D$23077,MATCH(A1559,Attendance!$A$21469:$A$23077,0)),"NS")</f>
        <v>78.680000000000007</v>
      </c>
      <c r="V1559" s="33">
        <f t="array" ref="V1559">IFERROR(INDEX(Attendance!$D$23078:$D$24383,MATCH(A1559,Attendance!$A$23078:$A$24383,0)),"NS")</f>
        <v>71.31</v>
      </c>
      <c r="W1559" s="33">
        <f t="array" ref="W1559">IFERROR(INDEX(Attendance!$D$24384:$D$25984,MATCH(A1559,Attendance!$A$24384:$A$25984,0)),"NS")</f>
        <v>77.13</v>
      </c>
    </row>
    <row r="1560" spans="1:23" ht="15" x14ac:dyDescent="0.25">
      <c r="A1560" s="22" t="s">
        <v>3000</v>
      </c>
      <c r="B1560" s="22" t="s">
        <v>3001</v>
      </c>
      <c r="C1560" s="29">
        <f t="shared" ca="1" si="12"/>
        <v>0</v>
      </c>
      <c r="D1560" s="30">
        <f t="shared" ca="1" si="13"/>
        <v>81.517647060000002</v>
      </c>
      <c r="E1560" s="35"/>
      <c r="F1560" s="35"/>
      <c r="G1560" s="32">
        <v>82.56</v>
      </c>
      <c r="H1560" s="32">
        <v>84.16</v>
      </c>
      <c r="I1560" s="32">
        <v>81.69</v>
      </c>
      <c r="J1560" s="32">
        <v>81.89</v>
      </c>
      <c r="K1560" s="32">
        <f t="array" ref="K1560">IFERROR(INDEX(Attendance!$D$6442:$D$8051,MATCH(A1560,Attendance!$A$6442:$A$8051,0)),"NS")</f>
        <v>79.709999999999994</v>
      </c>
      <c r="L1560" s="32">
        <v>85.54</v>
      </c>
      <c r="M1560" s="32">
        <v>79.95</v>
      </c>
      <c r="N1560" s="32">
        <v>89.24</v>
      </c>
      <c r="O1560" s="33">
        <f t="array" ref="O1560">IFERROR(INDEX(Attendance!D14439:D15692,MATCH(A1560,Attendance!A14439:A15692,0)),"NS")</f>
        <v>78.09</v>
      </c>
      <c r="P1560" s="33">
        <f t="array" ref="P1560">IFERROR(INDEX(Attendance!D15693:D26290,MATCH(A1560,Attendance!A15693:A26290,0)),"NS")</f>
        <v>74.569999999999993</v>
      </c>
      <c r="Q1560" s="33">
        <f t="array" ref="Q1560">IFERROR(INDEX(Attendance!$D$15388:$D$16639,MATCH(A1560,Attendance!$A$15388:$A$16639,0)),"NS")</f>
        <v>74.569999999999993</v>
      </c>
      <c r="R1560" s="33">
        <f t="array" ref="R1560">IFERROR(INDEX(Attendance!$D$16640:$D$18248,MATCH(A1560,Attendance!$A$16640:$A$18248,0)),"NS")</f>
        <v>82.6</v>
      </c>
      <c r="S1560" s="33">
        <f t="array" ref="S1560">IFERROR(INDEX(Attendance!$D$18249:$D$19858,MATCH(A1560,Attendance!$A$18249:$A$19858,0)),"NS")</f>
        <v>79.400000000000006</v>
      </c>
      <c r="T1560" s="33">
        <f t="array" ref="T1560">IFERROR(INDEX(Attendance!$D$19859:$D$21468,MATCH(A1560,Attendance!$A$19859:$A$21468,0)),"NS")</f>
        <v>85.62</v>
      </c>
      <c r="U1560" s="33">
        <f t="array" ref="U1560">IFERROR(INDEX(Attendance!$D$21469:$D$23077,MATCH(A1560,Attendance!$A$21469:$A$23077,0)),"NS")</f>
        <v>81.599999999999994</v>
      </c>
      <c r="V1560" s="33">
        <f t="array" ref="V1560">IFERROR(INDEX(Attendance!$D$23078:$D$24383,MATCH(A1560,Attendance!$A$23078:$A$24383,0)),"NS")</f>
        <v>81.52</v>
      </c>
      <c r="W1560" s="33">
        <f t="array" ref="W1560">IFERROR(INDEX(Attendance!$D$24384:$D$25984,MATCH(A1560,Attendance!$A$24384:$A$25984,0)),"NS")</f>
        <v>83.09</v>
      </c>
    </row>
    <row r="1561" spans="1:23" ht="15" x14ac:dyDescent="0.25">
      <c r="A1561" s="22" t="s">
        <v>3002</v>
      </c>
      <c r="B1561" s="22" t="s">
        <v>3003</v>
      </c>
      <c r="C1561" s="29">
        <f t="shared" ca="1" si="12"/>
        <v>0</v>
      </c>
      <c r="D1561" s="30">
        <f t="shared" ca="1" si="13"/>
        <v>83.420588240000001</v>
      </c>
      <c r="E1561" s="35"/>
      <c r="F1561" s="35"/>
      <c r="G1561" s="32">
        <v>89.15</v>
      </c>
      <c r="H1561" s="32">
        <v>83.93</v>
      </c>
      <c r="I1561" s="32">
        <v>85.2</v>
      </c>
      <c r="J1561" s="32">
        <v>86.4</v>
      </c>
      <c r="K1561" s="32">
        <f t="array" ref="K1561">IFERROR(INDEX(Attendance!$D$6442:$D$8051,MATCH(A1561,Attendance!$A$6442:$A$8051,0)),"NS")</f>
        <v>86.45</v>
      </c>
      <c r="L1561" s="32">
        <v>80.87</v>
      </c>
      <c r="M1561" s="32">
        <v>84.86</v>
      </c>
      <c r="N1561" s="32">
        <v>59.59</v>
      </c>
      <c r="O1561" s="33">
        <f t="array" ref="O1561">IFERROR(INDEX(Attendance!D14440:D15693,MATCH(A1561,Attendance!A14440:A15693,0)),"NS")</f>
        <v>82.07</v>
      </c>
      <c r="P1561" s="33">
        <f t="array" ref="P1561">IFERROR(INDEX(Attendance!D15694:D26291,MATCH(A1561,Attendance!A15694:A26291,0)),"NS")</f>
        <v>79.680000000000007</v>
      </c>
      <c r="Q1561" s="33">
        <f t="array" ref="Q1561">IFERROR(INDEX(Attendance!$D$15388:$D$16639,MATCH(A1561,Attendance!$A$15388:$A$16639,0)),"NS")</f>
        <v>79.680000000000007</v>
      </c>
      <c r="R1561" s="33">
        <f t="array" ref="R1561">IFERROR(INDEX(Attendance!$D$16640:$D$18248,MATCH(A1561,Attendance!$A$16640:$A$18248,0)),"NS")</f>
        <v>87.69</v>
      </c>
      <c r="S1561" s="33">
        <f t="array" ref="S1561">IFERROR(INDEX(Attendance!$D$18249:$D$19858,MATCH(A1561,Attendance!$A$18249:$A$19858,0)),"NS")</f>
        <v>86.11</v>
      </c>
      <c r="T1561" s="33">
        <f t="array" ref="T1561">IFERROR(INDEX(Attendance!$D$19859:$D$21468,MATCH(A1561,Attendance!$A$19859:$A$21468,0)),"NS")</f>
        <v>88.49</v>
      </c>
      <c r="U1561" s="33">
        <f t="array" ref="U1561">IFERROR(INDEX(Attendance!$D$21469:$D$23077,MATCH(A1561,Attendance!$A$21469:$A$23077,0)),"NS")</f>
        <v>88.58</v>
      </c>
      <c r="V1561" s="33">
        <f t="array" ref="V1561">IFERROR(INDEX(Attendance!$D$23078:$D$24383,MATCH(A1561,Attendance!$A$23078:$A$24383,0)),"NS")</f>
        <v>85.09</v>
      </c>
      <c r="W1561" s="33">
        <f t="array" ref="W1561">IFERROR(INDEX(Attendance!$D$24384:$D$25984,MATCH(A1561,Attendance!$A$24384:$A$25984,0)),"NS")</f>
        <v>84.31</v>
      </c>
    </row>
    <row r="1562" spans="1:23" ht="15" x14ac:dyDescent="0.25">
      <c r="A1562" s="22" t="s">
        <v>3004</v>
      </c>
      <c r="B1562" s="22" t="s">
        <v>3005</v>
      </c>
      <c r="C1562" s="29">
        <f t="shared" ca="1" si="12"/>
        <v>0</v>
      </c>
      <c r="D1562" s="30">
        <f t="shared" ca="1" si="13"/>
        <v>67.328823529999994</v>
      </c>
      <c r="E1562" s="35"/>
      <c r="F1562" s="35"/>
      <c r="G1562" s="32">
        <v>70.900000000000006</v>
      </c>
      <c r="H1562" s="32">
        <v>69.95</v>
      </c>
      <c r="I1562" s="32">
        <v>68.31</v>
      </c>
      <c r="J1562" s="32">
        <v>67.75</v>
      </c>
      <c r="K1562" s="32">
        <f t="array" ref="K1562">IFERROR(INDEX(Attendance!$D$6442:$D$8051,MATCH(A1562,Attendance!$A$6442:$A$8051,0)),"NS")</f>
        <v>63</v>
      </c>
      <c r="L1562" s="32">
        <v>68.69</v>
      </c>
      <c r="M1562" s="32">
        <v>62.19</v>
      </c>
      <c r="N1562" s="32">
        <v>88.97</v>
      </c>
      <c r="O1562" s="33">
        <f t="array" ref="O1562">IFERROR(INDEX(Attendance!D14441:D15694,MATCH(A1562,Attendance!A14441:A15694,0)),"NS")</f>
        <v>57.48</v>
      </c>
      <c r="P1562" s="33">
        <f t="array" ref="P1562">IFERROR(INDEX(Attendance!D15695:D26292,MATCH(A1562,Attendance!A15695:A26292,0)),"NS")</f>
        <v>61.13</v>
      </c>
      <c r="Q1562" s="33">
        <f t="array" ref="Q1562">IFERROR(INDEX(Attendance!$D$15388:$D$16639,MATCH(A1562,Attendance!$A$15388:$A$16639,0)),"NS")</f>
        <v>61.13</v>
      </c>
      <c r="R1562" s="33">
        <f t="array" ref="R1562">IFERROR(INDEX(Attendance!$D$16640:$D$18248,MATCH(A1562,Attendance!$A$16640:$A$18248,0)),"NS")</f>
        <v>69.75</v>
      </c>
      <c r="S1562" s="33">
        <f t="array" ref="S1562">IFERROR(INDEX(Attendance!$D$18249:$D$19858,MATCH(A1562,Attendance!$A$18249:$A$19858,0)),"NS")</f>
        <v>64.8</v>
      </c>
      <c r="T1562" s="33">
        <f t="array" ref="T1562">IFERROR(INDEX(Attendance!$D$19859:$D$21468,MATCH(A1562,Attendance!$A$19859:$A$21468,0)),"NS")</f>
        <v>66</v>
      </c>
      <c r="U1562" s="33">
        <f t="array" ref="U1562">IFERROR(INDEX(Attendance!$D$21469:$D$23077,MATCH(A1562,Attendance!$A$21469:$A$23077,0)),"NS")</f>
        <v>67.599999999999994</v>
      </c>
      <c r="V1562" s="33">
        <f t="array" ref="V1562">IFERROR(INDEX(Attendance!$D$23078:$D$24383,MATCH(A1562,Attendance!$A$23078:$A$24383,0)),"NS")</f>
        <v>66.260000000000005</v>
      </c>
      <c r="W1562" s="33">
        <f t="array" ref="W1562">IFERROR(INDEX(Attendance!$D$24384:$D$25984,MATCH(A1562,Attendance!$A$24384:$A$25984,0)),"NS")</f>
        <v>70.680000000000007</v>
      </c>
    </row>
    <row r="1563" spans="1:23" ht="15" x14ac:dyDescent="0.25">
      <c r="A1563" s="22" t="s">
        <v>3006</v>
      </c>
      <c r="B1563" s="22" t="s">
        <v>3007</v>
      </c>
      <c r="C1563" s="29">
        <f t="shared" ca="1" si="12"/>
        <v>0</v>
      </c>
      <c r="D1563" s="30">
        <f t="shared" ca="1" si="13"/>
        <v>87.48</v>
      </c>
      <c r="E1563" s="35"/>
      <c r="F1563" s="35"/>
      <c r="G1563" s="32">
        <v>88.5</v>
      </c>
      <c r="H1563" s="32">
        <v>88.5</v>
      </c>
      <c r="I1563" s="32">
        <v>91.57</v>
      </c>
      <c r="J1563" s="32">
        <v>95.33</v>
      </c>
      <c r="K1563" s="32">
        <f t="array" ref="K1563">IFERROR(INDEX(Attendance!$D$6442:$D$8051,MATCH(A1563,Attendance!$A$6442:$A$8051,0)),"NS")</f>
        <v>91.18</v>
      </c>
      <c r="L1563" s="32">
        <v>92.37</v>
      </c>
      <c r="M1563" s="32">
        <v>88.97</v>
      </c>
      <c r="N1563" s="32">
        <v>75.36</v>
      </c>
      <c r="O1563" s="33">
        <f t="array" ref="O1563">IFERROR(INDEX(Attendance!D14442:D15695,MATCH(A1563,Attendance!A14442:A15695,0)),"NS")</f>
        <v>85.17</v>
      </c>
      <c r="P1563" s="33">
        <f t="array" ref="P1563">IFERROR(INDEX(Attendance!D15696:D26293,MATCH(A1563,Attendance!A15696:A26293,0)),"NS")</f>
        <v>87.02</v>
      </c>
      <c r="Q1563" s="33">
        <f t="array" ref="Q1563">IFERROR(INDEX(Attendance!$D$15388:$D$16639,MATCH(A1563,Attendance!$A$15388:$A$16639,0)),"NS")</f>
        <v>87.02</v>
      </c>
      <c r="R1563" s="33">
        <f t="array" ref="R1563">IFERROR(INDEX(Attendance!$D$16640:$D$18248,MATCH(A1563,Attendance!$A$16640:$A$18248,0)),"NS")</f>
        <v>87.78</v>
      </c>
      <c r="S1563" s="33">
        <f t="array" ref="S1563">IFERROR(INDEX(Attendance!$D$18249:$D$19858,MATCH(A1563,Attendance!$A$18249:$A$19858,0)),"NS")</f>
        <v>88.93</v>
      </c>
      <c r="T1563" s="33">
        <f t="array" ref="T1563">IFERROR(INDEX(Attendance!$D$19859:$D$21468,MATCH(A1563,Attendance!$A$19859:$A$21468,0)),"NS")</f>
        <v>85.44</v>
      </c>
      <c r="U1563" s="33">
        <f t="array" ref="U1563">IFERROR(INDEX(Attendance!$D$21469:$D$23077,MATCH(A1563,Attendance!$A$21469:$A$23077,0)),"NS")</f>
        <v>83.14</v>
      </c>
      <c r="V1563" s="33">
        <f t="array" ref="V1563">IFERROR(INDEX(Attendance!$D$23078:$D$24383,MATCH(A1563,Attendance!$A$23078:$A$24383,0)),"NS")</f>
        <v>86.59</v>
      </c>
      <c r="W1563" s="33">
        <f t="array" ref="W1563">IFERROR(INDEX(Attendance!$D$24384:$D$25984,MATCH(A1563,Attendance!$A$24384:$A$25984,0)),"NS")</f>
        <v>84.29</v>
      </c>
    </row>
    <row r="1564" spans="1:23" ht="15" x14ac:dyDescent="0.25">
      <c r="A1564" s="22" t="s">
        <v>3008</v>
      </c>
      <c r="B1564" s="22" t="s">
        <v>3009</v>
      </c>
      <c r="C1564" s="29">
        <f t="shared" ca="1" si="12"/>
        <v>0</v>
      </c>
      <c r="D1564" s="30">
        <f t="shared" ca="1" si="13"/>
        <v>78.663529409999995</v>
      </c>
      <c r="E1564" s="35"/>
      <c r="F1564" s="35"/>
      <c r="G1564" s="32">
        <v>77.930000000000007</v>
      </c>
      <c r="H1564" s="32">
        <v>83.09</v>
      </c>
      <c r="I1564" s="32">
        <v>75.459999999999994</v>
      </c>
      <c r="J1564" s="32">
        <v>76.900000000000006</v>
      </c>
      <c r="K1564" s="32">
        <f t="array" ref="K1564">IFERROR(INDEX(Attendance!$D$6442:$D$8051,MATCH(A1564,Attendance!$A$6442:$A$8051,0)),"NS")</f>
        <v>74.430000000000007</v>
      </c>
      <c r="L1564" s="32">
        <v>76.849999999999994</v>
      </c>
      <c r="M1564" s="32">
        <v>74.94</v>
      </c>
      <c r="N1564" s="32">
        <v>78.2</v>
      </c>
      <c r="O1564" s="33">
        <f t="array" ref="O1564">IFERROR(INDEX(Attendance!D14443:D15696,MATCH(A1564,Attendance!A14443:A15696,0)),"NS")</f>
        <v>79.790000000000006</v>
      </c>
      <c r="P1564" s="33">
        <f t="array" ref="P1564">IFERROR(INDEX(Attendance!D15697:D26294,MATCH(A1564,Attendance!A15697:A26294,0)),"NS")</f>
        <v>77.52</v>
      </c>
      <c r="Q1564" s="33">
        <f t="array" ref="Q1564">IFERROR(INDEX(Attendance!$D$15388:$D$16639,MATCH(A1564,Attendance!$A$15388:$A$16639,0)),"NS")</f>
        <v>77.52</v>
      </c>
      <c r="R1564" s="33">
        <f t="array" ref="R1564">IFERROR(INDEX(Attendance!$D$16640:$D$18248,MATCH(A1564,Attendance!$A$16640:$A$18248,0)),"NS")</f>
        <v>82.06</v>
      </c>
      <c r="S1564" s="33">
        <f t="array" ref="S1564">IFERROR(INDEX(Attendance!$D$18249:$D$19858,MATCH(A1564,Attendance!$A$18249:$A$19858,0)),"NS")</f>
        <v>76.23</v>
      </c>
      <c r="T1564" s="33">
        <f t="array" ref="T1564">IFERROR(INDEX(Attendance!$D$19859:$D$21468,MATCH(A1564,Attendance!$A$19859:$A$21468,0)),"NS")</f>
        <v>83.02</v>
      </c>
      <c r="U1564" s="33">
        <f t="array" ref="U1564">IFERROR(INDEX(Attendance!$D$21469:$D$23077,MATCH(A1564,Attendance!$A$21469:$A$23077,0)),"NS")</f>
        <v>82.19</v>
      </c>
      <c r="V1564" s="33">
        <f t="array" ref="V1564">IFERROR(INDEX(Attendance!$D$23078:$D$24383,MATCH(A1564,Attendance!$A$23078:$A$24383,0)),"NS")</f>
        <v>81.36</v>
      </c>
      <c r="W1564" s="33">
        <f t="array" ref="W1564">IFERROR(INDEX(Attendance!$D$24384:$D$25984,MATCH(A1564,Attendance!$A$24384:$A$25984,0)),"NS")</f>
        <v>79.790000000000006</v>
      </c>
    </row>
    <row r="1565" spans="1:23" ht="15" x14ac:dyDescent="0.25">
      <c r="A1565" s="22" t="s">
        <v>3010</v>
      </c>
      <c r="B1565" s="22" t="s">
        <v>3011</v>
      </c>
      <c r="C1565" s="29">
        <f t="shared" ca="1" si="12"/>
        <v>0</v>
      </c>
      <c r="D1565" s="30">
        <f t="shared" ca="1" si="13"/>
        <v>80.290588240000005</v>
      </c>
      <c r="E1565" s="35"/>
      <c r="F1565" s="35"/>
      <c r="G1565" s="32">
        <v>81.48</v>
      </c>
      <c r="H1565" s="32">
        <v>80.39</v>
      </c>
      <c r="I1565" s="32">
        <v>80.25</v>
      </c>
      <c r="J1565" s="32">
        <v>77.680000000000007</v>
      </c>
      <c r="K1565" s="32">
        <f t="array" ref="K1565">IFERROR(INDEX(Attendance!$D$6442:$D$8051,MATCH(A1565,Attendance!$A$6442:$A$8051,0)),"NS")</f>
        <v>78.17</v>
      </c>
      <c r="L1565" s="32">
        <v>81.73</v>
      </c>
      <c r="M1565" s="32">
        <v>82.05</v>
      </c>
      <c r="N1565" s="32">
        <v>79.47</v>
      </c>
      <c r="O1565" s="33">
        <f t="array" ref="O1565">IFERROR(INDEX(Attendance!D14444:D15697,MATCH(A1565,Attendance!A14444:A15697,0)),"NS")</f>
        <v>78.53</v>
      </c>
      <c r="P1565" s="33">
        <f t="array" ref="P1565">IFERROR(INDEX(Attendance!D15698:D26295,MATCH(A1565,Attendance!A15698:A26295,0)),"NS")</f>
        <v>78.53</v>
      </c>
      <c r="Q1565" s="33">
        <f t="array" ref="Q1565">IFERROR(INDEX(Attendance!$D$15388:$D$16639,MATCH(A1565,Attendance!$A$15388:$A$16639,0)),"NS")</f>
        <v>78.53</v>
      </c>
      <c r="R1565" s="33">
        <f t="array" ref="R1565">IFERROR(INDEX(Attendance!$D$16640:$D$18248,MATCH(A1565,Attendance!$A$16640:$A$18248,0)),"NS")</f>
        <v>83.49</v>
      </c>
      <c r="S1565" s="33">
        <f t="array" ref="S1565">IFERROR(INDEX(Attendance!$D$18249:$D$19858,MATCH(A1565,Attendance!$A$18249:$A$19858,0)),"NS")</f>
        <v>78.41</v>
      </c>
      <c r="T1565" s="33">
        <f t="array" ref="T1565">IFERROR(INDEX(Attendance!$D$19859:$D$21468,MATCH(A1565,Attendance!$A$19859:$A$21468,0)),"NS")</f>
        <v>83.17</v>
      </c>
      <c r="U1565" s="33">
        <f t="array" ref="U1565">IFERROR(INDEX(Attendance!$D$21469:$D$23077,MATCH(A1565,Attendance!$A$21469:$A$23077,0)),"NS")</f>
        <v>83.83</v>
      </c>
      <c r="V1565" s="33">
        <f t="array" ref="V1565">IFERROR(INDEX(Attendance!$D$23078:$D$24383,MATCH(A1565,Attendance!$A$23078:$A$24383,0)),"NS")</f>
        <v>80.09</v>
      </c>
      <c r="W1565" s="33">
        <f t="array" ref="W1565">IFERROR(INDEX(Attendance!$D$24384:$D$25984,MATCH(A1565,Attendance!$A$24384:$A$25984,0)),"NS")</f>
        <v>79.14</v>
      </c>
    </row>
    <row r="1566" spans="1:23" ht="15" x14ac:dyDescent="0.25">
      <c r="A1566" s="22" t="s">
        <v>3012</v>
      </c>
      <c r="B1566" s="22" t="s">
        <v>3013</v>
      </c>
      <c r="C1566" s="29">
        <f t="shared" ca="1" si="12"/>
        <v>1</v>
      </c>
      <c r="D1566" s="30">
        <f t="shared" ca="1" si="13"/>
        <v>80.897499999999994</v>
      </c>
      <c r="E1566" s="35"/>
      <c r="F1566" s="35"/>
      <c r="G1566" s="32">
        <v>84.84</v>
      </c>
      <c r="H1566" s="32">
        <v>83.22</v>
      </c>
      <c r="I1566" s="32">
        <v>83.55</v>
      </c>
      <c r="J1566" s="32">
        <v>77.849999999999994</v>
      </c>
      <c r="K1566" s="32">
        <f t="array" ref="K1566">IFERROR(INDEX(Attendance!$D$6442:$D$8051,MATCH(A1566,Attendance!$A$6442:$A$8051,0)),"NS")</f>
        <v>78.5</v>
      </c>
      <c r="L1566" s="32">
        <v>83.36</v>
      </c>
      <c r="M1566" s="32">
        <v>83.15</v>
      </c>
      <c r="N1566" s="22" t="s">
        <v>3228</v>
      </c>
      <c r="O1566" s="33">
        <f t="array" ref="O1566">IFERROR(INDEX(Attendance!D14445:D15698,MATCH(A1566,Attendance!A14445:A15698,0)),"NS")</f>
        <v>77.069999999999993</v>
      </c>
      <c r="P1566" s="33">
        <f t="array" ref="P1566">IFERROR(INDEX(Attendance!D15699:D26296,MATCH(A1566,Attendance!A15699:A26296,0)),"NS")</f>
        <v>76.08</v>
      </c>
      <c r="Q1566" s="33">
        <f t="array" ref="Q1566">IFERROR(INDEX(Attendance!$D$15388:$D$16639,MATCH(A1566,Attendance!$A$15388:$A$16639,0)),"NS")</f>
        <v>76.08</v>
      </c>
      <c r="R1566" s="33">
        <f t="array" ref="R1566">IFERROR(INDEX(Attendance!$D$16640:$D$18248,MATCH(A1566,Attendance!$A$16640:$A$18248,0)),"NS")</f>
        <v>81.48</v>
      </c>
      <c r="S1566" s="33">
        <f t="array" ref="S1566">IFERROR(INDEX(Attendance!$D$18249:$D$19858,MATCH(A1566,Attendance!$A$18249:$A$19858,0)),"NS")</f>
        <v>78.64</v>
      </c>
      <c r="T1566" s="33">
        <f t="array" ref="T1566">IFERROR(INDEX(Attendance!$D$19859:$D$21468,MATCH(A1566,Attendance!$A$19859:$A$21468,0)),"NS")</f>
        <v>84.96</v>
      </c>
      <c r="U1566" s="33">
        <f t="array" ref="U1566">IFERROR(INDEX(Attendance!$D$21469:$D$23077,MATCH(A1566,Attendance!$A$21469:$A$23077,0)),"NS")</f>
        <v>85.15</v>
      </c>
      <c r="V1566" s="33">
        <f t="array" ref="V1566">IFERROR(INDEX(Attendance!$D$23078:$D$24383,MATCH(A1566,Attendance!$A$23078:$A$24383,0)),"NS")</f>
        <v>78.819999999999993</v>
      </c>
      <c r="W1566" s="33">
        <f t="array" ref="W1566">IFERROR(INDEX(Attendance!$D$24384:$D$25984,MATCH(A1566,Attendance!$A$24384:$A$25984,0)),"NS")</f>
        <v>81.61</v>
      </c>
    </row>
    <row r="1567" spans="1:23" ht="15" x14ac:dyDescent="0.25">
      <c r="A1567" s="22" t="s">
        <v>3014</v>
      </c>
      <c r="B1567" s="22" t="s">
        <v>3015</v>
      </c>
      <c r="C1567" s="29">
        <f t="shared" ca="1" si="12"/>
        <v>0</v>
      </c>
      <c r="D1567" s="30">
        <f t="shared" ca="1" si="13"/>
        <v>69.971764710000002</v>
      </c>
      <c r="E1567" s="35"/>
      <c r="F1567" s="35"/>
      <c r="G1567" s="32">
        <v>69.11</v>
      </c>
      <c r="H1567" s="32">
        <v>73.5</v>
      </c>
      <c r="I1567" s="32">
        <v>73.12</v>
      </c>
      <c r="J1567" s="32">
        <v>71.959999999999994</v>
      </c>
      <c r="K1567" s="32">
        <f t="array" ref="K1567">IFERROR(INDEX(Attendance!$D$6442:$D$8051,MATCH(A1567,Attendance!$A$6442:$A$8051,0)),"NS")</f>
        <v>68.28</v>
      </c>
      <c r="L1567" s="32">
        <v>70.88</v>
      </c>
      <c r="M1567" s="32">
        <v>74</v>
      </c>
      <c r="N1567" s="32">
        <v>80.349999999999994</v>
      </c>
      <c r="O1567" s="33">
        <f t="array" ref="O1567">IFERROR(INDEX(Attendance!D14446:D15699,MATCH(A1567,Attendance!A14446:A15699,0)),"NS")</f>
        <v>65.94</v>
      </c>
      <c r="P1567" s="33">
        <f t="array" ref="P1567">IFERROR(INDEX(Attendance!D15700:D26297,MATCH(A1567,Attendance!A15700:A26297,0)),"NS")</f>
        <v>63.13</v>
      </c>
      <c r="Q1567" s="33">
        <f t="array" ref="Q1567">IFERROR(INDEX(Attendance!$D$15388:$D$16639,MATCH(A1567,Attendance!$A$15388:$A$16639,0)),"NS")</f>
        <v>63.13</v>
      </c>
      <c r="R1567" s="33">
        <f t="array" ref="R1567">IFERROR(INDEX(Attendance!$D$16640:$D$18248,MATCH(A1567,Attendance!$A$16640:$A$18248,0)),"NS")</f>
        <v>73.5</v>
      </c>
      <c r="S1567" s="33">
        <f t="array" ref="S1567">IFERROR(INDEX(Attendance!$D$18249:$D$19858,MATCH(A1567,Attendance!$A$18249:$A$19858,0)),"NS")</f>
        <v>69.42</v>
      </c>
      <c r="T1567" s="33">
        <f t="array" ref="T1567">IFERROR(INDEX(Attendance!$D$19859:$D$21468,MATCH(A1567,Attendance!$A$19859:$A$21468,0)),"NS")</f>
        <v>67.66</v>
      </c>
      <c r="U1567" s="33">
        <f t="array" ref="U1567">IFERROR(INDEX(Attendance!$D$21469:$D$23077,MATCH(A1567,Attendance!$A$21469:$A$23077,0)),"NS")</f>
        <v>70.13</v>
      </c>
      <c r="V1567" s="33">
        <f t="array" ref="V1567">IFERROR(INDEX(Attendance!$D$23078:$D$24383,MATCH(A1567,Attendance!$A$23078:$A$24383,0)),"NS")</f>
        <v>67.05</v>
      </c>
      <c r="W1567" s="33">
        <f t="array" ref="W1567">IFERROR(INDEX(Attendance!$D$24384:$D$25984,MATCH(A1567,Attendance!$A$24384:$A$25984,0)),"NS")</f>
        <v>68.36</v>
      </c>
    </row>
    <row r="1568" spans="1:23" ht="15" x14ac:dyDescent="0.25">
      <c r="A1568" s="22" t="s">
        <v>3016</v>
      </c>
      <c r="B1568" s="22" t="s">
        <v>3017</v>
      </c>
      <c r="C1568" s="29">
        <f t="shared" ca="1" si="12"/>
        <v>0</v>
      </c>
      <c r="D1568" s="30">
        <f t="shared" ca="1" si="13"/>
        <v>83.167058819999994</v>
      </c>
      <c r="E1568" s="35"/>
      <c r="F1568" s="35"/>
      <c r="G1568" s="32">
        <v>81.99</v>
      </c>
      <c r="H1568" s="32">
        <v>82.67</v>
      </c>
      <c r="I1568" s="32">
        <v>82.86</v>
      </c>
      <c r="J1568" s="32">
        <v>85.68</v>
      </c>
      <c r="K1568" s="32">
        <f t="array" ref="K1568">IFERROR(INDEX(Attendance!$D$6442:$D$8051,MATCH(A1568,Attendance!$A$6442:$A$8051,0)),"NS")</f>
        <v>81.67</v>
      </c>
      <c r="L1568" s="32">
        <v>81.319999999999993</v>
      </c>
      <c r="M1568" s="32">
        <v>87.19</v>
      </c>
      <c r="N1568" s="32">
        <v>77.430000000000007</v>
      </c>
      <c r="O1568" s="33">
        <f t="array" ref="O1568">IFERROR(INDEX(Attendance!D14447:D15700,MATCH(A1568,Attendance!A14447:A15700,0)),"NS")</f>
        <v>83.6</v>
      </c>
      <c r="P1568" s="33">
        <f t="array" ref="P1568">IFERROR(INDEX(Attendance!D15701:D26298,MATCH(A1568,Attendance!A15701:A26298,0)),"NS")</f>
        <v>81.040000000000006</v>
      </c>
      <c r="Q1568" s="33">
        <f t="array" ref="Q1568">IFERROR(INDEX(Attendance!$D$15388:$D$16639,MATCH(A1568,Attendance!$A$15388:$A$16639,0)),"NS")</f>
        <v>81.040000000000006</v>
      </c>
      <c r="R1568" s="33">
        <f t="array" ref="R1568">IFERROR(INDEX(Attendance!$D$16640:$D$18248,MATCH(A1568,Attendance!$A$16640:$A$18248,0)),"NS")</f>
        <v>84.75</v>
      </c>
      <c r="S1568" s="33">
        <f t="array" ref="S1568">IFERROR(INDEX(Attendance!$D$18249:$D$19858,MATCH(A1568,Attendance!$A$18249:$A$19858,0)),"NS")</f>
        <v>82.45</v>
      </c>
      <c r="T1568" s="33">
        <f t="array" ref="T1568">IFERROR(INDEX(Attendance!$D$19859:$D$21468,MATCH(A1568,Attendance!$A$19859:$A$21468,0)),"NS")</f>
        <v>87.04</v>
      </c>
      <c r="U1568" s="33">
        <f t="array" ref="U1568">IFERROR(INDEX(Attendance!$D$21469:$D$23077,MATCH(A1568,Attendance!$A$21469:$A$23077,0)),"NS")</f>
        <v>86.36</v>
      </c>
      <c r="V1568" s="33">
        <f t="array" ref="V1568">IFERROR(INDEX(Attendance!$D$23078:$D$24383,MATCH(A1568,Attendance!$A$23078:$A$24383,0)),"NS")</f>
        <v>83.72</v>
      </c>
      <c r="W1568" s="33">
        <f t="array" ref="W1568">IFERROR(INDEX(Attendance!$D$24384:$D$25984,MATCH(A1568,Attendance!$A$24384:$A$25984,0)),"NS")</f>
        <v>83.03</v>
      </c>
    </row>
    <row r="1569" spans="1:23" ht="15" x14ac:dyDescent="0.25">
      <c r="A1569" s="22" t="s">
        <v>3018</v>
      </c>
      <c r="B1569" s="22" t="s">
        <v>3019</v>
      </c>
      <c r="C1569" s="29">
        <f t="shared" ca="1" si="12"/>
        <v>0</v>
      </c>
      <c r="D1569" s="30">
        <f t="shared" ca="1" si="13"/>
        <v>78.225294120000001</v>
      </c>
      <c r="E1569" s="35"/>
      <c r="F1569" s="35"/>
      <c r="G1569" s="32">
        <v>79.38</v>
      </c>
      <c r="H1569" s="32">
        <v>78.2</v>
      </c>
      <c r="I1569" s="32">
        <v>80.62</v>
      </c>
      <c r="J1569" s="32">
        <v>78.89</v>
      </c>
      <c r="K1569" s="32">
        <f t="array" ref="K1569">IFERROR(INDEX(Attendance!$D$6442:$D$8051,MATCH(A1569,Attendance!$A$6442:$A$8051,0)),"NS")</f>
        <v>77.5</v>
      </c>
      <c r="L1569" s="32">
        <v>80.27</v>
      </c>
      <c r="M1569" s="32">
        <v>82.69</v>
      </c>
      <c r="N1569" s="32">
        <v>55.89</v>
      </c>
      <c r="O1569" s="33">
        <f t="array" ref="O1569">IFERROR(INDEX(Attendance!D14448:D15701,MATCH(A1569,Attendance!A14448:A15701,0)),"NS")</f>
        <v>74.739999999999995</v>
      </c>
      <c r="P1569" s="33">
        <f t="array" ref="P1569">IFERROR(INDEX(Attendance!D15702:D26299,MATCH(A1569,Attendance!A15702:A26299,0)),"NS")</f>
        <v>75.08</v>
      </c>
      <c r="Q1569" s="33">
        <f t="array" ref="Q1569">IFERROR(INDEX(Attendance!$D$15388:$D$16639,MATCH(A1569,Attendance!$A$15388:$A$16639,0)),"NS")</f>
        <v>75.08</v>
      </c>
      <c r="R1569" s="33">
        <f t="array" ref="R1569">IFERROR(INDEX(Attendance!$D$16640:$D$18248,MATCH(A1569,Attendance!$A$16640:$A$18248,0)),"NS")</f>
        <v>85.12</v>
      </c>
      <c r="S1569" s="33">
        <f t="array" ref="S1569">IFERROR(INDEX(Attendance!$D$18249:$D$19858,MATCH(A1569,Attendance!$A$18249:$A$19858,0)),"NS")</f>
        <v>81.31</v>
      </c>
      <c r="T1569" s="33">
        <f t="array" ref="T1569">IFERROR(INDEX(Attendance!$D$19859:$D$21468,MATCH(A1569,Attendance!$A$19859:$A$21468,0)),"NS")</f>
        <v>82.98</v>
      </c>
      <c r="U1569" s="33">
        <f t="array" ref="U1569">IFERROR(INDEX(Attendance!$D$21469:$D$23077,MATCH(A1569,Attendance!$A$21469:$A$23077,0)),"NS")</f>
        <v>83.97</v>
      </c>
      <c r="V1569" s="33">
        <f t="array" ref="V1569">IFERROR(INDEX(Attendance!$D$23078:$D$24383,MATCH(A1569,Attendance!$A$23078:$A$24383,0)),"NS")</f>
        <v>80.760000000000005</v>
      </c>
      <c r="W1569" s="33">
        <f t="array" ref="W1569">IFERROR(INDEX(Attendance!$D$24384:$D$25984,MATCH(A1569,Attendance!$A$24384:$A$25984,0)),"NS")</f>
        <v>77.349999999999994</v>
      </c>
    </row>
    <row r="1570" spans="1:23" ht="15" x14ac:dyDescent="0.25">
      <c r="A1570" s="22" t="s">
        <v>3020</v>
      </c>
      <c r="B1570" s="22" t="s">
        <v>3021</v>
      </c>
      <c r="C1570" s="29">
        <f t="shared" ca="1" si="12"/>
        <v>0</v>
      </c>
      <c r="D1570" s="30">
        <f t="shared" ca="1" si="13"/>
        <v>69.508823530000001</v>
      </c>
      <c r="E1570" s="35"/>
      <c r="F1570" s="35"/>
      <c r="G1570" s="32">
        <v>66.27</v>
      </c>
      <c r="H1570" s="32">
        <v>66.66</v>
      </c>
      <c r="I1570" s="32">
        <v>66.03</v>
      </c>
      <c r="J1570" s="32">
        <v>64.75</v>
      </c>
      <c r="K1570" s="32">
        <f t="array" ref="K1570">IFERROR(INDEX(Attendance!$D$6442:$D$8051,MATCH(A1570,Attendance!$A$6442:$A$8051,0)),"NS")</f>
        <v>60.15</v>
      </c>
      <c r="L1570" s="32">
        <v>67.930000000000007</v>
      </c>
      <c r="M1570" s="32">
        <v>59.54</v>
      </c>
      <c r="N1570" s="32">
        <v>75.260000000000005</v>
      </c>
      <c r="O1570" s="33">
        <f t="array" ref="O1570">IFERROR(INDEX(Attendance!D14449:D15702,MATCH(A1570,Attendance!A14449:A15702,0)),"NS")</f>
        <v>83.92</v>
      </c>
      <c r="P1570" s="33">
        <f t="array" ref="P1570">IFERROR(INDEX(Attendance!D15703:D26300,MATCH(A1570,Attendance!A15703:A26300,0)),"NS")</f>
        <v>87.75</v>
      </c>
      <c r="Q1570" s="33">
        <f t="array" ref="Q1570">IFERROR(INDEX(Attendance!$D$15388:$D$16639,MATCH(A1570,Attendance!$A$15388:$A$16639,0)),"NS")</f>
        <v>87.75</v>
      </c>
      <c r="R1570" s="33">
        <f t="array" ref="R1570">IFERROR(INDEX(Attendance!$D$16640:$D$18248,MATCH(A1570,Attendance!$A$16640:$A$18248,0)),"NS")</f>
        <v>69.56</v>
      </c>
      <c r="S1570" s="33">
        <f t="array" ref="S1570">IFERROR(INDEX(Attendance!$D$18249:$D$19858,MATCH(A1570,Attendance!$A$18249:$A$19858,0)),"NS")</f>
        <v>63.81</v>
      </c>
      <c r="T1570" s="33">
        <f t="array" ref="T1570">IFERROR(INDEX(Attendance!$D$19859:$D$21468,MATCH(A1570,Attendance!$A$19859:$A$21468,0)),"NS")</f>
        <v>65.64</v>
      </c>
      <c r="U1570" s="33">
        <f t="array" ref="U1570">IFERROR(INDEX(Attendance!$D$21469:$D$23077,MATCH(A1570,Attendance!$A$21469:$A$23077,0)),"NS")</f>
        <v>67.930000000000007</v>
      </c>
      <c r="V1570" s="33">
        <f t="array" ref="V1570">IFERROR(INDEX(Attendance!$D$23078:$D$24383,MATCH(A1570,Attendance!$A$23078:$A$24383,0)),"NS")</f>
        <v>65.63</v>
      </c>
      <c r="W1570" s="33">
        <f t="array" ref="W1570">IFERROR(INDEX(Attendance!$D$24384:$D$25984,MATCH(A1570,Attendance!$A$24384:$A$25984,0)),"NS")</f>
        <v>63.07</v>
      </c>
    </row>
    <row r="1571" spans="1:23" ht="15" x14ac:dyDescent="0.25">
      <c r="A1571" s="22" t="s">
        <v>3210</v>
      </c>
      <c r="B1571" s="22" t="s">
        <v>3211</v>
      </c>
      <c r="C1571" s="29">
        <f t="shared" ca="1" si="12"/>
        <v>2</v>
      </c>
      <c r="D1571" s="30">
        <f t="shared" ca="1" si="13"/>
        <v>75.960666669999995</v>
      </c>
      <c r="E1571" s="36"/>
      <c r="F1571" s="36"/>
      <c r="G1571" s="22" t="s">
        <v>3228</v>
      </c>
      <c r="H1571" s="22" t="s">
        <v>3228</v>
      </c>
      <c r="I1571" s="32">
        <v>72.47</v>
      </c>
      <c r="J1571" s="32">
        <v>71.42</v>
      </c>
      <c r="K1571" s="32">
        <f t="array" ref="K1571">IFERROR(INDEX(Attendance!$D$6442:$D$8051,MATCH(A1571,Attendance!$A$6442:$A$8051,0)),"NS")</f>
        <v>69.33</v>
      </c>
      <c r="L1571" s="32">
        <v>77</v>
      </c>
      <c r="M1571" s="32">
        <v>79.44</v>
      </c>
      <c r="N1571" s="32">
        <v>76.3</v>
      </c>
      <c r="O1571" s="33">
        <f t="array" ref="O1571">IFERROR(INDEX(Attendance!D14450:D15703,MATCH(A1571,Attendance!A14450:A15703,0)),"NS")</f>
        <v>77</v>
      </c>
      <c r="P1571" s="33">
        <f t="array" ref="P1571">IFERROR(INDEX(Attendance!D15704:D26301,MATCH(A1571,Attendance!A15704:A26301,0)),"NS")</f>
        <v>74.91</v>
      </c>
      <c r="Q1571" s="33">
        <f t="array" ref="Q1571">IFERROR(INDEX(Attendance!$D$15388:$D$16639,MATCH(A1571,Attendance!$A$15388:$A$16639,0)),"NS")</f>
        <v>74.91</v>
      </c>
      <c r="R1571" s="33">
        <f t="array" ref="R1571">IFERROR(INDEX(Attendance!$D$16640:$D$18248,MATCH(A1571,Attendance!$A$16640:$A$18248,0)),"NS")</f>
        <v>78.239999999999995</v>
      </c>
      <c r="S1571" s="33">
        <f t="array" ref="S1571">IFERROR(INDEX(Attendance!$D$18249:$D$19858,MATCH(A1571,Attendance!$A$18249:$A$19858,0)),"NS")</f>
        <v>72.63</v>
      </c>
      <c r="T1571" s="33">
        <f t="array" ref="T1571">IFERROR(INDEX(Attendance!$D$19859:$D$21468,MATCH(A1571,Attendance!$A$19859:$A$21468,0)),"NS")</f>
        <v>80.98</v>
      </c>
      <c r="U1571" s="33">
        <f t="array" ref="U1571">IFERROR(INDEX(Attendance!$D$21469:$D$23077,MATCH(A1571,Attendance!$A$21469:$A$23077,0)),"NS")</f>
        <v>79.069999999999993</v>
      </c>
      <c r="V1571" s="33">
        <f t="array" ref="V1571">IFERROR(INDEX(Attendance!$D$23078:$D$24383,MATCH(A1571,Attendance!$A$23078:$A$24383,0)),"NS")</f>
        <v>76.069999999999993</v>
      </c>
      <c r="W1571" s="33">
        <f t="array" ref="W1571">IFERROR(INDEX(Attendance!$D$24384:$D$25984,MATCH(A1571,Attendance!$A$24384:$A$25984,0)),"NS")</f>
        <v>79.64</v>
      </c>
    </row>
    <row r="1572" spans="1:23" ht="15" x14ac:dyDescent="0.25">
      <c r="A1572" s="22" t="s">
        <v>3022</v>
      </c>
      <c r="B1572" s="22" t="s">
        <v>3023</v>
      </c>
      <c r="C1572" s="29">
        <f t="shared" ca="1" si="12"/>
        <v>0</v>
      </c>
      <c r="D1572" s="30">
        <f t="shared" ca="1" si="13"/>
        <v>81.17352941</v>
      </c>
      <c r="E1572" s="35"/>
      <c r="F1572" s="35"/>
      <c r="G1572" s="32">
        <v>80.33</v>
      </c>
      <c r="H1572" s="32">
        <v>83.33</v>
      </c>
      <c r="I1572" s="32">
        <v>82.52</v>
      </c>
      <c r="J1572" s="32">
        <v>81.33</v>
      </c>
      <c r="K1572" s="32">
        <f t="array" ref="K1572">IFERROR(INDEX(Attendance!$D$6442:$D$8051,MATCH(A1572,Attendance!$A$6442:$A$8051,0)),"NS")</f>
        <v>79.7</v>
      </c>
      <c r="L1572" s="32">
        <v>83.69</v>
      </c>
      <c r="M1572" s="32">
        <v>81.52</v>
      </c>
      <c r="N1572" s="32">
        <v>76.900000000000006</v>
      </c>
      <c r="O1572" s="33">
        <f t="array" ref="O1572">IFERROR(INDEX(Attendance!D14451:D15704,MATCH(A1572,Attendance!A14451:A15704,0)),"NS")</f>
        <v>79.569999999999993</v>
      </c>
      <c r="P1572" s="33">
        <f t="array" ref="P1572">IFERROR(INDEX(Attendance!D15705:D26302,MATCH(A1572,Attendance!A15705:A26302,0)),"NS")</f>
        <v>77.180000000000007</v>
      </c>
      <c r="Q1572" s="33">
        <f t="array" ref="Q1572">IFERROR(INDEX(Attendance!$D$15388:$D$16639,MATCH(A1572,Attendance!$A$15388:$A$16639,0)),"NS")</f>
        <v>77.180000000000007</v>
      </c>
      <c r="R1572" s="33">
        <f t="array" ref="R1572">IFERROR(INDEX(Attendance!$D$16640:$D$18248,MATCH(A1572,Attendance!$A$16640:$A$18248,0)),"NS")</f>
        <v>83.33</v>
      </c>
      <c r="S1572" s="33">
        <f t="array" ref="S1572">IFERROR(INDEX(Attendance!$D$18249:$D$19858,MATCH(A1572,Attendance!$A$18249:$A$19858,0)),"NS")</f>
        <v>81.87</v>
      </c>
      <c r="T1572" s="33">
        <f t="array" ref="T1572">IFERROR(INDEX(Attendance!$D$19859:$D$21468,MATCH(A1572,Attendance!$A$19859:$A$21468,0)),"NS")</f>
        <v>82.96</v>
      </c>
      <c r="U1572" s="33">
        <f t="array" ref="U1572">IFERROR(INDEX(Attendance!$D$21469:$D$23077,MATCH(A1572,Attendance!$A$21469:$A$23077,0)),"NS")</f>
        <v>83.69</v>
      </c>
      <c r="V1572" s="33">
        <f t="array" ref="V1572">IFERROR(INDEX(Attendance!$D$23078:$D$24383,MATCH(A1572,Attendance!$A$23078:$A$24383,0)),"NS")</f>
        <v>80.59</v>
      </c>
      <c r="W1572" s="33">
        <f t="array" ref="W1572">IFERROR(INDEX(Attendance!$D$24384:$D$25984,MATCH(A1572,Attendance!$A$24384:$A$25984,0)),"NS")</f>
        <v>84.26</v>
      </c>
    </row>
    <row r="1573" spans="1:23" ht="15" x14ac:dyDescent="0.25">
      <c r="A1573" s="22" t="s">
        <v>3204</v>
      </c>
      <c r="B1573" s="22" t="s">
        <v>3205</v>
      </c>
      <c r="C1573" s="29">
        <f t="shared" ca="1" si="12"/>
        <v>1</v>
      </c>
      <c r="D1573" s="30">
        <f t="shared" ca="1" si="13"/>
        <v>80.299374999999998</v>
      </c>
      <c r="E1573" s="36"/>
      <c r="F1573" s="36"/>
      <c r="G1573" s="22" t="s">
        <v>3228</v>
      </c>
      <c r="H1573" s="32">
        <v>81.59</v>
      </c>
      <c r="I1573" s="32">
        <v>79.680000000000007</v>
      </c>
      <c r="J1573" s="32">
        <v>82.28</v>
      </c>
      <c r="K1573" s="32">
        <f t="array" ref="K1573">IFERROR(INDEX(Attendance!$D$6442:$D$8051,MATCH(A1573,Attendance!$A$6442:$A$8051,0)),"NS")</f>
        <v>78.25</v>
      </c>
      <c r="L1573" s="32">
        <v>79.790000000000006</v>
      </c>
      <c r="M1573" s="32">
        <v>82.09</v>
      </c>
      <c r="N1573" s="32">
        <v>79.849999999999994</v>
      </c>
      <c r="O1573" s="33">
        <f t="array" ref="O1573">IFERROR(INDEX(Attendance!D14452:D15705,MATCH(A1573,Attendance!A14452:A15705,0)),"NS")</f>
        <v>78.08</v>
      </c>
      <c r="P1573" s="33">
        <f t="array" ref="P1573">IFERROR(INDEX(Attendance!D15706:D26303,MATCH(A1573,Attendance!A15706:A26303,0)),"NS")</f>
        <v>77.599999999999994</v>
      </c>
      <c r="Q1573" s="33">
        <f t="array" ref="Q1573">IFERROR(INDEX(Attendance!$D$15388:$D$16639,MATCH(A1573,Attendance!$A$15388:$A$16639,0)),"NS")</f>
        <v>77.599999999999994</v>
      </c>
      <c r="R1573" s="33">
        <f t="array" ref="R1573">IFERROR(INDEX(Attendance!$D$16640:$D$18248,MATCH(A1573,Attendance!$A$16640:$A$18248,0)),"NS")</f>
        <v>82.2</v>
      </c>
      <c r="S1573" s="33">
        <f t="array" ref="S1573">IFERROR(INDEX(Attendance!$D$18249:$D$19858,MATCH(A1573,Attendance!$A$18249:$A$19858,0)),"NS")</f>
        <v>79.739999999999995</v>
      </c>
      <c r="T1573" s="33">
        <f t="array" ref="T1573">IFERROR(INDEX(Attendance!$D$19859:$D$21468,MATCH(A1573,Attendance!$A$19859:$A$21468,0)),"NS")</f>
        <v>85.38</v>
      </c>
      <c r="U1573" s="33">
        <f t="array" ref="U1573">IFERROR(INDEX(Attendance!$D$21469:$D$23077,MATCH(A1573,Attendance!$A$21469:$A$23077,0)),"NS")</f>
        <v>82.04</v>
      </c>
      <c r="V1573" s="33">
        <f t="array" ref="V1573">IFERROR(INDEX(Attendance!$D$23078:$D$24383,MATCH(A1573,Attendance!$A$23078:$A$24383,0)),"NS")</f>
        <v>79.31</v>
      </c>
      <c r="W1573" s="33">
        <f t="array" ref="W1573">IFERROR(INDEX(Attendance!$D$24384:$D$25984,MATCH(A1573,Attendance!$A$24384:$A$25984,0)),"NS")</f>
        <v>79.31</v>
      </c>
    </row>
    <row r="1574" spans="1:23" ht="15" x14ac:dyDescent="0.25">
      <c r="A1574" s="22" t="s">
        <v>3024</v>
      </c>
      <c r="B1574" s="22" t="s">
        <v>3025</v>
      </c>
      <c r="C1574" s="29">
        <f t="shared" ca="1" si="12"/>
        <v>0</v>
      </c>
      <c r="D1574" s="30">
        <f t="shared" ca="1" si="13"/>
        <v>81.800588239999996</v>
      </c>
      <c r="E1574" s="35"/>
      <c r="F1574" s="35"/>
      <c r="G1574" s="32">
        <v>80.040000000000006</v>
      </c>
      <c r="H1574" s="32">
        <v>80</v>
      </c>
      <c r="I1574" s="32">
        <v>83.09</v>
      </c>
      <c r="J1574" s="32">
        <v>80.95</v>
      </c>
      <c r="K1574" s="32">
        <f t="array" ref="K1574">IFERROR(INDEX(Attendance!$D$6442:$D$8051,MATCH(A1574,Attendance!$A$6442:$A$8051,0)),"NS")</f>
        <v>81.42</v>
      </c>
      <c r="L1574" s="32">
        <v>83.13</v>
      </c>
      <c r="M1574" s="32">
        <v>85.54</v>
      </c>
      <c r="N1574" s="32">
        <v>81.03</v>
      </c>
      <c r="O1574" s="33">
        <f t="array" ref="O1574">IFERROR(INDEX(Attendance!D14453:D15706,MATCH(A1574,Attendance!A14453:A15706,0)),"NS")</f>
        <v>79.849999999999994</v>
      </c>
      <c r="P1574" s="33">
        <f t="array" ref="P1574">IFERROR(INDEX(Attendance!D15707:D26304,MATCH(A1574,Attendance!A15707:A26304,0)),"NS")</f>
        <v>77.459999999999994</v>
      </c>
      <c r="Q1574" s="33">
        <f t="array" ref="Q1574">IFERROR(INDEX(Attendance!$D$15388:$D$16639,MATCH(A1574,Attendance!$A$15388:$A$16639,0)),"NS")</f>
        <v>77.459999999999994</v>
      </c>
      <c r="R1574" s="33">
        <f t="array" ref="R1574">IFERROR(INDEX(Attendance!$D$16640:$D$18248,MATCH(A1574,Attendance!$A$16640:$A$18248,0)),"NS")</f>
        <v>84.03</v>
      </c>
      <c r="S1574" s="33">
        <f t="array" ref="S1574">IFERROR(INDEX(Attendance!$D$18249:$D$19858,MATCH(A1574,Attendance!$A$18249:$A$19858,0)),"NS")</f>
        <v>77.69</v>
      </c>
      <c r="T1574" s="33">
        <f t="array" ref="T1574">IFERROR(INDEX(Attendance!$D$19859:$D$21468,MATCH(A1574,Attendance!$A$19859:$A$21468,0)),"NS")</f>
        <v>86.41</v>
      </c>
      <c r="U1574" s="33">
        <f t="array" ref="U1574">IFERROR(INDEX(Attendance!$D$21469:$D$23077,MATCH(A1574,Attendance!$A$21469:$A$23077,0)),"NS")</f>
        <v>86.91</v>
      </c>
      <c r="V1574" s="33">
        <f t="array" ref="V1574">IFERROR(INDEX(Attendance!$D$23078:$D$24383,MATCH(A1574,Attendance!$A$23078:$A$24383,0)),"NS")</f>
        <v>81.03</v>
      </c>
      <c r="W1574" s="33">
        <f t="array" ref="W1574">IFERROR(INDEX(Attendance!$D$24384:$D$25984,MATCH(A1574,Attendance!$A$24384:$A$25984,0)),"NS")</f>
        <v>84.57</v>
      </c>
    </row>
    <row r="1575" spans="1:23" ht="15" x14ac:dyDescent="0.25">
      <c r="A1575" s="22" t="s">
        <v>3026</v>
      </c>
      <c r="B1575" s="22" t="s">
        <v>3027</v>
      </c>
      <c r="C1575" s="29">
        <f t="shared" ca="1" si="12"/>
        <v>0</v>
      </c>
      <c r="D1575" s="30">
        <f t="shared" ca="1" si="13"/>
        <v>83.307647059999994</v>
      </c>
      <c r="E1575" s="35"/>
      <c r="F1575" s="35"/>
      <c r="G1575" s="32">
        <v>85.46</v>
      </c>
      <c r="H1575" s="32">
        <v>86.2</v>
      </c>
      <c r="I1575" s="32">
        <v>83.44</v>
      </c>
      <c r="J1575" s="32">
        <v>85.51</v>
      </c>
      <c r="K1575" s="32">
        <f t="array" ref="K1575">IFERROR(INDEX(Attendance!$D$6442:$D$8051,MATCH(A1575,Attendance!$A$6442:$A$8051,0)),"NS")</f>
        <v>84.13</v>
      </c>
      <c r="L1575" s="32">
        <v>85.22</v>
      </c>
      <c r="M1575" s="32">
        <v>87.93</v>
      </c>
      <c r="N1575" s="32">
        <v>64.069999999999993</v>
      </c>
      <c r="O1575" s="33">
        <f t="array" ref="O1575">IFERROR(INDEX(Attendance!D14454:D15707,MATCH(A1575,Attendance!A14454:A15707,0)),"NS")</f>
        <v>84.77</v>
      </c>
      <c r="P1575" s="33">
        <f t="array" ref="P1575">IFERROR(INDEX(Attendance!D15708:D26305,MATCH(A1575,Attendance!A15708:A26305,0)),"NS")</f>
        <v>80.959999999999994</v>
      </c>
      <c r="Q1575" s="33">
        <f t="array" ref="Q1575">IFERROR(INDEX(Attendance!$D$15388:$D$16639,MATCH(A1575,Attendance!$A$15388:$A$16639,0)),"NS")</f>
        <v>80.959999999999994</v>
      </c>
      <c r="R1575" s="33">
        <f t="array" ref="R1575">IFERROR(INDEX(Attendance!$D$16640:$D$18248,MATCH(A1575,Attendance!$A$16640:$A$18248,0)),"NS")</f>
        <v>86.85</v>
      </c>
      <c r="S1575" s="33">
        <f t="array" ref="S1575">IFERROR(INDEX(Attendance!$D$18249:$D$19858,MATCH(A1575,Attendance!$A$18249:$A$19858,0)),"NS")</f>
        <v>84.42</v>
      </c>
      <c r="T1575" s="33">
        <f t="array" ref="T1575">IFERROR(INDEX(Attendance!$D$19859:$D$21468,MATCH(A1575,Attendance!$A$19859:$A$21468,0)),"NS")</f>
        <v>85.17</v>
      </c>
      <c r="U1575" s="33">
        <f t="array" ref="U1575">IFERROR(INDEX(Attendance!$D$21469:$D$23077,MATCH(A1575,Attendance!$A$21469:$A$23077,0)),"NS")</f>
        <v>85.17</v>
      </c>
      <c r="V1575" s="33">
        <f t="array" ref="V1575">IFERROR(INDEX(Attendance!$D$23078:$D$24383,MATCH(A1575,Attendance!$A$23078:$A$24383,0)),"NS")</f>
        <v>83.84</v>
      </c>
      <c r="W1575" s="33">
        <f t="array" ref="W1575">IFERROR(INDEX(Attendance!$D$24384:$D$25984,MATCH(A1575,Attendance!$A$24384:$A$25984,0)),"NS")</f>
        <v>82.13</v>
      </c>
    </row>
    <row r="1576" spans="1:23" ht="15" x14ac:dyDescent="0.25">
      <c r="A1576" s="22" t="s">
        <v>3028</v>
      </c>
      <c r="B1576" s="22" t="s">
        <v>3029</v>
      </c>
      <c r="C1576" s="29">
        <f t="shared" ca="1" si="12"/>
        <v>0</v>
      </c>
      <c r="D1576" s="30">
        <f t="shared" ca="1" si="13"/>
        <v>73.878235290000006</v>
      </c>
      <c r="E1576" s="35"/>
      <c r="F1576" s="35"/>
      <c r="G1576" s="32">
        <v>70.81</v>
      </c>
      <c r="H1576" s="32">
        <v>76.44</v>
      </c>
      <c r="I1576" s="32">
        <v>74.39</v>
      </c>
      <c r="J1576" s="32">
        <v>72.94</v>
      </c>
      <c r="K1576" s="32">
        <f t="array" ref="K1576">IFERROR(INDEX(Attendance!$D$6442:$D$8051,MATCH(A1576,Attendance!$A$6442:$A$8051,0)),"NS")</f>
        <v>69.23</v>
      </c>
      <c r="L1576" s="32">
        <v>72.59</v>
      </c>
      <c r="M1576" s="32">
        <v>73.3</v>
      </c>
      <c r="N1576" s="32">
        <v>74.069999999999993</v>
      </c>
      <c r="O1576" s="33">
        <f t="array" ref="O1576">IFERROR(INDEX(Attendance!D14455:D15708,MATCH(A1576,Attendance!A14455:A15708,0)),"NS")</f>
        <v>68.78</v>
      </c>
      <c r="P1576" s="33">
        <f t="array" ref="P1576">IFERROR(INDEX(Attendance!D15709:D26306,MATCH(A1576,Attendance!A15709:A26306,0)),"NS")</f>
        <v>75.13</v>
      </c>
      <c r="Q1576" s="33">
        <f t="array" ref="Q1576">IFERROR(INDEX(Attendance!$D$15388:$D$16639,MATCH(A1576,Attendance!$A$15388:$A$16639,0)),"NS")</f>
        <v>75.13</v>
      </c>
      <c r="R1576" s="33">
        <f t="array" ref="R1576">IFERROR(INDEX(Attendance!$D$16640:$D$18248,MATCH(A1576,Attendance!$A$16640:$A$18248,0)),"NS")</f>
        <v>77.66</v>
      </c>
      <c r="S1576" s="33">
        <f t="array" ref="S1576">IFERROR(INDEX(Attendance!$D$18249:$D$19858,MATCH(A1576,Attendance!$A$18249:$A$19858,0)),"NS")</f>
        <v>72.33</v>
      </c>
      <c r="T1576" s="33">
        <f t="array" ref="T1576">IFERROR(INDEX(Attendance!$D$19859:$D$21468,MATCH(A1576,Attendance!$A$19859:$A$21468,0)),"NS")</f>
        <v>77.180000000000007</v>
      </c>
      <c r="U1576" s="33">
        <f t="array" ref="U1576">IFERROR(INDEX(Attendance!$D$21469:$D$23077,MATCH(A1576,Attendance!$A$21469:$A$23077,0)),"NS")</f>
        <v>73.3</v>
      </c>
      <c r="V1576" s="33">
        <f t="array" ref="V1576">IFERROR(INDEX(Attendance!$D$23078:$D$24383,MATCH(A1576,Attendance!$A$23078:$A$24383,0)),"NS")</f>
        <v>78.260000000000005</v>
      </c>
      <c r="W1576" s="33">
        <f t="array" ref="W1576">IFERROR(INDEX(Attendance!$D$24384:$D$25984,MATCH(A1576,Attendance!$A$24384:$A$25984,0)),"NS")</f>
        <v>74.39</v>
      </c>
    </row>
    <row r="1577" spans="1:23" ht="15" x14ac:dyDescent="0.25">
      <c r="A1577" s="22" t="s">
        <v>3030</v>
      </c>
      <c r="B1577" s="22" t="s">
        <v>3031</v>
      </c>
      <c r="C1577" s="29">
        <f t="shared" ca="1" si="12"/>
        <v>0</v>
      </c>
      <c r="D1577" s="30">
        <f t="shared" ca="1" si="13"/>
        <v>75.905294119999994</v>
      </c>
      <c r="E1577" s="35"/>
      <c r="F1577" s="35"/>
      <c r="G1577" s="32">
        <v>71.959999999999994</v>
      </c>
      <c r="H1577" s="32">
        <v>79.900000000000006</v>
      </c>
      <c r="I1577" s="32">
        <v>80</v>
      </c>
      <c r="J1577" s="32">
        <v>69.760000000000005</v>
      </c>
      <c r="K1577" s="32">
        <f t="array" ref="K1577">IFERROR(INDEX(Attendance!$D$6442:$D$8051,MATCH(A1577,Attendance!$A$6442:$A$8051,0)),"NS")</f>
        <v>76.27</v>
      </c>
      <c r="L1577" s="32">
        <v>76.739999999999995</v>
      </c>
      <c r="M1577" s="32">
        <v>76.739999999999995</v>
      </c>
      <c r="N1577" s="32">
        <v>69.959999999999994</v>
      </c>
      <c r="O1577" s="33">
        <f t="array" ref="O1577">IFERROR(INDEX(Attendance!D14456:D15709,MATCH(A1577,Attendance!A14456:A15709,0)),"NS")</f>
        <v>82.91</v>
      </c>
      <c r="P1577" s="33">
        <f t="array" ref="P1577">IFERROR(INDEX(Attendance!D15710:D26307,MATCH(A1577,Attendance!A15710:A26307,0)),"NS")</f>
        <v>73.86</v>
      </c>
      <c r="Q1577" s="33">
        <f t="array" ref="Q1577">IFERROR(INDEX(Attendance!$D$15388:$D$16639,MATCH(A1577,Attendance!$A$15388:$A$16639,0)),"NS")</f>
        <v>73.86</v>
      </c>
      <c r="R1577" s="33">
        <f t="array" ref="R1577">IFERROR(INDEX(Attendance!$D$16640:$D$18248,MATCH(A1577,Attendance!$A$16640:$A$18248,0)),"NS")</f>
        <v>77.569999999999993</v>
      </c>
      <c r="S1577" s="33">
        <f t="array" ref="S1577">IFERROR(INDEX(Attendance!$D$18249:$D$19858,MATCH(A1577,Attendance!$A$18249:$A$19858,0)),"NS")</f>
        <v>73.23</v>
      </c>
      <c r="T1577" s="33">
        <f t="array" ref="T1577">IFERROR(INDEX(Attendance!$D$19859:$D$21468,MATCH(A1577,Attendance!$A$19859:$A$21468,0)),"NS")</f>
        <v>76.05</v>
      </c>
      <c r="U1577" s="33">
        <f t="array" ref="U1577">IFERROR(INDEX(Attendance!$D$21469:$D$23077,MATCH(A1577,Attendance!$A$21469:$A$23077,0)),"NS")</f>
        <v>80.180000000000007</v>
      </c>
      <c r="V1577" s="33">
        <f t="array" ref="V1577">IFERROR(INDEX(Attendance!$D$23078:$D$24383,MATCH(A1577,Attendance!$A$23078:$A$24383,0)),"NS")</f>
        <v>72.16</v>
      </c>
      <c r="W1577" s="33">
        <f t="array" ref="W1577">IFERROR(INDEX(Attendance!$D$24384:$D$25984,MATCH(A1577,Attendance!$A$24384:$A$25984,0)),"NS")</f>
        <v>79.239999999999995</v>
      </c>
    </row>
    <row r="1578" spans="1:23" ht="15" x14ac:dyDescent="0.25">
      <c r="A1578" s="22" t="s">
        <v>3032</v>
      </c>
      <c r="B1578" s="22" t="s">
        <v>3033</v>
      </c>
      <c r="C1578" s="29">
        <f t="shared" ca="1" si="12"/>
        <v>0</v>
      </c>
      <c r="D1578" s="30">
        <f t="shared" ca="1" si="13"/>
        <v>79.135882350000003</v>
      </c>
      <c r="E1578" s="35"/>
      <c r="F1578" s="35"/>
      <c r="G1578" s="32">
        <v>80.95</v>
      </c>
      <c r="H1578" s="32">
        <v>83.88</v>
      </c>
      <c r="I1578" s="32">
        <v>80.069999999999993</v>
      </c>
      <c r="J1578" s="32">
        <v>79.52</v>
      </c>
      <c r="K1578" s="32">
        <f t="array" ref="K1578">IFERROR(INDEX(Attendance!$D$6442:$D$8051,MATCH(A1578,Attendance!$A$6442:$A$8051,0)),"NS")</f>
        <v>68.73</v>
      </c>
      <c r="L1578" s="32">
        <v>79.48</v>
      </c>
      <c r="M1578" s="32">
        <v>80.03</v>
      </c>
      <c r="N1578" s="32">
        <v>85.28</v>
      </c>
      <c r="O1578" s="33">
        <f t="array" ref="O1578">IFERROR(INDEX(Attendance!D14457:D15710,MATCH(A1578,Attendance!A14457:A15710,0)),"NS")</f>
        <v>80.37</v>
      </c>
      <c r="P1578" s="33">
        <f t="array" ref="P1578">IFERROR(INDEX(Attendance!D15711:D26308,MATCH(A1578,Attendance!A15711:A26308,0)),"NS")</f>
        <v>69.5</v>
      </c>
      <c r="Q1578" s="33">
        <f t="array" ref="Q1578">IFERROR(INDEX(Attendance!$D$15388:$D$16639,MATCH(A1578,Attendance!$A$15388:$A$16639,0)),"NS")</f>
        <v>69.5</v>
      </c>
      <c r="R1578" s="33">
        <f t="array" ref="R1578">IFERROR(INDEX(Attendance!$D$16640:$D$18248,MATCH(A1578,Attendance!$A$16640:$A$18248,0)),"NS")</f>
        <v>86.26</v>
      </c>
      <c r="S1578" s="33">
        <f t="array" ref="S1578">IFERROR(INDEX(Attendance!$D$18249:$D$19858,MATCH(A1578,Attendance!$A$18249:$A$19858,0)),"NS")</f>
        <v>73.849999999999994</v>
      </c>
      <c r="T1578" s="33">
        <f t="array" ref="T1578">IFERROR(INDEX(Attendance!$D$19859:$D$21468,MATCH(A1578,Attendance!$A$19859:$A$21468,0)),"NS")</f>
        <v>84.61</v>
      </c>
      <c r="U1578" s="33">
        <f t="array" ref="U1578">IFERROR(INDEX(Attendance!$D$21469:$D$23077,MATCH(A1578,Attendance!$A$21469:$A$23077,0)),"NS")</f>
        <v>84.79</v>
      </c>
      <c r="V1578" s="33">
        <f t="array" ref="V1578">IFERROR(INDEX(Attendance!$D$23078:$D$24383,MATCH(A1578,Attendance!$A$23078:$A$24383,0)),"NS")</f>
        <v>74.77</v>
      </c>
      <c r="W1578" s="33">
        <f t="array" ref="W1578">IFERROR(INDEX(Attendance!$D$24384:$D$25984,MATCH(A1578,Attendance!$A$24384:$A$25984,0)),"NS")</f>
        <v>83.72</v>
      </c>
    </row>
    <row r="1579" spans="1:23" ht="15" x14ac:dyDescent="0.25">
      <c r="A1579" s="22" t="s">
        <v>3034</v>
      </c>
      <c r="B1579" s="22" t="s">
        <v>3035</v>
      </c>
      <c r="C1579" s="29">
        <f t="shared" ca="1" si="12"/>
        <v>0</v>
      </c>
      <c r="D1579" s="30">
        <f t="shared" ca="1" si="13"/>
        <v>85.910588239999996</v>
      </c>
      <c r="E1579" s="35"/>
      <c r="F1579" s="35"/>
      <c r="G1579" s="32">
        <v>84.85</v>
      </c>
      <c r="H1579" s="32">
        <v>88.43</v>
      </c>
      <c r="I1579" s="32">
        <v>89.17</v>
      </c>
      <c r="J1579" s="32">
        <v>87.5</v>
      </c>
      <c r="K1579" s="32">
        <f t="array" ref="K1579">IFERROR(INDEX(Attendance!$D$6442:$D$8051,MATCH(A1579,Attendance!$A$6442:$A$8051,0)),"NS")</f>
        <v>87.12</v>
      </c>
      <c r="L1579" s="32">
        <v>87.68</v>
      </c>
      <c r="M1579" s="32">
        <v>88.26</v>
      </c>
      <c r="N1579" s="32">
        <v>75.72</v>
      </c>
      <c r="O1579" s="33">
        <f t="array" ref="O1579">IFERROR(INDEX(Attendance!D14458:D15711,MATCH(A1579,Attendance!A14458:A15711,0)),"NS")</f>
        <v>86.85</v>
      </c>
      <c r="P1579" s="33">
        <f t="array" ref="P1579">IFERROR(INDEX(Attendance!D15712:D26309,MATCH(A1579,Attendance!A15712:A26309,0)),"NS")</f>
        <v>85.55</v>
      </c>
      <c r="Q1579" s="33">
        <f t="array" ref="Q1579">IFERROR(INDEX(Attendance!$D$15388:$D$16639,MATCH(A1579,Attendance!$A$15388:$A$16639,0)),"NS")</f>
        <v>85.55</v>
      </c>
      <c r="R1579" s="33">
        <f t="array" ref="R1579">IFERROR(INDEX(Attendance!$D$16640:$D$18248,MATCH(A1579,Attendance!$A$16640:$A$18248,0)),"NS")</f>
        <v>85.21</v>
      </c>
      <c r="S1579" s="33">
        <f t="array" ref="S1579">IFERROR(INDEX(Attendance!$D$18249:$D$19858,MATCH(A1579,Attendance!$A$18249:$A$19858,0)),"NS")</f>
        <v>82.8</v>
      </c>
      <c r="T1579" s="33">
        <f t="array" ref="T1579">IFERROR(INDEX(Attendance!$D$19859:$D$21468,MATCH(A1579,Attendance!$A$19859:$A$21468,0)),"NS")</f>
        <v>85.08</v>
      </c>
      <c r="U1579" s="33">
        <f t="array" ref="U1579">IFERROR(INDEX(Attendance!$D$21469:$D$23077,MATCH(A1579,Attendance!$A$21469:$A$23077,0)),"NS")</f>
        <v>87.45</v>
      </c>
      <c r="V1579" s="33">
        <f t="array" ref="V1579">IFERROR(INDEX(Attendance!$D$23078:$D$24383,MATCH(A1579,Attendance!$A$23078:$A$24383,0)),"NS")</f>
        <v>87.26</v>
      </c>
      <c r="W1579" s="33">
        <f t="array" ref="W1579">IFERROR(INDEX(Attendance!$D$24384:$D$25984,MATCH(A1579,Attendance!$A$24384:$A$25984,0)),"NS")</f>
        <v>86</v>
      </c>
    </row>
    <row r="1580" spans="1:23" ht="15" x14ac:dyDescent="0.25">
      <c r="A1580" s="22" t="s">
        <v>3036</v>
      </c>
      <c r="B1580" s="22" t="s">
        <v>3037</v>
      </c>
      <c r="C1580" s="29">
        <f t="shared" ca="1" si="12"/>
        <v>0</v>
      </c>
      <c r="D1580" s="30">
        <f t="shared" ca="1" si="13"/>
        <v>78.008823530000001</v>
      </c>
      <c r="E1580" s="35"/>
      <c r="F1580" s="35"/>
      <c r="G1580" s="32">
        <v>81.16</v>
      </c>
      <c r="H1580" s="32">
        <v>78.709999999999994</v>
      </c>
      <c r="I1580" s="32">
        <v>78.25</v>
      </c>
      <c r="J1580" s="32">
        <v>78.89</v>
      </c>
      <c r="K1580" s="32">
        <f t="array" ref="K1580">IFERROR(INDEX(Attendance!$D$6442:$D$8051,MATCH(A1580,Attendance!$A$6442:$A$8051,0)),"NS")</f>
        <v>72.69</v>
      </c>
      <c r="L1580" s="32">
        <v>75.94</v>
      </c>
      <c r="M1580" s="32">
        <v>78.680000000000007</v>
      </c>
      <c r="N1580" s="32">
        <v>79.72</v>
      </c>
      <c r="O1580" s="33">
        <f t="array" ref="O1580">IFERROR(INDEX(Attendance!D14459:D15712,MATCH(A1580,Attendance!A14459:A15712,0)),"NS")</f>
        <v>77.53</v>
      </c>
      <c r="P1580" s="33">
        <f t="array" ref="P1580">IFERROR(INDEX(Attendance!D15713:D26310,MATCH(A1580,Attendance!A15713:A26310,0)),"NS")</f>
        <v>74.42</v>
      </c>
      <c r="Q1580" s="33">
        <f t="array" ref="Q1580">IFERROR(INDEX(Attendance!$D$15388:$D$16639,MATCH(A1580,Attendance!$A$15388:$A$16639,0)),"NS")</f>
        <v>74.42</v>
      </c>
      <c r="R1580" s="33">
        <f t="array" ref="R1580">IFERROR(INDEX(Attendance!$D$16640:$D$18248,MATCH(A1580,Attendance!$A$16640:$A$18248,0)),"NS")</f>
        <v>80.95</v>
      </c>
      <c r="S1580" s="33">
        <f t="array" ref="S1580">IFERROR(INDEX(Attendance!$D$18249:$D$19858,MATCH(A1580,Attendance!$A$18249:$A$19858,0)),"NS")</f>
        <v>75.94</v>
      </c>
      <c r="T1580" s="33">
        <f t="array" ref="T1580">IFERROR(INDEX(Attendance!$D$19859:$D$21468,MATCH(A1580,Attendance!$A$19859:$A$21468,0)),"NS")</f>
        <v>81.09</v>
      </c>
      <c r="U1580" s="33">
        <f t="array" ref="U1580">IFERROR(INDEX(Attendance!$D$21469:$D$23077,MATCH(A1580,Attendance!$A$21469:$A$23077,0)),"NS")</f>
        <v>79.569999999999993</v>
      </c>
      <c r="V1580" s="33">
        <f t="array" ref="V1580">IFERROR(INDEX(Attendance!$D$23078:$D$24383,MATCH(A1580,Attendance!$A$23078:$A$24383,0)),"NS")</f>
        <v>79.11</v>
      </c>
      <c r="W1580" s="33">
        <f t="array" ref="W1580">IFERROR(INDEX(Attendance!$D$24384:$D$25984,MATCH(A1580,Attendance!$A$24384:$A$25984,0)),"NS")</f>
        <v>79.08</v>
      </c>
    </row>
    <row r="1581" spans="1:23" ht="15" x14ac:dyDescent="0.25">
      <c r="A1581" s="22" t="s">
        <v>3038</v>
      </c>
      <c r="B1581" s="22" t="s">
        <v>3039</v>
      </c>
      <c r="C1581" s="29">
        <f t="shared" ca="1" si="12"/>
        <v>0</v>
      </c>
      <c r="D1581" s="30">
        <f t="shared" ca="1" si="13"/>
        <v>77.772941180000004</v>
      </c>
      <c r="E1581" s="35"/>
      <c r="F1581" s="35"/>
      <c r="G1581" s="32">
        <v>78.39</v>
      </c>
      <c r="H1581" s="32">
        <v>77.42</v>
      </c>
      <c r="I1581" s="32">
        <v>78.47</v>
      </c>
      <c r="J1581" s="32">
        <v>78.150000000000006</v>
      </c>
      <c r="K1581" s="32">
        <f t="array" ref="K1581">IFERROR(INDEX(Attendance!$D$6442:$D$8051,MATCH(A1581,Attendance!$A$6442:$A$8051,0)),"NS")</f>
        <v>76.45</v>
      </c>
      <c r="L1581" s="32">
        <v>75.900000000000006</v>
      </c>
      <c r="M1581" s="32">
        <v>78.37</v>
      </c>
      <c r="N1581" s="32">
        <v>83.14</v>
      </c>
      <c r="O1581" s="33">
        <f t="array" ref="O1581">IFERROR(INDEX(Attendance!D14460:D15713,MATCH(A1581,Attendance!A14460:A15713,0)),"NS")</f>
        <v>78.13</v>
      </c>
      <c r="P1581" s="33">
        <f t="array" ref="P1581">IFERROR(INDEX(Attendance!D15714:D26311,MATCH(A1581,Attendance!A15714:A26311,0)),"NS")</f>
        <v>77.819999999999993</v>
      </c>
      <c r="Q1581" s="33">
        <f t="array" ref="Q1581">IFERROR(INDEX(Attendance!$D$15388:$D$16639,MATCH(A1581,Attendance!$A$15388:$A$16639,0)),"NS")</f>
        <v>77.819999999999993</v>
      </c>
      <c r="R1581" s="33">
        <f t="array" ref="R1581">IFERROR(INDEX(Attendance!$D$16640:$D$18248,MATCH(A1581,Attendance!$A$16640:$A$18248,0)),"NS")</f>
        <v>78.62</v>
      </c>
      <c r="S1581" s="33">
        <f t="array" ref="S1581">IFERROR(INDEX(Attendance!$D$18249:$D$19858,MATCH(A1581,Attendance!$A$18249:$A$19858,0)),"NS")</f>
        <v>77.37</v>
      </c>
      <c r="T1581" s="33">
        <f t="array" ref="T1581">IFERROR(INDEX(Attendance!$D$19859:$D$21468,MATCH(A1581,Attendance!$A$19859:$A$21468,0)),"NS")</f>
        <v>76.47</v>
      </c>
      <c r="U1581" s="33">
        <f t="array" ref="U1581">IFERROR(INDEX(Attendance!$D$21469:$D$23077,MATCH(A1581,Attendance!$A$21469:$A$23077,0)),"NS")</f>
        <v>74.94</v>
      </c>
      <c r="V1581" s="33">
        <f t="array" ref="V1581">IFERROR(INDEX(Attendance!$D$23078:$D$24383,MATCH(A1581,Attendance!$A$23078:$A$24383,0)),"NS")</f>
        <v>74.59</v>
      </c>
      <c r="W1581" s="33">
        <f t="array" ref="W1581">IFERROR(INDEX(Attendance!$D$24384:$D$25984,MATCH(A1581,Attendance!$A$24384:$A$25984,0)),"NS")</f>
        <v>80.09</v>
      </c>
    </row>
    <row r="1582" spans="1:23" ht="15" x14ac:dyDescent="0.25">
      <c r="A1582" s="22" t="s">
        <v>3040</v>
      </c>
      <c r="B1582" s="22" t="s">
        <v>3041</v>
      </c>
      <c r="C1582" s="29">
        <f t="shared" ca="1" si="12"/>
        <v>0</v>
      </c>
      <c r="D1582" s="30">
        <f t="shared" ca="1" si="13"/>
        <v>82.614117649999997</v>
      </c>
      <c r="E1582" s="35"/>
      <c r="F1582" s="35"/>
      <c r="G1582" s="32">
        <v>81.77</v>
      </c>
      <c r="H1582" s="32">
        <v>81.19</v>
      </c>
      <c r="I1582" s="32">
        <v>82.65</v>
      </c>
      <c r="J1582" s="32">
        <v>84.49</v>
      </c>
      <c r="K1582" s="32">
        <f t="array" ref="K1582">IFERROR(INDEX(Attendance!$D$6442:$D$8051,MATCH(A1582,Attendance!$A$6442:$A$8051,0)),"NS")</f>
        <v>80.77</v>
      </c>
      <c r="L1582" s="32">
        <v>86.1</v>
      </c>
      <c r="M1582" s="32">
        <v>84.99</v>
      </c>
      <c r="N1582" s="32">
        <v>82.3</v>
      </c>
      <c r="O1582" s="33">
        <f t="array" ref="O1582">IFERROR(INDEX(Attendance!D14461:D15714,MATCH(A1582,Attendance!A14461:A15714,0)),"NS")</f>
        <v>82.51</v>
      </c>
      <c r="P1582" s="33">
        <f t="array" ref="P1582">IFERROR(INDEX(Attendance!D15715:D26312,MATCH(A1582,Attendance!A15715:A26312,0)),"NS")</f>
        <v>79.02</v>
      </c>
      <c r="Q1582" s="33">
        <f t="array" ref="Q1582">IFERROR(INDEX(Attendance!$D$15388:$D$16639,MATCH(A1582,Attendance!$A$15388:$A$16639,0)),"NS")</f>
        <v>79.02</v>
      </c>
      <c r="R1582" s="33">
        <f t="array" ref="R1582">IFERROR(INDEX(Attendance!$D$16640:$D$18248,MATCH(A1582,Attendance!$A$16640:$A$18248,0)),"NS")</f>
        <v>83.11</v>
      </c>
      <c r="S1582" s="33">
        <f t="array" ref="S1582">IFERROR(INDEX(Attendance!$D$18249:$D$19858,MATCH(A1582,Attendance!$A$18249:$A$19858,0)),"NS")</f>
        <v>80.239999999999995</v>
      </c>
      <c r="T1582" s="33">
        <f t="array" ref="T1582">IFERROR(INDEX(Attendance!$D$19859:$D$21468,MATCH(A1582,Attendance!$A$19859:$A$21468,0)),"NS")</f>
        <v>86.36</v>
      </c>
      <c r="U1582" s="33">
        <f t="array" ref="U1582">IFERROR(INDEX(Attendance!$D$21469:$D$23077,MATCH(A1582,Attendance!$A$21469:$A$23077,0)),"NS")</f>
        <v>84.94</v>
      </c>
      <c r="V1582" s="33">
        <f t="array" ref="V1582">IFERROR(INDEX(Attendance!$D$23078:$D$24383,MATCH(A1582,Attendance!$A$23078:$A$24383,0)),"NS")</f>
        <v>83.46</v>
      </c>
      <c r="W1582" s="33">
        <f t="array" ref="W1582">IFERROR(INDEX(Attendance!$D$24384:$D$25984,MATCH(A1582,Attendance!$A$24384:$A$25984,0)),"NS")</f>
        <v>81.52</v>
      </c>
    </row>
    <row r="1583" spans="1:23" ht="15" x14ac:dyDescent="0.25">
      <c r="A1583" s="22" t="s">
        <v>3042</v>
      </c>
      <c r="B1583" s="22" t="s">
        <v>3043</v>
      </c>
      <c r="C1583" s="29">
        <f t="shared" ca="1" si="12"/>
        <v>0</v>
      </c>
      <c r="D1583" s="30">
        <f t="shared" ca="1" si="13"/>
        <v>85.348823530000004</v>
      </c>
      <c r="E1583" s="35"/>
      <c r="F1583" s="35"/>
      <c r="G1583" s="32">
        <v>84.45</v>
      </c>
      <c r="H1583" s="32">
        <v>83.83</v>
      </c>
      <c r="I1583" s="32">
        <v>86.32</v>
      </c>
      <c r="J1583" s="32">
        <v>86.29</v>
      </c>
      <c r="K1583" s="32">
        <f t="array" ref="K1583">IFERROR(INDEX(Attendance!$D$6442:$D$8051,MATCH(A1583,Attendance!$A$6442:$A$8051,0)),"NS")</f>
        <v>84.38</v>
      </c>
      <c r="L1583" s="32">
        <v>88.62</v>
      </c>
      <c r="M1583" s="32">
        <v>87.83</v>
      </c>
      <c r="N1583" s="32">
        <v>83.99</v>
      </c>
      <c r="O1583" s="33">
        <f t="array" ref="O1583">IFERROR(INDEX(Attendance!D14462:D15715,MATCH(A1583,Attendance!A14462:A15715,0)),"NS")</f>
        <v>84.54</v>
      </c>
      <c r="P1583" s="33">
        <f t="array" ref="P1583">IFERROR(INDEX(Attendance!D15716:D26313,MATCH(A1583,Attendance!A15716:A26313,0)),"NS")</f>
        <v>86.29</v>
      </c>
      <c r="Q1583" s="33">
        <f t="array" ref="Q1583">IFERROR(INDEX(Attendance!$D$15388:$D$16639,MATCH(A1583,Attendance!$A$15388:$A$16639,0)),"NS")</f>
        <v>86.29</v>
      </c>
      <c r="R1583" s="33">
        <f t="array" ref="R1583">IFERROR(INDEX(Attendance!$D$16640:$D$18248,MATCH(A1583,Attendance!$A$16640:$A$18248,0)),"NS")</f>
        <v>86.94</v>
      </c>
      <c r="S1583" s="33">
        <f t="array" ref="S1583">IFERROR(INDEX(Attendance!$D$18249:$D$19858,MATCH(A1583,Attendance!$A$18249:$A$19858,0)),"NS")</f>
        <v>82.26</v>
      </c>
      <c r="T1583" s="33">
        <f t="array" ref="T1583">IFERROR(INDEX(Attendance!$D$19859:$D$21468,MATCH(A1583,Attendance!$A$19859:$A$21468,0)),"NS")</f>
        <v>87.73</v>
      </c>
      <c r="U1583" s="33">
        <f t="array" ref="U1583">IFERROR(INDEX(Attendance!$D$21469:$D$23077,MATCH(A1583,Attendance!$A$21469:$A$23077,0)),"NS")</f>
        <v>87.1</v>
      </c>
      <c r="V1583" s="33">
        <f t="array" ref="V1583">IFERROR(INDEX(Attendance!$D$23078:$D$24383,MATCH(A1583,Attendance!$A$23078:$A$24383,0)),"NS")</f>
        <v>81.47</v>
      </c>
      <c r="W1583" s="33">
        <f t="array" ref="W1583">IFERROR(INDEX(Attendance!$D$24384:$D$25984,MATCH(A1583,Attendance!$A$24384:$A$25984,0)),"NS")</f>
        <v>82.6</v>
      </c>
    </row>
    <row r="1584" spans="1:23" ht="15" x14ac:dyDescent="0.25">
      <c r="A1584" s="22" t="s">
        <v>3044</v>
      </c>
      <c r="B1584" s="22" t="s">
        <v>3045</v>
      </c>
      <c r="C1584" s="29">
        <f t="shared" ca="1" si="12"/>
        <v>0</v>
      </c>
      <c r="D1584" s="30">
        <f t="shared" ca="1" si="13"/>
        <v>85.086470590000005</v>
      </c>
      <c r="E1584" s="35"/>
      <c r="F1584" s="35"/>
      <c r="G1584" s="32">
        <v>88.32</v>
      </c>
      <c r="H1584" s="32">
        <v>87.77</v>
      </c>
      <c r="I1584" s="32">
        <v>85.99</v>
      </c>
      <c r="J1584" s="32">
        <v>85.74</v>
      </c>
      <c r="K1584" s="32">
        <f t="array" ref="K1584">IFERROR(INDEX(Attendance!$D$6442:$D$8051,MATCH(A1584,Attendance!$A$6442:$A$8051,0)),"NS")</f>
        <v>84.21</v>
      </c>
      <c r="L1584" s="32">
        <v>86.62</v>
      </c>
      <c r="M1584" s="32">
        <v>87.71</v>
      </c>
      <c r="N1584" s="32">
        <v>80.47</v>
      </c>
      <c r="O1584" s="33">
        <f t="array" ref="O1584">IFERROR(INDEX(Attendance!D14463:D15716,MATCH(A1584,Attendance!A14463:A15716,0)),"NS")</f>
        <v>86.87</v>
      </c>
      <c r="P1584" s="33">
        <f t="array" ref="P1584">IFERROR(INDEX(Attendance!D15717:D26314,MATCH(A1584,Attendance!A15717:A26314,0)),"NS")</f>
        <v>82.05</v>
      </c>
      <c r="Q1584" s="33">
        <f t="array" ref="Q1584">IFERROR(INDEX(Attendance!$D$15388:$D$16639,MATCH(A1584,Attendance!$A$15388:$A$16639,0)),"NS")</f>
        <v>82.05</v>
      </c>
      <c r="R1584" s="33">
        <f t="array" ref="R1584">IFERROR(INDEX(Attendance!$D$16640:$D$18248,MATCH(A1584,Attendance!$A$16640:$A$18248,0)),"NS")</f>
        <v>85.74</v>
      </c>
      <c r="S1584" s="33">
        <f t="array" ref="S1584">IFERROR(INDEX(Attendance!$D$18249:$D$19858,MATCH(A1584,Attendance!$A$18249:$A$19858,0)),"NS")</f>
        <v>84.68</v>
      </c>
      <c r="T1584" s="33">
        <f t="array" ref="T1584">IFERROR(INDEX(Attendance!$D$19859:$D$21468,MATCH(A1584,Attendance!$A$19859:$A$21468,0)),"NS")</f>
        <v>85.43</v>
      </c>
      <c r="U1584" s="33">
        <f t="array" ref="U1584">IFERROR(INDEX(Attendance!$D$21469:$D$23077,MATCH(A1584,Attendance!$A$21469:$A$23077,0)),"NS")</f>
        <v>87.39</v>
      </c>
      <c r="V1584" s="33">
        <f t="array" ref="V1584">IFERROR(INDEX(Attendance!$D$23078:$D$24383,MATCH(A1584,Attendance!$A$23078:$A$24383,0)),"NS")</f>
        <v>83.91</v>
      </c>
      <c r="W1584" s="33">
        <f t="array" ref="W1584">IFERROR(INDEX(Attendance!$D$24384:$D$25984,MATCH(A1584,Attendance!$A$24384:$A$25984,0)),"NS")</f>
        <v>81.52</v>
      </c>
    </row>
    <row r="1585" spans="1:23" ht="15" x14ac:dyDescent="0.25">
      <c r="A1585" s="22" t="s">
        <v>3046</v>
      </c>
      <c r="B1585" s="22" t="s">
        <v>3047</v>
      </c>
      <c r="C1585" s="29">
        <f t="shared" ca="1" si="12"/>
        <v>0</v>
      </c>
      <c r="D1585" s="30">
        <f t="shared" ca="1" si="13"/>
        <v>84.55</v>
      </c>
      <c r="E1585" s="35"/>
      <c r="F1585" s="35"/>
      <c r="G1585" s="32">
        <v>85.45</v>
      </c>
      <c r="H1585" s="32">
        <v>85.97</v>
      </c>
      <c r="I1585" s="32">
        <v>81.66</v>
      </c>
      <c r="J1585" s="32">
        <v>85.18</v>
      </c>
      <c r="K1585" s="32">
        <f t="array" ref="K1585">IFERROR(INDEX(Attendance!$D$6442:$D$8051,MATCH(A1585,Attendance!$A$6442:$A$8051,0)),"NS")</f>
        <v>84.81</v>
      </c>
      <c r="L1585" s="32">
        <v>85.37</v>
      </c>
      <c r="M1585" s="32">
        <v>84.84</v>
      </c>
      <c r="N1585" s="32">
        <v>80.47</v>
      </c>
      <c r="O1585" s="33">
        <f t="array" ref="O1585">IFERROR(INDEX(Attendance!D14464:D15717,MATCH(A1585,Attendance!A14464:A15717,0)),"NS")</f>
        <v>83.97</v>
      </c>
      <c r="P1585" s="33">
        <f t="array" ref="P1585">IFERROR(INDEX(Attendance!D15718:D26315,MATCH(A1585,Attendance!A15718:A26315,0)),"NS")</f>
        <v>82.32</v>
      </c>
      <c r="Q1585" s="33">
        <f t="array" ref="Q1585">IFERROR(INDEX(Attendance!$D$15388:$D$16639,MATCH(A1585,Attendance!$A$15388:$A$16639,0)),"NS")</f>
        <v>82.32</v>
      </c>
      <c r="R1585" s="33">
        <f t="array" ref="R1585">IFERROR(INDEX(Attendance!$D$16640:$D$18248,MATCH(A1585,Attendance!$A$16640:$A$18248,0)),"NS")</f>
        <v>85.95</v>
      </c>
      <c r="S1585" s="33">
        <f t="array" ref="S1585">IFERROR(INDEX(Attendance!$D$18249:$D$19858,MATCH(A1585,Attendance!$A$18249:$A$19858,0)),"NS")</f>
        <v>80.62</v>
      </c>
      <c r="T1585" s="33">
        <f t="array" ref="T1585">IFERROR(INDEX(Attendance!$D$19859:$D$21468,MATCH(A1585,Attendance!$A$19859:$A$21468,0)),"NS")</f>
        <v>86.71</v>
      </c>
      <c r="U1585" s="33">
        <f t="array" ref="U1585">IFERROR(INDEX(Attendance!$D$21469:$D$23077,MATCH(A1585,Attendance!$A$21469:$A$23077,0)),"NS")</f>
        <v>87.45</v>
      </c>
      <c r="V1585" s="33">
        <f t="array" ref="V1585">IFERROR(INDEX(Attendance!$D$23078:$D$24383,MATCH(A1585,Attendance!$A$23078:$A$24383,0)),"NS")</f>
        <v>86.58</v>
      </c>
      <c r="W1585" s="33">
        <f t="array" ref="W1585">IFERROR(INDEX(Attendance!$D$24384:$D$25984,MATCH(A1585,Attendance!$A$24384:$A$25984,0)),"NS")</f>
        <v>87.68</v>
      </c>
    </row>
    <row r="1586" spans="1:23" ht="15" x14ac:dyDescent="0.25">
      <c r="A1586" s="22" t="s">
        <v>3048</v>
      </c>
      <c r="B1586" s="22" t="s">
        <v>3049</v>
      </c>
      <c r="C1586" s="29">
        <f t="shared" ca="1" si="12"/>
        <v>0</v>
      </c>
      <c r="D1586" s="30">
        <f t="shared" ca="1" si="13"/>
        <v>83.431176469999997</v>
      </c>
      <c r="E1586" s="35"/>
      <c r="F1586" s="35"/>
      <c r="G1586" s="32">
        <v>85.59</v>
      </c>
      <c r="H1586" s="32">
        <v>84.74</v>
      </c>
      <c r="I1586" s="32">
        <v>85.76</v>
      </c>
      <c r="J1586" s="32">
        <v>85.22</v>
      </c>
      <c r="K1586" s="32">
        <f t="array" ref="K1586">IFERROR(INDEX(Attendance!$D$6442:$D$8051,MATCH(A1586,Attendance!$A$6442:$A$8051,0)),"NS")</f>
        <v>85.9</v>
      </c>
      <c r="L1586" s="32">
        <v>85.05</v>
      </c>
      <c r="M1586" s="32">
        <v>84.71</v>
      </c>
      <c r="N1586" s="32">
        <v>67.959999999999994</v>
      </c>
      <c r="O1586" s="33">
        <f t="array" ref="O1586">IFERROR(INDEX(Attendance!D14465:D15718,MATCH(A1586,Attendance!A14465:A15718,0)),"NS")</f>
        <v>80.430000000000007</v>
      </c>
      <c r="P1586" s="33">
        <f t="array" ref="P1586">IFERROR(INDEX(Attendance!D15719:D26316,MATCH(A1586,Attendance!A15719:A26316,0)),"NS")</f>
        <v>78.45</v>
      </c>
      <c r="Q1586" s="33">
        <f t="array" ref="Q1586">IFERROR(INDEX(Attendance!$D$15388:$D$16639,MATCH(A1586,Attendance!$A$15388:$A$16639,0)),"NS")</f>
        <v>78.45</v>
      </c>
      <c r="R1586" s="33">
        <f t="array" ref="R1586">IFERROR(INDEX(Attendance!$D$16640:$D$18248,MATCH(A1586,Attendance!$A$16640:$A$18248,0)),"NS")</f>
        <v>87.87</v>
      </c>
      <c r="S1586" s="33">
        <f t="array" ref="S1586">IFERROR(INDEX(Attendance!$D$18249:$D$19858,MATCH(A1586,Attendance!$A$18249:$A$19858,0)),"NS")</f>
        <v>86.21</v>
      </c>
      <c r="T1586" s="33">
        <f t="array" ref="T1586">IFERROR(INDEX(Attendance!$D$19859:$D$21468,MATCH(A1586,Attendance!$A$19859:$A$21468,0)),"NS")</f>
        <v>88.29</v>
      </c>
      <c r="U1586" s="33">
        <f t="array" ref="U1586">IFERROR(INDEX(Attendance!$D$21469:$D$23077,MATCH(A1586,Attendance!$A$21469:$A$23077,0)),"NS")</f>
        <v>86.59</v>
      </c>
      <c r="V1586" s="33">
        <f t="array" ref="V1586">IFERROR(INDEX(Attendance!$D$23078:$D$24383,MATCH(A1586,Attendance!$A$23078:$A$24383,0)),"NS")</f>
        <v>84.56</v>
      </c>
      <c r="W1586" s="33">
        <f t="array" ref="W1586">IFERROR(INDEX(Attendance!$D$24384:$D$25984,MATCH(A1586,Attendance!$A$24384:$A$25984,0)),"NS")</f>
        <v>82.55</v>
      </c>
    </row>
    <row r="1587" spans="1:23" ht="15" x14ac:dyDescent="0.25">
      <c r="A1587" s="22" t="s">
        <v>3206</v>
      </c>
      <c r="B1587" s="22" t="s">
        <v>3207</v>
      </c>
      <c r="C1587" s="29">
        <f t="shared" ca="1" si="12"/>
        <v>1</v>
      </c>
      <c r="D1587" s="30">
        <f t="shared" ca="1" si="13"/>
        <v>69.150625000000005</v>
      </c>
      <c r="E1587" s="36"/>
      <c r="F1587" s="36"/>
      <c r="G1587" s="22" t="s">
        <v>3228</v>
      </c>
      <c r="H1587" s="32">
        <v>69.83</v>
      </c>
      <c r="I1587" s="32">
        <v>68.77</v>
      </c>
      <c r="J1587" s="32">
        <v>67.16</v>
      </c>
      <c r="K1587" s="32">
        <f t="array" ref="K1587">IFERROR(INDEX(Attendance!$D$6442:$D$8051,MATCH(A1587,Attendance!$A$6442:$A$8051,0)),"NS")</f>
        <v>66.38</v>
      </c>
      <c r="L1587" s="32">
        <v>69.3</v>
      </c>
      <c r="M1587" s="32">
        <v>72.349999999999994</v>
      </c>
      <c r="N1587" s="32">
        <v>84.06</v>
      </c>
      <c r="O1587" s="33">
        <f t="array" ref="O1587">IFERROR(INDEX(Attendance!D14466:D15719,MATCH(A1587,Attendance!A14466:A15719,0)),"NS")</f>
        <v>60.36</v>
      </c>
      <c r="P1587" s="33">
        <f t="array" ref="P1587">IFERROR(INDEX(Attendance!D15720:D26317,MATCH(A1587,Attendance!A15720:A26317,0)),"NS")</f>
        <v>66.319999999999993</v>
      </c>
      <c r="Q1587" s="33">
        <f t="array" ref="Q1587">IFERROR(INDEX(Attendance!$D$15388:$D$16639,MATCH(A1587,Attendance!$A$15388:$A$16639,0)),"NS")</f>
        <v>66.319999999999993</v>
      </c>
      <c r="R1587" s="33">
        <f t="array" ref="R1587">IFERROR(INDEX(Attendance!$D$16640:$D$18248,MATCH(A1587,Attendance!$A$16640:$A$18248,0)),"NS")</f>
        <v>69.040000000000006</v>
      </c>
      <c r="S1587" s="33">
        <f t="array" ref="S1587">IFERROR(INDEX(Attendance!$D$18249:$D$19858,MATCH(A1587,Attendance!$A$18249:$A$19858,0)),"NS")</f>
        <v>63.09</v>
      </c>
      <c r="T1587" s="33">
        <f t="array" ref="T1587">IFERROR(INDEX(Attendance!$D$19859:$D$21468,MATCH(A1587,Attendance!$A$19859:$A$21468,0)),"NS")</f>
        <v>71.5</v>
      </c>
      <c r="U1587" s="33">
        <f t="array" ref="U1587">IFERROR(INDEX(Attendance!$D$21469:$D$23077,MATCH(A1587,Attendance!$A$21469:$A$23077,0)),"NS")</f>
        <v>69.83</v>
      </c>
      <c r="V1587" s="33">
        <f t="array" ref="V1587">IFERROR(INDEX(Attendance!$D$23078:$D$24383,MATCH(A1587,Attendance!$A$23078:$A$24383,0)),"NS")</f>
        <v>69.69</v>
      </c>
      <c r="W1587" s="33">
        <f t="array" ref="W1587">IFERROR(INDEX(Attendance!$D$24384:$D$25984,MATCH(A1587,Attendance!$A$24384:$A$25984,0)),"NS")</f>
        <v>72.41</v>
      </c>
    </row>
    <row r="1588" spans="1:23" ht="15" x14ac:dyDescent="0.25">
      <c r="A1588" s="22" t="s">
        <v>3050</v>
      </c>
      <c r="B1588" s="22" t="s">
        <v>3051</v>
      </c>
      <c r="C1588" s="29">
        <f t="shared" ca="1" si="12"/>
        <v>0</v>
      </c>
      <c r="D1588" s="30">
        <f t="shared" ca="1" si="13"/>
        <v>84.785294120000003</v>
      </c>
      <c r="E1588" s="35"/>
      <c r="F1588" s="35"/>
      <c r="G1588" s="32">
        <v>85.25</v>
      </c>
      <c r="H1588" s="32">
        <v>85.02</v>
      </c>
      <c r="I1588" s="32">
        <v>86.33</v>
      </c>
      <c r="J1588" s="32">
        <v>84.68</v>
      </c>
      <c r="K1588" s="32">
        <f t="array" ref="K1588">IFERROR(INDEX(Attendance!$D$6442:$D$8051,MATCH(A1588,Attendance!$A$6442:$A$8051,0)),"NS")</f>
        <v>83.13</v>
      </c>
      <c r="L1588" s="32">
        <v>87.27</v>
      </c>
      <c r="M1588" s="32">
        <v>87.01</v>
      </c>
      <c r="N1588" s="32">
        <v>79.290000000000006</v>
      </c>
      <c r="O1588" s="33">
        <f t="array" ref="O1588">IFERROR(INDEX(Attendance!D14467:D15720,MATCH(A1588,Attendance!A14467:A15720,0)),"NS")</f>
        <v>81.77</v>
      </c>
      <c r="P1588" s="33">
        <f t="array" ref="P1588">IFERROR(INDEX(Attendance!D15721:D26318,MATCH(A1588,Attendance!A15721:A26318,0)),"NS")</f>
        <v>81.55</v>
      </c>
      <c r="Q1588" s="33">
        <f t="array" ref="Q1588">IFERROR(INDEX(Attendance!$D$15388:$D$16639,MATCH(A1588,Attendance!$A$15388:$A$16639,0)),"NS")</f>
        <v>81.55</v>
      </c>
      <c r="R1588" s="33">
        <f t="array" ref="R1588">IFERROR(INDEX(Attendance!$D$16640:$D$18248,MATCH(A1588,Attendance!$A$16640:$A$18248,0)),"NS")</f>
        <v>87.47</v>
      </c>
      <c r="S1588" s="33">
        <f t="array" ref="S1588">IFERROR(INDEX(Attendance!$D$18249:$D$19858,MATCH(A1588,Attendance!$A$18249:$A$19858,0)),"NS")</f>
        <v>84.37</v>
      </c>
      <c r="T1588" s="33">
        <f t="array" ref="T1588">IFERROR(INDEX(Attendance!$D$19859:$D$21468,MATCH(A1588,Attendance!$A$19859:$A$21468,0)),"NS")</f>
        <v>86.28</v>
      </c>
      <c r="U1588" s="33">
        <f t="array" ref="U1588">IFERROR(INDEX(Attendance!$D$21469:$D$23077,MATCH(A1588,Attendance!$A$21469:$A$23077,0)),"NS")</f>
        <v>87.47</v>
      </c>
      <c r="V1588" s="33">
        <f t="array" ref="V1588">IFERROR(INDEX(Attendance!$D$23078:$D$24383,MATCH(A1588,Attendance!$A$23078:$A$24383,0)),"NS")</f>
        <v>87.23</v>
      </c>
      <c r="W1588" s="33">
        <f t="array" ref="W1588">IFERROR(INDEX(Attendance!$D$24384:$D$25984,MATCH(A1588,Attendance!$A$24384:$A$25984,0)),"NS")</f>
        <v>85.68</v>
      </c>
    </row>
    <row r="1589" spans="1:23" ht="15" x14ac:dyDescent="0.25">
      <c r="A1589" s="22" t="s">
        <v>3052</v>
      </c>
      <c r="B1589" s="22" t="s">
        <v>3053</v>
      </c>
      <c r="C1589" s="29">
        <f t="shared" ca="1" si="12"/>
        <v>0</v>
      </c>
      <c r="D1589" s="30">
        <f t="shared" ca="1" si="13"/>
        <v>79.020588239999995</v>
      </c>
      <c r="E1589" s="35"/>
      <c r="F1589" s="35"/>
      <c r="G1589" s="32">
        <v>78.86</v>
      </c>
      <c r="H1589" s="32">
        <v>77.75</v>
      </c>
      <c r="I1589" s="32">
        <v>78.86</v>
      </c>
      <c r="J1589" s="32">
        <v>79.040000000000006</v>
      </c>
      <c r="K1589" s="32">
        <f t="array" ref="K1589">IFERROR(INDEX(Attendance!$D$6442:$D$8051,MATCH(A1589,Attendance!$A$6442:$A$8051,0)),"NS")</f>
        <v>78.3</v>
      </c>
      <c r="L1589" s="32">
        <v>80.47</v>
      </c>
      <c r="M1589" s="32">
        <v>82.8</v>
      </c>
      <c r="N1589" s="32">
        <v>76.3</v>
      </c>
      <c r="O1589" s="33">
        <f t="array" ref="O1589">IFERROR(INDEX(Attendance!D14468:D15721,MATCH(A1589,Attendance!A14468:A15721,0)),"NS")</f>
        <v>77.44</v>
      </c>
      <c r="P1589" s="33">
        <f t="array" ref="P1589">IFERROR(INDEX(Attendance!D15722:D26319,MATCH(A1589,Attendance!A15722:A26319,0)),"NS")</f>
        <v>75.37</v>
      </c>
      <c r="Q1589" s="33">
        <f t="array" ref="Q1589">IFERROR(INDEX(Attendance!$D$15388:$D$16639,MATCH(A1589,Attendance!$A$15388:$A$16639,0)),"NS")</f>
        <v>75.37</v>
      </c>
      <c r="R1589" s="33">
        <f t="array" ref="R1589">IFERROR(INDEX(Attendance!$D$16640:$D$18248,MATCH(A1589,Attendance!$A$16640:$A$18248,0)),"NS")</f>
        <v>80.510000000000005</v>
      </c>
      <c r="S1589" s="33">
        <f t="array" ref="S1589">IFERROR(INDEX(Attendance!$D$18249:$D$19858,MATCH(A1589,Attendance!$A$18249:$A$19858,0)),"NS")</f>
        <v>77.319999999999993</v>
      </c>
      <c r="T1589" s="33">
        <f t="array" ref="T1589">IFERROR(INDEX(Attendance!$D$19859:$D$21468,MATCH(A1589,Attendance!$A$19859:$A$21468,0)),"NS")</f>
        <v>84.38</v>
      </c>
      <c r="U1589" s="33">
        <f t="array" ref="U1589">IFERROR(INDEX(Attendance!$D$21469:$D$23077,MATCH(A1589,Attendance!$A$21469:$A$23077,0)),"NS")</f>
        <v>82.89</v>
      </c>
      <c r="V1589" s="33">
        <f t="array" ref="V1589">IFERROR(INDEX(Attendance!$D$23078:$D$24383,MATCH(A1589,Attendance!$A$23078:$A$24383,0)),"NS")</f>
        <v>77.55</v>
      </c>
      <c r="W1589" s="33">
        <f t="array" ref="W1589">IFERROR(INDEX(Attendance!$D$24384:$D$25984,MATCH(A1589,Attendance!$A$24384:$A$25984,0)),"NS")</f>
        <v>80.14</v>
      </c>
    </row>
    <row r="1590" spans="1:23" ht="15" x14ac:dyDescent="0.25">
      <c r="A1590" s="22" t="s">
        <v>3054</v>
      </c>
      <c r="B1590" s="22" t="s">
        <v>3055</v>
      </c>
      <c r="C1590" s="29">
        <f t="shared" ca="1" si="12"/>
        <v>0</v>
      </c>
      <c r="D1590" s="30">
        <f t="shared" ca="1" si="13"/>
        <v>72.319411759999994</v>
      </c>
      <c r="E1590" s="35"/>
      <c r="F1590" s="35"/>
      <c r="G1590" s="32">
        <v>70.81</v>
      </c>
      <c r="H1590" s="32">
        <v>71.48</v>
      </c>
      <c r="I1590" s="32">
        <v>73.099999999999994</v>
      </c>
      <c r="J1590" s="32">
        <v>73.849999999999994</v>
      </c>
      <c r="K1590" s="32">
        <f t="array" ref="K1590">IFERROR(INDEX(Attendance!$D$6442:$D$8051,MATCH(A1590,Attendance!$A$6442:$A$8051,0)),"NS")</f>
        <v>67.92</v>
      </c>
      <c r="L1590" s="32">
        <v>74.11</v>
      </c>
      <c r="M1590" s="32">
        <v>71.39</v>
      </c>
      <c r="N1590" s="32">
        <v>84.21</v>
      </c>
      <c r="O1590" s="33">
        <f t="array" ref="O1590">IFERROR(INDEX(Attendance!D14469:D15722,MATCH(A1590,Attendance!A14469:A15722,0)),"NS")</f>
        <v>68.239999999999995</v>
      </c>
      <c r="P1590" s="33">
        <f t="array" ref="P1590">IFERROR(INDEX(Attendance!D15723:D26320,MATCH(A1590,Attendance!A15723:A26320,0)),"NS")</f>
        <v>64.28</v>
      </c>
      <c r="Q1590" s="33">
        <f t="array" ref="Q1590">IFERROR(INDEX(Attendance!$D$15388:$D$16639,MATCH(A1590,Attendance!$A$15388:$A$16639,0)),"NS")</f>
        <v>64.28</v>
      </c>
      <c r="R1590" s="33">
        <f t="array" ref="R1590">IFERROR(INDEX(Attendance!$D$16640:$D$18248,MATCH(A1590,Attendance!$A$16640:$A$18248,0)),"NS")</f>
        <v>76.48</v>
      </c>
      <c r="S1590" s="33">
        <f t="array" ref="S1590">IFERROR(INDEX(Attendance!$D$18249:$D$19858,MATCH(A1590,Attendance!$A$18249:$A$19858,0)),"NS")</f>
        <v>69.88</v>
      </c>
      <c r="T1590" s="33">
        <f t="array" ref="T1590">IFERROR(INDEX(Attendance!$D$19859:$D$21468,MATCH(A1590,Attendance!$A$19859:$A$21468,0)),"NS")</f>
        <v>77.510000000000005</v>
      </c>
      <c r="U1590" s="33">
        <f t="array" ref="U1590">IFERROR(INDEX(Attendance!$D$21469:$D$23077,MATCH(A1590,Attendance!$A$21469:$A$23077,0)),"NS")</f>
        <v>76.540000000000006</v>
      </c>
      <c r="V1590" s="33">
        <f t="array" ref="V1590">IFERROR(INDEX(Attendance!$D$23078:$D$24383,MATCH(A1590,Attendance!$A$23078:$A$24383,0)),"NS")</f>
        <v>73.31</v>
      </c>
      <c r="W1590" s="33">
        <f t="array" ref="W1590">IFERROR(INDEX(Attendance!$D$24384:$D$25984,MATCH(A1590,Attendance!$A$24384:$A$25984,0)),"NS")</f>
        <v>72.040000000000006</v>
      </c>
    </row>
    <row r="1591" spans="1:23" ht="15" x14ac:dyDescent="0.25">
      <c r="A1591" s="22" t="s">
        <v>3056</v>
      </c>
      <c r="B1591" s="22" t="s">
        <v>3057</v>
      </c>
      <c r="C1591" s="29">
        <f t="shared" ca="1" si="12"/>
        <v>0</v>
      </c>
      <c r="D1591" s="30">
        <f t="shared" ca="1" si="13"/>
        <v>85.232352939999998</v>
      </c>
      <c r="E1591" s="35"/>
      <c r="F1591" s="35"/>
      <c r="G1591" s="32">
        <v>85.68</v>
      </c>
      <c r="H1591" s="32">
        <v>86.95</v>
      </c>
      <c r="I1591" s="32">
        <v>85.86</v>
      </c>
      <c r="J1591" s="32">
        <v>84.44</v>
      </c>
      <c r="K1591" s="32">
        <f t="array" ref="K1591">IFERROR(INDEX(Attendance!$D$6442:$D$8051,MATCH(A1591,Attendance!$A$6442:$A$8051,0)),"NS")</f>
        <v>86.41</v>
      </c>
      <c r="L1591" s="32">
        <v>87.5</v>
      </c>
      <c r="M1591" s="32">
        <v>86.75</v>
      </c>
      <c r="N1591" s="32">
        <v>80.260000000000005</v>
      </c>
      <c r="O1591" s="33">
        <f t="array" ref="O1591">IFERROR(INDEX(Attendance!D14470:D15723,MATCH(A1591,Attendance!A14470:A15723,0)),"NS")</f>
        <v>84.39</v>
      </c>
      <c r="P1591" s="33">
        <f t="array" ref="P1591">IFERROR(INDEX(Attendance!D15724:D26321,MATCH(A1591,Attendance!A15724:A26321,0)),"NS")</f>
        <v>84.02</v>
      </c>
      <c r="Q1591" s="33">
        <f t="array" ref="Q1591">IFERROR(INDEX(Attendance!$D$15388:$D$16639,MATCH(A1591,Attendance!$A$15388:$A$16639,0)),"NS")</f>
        <v>84.02</v>
      </c>
      <c r="R1591" s="33">
        <f t="array" ref="R1591">IFERROR(INDEX(Attendance!$D$16640:$D$18248,MATCH(A1591,Attendance!$A$16640:$A$18248,0)),"NS")</f>
        <v>86.75</v>
      </c>
      <c r="S1591" s="33">
        <f t="array" ref="S1591">IFERROR(INDEX(Attendance!$D$18249:$D$19858,MATCH(A1591,Attendance!$A$18249:$A$19858,0)),"NS")</f>
        <v>85.11</v>
      </c>
      <c r="T1591" s="33">
        <f t="array" ref="T1591">IFERROR(INDEX(Attendance!$D$19859:$D$21468,MATCH(A1591,Attendance!$A$19859:$A$21468,0)),"NS")</f>
        <v>85.27</v>
      </c>
      <c r="U1591" s="33">
        <f t="array" ref="U1591">IFERROR(INDEX(Attendance!$D$21469:$D$23077,MATCH(A1591,Attendance!$A$21469:$A$23077,0)),"NS")</f>
        <v>85.27</v>
      </c>
      <c r="V1591" s="33">
        <f t="array" ref="V1591">IFERROR(INDEX(Attendance!$D$23078:$D$24383,MATCH(A1591,Attendance!$A$23078:$A$24383,0)),"NS")</f>
        <v>83.21</v>
      </c>
      <c r="W1591" s="33">
        <f t="array" ref="W1591">IFERROR(INDEX(Attendance!$D$24384:$D$25984,MATCH(A1591,Attendance!$A$24384:$A$25984,0)),"NS")</f>
        <v>87.06</v>
      </c>
    </row>
    <row r="1592" spans="1:23" ht="15" x14ac:dyDescent="0.25">
      <c r="A1592" s="22" t="s">
        <v>3058</v>
      </c>
      <c r="B1592" s="22" t="s">
        <v>3059</v>
      </c>
      <c r="C1592" s="29">
        <f t="shared" ca="1" si="12"/>
        <v>1</v>
      </c>
      <c r="D1592" s="30">
        <f t="shared" ca="1" si="13"/>
        <v>81.65625</v>
      </c>
      <c r="E1592" s="35"/>
      <c r="F1592" s="35"/>
      <c r="G1592" s="32">
        <v>82.3</v>
      </c>
      <c r="H1592" s="32">
        <v>82.81</v>
      </c>
      <c r="I1592" s="32">
        <v>84</v>
      </c>
      <c r="J1592" s="32">
        <v>83.28</v>
      </c>
      <c r="K1592" s="32">
        <f t="array" ref="K1592">IFERROR(INDEX(Attendance!$D$6442:$D$8051,MATCH(A1592,Attendance!$A$6442:$A$8051,0)),"NS")</f>
        <v>83.13</v>
      </c>
      <c r="L1592" s="32">
        <v>84.17</v>
      </c>
      <c r="M1592" s="32">
        <v>81.569999999999993</v>
      </c>
      <c r="N1592" s="22" t="s">
        <v>3228</v>
      </c>
      <c r="O1592" s="33">
        <f t="array" ref="O1592">IFERROR(INDEX(Attendance!D14471:D15724,MATCH(A1592,Attendance!A14471:A15724,0)),"NS")</f>
        <v>80.36</v>
      </c>
      <c r="P1592" s="33">
        <f t="array" ref="P1592">IFERROR(INDEX(Attendance!D15725:D26322,MATCH(A1592,Attendance!A15725:A26322,0)),"NS")</f>
        <v>77.39</v>
      </c>
      <c r="Q1592" s="33">
        <f t="array" ref="Q1592">IFERROR(INDEX(Attendance!$D$15388:$D$16639,MATCH(A1592,Attendance!$A$15388:$A$16639,0)),"NS")</f>
        <v>77.39</v>
      </c>
      <c r="R1592" s="33">
        <f t="array" ref="R1592">IFERROR(INDEX(Attendance!$D$16640:$D$18248,MATCH(A1592,Attendance!$A$16640:$A$18248,0)),"NS")</f>
        <v>80.38</v>
      </c>
      <c r="S1592" s="33">
        <f t="array" ref="S1592">IFERROR(INDEX(Attendance!$D$18249:$D$19858,MATCH(A1592,Attendance!$A$18249:$A$19858,0)),"NS")</f>
        <v>80.58</v>
      </c>
      <c r="T1592" s="33">
        <f t="array" ref="T1592">IFERROR(INDEX(Attendance!$D$19859:$D$21468,MATCH(A1592,Attendance!$A$19859:$A$21468,0)),"NS")</f>
        <v>82.59</v>
      </c>
      <c r="U1592" s="33">
        <f t="array" ref="U1592">IFERROR(INDEX(Attendance!$D$21469:$D$23077,MATCH(A1592,Attendance!$A$21469:$A$23077,0)),"NS")</f>
        <v>84.7</v>
      </c>
      <c r="V1592" s="33">
        <f t="array" ref="V1592">IFERROR(INDEX(Attendance!$D$23078:$D$24383,MATCH(A1592,Attendance!$A$23078:$A$24383,0)),"NS")</f>
        <v>79.23</v>
      </c>
      <c r="W1592" s="33">
        <f t="array" ref="W1592">IFERROR(INDEX(Attendance!$D$24384:$D$25984,MATCH(A1592,Attendance!$A$24384:$A$25984,0)),"NS")</f>
        <v>82.62</v>
      </c>
    </row>
    <row r="1593" spans="1:23" ht="15" x14ac:dyDescent="0.25">
      <c r="A1593" s="22" t="s">
        <v>3060</v>
      </c>
      <c r="B1593" s="22" t="s">
        <v>3061</v>
      </c>
      <c r="C1593" s="29">
        <f t="shared" ca="1" si="12"/>
        <v>0</v>
      </c>
      <c r="D1593" s="30">
        <f t="shared" ca="1" si="13"/>
        <v>77.477647059999995</v>
      </c>
      <c r="E1593" s="35"/>
      <c r="F1593" s="35"/>
      <c r="G1593" s="32">
        <v>77.47</v>
      </c>
      <c r="H1593" s="32">
        <v>76.88</v>
      </c>
      <c r="I1593" s="32">
        <v>76.58</v>
      </c>
      <c r="J1593" s="32">
        <v>75.45</v>
      </c>
      <c r="K1593" s="32">
        <f t="array" ref="K1593">IFERROR(INDEX(Attendance!$D$6442:$D$8051,MATCH(A1593,Attendance!$A$6442:$A$8051,0)),"NS")</f>
        <v>75.040000000000006</v>
      </c>
      <c r="L1593" s="32">
        <v>75.37</v>
      </c>
      <c r="M1593" s="32">
        <v>77.09</v>
      </c>
      <c r="N1593" s="32">
        <v>83.95</v>
      </c>
      <c r="O1593" s="33">
        <f t="array" ref="O1593">IFERROR(INDEX(Attendance!D14472:D15725,MATCH(A1593,Attendance!A14472:A15725,0)),"NS")</f>
        <v>78.150000000000006</v>
      </c>
      <c r="P1593" s="33">
        <f t="array" ref="P1593">IFERROR(INDEX(Attendance!D15726:D26323,MATCH(A1593,Attendance!A15726:A26323,0)),"NS")</f>
        <v>78.83</v>
      </c>
      <c r="Q1593" s="33">
        <f t="array" ref="Q1593">IFERROR(INDEX(Attendance!$D$15388:$D$16639,MATCH(A1593,Attendance!$A$15388:$A$16639,0)),"NS")</f>
        <v>78.83</v>
      </c>
      <c r="R1593" s="33">
        <f t="array" ref="R1593">IFERROR(INDEX(Attendance!$D$16640:$D$18248,MATCH(A1593,Attendance!$A$16640:$A$18248,0)),"NS")</f>
        <v>79.59</v>
      </c>
      <c r="S1593" s="33">
        <f t="array" ref="S1593">IFERROR(INDEX(Attendance!$D$18249:$D$19858,MATCH(A1593,Attendance!$A$18249:$A$19858,0)),"NS")</f>
        <v>76</v>
      </c>
      <c r="T1593" s="33">
        <f t="array" ref="T1593">IFERROR(INDEX(Attendance!$D$19859:$D$21468,MATCH(A1593,Attendance!$A$19859:$A$21468,0)),"NS")</f>
        <v>77.47</v>
      </c>
      <c r="U1593" s="33">
        <f t="array" ref="U1593">IFERROR(INDEX(Attendance!$D$21469:$D$23077,MATCH(A1593,Attendance!$A$21469:$A$23077,0)),"NS")</f>
        <v>78.55</v>
      </c>
      <c r="V1593" s="33">
        <f t="array" ref="V1593">IFERROR(INDEX(Attendance!$D$23078:$D$24383,MATCH(A1593,Attendance!$A$23078:$A$24383,0)),"NS")</f>
        <v>75.209999999999994</v>
      </c>
      <c r="W1593" s="33">
        <f t="array" ref="W1593">IFERROR(INDEX(Attendance!$D$24384:$D$25984,MATCH(A1593,Attendance!$A$24384:$A$25984,0)),"NS")</f>
        <v>76.66</v>
      </c>
    </row>
    <row r="1594" spans="1:23" ht="15" x14ac:dyDescent="0.25">
      <c r="A1594" s="22" t="s">
        <v>3062</v>
      </c>
      <c r="B1594" s="22" t="s">
        <v>3063</v>
      </c>
      <c r="C1594" s="29">
        <f t="shared" ca="1" si="12"/>
        <v>0</v>
      </c>
      <c r="D1594" s="30">
        <f t="shared" ca="1" si="13"/>
        <v>86.622352939999999</v>
      </c>
      <c r="E1594" s="35"/>
      <c r="F1594" s="35"/>
      <c r="G1594" s="32">
        <v>90.1</v>
      </c>
      <c r="H1594" s="32">
        <v>88.84</v>
      </c>
      <c r="I1594" s="32">
        <v>90.28</v>
      </c>
      <c r="J1594" s="32">
        <v>88.86</v>
      </c>
      <c r="K1594" s="32">
        <f t="array" ref="K1594">IFERROR(INDEX(Attendance!$D$6442:$D$8051,MATCH(A1594,Attendance!$A$6442:$A$8051,0)),"NS")</f>
        <v>88.33</v>
      </c>
      <c r="L1594" s="32">
        <v>87.27</v>
      </c>
      <c r="M1594" s="32">
        <v>88.88</v>
      </c>
      <c r="N1594" s="32">
        <v>81.349999999999994</v>
      </c>
      <c r="O1594" s="33">
        <f t="array" ref="O1594">IFERROR(INDEX(Attendance!D14473:D15726,MATCH(A1594,Attendance!A14473:A15726,0)),"NS")</f>
        <v>82.6</v>
      </c>
      <c r="P1594" s="33">
        <f t="array" ref="P1594">IFERROR(INDEX(Attendance!D15727:D26324,MATCH(A1594,Attendance!A15727:A26324,0)),"NS")</f>
        <v>80.14</v>
      </c>
      <c r="Q1594" s="33">
        <f t="array" ref="Q1594">IFERROR(INDEX(Attendance!$D$15388:$D$16639,MATCH(A1594,Attendance!$A$15388:$A$16639,0)),"NS")</f>
        <v>80.14</v>
      </c>
      <c r="R1594" s="33">
        <f t="array" ref="R1594">IFERROR(INDEX(Attendance!$D$16640:$D$18248,MATCH(A1594,Attendance!$A$16640:$A$18248,0)),"NS")</f>
        <v>90.12</v>
      </c>
      <c r="S1594" s="33">
        <f t="array" ref="S1594">IFERROR(INDEX(Attendance!$D$18249:$D$19858,MATCH(A1594,Attendance!$A$18249:$A$19858,0)),"NS")</f>
        <v>85.53</v>
      </c>
      <c r="T1594" s="33">
        <f t="array" ref="T1594">IFERROR(INDEX(Attendance!$D$19859:$D$21468,MATCH(A1594,Attendance!$A$19859:$A$21468,0)),"NS")</f>
        <v>88.69</v>
      </c>
      <c r="U1594" s="33">
        <f t="array" ref="U1594">IFERROR(INDEX(Attendance!$D$21469:$D$23077,MATCH(A1594,Attendance!$A$21469:$A$23077,0)),"NS")</f>
        <v>87.63</v>
      </c>
      <c r="V1594" s="33">
        <f t="array" ref="V1594">IFERROR(INDEX(Attendance!$D$23078:$D$24383,MATCH(A1594,Attendance!$A$23078:$A$24383,0)),"NS")</f>
        <v>86.39</v>
      </c>
      <c r="W1594" s="33">
        <f t="array" ref="W1594">IFERROR(INDEX(Attendance!$D$24384:$D$25984,MATCH(A1594,Attendance!$A$24384:$A$25984,0)),"NS")</f>
        <v>87.43</v>
      </c>
    </row>
    <row r="1595" spans="1:23" ht="15" x14ac:dyDescent="0.25">
      <c r="A1595" s="22" t="s">
        <v>3064</v>
      </c>
      <c r="B1595" s="22" t="s">
        <v>3065</v>
      </c>
      <c r="C1595" s="29">
        <f t="shared" ca="1" si="12"/>
        <v>0</v>
      </c>
      <c r="D1595" s="30">
        <f t="shared" ca="1" si="13"/>
        <v>84.205294120000005</v>
      </c>
      <c r="E1595" s="35"/>
      <c r="F1595" s="35"/>
      <c r="G1595" s="32">
        <v>83.78</v>
      </c>
      <c r="H1595" s="32">
        <v>84.36</v>
      </c>
      <c r="I1595" s="32">
        <v>84.36</v>
      </c>
      <c r="J1595" s="32">
        <v>84.34</v>
      </c>
      <c r="K1595" s="32">
        <f t="array" ref="K1595">IFERROR(INDEX(Attendance!$D$6442:$D$8051,MATCH(A1595,Attendance!$A$6442:$A$8051,0)),"NS")</f>
        <v>82.86</v>
      </c>
      <c r="L1595" s="32">
        <v>87.43</v>
      </c>
      <c r="M1595" s="32">
        <v>87.7</v>
      </c>
      <c r="N1595" s="32">
        <v>84.18</v>
      </c>
      <c r="O1595" s="33">
        <f t="array" ref="O1595">IFERROR(INDEX(Attendance!D14474:D15727,MATCH(A1595,Attendance!A14474:A15727,0)),"NS")</f>
        <v>84.52</v>
      </c>
      <c r="P1595" s="33">
        <f t="array" ref="P1595">IFERROR(INDEX(Attendance!D15728:D26325,MATCH(A1595,Attendance!A15728:A26325,0)),"NS")</f>
        <v>80.510000000000005</v>
      </c>
      <c r="Q1595" s="33">
        <f t="array" ref="Q1595">IFERROR(INDEX(Attendance!$D$15388:$D$16639,MATCH(A1595,Attendance!$A$15388:$A$16639,0)),"NS")</f>
        <v>80.510000000000005</v>
      </c>
      <c r="R1595" s="33">
        <f t="array" ref="R1595">IFERROR(INDEX(Attendance!$D$16640:$D$18248,MATCH(A1595,Attendance!$A$16640:$A$18248,0)),"NS")</f>
        <v>85.75</v>
      </c>
      <c r="S1595" s="33">
        <f t="array" ref="S1595">IFERROR(INDEX(Attendance!$D$18249:$D$19858,MATCH(A1595,Attendance!$A$18249:$A$19858,0)),"NS")</f>
        <v>84.11</v>
      </c>
      <c r="T1595" s="33">
        <f t="array" ref="T1595">IFERROR(INDEX(Attendance!$D$19859:$D$21468,MATCH(A1595,Attendance!$A$19859:$A$21468,0)),"NS")</f>
        <v>85.08</v>
      </c>
      <c r="U1595" s="33">
        <f t="array" ref="U1595">IFERROR(INDEX(Attendance!$D$21469:$D$23077,MATCH(A1595,Attendance!$A$21469:$A$23077,0)),"NS")</f>
        <v>85.61</v>
      </c>
      <c r="V1595" s="33">
        <f t="array" ref="V1595">IFERROR(INDEX(Attendance!$D$23078:$D$24383,MATCH(A1595,Attendance!$A$23078:$A$24383,0)),"NS")</f>
        <v>81.58</v>
      </c>
      <c r="W1595" s="33">
        <f t="array" ref="W1595">IFERROR(INDEX(Attendance!$D$24384:$D$25984,MATCH(A1595,Attendance!$A$24384:$A$25984,0)),"NS")</f>
        <v>84.81</v>
      </c>
    </row>
    <row r="1596" spans="1:23" ht="15" x14ac:dyDescent="0.25">
      <c r="A1596" s="22" t="s">
        <v>3066</v>
      </c>
      <c r="B1596" s="22" t="s">
        <v>3067</v>
      </c>
      <c r="C1596" s="29">
        <f t="shared" ca="1" si="12"/>
        <v>0</v>
      </c>
      <c r="D1596" s="30">
        <f t="shared" ca="1" si="13"/>
        <v>85.905882349999999</v>
      </c>
      <c r="E1596" s="35"/>
      <c r="F1596" s="35"/>
      <c r="G1596" s="32">
        <v>84.24</v>
      </c>
      <c r="H1596" s="32">
        <v>85.01</v>
      </c>
      <c r="I1596" s="32">
        <v>86.51</v>
      </c>
      <c r="J1596" s="32">
        <v>86.51</v>
      </c>
      <c r="K1596" s="32">
        <f t="array" ref="K1596">IFERROR(INDEX(Attendance!$D$6442:$D$8051,MATCH(A1596,Attendance!$A$6442:$A$8051,0)),"NS")</f>
        <v>83.52</v>
      </c>
      <c r="L1596" s="32">
        <v>88.2</v>
      </c>
      <c r="M1596" s="32">
        <v>88.18</v>
      </c>
      <c r="N1596" s="32">
        <v>81.650000000000006</v>
      </c>
      <c r="O1596" s="33">
        <f t="array" ref="O1596">IFERROR(INDEX(Attendance!D14475:D15728,MATCH(A1596,Attendance!A14475:A15728,0)),"NS")</f>
        <v>85.87</v>
      </c>
      <c r="P1596" s="33">
        <f t="array" ref="P1596">IFERROR(INDEX(Attendance!D15729:D26326,MATCH(A1596,Attendance!A15729:A26326,0)),"NS")</f>
        <v>82.07</v>
      </c>
      <c r="Q1596" s="33">
        <f t="array" ref="Q1596">IFERROR(INDEX(Attendance!$D$15388:$D$16639,MATCH(A1596,Attendance!$A$15388:$A$16639,0)),"NS")</f>
        <v>82.07</v>
      </c>
      <c r="R1596" s="33">
        <f t="array" ref="R1596">IFERROR(INDEX(Attendance!$D$16640:$D$18248,MATCH(A1596,Attendance!$A$16640:$A$18248,0)),"NS")</f>
        <v>88.3</v>
      </c>
      <c r="S1596" s="33">
        <f t="array" ref="S1596">IFERROR(INDEX(Attendance!$D$18249:$D$19858,MATCH(A1596,Attendance!$A$18249:$A$19858,0)),"NS")</f>
        <v>86.38</v>
      </c>
      <c r="T1596" s="33">
        <f t="array" ref="T1596">IFERROR(INDEX(Attendance!$D$19859:$D$21468,MATCH(A1596,Attendance!$A$19859:$A$21468,0)),"NS")</f>
        <v>87.57</v>
      </c>
      <c r="U1596" s="33">
        <f t="array" ref="U1596">IFERROR(INDEX(Attendance!$D$21469:$D$23077,MATCH(A1596,Attendance!$A$21469:$A$23077,0)),"NS")</f>
        <v>88.11</v>
      </c>
      <c r="V1596" s="33">
        <f t="array" ref="V1596">IFERROR(INDEX(Attendance!$D$23078:$D$24383,MATCH(A1596,Attendance!$A$23078:$A$24383,0)),"NS")</f>
        <v>88.86</v>
      </c>
      <c r="W1596" s="33">
        <f t="array" ref="W1596">IFERROR(INDEX(Attendance!$D$24384:$D$25984,MATCH(A1596,Attendance!$A$24384:$A$25984,0)),"NS")</f>
        <v>87.35</v>
      </c>
    </row>
    <row r="1597" spans="1:23" ht="15" x14ac:dyDescent="0.25">
      <c r="A1597" s="22" t="s">
        <v>3068</v>
      </c>
      <c r="B1597" s="22" t="s">
        <v>3069</v>
      </c>
      <c r="C1597" s="29">
        <f t="shared" ca="1" si="12"/>
        <v>0</v>
      </c>
      <c r="D1597" s="30">
        <f t="shared" ca="1" si="13"/>
        <v>81.44</v>
      </c>
      <c r="E1597" s="35"/>
      <c r="F1597" s="35"/>
      <c r="G1597" s="32">
        <v>84.95</v>
      </c>
      <c r="H1597" s="32">
        <v>83.8</v>
      </c>
      <c r="I1597" s="32">
        <v>83.46</v>
      </c>
      <c r="J1597" s="32">
        <v>81.14</v>
      </c>
      <c r="K1597" s="32">
        <f t="array" ref="K1597">IFERROR(INDEX(Attendance!$D$6442:$D$8051,MATCH(A1597,Attendance!$A$6442:$A$8051,0)),"NS")</f>
        <v>78.150000000000006</v>
      </c>
      <c r="L1597" s="32">
        <v>85.8</v>
      </c>
      <c r="M1597" s="32">
        <v>83.36</v>
      </c>
      <c r="N1597" s="32">
        <v>77.540000000000006</v>
      </c>
      <c r="O1597" s="33">
        <f t="array" ref="O1597">IFERROR(INDEX(Attendance!D14476:D15729,MATCH(A1597,Attendance!A14476:A15729,0)),"NS")</f>
        <v>77.349999999999994</v>
      </c>
      <c r="P1597" s="33">
        <f t="array" ref="P1597">IFERROR(INDEX(Attendance!D15730:D26327,MATCH(A1597,Attendance!A15730:A26327,0)),"NS")</f>
        <v>78.39</v>
      </c>
      <c r="Q1597" s="33">
        <f t="array" ref="Q1597">IFERROR(INDEX(Attendance!$D$15388:$D$16639,MATCH(A1597,Attendance!$A$15388:$A$16639,0)),"NS")</f>
        <v>78.39</v>
      </c>
      <c r="R1597" s="33">
        <f t="array" ref="R1597">IFERROR(INDEX(Attendance!$D$16640:$D$18248,MATCH(A1597,Attendance!$A$16640:$A$18248,0)),"NS")</f>
        <v>83.81</v>
      </c>
      <c r="S1597" s="33">
        <f t="array" ref="S1597">IFERROR(INDEX(Attendance!$D$18249:$D$19858,MATCH(A1597,Attendance!$A$18249:$A$19858,0)),"NS")</f>
        <v>78.78</v>
      </c>
      <c r="T1597" s="33">
        <f t="array" ref="T1597">IFERROR(INDEX(Attendance!$D$19859:$D$21468,MATCH(A1597,Attendance!$A$19859:$A$21468,0)),"NS")</f>
        <v>83.74</v>
      </c>
      <c r="U1597" s="33">
        <f t="array" ref="U1597">IFERROR(INDEX(Attendance!$D$21469:$D$23077,MATCH(A1597,Attendance!$A$21469:$A$23077,0)),"NS")</f>
        <v>82.6</v>
      </c>
      <c r="V1597" s="33">
        <f t="array" ref="V1597">IFERROR(INDEX(Attendance!$D$23078:$D$24383,MATCH(A1597,Attendance!$A$23078:$A$24383,0)),"NS")</f>
        <v>81.77</v>
      </c>
      <c r="W1597" s="33">
        <f t="array" ref="W1597">IFERROR(INDEX(Attendance!$D$24384:$D$25984,MATCH(A1597,Attendance!$A$24384:$A$25984,0)),"NS")</f>
        <v>81.45</v>
      </c>
    </row>
    <row r="1598" spans="1:23" ht="15" x14ac:dyDescent="0.25">
      <c r="A1598" s="22" t="s">
        <v>3070</v>
      </c>
      <c r="B1598" s="22" t="s">
        <v>3071</v>
      </c>
      <c r="C1598" s="29">
        <f t="shared" ca="1" si="12"/>
        <v>0</v>
      </c>
      <c r="D1598" s="30">
        <f t="shared" ca="1" si="13"/>
        <v>79.26235294</v>
      </c>
      <c r="E1598" s="35"/>
      <c r="F1598" s="35"/>
      <c r="G1598" s="32">
        <v>78.69</v>
      </c>
      <c r="H1598" s="32">
        <v>80.88</v>
      </c>
      <c r="I1598" s="32">
        <v>78.540000000000006</v>
      </c>
      <c r="J1598" s="32">
        <v>79.87</v>
      </c>
      <c r="K1598" s="32">
        <f t="array" ref="K1598">IFERROR(INDEX(Attendance!$D$6442:$D$8051,MATCH(A1598,Attendance!$A$6442:$A$8051,0)),"NS")</f>
        <v>78.239999999999995</v>
      </c>
      <c r="L1598" s="32">
        <v>79.64</v>
      </c>
      <c r="M1598" s="32">
        <v>79.430000000000007</v>
      </c>
      <c r="N1598" s="32">
        <v>80.02</v>
      </c>
      <c r="O1598" s="33">
        <f t="array" ref="O1598">IFERROR(INDEX(Attendance!D14477:D15730,MATCH(A1598,Attendance!A14477:A15730,0)),"NS")</f>
        <v>80.150000000000006</v>
      </c>
      <c r="P1598" s="33">
        <f t="array" ref="P1598">IFERROR(INDEX(Attendance!D15731:D26328,MATCH(A1598,Attendance!A15731:A26328,0)),"NS")</f>
        <v>77.14</v>
      </c>
      <c r="Q1598" s="33">
        <f t="array" ref="Q1598">IFERROR(INDEX(Attendance!$D$15388:$D$16639,MATCH(A1598,Attendance!$A$15388:$A$16639,0)),"NS")</f>
        <v>77.14</v>
      </c>
      <c r="R1598" s="33">
        <f t="array" ref="R1598">IFERROR(INDEX(Attendance!$D$16640:$D$18248,MATCH(A1598,Attendance!$A$16640:$A$18248,0)),"NS")</f>
        <v>83.47</v>
      </c>
      <c r="S1598" s="33">
        <f t="array" ref="S1598">IFERROR(INDEX(Attendance!$D$18249:$D$19858,MATCH(A1598,Attendance!$A$18249:$A$19858,0)),"NS")</f>
        <v>73.72</v>
      </c>
      <c r="T1598" s="33">
        <f t="array" ref="T1598">IFERROR(INDEX(Attendance!$D$19859:$D$21468,MATCH(A1598,Attendance!$A$19859:$A$21468,0)),"NS")</f>
        <v>82.97</v>
      </c>
      <c r="U1598" s="33">
        <f t="array" ref="U1598">IFERROR(INDEX(Attendance!$D$21469:$D$23077,MATCH(A1598,Attendance!$A$21469:$A$23077,0)),"NS")</f>
        <v>79.459999999999994</v>
      </c>
      <c r="V1598" s="33">
        <f t="array" ref="V1598">IFERROR(INDEX(Attendance!$D$23078:$D$24383,MATCH(A1598,Attendance!$A$23078:$A$24383,0)),"NS")</f>
        <v>78.680000000000007</v>
      </c>
      <c r="W1598" s="33">
        <f t="array" ref="W1598">IFERROR(INDEX(Attendance!$D$24384:$D$25984,MATCH(A1598,Attendance!$A$24384:$A$25984,0)),"NS")</f>
        <v>79.42</v>
      </c>
    </row>
    <row r="1599" spans="1:23" ht="15" x14ac:dyDescent="0.25">
      <c r="A1599" s="22" t="s">
        <v>3072</v>
      </c>
      <c r="B1599" s="22" t="s">
        <v>3073</v>
      </c>
      <c r="C1599" s="29">
        <f t="shared" ca="1" si="12"/>
        <v>0</v>
      </c>
      <c r="D1599" s="30">
        <f t="shared" ca="1" si="13"/>
        <v>82.33529412</v>
      </c>
      <c r="E1599" s="35"/>
      <c r="F1599" s="35"/>
      <c r="G1599" s="32">
        <v>82.24</v>
      </c>
      <c r="H1599" s="32">
        <v>85.57</v>
      </c>
      <c r="I1599" s="32">
        <v>83.35</v>
      </c>
      <c r="J1599" s="32">
        <v>81.39</v>
      </c>
      <c r="K1599" s="32">
        <f t="array" ref="K1599">IFERROR(INDEX(Attendance!$D$6442:$D$8051,MATCH(A1599,Attendance!$A$6442:$A$8051,0)),"NS")</f>
        <v>81.55</v>
      </c>
      <c r="L1599" s="32">
        <v>83.74</v>
      </c>
      <c r="M1599" s="32">
        <v>84.07</v>
      </c>
      <c r="N1599" s="32">
        <v>77.38</v>
      </c>
      <c r="O1599" s="33">
        <f t="array" ref="O1599">IFERROR(INDEX(Attendance!D14478:D15731,MATCH(A1599,Attendance!A14478:A15731,0)),"NS")</f>
        <v>82.21</v>
      </c>
      <c r="P1599" s="33">
        <f t="array" ref="P1599">IFERROR(INDEX(Attendance!D15732:D26329,MATCH(A1599,Attendance!A15732:A26329,0)),"NS")</f>
        <v>78.52</v>
      </c>
      <c r="Q1599" s="33">
        <f t="array" ref="Q1599">IFERROR(INDEX(Attendance!$D$15388:$D$16639,MATCH(A1599,Attendance!$A$15388:$A$16639,0)),"NS")</f>
        <v>78.52</v>
      </c>
      <c r="R1599" s="33">
        <f t="array" ref="R1599">IFERROR(INDEX(Attendance!$D$16640:$D$18248,MATCH(A1599,Attendance!$A$16640:$A$18248,0)),"NS")</f>
        <v>87.72</v>
      </c>
      <c r="S1599" s="33">
        <f t="array" ref="S1599">IFERROR(INDEX(Attendance!$D$18249:$D$19858,MATCH(A1599,Attendance!$A$18249:$A$19858,0)),"NS")</f>
        <v>81.319999999999993</v>
      </c>
      <c r="T1599" s="33">
        <f t="array" ref="T1599">IFERROR(INDEX(Attendance!$D$19859:$D$21468,MATCH(A1599,Attendance!$A$19859:$A$21468,0)),"NS")</f>
        <v>85.29</v>
      </c>
      <c r="U1599" s="33">
        <f t="array" ref="U1599">IFERROR(INDEX(Attendance!$D$21469:$D$23077,MATCH(A1599,Attendance!$A$21469:$A$23077,0)),"NS")</f>
        <v>84.66</v>
      </c>
      <c r="V1599" s="33">
        <f t="array" ref="V1599">IFERROR(INDEX(Attendance!$D$23078:$D$24383,MATCH(A1599,Attendance!$A$23078:$A$24383,0)),"NS")</f>
        <v>82.48</v>
      </c>
      <c r="W1599" s="33">
        <f t="array" ref="W1599">IFERROR(INDEX(Attendance!$D$24384:$D$25984,MATCH(A1599,Attendance!$A$24384:$A$25984,0)),"NS")</f>
        <v>79.69</v>
      </c>
    </row>
    <row r="1600" spans="1:23" ht="15" x14ac:dyDescent="0.25">
      <c r="A1600" s="22" t="s">
        <v>3074</v>
      </c>
      <c r="B1600" s="22" t="s">
        <v>3075</v>
      </c>
      <c r="C1600" s="29">
        <f t="shared" ca="1" si="12"/>
        <v>0</v>
      </c>
      <c r="D1600" s="30">
        <f t="shared" ca="1" si="13"/>
        <v>82.517058820000003</v>
      </c>
      <c r="E1600" s="35"/>
      <c r="F1600" s="35"/>
      <c r="G1600" s="32">
        <v>82.97</v>
      </c>
      <c r="H1600" s="32">
        <v>84.9</v>
      </c>
      <c r="I1600" s="32">
        <v>84.62</v>
      </c>
      <c r="J1600" s="32">
        <v>83.49</v>
      </c>
      <c r="K1600" s="32">
        <f t="array" ref="K1600">IFERROR(INDEX(Attendance!$D$6442:$D$8051,MATCH(A1600,Attendance!$A$6442:$A$8051,0)),"NS")</f>
        <v>84.49</v>
      </c>
      <c r="L1600" s="32">
        <v>81.400000000000006</v>
      </c>
      <c r="M1600" s="32">
        <v>80.81</v>
      </c>
      <c r="N1600" s="32">
        <v>83.9</v>
      </c>
      <c r="O1600" s="33">
        <f t="array" ref="O1600">IFERROR(INDEX(Attendance!D14479:D15732,MATCH(A1600,Attendance!A14479:A15732,0)),"NS")</f>
        <v>81.86</v>
      </c>
      <c r="P1600" s="33">
        <f t="array" ref="P1600">IFERROR(INDEX(Attendance!D15733:D26330,MATCH(A1600,Attendance!A15733:A26330,0)),"NS")</f>
        <v>78.17</v>
      </c>
      <c r="Q1600" s="33">
        <f t="array" ref="Q1600">IFERROR(INDEX(Attendance!$D$15388:$D$16639,MATCH(A1600,Attendance!$A$15388:$A$16639,0)),"NS")</f>
        <v>78.17</v>
      </c>
      <c r="R1600" s="33">
        <f t="array" ref="R1600">IFERROR(INDEX(Attendance!$D$16640:$D$18248,MATCH(A1600,Attendance!$A$16640:$A$18248,0)),"NS")</f>
        <v>84.91</v>
      </c>
      <c r="S1600" s="33">
        <f t="array" ref="S1600">IFERROR(INDEX(Attendance!$D$18249:$D$19858,MATCH(A1600,Attendance!$A$18249:$A$19858,0)),"NS")</f>
        <v>80.41</v>
      </c>
      <c r="T1600" s="33">
        <f t="array" ref="T1600">IFERROR(INDEX(Attendance!$D$19859:$D$21468,MATCH(A1600,Attendance!$A$19859:$A$21468,0)),"NS")</f>
        <v>85.09</v>
      </c>
      <c r="U1600" s="33">
        <f t="array" ref="U1600">IFERROR(INDEX(Attendance!$D$21469:$D$23077,MATCH(A1600,Attendance!$A$21469:$A$23077,0)),"NS")</f>
        <v>83.38</v>
      </c>
      <c r="V1600" s="33">
        <f t="array" ref="V1600">IFERROR(INDEX(Attendance!$D$23078:$D$24383,MATCH(A1600,Attendance!$A$23078:$A$24383,0)),"NS")</f>
        <v>82.08</v>
      </c>
      <c r="W1600" s="33">
        <f t="array" ref="W1600">IFERROR(INDEX(Attendance!$D$24384:$D$25984,MATCH(A1600,Attendance!$A$24384:$A$25984,0)),"NS")</f>
        <v>82.14</v>
      </c>
    </row>
    <row r="1601" spans="1:23" ht="15" x14ac:dyDescent="0.25">
      <c r="A1601" s="22" t="s">
        <v>3076</v>
      </c>
      <c r="B1601" s="22" t="s">
        <v>3077</v>
      </c>
      <c r="C1601" s="29">
        <f t="shared" ca="1" si="12"/>
        <v>0</v>
      </c>
      <c r="D1601" s="30">
        <f t="shared" ca="1" si="13"/>
        <v>83.450588240000002</v>
      </c>
      <c r="E1601" s="35"/>
      <c r="F1601" s="35"/>
      <c r="G1601" s="32">
        <v>87.35</v>
      </c>
      <c r="H1601" s="32">
        <v>86.54</v>
      </c>
      <c r="I1601" s="32">
        <v>85.46</v>
      </c>
      <c r="J1601" s="32">
        <v>84.16</v>
      </c>
      <c r="K1601" s="32">
        <f t="array" ref="K1601">IFERROR(INDEX(Attendance!$D$6442:$D$8051,MATCH(A1601,Attendance!$A$6442:$A$8051,0)),"NS")</f>
        <v>82.33</v>
      </c>
      <c r="L1601" s="32">
        <v>86.87</v>
      </c>
      <c r="M1601" s="32">
        <v>87.8</v>
      </c>
      <c r="N1601" s="32">
        <v>74.14</v>
      </c>
      <c r="O1601" s="33">
        <f t="array" ref="O1601">IFERROR(INDEX(Attendance!D14480:D15733,MATCH(A1601,Attendance!A14480:A15733,0)),"NS")</f>
        <v>81.3</v>
      </c>
      <c r="P1601" s="33">
        <f t="array" ref="P1601">IFERROR(INDEX(Attendance!D15734:D26331,MATCH(A1601,Attendance!A15734:A26331,0)),"NS")</f>
        <v>77.19</v>
      </c>
      <c r="Q1601" s="33">
        <f t="array" ref="Q1601">IFERROR(INDEX(Attendance!$D$15388:$D$16639,MATCH(A1601,Attendance!$A$15388:$A$16639,0)),"NS")</f>
        <v>77.19</v>
      </c>
      <c r="R1601" s="33">
        <f t="array" ref="R1601">IFERROR(INDEX(Attendance!$D$16640:$D$18248,MATCH(A1601,Attendance!$A$16640:$A$18248,0)),"NS")</f>
        <v>85.66</v>
      </c>
      <c r="S1601" s="33">
        <f t="array" ref="S1601">IFERROR(INDEX(Attendance!$D$18249:$D$19858,MATCH(A1601,Attendance!$A$18249:$A$19858,0)),"NS")</f>
        <v>81.92</v>
      </c>
      <c r="T1601" s="33">
        <f t="array" ref="T1601">IFERROR(INDEX(Attendance!$D$19859:$D$21468,MATCH(A1601,Attendance!$A$19859:$A$21468,0)),"NS")</f>
        <v>87.45</v>
      </c>
      <c r="U1601" s="33">
        <f t="array" ref="U1601">IFERROR(INDEX(Attendance!$D$21469:$D$23077,MATCH(A1601,Attendance!$A$21469:$A$23077,0)),"NS")</f>
        <v>87.43</v>
      </c>
      <c r="V1601" s="33">
        <f t="array" ref="V1601">IFERROR(INDEX(Attendance!$D$23078:$D$24383,MATCH(A1601,Attendance!$A$23078:$A$24383,0)),"NS")</f>
        <v>84.5</v>
      </c>
      <c r="W1601" s="33">
        <f t="array" ref="W1601">IFERROR(INDEX(Attendance!$D$24384:$D$25984,MATCH(A1601,Attendance!$A$24384:$A$25984,0)),"NS")</f>
        <v>81.37</v>
      </c>
    </row>
    <row r="1602" spans="1:23" ht="15" x14ac:dyDescent="0.25">
      <c r="A1602" s="22" t="s">
        <v>3078</v>
      </c>
      <c r="B1602" s="22" t="s">
        <v>3079</v>
      </c>
      <c r="C1602" s="29">
        <f t="shared" ca="1" si="12"/>
        <v>0</v>
      </c>
      <c r="D1602" s="30">
        <f t="shared" ca="1" si="13"/>
        <v>80.787647059999998</v>
      </c>
      <c r="E1602" s="35"/>
      <c r="F1602" s="35"/>
      <c r="G1602" s="32">
        <v>79.28</v>
      </c>
      <c r="H1602" s="32">
        <v>81.290000000000006</v>
      </c>
      <c r="I1602" s="32">
        <v>78.67</v>
      </c>
      <c r="J1602" s="32">
        <v>78.92</v>
      </c>
      <c r="K1602" s="32">
        <f t="array" ref="K1602">IFERROR(INDEX(Attendance!$D$6442:$D$8051,MATCH(A1602,Attendance!$A$6442:$A$8051,0)),"NS")</f>
        <v>76.38</v>
      </c>
      <c r="L1602" s="32">
        <v>81.88</v>
      </c>
      <c r="M1602" s="32">
        <v>81.12</v>
      </c>
      <c r="N1602" s="32">
        <v>81.040000000000006</v>
      </c>
      <c r="O1602" s="33">
        <f t="array" ref="O1602">IFERROR(INDEX(Attendance!D14481:D15734,MATCH(A1602,Attendance!A14481:A15734,0)),"NS")</f>
        <v>80.88</v>
      </c>
      <c r="P1602" s="33">
        <f t="array" ref="P1602">IFERROR(INDEX(Attendance!D15735:D26332,MATCH(A1602,Attendance!A15735:A26332,0)),"NS")</f>
        <v>78.95</v>
      </c>
      <c r="Q1602" s="33">
        <f t="array" ref="Q1602">IFERROR(INDEX(Attendance!$D$15388:$D$16639,MATCH(A1602,Attendance!$A$15388:$A$16639,0)),"NS")</f>
        <v>78.95</v>
      </c>
      <c r="R1602" s="33">
        <f t="array" ref="R1602">IFERROR(INDEX(Attendance!$D$16640:$D$18248,MATCH(A1602,Attendance!$A$16640:$A$18248,0)),"NS")</f>
        <v>83.33</v>
      </c>
      <c r="S1602" s="33">
        <f t="array" ref="S1602">IFERROR(INDEX(Attendance!$D$18249:$D$19858,MATCH(A1602,Attendance!$A$18249:$A$19858,0)),"NS")</f>
        <v>81.45</v>
      </c>
      <c r="T1602" s="33">
        <f t="array" ref="T1602">IFERROR(INDEX(Attendance!$D$19859:$D$21468,MATCH(A1602,Attendance!$A$19859:$A$21468,0)),"NS")</f>
        <v>86.16</v>
      </c>
      <c r="U1602" s="33">
        <f t="array" ref="U1602">IFERROR(INDEX(Attendance!$D$21469:$D$23077,MATCH(A1602,Attendance!$A$21469:$A$23077,0)),"NS")</f>
        <v>82.03</v>
      </c>
      <c r="V1602" s="33">
        <f t="array" ref="V1602">IFERROR(INDEX(Attendance!$D$23078:$D$24383,MATCH(A1602,Attendance!$A$23078:$A$24383,0)),"NS")</f>
        <v>83.26</v>
      </c>
      <c r="W1602" s="33">
        <f t="array" ref="W1602">IFERROR(INDEX(Attendance!$D$24384:$D$25984,MATCH(A1602,Attendance!$A$24384:$A$25984,0)),"NS")</f>
        <v>79.8</v>
      </c>
    </row>
    <row r="1603" spans="1:23" ht="15" x14ac:dyDescent="0.25">
      <c r="A1603" s="22" t="s">
        <v>3080</v>
      </c>
      <c r="B1603" s="22" t="s">
        <v>3081</v>
      </c>
      <c r="C1603" s="29">
        <f t="shared" ca="1" si="12"/>
        <v>0</v>
      </c>
      <c r="D1603" s="30">
        <f t="shared" ca="1" si="13"/>
        <v>84.66</v>
      </c>
      <c r="E1603" s="35"/>
      <c r="F1603" s="35"/>
      <c r="G1603" s="32">
        <v>86.26</v>
      </c>
      <c r="H1603" s="32">
        <v>82.22</v>
      </c>
      <c r="I1603" s="32">
        <v>87.47</v>
      </c>
      <c r="J1603" s="32">
        <v>86.06</v>
      </c>
      <c r="K1603" s="32">
        <f t="array" ref="K1603">IFERROR(INDEX(Attendance!$D$6442:$D$8051,MATCH(A1603,Attendance!$A$6442:$A$8051,0)),"NS")</f>
        <v>84.64</v>
      </c>
      <c r="L1603" s="32">
        <v>86.86</v>
      </c>
      <c r="M1603" s="32">
        <v>84.24</v>
      </c>
      <c r="N1603" s="32">
        <v>84.91</v>
      </c>
      <c r="O1603" s="33">
        <f t="array" ref="O1603">IFERROR(INDEX(Attendance!D14482:D15735,MATCH(A1603,Attendance!A14482:A15735,0)),"NS")</f>
        <v>84.37</v>
      </c>
      <c r="P1603" s="33">
        <f t="array" ref="P1603">IFERROR(INDEX(Attendance!D15736:D26333,MATCH(A1603,Attendance!A15736:A26333,0)),"NS")</f>
        <v>82.27</v>
      </c>
      <c r="Q1603" s="33">
        <f t="array" ref="Q1603">IFERROR(INDEX(Attendance!$D$15388:$D$16639,MATCH(A1603,Attendance!$A$15388:$A$16639,0)),"NS")</f>
        <v>82.27</v>
      </c>
      <c r="R1603" s="33">
        <f t="array" ref="R1603">IFERROR(INDEX(Attendance!$D$16640:$D$18248,MATCH(A1603,Attendance!$A$16640:$A$18248,0)),"NS")</f>
        <v>87.12</v>
      </c>
      <c r="S1603" s="33">
        <f t="array" ref="S1603">IFERROR(INDEX(Attendance!$D$18249:$D$19858,MATCH(A1603,Attendance!$A$18249:$A$19858,0)),"NS")</f>
        <v>81.45</v>
      </c>
      <c r="T1603" s="33">
        <f t="array" ref="T1603">IFERROR(INDEX(Attendance!$D$19859:$D$21468,MATCH(A1603,Attendance!$A$19859:$A$21468,0)),"NS")</f>
        <v>85.08</v>
      </c>
      <c r="U1603" s="33">
        <f t="array" ref="U1603">IFERROR(INDEX(Attendance!$D$21469:$D$23077,MATCH(A1603,Attendance!$A$21469:$A$23077,0)),"NS")</f>
        <v>86.31</v>
      </c>
      <c r="V1603" s="33">
        <f t="array" ref="V1603">IFERROR(INDEX(Attendance!$D$23078:$D$24383,MATCH(A1603,Attendance!$A$23078:$A$24383,0)),"NS")</f>
        <v>82.73</v>
      </c>
      <c r="W1603" s="33">
        <f t="array" ref="W1603">IFERROR(INDEX(Attendance!$D$24384:$D$25984,MATCH(A1603,Attendance!$A$24384:$A$25984,0)),"NS")</f>
        <v>84.96</v>
      </c>
    </row>
    <row r="1604" spans="1:23" ht="15" x14ac:dyDescent="0.25">
      <c r="A1604" s="22" t="s">
        <v>3082</v>
      </c>
      <c r="B1604" s="22" t="s">
        <v>3083</v>
      </c>
      <c r="C1604" s="29">
        <f t="shared" ca="1" si="12"/>
        <v>0</v>
      </c>
      <c r="D1604" s="30">
        <f t="shared" ca="1" si="13"/>
        <v>87.422941179999995</v>
      </c>
      <c r="E1604" s="35"/>
      <c r="F1604" s="35"/>
      <c r="G1604" s="32">
        <v>88.72</v>
      </c>
      <c r="H1604" s="32">
        <v>87.23</v>
      </c>
      <c r="I1604" s="32">
        <v>85.17</v>
      </c>
      <c r="J1604" s="32">
        <v>89.35</v>
      </c>
      <c r="K1604" s="32">
        <f t="array" ref="K1604">IFERROR(INDEX(Attendance!$D$6442:$D$8051,MATCH(A1604,Attendance!$A$6442:$A$8051,0)),"NS")</f>
        <v>84.8</v>
      </c>
      <c r="L1604" s="32">
        <v>88.26</v>
      </c>
      <c r="M1604" s="32">
        <v>88.66</v>
      </c>
      <c r="N1604" s="32">
        <v>76.98</v>
      </c>
      <c r="O1604" s="33">
        <f t="array" ref="O1604">IFERROR(INDEX(Attendance!D14483:D15736,MATCH(A1604,Attendance!A14483:A15736,0)),"NS")</f>
        <v>84.91</v>
      </c>
      <c r="P1604" s="33">
        <f t="array" ref="P1604">IFERROR(INDEX(Attendance!D15737:D26334,MATCH(A1604,Attendance!A15737:A26334,0)),"NS")</f>
        <v>88.3</v>
      </c>
      <c r="Q1604" s="33">
        <f t="array" ref="Q1604">IFERROR(INDEX(Attendance!$D$15388:$D$16639,MATCH(A1604,Attendance!$A$15388:$A$16639,0)),"NS")</f>
        <v>88.3</v>
      </c>
      <c r="R1604" s="33">
        <f t="array" ref="R1604">IFERROR(INDEX(Attendance!$D$16640:$D$18248,MATCH(A1604,Attendance!$A$16640:$A$18248,0)),"NS")</f>
        <v>87.41</v>
      </c>
      <c r="S1604" s="33">
        <f t="array" ref="S1604">IFERROR(INDEX(Attendance!$D$18249:$D$19858,MATCH(A1604,Attendance!$A$18249:$A$19858,0)),"NS")</f>
        <v>86.67</v>
      </c>
      <c r="T1604" s="33">
        <f t="array" ref="T1604">IFERROR(INDEX(Attendance!$D$19859:$D$21468,MATCH(A1604,Attendance!$A$19859:$A$21468,0)),"NS")</f>
        <v>88.29</v>
      </c>
      <c r="U1604" s="33">
        <f t="array" ref="U1604">IFERROR(INDEX(Attendance!$D$21469:$D$23077,MATCH(A1604,Attendance!$A$21469:$A$23077,0)),"NS")</f>
        <v>93.27</v>
      </c>
      <c r="V1604" s="33">
        <f t="array" ref="V1604">IFERROR(INDEX(Attendance!$D$23078:$D$24383,MATCH(A1604,Attendance!$A$23078:$A$24383,0)),"NS")</f>
        <v>90.44</v>
      </c>
      <c r="W1604" s="33">
        <f t="array" ref="W1604">IFERROR(INDEX(Attendance!$D$24384:$D$25984,MATCH(A1604,Attendance!$A$24384:$A$25984,0)),"NS")</f>
        <v>89.43</v>
      </c>
    </row>
    <row r="1605" spans="1:23" ht="15" x14ac:dyDescent="0.25">
      <c r="A1605" s="22" t="s">
        <v>3084</v>
      </c>
      <c r="B1605" s="22" t="s">
        <v>3085</v>
      </c>
      <c r="C1605" s="29">
        <f t="shared" ca="1" si="12"/>
        <v>0</v>
      </c>
      <c r="D1605" s="30">
        <f t="shared" ca="1" si="13"/>
        <v>79.706470589999995</v>
      </c>
      <c r="E1605" s="35"/>
      <c r="F1605" s="35"/>
      <c r="G1605" s="32">
        <v>79.02</v>
      </c>
      <c r="H1605" s="32">
        <v>82.06</v>
      </c>
      <c r="I1605" s="32">
        <v>78.89</v>
      </c>
      <c r="J1605" s="32">
        <v>80.680000000000007</v>
      </c>
      <c r="K1605" s="32">
        <f t="array" ref="K1605">IFERROR(INDEX(Attendance!$D$6442:$D$8051,MATCH(A1605,Attendance!$A$6442:$A$8051,0)),"NS")</f>
        <v>79.489999999999995</v>
      </c>
      <c r="L1605" s="32">
        <v>81.34</v>
      </c>
      <c r="M1605" s="32">
        <v>80.05</v>
      </c>
      <c r="N1605" s="32">
        <v>82.54</v>
      </c>
      <c r="O1605" s="33">
        <f t="array" ref="O1605">IFERROR(INDEX(Attendance!D14484:D15737,MATCH(A1605,Attendance!A14484:A15737,0)),"NS")</f>
        <v>77.47</v>
      </c>
      <c r="P1605" s="33">
        <f t="array" ref="P1605">IFERROR(INDEX(Attendance!D15738:D26335,MATCH(A1605,Attendance!A15738:A26335,0)),"NS")</f>
        <v>77.319999999999993</v>
      </c>
      <c r="Q1605" s="33">
        <f t="array" ref="Q1605">IFERROR(INDEX(Attendance!$D$15388:$D$16639,MATCH(A1605,Attendance!$A$15388:$A$16639,0)),"NS")</f>
        <v>77.319999999999993</v>
      </c>
      <c r="R1605" s="33">
        <f t="array" ref="R1605">IFERROR(INDEX(Attendance!$D$16640:$D$18248,MATCH(A1605,Attendance!$A$16640:$A$18248,0)),"NS")</f>
        <v>83.55</v>
      </c>
      <c r="S1605" s="33">
        <f t="array" ref="S1605">IFERROR(INDEX(Attendance!$D$18249:$D$19858,MATCH(A1605,Attendance!$A$18249:$A$19858,0)),"NS")</f>
        <v>78.010000000000005</v>
      </c>
      <c r="T1605" s="33">
        <f t="array" ref="T1605">IFERROR(INDEX(Attendance!$D$19859:$D$21468,MATCH(A1605,Attendance!$A$19859:$A$21468,0)),"NS")</f>
        <v>80.290000000000006</v>
      </c>
      <c r="U1605" s="33">
        <f t="array" ref="U1605">IFERROR(INDEX(Attendance!$D$21469:$D$23077,MATCH(A1605,Attendance!$A$21469:$A$23077,0)),"NS")</f>
        <v>80.05</v>
      </c>
      <c r="V1605" s="33">
        <f t="array" ref="V1605">IFERROR(INDEX(Attendance!$D$23078:$D$24383,MATCH(A1605,Attendance!$A$23078:$A$24383,0)),"NS")</f>
        <v>78.42</v>
      </c>
      <c r="W1605" s="33">
        <f t="array" ref="W1605">IFERROR(INDEX(Attendance!$D$24384:$D$25984,MATCH(A1605,Attendance!$A$24384:$A$25984,0)),"NS")</f>
        <v>78.510000000000005</v>
      </c>
    </row>
    <row r="1606" spans="1:23" ht="15" x14ac:dyDescent="0.25">
      <c r="A1606" s="22" t="s">
        <v>3086</v>
      </c>
      <c r="B1606" s="22" t="s">
        <v>3087</v>
      </c>
      <c r="C1606" s="29">
        <f t="shared" ca="1" si="12"/>
        <v>0</v>
      </c>
      <c r="D1606" s="30">
        <f t="shared" ca="1" si="13"/>
        <v>87.542352940000001</v>
      </c>
      <c r="E1606" s="35"/>
      <c r="F1606" s="35"/>
      <c r="G1606" s="32">
        <v>89.38</v>
      </c>
      <c r="H1606" s="32">
        <v>85.84</v>
      </c>
      <c r="I1606" s="32">
        <v>88.91</v>
      </c>
      <c r="J1606" s="32">
        <v>85.57</v>
      </c>
      <c r="K1606" s="32">
        <f t="array" ref="K1606">IFERROR(INDEX(Attendance!$D$6442:$D$8051,MATCH(A1606,Attendance!$A$6442:$A$8051,0)),"NS")</f>
        <v>87.05</v>
      </c>
      <c r="L1606" s="32">
        <v>85.41</v>
      </c>
      <c r="M1606" s="32">
        <v>88.2</v>
      </c>
      <c r="N1606" s="32">
        <v>85.71</v>
      </c>
      <c r="O1606" s="33">
        <f t="array" ref="O1606">IFERROR(INDEX(Attendance!D14485:D15738,MATCH(A1606,Attendance!A14485:A15738,0)),"NS")</f>
        <v>86.55</v>
      </c>
      <c r="P1606" s="33">
        <f t="array" ref="P1606">IFERROR(INDEX(Attendance!D15739:D26336,MATCH(A1606,Attendance!A15739:A26336,0)),"NS")</f>
        <v>86.55</v>
      </c>
      <c r="Q1606" s="33">
        <f t="array" ref="Q1606">IFERROR(INDEX(Attendance!$D$15388:$D$16639,MATCH(A1606,Attendance!$A$15388:$A$16639,0)),"NS")</f>
        <v>86.55</v>
      </c>
      <c r="R1606" s="33">
        <f t="array" ref="R1606">IFERROR(INDEX(Attendance!$D$16640:$D$18248,MATCH(A1606,Attendance!$A$16640:$A$18248,0)),"NS")</f>
        <v>87.02</v>
      </c>
      <c r="S1606" s="33">
        <f t="array" ref="S1606">IFERROR(INDEX(Attendance!$D$18249:$D$19858,MATCH(A1606,Attendance!$A$18249:$A$19858,0)),"NS")</f>
        <v>84.94</v>
      </c>
      <c r="T1606" s="33">
        <f t="array" ref="T1606">IFERROR(INDEX(Attendance!$D$19859:$D$21468,MATCH(A1606,Attendance!$A$19859:$A$21468,0)),"NS")</f>
        <v>92.95</v>
      </c>
      <c r="U1606" s="33">
        <f t="array" ref="U1606">IFERROR(INDEX(Attendance!$D$21469:$D$23077,MATCH(A1606,Attendance!$A$21469:$A$23077,0)),"NS")</f>
        <v>91.78</v>
      </c>
      <c r="V1606" s="33">
        <f t="array" ref="V1606">IFERROR(INDEX(Attendance!$D$23078:$D$24383,MATCH(A1606,Attendance!$A$23078:$A$24383,0)),"NS")</f>
        <v>88.49</v>
      </c>
      <c r="W1606" s="33">
        <f t="array" ref="W1606">IFERROR(INDEX(Attendance!$D$24384:$D$25984,MATCH(A1606,Attendance!$A$24384:$A$25984,0)),"NS")</f>
        <v>87.32</v>
      </c>
    </row>
    <row r="1607" spans="1:23" ht="15" x14ac:dyDescent="0.25">
      <c r="A1607" s="22" t="s">
        <v>3088</v>
      </c>
      <c r="B1607" s="22" t="s">
        <v>3089</v>
      </c>
      <c r="C1607" s="29">
        <f t="shared" ca="1" si="12"/>
        <v>0</v>
      </c>
      <c r="D1607" s="30">
        <f t="shared" ca="1" si="13"/>
        <v>81.739999999999995</v>
      </c>
      <c r="E1607" s="35"/>
      <c r="F1607" s="35"/>
      <c r="G1607" s="32">
        <v>79.83</v>
      </c>
      <c r="H1607" s="32">
        <v>78.989999999999995</v>
      </c>
      <c r="I1607" s="32">
        <v>84.03</v>
      </c>
      <c r="J1607" s="32">
        <v>83.19</v>
      </c>
      <c r="K1607" s="32">
        <f t="array" ref="K1607">IFERROR(INDEX(Attendance!$D$6442:$D$8051,MATCH(A1607,Attendance!$A$6442:$A$8051,0)),"NS")</f>
        <v>80.67</v>
      </c>
      <c r="L1607" s="32">
        <v>89.07</v>
      </c>
      <c r="M1607" s="32">
        <v>83.19</v>
      </c>
      <c r="N1607" s="32">
        <v>70.81</v>
      </c>
      <c r="O1607" s="33">
        <f t="array" ref="O1607">IFERROR(INDEX(Attendance!D14486:D15739,MATCH(A1607,Attendance!A14486:A15739,0)),"NS")</f>
        <v>81.510000000000005</v>
      </c>
      <c r="P1607" s="33">
        <f t="array" ref="P1607">IFERROR(INDEX(Attendance!D15740:D26337,MATCH(A1607,Attendance!A15740:A26337,0)),"NS")</f>
        <v>78.150000000000006</v>
      </c>
      <c r="Q1607" s="33">
        <f t="array" ref="Q1607">IFERROR(INDEX(Attendance!$D$15388:$D$16639,MATCH(A1607,Attendance!$A$15388:$A$16639,0)),"NS")</f>
        <v>78.150000000000006</v>
      </c>
      <c r="R1607" s="33">
        <f t="array" ref="R1607">IFERROR(INDEX(Attendance!$D$16640:$D$18248,MATCH(A1607,Attendance!$A$16640:$A$18248,0)),"NS")</f>
        <v>84.03</v>
      </c>
      <c r="S1607" s="33">
        <f t="array" ref="S1607">IFERROR(INDEX(Attendance!$D$18249:$D$19858,MATCH(A1607,Attendance!$A$18249:$A$19858,0)),"NS")</f>
        <v>78.150000000000006</v>
      </c>
      <c r="T1607" s="33">
        <f t="array" ref="T1607">IFERROR(INDEX(Attendance!$D$19859:$D$21468,MATCH(A1607,Attendance!$A$19859:$A$21468,0)),"NS")</f>
        <v>87.28</v>
      </c>
      <c r="U1607" s="33">
        <f t="array" ref="U1607">IFERROR(INDEX(Attendance!$D$21469:$D$23077,MATCH(A1607,Attendance!$A$21469:$A$23077,0)),"NS")</f>
        <v>84.74</v>
      </c>
      <c r="V1607" s="33">
        <f t="array" ref="V1607">IFERROR(INDEX(Attendance!$D$23078:$D$24383,MATCH(A1607,Attendance!$A$23078:$A$24383,0)),"NS")</f>
        <v>82.2</v>
      </c>
      <c r="W1607" s="33">
        <f t="array" ref="W1607">IFERROR(INDEX(Attendance!$D$24384:$D$25984,MATCH(A1607,Attendance!$A$24384:$A$25984,0)),"NS")</f>
        <v>85.59</v>
      </c>
    </row>
    <row r="1608" spans="1:23" ht="15" x14ac:dyDescent="0.25">
      <c r="A1608" s="22" t="s">
        <v>3090</v>
      </c>
      <c r="B1608" s="22" t="s">
        <v>3091</v>
      </c>
      <c r="C1608" s="29">
        <f t="shared" ca="1" si="12"/>
        <v>0</v>
      </c>
      <c r="D1608" s="30">
        <f t="shared" ca="1" si="13"/>
        <v>78.592941179999997</v>
      </c>
      <c r="E1608" s="35"/>
      <c r="F1608" s="35"/>
      <c r="G1608" s="32">
        <v>79.260000000000005</v>
      </c>
      <c r="H1608" s="32">
        <v>79.61</v>
      </c>
      <c r="I1608" s="32">
        <v>76.650000000000006</v>
      </c>
      <c r="J1608" s="32">
        <v>78.64</v>
      </c>
      <c r="K1608" s="32">
        <f t="array" ref="K1608">IFERROR(INDEX(Attendance!$D$6442:$D$8051,MATCH(A1608,Attendance!$A$6442:$A$8051,0)),"NS")</f>
        <v>71.260000000000005</v>
      </c>
      <c r="L1608" s="32">
        <v>75.92</v>
      </c>
      <c r="M1608" s="32">
        <v>73.150000000000006</v>
      </c>
      <c r="N1608" s="32">
        <v>76.599999999999994</v>
      </c>
      <c r="O1608" s="33">
        <f t="array" ref="O1608">IFERROR(INDEX(Attendance!D14487:D15740,MATCH(A1608,Attendance!A14487:A15740,0)),"NS")</f>
        <v>80.03</v>
      </c>
      <c r="P1608" s="33">
        <f t="array" ref="P1608">IFERROR(INDEX(Attendance!D15741:D26338,MATCH(A1608,Attendance!A15741:A26338,0)),"NS")</f>
        <v>76.63</v>
      </c>
      <c r="Q1608" s="33">
        <f t="array" ref="Q1608">IFERROR(INDEX(Attendance!$D$15388:$D$16639,MATCH(A1608,Attendance!$A$15388:$A$16639,0)),"NS")</f>
        <v>76.63</v>
      </c>
      <c r="R1608" s="33">
        <f t="array" ref="R1608">IFERROR(INDEX(Attendance!$D$16640:$D$18248,MATCH(A1608,Attendance!$A$16640:$A$18248,0)),"NS")</f>
        <v>82.65</v>
      </c>
      <c r="S1608" s="33">
        <f t="array" ref="S1608">IFERROR(INDEX(Attendance!$D$18249:$D$19858,MATCH(A1608,Attendance!$A$18249:$A$19858,0)),"NS")</f>
        <v>78.98</v>
      </c>
      <c r="T1608" s="33">
        <f t="array" ref="T1608">IFERROR(INDEX(Attendance!$D$19859:$D$21468,MATCH(A1608,Attendance!$A$19859:$A$21468,0)),"NS")</f>
        <v>82.1</v>
      </c>
      <c r="U1608" s="33">
        <f t="array" ref="U1608">IFERROR(INDEX(Attendance!$D$21469:$D$23077,MATCH(A1608,Attendance!$A$21469:$A$23077,0)),"NS")</f>
        <v>83.49</v>
      </c>
      <c r="V1608" s="33">
        <f t="array" ref="V1608">IFERROR(INDEX(Attendance!$D$23078:$D$24383,MATCH(A1608,Attendance!$A$23078:$A$24383,0)),"NS")</f>
        <v>82.06</v>
      </c>
      <c r="W1608" s="33">
        <f t="array" ref="W1608">IFERROR(INDEX(Attendance!$D$24384:$D$25984,MATCH(A1608,Attendance!$A$24384:$A$25984,0)),"NS")</f>
        <v>82.42</v>
      </c>
    </row>
    <row r="1609" spans="1:23" ht="15" x14ac:dyDescent="0.25">
      <c r="A1609" s="22" t="s">
        <v>3092</v>
      </c>
      <c r="B1609" s="22" t="s">
        <v>3093</v>
      </c>
      <c r="C1609" s="29">
        <f t="shared" ca="1" si="12"/>
        <v>0</v>
      </c>
      <c r="D1609" s="30">
        <f t="shared" ca="1" si="13"/>
        <v>79.551176470000001</v>
      </c>
      <c r="E1609" s="35"/>
      <c r="F1609" s="35"/>
      <c r="G1609" s="32">
        <v>79.11</v>
      </c>
      <c r="H1609" s="32">
        <v>81.75</v>
      </c>
      <c r="I1609" s="32">
        <v>82.8</v>
      </c>
      <c r="J1609" s="32">
        <v>80.540000000000006</v>
      </c>
      <c r="K1609" s="32">
        <f t="array" ref="K1609">IFERROR(INDEX(Attendance!$D$6442:$D$8051,MATCH(A1609,Attendance!$A$6442:$A$8051,0)),"NS")</f>
        <v>80.540000000000006</v>
      </c>
      <c r="L1609" s="32">
        <v>82.07</v>
      </c>
      <c r="M1609" s="32">
        <v>81.93</v>
      </c>
      <c r="N1609" s="32">
        <v>49.54</v>
      </c>
      <c r="O1609" s="33">
        <f t="array" ref="O1609">IFERROR(INDEX(Attendance!D14488:D15741,MATCH(A1609,Attendance!A14488:A15741,0)),"NS")</f>
        <v>81.459999999999994</v>
      </c>
      <c r="P1609" s="33">
        <f t="array" ref="P1609">IFERROR(INDEX(Attendance!D15742:D26339,MATCH(A1609,Attendance!A15742:A26339,0)),"NS")</f>
        <v>78.53</v>
      </c>
      <c r="Q1609" s="33">
        <f t="array" ref="Q1609">IFERROR(INDEX(Attendance!$D$15388:$D$16639,MATCH(A1609,Attendance!$A$15388:$A$16639,0)),"NS")</f>
        <v>78.53</v>
      </c>
      <c r="R1609" s="33">
        <f t="array" ref="R1609">IFERROR(INDEX(Attendance!$D$16640:$D$18248,MATCH(A1609,Attendance!$A$16640:$A$18248,0)),"NS")</f>
        <v>83.53</v>
      </c>
      <c r="S1609" s="33">
        <f t="array" ref="S1609">IFERROR(INDEX(Attendance!$D$18249:$D$19858,MATCH(A1609,Attendance!$A$18249:$A$19858,0)),"NS")</f>
        <v>80</v>
      </c>
      <c r="T1609" s="33">
        <f t="array" ref="T1609">IFERROR(INDEX(Attendance!$D$19859:$D$21468,MATCH(A1609,Attendance!$A$19859:$A$21468,0)),"NS")</f>
        <v>83.57</v>
      </c>
      <c r="U1609" s="33">
        <f t="array" ref="U1609">IFERROR(INDEX(Attendance!$D$21469:$D$23077,MATCH(A1609,Attendance!$A$21469:$A$23077,0)),"NS")</f>
        <v>85.67</v>
      </c>
      <c r="V1609" s="33">
        <f t="array" ref="V1609">IFERROR(INDEX(Attendance!$D$23078:$D$24383,MATCH(A1609,Attendance!$A$23078:$A$24383,0)),"NS")</f>
        <v>80.48</v>
      </c>
      <c r="W1609" s="33">
        <f t="array" ref="W1609">IFERROR(INDEX(Attendance!$D$24384:$D$25984,MATCH(A1609,Attendance!$A$24384:$A$25984,0)),"NS")</f>
        <v>82.32</v>
      </c>
    </row>
    <row r="1610" spans="1:23" ht="15" x14ac:dyDescent="0.25">
      <c r="A1610" s="22" t="s">
        <v>3094</v>
      </c>
      <c r="B1610" s="22" t="s">
        <v>3095</v>
      </c>
      <c r="C1610" s="29">
        <f t="shared" ca="1" si="12"/>
        <v>0</v>
      </c>
      <c r="D1610" s="30">
        <f t="shared" ca="1" si="13"/>
        <v>56.204117650000001</v>
      </c>
      <c r="E1610" s="35"/>
      <c r="F1610" s="35"/>
      <c r="G1610" s="32">
        <v>54.79</v>
      </c>
      <c r="H1610" s="32">
        <v>55.47</v>
      </c>
      <c r="I1610" s="32">
        <v>52.4</v>
      </c>
      <c r="J1610" s="32">
        <v>51.48</v>
      </c>
      <c r="K1610" s="32">
        <f t="array" ref="K1610">IFERROR(INDEX(Attendance!$D$6442:$D$8051,MATCH(A1610,Attendance!$A$6442:$A$8051,0)),"NS")</f>
        <v>50.8</v>
      </c>
      <c r="L1610" s="32">
        <v>53.31</v>
      </c>
      <c r="M1610" s="32">
        <v>52.75</v>
      </c>
      <c r="N1610" s="32">
        <v>71.87</v>
      </c>
      <c r="O1610" s="33">
        <f t="array" ref="O1610">IFERROR(INDEX(Attendance!D14489:D15742,MATCH(A1610,Attendance!A14489:A15742,0)),"NS")</f>
        <v>70.69</v>
      </c>
      <c r="P1610" s="33">
        <f t="array" ref="P1610">IFERROR(INDEX(Attendance!D15743:D26340,MATCH(A1610,Attendance!A15743:A26340,0)),"NS")</f>
        <v>65.58</v>
      </c>
      <c r="Q1610" s="33">
        <f t="array" ref="Q1610">IFERROR(INDEX(Attendance!$D$15388:$D$16639,MATCH(A1610,Attendance!$A$15388:$A$16639,0)),"NS")</f>
        <v>65.58</v>
      </c>
      <c r="R1610" s="33">
        <f t="array" ref="R1610">IFERROR(INDEX(Attendance!$D$16640:$D$18248,MATCH(A1610,Attendance!$A$16640:$A$18248,0)),"NS")</f>
        <v>53.82</v>
      </c>
      <c r="S1610" s="33">
        <f t="array" ref="S1610">IFERROR(INDEX(Attendance!$D$18249:$D$19858,MATCH(A1610,Attendance!$A$18249:$A$19858,0)),"NS")</f>
        <v>46.4</v>
      </c>
      <c r="T1610" s="33">
        <f t="array" ref="T1610">IFERROR(INDEX(Attendance!$D$19859:$D$21468,MATCH(A1610,Attendance!$A$19859:$A$21468,0)),"NS")</f>
        <v>51.29</v>
      </c>
      <c r="U1610" s="33">
        <f t="array" ref="U1610">IFERROR(INDEX(Attendance!$D$21469:$D$23077,MATCH(A1610,Attendance!$A$21469:$A$23077,0)),"NS")</f>
        <v>55.88</v>
      </c>
      <c r="V1610" s="33">
        <f t="array" ref="V1610">IFERROR(INDEX(Attendance!$D$23078:$D$24383,MATCH(A1610,Attendance!$A$23078:$A$24383,0)),"NS")</f>
        <v>52.55</v>
      </c>
      <c r="W1610" s="33">
        <f t="array" ref="W1610">IFERROR(INDEX(Attendance!$D$24384:$D$25984,MATCH(A1610,Attendance!$A$24384:$A$25984,0)),"NS")</f>
        <v>50.81</v>
      </c>
    </row>
    <row r="1611" spans="1:23" ht="15" x14ac:dyDescent="0.25">
      <c r="A1611" s="22" t="s">
        <v>3096</v>
      </c>
      <c r="B1611" s="22" t="s">
        <v>3097</v>
      </c>
      <c r="C1611" s="29">
        <f t="shared" ca="1" si="12"/>
        <v>1</v>
      </c>
      <c r="D1611" s="30">
        <f t="shared" ca="1" si="13"/>
        <v>76.122500000000002</v>
      </c>
      <c r="E1611" s="35"/>
      <c r="F1611" s="35"/>
      <c r="G1611" s="32">
        <v>75</v>
      </c>
      <c r="H1611" s="32">
        <v>78.12</v>
      </c>
      <c r="I1611" s="32">
        <v>74.7</v>
      </c>
      <c r="J1611" s="32">
        <v>74.260000000000005</v>
      </c>
      <c r="K1611" s="32">
        <f t="array" ref="K1611">IFERROR(INDEX(Attendance!$D$6442:$D$8051,MATCH(A1611,Attendance!$A$6442:$A$8051,0)),"NS")</f>
        <v>72.2</v>
      </c>
      <c r="L1611" s="32">
        <v>77.2</v>
      </c>
      <c r="M1611" s="32">
        <v>76.28</v>
      </c>
      <c r="N1611" s="37" t="s">
        <v>3228</v>
      </c>
      <c r="O1611" s="33">
        <f t="array" ref="O1611">IFERROR(INDEX(Attendance!D14490:D15743,MATCH(A1611,Attendance!A14490:A15743,0)),"NS")</f>
        <v>75.849999999999994</v>
      </c>
      <c r="P1611" s="33">
        <f t="array" ref="P1611">IFERROR(INDEX(Attendance!D15744:D26341,MATCH(A1611,Attendance!A15744:A26341,0)),"NS")</f>
        <v>73.290000000000006</v>
      </c>
      <c r="Q1611" s="33">
        <f t="array" ref="Q1611">IFERROR(INDEX(Attendance!$D$15388:$D$16639,MATCH(A1611,Attendance!$A$15388:$A$16639,0)),"NS")</f>
        <v>73.290000000000006</v>
      </c>
      <c r="R1611" s="33">
        <f t="array" ref="R1611">IFERROR(INDEX(Attendance!$D$16640:$D$18248,MATCH(A1611,Attendance!$A$16640:$A$18248,0)),"NS")</f>
        <v>80.97</v>
      </c>
      <c r="S1611" s="33">
        <f t="array" ref="S1611">IFERROR(INDEX(Attendance!$D$18249:$D$19858,MATCH(A1611,Attendance!$A$18249:$A$19858,0)),"NS")</f>
        <v>74.63</v>
      </c>
      <c r="T1611" s="33">
        <f t="array" ref="T1611">IFERROR(INDEX(Attendance!$D$19859:$D$21468,MATCH(A1611,Attendance!$A$19859:$A$21468,0)),"NS")</f>
        <v>81.17</v>
      </c>
      <c r="U1611" s="33">
        <f t="array" ref="U1611">IFERROR(INDEX(Attendance!$D$21469:$D$23077,MATCH(A1611,Attendance!$A$21469:$A$23077,0)),"NS")</f>
        <v>79.489999999999995</v>
      </c>
      <c r="V1611" s="33">
        <f t="array" ref="V1611">IFERROR(INDEX(Attendance!$D$23078:$D$24383,MATCH(A1611,Attendance!$A$23078:$A$24383,0)),"NS")</f>
        <v>75.7</v>
      </c>
      <c r="W1611" s="33">
        <f t="array" ref="W1611">IFERROR(INDEX(Attendance!$D$24384:$D$25984,MATCH(A1611,Attendance!$A$24384:$A$25984,0)),"NS")</f>
        <v>75.81</v>
      </c>
    </row>
  </sheetData>
  <autoFilter ref="A1:U161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2195"/>
  <sheetViews>
    <sheetView workbookViewId="0"/>
  </sheetViews>
  <sheetFormatPr defaultColWidth="12.5703125" defaultRowHeight="15.75" customHeight="1" x14ac:dyDescent="0.2"/>
  <cols>
    <col min="2" max="2" width="51.28515625" customWidth="1"/>
    <col min="3" max="11" width="12.5703125" hidden="1"/>
    <col min="12" max="12" width="20.28515625" customWidth="1"/>
    <col min="13" max="13" width="18.28515625" customWidth="1"/>
    <col min="14" max="14" width="15.7109375" customWidth="1"/>
    <col min="15" max="15" width="25.28515625" customWidth="1"/>
    <col min="16" max="16" width="26.140625" customWidth="1"/>
    <col min="17" max="19" width="36.7109375" customWidth="1"/>
  </cols>
  <sheetData>
    <row r="1" spans="1:19" ht="15" x14ac:dyDescent="0.25">
      <c r="A1" s="1" t="s">
        <v>0</v>
      </c>
      <c r="B1" s="2" t="s">
        <v>3219</v>
      </c>
      <c r="C1" s="18" t="s">
        <v>3235</v>
      </c>
      <c r="D1" s="18" t="s">
        <v>3236</v>
      </c>
      <c r="E1" s="18" t="s">
        <v>3237</v>
      </c>
      <c r="F1" s="18" t="s">
        <v>3238</v>
      </c>
      <c r="G1" s="18" t="s">
        <v>3239</v>
      </c>
      <c r="H1" s="18" t="s">
        <v>3240</v>
      </c>
      <c r="I1" s="18" t="s">
        <v>3241</v>
      </c>
      <c r="J1" s="18" t="s">
        <v>3242</v>
      </c>
      <c r="K1" s="18" t="s">
        <v>3243</v>
      </c>
      <c r="L1" s="38" t="s">
        <v>3244</v>
      </c>
      <c r="M1" s="15" t="s">
        <v>3222</v>
      </c>
      <c r="N1" s="15" t="s">
        <v>3223</v>
      </c>
      <c r="O1" s="15" t="s">
        <v>3245</v>
      </c>
      <c r="P1" s="15" t="s">
        <v>3246</v>
      </c>
      <c r="Q1" s="15" t="s">
        <v>3247</v>
      </c>
      <c r="R1" s="15"/>
      <c r="S1" s="15"/>
    </row>
    <row r="2" spans="1:19" ht="15" x14ac:dyDescent="0.25">
      <c r="A2" s="16" t="s">
        <v>4</v>
      </c>
      <c r="B2" s="17" t="s">
        <v>5</v>
      </c>
      <c r="K2" s="39">
        <f t="shared" ref="K2:K256" si="0">SUM(C2:J2)</f>
        <v>0</v>
      </c>
      <c r="L2" s="40">
        <f t="array" aca="1" ref="L2" ca="1">INDEX(Sheet3!$D$2:$D$1611,MATCH(A2,Sheet3!$A$2:$A$1611,0))</f>
        <v>87.140625</v>
      </c>
      <c r="M2" s="18">
        <v>47</v>
      </c>
      <c r="N2" s="18">
        <v>42</v>
      </c>
      <c r="O2" s="39">
        <f t="shared" ref="O2:O256" si="1">M2-N2</f>
        <v>5</v>
      </c>
      <c r="P2" s="39" t="str">
        <f t="shared" ref="P2:P256" si="2">LEFT(A2:A1135,2)</f>
        <v>01</v>
      </c>
      <c r="Q2" s="18" t="s">
        <v>3248</v>
      </c>
    </row>
    <row r="3" spans="1:19" ht="15" x14ac:dyDescent="0.25">
      <c r="A3" s="16" t="s">
        <v>6</v>
      </c>
      <c r="B3" s="17" t="s">
        <v>7</v>
      </c>
      <c r="K3" s="39">
        <f t="shared" si="0"/>
        <v>0</v>
      </c>
      <c r="L3" s="40">
        <f t="array" aca="1" ref="L3" ca="1">INDEX(Sheet3!$D$2:$D$1611,MATCH(A3,Sheet3!$A$2:$A$1611,0))</f>
        <v>84.415625000000006</v>
      </c>
      <c r="M3" s="18">
        <v>29</v>
      </c>
      <c r="N3" s="18">
        <v>20</v>
      </c>
      <c r="O3" s="39">
        <f t="shared" si="1"/>
        <v>9</v>
      </c>
      <c r="P3" s="39" t="str">
        <f t="shared" si="2"/>
        <v>01</v>
      </c>
      <c r="Q3" s="18" t="s">
        <v>3248</v>
      </c>
    </row>
    <row r="4" spans="1:19" ht="15" x14ac:dyDescent="0.25">
      <c r="A4" s="16" t="s">
        <v>8</v>
      </c>
      <c r="B4" s="17" t="s">
        <v>9</v>
      </c>
      <c r="K4" s="39">
        <f t="shared" si="0"/>
        <v>0</v>
      </c>
      <c r="L4" s="40">
        <f t="array" aca="1" ref="L4" ca="1">INDEX(Sheet3!$D$2:$D$1611,MATCH(A4,Sheet3!$A$2:$A$1611,0))</f>
        <v>88.876874999999998</v>
      </c>
      <c r="M4" s="18">
        <v>31</v>
      </c>
      <c r="N4" s="18">
        <v>12</v>
      </c>
      <c r="O4" s="39">
        <f t="shared" si="1"/>
        <v>19</v>
      </c>
      <c r="P4" s="39" t="str">
        <f t="shared" si="2"/>
        <v>01</v>
      </c>
      <c r="Q4" s="18" t="s">
        <v>3248</v>
      </c>
    </row>
    <row r="5" spans="1:19" ht="15" x14ac:dyDescent="0.25">
      <c r="A5" s="16" t="s">
        <v>10</v>
      </c>
      <c r="B5" s="17" t="s">
        <v>11</v>
      </c>
      <c r="K5" s="39">
        <f t="shared" si="0"/>
        <v>0</v>
      </c>
      <c r="L5" s="40">
        <f t="array" aca="1" ref="L5" ca="1">INDEX(Sheet3!$D$2:$D$1611,MATCH(A5,Sheet3!$A$2:$A$1611,0))</f>
        <v>86.14</v>
      </c>
      <c r="M5" s="18">
        <v>39</v>
      </c>
      <c r="N5" s="18">
        <v>37</v>
      </c>
      <c r="O5" s="39">
        <f t="shared" si="1"/>
        <v>2</v>
      </c>
      <c r="P5" s="39" t="str">
        <f t="shared" si="2"/>
        <v>01</v>
      </c>
      <c r="Q5" s="18" t="s">
        <v>3248</v>
      </c>
    </row>
    <row r="6" spans="1:19" ht="15" x14ac:dyDescent="0.25">
      <c r="A6" s="16" t="s">
        <v>12</v>
      </c>
      <c r="B6" s="17" t="s">
        <v>13</v>
      </c>
      <c r="K6" s="39">
        <f t="shared" si="0"/>
        <v>0</v>
      </c>
      <c r="L6" s="40">
        <f t="array" aca="1" ref="L6" ca="1">INDEX(Sheet3!$D$2:$D$1611,MATCH(A6,Sheet3!$A$2:$A$1611,0))</f>
        <v>86.212500000000006</v>
      </c>
      <c r="M6" s="18">
        <v>37</v>
      </c>
      <c r="N6" s="18">
        <v>39</v>
      </c>
      <c r="O6" s="39">
        <f t="shared" si="1"/>
        <v>-2</v>
      </c>
      <c r="P6" s="39" t="str">
        <f t="shared" si="2"/>
        <v>01</v>
      </c>
      <c r="Q6" s="18" t="s">
        <v>3248</v>
      </c>
    </row>
    <row r="7" spans="1:19" ht="15" x14ac:dyDescent="0.25">
      <c r="A7" s="16" t="s">
        <v>14</v>
      </c>
      <c r="B7" s="17" t="s">
        <v>15</v>
      </c>
      <c r="K7" s="39">
        <f t="shared" si="0"/>
        <v>0</v>
      </c>
      <c r="L7" s="40">
        <f t="array" aca="1" ref="L7" ca="1">INDEX(Sheet3!$D$2:$D$1611,MATCH(A7,Sheet3!$A$2:$A$1611,0))</f>
        <v>90.227500000000006</v>
      </c>
      <c r="M7" s="18">
        <v>62</v>
      </c>
      <c r="N7" s="18">
        <v>66</v>
      </c>
      <c r="O7" s="39">
        <f t="shared" si="1"/>
        <v>-4</v>
      </c>
      <c r="P7" s="39" t="str">
        <f t="shared" si="2"/>
        <v>01</v>
      </c>
      <c r="Q7" s="18" t="s">
        <v>3248</v>
      </c>
    </row>
    <row r="8" spans="1:19" ht="15" x14ac:dyDescent="0.25">
      <c r="A8" s="16" t="s">
        <v>16</v>
      </c>
      <c r="B8" s="17" t="s">
        <v>17</v>
      </c>
      <c r="K8" s="39">
        <f t="shared" si="0"/>
        <v>0</v>
      </c>
      <c r="L8" s="40">
        <f t="array" aca="1" ref="L8" ca="1">INDEX(Sheet3!$D$2:$D$1611,MATCH(A8,Sheet3!$A$2:$A$1611,0))</f>
        <v>84.897499999999994</v>
      </c>
      <c r="M8" s="18">
        <v>16</v>
      </c>
      <c r="N8" s="18">
        <v>14</v>
      </c>
      <c r="O8" s="39">
        <f t="shared" si="1"/>
        <v>2</v>
      </c>
      <c r="P8" s="39" t="str">
        <f t="shared" si="2"/>
        <v>01</v>
      </c>
      <c r="Q8" s="18" t="s">
        <v>3248</v>
      </c>
    </row>
    <row r="9" spans="1:19" ht="15" x14ac:dyDescent="0.25">
      <c r="A9" s="16" t="s">
        <v>18</v>
      </c>
      <c r="B9" s="17" t="s">
        <v>19</v>
      </c>
      <c r="K9" s="39">
        <f t="shared" si="0"/>
        <v>0</v>
      </c>
      <c r="L9" s="40">
        <f t="array" aca="1" ref="L9" ca="1">INDEX(Sheet3!$D$2:$D$1611,MATCH(A9,Sheet3!$A$2:$A$1611,0))</f>
        <v>80.745000000000005</v>
      </c>
      <c r="M9" s="18">
        <v>33</v>
      </c>
      <c r="N9" s="18">
        <v>34</v>
      </c>
      <c r="O9" s="39">
        <f t="shared" si="1"/>
        <v>-1</v>
      </c>
      <c r="P9" s="39" t="str">
        <f t="shared" si="2"/>
        <v>01</v>
      </c>
      <c r="Q9" s="18" t="s">
        <v>3248</v>
      </c>
    </row>
    <row r="10" spans="1:19" ht="15" x14ac:dyDescent="0.25">
      <c r="A10" s="16" t="s">
        <v>20</v>
      </c>
      <c r="B10" s="17" t="s">
        <v>21</v>
      </c>
      <c r="K10" s="39">
        <f t="shared" si="0"/>
        <v>0</v>
      </c>
      <c r="L10" s="40">
        <f t="array" aca="1" ref="L10" ca="1">INDEX(Sheet3!$D$2:$D$1611,MATCH(A10,Sheet3!$A$2:$A$1611,0))</f>
        <v>81.727500000000006</v>
      </c>
      <c r="M10" s="18">
        <v>37</v>
      </c>
      <c r="N10" s="18">
        <v>34</v>
      </c>
      <c r="O10" s="39">
        <f t="shared" si="1"/>
        <v>3</v>
      </c>
      <c r="P10" s="39" t="str">
        <f t="shared" si="2"/>
        <v>01</v>
      </c>
      <c r="Q10" s="18" t="s">
        <v>3248</v>
      </c>
    </row>
    <row r="11" spans="1:19" ht="15" x14ac:dyDescent="0.25">
      <c r="A11" s="16" t="s">
        <v>22</v>
      </c>
      <c r="B11" s="17" t="s">
        <v>23</v>
      </c>
      <c r="K11" s="39">
        <f t="shared" si="0"/>
        <v>0</v>
      </c>
      <c r="L11" s="40">
        <f t="array" aca="1" ref="L11" ca="1">INDEX(Sheet3!$D$2:$D$1611,MATCH(A11,Sheet3!$A$2:$A$1611,0))</f>
        <v>95.759375000000006</v>
      </c>
      <c r="M11" s="18">
        <v>80</v>
      </c>
      <c r="N11" s="18">
        <v>90</v>
      </c>
      <c r="O11" s="39">
        <f t="shared" si="1"/>
        <v>-10</v>
      </c>
      <c r="P11" s="39" t="str">
        <f t="shared" si="2"/>
        <v>01</v>
      </c>
      <c r="Q11" s="18" t="s">
        <v>3248</v>
      </c>
    </row>
    <row r="12" spans="1:19" ht="15" x14ac:dyDescent="0.25">
      <c r="A12" s="16" t="s">
        <v>24</v>
      </c>
      <c r="B12" s="17" t="s">
        <v>25</v>
      </c>
      <c r="K12" s="39">
        <f t="shared" si="0"/>
        <v>0</v>
      </c>
      <c r="L12" s="40">
        <f t="array" aca="1" ref="L12" ca="1">INDEX(Sheet3!$D$2:$D$1611,MATCH(A12,Sheet3!$A$2:$A$1611,0))</f>
        <v>92.561250000000001</v>
      </c>
      <c r="M12" s="18">
        <v>48</v>
      </c>
      <c r="N12" s="18">
        <v>43</v>
      </c>
      <c r="O12" s="39">
        <f t="shared" si="1"/>
        <v>5</v>
      </c>
      <c r="P12" s="39" t="str">
        <f t="shared" si="2"/>
        <v>01</v>
      </c>
      <c r="Q12" s="18" t="s">
        <v>3248</v>
      </c>
    </row>
    <row r="13" spans="1:19" ht="15" x14ac:dyDescent="0.25">
      <c r="A13" s="16" t="s">
        <v>28</v>
      </c>
      <c r="B13" s="17" t="s">
        <v>29</v>
      </c>
      <c r="K13" s="39">
        <f t="shared" si="0"/>
        <v>0</v>
      </c>
      <c r="L13" s="40">
        <f t="array" aca="1" ref="L13" ca="1">INDEX(Sheet3!$D$2:$D$1611,MATCH(A13,Sheet3!$A$2:$A$1611,0))</f>
        <v>92.385000000000005</v>
      </c>
      <c r="M13" s="18">
        <v>66</v>
      </c>
      <c r="N13" s="18">
        <v>65</v>
      </c>
      <c r="O13" s="39">
        <f t="shared" si="1"/>
        <v>1</v>
      </c>
      <c r="P13" s="39" t="str">
        <f t="shared" si="2"/>
        <v>01</v>
      </c>
      <c r="Q13" s="18" t="s">
        <v>3248</v>
      </c>
    </row>
    <row r="14" spans="1:19" ht="15" x14ac:dyDescent="0.25">
      <c r="A14" s="16" t="s">
        <v>30</v>
      </c>
      <c r="B14" s="17" t="s">
        <v>31</v>
      </c>
      <c r="K14" s="39">
        <f t="shared" si="0"/>
        <v>0</v>
      </c>
      <c r="L14" s="40">
        <f t="array" aca="1" ref="L14" ca="1">INDEX(Sheet3!$D$2:$D$1611,MATCH(A14,Sheet3!$A$2:$A$1611,0))</f>
        <v>83.576875000000001</v>
      </c>
      <c r="M14" s="18">
        <v>40</v>
      </c>
      <c r="N14" s="18">
        <v>28</v>
      </c>
      <c r="O14" s="39">
        <f t="shared" si="1"/>
        <v>12</v>
      </c>
      <c r="P14" s="39" t="str">
        <f t="shared" si="2"/>
        <v>01</v>
      </c>
      <c r="Q14" s="18" t="s">
        <v>3248</v>
      </c>
    </row>
    <row r="15" spans="1:19" ht="15" x14ac:dyDescent="0.25">
      <c r="A15" s="16" t="s">
        <v>32</v>
      </c>
      <c r="B15" s="17" t="s">
        <v>33</v>
      </c>
      <c r="K15" s="39">
        <f t="shared" si="0"/>
        <v>0</v>
      </c>
      <c r="L15" s="40">
        <f t="array" aca="1" ref="L15" ca="1">INDEX(Sheet3!$D$2:$D$1611,MATCH(A15,Sheet3!$A$2:$A$1611,0))</f>
        <v>89.860624999999999</v>
      </c>
      <c r="M15" s="18">
        <v>48</v>
      </c>
      <c r="N15" s="18">
        <v>43</v>
      </c>
      <c r="O15" s="39">
        <f t="shared" si="1"/>
        <v>5</v>
      </c>
      <c r="P15" s="39" t="str">
        <f t="shared" si="2"/>
        <v>01</v>
      </c>
      <c r="Q15" s="18" t="s">
        <v>3248</v>
      </c>
    </row>
    <row r="16" spans="1:19" ht="15" x14ac:dyDescent="0.25">
      <c r="A16" s="16" t="s">
        <v>38</v>
      </c>
      <c r="B16" s="17" t="s">
        <v>39</v>
      </c>
      <c r="K16" s="39">
        <f t="shared" si="0"/>
        <v>0</v>
      </c>
      <c r="L16" s="40">
        <f t="array" aca="1" ref="L16" ca="1">INDEX(Sheet3!$D$2:$D$1611,MATCH(A16,Sheet3!$A$2:$A$1611,0))</f>
        <v>87.403125000000003</v>
      </c>
      <c r="M16" s="18">
        <v>46</v>
      </c>
      <c r="N16" s="18">
        <v>59</v>
      </c>
      <c r="O16" s="39">
        <f t="shared" si="1"/>
        <v>-13</v>
      </c>
      <c r="P16" s="39" t="str">
        <f t="shared" si="2"/>
        <v>01</v>
      </c>
      <c r="Q16" s="18" t="s">
        <v>3248</v>
      </c>
    </row>
    <row r="17" spans="1:17" ht="15" x14ac:dyDescent="0.25">
      <c r="A17" s="16" t="s">
        <v>42</v>
      </c>
      <c r="B17" s="17" t="s">
        <v>43</v>
      </c>
      <c r="D17" s="39">
        <f>1</f>
        <v>1</v>
      </c>
      <c r="E17" s="18">
        <v>1</v>
      </c>
      <c r="K17" s="39">
        <f t="shared" si="0"/>
        <v>2</v>
      </c>
      <c r="L17" s="40">
        <f t="array" aca="1" ref="L17" ca="1">INDEX(Sheet3!$D$2:$D$1611,MATCH(A17,Sheet3!$A$2:$A$1611,0))</f>
        <v>89.17</v>
      </c>
      <c r="M17" s="18">
        <v>54</v>
      </c>
      <c r="N17" s="18">
        <v>41</v>
      </c>
      <c r="O17" s="39">
        <f t="shared" si="1"/>
        <v>13</v>
      </c>
      <c r="P17" s="39" t="str">
        <f t="shared" si="2"/>
        <v>01</v>
      </c>
      <c r="Q17" s="18" t="s">
        <v>3248</v>
      </c>
    </row>
    <row r="18" spans="1:17" ht="15" x14ac:dyDescent="0.25">
      <c r="A18" s="16" t="s">
        <v>48</v>
      </c>
      <c r="B18" s="17" t="s">
        <v>49</v>
      </c>
      <c r="K18" s="39">
        <f t="shared" si="0"/>
        <v>0</v>
      </c>
      <c r="L18" s="40">
        <f t="array" aca="1" ref="L18" ca="1">INDEX(Sheet3!$D$2:$D$1611,MATCH(A18,Sheet3!$A$2:$A$1611,0))</f>
        <v>94.274375000000006</v>
      </c>
      <c r="M18" s="18">
        <v>94</v>
      </c>
      <c r="N18" s="18">
        <v>96</v>
      </c>
      <c r="O18" s="39">
        <f t="shared" si="1"/>
        <v>-2</v>
      </c>
      <c r="P18" s="39" t="str">
        <f t="shared" si="2"/>
        <v>01</v>
      </c>
      <c r="Q18" s="18" t="s">
        <v>3248</v>
      </c>
    </row>
    <row r="19" spans="1:17" ht="15" x14ac:dyDescent="0.25">
      <c r="A19" s="16" t="s">
        <v>54</v>
      </c>
      <c r="B19" s="17" t="s">
        <v>55</v>
      </c>
      <c r="K19" s="39">
        <f t="shared" si="0"/>
        <v>0</v>
      </c>
      <c r="L19" s="40">
        <f t="array" aca="1" ref="L19" ca="1">INDEX(Sheet3!$D$2:$D$1611,MATCH(A19,Sheet3!$A$2:$A$1611,0))</f>
        <v>90.473749999999995</v>
      </c>
      <c r="M19" s="18">
        <v>57</v>
      </c>
      <c r="N19" s="18">
        <v>53</v>
      </c>
      <c r="O19" s="39">
        <f t="shared" si="1"/>
        <v>4</v>
      </c>
      <c r="P19" s="39" t="str">
        <f t="shared" si="2"/>
        <v>01</v>
      </c>
      <c r="Q19" s="18" t="s">
        <v>3248</v>
      </c>
    </row>
    <row r="20" spans="1:17" ht="15" x14ac:dyDescent="0.25">
      <c r="A20" s="16" t="s">
        <v>56</v>
      </c>
      <c r="B20" s="17" t="s">
        <v>57</v>
      </c>
      <c r="K20" s="39">
        <f t="shared" si="0"/>
        <v>0</v>
      </c>
      <c r="L20" s="40">
        <f t="array" aca="1" ref="L20" ca="1">INDEX(Sheet3!$D$2:$D$1611,MATCH(A20,Sheet3!$A$2:$A$1611,0))</f>
        <v>83.034374999999997</v>
      </c>
      <c r="M20" s="18">
        <v>37</v>
      </c>
      <c r="N20" s="18">
        <v>40</v>
      </c>
      <c r="O20" s="39">
        <f t="shared" si="1"/>
        <v>-3</v>
      </c>
      <c r="P20" s="39" t="str">
        <f t="shared" si="2"/>
        <v>02</v>
      </c>
      <c r="Q20" s="18" t="s">
        <v>3248</v>
      </c>
    </row>
    <row r="21" spans="1:17" ht="15" x14ac:dyDescent="0.25">
      <c r="A21" s="16" t="s">
        <v>58</v>
      </c>
      <c r="B21" s="17" t="s">
        <v>59</v>
      </c>
      <c r="K21" s="39">
        <f t="shared" si="0"/>
        <v>0</v>
      </c>
      <c r="L21" s="40">
        <f t="array" aca="1" ref="L21" ca="1">INDEX(Sheet3!$D$2:$D$1611,MATCH(A21,Sheet3!$A$2:$A$1611,0))</f>
        <v>88.150625000000005</v>
      </c>
      <c r="M21" s="18">
        <v>55</v>
      </c>
      <c r="N21" s="18">
        <v>68</v>
      </c>
      <c r="O21" s="39">
        <f t="shared" si="1"/>
        <v>-13</v>
      </c>
      <c r="P21" s="39" t="str">
        <f t="shared" si="2"/>
        <v>02</v>
      </c>
      <c r="Q21" s="18" t="s">
        <v>3248</v>
      </c>
    </row>
    <row r="22" spans="1:17" ht="15" x14ac:dyDescent="0.25">
      <c r="A22" s="16" t="s">
        <v>60</v>
      </c>
      <c r="B22" s="17" t="s">
        <v>61</v>
      </c>
      <c r="K22" s="39">
        <f t="shared" si="0"/>
        <v>0</v>
      </c>
      <c r="L22" s="40">
        <f t="array" aca="1" ref="L22" ca="1">INDEX(Sheet3!$D$2:$D$1611,MATCH(A22,Sheet3!$A$2:$A$1611,0))</f>
        <v>90.206874999999997</v>
      </c>
      <c r="M22" s="18">
        <v>77</v>
      </c>
      <c r="N22" s="18">
        <v>80</v>
      </c>
      <c r="O22" s="39">
        <f t="shared" si="1"/>
        <v>-3</v>
      </c>
      <c r="P22" s="39" t="str">
        <f t="shared" si="2"/>
        <v>02</v>
      </c>
      <c r="Q22" s="18" t="s">
        <v>3248</v>
      </c>
    </row>
    <row r="23" spans="1:17" ht="15" x14ac:dyDescent="0.25">
      <c r="A23" s="16" t="s">
        <v>62</v>
      </c>
      <c r="B23" s="17" t="s">
        <v>63</v>
      </c>
      <c r="K23" s="39">
        <f t="shared" si="0"/>
        <v>0</v>
      </c>
      <c r="L23" s="40">
        <f t="array" aca="1" ref="L23" ca="1">INDEX(Sheet3!$D$2:$D$1611,MATCH(A23,Sheet3!$A$2:$A$1611,0))</f>
        <v>93.931250000000006</v>
      </c>
      <c r="M23" s="18">
        <v>90</v>
      </c>
      <c r="N23" s="18">
        <v>93</v>
      </c>
      <c r="O23" s="39">
        <f t="shared" si="1"/>
        <v>-3</v>
      </c>
      <c r="P23" s="39" t="str">
        <f t="shared" si="2"/>
        <v>02</v>
      </c>
      <c r="Q23" s="18" t="s">
        <v>3248</v>
      </c>
    </row>
    <row r="24" spans="1:17" ht="15" x14ac:dyDescent="0.25">
      <c r="A24" s="16" t="s">
        <v>64</v>
      </c>
      <c r="B24" s="17" t="s">
        <v>65</v>
      </c>
      <c r="K24" s="39">
        <f t="shared" si="0"/>
        <v>0</v>
      </c>
      <c r="L24" s="40">
        <f t="array" aca="1" ref="L24" ca="1">INDEX(Sheet3!$D$2:$D$1611,MATCH(A24,Sheet3!$A$2:$A$1611,0))</f>
        <v>92.466875000000002</v>
      </c>
      <c r="M24" s="18">
        <v>79</v>
      </c>
      <c r="N24" s="18">
        <v>80</v>
      </c>
      <c r="O24" s="39">
        <f t="shared" si="1"/>
        <v>-1</v>
      </c>
      <c r="P24" s="39" t="str">
        <f t="shared" si="2"/>
        <v>02</v>
      </c>
      <c r="Q24" s="18" t="s">
        <v>3248</v>
      </c>
    </row>
    <row r="25" spans="1:17" ht="15" x14ac:dyDescent="0.25">
      <c r="A25" s="16" t="s">
        <v>66</v>
      </c>
      <c r="B25" s="17" t="s">
        <v>67</v>
      </c>
      <c r="K25" s="39">
        <f t="shared" si="0"/>
        <v>0</v>
      </c>
      <c r="L25" s="40">
        <f t="array" aca="1" ref="L25" ca="1">INDEX(Sheet3!$D$2:$D$1611,MATCH(A25,Sheet3!$A$2:$A$1611,0))</f>
        <v>85.647499999999994</v>
      </c>
      <c r="M25" s="18">
        <v>71</v>
      </c>
      <c r="N25" s="18">
        <v>67</v>
      </c>
      <c r="O25" s="39">
        <f t="shared" si="1"/>
        <v>4</v>
      </c>
      <c r="P25" s="39" t="str">
        <f t="shared" si="2"/>
        <v>02</v>
      </c>
      <c r="Q25" s="18" t="s">
        <v>3248</v>
      </c>
    </row>
    <row r="26" spans="1:17" ht="15" x14ac:dyDescent="0.25">
      <c r="A26" s="16" t="s">
        <v>68</v>
      </c>
      <c r="B26" s="17" t="s">
        <v>69</v>
      </c>
      <c r="K26" s="39">
        <f t="shared" si="0"/>
        <v>0</v>
      </c>
      <c r="L26" s="40">
        <f t="array" aca="1" ref="L26" ca="1">INDEX(Sheet3!$D$2:$D$1611,MATCH(A26,Sheet3!$A$2:$A$1611,0))</f>
        <v>92.385625000000005</v>
      </c>
      <c r="M26" s="18">
        <v>84</v>
      </c>
      <c r="N26" s="18">
        <v>86</v>
      </c>
      <c r="O26" s="39">
        <f t="shared" si="1"/>
        <v>-2</v>
      </c>
      <c r="P26" s="39" t="str">
        <f t="shared" si="2"/>
        <v>02</v>
      </c>
      <c r="Q26" s="18" t="s">
        <v>3248</v>
      </c>
    </row>
    <row r="27" spans="1:17" ht="15" x14ac:dyDescent="0.25">
      <c r="A27" s="16" t="s">
        <v>70</v>
      </c>
      <c r="B27" s="17" t="s">
        <v>71</v>
      </c>
      <c r="K27" s="39">
        <f t="shared" si="0"/>
        <v>0</v>
      </c>
      <c r="L27" s="40">
        <f t="array" aca="1" ref="L27" ca="1">INDEX(Sheet3!$D$2:$D$1611,MATCH(A27,Sheet3!$A$2:$A$1611,0))</f>
        <v>93.071875000000006</v>
      </c>
      <c r="M27" s="18">
        <v>85</v>
      </c>
      <c r="N27" s="18">
        <v>88</v>
      </c>
      <c r="O27" s="39">
        <f t="shared" si="1"/>
        <v>-3</v>
      </c>
      <c r="P27" s="39" t="str">
        <f t="shared" si="2"/>
        <v>02</v>
      </c>
      <c r="Q27" s="18" t="s">
        <v>3248</v>
      </c>
    </row>
    <row r="28" spans="1:17" ht="15" x14ac:dyDescent="0.25">
      <c r="A28" s="16" t="s">
        <v>72</v>
      </c>
      <c r="B28" s="17" t="s">
        <v>73</v>
      </c>
      <c r="K28" s="39">
        <f t="shared" si="0"/>
        <v>0</v>
      </c>
      <c r="L28" s="40">
        <f t="array" aca="1" ref="L28" ca="1">INDEX(Sheet3!$D$2:$D$1611,MATCH(A28,Sheet3!$A$2:$A$1611,0))</f>
        <v>89.713750000000005</v>
      </c>
      <c r="M28" s="18">
        <v>77</v>
      </c>
      <c r="N28" s="18">
        <v>84</v>
      </c>
      <c r="O28" s="39">
        <f t="shared" si="1"/>
        <v>-7</v>
      </c>
      <c r="P28" s="39" t="str">
        <f t="shared" si="2"/>
        <v>02</v>
      </c>
      <c r="Q28" s="18" t="s">
        <v>3248</v>
      </c>
    </row>
    <row r="29" spans="1:17" ht="15" x14ac:dyDescent="0.25">
      <c r="A29" s="16" t="s">
        <v>74</v>
      </c>
      <c r="B29" s="17" t="s">
        <v>75</v>
      </c>
      <c r="K29" s="39">
        <f t="shared" si="0"/>
        <v>0</v>
      </c>
      <c r="L29" s="40">
        <f t="array" aca="1" ref="L29" ca="1">INDEX(Sheet3!$D$2:$D$1611,MATCH(A29,Sheet3!$A$2:$A$1611,0))</f>
        <v>86.330714290000003</v>
      </c>
      <c r="M29" s="18">
        <v>98</v>
      </c>
      <c r="N29" s="18">
        <v>94</v>
      </c>
      <c r="O29" s="39">
        <f t="shared" si="1"/>
        <v>4</v>
      </c>
      <c r="P29" s="39" t="str">
        <f t="shared" si="2"/>
        <v>02</v>
      </c>
      <c r="Q29" s="18" t="s">
        <v>3248</v>
      </c>
    </row>
    <row r="30" spans="1:17" ht="15" x14ac:dyDescent="0.25">
      <c r="A30" s="16" t="s">
        <v>76</v>
      </c>
      <c r="B30" s="17" t="s">
        <v>77</v>
      </c>
      <c r="K30" s="39">
        <f t="shared" si="0"/>
        <v>0</v>
      </c>
      <c r="L30" s="40">
        <f t="array" aca="1" ref="L30" ca="1">INDEX(Sheet3!$D$2:$D$1611,MATCH(A30,Sheet3!$A$2:$A$1611,0))</f>
        <v>84.85</v>
      </c>
      <c r="M30" s="18">
        <v>54</v>
      </c>
      <c r="N30" s="18">
        <v>48</v>
      </c>
      <c r="O30" s="39">
        <f t="shared" si="1"/>
        <v>6</v>
      </c>
      <c r="P30" s="39" t="str">
        <f t="shared" si="2"/>
        <v>02</v>
      </c>
      <c r="Q30" s="18" t="s">
        <v>3248</v>
      </c>
    </row>
    <row r="31" spans="1:17" ht="15" x14ac:dyDescent="0.25">
      <c r="A31" s="16" t="s">
        <v>78</v>
      </c>
      <c r="B31" s="17" t="s">
        <v>79</v>
      </c>
      <c r="K31" s="39">
        <f t="shared" si="0"/>
        <v>0</v>
      </c>
      <c r="L31" s="40">
        <f t="array" aca="1" ref="L31" ca="1">INDEX(Sheet3!$D$2:$D$1611,MATCH(A31,Sheet3!$A$2:$A$1611,0))</f>
        <v>92.825000000000003</v>
      </c>
      <c r="M31" s="18">
        <v>78</v>
      </c>
      <c r="N31" s="18">
        <v>86</v>
      </c>
      <c r="O31" s="39">
        <f t="shared" si="1"/>
        <v>-8</v>
      </c>
      <c r="P31" s="39" t="str">
        <f t="shared" si="2"/>
        <v>02</v>
      </c>
      <c r="Q31" s="18" t="s">
        <v>3248</v>
      </c>
    </row>
    <row r="32" spans="1:17" ht="15" x14ac:dyDescent="0.25">
      <c r="A32" s="16" t="s">
        <v>80</v>
      </c>
      <c r="B32" s="17" t="s">
        <v>81</v>
      </c>
      <c r="K32" s="39">
        <f t="shared" si="0"/>
        <v>0</v>
      </c>
      <c r="L32" s="40">
        <f t="array" aca="1" ref="L32" ca="1">INDEX(Sheet3!$D$2:$D$1611,MATCH(A32,Sheet3!$A$2:$A$1611,0))</f>
        <v>94.400625000000005</v>
      </c>
      <c r="M32" s="18">
        <v>98</v>
      </c>
      <c r="N32" s="18">
        <v>99</v>
      </c>
      <c r="O32" s="39">
        <f t="shared" si="1"/>
        <v>-1</v>
      </c>
      <c r="P32" s="39" t="str">
        <f t="shared" si="2"/>
        <v>02</v>
      </c>
      <c r="Q32" s="18" t="s">
        <v>3248</v>
      </c>
    </row>
    <row r="33" spans="1:17" ht="15" x14ac:dyDescent="0.25">
      <c r="A33" s="16" t="s">
        <v>82</v>
      </c>
      <c r="B33" s="17" t="s">
        <v>83</v>
      </c>
      <c r="K33" s="39">
        <f t="shared" si="0"/>
        <v>0</v>
      </c>
      <c r="L33" s="40">
        <f t="array" aca="1" ref="L33" ca="1">INDEX(Sheet3!$D$2:$D$1611,MATCH(A33,Sheet3!$A$2:$A$1611,0))</f>
        <v>93.324375000000003</v>
      </c>
      <c r="M33" s="18">
        <v>83</v>
      </c>
      <c r="N33" s="18">
        <v>92</v>
      </c>
      <c r="O33" s="39">
        <f t="shared" si="1"/>
        <v>-9</v>
      </c>
      <c r="P33" s="39" t="str">
        <f t="shared" si="2"/>
        <v>02</v>
      </c>
      <c r="Q33" s="18" t="s">
        <v>3248</v>
      </c>
    </row>
    <row r="34" spans="1:17" ht="15" x14ac:dyDescent="0.25">
      <c r="A34" s="16" t="s">
        <v>84</v>
      </c>
      <c r="B34" s="17" t="s">
        <v>85</v>
      </c>
      <c r="K34" s="39">
        <f t="shared" si="0"/>
        <v>0</v>
      </c>
      <c r="L34" s="40">
        <f t="array" aca="1" ref="L34" ca="1">INDEX(Sheet3!$D$2:$D$1611,MATCH(A34,Sheet3!$A$2:$A$1611,0))</f>
        <v>92.471874999999997</v>
      </c>
      <c r="M34" s="18">
        <v>83</v>
      </c>
      <c r="N34" s="18">
        <v>78</v>
      </c>
      <c r="O34" s="39">
        <f t="shared" si="1"/>
        <v>5</v>
      </c>
      <c r="P34" s="39" t="str">
        <f t="shared" si="2"/>
        <v>02</v>
      </c>
      <c r="Q34" s="18" t="s">
        <v>3248</v>
      </c>
    </row>
    <row r="35" spans="1:17" ht="15" x14ac:dyDescent="0.25">
      <c r="A35" s="16" t="s">
        <v>86</v>
      </c>
      <c r="B35" s="17" t="s">
        <v>87</v>
      </c>
      <c r="J35" s="39">
        <f t="shared" ref="J35:J36" si="3">1</f>
        <v>1</v>
      </c>
      <c r="K35" s="39">
        <f t="shared" si="0"/>
        <v>1</v>
      </c>
      <c r="L35" s="40">
        <f t="array" aca="1" ref="L35" ca="1">INDEX(Sheet3!$D$2:$D$1611,MATCH(A35,Sheet3!$A$2:$A$1611,0))</f>
        <v>84.663749999999993</v>
      </c>
      <c r="M35" s="18">
        <v>55</v>
      </c>
      <c r="N35" s="18">
        <v>46</v>
      </c>
      <c r="O35" s="39">
        <f t="shared" si="1"/>
        <v>9</v>
      </c>
      <c r="P35" s="39" t="str">
        <f t="shared" si="2"/>
        <v>02</v>
      </c>
      <c r="Q35" s="18" t="s">
        <v>3248</v>
      </c>
    </row>
    <row r="36" spans="1:17" ht="15" x14ac:dyDescent="0.25">
      <c r="A36" s="16" t="s">
        <v>88</v>
      </c>
      <c r="B36" s="17" t="s">
        <v>89</v>
      </c>
      <c r="J36" s="39">
        <f t="shared" si="3"/>
        <v>1</v>
      </c>
      <c r="K36" s="39">
        <f t="shared" si="0"/>
        <v>1</v>
      </c>
      <c r="L36" s="40">
        <f t="array" aca="1" ref="L36" ca="1">INDEX(Sheet3!$D$2:$D$1611,MATCH(A36,Sheet3!$A$2:$A$1611,0))</f>
        <v>95.452500000000001</v>
      </c>
      <c r="M36" s="18">
        <v>86</v>
      </c>
      <c r="N36" s="18">
        <v>87</v>
      </c>
      <c r="O36" s="39">
        <f t="shared" si="1"/>
        <v>-1</v>
      </c>
      <c r="P36" s="39" t="str">
        <f t="shared" si="2"/>
        <v>02</v>
      </c>
      <c r="Q36" s="18" t="s">
        <v>3248</v>
      </c>
    </row>
    <row r="37" spans="1:17" ht="15" x14ac:dyDescent="0.25">
      <c r="A37" s="16" t="s">
        <v>90</v>
      </c>
      <c r="B37" s="17" t="s">
        <v>91</v>
      </c>
      <c r="K37" s="39">
        <f t="shared" si="0"/>
        <v>0</v>
      </c>
      <c r="L37" s="40">
        <f t="array" aca="1" ref="L37" ca="1">INDEX(Sheet3!$D$2:$D$1611,MATCH(A37,Sheet3!$A$2:$A$1611,0))</f>
        <v>77.871875000000003</v>
      </c>
      <c r="M37" s="18">
        <v>75</v>
      </c>
      <c r="N37" s="18">
        <v>70</v>
      </c>
      <c r="O37" s="39">
        <f t="shared" si="1"/>
        <v>5</v>
      </c>
      <c r="P37" s="39" t="str">
        <f t="shared" si="2"/>
        <v>02</v>
      </c>
      <c r="Q37" s="18" t="s">
        <v>3248</v>
      </c>
    </row>
    <row r="38" spans="1:17" ht="15" x14ac:dyDescent="0.25">
      <c r="A38" s="16" t="s">
        <v>92</v>
      </c>
      <c r="B38" s="17" t="s">
        <v>93</v>
      </c>
      <c r="K38" s="39">
        <f t="shared" si="0"/>
        <v>0</v>
      </c>
      <c r="L38" s="40">
        <f t="array" aca="1" ref="L38" ca="1">INDEX(Sheet3!$D$2:$D$1611,MATCH(A38,Sheet3!$A$2:$A$1611,0))</f>
        <v>96.618750000000006</v>
      </c>
      <c r="M38" s="18">
        <v>82</v>
      </c>
      <c r="N38" s="18">
        <v>94</v>
      </c>
      <c r="O38" s="39">
        <f t="shared" si="1"/>
        <v>-12</v>
      </c>
      <c r="P38" s="39" t="str">
        <f t="shared" si="2"/>
        <v>02</v>
      </c>
      <c r="Q38" s="18" t="s">
        <v>3248</v>
      </c>
    </row>
    <row r="39" spans="1:17" ht="15" x14ac:dyDescent="0.25">
      <c r="A39" s="16" t="s">
        <v>94</v>
      </c>
      <c r="B39" s="17" t="s">
        <v>95</v>
      </c>
      <c r="K39" s="39">
        <f t="shared" si="0"/>
        <v>0</v>
      </c>
      <c r="L39" s="40">
        <f t="array" aca="1" ref="L39" ca="1">INDEX(Sheet3!$D$2:$D$1611,MATCH(A39,Sheet3!$A$2:$A$1611,0))</f>
        <v>92.257499999999993</v>
      </c>
      <c r="M39" s="18">
        <v>75</v>
      </c>
      <c r="N39" s="18">
        <v>78</v>
      </c>
      <c r="O39" s="39">
        <f t="shared" si="1"/>
        <v>-3</v>
      </c>
      <c r="P39" s="39" t="str">
        <f t="shared" si="2"/>
        <v>02</v>
      </c>
      <c r="Q39" s="18" t="s">
        <v>3248</v>
      </c>
    </row>
    <row r="40" spans="1:17" ht="15" x14ac:dyDescent="0.25">
      <c r="A40" s="16" t="s">
        <v>96</v>
      </c>
      <c r="B40" s="17" t="s">
        <v>97</v>
      </c>
      <c r="K40" s="39">
        <f t="shared" si="0"/>
        <v>0</v>
      </c>
      <c r="L40" s="40">
        <f t="array" aca="1" ref="L40" ca="1">INDEX(Sheet3!$D$2:$D$1611,MATCH(A40,Sheet3!$A$2:$A$1611,0))</f>
        <v>92.834999999999994</v>
      </c>
      <c r="M40" s="18">
        <v>75</v>
      </c>
      <c r="N40" s="18">
        <v>82</v>
      </c>
      <c r="O40" s="39">
        <f t="shared" si="1"/>
        <v>-7</v>
      </c>
      <c r="P40" s="39" t="str">
        <f t="shared" si="2"/>
        <v>02</v>
      </c>
      <c r="Q40" s="18" t="s">
        <v>3248</v>
      </c>
    </row>
    <row r="41" spans="1:17" ht="15" x14ac:dyDescent="0.25">
      <c r="A41" s="16" t="s">
        <v>98</v>
      </c>
      <c r="B41" s="17" t="s">
        <v>99</v>
      </c>
      <c r="K41" s="39">
        <f t="shared" si="0"/>
        <v>0</v>
      </c>
      <c r="L41" s="40">
        <f t="array" aca="1" ref="L41" ca="1">INDEX(Sheet3!$D$2:$D$1611,MATCH(A41,Sheet3!$A$2:$A$1611,0))</f>
        <v>91.247500000000002</v>
      </c>
      <c r="M41" s="18">
        <v>38</v>
      </c>
      <c r="N41" s="18">
        <v>51</v>
      </c>
      <c r="O41" s="39">
        <f t="shared" si="1"/>
        <v>-13</v>
      </c>
      <c r="P41" s="39" t="str">
        <f t="shared" si="2"/>
        <v>02</v>
      </c>
      <c r="Q41" s="18" t="s">
        <v>3248</v>
      </c>
    </row>
    <row r="42" spans="1:17" ht="15" x14ac:dyDescent="0.25">
      <c r="A42" s="16" t="s">
        <v>3098</v>
      </c>
      <c r="B42" s="17" t="s">
        <v>3099</v>
      </c>
      <c r="C42" s="39">
        <f>1</f>
        <v>1</v>
      </c>
      <c r="K42" s="39">
        <f t="shared" si="0"/>
        <v>1</v>
      </c>
      <c r="L42" s="40">
        <f t="array" aca="1" ref="L42" ca="1">INDEX(Sheet3!$D$2:$D$1611,MATCH(A42,Sheet3!$A$2:$A$1611,0))</f>
        <v>91.639285709999996</v>
      </c>
      <c r="M42" s="18">
        <v>88</v>
      </c>
      <c r="N42" s="18">
        <v>90</v>
      </c>
      <c r="O42" s="39">
        <f t="shared" si="1"/>
        <v>-2</v>
      </c>
      <c r="P42" s="39" t="str">
        <f t="shared" si="2"/>
        <v>02</v>
      </c>
      <c r="Q42" s="18" t="s">
        <v>3248</v>
      </c>
    </row>
    <row r="43" spans="1:17" ht="15" x14ac:dyDescent="0.25">
      <c r="A43" s="16" t="s">
        <v>104</v>
      </c>
      <c r="B43" s="17" t="s">
        <v>105</v>
      </c>
      <c r="K43" s="39">
        <f t="shared" si="0"/>
        <v>0</v>
      </c>
      <c r="L43" s="40">
        <f t="array" aca="1" ref="L43" ca="1">INDEX(Sheet3!$D$2:$D$1611,MATCH(A43,Sheet3!$A$2:$A$1611,0))</f>
        <v>91.618125000000006</v>
      </c>
      <c r="M43" s="18">
        <v>65</v>
      </c>
      <c r="N43" s="18">
        <v>68</v>
      </c>
      <c r="O43" s="39">
        <f t="shared" si="1"/>
        <v>-3</v>
      </c>
      <c r="P43" s="39" t="str">
        <f t="shared" si="2"/>
        <v>02</v>
      </c>
      <c r="Q43" s="18" t="s">
        <v>3248</v>
      </c>
    </row>
    <row r="44" spans="1:17" ht="15" x14ac:dyDescent="0.25">
      <c r="A44" s="16" t="s">
        <v>106</v>
      </c>
      <c r="B44" s="17" t="s">
        <v>107</v>
      </c>
      <c r="K44" s="39">
        <f t="shared" si="0"/>
        <v>0</v>
      </c>
      <c r="L44" s="40">
        <f t="array" aca="1" ref="L44" ca="1">INDEX(Sheet3!$D$2:$D$1611,MATCH(A44,Sheet3!$A$2:$A$1611,0))</f>
        <v>92.211875000000006</v>
      </c>
      <c r="M44" s="18">
        <v>85</v>
      </c>
      <c r="N44" s="18">
        <v>87</v>
      </c>
      <c r="O44" s="39">
        <f t="shared" si="1"/>
        <v>-2</v>
      </c>
      <c r="P44" s="39" t="str">
        <f t="shared" si="2"/>
        <v>02</v>
      </c>
      <c r="Q44" s="18" t="s">
        <v>3248</v>
      </c>
    </row>
    <row r="45" spans="1:17" ht="15" x14ac:dyDescent="0.25">
      <c r="A45" s="16" t="s">
        <v>108</v>
      </c>
      <c r="B45" s="17" t="s">
        <v>109</v>
      </c>
      <c r="K45" s="39">
        <f t="shared" si="0"/>
        <v>0</v>
      </c>
      <c r="L45" s="40">
        <f t="array" aca="1" ref="L45" ca="1">INDEX(Sheet3!$D$2:$D$1611,MATCH(A45,Sheet3!$A$2:$A$1611,0))</f>
        <v>91.648124999999993</v>
      </c>
      <c r="M45" s="18">
        <v>82</v>
      </c>
      <c r="N45" s="18">
        <v>82</v>
      </c>
      <c r="O45" s="39">
        <f t="shared" si="1"/>
        <v>0</v>
      </c>
      <c r="P45" s="39" t="str">
        <f t="shared" si="2"/>
        <v>02</v>
      </c>
      <c r="Q45" s="18" t="s">
        <v>3248</v>
      </c>
    </row>
    <row r="46" spans="1:17" ht="15" x14ac:dyDescent="0.25">
      <c r="A46" s="16" t="s">
        <v>110</v>
      </c>
      <c r="B46" s="17" t="s">
        <v>111</v>
      </c>
      <c r="K46" s="39">
        <f t="shared" si="0"/>
        <v>0</v>
      </c>
      <c r="L46" s="40">
        <f t="array" aca="1" ref="L46" ca="1">INDEX(Sheet3!$D$2:$D$1611,MATCH(A46,Sheet3!$A$2:$A$1611,0))</f>
        <v>94.140625</v>
      </c>
      <c r="M46" s="18">
        <v>80</v>
      </c>
      <c r="N46" s="18">
        <v>85</v>
      </c>
      <c r="O46" s="39">
        <f t="shared" si="1"/>
        <v>-5</v>
      </c>
      <c r="P46" s="39" t="str">
        <f t="shared" si="2"/>
        <v>02</v>
      </c>
      <c r="Q46" s="18" t="s">
        <v>3248</v>
      </c>
    </row>
    <row r="47" spans="1:17" ht="15" x14ac:dyDescent="0.25">
      <c r="A47" s="16" t="s">
        <v>112</v>
      </c>
      <c r="B47" s="17" t="s">
        <v>113</v>
      </c>
      <c r="K47" s="39">
        <f t="shared" si="0"/>
        <v>0</v>
      </c>
      <c r="L47" s="40">
        <f t="array" aca="1" ref="L47" ca="1">INDEX(Sheet3!$D$2:$D$1611,MATCH(A47,Sheet3!$A$2:$A$1611,0))</f>
        <v>93.640625</v>
      </c>
      <c r="M47" s="18">
        <v>87</v>
      </c>
      <c r="N47" s="18">
        <v>88</v>
      </c>
      <c r="O47" s="39">
        <f t="shared" si="1"/>
        <v>-1</v>
      </c>
      <c r="P47" s="39" t="str">
        <f t="shared" si="2"/>
        <v>02</v>
      </c>
      <c r="Q47" s="18" t="s">
        <v>3248</v>
      </c>
    </row>
    <row r="48" spans="1:17" ht="15" x14ac:dyDescent="0.25">
      <c r="A48" s="16" t="s">
        <v>114</v>
      </c>
      <c r="B48" s="17" t="s">
        <v>115</v>
      </c>
      <c r="K48" s="39">
        <f t="shared" si="0"/>
        <v>0</v>
      </c>
      <c r="L48" s="40">
        <f t="array" aca="1" ref="L48" ca="1">INDEX(Sheet3!$D$2:$D$1611,MATCH(A48,Sheet3!$A$2:$A$1611,0))</f>
        <v>90.83</v>
      </c>
      <c r="M48" s="18">
        <v>67</v>
      </c>
      <c r="N48" s="18">
        <v>76</v>
      </c>
      <c r="O48" s="39">
        <f t="shared" si="1"/>
        <v>-9</v>
      </c>
      <c r="P48" s="39" t="str">
        <f t="shared" si="2"/>
        <v>02</v>
      </c>
      <c r="Q48" s="18" t="s">
        <v>3248</v>
      </c>
    </row>
    <row r="49" spans="1:17" ht="15" x14ac:dyDescent="0.25">
      <c r="A49" s="16" t="s">
        <v>116</v>
      </c>
      <c r="B49" s="17" t="s">
        <v>117</v>
      </c>
      <c r="J49" s="39">
        <f>1</f>
        <v>1</v>
      </c>
      <c r="K49" s="39">
        <f t="shared" si="0"/>
        <v>1</v>
      </c>
      <c r="L49" s="40">
        <f t="array" aca="1" ref="L49" ca="1">INDEX(Sheet3!$D$2:$D$1611,MATCH(A49,Sheet3!$A$2:$A$1611,0))</f>
        <v>84.712500000000006</v>
      </c>
      <c r="M49" s="18">
        <v>76</v>
      </c>
      <c r="N49" s="18">
        <v>70</v>
      </c>
      <c r="O49" s="39">
        <f t="shared" si="1"/>
        <v>6</v>
      </c>
      <c r="P49" s="39" t="str">
        <f t="shared" si="2"/>
        <v>02</v>
      </c>
      <c r="Q49" s="18" t="s">
        <v>3248</v>
      </c>
    </row>
    <row r="50" spans="1:17" ht="15" x14ac:dyDescent="0.25">
      <c r="A50" s="16" t="s">
        <v>118</v>
      </c>
      <c r="B50" s="17" t="s">
        <v>119</v>
      </c>
      <c r="K50" s="39">
        <f t="shared" si="0"/>
        <v>0</v>
      </c>
      <c r="L50" s="40">
        <f t="array" aca="1" ref="L50" ca="1">INDEX(Sheet3!$D$2:$D$1611,MATCH(A50,Sheet3!$A$2:$A$1611,0))</f>
        <v>92.251874999999998</v>
      </c>
      <c r="M50" s="18">
        <v>71</v>
      </c>
      <c r="N50" s="18">
        <v>73</v>
      </c>
      <c r="O50" s="39">
        <f t="shared" si="1"/>
        <v>-2</v>
      </c>
      <c r="P50" s="39" t="str">
        <f t="shared" si="2"/>
        <v>02</v>
      </c>
      <c r="Q50" s="18" t="s">
        <v>3248</v>
      </c>
    </row>
    <row r="51" spans="1:17" ht="15" x14ac:dyDescent="0.25">
      <c r="A51" s="16" t="s">
        <v>120</v>
      </c>
      <c r="B51" s="17" t="s">
        <v>121</v>
      </c>
      <c r="K51" s="39">
        <f t="shared" si="0"/>
        <v>0</v>
      </c>
      <c r="L51" s="40">
        <f t="array" aca="1" ref="L51" ca="1">INDEX(Sheet3!$D$2:$D$1611,MATCH(A51,Sheet3!$A$2:$A$1611,0))</f>
        <v>88.328749999999999</v>
      </c>
      <c r="M51" s="18">
        <v>64</v>
      </c>
      <c r="N51" s="18">
        <v>63</v>
      </c>
      <c r="O51" s="39">
        <f t="shared" si="1"/>
        <v>1</v>
      </c>
      <c r="P51" s="39" t="str">
        <f t="shared" si="2"/>
        <v>02</v>
      </c>
      <c r="Q51" s="18" t="s">
        <v>3248</v>
      </c>
    </row>
    <row r="52" spans="1:17" ht="15" x14ac:dyDescent="0.25">
      <c r="A52" s="16" t="s">
        <v>122</v>
      </c>
      <c r="B52" s="17" t="s">
        <v>123</v>
      </c>
      <c r="K52" s="39">
        <f t="shared" si="0"/>
        <v>0</v>
      </c>
      <c r="L52" s="40">
        <f t="array" aca="1" ref="L52" ca="1">INDEX(Sheet3!$D$2:$D$1611,MATCH(A52,Sheet3!$A$2:$A$1611,0))</f>
        <v>92.244375000000005</v>
      </c>
      <c r="M52" s="18">
        <v>85</v>
      </c>
      <c r="N52" s="18">
        <v>78</v>
      </c>
      <c r="O52" s="39">
        <f t="shared" si="1"/>
        <v>7</v>
      </c>
      <c r="P52" s="39" t="str">
        <f t="shared" si="2"/>
        <v>02</v>
      </c>
      <c r="Q52" s="18" t="s">
        <v>3248</v>
      </c>
    </row>
    <row r="53" spans="1:17" ht="15" x14ac:dyDescent="0.25">
      <c r="A53" s="16" t="s">
        <v>124</v>
      </c>
      <c r="B53" s="17" t="s">
        <v>125</v>
      </c>
      <c r="K53" s="39">
        <f t="shared" si="0"/>
        <v>0</v>
      </c>
      <c r="L53" s="40">
        <f t="array" aca="1" ref="L53" ca="1">INDEX(Sheet3!$D$2:$D$1611,MATCH(A53,Sheet3!$A$2:$A$1611,0))</f>
        <v>93.185000000000002</v>
      </c>
      <c r="M53" s="18">
        <v>89</v>
      </c>
      <c r="N53" s="18">
        <v>90</v>
      </c>
      <c r="O53" s="39">
        <f t="shared" si="1"/>
        <v>-1</v>
      </c>
      <c r="P53" s="39" t="str">
        <f t="shared" si="2"/>
        <v>02</v>
      </c>
      <c r="Q53" s="18" t="s">
        <v>3248</v>
      </c>
    </row>
    <row r="54" spans="1:17" ht="15" x14ac:dyDescent="0.25">
      <c r="A54" s="16" t="s">
        <v>126</v>
      </c>
      <c r="B54" s="17" t="s">
        <v>127</v>
      </c>
      <c r="J54" s="39">
        <f>1</f>
        <v>1</v>
      </c>
      <c r="K54" s="39">
        <f t="shared" si="0"/>
        <v>1</v>
      </c>
      <c r="L54" s="40">
        <f t="array" aca="1" ref="L54" ca="1">INDEX(Sheet3!$D$2:$D$1611,MATCH(A54,Sheet3!$A$2:$A$1611,0))</f>
        <v>93.875</v>
      </c>
      <c r="M54" s="18">
        <v>88</v>
      </c>
      <c r="N54" s="18">
        <v>85</v>
      </c>
      <c r="O54" s="39">
        <f t="shared" si="1"/>
        <v>3</v>
      </c>
      <c r="P54" s="39" t="str">
        <f t="shared" si="2"/>
        <v>02</v>
      </c>
      <c r="Q54" s="18" t="s">
        <v>3248</v>
      </c>
    </row>
    <row r="55" spans="1:17" ht="15" x14ac:dyDescent="0.25">
      <c r="A55" s="16" t="s">
        <v>128</v>
      </c>
      <c r="B55" s="17" t="s">
        <v>129</v>
      </c>
      <c r="K55" s="39">
        <f t="shared" si="0"/>
        <v>0</v>
      </c>
      <c r="L55" s="40">
        <f t="array" aca="1" ref="L55" ca="1">INDEX(Sheet3!$D$2:$D$1611,MATCH(A55,Sheet3!$A$2:$A$1611,0))</f>
        <v>93.528750000000002</v>
      </c>
      <c r="M55" s="18">
        <v>94</v>
      </c>
      <c r="N55" s="18">
        <v>93</v>
      </c>
      <c r="O55" s="39">
        <f t="shared" si="1"/>
        <v>1</v>
      </c>
      <c r="P55" s="39" t="str">
        <f t="shared" si="2"/>
        <v>02</v>
      </c>
      <c r="Q55" s="18" t="s">
        <v>3248</v>
      </c>
    </row>
    <row r="56" spans="1:17" ht="15" x14ac:dyDescent="0.25">
      <c r="A56" s="16" t="s">
        <v>130</v>
      </c>
      <c r="B56" s="17" t="s">
        <v>131</v>
      </c>
      <c r="K56" s="39">
        <f t="shared" si="0"/>
        <v>0</v>
      </c>
      <c r="L56" s="40">
        <f t="array" aca="1" ref="L56" ca="1">INDEX(Sheet3!$D$2:$D$1611,MATCH(A56,Sheet3!$A$2:$A$1611,0))</f>
        <v>91.618125000000006</v>
      </c>
      <c r="M56" s="18">
        <v>84</v>
      </c>
      <c r="N56" s="18">
        <v>89</v>
      </c>
      <c r="O56" s="39">
        <f t="shared" si="1"/>
        <v>-5</v>
      </c>
      <c r="P56" s="39" t="str">
        <f t="shared" si="2"/>
        <v>02</v>
      </c>
      <c r="Q56" s="18" t="s">
        <v>3248</v>
      </c>
    </row>
    <row r="57" spans="1:17" ht="15" x14ac:dyDescent="0.25">
      <c r="A57" s="16" t="s">
        <v>134</v>
      </c>
      <c r="B57" s="17" t="s">
        <v>135</v>
      </c>
      <c r="K57" s="39">
        <f t="shared" si="0"/>
        <v>0</v>
      </c>
      <c r="L57" s="40">
        <f t="array" aca="1" ref="L57" ca="1">INDEX(Sheet3!$D$2:$D$1611,MATCH(A57,Sheet3!$A$2:$A$1611,0))</f>
        <v>92.395624999999995</v>
      </c>
      <c r="M57" s="18">
        <v>87</v>
      </c>
      <c r="N57" s="18">
        <v>91</v>
      </c>
      <c r="O57" s="39">
        <f t="shared" si="1"/>
        <v>-4</v>
      </c>
      <c r="P57" s="39" t="str">
        <f t="shared" si="2"/>
        <v>02</v>
      </c>
      <c r="Q57" s="18" t="s">
        <v>3248</v>
      </c>
    </row>
    <row r="58" spans="1:17" ht="15" x14ac:dyDescent="0.25">
      <c r="A58" s="16" t="s">
        <v>140</v>
      </c>
      <c r="B58" s="17" t="s">
        <v>141</v>
      </c>
      <c r="J58" s="39">
        <f>1</f>
        <v>1</v>
      </c>
      <c r="K58" s="39">
        <f t="shared" si="0"/>
        <v>1</v>
      </c>
      <c r="L58" s="40">
        <f t="array" aca="1" ref="L58" ca="1">INDEX(Sheet3!$D$2:$D$1611,MATCH(A58,Sheet3!$A$2:$A$1611,0))</f>
        <v>94.805000000000007</v>
      </c>
      <c r="M58" s="18">
        <v>72</v>
      </c>
      <c r="N58" s="18">
        <v>81</v>
      </c>
      <c r="O58" s="39">
        <f t="shared" si="1"/>
        <v>-9</v>
      </c>
      <c r="P58" s="39" t="str">
        <f t="shared" si="2"/>
        <v>02</v>
      </c>
      <c r="Q58" s="18" t="s">
        <v>3248</v>
      </c>
    </row>
    <row r="59" spans="1:17" ht="15" x14ac:dyDescent="0.25">
      <c r="A59" s="16" t="s">
        <v>142</v>
      </c>
      <c r="B59" s="17" t="s">
        <v>143</v>
      </c>
      <c r="K59" s="39">
        <f t="shared" si="0"/>
        <v>0</v>
      </c>
      <c r="L59" s="40">
        <f t="array" aca="1" ref="L59" ca="1">INDEX(Sheet3!$D$2:$D$1611,MATCH(A59,Sheet3!$A$2:$A$1611,0))</f>
        <v>93.11</v>
      </c>
      <c r="M59" s="18">
        <v>88</v>
      </c>
      <c r="N59" s="18">
        <v>88</v>
      </c>
      <c r="O59" s="39">
        <f t="shared" si="1"/>
        <v>0</v>
      </c>
      <c r="P59" s="39" t="str">
        <f t="shared" si="2"/>
        <v>02</v>
      </c>
      <c r="Q59" s="18" t="s">
        <v>3248</v>
      </c>
    </row>
    <row r="60" spans="1:17" ht="15" x14ac:dyDescent="0.25">
      <c r="A60" s="16" t="s">
        <v>148</v>
      </c>
      <c r="B60" s="17" t="s">
        <v>149</v>
      </c>
      <c r="K60" s="39">
        <f t="shared" si="0"/>
        <v>0</v>
      </c>
      <c r="L60" s="40">
        <f t="array" aca="1" ref="L60" ca="1">INDEX(Sheet3!$D$2:$D$1611,MATCH(A60,Sheet3!$A$2:$A$1611,0))</f>
        <v>81.243750000000006</v>
      </c>
      <c r="M60" s="18">
        <v>61</v>
      </c>
      <c r="N60" s="18">
        <v>46</v>
      </c>
      <c r="O60" s="39">
        <f t="shared" si="1"/>
        <v>15</v>
      </c>
      <c r="P60" s="39" t="str">
        <f t="shared" si="2"/>
        <v>02</v>
      </c>
      <c r="Q60" s="18" t="s">
        <v>3248</v>
      </c>
    </row>
    <row r="61" spans="1:17" ht="15" x14ac:dyDescent="0.25">
      <c r="A61" s="16" t="s">
        <v>160</v>
      </c>
      <c r="B61" s="17" t="s">
        <v>161</v>
      </c>
      <c r="K61" s="39">
        <f t="shared" si="0"/>
        <v>0</v>
      </c>
      <c r="L61" s="40">
        <f t="array" aca="1" ref="L61" ca="1">INDEX(Sheet3!$D$2:$D$1611,MATCH(A61,Sheet3!$A$2:$A$1611,0))</f>
        <v>96.02</v>
      </c>
      <c r="M61" s="18">
        <v>87</v>
      </c>
      <c r="N61" s="18">
        <v>90</v>
      </c>
      <c r="O61" s="39">
        <f t="shared" si="1"/>
        <v>-3</v>
      </c>
      <c r="P61" s="39" t="str">
        <f t="shared" si="2"/>
        <v>02</v>
      </c>
      <c r="Q61" s="18" t="s">
        <v>3248</v>
      </c>
    </row>
    <row r="62" spans="1:17" ht="15" x14ac:dyDescent="0.25">
      <c r="A62" s="16" t="s">
        <v>166</v>
      </c>
      <c r="B62" s="17" t="s">
        <v>167</v>
      </c>
      <c r="K62" s="39">
        <f t="shared" si="0"/>
        <v>0</v>
      </c>
      <c r="L62" s="40">
        <f t="array" aca="1" ref="L62" ca="1">INDEX(Sheet3!$D$2:$D$1611,MATCH(A62,Sheet3!$A$2:$A$1611,0))</f>
        <v>90.451875000000001</v>
      </c>
      <c r="M62" s="18">
        <v>81</v>
      </c>
      <c r="N62" s="18">
        <v>79</v>
      </c>
      <c r="O62" s="39">
        <f t="shared" si="1"/>
        <v>2</v>
      </c>
      <c r="P62" s="39" t="str">
        <f t="shared" si="2"/>
        <v>02</v>
      </c>
      <c r="Q62" s="18" t="s">
        <v>3248</v>
      </c>
    </row>
    <row r="63" spans="1:17" ht="15" x14ac:dyDescent="0.25">
      <c r="A63" s="16" t="s">
        <v>168</v>
      </c>
      <c r="B63" s="17" t="s">
        <v>169</v>
      </c>
      <c r="K63" s="39">
        <f t="shared" si="0"/>
        <v>0</v>
      </c>
      <c r="L63" s="40">
        <f t="array" aca="1" ref="L63" ca="1">INDEX(Sheet3!$D$2:$D$1611,MATCH(A63,Sheet3!$A$2:$A$1611,0))</f>
        <v>85.805000000000007</v>
      </c>
      <c r="M63" s="18">
        <v>75</v>
      </c>
      <c r="N63" s="18">
        <v>77</v>
      </c>
      <c r="O63" s="39">
        <f t="shared" si="1"/>
        <v>-2</v>
      </c>
      <c r="P63" s="39" t="str">
        <f t="shared" si="2"/>
        <v>02</v>
      </c>
      <c r="Q63" s="18" t="s">
        <v>3248</v>
      </c>
    </row>
    <row r="64" spans="1:17" ht="15" x14ac:dyDescent="0.25">
      <c r="A64" s="16" t="s">
        <v>170</v>
      </c>
      <c r="B64" s="17" t="s">
        <v>171</v>
      </c>
      <c r="K64" s="39">
        <f t="shared" si="0"/>
        <v>0</v>
      </c>
      <c r="L64" s="40">
        <f t="array" aca="1" ref="L64" ca="1">INDEX(Sheet3!$D$2:$D$1611,MATCH(A64,Sheet3!$A$2:$A$1611,0))</f>
        <v>90.522499999999994</v>
      </c>
      <c r="M64" s="18">
        <v>49</v>
      </c>
      <c r="N64" s="18">
        <v>46</v>
      </c>
      <c r="O64" s="39">
        <f t="shared" si="1"/>
        <v>3</v>
      </c>
      <c r="P64" s="39" t="str">
        <f t="shared" si="2"/>
        <v>02</v>
      </c>
      <c r="Q64" s="18" t="s">
        <v>3248</v>
      </c>
    </row>
    <row r="65" spans="1:17" ht="15" x14ac:dyDescent="0.25">
      <c r="A65" s="16" t="s">
        <v>172</v>
      </c>
      <c r="B65" s="17" t="s">
        <v>173</v>
      </c>
      <c r="K65" s="39">
        <f t="shared" si="0"/>
        <v>0</v>
      </c>
      <c r="L65" s="40">
        <f t="array" aca="1" ref="L65" ca="1">INDEX(Sheet3!$D$2:$D$1611,MATCH(A65,Sheet3!$A$2:$A$1611,0))</f>
        <v>88.696428569999995</v>
      </c>
      <c r="M65" s="18">
        <v>98</v>
      </c>
      <c r="N65" s="18">
        <v>95</v>
      </c>
      <c r="O65" s="39">
        <f t="shared" si="1"/>
        <v>3</v>
      </c>
      <c r="P65" s="39" t="str">
        <f t="shared" si="2"/>
        <v>02</v>
      </c>
      <c r="Q65" s="18" t="s">
        <v>3248</v>
      </c>
    </row>
    <row r="66" spans="1:17" ht="15" x14ac:dyDescent="0.25">
      <c r="A66" s="16" t="s">
        <v>3100</v>
      </c>
      <c r="B66" s="17" t="s">
        <v>3101</v>
      </c>
      <c r="C66" s="39">
        <f>1</f>
        <v>1</v>
      </c>
      <c r="E66" s="18">
        <v>1</v>
      </c>
      <c r="G66" s="39">
        <f>1</f>
        <v>1</v>
      </c>
      <c r="K66" s="39">
        <f t="shared" si="0"/>
        <v>3</v>
      </c>
      <c r="L66" s="40">
        <f t="array" aca="1" ref="L66" ca="1">INDEX(Sheet3!$D$2:$D$1611,MATCH(A66,Sheet3!$A$2:$A$1611,0))</f>
        <v>91.141999999999996</v>
      </c>
      <c r="M66" s="18">
        <v>97</v>
      </c>
      <c r="N66" s="18">
        <v>100</v>
      </c>
      <c r="O66" s="39">
        <f t="shared" si="1"/>
        <v>-3</v>
      </c>
      <c r="P66" s="39" t="str">
        <f t="shared" si="2"/>
        <v>02</v>
      </c>
      <c r="Q66" s="18" t="s">
        <v>3248</v>
      </c>
    </row>
    <row r="67" spans="1:17" ht="15" x14ac:dyDescent="0.25">
      <c r="A67" s="16" t="s">
        <v>174</v>
      </c>
      <c r="B67" s="17" t="s">
        <v>175</v>
      </c>
      <c r="K67" s="39">
        <f t="shared" si="0"/>
        <v>0</v>
      </c>
      <c r="L67" s="40">
        <f t="array" aca="1" ref="L67" ca="1">INDEX(Sheet3!$D$2:$D$1611,MATCH(A67,Sheet3!$A$2:$A$1611,0))</f>
        <v>82.34</v>
      </c>
      <c r="M67" s="18">
        <v>87</v>
      </c>
      <c r="N67" s="18">
        <v>90</v>
      </c>
      <c r="O67" s="39">
        <f t="shared" si="1"/>
        <v>-3</v>
      </c>
      <c r="P67" s="39" t="str">
        <f t="shared" si="2"/>
        <v>02</v>
      </c>
      <c r="Q67" s="18" t="s">
        <v>3248</v>
      </c>
    </row>
    <row r="68" spans="1:17" ht="15" x14ac:dyDescent="0.25">
      <c r="A68" s="16" t="s">
        <v>184</v>
      </c>
      <c r="B68" s="17" t="s">
        <v>185</v>
      </c>
      <c r="K68" s="39">
        <f t="shared" si="0"/>
        <v>0</v>
      </c>
      <c r="L68" s="40">
        <f t="array" aca="1" ref="L68" ca="1">INDEX(Sheet3!$D$2:$D$1611,MATCH(A68,Sheet3!$A$2:$A$1611,0))</f>
        <v>92.454999999999998</v>
      </c>
      <c r="M68" s="18">
        <v>84</v>
      </c>
      <c r="N68" s="18">
        <v>88</v>
      </c>
      <c r="O68" s="39">
        <f t="shared" si="1"/>
        <v>-4</v>
      </c>
      <c r="P68" s="39" t="str">
        <f t="shared" si="2"/>
        <v>02</v>
      </c>
      <c r="Q68" s="18" t="s">
        <v>3248</v>
      </c>
    </row>
    <row r="69" spans="1:17" ht="15" x14ac:dyDescent="0.25">
      <c r="A69" s="16" t="s">
        <v>188</v>
      </c>
      <c r="B69" s="17" t="s">
        <v>189</v>
      </c>
      <c r="K69" s="39">
        <f t="shared" si="0"/>
        <v>0</v>
      </c>
      <c r="L69" s="40">
        <f t="array" aca="1" ref="L69" ca="1">INDEX(Sheet3!$D$2:$D$1611,MATCH(A69,Sheet3!$A$2:$A$1611,0))</f>
        <v>81.864999999999995</v>
      </c>
      <c r="M69" s="18">
        <v>89</v>
      </c>
      <c r="N69" s="18">
        <v>94</v>
      </c>
      <c r="O69" s="39">
        <f t="shared" si="1"/>
        <v>-5</v>
      </c>
      <c r="P69" s="39" t="str">
        <f t="shared" si="2"/>
        <v>02</v>
      </c>
      <c r="Q69" s="18" t="s">
        <v>3248</v>
      </c>
    </row>
    <row r="70" spans="1:17" ht="15" x14ac:dyDescent="0.25">
      <c r="A70" s="16" t="s">
        <v>192</v>
      </c>
      <c r="B70" s="17" t="s">
        <v>193</v>
      </c>
      <c r="K70" s="39">
        <f t="shared" si="0"/>
        <v>0</v>
      </c>
      <c r="L70" s="40">
        <f t="array" aca="1" ref="L70" ca="1">INDEX(Sheet3!$D$2:$D$1611,MATCH(A70,Sheet3!$A$2:$A$1611,0))</f>
        <v>83.276250000000005</v>
      </c>
      <c r="M70" s="18">
        <v>84</v>
      </c>
      <c r="N70" s="18">
        <v>68</v>
      </c>
      <c r="O70" s="39">
        <f t="shared" si="1"/>
        <v>16</v>
      </c>
      <c r="P70" s="39" t="str">
        <f t="shared" si="2"/>
        <v>02</v>
      </c>
      <c r="Q70" s="18" t="s">
        <v>3248</v>
      </c>
    </row>
    <row r="71" spans="1:17" ht="15" x14ac:dyDescent="0.25">
      <c r="A71" s="16" t="s">
        <v>198</v>
      </c>
      <c r="B71" s="17" t="s">
        <v>199</v>
      </c>
      <c r="K71" s="39">
        <f t="shared" si="0"/>
        <v>0</v>
      </c>
      <c r="L71" s="40">
        <f t="array" aca="1" ref="L71" ca="1">INDEX(Sheet3!$D$2:$D$1611,MATCH(A71,Sheet3!$A$2:$A$1611,0))</f>
        <v>92.818749999999994</v>
      </c>
      <c r="M71" s="18">
        <v>73</v>
      </c>
      <c r="N71" s="18">
        <v>65</v>
      </c>
      <c r="O71" s="39">
        <f t="shared" si="1"/>
        <v>8</v>
      </c>
      <c r="P71" s="39" t="str">
        <f t="shared" si="2"/>
        <v>02</v>
      </c>
      <c r="Q71" s="18" t="s">
        <v>3248</v>
      </c>
    </row>
    <row r="72" spans="1:17" ht="15" x14ac:dyDescent="0.25">
      <c r="A72" s="16" t="s">
        <v>202</v>
      </c>
      <c r="B72" s="17" t="s">
        <v>203</v>
      </c>
      <c r="K72" s="39">
        <f t="shared" si="0"/>
        <v>0</v>
      </c>
      <c r="L72" s="40">
        <f t="array" aca="1" ref="L72" ca="1">INDEX(Sheet3!$D$2:$D$1611,MATCH(A72,Sheet3!$A$2:$A$1611,0))</f>
        <v>94.151428569999993</v>
      </c>
      <c r="M72" s="18">
        <v>99</v>
      </c>
      <c r="N72" s="18">
        <v>100</v>
      </c>
      <c r="O72" s="39">
        <f t="shared" si="1"/>
        <v>-1</v>
      </c>
      <c r="P72" s="39" t="str">
        <f t="shared" si="2"/>
        <v>02</v>
      </c>
      <c r="Q72" s="18" t="s">
        <v>3248</v>
      </c>
    </row>
    <row r="73" spans="1:17" ht="15" x14ac:dyDescent="0.25">
      <c r="A73" s="16" t="s">
        <v>210</v>
      </c>
      <c r="B73" s="17" t="s">
        <v>211</v>
      </c>
      <c r="J73" s="39">
        <f>1</f>
        <v>1</v>
      </c>
      <c r="K73" s="39">
        <f t="shared" si="0"/>
        <v>1</v>
      </c>
      <c r="L73" s="40">
        <f t="array" aca="1" ref="L73" ca="1">INDEX(Sheet3!$D$2:$D$1611,MATCH(A73,Sheet3!$A$2:$A$1611,0))</f>
        <v>78.021249999999995</v>
      </c>
      <c r="M73" s="18">
        <v>46</v>
      </c>
      <c r="N73" s="18">
        <v>40</v>
      </c>
      <c r="O73" s="39">
        <f t="shared" si="1"/>
        <v>6</v>
      </c>
      <c r="P73" s="39" t="str">
        <f t="shared" si="2"/>
        <v>02</v>
      </c>
      <c r="Q73" s="18" t="s">
        <v>3248</v>
      </c>
    </row>
    <row r="74" spans="1:17" ht="15" x14ac:dyDescent="0.25">
      <c r="A74" s="16" t="s">
        <v>224</v>
      </c>
      <c r="B74" s="17" t="s">
        <v>225</v>
      </c>
      <c r="K74" s="39">
        <f t="shared" si="0"/>
        <v>0</v>
      </c>
      <c r="L74" s="40">
        <f t="array" aca="1" ref="L74" ca="1">INDEX(Sheet3!$D$2:$D$1611,MATCH(A74,Sheet3!$A$2:$A$1611,0))</f>
        <v>94.063124999999999</v>
      </c>
      <c r="M74" s="18">
        <v>90</v>
      </c>
      <c r="N74" s="18">
        <v>89</v>
      </c>
      <c r="O74" s="39">
        <f t="shared" si="1"/>
        <v>1</v>
      </c>
      <c r="P74" s="39" t="str">
        <f t="shared" si="2"/>
        <v>02</v>
      </c>
      <c r="Q74" s="18" t="s">
        <v>3248</v>
      </c>
    </row>
    <row r="75" spans="1:17" ht="15" x14ac:dyDescent="0.25">
      <c r="A75" s="16" t="s">
        <v>232</v>
      </c>
      <c r="B75" s="17" t="s">
        <v>233</v>
      </c>
      <c r="K75" s="39">
        <f t="shared" si="0"/>
        <v>0</v>
      </c>
      <c r="L75" s="40">
        <f t="array" aca="1" ref="L75" ca="1">INDEX(Sheet3!$D$2:$D$1611,MATCH(A75,Sheet3!$A$2:$A$1611,0))</f>
        <v>82.374285709999995</v>
      </c>
      <c r="M75" s="18">
        <v>91</v>
      </c>
      <c r="N75" s="18">
        <v>93</v>
      </c>
      <c r="O75" s="39">
        <f t="shared" si="1"/>
        <v>-2</v>
      </c>
      <c r="P75" s="39" t="str">
        <f t="shared" si="2"/>
        <v>02</v>
      </c>
      <c r="Q75" s="18" t="s">
        <v>3248</v>
      </c>
    </row>
    <row r="76" spans="1:17" ht="15" x14ac:dyDescent="0.25">
      <c r="A76" s="16" t="s">
        <v>242</v>
      </c>
      <c r="B76" s="17" t="s">
        <v>243</v>
      </c>
      <c r="K76" s="39">
        <f t="shared" si="0"/>
        <v>0</v>
      </c>
      <c r="L76" s="40">
        <f t="array" aca="1" ref="L76" ca="1">INDEX(Sheet3!$D$2:$D$1611,MATCH(A76,Sheet3!$A$2:$A$1611,0))</f>
        <v>90.894999999999996</v>
      </c>
      <c r="M76" s="18">
        <v>79</v>
      </c>
      <c r="N76" s="18">
        <v>87</v>
      </c>
      <c r="O76" s="39">
        <f t="shared" si="1"/>
        <v>-8</v>
      </c>
      <c r="P76" s="39" t="str">
        <f t="shared" si="2"/>
        <v>02</v>
      </c>
      <c r="Q76" s="18" t="s">
        <v>3248</v>
      </c>
    </row>
    <row r="77" spans="1:17" ht="15" x14ac:dyDescent="0.25">
      <c r="A77" s="16" t="s">
        <v>284</v>
      </c>
      <c r="B77" s="17" t="s">
        <v>285</v>
      </c>
      <c r="K77" s="39">
        <f t="shared" si="0"/>
        <v>0</v>
      </c>
      <c r="L77" s="40">
        <f t="array" aca="1" ref="L77" ca="1">INDEX(Sheet3!$D$2:$D$1611,MATCH(A77,Sheet3!$A$2:$A$1611,0))</f>
        <v>90.019374999999997</v>
      </c>
      <c r="M77" s="18">
        <v>70</v>
      </c>
      <c r="N77" s="18">
        <v>78</v>
      </c>
      <c r="O77" s="39">
        <f t="shared" si="1"/>
        <v>-8</v>
      </c>
      <c r="P77" s="39" t="str">
        <f t="shared" si="2"/>
        <v>02</v>
      </c>
      <c r="Q77" s="18" t="s">
        <v>3248</v>
      </c>
    </row>
    <row r="78" spans="1:17" ht="15" x14ac:dyDescent="0.25">
      <c r="A78" s="16" t="s">
        <v>286</v>
      </c>
      <c r="B78" s="17" t="s">
        <v>287</v>
      </c>
      <c r="K78" s="39">
        <f t="shared" si="0"/>
        <v>0</v>
      </c>
      <c r="L78" s="40">
        <f t="array" aca="1" ref="L78" ca="1">INDEX(Sheet3!$D$2:$D$1611,MATCH(A78,Sheet3!$A$2:$A$1611,0))</f>
        <v>94.603750000000005</v>
      </c>
      <c r="M78" s="18">
        <v>82</v>
      </c>
      <c r="N78" s="18">
        <v>85</v>
      </c>
      <c r="O78" s="39">
        <f t="shared" si="1"/>
        <v>-3</v>
      </c>
      <c r="P78" s="39" t="str">
        <f t="shared" si="2"/>
        <v>03</v>
      </c>
      <c r="Q78" s="18" t="s">
        <v>3248</v>
      </c>
    </row>
    <row r="79" spans="1:17" ht="15" x14ac:dyDescent="0.25">
      <c r="A79" s="16" t="s">
        <v>288</v>
      </c>
      <c r="B79" s="17" t="s">
        <v>289</v>
      </c>
      <c r="K79" s="39">
        <f t="shared" si="0"/>
        <v>0</v>
      </c>
      <c r="L79" s="40">
        <f t="array" aca="1" ref="L79" ca="1">INDEX(Sheet3!$D$2:$D$1611,MATCH(A79,Sheet3!$A$2:$A$1611,0))</f>
        <v>95.115624999999994</v>
      </c>
      <c r="M79" s="18">
        <v>82</v>
      </c>
      <c r="N79" s="18">
        <v>81</v>
      </c>
      <c r="O79" s="39">
        <f t="shared" si="1"/>
        <v>1</v>
      </c>
      <c r="P79" s="39" t="str">
        <f t="shared" si="2"/>
        <v>03</v>
      </c>
      <c r="Q79" s="18" t="s">
        <v>3248</v>
      </c>
    </row>
    <row r="80" spans="1:17" ht="15" x14ac:dyDescent="0.25">
      <c r="A80" s="16" t="s">
        <v>290</v>
      </c>
      <c r="B80" s="17" t="s">
        <v>291</v>
      </c>
      <c r="K80" s="39">
        <f t="shared" si="0"/>
        <v>0</v>
      </c>
      <c r="L80" s="40">
        <f t="array" aca="1" ref="L80" ca="1">INDEX(Sheet3!$D$2:$D$1611,MATCH(A80,Sheet3!$A$2:$A$1611,0))</f>
        <v>88.433125000000004</v>
      </c>
      <c r="M80" s="18">
        <v>49</v>
      </c>
      <c r="N80" s="18">
        <v>48</v>
      </c>
      <c r="O80" s="39">
        <f t="shared" si="1"/>
        <v>1</v>
      </c>
      <c r="P80" s="39" t="str">
        <f t="shared" si="2"/>
        <v>03</v>
      </c>
      <c r="Q80" s="18" t="s">
        <v>3248</v>
      </c>
    </row>
    <row r="81" spans="1:17" ht="15" x14ac:dyDescent="0.25">
      <c r="A81" s="16" t="s">
        <v>292</v>
      </c>
      <c r="B81" s="17" t="s">
        <v>293</v>
      </c>
      <c r="K81" s="39">
        <f t="shared" si="0"/>
        <v>0</v>
      </c>
      <c r="L81" s="40">
        <f t="array" aca="1" ref="L81" ca="1">INDEX(Sheet3!$D$2:$D$1611,MATCH(A81,Sheet3!$A$2:$A$1611,0))</f>
        <v>85.017499999999998</v>
      </c>
      <c r="M81" s="18">
        <v>26</v>
      </c>
      <c r="N81" s="18">
        <v>16</v>
      </c>
      <c r="O81" s="39">
        <f t="shared" si="1"/>
        <v>10</v>
      </c>
      <c r="P81" s="39" t="str">
        <f t="shared" si="2"/>
        <v>03</v>
      </c>
      <c r="Q81" s="18" t="s">
        <v>3248</v>
      </c>
    </row>
    <row r="82" spans="1:17" ht="15" x14ac:dyDescent="0.25">
      <c r="A82" s="16" t="s">
        <v>294</v>
      </c>
      <c r="B82" s="17" t="s">
        <v>295</v>
      </c>
      <c r="K82" s="39">
        <f t="shared" si="0"/>
        <v>0</v>
      </c>
      <c r="L82" s="40">
        <f t="array" aca="1" ref="L82" ca="1">INDEX(Sheet3!$D$2:$D$1611,MATCH(A82,Sheet3!$A$2:$A$1611,0))</f>
        <v>91.976875000000007</v>
      </c>
      <c r="M82" s="18">
        <v>73</v>
      </c>
      <c r="N82" s="18">
        <v>75</v>
      </c>
      <c r="O82" s="39">
        <f t="shared" si="1"/>
        <v>-2</v>
      </c>
      <c r="P82" s="39" t="str">
        <f t="shared" si="2"/>
        <v>03</v>
      </c>
      <c r="Q82" s="18" t="s">
        <v>3248</v>
      </c>
    </row>
    <row r="83" spans="1:17" ht="15" x14ac:dyDescent="0.25">
      <c r="A83" s="16" t="s">
        <v>296</v>
      </c>
      <c r="B83" s="17" t="s">
        <v>297</v>
      </c>
      <c r="K83" s="39">
        <f t="shared" si="0"/>
        <v>0</v>
      </c>
      <c r="L83" s="40">
        <f t="array" aca="1" ref="L83" ca="1">INDEX(Sheet3!$D$2:$D$1611,MATCH(A83,Sheet3!$A$2:$A$1611,0))</f>
        <v>92.354375000000005</v>
      </c>
      <c r="M83" s="18">
        <v>88</v>
      </c>
      <c r="N83" s="18">
        <v>87</v>
      </c>
      <c r="O83" s="39">
        <f t="shared" si="1"/>
        <v>1</v>
      </c>
      <c r="P83" s="39" t="str">
        <f t="shared" si="2"/>
        <v>03</v>
      </c>
      <c r="Q83" s="18" t="s">
        <v>3248</v>
      </c>
    </row>
    <row r="84" spans="1:17" ht="15" x14ac:dyDescent="0.25">
      <c r="A84" s="16" t="s">
        <v>298</v>
      </c>
      <c r="B84" s="17" t="s">
        <v>299</v>
      </c>
      <c r="K84" s="39">
        <f t="shared" si="0"/>
        <v>0</v>
      </c>
      <c r="L84" s="40">
        <f t="array" aca="1" ref="L84" ca="1">INDEX(Sheet3!$D$2:$D$1611,MATCH(A84,Sheet3!$A$2:$A$1611,0))</f>
        <v>82.881874999999994</v>
      </c>
      <c r="M84" s="18">
        <v>44</v>
      </c>
      <c r="N84" s="18">
        <v>46</v>
      </c>
      <c r="O84" s="39">
        <f t="shared" si="1"/>
        <v>-2</v>
      </c>
      <c r="P84" s="39" t="str">
        <f t="shared" si="2"/>
        <v>03</v>
      </c>
      <c r="Q84" s="18" t="s">
        <v>3248</v>
      </c>
    </row>
    <row r="85" spans="1:17" ht="15" x14ac:dyDescent="0.25">
      <c r="A85" s="16" t="s">
        <v>300</v>
      </c>
      <c r="B85" s="17" t="s">
        <v>301</v>
      </c>
      <c r="K85" s="39">
        <f t="shared" si="0"/>
        <v>0</v>
      </c>
      <c r="L85" s="40">
        <f t="array" aca="1" ref="L85" ca="1">INDEX(Sheet3!$D$2:$D$1611,MATCH(A85,Sheet3!$A$2:$A$1611,0))</f>
        <v>85.754999999999995</v>
      </c>
      <c r="M85" s="18">
        <v>32</v>
      </c>
      <c r="N85" s="18">
        <v>24</v>
      </c>
      <c r="O85" s="39">
        <f t="shared" si="1"/>
        <v>8</v>
      </c>
      <c r="P85" s="39" t="str">
        <f t="shared" si="2"/>
        <v>03</v>
      </c>
      <c r="Q85" s="18" t="s">
        <v>3248</v>
      </c>
    </row>
    <row r="86" spans="1:17" ht="15" x14ac:dyDescent="0.25">
      <c r="A86" s="16" t="s">
        <v>302</v>
      </c>
      <c r="B86" s="17" t="s">
        <v>303</v>
      </c>
      <c r="K86" s="39">
        <f t="shared" si="0"/>
        <v>0</v>
      </c>
      <c r="L86" s="40">
        <f t="array" aca="1" ref="L86" ca="1">INDEX(Sheet3!$D$2:$D$1611,MATCH(A86,Sheet3!$A$2:$A$1611,0))</f>
        <v>85.544375000000002</v>
      </c>
      <c r="M86" s="18">
        <v>67</v>
      </c>
      <c r="N86" s="18">
        <v>70</v>
      </c>
      <c r="O86" s="39">
        <f t="shared" si="1"/>
        <v>-3</v>
      </c>
      <c r="P86" s="39" t="str">
        <f t="shared" si="2"/>
        <v>03</v>
      </c>
      <c r="Q86" s="18" t="s">
        <v>3248</v>
      </c>
    </row>
    <row r="87" spans="1:17" ht="15" x14ac:dyDescent="0.25">
      <c r="A87" s="16" t="s">
        <v>304</v>
      </c>
      <c r="B87" s="17" t="s">
        <v>305</v>
      </c>
      <c r="K87" s="39">
        <f t="shared" si="0"/>
        <v>0</v>
      </c>
      <c r="L87" s="40">
        <f t="array" aca="1" ref="L87" ca="1">INDEX(Sheet3!$D$2:$D$1611,MATCH(A87,Sheet3!$A$2:$A$1611,0))</f>
        <v>86.655625000000001</v>
      </c>
      <c r="M87" s="18">
        <v>57</v>
      </c>
      <c r="N87" s="18">
        <v>52</v>
      </c>
      <c r="O87" s="39">
        <f t="shared" si="1"/>
        <v>5</v>
      </c>
      <c r="P87" s="39" t="str">
        <f t="shared" si="2"/>
        <v>03</v>
      </c>
      <c r="Q87" s="18" t="s">
        <v>3248</v>
      </c>
    </row>
    <row r="88" spans="1:17" ht="15" x14ac:dyDescent="0.25">
      <c r="A88" s="16" t="s">
        <v>306</v>
      </c>
      <c r="B88" s="17" t="s">
        <v>307</v>
      </c>
      <c r="J88" s="39">
        <f>1</f>
        <v>1</v>
      </c>
      <c r="K88" s="39">
        <f t="shared" si="0"/>
        <v>1</v>
      </c>
      <c r="L88" s="40">
        <f t="array" aca="1" ref="L88" ca="1">INDEX(Sheet3!$D$2:$D$1611,MATCH(A88,Sheet3!$A$2:$A$1611,0))</f>
        <v>92.123750000000001</v>
      </c>
      <c r="M88" s="18">
        <v>91</v>
      </c>
      <c r="N88" s="18">
        <v>92</v>
      </c>
      <c r="O88" s="39">
        <f t="shared" si="1"/>
        <v>-1</v>
      </c>
      <c r="P88" s="39" t="str">
        <f t="shared" si="2"/>
        <v>03</v>
      </c>
      <c r="Q88" s="18" t="s">
        <v>3248</v>
      </c>
    </row>
    <row r="89" spans="1:17" ht="15" x14ac:dyDescent="0.25">
      <c r="A89" s="16" t="s">
        <v>308</v>
      </c>
      <c r="B89" s="17" t="s">
        <v>309</v>
      </c>
      <c r="K89" s="39">
        <f t="shared" si="0"/>
        <v>0</v>
      </c>
      <c r="L89" s="40">
        <f t="array" aca="1" ref="L89" ca="1">INDEX(Sheet3!$D$2:$D$1611,MATCH(A89,Sheet3!$A$2:$A$1611,0))</f>
        <v>84.707499999999996</v>
      </c>
      <c r="M89" s="18">
        <v>39</v>
      </c>
      <c r="N89" s="18">
        <v>32</v>
      </c>
      <c r="O89" s="39">
        <f t="shared" si="1"/>
        <v>7</v>
      </c>
      <c r="P89" s="39" t="str">
        <f t="shared" si="2"/>
        <v>03</v>
      </c>
      <c r="Q89" s="18" t="s">
        <v>3248</v>
      </c>
    </row>
    <row r="90" spans="1:17" ht="15" x14ac:dyDescent="0.25">
      <c r="A90" s="16" t="s">
        <v>310</v>
      </c>
      <c r="B90" s="17" t="s">
        <v>311</v>
      </c>
      <c r="K90" s="39">
        <f t="shared" si="0"/>
        <v>0</v>
      </c>
      <c r="L90" s="40">
        <f t="array" aca="1" ref="L90" ca="1">INDEX(Sheet3!$D$2:$D$1611,MATCH(A90,Sheet3!$A$2:$A$1611,0))</f>
        <v>89.080624999999998</v>
      </c>
      <c r="M90" s="18">
        <v>32</v>
      </c>
      <c r="N90" s="18">
        <v>37</v>
      </c>
      <c r="O90" s="39">
        <f t="shared" si="1"/>
        <v>-5</v>
      </c>
      <c r="P90" s="39" t="str">
        <f t="shared" si="2"/>
        <v>03</v>
      </c>
      <c r="Q90" s="18" t="s">
        <v>3248</v>
      </c>
    </row>
    <row r="91" spans="1:17" ht="15" x14ac:dyDescent="0.25">
      <c r="A91" s="16" t="s">
        <v>312</v>
      </c>
      <c r="B91" s="17" t="s">
        <v>313</v>
      </c>
      <c r="K91" s="39">
        <f t="shared" si="0"/>
        <v>0</v>
      </c>
      <c r="L91" s="40">
        <f t="array" aca="1" ref="L91" ca="1">INDEX(Sheet3!$D$2:$D$1611,MATCH(A91,Sheet3!$A$2:$A$1611,0))</f>
        <v>79.843125000000001</v>
      </c>
      <c r="M91" s="18">
        <v>25</v>
      </c>
      <c r="N91" s="18">
        <v>19</v>
      </c>
      <c r="O91" s="39">
        <f t="shared" si="1"/>
        <v>6</v>
      </c>
      <c r="P91" s="39" t="str">
        <f t="shared" si="2"/>
        <v>03</v>
      </c>
      <c r="Q91" s="18" t="s">
        <v>3248</v>
      </c>
    </row>
    <row r="92" spans="1:17" ht="15" x14ac:dyDescent="0.25">
      <c r="A92" s="16" t="s">
        <v>314</v>
      </c>
      <c r="B92" s="17" t="s">
        <v>315</v>
      </c>
      <c r="K92" s="39">
        <f t="shared" si="0"/>
        <v>0</v>
      </c>
      <c r="L92" s="40">
        <f t="array" aca="1" ref="L92" ca="1">INDEX(Sheet3!$D$2:$D$1611,MATCH(A92,Sheet3!$A$2:$A$1611,0))</f>
        <v>92.797499999999999</v>
      </c>
      <c r="M92" s="18">
        <v>83</v>
      </c>
      <c r="N92" s="18">
        <v>87</v>
      </c>
      <c r="O92" s="39">
        <f t="shared" si="1"/>
        <v>-4</v>
      </c>
      <c r="P92" s="39" t="str">
        <f t="shared" si="2"/>
        <v>03</v>
      </c>
      <c r="Q92" s="18" t="s">
        <v>3248</v>
      </c>
    </row>
    <row r="93" spans="1:17" ht="15" x14ac:dyDescent="0.25">
      <c r="A93" s="16" t="s">
        <v>316</v>
      </c>
      <c r="B93" s="17" t="s">
        <v>317</v>
      </c>
      <c r="K93" s="39">
        <f t="shared" si="0"/>
        <v>0</v>
      </c>
      <c r="L93" s="40">
        <f t="array" aca="1" ref="L93" ca="1">INDEX(Sheet3!$D$2:$D$1611,MATCH(A93,Sheet3!$A$2:$A$1611,0))</f>
        <v>84.403125000000003</v>
      </c>
      <c r="M93" s="18">
        <v>19</v>
      </c>
      <c r="N93" s="18">
        <v>25</v>
      </c>
      <c r="O93" s="39">
        <f t="shared" si="1"/>
        <v>-6</v>
      </c>
      <c r="P93" s="39" t="str">
        <f t="shared" si="2"/>
        <v>03</v>
      </c>
      <c r="Q93" s="18" t="s">
        <v>3248</v>
      </c>
    </row>
    <row r="94" spans="1:17" ht="15" x14ac:dyDescent="0.25">
      <c r="A94" s="16" t="s">
        <v>318</v>
      </c>
      <c r="B94" s="17" t="s">
        <v>319</v>
      </c>
      <c r="K94" s="39">
        <f t="shared" si="0"/>
        <v>0</v>
      </c>
      <c r="L94" s="40">
        <f t="array" aca="1" ref="L94" ca="1">INDEX(Sheet3!$D$2:$D$1611,MATCH(A94,Sheet3!$A$2:$A$1611,0))</f>
        <v>83.988124999999997</v>
      </c>
      <c r="M94" s="18">
        <v>31</v>
      </c>
      <c r="N94" s="18">
        <v>34</v>
      </c>
      <c r="O94" s="39">
        <f t="shared" si="1"/>
        <v>-3</v>
      </c>
      <c r="P94" s="39" t="str">
        <f t="shared" si="2"/>
        <v>03</v>
      </c>
      <c r="Q94" s="18" t="s">
        <v>3248</v>
      </c>
    </row>
    <row r="95" spans="1:17" ht="15" x14ac:dyDescent="0.25">
      <c r="A95" s="16" t="s">
        <v>320</v>
      </c>
      <c r="B95" s="17" t="s">
        <v>321</v>
      </c>
      <c r="K95" s="39">
        <f t="shared" si="0"/>
        <v>0</v>
      </c>
      <c r="L95" s="40">
        <f t="array" aca="1" ref="L95" ca="1">INDEX(Sheet3!$D$2:$D$1611,MATCH(A95,Sheet3!$A$2:$A$1611,0))</f>
        <v>95.329374999999999</v>
      </c>
      <c r="M95" s="18">
        <v>81</v>
      </c>
      <c r="N95" s="18">
        <v>88</v>
      </c>
      <c r="O95" s="39">
        <f t="shared" si="1"/>
        <v>-7</v>
      </c>
      <c r="P95" s="39" t="str">
        <f t="shared" si="2"/>
        <v>03</v>
      </c>
      <c r="Q95" s="18" t="s">
        <v>3248</v>
      </c>
    </row>
    <row r="96" spans="1:17" ht="15" x14ac:dyDescent="0.25">
      <c r="A96" s="16" t="s">
        <v>322</v>
      </c>
      <c r="B96" s="17" t="s">
        <v>323</v>
      </c>
      <c r="K96" s="39">
        <f t="shared" si="0"/>
        <v>0</v>
      </c>
      <c r="L96" s="40">
        <f t="array" aca="1" ref="L96" ca="1">INDEX(Sheet3!$D$2:$D$1611,MATCH(A96,Sheet3!$A$2:$A$1611,0))</f>
        <v>93.473124999999996</v>
      </c>
      <c r="M96" s="18">
        <v>79</v>
      </c>
      <c r="N96" s="18">
        <v>77</v>
      </c>
      <c r="O96" s="39">
        <f t="shared" si="1"/>
        <v>2</v>
      </c>
      <c r="P96" s="39" t="str">
        <f t="shared" si="2"/>
        <v>03</v>
      </c>
      <c r="Q96" s="18" t="s">
        <v>3248</v>
      </c>
    </row>
    <row r="97" spans="1:17" ht="15" x14ac:dyDescent="0.25">
      <c r="A97" s="16" t="s">
        <v>324</v>
      </c>
      <c r="B97" s="17" t="s">
        <v>325</v>
      </c>
      <c r="K97" s="39">
        <f t="shared" si="0"/>
        <v>0</v>
      </c>
      <c r="L97" s="40">
        <f t="array" aca="1" ref="L97" ca="1">INDEX(Sheet3!$D$2:$D$1611,MATCH(A97,Sheet3!$A$2:$A$1611,0))</f>
        <v>85.480625000000003</v>
      </c>
      <c r="M97" s="18">
        <v>53</v>
      </c>
      <c r="N97" s="18">
        <v>44</v>
      </c>
      <c r="O97" s="39">
        <f t="shared" si="1"/>
        <v>9</v>
      </c>
      <c r="P97" s="39" t="str">
        <f t="shared" si="2"/>
        <v>03</v>
      </c>
      <c r="Q97" s="18" t="s">
        <v>3248</v>
      </c>
    </row>
    <row r="98" spans="1:17" ht="15" x14ac:dyDescent="0.25">
      <c r="A98" s="16" t="s">
        <v>326</v>
      </c>
      <c r="B98" s="17" t="s">
        <v>327</v>
      </c>
      <c r="K98" s="39">
        <f t="shared" si="0"/>
        <v>0</v>
      </c>
      <c r="L98" s="40">
        <f t="array" aca="1" ref="L98" ca="1">INDEX(Sheet3!$D$2:$D$1611,MATCH(A98,Sheet3!$A$2:$A$1611,0))</f>
        <v>86.822500000000005</v>
      </c>
      <c r="M98" s="18">
        <v>74</v>
      </c>
      <c r="N98" s="18">
        <v>67</v>
      </c>
      <c r="O98" s="39">
        <f t="shared" si="1"/>
        <v>7</v>
      </c>
      <c r="P98" s="39" t="str">
        <f t="shared" si="2"/>
        <v>03</v>
      </c>
      <c r="Q98" s="18" t="s">
        <v>3248</v>
      </c>
    </row>
    <row r="99" spans="1:17" ht="15" x14ac:dyDescent="0.25">
      <c r="A99" s="16" t="s">
        <v>332</v>
      </c>
      <c r="B99" s="17" t="s">
        <v>333</v>
      </c>
      <c r="K99" s="39">
        <f t="shared" si="0"/>
        <v>0</v>
      </c>
      <c r="L99" s="40">
        <f t="array" aca="1" ref="L99" ca="1">INDEX(Sheet3!$D$2:$D$1611,MATCH(A99,Sheet3!$A$2:$A$1611,0))</f>
        <v>84.773124999999993</v>
      </c>
      <c r="M99" s="18">
        <v>67</v>
      </c>
      <c r="N99" s="18">
        <v>63</v>
      </c>
      <c r="O99" s="39">
        <f t="shared" si="1"/>
        <v>4</v>
      </c>
      <c r="P99" s="39" t="str">
        <f t="shared" si="2"/>
        <v>03</v>
      </c>
      <c r="Q99" s="18" t="s">
        <v>3248</v>
      </c>
    </row>
    <row r="100" spans="1:17" ht="15" x14ac:dyDescent="0.25">
      <c r="A100" s="16" t="s">
        <v>334</v>
      </c>
      <c r="B100" s="17" t="s">
        <v>335</v>
      </c>
      <c r="K100" s="39">
        <f t="shared" si="0"/>
        <v>0</v>
      </c>
      <c r="L100" s="40">
        <f t="array" aca="1" ref="L100" ca="1">INDEX(Sheet3!$D$2:$D$1611,MATCH(A100,Sheet3!$A$2:$A$1611,0))</f>
        <v>96.694374999999994</v>
      </c>
      <c r="M100" s="18">
        <v>98</v>
      </c>
      <c r="N100" s="18">
        <v>97</v>
      </c>
      <c r="O100" s="39">
        <f t="shared" si="1"/>
        <v>1</v>
      </c>
      <c r="P100" s="39" t="str">
        <f t="shared" si="2"/>
        <v>03</v>
      </c>
      <c r="Q100" s="18" t="s">
        <v>3248</v>
      </c>
    </row>
    <row r="101" spans="1:17" ht="15" x14ac:dyDescent="0.25">
      <c r="A101" s="16" t="s">
        <v>344</v>
      </c>
      <c r="B101" s="17" t="s">
        <v>345</v>
      </c>
      <c r="K101" s="39">
        <f t="shared" si="0"/>
        <v>0</v>
      </c>
      <c r="L101" s="40">
        <f t="array" aca="1" ref="L101" ca="1">INDEX(Sheet3!$D$2:$D$1611,MATCH(A101,Sheet3!$A$2:$A$1611,0))</f>
        <v>89.542857139999995</v>
      </c>
      <c r="M101" s="18">
        <v>96</v>
      </c>
      <c r="N101" s="18">
        <v>99</v>
      </c>
      <c r="O101" s="39">
        <f t="shared" si="1"/>
        <v>-3</v>
      </c>
      <c r="P101" s="39" t="str">
        <f t="shared" si="2"/>
        <v>03</v>
      </c>
      <c r="Q101" s="18" t="s">
        <v>3248</v>
      </c>
    </row>
    <row r="102" spans="1:17" ht="15" x14ac:dyDescent="0.25">
      <c r="A102" s="16" t="s">
        <v>346</v>
      </c>
      <c r="B102" s="17" t="s">
        <v>347</v>
      </c>
      <c r="K102" s="39">
        <f t="shared" si="0"/>
        <v>0</v>
      </c>
      <c r="L102" s="40">
        <f t="array" aca="1" ref="L102" ca="1">INDEX(Sheet3!$D$2:$D$1611,MATCH(A102,Sheet3!$A$2:$A$1611,0))</f>
        <v>84.619375000000005</v>
      </c>
      <c r="M102" s="18">
        <v>51</v>
      </c>
      <c r="N102" s="18">
        <v>26</v>
      </c>
      <c r="O102" s="39">
        <f t="shared" si="1"/>
        <v>25</v>
      </c>
      <c r="P102" s="39" t="str">
        <f t="shared" si="2"/>
        <v>03</v>
      </c>
      <c r="Q102" s="18" t="s">
        <v>3248</v>
      </c>
    </row>
    <row r="103" spans="1:17" ht="15" x14ac:dyDescent="0.25">
      <c r="A103" s="16" t="s">
        <v>348</v>
      </c>
      <c r="B103" s="17" t="s">
        <v>349</v>
      </c>
      <c r="K103" s="39">
        <f t="shared" si="0"/>
        <v>0</v>
      </c>
      <c r="L103" s="40">
        <f t="array" aca="1" ref="L103" ca="1">INDEX(Sheet3!$D$2:$D$1611,MATCH(A103,Sheet3!$A$2:$A$1611,0))</f>
        <v>91.884375000000006</v>
      </c>
      <c r="M103" s="18">
        <v>72</v>
      </c>
      <c r="N103" s="18">
        <v>74</v>
      </c>
      <c r="O103" s="39">
        <f t="shared" si="1"/>
        <v>-2</v>
      </c>
      <c r="P103" s="39" t="str">
        <f t="shared" si="2"/>
        <v>03</v>
      </c>
      <c r="Q103" s="18" t="s">
        <v>3248</v>
      </c>
    </row>
    <row r="104" spans="1:17" ht="15" x14ac:dyDescent="0.25">
      <c r="A104" s="16" t="s">
        <v>350</v>
      </c>
      <c r="B104" s="17" t="s">
        <v>351</v>
      </c>
      <c r="J104" s="39">
        <f>1</f>
        <v>1</v>
      </c>
      <c r="K104" s="39">
        <f t="shared" si="0"/>
        <v>1</v>
      </c>
      <c r="L104" s="40">
        <f t="array" aca="1" ref="L104" ca="1">INDEX(Sheet3!$D$2:$D$1611,MATCH(A104,Sheet3!$A$2:$A$1611,0))</f>
        <v>94.010769229999994</v>
      </c>
      <c r="M104" s="18">
        <v>98</v>
      </c>
      <c r="N104" s="18">
        <v>99</v>
      </c>
      <c r="O104" s="39">
        <f t="shared" si="1"/>
        <v>-1</v>
      </c>
      <c r="P104" s="39" t="str">
        <f t="shared" si="2"/>
        <v>03</v>
      </c>
      <c r="Q104" s="18" t="s">
        <v>3248</v>
      </c>
    </row>
    <row r="105" spans="1:17" ht="15" x14ac:dyDescent="0.25">
      <c r="A105" s="16" t="s">
        <v>366</v>
      </c>
      <c r="B105" s="17" t="s">
        <v>367</v>
      </c>
      <c r="K105" s="39">
        <f t="shared" si="0"/>
        <v>0</v>
      </c>
      <c r="L105" s="40">
        <f t="array" aca="1" ref="L105" ca="1">INDEX(Sheet3!$D$2:$D$1611,MATCH(A105,Sheet3!$A$2:$A$1611,0))</f>
        <v>88.036249999999995</v>
      </c>
      <c r="M105" s="18">
        <v>58</v>
      </c>
      <c r="N105" s="18">
        <v>46</v>
      </c>
      <c r="O105" s="39">
        <f t="shared" si="1"/>
        <v>12</v>
      </c>
      <c r="P105" s="39" t="str">
        <f t="shared" si="2"/>
        <v>03</v>
      </c>
      <c r="Q105" s="18" t="s">
        <v>3248</v>
      </c>
    </row>
    <row r="106" spans="1:17" ht="15" x14ac:dyDescent="0.25">
      <c r="A106" s="16" t="s">
        <v>368</v>
      </c>
      <c r="B106" s="17" t="s">
        <v>369</v>
      </c>
      <c r="K106" s="39">
        <f t="shared" si="0"/>
        <v>0</v>
      </c>
      <c r="L106" s="40">
        <f t="array" aca="1" ref="L106" ca="1">INDEX(Sheet3!$D$2:$D$1611,MATCH(A106,Sheet3!$A$2:$A$1611,0))</f>
        <v>77.394999999999996</v>
      </c>
      <c r="M106" s="18">
        <v>40</v>
      </c>
      <c r="N106" s="18">
        <v>20</v>
      </c>
      <c r="O106" s="39">
        <f t="shared" si="1"/>
        <v>20</v>
      </c>
      <c r="P106" s="39" t="str">
        <f t="shared" si="2"/>
        <v>04</v>
      </c>
      <c r="Q106" s="18" t="s">
        <v>3248</v>
      </c>
    </row>
    <row r="107" spans="1:17" ht="15" x14ac:dyDescent="0.25">
      <c r="A107" s="16" t="s">
        <v>370</v>
      </c>
      <c r="B107" s="17" t="s">
        <v>371</v>
      </c>
      <c r="K107" s="39">
        <f t="shared" si="0"/>
        <v>0</v>
      </c>
      <c r="L107" s="40">
        <f t="array" aca="1" ref="L107" ca="1">INDEX(Sheet3!$D$2:$D$1611,MATCH(A107,Sheet3!$A$2:$A$1611,0))</f>
        <v>94.638750000000002</v>
      </c>
      <c r="M107" s="18">
        <v>98</v>
      </c>
      <c r="N107" s="18">
        <v>97</v>
      </c>
      <c r="O107" s="39">
        <f t="shared" si="1"/>
        <v>1</v>
      </c>
      <c r="P107" s="39" t="str">
        <f t="shared" si="2"/>
        <v>04</v>
      </c>
      <c r="Q107" s="18" t="s">
        <v>3248</v>
      </c>
    </row>
    <row r="108" spans="1:17" ht="15" x14ac:dyDescent="0.25">
      <c r="A108" s="16" t="s">
        <v>372</v>
      </c>
      <c r="B108" s="17" t="s">
        <v>373</v>
      </c>
      <c r="I108" s="39">
        <f>1</f>
        <v>1</v>
      </c>
      <c r="K108" s="39">
        <f t="shared" si="0"/>
        <v>1</v>
      </c>
      <c r="L108" s="40">
        <f t="array" aca="1" ref="L108" ca="1">INDEX(Sheet3!$D$2:$D$1611,MATCH(A108,Sheet3!$A$2:$A$1611,0))</f>
        <v>85.695333329999997</v>
      </c>
      <c r="M108" s="18">
        <v>45</v>
      </c>
      <c r="N108" s="18">
        <v>38</v>
      </c>
      <c r="O108" s="39">
        <f t="shared" si="1"/>
        <v>7</v>
      </c>
      <c r="P108" s="39" t="str">
        <f t="shared" si="2"/>
        <v>04</v>
      </c>
      <c r="Q108" s="18" t="s">
        <v>3248</v>
      </c>
    </row>
    <row r="109" spans="1:17" ht="15" x14ac:dyDescent="0.25">
      <c r="A109" s="16" t="s">
        <v>374</v>
      </c>
      <c r="B109" s="17" t="s">
        <v>375</v>
      </c>
      <c r="K109" s="39">
        <f t="shared" si="0"/>
        <v>0</v>
      </c>
      <c r="L109" s="40">
        <f t="array" aca="1" ref="L109" ca="1">INDEX(Sheet3!$D$2:$D$1611,MATCH(A109,Sheet3!$A$2:$A$1611,0))</f>
        <v>84.46466667</v>
      </c>
      <c r="M109" s="18">
        <v>24</v>
      </c>
      <c r="N109" s="18">
        <v>18</v>
      </c>
      <c r="O109" s="39">
        <f t="shared" si="1"/>
        <v>6</v>
      </c>
      <c r="P109" s="39" t="str">
        <f t="shared" si="2"/>
        <v>04</v>
      </c>
      <c r="Q109" s="18" t="s">
        <v>3248</v>
      </c>
    </row>
    <row r="110" spans="1:17" ht="15" x14ac:dyDescent="0.25">
      <c r="A110" s="16" t="s">
        <v>376</v>
      </c>
      <c r="B110" s="17" t="s">
        <v>377</v>
      </c>
      <c r="K110" s="39">
        <f t="shared" si="0"/>
        <v>0</v>
      </c>
      <c r="L110" s="40">
        <f t="array" aca="1" ref="L110" ca="1">INDEX(Sheet3!$D$2:$D$1611,MATCH(A110,Sheet3!$A$2:$A$1611,0))</f>
        <v>85.370625000000004</v>
      </c>
      <c r="M110" s="18">
        <v>32</v>
      </c>
      <c r="N110" s="18">
        <v>23</v>
      </c>
      <c r="O110" s="39">
        <f t="shared" si="1"/>
        <v>9</v>
      </c>
      <c r="P110" s="39" t="str">
        <f t="shared" si="2"/>
        <v>04</v>
      </c>
      <c r="Q110" s="18" t="s">
        <v>3248</v>
      </c>
    </row>
    <row r="111" spans="1:17" ht="15" x14ac:dyDescent="0.25">
      <c r="A111" s="16" t="s">
        <v>378</v>
      </c>
      <c r="B111" s="17" t="s">
        <v>379</v>
      </c>
      <c r="K111" s="39">
        <f t="shared" si="0"/>
        <v>0</v>
      </c>
      <c r="L111" s="40">
        <f t="array" aca="1" ref="L111" ca="1">INDEX(Sheet3!$D$2:$D$1611,MATCH(A111,Sheet3!$A$2:$A$1611,0))</f>
        <v>84.68</v>
      </c>
      <c r="M111" s="18">
        <v>29</v>
      </c>
      <c r="N111" s="18">
        <v>21</v>
      </c>
      <c r="O111" s="39">
        <f t="shared" si="1"/>
        <v>8</v>
      </c>
      <c r="P111" s="39" t="str">
        <f t="shared" si="2"/>
        <v>04</v>
      </c>
      <c r="Q111" s="18" t="s">
        <v>3248</v>
      </c>
    </row>
    <row r="112" spans="1:17" ht="15" x14ac:dyDescent="0.25">
      <c r="A112" s="16" t="s">
        <v>380</v>
      </c>
      <c r="B112" s="17" t="s">
        <v>381</v>
      </c>
      <c r="K112" s="39">
        <f t="shared" si="0"/>
        <v>0</v>
      </c>
      <c r="L112" s="40">
        <f t="array" aca="1" ref="L112" ca="1">INDEX(Sheet3!$D$2:$D$1611,MATCH(A112,Sheet3!$A$2:$A$1611,0))</f>
        <v>86.356250000000003</v>
      </c>
      <c r="M112" s="18">
        <v>54</v>
      </c>
      <c r="N112" s="18">
        <v>62</v>
      </c>
      <c r="O112" s="39">
        <f t="shared" si="1"/>
        <v>-8</v>
      </c>
      <c r="P112" s="39" t="str">
        <f t="shared" si="2"/>
        <v>04</v>
      </c>
      <c r="Q112" s="18" t="s">
        <v>3248</v>
      </c>
    </row>
    <row r="113" spans="1:17" ht="15" x14ac:dyDescent="0.25">
      <c r="A113" s="16" t="s">
        <v>382</v>
      </c>
      <c r="B113" s="17" t="s">
        <v>383</v>
      </c>
      <c r="K113" s="39">
        <f t="shared" si="0"/>
        <v>0</v>
      </c>
      <c r="L113" s="40">
        <f t="array" aca="1" ref="L113" ca="1">INDEX(Sheet3!$D$2:$D$1611,MATCH(A113,Sheet3!$A$2:$A$1611,0))</f>
        <v>85.094374999999999</v>
      </c>
      <c r="M113" s="18">
        <v>26</v>
      </c>
      <c r="N113" s="18">
        <v>15</v>
      </c>
      <c r="O113" s="39">
        <f t="shared" si="1"/>
        <v>11</v>
      </c>
      <c r="P113" s="39" t="str">
        <f t="shared" si="2"/>
        <v>04</v>
      </c>
      <c r="Q113" s="18" t="s">
        <v>3248</v>
      </c>
    </row>
    <row r="114" spans="1:17" ht="15" x14ac:dyDescent="0.25">
      <c r="A114" s="16" t="s">
        <v>384</v>
      </c>
      <c r="B114" s="17" t="s">
        <v>385</v>
      </c>
      <c r="K114" s="39">
        <f t="shared" si="0"/>
        <v>0</v>
      </c>
      <c r="L114" s="40">
        <f t="array" aca="1" ref="L114" ca="1">INDEX(Sheet3!$D$2:$D$1611,MATCH(A114,Sheet3!$A$2:$A$1611,0))</f>
        <v>80.59375</v>
      </c>
      <c r="M114" s="18">
        <v>23</v>
      </c>
      <c r="N114" s="18">
        <v>13</v>
      </c>
      <c r="O114" s="39">
        <f t="shared" si="1"/>
        <v>10</v>
      </c>
      <c r="P114" s="39" t="str">
        <f t="shared" si="2"/>
        <v>04</v>
      </c>
      <c r="Q114" s="18" t="s">
        <v>3248</v>
      </c>
    </row>
    <row r="115" spans="1:17" ht="15" x14ac:dyDescent="0.25">
      <c r="A115" s="16" t="s">
        <v>386</v>
      </c>
      <c r="B115" s="17" t="s">
        <v>387</v>
      </c>
      <c r="K115" s="39">
        <f t="shared" si="0"/>
        <v>0</v>
      </c>
      <c r="L115" s="40">
        <f t="array" aca="1" ref="L115" ca="1">INDEX(Sheet3!$D$2:$D$1611,MATCH(A115,Sheet3!$A$2:$A$1611,0))</f>
        <v>83.591875000000002</v>
      </c>
      <c r="M115" s="18">
        <v>28</v>
      </c>
      <c r="N115" s="18">
        <v>22</v>
      </c>
      <c r="O115" s="39">
        <f t="shared" si="1"/>
        <v>6</v>
      </c>
      <c r="P115" s="39" t="str">
        <f t="shared" si="2"/>
        <v>04</v>
      </c>
      <c r="Q115" s="18" t="s">
        <v>3248</v>
      </c>
    </row>
    <row r="116" spans="1:17" ht="15" x14ac:dyDescent="0.25">
      <c r="A116" s="16" t="s">
        <v>390</v>
      </c>
      <c r="B116" s="17" t="s">
        <v>391</v>
      </c>
      <c r="K116" s="39">
        <f t="shared" si="0"/>
        <v>0</v>
      </c>
      <c r="L116" s="40">
        <f t="array" aca="1" ref="L116" ca="1">INDEX(Sheet3!$D$2:$D$1611,MATCH(A116,Sheet3!$A$2:$A$1611,0))</f>
        <v>86.619375000000005</v>
      </c>
      <c r="M116" s="18">
        <v>31</v>
      </c>
      <c r="N116" s="18">
        <v>31</v>
      </c>
      <c r="O116" s="39">
        <f t="shared" si="1"/>
        <v>0</v>
      </c>
      <c r="P116" s="39" t="str">
        <f t="shared" si="2"/>
        <v>04</v>
      </c>
      <c r="Q116" s="18" t="s">
        <v>3248</v>
      </c>
    </row>
    <row r="117" spans="1:17" ht="15" x14ac:dyDescent="0.25">
      <c r="A117" s="16" t="s">
        <v>392</v>
      </c>
      <c r="B117" s="17" t="s">
        <v>393</v>
      </c>
      <c r="K117" s="39">
        <f t="shared" si="0"/>
        <v>0</v>
      </c>
      <c r="L117" s="40">
        <f t="array" aca="1" ref="L117" ca="1">INDEX(Sheet3!$D$2:$D$1611,MATCH(A117,Sheet3!$A$2:$A$1611,0))</f>
        <v>85.348124999999996</v>
      </c>
      <c r="M117" s="18">
        <v>26</v>
      </c>
      <c r="N117" s="18">
        <v>21</v>
      </c>
      <c r="O117" s="39">
        <f t="shared" si="1"/>
        <v>5</v>
      </c>
      <c r="P117" s="39" t="str">
        <f t="shared" si="2"/>
        <v>04</v>
      </c>
      <c r="Q117" s="18" t="s">
        <v>3248</v>
      </c>
    </row>
    <row r="118" spans="1:17" ht="15" x14ac:dyDescent="0.25">
      <c r="A118" s="16" t="s">
        <v>394</v>
      </c>
      <c r="B118" s="17" t="s">
        <v>395</v>
      </c>
      <c r="K118" s="39">
        <f t="shared" si="0"/>
        <v>0</v>
      </c>
      <c r="L118" s="40">
        <f t="array" aca="1" ref="L118" ca="1">INDEX(Sheet3!$D$2:$D$1611,MATCH(A118,Sheet3!$A$2:$A$1611,0))</f>
        <v>92.33</v>
      </c>
      <c r="M118" s="18">
        <v>90</v>
      </c>
      <c r="N118" s="18">
        <v>92</v>
      </c>
      <c r="O118" s="39">
        <f t="shared" si="1"/>
        <v>-2</v>
      </c>
      <c r="P118" s="39" t="str">
        <f t="shared" si="2"/>
        <v>04</v>
      </c>
      <c r="Q118" s="18" t="s">
        <v>3248</v>
      </c>
    </row>
    <row r="119" spans="1:17" ht="15" x14ac:dyDescent="0.25">
      <c r="A119" s="16" t="s">
        <v>396</v>
      </c>
      <c r="B119" s="17" t="s">
        <v>397</v>
      </c>
      <c r="K119" s="39">
        <f t="shared" si="0"/>
        <v>0</v>
      </c>
      <c r="L119" s="40">
        <f t="array" aca="1" ref="L119" ca="1">INDEX(Sheet3!$D$2:$D$1611,MATCH(A119,Sheet3!$A$2:$A$1611,0))</f>
        <v>83.215625000000003</v>
      </c>
      <c r="M119" s="18">
        <v>45</v>
      </c>
      <c r="N119" s="18">
        <v>45</v>
      </c>
      <c r="O119" s="39">
        <f t="shared" si="1"/>
        <v>0</v>
      </c>
      <c r="P119" s="39" t="str">
        <f t="shared" si="2"/>
        <v>04</v>
      </c>
      <c r="Q119" s="18" t="s">
        <v>3248</v>
      </c>
    </row>
    <row r="120" spans="1:17" ht="15" x14ac:dyDescent="0.25">
      <c r="A120" s="16" t="s">
        <v>398</v>
      </c>
      <c r="B120" s="17" t="s">
        <v>399</v>
      </c>
      <c r="K120" s="39">
        <f t="shared" si="0"/>
        <v>0</v>
      </c>
      <c r="L120" s="40">
        <f t="array" aca="1" ref="L120" ca="1">INDEX(Sheet3!$D$2:$D$1611,MATCH(A120,Sheet3!$A$2:$A$1611,0))</f>
        <v>82.855000000000004</v>
      </c>
      <c r="M120" s="18">
        <v>36</v>
      </c>
      <c r="N120" s="18">
        <v>25</v>
      </c>
      <c r="O120" s="39">
        <f t="shared" si="1"/>
        <v>11</v>
      </c>
      <c r="P120" s="39" t="str">
        <f t="shared" si="2"/>
        <v>04</v>
      </c>
      <c r="Q120" s="18" t="s">
        <v>3248</v>
      </c>
    </row>
    <row r="121" spans="1:17" ht="15" x14ac:dyDescent="0.25">
      <c r="A121" s="16" t="s">
        <v>400</v>
      </c>
      <c r="B121" s="17" t="s">
        <v>401</v>
      </c>
      <c r="K121" s="39">
        <f t="shared" si="0"/>
        <v>0</v>
      </c>
      <c r="L121" s="40">
        <f t="array" aca="1" ref="L121" ca="1">INDEX(Sheet3!$D$2:$D$1611,MATCH(A121,Sheet3!$A$2:$A$1611,0))</f>
        <v>90.186875000000001</v>
      </c>
      <c r="M121" s="18">
        <v>55</v>
      </c>
      <c r="N121" s="18">
        <v>47</v>
      </c>
      <c r="O121" s="39">
        <f t="shared" si="1"/>
        <v>8</v>
      </c>
      <c r="P121" s="39" t="str">
        <f t="shared" si="2"/>
        <v>04</v>
      </c>
      <c r="Q121" s="18" t="s">
        <v>3248</v>
      </c>
    </row>
    <row r="122" spans="1:17" ht="15" x14ac:dyDescent="0.25">
      <c r="A122" s="16" t="s">
        <v>402</v>
      </c>
      <c r="B122" s="17" t="s">
        <v>403</v>
      </c>
      <c r="F122" s="39">
        <f>1</f>
        <v>1</v>
      </c>
      <c r="K122" s="39">
        <f t="shared" si="0"/>
        <v>1</v>
      </c>
      <c r="L122" s="40">
        <f t="array" aca="1" ref="L122" ca="1">INDEX(Sheet3!$D$2:$D$1611,MATCH(A122,Sheet3!$A$2:$A$1611,0))</f>
        <v>45.001666669999999</v>
      </c>
      <c r="M122" s="18">
        <v>48</v>
      </c>
      <c r="N122" s="18">
        <v>48</v>
      </c>
      <c r="O122" s="39">
        <f t="shared" si="1"/>
        <v>0</v>
      </c>
      <c r="P122" s="39" t="str">
        <f t="shared" si="2"/>
        <v>04</v>
      </c>
      <c r="Q122" s="18" t="s">
        <v>3248</v>
      </c>
    </row>
    <row r="123" spans="1:17" ht="15" x14ac:dyDescent="0.25">
      <c r="A123" s="16" t="s">
        <v>404</v>
      </c>
      <c r="B123" s="17" t="s">
        <v>405</v>
      </c>
      <c r="K123" s="39">
        <f t="shared" si="0"/>
        <v>0</v>
      </c>
      <c r="L123" s="40">
        <f t="array" aca="1" ref="L123" ca="1">INDEX(Sheet3!$D$2:$D$1611,MATCH(A123,Sheet3!$A$2:$A$1611,0))</f>
        <v>83.218125000000001</v>
      </c>
      <c r="M123" s="18">
        <v>30</v>
      </c>
      <c r="N123" s="18">
        <v>23</v>
      </c>
      <c r="O123" s="39">
        <f t="shared" si="1"/>
        <v>7</v>
      </c>
      <c r="P123" s="39" t="str">
        <f t="shared" si="2"/>
        <v>04</v>
      </c>
      <c r="Q123" s="18" t="s">
        <v>3248</v>
      </c>
    </row>
    <row r="124" spans="1:17" ht="15" x14ac:dyDescent="0.25">
      <c r="A124" s="16" t="s">
        <v>406</v>
      </c>
      <c r="B124" s="17" t="s">
        <v>407</v>
      </c>
      <c r="K124" s="39">
        <f t="shared" si="0"/>
        <v>0</v>
      </c>
      <c r="L124" s="40">
        <f t="array" aca="1" ref="L124" ca="1">INDEX(Sheet3!$D$2:$D$1611,MATCH(A124,Sheet3!$A$2:$A$1611,0))</f>
        <v>84.121875000000003</v>
      </c>
      <c r="M124" s="18">
        <v>21</v>
      </c>
      <c r="N124" s="18">
        <v>23</v>
      </c>
      <c r="O124" s="39">
        <f t="shared" si="1"/>
        <v>-2</v>
      </c>
      <c r="P124" s="39" t="str">
        <f t="shared" si="2"/>
        <v>04</v>
      </c>
      <c r="Q124" s="18" t="s">
        <v>3248</v>
      </c>
    </row>
    <row r="125" spans="1:17" ht="15" x14ac:dyDescent="0.25">
      <c r="A125" s="16" t="s">
        <v>408</v>
      </c>
      <c r="B125" s="17" t="s">
        <v>409</v>
      </c>
      <c r="K125" s="39">
        <f t="shared" si="0"/>
        <v>0</v>
      </c>
      <c r="L125" s="40">
        <f t="array" aca="1" ref="L125" ca="1">INDEX(Sheet3!$D$2:$D$1611,MATCH(A125,Sheet3!$A$2:$A$1611,0))</f>
        <v>88.924999999999997</v>
      </c>
      <c r="M125" s="18">
        <v>33</v>
      </c>
      <c r="N125" s="18">
        <v>12</v>
      </c>
      <c r="O125" s="39">
        <f t="shared" si="1"/>
        <v>21</v>
      </c>
      <c r="P125" s="39" t="str">
        <f t="shared" si="2"/>
        <v>04</v>
      </c>
      <c r="Q125" s="18" t="s">
        <v>3248</v>
      </c>
    </row>
    <row r="126" spans="1:17" ht="15" x14ac:dyDescent="0.25">
      <c r="A126" s="16" t="s">
        <v>414</v>
      </c>
      <c r="B126" s="17" t="s">
        <v>415</v>
      </c>
      <c r="K126" s="39">
        <f t="shared" si="0"/>
        <v>0</v>
      </c>
      <c r="L126" s="40">
        <f t="array" aca="1" ref="L126" ca="1">INDEX(Sheet3!$D$2:$D$1611,MATCH(A126,Sheet3!$A$2:$A$1611,0))</f>
        <v>88.528750000000002</v>
      </c>
      <c r="M126" s="18">
        <v>48</v>
      </c>
      <c r="N126" s="18">
        <v>43</v>
      </c>
      <c r="O126" s="39">
        <f t="shared" si="1"/>
        <v>5</v>
      </c>
      <c r="P126" s="39" t="str">
        <f t="shared" si="2"/>
        <v>04</v>
      </c>
      <c r="Q126" s="18" t="s">
        <v>3248</v>
      </c>
    </row>
    <row r="127" spans="1:17" ht="15" x14ac:dyDescent="0.25">
      <c r="A127" s="16" t="s">
        <v>424</v>
      </c>
      <c r="B127" s="17" t="s">
        <v>425</v>
      </c>
      <c r="K127" s="39">
        <f t="shared" si="0"/>
        <v>0</v>
      </c>
      <c r="L127" s="40">
        <f t="array" aca="1" ref="L127" ca="1">INDEX(Sheet3!$D$2:$D$1611,MATCH(A127,Sheet3!$A$2:$A$1611,0))</f>
        <v>82.889375000000001</v>
      </c>
      <c r="M127" s="18">
        <v>49</v>
      </c>
      <c r="N127" s="18">
        <v>32</v>
      </c>
      <c r="O127" s="39">
        <f t="shared" si="1"/>
        <v>17</v>
      </c>
      <c r="P127" s="39" t="str">
        <f t="shared" si="2"/>
        <v>04</v>
      </c>
      <c r="Q127" s="18" t="s">
        <v>3248</v>
      </c>
    </row>
    <row r="128" spans="1:17" ht="15" x14ac:dyDescent="0.25">
      <c r="A128" s="16" t="s">
        <v>426</v>
      </c>
      <c r="B128" s="17" t="s">
        <v>427</v>
      </c>
      <c r="K128" s="39">
        <f t="shared" si="0"/>
        <v>0</v>
      </c>
      <c r="L128" s="40">
        <f t="array" aca="1" ref="L128" ca="1">INDEX(Sheet3!$D$2:$D$1611,MATCH(A128,Sheet3!$A$2:$A$1611,0))</f>
        <v>81.241249999999994</v>
      </c>
      <c r="M128" s="18">
        <v>50</v>
      </c>
      <c r="N128" s="18">
        <v>40</v>
      </c>
      <c r="O128" s="39">
        <f t="shared" si="1"/>
        <v>10</v>
      </c>
      <c r="P128" s="39" t="str">
        <f t="shared" si="2"/>
        <v>05</v>
      </c>
      <c r="Q128" s="18" t="s">
        <v>3248</v>
      </c>
    </row>
    <row r="129" spans="1:17" ht="15" x14ac:dyDescent="0.25">
      <c r="A129" s="16" t="s">
        <v>428</v>
      </c>
      <c r="B129" s="17" t="s">
        <v>429</v>
      </c>
      <c r="K129" s="39">
        <f t="shared" si="0"/>
        <v>0</v>
      </c>
      <c r="L129" s="40">
        <f t="array" aca="1" ref="L129" ca="1">INDEX(Sheet3!$D$2:$D$1611,MATCH(A129,Sheet3!$A$2:$A$1611,0))</f>
        <v>86.153750000000002</v>
      </c>
      <c r="M129" s="18">
        <v>32</v>
      </c>
      <c r="N129" s="18">
        <v>25</v>
      </c>
      <c r="O129" s="39">
        <f t="shared" si="1"/>
        <v>7</v>
      </c>
      <c r="P129" s="39" t="str">
        <f t="shared" si="2"/>
        <v>05</v>
      </c>
      <c r="Q129" s="18" t="s">
        <v>3248</v>
      </c>
    </row>
    <row r="130" spans="1:17" ht="15" x14ac:dyDescent="0.25">
      <c r="A130" s="16" t="s">
        <v>430</v>
      </c>
      <c r="B130" s="17" t="s">
        <v>431</v>
      </c>
      <c r="K130" s="39">
        <f t="shared" si="0"/>
        <v>0</v>
      </c>
      <c r="L130" s="40">
        <f t="array" aca="1" ref="L130" ca="1">INDEX(Sheet3!$D$2:$D$1611,MATCH(A130,Sheet3!$A$2:$A$1611,0))</f>
        <v>88.313124999999999</v>
      </c>
      <c r="M130" s="18">
        <v>37</v>
      </c>
      <c r="N130" s="18">
        <v>31</v>
      </c>
      <c r="O130" s="39">
        <f t="shared" si="1"/>
        <v>6</v>
      </c>
      <c r="P130" s="39" t="str">
        <f t="shared" si="2"/>
        <v>05</v>
      </c>
      <c r="Q130" s="18" t="s">
        <v>3248</v>
      </c>
    </row>
    <row r="131" spans="1:17" ht="15" x14ac:dyDescent="0.25">
      <c r="A131" s="16" t="s">
        <v>432</v>
      </c>
      <c r="B131" s="17" t="s">
        <v>433</v>
      </c>
      <c r="K131" s="39">
        <f t="shared" si="0"/>
        <v>0</v>
      </c>
      <c r="L131" s="40">
        <f t="array" aca="1" ref="L131" ca="1">INDEX(Sheet3!$D$2:$D$1611,MATCH(A131,Sheet3!$A$2:$A$1611,0))</f>
        <v>82.263125000000002</v>
      </c>
      <c r="M131" s="18">
        <v>37</v>
      </c>
      <c r="N131" s="18">
        <v>36</v>
      </c>
      <c r="O131" s="39">
        <f t="shared" si="1"/>
        <v>1</v>
      </c>
      <c r="P131" s="39" t="str">
        <f t="shared" si="2"/>
        <v>05</v>
      </c>
      <c r="Q131" s="18" t="s">
        <v>3248</v>
      </c>
    </row>
    <row r="132" spans="1:17" ht="15" x14ac:dyDescent="0.25">
      <c r="A132" s="16" t="s">
        <v>434</v>
      </c>
      <c r="B132" s="17" t="s">
        <v>435</v>
      </c>
      <c r="K132" s="39">
        <f t="shared" si="0"/>
        <v>0</v>
      </c>
      <c r="L132" s="40">
        <f t="array" aca="1" ref="L132" ca="1">INDEX(Sheet3!$D$2:$D$1611,MATCH(A132,Sheet3!$A$2:$A$1611,0))</f>
        <v>82.174374999999998</v>
      </c>
      <c r="M132" s="18">
        <v>27</v>
      </c>
      <c r="N132" s="18">
        <v>21</v>
      </c>
      <c r="O132" s="39">
        <f t="shared" si="1"/>
        <v>6</v>
      </c>
      <c r="P132" s="39" t="str">
        <f t="shared" si="2"/>
        <v>05</v>
      </c>
      <c r="Q132" s="18" t="s">
        <v>3248</v>
      </c>
    </row>
    <row r="133" spans="1:17" ht="15" x14ac:dyDescent="0.25">
      <c r="A133" s="16" t="s">
        <v>436</v>
      </c>
      <c r="B133" s="17" t="s">
        <v>437</v>
      </c>
      <c r="K133" s="39">
        <f t="shared" si="0"/>
        <v>0</v>
      </c>
      <c r="L133" s="40">
        <f t="array" aca="1" ref="L133" ca="1">INDEX(Sheet3!$D$2:$D$1611,MATCH(A133,Sheet3!$A$2:$A$1611,0))</f>
        <v>86.216875000000002</v>
      </c>
      <c r="M133" s="18">
        <v>60</v>
      </c>
      <c r="N133" s="18">
        <v>71</v>
      </c>
      <c r="O133" s="39">
        <f t="shared" si="1"/>
        <v>-11</v>
      </c>
      <c r="P133" s="39" t="str">
        <f t="shared" si="2"/>
        <v>05</v>
      </c>
      <c r="Q133" s="18" t="s">
        <v>3248</v>
      </c>
    </row>
    <row r="134" spans="1:17" ht="15" x14ac:dyDescent="0.25">
      <c r="A134" s="16" t="s">
        <v>438</v>
      </c>
      <c r="B134" s="17" t="s">
        <v>439</v>
      </c>
      <c r="K134" s="39">
        <f t="shared" si="0"/>
        <v>0</v>
      </c>
      <c r="L134" s="40">
        <f t="array" aca="1" ref="L134" ca="1">INDEX(Sheet3!$D$2:$D$1611,MATCH(A134,Sheet3!$A$2:$A$1611,0))</f>
        <v>84.493125000000006</v>
      </c>
      <c r="M134" s="18">
        <v>32</v>
      </c>
      <c r="N134" s="18">
        <v>29</v>
      </c>
      <c r="O134" s="39">
        <f t="shared" si="1"/>
        <v>3</v>
      </c>
      <c r="P134" s="39" t="str">
        <f t="shared" si="2"/>
        <v>05</v>
      </c>
      <c r="Q134" s="18" t="s">
        <v>3248</v>
      </c>
    </row>
    <row r="135" spans="1:17" ht="15" x14ac:dyDescent="0.25">
      <c r="A135" s="16" t="s">
        <v>440</v>
      </c>
      <c r="B135" s="17" t="s">
        <v>441</v>
      </c>
      <c r="K135" s="39">
        <f t="shared" si="0"/>
        <v>0</v>
      </c>
      <c r="L135" s="40">
        <f t="array" aca="1" ref="L135" ca="1">INDEX(Sheet3!$D$2:$D$1611,MATCH(A135,Sheet3!$A$2:$A$1611,0))</f>
        <v>90.325625000000002</v>
      </c>
      <c r="M135" s="18">
        <v>41</v>
      </c>
      <c r="N135" s="18">
        <v>50</v>
      </c>
      <c r="O135" s="39">
        <f t="shared" si="1"/>
        <v>-9</v>
      </c>
      <c r="P135" s="39" t="str">
        <f t="shared" si="2"/>
        <v>05</v>
      </c>
      <c r="Q135" s="18" t="s">
        <v>3248</v>
      </c>
    </row>
    <row r="136" spans="1:17" ht="15" x14ac:dyDescent="0.25">
      <c r="A136" s="16" t="s">
        <v>442</v>
      </c>
      <c r="B136" s="17" t="s">
        <v>443</v>
      </c>
      <c r="K136" s="39">
        <f t="shared" si="0"/>
        <v>0</v>
      </c>
      <c r="L136" s="40">
        <f t="array" aca="1" ref="L136" ca="1">INDEX(Sheet3!$D$2:$D$1611,MATCH(A136,Sheet3!$A$2:$A$1611,0))</f>
        <v>71.958749999999995</v>
      </c>
      <c r="M136" s="18">
        <v>20</v>
      </c>
      <c r="N136" s="18">
        <v>10</v>
      </c>
      <c r="O136" s="39">
        <f t="shared" si="1"/>
        <v>10</v>
      </c>
      <c r="P136" s="39" t="str">
        <f t="shared" si="2"/>
        <v>05</v>
      </c>
      <c r="Q136" s="18" t="s">
        <v>3248</v>
      </c>
    </row>
    <row r="137" spans="1:17" ht="15" x14ac:dyDescent="0.25">
      <c r="A137" s="16" t="s">
        <v>444</v>
      </c>
      <c r="B137" s="17" t="s">
        <v>445</v>
      </c>
      <c r="K137" s="39">
        <f t="shared" si="0"/>
        <v>0</v>
      </c>
      <c r="L137" s="40">
        <f t="array" aca="1" ref="L137" ca="1">INDEX(Sheet3!$D$2:$D$1611,MATCH(A137,Sheet3!$A$2:$A$1611,0))</f>
        <v>90.924999999999997</v>
      </c>
      <c r="M137" s="18">
        <v>35</v>
      </c>
      <c r="N137" s="18">
        <v>42</v>
      </c>
      <c r="O137" s="39">
        <f t="shared" si="1"/>
        <v>-7</v>
      </c>
      <c r="P137" s="39" t="str">
        <f t="shared" si="2"/>
        <v>05</v>
      </c>
      <c r="Q137" s="18" t="s">
        <v>3248</v>
      </c>
    </row>
    <row r="138" spans="1:17" ht="15" x14ac:dyDescent="0.25">
      <c r="A138" s="16" t="s">
        <v>446</v>
      </c>
      <c r="B138" s="17" t="s">
        <v>447</v>
      </c>
      <c r="K138" s="39">
        <f t="shared" si="0"/>
        <v>0</v>
      </c>
      <c r="L138" s="40">
        <f t="array" aca="1" ref="L138" ca="1">INDEX(Sheet3!$D$2:$D$1611,MATCH(A138,Sheet3!$A$2:$A$1611,0))</f>
        <v>74.350714289999999</v>
      </c>
      <c r="M138" s="18">
        <v>70</v>
      </c>
      <c r="N138" s="18">
        <v>80</v>
      </c>
      <c r="O138" s="39">
        <f t="shared" si="1"/>
        <v>-10</v>
      </c>
      <c r="P138" s="39" t="str">
        <f t="shared" si="2"/>
        <v>05</v>
      </c>
      <c r="Q138" s="18" t="s">
        <v>3248</v>
      </c>
    </row>
    <row r="139" spans="1:17" ht="15" x14ac:dyDescent="0.25">
      <c r="A139" s="16" t="s">
        <v>448</v>
      </c>
      <c r="B139" s="17" t="s">
        <v>449</v>
      </c>
      <c r="K139" s="39">
        <f t="shared" si="0"/>
        <v>0</v>
      </c>
      <c r="L139" s="40">
        <f t="array" aca="1" ref="L139" ca="1">INDEX(Sheet3!$D$2:$D$1611,MATCH(A139,Sheet3!$A$2:$A$1611,0))</f>
        <v>86.628124999999997</v>
      </c>
      <c r="M139" s="18">
        <v>30</v>
      </c>
      <c r="N139" s="18">
        <v>29</v>
      </c>
      <c r="O139" s="39">
        <f t="shared" si="1"/>
        <v>1</v>
      </c>
      <c r="P139" s="39" t="str">
        <f t="shared" si="2"/>
        <v>05</v>
      </c>
      <c r="Q139" s="18" t="s">
        <v>3248</v>
      </c>
    </row>
    <row r="140" spans="1:17" ht="15" x14ac:dyDescent="0.25">
      <c r="A140" s="16" t="s">
        <v>450</v>
      </c>
      <c r="B140" s="17" t="s">
        <v>451</v>
      </c>
      <c r="K140" s="39">
        <f t="shared" si="0"/>
        <v>0</v>
      </c>
      <c r="L140" s="40">
        <f t="array" aca="1" ref="L140" ca="1">INDEX(Sheet3!$D$2:$D$1611,MATCH(A140,Sheet3!$A$2:$A$1611,0))</f>
        <v>88.436875000000001</v>
      </c>
      <c r="M140" s="18">
        <v>33</v>
      </c>
      <c r="N140" s="18">
        <v>41</v>
      </c>
      <c r="O140" s="39">
        <f t="shared" si="1"/>
        <v>-8</v>
      </c>
      <c r="P140" s="39" t="str">
        <f t="shared" si="2"/>
        <v>05</v>
      </c>
      <c r="Q140" s="18" t="s">
        <v>3248</v>
      </c>
    </row>
    <row r="141" spans="1:17" ht="15" x14ac:dyDescent="0.25">
      <c r="A141" s="16" t="s">
        <v>452</v>
      </c>
      <c r="B141" s="17" t="s">
        <v>453</v>
      </c>
      <c r="K141" s="39">
        <f t="shared" si="0"/>
        <v>0</v>
      </c>
      <c r="L141" s="40">
        <f t="array" aca="1" ref="L141" ca="1">INDEX(Sheet3!$D$2:$D$1611,MATCH(A141,Sheet3!$A$2:$A$1611,0))</f>
        <v>83.720624999999998</v>
      </c>
      <c r="M141" s="18">
        <v>23</v>
      </c>
      <c r="N141" s="18">
        <v>25</v>
      </c>
      <c r="O141" s="39">
        <f t="shared" si="1"/>
        <v>-2</v>
      </c>
      <c r="P141" s="39" t="str">
        <f t="shared" si="2"/>
        <v>05</v>
      </c>
      <c r="Q141" s="18" t="s">
        <v>3248</v>
      </c>
    </row>
    <row r="142" spans="1:17" ht="15" x14ac:dyDescent="0.25">
      <c r="A142" s="16" t="s">
        <v>454</v>
      </c>
      <c r="B142" s="17" t="s">
        <v>455</v>
      </c>
      <c r="K142" s="39">
        <f t="shared" si="0"/>
        <v>0</v>
      </c>
      <c r="L142" s="40">
        <f t="array" aca="1" ref="L142" ca="1">INDEX(Sheet3!$D$2:$D$1611,MATCH(A142,Sheet3!$A$2:$A$1611,0))</f>
        <v>86.337500000000006</v>
      </c>
      <c r="M142" s="18">
        <v>26</v>
      </c>
      <c r="N142" s="18">
        <v>25</v>
      </c>
      <c r="O142" s="39">
        <f t="shared" si="1"/>
        <v>1</v>
      </c>
      <c r="P142" s="39" t="str">
        <f t="shared" si="2"/>
        <v>05</v>
      </c>
      <c r="Q142" s="18" t="s">
        <v>3248</v>
      </c>
    </row>
    <row r="143" spans="1:17" ht="15" x14ac:dyDescent="0.25">
      <c r="A143" s="16" t="s">
        <v>456</v>
      </c>
      <c r="B143" s="17" t="s">
        <v>457</v>
      </c>
      <c r="K143" s="39">
        <f t="shared" si="0"/>
        <v>0</v>
      </c>
      <c r="L143" s="40">
        <f t="array" aca="1" ref="L143" ca="1">INDEX(Sheet3!$D$2:$D$1611,MATCH(A143,Sheet3!$A$2:$A$1611,0))</f>
        <v>85.196250000000006</v>
      </c>
      <c r="M143" s="18">
        <v>30</v>
      </c>
      <c r="N143" s="18">
        <v>31</v>
      </c>
      <c r="O143" s="39">
        <f t="shared" si="1"/>
        <v>-1</v>
      </c>
      <c r="P143" s="39" t="str">
        <f t="shared" si="2"/>
        <v>05</v>
      </c>
      <c r="Q143" s="18" t="s">
        <v>3248</v>
      </c>
    </row>
    <row r="144" spans="1:17" ht="15" x14ac:dyDescent="0.25">
      <c r="A144" s="16" t="s">
        <v>460</v>
      </c>
      <c r="B144" s="17" t="s">
        <v>461</v>
      </c>
      <c r="K144" s="39">
        <f t="shared" si="0"/>
        <v>0</v>
      </c>
      <c r="L144" s="40">
        <f t="array" aca="1" ref="L144" ca="1">INDEX(Sheet3!$D$2:$D$1611,MATCH(A144,Sheet3!$A$2:$A$1611,0))</f>
        <v>84.651250000000005</v>
      </c>
      <c r="M144" s="18">
        <v>31</v>
      </c>
      <c r="N144" s="18">
        <v>18</v>
      </c>
      <c r="O144" s="39">
        <f t="shared" si="1"/>
        <v>13</v>
      </c>
      <c r="P144" s="39" t="str">
        <f t="shared" si="2"/>
        <v>05</v>
      </c>
      <c r="Q144" s="18" t="s">
        <v>3248</v>
      </c>
    </row>
    <row r="145" spans="1:17" ht="15" x14ac:dyDescent="0.25">
      <c r="A145" s="16" t="s">
        <v>464</v>
      </c>
      <c r="B145" s="17" t="s">
        <v>465</v>
      </c>
      <c r="K145" s="39">
        <f t="shared" si="0"/>
        <v>0</v>
      </c>
      <c r="L145" s="40">
        <f t="array" aca="1" ref="L145" ca="1">INDEX(Sheet3!$D$2:$D$1611,MATCH(A145,Sheet3!$A$2:$A$1611,0))</f>
        <v>85.135000000000005</v>
      </c>
      <c r="M145" s="18">
        <v>44</v>
      </c>
      <c r="N145" s="18">
        <v>32</v>
      </c>
      <c r="O145" s="39">
        <f t="shared" si="1"/>
        <v>12</v>
      </c>
      <c r="P145" s="39" t="str">
        <f t="shared" si="2"/>
        <v>05</v>
      </c>
      <c r="Q145" s="18" t="s">
        <v>3248</v>
      </c>
    </row>
    <row r="146" spans="1:17" ht="15" x14ac:dyDescent="0.25">
      <c r="A146" s="16" t="s">
        <v>466</v>
      </c>
      <c r="B146" s="17" t="s">
        <v>467</v>
      </c>
      <c r="K146" s="39">
        <f t="shared" si="0"/>
        <v>0</v>
      </c>
      <c r="L146" s="40">
        <f t="array" aca="1" ref="L146" ca="1">INDEX(Sheet3!$D$2:$D$1611,MATCH(A146,Sheet3!$A$2:$A$1611,0))</f>
        <v>92.236249999999998</v>
      </c>
      <c r="M146" s="18">
        <v>77</v>
      </c>
      <c r="N146" s="18">
        <v>73</v>
      </c>
      <c r="O146" s="39">
        <f t="shared" si="1"/>
        <v>4</v>
      </c>
      <c r="P146" s="39" t="str">
        <f t="shared" si="2"/>
        <v>05</v>
      </c>
      <c r="Q146" s="18" t="s">
        <v>3248</v>
      </c>
    </row>
    <row r="147" spans="1:17" ht="15" x14ac:dyDescent="0.25">
      <c r="A147" s="16" t="s">
        <v>470</v>
      </c>
      <c r="B147" s="17" t="s">
        <v>471</v>
      </c>
      <c r="K147" s="39">
        <f t="shared" si="0"/>
        <v>0</v>
      </c>
      <c r="L147" s="40">
        <f t="array" aca="1" ref="L147" ca="1">INDEX(Sheet3!$D$2:$D$1611,MATCH(A147,Sheet3!$A$2:$A$1611,0))</f>
        <v>78.879374999999996</v>
      </c>
      <c r="M147" s="18">
        <v>22</v>
      </c>
      <c r="N147" s="18">
        <v>3</v>
      </c>
      <c r="O147" s="39">
        <f t="shared" si="1"/>
        <v>19</v>
      </c>
      <c r="P147" s="39" t="str">
        <f t="shared" si="2"/>
        <v>05</v>
      </c>
      <c r="Q147" s="18" t="s">
        <v>3248</v>
      </c>
    </row>
    <row r="148" spans="1:17" ht="15" x14ac:dyDescent="0.25">
      <c r="A148" s="16" t="s">
        <v>472</v>
      </c>
      <c r="B148" s="17" t="s">
        <v>473</v>
      </c>
      <c r="K148" s="39">
        <f t="shared" si="0"/>
        <v>0</v>
      </c>
      <c r="L148" s="40">
        <f t="array" aca="1" ref="L148" ca="1">INDEX(Sheet3!$D$2:$D$1611,MATCH(A148,Sheet3!$A$2:$A$1611,0))</f>
        <v>76.956874999999997</v>
      </c>
      <c r="M148" s="18">
        <v>17</v>
      </c>
      <c r="N148" s="18">
        <v>6</v>
      </c>
      <c r="O148" s="39">
        <f t="shared" si="1"/>
        <v>11</v>
      </c>
      <c r="P148" s="39" t="str">
        <f t="shared" si="2"/>
        <v>05</v>
      </c>
      <c r="Q148" s="18" t="s">
        <v>3248</v>
      </c>
    </row>
    <row r="149" spans="1:17" ht="15" x14ac:dyDescent="0.25">
      <c r="A149" s="16" t="s">
        <v>474</v>
      </c>
      <c r="B149" s="17" t="s">
        <v>475</v>
      </c>
      <c r="K149" s="39">
        <f t="shared" si="0"/>
        <v>0</v>
      </c>
      <c r="L149" s="40">
        <f t="array" aca="1" ref="L149" ca="1">INDEX(Sheet3!$D$2:$D$1611,MATCH(A149,Sheet3!$A$2:$A$1611,0))</f>
        <v>81.288666669999998</v>
      </c>
      <c r="M149" s="18">
        <v>29</v>
      </c>
      <c r="N149" s="18">
        <v>8</v>
      </c>
      <c r="O149" s="39">
        <f t="shared" si="1"/>
        <v>21</v>
      </c>
      <c r="P149" s="39" t="str">
        <f t="shared" si="2"/>
        <v>05</v>
      </c>
      <c r="Q149" s="18" t="s">
        <v>3248</v>
      </c>
    </row>
    <row r="150" spans="1:17" ht="15" x14ac:dyDescent="0.25">
      <c r="A150" s="16" t="s">
        <v>476</v>
      </c>
      <c r="B150" s="17" t="s">
        <v>477</v>
      </c>
      <c r="K150" s="39">
        <f t="shared" si="0"/>
        <v>0</v>
      </c>
      <c r="L150" s="40">
        <f t="array" aca="1" ref="L150" ca="1">INDEX(Sheet3!$D$2:$D$1611,MATCH(A150,Sheet3!$A$2:$A$1611,0))</f>
        <v>88.534374999999997</v>
      </c>
      <c r="M150" s="18">
        <v>42</v>
      </c>
      <c r="N150" s="18">
        <v>47</v>
      </c>
      <c r="O150" s="39">
        <f t="shared" si="1"/>
        <v>-5</v>
      </c>
      <c r="P150" s="39" t="str">
        <f t="shared" si="2"/>
        <v>05</v>
      </c>
      <c r="Q150" s="18" t="s">
        <v>3248</v>
      </c>
    </row>
    <row r="151" spans="1:17" ht="15" x14ac:dyDescent="0.25">
      <c r="A151" s="16" t="s">
        <v>480</v>
      </c>
      <c r="B151" s="17" t="s">
        <v>481</v>
      </c>
      <c r="K151" s="39">
        <f t="shared" si="0"/>
        <v>0</v>
      </c>
      <c r="L151" s="40">
        <f t="array" aca="1" ref="L151" ca="1">INDEX(Sheet3!$D$2:$D$1611,MATCH(A151,Sheet3!$A$2:$A$1611,0))</f>
        <v>94.140714290000005</v>
      </c>
      <c r="M151" s="18">
        <v>32</v>
      </c>
      <c r="N151" s="18">
        <v>28</v>
      </c>
      <c r="O151" s="39">
        <f t="shared" si="1"/>
        <v>4</v>
      </c>
      <c r="P151" s="39" t="str">
        <f t="shared" si="2"/>
        <v>05</v>
      </c>
      <c r="Q151" s="18" t="s">
        <v>3248</v>
      </c>
    </row>
    <row r="152" spans="1:17" ht="15" x14ac:dyDescent="0.25">
      <c r="A152" s="16" t="s">
        <v>482</v>
      </c>
      <c r="B152" s="17" t="s">
        <v>483</v>
      </c>
      <c r="K152" s="39">
        <f t="shared" si="0"/>
        <v>0</v>
      </c>
      <c r="L152" s="40">
        <f t="array" aca="1" ref="L152" ca="1">INDEX(Sheet3!$D$2:$D$1611,MATCH(A152,Sheet3!$A$2:$A$1611,0))</f>
        <v>87.600624999999994</v>
      </c>
      <c r="M152" s="18">
        <v>46</v>
      </c>
      <c r="N152" s="18">
        <v>48</v>
      </c>
      <c r="O152" s="39">
        <f t="shared" si="1"/>
        <v>-2</v>
      </c>
      <c r="P152" s="39" t="str">
        <f t="shared" si="2"/>
        <v>06</v>
      </c>
      <c r="Q152" s="18" t="s">
        <v>3248</v>
      </c>
    </row>
    <row r="153" spans="1:17" ht="15" x14ac:dyDescent="0.25">
      <c r="A153" s="16" t="s">
        <v>484</v>
      </c>
      <c r="B153" s="17" t="s">
        <v>485</v>
      </c>
      <c r="K153" s="39">
        <f t="shared" si="0"/>
        <v>0</v>
      </c>
      <c r="L153" s="40">
        <f t="array" aca="1" ref="L153" ca="1">INDEX(Sheet3!$D$2:$D$1611,MATCH(A153,Sheet3!$A$2:$A$1611,0))</f>
        <v>83.629374999999996</v>
      </c>
      <c r="M153" s="18">
        <v>15</v>
      </c>
      <c r="N153" s="18">
        <v>23</v>
      </c>
      <c r="O153" s="39">
        <f t="shared" si="1"/>
        <v>-8</v>
      </c>
      <c r="P153" s="39" t="str">
        <f t="shared" si="2"/>
        <v>06</v>
      </c>
      <c r="Q153" s="18" t="s">
        <v>3248</v>
      </c>
    </row>
    <row r="154" spans="1:17" ht="15" x14ac:dyDescent="0.25">
      <c r="A154" s="16" t="s">
        <v>486</v>
      </c>
      <c r="B154" s="17" t="s">
        <v>487</v>
      </c>
      <c r="K154" s="39">
        <f t="shared" si="0"/>
        <v>0</v>
      </c>
      <c r="L154" s="40">
        <f t="array" aca="1" ref="L154" ca="1">INDEX(Sheet3!$D$2:$D$1611,MATCH(A154,Sheet3!$A$2:$A$1611,0))</f>
        <v>86.751874999999998</v>
      </c>
      <c r="M154" s="18">
        <v>22</v>
      </c>
      <c r="N154" s="18">
        <v>30</v>
      </c>
      <c r="O154" s="39">
        <f t="shared" si="1"/>
        <v>-8</v>
      </c>
      <c r="P154" s="39" t="str">
        <f t="shared" si="2"/>
        <v>06</v>
      </c>
      <c r="Q154" s="18" t="s">
        <v>3248</v>
      </c>
    </row>
    <row r="155" spans="1:17" ht="15" x14ac:dyDescent="0.25">
      <c r="A155" s="16" t="s">
        <v>488</v>
      </c>
      <c r="B155" s="17" t="s">
        <v>489</v>
      </c>
      <c r="K155" s="39">
        <f t="shared" si="0"/>
        <v>0</v>
      </c>
      <c r="L155" s="40">
        <f t="array" aca="1" ref="L155" ca="1">INDEX(Sheet3!$D$2:$D$1611,MATCH(A155,Sheet3!$A$2:$A$1611,0))</f>
        <v>89.106666669999996</v>
      </c>
      <c r="M155" s="18">
        <v>31</v>
      </c>
      <c r="N155" s="18">
        <v>34</v>
      </c>
      <c r="O155" s="39">
        <f t="shared" si="1"/>
        <v>-3</v>
      </c>
      <c r="P155" s="39" t="str">
        <f t="shared" si="2"/>
        <v>06</v>
      </c>
      <c r="Q155" s="18" t="s">
        <v>3248</v>
      </c>
    </row>
    <row r="156" spans="1:17" ht="15" x14ac:dyDescent="0.25">
      <c r="A156" s="16" t="s">
        <v>490</v>
      </c>
      <c r="B156" s="17" t="s">
        <v>491</v>
      </c>
      <c r="K156" s="39">
        <f t="shared" si="0"/>
        <v>0</v>
      </c>
      <c r="L156" s="40">
        <f t="array" aca="1" ref="L156" ca="1">INDEX(Sheet3!$D$2:$D$1611,MATCH(A156,Sheet3!$A$2:$A$1611,0))</f>
        <v>88.034000000000006</v>
      </c>
      <c r="M156" s="18">
        <v>24</v>
      </c>
      <c r="N156" s="18">
        <v>30</v>
      </c>
      <c r="O156" s="39">
        <f t="shared" si="1"/>
        <v>-6</v>
      </c>
      <c r="P156" s="39" t="str">
        <f t="shared" si="2"/>
        <v>06</v>
      </c>
      <c r="Q156" s="18" t="s">
        <v>3248</v>
      </c>
    </row>
    <row r="157" spans="1:17" ht="15" x14ac:dyDescent="0.25">
      <c r="A157" s="16" t="s">
        <v>492</v>
      </c>
      <c r="B157" s="17" t="s">
        <v>493</v>
      </c>
      <c r="K157" s="39">
        <f t="shared" si="0"/>
        <v>0</v>
      </c>
      <c r="L157" s="40">
        <f t="array" aca="1" ref="L157" ca="1">INDEX(Sheet3!$D$2:$D$1611,MATCH(A157,Sheet3!$A$2:$A$1611,0))</f>
        <v>87.042000000000002</v>
      </c>
      <c r="M157" s="18">
        <v>21</v>
      </c>
      <c r="N157" s="18">
        <v>24</v>
      </c>
      <c r="O157" s="39">
        <f t="shared" si="1"/>
        <v>-3</v>
      </c>
      <c r="P157" s="39" t="str">
        <f t="shared" si="2"/>
        <v>06</v>
      </c>
      <c r="Q157" s="18" t="s">
        <v>3248</v>
      </c>
    </row>
    <row r="158" spans="1:17" ht="15" x14ac:dyDescent="0.25">
      <c r="A158" s="16" t="s">
        <v>494</v>
      </c>
      <c r="B158" s="17" t="s">
        <v>495</v>
      </c>
      <c r="K158" s="39">
        <f t="shared" si="0"/>
        <v>0</v>
      </c>
      <c r="L158" s="40">
        <f t="array" aca="1" ref="L158" ca="1">INDEX(Sheet3!$D$2:$D$1611,MATCH(A158,Sheet3!$A$2:$A$1611,0))</f>
        <v>86.795333330000005</v>
      </c>
      <c r="M158" s="18">
        <v>26</v>
      </c>
      <c r="N158" s="18">
        <v>16</v>
      </c>
      <c r="O158" s="39">
        <f t="shared" si="1"/>
        <v>10</v>
      </c>
      <c r="P158" s="39" t="str">
        <f t="shared" si="2"/>
        <v>06</v>
      </c>
      <c r="Q158" s="18" t="s">
        <v>3248</v>
      </c>
    </row>
    <row r="159" spans="1:17" ht="15" x14ac:dyDescent="0.25">
      <c r="A159" s="16" t="s">
        <v>496</v>
      </c>
      <c r="B159" s="17" t="s">
        <v>497</v>
      </c>
      <c r="K159" s="39">
        <f t="shared" si="0"/>
        <v>0</v>
      </c>
      <c r="L159" s="40">
        <f t="array" aca="1" ref="L159" ca="1">INDEX(Sheet3!$D$2:$D$1611,MATCH(A159,Sheet3!$A$2:$A$1611,0))</f>
        <v>88.819333330000006</v>
      </c>
      <c r="M159" s="18">
        <v>39</v>
      </c>
      <c r="N159" s="18">
        <v>51</v>
      </c>
      <c r="O159" s="39">
        <f t="shared" si="1"/>
        <v>-12</v>
      </c>
      <c r="P159" s="39" t="str">
        <f t="shared" si="2"/>
        <v>06</v>
      </c>
      <c r="Q159" s="18" t="s">
        <v>3248</v>
      </c>
    </row>
    <row r="160" spans="1:17" ht="15" x14ac:dyDescent="0.25">
      <c r="A160" s="16" t="s">
        <v>498</v>
      </c>
      <c r="B160" s="17" t="s">
        <v>499</v>
      </c>
      <c r="K160" s="39">
        <f t="shared" si="0"/>
        <v>0</v>
      </c>
      <c r="L160" s="40">
        <f t="array" aca="1" ref="L160" ca="1">INDEX(Sheet3!$D$2:$D$1611,MATCH(A160,Sheet3!$A$2:$A$1611,0))</f>
        <v>90.945999999999998</v>
      </c>
      <c r="M160" s="18">
        <v>45</v>
      </c>
      <c r="N160" s="18">
        <v>43</v>
      </c>
      <c r="O160" s="39">
        <f t="shared" si="1"/>
        <v>2</v>
      </c>
      <c r="P160" s="39" t="str">
        <f t="shared" si="2"/>
        <v>06</v>
      </c>
      <c r="Q160" s="18" t="s">
        <v>3248</v>
      </c>
    </row>
    <row r="161" spans="1:17" ht="15" x14ac:dyDescent="0.25">
      <c r="A161" s="16" t="s">
        <v>500</v>
      </c>
      <c r="B161" s="17" t="s">
        <v>501</v>
      </c>
      <c r="K161" s="39">
        <f t="shared" si="0"/>
        <v>0</v>
      </c>
      <c r="L161" s="40">
        <f t="array" aca="1" ref="L161" ca="1">INDEX(Sheet3!$D$2:$D$1611,MATCH(A161,Sheet3!$A$2:$A$1611,0))</f>
        <v>86.761333329999999</v>
      </c>
      <c r="M161" s="18">
        <v>35</v>
      </c>
      <c r="N161" s="18">
        <v>44</v>
      </c>
      <c r="O161" s="39">
        <f t="shared" si="1"/>
        <v>-9</v>
      </c>
      <c r="P161" s="39" t="str">
        <f t="shared" si="2"/>
        <v>06</v>
      </c>
      <c r="Q161" s="18" t="s">
        <v>3248</v>
      </c>
    </row>
    <row r="162" spans="1:17" ht="15" x14ac:dyDescent="0.25">
      <c r="A162" s="16" t="s">
        <v>502</v>
      </c>
      <c r="B162" s="17" t="s">
        <v>503</v>
      </c>
      <c r="K162" s="39">
        <f t="shared" si="0"/>
        <v>0</v>
      </c>
      <c r="L162" s="40">
        <f t="array" aca="1" ref="L162" ca="1">INDEX(Sheet3!$D$2:$D$1611,MATCH(A162,Sheet3!$A$2:$A$1611,0))</f>
        <v>90.788666669999998</v>
      </c>
      <c r="M162" s="18">
        <v>39</v>
      </c>
      <c r="N162" s="18">
        <v>41</v>
      </c>
      <c r="O162" s="39">
        <f t="shared" si="1"/>
        <v>-2</v>
      </c>
      <c r="P162" s="39" t="str">
        <f t="shared" si="2"/>
        <v>06</v>
      </c>
      <c r="Q162" s="18" t="s">
        <v>3248</v>
      </c>
    </row>
    <row r="163" spans="1:17" ht="15" x14ac:dyDescent="0.25">
      <c r="A163" s="16" t="s">
        <v>504</v>
      </c>
      <c r="B163" s="17" t="s">
        <v>505</v>
      </c>
      <c r="K163" s="39">
        <f t="shared" si="0"/>
        <v>0</v>
      </c>
      <c r="L163" s="40">
        <f t="array" aca="1" ref="L163" ca="1">INDEX(Sheet3!$D$2:$D$1611,MATCH(A163,Sheet3!$A$2:$A$1611,0))</f>
        <v>94.207999999999998</v>
      </c>
      <c r="M163" s="18">
        <v>25</v>
      </c>
      <c r="N163" s="18">
        <v>22</v>
      </c>
      <c r="O163" s="39">
        <f t="shared" si="1"/>
        <v>3</v>
      </c>
      <c r="P163" s="39" t="str">
        <f t="shared" si="2"/>
        <v>06</v>
      </c>
      <c r="Q163" s="18" t="s">
        <v>3248</v>
      </c>
    </row>
    <row r="164" spans="1:17" ht="15" x14ac:dyDescent="0.25">
      <c r="A164" s="16" t="s">
        <v>506</v>
      </c>
      <c r="B164" s="17" t="s">
        <v>507</v>
      </c>
      <c r="K164" s="39">
        <f t="shared" si="0"/>
        <v>0</v>
      </c>
      <c r="L164" s="40">
        <f t="array" aca="1" ref="L164" ca="1">INDEX(Sheet3!$D$2:$D$1611,MATCH(A164,Sheet3!$A$2:$A$1611,0))</f>
        <v>87.195333329999997</v>
      </c>
      <c r="M164" s="18">
        <v>25</v>
      </c>
      <c r="N164" s="18">
        <v>23</v>
      </c>
      <c r="O164" s="39">
        <f t="shared" si="1"/>
        <v>2</v>
      </c>
      <c r="P164" s="39" t="str">
        <f t="shared" si="2"/>
        <v>06</v>
      </c>
      <c r="Q164" s="18" t="s">
        <v>3248</v>
      </c>
    </row>
    <row r="165" spans="1:17" ht="15" x14ac:dyDescent="0.25">
      <c r="A165" s="16" t="s">
        <v>508</v>
      </c>
      <c r="B165" s="17" t="s">
        <v>509</v>
      </c>
      <c r="K165" s="39">
        <f t="shared" si="0"/>
        <v>0</v>
      </c>
      <c r="L165" s="40">
        <f t="array" aca="1" ref="L165" ca="1">INDEX(Sheet3!$D$2:$D$1611,MATCH(A165,Sheet3!$A$2:$A$1611,0))</f>
        <v>89.965999999999994</v>
      </c>
      <c r="M165" s="18">
        <v>26</v>
      </c>
      <c r="N165" s="18">
        <v>31</v>
      </c>
      <c r="O165" s="39">
        <f t="shared" si="1"/>
        <v>-5</v>
      </c>
      <c r="P165" s="39" t="str">
        <f t="shared" si="2"/>
        <v>06</v>
      </c>
      <c r="Q165" s="18" t="s">
        <v>3248</v>
      </c>
    </row>
    <row r="166" spans="1:17" ht="15" x14ac:dyDescent="0.25">
      <c r="A166" s="16" t="s">
        <v>510</v>
      </c>
      <c r="B166" s="17" t="s">
        <v>511</v>
      </c>
      <c r="K166" s="39">
        <f t="shared" si="0"/>
        <v>0</v>
      </c>
      <c r="L166" s="40">
        <f t="array" aca="1" ref="L166" ca="1">INDEX(Sheet3!$D$2:$D$1611,MATCH(A166,Sheet3!$A$2:$A$1611,0))</f>
        <v>88.999333329999999</v>
      </c>
      <c r="M166" s="18">
        <v>20</v>
      </c>
      <c r="N166" s="18">
        <v>21</v>
      </c>
      <c r="O166" s="39">
        <f t="shared" si="1"/>
        <v>-1</v>
      </c>
      <c r="P166" s="39" t="str">
        <f t="shared" si="2"/>
        <v>06</v>
      </c>
      <c r="Q166" s="18" t="s">
        <v>3248</v>
      </c>
    </row>
    <row r="167" spans="1:17" ht="15" x14ac:dyDescent="0.25">
      <c r="A167" s="16" t="s">
        <v>512</v>
      </c>
      <c r="B167" s="17" t="s">
        <v>513</v>
      </c>
      <c r="K167" s="39">
        <f t="shared" si="0"/>
        <v>0</v>
      </c>
      <c r="L167" s="40">
        <f t="array" aca="1" ref="L167" ca="1">INDEX(Sheet3!$D$2:$D$1611,MATCH(A167,Sheet3!$A$2:$A$1611,0))</f>
        <v>85.967333330000002</v>
      </c>
      <c r="M167" s="18">
        <v>34</v>
      </c>
      <c r="N167" s="18">
        <v>41</v>
      </c>
      <c r="O167" s="39">
        <f t="shared" si="1"/>
        <v>-7</v>
      </c>
      <c r="P167" s="39" t="str">
        <f t="shared" si="2"/>
        <v>06</v>
      </c>
      <c r="Q167" s="18" t="s">
        <v>3248</v>
      </c>
    </row>
    <row r="168" spans="1:17" ht="15" x14ac:dyDescent="0.25">
      <c r="A168" s="16" t="s">
        <v>514</v>
      </c>
      <c r="B168" s="17" t="s">
        <v>515</v>
      </c>
      <c r="J168" s="39">
        <f>1</f>
        <v>1</v>
      </c>
      <c r="K168" s="39">
        <f t="shared" si="0"/>
        <v>1</v>
      </c>
      <c r="L168" s="40">
        <f t="array" aca="1" ref="L168" ca="1">INDEX(Sheet3!$D$2:$D$1611,MATCH(A168,Sheet3!$A$2:$A$1611,0))</f>
        <v>89.191999999999993</v>
      </c>
      <c r="M168" s="18">
        <v>52</v>
      </c>
      <c r="N168" s="18">
        <v>51</v>
      </c>
      <c r="O168" s="39">
        <f t="shared" si="1"/>
        <v>1</v>
      </c>
      <c r="P168" s="39" t="str">
        <f t="shared" si="2"/>
        <v>06</v>
      </c>
      <c r="Q168" s="18" t="s">
        <v>3248</v>
      </c>
    </row>
    <row r="169" spans="1:17" ht="15" x14ac:dyDescent="0.25">
      <c r="A169" s="16" t="s">
        <v>516</v>
      </c>
      <c r="B169" s="17" t="s">
        <v>517</v>
      </c>
      <c r="K169" s="39">
        <f t="shared" si="0"/>
        <v>0</v>
      </c>
      <c r="L169" s="40">
        <f t="array" aca="1" ref="L169" ca="1">INDEX(Sheet3!$D$2:$D$1611,MATCH(A169,Sheet3!$A$2:$A$1611,0))</f>
        <v>89.244666670000001</v>
      </c>
      <c r="M169" s="18">
        <v>76</v>
      </c>
      <c r="N169" s="18">
        <v>69</v>
      </c>
      <c r="O169" s="39">
        <f t="shared" si="1"/>
        <v>7</v>
      </c>
      <c r="P169" s="39" t="str">
        <f t="shared" si="2"/>
        <v>06</v>
      </c>
      <c r="Q169" s="18" t="s">
        <v>3248</v>
      </c>
    </row>
    <row r="170" spans="1:17" ht="15" x14ac:dyDescent="0.25">
      <c r="A170" s="16" t="s">
        <v>518</v>
      </c>
      <c r="B170" s="17" t="s">
        <v>519</v>
      </c>
      <c r="K170" s="39">
        <f t="shared" si="0"/>
        <v>0</v>
      </c>
      <c r="L170" s="40">
        <f t="array" aca="1" ref="L170" ca="1">INDEX(Sheet3!$D$2:$D$1611,MATCH(A170,Sheet3!$A$2:$A$1611,0))</f>
        <v>89.665333329999996</v>
      </c>
      <c r="M170" s="18">
        <v>45</v>
      </c>
      <c r="N170" s="18">
        <v>48</v>
      </c>
      <c r="O170" s="39">
        <f t="shared" si="1"/>
        <v>-3</v>
      </c>
      <c r="P170" s="39" t="str">
        <f t="shared" si="2"/>
        <v>06</v>
      </c>
      <c r="Q170" s="18" t="s">
        <v>3248</v>
      </c>
    </row>
    <row r="171" spans="1:17" ht="15" x14ac:dyDescent="0.25">
      <c r="A171" s="16" t="s">
        <v>520</v>
      </c>
      <c r="B171" s="17" t="s">
        <v>521</v>
      </c>
      <c r="K171" s="39">
        <f t="shared" si="0"/>
        <v>0</v>
      </c>
      <c r="L171" s="40">
        <f t="array" aca="1" ref="L171" ca="1">INDEX(Sheet3!$D$2:$D$1611,MATCH(A171,Sheet3!$A$2:$A$1611,0))</f>
        <v>85.522666670000007</v>
      </c>
      <c r="M171" s="18">
        <v>50</v>
      </c>
      <c r="N171" s="18">
        <v>45</v>
      </c>
      <c r="O171" s="39">
        <f t="shared" si="1"/>
        <v>5</v>
      </c>
      <c r="P171" s="39" t="str">
        <f t="shared" si="2"/>
        <v>06</v>
      </c>
      <c r="Q171" s="18" t="s">
        <v>3248</v>
      </c>
    </row>
    <row r="172" spans="1:17" ht="15" x14ac:dyDescent="0.25">
      <c r="A172" s="16" t="s">
        <v>3104</v>
      </c>
      <c r="B172" s="17" t="s">
        <v>3105</v>
      </c>
      <c r="C172" s="39">
        <f>1</f>
        <v>1</v>
      </c>
      <c r="F172" s="39">
        <f>1</f>
        <v>1</v>
      </c>
      <c r="K172" s="39">
        <f t="shared" si="0"/>
        <v>2</v>
      </c>
      <c r="L172" s="40">
        <f t="array" aca="1" ref="L172" ca="1">INDEX(Sheet3!$D$2:$D$1611,MATCH(A172,Sheet3!$A$2:$A$1611,0))</f>
        <v>90.498888890000003</v>
      </c>
      <c r="M172" s="18">
        <v>40</v>
      </c>
      <c r="N172" s="18">
        <v>34</v>
      </c>
      <c r="O172" s="39">
        <f t="shared" si="1"/>
        <v>6</v>
      </c>
      <c r="P172" s="39" t="str">
        <f t="shared" si="2"/>
        <v>06</v>
      </c>
      <c r="Q172" s="18" t="s">
        <v>3248</v>
      </c>
    </row>
    <row r="173" spans="1:17" ht="15" x14ac:dyDescent="0.25">
      <c r="A173" s="16" t="s">
        <v>522</v>
      </c>
      <c r="B173" s="17" t="s">
        <v>523</v>
      </c>
      <c r="I173" s="39">
        <f>1</f>
        <v>1</v>
      </c>
      <c r="K173" s="39">
        <f t="shared" si="0"/>
        <v>1</v>
      </c>
      <c r="L173" s="40">
        <f t="array" aca="1" ref="L173" ca="1">INDEX(Sheet3!$D$2:$D$1611,MATCH(A173,Sheet3!$A$2:$A$1611,0))</f>
        <v>90.190714290000003</v>
      </c>
      <c r="M173" s="18">
        <v>43</v>
      </c>
      <c r="N173" s="18">
        <v>49</v>
      </c>
      <c r="O173" s="39">
        <f t="shared" si="1"/>
        <v>-6</v>
      </c>
      <c r="P173" s="39" t="str">
        <f t="shared" si="2"/>
        <v>06</v>
      </c>
      <c r="Q173" s="18" t="s">
        <v>3248</v>
      </c>
    </row>
    <row r="174" spans="1:17" ht="15" x14ac:dyDescent="0.25">
      <c r="A174" s="16" t="s">
        <v>526</v>
      </c>
      <c r="B174" s="17" t="s">
        <v>527</v>
      </c>
      <c r="K174" s="39">
        <f t="shared" si="0"/>
        <v>0</v>
      </c>
      <c r="L174" s="40">
        <f t="array" aca="1" ref="L174" ca="1">INDEX(Sheet3!$D$2:$D$1611,MATCH(A174,Sheet3!$A$2:$A$1611,0))</f>
        <v>92.997333330000004</v>
      </c>
      <c r="M174" s="18">
        <v>73</v>
      </c>
      <c r="N174" s="18">
        <v>78</v>
      </c>
      <c r="O174" s="39">
        <f t="shared" si="1"/>
        <v>-5</v>
      </c>
      <c r="P174" s="39" t="str">
        <f t="shared" si="2"/>
        <v>06</v>
      </c>
      <c r="Q174" s="18" t="s">
        <v>3248</v>
      </c>
    </row>
    <row r="175" spans="1:17" ht="15" x14ac:dyDescent="0.25">
      <c r="A175" s="16" t="s">
        <v>528</v>
      </c>
      <c r="B175" s="17" t="s">
        <v>529</v>
      </c>
      <c r="K175" s="39">
        <f t="shared" si="0"/>
        <v>0</v>
      </c>
      <c r="L175" s="40">
        <f t="array" aca="1" ref="L175" ca="1">INDEX(Sheet3!$D$2:$D$1611,MATCH(A175,Sheet3!$A$2:$A$1611,0))</f>
        <v>89.313333330000006</v>
      </c>
      <c r="M175" s="18">
        <v>48</v>
      </c>
      <c r="N175" s="18">
        <v>45</v>
      </c>
      <c r="O175" s="39">
        <f t="shared" si="1"/>
        <v>3</v>
      </c>
      <c r="P175" s="39" t="str">
        <f t="shared" si="2"/>
        <v>06</v>
      </c>
      <c r="Q175" s="18" t="s">
        <v>3248</v>
      </c>
    </row>
    <row r="176" spans="1:17" ht="15" x14ac:dyDescent="0.25">
      <c r="A176" s="16" t="s">
        <v>530</v>
      </c>
      <c r="B176" s="17" t="s">
        <v>531</v>
      </c>
      <c r="K176" s="39">
        <f t="shared" si="0"/>
        <v>0</v>
      </c>
      <c r="L176" s="40">
        <f t="array" aca="1" ref="L176" ca="1">INDEX(Sheet3!$D$2:$D$1611,MATCH(A176,Sheet3!$A$2:$A$1611,0))</f>
        <v>89.088666669999995</v>
      </c>
      <c r="M176" s="18">
        <v>45</v>
      </c>
      <c r="N176" s="18">
        <v>38</v>
      </c>
      <c r="O176" s="39">
        <f t="shared" si="1"/>
        <v>7</v>
      </c>
      <c r="P176" s="39" t="str">
        <f t="shared" si="2"/>
        <v>06</v>
      </c>
      <c r="Q176" s="18" t="s">
        <v>3248</v>
      </c>
    </row>
    <row r="177" spans="1:17" ht="15" x14ac:dyDescent="0.25">
      <c r="A177" s="16" t="s">
        <v>532</v>
      </c>
      <c r="B177" s="17" t="s">
        <v>533</v>
      </c>
      <c r="K177" s="39">
        <f t="shared" si="0"/>
        <v>0</v>
      </c>
      <c r="L177" s="40">
        <f t="array" aca="1" ref="L177" ca="1">INDEX(Sheet3!$D$2:$D$1611,MATCH(A177,Sheet3!$A$2:$A$1611,0))</f>
        <v>91.775999999999996</v>
      </c>
      <c r="M177" s="18">
        <v>54</v>
      </c>
      <c r="N177" s="18">
        <v>54</v>
      </c>
      <c r="O177" s="39">
        <f t="shared" si="1"/>
        <v>0</v>
      </c>
      <c r="P177" s="39" t="str">
        <f t="shared" si="2"/>
        <v>06</v>
      </c>
      <c r="Q177" s="18" t="s">
        <v>3248</v>
      </c>
    </row>
    <row r="178" spans="1:17" ht="15" x14ac:dyDescent="0.25">
      <c r="A178" s="16" t="s">
        <v>534</v>
      </c>
      <c r="B178" s="17" t="s">
        <v>535</v>
      </c>
      <c r="K178" s="39">
        <f t="shared" si="0"/>
        <v>0</v>
      </c>
      <c r="L178" s="40">
        <f t="array" aca="1" ref="L178" ca="1">INDEX(Sheet3!$D$2:$D$1611,MATCH(A178,Sheet3!$A$2:$A$1611,0))</f>
        <v>91.129333329999994</v>
      </c>
      <c r="M178" s="18">
        <v>78</v>
      </c>
      <c r="N178" s="18">
        <v>73</v>
      </c>
      <c r="O178" s="39">
        <f t="shared" si="1"/>
        <v>5</v>
      </c>
      <c r="P178" s="39" t="str">
        <f t="shared" si="2"/>
        <v>06</v>
      </c>
      <c r="Q178" s="18" t="s">
        <v>3248</v>
      </c>
    </row>
    <row r="179" spans="1:17" ht="15" x14ac:dyDescent="0.25">
      <c r="A179" s="16" t="s">
        <v>536</v>
      </c>
      <c r="B179" s="17" t="s">
        <v>537</v>
      </c>
      <c r="K179" s="39">
        <f t="shared" si="0"/>
        <v>0</v>
      </c>
      <c r="L179" s="40">
        <f t="array" aca="1" ref="L179" ca="1">INDEX(Sheet3!$D$2:$D$1611,MATCH(A179,Sheet3!$A$2:$A$1611,0))</f>
        <v>90.544666669999998</v>
      </c>
      <c r="M179" s="18">
        <v>23</v>
      </c>
      <c r="N179" s="18">
        <v>30</v>
      </c>
      <c r="O179" s="39">
        <f t="shared" si="1"/>
        <v>-7</v>
      </c>
      <c r="P179" s="39" t="str">
        <f t="shared" si="2"/>
        <v>06</v>
      </c>
      <c r="Q179" s="18" t="s">
        <v>3248</v>
      </c>
    </row>
    <row r="180" spans="1:17" ht="15" x14ac:dyDescent="0.25">
      <c r="A180" s="16" t="s">
        <v>538</v>
      </c>
      <c r="B180" s="17" t="s">
        <v>539</v>
      </c>
      <c r="K180" s="39">
        <f t="shared" si="0"/>
        <v>0</v>
      </c>
      <c r="L180" s="40">
        <f t="array" aca="1" ref="L180" ca="1">INDEX(Sheet3!$D$2:$D$1611,MATCH(A180,Sheet3!$A$2:$A$1611,0))</f>
        <v>90.634</v>
      </c>
      <c r="M180" s="18">
        <v>29</v>
      </c>
      <c r="N180" s="18">
        <v>34</v>
      </c>
      <c r="O180" s="39">
        <f t="shared" si="1"/>
        <v>-5</v>
      </c>
      <c r="P180" s="39" t="str">
        <f t="shared" si="2"/>
        <v>06</v>
      </c>
      <c r="Q180" s="18" t="s">
        <v>3248</v>
      </c>
    </row>
    <row r="181" spans="1:17" ht="15" x14ac:dyDescent="0.25">
      <c r="A181" s="16" t="s">
        <v>540</v>
      </c>
      <c r="B181" s="17" t="s">
        <v>541</v>
      </c>
      <c r="K181" s="39">
        <f t="shared" si="0"/>
        <v>0</v>
      </c>
      <c r="L181" s="40">
        <f t="array" aca="1" ref="L181" ca="1">INDEX(Sheet3!$D$2:$D$1611,MATCH(A181,Sheet3!$A$2:$A$1611,0))</f>
        <v>87.65</v>
      </c>
      <c r="M181" s="18">
        <v>38</v>
      </c>
      <c r="N181" s="18">
        <v>48</v>
      </c>
      <c r="O181" s="39">
        <f t="shared" si="1"/>
        <v>-10</v>
      </c>
      <c r="P181" s="39" t="str">
        <f t="shared" si="2"/>
        <v>06</v>
      </c>
      <c r="Q181" s="18" t="s">
        <v>3248</v>
      </c>
    </row>
    <row r="182" spans="1:17" ht="15" x14ac:dyDescent="0.25">
      <c r="A182" s="16" t="s">
        <v>542</v>
      </c>
      <c r="B182" s="17" t="s">
        <v>543</v>
      </c>
      <c r="K182" s="39">
        <f t="shared" si="0"/>
        <v>0</v>
      </c>
      <c r="L182" s="40">
        <f t="array" aca="1" ref="L182" ca="1">INDEX(Sheet3!$D$2:$D$1611,MATCH(A182,Sheet3!$A$2:$A$1611,0))</f>
        <v>91.487333329999998</v>
      </c>
      <c r="M182" s="18">
        <v>31</v>
      </c>
      <c r="N182" s="18">
        <v>21</v>
      </c>
      <c r="O182" s="39">
        <f t="shared" si="1"/>
        <v>10</v>
      </c>
      <c r="P182" s="39" t="str">
        <f t="shared" si="2"/>
        <v>06</v>
      </c>
      <c r="Q182" s="18" t="s">
        <v>3248</v>
      </c>
    </row>
    <row r="183" spans="1:17" ht="15" x14ac:dyDescent="0.25">
      <c r="A183" s="16" t="s">
        <v>544</v>
      </c>
      <c r="B183" s="17" t="s">
        <v>545</v>
      </c>
      <c r="K183" s="39">
        <f t="shared" si="0"/>
        <v>0</v>
      </c>
      <c r="L183" s="40">
        <f t="array" aca="1" ref="L183" ca="1">INDEX(Sheet3!$D$2:$D$1611,MATCH(A183,Sheet3!$A$2:$A$1611,0))</f>
        <v>86.337333330000007</v>
      </c>
      <c r="M183" s="18">
        <v>34</v>
      </c>
      <c r="N183" s="18">
        <v>30</v>
      </c>
      <c r="O183" s="39">
        <f t="shared" si="1"/>
        <v>4</v>
      </c>
      <c r="P183" s="39" t="str">
        <f t="shared" si="2"/>
        <v>06</v>
      </c>
      <c r="Q183" s="18" t="s">
        <v>3248</v>
      </c>
    </row>
    <row r="184" spans="1:17" ht="15" x14ac:dyDescent="0.25">
      <c r="A184" s="16" t="s">
        <v>546</v>
      </c>
      <c r="B184" s="17" t="s">
        <v>547</v>
      </c>
      <c r="K184" s="39">
        <f t="shared" si="0"/>
        <v>0</v>
      </c>
      <c r="L184" s="40">
        <f t="array" aca="1" ref="L184" ca="1">INDEX(Sheet3!$D$2:$D$1611,MATCH(A184,Sheet3!$A$2:$A$1611,0))</f>
        <v>88.934666669999999</v>
      </c>
      <c r="M184" s="18">
        <v>41</v>
      </c>
      <c r="N184" s="18">
        <v>39</v>
      </c>
      <c r="O184" s="39">
        <f t="shared" si="1"/>
        <v>2</v>
      </c>
      <c r="P184" s="39" t="str">
        <f t="shared" si="2"/>
        <v>06</v>
      </c>
      <c r="Q184" s="18" t="s">
        <v>3248</v>
      </c>
    </row>
    <row r="185" spans="1:17" ht="15" x14ac:dyDescent="0.25">
      <c r="A185" s="16" t="s">
        <v>548</v>
      </c>
      <c r="B185" s="17" t="s">
        <v>549</v>
      </c>
      <c r="K185" s="39">
        <f t="shared" si="0"/>
        <v>0</v>
      </c>
      <c r="L185" s="40">
        <f t="array" aca="1" ref="L185" ca="1">INDEX(Sheet3!$D$2:$D$1611,MATCH(A185,Sheet3!$A$2:$A$1611,0))</f>
        <v>91.590666670000005</v>
      </c>
      <c r="M185" s="18">
        <v>70</v>
      </c>
      <c r="N185" s="18">
        <v>78</v>
      </c>
      <c r="O185" s="39">
        <f t="shared" si="1"/>
        <v>-8</v>
      </c>
      <c r="P185" s="39" t="str">
        <f t="shared" si="2"/>
        <v>06</v>
      </c>
      <c r="Q185" s="18" t="s">
        <v>3248</v>
      </c>
    </row>
    <row r="186" spans="1:17" ht="15" x14ac:dyDescent="0.25">
      <c r="A186" s="16" t="s">
        <v>550</v>
      </c>
      <c r="B186" s="17" t="s">
        <v>551</v>
      </c>
      <c r="K186" s="39">
        <f t="shared" si="0"/>
        <v>0</v>
      </c>
      <c r="L186" s="40">
        <f t="array" aca="1" ref="L186" ca="1">INDEX(Sheet3!$D$2:$D$1611,MATCH(A186,Sheet3!$A$2:$A$1611,0))</f>
        <v>88.370666670000006</v>
      </c>
      <c r="M186" s="18">
        <v>40</v>
      </c>
      <c r="N186" s="18">
        <v>41</v>
      </c>
      <c r="O186" s="39">
        <f t="shared" si="1"/>
        <v>-1</v>
      </c>
      <c r="P186" s="39" t="str">
        <f t="shared" si="2"/>
        <v>06</v>
      </c>
      <c r="Q186" s="18" t="s">
        <v>3248</v>
      </c>
    </row>
    <row r="187" spans="1:17" ht="15" x14ac:dyDescent="0.25">
      <c r="A187" s="16" t="s">
        <v>562</v>
      </c>
      <c r="B187" s="17" t="s">
        <v>563</v>
      </c>
      <c r="K187" s="39">
        <f t="shared" si="0"/>
        <v>0</v>
      </c>
      <c r="L187" s="40">
        <f t="array" aca="1" ref="L187" ca="1">INDEX(Sheet3!$D$2:$D$1611,MATCH(A187,Sheet3!$A$2:$A$1611,0))</f>
        <v>93.269333329999995</v>
      </c>
      <c r="M187" s="18">
        <v>43</v>
      </c>
      <c r="N187" s="18">
        <v>46</v>
      </c>
      <c r="O187" s="39">
        <f t="shared" si="1"/>
        <v>-3</v>
      </c>
      <c r="P187" s="39" t="str">
        <f t="shared" si="2"/>
        <v>06</v>
      </c>
      <c r="Q187" s="18" t="s">
        <v>3248</v>
      </c>
    </row>
    <row r="188" spans="1:17" ht="15" x14ac:dyDescent="0.25">
      <c r="A188" s="16" t="s">
        <v>564</v>
      </c>
      <c r="B188" s="17" t="s">
        <v>565</v>
      </c>
      <c r="D188" s="39">
        <f>1</f>
        <v>1</v>
      </c>
      <c r="G188" s="39">
        <f t="shared" ref="G188:H188" si="4">1</f>
        <v>1</v>
      </c>
      <c r="H188" s="39">
        <f t="shared" si="4"/>
        <v>1</v>
      </c>
      <c r="K188" s="39">
        <f t="shared" si="0"/>
        <v>3</v>
      </c>
      <c r="L188" s="40">
        <f t="array" aca="1" ref="L188" ca="1">INDEX(Sheet3!$D$2:$D$1611,MATCH(A188,Sheet3!$A$2:$A$1611,0))</f>
        <v>90.715999999999994</v>
      </c>
      <c r="M188" s="18">
        <v>43</v>
      </c>
      <c r="N188" s="18">
        <v>24</v>
      </c>
      <c r="O188" s="39">
        <f t="shared" si="1"/>
        <v>19</v>
      </c>
      <c r="P188" s="39" t="str">
        <f t="shared" si="2"/>
        <v>06</v>
      </c>
      <c r="Q188" s="18" t="s">
        <v>3248</v>
      </c>
    </row>
    <row r="189" spans="1:17" ht="15" x14ac:dyDescent="0.25">
      <c r="A189" s="16" t="s">
        <v>570</v>
      </c>
      <c r="B189" s="17" t="s">
        <v>571</v>
      </c>
      <c r="K189" s="39">
        <f t="shared" si="0"/>
        <v>0</v>
      </c>
      <c r="L189" s="40">
        <f t="array" aca="1" ref="L189" ca="1">INDEX(Sheet3!$D$2:$D$1611,MATCH(A189,Sheet3!$A$2:$A$1611,0))</f>
        <v>90.426666670000003</v>
      </c>
      <c r="M189" s="18">
        <v>16</v>
      </c>
      <c r="N189" s="18">
        <v>23</v>
      </c>
      <c r="O189" s="39">
        <f t="shared" si="1"/>
        <v>-7</v>
      </c>
      <c r="P189" s="39" t="str">
        <f t="shared" si="2"/>
        <v>07</v>
      </c>
      <c r="Q189" s="18" t="s">
        <v>3249</v>
      </c>
    </row>
    <row r="190" spans="1:17" ht="15" x14ac:dyDescent="0.25">
      <c r="A190" s="16" t="s">
        <v>572</v>
      </c>
      <c r="B190" s="17" t="s">
        <v>573</v>
      </c>
      <c r="K190" s="39">
        <f t="shared" si="0"/>
        <v>0</v>
      </c>
      <c r="L190" s="40">
        <f t="array" aca="1" ref="L190" ca="1">INDEX(Sheet3!$D$2:$D$1611,MATCH(A190,Sheet3!$A$2:$A$1611,0))</f>
        <v>89.952666669999999</v>
      </c>
      <c r="M190" s="18">
        <v>31</v>
      </c>
      <c r="N190" s="18">
        <v>28</v>
      </c>
      <c r="O190" s="39">
        <f t="shared" si="1"/>
        <v>3</v>
      </c>
      <c r="P190" s="39" t="str">
        <f t="shared" si="2"/>
        <v>07</v>
      </c>
      <c r="Q190" s="18" t="s">
        <v>3249</v>
      </c>
    </row>
    <row r="191" spans="1:17" ht="15" x14ac:dyDescent="0.25">
      <c r="A191" s="16" t="s">
        <v>574</v>
      </c>
      <c r="B191" s="17" t="s">
        <v>575</v>
      </c>
      <c r="K191" s="39">
        <f t="shared" si="0"/>
        <v>0</v>
      </c>
      <c r="L191" s="40">
        <f t="array" aca="1" ref="L191" ca="1">INDEX(Sheet3!$D$2:$D$1611,MATCH(A191,Sheet3!$A$2:$A$1611,0))</f>
        <v>88.002666669999996</v>
      </c>
      <c r="M191" s="18">
        <v>34</v>
      </c>
      <c r="N191" s="18">
        <v>28</v>
      </c>
      <c r="O191" s="39">
        <f t="shared" si="1"/>
        <v>6</v>
      </c>
      <c r="P191" s="39" t="str">
        <f t="shared" si="2"/>
        <v>07</v>
      </c>
      <c r="Q191" s="18" t="s">
        <v>3249</v>
      </c>
    </row>
    <row r="192" spans="1:17" ht="15" x14ac:dyDescent="0.25">
      <c r="A192" s="16" t="s">
        <v>576</v>
      </c>
      <c r="B192" s="17" t="s">
        <v>577</v>
      </c>
      <c r="K192" s="39">
        <f t="shared" si="0"/>
        <v>0</v>
      </c>
      <c r="L192" s="40">
        <f t="array" aca="1" ref="L192" ca="1">INDEX(Sheet3!$D$2:$D$1611,MATCH(A192,Sheet3!$A$2:$A$1611,0))</f>
        <v>91.99</v>
      </c>
      <c r="M192" s="18">
        <v>32</v>
      </c>
      <c r="N192" s="18">
        <v>35</v>
      </c>
      <c r="O192" s="39">
        <f t="shared" si="1"/>
        <v>-3</v>
      </c>
      <c r="P192" s="39" t="str">
        <f t="shared" si="2"/>
        <v>07</v>
      </c>
      <c r="Q192" s="18" t="s">
        <v>3249</v>
      </c>
    </row>
    <row r="193" spans="1:17" ht="15" x14ac:dyDescent="0.25">
      <c r="A193" s="16" t="s">
        <v>578</v>
      </c>
      <c r="B193" s="17" t="s">
        <v>579</v>
      </c>
      <c r="K193" s="39">
        <f t="shared" si="0"/>
        <v>0</v>
      </c>
      <c r="L193" s="40">
        <f t="array" aca="1" ref="L193" ca="1">INDEX(Sheet3!$D$2:$D$1611,MATCH(A193,Sheet3!$A$2:$A$1611,0))</f>
        <v>89.287999999999997</v>
      </c>
      <c r="M193" s="18">
        <v>30</v>
      </c>
      <c r="N193" s="18">
        <v>24</v>
      </c>
      <c r="O193" s="39">
        <f t="shared" si="1"/>
        <v>6</v>
      </c>
      <c r="P193" s="39" t="str">
        <f t="shared" si="2"/>
        <v>07</v>
      </c>
      <c r="Q193" s="18" t="s">
        <v>3249</v>
      </c>
    </row>
    <row r="194" spans="1:17" ht="15" x14ac:dyDescent="0.25">
      <c r="A194" s="16" t="s">
        <v>580</v>
      </c>
      <c r="B194" s="17" t="s">
        <v>581</v>
      </c>
      <c r="K194" s="39">
        <f t="shared" si="0"/>
        <v>0</v>
      </c>
      <c r="L194" s="40">
        <f t="array" aca="1" ref="L194" ca="1">INDEX(Sheet3!$D$2:$D$1611,MATCH(A194,Sheet3!$A$2:$A$1611,0))</f>
        <v>89.018000000000001</v>
      </c>
      <c r="M194" s="18">
        <v>28</v>
      </c>
      <c r="N194" s="18">
        <v>20</v>
      </c>
      <c r="O194" s="39">
        <f t="shared" si="1"/>
        <v>8</v>
      </c>
      <c r="P194" s="39" t="str">
        <f t="shared" si="2"/>
        <v>07</v>
      </c>
      <c r="Q194" s="18" t="s">
        <v>3249</v>
      </c>
    </row>
    <row r="195" spans="1:17" ht="15" x14ac:dyDescent="0.25">
      <c r="A195" s="16" t="s">
        <v>582</v>
      </c>
      <c r="B195" s="17" t="s">
        <v>583</v>
      </c>
      <c r="K195" s="39">
        <f t="shared" si="0"/>
        <v>0</v>
      </c>
      <c r="L195" s="40">
        <f t="array" aca="1" ref="L195" ca="1">INDEX(Sheet3!$D$2:$D$1611,MATCH(A195,Sheet3!$A$2:$A$1611,0))</f>
        <v>91.007999999999996</v>
      </c>
      <c r="M195" s="18">
        <v>31</v>
      </c>
      <c r="N195" s="18">
        <v>32</v>
      </c>
      <c r="O195" s="39">
        <f t="shared" si="1"/>
        <v>-1</v>
      </c>
      <c r="P195" s="39" t="str">
        <f t="shared" si="2"/>
        <v>07</v>
      </c>
      <c r="Q195" s="18" t="s">
        <v>3249</v>
      </c>
    </row>
    <row r="196" spans="1:17" ht="15" x14ac:dyDescent="0.25">
      <c r="A196" s="16" t="s">
        <v>584</v>
      </c>
      <c r="B196" s="17" t="s">
        <v>585</v>
      </c>
      <c r="K196" s="39">
        <f t="shared" si="0"/>
        <v>0</v>
      </c>
      <c r="L196" s="40">
        <f t="array" aca="1" ref="L196" ca="1">INDEX(Sheet3!$D$2:$D$1611,MATCH(A196,Sheet3!$A$2:$A$1611,0))</f>
        <v>91.362499999999997</v>
      </c>
      <c r="M196" s="18">
        <v>32</v>
      </c>
      <c r="N196" s="18">
        <v>43</v>
      </c>
      <c r="O196" s="39">
        <f t="shared" si="1"/>
        <v>-11</v>
      </c>
      <c r="P196" s="39" t="str">
        <f t="shared" si="2"/>
        <v>07</v>
      </c>
      <c r="Q196" s="18" t="s">
        <v>3249</v>
      </c>
    </row>
    <row r="197" spans="1:17" ht="15" x14ac:dyDescent="0.25">
      <c r="A197" s="16" t="s">
        <v>586</v>
      </c>
      <c r="B197" s="17" t="s">
        <v>587</v>
      </c>
      <c r="K197" s="39">
        <f t="shared" si="0"/>
        <v>0</v>
      </c>
      <c r="L197" s="40">
        <f t="array" aca="1" ref="L197" ca="1">INDEX(Sheet3!$D$2:$D$1611,MATCH(A197,Sheet3!$A$2:$A$1611,0))</f>
        <v>91.658124999999998</v>
      </c>
      <c r="M197" s="18">
        <v>29</v>
      </c>
      <c r="N197" s="18">
        <v>45</v>
      </c>
      <c r="O197" s="39">
        <f t="shared" si="1"/>
        <v>-16</v>
      </c>
      <c r="P197" s="39" t="str">
        <f t="shared" si="2"/>
        <v>07</v>
      </c>
      <c r="Q197" s="18" t="s">
        <v>3249</v>
      </c>
    </row>
    <row r="198" spans="1:17" ht="15" x14ac:dyDescent="0.25">
      <c r="A198" s="16" t="s">
        <v>588</v>
      </c>
      <c r="B198" s="17" t="s">
        <v>589</v>
      </c>
      <c r="K198" s="39">
        <f t="shared" si="0"/>
        <v>0</v>
      </c>
      <c r="L198" s="40">
        <f t="array" aca="1" ref="L198" ca="1">INDEX(Sheet3!$D$2:$D$1611,MATCH(A198,Sheet3!$A$2:$A$1611,0))</f>
        <v>91.349374999999995</v>
      </c>
      <c r="M198" s="18">
        <v>21</v>
      </c>
      <c r="N198" s="18">
        <v>11</v>
      </c>
      <c r="O198" s="39">
        <f t="shared" si="1"/>
        <v>10</v>
      </c>
      <c r="P198" s="39" t="str">
        <f t="shared" si="2"/>
        <v>07</v>
      </c>
      <c r="Q198" s="18" t="s">
        <v>3249</v>
      </c>
    </row>
    <row r="199" spans="1:17" ht="15" x14ac:dyDescent="0.25">
      <c r="A199" s="16" t="s">
        <v>590</v>
      </c>
      <c r="B199" s="17" t="s">
        <v>591</v>
      </c>
      <c r="K199" s="39">
        <f t="shared" si="0"/>
        <v>0</v>
      </c>
      <c r="L199" s="40">
        <f t="array" aca="1" ref="L199" ca="1">INDEX(Sheet3!$D$2:$D$1611,MATCH(A199,Sheet3!$A$2:$A$1611,0))</f>
        <v>92.409374999999997</v>
      </c>
      <c r="M199" s="18">
        <v>43</v>
      </c>
      <c r="N199" s="18">
        <v>48</v>
      </c>
      <c r="O199" s="39">
        <f t="shared" si="1"/>
        <v>-5</v>
      </c>
      <c r="P199" s="39" t="str">
        <f t="shared" si="2"/>
        <v>07</v>
      </c>
      <c r="Q199" s="18" t="s">
        <v>3249</v>
      </c>
    </row>
    <row r="200" spans="1:17" ht="15" x14ac:dyDescent="0.25">
      <c r="A200" s="16" t="s">
        <v>592</v>
      </c>
      <c r="B200" s="17" t="s">
        <v>593</v>
      </c>
      <c r="K200" s="39">
        <f t="shared" si="0"/>
        <v>0</v>
      </c>
      <c r="L200" s="40">
        <f t="array" aca="1" ref="L200" ca="1">INDEX(Sheet3!$D$2:$D$1611,MATCH(A200,Sheet3!$A$2:$A$1611,0))</f>
        <v>88.779375000000002</v>
      </c>
      <c r="M200" s="18">
        <v>26</v>
      </c>
      <c r="N200" s="18">
        <v>28</v>
      </c>
      <c r="O200" s="39">
        <f t="shared" si="1"/>
        <v>-2</v>
      </c>
      <c r="P200" s="39" t="str">
        <f t="shared" si="2"/>
        <v>07</v>
      </c>
      <c r="Q200" s="18" t="s">
        <v>3249</v>
      </c>
    </row>
    <row r="201" spans="1:17" ht="15" x14ac:dyDescent="0.25">
      <c r="A201" s="16" t="s">
        <v>594</v>
      </c>
      <c r="B201" s="17" t="s">
        <v>595</v>
      </c>
      <c r="K201" s="39">
        <f t="shared" si="0"/>
        <v>0</v>
      </c>
      <c r="L201" s="40">
        <f t="array" aca="1" ref="L201" ca="1">INDEX(Sheet3!$D$2:$D$1611,MATCH(A201,Sheet3!$A$2:$A$1611,0))</f>
        <v>88.724374999999995</v>
      </c>
      <c r="M201" s="18">
        <v>27</v>
      </c>
      <c r="N201" s="18">
        <v>30</v>
      </c>
      <c r="O201" s="39">
        <f t="shared" si="1"/>
        <v>-3</v>
      </c>
      <c r="P201" s="39" t="str">
        <f t="shared" si="2"/>
        <v>07</v>
      </c>
      <c r="Q201" s="18" t="s">
        <v>3249</v>
      </c>
    </row>
    <row r="202" spans="1:17" ht="15" x14ac:dyDescent="0.25">
      <c r="A202" s="16" t="s">
        <v>596</v>
      </c>
      <c r="B202" s="17" t="s">
        <v>597</v>
      </c>
      <c r="K202" s="39">
        <f t="shared" si="0"/>
        <v>0</v>
      </c>
      <c r="L202" s="40">
        <f t="array" aca="1" ref="L202" ca="1">INDEX(Sheet3!$D$2:$D$1611,MATCH(A202,Sheet3!$A$2:$A$1611,0))</f>
        <v>86.49</v>
      </c>
      <c r="M202" s="18">
        <v>25</v>
      </c>
      <c r="N202" s="18">
        <v>23</v>
      </c>
      <c r="O202" s="39">
        <f t="shared" si="1"/>
        <v>2</v>
      </c>
      <c r="P202" s="39" t="str">
        <f t="shared" si="2"/>
        <v>07</v>
      </c>
      <c r="Q202" s="18" t="s">
        <v>3249</v>
      </c>
    </row>
    <row r="203" spans="1:17" ht="15" x14ac:dyDescent="0.25">
      <c r="A203" s="16" t="s">
        <v>598</v>
      </c>
      <c r="B203" s="17" t="s">
        <v>599</v>
      </c>
      <c r="K203" s="39">
        <f t="shared" si="0"/>
        <v>0</v>
      </c>
      <c r="L203" s="40">
        <f t="array" aca="1" ref="L203" ca="1">INDEX(Sheet3!$D$2:$D$1611,MATCH(A203,Sheet3!$A$2:$A$1611,0))</f>
        <v>91.384375000000006</v>
      </c>
      <c r="M203" s="18">
        <v>41</v>
      </c>
      <c r="N203" s="18">
        <v>57</v>
      </c>
      <c r="O203" s="39">
        <f t="shared" si="1"/>
        <v>-16</v>
      </c>
      <c r="P203" s="39" t="str">
        <f t="shared" si="2"/>
        <v>07</v>
      </c>
      <c r="Q203" s="18" t="s">
        <v>3249</v>
      </c>
    </row>
    <row r="204" spans="1:17" ht="15" x14ac:dyDescent="0.25">
      <c r="A204" s="16" t="s">
        <v>600</v>
      </c>
      <c r="B204" s="17" t="s">
        <v>601</v>
      </c>
      <c r="K204" s="39">
        <f t="shared" si="0"/>
        <v>0</v>
      </c>
      <c r="L204" s="40">
        <f t="array" aca="1" ref="L204" ca="1">INDEX(Sheet3!$D$2:$D$1611,MATCH(A204,Sheet3!$A$2:$A$1611,0))</f>
        <v>90.719374999999999</v>
      </c>
      <c r="M204" s="18">
        <v>54</v>
      </c>
      <c r="N204" s="18">
        <v>60</v>
      </c>
      <c r="O204" s="39">
        <f t="shared" si="1"/>
        <v>-6</v>
      </c>
      <c r="P204" s="39" t="str">
        <f t="shared" si="2"/>
        <v>07</v>
      </c>
      <c r="Q204" s="18" t="s">
        <v>3249</v>
      </c>
    </row>
    <row r="205" spans="1:17" ht="15" x14ac:dyDescent="0.25">
      <c r="A205" s="16" t="s">
        <v>602</v>
      </c>
      <c r="B205" s="17" t="s">
        <v>603</v>
      </c>
      <c r="K205" s="39">
        <f t="shared" si="0"/>
        <v>0</v>
      </c>
      <c r="L205" s="40">
        <f t="array" aca="1" ref="L205" ca="1">INDEX(Sheet3!$D$2:$D$1611,MATCH(A205,Sheet3!$A$2:$A$1611,0))</f>
        <v>90.238124999999997</v>
      </c>
      <c r="M205" s="18">
        <v>27</v>
      </c>
      <c r="N205" s="18">
        <v>14</v>
      </c>
      <c r="O205" s="39">
        <f t="shared" si="1"/>
        <v>13</v>
      </c>
      <c r="P205" s="39" t="str">
        <f t="shared" si="2"/>
        <v>07</v>
      </c>
      <c r="Q205" s="18" t="s">
        <v>3249</v>
      </c>
    </row>
    <row r="206" spans="1:17" ht="15" x14ac:dyDescent="0.25">
      <c r="A206" s="16" t="s">
        <v>604</v>
      </c>
      <c r="B206" s="17" t="s">
        <v>605</v>
      </c>
      <c r="K206" s="39">
        <f t="shared" si="0"/>
        <v>0</v>
      </c>
      <c r="L206" s="40">
        <f t="array" aca="1" ref="L206" ca="1">INDEX(Sheet3!$D$2:$D$1611,MATCH(A206,Sheet3!$A$2:$A$1611,0))</f>
        <v>77.867142860000001</v>
      </c>
      <c r="M206" s="18">
        <v>81</v>
      </c>
      <c r="N206" s="18">
        <v>92</v>
      </c>
      <c r="O206" s="39">
        <f t="shared" si="1"/>
        <v>-11</v>
      </c>
      <c r="P206" s="39" t="str">
        <f t="shared" si="2"/>
        <v>07</v>
      </c>
      <c r="Q206" s="18" t="s">
        <v>3249</v>
      </c>
    </row>
    <row r="207" spans="1:17" ht="15" x14ac:dyDescent="0.25">
      <c r="A207" s="16" t="s">
        <v>606</v>
      </c>
      <c r="B207" s="17" t="s">
        <v>607</v>
      </c>
      <c r="K207" s="39">
        <f t="shared" si="0"/>
        <v>0</v>
      </c>
      <c r="L207" s="40">
        <f t="array" aca="1" ref="L207" ca="1">INDEX(Sheet3!$D$2:$D$1611,MATCH(A207,Sheet3!$A$2:$A$1611,0))</f>
        <v>88.511250000000004</v>
      </c>
      <c r="M207" s="18">
        <v>31</v>
      </c>
      <c r="N207" s="18">
        <v>32</v>
      </c>
      <c r="O207" s="39">
        <f t="shared" si="1"/>
        <v>-1</v>
      </c>
      <c r="P207" s="39" t="str">
        <f t="shared" si="2"/>
        <v>07</v>
      </c>
      <c r="Q207" s="18" t="s">
        <v>3249</v>
      </c>
    </row>
    <row r="208" spans="1:17" ht="15" x14ac:dyDescent="0.25">
      <c r="A208" s="16" t="s">
        <v>608</v>
      </c>
      <c r="B208" s="17" t="s">
        <v>609</v>
      </c>
      <c r="K208" s="39">
        <f t="shared" si="0"/>
        <v>0</v>
      </c>
      <c r="L208" s="40">
        <f t="array" aca="1" ref="L208" ca="1">INDEX(Sheet3!$D$2:$D$1611,MATCH(A208,Sheet3!$A$2:$A$1611,0))</f>
        <v>88.430625000000006</v>
      </c>
      <c r="M208" s="18">
        <v>36</v>
      </c>
      <c r="N208" s="18">
        <v>17</v>
      </c>
      <c r="O208" s="39">
        <f t="shared" si="1"/>
        <v>19</v>
      </c>
      <c r="P208" s="39" t="str">
        <f t="shared" si="2"/>
        <v>07</v>
      </c>
      <c r="Q208" s="18" t="s">
        <v>3249</v>
      </c>
    </row>
    <row r="209" spans="1:17" ht="15" x14ac:dyDescent="0.25">
      <c r="A209" s="16" t="s">
        <v>610</v>
      </c>
      <c r="B209" s="17" t="s">
        <v>611</v>
      </c>
      <c r="K209" s="39">
        <f t="shared" si="0"/>
        <v>0</v>
      </c>
      <c r="L209" s="40">
        <f t="array" aca="1" ref="L209" ca="1">INDEX(Sheet3!$D$2:$D$1611,MATCH(A209,Sheet3!$A$2:$A$1611,0))</f>
        <v>90.446875000000006</v>
      </c>
      <c r="M209" s="18">
        <v>27</v>
      </c>
      <c r="N209" s="18">
        <v>14</v>
      </c>
      <c r="O209" s="39">
        <f t="shared" si="1"/>
        <v>13</v>
      </c>
      <c r="P209" s="39" t="str">
        <f t="shared" si="2"/>
        <v>07</v>
      </c>
      <c r="Q209" s="18" t="s">
        <v>3249</v>
      </c>
    </row>
    <row r="210" spans="1:17" ht="15" x14ac:dyDescent="0.25">
      <c r="A210" s="16" t="s">
        <v>612</v>
      </c>
      <c r="B210" s="17" t="s">
        <v>613</v>
      </c>
      <c r="K210" s="39">
        <f t="shared" si="0"/>
        <v>0</v>
      </c>
      <c r="L210" s="40">
        <f t="array" aca="1" ref="L210" ca="1">INDEX(Sheet3!$D$2:$D$1611,MATCH(A210,Sheet3!$A$2:$A$1611,0))</f>
        <v>81.002857140000003</v>
      </c>
      <c r="M210" s="18">
        <v>82</v>
      </c>
      <c r="N210" s="18">
        <v>88</v>
      </c>
      <c r="O210" s="39">
        <f t="shared" si="1"/>
        <v>-6</v>
      </c>
      <c r="P210" s="39" t="str">
        <f t="shared" si="2"/>
        <v>07</v>
      </c>
      <c r="Q210" s="18" t="s">
        <v>3249</v>
      </c>
    </row>
    <row r="211" spans="1:17" ht="15" x14ac:dyDescent="0.25">
      <c r="A211" s="16" t="s">
        <v>614</v>
      </c>
      <c r="B211" s="17" t="s">
        <v>615</v>
      </c>
      <c r="K211" s="39">
        <f t="shared" si="0"/>
        <v>0</v>
      </c>
      <c r="L211" s="40">
        <f t="array" aca="1" ref="L211" ca="1">INDEX(Sheet3!$D$2:$D$1611,MATCH(A211,Sheet3!$A$2:$A$1611,0))</f>
        <v>90.039375000000007</v>
      </c>
      <c r="M211" s="18">
        <v>43</v>
      </c>
      <c r="N211" s="18">
        <v>46</v>
      </c>
      <c r="O211" s="39">
        <f t="shared" si="1"/>
        <v>-3</v>
      </c>
      <c r="P211" s="39" t="str">
        <f t="shared" si="2"/>
        <v>07</v>
      </c>
      <c r="Q211" s="18" t="s">
        <v>3249</v>
      </c>
    </row>
    <row r="212" spans="1:17" ht="15" x14ac:dyDescent="0.25">
      <c r="A212" s="16" t="s">
        <v>616</v>
      </c>
      <c r="B212" s="17" t="s">
        <v>617</v>
      </c>
      <c r="K212" s="39">
        <f t="shared" si="0"/>
        <v>0</v>
      </c>
      <c r="L212" s="40">
        <f t="array" aca="1" ref="L212" ca="1">INDEX(Sheet3!$D$2:$D$1611,MATCH(A212,Sheet3!$A$2:$A$1611,0))</f>
        <v>96.366874999999993</v>
      </c>
      <c r="M212" s="18">
        <v>86</v>
      </c>
      <c r="N212" s="18">
        <v>83</v>
      </c>
      <c r="O212" s="39">
        <f t="shared" si="1"/>
        <v>3</v>
      </c>
      <c r="P212" s="39" t="str">
        <f t="shared" si="2"/>
        <v>07</v>
      </c>
      <c r="Q212" s="18" t="s">
        <v>3249</v>
      </c>
    </row>
    <row r="213" spans="1:17" ht="15" x14ac:dyDescent="0.25">
      <c r="A213" s="16" t="s">
        <v>618</v>
      </c>
      <c r="B213" s="17" t="s">
        <v>619</v>
      </c>
      <c r="K213" s="39">
        <f t="shared" si="0"/>
        <v>0</v>
      </c>
      <c r="L213" s="40">
        <f t="array" aca="1" ref="L213" ca="1">INDEX(Sheet3!$D$2:$D$1611,MATCH(A213,Sheet3!$A$2:$A$1611,0))</f>
        <v>87.470624999999998</v>
      </c>
      <c r="M213" s="18">
        <v>26</v>
      </c>
      <c r="N213" s="18">
        <v>38</v>
      </c>
      <c r="O213" s="39">
        <f t="shared" si="1"/>
        <v>-12</v>
      </c>
      <c r="P213" s="39" t="str">
        <f t="shared" si="2"/>
        <v>07</v>
      </c>
      <c r="Q213" s="18" t="s">
        <v>3249</v>
      </c>
    </row>
    <row r="214" spans="1:17" ht="15" x14ac:dyDescent="0.25">
      <c r="A214" s="16" t="s">
        <v>630</v>
      </c>
      <c r="B214" s="17" t="s">
        <v>631</v>
      </c>
      <c r="K214" s="39">
        <f t="shared" si="0"/>
        <v>0</v>
      </c>
      <c r="L214" s="40">
        <f t="array" aca="1" ref="L214" ca="1">INDEX(Sheet3!$D$2:$D$1611,MATCH(A214,Sheet3!$A$2:$A$1611,0))</f>
        <v>85.565624999999997</v>
      </c>
      <c r="M214" s="18">
        <v>39</v>
      </c>
      <c r="N214" s="18">
        <v>33</v>
      </c>
      <c r="O214" s="39">
        <f t="shared" si="1"/>
        <v>6</v>
      </c>
      <c r="P214" s="39" t="str">
        <f t="shared" si="2"/>
        <v>07</v>
      </c>
      <c r="Q214" s="18" t="s">
        <v>3249</v>
      </c>
    </row>
    <row r="215" spans="1:17" ht="15" x14ac:dyDescent="0.25">
      <c r="A215" s="16" t="s">
        <v>640</v>
      </c>
      <c r="B215" s="17" t="s">
        <v>641</v>
      </c>
      <c r="K215" s="39">
        <f t="shared" si="0"/>
        <v>0</v>
      </c>
      <c r="L215" s="40">
        <f t="array" aca="1" ref="L215" ca="1">INDEX(Sheet3!$D$2:$D$1611,MATCH(A215,Sheet3!$A$2:$A$1611,0))</f>
        <v>82.448125000000005</v>
      </c>
      <c r="M215" s="18">
        <v>22</v>
      </c>
      <c r="N215" s="18">
        <v>10</v>
      </c>
      <c r="O215" s="39">
        <f t="shared" si="1"/>
        <v>12</v>
      </c>
      <c r="P215" s="39" t="str">
        <f t="shared" si="2"/>
        <v>07</v>
      </c>
      <c r="Q215" s="18" t="s">
        <v>3249</v>
      </c>
    </row>
    <row r="216" spans="1:17" ht="15" x14ac:dyDescent="0.25">
      <c r="A216" s="16" t="s">
        <v>644</v>
      </c>
      <c r="B216" s="17" t="s">
        <v>645</v>
      </c>
      <c r="K216" s="39">
        <f t="shared" si="0"/>
        <v>0</v>
      </c>
      <c r="L216" s="40">
        <f t="array" aca="1" ref="L216" ca="1">INDEX(Sheet3!$D$2:$D$1611,MATCH(A216,Sheet3!$A$2:$A$1611,0))</f>
        <v>89.871764709999994</v>
      </c>
      <c r="M216" s="18">
        <v>32</v>
      </c>
      <c r="N216" s="18">
        <v>21</v>
      </c>
      <c r="O216" s="39">
        <f t="shared" si="1"/>
        <v>11</v>
      </c>
      <c r="P216" s="39" t="str">
        <f t="shared" si="2"/>
        <v>07</v>
      </c>
      <c r="Q216" s="18" t="s">
        <v>3249</v>
      </c>
    </row>
    <row r="217" spans="1:17" ht="15" x14ac:dyDescent="0.25">
      <c r="A217" s="16" t="s">
        <v>654</v>
      </c>
      <c r="B217" s="17" t="s">
        <v>655</v>
      </c>
      <c r="K217" s="39">
        <f t="shared" si="0"/>
        <v>0</v>
      </c>
      <c r="L217" s="40">
        <f t="array" aca="1" ref="L217" ca="1">INDEX(Sheet3!$D$2:$D$1611,MATCH(A217,Sheet3!$A$2:$A$1611,0))</f>
        <v>89.382352940000004</v>
      </c>
      <c r="M217" s="18">
        <v>52</v>
      </c>
      <c r="N217" s="18">
        <v>47</v>
      </c>
      <c r="O217" s="39">
        <f t="shared" si="1"/>
        <v>5</v>
      </c>
      <c r="P217" s="39" t="str">
        <f t="shared" si="2"/>
        <v>08</v>
      </c>
      <c r="Q217" s="18" t="s">
        <v>3249</v>
      </c>
    </row>
    <row r="218" spans="1:17" ht="15" x14ac:dyDescent="0.25">
      <c r="A218" s="16" t="s">
        <v>656</v>
      </c>
      <c r="B218" s="17" t="s">
        <v>657</v>
      </c>
      <c r="K218" s="39">
        <f t="shared" si="0"/>
        <v>0</v>
      </c>
      <c r="L218" s="40">
        <f t="array" aca="1" ref="L218" ca="1">INDEX(Sheet3!$D$2:$D$1611,MATCH(A218,Sheet3!$A$2:$A$1611,0))</f>
        <v>88.761764709999994</v>
      </c>
      <c r="M218" s="18">
        <v>44</v>
      </c>
      <c r="N218" s="18">
        <v>47</v>
      </c>
      <c r="O218" s="39">
        <f t="shared" si="1"/>
        <v>-3</v>
      </c>
      <c r="P218" s="39" t="str">
        <f t="shared" si="2"/>
        <v>08</v>
      </c>
      <c r="Q218" s="18" t="s">
        <v>3249</v>
      </c>
    </row>
    <row r="219" spans="1:17" ht="15" x14ac:dyDescent="0.25">
      <c r="A219" s="16" t="s">
        <v>658</v>
      </c>
      <c r="B219" s="17" t="s">
        <v>659</v>
      </c>
      <c r="K219" s="39">
        <f t="shared" si="0"/>
        <v>0</v>
      </c>
      <c r="L219" s="40">
        <f t="array" aca="1" ref="L219" ca="1">INDEX(Sheet3!$D$2:$D$1611,MATCH(A219,Sheet3!$A$2:$A$1611,0))</f>
        <v>85.940588239999997</v>
      </c>
      <c r="M219" s="18">
        <v>25</v>
      </c>
      <c r="N219" s="18">
        <v>23</v>
      </c>
      <c r="O219" s="39">
        <f t="shared" si="1"/>
        <v>2</v>
      </c>
      <c r="P219" s="39" t="str">
        <f t="shared" si="2"/>
        <v>08</v>
      </c>
      <c r="Q219" s="18" t="s">
        <v>3249</v>
      </c>
    </row>
    <row r="220" spans="1:17" ht="15" x14ac:dyDescent="0.25">
      <c r="A220" s="16" t="s">
        <v>660</v>
      </c>
      <c r="B220" s="17" t="s">
        <v>661</v>
      </c>
      <c r="K220" s="39">
        <f t="shared" si="0"/>
        <v>0</v>
      </c>
      <c r="L220" s="40">
        <f t="array" aca="1" ref="L220" ca="1">INDEX(Sheet3!$D$2:$D$1611,MATCH(A220,Sheet3!$A$2:$A$1611,0))</f>
        <v>88.433529410000006</v>
      </c>
      <c r="M220" s="18">
        <v>25</v>
      </c>
      <c r="N220" s="18">
        <v>28</v>
      </c>
      <c r="O220" s="39">
        <f t="shared" si="1"/>
        <v>-3</v>
      </c>
      <c r="P220" s="39" t="str">
        <f t="shared" si="2"/>
        <v>08</v>
      </c>
      <c r="Q220" s="18" t="s">
        <v>3249</v>
      </c>
    </row>
    <row r="221" spans="1:17" ht="15" x14ac:dyDescent="0.25">
      <c r="A221" s="16" t="s">
        <v>662</v>
      </c>
      <c r="B221" s="17" t="s">
        <v>663</v>
      </c>
      <c r="K221" s="39">
        <f t="shared" si="0"/>
        <v>0</v>
      </c>
      <c r="L221" s="40">
        <f t="array" aca="1" ref="L221" ca="1">INDEX(Sheet3!$D$2:$D$1611,MATCH(A221,Sheet3!$A$2:$A$1611,0))</f>
        <v>89.805294119999999</v>
      </c>
      <c r="M221" s="18">
        <v>30</v>
      </c>
      <c r="N221" s="18">
        <v>36</v>
      </c>
      <c r="O221" s="39">
        <f t="shared" si="1"/>
        <v>-6</v>
      </c>
      <c r="P221" s="39" t="str">
        <f t="shared" si="2"/>
        <v>08</v>
      </c>
      <c r="Q221" s="18" t="s">
        <v>3249</v>
      </c>
    </row>
    <row r="222" spans="1:17" ht="15" x14ac:dyDescent="0.25">
      <c r="A222" s="16" t="s">
        <v>664</v>
      </c>
      <c r="B222" s="17" t="s">
        <v>665</v>
      </c>
      <c r="K222" s="39">
        <f t="shared" si="0"/>
        <v>0</v>
      </c>
      <c r="L222" s="40">
        <f t="array" aca="1" ref="L222" ca="1">INDEX(Sheet3!$D$2:$D$1611,MATCH(A222,Sheet3!$A$2:$A$1611,0))</f>
        <v>89.983529410000003</v>
      </c>
      <c r="M222" s="18">
        <v>53</v>
      </c>
      <c r="N222" s="18">
        <v>55</v>
      </c>
      <c r="O222" s="39">
        <f t="shared" si="1"/>
        <v>-2</v>
      </c>
      <c r="P222" s="39" t="str">
        <f t="shared" si="2"/>
        <v>08</v>
      </c>
      <c r="Q222" s="18" t="s">
        <v>3249</v>
      </c>
    </row>
    <row r="223" spans="1:17" ht="15" x14ac:dyDescent="0.25">
      <c r="A223" s="16" t="s">
        <v>666</v>
      </c>
      <c r="B223" s="17" t="s">
        <v>667</v>
      </c>
      <c r="K223" s="39">
        <f t="shared" si="0"/>
        <v>0</v>
      </c>
      <c r="L223" s="40">
        <f t="array" aca="1" ref="L223" ca="1">INDEX(Sheet3!$D$2:$D$1611,MATCH(A223,Sheet3!$A$2:$A$1611,0))</f>
        <v>86.224705880000002</v>
      </c>
      <c r="M223" s="18">
        <v>33</v>
      </c>
      <c r="N223" s="18">
        <v>35</v>
      </c>
      <c r="O223" s="39">
        <f t="shared" si="1"/>
        <v>-2</v>
      </c>
      <c r="P223" s="39" t="str">
        <f t="shared" si="2"/>
        <v>08</v>
      </c>
      <c r="Q223" s="18" t="s">
        <v>3249</v>
      </c>
    </row>
    <row r="224" spans="1:17" ht="15" x14ac:dyDescent="0.25">
      <c r="A224" s="16" t="s">
        <v>668</v>
      </c>
      <c r="B224" s="17" t="s">
        <v>669</v>
      </c>
      <c r="K224" s="39">
        <f t="shared" si="0"/>
        <v>0</v>
      </c>
      <c r="L224" s="40">
        <f t="array" aca="1" ref="L224" ca="1">INDEX(Sheet3!$D$2:$D$1611,MATCH(A224,Sheet3!$A$2:$A$1611,0))</f>
        <v>88.488823530000005</v>
      </c>
      <c r="M224" s="18">
        <v>34</v>
      </c>
      <c r="N224" s="18">
        <v>50</v>
      </c>
      <c r="O224" s="39">
        <f t="shared" si="1"/>
        <v>-16</v>
      </c>
      <c r="P224" s="39" t="str">
        <f t="shared" si="2"/>
        <v>08</v>
      </c>
      <c r="Q224" s="18" t="s">
        <v>3249</v>
      </c>
    </row>
    <row r="225" spans="1:17" ht="15" x14ac:dyDescent="0.25">
      <c r="A225" s="16" t="s">
        <v>670</v>
      </c>
      <c r="B225" s="17" t="s">
        <v>671</v>
      </c>
      <c r="K225" s="39">
        <f t="shared" si="0"/>
        <v>0</v>
      </c>
      <c r="L225" s="40">
        <f t="array" aca="1" ref="L225" ca="1">INDEX(Sheet3!$D$2:$D$1611,MATCH(A225,Sheet3!$A$2:$A$1611,0))</f>
        <v>86.552941180000005</v>
      </c>
      <c r="M225" s="18">
        <v>22</v>
      </c>
      <c r="N225" s="18">
        <v>31</v>
      </c>
      <c r="O225" s="39">
        <f t="shared" si="1"/>
        <v>-9</v>
      </c>
      <c r="P225" s="39" t="str">
        <f t="shared" si="2"/>
        <v>08</v>
      </c>
      <c r="Q225" s="18" t="s">
        <v>3249</v>
      </c>
    </row>
    <row r="226" spans="1:17" ht="15" x14ac:dyDescent="0.25">
      <c r="A226" s="16" t="s">
        <v>672</v>
      </c>
      <c r="B226" s="17" t="s">
        <v>673</v>
      </c>
      <c r="K226" s="39">
        <f t="shared" si="0"/>
        <v>0</v>
      </c>
      <c r="L226" s="40">
        <f t="array" aca="1" ref="L226" ca="1">INDEX(Sheet3!$D$2:$D$1611,MATCH(A226,Sheet3!$A$2:$A$1611,0))</f>
        <v>86.050588239999996</v>
      </c>
      <c r="M226" s="18">
        <v>21</v>
      </c>
      <c r="N226" s="18">
        <v>25</v>
      </c>
      <c r="O226" s="39">
        <f t="shared" si="1"/>
        <v>-4</v>
      </c>
      <c r="P226" s="39" t="str">
        <f t="shared" si="2"/>
        <v>08</v>
      </c>
      <c r="Q226" s="18" t="s">
        <v>3249</v>
      </c>
    </row>
    <row r="227" spans="1:17" ht="15" x14ac:dyDescent="0.25">
      <c r="A227" s="16" t="s">
        <v>674</v>
      </c>
      <c r="B227" s="17" t="s">
        <v>675</v>
      </c>
      <c r="K227" s="39">
        <f t="shared" si="0"/>
        <v>0</v>
      </c>
      <c r="L227" s="40">
        <f t="array" aca="1" ref="L227" ca="1">INDEX(Sheet3!$D$2:$D$1611,MATCH(A227,Sheet3!$A$2:$A$1611,0))</f>
        <v>93.516470589999997</v>
      </c>
      <c r="M227" s="18">
        <v>68</v>
      </c>
      <c r="N227" s="18">
        <v>62</v>
      </c>
      <c r="O227" s="39">
        <f t="shared" si="1"/>
        <v>6</v>
      </c>
      <c r="P227" s="39" t="str">
        <f t="shared" si="2"/>
        <v>08</v>
      </c>
      <c r="Q227" s="18" t="s">
        <v>3249</v>
      </c>
    </row>
    <row r="228" spans="1:17" ht="15" x14ac:dyDescent="0.25">
      <c r="A228" s="16" t="s">
        <v>676</v>
      </c>
      <c r="B228" s="17" t="s">
        <v>677</v>
      </c>
      <c r="K228" s="39">
        <f t="shared" si="0"/>
        <v>0</v>
      </c>
      <c r="L228" s="40">
        <f t="array" aca="1" ref="L228" ca="1">INDEX(Sheet3!$D$2:$D$1611,MATCH(A228,Sheet3!$A$2:$A$1611,0))</f>
        <v>87.822352940000002</v>
      </c>
      <c r="M228" s="18">
        <v>33</v>
      </c>
      <c r="N228" s="18">
        <v>37</v>
      </c>
      <c r="O228" s="39">
        <f t="shared" si="1"/>
        <v>-4</v>
      </c>
      <c r="P228" s="39" t="str">
        <f t="shared" si="2"/>
        <v>08</v>
      </c>
      <c r="Q228" s="18" t="s">
        <v>3249</v>
      </c>
    </row>
    <row r="229" spans="1:17" ht="15" x14ac:dyDescent="0.25">
      <c r="A229" s="16" t="s">
        <v>678</v>
      </c>
      <c r="B229" s="17" t="s">
        <v>679</v>
      </c>
      <c r="K229" s="39">
        <f t="shared" si="0"/>
        <v>0</v>
      </c>
      <c r="L229" s="40">
        <f t="array" aca="1" ref="L229" ca="1">INDEX(Sheet3!$D$2:$D$1611,MATCH(A229,Sheet3!$A$2:$A$1611,0))</f>
        <v>87.862352939999994</v>
      </c>
      <c r="M229" s="18">
        <v>38</v>
      </c>
      <c r="N229" s="18">
        <v>54</v>
      </c>
      <c r="O229" s="39">
        <f t="shared" si="1"/>
        <v>-16</v>
      </c>
      <c r="P229" s="39" t="str">
        <f t="shared" si="2"/>
        <v>08</v>
      </c>
      <c r="Q229" s="18" t="s">
        <v>3249</v>
      </c>
    </row>
    <row r="230" spans="1:17" ht="15" x14ac:dyDescent="0.25">
      <c r="A230" s="16" t="s">
        <v>680</v>
      </c>
      <c r="B230" s="17" t="s">
        <v>681</v>
      </c>
      <c r="K230" s="39">
        <f t="shared" si="0"/>
        <v>0</v>
      </c>
      <c r="L230" s="40">
        <f t="array" aca="1" ref="L230" ca="1">INDEX(Sheet3!$D$2:$D$1611,MATCH(A230,Sheet3!$A$2:$A$1611,0))</f>
        <v>89.928235290000003</v>
      </c>
      <c r="M230" s="18">
        <v>30</v>
      </c>
      <c r="N230" s="18">
        <v>27</v>
      </c>
      <c r="O230" s="39">
        <f t="shared" si="1"/>
        <v>3</v>
      </c>
      <c r="P230" s="39" t="str">
        <f t="shared" si="2"/>
        <v>08</v>
      </c>
      <c r="Q230" s="18" t="s">
        <v>3249</v>
      </c>
    </row>
    <row r="231" spans="1:17" ht="15" x14ac:dyDescent="0.25">
      <c r="A231" s="16" t="s">
        <v>682</v>
      </c>
      <c r="B231" s="17" t="s">
        <v>683</v>
      </c>
      <c r="K231" s="39">
        <f t="shared" si="0"/>
        <v>0</v>
      </c>
      <c r="L231" s="40">
        <f t="array" aca="1" ref="L231" ca="1">INDEX(Sheet3!$D$2:$D$1611,MATCH(A231,Sheet3!$A$2:$A$1611,0))</f>
        <v>88.33823529</v>
      </c>
      <c r="M231" s="18">
        <v>33</v>
      </c>
      <c r="N231" s="18">
        <v>46</v>
      </c>
      <c r="O231" s="39">
        <f t="shared" si="1"/>
        <v>-13</v>
      </c>
      <c r="P231" s="39" t="str">
        <f t="shared" si="2"/>
        <v>08</v>
      </c>
      <c r="Q231" s="18" t="s">
        <v>3249</v>
      </c>
    </row>
    <row r="232" spans="1:17" ht="15" x14ac:dyDescent="0.25">
      <c r="A232" s="16" t="s">
        <v>684</v>
      </c>
      <c r="B232" s="17" t="s">
        <v>685</v>
      </c>
      <c r="K232" s="39">
        <f t="shared" si="0"/>
        <v>0</v>
      </c>
      <c r="L232" s="40">
        <f t="array" aca="1" ref="L232" ca="1">INDEX(Sheet3!$D$2:$D$1611,MATCH(A232,Sheet3!$A$2:$A$1611,0))</f>
        <v>88.177647059999998</v>
      </c>
      <c r="M232" s="18">
        <v>31</v>
      </c>
      <c r="N232" s="18">
        <v>28</v>
      </c>
      <c r="O232" s="39">
        <f t="shared" si="1"/>
        <v>3</v>
      </c>
      <c r="P232" s="39" t="str">
        <f t="shared" si="2"/>
        <v>08</v>
      </c>
      <c r="Q232" s="18" t="s">
        <v>3249</v>
      </c>
    </row>
    <row r="233" spans="1:17" ht="15" x14ac:dyDescent="0.25">
      <c r="A233" s="16" t="s">
        <v>686</v>
      </c>
      <c r="B233" s="17" t="s">
        <v>687</v>
      </c>
      <c r="K233" s="39">
        <f t="shared" si="0"/>
        <v>0</v>
      </c>
      <c r="L233" s="40">
        <f t="array" aca="1" ref="L233" ca="1">INDEX(Sheet3!$D$2:$D$1611,MATCH(A233,Sheet3!$A$2:$A$1611,0))</f>
        <v>85.595294120000005</v>
      </c>
      <c r="M233" s="18">
        <v>32</v>
      </c>
      <c r="N233" s="18">
        <v>33</v>
      </c>
      <c r="O233" s="39">
        <f t="shared" si="1"/>
        <v>-1</v>
      </c>
      <c r="P233" s="39" t="str">
        <f t="shared" si="2"/>
        <v>08</v>
      </c>
      <c r="Q233" s="18" t="s">
        <v>3249</v>
      </c>
    </row>
    <row r="234" spans="1:17" ht="15" x14ac:dyDescent="0.25">
      <c r="A234" s="16" t="s">
        <v>688</v>
      </c>
      <c r="B234" s="17" t="s">
        <v>689</v>
      </c>
      <c r="K234" s="39">
        <f t="shared" si="0"/>
        <v>0</v>
      </c>
      <c r="L234" s="40">
        <f t="array" aca="1" ref="L234" ca="1">INDEX(Sheet3!$D$2:$D$1611,MATCH(A234,Sheet3!$A$2:$A$1611,0))</f>
        <v>85.141176470000005</v>
      </c>
      <c r="M234" s="18">
        <v>31</v>
      </c>
      <c r="N234" s="18">
        <v>35</v>
      </c>
      <c r="O234" s="39">
        <f t="shared" si="1"/>
        <v>-4</v>
      </c>
      <c r="P234" s="39" t="str">
        <f t="shared" si="2"/>
        <v>08</v>
      </c>
      <c r="Q234" s="18" t="s">
        <v>3249</v>
      </c>
    </row>
    <row r="235" spans="1:17" ht="15" x14ac:dyDescent="0.25">
      <c r="A235" s="16" t="s">
        <v>690</v>
      </c>
      <c r="B235" s="17" t="s">
        <v>691</v>
      </c>
      <c r="K235" s="39">
        <f t="shared" si="0"/>
        <v>0</v>
      </c>
      <c r="L235" s="40">
        <f t="array" aca="1" ref="L235" ca="1">INDEX(Sheet3!$D$2:$D$1611,MATCH(A235,Sheet3!$A$2:$A$1611,0))</f>
        <v>89.659411759999998</v>
      </c>
      <c r="M235" s="18">
        <v>22</v>
      </c>
      <c r="N235" s="18">
        <v>29</v>
      </c>
      <c r="O235" s="39">
        <f t="shared" si="1"/>
        <v>-7</v>
      </c>
      <c r="P235" s="39" t="str">
        <f t="shared" si="2"/>
        <v>08</v>
      </c>
      <c r="Q235" s="18" t="s">
        <v>3249</v>
      </c>
    </row>
    <row r="236" spans="1:17" ht="15" x14ac:dyDescent="0.25">
      <c r="A236" s="16" t="s">
        <v>692</v>
      </c>
      <c r="B236" s="17" t="s">
        <v>693</v>
      </c>
      <c r="K236" s="39">
        <f t="shared" si="0"/>
        <v>0</v>
      </c>
      <c r="L236" s="40">
        <f t="array" aca="1" ref="L236" ca="1">INDEX(Sheet3!$D$2:$D$1611,MATCH(A236,Sheet3!$A$2:$A$1611,0))</f>
        <v>88.46941176</v>
      </c>
      <c r="M236" s="18">
        <v>34</v>
      </c>
      <c r="N236" s="18">
        <v>32</v>
      </c>
      <c r="O236" s="39">
        <f t="shared" si="1"/>
        <v>2</v>
      </c>
      <c r="P236" s="39" t="str">
        <f t="shared" si="2"/>
        <v>08</v>
      </c>
      <c r="Q236" s="18" t="s">
        <v>3249</v>
      </c>
    </row>
    <row r="237" spans="1:17" ht="15" x14ac:dyDescent="0.25">
      <c r="A237" s="16" t="s">
        <v>694</v>
      </c>
      <c r="B237" s="17" t="s">
        <v>695</v>
      </c>
      <c r="K237" s="39">
        <f t="shared" si="0"/>
        <v>0</v>
      </c>
      <c r="L237" s="40">
        <f t="array" aca="1" ref="L237" ca="1">INDEX(Sheet3!$D$2:$D$1611,MATCH(A237,Sheet3!$A$2:$A$1611,0))</f>
        <v>86.882352940000004</v>
      </c>
      <c r="M237" s="18">
        <v>39</v>
      </c>
      <c r="N237" s="18">
        <v>39</v>
      </c>
      <c r="O237" s="39">
        <f t="shared" si="1"/>
        <v>0</v>
      </c>
      <c r="P237" s="39" t="str">
        <f t="shared" si="2"/>
        <v>08</v>
      </c>
      <c r="Q237" s="18" t="s">
        <v>3249</v>
      </c>
    </row>
    <row r="238" spans="1:17" ht="15" x14ac:dyDescent="0.25">
      <c r="A238" s="16" t="s">
        <v>696</v>
      </c>
      <c r="B238" s="17" t="s">
        <v>697</v>
      </c>
      <c r="K238" s="39">
        <f t="shared" si="0"/>
        <v>0</v>
      </c>
      <c r="L238" s="40">
        <f t="array" aca="1" ref="L238" ca="1">INDEX(Sheet3!$D$2:$D$1611,MATCH(A238,Sheet3!$A$2:$A$1611,0))</f>
        <v>86.155294119999994</v>
      </c>
      <c r="M238" s="18">
        <v>35</v>
      </c>
      <c r="N238" s="18">
        <v>16</v>
      </c>
      <c r="O238" s="39">
        <f t="shared" si="1"/>
        <v>19</v>
      </c>
      <c r="P238" s="39" t="str">
        <f t="shared" si="2"/>
        <v>08</v>
      </c>
      <c r="Q238" s="18" t="s">
        <v>3249</v>
      </c>
    </row>
    <row r="239" spans="1:17" ht="15" x14ac:dyDescent="0.25">
      <c r="A239" s="16" t="s">
        <v>702</v>
      </c>
      <c r="B239" s="17" t="s">
        <v>703</v>
      </c>
      <c r="K239" s="39">
        <f t="shared" si="0"/>
        <v>0</v>
      </c>
      <c r="L239" s="40">
        <f t="array" aca="1" ref="L239" ca="1">INDEX(Sheet3!$D$2:$D$1611,MATCH(A239,Sheet3!$A$2:$A$1611,0))</f>
        <v>88.762500000000003</v>
      </c>
      <c r="M239" s="18">
        <v>16</v>
      </c>
      <c r="N239" s="18">
        <v>14</v>
      </c>
      <c r="O239" s="39">
        <f t="shared" si="1"/>
        <v>2</v>
      </c>
      <c r="P239" s="39" t="str">
        <f t="shared" si="2"/>
        <v>08</v>
      </c>
      <c r="Q239" s="18" t="s">
        <v>3249</v>
      </c>
    </row>
    <row r="240" spans="1:17" ht="15" x14ac:dyDescent="0.25">
      <c r="A240" s="16" t="s">
        <v>704</v>
      </c>
      <c r="B240" s="17" t="s">
        <v>705</v>
      </c>
      <c r="K240" s="39">
        <f t="shared" si="0"/>
        <v>0</v>
      </c>
      <c r="L240" s="40">
        <f t="array" aca="1" ref="L240" ca="1">INDEX(Sheet3!$D$2:$D$1611,MATCH(A240,Sheet3!$A$2:$A$1611,0))</f>
        <v>90.206470589999995</v>
      </c>
      <c r="M240" s="18">
        <v>35</v>
      </c>
      <c r="N240" s="18">
        <v>21</v>
      </c>
      <c r="O240" s="39">
        <f t="shared" si="1"/>
        <v>14</v>
      </c>
      <c r="P240" s="39" t="str">
        <f t="shared" si="2"/>
        <v>08</v>
      </c>
      <c r="Q240" s="18" t="s">
        <v>3249</v>
      </c>
    </row>
    <row r="241" spans="1:17" ht="15" x14ac:dyDescent="0.25">
      <c r="A241" s="16" t="s">
        <v>706</v>
      </c>
      <c r="B241" s="17" t="s">
        <v>707</v>
      </c>
      <c r="K241" s="39">
        <f t="shared" si="0"/>
        <v>0</v>
      </c>
      <c r="L241" s="40">
        <f t="array" aca="1" ref="L241" ca="1">INDEX(Sheet3!$D$2:$D$1611,MATCH(A241,Sheet3!$A$2:$A$1611,0))</f>
        <v>89.678235290000003</v>
      </c>
      <c r="M241" s="18">
        <v>59</v>
      </c>
      <c r="N241" s="18">
        <v>63</v>
      </c>
      <c r="O241" s="39">
        <f t="shared" si="1"/>
        <v>-4</v>
      </c>
      <c r="P241" s="39" t="str">
        <f t="shared" si="2"/>
        <v>08</v>
      </c>
      <c r="Q241" s="18" t="s">
        <v>3249</v>
      </c>
    </row>
    <row r="242" spans="1:17" ht="15" x14ac:dyDescent="0.25">
      <c r="A242" s="16" t="s">
        <v>712</v>
      </c>
      <c r="B242" s="17" t="s">
        <v>713</v>
      </c>
      <c r="K242" s="39">
        <f t="shared" si="0"/>
        <v>0</v>
      </c>
      <c r="L242" s="40">
        <f t="array" aca="1" ref="L242" ca="1">INDEX(Sheet3!$D$2:$D$1611,MATCH(A242,Sheet3!$A$2:$A$1611,0))</f>
        <v>89.046470589999998</v>
      </c>
      <c r="M242" s="18">
        <v>15</v>
      </c>
      <c r="N242" s="18">
        <v>13</v>
      </c>
      <c r="O242" s="39">
        <f t="shared" si="1"/>
        <v>2</v>
      </c>
      <c r="P242" s="39" t="str">
        <f t="shared" si="2"/>
        <v>08</v>
      </c>
      <c r="Q242" s="18" t="s">
        <v>3249</v>
      </c>
    </row>
    <row r="243" spans="1:17" ht="15" x14ac:dyDescent="0.25">
      <c r="A243" s="16" t="s">
        <v>714</v>
      </c>
      <c r="B243" s="17" t="s">
        <v>715</v>
      </c>
      <c r="K243" s="39">
        <f t="shared" si="0"/>
        <v>0</v>
      </c>
      <c r="L243" s="40">
        <f t="array" aca="1" ref="L243" ca="1">INDEX(Sheet3!$D$2:$D$1611,MATCH(A243,Sheet3!$A$2:$A$1611,0))</f>
        <v>89.221176470000003</v>
      </c>
      <c r="M243" s="18">
        <v>41</v>
      </c>
      <c r="N243" s="18">
        <v>41</v>
      </c>
      <c r="O243" s="39">
        <f t="shared" si="1"/>
        <v>0</v>
      </c>
      <c r="P243" s="39" t="str">
        <f t="shared" si="2"/>
        <v>08</v>
      </c>
      <c r="Q243" s="18" t="s">
        <v>3249</v>
      </c>
    </row>
    <row r="244" spans="1:17" ht="15" x14ac:dyDescent="0.25">
      <c r="A244" s="16" t="s">
        <v>720</v>
      </c>
      <c r="B244" s="17" t="s">
        <v>721</v>
      </c>
      <c r="K244" s="39">
        <f t="shared" si="0"/>
        <v>0</v>
      </c>
      <c r="L244" s="40">
        <f t="array" aca="1" ref="L244" ca="1">INDEX(Sheet3!$D$2:$D$1611,MATCH(A244,Sheet3!$A$2:$A$1611,0))</f>
        <v>84.84</v>
      </c>
      <c r="M244" s="18">
        <v>42</v>
      </c>
      <c r="N244" s="18">
        <v>27</v>
      </c>
      <c r="O244" s="39">
        <f t="shared" si="1"/>
        <v>15</v>
      </c>
      <c r="P244" s="39" t="str">
        <f t="shared" si="2"/>
        <v>08</v>
      </c>
      <c r="Q244" s="18" t="s">
        <v>3249</v>
      </c>
    </row>
    <row r="245" spans="1:17" ht="15" x14ac:dyDescent="0.25">
      <c r="A245" s="16" t="s">
        <v>722</v>
      </c>
      <c r="B245" s="17" t="s">
        <v>723</v>
      </c>
      <c r="K245" s="39">
        <f t="shared" si="0"/>
        <v>0</v>
      </c>
      <c r="L245" s="40">
        <f t="array" aca="1" ref="L245" ca="1">INDEX(Sheet3!$D$2:$D$1611,MATCH(A245,Sheet3!$A$2:$A$1611,0))</f>
        <v>89.072941180000001</v>
      </c>
      <c r="M245" s="18">
        <v>58</v>
      </c>
      <c r="N245" s="18">
        <v>57</v>
      </c>
      <c r="O245" s="39">
        <f t="shared" si="1"/>
        <v>1</v>
      </c>
      <c r="P245" s="39" t="str">
        <f t="shared" si="2"/>
        <v>08</v>
      </c>
      <c r="Q245" s="18" t="s">
        <v>3249</v>
      </c>
    </row>
    <row r="246" spans="1:17" ht="15" x14ac:dyDescent="0.25">
      <c r="A246" s="16" t="s">
        <v>724</v>
      </c>
      <c r="B246" s="17" t="s">
        <v>725</v>
      </c>
      <c r="K246" s="39">
        <f t="shared" si="0"/>
        <v>0</v>
      </c>
      <c r="L246" s="40">
        <f t="array" aca="1" ref="L246" ca="1">INDEX(Sheet3!$D$2:$D$1611,MATCH(A246,Sheet3!$A$2:$A$1611,0))</f>
        <v>87.337058819999996</v>
      </c>
      <c r="M246" s="18">
        <v>34</v>
      </c>
      <c r="N246" s="18">
        <v>29</v>
      </c>
      <c r="O246" s="39">
        <f t="shared" si="1"/>
        <v>5</v>
      </c>
      <c r="P246" s="39" t="str">
        <f t="shared" si="2"/>
        <v>08</v>
      </c>
      <c r="Q246" s="18" t="s">
        <v>3249</v>
      </c>
    </row>
    <row r="247" spans="1:17" ht="15" x14ac:dyDescent="0.25">
      <c r="A247" s="16" t="s">
        <v>726</v>
      </c>
      <c r="B247" s="17" t="s">
        <v>727</v>
      </c>
      <c r="K247" s="39">
        <f t="shared" si="0"/>
        <v>0</v>
      </c>
      <c r="L247" s="40">
        <f t="array" aca="1" ref="L247" ca="1">INDEX(Sheet3!$D$2:$D$1611,MATCH(A247,Sheet3!$A$2:$A$1611,0))</f>
        <v>81.01235294</v>
      </c>
      <c r="M247" s="18">
        <v>35</v>
      </c>
      <c r="N247" s="18">
        <v>25</v>
      </c>
      <c r="O247" s="39">
        <f t="shared" si="1"/>
        <v>10</v>
      </c>
      <c r="P247" s="39" t="str">
        <f t="shared" si="2"/>
        <v>08</v>
      </c>
      <c r="Q247" s="18" t="s">
        <v>3249</v>
      </c>
    </row>
    <row r="248" spans="1:17" ht="15" x14ac:dyDescent="0.25">
      <c r="A248" s="16" t="s">
        <v>730</v>
      </c>
      <c r="B248" s="17" t="s">
        <v>731</v>
      </c>
      <c r="K248" s="39">
        <f t="shared" si="0"/>
        <v>0</v>
      </c>
      <c r="L248" s="40">
        <f t="array" aca="1" ref="L248" ca="1">INDEX(Sheet3!$D$2:$D$1611,MATCH(A248,Sheet3!$A$2:$A$1611,0))</f>
        <v>88.84764706</v>
      </c>
      <c r="M248" s="18">
        <v>42</v>
      </c>
      <c r="N248" s="18">
        <v>53</v>
      </c>
      <c r="O248" s="39">
        <f t="shared" si="1"/>
        <v>-11</v>
      </c>
      <c r="P248" s="39" t="str">
        <f t="shared" si="2"/>
        <v>08</v>
      </c>
      <c r="Q248" s="18" t="s">
        <v>3249</v>
      </c>
    </row>
    <row r="249" spans="1:17" ht="15" x14ac:dyDescent="0.25">
      <c r="A249" s="16" t="s">
        <v>734</v>
      </c>
      <c r="B249" s="17" t="s">
        <v>735</v>
      </c>
      <c r="K249" s="39">
        <f t="shared" si="0"/>
        <v>0</v>
      </c>
      <c r="L249" s="40">
        <f t="array" aca="1" ref="L249" ca="1">INDEX(Sheet3!$D$2:$D$1611,MATCH(A249,Sheet3!$A$2:$A$1611,0))</f>
        <v>91.548823530000007</v>
      </c>
      <c r="M249" s="18">
        <v>28</v>
      </c>
      <c r="N249" s="18">
        <v>35</v>
      </c>
      <c r="O249" s="39">
        <f t="shared" si="1"/>
        <v>-7</v>
      </c>
      <c r="P249" s="39" t="str">
        <f t="shared" si="2"/>
        <v>08</v>
      </c>
      <c r="Q249" s="18" t="s">
        <v>3249</v>
      </c>
    </row>
    <row r="250" spans="1:17" ht="15" x14ac:dyDescent="0.25">
      <c r="A250" s="16" t="s">
        <v>738</v>
      </c>
      <c r="B250" s="17" t="s">
        <v>739</v>
      </c>
      <c r="K250" s="39">
        <f t="shared" si="0"/>
        <v>0</v>
      </c>
      <c r="L250" s="40">
        <f t="array" aca="1" ref="L250" ca="1">INDEX(Sheet3!$D$2:$D$1611,MATCH(A250,Sheet3!$A$2:$A$1611,0))</f>
        <v>84.992941180000003</v>
      </c>
      <c r="M250" s="18">
        <v>20</v>
      </c>
      <c r="N250" s="18">
        <v>15</v>
      </c>
      <c r="O250" s="39">
        <f t="shared" si="1"/>
        <v>5</v>
      </c>
      <c r="P250" s="39" t="str">
        <f t="shared" si="2"/>
        <v>08</v>
      </c>
      <c r="Q250" s="18" t="s">
        <v>3249</v>
      </c>
    </row>
    <row r="251" spans="1:17" ht="15" x14ac:dyDescent="0.25">
      <c r="A251" s="16" t="s">
        <v>740</v>
      </c>
      <c r="B251" s="17" t="s">
        <v>741</v>
      </c>
      <c r="K251" s="39">
        <f t="shared" si="0"/>
        <v>0</v>
      </c>
      <c r="L251" s="40">
        <f t="array" aca="1" ref="L251" ca="1">INDEX(Sheet3!$D$2:$D$1611,MATCH(A251,Sheet3!$A$2:$A$1611,0))</f>
        <v>67.017857140000004</v>
      </c>
      <c r="M251" s="18">
        <v>78</v>
      </c>
      <c r="N251" s="18">
        <v>74</v>
      </c>
      <c r="O251" s="39">
        <f t="shared" si="1"/>
        <v>4</v>
      </c>
      <c r="P251" s="39" t="str">
        <f t="shared" si="2"/>
        <v>08</v>
      </c>
      <c r="Q251" s="18" t="s">
        <v>3249</v>
      </c>
    </row>
    <row r="252" spans="1:17" ht="15" x14ac:dyDescent="0.25">
      <c r="A252" s="16" t="s">
        <v>742</v>
      </c>
      <c r="B252" s="17" t="s">
        <v>743</v>
      </c>
      <c r="K252" s="39">
        <f t="shared" si="0"/>
        <v>0</v>
      </c>
      <c r="L252" s="40">
        <f t="array" aca="1" ref="L252" ca="1">INDEX(Sheet3!$D$2:$D$1611,MATCH(A252,Sheet3!$A$2:$A$1611,0))</f>
        <v>88.293529410000005</v>
      </c>
      <c r="M252" s="18">
        <v>40</v>
      </c>
      <c r="N252" s="18">
        <v>31</v>
      </c>
      <c r="O252" s="39">
        <f t="shared" si="1"/>
        <v>9</v>
      </c>
      <c r="P252" s="39" t="str">
        <f t="shared" si="2"/>
        <v>08</v>
      </c>
      <c r="Q252" s="18" t="s">
        <v>3249</v>
      </c>
    </row>
    <row r="253" spans="1:17" ht="15" x14ac:dyDescent="0.25">
      <c r="A253" s="16" t="s">
        <v>750</v>
      </c>
      <c r="B253" s="17" t="s">
        <v>751</v>
      </c>
      <c r="K253" s="39">
        <f t="shared" si="0"/>
        <v>0</v>
      </c>
      <c r="L253" s="40">
        <f t="array" aca="1" ref="L253" ca="1">INDEX(Sheet3!$D$2:$D$1611,MATCH(A253,Sheet3!$A$2:$A$1611,0))</f>
        <v>81.64</v>
      </c>
      <c r="M253" s="18">
        <v>77</v>
      </c>
      <c r="N253" s="18">
        <v>87</v>
      </c>
      <c r="O253" s="39">
        <f t="shared" si="1"/>
        <v>-10</v>
      </c>
      <c r="P253" s="39" t="str">
        <f t="shared" si="2"/>
        <v>08</v>
      </c>
      <c r="Q253" s="18" t="s">
        <v>3249</v>
      </c>
    </row>
    <row r="254" spans="1:17" ht="15" x14ac:dyDescent="0.25">
      <c r="A254" s="16" t="s">
        <v>752</v>
      </c>
      <c r="B254" s="17" t="s">
        <v>753</v>
      </c>
      <c r="K254" s="39">
        <f t="shared" si="0"/>
        <v>0</v>
      </c>
      <c r="L254" s="40">
        <f t="array" aca="1" ref="L254" ca="1">INDEX(Sheet3!$D$2:$D$1611,MATCH(A254,Sheet3!$A$2:$A$1611,0))</f>
        <v>88.841764710000007</v>
      </c>
      <c r="M254" s="18">
        <v>42</v>
      </c>
      <c r="N254" s="18">
        <v>41</v>
      </c>
      <c r="O254" s="39">
        <f t="shared" si="1"/>
        <v>1</v>
      </c>
      <c r="P254" s="39" t="str">
        <f t="shared" si="2"/>
        <v>08</v>
      </c>
      <c r="Q254" s="18" t="s">
        <v>3249</v>
      </c>
    </row>
    <row r="255" spans="1:17" ht="15" x14ac:dyDescent="0.25">
      <c r="A255" s="16" t="s">
        <v>754</v>
      </c>
      <c r="B255" s="17" t="s">
        <v>755</v>
      </c>
      <c r="K255" s="39">
        <f t="shared" si="0"/>
        <v>0</v>
      </c>
      <c r="L255" s="40">
        <f t="array" aca="1" ref="L255" ca="1">INDEX(Sheet3!$D$2:$D$1611,MATCH(A255,Sheet3!$A$2:$A$1611,0))</f>
        <v>89.16176471</v>
      </c>
      <c r="M255" s="18">
        <v>48</v>
      </c>
      <c r="N255" s="18">
        <v>58</v>
      </c>
      <c r="O255" s="39">
        <f t="shared" si="1"/>
        <v>-10</v>
      </c>
      <c r="P255" s="39" t="str">
        <f t="shared" si="2"/>
        <v>08</v>
      </c>
      <c r="Q255" s="18" t="s">
        <v>3249</v>
      </c>
    </row>
    <row r="256" spans="1:17" ht="15" x14ac:dyDescent="0.25">
      <c r="A256" s="16" t="s">
        <v>756</v>
      </c>
      <c r="B256" s="17" t="s">
        <v>757</v>
      </c>
      <c r="K256" s="39">
        <f t="shared" si="0"/>
        <v>0</v>
      </c>
      <c r="L256" s="40">
        <f t="array" aca="1" ref="L256" ca="1">INDEX(Sheet3!$D$2:$D$1611,MATCH(A256,Sheet3!$A$2:$A$1611,0))</f>
        <v>77.03785714</v>
      </c>
      <c r="M256" s="18">
        <v>44</v>
      </c>
      <c r="N256" s="18">
        <v>47</v>
      </c>
      <c r="O256" s="39">
        <f t="shared" si="1"/>
        <v>-3</v>
      </c>
      <c r="P256" s="39" t="str">
        <f t="shared" si="2"/>
        <v>08</v>
      </c>
      <c r="Q256" s="18" t="s">
        <v>3249</v>
      </c>
    </row>
    <row r="257" spans="1:17" ht="15" x14ac:dyDescent="0.25">
      <c r="A257" s="16" t="s">
        <v>758</v>
      </c>
      <c r="B257" s="17" t="s">
        <v>759</v>
      </c>
      <c r="K257" s="39">
        <f t="shared" ref="K257:K511" si="5">SUM(C257:J257)</f>
        <v>0</v>
      </c>
      <c r="L257" s="40">
        <f t="array" aca="1" ref="L257" ca="1">INDEX(Sheet3!$D$2:$D$1611,MATCH(A257,Sheet3!$A$2:$A$1611,0))</f>
        <v>89.419411760000003</v>
      </c>
      <c r="M257" s="18">
        <v>59</v>
      </c>
      <c r="N257" s="18">
        <v>74</v>
      </c>
      <c r="O257" s="39">
        <f t="shared" ref="O257:O511" si="6">M257-N257</f>
        <v>-15</v>
      </c>
      <c r="P257" s="39" t="str">
        <f t="shared" ref="P257:P511" si="7">LEFT(A257:A1390,2)</f>
        <v>09</v>
      </c>
      <c r="Q257" s="18" t="s">
        <v>3249</v>
      </c>
    </row>
    <row r="258" spans="1:17" ht="15" x14ac:dyDescent="0.25">
      <c r="A258" s="16" t="s">
        <v>760</v>
      </c>
      <c r="B258" s="17" t="s">
        <v>761</v>
      </c>
      <c r="K258" s="39">
        <f t="shared" si="5"/>
        <v>0</v>
      </c>
      <c r="L258" s="40">
        <f t="array" aca="1" ref="L258" ca="1">INDEX(Sheet3!$D$2:$D$1611,MATCH(A258,Sheet3!$A$2:$A$1611,0))</f>
        <v>90.114705880000002</v>
      </c>
      <c r="M258" s="18">
        <v>33</v>
      </c>
      <c r="N258" s="18">
        <v>25</v>
      </c>
      <c r="O258" s="39">
        <f t="shared" si="6"/>
        <v>8</v>
      </c>
      <c r="P258" s="39" t="str">
        <f t="shared" si="7"/>
        <v>09</v>
      </c>
      <c r="Q258" s="18" t="s">
        <v>3249</v>
      </c>
    </row>
    <row r="259" spans="1:17" ht="15" x14ac:dyDescent="0.25">
      <c r="A259" s="16" t="s">
        <v>762</v>
      </c>
      <c r="B259" s="17" t="s">
        <v>763</v>
      </c>
      <c r="K259" s="39">
        <f t="shared" si="5"/>
        <v>0</v>
      </c>
      <c r="L259" s="40">
        <f t="array" aca="1" ref="L259" ca="1">INDEX(Sheet3!$D$2:$D$1611,MATCH(A259,Sheet3!$A$2:$A$1611,0))</f>
        <v>87.360588239999998</v>
      </c>
      <c r="M259" s="18">
        <v>25</v>
      </c>
      <c r="N259" s="18">
        <v>18</v>
      </c>
      <c r="O259" s="39">
        <f t="shared" si="6"/>
        <v>7</v>
      </c>
      <c r="P259" s="39" t="str">
        <f t="shared" si="7"/>
        <v>09</v>
      </c>
      <c r="Q259" s="18" t="s">
        <v>3249</v>
      </c>
    </row>
    <row r="260" spans="1:17" ht="15" x14ac:dyDescent="0.25">
      <c r="A260" s="16" t="s">
        <v>764</v>
      </c>
      <c r="B260" s="17" t="s">
        <v>765</v>
      </c>
      <c r="K260" s="39">
        <f t="shared" si="5"/>
        <v>0</v>
      </c>
      <c r="L260" s="40">
        <f t="array" aca="1" ref="L260" ca="1">INDEX(Sheet3!$D$2:$D$1611,MATCH(A260,Sheet3!$A$2:$A$1611,0))</f>
        <v>90.122941179999998</v>
      </c>
      <c r="M260" s="18">
        <v>37</v>
      </c>
      <c r="N260" s="18">
        <v>41</v>
      </c>
      <c r="O260" s="39">
        <f t="shared" si="6"/>
        <v>-4</v>
      </c>
      <c r="P260" s="39" t="str">
        <f t="shared" si="7"/>
        <v>09</v>
      </c>
      <c r="Q260" s="18" t="s">
        <v>3249</v>
      </c>
    </row>
    <row r="261" spans="1:17" ht="15" x14ac:dyDescent="0.25">
      <c r="A261" s="16" t="s">
        <v>766</v>
      </c>
      <c r="B261" s="17" t="s">
        <v>767</v>
      </c>
      <c r="K261" s="39">
        <f t="shared" si="5"/>
        <v>0</v>
      </c>
      <c r="L261" s="40">
        <f t="array" aca="1" ref="L261" ca="1">INDEX(Sheet3!$D$2:$D$1611,MATCH(A261,Sheet3!$A$2:$A$1611,0))</f>
        <v>88.377058820000002</v>
      </c>
      <c r="M261" s="18">
        <v>20</v>
      </c>
      <c r="N261" s="18">
        <v>18</v>
      </c>
      <c r="O261" s="39">
        <f t="shared" si="6"/>
        <v>2</v>
      </c>
      <c r="P261" s="39" t="str">
        <f t="shared" si="7"/>
        <v>09</v>
      </c>
      <c r="Q261" s="18" t="s">
        <v>3249</v>
      </c>
    </row>
    <row r="262" spans="1:17" ht="15" x14ac:dyDescent="0.25">
      <c r="A262" s="16" t="s">
        <v>768</v>
      </c>
      <c r="B262" s="17" t="s">
        <v>769</v>
      </c>
      <c r="K262" s="39">
        <f t="shared" si="5"/>
        <v>0</v>
      </c>
      <c r="L262" s="40">
        <f t="array" aca="1" ref="L262" ca="1">INDEX(Sheet3!$D$2:$D$1611,MATCH(A262,Sheet3!$A$2:$A$1611,0))</f>
        <v>87.229411760000005</v>
      </c>
      <c r="M262" s="18">
        <v>27</v>
      </c>
      <c r="N262" s="18">
        <v>31</v>
      </c>
      <c r="O262" s="39">
        <f t="shared" si="6"/>
        <v>-4</v>
      </c>
      <c r="P262" s="39" t="str">
        <f t="shared" si="7"/>
        <v>09</v>
      </c>
      <c r="Q262" s="18" t="s">
        <v>3249</v>
      </c>
    </row>
    <row r="263" spans="1:17" ht="15" x14ac:dyDescent="0.25">
      <c r="A263" s="16" t="s">
        <v>770</v>
      </c>
      <c r="B263" s="17" t="s">
        <v>771</v>
      </c>
      <c r="K263" s="39">
        <f t="shared" si="5"/>
        <v>0</v>
      </c>
      <c r="L263" s="40">
        <f t="array" aca="1" ref="L263" ca="1">INDEX(Sheet3!$D$2:$D$1611,MATCH(A263,Sheet3!$A$2:$A$1611,0))</f>
        <v>87.778823529999997</v>
      </c>
      <c r="M263" s="18">
        <v>29</v>
      </c>
      <c r="N263" s="18">
        <v>34</v>
      </c>
      <c r="O263" s="39">
        <f t="shared" si="6"/>
        <v>-5</v>
      </c>
      <c r="P263" s="39" t="str">
        <f t="shared" si="7"/>
        <v>09</v>
      </c>
      <c r="Q263" s="18" t="s">
        <v>3249</v>
      </c>
    </row>
    <row r="264" spans="1:17" ht="15" x14ac:dyDescent="0.25">
      <c r="A264" s="16" t="s">
        <v>772</v>
      </c>
      <c r="B264" s="17" t="s">
        <v>773</v>
      </c>
      <c r="K264" s="39">
        <f t="shared" si="5"/>
        <v>0</v>
      </c>
      <c r="L264" s="40">
        <f t="array" aca="1" ref="L264" ca="1">INDEX(Sheet3!$D$2:$D$1611,MATCH(A264,Sheet3!$A$2:$A$1611,0))</f>
        <v>86.68</v>
      </c>
      <c r="M264" s="18">
        <v>19</v>
      </c>
      <c r="N264" s="18">
        <v>19</v>
      </c>
      <c r="O264" s="39">
        <f t="shared" si="6"/>
        <v>0</v>
      </c>
      <c r="P264" s="39" t="str">
        <f t="shared" si="7"/>
        <v>09</v>
      </c>
      <c r="Q264" s="18" t="s">
        <v>3249</v>
      </c>
    </row>
    <row r="265" spans="1:17" ht="15" x14ac:dyDescent="0.25">
      <c r="A265" s="16" t="s">
        <v>774</v>
      </c>
      <c r="B265" s="17" t="s">
        <v>775</v>
      </c>
      <c r="K265" s="39">
        <f t="shared" si="5"/>
        <v>0</v>
      </c>
      <c r="L265" s="40">
        <f t="array" aca="1" ref="L265" ca="1">INDEX(Sheet3!$D$2:$D$1611,MATCH(A265,Sheet3!$A$2:$A$1611,0))</f>
        <v>84.951176469999993</v>
      </c>
      <c r="M265" s="18">
        <v>27</v>
      </c>
      <c r="N265" s="18">
        <v>23</v>
      </c>
      <c r="O265" s="39">
        <f t="shared" si="6"/>
        <v>4</v>
      </c>
      <c r="P265" s="39" t="str">
        <f t="shared" si="7"/>
        <v>09</v>
      </c>
      <c r="Q265" s="18" t="s">
        <v>3249</v>
      </c>
    </row>
    <row r="266" spans="1:17" ht="15" x14ac:dyDescent="0.25">
      <c r="A266" s="16" t="s">
        <v>776</v>
      </c>
      <c r="B266" s="17" t="s">
        <v>777</v>
      </c>
      <c r="K266" s="39">
        <f t="shared" si="5"/>
        <v>0</v>
      </c>
      <c r="L266" s="40">
        <f t="array" aca="1" ref="L266" ca="1">INDEX(Sheet3!$D$2:$D$1611,MATCH(A266,Sheet3!$A$2:$A$1611,0))</f>
        <v>87.382352940000004</v>
      </c>
      <c r="M266" s="18">
        <v>31</v>
      </c>
      <c r="N266" s="18">
        <v>46</v>
      </c>
      <c r="O266" s="39">
        <f t="shared" si="6"/>
        <v>-15</v>
      </c>
      <c r="P266" s="39" t="str">
        <f t="shared" si="7"/>
        <v>09</v>
      </c>
      <c r="Q266" s="18" t="s">
        <v>3249</v>
      </c>
    </row>
    <row r="267" spans="1:17" ht="15" x14ac:dyDescent="0.25">
      <c r="A267" s="16" t="s">
        <v>778</v>
      </c>
      <c r="B267" s="17" t="s">
        <v>779</v>
      </c>
      <c r="K267" s="39">
        <f t="shared" si="5"/>
        <v>0</v>
      </c>
      <c r="L267" s="40">
        <f t="array" aca="1" ref="L267" ca="1">INDEX(Sheet3!$D$2:$D$1611,MATCH(A267,Sheet3!$A$2:$A$1611,0))</f>
        <v>88.624117650000002</v>
      </c>
      <c r="M267" s="18">
        <v>16</v>
      </c>
      <c r="N267" s="18">
        <v>27</v>
      </c>
      <c r="O267" s="39">
        <f t="shared" si="6"/>
        <v>-11</v>
      </c>
      <c r="P267" s="39" t="str">
        <f t="shared" si="7"/>
        <v>09</v>
      </c>
      <c r="Q267" s="18" t="s">
        <v>3249</v>
      </c>
    </row>
    <row r="268" spans="1:17" ht="15" x14ac:dyDescent="0.25">
      <c r="A268" s="16" t="s">
        <v>780</v>
      </c>
      <c r="B268" s="17" t="s">
        <v>781</v>
      </c>
      <c r="K268" s="39">
        <f t="shared" si="5"/>
        <v>0</v>
      </c>
      <c r="L268" s="40">
        <f t="array" aca="1" ref="L268" ca="1">INDEX(Sheet3!$D$2:$D$1611,MATCH(A268,Sheet3!$A$2:$A$1611,0))</f>
        <v>86.657647060000002</v>
      </c>
      <c r="M268" s="18">
        <v>17</v>
      </c>
      <c r="N268" s="18">
        <v>20</v>
      </c>
      <c r="O268" s="39">
        <f t="shared" si="6"/>
        <v>-3</v>
      </c>
      <c r="P268" s="39" t="str">
        <f t="shared" si="7"/>
        <v>09</v>
      </c>
      <c r="Q268" s="18" t="s">
        <v>3249</v>
      </c>
    </row>
    <row r="269" spans="1:17" ht="15" x14ac:dyDescent="0.25">
      <c r="A269" s="16" t="s">
        <v>782</v>
      </c>
      <c r="B269" s="17" t="s">
        <v>783</v>
      </c>
      <c r="K269" s="39">
        <f t="shared" si="5"/>
        <v>0</v>
      </c>
      <c r="L269" s="40">
        <f t="array" aca="1" ref="L269" ca="1">INDEX(Sheet3!$D$2:$D$1611,MATCH(A269,Sheet3!$A$2:$A$1611,0))</f>
        <v>94.009411760000006</v>
      </c>
      <c r="M269" s="18">
        <v>50</v>
      </c>
      <c r="N269" s="18">
        <v>33</v>
      </c>
      <c r="O269" s="39">
        <f t="shared" si="6"/>
        <v>17</v>
      </c>
      <c r="P269" s="39" t="str">
        <f t="shared" si="7"/>
        <v>09</v>
      </c>
      <c r="Q269" s="18" t="s">
        <v>3249</v>
      </c>
    </row>
    <row r="270" spans="1:17" ht="15" x14ac:dyDescent="0.25">
      <c r="A270" s="16" t="s">
        <v>784</v>
      </c>
      <c r="B270" s="17" t="s">
        <v>785</v>
      </c>
      <c r="K270" s="39">
        <f t="shared" si="5"/>
        <v>0</v>
      </c>
      <c r="L270" s="40">
        <f t="array" aca="1" ref="L270" ca="1">INDEX(Sheet3!$D$2:$D$1611,MATCH(A270,Sheet3!$A$2:$A$1611,0))</f>
        <v>88.217647060000004</v>
      </c>
      <c r="M270" s="18">
        <v>20</v>
      </c>
      <c r="N270" s="18">
        <v>25</v>
      </c>
      <c r="O270" s="39">
        <f t="shared" si="6"/>
        <v>-5</v>
      </c>
      <c r="P270" s="39" t="str">
        <f t="shared" si="7"/>
        <v>09</v>
      </c>
      <c r="Q270" s="18" t="s">
        <v>3249</v>
      </c>
    </row>
    <row r="271" spans="1:17" ht="15" x14ac:dyDescent="0.25">
      <c r="A271" s="16" t="s">
        <v>786</v>
      </c>
      <c r="B271" s="17" t="s">
        <v>787</v>
      </c>
      <c r="K271" s="39">
        <f t="shared" si="5"/>
        <v>0</v>
      </c>
      <c r="L271" s="40">
        <f t="array" aca="1" ref="L271" ca="1">INDEX(Sheet3!$D$2:$D$1611,MATCH(A271,Sheet3!$A$2:$A$1611,0))</f>
        <v>86.788235290000003</v>
      </c>
      <c r="M271" s="18">
        <v>20</v>
      </c>
      <c r="N271" s="18">
        <v>20</v>
      </c>
      <c r="O271" s="39">
        <f t="shared" si="6"/>
        <v>0</v>
      </c>
      <c r="P271" s="39" t="str">
        <f t="shared" si="7"/>
        <v>09</v>
      </c>
      <c r="Q271" s="18" t="s">
        <v>3249</v>
      </c>
    </row>
    <row r="272" spans="1:17" ht="15" x14ac:dyDescent="0.25">
      <c r="A272" s="16" t="s">
        <v>788</v>
      </c>
      <c r="B272" s="17" t="s">
        <v>789</v>
      </c>
      <c r="K272" s="39">
        <f t="shared" si="5"/>
        <v>0</v>
      </c>
      <c r="L272" s="40">
        <f t="array" aca="1" ref="L272" ca="1">INDEX(Sheet3!$D$2:$D$1611,MATCH(A272,Sheet3!$A$2:$A$1611,0))</f>
        <v>87.224705880000002</v>
      </c>
      <c r="M272" s="18">
        <v>21</v>
      </c>
      <c r="N272" s="18">
        <v>23</v>
      </c>
      <c r="O272" s="39">
        <f t="shared" si="6"/>
        <v>-2</v>
      </c>
      <c r="P272" s="39" t="str">
        <f t="shared" si="7"/>
        <v>09</v>
      </c>
      <c r="Q272" s="18" t="s">
        <v>3249</v>
      </c>
    </row>
    <row r="273" spans="1:17" ht="15" x14ac:dyDescent="0.25">
      <c r="A273" s="16" t="s">
        <v>790</v>
      </c>
      <c r="B273" s="17" t="s">
        <v>791</v>
      </c>
      <c r="K273" s="39">
        <f t="shared" si="5"/>
        <v>0</v>
      </c>
      <c r="L273" s="40">
        <f t="array" aca="1" ref="L273" ca="1">INDEX(Sheet3!$D$2:$D$1611,MATCH(A273,Sheet3!$A$2:$A$1611,0))</f>
        <v>91.201764710000006</v>
      </c>
      <c r="M273" s="18">
        <v>34</v>
      </c>
      <c r="N273" s="18">
        <v>25</v>
      </c>
      <c r="O273" s="39">
        <f t="shared" si="6"/>
        <v>9</v>
      </c>
      <c r="P273" s="39" t="str">
        <f t="shared" si="7"/>
        <v>09</v>
      </c>
      <c r="Q273" s="18" t="s">
        <v>3249</v>
      </c>
    </row>
    <row r="274" spans="1:17" ht="15" x14ac:dyDescent="0.25">
      <c r="A274" s="16" t="s">
        <v>792</v>
      </c>
      <c r="B274" s="17" t="s">
        <v>793</v>
      </c>
      <c r="K274" s="39">
        <f t="shared" si="5"/>
        <v>0</v>
      </c>
      <c r="L274" s="40">
        <f t="array" aca="1" ref="L274" ca="1">INDEX(Sheet3!$D$2:$D$1611,MATCH(A274,Sheet3!$A$2:$A$1611,0))</f>
        <v>87.863529409999998</v>
      </c>
      <c r="M274" s="18">
        <v>26</v>
      </c>
      <c r="N274" s="18">
        <v>32</v>
      </c>
      <c r="O274" s="39">
        <f t="shared" si="6"/>
        <v>-6</v>
      </c>
      <c r="P274" s="39" t="str">
        <f t="shared" si="7"/>
        <v>09</v>
      </c>
      <c r="Q274" s="18" t="s">
        <v>3249</v>
      </c>
    </row>
    <row r="275" spans="1:17" ht="15" x14ac:dyDescent="0.25">
      <c r="A275" s="16" t="s">
        <v>794</v>
      </c>
      <c r="B275" s="17" t="s">
        <v>795</v>
      </c>
      <c r="K275" s="39">
        <f t="shared" si="5"/>
        <v>0</v>
      </c>
      <c r="L275" s="40">
        <f t="array" aca="1" ref="L275" ca="1">INDEX(Sheet3!$D$2:$D$1611,MATCH(A275,Sheet3!$A$2:$A$1611,0))</f>
        <v>87.777647060000007</v>
      </c>
      <c r="M275" s="18">
        <v>48</v>
      </c>
      <c r="N275" s="18">
        <v>37</v>
      </c>
      <c r="O275" s="39">
        <f t="shared" si="6"/>
        <v>11</v>
      </c>
      <c r="P275" s="39" t="str">
        <f t="shared" si="7"/>
        <v>09</v>
      </c>
      <c r="Q275" s="18" t="s">
        <v>3249</v>
      </c>
    </row>
    <row r="276" spans="1:17" ht="15" x14ac:dyDescent="0.25">
      <c r="A276" s="16" t="s">
        <v>796</v>
      </c>
      <c r="B276" s="17" t="s">
        <v>797</v>
      </c>
      <c r="K276" s="39">
        <f t="shared" si="5"/>
        <v>0</v>
      </c>
      <c r="L276" s="40">
        <f t="array" aca="1" ref="L276" ca="1">INDEX(Sheet3!$D$2:$D$1611,MATCH(A276,Sheet3!$A$2:$A$1611,0))</f>
        <v>80.921176470000006</v>
      </c>
      <c r="M276" s="18">
        <v>29</v>
      </c>
      <c r="N276" s="18">
        <v>30</v>
      </c>
      <c r="O276" s="39">
        <f t="shared" si="6"/>
        <v>-1</v>
      </c>
      <c r="P276" s="39" t="str">
        <f t="shared" si="7"/>
        <v>09</v>
      </c>
      <c r="Q276" s="18" t="s">
        <v>3249</v>
      </c>
    </row>
    <row r="277" spans="1:17" ht="15" x14ac:dyDescent="0.25">
      <c r="A277" s="16" t="s">
        <v>798</v>
      </c>
      <c r="B277" s="17" t="s">
        <v>799</v>
      </c>
      <c r="K277" s="39">
        <f t="shared" si="5"/>
        <v>0</v>
      </c>
      <c r="L277" s="40">
        <f t="array" aca="1" ref="L277" ca="1">INDEX(Sheet3!$D$2:$D$1611,MATCH(A277,Sheet3!$A$2:$A$1611,0))</f>
        <v>88.999411760000001</v>
      </c>
      <c r="M277" s="18">
        <v>33</v>
      </c>
      <c r="N277" s="18">
        <v>19</v>
      </c>
      <c r="O277" s="39">
        <f t="shared" si="6"/>
        <v>14</v>
      </c>
      <c r="P277" s="39" t="str">
        <f t="shared" si="7"/>
        <v>09</v>
      </c>
      <c r="Q277" s="18" t="s">
        <v>3249</v>
      </c>
    </row>
    <row r="278" spans="1:17" ht="15" x14ac:dyDescent="0.25">
      <c r="A278" s="16" t="s">
        <v>802</v>
      </c>
      <c r="B278" s="17" t="s">
        <v>803</v>
      </c>
      <c r="K278" s="39">
        <f t="shared" si="5"/>
        <v>0</v>
      </c>
      <c r="L278" s="40">
        <f t="array" aca="1" ref="L278" ca="1">INDEX(Sheet3!$D$2:$D$1611,MATCH(A278,Sheet3!$A$2:$A$1611,0))</f>
        <v>91.172352939999996</v>
      </c>
      <c r="M278" s="18">
        <v>39</v>
      </c>
      <c r="N278" s="18">
        <v>39</v>
      </c>
      <c r="O278" s="39">
        <f t="shared" si="6"/>
        <v>0</v>
      </c>
      <c r="P278" s="39" t="str">
        <f t="shared" si="7"/>
        <v>09</v>
      </c>
      <c r="Q278" s="18" t="s">
        <v>3249</v>
      </c>
    </row>
    <row r="279" spans="1:17" ht="15" x14ac:dyDescent="0.25">
      <c r="A279" s="16" t="s">
        <v>804</v>
      </c>
      <c r="B279" s="17" t="s">
        <v>805</v>
      </c>
      <c r="K279" s="39">
        <f t="shared" si="5"/>
        <v>0</v>
      </c>
      <c r="L279" s="40">
        <f t="array" aca="1" ref="L279" ca="1">INDEX(Sheet3!$D$2:$D$1611,MATCH(A279,Sheet3!$A$2:$A$1611,0))</f>
        <v>89.734117650000002</v>
      </c>
      <c r="M279" s="18">
        <v>50</v>
      </c>
      <c r="N279" s="18">
        <v>54</v>
      </c>
      <c r="O279" s="39">
        <f t="shared" si="6"/>
        <v>-4</v>
      </c>
      <c r="P279" s="39" t="str">
        <f t="shared" si="7"/>
        <v>09</v>
      </c>
      <c r="Q279" s="18" t="s">
        <v>3249</v>
      </c>
    </row>
    <row r="280" spans="1:17" ht="15" x14ac:dyDescent="0.25">
      <c r="A280" s="16" t="s">
        <v>806</v>
      </c>
      <c r="B280" s="17" t="s">
        <v>807</v>
      </c>
      <c r="K280" s="39">
        <f t="shared" si="5"/>
        <v>0</v>
      </c>
      <c r="L280" s="40">
        <f t="array" aca="1" ref="L280" ca="1">INDEX(Sheet3!$D$2:$D$1611,MATCH(A280,Sheet3!$A$2:$A$1611,0))</f>
        <v>93.290588240000005</v>
      </c>
      <c r="M280" s="18">
        <v>34</v>
      </c>
      <c r="N280" s="18">
        <v>30</v>
      </c>
      <c r="O280" s="39">
        <f t="shared" si="6"/>
        <v>4</v>
      </c>
      <c r="P280" s="39" t="str">
        <f t="shared" si="7"/>
        <v>09</v>
      </c>
      <c r="Q280" s="18" t="s">
        <v>3249</v>
      </c>
    </row>
    <row r="281" spans="1:17" ht="15" x14ac:dyDescent="0.25">
      <c r="A281" s="16" t="s">
        <v>808</v>
      </c>
      <c r="B281" s="17" t="s">
        <v>809</v>
      </c>
      <c r="K281" s="39">
        <f t="shared" si="5"/>
        <v>0</v>
      </c>
      <c r="L281" s="40">
        <f t="array" aca="1" ref="L281" ca="1">INDEX(Sheet3!$D$2:$D$1611,MATCH(A281,Sheet3!$A$2:$A$1611,0))</f>
        <v>90.238235290000006</v>
      </c>
      <c r="M281" s="18">
        <v>39</v>
      </c>
      <c r="N281" s="18">
        <v>38</v>
      </c>
      <c r="O281" s="39">
        <f t="shared" si="6"/>
        <v>1</v>
      </c>
      <c r="P281" s="39" t="str">
        <f t="shared" si="7"/>
        <v>09</v>
      </c>
      <c r="Q281" s="18" t="s">
        <v>3249</v>
      </c>
    </row>
    <row r="282" spans="1:17" ht="15" x14ac:dyDescent="0.25">
      <c r="A282" s="16" t="s">
        <v>810</v>
      </c>
      <c r="B282" s="17" t="s">
        <v>811</v>
      </c>
      <c r="K282" s="39">
        <f t="shared" si="5"/>
        <v>0</v>
      </c>
      <c r="L282" s="40">
        <f t="array" aca="1" ref="L282" ca="1">INDEX(Sheet3!$D$2:$D$1611,MATCH(A282,Sheet3!$A$2:$A$1611,0))</f>
        <v>88.008235290000002</v>
      </c>
      <c r="M282" s="18">
        <v>25</v>
      </c>
      <c r="N282" s="18">
        <v>22</v>
      </c>
      <c r="O282" s="39">
        <f t="shared" si="6"/>
        <v>3</v>
      </c>
      <c r="P282" s="39" t="str">
        <f t="shared" si="7"/>
        <v>09</v>
      </c>
      <c r="Q282" s="18" t="s">
        <v>3249</v>
      </c>
    </row>
    <row r="283" spans="1:17" ht="15" x14ac:dyDescent="0.25">
      <c r="A283" s="16" t="s">
        <v>814</v>
      </c>
      <c r="B283" s="17" t="s">
        <v>815</v>
      </c>
      <c r="K283" s="39">
        <f t="shared" si="5"/>
        <v>0</v>
      </c>
      <c r="L283" s="40">
        <f t="array" aca="1" ref="L283" ca="1">INDEX(Sheet3!$D$2:$D$1611,MATCH(A283,Sheet3!$A$2:$A$1611,0))</f>
        <v>91.558823529999998</v>
      </c>
      <c r="M283" s="18">
        <v>40</v>
      </c>
      <c r="N283" s="18">
        <v>33</v>
      </c>
      <c r="O283" s="39">
        <f t="shared" si="6"/>
        <v>7</v>
      </c>
      <c r="P283" s="39" t="str">
        <f t="shared" si="7"/>
        <v>09</v>
      </c>
      <c r="Q283" s="18" t="s">
        <v>3249</v>
      </c>
    </row>
    <row r="284" spans="1:17" ht="15" x14ac:dyDescent="0.25">
      <c r="A284" s="16" t="s">
        <v>816</v>
      </c>
      <c r="B284" s="17" t="s">
        <v>817</v>
      </c>
      <c r="K284" s="39">
        <f t="shared" si="5"/>
        <v>0</v>
      </c>
      <c r="L284" s="40">
        <f t="array" aca="1" ref="L284" ca="1">INDEX(Sheet3!$D$2:$D$1611,MATCH(A284,Sheet3!$A$2:$A$1611,0))</f>
        <v>88.587058819999996</v>
      </c>
      <c r="M284" s="18">
        <v>43</v>
      </c>
      <c r="N284" s="18">
        <v>36</v>
      </c>
      <c r="O284" s="39">
        <f t="shared" si="6"/>
        <v>7</v>
      </c>
      <c r="P284" s="39" t="str">
        <f t="shared" si="7"/>
        <v>09</v>
      </c>
      <c r="Q284" s="18" t="s">
        <v>3249</v>
      </c>
    </row>
    <row r="285" spans="1:17" ht="15" x14ac:dyDescent="0.25">
      <c r="A285" s="16" t="s">
        <v>818</v>
      </c>
      <c r="B285" s="17" t="s">
        <v>819</v>
      </c>
      <c r="K285" s="39">
        <f t="shared" si="5"/>
        <v>0</v>
      </c>
      <c r="L285" s="40">
        <f t="array" aca="1" ref="L285" ca="1">INDEX(Sheet3!$D$2:$D$1611,MATCH(A285,Sheet3!$A$2:$A$1611,0))</f>
        <v>89.29294118</v>
      </c>
      <c r="M285" s="18">
        <v>30</v>
      </c>
      <c r="N285" s="18">
        <v>28</v>
      </c>
      <c r="O285" s="39">
        <f t="shared" si="6"/>
        <v>2</v>
      </c>
      <c r="P285" s="39" t="str">
        <f t="shared" si="7"/>
        <v>09</v>
      </c>
      <c r="Q285" s="18" t="s">
        <v>3249</v>
      </c>
    </row>
    <row r="286" spans="1:17" ht="15" x14ac:dyDescent="0.25">
      <c r="A286" s="16" t="s">
        <v>820</v>
      </c>
      <c r="B286" s="17" t="s">
        <v>821</v>
      </c>
      <c r="K286" s="39">
        <f t="shared" si="5"/>
        <v>0</v>
      </c>
      <c r="L286" s="40">
        <f t="array" aca="1" ref="L286" ca="1">INDEX(Sheet3!$D$2:$D$1611,MATCH(A286,Sheet3!$A$2:$A$1611,0))</f>
        <v>89.92</v>
      </c>
      <c r="M286" s="18">
        <v>35</v>
      </c>
      <c r="N286" s="18">
        <v>35</v>
      </c>
      <c r="O286" s="39">
        <f t="shared" si="6"/>
        <v>0</v>
      </c>
      <c r="P286" s="39" t="str">
        <f t="shared" si="7"/>
        <v>09</v>
      </c>
      <c r="Q286" s="18" t="s">
        <v>3249</v>
      </c>
    </row>
    <row r="287" spans="1:17" ht="15" x14ac:dyDescent="0.25">
      <c r="A287" s="16" t="s">
        <v>822</v>
      </c>
      <c r="B287" s="17" t="s">
        <v>823</v>
      </c>
      <c r="K287" s="39">
        <f t="shared" si="5"/>
        <v>0</v>
      </c>
      <c r="L287" s="40">
        <f t="array" aca="1" ref="L287" ca="1">INDEX(Sheet3!$D$2:$D$1611,MATCH(A287,Sheet3!$A$2:$A$1611,0))</f>
        <v>84.097058820000001</v>
      </c>
      <c r="M287" s="18">
        <v>26</v>
      </c>
      <c r="N287" s="18">
        <v>26</v>
      </c>
      <c r="O287" s="39">
        <f t="shared" si="6"/>
        <v>0</v>
      </c>
      <c r="P287" s="39" t="str">
        <f t="shared" si="7"/>
        <v>09</v>
      </c>
      <c r="Q287" s="18" t="s">
        <v>3249</v>
      </c>
    </row>
    <row r="288" spans="1:17" ht="15" x14ac:dyDescent="0.25">
      <c r="A288" s="16" t="s">
        <v>830</v>
      </c>
      <c r="B288" s="17" t="s">
        <v>831</v>
      </c>
      <c r="K288" s="39">
        <f t="shared" si="5"/>
        <v>0</v>
      </c>
      <c r="L288" s="40">
        <f t="array" aca="1" ref="L288" ca="1">INDEX(Sheet3!$D$2:$D$1611,MATCH(A288,Sheet3!$A$2:$A$1611,0))</f>
        <v>81.237857140000003</v>
      </c>
      <c r="M288" s="18">
        <v>74</v>
      </c>
      <c r="N288" s="18">
        <v>78</v>
      </c>
      <c r="O288" s="39">
        <f t="shared" si="6"/>
        <v>-4</v>
      </c>
      <c r="P288" s="39" t="str">
        <f t="shared" si="7"/>
        <v>09</v>
      </c>
      <c r="Q288" s="18" t="s">
        <v>3249</v>
      </c>
    </row>
    <row r="289" spans="1:17" ht="15" x14ac:dyDescent="0.25">
      <c r="A289" s="16" t="s">
        <v>832</v>
      </c>
      <c r="B289" s="17" t="s">
        <v>833</v>
      </c>
      <c r="K289" s="39">
        <f t="shared" si="5"/>
        <v>0</v>
      </c>
      <c r="L289" s="40">
        <f t="array" aca="1" ref="L289" ca="1">INDEX(Sheet3!$D$2:$D$1611,MATCH(A289,Sheet3!$A$2:$A$1611,0))</f>
        <v>88.071764709999997</v>
      </c>
      <c r="M289" s="18">
        <v>19</v>
      </c>
      <c r="N289" s="18">
        <v>8</v>
      </c>
      <c r="O289" s="39">
        <f t="shared" si="6"/>
        <v>11</v>
      </c>
      <c r="P289" s="39" t="str">
        <f t="shared" si="7"/>
        <v>09</v>
      </c>
      <c r="Q289" s="18" t="s">
        <v>3249</v>
      </c>
    </row>
    <row r="290" spans="1:17" ht="15" x14ac:dyDescent="0.25">
      <c r="A290" s="16" t="s">
        <v>834</v>
      </c>
      <c r="B290" s="17" t="s">
        <v>835</v>
      </c>
      <c r="K290" s="39">
        <f t="shared" si="5"/>
        <v>0</v>
      </c>
      <c r="L290" s="40">
        <f t="array" aca="1" ref="L290" ca="1">INDEX(Sheet3!$D$2:$D$1611,MATCH(A290,Sheet3!$A$2:$A$1611,0))</f>
        <v>90.57647059</v>
      </c>
      <c r="M290" s="18">
        <v>29</v>
      </c>
      <c r="N290" s="18">
        <v>42</v>
      </c>
      <c r="O290" s="39">
        <f t="shared" si="6"/>
        <v>-13</v>
      </c>
      <c r="P290" s="39" t="str">
        <f t="shared" si="7"/>
        <v>09</v>
      </c>
      <c r="Q290" s="18" t="s">
        <v>3249</v>
      </c>
    </row>
    <row r="291" spans="1:17" ht="15" x14ac:dyDescent="0.25">
      <c r="A291" s="16" t="s">
        <v>838</v>
      </c>
      <c r="B291" s="17" t="s">
        <v>839</v>
      </c>
      <c r="K291" s="39">
        <f t="shared" si="5"/>
        <v>0</v>
      </c>
      <c r="L291" s="40">
        <f t="array" aca="1" ref="L291" ca="1">INDEX(Sheet3!$D$2:$D$1611,MATCH(A291,Sheet3!$A$2:$A$1611,0))</f>
        <v>90.710588240000007</v>
      </c>
      <c r="M291" s="18">
        <v>44</v>
      </c>
      <c r="N291" s="18">
        <v>29</v>
      </c>
      <c r="O291" s="39">
        <f t="shared" si="6"/>
        <v>15</v>
      </c>
      <c r="P291" s="39" t="str">
        <f t="shared" si="7"/>
        <v>09</v>
      </c>
      <c r="Q291" s="18" t="s">
        <v>3249</v>
      </c>
    </row>
    <row r="292" spans="1:17" ht="15" x14ac:dyDescent="0.25">
      <c r="A292" s="16" t="s">
        <v>840</v>
      </c>
      <c r="B292" s="17" t="s">
        <v>841</v>
      </c>
      <c r="K292" s="39">
        <f t="shared" si="5"/>
        <v>0</v>
      </c>
      <c r="L292" s="40">
        <f t="array" aca="1" ref="L292" ca="1">INDEX(Sheet3!$D$2:$D$1611,MATCH(A292,Sheet3!$A$2:$A$1611,0))</f>
        <v>90.670588240000001</v>
      </c>
      <c r="M292" s="18">
        <v>31</v>
      </c>
      <c r="N292" s="18">
        <v>32</v>
      </c>
      <c r="O292" s="39">
        <f t="shared" si="6"/>
        <v>-1</v>
      </c>
      <c r="P292" s="39" t="str">
        <f t="shared" si="7"/>
        <v>09</v>
      </c>
      <c r="Q292" s="18" t="s">
        <v>3249</v>
      </c>
    </row>
    <row r="293" spans="1:17" ht="15" x14ac:dyDescent="0.25">
      <c r="A293" s="16" t="s">
        <v>842</v>
      </c>
      <c r="B293" s="17" t="s">
        <v>843</v>
      </c>
      <c r="K293" s="39">
        <f t="shared" si="5"/>
        <v>0</v>
      </c>
      <c r="L293" s="40">
        <f t="array" aca="1" ref="L293" ca="1">INDEX(Sheet3!$D$2:$D$1611,MATCH(A293,Sheet3!$A$2:$A$1611,0))</f>
        <v>87.475294120000001</v>
      </c>
      <c r="M293" s="18">
        <v>24</v>
      </c>
      <c r="N293" s="18">
        <v>28</v>
      </c>
      <c r="O293" s="39">
        <f t="shared" si="6"/>
        <v>-4</v>
      </c>
      <c r="P293" s="39" t="str">
        <f t="shared" si="7"/>
        <v>09</v>
      </c>
      <c r="Q293" s="18" t="s">
        <v>3249</v>
      </c>
    </row>
    <row r="294" spans="1:17" ht="15" x14ac:dyDescent="0.25">
      <c r="A294" s="16" t="s">
        <v>844</v>
      </c>
      <c r="B294" s="17" t="s">
        <v>845</v>
      </c>
      <c r="K294" s="39">
        <f t="shared" si="5"/>
        <v>0</v>
      </c>
      <c r="L294" s="40">
        <f t="array" aca="1" ref="L294" ca="1">INDEX(Sheet3!$D$2:$D$1611,MATCH(A294,Sheet3!$A$2:$A$1611,0))</f>
        <v>90.635625000000005</v>
      </c>
      <c r="M294" s="18">
        <v>43</v>
      </c>
      <c r="N294" s="18">
        <v>22</v>
      </c>
      <c r="O294" s="39">
        <f t="shared" si="6"/>
        <v>21</v>
      </c>
      <c r="P294" s="39" t="str">
        <f t="shared" si="7"/>
        <v>09</v>
      </c>
      <c r="Q294" s="18" t="s">
        <v>3249</v>
      </c>
    </row>
    <row r="295" spans="1:17" ht="15" x14ac:dyDescent="0.25">
      <c r="A295" s="16" t="s">
        <v>846</v>
      </c>
      <c r="B295" s="17" t="s">
        <v>847</v>
      </c>
      <c r="K295" s="39">
        <f t="shared" si="5"/>
        <v>0</v>
      </c>
      <c r="L295" s="40">
        <f t="array" aca="1" ref="L295" ca="1">INDEX(Sheet3!$D$2:$D$1611,MATCH(A295,Sheet3!$A$2:$A$1611,0))</f>
        <v>88.243529409999994</v>
      </c>
      <c r="M295" s="18">
        <v>41</v>
      </c>
      <c r="N295" s="18">
        <v>33</v>
      </c>
      <c r="O295" s="39">
        <f t="shared" si="6"/>
        <v>8</v>
      </c>
      <c r="P295" s="39" t="str">
        <f t="shared" si="7"/>
        <v>09</v>
      </c>
      <c r="Q295" s="18" t="s">
        <v>3249</v>
      </c>
    </row>
    <row r="296" spans="1:17" ht="15" x14ac:dyDescent="0.25">
      <c r="A296" s="16" t="s">
        <v>848</v>
      </c>
      <c r="B296" s="17" t="s">
        <v>849</v>
      </c>
      <c r="K296" s="39">
        <f t="shared" si="5"/>
        <v>0</v>
      </c>
      <c r="L296" s="40">
        <f t="array" aca="1" ref="L296" ca="1">INDEX(Sheet3!$D$2:$D$1611,MATCH(A296,Sheet3!$A$2:$A$1611,0))</f>
        <v>89.977647059999995</v>
      </c>
      <c r="M296" s="18">
        <v>38</v>
      </c>
      <c r="N296" s="18">
        <v>51</v>
      </c>
      <c r="O296" s="39">
        <f t="shared" si="6"/>
        <v>-13</v>
      </c>
      <c r="P296" s="39" t="str">
        <f t="shared" si="7"/>
        <v>09</v>
      </c>
      <c r="Q296" s="18" t="s">
        <v>3249</v>
      </c>
    </row>
    <row r="297" spans="1:17" ht="15" x14ac:dyDescent="0.25">
      <c r="A297" s="16" t="s">
        <v>850</v>
      </c>
      <c r="B297" s="17" t="s">
        <v>851</v>
      </c>
      <c r="K297" s="39">
        <f t="shared" si="5"/>
        <v>0</v>
      </c>
      <c r="L297" s="40">
        <f t="array" aca="1" ref="L297" ca="1">INDEX(Sheet3!$D$2:$D$1611,MATCH(A297,Sheet3!$A$2:$A$1611,0))</f>
        <v>92.118235290000001</v>
      </c>
      <c r="M297" s="18">
        <v>39</v>
      </c>
      <c r="N297" s="18">
        <v>15</v>
      </c>
      <c r="O297" s="39">
        <f t="shared" si="6"/>
        <v>24</v>
      </c>
      <c r="P297" s="39" t="str">
        <f t="shared" si="7"/>
        <v>09</v>
      </c>
      <c r="Q297" s="18" t="s">
        <v>3249</v>
      </c>
    </row>
    <row r="298" spans="1:17" ht="15" x14ac:dyDescent="0.25">
      <c r="A298" s="16" t="s">
        <v>854</v>
      </c>
      <c r="B298" s="17" t="s">
        <v>855</v>
      </c>
      <c r="K298" s="39">
        <f t="shared" si="5"/>
        <v>0</v>
      </c>
      <c r="L298" s="40">
        <f t="array" aca="1" ref="L298" ca="1">INDEX(Sheet3!$D$2:$D$1611,MATCH(A298,Sheet3!$A$2:$A$1611,0))</f>
        <v>90.906470589999998</v>
      </c>
      <c r="M298" s="18">
        <v>33</v>
      </c>
      <c r="N298" s="18">
        <v>27</v>
      </c>
      <c r="O298" s="39">
        <f t="shared" si="6"/>
        <v>6</v>
      </c>
      <c r="P298" s="39" t="str">
        <f t="shared" si="7"/>
        <v>09</v>
      </c>
      <c r="Q298" s="18" t="s">
        <v>3249</v>
      </c>
    </row>
    <row r="299" spans="1:17" ht="15" x14ac:dyDescent="0.25">
      <c r="A299" s="16" t="s">
        <v>858</v>
      </c>
      <c r="B299" s="17" t="s">
        <v>859</v>
      </c>
      <c r="K299" s="39">
        <f t="shared" si="5"/>
        <v>0</v>
      </c>
      <c r="L299" s="40">
        <f t="array" aca="1" ref="L299" ca="1">INDEX(Sheet3!$D$2:$D$1611,MATCH(A299,Sheet3!$A$2:$A$1611,0))</f>
        <v>91.647647059999997</v>
      </c>
      <c r="M299" s="18">
        <v>27</v>
      </c>
      <c r="N299" s="18">
        <v>27</v>
      </c>
      <c r="O299" s="39">
        <f t="shared" si="6"/>
        <v>0</v>
      </c>
      <c r="P299" s="39" t="str">
        <f t="shared" si="7"/>
        <v>09</v>
      </c>
      <c r="Q299" s="18" t="s">
        <v>3249</v>
      </c>
    </row>
    <row r="300" spans="1:17" ht="15" x14ac:dyDescent="0.25">
      <c r="A300" s="16" t="s">
        <v>866</v>
      </c>
      <c r="B300" s="17" t="s">
        <v>867</v>
      </c>
      <c r="K300" s="39">
        <f t="shared" si="5"/>
        <v>0</v>
      </c>
      <c r="L300" s="40">
        <f t="array" aca="1" ref="L300" ca="1">INDEX(Sheet3!$D$2:$D$1611,MATCH(A300,Sheet3!$A$2:$A$1611,0))</f>
        <v>90.60941176</v>
      </c>
      <c r="M300" s="18">
        <v>43</v>
      </c>
      <c r="N300" s="18">
        <v>38</v>
      </c>
      <c r="O300" s="39">
        <f t="shared" si="6"/>
        <v>5</v>
      </c>
      <c r="P300" s="39" t="str">
        <f t="shared" si="7"/>
        <v>09</v>
      </c>
      <c r="Q300" s="18" t="s">
        <v>3249</v>
      </c>
    </row>
    <row r="301" spans="1:17" ht="15" x14ac:dyDescent="0.25">
      <c r="A301" s="16" t="s">
        <v>868</v>
      </c>
      <c r="B301" s="17" t="s">
        <v>869</v>
      </c>
      <c r="K301" s="39">
        <f t="shared" si="5"/>
        <v>0</v>
      </c>
      <c r="L301" s="40">
        <f t="array" aca="1" ref="L301" ca="1">INDEX(Sheet3!$D$2:$D$1611,MATCH(A301,Sheet3!$A$2:$A$1611,0))</f>
        <v>88.83823529</v>
      </c>
      <c r="M301" s="18">
        <v>45</v>
      </c>
      <c r="N301" s="18">
        <v>55</v>
      </c>
      <c r="O301" s="39">
        <f t="shared" si="6"/>
        <v>-10</v>
      </c>
      <c r="P301" s="39" t="str">
        <f t="shared" si="7"/>
        <v>09</v>
      </c>
      <c r="Q301" s="18" t="s">
        <v>3249</v>
      </c>
    </row>
    <row r="302" spans="1:17" ht="15" x14ac:dyDescent="0.25">
      <c r="A302" s="16" t="s">
        <v>870</v>
      </c>
      <c r="B302" s="17" t="s">
        <v>871</v>
      </c>
      <c r="K302" s="39">
        <f t="shared" si="5"/>
        <v>0</v>
      </c>
      <c r="L302" s="40">
        <f t="array" aca="1" ref="L302" ca="1">INDEX(Sheet3!$D$2:$D$1611,MATCH(A302,Sheet3!$A$2:$A$1611,0))</f>
        <v>88.009411760000006</v>
      </c>
      <c r="M302" s="18">
        <v>30</v>
      </c>
      <c r="N302" s="18">
        <v>27</v>
      </c>
      <c r="O302" s="39">
        <f t="shared" si="6"/>
        <v>3</v>
      </c>
      <c r="P302" s="39" t="str">
        <f t="shared" si="7"/>
        <v>09</v>
      </c>
      <c r="Q302" s="18" t="s">
        <v>3249</v>
      </c>
    </row>
    <row r="303" spans="1:17" ht="15" x14ac:dyDescent="0.25">
      <c r="A303" s="16" t="s">
        <v>872</v>
      </c>
      <c r="B303" s="17" t="s">
        <v>873</v>
      </c>
      <c r="K303" s="39">
        <f t="shared" si="5"/>
        <v>0</v>
      </c>
      <c r="L303" s="40">
        <f t="array" aca="1" ref="L303" ca="1">INDEX(Sheet3!$D$2:$D$1611,MATCH(A303,Sheet3!$A$2:$A$1611,0))</f>
        <v>91.08529412</v>
      </c>
      <c r="M303" s="18">
        <v>57</v>
      </c>
      <c r="N303" s="18">
        <v>68</v>
      </c>
      <c r="O303" s="39">
        <f t="shared" si="6"/>
        <v>-11</v>
      </c>
      <c r="P303" s="39" t="str">
        <f t="shared" si="7"/>
        <v>09</v>
      </c>
      <c r="Q303" s="18" t="s">
        <v>3249</v>
      </c>
    </row>
    <row r="304" spans="1:17" ht="15" x14ac:dyDescent="0.25">
      <c r="A304" s="16" t="s">
        <v>874</v>
      </c>
      <c r="B304" s="17" t="s">
        <v>875</v>
      </c>
      <c r="K304" s="39">
        <f t="shared" si="5"/>
        <v>0</v>
      </c>
      <c r="L304" s="40">
        <f t="array" aca="1" ref="L304" ca="1">INDEX(Sheet3!$D$2:$D$1611,MATCH(A304,Sheet3!$A$2:$A$1611,0))</f>
        <v>88.120588240000004</v>
      </c>
      <c r="M304" s="18">
        <v>21</v>
      </c>
      <c r="N304" s="18">
        <v>21</v>
      </c>
      <c r="O304" s="39">
        <f t="shared" si="6"/>
        <v>0</v>
      </c>
      <c r="P304" s="39" t="str">
        <f t="shared" si="7"/>
        <v>09</v>
      </c>
      <c r="Q304" s="18" t="s">
        <v>3249</v>
      </c>
    </row>
    <row r="305" spans="1:17" ht="15" x14ac:dyDescent="0.25">
      <c r="A305" s="16" t="s">
        <v>876</v>
      </c>
      <c r="B305" s="17" t="s">
        <v>877</v>
      </c>
      <c r="K305" s="39">
        <f t="shared" si="5"/>
        <v>0</v>
      </c>
      <c r="L305" s="40">
        <f t="array" aca="1" ref="L305" ca="1">INDEX(Sheet3!$D$2:$D$1611,MATCH(A305,Sheet3!$A$2:$A$1611,0))</f>
        <v>90.745294119999997</v>
      </c>
      <c r="M305" s="18">
        <v>47</v>
      </c>
      <c r="N305" s="18">
        <v>32</v>
      </c>
      <c r="O305" s="39">
        <f t="shared" si="6"/>
        <v>15</v>
      </c>
      <c r="P305" s="39" t="str">
        <f t="shared" si="7"/>
        <v>09</v>
      </c>
      <c r="Q305" s="18" t="s">
        <v>3249</v>
      </c>
    </row>
    <row r="306" spans="1:17" ht="15" x14ac:dyDescent="0.25">
      <c r="A306" s="16" t="s">
        <v>884</v>
      </c>
      <c r="B306" s="17" t="s">
        <v>885</v>
      </c>
      <c r="K306" s="39">
        <f t="shared" si="5"/>
        <v>0</v>
      </c>
      <c r="L306" s="40">
        <f t="array" aca="1" ref="L306" ca="1">INDEX(Sheet3!$D$2:$D$1611,MATCH(A306,Sheet3!$A$2:$A$1611,0))</f>
        <v>92.685294119999995</v>
      </c>
      <c r="M306" s="18">
        <v>45</v>
      </c>
      <c r="N306" s="18">
        <v>49</v>
      </c>
      <c r="O306" s="39">
        <f t="shared" si="6"/>
        <v>-4</v>
      </c>
      <c r="P306" s="39" t="str">
        <f t="shared" si="7"/>
        <v>09</v>
      </c>
      <c r="Q306" s="18" t="s">
        <v>3249</v>
      </c>
    </row>
    <row r="307" spans="1:17" ht="15" x14ac:dyDescent="0.25">
      <c r="A307" s="16" t="s">
        <v>886</v>
      </c>
      <c r="B307" s="17" t="s">
        <v>887</v>
      </c>
      <c r="K307" s="39">
        <f t="shared" si="5"/>
        <v>0</v>
      </c>
      <c r="L307" s="40">
        <f t="array" aca="1" ref="L307" ca="1">INDEX(Sheet3!$D$2:$D$1611,MATCH(A307,Sheet3!$A$2:$A$1611,0))</f>
        <v>87.710714289999999</v>
      </c>
      <c r="M307" s="18">
        <v>92</v>
      </c>
      <c r="N307" s="18">
        <v>90</v>
      </c>
      <c r="O307" s="39">
        <f t="shared" si="6"/>
        <v>2</v>
      </c>
      <c r="P307" s="39" t="str">
        <f t="shared" si="7"/>
        <v>09</v>
      </c>
      <c r="Q307" s="18" t="s">
        <v>3249</v>
      </c>
    </row>
    <row r="308" spans="1:17" ht="15" x14ac:dyDescent="0.25">
      <c r="A308" s="16" t="s">
        <v>888</v>
      </c>
      <c r="B308" s="17" t="s">
        <v>889</v>
      </c>
      <c r="K308" s="39">
        <f t="shared" si="5"/>
        <v>0</v>
      </c>
      <c r="L308" s="40">
        <f t="array" aca="1" ref="L308" ca="1">INDEX(Sheet3!$D$2:$D$1611,MATCH(A308,Sheet3!$A$2:$A$1611,0))</f>
        <v>90.545294119999994</v>
      </c>
      <c r="M308" s="18">
        <v>42</v>
      </c>
      <c r="N308" s="18">
        <v>29</v>
      </c>
      <c r="O308" s="39">
        <f t="shared" si="6"/>
        <v>13</v>
      </c>
      <c r="P308" s="39" t="str">
        <f t="shared" si="7"/>
        <v>09</v>
      </c>
      <c r="Q308" s="18" t="s">
        <v>3249</v>
      </c>
    </row>
    <row r="309" spans="1:17" ht="15" x14ac:dyDescent="0.25">
      <c r="A309" s="16" t="s">
        <v>892</v>
      </c>
      <c r="B309" s="17" t="s">
        <v>893</v>
      </c>
      <c r="K309" s="39">
        <f t="shared" si="5"/>
        <v>0</v>
      </c>
      <c r="L309" s="40">
        <f t="array" aca="1" ref="L309" ca="1">INDEX(Sheet3!$D$2:$D$1611,MATCH(A309,Sheet3!$A$2:$A$1611,0))</f>
        <v>94.777058819999993</v>
      </c>
      <c r="M309" s="18">
        <v>11</v>
      </c>
      <c r="N309" s="18">
        <v>15</v>
      </c>
      <c r="O309" s="39">
        <f t="shared" si="6"/>
        <v>-4</v>
      </c>
      <c r="P309" s="39" t="str">
        <f t="shared" si="7"/>
        <v>09</v>
      </c>
      <c r="Q309" s="18" t="s">
        <v>3249</v>
      </c>
    </row>
    <row r="310" spans="1:17" ht="15" x14ac:dyDescent="0.25">
      <c r="A310" s="16" t="s">
        <v>894</v>
      </c>
      <c r="B310" s="17" t="s">
        <v>895</v>
      </c>
      <c r="K310" s="39">
        <f t="shared" si="5"/>
        <v>0</v>
      </c>
      <c r="L310" s="40">
        <f t="array" aca="1" ref="L310" ca="1">INDEX(Sheet3!$D$2:$D$1611,MATCH(A310,Sheet3!$A$2:$A$1611,0))</f>
        <v>89.248235289999997</v>
      </c>
      <c r="M310" s="18">
        <v>42</v>
      </c>
      <c r="N310" s="18">
        <v>31</v>
      </c>
      <c r="O310" s="39">
        <f t="shared" si="6"/>
        <v>11</v>
      </c>
      <c r="P310" s="39" t="str">
        <f t="shared" si="7"/>
        <v>09</v>
      </c>
      <c r="Q310" s="18" t="s">
        <v>3249</v>
      </c>
    </row>
    <row r="311" spans="1:17" ht="15" x14ac:dyDescent="0.25">
      <c r="A311" s="16" t="s">
        <v>896</v>
      </c>
      <c r="B311" s="17" t="s">
        <v>897</v>
      </c>
      <c r="K311" s="39">
        <f t="shared" si="5"/>
        <v>0</v>
      </c>
      <c r="L311" s="40">
        <f t="array" aca="1" ref="L311" ca="1">INDEX(Sheet3!$D$2:$D$1611,MATCH(A311,Sheet3!$A$2:$A$1611,0))</f>
        <v>87.101176469999999</v>
      </c>
      <c r="M311" s="18">
        <v>45</v>
      </c>
      <c r="N311" s="18">
        <v>55</v>
      </c>
      <c r="O311" s="39">
        <f t="shared" si="6"/>
        <v>-10</v>
      </c>
      <c r="P311" s="39" t="str">
        <f t="shared" si="7"/>
        <v>09</v>
      </c>
      <c r="Q311" s="18" t="s">
        <v>3249</v>
      </c>
    </row>
    <row r="312" spans="1:17" ht="15" x14ac:dyDescent="0.25">
      <c r="A312" s="16" t="s">
        <v>898</v>
      </c>
      <c r="B312" s="17" t="s">
        <v>899</v>
      </c>
      <c r="K312" s="39">
        <f t="shared" si="5"/>
        <v>0</v>
      </c>
      <c r="L312" s="40">
        <f t="array" aca="1" ref="L312" ca="1">INDEX(Sheet3!$D$2:$D$1611,MATCH(A312,Sheet3!$A$2:$A$1611,0))</f>
        <v>86.064705880000005</v>
      </c>
      <c r="M312" s="18">
        <v>49</v>
      </c>
      <c r="N312" s="18">
        <v>32</v>
      </c>
      <c r="O312" s="39">
        <f t="shared" si="6"/>
        <v>17</v>
      </c>
      <c r="P312" s="39" t="str">
        <f t="shared" si="7"/>
        <v>10</v>
      </c>
      <c r="Q312" s="18" t="s">
        <v>3249</v>
      </c>
    </row>
    <row r="313" spans="1:17" ht="15" x14ac:dyDescent="0.25">
      <c r="A313" s="16" t="s">
        <v>900</v>
      </c>
      <c r="B313" s="17" t="s">
        <v>901</v>
      </c>
      <c r="K313" s="39">
        <f t="shared" si="5"/>
        <v>0</v>
      </c>
      <c r="L313" s="40">
        <f t="array" aca="1" ref="L313" ca="1">INDEX(Sheet3!$D$2:$D$1611,MATCH(A313,Sheet3!$A$2:$A$1611,0))</f>
        <v>91.748823529999996</v>
      </c>
      <c r="M313" s="18">
        <v>68</v>
      </c>
      <c r="N313" s="18">
        <v>71</v>
      </c>
      <c r="O313" s="39">
        <f t="shared" si="6"/>
        <v>-3</v>
      </c>
      <c r="P313" s="39" t="str">
        <f t="shared" si="7"/>
        <v>10</v>
      </c>
      <c r="Q313" s="18" t="s">
        <v>3249</v>
      </c>
    </row>
    <row r="314" spans="1:17" ht="15" x14ac:dyDescent="0.25">
      <c r="A314" s="16" t="s">
        <v>902</v>
      </c>
      <c r="B314" s="17" t="s">
        <v>903</v>
      </c>
      <c r="K314" s="39">
        <f t="shared" si="5"/>
        <v>0</v>
      </c>
      <c r="L314" s="40">
        <f t="array" aca="1" ref="L314" ca="1">INDEX(Sheet3!$D$2:$D$1611,MATCH(A314,Sheet3!$A$2:$A$1611,0))</f>
        <v>90.232352939999998</v>
      </c>
      <c r="M314" s="18">
        <v>41</v>
      </c>
      <c r="N314" s="18">
        <v>41</v>
      </c>
      <c r="O314" s="39">
        <f t="shared" si="6"/>
        <v>0</v>
      </c>
      <c r="P314" s="39" t="str">
        <f t="shared" si="7"/>
        <v>10</v>
      </c>
      <c r="Q314" s="18" t="s">
        <v>3249</v>
      </c>
    </row>
    <row r="315" spans="1:17" ht="15" x14ac:dyDescent="0.25">
      <c r="A315" s="16" t="s">
        <v>904</v>
      </c>
      <c r="B315" s="17" t="s">
        <v>905</v>
      </c>
      <c r="K315" s="39">
        <f t="shared" si="5"/>
        <v>0</v>
      </c>
      <c r="L315" s="40">
        <f t="array" aca="1" ref="L315" ca="1">INDEX(Sheet3!$D$2:$D$1611,MATCH(A315,Sheet3!$A$2:$A$1611,0))</f>
        <v>89.587058819999996</v>
      </c>
      <c r="M315" s="18">
        <v>31</v>
      </c>
      <c r="N315" s="18">
        <v>25</v>
      </c>
      <c r="O315" s="39">
        <f t="shared" si="6"/>
        <v>6</v>
      </c>
      <c r="P315" s="39" t="str">
        <f t="shared" si="7"/>
        <v>10</v>
      </c>
      <c r="Q315" s="18" t="s">
        <v>3249</v>
      </c>
    </row>
    <row r="316" spans="1:17" ht="15" x14ac:dyDescent="0.25">
      <c r="A316" s="16" t="s">
        <v>906</v>
      </c>
      <c r="B316" s="17" t="s">
        <v>907</v>
      </c>
      <c r="K316" s="39">
        <f t="shared" si="5"/>
        <v>0</v>
      </c>
      <c r="L316" s="40">
        <f t="array" aca="1" ref="L316" ca="1">INDEX(Sheet3!$D$2:$D$1611,MATCH(A316,Sheet3!$A$2:$A$1611,0))</f>
        <v>91.237058820000001</v>
      </c>
      <c r="M316" s="18">
        <v>47</v>
      </c>
      <c r="N316" s="18">
        <v>43</v>
      </c>
      <c r="O316" s="39">
        <f t="shared" si="6"/>
        <v>4</v>
      </c>
      <c r="P316" s="39" t="str">
        <f t="shared" si="7"/>
        <v>10</v>
      </c>
      <c r="Q316" s="18" t="s">
        <v>3249</v>
      </c>
    </row>
    <row r="317" spans="1:17" ht="15" x14ac:dyDescent="0.25">
      <c r="A317" s="16" t="s">
        <v>908</v>
      </c>
      <c r="B317" s="17" t="s">
        <v>909</v>
      </c>
      <c r="K317" s="39">
        <f t="shared" si="5"/>
        <v>0</v>
      </c>
      <c r="L317" s="40">
        <f t="array" aca="1" ref="L317" ca="1">INDEX(Sheet3!$D$2:$D$1611,MATCH(A317,Sheet3!$A$2:$A$1611,0))</f>
        <v>88.105294119999996</v>
      </c>
      <c r="M317" s="18">
        <v>29</v>
      </c>
      <c r="N317" s="18">
        <v>20</v>
      </c>
      <c r="O317" s="39">
        <f t="shared" si="6"/>
        <v>9</v>
      </c>
      <c r="P317" s="39" t="str">
        <f t="shared" si="7"/>
        <v>10</v>
      </c>
      <c r="Q317" s="18" t="s">
        <v>3249</v>
      </c>
    </row>
    <row r="318" spans="1:17" ht="15" x14ac:dyDescent="0.25">
      <c r="A318" s="16" t="s">
        <v>910</v>
      </c>
      <c r="B318" s="17" t="s">
        <v>911</v>
      </c>
      <c r="K318" s="39">
        <f t="shared" si="5"/>
        <v>0</v>
      </c>
      <c r="L318" s="40">
        <f t="array" aca="1" ref="L318" ca="1">INDEX(Sheet3!$D$2:$D$1611,MATCH(A318,Sheet3!$A$2:$A$1611,0))</f>
        <v>88.595882349999997</v>
      </c>
      <c r="M318" s="18">
        <v>28</v>
      </c>
      <c r="N318" s="18">
        <v>19</v>
      </c>
      <c r="O318" s="39">
        <f t="shared" si="6"/>
        <v>9</v>
      </c>
      <c r="P318" s="39" t="str">
        <f t="shared" si="7"/>
        <v>10</v>
      </c>
      <c r="Q318" s="18" t="s">
        <v>3249</v>
      </c>
    </row>
    <row r="319" spans="1:17" ht="15" x14ac:dyDescent="0.25">
      <c r="A319" s="16" t="s">
        <v>912</v>
      </c>
      <c r="B319" s="17" t="s">
        <v>913</v>
      </c>
      <c r="K319" s="39">
        <f t="shared" si="5"/>
        <v>0</v>
      </c>
      <c r="L319" s="40">
        <f t="array" aca="1" ref="L319" ca="1">INDEX(Sheet3!$D$2:$D$1611,MATCH(A319,Sheet3!$A$2:$A$1611,0))</f>
        <v>92.896470590000007</v>
      </c>
      <c r="M319" s="18">
        <v>88</v>
      </c>
      <c r="N319" s="18">
        <v>89</v>
      </c>
      <c r="O319" s="39">
        <f t="shared" si="6"/>
        <v>-1</v>
      </c>
      <c r="P319" s="39" t="str">
        <f t="shared" si="7"/>
        <v>10</v>
      </c>
      <c r="Q319" s="18" t="s">
        <v>3249</v>
      </c>
    </row>
    <row r="320" spans="1:17" ht="15" x14ac:dyDescent="0.25">
      <c r="A320" s="16" t="s">
        <v>914</v>
      </c>
      <c r="B320" s="17" t="s">
        <v>915</v>
      </c>
      <c r="K320" s="39">
        <f t="shared" si="5"/>
        <v>0</v>
      </c>
      <c r="L320" s="40">
        <f t="array" aca="1" ref="L320" ca="1">INDEX(Sheet3!$D$2:$D$1611,MATCH(A320,Sheet3!$A$2:$A$1611,0))</f>
        <v>87.371764709999994</v>
      </c>
      <c r="M320" s="18">
        <v>23</v>
      </c>
      <c r="N320" s="18">
        <v>18</v>
      </c>
      <c r="O320" s="39">
        <f t="shared" si="6"/>
        <v>5</v>
      </c>
      <c r="P320" s="39" t="str">
        <f t="shared" si="7"/>
        <v>10</v>
      </c>
      <c r="Q320" s="18" t="s">
        <v>3249</v>
      </c>
    </row>
    <row r="321" spans="1:17" ht="15" x14ac:dyDescent="0.25">
      <c r="A321" s="16" t="s">
        <v>916</v>
      </c>
      <c r="B321" s="17" t="s">
        <v>917</v>
      </c>
      <c r="K321" s="39">
        <f t="shared" si="5"/>
        <v>0</v>
      </c>
      <c r="L321" s="40">
        <f t="array" aca="1" ref="L321" ca="1">INDEX(Sheet3!$D$2:$D$1611,MATCH(A321,Sheet3!$A$2:$A$1611,0))</f>
        <v>84.713529410000007</v>
      </c>
      <c r="M321" s="18">
        <v>30</v>
      </c>
      <c r="N321" s="18">
        <v>25</v>
      </c>
      <c r="O321" s="39">
        <f t="shared" si="6"/>
        <v>5</v>
      </c>
      <c r="P321" s="39" t="str">
        <f t="shared" si="7"/>
        <v>10</v>
      </c>
      <c r="Q321" s="18" t="s">
        <v>3249</v>
      </c>
    </row>
    <row r="322" spans="1:17" ht="15" x14ac:dyDescent="0.25">
      <c r="A322" s="16" t="s">
        <v>918</v>
      </c>
      <c r="B322" s="17" t="s">
        <v>919</v>
      </c>
      <c r="K322" s="39">
        <f t="shared" si="5"/>
        <v>0</v>
      </c>
      <c r="L322" s="40">
        <f t="array" aca="1" ref="L322" ca="1">INDEX(Sheet3!$D$2:$D$1611,MATCH(A322,Sheet3!$A$2:$A$1611,0))</f>
        <v>85.352352940000003</v>
      </c>
      <c r="M322" s="18">
        <v>35</v>
      </c>
      <c r="N322" s="18">
        <v>33</v>
      </c>
      <c r="O322" s="39">
        <f t="shared" si="6"/>
        <v>2</v>
      </c>
      <c r="P322" s="39" t="str">
        <f t="shared" si="7"/>
        <v>10</v>
      </c>
      <c r="Q322" s="18" t="s">
        <v>3249</v>
      </c>
    </row>
    <row r="323" spans="1:17" ht="15" x14ac:dyDescent="0.25">
      <c r="A323" s="16" t="s">
        <v>920</v>
      </c>
      <c r="B323" s="17" t="s">
        <v>921</v>
      </c>
      <c r="K323" s="39">
        <f t="shared" si="5"/>
        <v>0</v>
      </c>
      <c r="L323" s="40">
        <f t="array" aca="1" ref="L323" ca="1">INDEX(Sheet3!$D$2:$D$1611,MATCH(A323,Sheet3!$A$2:$A$1611,0))</f>
        <v>86.660588239999996</v>
      </c>
      <c r="M323" s="18">
        <v>45</v>
      </c>
      <c r="N323" s="18">
        <v>22</v>
      </c>
      <c r="O323" s="39">
        <f t="shared" si="6"/>
        <v>23</v>
      </c>
      <c r="P323" s="39" t="str">
        <f t="shared" si="7"/>
        <v>10</v>
      </c>
      <c r="Q323" s="18" t="s">
        <v>3249</v>
      </c>
    </row>
    <row r="324" spans="1:17" ht="15" x14ac:dyDescent="0.25">
      <c r="A324" s="16" t="s">
        <v>922</v>
      </c>
      <c r="B324" s="17" t="s">
        <v>923</v>
      </c>
      <c r="K324" s="39">
        <f t="shared" si="5"/>
        <v>0</v>
      </c>
      <c r="L324" s="40">
        <f t="array" aca="1" ref="L324" ca="1">INDEX(Sheet3!$D$2:$D$1611,MATCH(A324,Sheet3!$A$2:$A$1611,0))</f>
        <v>89.662352940000005</v>
      </c>
      <c r="M324" s="18">
        <v>28</v>
      </c>
      <c r="N324" s="18">
        <v>24</v>
      </c>
      <c r="O324" s="39">
        <f t="shared" si="6"/>
        <v>4</v>
      </c>
      <c r="P324" s="39" t="str">
        <f t="shared" si="7"/>
        <v>10</v>
      </c>
      <c r="Q324" s="18" t="s">
        <v>3249</v>
      </c>
    </row>
    <row r="325" spans="1:17" ht="15" x14ac:dyDescent="0.25">
      <c r="A325" s="16" t="s">
        <v>924</v>
      </c>
      <c r="B325" s="17" t="s">
        <v>925</v>
      </c>
      <c r="K325" s="39">
        <f t="shared" si="5"/>
        <v>0</v>
      </c>
      <c r="L325" s="40">
        <f t="array" aca="1" ref="L325" ca="1">INDEX(Sheet3!$D$2:$D$1611,MATCH(A325,Sheet3!$A$2:$A$1611,0))</f>
        <v>85.220588239999998</v>
      </c>
      <c r="M325" s="18">
        <v>21</v>
      </c>
      <c r="N325" s="18">
        <v>21</v>
      </c>
      <c r="O325" s="39">
        <f t="shared" si="6"/>
        <v>0</v>
      </c>
      <c r="P325" s="39" t="str">
        <f t="shared" si="7"/>
        <v>10</v>
      </c>
      <c r="Q325" s="18" t="s">
        <v>3249</v>
      </c>
    </row>
    <row r="326" spans="1:17" ht="15" x14ac:dyDescent="0.25">
      <c r="A326" s="16" t="s">
        <v>926</v>
      </c>
      <c r="B326" s="17" t="s">
        <v>927</v>
      </c>
      <c r="K326" s="39">
        <f t="shared" si="5"/>
        <v>0</v>
      </c>
      <c r="L326" s="40">
        <f t="array" aca="1" ref="L326" ca="1">INDEX(Sheet3!$D$2:$D$1611,MATCH(A326,Sheet3!$A$2:$A$1611,0))</f>
        <v>88.874117650000002</v>
      </c>
      <c r="M326" s="18">
        <v>29</v>
      </c>
      <c r="N326" s="18">
        <v>19</v>
      </c>
      <c r="O326" s="39">
        <f t="shared" si="6"/>
        <v>10</v>
      </c>
      <c r="P326" s="39" t="str">
        <f t="shared" si="7"/>
        <v>10</v>
      </c>
      <c r="Q326" s="18" t="s">
        <v>3249</v>
      </c>
    </row>
    <row r="327" spans="1:17" ht="15" x14ac:dyDescent="0.25">
      <c r="A327" s="16" t="s">
        <v>928</v>
      </c>
      <c r="B327" s="17" t="s">
        <v>929</v>
      </c>
      <c r="K327" s="39">
        <f t="shared" si="5"/>
        <v>0</v>
      </c>
      <c r="L327" s="40">
        <f t="array" aca="1" ref="L327" ca="1">INDEX(Sheet3!$D$2:$D$1611,MATCH(A327,Sheet3!$A$2:$A$1611,0))</f>
        <v>88.527647060000007</v>
      </c>
      <c r="M327" s="18">
        <v>45</v>
      </c>
      <c r="N327" s="18">
        <v>52</v>
      </c>
      <c r="O327" s="39">
        <f t="shared" si="6"/>
        <v>-7</v>
      </c>
      <c r="P327" s="39" t="str">
        <f t="shared" si="7"/>
        <v>10</v>
      </c>
      <c r="Q327" s="18" t="s">
        <v>3249</v>
      </c>
    </row>
    <row r="328" spans="1:17" ht="15" x14ac:dyDescent="0.25">
      <c r="A328" s="16" t="s">
        <v>930</v>
      </c>
      <c r="B328" s="17" t="s">
        <v>931</v>
      </c>
      <c r="K328" s="39">
        <f t="shared" si="5"/>
        <v>0</v>
      </c>
      <c r="L328" s="40">
        <f t="array" aca="1" ref="L328" ca="1">INDEX(Sheet3!$D$2:$D$1611,MATCH(A328,Sheet3!$A$2:$A$1611,0))</f>
        <v>87.232941179999997</v>
      </c>
      <c r="M328" s="18">
        <v>19</v>
      </c>
      <c r="N328" s="18">
        <v>17</v>
      </c>
      <c r="O328" s="39">
        <f t="shared" si="6"/>
        <v>2</v>
      </c>
      <c r="P328" s="39" t="str">
        <f t="shared" si="7"/>
        <v>10</v>
      </c>
      <c r="Q328" s="18" t="s">
        <v>3249</v>
      </c>
    </row>
    <row r="329" spans="1:17" ht="15" x14ac:dyDescent="0.25">
      <c r="A329" s="16" t="s">
        <v>932</v>
      </c>
      <c r="B329" s="17" t="s">
        <v>933</v>
      </c>
      <c r="K329" s="39">
        <f t="shared" si="5"/>
        <v>0</v>
      </c>
      <c r="L329" s="40">
        <f t="array" aca="1" ref="L329" ca="1">INDEX(Sheet3!$D$2:$D$1611,MATCH(A329,Sheet3!$A$2:$A$1611,0))</f>
        <v>87.986470589999996</v>
      </c>
      <c r="M329" s="18">
        <v>24</v>
      </c>
      <c r="N329" s="18">
        <v>22</v>
      </c>
      <c r="O329" s="39">
        <f t="shared" si="6"/>
        <v>2</v>
      </c>
      <c r="P329" s="39" t="str">
        <f t="shared" si="7"/>
        <v>10</v>
      </c>
      <c r="Q329" s="18" t="s">
        <v>3249</v>
      </c>
    </row>
    <row r="330" spans="1:17" ht="15" x14ac:dyDescent="0.25">
      <c r="A330" s="16" t="s">
        <v>934</v>
      </c>
      <c r="B330" s="17" t="s">
        <v>935</v>
      </c>
      <c r="K330" s="39">
        <f t="shared" si="5"/>
        <v>0</v>
      </c>
      <c r="L330" s="40">
        <f t="array" aca="1" ref="L330" ca="1">INDEX(Sheet3!$D$2:$D$1611,MATCH(A330,Sheet3!$A$2:$A$1611,0))</f>
        <v>88.465294119999996</v>
      </c>
      <c r="M330" s="18">
        <v>35</v>
      </c>
      <c r="N330" s="18">
        <v>19</v>
      </c>
      <c r="O330" s="39">
        <f t="shared" si="6"/>
        <v>16</v>
      </c>
      <c r="P330" s="39" t="str">
        <f t="shared" si="7"/>
        <v>10</v>
      </c>
      <c r="Q330" s="18" t="s">
        <v>3249</v>
      </c>
    </row>
    <row r="331" spans="1:17" ht="15" x14ac:dyDescent="0.25">
      <c r="A331" s="16" t="s">
        <v>936</v>
      </c>
      <c r="B331" s="17" t="s">
        <v>937</v>
      </c>
      <c r="K331" s="39">
        <f t="shared" si="5"/>
        <v>0</v>
      </c>
      <c r="L331" s="40">
        <f t="array" aca="1" ref="L331" ca="1">INDEX(Sheet3!$D$2:$D$1611,MATCH(A331,Sheet3!$A$2:$A$1611,0))</f>
        <v>91.49</v>
      </c>
      <c r="M331" s="18">
        <v>80</v>
      </c>
      <c r="N331" s="18">
        <v>78</v>
      </c>
      <c r="O331" s="39">
        <f t="shared" si="6"/>
        <v>2</v>
      </c>
      <c r="P331" s="39" t="str">
        <f t="shared" si="7"/>
        <v>10</v>
      </c>
      <c r="Q331" s="18" t="s">
        <v>3249</v>
      </c>
    </row>
    <row r="332" spans="1:17" ht="15" x14ac:dyDescent="0.25">
      <c r="A332" s="16" t="s">
        <v>938</v>
      </c>
      <c r="B332" s="17" t="s">
        <v>939</v>
      </c>
      <c r="K332" s="39">
        <f t="shared" si="5"/>
        <v>0</v>
      </c>
      <c r="L332" s="40">
        <f t="array" aca="1" ref="L332" ca="1">INDEX(Sheet3!$D$2:$D$1611,MATCH(A332,Sheet3!$A$2:$A$1611,0))</f>
        <v>89.971176470000003</v>
      </c>
      <c r="M332" s="18">
        <v>27</v>
      </c>
      <c r="N332" s="18">
        <v>25</v>
      </c>
      <c r="O332" s="39">
        <f t="shared" si="6"/>
        <v>2</v>
      </c>
      <c r="P332" s="39" t="str">
        <f t="shared" si="7"/>
        <v>10</v>
      </c>
      <c r="Q332" s="18" t="s">
        <v>3249</v>
      </c>
    </row>
    <row r="333" spans="1:17" ht="15" x14ac:dyDescent="0.25">
      <c r="A333" s="16" t="s">
        <v>940</v>
      </c>
      <c r="B333" s="17" t="s">
        <v>941</v>
      </c>
      <c r="K333" s="39">
        <f t="shared" si="5"/>
        <v>0</v>
      </c>
      <c r="L333" s="40">
        <f t="array" aca="1" ref="L333" ca="1">INDEX(Sheet3!$D$2:$D$1611,MATCH(A333,Sheet3!$A$2:$A$1611,0))</f>
        <v>88.704705880000006</v>
      </c>
      <c r="M333" s="18">
        <v>35</v>
      </c>
      <c r="N333" s="18">
        <v>41</v>
      </c>
      <c r="O333" s="39">
        <f t="shared" si="6"/>
        <v>-6</v>
      </c>
      <c r="P333" s="39" t="str">
        <f t="shared" si="7"/>
        <v>10</v>
      </c>
      <c r="Q333" s="18" t="s">
        <v>3249</v>
      </c>
    </row>
    <row r="334" spans="1:17" ht="15" x14ac:dyDescent="0.25">
      <c r="A334" s="16" t="s">
        <v>942</v>
      </c>
      <c r="B334" s="17" t="s">
        <v>943</v>
      </c>
      <c r="K334" s="39">
        <f t="shared" si="5"/>
        <v>0</v>
      </c>
      <c r="L334" s="40">
        <f t="array" aca="1" ref="L334" ca="1">INDEX(Sheet3!$D$2:$D$1611,MATCH(A334,Sheet3!$A$2:$A$1611,0))</f>
        <v>87.821176469999997</v>
      </c>
      <c r="M334" s="18">
        <v>27</v>
      </c>
      <c r="N334" s="18">
        <v>33</v>
      </c>
      <c r="O334" s="39">
        <f t="shared" si="6"/>
        <v>-6</v>
      </c>
      <c r="P334" s="39" t="str">
        <f t="shared" si="7"/>
        <v>10</v>
      </c>
      <c r="Q334" s="18" t="s">
        <v>3249</v>
      </c>
    </row>
    <row r="335" spans="1:17" ht="15" x14ac:dyDescent="0.25">
      <c r="A335" s="16" t="s">
        <v>944</v>
      </c>
      <c r="B335" s="17" t="s">
        <v>945</v>
      </c>
      <c r="J335" s="39">
        <f>1</f>
        <v>1</v>
      </c>
      <c r="K335" s="39">
        <f t="shared" si="5"/>
        <v>1</v>
      </c>
      <c r="L335" s="40">
        <f t="array" aca="1" ref="L335" ca="1">INDEX(Sheet3!$D$2:$D$1611,MATCH(A335,Sheet3!$A$2:$A$1611,0))</f>
        <v>87.900588240000005</v>
      </c>
      <c r="M335" s="18">
        <v>25</v>
      </c>
      <c r="N335" s="18">
        <v>23</v>
      </c>
      <c r="O335" s="39">
        <f t="shared" si="6"/>
        <v>2</v>
      </c>
      <c r="P335" s="39" t="str">
        <f t="shared" si="7"/>
        <v>10</v>
      </c>
      <c r="Q335" s="18" t="s">
        <v>3249</v>
      </c>
    </row>
    <row r="336" spans="1:17" ht="15" x14ac:dyDescent="0.25">
      <c r="A336" s="16" t="s">
        <v>946</v>
      </c>
      <c r="B336" s="17" t="s">
        <v>947</v>
      </c>
      <c r="K336" s="39">
        <f t="shared" si="5"/>
        <v>0</v>
      </c>
      <c r="L336" s="40">
        <f t="array" aca="1" ref="L336" ca="1">INDEX(Sheet3!$D$2:$D$1611,MATCH(A336,Sheet3!$A$2:$A$1611,0))</f>
        <v>87.708823530000004</v>
      </c>
      <c r="M336" s="18">
        <v>38</v>
      </c>
      <c r="N336" s="18">
        <v>33</v>
      </c>
      <c r="O336" s="39">
        <f t="shared" si="6"/>
        <v>5</v>
      </c>
      <c r="P336" s="39" t="str">
        <f t="shared" si="7"/>
        <v>10</v>
      </c>
      <c r="Q336" s="18" t="s">
        <v>3249</v>
      </c>
    </row>
    <row r="337" spans="1:17" ht="15" x14ac:dyDescent="0.25">
      <c r="A337" s="16" t="s">
        <v>948</v>
      </c>
      <c r="B337" s="17" t="s">
        <v>949</v>
      </c>
      <c r="K337" s="39">
        <f t="shared" si="5"/>
        <v>0</v>
      </c>
      <c r="L337" s="40">
        <f t="array" aca="1" ref="L337" ca="1">INDEX(Sheet3!$D$2:$D$1611,MATCH(A337,Sheet3!$A$2:$A$1611,0))</f>
        <v>89.14</v>
      </c>
      <c r="M337" s="18">
        <v>48</v>
      </c>
      <c r="N337" s="18">
        <v>38</v>
      </c>
      <c r="O337" s="39">
        <f t="shared" si="6"/>
        <v>10</v>
      </c>
      <c r="P337" s="39" t="str">
        <f t="shared" si="7"/>
        <v>10</v>
      </c>
      <c r="Q337" s="18" t="s">
        <v>3249</v>
      </c>
    </row>
    <row r="338" spans="1:17" ht="15" x14ac:dyDescent="0.25">
      <c r="A338" s="16" t="s">
        <v>950</v>
      </c>
      <c r="B338" s="17" t="s">
        <v>951</v>
      </c>
      <c r="K338" s="39">
        <f t="shared" si="5"/>
        <v>0</v>
      </c>
      <c r="L338" s="40">
        <f t="array" aca="1" ref="L338" ca="1">INDEX(Sheet3!$D$2:$D$1611,MATCH(A338,Sheet3!$A$2:$A$1611,0))</f>
        <v>91.374117650000002</v>
      </c>
      <c r="M338" s="18">
        <v>58</v>
      </c>
      <c r="N338" s="18">
        <v>63</v>
      </c>
      <c r="O338" s="39">
        <f t="shared" si="6"/>
        <v>-5</v>
      </c>
      <c r="P338" s="39" t="str">
        <f t="shared" si="7"/>
        <v>10</v>
      </c>
      <c r="Q338" s="18" t="s">
        <v>3249</v>
      </c>
    </row>
    <row r="339" spans="1:17" ht="15" x14ac:dyDescent="0.25">
      <c r="A339" s="16" t="s">
        <v>952</v>
      </c>
      <c r="B339" s="17" t="s">
        <v>953</v>
      </c>
      <c r="K339" s="39">
        <f t="shared" si="5"/>
        <v>0</v>
      </c>
      <c r="L339" s="40">
        <f t="array" aca="1" ref="L339" ca="1">INDEX(Sheet3!$D$2:$D$1611,MATCH(A339,Sheet3!$A$2:$A$1611,0))</f>
        <v>89.830588239999997</v>
      </c>
      <c r="M339" s="18">
        <v>32</v>
      </c>
      <c r="N339" s="18">
        <v>25</v>
      </c>
      <c r="O339" s="39">
        <f t="shared" si="6"/>
        <v>7</v>
      </c>
      <c r="P339" s="39" t="str">
        <f t="shared" si="7"/>
        <v>10</v>
      </c>
      <c r="Q339" s="18" t="s">
        <v>3249</v>
      </c>
    </row>
    <row r="340" spans="1:17" ht="15" x14ac:dyDescent="0.25">
      <c r="A340" s="16" t="s">
        <v>954</v>
      </c>
      <c r="B340" s="17" t="s">
        <v>955</v>
      </c>
      <c r="K340" s="39">
        <f t="shared" si="5"/>
        <v>0</v>
      </c>
      <c r="L340" s="40">
        <f t="array" aca="1" ref="L340" ca="1">INDEX(Sheet3!$D$2:$D$1611,MATCH(A340,Sheet3!$A$2:$A$1611,0))</f>
        <v>87.47</v>
      </c>
      <c r="M340" s="18">
        <v>29</v>
      </c>
      <c r="N340" s="18">
        <v>32</v>
      </c>
      <c r="O340" s="39">
        <f t="shared" si="6"/>
        <v>-3</v>
      </c>
      <c r="P340" s="39" t="str">
        <f t="shared" si="7"/>
        <v>10</v>
      </c>
      <c r="Q340" s="18" t="s">
        <v>3249</v>
      </c>
    </row>
    <row r="341" spans="1:17" ht="15" x14ac:dyDescent="0.25">
      <c r="A341" s="16" t="s">
        <v>956</v>
      </c>
      <c r="B341" s="17" t="s">
        <v>957</v>
      </c>
      <c r="K341" s="39">
        <f t="shared" si="5"/>
        <v>0</v>
      </c>
      <c r="L341" s="40">
        <f t="array" aca="1" ref="L341" ca="1">INDEX(Sheet3!$D$2:$D$1611,MATCH(A341,Sheet3!$A$2:$A$1611,0))</f>
        <v>88.648823530000001</v>
      </c>
      <c r="M341" s="18">
        <v>24</v>
      </c>
      <c r="N341" s="18">
        <v>32</v>
      </c>
      <c r="O341" s="39">
        <f t="shared" si="6"/>
        <v>-8</v>
      </c>
      <c r="P341" s="39" t="str">
        <f t="shared" si="7"/>
        <v>10</v>
      </c>
      <c r="Q341" s="18" t="s">
        <v>3249</v>
      </c>
    </row>
    <row r="342" spans="1:17" ht="15" x14ac:dyDescent="0.25">
      <c r="A342" s="16" t="s">
        <v>958</v>
      </c>
      <c r="B342" s="17" t="s">
        <v>959</v>
      </c>
      <c r="K342" s="39">
        <f t="shared" si="5"/>
        <v>0</v>
      </c>
      <c r="L342" s="40">
        <f t="array" aca="1" ref="L342" ca="1">INDEX(Sheet3!$D$2:$D$1611,MATCH(A342,Sheet3!$A$2:$A$1611,0))</f>
        <v>88.045882349999999</v>
      </c>
      <c r="M342" s="18">
        <v>30</v>
      </c>
      <c r="N342" s="18">
        <v>31</v>
      </c>
      <c r="O342" s="39">
        <f t="shared" si="6"/>
        <v>-1</v>
      </c>
      <c r="P342" s="39" t="str">
        <f t="shared" si="7"/>
        <v>10</v>
      </c>
      <c r="Q342" s="18" t="s">
        <v>3249</v>
      </c>
    </row>
    <row r="343" spans="1:17" ht="15" x14ac:dyDescent="0.25">
      <c r="A343" s="16" t="s">
        <v>964</v>
      </c>
      <c r="B343" s="17" t="s">
        <v>965</v>
      </c>
      <c r="J343" s="39">
        <f>1</f>
        <v>1</v>
      </c>
      <c r="K343" s="39">
        <f t="shared" si="5"/>
        <v>1</v>
      </c>
      <c r="L343" s="40">
        <f t="array" aca="1" ref="L343" ca="1">INDEX(Sheet3!$D$2:$D$1611,MATCH(A343,Sheet3!$A$2:$A$1611,0))</f>
        <v>80.66470588</v>
      </c>
      <c r="M343" s="18">
        <v>40</v>
      </c>
      <c r="N343" s="18">
        <v>44</v>
      </c>
      <c r="O343" s="39">
        <f t="shared" si="6"/>
        <v>-4</v>
      </c>
      <c r="P343" s="39" t="str">
        <f t="shared" si="7"/>
        <v>10</v>
      </c>
      <c r="Q343" s="18" t="s">
        <v>3249</v>
      </c>
    </row>
    <row r="344" spans="1:17" ht="15" x14ac:dyDescent="0.25">
      <c r="A344" s="16" t="s">
        <v>966</v>
      </c>
      <c r="B344" s="17" t="s">
        <v>967</v>
      </c>
      <c r="K344" s="39">
        <f t="shared" si="5"/>
        <v>0</v>
      </c>
      <c r="L344" s="40">
        <f t="array" aca="1" ref="L344" ca="1">INDEX(Sheet3!$D$2:$D$1611,MATCH(A344,Sheet3!$A$2:$A$1611,0))</f>
        <v>90.501176470000004</v>
      </c>
      <c r="M344" s="18">
        <v>45</v>
      </c>
      <c r="N344" s="18">
        <v>34</v>
      </c>
      <c r="O344" s="39">
        <f t="shared" si="6"/>
        <v>11</v>
      </c>
      <c r="P344" s="39" t="str">
        <f t="shared" si="7"/>
        <v>10</v>
      </c>
      <c r="Q344" s="18" t="s">
        <v>3249</v>
      </c>
    </row>
    <row r="345" spans="1:17" ht="15" x14ac:dyDescent="0.25">
      <c r="A345" s="16" t="s">
        <v>968</v>
      </c>
      <c r="B345" s="17" t="s">
        <v>969</v>
      </c>
      <c r="K345" s="39">
        <f t="shared" si="5"/>
        <v>0</v>
      </c>
      <c r="L345" s="40">
        <f t="array" aca="1" ref="L345" ca="1">INDEX(Sheet3!$D$2:$D$1611,MATCH(A345,Sheet3!$A$2:$A$1611,0))</f>
        <v>93.54</v>
      </c>
      <c r="M345" s="18">
        <v>52</v>
      </c>
      <c r="N345" s="18">
        <v>36</v>
      </c>
      <c r="O345" s="39">
        <f t="shared" si="6"/>
        <v>16</v>
      </c>
      <c r="P345" s="39" t="str">
        <f t="shared" si="7"/>
        <v>10</v>
      </c>
      <c r="Q345" s="18" t="s">
        <v>3249</v>
      </c>
    </row>
    <row r="346" spans="1:17" ht="15" x14ac:dyDescent="0.25">
      <c r="A346" s="16" t="s">
        <v>972</v>
      </c>
      <c r="B346" s="17" t="s">
        <v>973</v>
      </c>
      <c r="J346" s="39">
        <f>1</f>
        <v>1</v>
      </c>
      <c r="K346" s="39">
        <f t="shared" si="5"/>
        <v>1</v>
      </c>
      <c r="L346" s="40">
        <f t="array" aca="1" ref="L346" ca="1">INDEX(Sheet3!$D$2:$D$1611,MATCH(A346,Sheet3!$A$2:$A$1611,0))</f>
        <v>78.751764710000003</v>
      </c>
      <c r="M346" s="18">
        <v>31</v>
      </c>
      <c r="N346" s="18">
        <v>11</v>
      </c>
      <c r="O346" s="39">
        <f t="shared" si="6"/>
        <v>20</v>
      </c>
      <c r="P346" s="39" t="str">
        <f t="shared" si="7"/>
        <v>10</v>
      </c>
      <c r="Q346" s="18" t="s">
        <v>3249</v>
      </c>
    </row>
    <row r="347" spans="1:17" ht="15" x14ac:dyDescent="0.25">
      <c r="A347" s="16" t="s">
        <v>974</v>
      </c>
      <c r="B347" s="17" t="s">
        <v>975</v>
      </c>
      <c r="K347" s="39">
        <f t="shared" si="5"/>
        <v>0</v>
      </c>
      <c r="L347" s="40">
        <f t="array" aca="1" ref="L347" ca="1">INDEX(Sheet3!$D$2:$D$1611,MATCH(A347,Sheet3!$A$2:$A$1611,0))</f>
        <v>90.538235290000003</v>
      </c>
      <c r="M347" s="18">
        <v>47</v>
      </c>
      <c r="N347" s="18">
        <v>40</v>
      </c>
      <c r="O347" s="39">
        <f t="shared" si="6"/>
        <v>7</v>
      </c>
      <c r="P347" s="39" t="str">
        <f t="shared" si="7"/>
        <v>10</v>
      </c>
      <c r="Q347" s="18" t="s">
        <v>3249</v>
      </c>
    </row>
    <row r="348" spans="1:17" ht="15" x14ac:dyDescent="0.25">
      <c r="A348" s="16" t="s">
        <v>976</v>
      </c>
      <c r="B348" s="17" t="s">
        <v>977</v>
      </c>
      <c r="K348" s="39">
        <f t="shared" si="5"/>
        <v>0</v>
      </c>
      <c r="L348" s="40">
        <f t="array" aca="1" ref="L348" ca="1">INDEX(Sheet3!$D$2:$D$1611,MATCH(A348,Sheet3!$A$2:$A$1611,0))</f>
        <v>88.949411760000004</v>
      </c>
      <c r="M348" s="18">
        <v>25</v>
      </c>
      <c r="N348" s="18">
        <v>25</v>
      </c>
      <c r="O348" s="39">
        <f t="shared" si="6"/>
        <v>0</v>
      </c>
      <c r="P348" s="39" t="str">
        <f t="shared" si="7"/>
        <v>10</v>
      </c>
      <c r="Q348" s="18" t="s">
        <v>3249</v>
      </c>
    </row>
    <row r="349" spans="1:17" ht="15" x14ac:dyDescent="0.25">
      <c r="A349" s="16" t="s">
        <v>978</v>
      </c>
      <c r="B349" s="17" t="s">
        <v>979</v>
      </c>
      <c r="J349" s="39">
        <f>1</f>
        <v>1</v>
      </c>
      <c r="K349" s="39">
        <f t="shared" si="5"/>
        <v>1</v>
      </c>
      <c r="L349" s="40">
        <f t="array" aca="1" ref="L349" ca="1">INDEX(Sheet3!$D$2:$D$1611,MATCH(A349,Sheet3!$A$2:$A$1611,0))</f>
        <v>89.092352939999998</v>
      </c>
      <c r="M349" s="18">
        <v>31</v>
      </c>
      <c r="N349" s="18">
        <v>30</v>
      </c>
      <c r="O349" s="39">
        <f t="shared" si="6"/>
        <v>1</v>
      </c>
      <c r="P349" s="39" t="str">
        <f t="shared" si="7"/>
        <v>10</v>
      </c>
      <c r="Q349" s="18" t="s">
        <v>3249</v>
      </c>
    </row>
    <row r="350" spans="1:17" ht="15" x14ac:dyDescent="0.25">
      <c r="A350" s="16" t="s">
        <v>984</v>
      </c>
      <c r="B350" s="17" t="s">
        <v>985</v>
      </c>
      <c r="K350" s="39">
        <f t="shared" si="5"/>
        <v>0</v>
      </c>
      <c r="L350" s="40">
        <f t="array" aca="1" ref="L350" ca="1">INDEX(Sheet3!$D$2:$D$1611,MATCH(A350,Sheet3!$A$2:$A$1611,0))</f>
        <v>92.684705879999996</v>
      </c>
      <c r="M350" s="18">
        <v>38</v>
      </c>
      <c r="N350" s="18">
        <v>40</v>
      </c>
      <c r="O350" s="39">
        <f t="shared" si="6"/>
        <v>-2</v>
      </c>
      <c r="P350" s="39" t="str">
        <f t="shared" si="7"/>
        <v>10</v>
      </c>
      <c r="Q350" s="18" t="s">
        <v>3249</v>
      </c>
    </row>
    <row r="351" spans="1:17" ht="15" x14ac:dyDescent="0.25">
      <c r="A351" s="16" t="s">
        <v>986</v>
      </c>
      <c r="B351" s="17" t="s">
        <v>987</v>
      </c>
      <c r="K351" s="39">
        <f t="shared" si="5"/>
        <v>0</v>
      </c>
      <c r="L351" s="40">
        <f t="array" aca="1" ref="L351" ca="1">INDEX(Sheet3!$D$2:$D$1611,MATCH(A351,Sheet3!$A$2:$A$1611,0))</f>
        <v>89.207647059999999</v>
      </c>
      <c r="M351" s="18">
        <v>43</v>
      </c>
      <c r="N351" s="18">
        <v>45</v>
      </c>
      <c r="O351" s="39">
        <f t="shared" si="6"/>
        <v>-2</v>
      </c>
      <c r="P351" s="39" t="str">
        <f t="shared" si="7"/>
        <v>10</v>
      </c>
      <c r="Q351" s="18" t="s">
        <v>3249</v>
      </c>
    </row>
    <row r="352" spans="1:17" ht="15" x14ac:dyDescent="0.25">
      <c r="A352" s="16" t="s">
        <v>990</v>
      </c>
      <c r="B352" s="17" t="s">
        <v>991</v>
      </c>
      <c r="K352" s="39">
        <f t="shared" si="5"/>
        <v>0</v>
      </c>
      <c r="L352" s="40">
        <f t="array" aca="1" ref="L352" ca="1">INDEX(Sheet3!$D$2:$D$1611,MATCH(A352,Sheet3!$A$2:$A$1611,0))</f>
        <v>88.260588240000004</v>
      </c>
      <c r="M352" s="18">
        <v>41</v>
      </c>
      <c r="N352" s="18">
        <v>44</v>
      </c>
      <c r="O352" s="39">
        <f t="shared" si="6"/>
        <v>-3</v>
      </c>
      <c r="P352" s="39" t="str">
        <f t="shared" si="7"/>
        <v>10</v>
      </c>
      <c r="Q352" s="18" t="s">
        <v>3249</v>
      </c>
    </row>
    <row r="353" spans="1:17" ht="15" x14ac:dyDescent="0.25">
      <c r="A353" s="16" t="s">
        <v>992</v>
      </c>
      <c r="B353" s="17" t="s">
        <v>993</v>
      </c>
      <c r="K353" s="39">
        <f t="shared" si="5"/>
        <v>0</v>
      </c>
      <c r="L353" s="40">
        <f t="array" aca="1" ref="L353" ca="1">INDEX(Sheet3!$D$2:$D$1611,MATCH(A353,Sheet3!$A$2:$A$1611,0))</f>
        <v>91.171764710000005</v>
      </c>
      <c r="M353" s="18">
        <v>31</v>
      </c>
      <c r="N353" s="18">
        <v>34</v>
      </c>
      <c r="O353" s="39">
        <f t="shared" si="6"/>
        <v>-3</v>
      </c>
      <c r="P353" s="39" t="str">
        <f t="shared" si="7"/>
        <v>10</v>
      </c>
      <c r="Q353" s="18" t="s">
        <v>3249</v>
      </c>
    </row>
    <row r="354" spans="1:17" ht="15" x14ac:dyDescent="0.25">
      <c r="A354" s="16" t="s">
        <v>994</v>
      </c>
      <c r="B354" s="17" t="s">
        <v>995</v>
      </c>
      <c r="H354" s="39">
        <f>1</f>
        <v>1</v>
      </c>
      <c r="K354" s="39">
        <f t="shared" si="5"/>
        <v>1</v>
      </c>
      <c r="L354" s="40">
        <f t="array" aca="1" ref="L354" ca="1">INDEX(Sheet3!$D$2:$D$1611,MATCH(A354,Sheet3!$A$2:$A$1611,0))</f>
        <v>91.574666669999999</v>
      </c>
      <c r="M354" s="18">
        <v>56</v>
      </c>
      <c r="N354" s="18">
        <v>35</v>
      </c>
      <c r="O354" s="39">
        <f t="shared" si="6"/>
        <v>21</v>
      </c>
      <c r="P354" s="39" t="str">
        <f t="shared" si="7"/>
        <v>10</v>
      </c>
      <c r="Q354" s="18" t="s">
        <v>3249</v>
      </c>
    </row>
    <row r="355" spans="1:17" ht="15" x14ac:dyDescent="0.25">
      <c r="A355" s="16" t="s">
        <v>996</v>
      </c>
      <c r="B355" s="17" t="s">
        <v>997</v>
      </c>
      <c r="K355" s="39">
        <f t="shared" si="5"/>
        <v>0</v>
      </c>
      <c r="L355" s="40">
        <f t="array" aca="1" ref="L355" ca="1">INDEX(Sheet3!$D$2:$D$1611,MATCH(A355,Sheet3!$A$2:$A$1611,0))</f>
        <v>88.311764710000006</v>
      </c>
      <c r="M355" s="18">
        <v>32</v>
      </c>
      <c r="N355" s="18">
        <v>33</v>
      </c>
      <c r="O355" s="39">
        <f t="shared" si="6"/>
        <v>-1</v>
      </c>
      <c r="P355" s="39" t="str">
        <f t="shared" si="7"/>
        <v>10</v>
      </c>
      <c r="Q355" s="18" t="s">
        <v>3249</v>
      </c>
    </row>
    <row r="356" spans="1:17" ht="15" x14ac:dyDescent="0.25">
      <c r="A356" s="16" t="s">
        <v>998</v>
      </c>
      <c r="B356" s="17" t="s">
        <v>999</v>
      </c>
      <c r="K356" s="39">
        <f t="shared" si="5"/>
        <v>0</v>
      </c>
      <c r="L356" s="40">
        <f t="array" aca="1" ref="L356" ca="1">INDEX(Sheet3!$D$2:$D$1611,MATCH(A356,Sheet3!$A$2:$A$1611,0))</f>
        <v>90.840588240000002</v>
      </c>
      <c r="M356" s="18">
        <v>51</v>
      </c>
      <c r="N356" s="18">
        <v>41</v>
      </c>
      <c r="O356" s="39">
        <f t="shared" si="6"/>
        <v>10</v>
      </c>
      <c r="P356" s="39" t="str">
        <f t="shared" si="7"/>
        <v>10</v>
      </c>
      <c r="Q356" s="18" t="s">
        <v>3249</v>
      </c>
    </row>
    <row r="357" spans="1:17" ht="15" x14ac:dyDescent="0.25">
      <c r="A357" s="16" t="s">
        <v>1002</v>
      </c>
      <c r="B357" s="17" t="s">
        <v>1003</v>
      </c>
      <c r="K357" s="39">
        <f t="shared" si="5"/>
        <v>0</v>
      </c>
      <c r="L357" s="40">
        <f t="array" aca="1" ref="L357" ca="1">INDEX(Sheet3!$D$2:$D$1611,MATCH(A357,Sheet3!$A$2:$A$1611,0))</f>
        <v>89.894117649999998</v>
      </c>
      <c r="M357" s="18">
        <v>37</v>
      </c>
      <c r="N357" s="18">
        <v>32</v>
      </c>
      <c r="O357" s="39">
        <f t="shared" si="6"/>
        <v>5</v>
      </c>
      <c r="P357" s="39" t="str">
        <f t="shared" si="7"/>
        <v>10</v>
      </c>
      <c r="Q357" s="18" t="s">
        <v>3249</v>
      </c>
    </row>
    <row r="358" spans="1:17" ht="15" x14ac:dyDescent="0.25">
      <c r="A358" s="16" t="s">
        <v>1004</v>
      </c>
      <c r="B358" s="17" t="s">
        <v>1005</v>
      </c>
      <c r="K358" s="39">
        <f t="shared" si="5"/>
        <v>0</v>
      </c>
      <c r="L358" s="40">
        <f t="array" aca="1" ref="L358" ca="1">INDEX(Sheet3!$D$2:$D$1611,MATCH(A358,Sheet3!$A$2:$A$1611,0))</f>
        <v>89.428823530000003</v>
      </c>
      <c r="M358" s="18">
        <v>39</v>
      </c>
      <c r="N358" s="18">
        <v>36</v>
      </c>
      <c r="O358" s="39">
        <f t="shared" si="6"/>
        <v>3</v>
      </c>
      <c r="P358" s="39" t="str">
        <f t="shared" si="7"/>
        <v>10</v>
      </c>
      <c r="Q358" s="18" t="s">
        <v>3249</v>
      </c>
    </row>
    <row r="359" spans="1:17" ht="15" x14ac:dyDescent="0.25">
      <c r="A359" s="16" t="s">
        <v>1006</v>
      </c>
      <c r="B359" s="17" t="s">
        <v>1007</v>
      </c>
      <c r="K359" s="39">
        <f t="shared" si="5"/>
        <v>0</v>
      </c>
      <c r="L359" s="40">
        <f t="array" aca="1" ref="L359" ca="1">INDEX(Sheet3!$D$2:$D$1611,MATCH(A359,Sheet3!$A$2:$A$1611,0))</f>
        <v>89.372352939999999</v>
      </c>
      <c r="M359" s="18">
        <v>17</v>
      </c>
      <c r="N359" s="18">
        <v>20</v>
      </c>
      <c r="O359" s="39">
        <f t="shared" si="6"/>
        <v>-3</v>
      </c>
      <c r="P359" s="39" t="str">
        <f t="shared" si="7"/>
        <v>10</v>
      </c>
      <c r="Q359" s="18" t="s">
        <v>3249</v>
      </c>
    </row>
    <row r="360" spans="1:17" ht="15" x14ac:dyDescent="0.25">
      <c r="A360" s="16" t="s">
        <v>1008</v>
      </c>
      <c r="B360" s="17" t="s">
        <v>1009</v>
      </c>
      <c r="K360" s="39">
        <f t="shared" si="5"/>
        <v>0</v>
      </c>
      <c r="L360" s="40">
        <f t="array" aca="1" ref="L360" ca="1">INDEX(Sheet3!$D$2:$D$1611,MATCH(A360,Sheet3!$A$2:$A$1611,0))</f>
        <v>91.72</v>
      </c>
      <c r="M360" s="18">
        <v>51</v>
      </c>
      <c r="N360" s="18">
        <v>61</v>
      </c>
      <c r="O360" s="39">
        <f t="shared" si="6"/>
        <v>-10</v>
      </c>
      <c r="P360" s="39" t="str">
        <f t="shared" si="7"/>
        <v>10</v>
      </c>
      <c r="Q360" s="18" t="s">
        <v>3249</v>
      </c>
    </row>
    <row r="361" spans="1:17" ht="15" x14ac:dyDescent="0.25">
      <c r="A361" s="16" t="s">
        <v>1014</v>
      </c>
      <c r="B361" s="17" t="s">
        <v>1015</v>
      </c>
      <c r="K361" s="39">
        <f t="shared" si="5"/>
        <v>0</v>
      </c>
      <c r="L361" s="40">
        <f t="array" aca="1" ref="L361" ca="1">INDEX(Sheet3!$D$2:$D$1611,MATCH(A361,Sheet3!$A$2:$A$1611,0))</f>
        <v>86.108823529999995</v>
      </c>
      <c r="M361" s="18">
        <v>26</v>
      </c>
      <c r="N361" s="18">
        <v>20</v>
      </c>
      <c r="O361" s="39">
        <f t="shared" si="6"/>
        <v>6</v>
      </c>
      <c r="P361" s="39" t="str">
        <f t="shared" si="7"/>
        <v>10</v>
      </c>
      <c r="Q361" s="18" t="s">
        <v>3249</v>
      </c>
    </row>
    <row r="362" spans="1:17" ht="15" x14ac:dyDescent="0.25">
      <c r="A362" s="16" t="s">
        <v>1016</v>
      </c>
      <c r="B362" s="17" t="s">
        <v>1017</v>
      </c>
      <c r="K362" s="39">
        <f t="shared" si="5"/>
        <v>0</v>
      </c>
      <c r="L362" s="40">
        <f t="array" aca="1" ref="L362" ca="1">INDEX(Sheet3!$D$2:$D$1611,MATCH(A362,Sheet3!$A$2:$A$1611,0))</f>
        <v>86.148235290000002</v>
      </c>
      <c r="M362" s="18">
        <v>35</v>
      </c>
      <c r="N362" s="18">
        <v>21</v>
      </c>
      <c r="O362" s="39">
        <f t="shared" si="6"/>
        <v>14</v>
      </c>
      <c r="P362" s="39" t="str">
        <f t="shared" si="7"/>
        <v>10</v>
      </c>
      <c r="Q362" s="18" t="s">
        <v>3249</v>
      </c>
    </row>
    <row r="363" spans="1:17" ht="15" x14ac:dyDescent="0.25">
      <c r="A363" s="16" t="s">
        <v>1018</v>
      </c>
      <c r="B363" s="17" t="s">
        <v>1019</v>
      </c>
      <c r="K363" s="39">
        <f t="shared" si="5"/>
        <v>0</v>
      </c>
      <c r="L363" s="40">
        <f t="array" aca="1" ref="L363" ca="1">INDEX(Sheet3!$D$2:$D$1611,MATCH(A363,Sheet3!$A$2:$A$1611,0))</f>
        <v>89.477058819999996</v>
      </c>
      <c r="M363" s="18">
        <v>47</v>
      </c>
      <c r="N363" s="18">
        <v>36</v>
      </c>
      <c r="O363" s="39">
        <f t="shared" si="6"/>
        <v>11</v>
      </c>
      <c r="P363" s="39" t="str">
        <f t="shared" si="7"/>
        <v>10</v>
      </c>
      <c r="Q363" s="18" t="s">
        <v>3249</v>
      </c>
    </row>
    <row r="364" spans="1:17" ht="15" x14ac:dyDescent="0.25">
      <c r="A364" s="16" t="s">
        <v>1020</v>
      </c>
      <c r="B364" s="17" t="s">
        <v>1021</v>
      </c>
      <c r="K364" s="39">
        <f t="shared" si="5"/>
        <v>0</v>
      </c>
      <c r="L364" s="40">
        <f t="array" aca="1" ref="L364" ca="1">INDEX(Sheet3!$D$2:$D$1611,MATCH(A364,Sheet3!$A$2:$A$1611,0))</f>
        <v>90.729411760000005</v>
      </c>
      <c r="M364" s="18">
        <v>36</v>
      </c>
      <c r="N364" s="18">
        <v>34</v>
      </c>
      <c r="O364" s="39">
        <f t="shared" si="6"/>
        <v>2</v>
      </c>
      <c r="P364" s="39" t="str">
        <f t="shared" si="7"/>
        <v>10</v>
      </c>
      <c r="Q364" s="18" t="s">
        <v>3249</v>
      </c>
    </row>
    <row r="365" spans="1:17" ht="15" x14ac:dyDescent="0.25">
      <c r="A365" s="16" t="s">
        <v>1022</v>
      </c>
      <c r="B365" s="17" t="s">
        <v>1023</v>
      </c>
      <c r="K365" s="39">
        <f t="shared" si="5"/>
        <v>0</v>
      </c>
      <c r="L365" s="40">
        <f t="array" aca="1" ref="L365" ca="1">INDEX(Sheet3!$D$2:$D$1611,MATCH(A365,Sheet3!$A$2:$A$1611,0))</f>
        <v>91.947058819999995</v>
      </c>
      <c r="M365" s="18">
        <v>37</v>
      </c>
      <c r="N365" s="18">
        <v>30</v>
      </c>
      <c r="O365" s="39">
        <f t="shared" si="6"/>
        <v>7</v>
      </c>
      <c r="P365" s="39" t="str">
        <f t="shared" si="7"/>
        <v>10</v>
      </c>
      <c r="Q365" s="18" t="s">
        <v>3249</v>
      </c>
    </row>
    <row r="366" spans="1:17" ht="15" x14ac:dyDescent="0.25">
      <c r="A366" s="16" t="s">
        <v>1024</v>
      </c>
      <c r="B366" s="17" t="s">
        <v>1025</v>
      </c>
      <c r="K366" s="39">
        <f t="shared" si="5"/>
        <v>0</v>
      </c>
      <c r="L366" s="40">
        <f t="array" aca="1" ref="L366" ca="1">INDEX(Sheet3!$D$2:$D$1611,MATCH(A366,Sheet3!$A$2:$A$1611,0))</f>
        <v>91.69823529</v>
      </c>
      <c r="M366" s="18">
        <v>26</v>
      </c>
      <c r="N366" s="18">
        <v>22</v>
      </c>
      <c r="O366" s="39">
        <f t="shared" si="6"/>
        <v>4</v>
      </c>
      <c r="P366" s="39" t="str">
        <f t="shared" si="7"/>
        <v>10</v>
      </c>
      <c r="Q366" s="18" t="s">
        <v>3249</v>
      </c>
    </row>
    <row r="367" spans="1:17" ht="15" x14ac:dyDescent="0.25">
      <c r="A367" s="16" t="s">
        <v>1026</v>
      </c>
      <c r="B367" s="17" t="s">
        <v>1027</v>
      </c>
      <c r="J367" s="39">
        <f>1</f>
        <v>1</v>
      </c>
      <c r="K367" s="39">
        <f t="shared" si="5"/>
        <v>1</v>
      </c>
      <c r="L367" s="40">
        <f t="array" aca="1" ref="L367" ca="1">INDEX(Sheet3!$D$2:$D$1611,MATCH(A367,Sheet3!$A$2:$A$1611,0))</f>
        <v>91.048823530000007</v>
      </c>
      <c r="M367" s="18">
        <v>37</v>
      </c>
      <c r="N367" s="18">
        <v>48</v>
      </c>
      <c r="O367" s="39">
        <f t="shared" si="6"/>
        <v>-11</v>
      </c>
      <c r="P367" s="39" t="str">
        <f t="shared" si="7"/>
        <v>10</v>
      </c>
      <c r="Q367" s="18" t="s">
        <v>3249</v>
      </c>
    </row>
    <row r="368" spans="1:17" ht="15" x14ac:dyDescent="0.25">
      <c r="A368" s="16" t="s">
        <v>1046</v>
      </c>
      <c r="B368" s="17" t="s">
        <v>1047</v>
      </c>
      <c r="K368" s="39">
        <f t="shared" si="5"/>
        <v>0</v>
      </c>
      <c r="L368" s="40">
        <f t="array" aca="1" ref="L368" ca="1">INDEX(Sheet3!$D$2:$D$1611,MATCH(A368,Sheet3!$A$2:$A$1611,0))</f>
        <v>90.099411759999995</v>
      </c>
      <c r="M368" s="18">
        <v>35</v>
      </c>
      <c r="N368" s="18">
        <v>34</v>
      </c>
      <c r="O368" s="39">
        <f t="shared" si="6"/>
        <v>1</v>
      </c>
      <c r="P368" s="39" t="str">
        <f t="shared" si="7"/>
        <v>10</v>
      </c>
      <c r="Q368" s="18" t="s">
        <v>3249</v>
      </c>
    </row>
    <row r="369" spans="1:17" ht="15" x14ac:dyDescent="0.25">
      <c r="A369" s="16" t="s">
        <v>1060</v>
      </c>
      <c r="B369" s="17" t="s">
        <v>1061</v>
      </c>
      <c r="K369" s="39">
        <f t="shared" si="5"/>
        <v>0</v>
      </c>
      <c r="L369" s="40">
        <f t="array" aca="1" ref="L369" ca="1">INDEX(Sheet3!$D$2:$D$1611,MATCH(A369,Sheet3!$A$2:$A$1611,0))</f>
        <v>86.956470589999995</v>
      </c>
      <c r="M369" s="18">
        <v>24</v>
      </c>
      <c r="N369" s="18">
        <v>29</v>
      </c>
      <c r="O369" s="39">
        <f t="shared" si="6"/>
        <v>-5</v>
      </c>
      <c r="P369" s="39" t="str">
        <f t="shared" si="7"/>
        <v>11</v>
      </c>
      <c r="Q369" s="18" t="s">
        <v>3249</v>
      </c>
    </row>
    <row r="370" spans="1:17" ht="15" x14ac:dyDescent="0.25">
      <c r="A370" s="16" t="s">
        <v>1062</v>
      </c>
      <c r="B370" s="17" t="s">
        <v>1063</v>
      </c>
      <c r="K370" s="39">
        <f t="shared" si="5"/>
        <v>0</v>
      </c>
      <c r="L370" s="40">
        <f t="array" aca="1" ref="L370" ca="1">INDEX(Sheet3!$D$2:$D$1611,MATCH(A370,Sheet3!$A$2:$A$1611,0))</f>
        <v>92.672352939999996</v>
      </c>
      <c r="M370" s="18">
        <v>60</v>
      </c>
      <c r="N370" s="18">
        <v>65</v>
      </c>
      <c r="O370" s="39">
        <f t="shared" si="6"/>
        <v>-5</v>
      </c>
      <c r="P370" s="39" t="str">
        <f t="shared" si="7"/>
        <v>11</v>
      </c>
      <c r="Q370" s="18" t="s">
        <v>3249</v>
      </c>
    </row>
    <row r="371" spans="1:17" ht="15" x14ac:dyDescent="0.25">
      <c r="A371" s="16" t="s">
        <v>1064</v>
      </c>
      <c r="B371" s="17" t="s">
        <v>1065</v>
      </c>
      <c r="K371" s="39">
        <f t="shared" si="5"/>
        <v>0</v>
      </c>
      <c r="L371" s="40">
        <f t="array" aca="1" ref="L371" ca="1">INDEX(Sheet3!$D$2:$D$1611,MATCH(A371,Sheet3!$A$2:$A$1611,0))</f>
        <v>83.602352940000003</v>
      </c>
      <c r="M371" s="18">
        <v>22</v>
      </c>
      <c r="N371" s="18">
        <v>16</v>
      </c>
      <c r="O371" s="39">
        <f t="shared" si="6"/>
        <v>6</v>
      </c>
      <c r="P371" s="39" t="str">
        <f t="shared" si="7"/>
        <v>11</v>
      </c>
      <c r="Q371" s="18" t="s">
        <v>3249</v>
      </c>
    </row>
    <row r="372" spans="1:17" ht="15" x14ac:dyDescent="0.25">
      <c r="A372" s="16" t="s">
        <v>1066</v>
      </c>
      <c r="B372" s="17" t="s">
        <v>1067</v>
      </c>
      <c r="K372" s="39">
        <f t="shared" si="5"/>
        <v>0</v>
      </c>
      <c r="L372" s="40">
        <f t="array" aca="1" ref="L372" ca="1">INDEX(Sheet3!$D$2:$D$1611,MATCH(A372,Sheet3!$A$2:$A$1611,0))</f>
        <v>87.03352941</v>
      </c>
      <c r="M372" s="18">
        <v>25</v>
      </c>
      <c r="N372" s="18">
        <v>29</v>
      </c>
      <c r="O372" s="39">
        <f t="shared" si="6"/>
        <v>-4</v>
      </c>
      <c r="P372" s="39" t="str">
        <f t="shared" si="7"/>
        <v>11</v>
      </c>
      <c r="Q372" s="18" t="s">
        <v>3249</v>
      </c>
    </row>
    <row r="373" spans="1:17" ht="15" x14ac:dyDescent="0.25">
      <c r="A373" s="16" t="s">
        <v>1068</v>
      </c>
      <c r="B373" s="17" t="s">
        <v>1069</v>
      </c>
      <c r="K373" s="39">
        <f t="shared" si="5"/>
        <v>0</v>
      </c>
      <c r="L373" s="40">
        <f t="array" aca="1" ref="L373" ca="1">INDEX(Sheet3!$D$2:$D$1611,MATCH(A373,Sheet3!$A$2:$A$1611,0))</f>
        <v>89.507058819999997</v>
      </c>
      <c r="M373" s="18">
        <v>57</v>
      </c>
      <c r="N373" s="18">
        <v>54</v>
      </c>
      <c r="O373" s="39">
        <f t="shared" si="6"/>
        <v>3</v>
      </c>
      <c r="P373" s="39" t="str">
        <f t="shared" si="7"/>
        <v>11</v>
      </c>
      <c r="Q373" s="18" t="s">
        <v>3249</v>
      </c>
    </row>
    <row r="374" spans="1:17" ht="15" x14ac:dyDescent="0.25">
      <c r="A374" s="16" t="s">
        <v>1070</v>
      </c>
      <c r="B374" s="17" t="s">
        <v>1071</v>
      </c>
      <c r="K374" s="39">
        <f t="shared" si="5"/>
        <v>0</v>
      </c>
      <c r="L374" s="40">
        <f t="array" aca="1" ref="L374" ca="1">INDEX(Sheet3!$D$2:$D$1611,MATCH(A374,Sheet3!$A$2:$A$1611,0))</f>
        <v>86.611764710000003</v>
      </c>
      <c r="M374" s="18">
        <v>33</v>
      </c>
      <c r="N374" s="18">
        <v>30</v>
      </c>
      <c r="O374" s="39">
        <f t="shared" si="6"/>
        <v>3</v>
      </c>
      <c r="P374" s="39" t="str">
        <f t="shared" si="7"/>
        <v>11</v>
      </c>
      <c r="Q374" s="18" t="s">
        <v>3249</v>
      </c>
    </row>
    <row r="375" spans="1:17" ht="15" x14ac:dyDescent="0.25">
      <c r="A375" s="16" t="s">
        <v>1072</v>
      </c>
      <c r="B375" s="17" t="s">
        <v>1073</v>
      </c>
      <c r="K375" s="39">
        <f t="shared" si="5"/>
        <v>0</v>
      </c>
      <c r="L375" s="40">
        <f t="array" aca="1" ref="L375" ca="1">INDEX(Sheet3!$D$2:$D$1611,MATCH(A375,Sheet3!$A$2:$A$1611,0))</f>
        <v>88.067647059999999</v>
      </c>
      <c r="M375" s="18">
        <v>29</v>
      </c>
      <c r="N375" s="18">
        <v>27</v>
      </c>
      <c r="O375" s="39">
        <f t="shared" si="6"/>
        <v>2</v>
      </c>
      <c r="P375" s="39" t="str">
        <f t="shared" si="7"/>
        <v>11</v>
      </c>
      <c r="Q375" s="18" t="s">
        <v>3249</v>
      </c>
    </row>
    <row r="376" spans="1:17" ht="15" x14ac:dyDescent="0.25">
      <c r="A376" s="16" t="s">
        <v>1074</v>
      </c>
      <c r="B376" s="17" t="s">
        <v>1075</v>
      </c>
      <c r="K376" s="39">
        <f t="shared" si="5"/>
        <v>0</v>
      </c>
      <c r="L376" s="40">
        <f t="array" aca="1" ref="L376" ca="1">INDEX(Sheet3!$D$2:$D$1611,MATCH(A376,Sheet3!$A$2:$A$1611,0))</f>
        <v>92.386470590000002</v>
      </c>
      <c r="M376" s="18">
        <v>48</v>
      </c>
      <c r="N376" s="18">
        <v>52</v>
      </c>
      <c r="O376" s="39">
        <f t="shared" si="6"/>
        <v>-4</v>
      </c>
      <c r="P376" s="39" t="str">
        <f t="shared" si="7"/>
        <v>11</v>
      </c>
      <c r="Q376" s="18" t="s">
        <v>3249</v>
      </c>
    </row>
    <row r="377" spans="1:17" ht="15" x14ac:dyDescent="0.25">
      <c r="A377" s="16" t="s">
        <v>1076</v>
      </c>
      <c r="B377" s="17" t="s">
        <v>1077</v>
      </c>
      <c r="K377" s="39">
        <f t="shared" si="5"/>
        <v>0</v>
      </c>
      <c r="L377" s="40">
        <f t="array" aca="1" ref="L377" ca="1">INDEX(Sheet3!$D$2:$D$1611,MATCH(A377,Sheet3!$A$2:$A$1611,0))</f>
        <v>90.816470589999994</v>
      </c>
      <c r="M377" s="18">
        <v>36</v>
      </c>
      <c r="N377" s="18">
        <v>25</v>
      </c>
      <c r="O377" s="39">
        <f t="shared" si="6"/>
        <v>11</v>
      </c>
      <c r="P377" s="39" t="str">
        <f t="shared" si="7"/>
        <v>11</v>
      </c>
      <c r="Q377" s="18" t="s">
        <v>3249</v>
      </c>
    </row>
    <row r="378" spans="1:17" ht="15" x14ac:dyDescent="0.25">
      <c r="A378" s="16" t="s">
        <v>1078</v>
      </c>
      <c r="B378" s="17" t="s">
        <v>1079</v>
      </c>
      <c r="K378" s="39">
        <f t="shared" si="5"/>
        <v>0</v>
      </c>
      <c r="L378" s="40">
        <f t="array" aca="1" ref="L378" ca="1">INDEX(Sheet3!$D$2:$D$1611,MATCH(A378,Sheet3!$A$2:$A$1611,0))</f>
        <v>87.304117649999995</v>
      </c>
      <c r="M378" s="18">
        <v>41</v>
      </c>
      <c r="N378" s="18">
        <v>44</v>
      </c>
      <c r="O378" s="39">
        <f t="shared" si="6"/>
        <v>-3</v>
      </c>
      <c r="P378" s="39" t="str">
        <f t="shared" si="7"/>
        <v>11</v>
      </c>
      <c r="Q378" s="18" t="s">
        <v>3249</v>
      </c>
    </row>
    <row r="379" spans="1:17" ht="15" x14ac:dyDescent="0.25">
      <c r="A379" s="16" t="s">
        <v>1080</v>
      </c>
      <c r="B379" s="17" t="s">
        <v>1081</v>
      </c>
      <c r="K379" s="39">
        <f t="shared" si="5"/>
        <v>0</v>
      </c>
      <c r="L379" s="40">
        <f t="array" aca="1" ref="L379" ca="1">INDEX(Sheet3!$D$2:$D$1611,MATCH(A379,Sheet3!$A$2:$A$1611,0))</f>
        <v>90.201875000000001</v>
      </c>
      <c r="M379" s="18">
        <v>69</v>
      </c>
      <c r="N379" s="18">
        <v>78</v>
      </c>
      <c r="O379" s="39">
        <f t="shared" si="6"/>
        <v>-9</v>
      </c>
      <c r="P379" s="39" t="str">
        <f t="shared" si="7"/>
        <v>11</v>
      </c>
      <c r="Q379" s="18" t="s">
        <v>3249</v>
      </c>
    </row>
    <row r="380" spans="1:17" ht="15" x14ac:dyDescent="0.25">
      <c r="A380" s="16" t="s">
        <v>1082</v>
      </c>
      <c r="B380" s="17" t="s">
        <v>1083</v>
      </c>
      <c r="K380" s="39">
        <f t="shared" si="5"/>
        <v>0</v>
      </c>
      <c r="L380" s="40">
        <f t="array" aca="1" ref="L380" ca="1">INDEX(Sheet3!$D$2:$D$1611,MATCH(A380,Sheet3!$A$2:$A$1611,0))</f>
        <v>87.950588240000002</v>
      </c>
      <c r="M380" s="18">
        <v>44</v>
      </c>
      <c r="N380" s="18">
        <v>47</v>
      </c>
      <c r="O380" s="39">
        <f t="shared" si="6"/>
        <v>-3</v>
      </c>
      <c r="P380" s="39" t="str">
        <f t="shared" si="7"/>
        <v>11</v>
      </c>
      <c r="Q380" s="18" t="s">
        <v>3249</v>
      </c>
    </row>
    <row r="381" spans="1:17" ht="15" x14ac:dyDescent="0.25">
      <c r="A381" s="16" t="s">
        <v>1084</v>
      </c>
      <c r="B381" s="17" t="s">
        <v>1085</v>
      </c>
      <c r="K381" s="39">
        <f t="shared" si="5"/>
        <v>0</v>
      </c>
      <c r="L381" s="40">
        <f t="array" aca="1" ref="L381" ca="1">INDEX(Sheet3!$D$2:$D$1611,MATCH(A381,Sheet3!$A$2:$A$1611,0))</f>
        <v>87.538235290000003</v>
      </c>
      <c r="M381" s="18">
        <v>46</v>
      </c>
      <c r="N381" s="18">
        <v>44</v>
      </c>
      <c r="O381" s="39">
        <f t="shared" si="6"/>
        <v>2</v>
      </c>
      <c r="P381" s="39" t="str">
        <f t="shared" si="7"/>
        <v>11</v>
      </c>
      <c r="Q381" s="18" t="s">
        <v>3249</v>
      </c>
    </row>
    <row r="382" spans="1:17" ht="15" x14ac:dyDescent="0.25">
      <c r="A382" s="16" t="s">
        <v>1086</v>
      </c>
      <c r="B382" s="17" t="s">
        <v>1087</v>
      </c>
      <c r="K382" s="39">
        <f t="shared" si="5"/>
        <v>0</v>
      </c>
      <c r="L382" s="40">
        <f t="array" aca="1" ref="L382" ca="1">INDEX(Sheet3!$D$2:$D$1611,MATCH(A382,Sheet3!$A$2:$A$1611,0))</f>
        <v>89.307058819999995</v>
      </c>
      <c r="M382" s="18">
        <v>33</v>
      </c>
      <c r="N382" s="18">
        <v>36</v>
      </c>
      <c r="O382" s="39">
        <f t="shared" si="6"/>
        <v>-3</v>
      </c>
      <c r="P382" s="39" t="str">
        <f t="shared" si="7"/>
        <v>11</v>
      </c>
      <c r="Q382" s="18" t="s">
        <v>3249</v>
      </c>
    </row>
    <row r="383" spans="1:17" ht="15" x14ac:dyDescent="0.25">
      <c r="A383" s="16" t="s">
        <v>1088</v>
      </c>
      <c r="B383" s="17" t="s">
        <v>1089</v>
      </c>
      <c r="K383" s="39">
        <f t="shared" si="5"/>
        <v>0</v>
      </c>
      <c r="L383" s="40">
        <f t="array" aca="1" ref="L383" ca="1">INDEX(Sheet3!$D$2:$D$1611,MATCH(A383,Sheet3!$A$2:$A$1611,0))</f>
        <v>88.61</v>
      </c>
      <c r="M383" s="18">
        <v>36</v>
      </c>
      <c r="N383" s="18">
        <v>42</v>
      </c>
      <c r="O383" s="39">
        <f t="shared" si="6"/>
        <v>-6</v>
      </c>
      <c r="P383" s="39" t="str">
        <f t="shared" si="7"/>
        <v>11</v>
      </c>
      <c r="Q383" s="18" t="s">
        <v>3249</v>
      </c>
    </row>
    <row r="384" spans="1:17" ht="15" x14ac:dyDescent="0.25">
      <c r="A384" s="16" t="s">
        <v>1090</v>
      </c>
      <c r="B384" s="17" t="s">
        <v>1091</v>
      </c>
      <c r="K384" s="39">
        <f t="shared" si="5"/>
        <v>0</v>
      </c>
      <c r="L384" s="40">
        <f t="array" aca="1" ref="L384" ca="1">INDEX(Sheet3!$D$2:$D$1611,MATCH(A384,Sheet3!$A$2:$A$1611,0))</f>
        <v>92.706470589999995</v>
      </c>
      <c r="M384" s="18">
        <v>57</v>
      </c>
      <c r="N384" s="18">
        <v>74</v>
      </c>
      <c r="O384" s="39">
        <f t="shared" si="6"/>
        <v>-17</v>
      </c>
      <c r="P384" s="39" t="str">
        <f t="shared" si="7"/>
        <v>11</v>
      </c>
      <c r="Q384" s="18" t="s">
        <v>3249</v>
      </c>
    </row>
    <row r="385" spans="1:17" ht="15" x14ac:dyDescent="0.25">
      <c r="A385" s="16" t="s">
        <v>1092</v>
      </c>
      <c r="B385" s="17" t="s">
        <v>1093</v>
      </c>
      <c r="K385" s="39">
        <f t="shared" si="5"/>
        <v>0</v>
      </c>
      <c r="L385" s="40">
        <f t="array" aca="1" ref="L385" ca="1">INDEX(Sheet3!$D$2:$D$1611,MATCH(A385,Sheet3!$A$2:$A$1611,0))</f>
        <v>84.862941180000007</v>
      </c>
      <c r="M385" s="18">
        <v>23</v>
      </c>
      <c r="N385" s="18">
        <v>25</v>
      </c>
      <c r="O385" s="39">
        <f t="shared" si="6"/>
        <v>-2</v>
      </c>
      <c r="P385" s="39" t="str">
        <f t="shared" si="7"/>
        <v>11</v>
      </c>
      <c r="Q385" s="18" t="s">
        <v>3249</v>
      </c>
    </row>
    <row r="386" spans="1:17" ht="15" x14ac:dyDescent="0.25">
      <c r="A386" s="16" t="s">
        <v>1094</v>
      </c>
      <c r="B386" s="17" t="s">
        <v>1095</v>
      </c>
      <c r="K386" s="39">
        <f t="shared" si="5"/>
        <v>0</v>
      </c>
      <c r="L386" s="40">
        <f t="array" aca="1" ref="L386" ca="1">INDEX(Sheet3!$D$2:$D$1611,MATCH(A386,Sheet3!$A$2:$A$1611,0))</f>
        <v>88.067647059999999</v>
      </c>
      <c r="M386" s="18">
        <v>26</v>
      </c>
      <c r="N386" s="18">
        <v>25</v>
      </c>
      <c r="O386" s="39">
        <f t="shared" si="6"/>
        <v>1</v>
      </c>
      <c r="P386" s="39" t="str">
        <f t="shared" si="7"/>
        <v>11</v>
      </c>
      <c r="Q386" s="18" t="s">
        <v>3249</v>
      </c>
    </row>
    <row r="387" spans="1:17" ht="15" x14ac:dyDescent="0.25">
      <c r="A387" s="16" t="s">
        <v>1096</v>
      </c>
      <c r="B387" s="17" t="s">
        <v>1097</v>
      </c>
      <c r="K387" s="39">
        <f t="shared" si="5"/>
        <v>0</v>
      </c>
      <c r="L387" s="40">
        <f t="array" aca="1" ref="L387" ca="1">INDEX(Sheet3!$D$2:$D$1611,MATCH(A387,Sheet3!$A$2:$A$1611,0))</f>
        <v>89.718823529999995</v>
      </c>
      <c r="M387" s="18">
        <v>36</v>
      </c>
      <c r="N387" s="18">
        <v>43</v>
      </c>
      <c r="O387" s="39">
        <f t="shared" si="6"/>
        <v>-7</v>
      </c>
      <c r="P387" s="39" t="str">
        <f t="shared" si="7"/>
        <v>11</v>
      </c>
      <c r="Q387" s="18" t="s">
        <v>3249</v>
      </c>
    </row>
    <row r="388" spans="1:17" ht="15" x14ac:dyDescent="0.25">
      <c r="A388" s="16" t="s">
        <v>1098</v>
      </c>
      <c r="B388" s="17" t="s">
        <v>1099</v>
      </c>
      <c r="K388" s="39">
        <f t="shared" si="5"/>
        <v>0</v>
      </c>
      <c r="L388" s="40">
        <f t="array" aca="1" ref="L388" ca="1">INDEX(Sheet3!$D$2:$D$1611,MATCH(A388,Sheet3!$A$2:$A$1611,0))</f>
        <v>92.654705879999995</v>
      </c>
      <c r="M388" s="18">
        <v>48</v>
      </c>
      <c r="N388" s="18">
        <v>45</v>
      </c>
      <c r="O388" s="39">
        <f t="shared" si="6"/>
        <v>3</v>
      </c>
      <c r="P388" s="39" t="str">
        <f t="shared" si="7"/>
        <v>11</v>
      </c>
      <c r="Q388" s="18" t="s">
        <v>3249</v>
      </c>
    </row>
    <row r="389" spans="1:17" ht="15" x14ac:dyDescent="0.25">
      <c r="A389" s="16" t="s">
        <v>1100</v>
      </c>
      <c r="B389" s="17" t="s">
        <v>1101</v>
      </c>
      <c r="K389" s="39">
        <f t="shared" si="5"/>
        <v>0</v>
      </c>
      <c r="L389" s="40">
        <f t="array" aca="1" ref="L389" ca="1">INDEX(Sheet3!$D$2:$D$1611,MATCH(A389,Sheet3!$A$2:$A$1611,0))</f>
        <v>89.315294120000004</v>
      </c>
      <c r="M389" s="18">
        <v>47</v>
      </c>
      <c r="N389" s="18">
        <v>39</v>
      </c>
      <c r="O389" s="39">
        <f t="shared" si="6"/>
        <v>8</v>
      </c>
      <c r="P389" s="39" t="str">
        <f t="shared" si="7"/>
        <v>11</v>
      </c>
      <c r="Q389" s="18" t="s">
        <v>3249</v>
      </c>
    </row>
    <row r="390" spans="1:17" ht="15" x14ac:dyDescent="0.25">
      <c r="A390" s="16" t="s">
        <v>1102</v>
      </c>
      <c r="B390" s="17" t="s">
        <v>1103</v>
      </c>
      <c r="J390" s="39">
        <f>1</f>
        <v>1</v>
      </c>
      <c r="K390" s="39">
        <f t="shared" si="5"/>
        <v>1</v>
      </c>
      <c r="L390" s="40">
        <f t="array" aca="1" ref="L390" ca="1">INDEX(Sheet3!$D$2:$D$1611,MATCH(A390,Sheet3!$A$2:$A$1611,0))</f>
        <v>90.392352939999995</v>
      </c>
      <c r="M390" s="18">
        <v>67</v>
      </c>
      <c r="N390" s="18">
        <v>58</v>
      </c>
      <c r="O390" s="39">
        <f t="shared" si="6"/>
        <v>9</v>
      </c>
      <c r="P390" s="39" t="str">
        <f t="shared" si="7"/>
        <v>11</v>
      </c>
      <c r="Q390" s="18" t="s">
        <v>3249</v>
      </c>
    </row>
    <row r="391" spans="1:17" ht="15" x14ac:dyDescent="0.25">
      <c r="A391" s="16" t="s">
        <v>1104</v>
      </c>
      <c r="B391" s="17" t="s">
        <v>1105</v>
      </c>
      <c r="K391" s="39">
        <f t="shared" si="5"/>
        <v>0</v>
      </c>
      <c r="L391" s="40">
        <f t="array" aca="1" ref="L391" ca="1">INDEX(Sheet3!$D$2:$D$1611,MATCH(A391,Sheet3!$A$2:$A$1611,0))</f>
        <v>89.94823529</v>
      </c>
      <c r="M391" s="18">
        <v>41</v>
      </c>
      <c r="N391" s="18">
        <v>27</v>
      </c>
      <c r="O391" s="39">
        <f t="shared" si="6"/>
        <v>14</v>
      </c>
      <c r="P391" s="39" t="str">
        <f t="shared" si="7"/>
        <v>11</v>
      </c>
      <c r="Q391" s="18" t="s">
        <v>3249</v>
      </c>
    </row>
    <row r="392" spans="1:17" ht="15" x14ac:dyDescent="0.25">
      <c r="A392" s="16" t="s">
        <v>1106</v>
      </c>
      <c r="B392" s="17" t="s">
        <v>1107</v>
      </c>
      <c r="K392" s="39">
        <f t="shared" si="5"/>
        <v>0</v>
      </c>
      <c r="L392" s="40">
        <f t="array" aca="1" ref="L392" ca="1">INDEX(Sheet3!$D$2:$D$1611,MATCH(A392,Sheet3!$A$2:$A$1611,0))</f>
        <v>89.986470589999996</v>
      </c>
      <c r="M392" s="18">
        <v>63</v>
      </c>
      <c r="N392" s="18">
        <v>66</v>
      </c>
      <c r="O392" s="39">
        <f t="shared" si="6"/>
        <v>-3</v>
      </c>
      <c r="P392" s="39" t="str">
        <f t="shared" si="7"/>
        <v>11</v>
      </c>
      <c r="Q392" s="18" t="s">
        <v>3249</v>
      </c>
    </row>
    <row r="393" spans="1:17" ht="15" x14ac:dyDescent="0.25">
      <c r="A393" s="16" t="s">
        <v>1108</v>
      </c>
      <c r="B393" s="17" t="s">
        <v>1109</v>
      </c>
      <c r="K393" s="39">
        <f t="shared" si="5"/>
        <v>0</v>
      </c>
      <c r="L393" s="40">
        <f t="array" aca="1" ref="L393" ca="1">INDEX(Sheet3!$D$2:$D$1611,MATCH(A393,Sheet3!$A$2:$A$1611,0))</f>
        <v>92.669411760000003</v>
      </c>
      <c r="M393" s="18">
        <v>46</v>
      </c>
      <c r="N393" s="18">
        <v>54</v>
      </c>
      <c r="O393" s="39">
        <f t="shared" si="6"/>
        <v>-8</v>
      </c>
      <c r="P393" s="39" t="str">
        <f t="shared" si="7"/>
        <v>11</v>
      </c>
      <c r="Q393" s="18" t="s">
        <v>3249</v>
      </c>
    </row>
    <row r="394" spans="1:17" ht="15" x14ac:dyDescent="0.25">
      <c r="A394" s="16" t="s">
        <v>1110</v>
      </c>
      <c r="B394" s="17" t="s">
        <v>1111</v>
      </c>
      <c r="K394" s="39">
        <f t="shared" si="5"/>
        <v>0</v>
      </c>
      <c r="L394" s="40">
        <f t="array" aca="1" ref="L394" ca="1">INDEX(Sheet3!$D$2:$D$1611,MATCH(A394,Sheet3!$A$2:$A$1611,0))</f>
        <v>90.007058819999997</v>
      </c>
      <c r="M394" s="18">
        <v>33</v>
      </c>
      <c r="N394" s="18">
        <v>35</v>
      </c>
      <c r="O394" s="39">
        <f t="shared" si="6"/>
        <v>-2</v>
      </c>
      <c r="P394" s="39" t="str">
        <f t="shared" si="7"/>
        <v>11</v>
      </c>
      <c r="Q394" s="18" t="s">
        <v>3249</v>
      </c>
    </row>
    <row r="395" spans="1:17" ht="15" x14ac:dyDescent="0.25">
      <c r="A395" s="16" t="s">
        <v>1112</v>
      </c>
      <c r="B395" s="17" t="s">
        <v>1113</v>
      </c>
      <c r="K395" s="39">
        <f t="shared" si="5"/>
        <v>0</v>
      </c>
      <c r="L395" s="40">
        <f t="array" aca="1" ref="L395" ca="1">INDEX(Sheet3!$D$2:$D$1611,MATCH(A395,Sheet3!$A$2:$A$1611,0))</f>
        <v>91.065294120000004</v>
      </c>
      <c r="M395" s="18">
        <v>51</v>
      </c>
      <c r="N395" s="18">
        <v>49</v>
      </c>
      <c r="O395" s="39">
        <f t="shared" si="6"/>
        <v>2</v>
      </c>
      <c r="P395" s="39" t="str">
        <f t="shared" si="7"/>
        <v>11</v>
      </c>
      <c r="Q395" s="18" t="s">
        <v>3249</v>
      </c>
    </row>
    <row r="396" spans="1:17" ht="15" x14ac:dyDescent="0.25">
      <c r="A396" s="16" t="s">
        <v>1114</v>
      </c>
      <c r="B396" s="17" t="s">
        <v>1115</v>
      </c>
      <c r="K396" s="39">
        <f t="shared" si="5"/>
        <v>0</v>
      </c>
      <c r="L396" s="40">
        <f t="array" aca="1" ref="L396" ca="1">INDEX(Sheet3!$D$2:$D$1611,MATCH(A396,Sheet3!$A$2:$A$1611,0))</f>
        <v>91.887647060000006</v>
      </c>
      <c r="M396" s="18">
        <v>55</v>
      </c>
      <c r="N396" s="18">
        <v>47</v>
      </c>
      <c r="O396" s="39">
        <f t="shared" si="6"/>
        <v>8</v>
      </c>
      <c r="P396" s="39" t="str">
        <f t="shared" si="7"/>
        <v>11</v>
      </c>
      <c r="Q396" s="18" t="s">
        <v>3249</v>
      </c>
    </row>
    <row r="397" spans="1:17" ht="15" x14ac:dyDescent="0.25">
      <c r="A397" s="16" t="s">
        <v>1116</v>
      </c>
      <c r="B397" s="17" t="s">
        <v>1117</v>
      </c>
      <c r="K397" s="39">
        <f t="shared" si="5"/>
        <v>0</v>
      </c>
      <c r="L397" s="40">
        <f t="array" aca="1" ref="L397" ca="1">INDEX(Sheet3!$D$2:$D$1611,MATCH(A397,Sheet3!$A$2:$A$1611,0))</f>
        <v>87.101176469999999</v>
      </c>
      <c r="M397" s="18">
        <v>27</v>
      </c>
      <c r="N397" s="18">
        <v>28</v>
      </c>
      <c r="O397" s="39">
        <f t="shared" si="6"/>
        <v>-1</v>
      </c>
      <c r="P397" s="39" t="str">
        <f t="shared" si="7"/>
        <v>11</v>
      </c>
      <c r="Q397" s="18" t="s">
        <v>3249</v>
      </c>
    </row>
    <row r="398" spans="1:17" ht="15" x14ac:dyDescent="0.25">
      <c r="A398" s="16" t="s">
        <v>1118</v>
      </c>
      <c r="B398" s="17" t="s">
        <v>1119</v>
      </c>
      <c r="K398" s="39">
        <f t="shared" si="5"/>
        <v>0</v>
      </c>
      <c r="L398" s="40">
        <f t="array" aca="1" ref="L398" ca="1">INDEX(Sheet3!$D$2:$D$1611,MATCH(A398,Sheet3!$A$2:$A$1611,0))</f>
        <v>91.058235289999999</v>
      </c>
      <c r="M398" s="18">
        <v>40</v>
      </c>
      <c r="N398" s="18">
        <v>51</v>
      </c>
      <c r="O398" s="39">
        <f t="shared" si="6"/>
        <v>-11</v>
      </c>
      <c r="P398" s="39" t="str">
        <f t="shared" si="7"/>
        <v>11</v>
      </c>
      <c r="Q398" s="18" t="s">
        <v>3249</v>
      </c>
    </row>
    <row r="399" spans="1:17" ht="15" x14ac:dyDescent="0.25">
      <c r="A399" s="16" t="s">
        <v>1128</v>
      </c>
      <c r="B399" s="17" t="s">
        <v>1129</v>
      </c>
      <c r="K399" s="39">
        <f t="shared" si="5"/>
        <v>0</v>
      </c>
      <c r="L399" s="40">
        <f t="array" aca="1" ref="L399" ca="1">INDEX(Sheet3!$D$2:$D$1611,MATCH(A399,Sheet3!$A$2:$A$1611,0))</f>
        <v>85.830588239999997</v>
      </c>
      <c r="M399" s="18">
        <v>29</v>
      </c>
      <c r="N399" s="18">
        <v>23</v>
      </c>
      <c r="O399" s="39">
        <f t="shared" si="6"/>
        <v>6</v>
      </c>
      <c r="P399" s="39" t="str">
        <f t="shared" si="7"/>
        <v>11</v>
      </c>
      <c r="Q399" s="18" t="s">
        <v>3249</v>
      </c>
    </row>
    <row r="400" spans="1:17" ht="15" x14ac:dyDescent="0.25">
      <c r="A400" s="16" t="s">
        <v>1136</v>
      </c>
      <c r="B400" s="17" t="s">
        <v>1137</v>
      </c>
      <c r="K400" s="39">
        <f t="shared" si="5"/>
        <v>0</v>
      </c>
      <c r="L400" s="40">
        <f t="array" aca="1" ref="L400" ca="1">INDEX(Sheet3!$D$2:$D$1611,MATCH(A400,Sheet3!$A$2:$A$1611,0))</f>
        <v>87.96941176</v>
      </c>
      <c r="M400" s="18">
        <v>44</v>
      </c>
      <c r="N400" s="18">
        <v>31</v>
      </c>
      <c r="O400" s="39">
        <f t="shared" si="6"/>
        <v>13</v>
      </c>
      <c r="P400" s="39" t="str">
        <f t="shared" si="7"/>
        <v>11</v>
      </c>
      <c r="Q400" s="18" t="s">
        <v>3249</v>
      </c>
    </row>
    <row r="401" spans="1:17" ht="15" x14ac:dyDescent="0.25">
      <c r="A401" s="16" t="s">
        <v>1138</v>
      </c>
      <c r="B401" s="17" t="s">
        <v>1139</v>
      </c>
      <c r="K401" s="39">
        <f t="shared" si="5"/>
        <v>0</v>
      </c>
      <c r="L401" s="40">
        <f t="array" aca="1" ref="L401" ca="1">INDEX(Sheet3!$D$2:$D$1611,MATCH(A401,Sheet3!$A$2:$A$1611,0))</f>
        <v>88.948823529999999</v>
      </c>
      <c r="M401" s="18">
        <v>37</v>
      </c>
      <c r="N401" s="18">
        <v>28</v>
      </c>
      <c r="O401" s="39">
        <f t="shared" si="6"/>
        <v>9</v>
      </c>
      <c r="P401" s="39" t="str">
        <f t="shared" si="7"/>
        <v>11</v>
      </c>
      <c r="Q401" s="18" t="s">
        <v>3249</v>
      </c>
    </row>
    <row r="402" spans="1:17" ht="15" x14ac:dyDescent="0.25">
      <c r="A402" s="16" t="s">
        <v>1140</v>
      </c>
      <c r="B402" s="17" t="s">
        <v>1141</v>
      </c>
      <c r="K402" s="39">
        <f t="shared" si="5"/>
        <v>0</v>
      </c>
      <c r="L402" s="40">
        <f t="array" aca="1" ref="L402" ca="1">INDEX(Sheet3!$D$2:$D$1611,MATCH(A402,Sheet3!$A$2:$A$1611,0))</f>
        <v>91.393529409999999</v>
      </c>
      <c r="M402" s="18">
        <v>49</v>
      </c>
      <c r="N402" s="18">
        <v>56</v>
      </c>
      <c r="O402" s="39">
        <f t="shared" si="6"/>
        <v>-7</v>
      </c>
      <c r="P402" s="39" t="str">
        <f t="shared" si="7"/>
        <v>11</v>
      </c>
      <c r="Q402" s="18" t="s">
        <v>3249</v>
      </c>
    </row>
    <row r="403" spans="1:17" ht="15" x14ac:dyDescent="0.25">
      <c r="A403" s="16" t="s">
        <v>1142</v>
      </c>
      <c r="B403" s="17" t="s">
        <v>1143</v>
      </c>
      <c r="K403" s="39">
        <f t="shared" si="5"/>
        <v>0</v>
      </c>
      <c r="L403" s="40">
        <f t="array" aca="1" ref="L403" ca="1">INDEX(Sheet3!$D$2:$D$1611,MATCH(A403,Sheet3!$A$2:$A$1611,0))</f>
        <v>88.779411760000002</v>
      </c>
      <c r="M403" s="18">
        <v>35</v>
      </c>
      <c r="N403" s="18">
        <v>20</v>
      </c>
      <c r="O403" s="39">
        <f t="shared" si="6"/>
        <v>15</v>
      </c>
      <c r="P403" s="39" t="str">
        <f t="shared" si="7"/>
        <v>11</v>
      </c>
      <c r="Q403" s="18" t="s">
        <v>3249</v>
      </c>
    </row>
    <row r="404" spans="1:17" ht="15" x14ac:dyDescent="0.25">
      <c r="A404" s="16" t="s">
        <v>1148</v>
      </c>
      <c r="B404" s="17" t="s">
        <v>1149</v>
      </c>
      <c r="K404" s="39">
        <f t="shared" si="5"/>
        <v>0</v>
      </c>
      <c r="L404" s="40">
        <f t="array" aca="1" ref="L404" ca="1">INDEX(Sheet3!$D$2:$D$1611,MATCH(A404,Sheet3!$A$2:$A$1611,0))</f>
        <v>86.72</v>
      </c>
      <c r="M404" s="18">
        <v>32</v>
      </c>
      <c r="N404" s="18">
        <v>30</v>
      </c>
      <c r="O404" s="39">
        <f t="shared" si="6"/>
        <v>2</v>
      </c>
      <c r="P404" s="39" t="str">
        <f t="shared" si="7"/>
        <v>11</v>
      </c>
      <c r="Q404" s="18" t="s">
        <v>3249</v>
      </c>
    </row>
    <row r="405" spans="1:17" ht="15" x14ac:dyDescent="0.25">
      <c r="A405" s="16" t="s">
        <v>1150</v>
      </c>
      <c r="B405" s="17" t="s">
        <v>1151</v>
      </c>
      <c r="K405" s="39">
        <f t="shared" si="5"/>
        <v>0</v>
      </c>
      <c r="L405" s="40">
        <f t="array" aca="1" ref="L405" ca="1">INDEX(Sheet3!$D$2:$D$1611,MATCH(A405,Sheet3!$A$2:$A$1611,0))</f>
        <v>92.658235289999993</v>
      </c>
      <c r="M405" s="18">
        <v>44</v>
      </c>
      <c r="N405" s="18">
        <v>49</v>
      </c>
      <c r="O405" s="39">
        <f t="shared" si="6"/>
        <v>-5</v>
      </c>
      <c r="P405" s="39" t="str">
        <f t="shared" si="7"/>
        <v>11</v>
      </c>
      <c r="Q405" s="18" t="s">
        <v>3249</v>
      </c>
    </row>
    <row r="406" spans="1:17" ht="15" x14ac:dyDescent="0.25">
      <c r="A406" s="16" t="s">
        <v>1152</v>
      </c>
      <c r="B406" s="17" t="s">
        <v>1153</v>
      </c>
      <c r="K406" s="39">
        <f t="shared" si="5"/>
        <v>0</v>
      </c>
      <c r="L406" s="40">
        <f t="array" aca="1" ref="L406" ca="1">INDEX(Sheet3!$D$2:$D$1611,MATCH(A406,Sheet3!$A$2:$A$1611,0))</f>
        <v>91.710588240000007</v>
      </c>
      <c r="M406" s="18">
        <v>75</v>
      </c>
      <c r="N406" s="18">
        <v>70</v>
      </c>
      <c r="O406" s="39">
        <f t="shared" si="6"/>
        <v>5</v>
      </c>
      <c r="P406" s="39" t="str">
        <f t="shared" si="7"/>
        <v>11</v>
      </c>
      <c r="Q406" s="18" t="s">
        <v>3249</v>
      </c>
    </row>
    <row r="407" spans="1:17" ht="15" x14ac:dyDescent="0.25">
      <c r="A407" s="16" t="s">
        <v>1154</v>
      </c>
      <c r="B407" s="17" t="s">
        <v>1155</v>
      </c>
      <c r="K407" s="39">
        <f t="shared" si="5"/>
        <v>0</v>
      </c>
      <c r="L407" s="40">
        <f t="array" aca="1" ref="L407" ca="1">INDEX(Sheet3!$D$2:$D$1611,MATCH(A407,Sheet3!$A$2:$A$1611,0))</f>
        <v>87.889411760000002</v>
      </c>
      <c r="M407" s="18">
        <v>35</v>
      </c>
      <c r="N407" s="18">
        <v>38</v>
      </c>
      <c r="O407" s="39">
        <f t="shared" si="6"/>
        <v>-3</v>
      </c>
      <c r="P407" s="39" t="str">
        <f t="shared" si="7"/>
        <v>11</v>
      </c>
      <c r="Q407" s="18" t="s">
        <v>3249</v>
      </c>
    </row>
    <row r="408" spans="1:17" ht="15" x14ac:dyDescent="0.25">
      <c r="A408" s="16" t="s">
        <v>1156</v>
      </c>
      <c r="B408" s="17" t="s">
        <v>1157</v>
      </c>
      <c r="K408" s="39">
        <f t="shared" si="5"/>
        <v>0</v>
      </c>
      <c r="L408" s="40">
        <f t="array" aca="1" ref="L408" ca="1">INDEX(Sheet3!$D$2:$D$1611,MATCH(A408,Sheet3!$A$2:$A$1611,0))</f>
        <v>92.314705880000005</v>
      </c>
      <c r="M408" s="18">
        <v>51</v>
      </c>
      <c r="N408" s="18">
        <v>52</v>
      </c>
      <c r="O408" s="39">
        <f t="shared" si="6"/>
        <v>-1</v>
      </c>
      <c r="P408" s="39" t="str">
        <f t="shared" si="7"/>
        <v>11</v>
      </c>
      <c r="Q408" s="18" t="s">
        <v>3249</v>
      </c>
    </row>
    <row r="409" spans="1:17" ht="15" x14ac:dyDescent="0.25">
      <c r="A409" s="16" t="s">
        <v>1166</v>
      </c>
      <c r="B409" s="17" t="s">
        <v>1167</v>
      </c>
      <c r="K409" s="39">
        <f t="shared" si="5"/>
        <v>0</v>
      </c>
      <c r="L409" s="40">
        <f t="array" aca="1" ref="L409" ca="1">INDEX(Sheet3!$D$2:$D$1611,MATCH(A409,Sheet3!$A$2:$A$1611,0))</f>
        <v>90.714705879999997</v>
      </c>
      <c r="M409" s="18">
        <v>50</v>
      </c>
      <c r="N409" s="18">
        <v>42</v>
      </c>
      <c r="O409" s="39">
        <f t="shared" si="6"/>
        <v>8</v>
      </c>
      <c r="P409" s="39" t="str">
        <f t="shared" si="7"/>
        <v>11</v>
      </c>
      <c r="Q409" s="18" t="s">
        <v>3249</v>
      </c>
    </row>
    <row r="410" spans="1:17" ht="15" x14ac:dyDescent="0.25">
      <c r="A410" s="16" t="s">
        <v>1168</v>
      </c>
      <c r="B410" s="17" t="s">
        <v>1169</v>
      </c>
      <c r="K410" s="39">
        <f t="shared" si="5"/>
        <v>0</v>
      </c>
      <c r="L410" s="40">
        <f t="array" aca="1" ref="L410" ca="1">INDEX(Sheet3!$D$2:$D$1611,MATCH(A410,Sheet3!$A$2:$A$1611,0))</f>
        <v>89.167058819999994</v>
      </c>
      <c r="M410" s="18">
        <v>43</v>
      </c>
      <c r="N410" s="18">
        <v>52</v>
      </c>
      <c r="O410" s="39">
        <f t="shared" si="6"/>
        <v>-9</v>
      </c>
      <c r="P410" s="39" t="str">
        <f t="shared" si="7"/>
        <v>11</v>
      </c>
      <c r="Q410" s="18" t="s">
        <v>3249</v>
      </c>
    </row>
    <row r="411" spans="1:17" ht="15" x14ac:dyDescent="0.25">
      <c r="A411" s="16" t="s">
        <v>1176</v>
      </c>
      <c r="B411" s="17" t="s">
        <v>1177</v>
      </c>
      <c r="K411" s="39">
        <f t="shared" si="5"/>
        <v>0</v>
      </c>
      <c r="L411" s="40">
        <f t="array" aca="1" ref="L411" ca="1">INDEX(Sheet3!$D$2:$D$1611,MATCH(A411,Sheet3!$A$2:$A$1611,0))</f>
        <v>88.689411759999999</v>
      </c>
      <c r="M411" s="18">
        <v>37</v>
      </c>
      <c r="N411" s="18">
        <v>24</v>
      </c>
      <c r="O411" s="39">
        <f t="shared" si="6"/>
        <v>13</v>
      </c>
      <c r="P411" s="39" t="str">
        <f t="shared" si="7"/>
        <v>11</v>
      </c>
      <c r="Q411" s="18" t="s">
        <v>3249</v>
      </c>
    </row>
    <row r="412" spans="1:17" ht="15" x14ac:dyDescent="0.25">
      <c r="A412" s="16" t="s">
        <v>1178</v>
      </c>
      <c r="B412" s="17" t="s">
        <v>1179</v>
      </c>
      <c r="K412" s="39">
        <f t="shared" si="5"/>
        <v>0</v>
      </c>
      <c r="L412" s="40">
        <f t="array" aca="1" ref="L412" ca="1">INDEX(Sheet3!$D$2:$D$1611,MATCH(A412,Sheet3!$A$2:$A$1611,0))</f>
        <v>85.649411760000007</v>
      </c>
      <c r="M412" s="18">
        <v>43</v>
      </c>
      <c r="N412" s="18">
        <v>39</v>
      </c>
      <c r="O412" s="39">
        <f t="shared" si="6"/>
        <v>4</v>
      </c>
      <c r="P412" s="39" t="str">
        <f t="shared" si="7"/>
        <v>11</v>
      </c>
      <c r="Q412" s="18" t="s">
        <v>3249</v>
      </c>
    </row>
    <row r="413" spans="1:17" ht="15" x14ac:dyDescent="0.25">
      <c r="A413" s="16" t="s">
        <v>1180</v>
      </c>
      <c r="B413" s="17" t="s">
        <v>1181</v>
      </c>
      <c r="K413" s="39">
        <f t="shared" si="5"/>
        <v>0</v>
      </c>
      <c r="L413" s="40">
        <f t="array" aca="1" ref="L413" ca="1">INDEX(Sheet3!$D$2:$D$1611,MATCH(A413,Sheet3!$A$2:$A$1611,0))</f>
        <v>88.538823530000002</v>
      </c>
      <c r="M413" s="18">
        <v>24</v>
      </c>
      <c r="N413" s="18">
        <v>27</v>
      </c>
      <c r="O413" s="39">
        <f t="shared" si="6"/>
        <v>-3</v>
      </c>
      <c r="P413" s="39" t="str">
        <f t="shared" si="7"/>
        <v>11</v>
      </c>
      <c r="Q413" s="18" t="s">
        <v>3249</v>
      </c>
    </row>
    <row r="414" spans="1:17" ht="15" x14ac:dyDescent="0.25">
      <c r="A414" s="16" t="s">
        <v>1182</v>
      </c>
      <c r="B414" s="17" t="s">
        <v>1183</v>
      </c>
      <c r="K414" s="39">
        <f t="shared" si="5"/>
        <v>0</v>
      </c>
      <c r="L414" s="40">
        <f t="array" aca="1" ref="L414" ca="1">INDEX(Sheet3!$D$2:$D$1611,MATCH(A414,Sheet3!$A$2:$A$1611,0))</f>
        <v>83.572352940000002</v>
      </c>
      <c r="M414" s="18">
        <v>27</v>
      </c>
      <c r="N414" s="18">
        <v>27</v>
      </c>
      <c r="O414" s="39">
        <f t="shared" si="6"/>
        <v>0</v>
      </c>
      <c r="P414" s="39" t="str">
        <f t="shared" si="7"/>
        <v>12</v>
      </c>
      <c r="Q414" s="18" t="s">
        <v>3249</v>
      </c>
    </row>
    <row r="415" spans="1:17" ht="15" x14ac:dyDescent="0.25">
      <c r="A415" s="16" t="s">
        <v>1184</v>
      </c>
      <c r="B415" s="17" t="s">
        <v>1185</v>
      </c>
      <c r="K415" s="39">
        <f t="shared" si="5"/>
        <v>0</v>
      </c>
      <c r="L415" s="40">
        <f t="array" aca="1" ref="L415" ca="1">INDEX(Sheet3!$D$2:$D$1611,MATCH(A415,Sheet3!$A$2:$A$1611,0))</f>
        <v>89.992352940000004</v>
      </c>
      <c r="M415" s="18">
        <v>24</v>
      </c>
      <c r="N415" s="18">
        <v>37</v>
      </c>
      <c r="O415" s="39">
        <f t="shared" si="6"/>
        <v>-13</v>
      </c>
      <c r="P415" s="39" t="str">
        <f t="shared" si="7"/>
        <v>12</v>
      </c>
      <c r="Q415" s="18" t="s">
        <v>3249</v>
      </c>
    </row>
    <row r="416" spans="1:17" ht="15" x14ac:dyDescent="0.25">
      <c r="A416" s="16" t="s">
        <v>1186</v>
      </c>
      <c r="B416" s="17" t="s">
        <v>1187</v>
      </c>
      <c r="K416" s="39">
        <f t="shared" si="5"/>
        <v>0</v>
      </c>
      <c r="L416" s="40">
        <f t="array" aca="1" ref="L416" ca="1">INDEX(Sheet3!$D$2:$D$1611,MATCH(A416,Sheet3!$A$2:$A$1611,0))</f>
        <v>88.595294120000005</v>
      </c>
      <c r="M416" s="18">
        <v>28</v>
      </c>
      <c r="N416" s="18">
        <v>30</v>
      </c>
      <c r="O416" s="39">
        <f t="shared" si="6"/>
        <v>-2</v>
      </c>
      <c r="P416" s="39" t="str">
        <f t="shared" si="7"/>
        <v>12</v>
      </c>
      <c r="Q416" s="18" t="s">
        <v>3249</v>
      </c>
    </row>
    <row r="417" spans="1:17" ht="15" x14ac:dyDescent="0.25">
      <c r="A417" s="16" t="s">
        <v>1188</v>
      </c>
      <c r="B417" s="17" t="s">
        <v>1189</v>
      </c>
      <c r="K417" s="39">
        <f t="shared" si="5"/>
        <v>0</v>
      </c>
      <c r="L417" s="40">
        <f t="array" aca="1" ref="L417" ca="1">INDEX(Sheet3!$D$2:$D$1611,MATCH(A417,Sheet3!$A$2:$A$1611,0))</f>
        <v>87.318823530000003</v>
      </c>
      <c r="M417" s="18">
        <v>28</v>
      </c>
      <c r="N417" s="18">
        <v>28</v>
      </c>
      <c r="O417" s="39">
        <f t="shared" si="6"/>
        <v>0</v>
      </c>
      <c r="P417" s="39" t="str">
        <f t="shared" si="7"/>
        <v>12</v>
      </c>
      <c r="Q417" s="18" t="s">
        <v>3249</v>
      </c>
    </row>
    <row r="418" spans="1:17" ht="15" x14ac:dyDescent="0.25">
      <c r="A418" s="16" t="s">
        <v>1190</v>
      </c>
      <c r="B418" s="17" t="s">
        <v>1191</v>
      </c>
      <c r="K418" s="39">
        <f t="shared" si="5"/>
        <v>0</v>
      </c>
      <c r="L418" s="40">
        <f t="array" aca="1" ref="L418" ca="1">INDEX(Sheet3!$D$2:$D$1611,MATCH(A418,Sheet3!$A$2:$A$1611,0))</f>
        <v>89.629411759999996</v>
      </c>
      <c r="M418" s="18">
        <v>34</v>
      </c>
      <c r="N418" s="18">
        <v>42</v>
      </c>
      <c r="O418" s="39">
        <f t="shared" si="6"/>
        <v>-8</v>
      </c>
      <c r="P418" s="39" t="str">
        <f t="shared" si="7"/>
        <v>12</v>
      </c>
      <c r="Q418" s="18" t="s">
        <v>3249</v>
      </c>
    </row>
    <row r="419" spans="1:17" ht="15" x14ac:dyDescent="0.25">
      <c r="A419" s="16" t="s">
        <v>1192</v>
      </c>
      <c r="B419" s="17" t="s">
        <v>1193</v>
      </c>
      <c r="K419" s="39">
        <f t="shared" si="5"/>
        <v>0</v>
      </c>
      <c r="L419" s="40">
        <f t="array" aca="1" ref="L419" ca="1">INDEX(Sheet3!$D$2:$D$1611,MATCH(A419,Sheet3!$A$2:$A$1611,0))</f>
        <v>90.401176469999996</v>
      </c>
      <c r="M419" s="18">
        <v>32</v>
      </c>
      <c r="N419" s="18">
        <v>47</v>
      </c>
      <c r="O419" s="39">
        <f t="shared" si="6"/>
        <v>-15</v>
      </c>
      <c r="P419" s="39" t="str">
        <f t="shared" si="7"/>
        <v>12</v>
      </c>
      <c r="Q419" s="18" t="s">
        <v>3249</v>
      </c>
    </row>
    <row r="420" spans="1:17" ht="15" x14ac:dyDescent="0.25">
      <c r="A420" s="16" t="s">
        <v>1194</v>
      </c>
      <c r="B420" s="17" t="s">
        <v>1195</v>
      </c>
      <c r="K420" s="39">
        <f t="shared" si="5"/>
        <v>0</v>
      </c>
      <c r="L420" s="40">
        <f t="array" aca="1" ref="L420" ca="1">INDEX(Sheet3!$D$2:$D$1611,MATCH(A420,Sheet3!$A$2:$A$1611,0))</f>
        <v>88.252352939999994</v>
      </c>
      <c r="M420" s="18">
        <v>63</v>
      </c>
      <c r="N420" s="18">
        <v>74</v>
      </c>
      <c r="O420" s="39">
        <f t="shared" si="6"/>
        <v>-11</v>
      </c>
      <c r="P420" s="39" t="str">
        <f t="shared" si="7"/>
        <v>12</v>
      </c>
      <c r="Q420" s="18" t="s">
        <v>3249</v>
      </c>
    </row>
    <row r="421" spans="1:17" ht="15" x14ac:dyDescent="0.25">
      <c r="A421" s="16" t="s">
        <v>1196</v>
      </c>
      <c r="B421" s="17" t="s">
        <v>1197</v>
      </c>
      <c r="K421" s="39">
        <f t="shared" si="5"/>
        <v>0</v>
      </c>
      <c r="L421" s="40">
        <f t="array" aca="1" ref="L421" ca="1">INDEX(Sheet3!$D$2:$D$1611,MATCH(A421,Sheet3!$A$2:$A$1611,0))</f>
        <v>89.344117650000001</v>
      </c>
      <c r="M421" s="18">
        <v>39</v>
      </c>
      <c r="N421" s="18">
        <v>31</v>
      </c>
      <c r="O421" s="39">
        <f t="shared" si="6"/>
        <v>8</v>
      </c>
      <c r="P421" s="39" t="str">
        <f t="shared" si="7"/>
        <v>12</v>
      </c>
      <c r="Q421" s="18" t="s">
        <v>3249</v>
      </c>
    </row>
    <row r="422" spans="1:17" ht="15" x14ac:dyDescent="0.25">
      <c r="A422" s="16" t="s">
        <v>1198</v>
      </c>
      <c r="B422" s="17" t="s">
        <v>1199</v>
      </c>
      <c r="K422" s="39">
        <f t="shared" si="5"/>
        <v>0</v>
      </c>
      <c r="L422" s="40">
        <f t="array" aca="1" ref="L422" ca="1">INDEX(Sheet3!$D$2:$D$1611,MATCH(A422,Sheet3!$A$2:$A$1611,0))</f>
        <v>89.009411760000006</v>
      </c>
      <c r="M422" s="18">
        <v>29</v>
      </c>
      <c r="N422" s="18">
        <v>19</v>
      </c>
      <c r="O422" s="39">
        <f t="shared" si="6"/>
        <v>10</v>
      </c>
      <c r="P422" s="39" t="str">
        <f t="shared" si="7"/>
        <v>12</v>
      </c>
      <c r="Q422" s="18" t="s">
        <v>3249</v>
      </c>
    </row>
    <row r="423" spans="1:17" ht="15" x14ac:dyDescent="0.25">
      <c r="A423" s="16" t="s">
        <v>1200</v>
      </c>
      <c r="B423" s="17" t="s">
        <v>1201</v>
      </c>
      <c r="K423" s="39">
        <f t="shared" si="5"/>
        <v>0</v>
      </c>
      <c r="L423" s="40">
        <f t="array" aca="1" ref="L423" ca="1">INDEX(Sheet3!$D$2:$D$1611,MATCH(A423,Sheet3!$A$2:$A$1611,0))</f>
        <v>87.568823530000003</v>
      </c>
      <c r="M423" s="18">
        <v>32</v>
      </c>
      <c r="N423" s="18">
        <v>33</v>
      </c>
      <c r="O423" s="39">
        <f t="shared" si="6"/>
        <v>-1</v>
      </c>
      <c r="P423" s="39" t="str">
        <f t="shared" si="7"/>
        <v>12</v>
      </c>
      <c r="Q423" s="18" t="s">
        <v>3249</v>
      </c>
    </row>
    <row r="424" spans="1:17" ht="15" x14ac:dyDescent="0.25">
      <c r="A424" s="16" t="s">
        <v>1202</v>
      </c>
      <c r="B424" s="17" t="s">
        <v>1203</v>
      </c>
      <c r="K424" s="39">
        <f t="shared" si="5"/>
        <v>0</v>
      </c>
      <c r="L424" s="40">
        <f t="array" aca="1" ref="L424" ca="1">INDEX(Sheet3!$D$2:$D$1611,MATCH(A424,Sheet3!$A$2:$A$1611,0))</f>
        <v>87.730588240000003</v>
      </c>
      <c r="M424" s="18">
        <v>40</v>
      </c>
      <c r="N424" s="18">
        <v>42</v>
      </c>
      <c r="O424" s="39">
        <f t="shared" si="6"/>
        <v>-2</v>
      </c>
      <c r="P424" s="39" t="str">
        <f t="shared" si="7"/>
        <v>12</v>
      </c>
      <c r="Q424" s="18" t="s">
        <v>3249</v>
      </c>
    </row>
    <row r="425" spans="1:17" ht="15" x14ac:dyDescent="0.25">
      <c r="A425" s="16" t="s">
        <v>1204</v>
      </c>
      <c r="B425" s="17" t="s">
        <v>1205</v>
      </c>
      <c r="K425" s="39">
        <f t="shared" si="5"/>
        <v>0</v>
      </c>
      <c r="L425" s="40">
        <f t="array" aca="1" ref="L425" ca="1">INDEX(Sheet3!$D$2:$D$1611,MATCH(A425,Sheet3!$A$2:$A$1611,0))</f>
        <v>89.961764709999997</v>
      </c>
      <c r="M425" s="18">
        <v>20</v>
      </c>
      <c r="N425" s="18">
        <v>21</v>
      </c>
      <c r="O425" s="39">
        <f t="shared" si="6"/>
        <v>-1</v>
      </c>
      <c r="P425" s="39" t="str">
        <f t="shared" si="7"/>
        <v>12</v>
      </c>
      <c r="Q425" s="18" t="s">
        <v>3249</v>
      </c>
    </row>
    <row r="426" spans="1:17" ht="15" x14ac:dyDescent="0.25">
      <c r="A426" s="16" t="s">
        <v>1206</v>
      </c>
      <c r="B426" s="17" t="s">
        <v>1207</v>
      </c>
      <c r="K426" s="39">
        <f t="shared" si="5"/>
        <v>0</v>
      </c>
      <c r="L426" s="40">
        <f t="array" aca="1" ref="L426" ca="1">INDEX(Sheet3!$D$2:$D$1611,MATCH(A426,Sheet3!$A$2:$A$1611,0))</f>
        <v>90.252941179999993</v>
      </c>
      <c r="M426" s="18">
        <v>33</v>
      </c>
      <c r="N426" s="18">
        <v>32</v>
      </c>
      <c r="O426" s="39">
        <f t="shared" si="6"/>
        <v>1</v>
      </c>
      <c r="P426" s="39" t="str">
        <f t="shared" si="7"/>
        <v>12</v>
      </c>
      <c r="Q426" s="18" t="s">
        <v>3249</v>
      </c>
    </row>
    <row r="427" spans="1:17" ht="15" x14ac:dyDescent="0.25">
      <c r="A427" s="16" t="s">
        <v>1208</v>
      </c>
      <c r="B427" s="17" t="s">
        <v>1209</v>
      </c>
      <c r="K427" s="39">
        <f t="shared" si="5"/>
        <v>0</v>
      </c>
      <c r="L427" s="40">
        <f t="array" aca="1" ref="L427" ca="1">INDEX(Sheet3!$D$2:$D$1611,MATCH(A427,Sheet3!$A$2:$A$1611,0))</f>
        <v>88.417058819999994</v>
      </c>
      <c r="M427" s="18">
        <v>12</v>
      </c>
      <c r="N427" s="18">
        <v>28</v>
      </c>
      <c r="O427" s="39">
        <f t="shared" si="6"/>
        <v>-16</v>
      </c>
      <c r="P427" s="39" t="str">
        <f t="shared" si="7"/>
        <v>12</v>
      </c>
      <c r="Q427" s="18" t="s">
        <v>3249</v>
      </c>
    </row>
    <row r="428" spans="1:17" ht="15" x14ac:dyDescent="0.25">
      <c r="A428" s="16" t="s">
        <v>1210</v>
      </c>
      <c r="B428" s="17" t="s">
        <v>1211</v>
      </c>
      <c r="K428" s="39">
        <f t="shared" si="5"/>
        <v>0</v>
      </c>
      <c r="L428" s="40">
        <f t="array" aca="1" ref="L428" ca="1">INDEX(Sheet3!$D$2:$D$1611,MATCH(A428,Sheet3!$A$2:$A$1611,0))</f>
        <v>88.318823530000003</v>
      </c>
      <c r="M428" s="18">
        <v>33</v>
      </c>
      <c r="N428" s="18">
        <v>25</v>
      </c>
      <c r="O428" s="39">
        <f t="shared" si="6"/>
        <v>8</v>
      </c>
      <c r="P428" s="39" t="str">
        <f t="shared" si="7"/>
        <v>12</v>
      </c>
      <c r="Q428" s="18" t="s">
        <v>3249</v>
      </c>
    </row>
    <row r="429" spans="1:17" ht="15" x14ac:dyDescent="0.25">
      <c r="A429" s="16" t="s">
        <v>1212</v>
      </c>
      <c r="B429" s="17" t="s">
        <v>1213</v>
      </c>
      <c r="K429" s="39">
        <f t="shared" si="5"/>
        <v>0</v>
      </c>
      <c r="L429" s="40">
        <f t="array" aca="1" ref="L429" ca="1">INDEX(Sheet3!$D$2:$D$1611,MATCH(A429,Sheet3!$A$2:$A$1611,0))</f>
        <v>90.075882350000001</v>
      </c>
      <c r="M429" s="18">
        <v>29</v>
      </c>
      <c r="N429" s="18">
        <v>21</v>
      </c>
      <c r="O429" s="39">
        <f t="shared" si="6"/>
        <v>8</v>
      </c>
      <c r="P429" s="39" t="str">
        <f t="shared" si="7"/>
        <v>12</v>
      </c>
      <c r="Q429" s="18" t="s">
        <v>3249</v>
      </c>
    </row>
    <row r="430" spans="1:17" ht="15" x14ac:dyDescent="0.25">
      <c r="A430" s="16" t="s">
        <v>1214</v>
      </c>
      <c r="B430" s="17" t="s">
        <v>1215</v>
      </c>
      <c r="K430" s="39">
        <f t="shared" si="5"/>
        <v>0</v>
      </c>
      <c r="L430" s="40">
        <f t="array" aca="1" ref="L430" ca="1">INDEX(Sheet3!$D$2:$D$1611,MATCH(A430,Sheet3!$A$2:$A$1611,0))</f>
        <v>91.085882350000006</v>
      </c>
      <c r="M430" s="18">
        <v>42</v>
      </c>
      <c r="N430" s="18">
        <v>43</v>
      </c>
      <c r="O430" s="39">
        <f t="shared" si="6"/>
        <v>-1</v>
      </c>
      <c r="P430" s="39" t="str">
        <f t="shared" si="7"/>
        <v>12</v>
      </c>
      <c r="Q430" s="18" t="s">
        <v>3249</v>
      </c>
    </row>
    <row r="431" spans="1:17" ht="15" x14ac:dyDescent="0.25">
      <c r="A431" s="16" t="s">
        <v>1220</v>
      </c>
      <c r="B431" s="17" t="s">
        <v>1221</v>
      </c>
      <c r="K431" s="39">
        <f t="shared" si="5"/>
        <v>0</v>
      </c>
      <c r="L431" s="40">
        <f t="array" aca="1" ref="L431" ca="1">INDEX(Sheet3!$D$2:$D$1611,MATCH(A431,Sheet3!$A$2:$A$1611,0))</f>
        <v>85.26</v>
      </c>
      <c r="M431" s="18">
        <v>39</v>
      </c>
      <c r="N431" s="18">
        <v>37</v>
      </c>
      <c r="O431" s="39">
        <f t="shared" si="6"/>
        <v>2</v>
      </c>
      <c r="P431" s="39" t="str">
        <f t="shared" si="7"/>
        <v>12</v>
      </c>
      <c r="Q431" s="18" t="s">
        <v>3249</v>
      </c>
    </row>
    <row r="432" spans="1:17" ht="15" x14ac:dyDescent="0.25">
      <c r="A432" s="16" t="s">
        <v>1222</v>
      </c>
      <c r="B432" s="17" t="s">
        <v>1223</v>
      </c>
      <c r="K432" s="39">
        <f t="shared" si="5"/>
        <v>0</v>
      </c>
      <c r="L432" s="40">
        <f t="array" aca="1" ref="L432" ca="1">INDEX(Sheet3!$D$2:$D$1611,MATCH(A432,Sheet3!$A$2:$A$1611,0))</f>
        <v>83.34764706</v>
      </c>
      <c r="M432" s="18">
        <v>25</v>
      </c>
      <c r="N432" s="18">
        <v>16</v>
      </c>
      <c r="O432" s="39">
        <f t="shared" si="6"/>
        <v>9</v>
      </c>
      <c r="P432" s="39" t="str">
        <f t="shared" si="7"/>
        <v>12</v>
      </c>
      <c r="Q432" s="18" t="s">
        <v>3249</v>
      </c>
    </row>
    <row r="433" spans="1:17" ht="15" x14ac:dyDescent="0.25">
      <c r="A433" s="16" t="s">
        <v>1224</v>
      </c>
      <c r="B433" s="17" t="s">
        <v>1225</v>
      </c>
      <c r="K433" s="39">
        <f t="shared" si="5"/>
        <v>0</v>
      </c>
      <c r="L433" s="40">
        <f t="array" aca="1" ref="L433" ca="1">INDEX(Sheet3!$D$2:$D$1611,MATCH(A433,Sheet3!$A$2:$A$1611,0))</f>
        <v>87.711176469999998</v>
      </c>
      <c r="M433" s="18">
        <v>36</v>
      </c>
      <c r="N433" s="18">
        <v>25</v>
      </c>
      <c r="O433" s="39">
        <f t="shared" si="6"/>
        <v>11</v>
      </c>
      <c r="P433" s="39" t="str">
        <f t="shared" si="7"/>
        <v>12</v>
      </c>
      <c r="Q433" s="18" t="s">
        <v>3249</v>
      </c>
    </row>
    <row r="434" spans="1:17" ht="15" x14ac:dyDescent="0.25">
      <c r="A434" s="16" t="s">
        <v>1226</v>
      </c>
      <c r="B434" s="17" t="s">
        <v>1227</v>
      </c>
      <c r="K434" s="39">
        <f t="shared" si="5"/>
        <v>0</v>
      </c>
      <c r="L434" s="40">
        <f t="array" aca="1" ref="L434" ca="1">INDEX(Sheet3!$D$2:$D$1611,MATCH(A434,Sheet3!$A$2:$A$1611,0))</f>
        <v>87.445882350000005</v>
      </c>
      <c r="M434" s="18">
        <v>30</v>
      </c>
      <c r="N434" s="18">
        <v>21</v>
      </c>
      <c r="O434" s="39">
        <f t="shared" si="6"/>
        <v>9</v>
      </c>
      <c r="P434" s="39" t="str">
        <f t="shared" si="7"/>
        <v>12</v>
      </c>
      <c r="Q434" s="18" t="s">
        <v>3249</v>
      </c>
    </row>
    <row r="435" spans="1:17" ht="15" x14ac:dyDescent="0.25">
      <c r="A435" s="16" t="s">
        <v>1228</v>
      </c>
      <c r="B435" s="17" t="s">
        <v>1229</v>
      </c>
      <c r="J435" s="39">
        <f>1</f>
        <v>1</v>
      </c>
      <c r="K435" s="39">
        <f t="shared" si="5"/>
        <v>1</v>
      </c>
      <c r="L435" s="40">
        <f t="array" aca="1" ref="L435" ca="1">INDEX(Sheet3!$D$2:$D$1611,MATCH(A435,Sheet3!$A$2:$A$1611,0))</f>
        <v>85.041764709999995</v>
      </c>
      <c r="M435" s="18">
        <v>20</v>
      </c>
      <c r="N435" s="18">
        <v>20</v>
      </c>
      <c r="O435" s="39">
        <f t="shared" si="6"/>
        <v>0</v>
      </c>
      <c r="P435" s="39" t="str">
        <f t="shared" si="7"/>
        <v>12</v>
      </c>
      <c r="Q435" s="18" t="s">
        <v>3249</v>
      </c>
    </row>
    <row r="436" spans="1:17" ht="15" x14ac:dyDescent="0.25">
      <c r="A436" s="16" t="s">
        <v>1230</v>
      </c>
      <c r="B436" s="17" t="s">
        <v>1231</v>
      </c>
      <c r="K436" s="39">
        <f t="shared" si="5"/>
        <v>0</v>
      </c>
      <c r="L436" s="40">
        <f t="array" aca="1" ref="L436" ca="1">INDEX(Sheet3!$D$2:$D$1611,MATCH(A436,Sheet3!$A$2:$A$1611,0))</f>
        <v>87.686470589999999</v>
      </c>
      <c r="M436" s="18">
        <v>28</v>
      </c>
      <c r="N436" s="18">
        <v>18</v>
      </c>
      <c r="O436" s="39">
        <f t="shared" si="6"/>
        <v>10</v>
      </c>
      <c r="P436" s="39" t="str">
        <f t="shared" si="7"/>
        <v>12</v>
      </c>
      <c r="Q436" s="18" t="s">
        <v>3249</v>
      </c>
    </row>
    <row r="437" spans="1:17" ht="15" x14ac:dyDescent="0.25">
      <c r="A437" s="16" t="s">
        <v>1232</v>
      </c>
      <c r="B437" s="17" t="s">
        <v>1233</v>
      </c>
      <c r="K437" s="39">
        <f t="shared" si="5"/>
        <v>0</v>
      </c>
      <c r="L437" s="40">
        <f t="array" aca="1" ref="L437" ca="1">INDEX(Sheet3!$D$2:$D$1611,MATCH(A437,Sheet3!$A$2:$A$1611,0))</f>
        <v>89.587647059999995</v>
      </c>
      <c r="M437" s="18">
        <v>44</v>
      </c>
      <c r="N437" s="18">
        <v>40</v>
      </c>
      <c r="O437" s="39">
        <f t="shared" si="6"/>
        <v>4</v>
      </c>
      <c r="P437" s="39" t="str">
        <f t="shared" si="7"/>
        <v>12</v>
      </c>
      <c r="Q437" s="18" t="s">
        <v>3249</v>
      </c>
    </row>
    <row r="438" spans="1:17" ht="15" x14ac:dyDescent="0.25">
      <c r="A438" s="16" t="s">
        <v>1234</v>
      </c>
      <c r="B438" s="17" t="s">
        <v>1235</v>
      </c>
      <c r="K438" s="39">
        <f t="shared" si="5"/>
        <v>0</v>
      </c>
      <c r="L438" s="40">
        <f t="array" aca="1" ref="L438" ca="1">INDEX(Sheet3!$D$2:$D$1611,MATCH(A438,Sheet3!$A$2:$A$1611,0))</f>
        <v>87.330588239999997</v>
      </c>
      <c r="M438" s="18">
        <v>26</v>
      </c>
      <c r="N438" s="18">
        <v>22</v>
      </c>
      <c r="O438" s="39">
        <f t="shared" si="6"/>
        <v>4</v>
      </c>
      <c r="P438" s="39" t="str">
        <f t="shared" si="7"/>
        <v>12</v>
      </c>
      <c r="Q438" s="18" t="s">
        <v>3249</v>
      </c>
    </row>
    <row r="439" spans="1:17" ht="15" x14ac:dyDescent="0.25">
      <c r="A439" s="16" t="s">
        <v>1236</v>
      </c>
      <c r="B439" s="17" t="s">
        <v>1237</v>
      </c>
      <c r="K439" s="39">
        <f t="shared" si="5"/>
        <v>0</v>
      </c>
      <c r="L439" s="40">
        <f t="array" aca="1" ref="L439" ca="1">INDEX(Sheet3!$D$2:$D$1611,MATCH(A439,Sheet3!$A$2:$A$1611,0))</f>
        <v>87.614705880000002</v>
      </c>
      <c r="M439" s="18">
        <v>28</v>
      </c>
      <c r="N439" s="18">
        <v>19</v>
      </c>
      <c r="O439" s="39">
        <f t="shared" si="6"/>
        <v>9</v>
      </c>
      <c r="P439" s="39" t="str">
        <f t="shared" si="7"/>
        <v>12</v>
      </c>
      <c r="Q439" s="18" t="s">
        <v>3249</v>
      </c>
    </row>
    <row r="440" spans="1:17" ht="15" x14ac:dyDescent="0.25">
      <c r="A440" s="16" t="s">
        <v>1238</v>
      </c>
      <c r="B440" s="17" t="s">
        <v>1239</v>
      </c>
      <c r="K440" s="39">
        <f t="shared" si="5"/>
        <v>0</v>
      </c>
      <c r="L440" s="40">
        <f t="array" aca="1" ref="L440" ca="1">INDEX(Sheet3!$D$2:$D$1611,MATCH(A440,Sheet3!$A$2:$A$1611,0))</f>
        <v>90.16</v>
      </c>
      <c r="M440" s="18">
        <v>37</v>
      </c>
      <c r="N440" s="18">
        <v>29</v>
      </c>
      <c r="O440" s="39">
        <f t="shared" si="6"/>
        <v>8</v>
      </c>
      <c r="P440" s="39" t="str">
        <f t="shared" si="7"/>
        <v>12</v>
      </c>
      <c r="Q440" s="18" t="s">
        <v>3249</v>
      </c>
    </row>
    <row r="441" spans="1:17" ht="15" x14ac:dyDescent="0.25">
      <c r="A441" s="16" t="s">
        <v>1244</v>
      </c>
      <c r="B441" s="17" t="s">
        <v>1245</v>
      </c>
      <c r="K441" s="39">
        <f t="shared" si="5"/>
        <v>0</v>
      </c>
      <c r="L441" s="40">
        <f t="array" aca="1" ref="L441" ca="1">INDEX(Sheet3!$D$2:$D$1611,MATCH(A441,Sheet3!$A$2:$A$1611,0))</f>
        <v>90.593529410000002</v>
      </c>
      <c r="M441" s="18">
        <v>48</v>
      </c>
      <c r="N441" s="18">
        <v>47</v>
      </c>
      <c r="O441" s="39">
        <f t="shared" si="6"/>
        <v>1</v>
      </c>
      <c r="P441" s="39" t="str">
        <f t="shared" si="7"/>
        <v>12</v>
      </c>
      <c r="Q441" s="18" t="s">
        <v>3249</v>
      </c>
    </row>
    <row r="442" spans="1:17" ht="15" x14ac:dyDescent="0.25">
      <c r="A442" s="16" t="s">
        <v>1246</v>
      </c>
      <c r="B442" s="17" t="s">
        <v>1247</v>
      </c>
      <c r="K442" s="39">
        <f t="shared" si="5"/>
        <v>0</v>
      </c>
      <c r="L442" s="40">
        <f t="array" aca="1" ref="L442" ca="1">INDEX(Sheet3!$D$2:$D$1611,MATCH(A442,Sheet3!$A$2:$A$1611,0))</f>
        <v>90.279411760000002</v>
      </c>
      <c r="M442" s="18">
        <v>39</v>
      </c>
      <c r="N442" s="18">
        <v>38</v>
      </c>
      <c r="O442" s="39">
        <f t="shared" si="6"/>
        <v>1</v>
      </c>
      <c r="P442" s="39" t="str">
        <f t="shared" si="7"/>
        <v>12</v>
      </c>
      <c r="Q442" s="18" t="s">
        <v>3249</v>
      </c>
    </row>
    <row r="443" spans="1:17" ht="15" x14ac:dyDescent="0.25">
      <c r="A443" s="16" t="s">
        <v>1258</v>
      </c>
      <c r="B443" s="17" t="s">
        <v>1259</v>
      </c>
      <c r="K443" s="39">
        <f t="shared" si="5"/>
        <v>0</v>
      </c>
      <c r="L443" s="40">
        <f t="array" aca="1" ref="L443" ca="1">INDEX(Sheet3!$D$2:$D$1611,MATCH(A443,Sheet3!$A$2:$A$1611,0))</f>
        <v>90.814705880000005</v>
      </c>
      <c r="M443" s="18">
        <v>21</v>
      </c>
      <c r="N443" s="18">
        <v>21</v>
      </c>
      <c r="O443" s="39">
        <f t="shared" si="6"/>
        <v>0</v>
      </c>
      <c r="P443" s="39" t="str">
        <f t="shared" si="7"/>
        <v>12</v>
      </c>
      <c r="Q443" s="18" t="s">
        <v>3249</v>
      </c>
    </row>
    <row r="444" spans="1:17" ht="15" x14ac:dyDescent="0.25">
      <c r="A444" s="16" t="s">
        <v>1260</v>
      </c>
      <c r="B444" s="17" t="s">
        <v>1261</v>
      </c>
      <c r="K444" s="39">
        <f t="shared" si="5"/>
        <v>0</v>
      </c>
      <c r="L444" s="40">
        <f t="array" aca="1" ref="L444" ca="1">INDEX(Sheet3!$D$2:$D$1611,MATCH(A444,Sheet3!$A$2:$A$1611,0))</f>
        <v>90.204117650000001</v>
      </c>
      <c r="M444" s="18">
        <v>29</v>
      </c>
      <c r="N444" s="18">
        <v>37</v>
      </c>
      <c r="O444" s="39">
        <f t="shared" si="6"/>
        <v>-8</v>
      </c>
      <c r="P444" s="39" t="str">
        <f t="shared" si="7"/>
        <v>12</v>
      </c>
      <c r="Q444" s="18" t="s">
        <v>3249</v>
      </c>
    </row>
    <row r="445" spans="1:17" ht="15" x14ac:dyDescent="0.25">
      <c r="A445" s="16" t="s">
        <v>1264</v>
      </c>
      <c r="B445" s="17" t="s">
        <v>1265</v>
      </c>
      <c r="K445" s="39">
        <f t="shared" si="5"/>
        <v>0</v>
      </c>
      <c r="L445" s="40">
        <f t="array" aca="1" ref="L445" ca="1">INDEX(Sheet3!$D$2:$D$1611,MATCH(A445,Sheet3!$A$2:$A$1611,0))</f>
        <v>87.60941176</v>
      </c>
      <c r="M445" s="18">
        <v>19</v>
      </c>
      <c r="N445" s="18">
        <v>31</v>
      </c>
      <c r="O445" s="39">
        <f t="shared" si="6"/>
        <v>-12</v>
      </c>
      <c r="P445" s="39" t="str">
        <f t="shared" si="7"/>
        <v>12</v>
      </c>
      <c r="Q445" s="18" t="s">
        <v>3249</v>
      </c>
    </row>
    <row r="446" spans="1:17" ht="15" x14ac:dyDescent="0.25">
      <c r="A446" s="16" t="s">
        <v>1274</v>
      </c>
      <c r="B446" s="17" t="s">
        <v>1275</v>
      </c>
      <c r="K446" s="39">
        <f t="shared" si="5"/>
        <v>0</v>
      </c>
      <c r="L446" s="40">
        <f t="array" aca="1" ref="L446" ca="1">INDEX(Sheet3!$D$2:$D$1611,MATCH(A446,Sheet3!$A$2:$A$1611,0))</f>
        <v>91.85</v>
      </c>
      <c r="M446" s="18">
        <v>45</v>
      </c>
      <c r="N446" s="18">
        <v>42</v>
      </c>
      <c r="O446" s="39">
        <f t="shared" si="6"/>
        <v>3</v>
      </c>
      <c r="P446" s="39" t="str">
        <f t="shared" si="7"/>
        <v>12</v>
      </c>
      <c r="Q446" s="18" t="s">
        <v>3249</v>
      </c>
    </row>
    <row r="447" spans="1:17" ht="15" x14ac:dyDescent="0.25">
      <c r="A447" s="16" t="s">
        <v>1276</v>
      </c>
      <c r="B447" s="17" t="s">
        <v>1277</v>
      </c>
      <c r="K447" s="39">
        <f t="shared" si="5"/>
        <v>0</v>
      </c>
      <c r="L447" s="40">
        <f t="array" aca="1" ref="L447" ca="1">INDEX(Sheet3!$D$2:$D$1611,MATCH(A447,Sheet3!$A$2:$A$1611,0))</f>
        <v>83.416470590000003</v>
      </c>
      <c r="M447" s="18">
        <v>29</v>
      </c>
      <c r="N447" s="18">
        <v>30</v>
      </c>
      <c r="O447" s="39">
        <f t="shared" si="6"/>
        <v>-1</v>
      </c>
      <c r="P447" s="39" t="str">
        <f t="shared" si="7"/>
        <v>13</v>
      </c>
      <c r="Q447" s="18" t="s">
        <v>3250</v>
      </c>
    </row>
    <row r="448" spans="1:17" ht="15" x14ac:dyDescent="0.25">
      <c r="A448" s="16" t="s">
        <v>1278</v>
      </c>
      <c r="B448" s="17" t="s">
        <v>1279</v>
      </c>
      <c r="K448" s="39">
        <f t="shared" si="5"/>
        <v>0</v>
      </c>
      <c r="L448" s="40">
        <f t="array" aca="1" ref="L448" ca="1">INDEX(Sheet3!$D$2:$D$1611,MATCH(A448,Sheet3!$A$2:$A$1611,0))</f>
        <v>92.987058820000001</v>
      </c>
      <c r="M448" s="18">
        <v>86</v>
      </c>
      <c r="N448" s="18">
        <v>86</v>
      </c>
      <c r="O448" s="39">
        <f t="shared" si="6"/>
        <v>0</v>
      </c>
      <c r="P448" s="39" t="str">
        <f t="shared" si="7"/>
        <v>13</v>
      </c>
      <c r="Q448" s="18" t="s">
        <v>3250</v>
      </c>
    </row>
    <row r="449" spans="1:17" ht="15" x14ac:dyDescent="0.25">
      <c r="A449" s="16" t="s">
        <v>1280</v>
      </c>
      <c r="B449" s="17" t="s">
        <v>1281</v>
      </c>
      <c r="K449" s="39">
        <f t="shared" si="5"/>
        <v>0</v>
      </c>
      <c r="L449" s="40">
        <f t="array" aca="1" ref="L449" ca="1">INDEX(Sheet3!$D$2:$D$1611,MATCH(A449,Sheet3!$A$2:$A$1611,0))</f>
        <v>88.289411759999993</v>
      </c>
      <c r="M449" s="18">
        <v>61</v>
      </c>
      <c r="N449" s="18">
        <v>50</v>
      </c>
      <c r="O449" s="39">
        <f t="shared" si="6"/>
        <v>11</v>
      </c>
      <c r="P449" s="39" t="str">
        <f t="shared" si="7"/>
        <v>13</v>
      </c>
      <c r="Q449" s="18" t="s">
        <v>3250</v>
      </c>
    </row>
    <row r="450" spans="1:17" ht="15" x14ac:dyDescent="0.25">
      <c r="A450" s="16" t="s">
        <v>1282</v>
      </c>
      <c r="B450" s="17" t="s">
        <v>1283</v>
      </c>
      <c r="K450" s="39">
        <f t="shared" si="5"/>
        <v>0</v>
      </c>
      <c r="L450" s="40">
        <f t="array" aca="1" ref="L450" ca="1">INDEX(Sheet3!$D$2:$D$1611,MATCH(A450,Sheet3!$A$2:$A$1611,0))</f>
        <v>93.512941179999999</v>
      </c>
      <c r="M450" s="18">
        <v>87</v>
      </c>
      <c r="N450" s="18">
        <v>88</v>
      </c>
      <c r="O450" s="39">
        <f t="shared" si="6"/>
        <v>-1</v>
      </c>
      <c r="P450" s="39" t="str">
        <f t="shared" si="7"/>
        <v>13</v>
      </c>
      <c r="Q450" s="18" t="s">
        <v>3250</v>
      </c>
    </row>
    <row r="451" spans="1:17" ht="15" x14ac:dyDescent="0.25">
      <c r="A451" s="16" t="s">
        <v>1284</v>
      </c>
      <c r="B451" s="17" t="s">
        <v>1285</v>
      </c>
      <c r="K451" s="39">
        <f t="shared" si="5"/>
        <v>0</v>
      </c>
      <c r="L451" s="40">
        <f t="array" aca="1" ref="L451" ca="1">INDEX(Sheet3!$D$2:$D$1611,MATCH(A451,Sheet3!$A$2:$A$1611,0))</f>
        <v>92.022352940000005</v>
      </c>
      <c r="M451" s="18">
        <v>72</v>
      </c>
      <c r="N451" s="18">
        <v>61</v>
      </c>
      <c r="O451" s="39">
        <f t="shared" si="6"/>
        <v>11</v>
      </c>
      <c r="P451" s="39" t="str">
        <f t="shared" si="7"/>
        <v>13</v>
      </c>
      <c r="Q451" s="18" t="s">
        <v>3250</v>
      </c>
    </row>
    <row r="452" spans="1:17" ht="15" x14ac:dyDescent="0.25">
      <c r="A452" s="16" t="s">
        <v>1286</v>
      </c>
      <c r="B452" s="17" t="s">
        <v>1287</v>
      </c>
      <c r="K452" s="39">
        <f t="shared" si="5"/>
        <v>0</v>
      </c>
      <c r="L452" s="40">
        <f t="array" aca="1" ref="L452" ca="1">INDEX(Sheet3!$D$2:$D$1611,MATCH(A452,Sheet3!$A$2:$A$1611,0))</f>
        <v>84.039411759999993</v>
      </c>
      <c r="M452" s="18">
        <v>32</v>
      </c>
      <c r="N452" s="18">
        <v>9</v>
      </c>
      <c r="O452" s="39">
        <f t="shared" si="6"/>
        <v>23</v>
      </c>
      <c r="P452" s="39" t="str">
        <f t="shared" si="7"/>
        <v>13</v>
      </c>
      <c r="Q452" s="18" t="s">
        <v>3250</v>
      </c>
    </row>
    <row r="453" spans="1:17" ht="15" x14ac:dyDescent="0.25">
      <c r="A453" s="16" t="s">
        <v>1288</v>
      </c>
      <c r="B453" s="17" t="s">
        <v>1289</v>
      </c>
      <c r="K453" s="39">
        <f t="shared" si="5"/>
        <v>0</v>
      </c>
      <c r="L453" s="40">
        <f t="array" aca="1" ref="L453" ca="1">INDEX(Sheet3!$D$2:$D$1611,MATCH(A453,Sheet3!$A$2:$A$1611,0))</f>
        <v>80.05</v>
      </c>
      <c r="M453" s="18">
        <v>19</v>
      </c>
      <c r="N453" s="18">
        <v>13</v>
      </c>
      <c r="O453" s="39">
        <f t="shared" si="6"/>
        <v>6</v>
      </c>
      <c r="P453" s="39" t="str">
        <f t="shared" si="7"/>
        <v>13</v>
      </c>
      <c r="Q453" s="18" t="s">
        <v>3250</v>
      </c>
    </row>
    <row r="454" spans="1:17" ht="15" x14ac:dyDescent="0.25">
      <c r="A454" s="16" t="s">
        <v>1290</v>
      </c>
      <c r="B454" s="17" t="s">
        <v>1291</v>
      </c>
      <c r="K454" s="39">
        <f t="shared" si="5"/>
        <v>0</v>
      </c>
      <c r="L454" s="40">
        <f t="array" aca="1" ref="L454" ca="1">INDEX(Sheet3!$D$2:$D$1611,MATCH(A454,Sheet3!$A$2:$A$1611,0))</f>
        <v>84.562941179999996</v>
      </c>
      <c r="M454" s="18">
        <v>19</v>
      </c>
      <c r="N454" s="18">
        <v>40</v>
      </c>
      <c r="O454" s="39">
        <f t="shared" si="6"/>
        <v>-21</v>
      </c>
      <c r="P454" s="39" t="str">
        <f t="shared" si="7"/>
        <v>13</v>
      </c>
      <c r="Q454" s="18" t="s">
        <v>3250</v>
      </c>
    </row>
    <row r="455" spans="1:17" ht="15" x14ac:dyDescent="0.25">
      <c r="A455" s="16" t="s">
        <v>1292</v>
      </c>
      <c r="B455" s="17" t="s">
        <v>1293</v>
      </c>
      <c r="K455" s="39">
        <f t="shared" si="5"/>
        <v>0</v>
      </c>
      <c r="L455" s="40">
        <f t="array" aca="1" ref="L455" ca="1">INDEX(Sheet3!$D$2:$D$1611,MATCH(A455,Sheet3!$A$2:$A$1611,0))</f>
        <v>88.574705879999996</v>
      </c>
      <c r="M455" s="18">
        <v>52</v>
      </c>
      <c r="N455" s="18">
        <v>44</v>
      </c>
      <c r="O455" s="39">
        <f t="shared" si="6"/>
        <v>8</v>
      </c>
      <c r="P455" s="39" t="str">
        <f t="shared" si="7"/>
        <v>13</v>
      </c>
      <c r="Q455" s="18" t="s">
        <v>3250</v>
      </c>
    </row>
    <row r="456" spans="1:17" ht="15" x14ac:dyDescent="0.25">
      <c r="A456" s="16" t="s">
        <v>1294</v>
      </c>
      <c r="B456" s="17" t="s">
        <v>1295</v>
      </c>
      <c r="K456" s="39">
        <f t="shared" si="5"/>
        <v>0</v>
      </c>
      <c r="L456" s="40">
        <f t="array" aca="1" ref="L456" ca="1">INDEX(Sheet3!$D$2:$D$1611,MATCH(A456,Sheet3!$A$2:$A$1611,0))</f>
        <v>84.515294119999993</v>
      </c>
      <c r="M456" s="18">
        <v>23</v>
      </c>
      <c r="N456" s="18">
        <v>26</v>
      </c>
      <c r="O456" s="39">
        <f t="shared" si="6"/>
        <v>-3</v>
      </c>
      <c r="P456" s="39" t="str">
        <f t="shared" si="7"/>
        <v>13</v>
      </c>
      <c r="Q456" s="18" t="s">
        <v>3250</v>
      </c>
    </row>
    <row r="457" spans="1:17" ht="15" x14ac:dyDescent="0.25">
      <c r="A457" s="16" t="s">
        <v>1296</v>
      </c>
      <c r="B457" s="17" t="s">
        <v>1297</v>
      </c>
      <c r="K457" s="39">
        <f t="shared" si="5"/>
        <v>0</v>
      </c>
      <c r="L457" s="40">
        <f t="array" aca="1" ref="L457" ca="1">INDEX(Sheet3!$D$2:$D$1611,MATCH(A457,Sheet3!$A$2:$A$1611,0))</f>
        <v>84.636470590000002</v>
      </c>
      <c r="M457" s="18">
        <v>33</v>
      </c>
      <c r="N457" s="18">
        <v>32</v>
      </c>
      <c r="O457" s="39">
        <f t="shared" si="6"/>
        <v>1</v>
      </c>
      <c r="P457" s="39" t="str">
        <f t="shared" si="7"/>
        <v>13</v>
      </c>
      <c r="Q457" s="18" t="s">
        <v>3250</v>
      </c>
    </row>
    <row r="458" spans="1:17" ht="15" x14ac:dyDescent="0.25">
      <c r="A458" s="16" t="s">
        <v>1298</v>
      </c>
      <c r="B458" s="17" t="s">
        <v>1299</v>
      </c>
      <c r="K458" s="39">
        <f t="shared" si="5"/>
        <v>0</v>
      </c>
      <c r="L458" s="40">
        <f t="array" aca="1" ref="L458" ca="1">INDEX(Sheet3!$D$2:$D$1611,MATCH(A458,Sheet3!$A$2:$A$1611,0))</f>
        <v>83.475294120000001</v>
      </c>
      <c r="M458" s="18">
        <v>42</v>
      </c>
      <c r="N458" s="18">
        <v>31</v>
      </c>
      <c r="O458" s="39">
        <f t="shared" si="6"/>
        <v>11</v>
      </c>
      <c r="P458" s="39" t="str">
        <f t="shared" si="7"/>
        <v>13</v>
      </c>
      <c r="Q458" s="18" t="s">
        <v>3250</v>
      </c>
    </row>
    <row r="459" spans="1:17" ht="15" x14ac:dyDescent="0.25">
      <c r="A459" s="16" t="s">
        <v>1300</v>
      </c>
      <c r="B459" s="17" t="s">
        <v>1301</v>
      </c>
      <c r="K459" s="39">
        <f t="shared" si="5"/>
        <v>0</v>
      </c>
      <c r="L459" s="40">
        <f t="array" aca="1" ref="L459" ca="1">INDEX(Sheet3!$D$2:$D$1611,MATCH(A459,Sheet3!$A$2:$A$1611,0))</f>
        <v>90.51235294</v>
      </c>
      <c r="M459" s="18">
        <v>63</v>
      </c>
      <c r="N459" s="18">
        <v>62</v>
      </c>
      <c r="O459" s="39">
        <f t="shared" si="6"/>
        <v>1</v>
      </c>
      <c r="P459" s="39" t="str">
        <f t="shared" si="7"/>
        <v>13</v>
      </c>
      <c r="Q459" s="18" t="s">
        <v>3250</v>
      </c>
    </row>
    <row r="460" spans="1:17" ht="15" x14ac:dyDescent="0.25">
      <c r="A460" s="16" t="s">
        <v>1302</v>
      </c>
      <c r="B460" s="17" t="s">
        <v>1303</v>
      </c>
      <c r="K460" s="39">
        <f t="shared" si="5"/>
        <v>0</v>
      </c>
      <c r="L460" s="40">
        <f t="array" aca="1" ref="L460" ca="1">INDEX(Sheet3!$D$2:$D$1611,MATCH(A460,Sheet3!$A$2:$A$1611,0))</f>
        <v>85.44529412</v>
      </c>
      <c r="M460" s="18">
        <v>30</v>
      </c>
      <c r="N460" s="18">
        <v>27</v>
      </c>
      <c r="O460" s="39">
        <f t="shared" si="6"/>
        <v>3</v>
      </c>
      <c r="P460" s="39" t="str">
        <f t="shared" si="7"/>
        <v>13</v>
      </c>
      <c r="Q460" s="18" t="s">
        <v>3250</v>
      </c>
    </row>
    <row r="461" spans="1:17" ht="15" x14ac:dyDescent="0.25">
      <c r="A461" s="16" t="s">
        <v>1304</v>
      </c>
      <c r="B461" s="17" t="s">
        <v>1305</v>
      </c>
      <c r="K461" s="39">
        <f t="shared" si="5"/>
        <v>0</v>
      </c>
      <c r="L461" s="40">
        <f t="array" aca="1" ref="L461" ca="1">INDEX(Sheet3!$D$2:$D$1611,MATCH(A461,Sheet3!$A$2:$A$1611,0))</f>
        <v>76.515000000000001</v>
      </c>
      <c r="M461" s="18">
        <v>32</v>
      </c>
      <c r="N461" s="18">
        <v>19</v>
      </c>
      <c r="O461" s="39">
        <f t="shared" si="6"/>
        <v>13</v>
      </c>
      <c r="P461" s="39" t="str">
        <f t="shared" si="7"/>
        <v>13</v>
      </c>
      <c r="Q461" s="18" t="s">
        <v>3250</v>
      </c>
    </row>
    <row r="462" spans="1:17" ht="15" x14ac:dyDescent="0.25">
      <c r="A462" s="16" t="s">
        <v>1306</v>
      </c>
      <c r="B462" s="17" t="s">
        <v>1307</v>
      </c>
      <c r="K462" s="39">
        <f t="shared" si="5"/>
        <v>0</v>
      </c>
      <c r="L462" s="40">
        <f t="array" aca="1" ref="L462" ca="1">INDEX(Sheet3!$D$2:$D$1611,MATCH(A462,Sheet3!$A$2:$A$1611,0))</f>
        <v>91.26235294</v>
      </c>
      <c r="M462" s="18">
        <v>31</v>
      </c>
      <c r="N462" s="18">
        <v>23</v>
      </c>
      <c r="O462" s="39">
        <f t="shared" si="6"/>
        <v>8</v>
      </c>
      <c r="P462" s="39" t="str">
        <f t="shared" si="7"/>
        <v>13</v>
      </c>
      <c r="Q462" s="18" t="s">
        <v>3250</v>
      </c>
    </row>
    <row r="463" spans="1:17" ht="15" x14ac:dyDescent="0.25">
      <c r="A463" s="16" t="s">
        <v>1308</v>
      </c>
      <c r="B463" s="17" t="s">
        <v>1309</v>
      </c>
      <c r="K463" s="39">
        <f t="shared" si="5"/>
        <v>0</v>
      </c>
      <c r="L463" s="40">
        <f t="array" aca="1" ref="L463" ca="1">INDEX(Sheet3!$D$2:$D$1611,MATCH(A463,Sheet3!$A$2:$A$1611,0))</f>
        <v>86.974117649999997</v>
      </c>
      <c r="M463" s="18">
        <v>4</v>
      </c>
      <c r="N463" s="18">
        <v>9</v>
      </c>
      <c r="O463" s="39">
        <f t="shared" si="6"/>
        <v>-5</v>
      </c>
      <c r="P463" s="39" t="str">
        <f t="shared" si="7"/>
        <v>13</v>
      </c>
      <c r="Q463" s="18" t="s">
        <v>3250</v>
      </c>
    </row>
    <row r="464" spans="1:17" ht="15" x14ac:dyDescent="0.25">
      <c r="A464" s="16" t="s">
        <v>1310</v>
      </c>
      <c r="B464" s="17" t="s">
        <v>1311</v>
      </c>
      <c r="K464" s="39">
        <f t="shared" si="5"/>
        <v>0</v>
      </c>
      <c r="L464" s="40">
        <f t="array" aca="1" ref="L464" ca="1">INDEX(Sheet3!$D$2:$D$1611,MATCH(A464,Sheet3!$A$2:$A$1611,0))</f>
        <v>88.57</v>
      </c>
      <c r="M464" s="18">
        <v>54</v>
      </c>
      <c r="N464" s="18">
        <v>54</v>
      </c>
      <c r="O464" s="39">
        <f t="shared" si="6"/>
        <v>0</v>
      </c>
      <c r="P464" s="39" t="str">
        <f t="shared" si="7"/>
        <v>13</v>
      </c>
      <c r="Q464" s="18" t="s">
        <v>3250</v>
      </c>
    </row>
    <row r="465" spans="1:17" ht="15" x14ac:dyDescent="0.25">
      <c r="A465" s="16" t="s">
        <v>1312</v>
      </c>
      <c r="B465" s="17" t="s">
        <v>1313</v>
      </c>
      <c r="K465" s="39">
        <f t="shared" si="5"/>
        <v>0</v>
      </c>
      <c r="L465" s="40">
        <f t="array" aca="1" ref="L465" ca="1">INDEX(Sheet3!$D$2:$D$1611,MATCH(A465,Sheet3!$A$2:$A$1611,0))</f>
        <v>85.230588240000003</v>
      </c>
      <c r="M465" s="18">
        <v>57</v>
      </c>
      <c r="N465" s="18">
        <v>33</v>
      </c>
      <c r="O465" s="39">
        <f t="shared" si="6"/>
        <v>24</v>
      </c>
      <c r="P465" s="39" t="str">
        <f t="shared" si="7"/>
        <v>13</v>
      </c>
      <c r="Q465" s="18" t="s">
        <v>3250</v>
      </c>
    </row>
    <row r="466" spans="1:17" ht="15" x14ac:dyDescent="0.25">
      <c r="A466" s="16" t="s">
        <v>1314</v>
      </c>
      <c r="B466" s="17" t="s">
        <v>1315</v>
      </c>
      <c r="K466" s="39">
        <f t="shared" si="5"/>
        <v>0</v>
      </c>
      <c r="L466" s="40">
        <f t="array" aca="1" ref="L466" ca="1">INDEX(Sheet3!$D$2:$D$1611,MATCH(A466,Sheet3!$A$2:$A$1611,0))</f>
        <v>88.722352939999993</v>
      </c>
      <c r="M466" s="18">
        <v>28</v>
      </c>
      <c r="N466" s="18">
        <v>6</v>
      </c>
      <c r="O466" s="39">
        <f t="shared" si="6"/>
        <v>22</v>
      </c>
      <c r="P466" s="39" t="str">
        <f t="shared" si="7"/>
        <v>13</v>
      </c>
      <c r="Q466" s="18" t="s">
        <v>3250</v>
      </c>
    </row>
    <row r="467" spans="1:17" ht="15" x14ac:dyDescent="0.25">
      <c r="A467" s="16" t="s">
        <v>1316</v>
      </c>
      <c r="B467" s="17" t="s">
        <v>1317</v>
      </c>
      <c r="K467" s="39">
        <f t="shared" si="5"/>
        <v>0</v>
      </c>
      <c r="L467" s="40">
        <f t="array" aca="1" ref="L467" ca="1">INDEX(Sheet3!$D$2:$D$1611,MATCH(A467,Sheet3!$A$2:$A$1611,0))</f>
        <v>83.078235289999995</v>
      </c>
      <c r="M467" s="18">
        <v>25</v>
      </c>
      <c r="N467" s="18">
        <v>26</v>
      </c>
      <c r="O467" s="39">
        <f t="shared" si="6"/>
        <v>-1</v>
      </c>
      <c r="P467" s="39" t="str">
        <f t="shared" si="7"/>
        <v>13</v>
      </c>
      <c r="Q467" s="18" t="s">
        <v>3250</v>
      </c>
    </row>
    <row r="468" spans="1:17" ht="15" x14ac:dyDescent="0.25">
      <c r="A468" s="16" t="s">
        <v>1318</v>
      </c>
      <c r="B468" s="17" t="s">
        <v>1319</v>
      </c>
      <c r="K468" s="39">
        <f t="shared" si="5"/>
        <v>0</v>
      </c>
      <c r="L468" s="40">
        <f t="array" aca="1" ref="L468" ca="1">INDEX(Sheet3!$D$2:$D$1611,MATCH(A468,Sheet3!$A$2:$A$1611,0))</f>
        <v>90.665294119999999</v>
      </c>
      <c r="M468" s="18">
        <v>62</v>
      </c>
      <c r="N468" s="18">
        <v>37</v>
      </c>
      <c r="O468" s="39">
        <f t="shared" si="6"/>
        <v>25</v>
      </c>
      <c r="P468" s="39" t="str">
        <f t="shared" si="7"/>
        <v>13</v>
      </c>
      <c r="Q468" s="18" t="s">
        <v>3250</v>
      </c>
    </row>
    <row r="469" spans="1:17" ht="15" x14ac:dyDescent="0.25">
      <c r="A469" s="16" t="s">
        <v>1320</v>
      </c>
      <c r="B469" s="17" t="s">
        <v>1321</v>
      </c>
      <c r="K469" s="39">
        <f t="shared" si="5"/>
        <v>0</v>
      </c>
      <c r="L469" s="40">
        <f t="array" aca="1" ref="L469" ca="1">INDEX(Sheet3!$D$2:$D$1611,MATCH(A469,Sheet3!$A$2:$A$1611,0))</f>
        <v>67.217142859999996</v>
      </c>
      <c r="M469" s="18">
        <v>92</v>
      </c>
      <c r="N469" s="18">
        <v>79</v>
      </c>
      <c r="O469" s="39">
        <f t="shared" si="6"/>
        <v>13</v>
      </c>
      <c r="P469" s="39" t="str">
        <f t="shared" si="7"/>
        <v>13</v>
      </c>
      <c r="Q469" s="18" t="s">
        <v>3250</v>
      </c>
    </row>
    <row r="470" spans="1:17" ht="15" x14ac:dyDescent="0.25">
      <c r="A470" s="16" t="s">
        <v>1322</v>
      </c>
      <c r="B470" s="17" t="s">
        <v>1323</v>
      </c>
      <c r="J470" s="39">
        <f>1</f>
        <v>1</v>
      </c>
      <c r="K470" s="39">
        <f t="shared" si="5"/>
        <v>1</v>
      </c>
      <c r="L470" s="40">
        <f t="array" aca="1" ref="L470" ca="1">INDEX(Sheet3!$D$2:$D$1611,MATCH(A470,Sheet3!$A$2:$A$1611,0))</f>
        <v>87.080588239999997</v>
      </c>
      <c r="M470" s="18">
        <v>35</v>
      </c>
      <c r="N470" s="18">
        <v>20</v>
      </c>
      <c r="O470" s="39">
        <f t="shared" si="6"/>
        <v>15</v>
      </c>
      <c r="P470" s="39" t="str">
        <f t="shared" si="7"/>
        <v>13</v>
      </c>
      <c r="Q470" s="18" t="s">
        <v>3250</v>
      </c>
    </row>
    <row r="471" spans="1:17" ht="15" x14ac:dyDescent="0.25">
      <c r="A471" s="16" t="s">
        <v>1332</v>
      </c>
      <c r="B471" s="17" t="s">
        <v>1333</v>
      </c>
      <c r="K471" s="39">
        <f t="shared" si="5"/>
        <v>0</v>
      </c>
      <c r="L471" s="40">
        <f t="array" aca="1" ref="L471" ca="1">INDEX(Sheet3!$D$2:$D$1611,MATCH(A471,Sheet3!$A$2:$A$1611,0))</f>
        <v>89.114705880000002</v>
      </c>
      <c r="M471" s="18">
        <v>54</v>
      </c>
      <c r="N471" s="18">
        <v>54</v>
      </c>
      <c r="O471" s="39">
        <f t="shared" si="6"/>
        <v>0</v>
      </c>
      <c r="P471" s="39" t="str">
        <f t="shared" si="7"/>
        <v>13</v>
      </c>
      <c r="Q471" s="18" t="s">
        <v>3250</v>
      </c>
    </row>
    <row r="472" spans="1:17" ht="15" x14ac:dyDescent="0.25">
      <c r="A472" s="16" t="s">
        <v>1336</v>
      </c>
      <c r="B472" s="17" t="s">
        <v>1337</v>
      </c>
      <c r="K472" s="39">
        <f t="shared" si="5"/>
        <v>0</v>
      </c>
      <c r="L472" s="40">
        <f t="array" aca="1" ref="L472" ca="1">INDEX(Sheet3!$D$2:$D$1611,MATCH(A472,Sheet3!$A$2:$A$1611,0))</f>
        <v>92.562941179999996</v>
      </c>
      <c r="M472" s="18">
        <v>71</v>
      </c>
      <c r="N472" s="18">
        <v>60</v>
      </c>
      <c r="O472" s="39">
        <f t="shared" si="6"/>
        <v>11</v>
      </c>
      <c r="P472" s="39" t="str">
        <f t="shared" si="7"/>
        <v>13</v>
      </c>
      <c r="Q472" s="18" t="s">
        <v>3250</v>
      </c>
    </row>
    <row r="473" spans="1:17" ht="15" x14ac:dyDescent="0.25">
      <c r="A473" s="16" t="s">
        <v>1354</v>
      </c>
      <c r="B473" s="17" t="s">
        <v>1355</v>
      </c>
      <c r="K473" s="39">
        <f t="shared" si="5"/>
        <v>0</v>
      </c>
      <c r="L473" s="40">
        <f t="array" aca="1" ref="L473" ca="1">INDEX(Sheet3!$D$2:$D$1611,MATCH(A473,Sheet3!$A$2:$A$1611,0))</f>
        <v>88.745384619999996</v>
      </c>
      <c r="M473" s="18">
        <v>48</v>
      </c>
      <c r="N473" s="18">
        <v>30</v>
      </c>
      <c r="O473" s="39">
        <f t="shared" si="6"/>
        <v>18</v>
      </c>
      <c r="P473" s="39" t="str">
        <f t="shared" si="7"/>
        <v>13</v>
      </c>
      <c r="Q473" s="18" t="s">
        <v>3250</v>
      </c>
    </row>
    <row r="474" spans="1:17" ht="15" x14ac:dyDescent="0.25">
      <c r="A474" s="16" t="s">
        <v>1358</v>
      </c>
      <c r="B474" s="17" t="s">
        <v>1359</v>
      </c>
      <c r="K474" s="39">
        <f t="shared" si="5"/>
        <v>0</v>
      </c>
      <c r="L474" s="40">
        <f t="array" aca="1" ref="L474" ca="1">INDEX(Sheet3!$D$2:$D$1611,MATCH(A474,Sheet3!$A$2:$A$1611,0))</f>
        <v>91.062941179999996</v>
      </c>
      <c r="M474" s="18">
        <v>76</v>
      </c>
      <c r="N474" s="18">
        <v>69</v>
      </c>
      <c r="O474" s="39">
        <f t="shared" si="6"/>
        <v>7</v>
      </c>
      <c r="P474" s="39" t="str">
        <f t="shared" si="7"/>
        <v>13</v>
      </c>
      <c r="Q474" s="18" t="s">
        <v>3250</v>
      </c>
    </row>
    <row r="475" spans="1:17" ht="15" x14ac:dyDescent="0.25">
      <c r="A475" s="16" t="s">
        <v>1362</v>
      </c>
      <c r="B475" s="17" t="s">
        <v>1363</v>
      </c>
      <c r="K475" s="39">
        <f t="shared" si="5"/>
        <v>0</v>
      </c>
      <c r="L475" s="40">
        <f t="array" aca="1" ref="L475" ca="1">INDEX(Sheet3!$D$2:$D$1611,MATCH(A475,Sheet3!$A$2:$A$1611,0))</f>
        <v>82.739411759999996</v>
      </c>
      <c r="M475" s="18">
        <v>11</v>
      </c>
      <c r="N475" s="18">
        <v>12</v>
      </c>
      <c r="O475" s="39">
        <f t="shared" si="6"/>
        <v>-1</v>
      </c>
      <c r="P475" s="39" t="str">
        <f t="shared" si="7"/>
        <v>14</v>
      </c>
      <c r="Q475" s="18" t="s">
        <v>3250</v>
      </c>
    </row>
    <row r="476" spans="1:17" ht="15" x14ac:dyDescent="0.25">
      <c r="A476" s="16" t="s">
        <v>1364</v>
      </c>
      <c r="B476" s="17" t="s">
        <v>1365</v>
      </c>
      <c r="K476" s="39">
        <f t="shared" si="5"/>
        <v>0</v>
      </c>
      <c r="L476" s="40">
        <f t="array" aca="1" ref="L476" ca="1">INDEX(Sheet3!$D$2:$D$1611,MATCH(A476,Sheet3!$A$2:$A$1611,0))</f>
        <v>86.871176469999995</v>
      </c>
      <c r="M476" s="18">
        <v>34</v>
      </c>
      <c r="N476" s="18">
        <v>39</v>
      </c>
      <c r="O476" s="39">
        <f t="shared" si="6"/>
        <v>-5</v>
      </c>
      <c r="P476" s="39" t="str">
        <f t="shared" si="7"/>
        <v>14</v>
      </c>
      <c r="Q476" s="18" t="s">
        <v>3250</v>
      </c>
    </row>
    <row r="477" spans="1:17" ht="15" x14ac:dyDescent="0.25">
      <c r="A477" s="16" t="s">
        <v>1366</v>
      </c>
      <c r="B477" s="17" t="s">
        <v>1367</v>
      </c>
      <c r="K477" s="39">
        <f t="shared" si="5"/>
        <v>0</v>
      </c>
      <c r="L477" s="40">
        <f t="array" aca="1" ref="L477" ca="1">INDEX(Sheet3!$D$2:$D$1611,MATCH(A477,Sheet3!$A$2:$A$1611,0))</f>
        <v>89.837058819999996</v>
      </c>
      <c r="M477" s="18">
        <v>17</v>
      </c>
      <c r="N477" s="18">
        <v>12</v>
      </c>
      <c r="O477" s="39">
        <f t="shared" si="6"/>
        <v>5</v>
      </c>
      <c r="P477" s="39" t="str">
        <f t="shared" si="7"/>
        <v>14</v>
      </c>
      <c r="Q477" s="18" t="s">
        <v>3250</v>
      </c>
    </row>
    <row r="478" spans="1:17" ht="15" x14ac:dyDescent="0.25">
      <c r="A478" s="16" t="s">
        <v>1368</v>
      </c>
      <c r="B478" s="17" t="s">
        <v>1369</v>
      </c>
      <c r="K478" s="39">
        <f t="shared" si="5"/>
        <v>0</v>
      </c>
      <c r="L478" s="40">
        <f t="array" aca="1" ref="L478" ca="1">INDEX(Sheet3!$D$2:$D$1611,MATCH(A478,Sheet3!$A$2:$A$1611,0))</f>
        <v>86.794117650000004</v>
      </c>
      <c r="M478" s="18">
        <v>28</v>
      </c>
      <c r="N478" s="18">
        <v>29</v>
      </c>
      <c r="O478" s="39">
        <f t="shared" si="6"/>
        <v>-1</v>
      </c>
      <c r="P478" s="39" t="str">
        <f t="shared" si="7"/>
        <v>14</v>
      </c>
      <c r="Q478" s="18" t="s">
        <v>3250</v>
      </c>
    </row>
    <row r="479" spans="1:17" ht="15" x14ac:dyDescent="0.25">
      <c r="A479" s="16" t="s">
        <v>1370</v>
      </c>
      <c r="B479" s="17" t="s">
        <v>1371</v>
      </c>
      <c r="K479" s="39">
        <f t="shared" si="5"/>
        <v>0</v>
      </c>
      <c r="L479" s="40">
        <f t="array" aca="1" ref="L479" ca="1">INDEX(Sheet3!$D$2:$D$1611,MATCH(A479,Sheet3!$A$2:$A$1611,0))</f>
        <v>90.201176469999993</v>
      </c>
      <c r="M479" s="18">
        <v>88</v>
      </c>
      <c r="N479" s="18">
        <v>88</v>
      </c>
      <c r="O479" s="39">
        <f t="shared" si="6"/>
        <v>0</v>
      </c>
      <c r="P479" s="39" t="str">
        <f t="shared" si="7"/>
        <v>14</v>
      </c>
      <c r="Q479" s="18" t="s">
        <v>3250</v>
      </c>
    </row>
    <row r="480" spans="1:17" ht="15" x14ac:dyDescent="0.25">
      <c r="A480" s="16" t="s">
        <v>1372</v>
      </c>
      <c r="B480" s="17" t="s">
        <v>1373</v>
      </c>
      <c r="K480" s="39">
        <f t="shared" si="5"/>
        <v>0</v>
      </c>
      <c r="L480" s="40">
        <f t="array" aca="1" ref="L480" ca="1">INDEX(Sheet3!$D$2:$D$1611,MATCH(A480,Sheet3!$A$2:$A$1611,0))</f>
        <v>91.626470589999997</v>
      </c>
      <c r="M480" s="18">
        <v>79</v>
      </c>
      <c r="N480" s="18">
        <v>79</v>
      </c>
      <c r="O480" s="39">
        <f t="shared" si="6"/>
        <v>0</v>
      </c>
      <c r="P480" s="39" t="str">
        <f t="shared" si="7"/>
        <v>14</v>
      </c>
      <c r="Q480" s="18" t="s">
        <v>3250</v>
      </c>
    </row>
    <row r="481" spans="1:17" ht="15" x14ac:dyDescent="0.25">
      <c r="A481" s="16" t="s">
        <v>1374</v>
      </c>
      <c r="B481" s="17" t="s">
        <v>1375</v>
      </c>
      <c r="K481" s="39">
        <f t="shared" si="5"/>
        <v>0</v>
      </c>
      <c r="L481" s="40">
        <f t="array" aca="1" ref="L481" ca="1">INDEX(Sheet3!$D$2:$D$1611,MATCH(A481,Sheet3!$A$2:$A$1611,0))</f>
        <v>89.420588240000001</v>
      </c>
      <c r="M481" s="18">
        <v>63</v>
      </c>
      <c r="N481" s="18">
        <v>61</v>
      </c>
      <c r="O481" s="39">
        <f t="shared" si="6"/>
        <v>2</v>
      </c>
      <c r="P481" s="39" t="str">
        <f t="shared" si="7"/>
        <v>14</v>
      </c>
      <c r="Q481" s="18" t="s">
        <v>3250</v>
      </c>
    </row>
    <row r="482" spans="1:17" ht="15" x14ac:dyDescent="0.25">
      <c r="A482" s="16" t="s">
        <v>1376</v>
      </c>
      <c r="B482" s="17" t="s">
        <v>1377</v>
      </c>
      <c r="K482" s="39">
        <f t="shared" si="5"/>
        <v>0</v>
      </c>
      <c r="L482" s="40">
        <f t="array" aca="1" ref="L482" ca="1">INDEX(Sheet3!$D$2:$D$1611,MATCH(A482,Sheet3!$A$2:$A$1611,0))</f>
        <v>81.375882349999998</v>
      </c>
      <c r="M482" s="18">
        <v>33</v>
      </c>
      <c r="N482" s="18">
        <v>40</v>
      </c>
      <c r="O482" s="39">
        <f t="shared" si="6"/>
        <v>-7</v>
      </c>
      <c r="P482" s="39" t="str">
        <f t="shared" si="7"/>
        <v>14</v>
      </c>
      <c r="Q482" s="18" t="s">
        <v>3250</v>
      </c>
    </row>
    <row r="483" spans="1:17" ht="15" x14ac:dyDescent="0.25">
      <c r="A483" s="16" t="s">
        <v>1378</v>
      </c>
      <c r="B483" s="17" t="s">
        <v>1379</v>
      </c>
      <c r="K483" s="39">
        <f t="shared" si="5"/>
        <v>0</v>
      </c>
      <c r="L483" s="40">
        <f t="array" aca="1" ref="L483" ca="1">INDEX(Sheet3!$D$2:$D$1611,MATCH(A483,Sheet3!$A$2:$A$1611,0))</f>
        <v>77.868235290000001</v>
      </c>
      <c r="M483" s="18">
        <v>26</v>
      </c>
      <c r="N483" s="18">
        <v>25</v>
      </c>
      <c r="O483" s="39">
        <f t="shared" si="6"/>
        <v>1</v>
      </c>
      <c r="P483" s="39" t="str">
        <f t="shared" si="7"/>
        <v>14</v>
      </c>
      <c r="Q483" s="18" t="s">
        <v>3250</v>
      </c>
    </row>
    <row r="484" spans="1:17" ht="15" x14ac:dyDescent="0.25">
      <c r="A484" s="16" t="s">
        <v>1380</v>
      </c>
      <c r="B484" s="17" t="s">
        <v>1381</v>
      </c>
      <c r="K484" s="39">
        <f t="shared" si="5"/>
        <v>0</v>
      </c>
      <c r="L484" s="40">
        <f t="array" aca="1" ref="L484" ca="1">INDEX(Sheet3!$D$2:$D$1611,MATCH(A484,Sheet3!$A$2:$A$1611,0))</f>
        <v>88.198823529999999</v>
      </c>
      <c r="M484" s="18">
        <v>54</v>
      </c>
      <c r="N484" s="18">
        <v>40</v>
      </c>
      <c r="O484" s="39">
        <f t="shared" si="6"/>
        <v>14</v>
      </c>
      <c r="P484" s="39" t="str">
        <f t="shared" si="7"/>
        <v>14</v>
      </c>
      <c r="Q484" s="18" t="s">
        <v>3250</v>
      </c>
    </row>
    <row r="485" spans="1:17" ht="15" x14ac:dyDescent="0.25">
      <c r="A485" s="16" t="s">
        <v>1382</v>
      </c>
      <c r="B485" s="17" t="s">
        <v>1383</v>
      </c>
      <c r="K485" s="39">
        <f t="shared" si="5"/>
        <v>0</v>
      </c>
      <c r="L485" s="40">
        <f t="array" aca="1" ref="L485" ca="1">INDEX(Sheet3!$D$2:$D$1611,MATCH(A485,Sheet3!$A$2:$A$1611,0))</f>
        <v>92.183529410000006</v>
      </c>
      <c r="M485" s="18">
        <v>70</v>
      </c>
      <c r="N485" s="18">
        <v>69</v>
      </c>
      <c r="O485" s="39">
        <f t="shared" si="6"/>
        <v>1</v>
      </c>
      <c r="P485" s="39" t="str">
        <f t="shared" si="7"/>
        <v>14</v>
      </c>
      <c r="Q485" s="18" t="s">
        <v>3250</v>
      </c>
    </row>
    <row r="486" spans="1:17" ht="15" x14ac:dyDescent="0.25">
      <c r="A486" s="16" t="s">
        <v>1384</v>
      </c>
      <c r="B486" s="17" t="s">
        <v>1385</v>
      </c>
      <c r="K486" s="39">
        <f t="shared" si="5"/>
        <v>0</v>
      </c>
      <c r="L486" s="40">
        <f t="array" aca="1" ref="L486" ca="1">INDEX(Sheet3!$D$2:$D$1611,MATCH(A486,Sheet3!$A$2:$A$1611,0))</f>
        <v>86.369411760000006</v>
      </c>
      <c r="M486" s="18">
        <v>27</v>
      </c>
      <c r="N486" s="18">
        <v>39</v>
      </c>
      <c r="O486" s="39">
        <f t="shared" si="6"/>
        <v>-12</v>
      </c>
      <c r="P486" s="39" t="str">
        <f t="shared" si="7"/>
        <v>14</v>
      </c>
      <c r="Q486" s="18" t="s">
        <v>3250</v>
      </c>
    </row>
    <row r="487" spans="1:17" ht="15" x14ac:dyDescent="0.25">
      <c r="A487" s="16" t="s">
        <v>1386</v>
      </c>
      <c r="B487" s="17" t="s">
        <v>1387</v>
      </c>
      <c r="K487" s="39">
        <f t="shared" si="5"/>
        <v>0</v>
      </c>
      <c r="L487" s="40">
        <f t="array" aca="1" ref="L487" ca="1">INDEX(Sheet3!$D$2:$D$1611,MATCH(A487,Sheet3!$A$2:$A$1611,0))</f>
        <v>87.931176469999997</v>
      </c>
      <c r="M487" s="18">
        <v>36</v>
      </c>
      <c r="N487" s="18">
        <v>27</v>
      </c>
      <c r="O487" s="39">
        <f t="shared" si="6"/>
        <v>9</v>
      </c>
      <c r="P487" s="39" t="str">
        <f t="shared" si="7"/>
        <v>14</v>
      </c>
      <c r="Q487" s="18" t="s">
        <v>3250</v>
      </c>
    </row>
    <row r="488" spans="1:17" ht="15" x14ac:dyDescent="0.25">
      <c r="A488" s="16" t="s">
        <v>1388</v>
      </c>
      <c r="B488" s="17" t="s">
        <v>1389</v>
      </c>
      <c r="K488" s="39">
        <f t="shared" si="5"/>
        <v>0</v>
      </c>
      <c r="L488" s="40">
        <f t="array" aca="1" ref="L488" ca="1">INDEX(Sheet3!$D$2:$D$1611,MATCH(A488,Sheet3!$A$2:$A$1611,0))</f>
        <v>91.877647060000001</v>
      </c>
      <c r="M488" s="18">
        <v>70</v>
      </c>
      <c r="N488" s="18">
        <v>71</v>
      </c>
      <c r="O488" s="39">
        <f t="shared" si="6"/>
        <v>-1</v>
      </c>
      <c r="P488" s="39" t="str">
        <f t="shared" si="7"/>
        <v>14</v>
      </c>
      <c r="Q488" s="18" t="s">
        <v>3250</v>
      </c>
    </row>
    <row r="489" spans="1:17" ht="15" x14ac:dyDescent="0.25">
      <c r="A489" s="16" t="s">
        <v>1390</v>
      </c>
      <c r="B489" s="17" t="s">
        <v>1391</v>
      </c>
      <c r="K489" s="39">
        <f t="shared" si="5"/>
        <v>0</v>
      </c>
      <c r="L489" s="40">
        <f t="array" aca="1" ref="L489" ca="1">INDEX(Sheet3!$D$2:$D$1611,MATCH(A489,Sheet3!$A$2:$A$1611,0))</f>
        <v>84.767647060000002</v>
      </c>
      <c r="M489" s="18">
        <v>35</v>
      </c>
      <c r="N489" s="18">
        <v>43</v>
      </c>
      <c r="O489" s="39">
        <f t="shared" si="6"/>
        <v>-8</v>
      </c>
      <c r="P489" s="39" t="str">
        <f t="shared" si="7"/>
        <v>14</v>
      </c>
      <c r="Q489" s="18" t="s">
        <v>3250</v>
      </c>
    </row>
    <row r="490" spans="1:17" ht="15" x14ac:dyDescent="0.25">
      <c r="A490" s="16" t="s">
        <v>1392</v>
      </c>
      <c r="B490" s="17" t="s">
        <v>1393</v>
      </c>
      <c r="K490" s="39">
        <f t="shared" si="5"/>
        <v>0</v>
      </c>
      <c r="L490" s="40">
        <f t="array" aca="1" ref="L490" ca="1">INDEX(Sheet3!$D$2:$D$1611,MATCH(A490,Sheet3!$A$2:$A$1611,0))</f>
        <v>69.885294119999998</v>
      </c>
      <c r="M490" s="18">
        <v>32</v>
      </c>
      <c r="N490" s="18">
        <v>27</v>
      </c>
      <c r="O490" s="39">
        <f t="shared" si="6"/>
        <v>5</v>
      </c>
      <c r="P490" s="39" t="str">
        <f t="shared" si="7"/>
        <v>14</v>
      </c>
      <c r="Q490" s="18" t="s">
        <v>3250</v>
      </c>
    </row>
    <row r="491" spans="1:17" ht="15" x14ac:dyDescent="0.25">
      <c r="A491" s="16" t="s">
        <v>1394</v>
      </c>
      <c r="B491" s="17" t="s">
        <v>1395</v>
      </c>
      <c r="K491" s="39">
        <f t="shared" si="5"/>
        <v>0</v>
      </c>
      <c r="L491" s="40">
        <f t="array" aca="1" ref="L491" ca="1">INDEX(Sheet3!$D$2:$D$1611,MATCH(A491,Sheet3!$A$2:$A$1611,0))</f>
        <v>86.474705880000002</v>
      </c>
      <c r="M491" s="18">
        <v>41</v>
      </c>
      <c r="N491" s="18">
        <v>42</v>
      </c>
      <c r="O491" s="39">
        <f t="shared" si="6"/>
        <v>-1</v>
      </c>
      <c r="P491" s="39" t="str">
        <f t="shared" si="7"/>
        <v>14</v>
      </c>
      <c r="Q491" s="18" t="s">
        <v>3250</v>
      </c>
    </row>
    <row r="492" spans="1:17" ht="15" x14ac:dyDescent="0.25">
      <c r="A492" s="16" t="s">
        <v>1396</v>
      </c>
      <c r="B492" s="17" t="s">
        <v>1397</v>
      </c>
      <c r="K492" s="39">
        <f t="shared" si="5"/>
        <v>0</v>
      </c>
      <c r="L492" s="40">
        <f t="array" aca="1" ref="L492" ca="1">INDEX(Sheet3!$D$2:$D$1611,MATCH(A492,Sheet3!$A$2:$A$1611,0))</f>
        <v>87.706470589999995</v>
      </c>
      <c r="M492" s="18">
        <v>27</v>
      </c>
      <c r="N492" s="18">
        <v>35</v>
      </c>
      <c r="O492" s="39">
        <f t="shared" si="6"/>
        <v>-8</v>
      </c>
      <c r="P492" s="39" t="str">
        <f t="shared" si="7"/>
        <v>14</v>
      </c>
      <c r="Q492" s="18" t="s">
        <v>3250</v>
      </c>
    </row>
    <row r="493" spans="1:17" ht="15" x14ac:dyDescent="0.25">
      <c r="A493" s="16" t="s">
        <v>1398</v>
      </c>
      <c r="B493" s="17" t="s">
        <v>1399</v>
      </c>
      <c r="K493" s="39">
        <f t="shared" si="5"/>
        <v>0</v>
      </c>
      <c r="L493" s="40">
        <f t="array" aca="1" ref="L493" ca="1">INDEX(Sheet3!$D$2:$D$1611,MATCH(A493,Sheet3!$A$2:$A$1611,0))</f>
        <v>87.758823530000001</v>
      </c>
      <c r="M493" s="18">
        <v>45</v>
      </c>
      <c r="N493" s="18">
        <v>41</v>
      </c>
      <c r="O493" s="39">
        <f t="shared" si="6"/>
        <v>4</v>
      </c>
      <c r="P493" s="39" t="str">
        <f t="shared" si="7"/>
        <v>14</v>
      </c>
      <c r="Q493" s="18" t="s">
        <v>3250</v>
      </c>
    </row>
    <row r="494" spans="1:17" ht="15" x14ac:dyDescent="0.25">
      <c r="A494" s="16" t="s">
        <v>1400</v>
      </c>
      <c r="B494" s="17" t="s">
        <v>1401</v>
      </c>
      <c r="K494" s="39">
        <f t="shared" si="5"/>
        <v>0</v>
      </c>
      <c r="L494" s="40">
        <f t="array" aca="1" ref="L494" ca="1">INDEX(Sheet3!$D$2:$D$1611,MATCH(A494,Sheet3!$A$2:$A$1611,0))</f>
        <v>89.475294120000001</v>
      </c>
      <c r="M494" s="18">
        <v>49</v>
      </c>
      <c r="N494" s="18">
        <v>59</v>
      </c>
      <c r="O494" s="39">
        <f t="shared" si="6"/>
        <v>-10</v>
      </c>
      <c r="P494" s="39" t="str">
        <f t="shared" si="7"/>
        <v>14</v>
      </c>
      <c r="Q494" s="18" t="s">
        <v>3250</v>
      </c>
    </row>
    <row r="495" spans="1:17" ht="15" x14ac:dyDescent="0.25">
      <c r="A495" s="16" t="s">
        <v>1402</v>
      </c>
      <c r="B495" s="17" t="s">
        <v>1403</v>
      </c>
      <c r="K495" s="39">
        <f t="shared" si="5"/>
        <v>0</v>
      </c>
      <c r="L495" s="40">
        <f t="array" aca="1" ref="L495" ca="1">INDEX(Sheet3!$D$2:$D$1611,MATCH(A495,Sheet3!$A$2:$A$1611,0))</f>
        <v>91.961764709999997</v>
      </c>
      <c r="M495" s="18">
        <v>67</v>
      </c>
      <c r="N495" s="18">
        <v>65</v>
      </c>
      <c r="O495" s="39">
        <f t="shared" si="6"/>
        <v>2</v>
      </c>
      <c r="P495" s="39" t="str">
        <f t="shared" si="7"/>
        <v>14</v>
      </c>
      <c r="Q495" s="18" t="s">
        <v>3250</v>
      </c>
    </row>
    <row r="496" spans="1:17" ht="15" x14ac:dyDescent="0.25">
      <c r="A496" s="16" t="s">
        <v>1406</v>
      </c>
      <c r="B496" s="17" t="s">
        <v>1407</v>
      </c>
      <c r="K496" s="39">
        <f t="shared" si="5"/>
        <v>0</v>
      </c>
      <c r="L496" s="40">
        <f t="array" aca="1" ref="L496" ca="1">INDEX(Sheet3!$D$2:$D$1611,MATCH(A496,Sheet3!$A$2:$A$1611,0))</f>
        <v>87.520588239999995</v>
      </c>
      <c r="M496" s="18">
        <v>59</v>
      </c>
      <c r="N496" s="18">
        <v>63</v>
      </c>
      <c r="O496" s="39">
        <f t="shared" si="6"/>
        <v>-4</v>
      </c>
      <c r="P496" s="39" t="str">
        <f t="shared" si="7"/>
        <v>14</v>
      </c>
      <c r="Q496" s="18" t="s">
        <v>3250</v>
      </c>
    </row>
    <row r="497" spans="1:17" ht="15" x14ac:dyDescent="0.25">
      <c r="A497" s="16" t="s">
        <v>1408</v>
      </c>
      <c r="B497" s="17" t="s">
        <v>1409</v>
      </c>
      <c r="K497" s="39">
        <f t="shared" si="5"/>
        <v>0</v>
      </c>
      <c r="L497" s="40">
        <f t="array" aca="1" ref="L497" ca="1">INDEX(Sheet3!$D$2:$D$1611,MATCH(A497,Sheet3!$A$2:$A$1611,0))</f>
        <v>91.32647059</v>
      </c>
      <c r="M497" s="18">
        <v>60</v>
      </c>
      <c r="N497" s="18">
        <v>61</v>
      </c>
      <c r="O497" s="39">
        <f t="shared" si="6"/>
        <v>-1</v>
      </c>
      <c r="P497" s="39" t="str">
        <f t="shared" si="7"/>
        <v>14</v>
      </c>
      <c r="Q497" s="18" t="s">
        <v>3250</v>
      </c>
    </row>
    <row r="498" spans="1:17" ht="15" x14ac:dyDescent="0.25">
      <c r="A498" s="16" t="s">
        <v>1426</v>
      </c>
      <c r="B498" s="17" t="s">
        <v>1427</v>
      </c>
      <c r="K498" s="39">
        <f t="shared" si="5"/>
        <v>0</v>
      </c>
      <c r="L498" s="40">
        <f t="array" aca="1" ref="L498" ca="1">INDEX(Sheet3!$D$2:$D$1611,MATCH(A498,Sheet3!$A$2:$A$1611,0))</f>
        <v>91.247647060000006</v>
      </c>
      <c r="M498" s="18">
        <v>63</v>
      </c>
      <c r="N498" s="18">
        <v>58</v>
      </c>
      <c r="O498" s="39">
        <f t="shared" si="6"/>
        <v>5</v>
      </c>
      <c r="P498" s="39" t="str">
        <f t="shared" si="7"/>
        <v>14</v>
      </c>
      <c r="Q498" s="18" t="s">
        <v>3250</v>
      </c>
    </row>
    <row r="499" spans="1:17" ht="15" x14ac:dyDescent="0.25">
      <c r="A499" s="16" t="s">
        <v>1428</v>
      </c>
      <c r="B499" s="17" t="s">
        <v>1429</v>
      </c>
      <c r="K499" s="39">
        <f t="shared" si="5"/>
        <v>0</v>
      </c>
      <c r="L499" s="40">
        <f t="array" aca="1" ref="L499" ca="1">INDEX(Sheet3!$D$2:$D$1611,MATCH(A499,Sheet3!$A$2:$A$1611,0))</f>
        <v>88.934117650000005</v>
      </c>
      <c r="M499" s="18">
        <v>52</v>
      </c>
      <c r="N499" s="18">
        <v>42</v>
      </c>
      <c r="O499" s="39">
        <f t="shared" si="6"/>
        <v>10</v>
      </c>
      <c r="P499" s="39" t="str">
        <f t="shared" si="7"/>
        <v>14</v>
      </c>
      <c r="Q499" s="18" t="s">
        <v>3250</v>
      </c>
    </row>
    <row r="500" spans="1:17" ht="15" x14ac:dyDescent="0.25">
      <c r="A500" s="16" t="s">
        <v>1430</v>
      </c>
      <c r="B500" s="17" t="s">
        <v>1431</v>
      </c>
      <c r="K500" s="39">
        <f t="shared" si="5"/>
        <v>0</v>
      </c>
      <c r="L500" s="40">
        <f t="array" aca="1" ref="L500" ca="1">INDEX(Sheet3!$D$2:$D$1611,MATCH(A500,Sheet3!$A$2:$A$1611,0))</f>
        <v>75.583529409999997</v>
      </c>
      <c r="M500" s="18">
        <v>33</v>
      </c>
      <c r="N500" s="18">
        <v>13</v>
      </c>
      <c r="O500" s="39">
        <f t="shared" si="6"/>
        <v>20</v>
      </c>
      <c r="P500" s="39" t="str">
        <f t="shared" si="7"/>
        <v>14</v>
      </c>
      <c r="Q500" s="18" t="s">
        <v>3250</v>
      </c>
    </row>
    <row r="501" spans="1:17" ht="15" x14ac:dyDescent="0.25">
      <c r="A501" s="16" t="s">
        <v>1434</v>
      </c>
      <c r="B501" s="17" t="s">
        <v>1435</v>
      </c>
      <c r="K501" s="39">
        <f t="shared" si="5"/>
        <v>0</v>
      </c>
      <c r="L501" s="40">
        <f t="array" aca="1" ref="L501" ca="1">INDEX(Sheet3!$D$2:$D$1611,MATCH(A501,Sheet3!$A$2:$A$1611,0))</f>
        <v>77.862352939999994</v>
      </c>
      <c r="M501" s="18">
        <v>46</v>
      </c>
      <c r="N501" s="18">
        <v>33</v>
      </c>
      <c r="O501" s="39">
        <f t="shared" si="6"/>
        <v>13</v>
      </c>
      <c r="P501" s="39" t="str">
        <f t="shared" si="7"/>
        <v>14</v>
      </c>
      <c r="Q501" s="18" t="s">
        <v>3250</v>
      </c>
    </row>
    <row r="502" spans="1:17" ht="15" x14ac:dyDescent="0.25">
      <c r="A502" s="16" t="s">
        <v>1438</v>
      </c>
      <c r="B502" s="17" t="s">
        <v>1439</v>
      </c>
      <c r="K502" s="39">
        <f t="shared" si="5"/>
        <v>0</v>
      </c>
      <c r="L502" s="40">
        <f t="array" aca="1" ref="L502" ca="1">INDEX(Sheet3!$D$2:$D$1611,MATCH(A502,Sheet3!$A$2:$A$1611,0))</f>
        <v>86.925294120000004</v>
      </c>
      <c r="M502" s="18">
        <v>28</v>
      </c>
      <c r="N502" s="18">
        <v>34</v>
      </c>
      <c r="O502" s="39">
        <f t="shared" si="6"/>
        <v>-6</v>
      </c>
      <c r="P502" s="39" t="str">
        <f t="shared" si="7"/>
        <v>15</v>
      </c>
      <c r="Q502" s="18" t="s">
        <v>3250</v>
      </c>
    </row>
    <row r="503" spans="1:17" ht="15" x14ac:dyDescent="0.25">
      <c r="A503" s="16" t="s">
        <v>1440</v>
      </c>
      <c r="B503" s="17" t="s">
        <v>1441</v>
      </c>
      <c r="K503" s="39">
        <f t="shared" si="5"/>
        <v>0</v>
      </c>
      <c r="L503" s="40">
        <f t="array" aca="1" ref="L503" ca="1">INDEX(Sheet3!$D$2:$D$1611,MATCH(A503,Sheet3!$A$2:$A$1611,0))</f>
        <v>93.073529410000006</v>
      </c>
      <c r="M503" s="18">
        <v>77</v>
      </c>
      <c r="N503" s="18">
        <v>80</v>
      </c>
      <c r="O503" s="39">
        <f t="shared" si="6"/>
        <v>-3</v>
      </c>
      <c r="P503" s="39" t="str">
        <f t="shared" si="7"/>
        <v>15</v>
      </c>
      <c r="Q503" s="18" t="s">
        <v>3250</v>
      </c>
    </row>
    <row r="504" spans="1:17" ht="15" x14ac:dyDescent="0.25">
      <c r="A504" s="16" t="s">
        <v>1442</v>
      </c>
      <c r="B504" s="17" t="s">
        <v>1443</v>
      </c>
      <c r="K504" s="39">
        <f t="shared" si="5"/>
        <v>0</v>
      </c>
      <c r="L504" s="40">
        <f t="array" aca="1" ref="L504" ca="1">INDEX(Sheet3!$D$2:$D$1611,MATCH(A504,Sheet3!$A$2:$A$1611,0))</f>
        <v>83.700588240000002</v>
      </c>
      <c r="M504" s="18">
        <v>33</v>
      </c>
      <c r="N504" s="18">
        <v>28</v>
      </c>
      <c r="O504" s="39">
        <f t="shared" si="6"/>
        <v>5</v>
      </c>
      <c r="P504" s="39" t="str">
        <f t="shared" si="7"/>
        <v>15</v>
      </c>
      <c r="Q504" s="18" t="s">
        <v>3250</v>
      </c>
    </row>
    <row r="505" spans="1:17" ht="15" x14ac:dyDescent="0.25">
      <c r="A505" s="16" t="s">
        <v>1444</v>
      </c>
      <c r="B505" s="17" t="s">
        <v>1445</v>
      </c>
      <c r="K505" s="39">
        <f t="shared" si="5"/>
        <v>0</v>
      </c>
      <c r="L505" s="40">
        <f t="array" aca="1" ref="L505" ca="1">INDEX(Sheet3!$D$2:$D$1611,MATCH(A505,Sheet3!$A$2:$A$1611,0))</f>
        <v>91.334117649999996</v>
      </c>
      <c r="M505" s="18">
        <v>38</v>
      </c>
      <c r="N505" s="18">
        <v>32</v>
      </c>
      <c r="O505" s="39">
        <f t="shared" si="6"/>
        <v>6</v>
      </c>
      <c r="P505" s="39" t="str">
        <f t="shared" si="7"/>
        <v>15</v>
      </c>
      <c r="Q505" s="18" t="s">
        <v>3250</v>
      </c>
    </row>
    <row r="506" spans="1:17" ht="15" x14ac:dyDescent="0.25">
      <c r="A506" s="16" t="s">
        <v>1446</v>
      </c>
      <c r="B506" s="17" t="s">
        <v>1447</v>
      </c>
      <c r="K506" s="39">
        <f t="shared" si="5"/>
        <v>0</v>
      </c>
      <c r="L506" s="40">
        <f t="array" aca="1" ref="L506" ca="1">INDEX(Sheet3!$D$2:$D$1611,MATCH(A506,Sheet3!$A$2:$A$1611,0))</f>
        <v>94.647058819999998</v>
      </c>
      <c r="M506" s="18">
        <v>89</v>
      </c>
      <c r="N506" s="18">
        <v>89</v>
      </c>
      <c r="O506" s="39">
        <f t="shared" si="6"/>
        <v>0</v>
      </c>
      <c r="P506" s="39" t="str">
        <f t="shared" si="7"/>
        <v>15</v>
      </c>
      <c r="Q506" s="18" t="s">
        <v>3250</v>
      </c>
    </row>
    <row r="507" spans="1:17" ht="15" x14ac:dyDescent="0.25">
      <c r="A507" s="16" t="s">
        <v>1448</v>
      </c>
      <c r="B507" s="17" t="s">
        <v>1449</v>
      </c>
      <c r="K507" s="39">
        <f t="shared" si="5"/>
        <v>0</v>
      </c>
      <c r="L507" s="40">
        <f t="array" aca="1" ref="L507" ca="1">INDEX(Sheet3!$D$2:$D$1611,MATCH(A507,Sheet3!$A$2:$A$1611,0))</f>
        <v>90.994117650000007</v>
      </c>
      <c r="M507" s="18">
        <v>67</v>
      </c>
      <c r="N507" s="18">
        <v>70</v>
      </c>
      <c r="O507" s="39">
        <f t="shared" si="6"/>
        <v>-3</v>
      </c>
      <c r="P507" s="39" t="str">
        <f t="shared" si="7"/>
        <v>15</v>
      </c>
      <c r="Q507" s="18" t="s">
        <v>3250</v>
      </c>
    </row>
    <row r="508" spans="1:17" ht="15" x14ac:dyDescent="0.25">
      <c r="A508" s="16" t="s">
        <v>1450</v>
      </c>
      <c r="B508" s="17" t="s">
        <v>1451</v>
      </c>
      <c r="K508" s="39">
        <f t="shared" si="5"/>
        <v>0</v>
      </c>
      <c r="L508" s="40">
        <f t="array" aca="1" ref="L508" ca="1">INDEX(Sheet3!$D$2:$D$1611,MATCH(A508,Sheet3!$A$2:$A$1611,0))</f>
        <v>90.430588240000006</v>
      </c>
      <c r="M508" s="18">
        <v>65</v>
      </c>
      <c r="N508" s="18">
        <v>70</v>
      </c>
      <c r="O508" s="39">
        <f t="shared" si="6"/>
        <v>-5</v>
      </c>
      <c r="P508" s="39" t="str">
        <f t="shared" si="7"/>
        <v>15</v>
      </c>
      <c r="Q508" s="18" t="s">
        <v>3250</v>
      </c>
    </row>
    <row r="509" spans="1:17" ht="15" x14ac:dyDescent="0.25">
      <c r="A509" s="16" t="s">
        <v>1452</v>
      </c>
      <c r="B509" s="17" t="s">
        <v>1453</v>
      </c>
      <c r="K509" s="39">
        <f t="shared" si="5"/>
        <v>0</v>
      </c>
      <c r="L509" s="40">
        <f t="array" aca="1" ref="L509" ca="1">INDEX(Sheet3!$D$2:$D$1611,MATCH(A509,Sheet3!$A$2:$A$1611,0))</f>
        <v>95.245294119999997</v>
      </c>
      <c r="M509" s="18">
        <v>87</v>
      </c>
      <c r="N509" s="18">
        <v>82</v>
      </c>
      <c r="O509" s="39">
        <f t="shared" si="6"/>
        <v>5</v>
      </c>
      <c r="P509" s="39" t="str">
        <f t="shared" si="7"/>
        <v>15</v>
      </c>
      <c r="Q509" s="18" t="s">
        <v>3250</v>
      </c>
    </row>
    <row r="510" spans="1:17" ht="15" x14ac:dyDescent="0.25">
      <c r="A510" s="16" t="s">
        <v>1454</v>
      </c>
      <c r="B510" s="17" t="s">
        <v>1455</v>
      </c>
      <c r="K510" s="39">
        <f t="shared" si="5"/>
        <v>0</v>
      </c>
      <c r="L510" s="40">
        <f t="array" aca="1" ref="L510" ca="1">INDEX(Sheet3!$D$2:$D$1611,MATCH(A510,Sheet3!$A$2:$A$1611,0))</f>
        <v>93.337058819999996</v>
      </c>
      <c r="M510" s="18">
        <v>64</v>
      </c>
      <c r="N510" s="18">
        <v>68</v>
      </c>
      <c r="O510" s="39">
        <f t="shared" si="6"/>
        <v>-4</v>
      </c>
      <c r="P510" s="39" t="str">
        <f t="shared" si="7"/>
        <v>15</v>
      </c>
      <c r="Q510" s="18" t="s">
        <v>3250</v>
      </c>
    </row>
    <row r="511" spans="1:17" ht="15" x14ac:dyDescent="0.25">
      <c r="A511" s="16" t="s">
        <v>1456</v>
      </c>
      <c r="B511" s="17" t="s">
        <v>1457</v>
      </c>
      <c r="K511" s="39">
        <f t="shared" si="5"/>
        <v>0</v>
      </c>
      <c r="L511" s="40">
        <f t="array" aca="1" ref="L511" ca="1">INDEX(Sheet3!$D$2:$D$1611,MATCH(A511,Sheet3!$A$2:$A$1611,0))</f>
        <v>94.09764706</v>
      </c>
      <c r="M511" s="18">
        <v>83</v>
      </c>
      <c r="N511" s="18">
        <v>86</v>
      </c>
      <c r="O511" s="39">
        <f t="shared" si="6"/>
        <v>-3</v>
      </c>
      <c r="P511" s="39" t="str">
        <f t="shared" si="7"/>
        <v>15</v>
      </c>
      <c r="Q511" s="18" t="s">
        <v>3250</v>
      </c>
    </row>
    <row r="512" spans="1:17" ht="15" x14ac:dyDescent="0.25">
      <c r="A512" s="16" t="s">
        <v>1458</v>
      </c>
      <c r="B512" s="17" t="s">
        <v>1459</v>
      </c>
      <c r="K512" s="39">
        <f t="shared" ref="K512:K766" si="8">SUM(C512:J512)</f>
        <v>0</v>
      </c>
      <c r="L512" s="40">
        <f t="array" aca="1" ref="L512" ca="1">INDEX(Sheet3!$D$2:$D$1611,MATCH(A512,Sheet3!$A$2:$A$1611,0))</f>
        <v>90.447647059999994</v>
      </c>
      <c r="M512" s="18">
        <v>64</v>
      </c>
      <c r="N512" s="18">
        <v>57</v>
      </c>
      <c r="O512" s="39">
        <f t="shared" ref="O512:O766" si="9">M512-N512</f>
        <v>7</v>
      </c>
      <c r="P512" s="39" t="str">
        <f t="shared" ref="P512:P766" si="10">LEFT(A512:A1645,2)</f>
        <v>15</v>
      </c>
      <c r="Q512" s="18" t="s">
        <v>3250</v>
      </c>
    </row>
    <row r="513" spans="1:17" ht="15" x14ac:dyDescent="0.25">
      <c r="A513" s="16" t="s">
        <v>1460</v>
      </c>
      <c r="B513" s="17" t="s">
        <v>1461</v>
      </c>
      <c r="K513" s="39">
        <f t="shared" si="8"/>
        <v>0</v>
      </c>
      <c r="L513" s="40">
        <f t="array" aca="1" ref="L513" ca="1">INDEX(Sheet3!$D$2:$D$1611,MATCH(A513,Sheet3!$A$2:$A$1611,0))</f>
        <v>94.661176470000001</v>
      </c>
      <c r="M513" s="18">
        <v>54</v>
      </c>
      <c r="N513" s="18">
        <v>68</v>
      </c>
      <c r="O513" s="39">
        <f t="shared" si="9"/>
        <v>-14</v>
      </c>
      <c r="P513" s="39" t="str">
        <f t="shared" si="10"/>
        <v>15</v>
      </c>
      <c r="Q513" s="18" t="s">
        <v>3250</v>
      </c>
    </row>
    <row r="514" spans="1:17" ht="15" x14ac:dyDescent="0.25">
      <c r="A514" s="16" t="s">
        <v>1462</v>
      </c>
      <c r="B514" s="17" t="s">
        <v>1463</v>
      </c>
      <c r="K514" s="39">
        <f t="shared" si="8"/>
        <v>0</v>
      </c>
      <c r="L514" s="40">
        <f t="array" aca="1" ref="L514" ca="1">INDEX(Sheet3!$D$2:$D$1611,MATCH(A514,Sheet3!$A$2:$A$1611,0))</f>
        <v>92.692352940000006</v>
      </c>
      <c r="M514" s="18">
        <v>80</v>
      </c>
      <c r="N514" s="18">
        <v>83</v>
      </c>
      <c r="O514" s="39">
        <f t="shared" si="9"/>
        <v>-3</v>
      </c>
      <c r="P514" s="39" t="str">
        <f t="shared" si="10"/>
        <v>15</v>
      </c>
      <c r="Q514" s="18" t="s">
        <v>3250</v>
      </c>
    </row>
    <row r="515" spans="1:17" ht="15" x14ac:dyDescent="0.25">
      <c r="A515" s="16" t="s">
        <v>1464</v>
      </c>
      <c r="B515" s="17" t="s">
        <v>1465</v>
      </c>
      <c r="K515" s="39">
        <f t="shared" si="8"/>
        <v>0</v>
      </c>
      <c r="L515" s="40">
        <f t="array" aca="1" ref="L515" ca="1">INDEX(Sheet3!$D$2:$D$1611,MATCH(A515,Sheet3!$A$2:$A$1611,0))</f>
        <v>91.618235290000001</v>
      </c>
      <c r="M515" s="18">
        <v>78</v>
      </c>
      <c r="N515" s="18">
        <v>91</v>
      </c>
      <c r="O515" s="39">
        <f t="shared" si="9"/>
        <v>-13</v>
      </c>
      <c r="P515" s="39" t="str">
        <f t="shared" si="10"/>
        <v>15</v>
      </c>
      <c r="Q515" s="18" t="s">
        <v>3250</v>
      </c>
    </row>
    <row r="516" spans="1:17" ht="15" x14ac:dyDescent="0.25">
      <c r="A516" s="16" t="s">
        <v>1466</v>
      </c>
      <c r="B516" s="17" t="s">
        <v>1467</v>
      </c>
      <c r="K516" s="39">
        <f t="shared" si="8"/>
        <v>0</v>
      </c>
      <c r="L516" s="40">
        <f t="array" aca="1" ref="L516" ca="1">INDEX(Sheet3!$D$2:$D$1611,MATCH(A516,Sheet3!$A$2:$A$1611,0))</f>
        <v>85.311764710000006</v>
      </c>
      <c r="M516" s="18">
        <v>44</v>
      </c>
      <c r="N516" s="18">
        <v>30</v>
      </c>
      <c r="O516" s="39">
        <f t="shared" si="9"/>
        <v>14</v>
      </c>
      <c r="P516" s="39" t="str">
        <f t="shared" si="10"/>
        <v>15</v>
      </c>
      <c r="Q516" s="18" t="s">
        <v>3250</v>
      </c>
    </row>
    <row r="517" spans="1:17" ht="15" x14ac:dyDescent="0.25">
      <c r="A517" s="16" t="s">
        <v>1468</v>
      </c>
      <c r="B517" s="17" t="s">
        <v>1469</v>
      </c>
      <c r="K517" s="39">
        <f t="shared" si="8"/>
        <v>0</v>
      </c>
      <c r="L517" s="40">
        <f t="array" aca="1" ref="L517" ca="1">INDEX(Sheet3!$D$2:$D$1611,MATCH(A517,Sheet3!$A$2:$A$1611,0))</f>
        <v>93.052941180000005</v>
      </c>
      <c r="M517" s="18">
        <v>66</v>
      </c>
      <c r="N517" s="18">
        <v>62</v>
      </c>
      <c r="O517" s="39">
        <f t="shared" si="9"/>
        <v>4</v>
      </c>
      <c r="P517" s="39" t="str">
        <f t="shared" si="10"/>
        <v>15</v>
      </c>
      <c r="Q517" s="18" t="s">
        <v>3250</v>
      </c>
    </row>
    <row r="518" spans="1:17" ht="15" x14ac:dyDescent="0.25">
      <c r="A518" s="16" t="s">
        <v>1470</v>
      </c>
      <c r="B518" s="17" t="s">
        <v>1471</v>
      </c>
      <c r="K518" s="39">
        <f t="shared" si="8"/>
        <v>0</v>
      </c>
      <c r="L518" s="40">
        <f t="array" aca="1" ref="L518" ca="1">INDEX(Sheet3!$D$2:$D$1611,MATCH(A518,Sheet3!$A$2:$A$1611,0))</f>
        <v>91.871176469999995</v>
      </c>
      <c r="M518" s="18">
        <v>55</v>
      </c>
      <c r="N518" s="18">
        <v>54</v>
      </c>
      <c r="O518" s="39">
        <f t="shared" si="9"/>
        <v>1</v>
      </c>
      <c r="P518" s="39" t="str">
        <f t="shared" si="10"/>
        <v>15</v>
      </c>
      <c r="Q518" s="18" t="s">
        <v>3250</v>
      </c>
    </row>
    <row r="519" spans="1:17" ht="15" x14ac:dyDescent="0.25">
      <c r="A519" s="16" t="s">
        <v>1472</v>
      </c>
      <c r="B519" s="17" t="s">
        <v>1473</v>
      </c>
      <c r="K519" s="39">
        <f t="shared" si="8"/>
        <v>0</v>
      </c>
      <c r="L519" s="40">
        <f t="array" aca="1" ref="L519" ca="1">INDEX(Sheet3!$D$2:$D$1611,MATCH(A519,Sheet3!$A$2:$A$1611,0))</f>
        <v>91.850588239999993</v>
      </c>
      <c r="M519" s="18">
        <v>24</v>
      </c>
      <c r="N519" s="18">
        <v>14</v>
      </c>
      <c r="O519" s="39">
        <f t="shared" si="9"/>
        <v>10</v>
      </c>
      <c r="P519" s="39" t="str">
        <f t="shared" si="10"/>
        <v>15</v>
      </c>
      <c r="Q519" s="18" t="s">
        <v>3250</v>
      </c>
    </row>
    <row r="520" spans="1:17" ht="15" x14ac:dyDescent="0.25">
      <c r="A520" s="16" t="s">
        <v>1476</v>
      </c>
      <c r="B520" s="17" t="s">
        <v>1477</v>
      </c>
      <c r="K520" s="39">
        <f t="shared" si="8"/>
        <v>0</v>
      </c>
      <c r="L520" s="40">
        <f t="array" aca="1" ref="L520" ca="1">INDEX(Sheet3!$D$2:$D$1611,MATCH(A520,Sheet3!$A$2:$A$1611,0))</f>
        <v>93.654117650000003</v>
      </c>
      <c r="M520" s="18">
        <v>80</v>
      </c>
      <c r="N520" s="18">
        <v>83</v>
      </c>
      <c r="O520" s="39">
        <f t="shared" si="9"/>
        <v>-3</v>
      </c>
      <c r="P520" s="39" t="str">
        <f t="shared" si="10"/>
        <v>15</v>
      </c>
      <c r="Q520" s="18" t="s">
        <v>3250</v>
      </c>
    </row>
    <row r="521" spans="1:17" ht="15" x14ac:dyDescent="0.25">
      <c r="A521" s="16" t="s">
        <v>1478</v>
      </c>
      <c r="B521" s="17" t="s">
        <v>1479</v>
      </c>
      <c r="K521" s="39">
        <f t="shared" si="8"/>
        <v>0</v>
      </c>
      <c r="L521" s="40">
        <f t="array" aca="1" ref="L521" ca="1">INDEX(Sheet3!$D$2:$D$1611,MATCH(A521,Sheet3!$A$2:$A$1611,0))</f>
        <v>93.05</v>
      </c>
      <c r="M521" s="18">
        <v>46</v>
      </c>
      <c r="N521" s="18">
        <v>70</v>
      </c>
      <c r="O521" s="39">
        <f t="shared" si="9"/>
        <v>-24</v>
      </c>
      <c r="P521" s="39" t="str">
        <f t="shared" si="10"/>
        <v>15</v>
      </c>
      <c r="Q521" s="18" t="s">
        <v>3250</v>
      </c>
    </row>
    <row r="522" spans="1:17" ht="15" x14ac:dyDescent="0.25">
      <c r="A522" s="16" t="s">
        <v>1480</v>
      </c>
      <c r="B522" s="17" t="s">
        <v>1481</v>
      </c>
      <c r="K522" s="39">
        <f t="shared" si="8"/>
        <v>0</v>
      </c>
      <c r="L522" s="40">
        <f t="array" aca="1" ref="L522" ca="1">INDEX(Sheet3!$D$2:$D$1611,MATCH(A522,Sheet3!$A$2:$A$1611,0))</f>
        <v>90.639411760000002</v>
      </c>
      <c r="M522" s="18">
        <v>94</v>
      </c>
      <c r="N522" s="18">
        <v>94</v>
      </c>
      <c r="O522" s="39">
        <f t="shared" si="9"/>
        <v>0</v>
      </c>
      <c r="P522" s="39" t="str">
        <f t="shared" si="10"/>
        <v>15</v>
      </c>
      <c r="Q522" s="18" t="s">
        <v>3250</v>
      </c>
    </row>
    <row r="523" spans="1:17" ht="15" x14ac:dyDescent="0.25">
      <c r="A523" s="16" t="s">
        <v>1482</v>
      </c>
      <c r="B523" s="17" t="s">
        <v>1483</v>
      </c>
      <c r="K523" s="39">
        <f t="shared" si="8"/>
        <v>0</v>
      </c>
      <c r="L523" s="40">
        <f t="array" aca="1" ref="L523" ca="1">INDEX(Sheet3!$D$2:$D$1611,MATCH(A523,Sheet3!$A$2:$A$1611,0))</f>
        <v>90.404117650000003</v>
      </c>
      <c r="M523" s="18">
        <v>66</v>
      </c>
      <c r="N523" s="18">
        <v>67</v>
      </c>
      <c r="O523" s="39">
        <f t="shared" si="9"/>
        <v>-1</v>
      </c>
      <c r="P523" s="39" t="str">
        <f t="shared" si="10"/>
        <v>15</v>
      </c>
      <c r="Q523" s="18" t="s">
        <v>3250</v>
      </c>
    </row>
    <row r="524" spans="1:17" ht="15" x14ac:dyDescent="0.25">
      <c r="A524" s="16" t="s">
        <v>1484</v>
      </c>
      <c r="B524" s="17" t="s">
        <v>1485</v>
      </c>
      <c r="K524" s="39">
        <f t="shared" si="8"/>
        <v>0</v>
      </c>
      <c r="L524" s="40">
        <f t="array" aca="1" ref="L524" ca="1">INDEX(Sheet3!$D$2:$D$1611,MATCH(A524,Sheet3!$A$2:$A$1611,0))</f>
        <v>91.151764709999995</v>
      </c>
      <c r="M524" s="18">
        <v>68</v>
      </c>
      <c r="N524" s="18">
        <v>60</v>
      </c>
      <c r="O524" s="39">
        <f t="shared" si="9"/>
        <v>8</v>
      </c>
      <c r="P524" s="39" t="str">
        <f t="shared" si="10"/>
        <v>15</v>
      </c>
      <c r="Q524" s="18" t="s">
        <v>3250</v>
      </c>
    </row>
    <row r="525" spans="1:17" ht="15" x14ac:dyDescent="0.25">
      <c r="A525" s="16" t="s">
        <v>1486</v>
      </c>
      <c r="B525" s="17" t="s">
        <v>1487</v>
      </c>
      <c r="K525" s="39">
        <f t="shared" si="8"/>
        <v>0</v>
      </c>
      <c r="L525" s="40">
        <f t="array" aca="1" ref="L525" ca="1">INDEX(Sheet3!$D$2:$D$1611,MATCH(A525,Sheet3!$A$2:$A$1611,0))</f>
        <v>89.807647059999994</v>
      </c>
      <c r="M525" s="18">
        <v>62</v>
      </c>
      <c r="N525" s="18">
        <v>65</v>
      </c>
      <c r="O525" s="39">
        <f t="shared" si="9"/>
        <v>-3</v>
      </c>
      <c r="P525" s="39" t="str">
        <f t="shared" si="10"/>
        <v>15</v>
      </c>
      <c r="Q525" s="18" t="s">
        <v>3250</v>
      </c>
    </row>
    <row r="526" spans="1:17" ht="15" x14ac:dyDescent="0.25">
      <c r="A526" s="16" t="s">
        <v>1488</v>
      </c>
      <c r="B526" s="17" t="s">
        <v>1489</v>
      </c>
      <c r="K526" s="39">
        <f t="shared" si="8"/>
        <v>0</v>
      </c>
      <c r="L526" s="40">
        <f t="array" aca="1" ref="L526" ca="1">INDEX(Sheet3!$D$2:$D$1611,MATCH(A526,Sheet3!$A$2:$A$1611,0))</f>
        <v>94.91470588</v>
      </c>
      <c r="M526" s="18">
        <v>84</v>
      </c>
      <c r="N526" s="18">
        <v>88</v>
      </c>
      <c r="O526" s="39">
        <f t="shared" si="9"/>
        <v>-4</v>
      </c>
      <c r="P526" s="39" t="str">
        <f t="shared" si="10"/>
        <v>15</v>
      </c>
      <c r="Q526" s="18" t="s">
        <v>3250</v>
      </c>
    </row>
    <row r="527" spans="1:17" ht="15" x14ac:dyDescent="0.25">
      <c r="A527" s="16" t="s">
        <v>1490</v>
      </c>
      <c r="B527" s="17" t="s">
        <v>1491</v>
      </c>
      <c r="K527" s="39">
        <f t="shared" si="8"/>
        <v>0</v>
      </c>
      <c r="L527" s="40">
        <f t="array" aca="1" ref="L527" ca="1">INDEX(Sheet3!$D$2:$D$1611,MATCH(A527,Sheet3!$A$2:$A$1611,0))</f>
        <v>91.608823529999995</v>
      </c>
      <c r="M527" s="18">
        <v>72</v>
      </c>
      <c r="N527" s="18">
        <v>69</v>
      </c>
      <c r="O527" s="39">
        <f t="shared" si="9"/>
        <v>3</v>
      </c>
      <c r="P527" s="39" t="str">
        <f t="shared" si="10"/>
        <v>15</v>
      </c>
      <c r="Q527" s="18" t="s">
        <v>3250</v>
      </c>
    </row>
    <row r="528" spans="1:17" ht="15" x14ac:dyDescent="0.25">
      <c r="A528" s="16" t="s">
        <v>1498</v>
      </c>
      <c r="B528" s="17" t="s">
        <v>1499</v>
      </c>
      <c r="K528" s="39">
        <f t="shared" si="8"/>
        <v>0</v>
      </c>
      <c r="L528" s="40">
        <f t="array" aca="1" ref="L528" ca="1">INDEX(Sheet3!$D$2:$D$1611,MATCH(A528,Sheet3!$A$2:$A$1611,0))</f>
        <v>92.81</v>
      </c>
      <c r="M528" s="18">
        <v>77</v>
      </c>
      <c r="N528" s="18">
        <v>80</v>
      </c>
      <c r="O528" s="39">
        <f t="shared" si="9"/>
        <v>-3</v>
      </c>
      <c r="P528" s="39" t="str">
        <f t="shared" si="10"/>
        <v>15</v>
      </c>
      <c r="Q528" s="18" t="s">
        <v>3250</v>
      </c>
    </row>
    <row r="529" spans="1:17" ht="15" x14ac:dyDescent="0.25">
      <c r="A529" s="16" t="s">
        <v>1500</v>
      </c>
      <c r="B529" s="17" t="s">
        <v>1501</v>
      </c>
      <c r="J529" s="39">
        <f>1</f>
        <v>1</v>
      </c>
      <c r="K529" s="39">
        <f t="shared" si="8"/>
        <v>1</v>
      </c>
      <c r="L529" s="40">
        <f t="array" aca="1" ref="L529" ca="1">INDEX(Sheet3!$D$2:$D$1611,MATCH(A529,Sheet3!$A$2:$A$1611,0))</f>
        <v>93.982941179999997</v>
      </c>
      <c r="M529" s="18">
        <v>79</v>
      </c>
      <c r="N529" s="18">
        <v>81</v>
      </c>
      <c r="O529" s="39">
        <f t="shared" si="9"/>
        <v>-2</v>
      </c>
      <c r="P529" s="39" t="str">
        <f t="shared" si="10"/>
        <v>15</v>
      </c>
      <c r="Q529" s="18" t="s">
        <v>3250</v>
      </c>
    </row>
    <row r="530" spans="1:17" ht="15" x14ac:dyDescent="0.25">
      <c r="A530" s="16" t="s">
        <v>1502</v>
      </c>
      <c r="B530" s="17" t="s">
        <v>1503</v>
      </c>
      <c r="K530" s="39">
        <f t="shared" si="8"/>
        <v>0</v>
      </c>
      <c r="L530" s="40">
        <f t="array" aca="1" ref="L530" ca="1">INDEX(Sheet3!$D$2:$D$1611,MATCH(A530,Sheet3!$A$2:$A$1611,0))</f>
        <v>93.22</v>
      </c>
      <c r="M530" s="18">
        <v>74</v>
      </c>
      <c r="N530" s="18">
        <v>77</v>
      </c>
      <c r="O530" s="39">
        <f t="shared" si="9"/>
        <v>-3</v>
      </c>
      <c r="P530" s="39" t="str">
        <f t="shared" si="10"/>
        <v>15</v>
      </c>
      <c r="Q530" s="18" t="s">
        <v>3250</v>
      </c>
    </row>
    <row r="531" spans="1:17" ht="15" x14ac:dyDescent="0.25">
      <c r="A531" s="16" t="s">
        <v>1504</v>
      </c>
      <c r="B531" s="17" t="s">
        <v>1505</v>
      </c>
      <c r="K531" s="39">
        <f t="shared" si="8"/>
        <v>0</v>
      </c>
      <c r="L531" s="40">
        <f t="array" aca="1" ref="L531" ca="1">INDEX(Sheet3!$D$2:$D$1611,MATCH(A531,Sheet3!$A$2:$A$1611,0))</f>
        <v>84.765882349999998</v>
      </c>
      <c r="M531" s="18">
        <v>68</v>
      </c>
      <c r="N531" s="18">
        <v>61</v>
      </c>
      <c r="O531" s="39">
        <f t="shared" si="9"/>
        <v>7</v>
      </c>
      <c r="P531" s="39" t="str">
        <f t="shared" si="10"/>
        <v>15</v>
      </c>
      <c r="Q531" s="18" t="s">
        <v>3250</v>
      </c>
    </row>
    <row r="532" spans="1:17" ht="15" x14ac:dyDescent="0.25">
      <c r="A532" s="16" t="s">
        <v>1512</v>
      </c>
      <c r="B532" s="17" t="s">
        <v>1513</v>
      </c>
      <c r="K532" s="39">
        <f t="shared" si="8"/>
        <v>0</v>
      </c>
      <c r="L532" s="40">
        <f t="array" aca="1" ref="L532" ca="1">INDEX(Sheet3!$D$2:$D$1611,MATCH(A532,Sheet3!$A$2:$A$1611,0))</f>
        <v>80.430588240000006</v>
      </c>
      <c r="M532" s="18">
        <v>58</v>
      </c>
      <c r="N532" s="18">
        <v>52</v>
      </c>
      <c r="O532" s="39">
        <f t="shared" si="9"/>
        <v>6</v>
      </c>
      <c r="P532" s="39" t="str">
        <f t="shared" si="10"/>
        <v>15</v>
      </c>
      <c r="Q532" s="18" t="s">
        <v>3250</v>
      </c>
    </row>
    <row r="533" spans="1:17" ht="15" x14ac:dyDescent="0.25">
      <c r="A533" s="16" t="s">
        <v>1514</v>
      </c>
      <c r="B533" s="17" t="s">
        <v>1515</v>
      </c>
      <c r="K533" s="39">
        <f t="shared" si="8"/>
        <v>0</v>
      </c>
      <c r="L533" s="40">
        <f t="array" aca="1" ref="L533" ca="1">INDEX(Sheet3!$D$2:$D$1611,MATCH(A533,Sheet3!$A$2:$A$1611,0))</f>
        <v>78.744117650000007</v>
      </c>
      <c r="M533" s="18">
        <v>64</v>
      </c>
      <c r="N533" s="18">
        <v>57</v>
      </c>
      <c r="O533" s="39">
        <f t="shared" si="9"/>
        <v>7</v>
      </c>
      <c r="P533" s="39" t="str">
        <f t="shared" si="10"/>
        <v>15</v>
      </c>
      <c r="Q533" s="18" t="s">
        <v>3250</v>
      </c>
    </row>
    <row r="534" spans="1:17" ht="15" x14ac:dyDescent="0.25">
      <c r="A534" s="16" t="s">
        <v>1516</v>
      </c>
      <c r="B534" s="17" t="s">
        <v>1517</v>
      </c>
      <c r="K534" s="39">
        <f t="shared" si="8"/>
        <v>0</v>
      </c>
      <c r="L534" s="40">
        <f t="array" aca="1" ref="L534" ca="1">INDEX(Sheet3!$D$2:$D$1611,MATCH(A534,Sheet3!$A$2:$A$1611,0))</f>
        <v>88.084117649999996</v>
      </c>
      <c r="M534" s="18">
        <v>38</v>
      </c>
      <c r="N534" s="18">
        <v>32</v>
      </c>
      <c r="O534" s="39">
        <f t="shared" si="9"/>
        <v>6</v>
      </c>
      <c r="P534" s="39" t="str">
        <f t="shared" si="10"/>
        <v>15</v>
      </c>
      <c r="Q534" s="18" t="s">
        <v>3250</v>
      </c>
    </row>
    <row r="535" spans="1:17" ht="15" x14ac:dyDescent="0.25">
      <c r="A535" s="16" t="s">
        <v>1526</v>
      </c>
      <c r="B535" s="17" t="s">
        <v>1527</v>
      </c>
      <c r="K535" s="39">
        <f t="shared" si="8"/>
        <v>0</v>
      </c>
      <c r="L535" s="40">
        <f t="array" aca="1" ref="L535" ca="1">INDEX(Sheet3!$D$2:$D$1611,MATCH(A535,Sheet3!$A$2:$A$1611,0))</f>
        <v>89.98764706</v>
      </c>
      <c r="M535" s="18">
        <v>35</v>
      </c>
      <c r="N535" s="18">
        <v>52</v>
      </c>
      <c r="O535" s="39">
        <f t="shared" si="9"/>
        <v>-17</v>
      </c>
      <c r="P535" s="39" t="str">
        <f t="shared" si="10"/>
        <v>15</v>
      </c>
      <c r="Q535" s="18" t="s">
        <v>3250</v>
      </c>
    </row>
    <row r="536" spans="1:17" ht="15" x14ac:dyDescent="0.25">
      <c r="A536" s="16" t="s">
        <v>1534</v>
      </c>
      <c r="B536" s="17" t="s">
        <v>1535</v>
      </c>
      <c r="K536" s="39">
        <f t="shared" si="8"/>
        <v>0</v>
      </c>
      <c r="L536" s="40">
        <f t="array" aca="1" ref="L536" ca="1">INDEX(Sheet3!$D$2:$D$1611,MATCH(A536,Sheet3!$A$2:$A$1611,0))</f>
        <v>92.484705880000007</v>
      </c>
      <c r="M536" s="18">
        <v>39</v>
      </c>
      <c r="N536" s="18">
        <v>42</v>
      </c>
      <c r="O536" s="39">
        <f t="shared" si="9"/>
        <v>-3</v>
      </c>
      <c r="P536" s="39" t="str">
        <f t="shared" si="10"/>
        <v>15</v>
      </c>
      <c r="Q536" s="18" t="s">
        <v>3250</v>
      </c>
    </row>
    <row r="537" spans="1:17" ht="15" x14ac:dyDescent="0.25">
      <c r="A537" s="16" t="s">
        <v>1536</v>
      </c>
      <c r="B537" s="17" t="s">
        <v>1537</v>
      </c>
      <c r="K537" s="39">
        <f t="shared" si="8"/>
        <v>0</v>
      </c>
      <c r="L537" s="40">
        <f t="array" aca="1" ref="L537" ca="1">INDEX(Sheet3!$D$2:$D$1611,MATCH(A537,Sheet3!$A$2:$A$1611,0))</f>
        <v>92.404705879999995</v>
      </c>
      <c r="M537" s="18">
        <v>59</v>
      </c>
      <c r="N537" s="18">
        <v>51</v>
      </c>
      <c r="O537" s="39">
        <f t="shared" si="9"/>
        <v>8</v>
      </c>
      <c r="P537" s="39" t="str">
        <f t="shared" si="10"/>
        <v>15</v>
      </c>
      <c r="Q537" s="18" t="s">
        <v>3250</v>
      </c>
    </row>
    <row r="538" spans="1:17" ht="15" x14ac:dyDescent="0.25">
      <c r="A538" s="16" t="s">
        <v>1540</v>
      </c>
      <c r="B538" s="17" t="s">
        <v>1541</v>
      </c>
      <c r="K538" s="39">
        <f t="shared" si="8"/>
        <v>0</v>
      </c>
      <c r="L538" s="40">
        <f t="array" aca="1" ref="L538" ca="1">INDEX(Sheet3!$D$2:$D$1611,MATCH(A538,Sheet3!$A$2:$A$1611,0))</f>
        <v>90.017647060000002</v>
      </c>
      <c r="M538" s="18">
        <v>57</v>
      </c>
      <c r="N538" s="18">
        <v>68</v>
      </c>
      <c r="O538" s="39">
        <f t="shared" si="9"/>
        <v>-11</v>
      </c>
      <c r="P538" s="39" t="str">
        <f t="shared" si="10"/>
        <v>15</v>
      </c>
      <c r="Q538" s="18" t="s">
        <v>3250</v>
      </c>
    </row>
    <row r="539" spans="1:17" ht="15" x14ac:dyDescent="0.25">
      <c r="A539" s="16" t="s">
        <v>1544</v>
      </c>
      <c r="B539" s="17" t="s">
        <v>1545</v>
      </c>
      <c r="K539" s="39">
        <f t="shared" si="8"/>
        <v>0</v>
      </c>
      <c r="L539" s="40">
        <f t="array" aca="1" ref="L539" ca="1">INDEX(Sheet3!$D$2:$D$1611,MATCH(A539,Sheet3!$A$2:$A$1611,0))</f>
        <v>85.477647059999995</v>
      </c>
      <c r="M539" s="18">
        <v>52</v>
      </c>
      <c r="N539" s="18">
        <v>36</v>
      </c>
      <c r="O539" s="39">
        <f t="shared" si="9"/>
        <v>16</v>
      </c>
      <c r="P539" s="39" t="str">
        <f t="shared" si="10"/>
        <v>16</v>
      </c>
      <c r="Q539" s="18" t="s">
        <v>3250</v>
      </c>
    </row>
    <row r="540" spans="1:17" ht="15" x14ac:dyDescent="0.25">
      <c r="A540" s="16" t="s">
        <v>1546</v>
      </c>
      <c r="B540" s="17" t="s">
        <v>1547</v>
      </c>
      <c r="K540" s="39">
        <f t="shared" si="8"/>
        <v>0</v>
      </c>
      <c r="L540" s="40">
        <f t="array" aca="1" ref="L540" ca="1">INDEX(Sheet3!$D$2:$D$1611,MATCH(A540,Sheet3!$A$2:$A$1611,0))</f>
        <v>87.775294119999998</v>
      </c>
      <c r="M540" s="18">
        <v>60</v>
      </c>
      <c r="N540" s="18">
        <v>57</v>
      </c>
      <c r="O540" s="39">
        <f t="shared" si="9"/>
        <v>3</v>
      </c>
      <c r="P540" s="39" t="str">
        <f t="shared" si="10"/>
        <v>16</v>
      </c>
      <c r="Q540" s="18" t="s">
        <v>3250</v>
      </c>
    </row>
    <row r="541" spans="1:17" ht="15" x14ac:dyDescent="0.25">
      <c r="A541" s="16" t="s">
        <v>1548</v>
      </c>
      <c r="B541" s="17" t="s">
        <v>1549</v>
      </c>
      <c r="K541" s="39">
        <f t="shared" si="8"/>
        <v>0</v>
      </c>
      <c r="L541" s="40">
        <f t="array" aca="1" ref="L541" ca="1">INDEX(Sheet3!$D$2:$D$1611,MATCH(A541,Sheet3!$A$2:$A$1611,0))</f>
        <v>81.282352939999996</v>
      </c>
      <c r="M541" s="18">
        <v>32</v>
      </c>
      <c r="N541" s="18">
        <v>38</v>
      </c>
      <c r="O541" s="39">
        <f t="shared" si="9"/>
        <v>-6</v>
      </c>
      <c r="P541" s="39" t="str">
        <f t="shared" si="10"/>
        <v>16</v>
      </c>
      <c r="Q541" s="18" t="s">
        <v>3250</v>
      </c>
    </row>
    <row r="542" spans="1:17" ht="15" x14ac:dyDescent="0.25">
      <c r="A542" s="16" t="s">
        <v>1550</v>
      </c>
      <c r="B542" s="17" t="s">
        <v>1551</v>
      </c>
      <c r="K542" s="39">
        <f t="shared" si="8"/>
        <v>0</v>
      </c>
      <c r="L542" s="40">
        <f t="array" aca="1" ref="L542" ca="1">INDEX(Sheet3!$D$2:$D$1611,MATCH(A542,Sheet3!$A$2:$A$1611,0))</f>
        <v>86.383529409999994</v>
      </c>
      <c r="M542" s="18">
        <v>44</v>
      </c>
      <c r="N542" s="18">
        <v>42</v>
      </c>
      <c r="O542" s="39">
        <f t="shared" si="9"/>
        <v>2</v>
      </c>
      <c r="P542" s="39" t="str">
        <f t="shared" si="10"/>
        <v>16</v>
      </c>
      <c r="Q542" s="18" t="s">
        <v>3250</v>
      </c>
    </row>
    <row r="543" spans="1:17" ht="15" x14ac:dyDescent="0.25">
      <c r="A543" s="16" t="s">
        <v>3108</v>
      </c>
      <c r="B543" s="17" t="s">
        <v>3109</v>
      </c>
      <c r="C543" s="39">
        <f>1</f>
        <v>1</v>
      </c>
      <c r="K543" s="39">
        <f t="shared" si="8"/>
        <v>1</v>
      </c>
      <c r="L543" s="40">
        <f t="array" aca="1" ref="L543" ca="1">INDEX(Sheet3!$D$2:$D$1611,MATCH(A543,Sheet3!$A$2:$A$1611,0))</f>
        <v>89.404375000000002</v>
      </c>
      <c r="M543" s="18">
        <v>59</v>
      </c>
      <c r="N543" s="18">
        <v>54</v>
      </c>
      <c r="O543" s="39">
        <f t="shared" si="9"/>
        <v>5</v>
      </c>
      <c r="P543" s="39" t="str">
        <f t="shared" si="10"/>
        <v>16</v>
      </c>
      <c r="Q543" s="18" t="s">
        <v>3250</v>
      </c>
    </row>
    <row r="544" spans="1:17" ht="15" x14ac:dyDescent="0.25">
      <c r="A544" s="16" t="s">
        <v>1552</v>
      </c>
      <c r="B544" s="17" t="s">
        <v>1553</v>
      </c>
      <c r="K544" s="39">
        <f t="shared" si="8"/>
        <v>0</v>
      </c>
      <c r="L544" s="40">
        <f t="array" aca="1" ref="L544" ca="1">INDEX(Sheet3!$D$2:$D$1611,MATCH(A544,Sheet3!$A$2:$A$1611,0))</f>
        <v>88.905882349999999</v>
      </c>
      <c r="M544" s="18">
        <v>77</v>
      </c>
      <c r="N544" s="18">
        <v>77</v>
      </c>
      <c r="O544" s="39">
        <f t="shared" si="9"/>
        <v>0</v>
      </c>
      <c r="P544" s="39" t="str">
        <f t="shared" si="10"/>
        <v>16</v>
      </c>
      <c r="Q544" s="18" t="s">
        <v>3250</v>
      </c>
    </row>
    <row r="545" spans="1:17" ht="15" x14ac:dyDescent="0.25">
      <c r="A545" s="16" t="s">
        <v>1554</v>
      </c>
      <c r="B545" s="17" t="s">
        <v>1555</v>
      </c>
      <c r="K545" s="39">
        <f t="shared" si="8"/>
        <v>0</v>
      </c>
      <c r="L545" s="40">
        <f t="array" aca="1" ref="L545" ca="1">INDEX(Sheet3!$D$2:$D$1611,MATCH(A545,Sheet3!$A$2:$A$1611,0))</f>
        <v>90.025882350000003</v>
      </c>
      <c r="M545" s="18">
        <v>30</v>
      </c>
      <c r="N545" s="18">
        <v>21</v>
      </c>
      <c r="O545" s="39">
        <f t="shared" si="9"/>
        <v>9</v>
      </c>
      <c r="P545" s="39" t="str">
        <f t="shared" si="10"/>
        <v>16</v>
      </c>
      <c r="Q545" s="18" t="s">
        <v>3250</v>
      </c>
    </row>
    <row r="546" spans="1:17" ht="15" x14ac:dyDescent="0.25">
      <c r="A546" s="16" t="s">
        <v>1556</v>
      </c>
      <c r="B546" s="17" t="s">
        <v>1557</v>
      </c>
      <c r="K546" s="39">
        <f t="shared" si="8"/>
        <v>0</v>
      </c>
      <c r="L546" s="40">
        <f t="array" aca="1" ref="L546" ca="1">INDEX(Sheet3!$D$2:$D$1611,MATCH(A546,Sheet3!$A$2:$A$1611,0))</f>
        <v>85.712941180000001</v>
      </c>
      <c r="M546" s="18">
        <v>31</v>
      </c>
      <c r="N546" s="18">
        <v>31</v>
      </c>
      <c r="O546" s="39">
        <f t="shared" si="9"/>
        <v>0</v>
      </c>
      <c r="P546" s="39" t="str">
        <f t="shared" si="10"/>
        <v>16</v>
      </c>
      <c r="Q546" s="18" t="s">
        <v>3250</v>
      </c>
    </row>
    <row r="547" spans="1:17" ht="15" x14ac:dyDescent="0.25">
      <c r="A547" s="16" t="s">
        <v>1558</v>
      </c>
      <c r="B547" s="17" t="s">
        <v>1559</v>
      </c>
      <c r="K547" s="39">
        <f t="shared" si="8"/>
        <v>0</v>
      </c>
      <c r="L547" s="40">
        <f t="array" aca="1" ref="L547" ca="1">INDEX(Sheet3!$D$2:$D$1611,MATCH(A547,Sheet3!$A$2:$A$1611,0))</f>
        <v>86.134705879999999</v>
      </c>
      <c r="M547" s="18">
        <v>18</v>
      </c>
      <c r="N547" s="18">
        <v>21</v>
      </c>
      <c r="O547" s="39">
        <f t="shared" si="9"/>
        <v>-3</v>
      </c>
      <c r="P547" s="39" t="str">
        <f t="shared" si="10"/>
        <v>16</v>
      </c>
      <c r="Q547" s="18" t="s">
        <v>3250</v>
      </c>
    </row>
    <row r="548" spans="1:17" ht="15" x14ac:dyDescent="0.25">
      <c r="A548" s="16" t="s">
        <v>1560</v>
      </c>
      <c r="B548" s="17" t="s">
        <v>1561</v>
      </c>
      <c r="K548" s="39">
        <f t="shared" si="8"/>
        <v>0</v>
      </c>
      <c r="L548" s="40">
        <f t="array" aca="1" ref="L548" ca="1">INDEX(Sheet3!$D$2:$D$1611,MATCH(A548,Sheet3!$A$2:$A$1611,0))</f>
        <v>90.058823529999998</v>
      </c>
      <c r="M548" s="18">
        <v>40</v>
      </c>
      <c r="N548" s="18">
        <v>65</v>
      </c>
      <c r="O548" s="39">
        <f t="shared" si="9"/>
        <v>-25</v>
      </c>
      <c r="P548" s="39" t="str">
        <f t="shared" si="10"/>
        <v>16</v>
      </c>
      <c r="Q548" s="18" t="s">
        <v>3250</v>
      </c>
    </row>
    <row r="549" spans="1:17" ht="15" x14ac:dyDescent="0.25">
      <c r="A549" s="16" t="s">
        <v>1562</v>
      </c>
      <c r="B549" s="17" t="s">
        <v>1563</v>
      </c>
      <c r="K549" s="39">
        <f t="shared" si="8"/>
        <v>0</v>
      </c>
      <c r="L549" s="40">
        <f t="array" aca="1" ref="L549" ca="1">INDEX(Sheet3!$D$2:$D$1611,MATCH(A549,Sheet3!$A$2:$A$1611,0))</f>
        <v>86.668823529999997</v>
      </c>
      <c r="M549" s="18">
        <v>47</v>
      </c>
      <c r="N549" s="18">
        <v>33</v>
      </c>
      <c r="O549" s="39">
        <f t="shared" si="9"/>
        <v>14</v>
      </c>
      <c r="P549" s="39" t="str">
        <f t="shared" si="10"/>
        <v>16</v>
      </c>
      <c r="Q549" s="18" t="s">
        <v>3250</v>
      </c>
    </row>
    <row r="550" spans="1:17" ht="15" x14ac:dyDescent="0.25">
      <c r="A550" s="16" t="s">
        <v>1564</v>
      </c>
      <c r="B550" s="17" t="s">
        <v>1565</v>
      </c>
      <c r="K550" s="39">
        <f t="shared" si="8"/>
        <v>0</v>
      </c>
      <c r="L550" s="40">
        <f t="array" aca="1" ref="L550" ca="1">INDEX(Sheet3!$D$2:$D$1611,MATCH(A550,Sheet3!$A$2:$A$1611,0))</f>
        <v>83.94</v>
      </c>
      <c r="M550" s="18">
        <v>24</v>
      </c>
      <c r="N550" s="18">
        <v>11</v>
      </c>
      <c r="O550" s="39">
        <f t="shared" si="9"/>
        <v>13</v>
      </c>
      <c r="P550" s="39" t="str">
        <f t="shared" si="10"/>
        <v>16</v>
      </c>
      <c r="Q550" s="18" t="s">
        <v>3250</v>
      </c>
    </row>
    <row r="551" spans="1:17" ht="15" x14ac:dyDescent="0.25">
      <c r="A551" s="16" t="s">
        <v>1566</v>
      </c>
      <c r="B551" s="17" t="s">
        <v>1567</v>
      </c>
      <c r="K551" s="39">
        <f t="shared" si="8"/>
        <v>0</v>
      </c>
      <c r="L551" s="40">
        <f t="array" aca="1" ref="L551" ca="1">INDEX(Sheet3!$D$2:$D$1611,MATCH(A551,Sheet3!$A$2:$A$1611,0))</f>
        <v>82.322941180000001</v>
      </c>
      <c r="M551" s="18">
        <v>26</v>
      </c>
      <c r="N551" s="18">
        <v>18</v>
      </c>
      <c r="O551" s="39">
        <f t="shared" si="9"/>
        <v>8</v>
      </c>
      <c r="P551" s="39" t="str">
        <f t="shared" si="10"/>
        <v>16</v>
      </c>
      <c r="Q551" s="18" t="s">
        <v>3250</v>
      </c>
    </row>
    <row r="552" spans="1:17" ht="15" x14ac:dyDescent="0.25">
      <c r="A552" s="16" t="s">
        <v>1568</v>
      </c>
      <c r="B552" s="17" t="s">
        <v>1569</v>
      </c>
      <c r="K552" s="39">
        <f t="shared" si="8"/>
        <v>0</v>
      </c>
      <c r="L552" s="40">
        <f t="array" aca="1" ref="L552" ca="1">INDEX(Sheet3!$D$2:$D$1611,MATCH(A552,Sheet3!$A$2:$A$1611,0))</f>
        <v>81.55</v>
      </c>
      <c r="M552" s="18">
        <v>26</v>
      </c>
      <c r="N552" s="18">
        <v>15</v>
      </c>
      <c r="O552" s="39">
        <f t="shared" si="9"/>
        <v>11</v>
      </c>
      <c r="P552" s="39" t="str">
        <f t="shared" si="10"/>
        <v>16</v>
      </c>
      <c r="Q552" s="18" t="s">
        <v>3250</v>
      </c>
    </row>
    <row r="553" spans="1:17" ht="15" x14ac:dyDescent="0.25">
      <c r="A553" s="16" t="s">
        <v>1574</v>
      </c>
      <c r="B553" s="17" t="s">
        <v>1575</v>
      </c>
      <c r="K553" s="39">
        <f t="shared" si="8"/>
        <v>0</v>
      </c>
      <c r="L553" s="40">
        <f t="array" aca="1" ref="L553" ca="1">INDEX(Sheet3!$D$2:$D$1611,MATCH(A553,Sheet3!$A$2:$A$1611,0))</f>
        <v>85.442941180000005</v>
      </c>
      <c r="M553" s="18">
        <v>26</v>
      </c>
      <c r="N553" s="18">
        <v>16</v>
      </c>
      <c r="O553" s="39">
        <f t="shared" si="9"/>
        <v>10</v>
      </c>
      <c r="P553" s="39" t="str">
        <f t="shared" si="10"/>
        <v>16</v>
      </c>
      <c r="Q553" s="18" t="s">
        <v>3250</v>
      </c>
    </row>
    <row r="554" spans="1:17" ht="15" x14ac:dyDescent="0.25">
      <c r="A554" s="16" t="s">
        <v>1576</v>
      </c>
      <c r="B554" s="17" t="s">
        <v>1577</v>
      </c>
      <c r="K554" s="39">
        <f t="shared" si="8"/>
        <v>0</v>
      </c>
      <c r="L554" s="40">
        <f t="array" aca="1" ref="L554" ca="1">INDEX(Sheet3!$D$2:$D$1611,MATCH(A554,Sheet3!$A$2:$A$1611,0))</f>
        <v>90.53</v>
      </c>
      <c r="M554" s="18">
        <v>66</v>
      </c>
      <c r="N554" s="18">
        <v>62</v>
      </c>
      <c r="O554" s="39">
        <f t="shared" si="9"/>
        <v>4</v>
      </c>
      <c r="P554" s="39" t="str">
        <f t="shared" si="10"/>
        <v>16</v>
      </c>
      <c r="Q554" s="18" t="s">
        <v>3250</v>
      </c>
    </row>
    <row r="555" spans="1:17" ht="15" x14ac:dyDescent="0.25">
      <c r="A555" s="16" t="s">
        <v>1580</v>
      </c>
      <c r="B555" s="17" t="s">
        <v>1581</v>
      </c>
      <c r="F555" s="39">
        <f>1</f>
        <v>1</v>
      </c>
      <c r="K555" s="39">
        <f t="shared" si="8"/>
        <v>1</v>
      </c>
      <c r="L555" s="40">
        <f t="array" aca="1" ref="L555" ca="1">INDEX(Sheet3!$D$2:$D$1611,MATCH(A555,Sheet3!$A$2:$A$1611,0))</f>
        <v>85.201999999999998</v>
      </c>
      <c r="M555" s="18">
        <v>36</v>
      </c>
      <c r="N555" s="18">
        <v>48</v>
      </c>
      <c r="O555" s="39">
        <f t="shared" si="9"/>
        <v>-12</v>
      </c>
      <c r="P555" s="39" t="str">
        <f t="shared" si="10"/>
        <v>16</v>
      </c>
      <c r="Q555" s="18" t="s">
        <v>3250</v>
      </c>
    </row>
    <row r="556" spans="1:17" ht="15" x14ac:dyDescent="0.25">
      <c r="A556" s="16" t="s">
        <v>1586</v>
      </c>
      <c r="B556" s="17" t="s">
        <v>1587</v>
      </c>
      <c r="K556" s="39">
        <f t="shared" si="8"/>
        <v>0</v>
      </c>
      <c r="L556" s="40">
        <f t="array" aca="1" ref="L556" ca="1">INDEX(Sheet3!$D$2:$D$1611,MATCH(A556,Sheet3!$A$2:$A$1611,0))</f>
        <v>89.120588240000004</v>
      </c>
      <c r="M556" s="18">
        <v>46</v>
      </c>
      <c r="N556" s="18">
        <v>36</v>
      </c>
      <c r="O556" s="39">
        <f t="shared" si="9"/>
        <v>10</v>
      </c>
      <c r="P556" s="39" t="str">
        <f t="shared" si="10"/>
        <v>16</v>
      </c>
      <c r="Q556" s="18" t="s">
        <v>3250</v>
      </c>
    </row>
    <row r="557" spans="1:17" ht="15" x14ac:dyDescent="0.25">
      <c r="A557" s="16" t="s">
        <v>1588</v>
      </c>
      <c r="B557" s="17" t="s">
        <v>1589</v>
      </c>
      <c r="K557" s="39">
        <f t="shared" si="8"/>
        <v>0</v>
      </c>
      <c r="L557" s="40">
        <f t="array" aca="1" ref="L557" ca="1">INDEX(Sheet3!$D$2:$D$1611,MATCH(A557,Sheet3!$A$2:$A$1611,0))</f>
        <v>90.982352939999998</v>
      </c>
      <c r="M557" s="18">
        <v>44</v>
      </c>
      <c r="N557" s="18">
        <v>31</v>
      </c>
      <c r="O557" s="39">
        <f t="shared" si="9"/>
        <v>13</v>
      </c>
      <c r="P557" s="39" t="str">
        <f t="shared" si="10"/>
        <v>17</v>
      </c>
      <c r="Q557" s="18" t="s">
        <v>3250</v>
      </c>
    </row>
    <row r="558" spans="1:17" ht="15" x14ac:dyDescent="0.25">
      <c r="A558" s="16" t="s">
        <v>1590</v>
      </c>
      <c r="B558" s="17" t="s">
        <v>1591</v>
      </c>
      <c r="D558" s="39">
        <f>1</f>
        <v>1</v>
      </c>
      <c r="E558" s="18">
        <v>1</v>
      </c>
      <c r="F558" s="39">
        <f>1</f>
        <v>1</v>
      </c>
      <c r="K558" s="39">
        <f t="shared" si="8"/>
        <v>3</v>
      </c>
      <c r="L558" s="40">
        <f t="array" aca="1" ref="L558" ca="1">INDEX(Sheet3!$D$2:$D$1611,MATCH(A558,Sheet3!$A$2:$A$1611,0))</f>
        <v>86.227142860000001</v>
      </c>
      <c r="M558" s="18">
        <v>31</v>
      </c>
      <c r="N558" s="18">
        <v>25</v>
      </c>
      <c r="O558" s="39">
        <f t="shared" si="9"/>
        <v>6</v>
      </c>
      <c r="P558" s="39" t="str">
        <f t="shared" si="10"/>
        <v>17</v>
      </c>
      <c r="Q558" s="18" t="s">
        <v>3250</v>
      </c>
    </row>
    <row r="559" spans="1:17" ht="15" x14ac:dyDescent="0.25">
      <c r="A559" s="16" t="s">
        <v>1592</v>
      </c>
      <c r="B559" s="17" t="s">
        <v>1593</v>
      </c>
      <c r="K559" s="39">
        <f t="shared" si="8"/>
        <v>0</v>
      </c>
      <c r="L559" s="40">
        <f t="array" aca="1" ref="L559" ca="1">INDEX(Sheet3!$D$2:$D$1611,MATCH(A559,Sheet3!$A$2:$A$1611,0))</f>
        <v>85.644117649999998</v>
      </c>
      <c r="M559" s="18">
        <v>42</v>
      </c>
      <c r="N559" s="18">
        <v>43</v>
      </c>
      <c r="O559" s="39">
        <f t="shared" si="9"/>
        <v>-1</v>
      </c>
      <c r="P559" s="39" t="str">
        <f t="shared" si="10"/>
        <v>17</v>
      </c>
      <c r="Q559" s="18" t="s">
        <v>3250</v>
      </c>
    </row>
    <row r="560" spans="1:17" ht="15" x14ac:dyDescent="0.25">
      <c r="A560" s="16" t="s">
        <v>1594</v>
      </c>
      <c r="B560" s="17" t="s">
        <v>1595</v>
      </c>
      <c r="K560" s="39">
        <f t="shared" si="8"/>
        <v>0</v>
      </c>
      <c r="L560" s="40">
        <f t="array" aca="1" ref="L560" ca="1">INDEX(Sheet3!$D$2:$D$1611,MATCH(A560,Sheet3!$A$2:$A$1611,0))</f>
        <v>88.349411759999995</v>
      </c>
      <c r="M560" s="18">
        <v>42</v>
      </c>
      <c r="N560" s="18">
        <v>36</v>
      </c>
      <c r="O560" s="39">
        <f t="shared" si="9"/>
        <v>6</v>
      </c>
      <c r="P560" s="39" t="str">
        <f t="shared" si="10"/>
        <v>17</v>
      </c>
      <c r="Q560" s="18" t="s">
        <v>3250</v>
      </c>
    </row>
    <row r="561" spans="1:17" ht="15" x14ac:dyDescent="0.25">
      <c r="A561" s="16" t="s">
        <v>1596</v>
      </c>
      <c r="B561" s="17" t="s">
        <v>1597</v>
      </c>
      <c r="K561" s="39">
        <f t="shared" si="8"/>
        <v>0</v>
      </c>
      <c r="L561" s="40">
        <f t="array" aca="1" ref="L561" ca="1">INDEX(Sheet3!$D$2:$D$1611,MATCH(A561,Sheet3!$A$2:$A$1611,0))</f>
        <v>90.94</v>
      </c>
      <c r="M561" s="18">
        <v>40</v>
      </c>
      <c r="N561" s="18">
        <v>35</v>
      </c>
      <c r="O561" s="39">
        <f t="shared" si="9"/>
        <v>5</v>
      </c>
      <c r="P561" s="39" t="str">
        <f t="shared" si="10"/>
        <v>17</v>
      </c>
      <c r="Q561" s="18" t="s">
        <v>3250</v>
      </c>
    </row>
    <row r="562" spans="1:17" ht="15" x14ac:dyDescent="0.25">
      <c r="A562" s="16" t="s">
        <v>1598</v>
      </c>
      <c r="B562" s="17" t="s">
        <v>1599</v>
      </c>
      <c r="K562" s="39">
        <f t="shared" si="8"/>
        <v>0</v>
      </c>
      <c r="L562" s="40">
        <f t="array" aca="1" ref="L562" ca="1">INDEX(Sheet3!$D$2:$D$1611,MATCH(A562,Sheet3!$A$2:$A$1611,0))</f>
        <v>86.892941179999994</v>
      </c>
      <c r="M562" s="18">
        <v>33</v>
      </c>
      <c r="N562" s="18">
        <v>19</v>
      </c>
      <c r="O562" s="39">
        <f t="shared" si="9"/>
        <v>14</v>
      </c>
      <c r="P562" s="39" t="str">
        <f t="shared" si="10"/>
        <v>17</v>
      </c>
      <c r="Q562" s="18" t="s">
        <v>3250</v>
      </c>
    </row>
    <row r="563" spans="1:17" ht="15" x14ac:dyDescent="0.25">
      <c r="A563" s="16" t="s">
        <v>1602</v>
      </c>
      <c r="B563" s="17" t="s">
        <v>1603</v>
      </c>
      <c r="K563" s="39">
        <f t="shared" si="8"/>
        <v>0</v>
      </c>
      <c r="L563" s="40">
        <f t="array" aca="1" ref="L563" ca="1">INDEX(Sheet3!$D$2:$D$1611,MATCH(A563,Sheet3!$A$2:$A$1611,0))</f>
        <v>84.996470590000001</v>
      </c>
      <c r="M563" s="18">
        <v>55</v>
      </c>
      <c r="N563" s="18">
        <v>49</v>
      </c>
      <c r="O563" s="39">
        <f t="shared" si="9"/>
        <v>6</v>
      </c>
      <c r="P563" s="39" t="str">
        <f t="shared" si="10"/>
        <v>17</v>
      </c>
      <c r="Q563" s="18" t="s">
        <v>3250</v>
      </c>
    </row>
    <row r="564" spans="1:17" ht="15" x14ac:dyDescent="0.25">
      <c r="A564" s="16" t="s">
        <v>1604</v>
      </c>
      <c r="B564" s="17" t="s">
        <v>1605</v>
      </c>
      <c r="K564" s="39">
        <f t="shared" si="8"/>
        <v>0</v>
      </c>
      <c r="L564" s="40">
        <f t="array" aca="1" ref="L564" ca="1">INDEX(Sheet3!$D$2:$D$1611,MATCH(A564,Sheet3!$A$2:$A$1611,0))</f>
        <v>89.351764709999998</v>
      </c>
      <c r="M564" s="18">
        <v>56</v>
      </c>
      <c r="N564" s="18">
        <v>46</v>
      </c>
      <c r="O564" s="39">
        <f t="shared" si="9"/>
        <v>10</v>
      </c>
      <c r="P564" s="39" t="str">
        <f t="shared" si="10"/>
        <v>17</v>
      </c>
      <c r="Q564" s="18" t="s">
        <v>3250</v>
      </c>
    </row>
    <row r="565" spans="1:17" ht="15" x14ac:dyDescent="0.25">
      <c r="A565" s="16" t="s">
        <v>1606</v>
      </c>
      <c r="B565" s="17" t="s">
        <v>1607</v>
      </c>
      <c r="K565" s="39">
        <f t="shared" si="8"/>
        <v>0</v>
      </c>
      <c r="L565" s="40">
        <f t="array" aca="1" ref="L565" ca="1">INDEX(Sheet3!$D$2:$D$1611,MATCH(A565,Sheet3!$A$2:$A$1611,0))</f>
        <v>89.331764710000002</v>
      </c>
      <c r="M565" s="18">
        <v>31</v>
      </c>
      <c r="N565" s="18">
        <v>34</v>
      </c>
      <c r="O565" s="39">
        <f t="shared" si="9"/>
        <v>-3</v>
      </c>
      <c r="P565" s="39" t="str">
        <f t="shared" si="10"/>
        <v>17</v>
      </c>
      <c r="Q565" s="18" t="s">
        <v>3250</v>
      </c>
    </row>
    <row r="566" spans="1:17" ht="15" x14ac:dyDescent="0.25">
      <c r="A566" s="16" t="s">
        <v>1608</v>
      </c>
      <c r="B566" s="17" t="s">
        <v>1609</v>
      </c>
      <c r="K566" s="39">
        <f t="shared" si="8"/>
        <v>0</v>
      </c>
      <c r="L566" s="40">
        <f t="array" aca="1" ref="L566" ca="1">INDEX(Sheet3!$D$2:$D$1611,MATCH(A566,Sheet3!$A$2:$A$1611,0))</f>
        <v>88.72</v>
      </c>
      <c r="M566" s="18">
        <v>51</v>
      </c>
      <c r="N566" s="18">
        <v>55</v>
      </c>
      <c r="O566" s="39">
        <f t="shared" si="9"/>
        <v>-4</v>
      </c>
      <c r="P566" s="39" t="str">
        <f t="shared" si="10"/>
        <v>17</v>
      </c>
      <c r="Q566" s="18" t="s">
        <v>3250</v>
      </c>
    </row>
    <row r="567" spans="1:17" ht="15" x14ac:dyDescent="0.25">
      <c r="A567" s="16" t="s">
        <v>1610</v>
      </c>
      <c r="B567" s="17" t="s">
        <v>1611</v>
      </c>
      <c r="K567" s="39">
        <f t="shared" si="8"/>
        <v>0</v>
      </c>
      <c r="L567" s="40">
        <f t="array" aca="1" ref="L567" ca="1">INDEX(Sheet3!$D$2:$D$1611,MATCH(A567,Sheet3!$A$2:$A$1611,0))</f>
        <v>86.622941179999998</v>
      </c>
      <c r="M567" s="18">
        <v>51</v>
      </c>
      <c r="N567" s="18">
        <v>68</v>
      </c>
      <c r="O567" s="39">
        <f t="shared" si="9"/>
        <v>-17</v>
      </c>
      <c r="P567" s="39" t="str">
        <f t="shared" si="10"/>
        <v>17</v>
      </c>
      <c r="Q567" s="18" t="s">
        <v>3250</v>
      </c>
    </row>
    <row r="568" spans="1:17" ht="15" x14ac:dyDescent="0.25">
      <c r="A568" s="16" t="s">
        <v>1612</v>
      </c>
      <c r="B568" s="17" t="s">
        <v>1613</v>
      </c>
      <c r="K568" s="39">
        <f t="shared" si="8"/>
        <v>0</v>
      </c>
      <c r="L568" s="40">
        <f t="array" aca="1" ref="L568" ca="1">INDEX(Sheet3!$D$2:$D$1611,MATCH(A568,Sheet3!$A$2:$A$1611,0))</f>
        <v>86.787058819999999</v>
      </c>
      <c r="M568" s="18">
        <v>47</v>
      </c>
      <c r="N568" s="18">
        <v>47</v>
      </c>
      <c r="O568" s="39">
        <f t="shared" si="9"/>
        <v>0</v>
      </c>
      <c r="P568" s="39" t="str">
        <f t="shared" si="10"/>
        <v>17</v>
      </c>
      <c r="Q568" s="18" t="s">
        <v>3250</v>
      </c>
    </row>
    <row r="569" spans="1:17" ht="15" x14ac:dyDescent="0.25">
      <c r="A569" s="16" t="s">
        <v>1614</v>
      </c>
      <c r="B569" s="17" t="s">
        <v>1615</v>
      </c>
      <c r="K569" s="39">
        <f t="shared" si="8"/>
        <v>0</v>
      </c>
      <c r="L569" s="40">
        <f t="array" aca="1" ref="L569" ca="1">INDEX(Sheet3!$D$2:$D$1611,MATCH(A569,Sheet3!$A$2:$A$1611,0))</f>
        <v>88.162352940000005</v>
      </c>
      <c r="M569" s="18">
        <v>73</v>
      </c>
      <c r="N569" s="18">
        <v>65</v>
      </c>
      <c r="O569" s="39">
        <f t="shared" si="9"/>
        <v>8</v>
      </c>
      <c r="P569" s="39" t="str">
        <f t="shared" si="10"/>
        <v>17</v>
      </c>
      <c r="Q569" s="18" t="s">
        <v>3250</v>
      </c>
    </row>
    <row r="570" spans="1:17" ht="15" x14ac:dyDescent="0.25">
      <c r="A570" s="16" t="s">
        <v>1616</v>
      </c>
      <c r="B570" s="17" t="s">
        <v>1617</v>
      </c>
      <c r="K570" s="39">
        <f t="shared" si="8"/>
        <v>0</v>
      </c>
      <c r="L570" s="40">
        <f t="array" aca="1" ref="L570" ca="1">INDEX(Sheet3!$D$2:$D$1611,MATCH(A570,Sheet3!$A$2:$A$1611,0))</f>
        <v>88.328823529999994</v>
      </c>
      <c r="M570" s="18">
        <v>29</v>
      </c>
      <c r="N570" s="18">
        <v>28</v>
      </c>
      <c r="O570" s="39">
        <f t="shared" si="9"/>
        <v>1</v>
      </c>
      <c r="P570" s="39" t="str">
        <f t="shared" si="10"/>
        <v>17</v>
      </c>
      <c r="Q570" s="18" t="s">
        <v>3250</v>
      </c>
    </row>
    <row r="571" spans="1:17" ht="15" x14ac:dyDescent="0.25">
      <c r="A571" s="16" t="s">
        <v>1618</v>
      </c>
      <c r="B571" s="17" t="s">
        <v>1619</v>
      </c>
      <c r="K571" s="39">
        <f t="shared" si="8"/>
        <v>0</v>
      </c>
      <c r="L571" s="40">
        <f t="array" aca="1" ref="L571" ca="1">INDEX(Sheet3!$D$2:$D$1611,MATCH(A571,Sheet3!$A$2:$A$1611,0))</f>
        <v>92.392352939999995</v>
      </c>
      <c r="M571" s="18">
        <v>65</v>
      </c>
      <c r="N571" s="18">
        <v>76</v>
      </c>
      <c r="O571" s="39">
        <f t="shared" si="9"/>
        <v>-11</v>
      </c>
      <c r="P571" s="39" t="str">
        <f t="shared" si="10"/>
        <v>17</v>
      </c>
      <c r="Q571" s="18" t="s">
        <v>3250</v>
      </c>
    </row>
    <row r="572" spans="1:17" ht="15" x14ac:dyDescent="0.25">
      <c r="A572" s="16" t="s">
        <v>1620</v>
      </c>
      <c r="B572" s="17" t="s">
        <v>1621</v>
      </c>
      <c r="K572" s="39">
        <f t="shared" si="8"/>
        <v>0</v>
      </c>
      <c r="L572" s="40">
        <f t="array" aca="1" ref="L572" ca="1">INDEX(Sheet3!$D$2:$D$1611,MATCH(A572,Sheet3!$A$2:$A$1611,0))</f>
        <v>85.36882353</v>
      </c>
      <c r="M572" s="18">
        <v>55</v>
      </c>
      <c r="N572" s="18">
        <v>52</v>
      </c>
      <c r="O572" s="39">
        <f t="shared" si="9"/>
        <v>3</v>
      </c>
      <c r="P572" s="39" t="str">
        <f t="shared" si="10"/>
        <v>17</v>
      </c>
      <c r="Q572" s="18" t="s">
        <v>3250</v>
      </c>
    </row>
    <row r="573" spans="1:17" ht="15" x14ac:dyDescent="0.25">
      <c r="A573" s="16" t="s">
        <v>1622</v>
      </c>
      <c r="B573" s="17" t="s">
        <v>1623</v>
      </c>
      <c r="K573" s="39">
        <f t="shared" si="8"/>
        <v>0</v>
      </c>
      <c r="L573" s="40">
        <f t="array" aca="1" ref="L573" ca="1">INDEX(Sheet3!$D$2:$D$1611,MATCH(A573,Sheet3!$A$2:$A$1611,0))</f>
        <v>89.444117649999995</v>
      </c>
      <c r="M573" s="18">
        <v>71</v>
      </c>
      <c r="N573" s="18">
        <v>72</v>
      </c>
      <c r="O573" s="39">
        <f t="shared" si="9"/>
        <v>-1</v>
      </c>
      <c r="P573" s="39" t="str">
        <f t="shared" si="10"/>
        <v>17</v>
      </c>
      <c r="Q573" s="18" t="s">
        <v>3250</v>
      </c>
    </row>
    <row r="574" spans="1:17" ht="15" x14ac:dyDescent="0.25">
      <c r="A574" s="16" t="s">
        <v>1624</v>
      </c>
      <c r="B574" s="17" t="s">
        <v>1625</v>
      </c>
      <c r="K574" s="39">
        <f t="shared" si="8"/>
        <v>0</v>
      </c>
      <c r="L574" s="40">
        <f t="array" aca="1" ref="L574" ca="1">INDEX(Sheet3!$D$2:$D$1611,MATCH(A574,Sheet3!$A$2:$A$1611,0))</f>
        <v>92.127647060000001</v>
      </c>
      <c r="M574" s="18">
        <v>51</v>
      </c>
      <c r="N574" s="18">
        <v>48</v>
      </c>
      <c r="O574" s="39">
        <f t="shared" si="9"/>
        <v>3</v>
      </c>
      <c r="P574" s="39" t="str">
        <f t="shared" si="10"/>
        <v>17</v>
      </c>
      <c r="Q574" s="18" t="s">
        <v>3250</v>
      </c>
    </row>
    <row r="575" spans="1:17" ht="15" x14ac:dyDescent="0.25">
      <c r="A575" s="16" t="s">
        <v>1626</v>
      </c>
      <c r="B575" s="17" t="s">
        <v>1627</v>
      </c>
      <c r="K575" s="39">
        <f t="shared" si="8"/>
        <v>0</v>
      </c>
      <c r="L575" s="40">
        <f t="array" aca="1" ref="L575" ca="1">INDEX(Sheet3!$D$2:$D$1611,MATCH(A575,Sheet3!$A$2:$A$1611,0))</f>
        <v>90.713529410000007</v>
      </c>
      <c r="M575" s="18">
        <v>50</v>
      </c>
      <c r="N575" s="18">
        <v>40</v>
      </c>
      <c r="O575" s="39">
        <f t="shared" si="9"/>
        <v>10</v>
      </c>
      <c r="P575" s="39" t="str">
        <f t="shared" si="10"/>
        <v>17</v>
      </c>
      <c r="Q575" s="18" t="s">
        <v>3250</v>
      </c>
    </row>
    <row r="576" spans="1:17" ht="15" x14ac:dyDescent="0.25">
      <c r="A576" s="16" t="s">
        <v>1628</v>
      </c>
      <c r="B576" s="17" t="s">
        <v>1629</v>
      </c>
      <c r="K576" s="39">
        <f t="shared" si="8"/>
        <v>0</v>
      </c>
      <c r="L576" s="40">
        <f t="array" aca="1" ref="L576" ca="1">INDEX(Sheet3!$D$2:$D$1611,MATCH(A576,Sheet3!$A$2:$A$1611,0))</f>
        <v>88.947058819999995</v>
      </c>
      <c r="M576" s="18">
        <v>49</v>
      </c>
      <c r="N576" s="18">
        <v>22</v>
      </c>
      <c r="O576" s="39">
        <f t="shared" si="9"/>
        <v>27</v>
      </c>
      <c r="P576" s="39" t="str">
        <f t="shared" si="10"/>
        <v>17</v>
      </c>
      <c r="Q576" s="18" t="s">
        <v>3250</v>
      </c>
    </row>
    <row r="577" spans="1:17" ht="15" x14ac:dyDescent="0.25">
      <c r="A577" s="16" t="s">
        <v>1630</v>
      </c>
      <c r="B577" s="17" t="s">
        <v>1631</v>
      </c>
      <c r="K577" s="39">
        <f t="shared" si="8"/>
        <v>0</v>
      </c>
      <c r="L577" s="40">
        <f t="array" aca="1" ref="L577" ca="1">INDEX(Sheet3!$D$2:$D$1611,MATCH(A577,Sheet3!$A$2:$A$1611,0))</f>
        <v>90.394117649999998</v>
      </c>
      <c r="M577" s="18">
        <v>54</v>
      </c>
      <c r="N577" s="18">
        <v>57</v>
      </c>
      <c r="O577" s="39">
        <f t="shared" si="9"/>
        <v>-3</v>
      </c>
      <c r="P577" s="39" t="str">
        <f t="shared" si="10"/>
        <v>17</v>
      </c>
      <c r="Q577" s="18" t="s">
        <v>3250</v>
      </c>
    </row>
    <row r="578" spans="1:17" ht="15" x14ac:dyDescent="0.25">
      <c r="A578" s="16" t="s">
        <v>1632</v>
      </c>
      <c r="B578" s="17" t="s">
        <v>1633</v>
      </c>
      <c r="K578" s="39">
        <f t="shared" si="8"/>
        <v>0</v>
      </c>
      <c r="L578" s="40">
        <f t="array" aca="1" ref="L578" ca="1">INDEX(Sheet3!$D$2:$D$1611,MATCH(A578,Sheet3!$A$2:$A$1611,0))</f>
        <v>88.388235289999997</v>
      </c>
      <c r="M578" s="18">
        <v>39</v>
      </c>
      <c r="N578" s="18">
        <v>34</v>
      </c>
      <c r="O578" s="39">
        <f t="shared" si="9"/>
        <v>5</v>
      </c>
      <c r="P578" s="39" t="str">
        <f t="shared" si="10"/>
        <v>17</v>
      </c>
      <c r="Q578" s="18" t="s">
        <v>3250</v>
      </c>
    </row>
    <row r="579" spans="1:17" ht="15" x14ac:dyDescent="0.25">
      <c r="A579" s="16" t="s">
        <v>1634</v>
      </c>
      <c r="B579" s="17" t="s">
        <v>1635</v>
      </c>
      <c r="K579" s="39">
        <f t="shared" si="8"/>
        <v>0</v>
      </c>
      <c r="L579" s="40">
        <f t="array" aca="1" ref="L579" ca="1">INDEX(Sheet3!$D$2:$D$1611,MATCH(A579,Sheet3!$A$2:$A$1611,0))</f>
        <v>80.551176470000001</v>
      </c>
      <c r="M579" s="18">
        <v>28</v>
      </c>
      <c r="N579" s="18">
        <v>19</v>
      </c>
      <c r="O579" s="39">
        <f t="shared" si="9"/>
        <v>9</v>
      </c>
      <c r="P579" s="39" t="str">
        <f t="shared" si="10"/>
        <v>17</v>
      </c>
      <c r="Q579" s="18" t="s">
        <v>3250</v>
      </c>
    </row>
    <row r="580" spans="1:17" ht="15" x14ac:dyDescent="0.25">
      <c r="A580" s="16" t="s">
        <v>1638</v>
      </c>
      <c r="B580" s="17" t="s">
        <v>1639</v>
      </c>
      <c r="K580" s="39">
        <f t="shared" si="8"/>
        <v>0</v>
      </c>
      <c r="L580" s="40">
        <f t="array" aca="1" ref="L580" ca="1">INDEX(Sheet3!$D$2:$D$1611,MATCH(A580,Sheet3!$A$2:$A$1611,0))</f>
        <v>87.667058819999994</v>
      </c>
      <c r="M580" s="18">
        <v>27</v>
      </c>
      <c r="N580" s="18">
        <v>20</v>
      </c>
      <c r="O580" s="39">
        <f t="shared" si="9"/>
        <v>7</v>
      </c>
      <c r="P580" s="39" t="str">
        <f t="shared" si="10"/>
        <v>17</v>
      </c>
      <c r="Q580" s="18" t="s">
        <v>3250</v>
      </c>
    </row>
    <row r="581" spans="1:17" ht="15" x14ac:dyDescent="0.25">
      <c r="A581" s="16" t="s">
        <v>1640</v>
      </c>
      <c r="B581" s="17" t="s">
        <v>1641</v>
      </c>
      <c r="K581" s="39">
        <f t="shared" si="8"/>
        <v>0</v>
      </c>
      <c r="L581" s="40">
        <f t="array" aca="1" ref="L581" ca="1">INDEX(Sheet3!$D$2:$D$1611,MATCH(A581,Sheet3!$A$2:$A$1611,0))</f>
        <v>83.574117650000005</v>
      </c>
      <c r="M581" s="18">
        <v>22</v>
      </c>
      <c r="N581" s="18">
        <v>19</v>
      </c>
      <c r="O581" s="39">
        <f t="shared" si="9"/>
        <v>3</v>
      </c>
      <c r="P581" s="39" t="str">
        <f t="shared" si="10"/>
        <v>17</v>
      </c>
      <c r="Q581" s="18" t="s">
        <v>3250</v>
      </c>
    </row>
    <row r="582" spans="1:17" ht="15" x14ac:dyDescent="0.25">
      <c r="A582" s="16" t="s">
        <v>1642</v>
      </c>
      <c r="B582" s="17" t="s">
        <v>1643</v>
      </c>
      <c r="K582" s="39">
        <f t="shared" si="8"/>
        <v>0</v>
      </c>
      <c r="L582" s="40">
        <f t="array" aca="1" ref="L582" ca="1">INDEX(Sheet3!$D$2:$D$1611,MATCH(A582,Sheet3!$A$2:$A$1611,0))</f>
        <v>87.815294120000004</v>
      </c>
      <c r="M582" s="18">
        <v>35</v>
      </c>
      <c r="N582" s="18">
        <v>23</v>
      </c>
      <c r="O582" s="39">
        <f t="shared" si="9"/>
        <v>12</v>
      </c>
      <c r="P582" s="39" t="str">
        <f t="shared" si="10"/>
        <v>17</v>
      </c>
      <c r="Q582" s="18" t="s">
        <v>3250</v>
      </c>
    </row>
    <row r="583" spans="1:17" ht="15" x14ac:dyDescent="0.25">
      <c r="A583" s="16" t="s">
        <v>3110</v>
      </c>
      <c r="B583" s="17" t="s">
        <v>3111</v>
      </c>
      <c r="C583" s="39">
        <f>1</f>
        <v>1</v>
      </c>
      <c r="K583" s="39">
        <f t="shared" si="8"/>
        <v>1</v>
      </c>
      <c r="L583" s="40">
        <f t="array" aca="1" ref="L583" ca="1">INDEX(Sheet3!$D$2:$D$1611,MATCH(A583,Sheet3!$A$2:$A$1611,0))</f>
        <v>90.497500000000002</v>
      </c>
      <c r="M583" s="18">
        <v>39</v>
      </c>
      <c r="N583" s="18">
        <v>41</v>
      </c>
      <c r="O583" s="39">
        <f t="shared" si="9"/>
        <v>-2</v>
      </c>
      <c r="P583" s="39" t="str">
        <f t="shared" si="10"/>
        <v>17</v>
      </c>
      <c r="Q583" s="18" t="s">
        <v>3250</v>
      </c>
    </row>
    <row r="584" spans="1:17" ht="15" x14ac:dyDescent="0.25">
      <c r="A584" s="16" t="s">
        <v>1650</v>
      </c>
      <c r="B584" s="17" t="s">
        <v>1651</v>
      </c>
      <c r="K584" s="39">
        <f t="shared" si="8"/>
        <v>0</v>
      </c>
      <c r="L584" s="40">
        <f t="array" aca="1" ref="L584" ca="1">INDEX(Sheet3!$D$2:$D$1611,MATCH(A584,Sheet3!$A$2:$A$1611,0))</f>
        <v>89.84764706</v>
      </c>
      <c r="M584" s="18">
        <v>47</v>
      </c>
      <c r="N584" s="18">
        <v>52</v>
      </c>
      <c r="O584" s="39">
        <f t="shared" si="9"/>
        <v>-5</v>
      </c>
      <c r="P584" s="39" t="str">
        <f t="shared" si="10"/>
        <v>17</v>
      </c>
      <c r="Q584" s="18" t="s">
        <v>3250</v>
      </c>
    </row>
    <row r="585" spans="1:17" ht="15" x14ac:dyDescent="0.25">
      <c r="A585" s="16" t="s">
        <v>1656</v>
      </c>
      <c r="B585" s="17" t="s">
        <v>1657</v>
      </c>
      <c r="K585" s="39">
        <f t="shared" si="8"/>
        <v>0</v>
      </c>
      <c r="L585" s="40">
        <f t="array" aca="1" ref="L585" ca="1">INDEX(Sheet3!$D$2:$D$1611,MATCH(A585,Sheet3!$A$2:$A$1611,0))</f>
        <v>90.184705879999996</v>
      </c>
      <c r="M585" s="18">
        <v>78</v>
      </c>
      <c r="N585" s="18">
        <v>64</v>
      </c>
      <c r="O585" s="39">
        <f t="shared" si="9"/>
        <v>14</v>
      </c>
      <c r="P585" s="39" t="str">
        <f t="shared" si="10"/>
        <v>17</v>
      </c>
      <c r="Q585" s="18" t="s">
        <v>3250</v>
      </c>
    </row>
    <row r="586" spans="1:17" ht="15" x14ac:dyDescent="0.25">
      <c r="A586" s="16" t="s">
        <v>1666</v>
      </c>
      <c r="B586" s="17" t="s">
        <v>1667</v>
      </c>
      <c r="K586" s="39">
        <f t="shared" si="8"/>
        <v>0</v>
      </c>
      <c r="L586" s="40">
        <f t="array" aca="1" ref="L586" ca="1">INDEX(Sheet3!$D$2:$D$1611,MATCH(A586,Sheet3!$A$2:$A$1611,0))</f>
        <v>92.710588240000007</v>
      </c>
      <c r="M586" s="18">
        <v>76</v>
      </c>
      <c r="N586" s="18">
        <v>66</v>
      </c>
      <c r="O586" s="39">
        <f t="shared" si="9"/>
        <v>10</v>
      </c>
      <c r="P586" s="39" t="str">
        <f t="shared" si="10"/>
        <v>17</v>
      </c>
      <c r="Q586" s="18" t="s">
        <v>3250</v>
      </c>
    </row>
    <row r="587" spans="1:17" ht="15" x14ac:dyDescent="0.25">
      <c r="A587" s="16" t="s">
        <v>1672</v>
      </c>
      <c r="B587" s="17" t="s">
        <v>1673</v>
      </c>
      <c r="K587" s="39">
        <f t="shared" si="8"/>
        <v>0</v>
      </c>
      <c r="L587" s="40">
        <f t="array" aca="1" ref="L587" ca="1">INDEX(Sheet3!$D$2:$D$1611,MATCH(A587,Sheet3!$A$2:$A$1611,0))</f>
        <v>90.052941180000005</v>
      </c>
      <c r="M587" s="18">
        <v>35</v>
      </c>
      <c r="N587" s="18">
        <v>34</v>
      </c>
      <c r="O587" s="39">
        <f t="shared" si="9"/>
        <v>1</v>
      </c>
      <c r="P587" s="39" t="str">
        <f t="shared" si="10"/>
        <v>17</v>
      </c>
      <c r="Q587" s="18" t="s">
        <v>3250</v>
      </c>
    </row>
    <row r="588" spans="1:17" ht="15" x14ac:dyDescent="0.25">
      <c r="A588" s="16" t="s">
        <v>1674</v>
      </c>
      <c r="B588" s="17" t="s">
        <v>1675</v>
      </c>
      <c r="K588" s="39">
        <f t="shared" si="8"/>
        <v>0</v>
      </c>
      <c r="L588" s="40">
        <f t="array" aca="1" ref="L588" ca="1">INDEX(Sheet3!$D$2:$D$1611,MATCH(A588,Sheet3!$A$2:$A$1611,0))</f>
        <v>91.83529412</v>
      </c>
      <c r="M588" s="18">
        <v>46</v>
      </c>
      <c r="N588" s="18">
        <v>31</v>
      </c>
      <c r="O588" s="39">
        <f t="shared" si="9"/>
        <v>15</v>
      </c>
      <c r="P588" s="39" t="str">
        <f t="shared" si="10"/>
        <v>17</v>
      </c>
      <c r="Q588" s="18" t="s">
        <v>3250</v>
      </c>
    </row>
    <row r="589" spans="1:17" ht="15" x14ac:dyDescent="0.25">
      <c r="A589" s="16" t="s">
        <v>1680</v>
      </c>
      <c r="B589" s="17" t="s">
        <v>1681</v>
      </c>
      <c r="K589" s="39">
        <f t="shared" si="8"/>
        <v>0</v>
      </c>
      <c r="L589" s="40">
        <f t="array" aca="1" ref="L589" ca="1">INDEX(Sheet3!$D$2:$D$1611,MATCH(A589,Sheet3!$A$2:$A$1611,0))</f>
        <v>91.694705880000001</v>
      </c>
      <c r="M589" s="18">
        <v>64</v>
      </c>
      <c r="N589" s="18">
        <v>55</v>
      </c>
      <c r="O589" s="39">
        <f t="shared" si="9"/>
        <v>9</v>
      </c>
      <c r="P589" s="39" t="str">
        <f t="shared" si="10"/>
        <v>17</v>
      </c>
      <c r="Q589" s="18" t="s">
        <v>3250</v>
      </c>
    </row>
    <row r="590" spans="1:17" ht="15" x14ac:dyDescent="0.25">
      <c r="A590" s="16" t="s">
        <v>1682</v>
      </c>
      <c r="B590" s="17" t="s">
        <v>1683</v>
      </c>
      <c r="K590" s="39">
        <f t="shared" si="8"/>
        <v>0</v>
      </c>
      <c r="L590" s="40">
        <f t="array" aca="1" ref="L590" ca="1">INDEX(Sheet3!$D$2:$D$1611,MATCH(A590,Sheet3!$A$2:$A$1611,0))</f>
        <v>90.205294120000005</v>
      </c>
      <c r="M590" s="18">
        <v>43</v>
      </c>
      <c r="N590" s="18">
        <v>43</v>
      </c>
      <c r="O590" s="39">
        <f t="shared" si="9"/>
        <v>0</v>
      </c>
      <c r="P590" s="39" t="str">
        <f t="shared" si="10"/>
        <v>18</v>
      </c>
      <c r="Q590" s="18" t="s">
        <v>3250</v>
      </c>
    </row>
    <row r="591" spans="1:17" ht="15" x14ac:dyDescent="0.25">
      <c r="A591" s="16" t="s">
        <v>1684</v>
      </c>
      <c r="B591" s="17" t="s">
        <v>1685</v>
      </c>
      <c r="K591" s="39">
        <f t="shared" si="8"/>
        <v>0</v>
      </c>
      <c r="L591" s="40">
        <f t="array" aca="1" ref="L591" ca="1">INDEX(Sheet3!$D$2:$D$1611,MATCH(A591,Sheet3!$A$2:$A$1611,0))</f>
        <v>87.94529412</v>
      </c>
      <c r="M591" s="18">
        <v>31</v>
      </c>
      <c r="N591" s="18">
        <v>37</v>
      </c>
      <c r="O591" s="39">
        <f t="shared" si="9"/>
        <v>-6</v>
      </c>
      <c r="P591" s="39" t="str">
        <f t="shared" si="10"/>
        <v>18</v>
      </c>
      <c r="Q591" s="18" t="s">
        <v>3250</v>
      </c>
    </row>
    <row r="592" spans="1:17" ht="15" x14ac:dyDescent="0.25">
      <c r="A592" s="16" t="s">
        <v>1686</v>
      </c>
      <c r="B592" s="17" t="s">
        <v>1687</v>
      </c>
      <c r="K592" s="39">
        <f t="shared" si="8"/>
        <v>0</v>
      </c>
      <c r="L592" s="40">
        <f t="array" aca="1" ref="L592" ca="1">INDEX(Sheet3!$D$2:$D$1611,MATCH(A592,Sheet3!$A$2:$A$1611,0))</f>
        <v>87.184117650000005</v>
      </c>
      <c r="M592" s="18">
        <v>48</v>
      </c>
      <c r="N592" s="18">
        <v>44</v>
      </c>
      <c r="O592" s="39">
        <f t="shared" si="9"/>
        <v>4</v>
      </c>
      <c r="P592" s="39" t="str">
        <f t="shared" si="10"/>
        <v>18</v>
      </c>
      <c r="Q592" s="18" t="s">
        <v>3250</v>
      </c>
    </row>
    <row r="593" spans="1:17" ht="15" x14ac:dyDescent="0.25">
      <c r="A593" s="16" t="s">
        <v>1688</v>
      </c>
      <c r="B593" s="17" t="s">
        <v>1689</v>
      </c>
      <c r="K593" s="39">
        <f t="shared" si="8"/>
        <v>0</v>
      </c>
      <c r="L593" s="40">
        <f t="array" aca="1" ref="L593" ca="1">INDEX(Sheet3!$D$2:$D$1611,MATCH(A593,Sheet3!$A$2:$A$1611,0))</f>
        <v>90.014705879999994</v>
      </c>
      <c r="M593" s="18">
        <v>46</v>
      </c>
      <c r="N593" s="18">
        <v>56</v>
      </c>
      <c r="O593" s="39">
        <f t="shared" si="9"/>
        <v>-10</v>
      </c>
      <c r="P593" s="39" t="str">
        <f t="shared" si="10"/>
        <v>18</v>
      </c>
      <c r="Q593" s="18" t="s">
        <v>3250</v>
      </c>
    </row>
    <row r="594" spans="1:17" ht="15" x14ac:dyDescent="0.25">
      <c r="A594" s="16" t="s">
        <v>1690</v>
      </c>
      <c r="B594" s="17" t="s">
        <v>1691</v>
      </c>
      <c r="K594" s="39">
        <f t="shared" si="8"/>
        <v>0</v>
      </c>
      <c r="L594" s="40">
        <f t="array" aca="1" ref="L594" ca="1">INDEX(Sheet3!$D$2:$D$1611,MATCH(A594,Sheet3!$A$2:$A$1611,0))</f>
        <v>88.138235289999997</v>
      </c>
      <c r="M594" s="18">
        <v>48</v>
      </c>
      <c r="N594" s="18">
        <v>52</v>
      </c>
      <c r="O594" s="39">
        <f t="shared" si="9"/>
        <v>-4</v>
      </c>
      <c r="P594" s="39" t="str">
        <f t="shared" si="10"/>
        <v>18</v>
      </c>
      <c r="Q594" s="18" t="s">
        <v>3250</v>
      </c>
    </row>
    <row r="595" spans="1:17" ht="15" x14ac:dyDescent="0.25">
      <c r="A595" s="16" t="s">
        <v>1692</v>
      </c>
      <c r="B595" s="17" t="s">
        <v>1693</v>
      </c>
      <c r="K595" s="39">
        <f t="shared" si="8"/>
        <v>0</v>
      </c>
      <c r="L595" s="40">
        <f t="array" aca="1" ref="L595" ca="1">INDEX(Sheet3!$D$2:$D$1611,MATCH(A595,Sheet3!$A$2:$A$1611,0))</f>
        <v>90.35941176</v>
      </c>
      <c r="M595" s="18">
        <v>55</v>
      </c>
      <c r="N595" s="18">
        <v>65</v>
      </c>
      <c r="O595" s="39">
        <f t="shared" si="9"/>
        <v>-10</v>
      </c>
      <c r="P595" s="39" t="str">
        <f t="shared" si="10"/>
        <v>18</v>
      </c>
      <c r="Q595" s="18" t="s">
        <v>3250</v>
      </c>
    </row>
    <row r="596" spans="1:17" ht="15" x14ac:dyDescent="0.25">
      <c r="A596" s="16" t="s">
        <v>1694</v>
      </c>
      <c r="B596" s="17" t="s">
        <v>1695</v>
      </c>
      <c r="K596" s="39">
        <f t="shared" si="8"/>
        <v>0</v>
      </c>
      <c r="L596" s="40">
        <f t="array" aca="1" ref="L596" ca="1">INDEX(Sheet3!$D$2:$D$1611,MATCH(A596,Sheet3!$A$2:$A$1611,0))</f>
        <v>91.463529410000007</v>
      </c>
      <c r="M596" s="18">
        <v>44</v>
      </c>
      <c r="N596" s="18">
        <v>46</v>
      </c>
      <c r="O596" s="39">
        <f t="shared" si="9"/>
        <v>-2</v>
      </c>
      <c r="P596" s="39" t="str">
        <f t="shared" si="10"/>
        <v>18</v>
      </c>
      <c r="Q596" s="18" t="s">
        <v>3250</v>
      </c>
    </row>
    <row r="597" spans="1:17" ht="15" x14ac:dyDescent="0.25">
      <c r="A597" s="16" t="s">
        <v>1696</v>
      </c>
      <c r="B597" s="17" t="s">
        <v>1697</v>
      </c>
      <c r="K597" s="39">
        <f t="shared" si="8"/>
        <v>0</v>
      </c>
      <c r="L597" s="40">
        <f t="array" aca="1" ref="L597" ca="1">INDEX(Sheet3!$D$2:$D$1611,MATCH(A597,Sheet3!$A$2:$A$1611,0))</f>
        <v>88.152941179999999</v>
      </c>
      <c r="M597" s="18">
        <v>35</v>
      </c>
      <c r="N597" s="18">
        <v>40</v>
      </c>
      <c r="O597" s="39">
        <f t="shared" si="9"/>
        <v>-5</v>
      </c>
      <c r="P597" s="39" t="str">
        <f t="shared" si="10"/>
        <v>18</v>
      </c>
      <c r="Q597" s="18" t="s">
        <v>3250</v>
      </c>
    </row>
    <row r="598" spans="1:17" ht="15" x14ac:dyDescent="0.25">
      <c r="A598" s="16" t="s">
        <v>1698</v>
      </c>
      <c r="B598" s="17" t="s">
        <v>1699</v>
      </c>
      <c r="K598" s="39">
        <f t="shared" si="8"/>
        <v>0</v>
      </c>
      <c r="L598" s="40">
        <f t="array" aca="1" ref="L598" ca="1">INDEX(Sheet3!$D$2:$D$1611,MATCH(A598,Sheet3!$A$2:$A$1611,0))</f>
        <v>89.68588235</v>
      </c>
      <c r="M598" s="18">
        <v>47</v>
      </c>
      <c r="N598" s="18">
        <v>49</v>
      </c>
      <c r="O598" s="39">
        <f t="shared" si="9"/>
        <v>-2</v>
      </c>
      <c r="P598" s="39" t="str">
        <f t="shared" si="10"/>
        <v>18</v>
      </c>
      <c r="Q598" s="18" t="s">
        <v>3250</v>
      </c>
    </row>
    <row r="599" spans="1:17" ht="15" x14ac:dyDescent="0.25">
      <c r="A599" s="16" t="s">
        <v>1700</v>
      </c>
      <c r="B599" s="17" t="s">
        <v>1701</v>
      </c>
      <c r="J599" s="39">
        <f>1</f>
        <v>1</v>
      </c>
      <c r="K599" s="39">
        <f t="shared" si="8"/>
        <v>1</v>
      </c>
      <c r="L599" s="40">
        <f t="array" aca="1" ref="L599" ca="1">INDEX(Sheet3!$D$2:$D$1611,MATCH(A599,Sheet3!$A$2:$A$1611,0))</f>
        <v>91.311764710000006</v>
      </c>
      <c r="M599" s="18">
        <v>70</v>
      </c>
      <c r="N599" s="18">
        <v>55</v>
      </c>
      <c r="O599" s="39">
        <f t="shared" si="9"/>
        <v>15</v>
      </c>
      <c r="P599" s="39" t="str">
        <f t="shared" si="10"/>
        <v>18</v>
      </c>
      <c r="Q599" s="18" t="s">
        <v>3250</v>
      </c>
    </row>
    <row r="600" spans="1:17" ht="15" x14ac:dyDescent="0.25">
      <c r="A600" s="16" t="s">
        <v>1702</v>
      </c>
      <c r="B600" s="17" t="s">
        <v>1703</v>
      </c>
      <c r="K600" s="39">
        <f t="shared" si="8"/>
        <v>0</v>
      </c>
      <c r="L600" s="40">
        <f t="array" aca="1" ref="L600" ca="1">INDEX(Sheet3!$D$2:$D$1611,MATCH(A600,Sheet3!$A$2:$A$1611,0))</f>
        <v>89.061176470000007</v>
      </c>
      <c r="M600" s="18">
        <v>60</v>
      </c>
      <c r="N600" s="18">
        <v>60</v>
      </c>
      <c r="O600" s="39">
        <f t="shared" si="9"/>
        <v>0</v>
      </c>
      <c r="P600" s="39" t="str">
        <f t="shared" si="10"/>
        <v>18</v>
      </c>
      <c r="Q600" s="18" t="s">
        <v>3250</v>
      </c>
    </row>
    <row r="601" spans="1:17" ht="15" x14ac:dyDescent="0.25">
      <c r="A601" s="16" t="s">
        <v>1704</v>
      </c>
      <c r="B601" s="17" t="s">
        <v>1705</v>
      </c>
      <c r="K601" s="39">
        <f t="shared" si="8"/>
        <v>0</v>
      </c>
      <c r="L601" s="40">
        <f t="array" aca="1" ref="L601" ca="1">INDEX(Sheet3!$D$2:$D$1611,MATCH(A601,Sheet3!$A$2:$A$1611,0))</f>
        <v>86.394705880000004</v>
      </c>
      <c r="M601" s="18">
        <v>66</v>
      </c>
      <c r="N601" s="18">
        <v>65</v>
      </c>
      <c r="O601" s="39">
        <f t="shared" si="9"/>
        <v>1</v>
      </c>
      <c r="P601" s="39" t="str">
        <f t="shared" si="10"/>
        <v>18</v>
      </c>
      <c r="Q601" s="18" t="s">
        <v>3250</v>
      </c>
    </row>
    <row r="602" spans="1:17" ht="15" x14ac:dyDescent="0.25">
      <c r="A602" s="16" t="s">
        <v>1706</v>
      </c>
      <c r="B602" s="17" t="s">
        <v>1707</v>
      </c>
      <c r="K602" s="39">
        <f t="shared" si="8"/>
        <v>0</v>
      </c>
      <c r="L602" s="40">
        <f t="array" aca="1" ref="L602" ca="1">INDEX(Sheet3!$D$2:$D$1611,MATCH(A602,Sheet3!$A$2:$A$1611,0))</f>
        <v>86.955882349999996</v>
      </c>
      <c r="M602" s="18">
        <v>21</v>
      </c>
      <c r="N602" s="18">
        <v>29</v>
      </c>
      <c r="O602" s="39">
        <f t="shared" si="9"/>
        <v>-8</v>
      </c>
      <c r="P602" s="39" t="str">
        <f t="shared" si="10"/>
        <v>18</v>
      </c>
      <c r="Q602" s="18" t="s">
        <v>3250</v>
      </c>
    </row>
    <row r="603" spans="1:17" ht="15" x14ac:dyDescent="0.25">
      <c r="A603" s="16" t="s">
        <v>1708</v>
      </c>
      <c r="B603" s="17" t="s">
        <v>1709</v>
      </c>
      <c r="K603" s="39">
        <f t="shared" si="8"/>
        <v>0</v>
      </c>
      <c r="L603" s="40">
        <f t="array" aca="1" ref="L603" ca="1">INDEX(Sheet3!$D$2:$D$1611,MATCH(A603,Sheet3!$A$2:$A$1611,0))</f>
        <v>88.17352941</v>
      </c>
      <c r="M603" s="18">
        <v>46</v>
      </c>
      <c r="N603" s="18">
        <v>53</v>
      </c>
      <c r="O603" s="39">
        <f t="shared" si="9"/>
        <v>-7</v>
      </c>
      <c r="P603" s="39" t="str">
        <f t="shared" si="10"/>
        <v>18</v>
      </c>
      <c r="Q603" s="18" t="s">
        <v>3250</v>
      </c>
    </row>
    <row r="604" spans="1:17" ht="15" x14ac:dyDescent="0.25">
      <c r="A604" s="16" t="s">
        <v>1710</v>
      </c>
      <c r="B604" s="17" t="s">
        <v>1711</v>
      </c>
      <c r="K604" s="39">
        <f t="shared" si="8"/>
        <v>0</v>
      </c>
      <c r="L604" s="40">
        <f t="array" aca="1" ref="L604" ca="1">INDEX(Sheet3!$D$2:$D$1611,MATCH(A604,Sheet3!$A$2:$A$1611,0))</f>
        <v>89.121875000000003</v>
      </c>
      <c r="M604" s="18">
        <v>51</v>
      </c>
      <c r="N604" s="18">
        <v>74</v>
      </c>
      <c r="O604" s="39">
        <f t="shared" si="9"/>
        <v>-23</v>
      </c>
      <c r="P604" s="39" t="str">
        <f t="shared" si="10"/>
        <v>18</v>
      </c>
      <c r="Q604" s="18" t="s">
        <v>3250</v>
      </c>
    </row>
    <row r="605" spans="1:17" ht="15" x14ac:dyDescent="0.25">
      <c r="A605" s="16" t="s">
        <v>1712</v>
      </c>
      <c r="B605" s="17" t="s">
        <v>1713</v>
      </c>
      <c r="K605" s="39">
        <f t="shared" si="8"/>
        <v>0</v>
      </c>
      <c r="L605" s="40">
        <f t="array" aca="1" ref="L605" ca="1">INDEX(Sheet3!$D$2:$D$1611,MATCH(A605,Sheet3!$A$2:$A$1611,0))</f>
        <v>90.098823530000004</v>
      </c>
      <c r="M605" s="18">
        <v>45</v>
      </c>
      <c r="N605" s="18">
        <v>35</v>
      </c>
      <c r="O605" s="39">
        <f t="shared" si="9"/>
        <v>10</v>
      </c>
      <c r="P605" s="39" t="str">
        <f t="shared" si="10"/>
        <v>18</v>
      </c>
      <c r="Q605" s="18" t="s">
        <v>3250</v>
      </c>
    </row>
    <row r="606" spans="1:17" ht="15" x14ac:dyDescent="0.25">
      <c r="A606" s="16" t="s">
        <v>1714</v>
      </c>
      <c r="B606" s="17" t="s">
        <v>1715</v>
      </c>
      <c r="K606" s="39">
        <f t="shared" si="8"/>
        <v>0</v>
      </c>
      <c r="L606" s="40">
        <f t="array" aca="1" ref="L606" ca="1">INDEX(Sheet3!$D$2:$D$1611,MATCH(A606,Sheet3!$A$2:$A$1611,0))</f>
        <v>87.489411759999996</v>
      </c>
      <c r="M606" s="18">
        <v>41</v>
      </c>
      <c r="N606" s="18">
        <v>38</v>
      </c>
      <c r="O606" s="39">
        <f t="shared" si="9"/>
        <v>3</v>
      </c>
      <c r="P606" s="39" t="str">
        <f t="shared" si="10"/>
        <v>18</v>
      </c>
      <c r="Q606" s="18" t="s">
        <v>3250</v>
      </c>
    </row>
    <row r="607" spans="1:17" ht="15" x14ac:dyDescent="0.25">
      <c r="A607" s="16" t="s">
        <v>1728</v>
      </c>
      <c r="B607" s="17" t="s">
        <v>1729</v>
      </c>
      <c r="K607" s="39">
        <f t="shared" si="8"/>
        <v>0</v>
      </c>
      <c r="L607" s="40">
        <f t="array" aca="1" ref="L607" ca="1">INDEX(Sheet3!$D$2:$D$1611,MATCH(A607,Sheet3!$A$2:$A$1611,0))</f>
        <v>88.103529409999993</v>
      </c>
      <c r="M607" s="18">
        <v>35</v>
      </c>
      <c r="N607" s="18">
        <v>19</v>
      </c>
      <c r="O607" s="39">
        <f t="shared" si="9"/>
        <v>16</v>
      </c>
      <c r="P607" s="39" t="str">
        <f t="shared" si="10"/>
        <v>18</v>
      </c>
      <c r="Q607" s="18" t="s">
        <v>3250</v>
      </c>
    </row>
    <row r="608" spans="1:17" ht="15" x14ac:dyDescent="0.25">
      <c r="A608" s="16" t="s">
        <v>1730</v>
      </c>
      <c r="B608" s="17" t="s">
        <v>1731</v>
      </c>
      <c r="G608" s="39">
        <f t="shared" ref="G608:H608" si="11">1</f>
        <v>1</v>
      </c>
      <c r="H608" s="39">
        <f t="shared" si="11"/>
        <v>1</v>
      </c>
      <c r="K608" s="39">
        <f t="shared" si="8"/>
        <v>2</v>
      </c>
      <c r="L608" s="40">
        <f t="array" aca="1" ref="L608" ca="1">INDEX(Sheet3!$D$2:$D$1611,MATCH(A608,Sheet3!$A$2:$A$1611,0))</f>
        <v>84.906000000000006</v>
      </c>
      <c r="M608" s="18">
        <v>38</v>
      </c>
      <c r="N608" s="18">
        <v>45</v>
      </c>
      <c r="O608" s="39">
        <f t="shared" si="9"/>
        <v>-7</v>
      </c>
      <c r="P608" s="39" t="str">
        <f t="shared" si="10"/>
        <v>18</v>
      </c>
      <c r="Q608" s="18" t="s">
        <v>3250</v>
      </c>
    </row>
    <row r="609" spans="1:17" ht="15" x14ac:dyDescent="0.25">
      <c r="A609" s="16" t="s">
        <v>1746</v>
      </c>
      <c r="B609" s="17" t="s">
        <v>1747</v>
      </c>
      <c r="K609" s="39">
        <f t="shared" si="8"/>
        <v>0</v>
      </c>
      <c r="L609" s="40">
        <f t="array" aca="1" ref="L609" ca="1">INDEX(Sheet3!$D$2:$D$1611,MATCH(A609,Sheet3!$A$2:$A$1611,0))</f>
        <v>94.56411765</v>
      </c>
      <c r="M609" s="18">
        <v>53</v>
      </c>
      <c r="N609" s="18">
        <v>48</v>
      </c>
      <c r="O609" s="39">
        <f t="shared" si="9"/>
        <v>5</v>
      </c>
      <c r="P609" s="39" t="str">
        <f t="shared" si="10"/>
        <v>18</v>
      </c>
      <c r="Q609" s="18" t="s">
        <v>3250</v>
      </c>
    </row>
    <row r="610" spans="1:17" ht="15" x14ac:dyDescent="0.25">
      <c r="A610" s="16" t="s">
        <v>1750</v>
      </c>
      <c r="B610" s="17" t="s">
        <v>1751</v>
      </c>
      <c r="K610" s="39">
        <f t="shared" si="8"/>
        <v>0</v>
      </c>
      <c r="L610" s="40">
        <f t="array" aca="1" ref="L610" ca="1">INDEX(Sheet3!$D$2:$D$1611,MATCH(A610,Sheet3!$A$2:$A$1611,0))</f>
        <v>91.309411760000003</v>
      </c>
      <c r="M610" s="18">
        <v>38</v>
      </c>
      <c r="N610" s="18">
        <v>35</v>
      </c>
      <c r="O610" s="39">
        <f t="shared" si="9"/>
        <v>3</v>
      </c>
      <c r="P610" s="39" t="str">
        <f t="shared" si="10"/>
        <v>19</v>
      </c>
      <c r="Q610" s="18" t="s">
        <v>3250</v>
      </c>
    </row>
    <row r="611" spans="1:17" ht="15" x14ac:dyDescent="0.25">
      <c r="A611" s="16" t="s">
        <v>1752</v>
      </c>
      <c r="B611" s="17" t="s">
        <v>1753</v>
      </c>
      <c r="K611" s="39">
        <f t="shared" si="8"/>
        <v>0</v>
      </c>
      <c r="L611" s="40">
        <f t="array" aca="1" ref="L611" ca="1">INDEX(Sheet3!$D$2:$D$1611,MATCH(A611,Sheet3!$A$2:$A$1611,0))</f>
        <v>87.912941180000004</v>
      </c>
      <c r="M611" s="18">
        <v>43</v>
      </c>
      <c r="N611" s="18">
        <v>39</v>
      </c>
      <c r="O611" s="39">
        <f t="shared" si="9"/>
        <v>4</v>
      </c>
      <c r="P611" s="39" t="str">
        <f t="shared" si="10"/>
        <v>19</v>
      </c>
      <c r="Q611" s="18" t="s">
        <v>3250</v>
      </c>
    </row>
    <row r="612" spans="1:17" ht="15" x14ac:dyDescent="0.25">
      <c r="A612" s="16" t="s">
        <v>1754</v>
      </c>
      <c r="B612" s="17" t="s">
        <v>1755</v>
      </c>
      <c r="K612" s="39">
        <f t="shared" si="8"/>
        <v>0</v>
      </c>
      <c r="L612" s="40">
        <f t="array" aca="1" ref="L612" ca="1">INDEX(Sheet3!$D$2:$D$1611,MATCH(A612,Sheet3!$A$2:$A$1611,0))</f>
        <v>90.812941179999996</v>
      </c>
      <c r="M612" s="18">
        <v>66</v>
      </c>
      <c r="N612" s="18">
        <v>66</v>
      </c>
      <c r="O612" s="39">
        <f t="shared" si="9"/>
        <v>0</v>
      </c>
      <c r="P612" s="39" t="str">
        <f t="shared" si="10"/>
        <v>19</v>
      </c>
      <c r="Q612" s="18" t="s">
        <v>3250</v>
      </c>
    </row>
    <row r="613" spans="1:17" ht="15" x14ac:dyDescent="0.25">
      <c r="A613" s="16" t="s">
        <v>1756</v>
      </c>
      <c r="B613" s="17" t="s">
        <v>1757</v>
      </c>
      <c r="K613" s="39">
        <f t="shared" si="8"/>
        <v>0</v>
      </c>
      <c r="L613" s="40">
        <f t="array" aca="1" ref="L613" ca="1">INDEX(Sheet3!$D$2:$D$1611,MATCH(A613,Sheet3!$A$2:$A$1611,0))</f>
        <v>91.589411760000004</v>
      </c>
      <c r="M613" s="18">
        <v>25</v>
      </c>
      <c r="N613" s="18">
        <v>17</v>
      </c>
      <c r="O613" s="39">
        <f t="shared" si="9"/>
        <v>8</v>
      </c>
      <c r="P613" s="39" t="str">
        <f t="shared" si="10"/>
        <v>19</v>
      </c>
      <c r="Q613" s="18" t="s">
        <v>3250</v>
      </c>
    </row>
    <row r="614" spans="1:17" ht="15" x14ac:dyDescent="0.25">
      <c r="A614" s="16" t="s">
        <v>1758</v>
      </c>
      <c r="B614" s="17" t="s">
        <v>1759</v>
      </c>
      <c r="K614" s="39">
        <f t="shared" si="8"/>
        <v>0</v>
      </c>
      <c r="L614" s="40">
        <f t="array" aca="1" ref="L614" ca="1">INDEX(Sheet3!$D$2:$D$1611,MATCH(A614,Sheet3!$A$2:$A$1611,0))</f>
        <v>91.240588239999994</v>
      </c>
      <c r="M614" s="18">
        <v>62</v>
      </c>
      <c r="N614" s="18">
        <v>68</v>
      </c>
      <c r="O614" s="39">
        <f t="shared" si="9"/>
        <v>-6</v>
      </c>
      <c r="P614" s="39" t="str">
        <f t="shared" si="10"/>
        <v>19</v>
      </c>
      <c r="Q614" s="18" t="s">
        <v>3250</v>
      </c>
    </row>
    <row r="615" spans="1:17" ht="15" x14ac:dyDescent="0.25">
      <c r="A615" s="16" t="s">
        <v>3112</v>
      </c>
      <c r="B615" s="17" t="s">
        <v>3113</v>
      </c>
      <c r="C615" s="39">
        <f>1</f>
        <v>1</v>
      </c>
      <c r="J615" s="39">
        <f>1</f>
        <v>1</v>
      </c>
      <c r="K615" s="39">
        <f t="shared" si="8"/>
        <v>2</v>
      </c>
      <c r="L615" s="40">
        <f t="array" aca="1" ref="L615" ca="1">INDEX(Sheet3!$D$2:$D$1611,MATCH(A615,Sheet3!$A$2:$A$1611,0))</f>
        <v>89.496875000000003</v>
      </c>
      <c r="M615" s="18">
        <v>59</v>
      </c>
      <c r="N615" s="18">
        <v>49</v>
      </c>
      <c r="O615" s="39">
        <f t="shared" si="9"/>
        <v>10</v>
      </c>
      <c r="P615" s="39" t="str">
        <f t="shared" si="10"/>
        <v>19</v>
      </c>
      <c r="Q615" s="18" t="s">
        <v>3250</v>
      </c>
    </row>
    <row r="616" spans="1:17" ht="15" x14ac:dyDescent="0.25">
      <c r="A616" s="16" t="s">
        <v>1760</v>
      </c>
      <c r="B616" s="17" t="s">
        <v>1761</v>
      </c>
      <c r="K616" s="39">
        <f t="shared" si="8"/>
        <v>0</v>
      </c>
      <c r="L616" s="40">
        <f t="array" aca="1" ref="L616" ca="1">INDEX(Sheet3!$D$2:$D$1611,MATCH(A616,Sheet3!$A$2:$A$1611,0))</f>
        <v>88.862941180000007</v>
      </c>
      <c r="M616" s="18">
        <v>35</v>
      </c>
      <c r="N616" s="18">
        <v>38</v>
      </c>
      <c r="O616" s="39">
        <f t="shared" si="9"/>
        <v>-3</v>
      </c>
      <c r="P616" s="39" t="str">
        <f t="shared" si="10"/>
        <v>19</v>
      </c>
      <c r="Q616" s="18" t="s">
        <v>3250</v>
      </c>
    </row>
    <row r="617" spans="1:17" ht="15" x14ac:dyDescent="0.25">
      <c r="A617" s="16" t="s">
        <v>1762</v>
      </c>
      <c r="B617" s="17" t="s">
        <v>1763</v>
      </c>
      <c r="K617" s="39">
        <f t="shared" si="8"/>
        <v>0</v>
      </c>
      <c r="L617" s="40">
        <f t="array" aca="1" ref="L617" ca="1">INDEX(Sheet3!$D$2:$D$1611,MATCH(A617,Sheet3!$A$2:$A$1611,0))</f>
        <v>88.690588239999997</v>
      </c>
      <c r="M617" s="18">
        <v>44</v>
      </c>
      <c r="N617" s="18">
        <v>49</v>
      </c>
      <c r="O617" s="39">
        <f t="shared" si="9"/>
        <v>-5</v>
      </c>
      <c r="P617" s="39" t="str">
        <f t="shared" si="10"/>
        <v>19</v>
      </c>
      <c r="Q617" s="18" t="s">
        <v>3250</v>
      </c>
    </row>
    <row r="618" spans="1:17" ht="15" x14ac:dyDescent="0.25">
      <c r="A618" s="16" t="s">
        <v>1764</v>
      </c>
      <c r="B618" s="17" t="s">
        <v>1765</v>
      </c>
      <c r="K618" s="39">
        <f t="shared" si="8"/>
        <v>0</v>
      </c>
      <c r="L618" s="40">
        <f t="array" aca="1" ref="L618" ca="1">INDEX(Sheet3!$D$2:$D$1611,MATCH(A618,Sheet3!$A$2:$A$1611,0))</f>
        <v>88.131764709999999</v>
      </c>
      <c r="M618" s="18">
        <v>34</v>
      </c>
      <c r="N618" s="18">
        <v>30</v>
      </c>
      <c r="O618" s="39">
        <f t="shared" si="9"/>
        <v>4</v>
      </c>
      <c r="P618" s="39" t="str">
        <f t="shared" si="10"/>
        <v>19</v>
      </c>
      <c r="Q618" s="18" t="s">
        <v>3250</v>
      </c>
    </row>
    <row r="619" spans="1:17" ht="15" x14ac:dyDescent="0.25">
      <c r="A619" s="16" t="s">
        <v>1766</v>
      </c>
      <c r="B619" s="17" t="s">
        <v>1767</v>
      </c>
      <c r="K619" s="39">
        <f t="shared" si="8"/>
        <v>0</v>
      </c>
      <c r="L619" s="40">
        <f t="array" aca="1" ref="L619" ca="1">INDEX(Sheet3!$D$2:$D$1611,MATCH(A619,Sheet3!$A$2:$A$1611,0))</f>
        <v>81.834705880000001</v>
      </c>
      <c r="M619" s="18">
        <v>61</v>
      </c>
      <c r="N619" s="18">
        <v>55</v>
      </c>
      <c r="O619" s="39">
        <f t="shared" si="9"/>
        <v>6</v>
      </c>
      <c r="P619" s="39" t="str">
        <f t="shared" si="10"/>
        <v>19</v>
      </c>
      <c r="Q619" s="18" t="s">
        <v>3250</v>
      </c>
    </row>
    <row r="620" spans="1:17" ht="15" x14ac:dyDescent="0.25">
      <c r="A620" s="16" t="s">
        <v>3114</v>
      </c>
      <c r="B620" s="17" t="s">
        <v>3115</v>
      </c>
      <c r="C620" s="39">
        <f>1</f>
        <v>1</v>
      </c>
      <c r="K620" s="39">
        <f t="shared" si="8"/>
        <v>1</v>
      </c>
      <c r="L620" s="40">
        <f t="array" aca="1" ref="L620" ca="1">INDEX(Sheet3!$D$2:$D$1611,MATCH(A620,Sheet3!$A$2:$A$1611,0))</f>
        <v>83.655000000000001</v>
      </c>
      <c r="M620" s="18">
        <v>47</v>
      </c>
      <c r="N620" s="18">
        <v>35</v>
      </c>
      <c r="O620" s="39">
        <f t="shared" si="9"/>
        <v>12</v>
      </c>
      <c r="P620" s="39" t="str">
        <f t="shared" si="10"/>
        <v>19</v>
      </c>
      <c r="Q620" s="18" t="s">
        <v>3250</v>
      </c>
    </row>
    <row r="621" spans="1:17" ht="15" x14ac:dyDescent="0.25">
      <c r="A621" s="16" t="s">
        <v>1768</v>
      </c>
      <c r="B621" s="17" t="s">
        <v>1769</v>
      </c>
      <c r="K621" s="39">
        <f t="shared" si="8"/>
        <v>0</v>
      </c>
      <c r="L621" s="40">
        <f t="array" aca="1" ref="L621" ca="1">INDEX(Sheet3!$D$2:$D$1611,MATCH(A621,Sheet3!$A$2:$A$1611,0))</f>
        <v>86.762941179999999</v>
      </c>
      <c r="M621" s="18">
        <v>12</v>
      </c>
      <c r="N621" s="18">
        <v>7</v>
      </c>
      <c r="O621" s="39">
        <f t="shared" si="9"/>
        <v>5</v>
      </c>
      <c r="P621" s="39" t="str">
        <f t="shared" si="10"/>
        <v>19</v>
      </c>
      <c r="Q621" s="18" t="s">
        <v>3250</v>
      </c>
    </row>
    <row r="622" spans="1:17" ht="15" x14ac:dyDescent="0.25">
      <c r="A622" s="16" t="s">
        <v>1770</v>
      </c>
      <c r="B622" s="17" t="s">
        <v>1771</v>
      </c>
      <c r="K622" s="39">
        <f t="shared" si="8"/>
        <v>0</v>
      </c>
      <c r="L622" s="40">
        <f t="array" aca="1" ref="L622" ca="1">INDEX(Sheet3!$D$2:$D$1611,MATCH(A622,Sheet3!$A$2:$A$1611,0))</f>
        <v>88.791764709999995</v>
      </c>
      <c r="M622" s="18">
        <v>44</v>
      </c>
      <c r="N622" s="18">
        <v>46</v>
      </c>
      <c r="O622" s="39">
        <f t="shared" si="9"/>
        <v>-2</v>
      </c>
      <c r="P622" s="39" t="str">
        <f t="shared" si="10"/>
        <v>19</v>
      </c>
      <c r="Q622" s="18" t="s">
        <v>3250</v>
      </c>
    </row>
    <row r="623" spans="1:17" ht="15" x14ac:dyDescent="0.25">
      <c r="A623" s="16" t="s">
        <v>3116</v>
      </c>
      <c r="B623" s="17" t="s">
        <v>3117</v>
      </c>
      <c r="C623" s="39">
        <f>1</f>
        <v>1</v>
      </c>
      <c r="K623" s="39">
        <f t="shared" si="8"/>
        <v>1</v>
      </c>
      <c r="L623" s="40">
        <f t="array" aca="1" ref="L623" ca="1">INDEX(Sheet3!$D$2:$D$1611,MATCH(A623,Sheet3!$A$2:$A$1611,0))</f>
        <v>87.498750000000001</v>
      </c>
      <c r="M623" s="18">
        <v>34</v>
      </c>
      <c r="N623" s="18">
        <v>27</v>
      </c>
      <c r="O623" s="39">
        <f t="shared" si="9"/>
        <v>7</v>
      </c>
      <c r="P623" s="39" t="str">
        <f t="shared" si="10"/>
        <v>19</v>
      </c>
      <c r="Q623" s="18" t="s">
        <v>3250</v>
      </c>
    </row>
    <row r="624" spans="1:17" ht="15" x14ac:dyDescent="0.25">
      <c r="A624" s="16" t="s">
        <v>1772</v>
      </c>
      <c r="B624" s="17" t="s">
        <v>1773</v>
      </c>
      <c r="K624" s="39">
        <f t="shared" si="8"/>
        <v>0</v>
      </c>
      <c r="L624" s="40">
        <f t="array" aca="1" ref="L624" ca="1">INDEX(Sheet3!$D$2:$D$1611,MATCH(A624,Sheet3!$A$2:$A$1611,0))</f>
        <v>86.21</v>
      </c>
      <c r="M624" s="18">
        <v>33</v>
      </c>
      <c r="N624" s="18">
        <v>34</v>
      </c>
      <c r="O624" s="39">
        <f t="shared" si="9"/>
        <v>-1</v>
      </c>
      <c r="P624" s="39" t="str">
        <f t="shared" si="10"/>
        <v>19</v>
      </c>
      <c r="Q624" s="18" t="s">
        <v>3250</v>
      </c>
    </row>
    <row r="625" spans="1:17" ht="15" x14ac:dyDescent="0.25">
      <c r="A625" s="16" t="s">
        <v>1774</v>
      </c>
      <c r="B625" s="17" t="s">
        <v>1775</v>
      </c>
      <c r="K625" s="39">
        <f t="shared" si="8"/>
        <v>0</v>
      </c>
      <c r="L625" s="40">
        <f t="array" aca="1" ref="L625" ca="1">INDEX(Sheet3!$D$2:$D$1611,MATCH(A625,Sheet3!$A$2:$A$1611,0))</f>
        <v>87.004117649999998</v>
      </c>
      <c r="M625" s="18">
        <v>26</v>
      </c>
      <c r="N625" s="18">
        <v>27</v>
      </c>
      <c r="O625" s="39">
        <f t="shared" si="9"/>
        <v>-1</v>
      </c>
      <c r="P625" s="39" t="str">
        <f t="shared" si="10"/>
        <v>19</v>
      </c>
      <c r="Q625" s="18" t="s">
        <v>3250</v>
      </c>
    </row>
    <row r="626" spans="1:17" ht="15" x14ac:dyDescent="0.25">
      <c r="A626" s="16" t="s">
        <v>1776</v>
      </c>
      <c r="B626" s="17" t="s">
        <v>1777</v>
      </c>
      <c r="K626" s="39">
        <f t="shared" si="8"/>
        <v>0</v>
      </c>
      <c r="L626" s="40">
        <f t="array" aca="1" ref="L626" ca="1">INDEX(Sheet3!$D$2:$D$1611,MATCH(A626,Sheet3!$A$2:$A$1611,0))</f>
        <v>86.079411759999999</v>
      </c>
      <c r="M626" s="18">
        <v>33</v>
      </c>
      <c r="N626" s="18">
        <v>51</v>
      </c>
      <c r="O626" s="39">
        <f t="shared" si="9"/>
        <v>-18</v>
      </c>
      <c r="P626" s="39" t="str">
        <f t="shared" si="10"/>
        <v>19</v>
      </c>
      <c r="Q626" s="18" t="s">
        <v>3250</v>
      </c>
    </row>
    <row r="627" spans="1:17" ht="15" x14ac:dyDescent="0.25">
      <c r="A627" s="16" t="s">
        <v>1778</v>
      </c>
      <c r="B627" s="17" t="s">
        <v>1779</v>
      </c>
      <c r="K627" s="39">
        <f t="shared" si="8"/>
        <v>0</v>
      </c>
      <c r="L627" s="40">
        <f t="array" aca="1" ref="L627" ca="1">INDEX(Sheet3!$D$2:$D$1611,MATCH(A627,Sheet3!$A$2:$A$1611,0))</f>
        <v>87.387058819999993</v>
      </c>
      <c r="M627" s="18">
        <v>41</v>
      </c>
      <c r="N627" s="18">
        <v>33</v>
      </c>
      <c r="O627" s="39">
        <f t="shared" si="9"/>
        <v>8</v>
      </c>
      <c r="P627" s="39" t="str">
        <f t="shared" si="10"/>
        <v>19</v>
      </c>
      <c r="Q627" s="18" t="s">
        <v>3250</v>
      </c>
    </row>
    <row r="628" spans="1:17" ht="15" x14ac:dyDescent="0.25">
      <c r="A628" s="16" t="s">
        <v>1780</v>
      </c>
      <c r="B628" s="17" t="s">
        <v>1781</v>
      </c>
      <c r="K628" s="39">
        <f t="shared" si="8"/>
        <v>0</v>
      </c>
      <c r="L628" s="40">
        <f t="array" aca="1" ref="L628" ca="1">INDEX(Sheet3!$D$2:$D$1611,MATCH(A628,Sheet3!$A$2:$A$1611,0))</f>
        <v>87.404705879999995</v>
      </c>
      <c r="M628" s="18">
        <v>28</v>
      </c>
      <c r="N628" s="18">
        <v>27</v>
      </c>
      <c r="O628" s="39">
        <f t="shared" si="9"/>
        <v>1</v>
      </c>
      <c r="P628" s="39" t="str">
        <f t="shared" si="10"/>
        <v>19</v>
      </c>
      <c r="Q628" s="18" t="s">
        <v>3250</v>
      </c>
    </row>
    <row r="629" spans="1:17" ht="15" x14ac:dyDescent="0.25">
      <c r="A629" s="16" t="s">
        <v>1782</v>
      </c>
      <c r="B629" s="17" t="s">
        <v>1783</v>
      </c>
      <c r="K629" s="39">
        <f t="shared" si="8"/>
        <v>0</v>
      </c>
      <c r="L629" s="40">
        <f t="array" aca="1" ref="L629" ca="1">INDEX(Sheet3!$D$2:$D$1611,MATCH(A629,Sheet3!$A$2:$A$1611,0))</f>
        <v>87.972352939999993</v>
      </c>
      <c r="M629" s="18">
        <v>61</v>
      </c>
      <c r="N629" s="18">
        <v>60</v>
      </c>
      <c r="O629" s="39">
        <f t="shared" si="9"/>
        <v>1</v>
      </c>
      <c r="P629" s="39" t="str">
        <f t="shared" si="10"/>
        <v>19</v>
      </c>
      <c r="Q629" s="18" t="s">
        <v>3250</v>
      </c>
    </row>
    <row r="630" spans="1:17" ht="15" x14ac:dyDescent="0.25">
      <c r="A630" s="16" t="s">
        <v>1784</v>
      </c>
      <c r="B630" s="17" t="s">
        <v>1785</v>
      </c>
      <c r="K630" s="39">
        <f t="shared" si="8"/>
        <v>0</v>
      </c>
      <c r="L630" s="40">
        <f t="array" aca="1" ref="L630" ca="1">INDEX(Sheet3!$D$2:$D$1611,MATCH(A630,Sheet3!$A$2:$A$1611,0))</f>
        <v>87.952941179999996</v>
      </c>
      <c r="M630" s="18">
        <v>36</v>
      </c>
      <c r="N630" s="18">
        <v>42</v>
      </c>
      <c r="O630" s="39">
        <f t="shared" si="9"/>
        <v>-6</v>
      </c>
      <c r="P630" s="39" t="str">
        <f t="shared" si="10"/>
        <v>19</v>
      </c>
      <c r="Q630" s="18" t="s">
        <v>3250</v>
      </c>
    </row>
    <row r="631" spans="1:17" ht="15" x14ac:dyDescent="0.25">
      <c r="A631" s="16" t="s">
        <v>1786</v>
      </c>
      <c r="B631" s="17" t="s">
        <v>1787</v>
      </c>
      <c r="K631" s="39">
        <f t="shared" si="8"/>
        <v>0</v>
      </c>
      <c r="L631" s="40">
        <f t="array" aca="1" ref="L631" ca="1">INDEX(Sheet3!$D$2:$D$1611,MATCH(A631,Sheet3!$A$2:$A$1611,0))</f>
        <v>88.154117650000003</v>
      </c>
      <c r="M631" s="18">
        <v>34</v>
      </c>
      <c r="N631" s="18">
        <v>45</v>
      </c>
      <c r="O631" s="39">
        <f t="shared" si="9"/>
        <v>-11</v>
      </c>
      <c r="P631" s="39" t="str">
        <f t="shared" si="10"/>
        <v>19</v>
      </c>
      <c r="Q631" s="18" t="s">
        <v>3250</v>
      </c>
    </row>
    <row r="632" spans="1:17" ht="15" x14ac:dyDescent="0.25">
      <c r="A632" s="16" t="s">
        <v>1788</v>
      </c>
      <c r="B632" s="17" t="s">
        <v>1789</v>
      </c>
      <c r="K632" s="39">
        <f t="shared" si="8"/>
        <v>0</v>
      </c>
      <c r="L632" s="40">
        <f t="array" aca="1" ref="L632" ca="1">INDEX(Sheet3!$D$2:$D$1611,MATCH(A632,Sheet3!$A$2:$A$1611,0))</f>
        <v>86.410588239999996</v>
      </c>
      <c r="M632" s="18">
        <v>31</v>
      </c>
      <c r="N632" s="18">
        <v>40</v>
      </c>
      <c r="O632" s="39">
        <f t="shared" si="9"/>
        <v>-9</v>
      </c>
      <c r="P632" s="39" t="str">
        <f t="shared" si="10"/>
        <v>19</v>
      </c>
      <c r="Q632" s="18" t="s">
        <v>3250</v>
      </c>
    </row>
    <row r="633" spans="1:17" ht="15" x14ac:dyDescent="0.25">
      <c r="A633" s="16" t="s">
        <v>1790</v>
      </c>
      <c r="B633" s="17" t="s">
        <v>1791</v>
      </c>
      <c r="K633" s="39">
        <f t="shared" si="8"/>
        <v>0</v>
      </c>
      <c r="L633" s="40">
        <f t="array" aca="1" ref="L633" ca="1">INDEX(Sheet3!$D$2:$D$1611,MATCH(A633,Sheet3!$A$2:$A$1611,0))</f>
        <v>81.253529409999999</v>
      </c>
      <c r="M633" s="18">
        <v>44</v>
      </c>
      <c r="N633" s="18">
        <v>24</v>
      </c>
      <c r="O633" s="39">
        <f t="shared" si="9"/>
        <v>20</v>
      </c>
      <c r="P633" s="39" t="str">
        <f t="shared" si="10"/>
        <v>19</v>
      </c>
      <c r="Q633" s="18" t="s">
        <v>3250</v>
      </c>
    </row>
    <row r="634" spans="1:17" ht="15" x14ac:dyDescent="0.25">
      <c r="A634" s="16" t="s">
        <v>1792</v>
      </c>
      <c r="B634" s="17" t="s">
        <v>1793</v>
      </c>
      <c r="K634" s="39">
        <f t="shared" si="8"/>
        <v>0</v>
      </c>
      <c r="L634" s="40">
        <f t="array" aca="1" ref="L634" ca="1">INDEX(Sheet3!$D$2:$D$1611,MATCH(A634,Sheet3!$A$2:$A$1611,0))</f>
        <v>86.431875000000005</v>
      </c>
      <c r="M634" s="18">
        <v>44</v>
      </c>
      <c r="N634" s="18">
        <v>27</v>
      </c>
      <c r="O634" s="39">
        <f t="shared" si="9"/>
        <v>17</v>
      </c>
      <c r="P634" s="39" t="str">
        <f t="shared" si="10"/>
        <v>19</v>
      </c>
      <c r="Q634" s="18" t="s">
        <v>3250</v>
      </c>
    </row>
    <row r="635" spans="1:17" ht="15" x14ac:dyDescent="0.25">
      <c r="A635" s="16" t="s">
        <v>1794</v>
      </c>
      <c r="B635" s="17" t="s">
        <v>1795</v>
      </c>
      <c r="K635" s="39">
        <f t="shared" si="8"/>
        <v>0</v>
      </c>
      <c r="L635" s="40">
        <f t="array" aca="1" ref="L635" ca="1">INDEX(Sheet3!$D$2:$D$1611,MATCH(A635,Sheet3!$A$2:$A$1611,0))</f>
        <v>82.435625000000002</v>
      </c>
      <c r="M635" s="18">
        <v>31</v>
      </c>
      <c r="N635" s="18">
        <v>13</v>
      </c>
      <c r="O635" s="39">
        <f t="shared" si="9"/>
        <v>18</v>
      </c>
      <c r="P635" s="39" t="str">
        <f t="shared" si="10"/>
        <v>19</v>
      </c>
      <c r="Q635" s="18" t="s">
        <v>3250</v>
      </c>
    </row>
    <row r="636" spans="1:17" ht="15" x14ac:dyDescent="0.25">
      <c r="A636" s="16" t="s">
        <v>1796</v>
      </c>
      <c r="B636" s="17" t="s">
        <v>1797</v>
      </c>
      <c r="K636" s="39">
        <f t="shared" si="8"/>
        <v>0</v>
      </c>
      <c r="L636" s="40">
        <f t="array" aca="1" ref="L636" ca="1">INDEX(Sheet3!$D$2:$D$1611,MATCH(A636,Sheet3!$A$2:$A$1611,0))</f>
        <v>88.477647059999995</v>
      </c>
      <c r="M636" s="18">
        <v>47</v>
      </c>
      <c r="N636" s="18">
        <v>28</v>
      </c>
      <c r="O636" s="39">
        <f t="shared" si="9"/>
        <v>19</v>
      </c>
      <c r="P636" s="39" t="str">
        <f t="shared" si="10"/>
        <v>19</v>
      </c>
      <c r="Q636" s="18" t="s">
        <v>3250</v>
      </c>
    </row>
    <row r="637" spans="1:17" ht="15" x14ac:dyDescent="0.25">
      <c r="A637" s="16" t="s">
        <v>3120</v>
      </c>
      <c r="B637" s="17" t="s">
        <v>3121</v>
      </c>
      <c r="C637" s="39">
        <f>1</f>
        <v>1</v>
      </c>
      <c r="K637" s="39">
        <f t="shared" si="8"/>
        <v>1</v>
      </c>
      <c r="L637" s="40">
        <f t="array" aca="1" ref="L637" ca="1">INDEX(Sheet3!$D$2:$D$1611,MATCH(A637,Sheet3!$A$2:$A$1611,0))</f>
        <v>86.221249999999998</v>
      </c>
      <c r="M637" s="18">
        <v>38</v>
      </c>
      <c r="N637" s="18">
        <v>38</v>
      </c>
      <c r="O637" s="39">
        <f t="shared" si="9"/>
        <v>0</v>
      </c>
      <c r="P637" s="39" t="str">
        <f t="shared" si="10"/>
        <v>19</v>
      </c>
      <c r="Q637" s="18" t="s">
        <v>3250</v>
      </c>
    </row>
    <row r="638" spans="1:17" ht="15" x14ac:dyDescent="0.25">
      <c r="A638" s="16" t="s">
        <v>1808</v>
      </c>
      <c r="B638" s="17" t="s">
        <v>1809</v>
      </c>
      <c r="K638" s="39">
        <f t="shared" si="8"/>
        <v>0</v>
      </c>
      <c r="L638" s="40">
        <f t="array" aca="1" ref="L638" ca="1">INDEX(Sheet3!$D$2:$D$1611,MATCH(A638,Sheet3!$A$2:$A$1611,0))</f>
        <v>85.999411760000001</v>
      </c>
      <c r="M638" s="18">
        <v>25</v>
      </c>
      <c r="N638" s="18">
        <v>16</v>
      </c>
      <c r="O638" s="39">
        <f t="shared" si="9"/>
        <v>9</v>
      </c>
      <c r="P638" s="39" t="str">
        <f t="shared" si="10"/>
        <v>19</v>
      </c>
      <c r="Q638" s="18" t="s">
        <v>3250</v>
      </c>
    </row>
    <row r="639" spans="1:17" ht="15" x14ac:dyDescent="0.25">
      <c r="A639" s="16" t="s">
        <v>1812</v>
      </c>
      <c r="B639" s="17" t="s">
        <v>1813</v>
      </c>
      <c r="K639" s="39">
        <f t="shared" si="8"/>
        <v>0</v>
      </c>
      <c r="L639" s="40">
        <f t="array" aca="1" ref="L639" ca="1">INDEX(Sheet3!$D$2:$D$1611,MATCH(A639,Sheet3!$A$2:$A$1611,0))</f>
        <v>88.880588239999994</v>
      </c>
      <c r="M639" s="18">
        <v>46</v>
      </c>
      <c r="N639" s="18">
        <v>48</v>
      </c>
      <c r="O639" s="39">
        <f t="shared" si="9"/>
        <v>-2</v>
      </c>
      <c r="P639" s="39" t="str">
        <f t="shared" si="10"/>
        <v>19</v>
      </c>
      <c r="Q639" s="18" t="s">
        <v>3250</v>
      </c>
    </row>
    <row r="640" spans="1:17" ht="15" x14ac:dyDescent="0.25">
      <c r="A640" s="16" t="s">
        <v>1814</v>
      </c>
      <c r="B640" s="17" t="s">
        <v>1815</v>
      </c>
      <c r="K640" s="39">
        <f t="shared" si="8"/>
        <v>0</v>
      </c>
      <c r="L640" s="40">
        <f t="array" aca="1" ref="L640" ca="1">INDEX(Sheet3!$D$2:$D$1611,MATCH(A640,Sheet3!$A$2:$A$1611,0))</f>
        <v>87.958823530000004</v>
      </c>
      <c r="M640" s="18">
        <v>35</v>
      </c>
      <c r="N640" s="18">
        <v>31</v>
      </c>
      <c r="O640" s="39">
        <f t="shared" si="9"/>
        <v>4</v>
      </c>
      <c r="P640" s="39" t="str">
        <f t="shared" si="10"/>
        <v>19</v>
      </c>
      <c r="Q640" s="18" t="s">
        <v>3250</v>
      </c>
    </row>
    <row r="641" spans="1:17" ht="15" x14ac:dyDescent="0.25">
      <c r="A641" s="16" t="s">
        <v>1816</v>
      </c>
      <c r="B641" s="17" t="s">
        <v>1817</v>
      </c>
      <c r="K641" s="39">
        <f t="shared" si="8"/>
        <v>0</v>
      </c>
      <c r="L641" s="40">
        <f t="array" aca="1" ref="L641" ca="1">INDEX(Sheet3!$D$2:$D$1611,MATCH(A641,Sheet3!$A$2:$A$1611,0))</f>
        <v>88.066470589999994</v>
      </c>
      <c r="M641" s="18">
        <v>24</v>
      </c>
      <c r="N641" s="18">
        <v>14</v>
      </c>
      <c r="O641" s="39">
        <f t="shared" si="9"/>
        <v>10</v>
      </c>
      <c r="P641" s="39" t="str">
        <f t="shared" si="10"/>
        <v>19</v>
      </c>
      <c r="Q641" s="18" t="s">
        <v>3250</v>
      </c>
    </row>
    <row r="642" spans="1:17" ht="15" x14ac:dyDescent="0.25">
      <c r="A642" s="16" t="s">
        <v>1818</v>
      </c>
      <c r="B642" s="17" t="s">
        <v>1819</v>
      </c>
      <c r="K642" s="39">
        <f t="shared" si="8"/>
        <v>0</v>
      </c>
      <c r="L642" s="40">
        <f t="array" aca="1" ref="L642" ca="1">INDEX(Sheet3!$D$2:$D$1611,MATCH(A642,Sheet3!$A$2:$A$1611,0))</f>
        <v>89.507058819999997</v>
      </c>
      <c r="M642" s="18">
        <v>15</v>
      </c>
      <c r="N642" s="18">
        <v>24</v>
      </c>
      <c r="O642" s="39">
        <f t="shared" si="9"/>
        <v>-9</v>
      </c>
      <c r="P642" s="39" t="str">
        <f t="shared" si="10"/>
        <v>19</v>
      </c>
      <c r="Q642" s="18" t="s">
        <v>3250</v>
      </c>
    </row>
    <row r="643" spans="1:17" ht="15" x14ac:dyDescent="0.25">
      <c r="A643" s="16" t="s">
        <v>3126</v>
      </c>
      <c r="B643" s="17" t="s">
        <v>3127</v>
      </c>
      <c r="C643" s="39">
        <f>1</f>
        <v>1</v>
      </c>
      <c r="K643" s="39">
        <f t="shared" si="8"/>
        <v>1</v>
      </c>
      <c r="L643" s="40">
        <f t="array" aca="1" ref="L643" ca="1">INDEX(Sheet3!$D$2:$D$1611,MATCH(A643,Sheet3!$A$2:$A$1611,0))</f>
        <v>90.84375</v>
      </c>
      <c r="M643" s="18">
        <v>31</v>
      </c>
      <c r="N643" s="18">
        <v>18</v>
      </c>
      <c r="O643" s="39">
        <f t="shared" si="9"/>
        <v>13</v>
      </c>
      <c r="P643" s="39" t="str">
        <f t="shared" si="10"/>
        <v>19</v>
      </c>
      <c r="Q643" s="18" t="s">
        <v>3250</v>
      </c>
    </row>
    <row r="644" spans="1:17" ht="15" x14ac:dyDescent="0.25">
      <c r="A644" s="16" t="s">
        <v>1822</v>
      </c>
      <c r="B644" s="17" t="s">
        <v>1823</v>
      </c>
      <c r="K644" s="39">
        <f t="shared" si="8"/>
        <v>0</v>
      </c>
      <c r="L644" s="40">
        <f t="array" aca="1" ref="L644" ca="1">INDEX(Sheet3!$D$2:$D$1611,MATCH(A644,Sheet3!$A$2:$A$1611,0))</f>
        <v>91.442941180000005</v>
      </c>
      <c r="M644" s="18">
        <v>42</v>
      </c>
      <c r="N644" s="18">
        <v>37</v>
      </c>
      <c r="O644" s="39">
        <f t="shared" si="9"/>
        <v>5</v>
      </c>
      <c r="P644" s="39" t="str">
        <f t="shared" si="10"/>
        <v>19</v>
      </c>
      <c r="Q644" s="18" t="s">
        <v>3250</v>
      </c>
    </row>
    <row r="645" spans="1:17" ht="15" x14ac:dyDescent="0.25">
      <c r="A645" s="16" t="s">
        <v>1826</v>
      </c>
      <c r="B645" s="17" t="s">
        <v>1827</v>
      </c>
      <c r="E645" s="18">
        <v>1</v>
      </c>
      <c r="K645" s="39">
        <f t="shared" si="8"/>
        <v>1</v>
      </c>
      <c r="L645" s="40">
        <f t="array" aca="1" ref="L645" ca="1">INDEX(Sheet3!$D$2:$D$1611,MATCH(A645,Sheet3!$A$2:$A$1611,0))</f>
        <v>87.055625000000006</v>
      </c>
      <c r="M645" s="18">
        <v>41</v>
      </c>
      <c r="N645" s="18">
        <v>32</v>
      </c>
      <c r="O645" s="39">
        <f t="shared" si="9"/>
        <v>9</v>
      </c>
      <c r="P645" s="39" t="str">
        <f t="shared" si="10"/>
        <v>19</v>
      </c>
      <c r="Q645" s="18" t="s">
        <v>3250</v>
      </c>
    </row>
    <row r="646" spans="1:17" ht="15" x14ac:dyDescent="0.25">
      <c r="A646" s="16" t="s">
        <v>1828</v>
      </c>
      <c r="B646" s="17" t="s">
        <v>1829</v>
      </c>
      <c r="K646" s="39">
        <f t="shared" si="8"/>
        <v>0</v>
      </c>
      <c r="L646" s="40">
        <f t="array" aca="1" ref="L646" ca="1">INDEX(Sheet3!$D$2:$D$1611,MATCH(A646,Sheet3!$A$2:$A$1611,0))</f>
        <v>88.706470589999995</v>
      </c>
      <c r="M646" s="18">
        <v>50</v>
      </c>
      <c r="N646" s="18">
        <v>44</v>
      </c>
      <c r="O646" s="39">
        <f t="shared" si="9"/>
        <v>6</v>
      </c>
      <c r="P646" s="39" t="str">
        <f t="shared" si="10"/>
        <v>19</v>
      </c>
      <c r="Q646" s="18" t="s">
        <v>3250</v>
      </c>
    </row>
    <row r="647" spans="1:17" ht="15" x14ac:dyDescent="0.25">
      <c r="A647" s="16" t="s">
        <v>1836</v>
      </c>
      <c r="B647" s="17" t="s">
        <v>1837</v>
      </c>
      <c r="K647" s="39">
        <f t="shared" si="8"/>
        <v>0</v>
      </c>
      <c r="L647" s="40">
        <f t="array" aca="1" ref="L647" ca="1">INDEX(Sheet3!$D$2:$D$1611,MATCH(A647,Sheet3!$A$2:$A$1611,0))</f>
        <v>92.102352940000003</v>
      </c>
      <c r="M647" s="18">
        <v>52</v>
      </c>
      <c r="N647" s="18">
        <v>55</v>
      </c>
      <c r="O647" s="39">
        <f t="shared" si="9"/>
        <v>-3</v>
      </c>
      <c r="P647" s="39" t="str">
        <f t="shared" si="10"/>
        <v>20</v>
      </c>
      <c r="Q647" s="18" t="s">
        <v>3250</v>
      </c>
    </row>
    <row r="648" spans="1:17" ht="15" x14ac:dyDescent="0.25">
      <c r="A648" s="16" t="s">
        <v>1838</v>
      </c>
      <c r="B648" s="17" t="s">
        <v>1839</v>
      </c>
      <c r="K648" s="39">
        <f t="shared" si="8"/>
        <v>0</v>
      </c>
      <c r="L648" s="40">
        <f t="array" aca="1" ref="L648" ca="1">INDEX(Sheet3!$D$2:$D$1611,MATCH(A648,Sheet3!$A$2:$A$1611,0))</f>
        <v>90.46647059</v>
      </c>
      <c r="M648" s="18">
        <v>48</v>
      </c>
      <c r="N648" s="18">
        <v>46</v>
      </c>
      <c r="O648" s="39">
        <f t="shared" si="9"/>
        <v>2</v>
      </c>
      <c r="P648" s="39" t="str">
        <f t="shared" si="10"/>
        <v>20</v>
      </c>
      <c r="Q648" s="18" t="s">
        <v>3250</v>
      </c>
    </row>
    <row r="649" spans="1:17" ht="15" x14ac:dyDescent="0.25">
      <c r="A649" s="16" t="s">
        <v>1840</v>
      </c>
      <c r="B649" s="17" t="s">
        <v>1841</v>
      </c>
      <c r="K649" s="39">
        <f t="shared" si="8"/>
        <v>0</v>
      </c>
      <c r="L649" s="40">
        <f t="array" aca="1" ref="L649" ca="1">INDEX(Sheet3!$D$2:$D$1611,MATCH(A649,Sheet3!$A$2:$A$1611,0))</f>
        <v>89.784705880000004</v>
      </c>
      <c r="M649" s="18">
        <v>58</v>
      </c>
      <c r="N649" s="18">
        <v>53</v>
      </c>
      <c r="O649" s="39">
        <f t="shared" si="9"/>
        <v>5</v>
      </c>
      <c r="P649" s="39" t="str">
        <f t="shared" si="10"/>
        <v>20</v>
      </c>
      <c r="Q649" s="18" t="s">
        <v>3250</v>
      </c>
    </row>
    <row r="650" spans="1:17" ht="15" x14ac:dyDescent="0.25">
      <c r="A650" s="16" t="s">
        <v>1842</v>
      </c>
      <c r="B650" s="17" t="s">
        <v>1843</v>
      </c>
      <c r="K650" s="39">
        <f t="shared" si="8"/>
        <v>0</v>
      </c>
      <c r="L650" s="40">
        <f t="array" aca="1" ref="L650" ca="1">INDEX(Sheet3!$D$2:$D$1611,MATCH(A650,Sheet3!$A$2:$A$1611,0))</f>
        <v>95.574117650000005</v>
      </c>
      <c r="M650" s="18">
        <v>67</v>
      </c>
      <c r="N650" s="18">
        <v>75</v>
      </c>
      <c r="O650" s="39">
        <f t="shared" si="9"/>
        <v>-8</v>
      </c>
      <c r="P650" s="39" t="str">
        <f t="shared" si="10"/>
        <v>20</v>
      </c>
      <c r="Q650" s="18" t="s">
        <v>3250</v>
      </c>
    </row>
    <row r="651" spans="1:17" ht="15" x14ac:dyDescent="0.25">
      <c r="A651" s="16" t="s">
        <v>1844</v>
      </c>
      <c r="B651" s="17" t="s">
        <v>1845</v>
      </c>
      <c r="K651" s="39">
        <f t="shared" si="8"/>
        <v>0</v>
      </c>
      <c r="L651" s="40">
        <f t="array" aca="1" ref="L651" ca="1">INDEX(Sheet3!$D$2:$D$1611,MATCH(A651,Sheet3!$A$2:$A$1611,0))</f>
        <v>92.433529410000006</v>
      </c>
      <c r="M651" s="18">
        <v>74</v>
      </c>
      <c r="N651" s="18">
        <v>75</v>
      </c>
      <c r="O651" s="39">
        <f t="shared" si="9"/>
        <v>-1</v>
      </c>
      <c r="P651" s="39" t="str">
        <f t="shared" si="10"/>
        <v>20</v>
      </c>
      <c r="Q651" s="18" t="s">
        <v>3250</v>
      </c>
    </row>
    <row r="652" spans="1:17" ht="15" x14ac:dyDescent="0.25">
      <c r="A652" s="16" t="s">
        <v>1846</v>
      </c>
      <c r="B652" s="17" t="s">
        <v>1847</v>
      </c>
      <c r="K652" s="39">
        <f t="shared" si="8"/>
        <v>0</v>
      </c>
      <c r="L652" s="40">
        <f t="array" aca="1" ref="L652" ca="1">INDEX(Sheet3!$D$2:$D$1611,MATCH(A652,Sheet3!$A$2:$A$1611,0))</f>
        <v>92.795294119999994</v>
      </c>
      <c r="M652" s="18">
        <v>68</v>
      </c>
      <c r="N652" s="18">
        <v>67</v>
      </c>
      <c r="O652" s="39">
        <f t="shared" si="9"/>
        <v>1</v>
      </c>
      <c r="P652" s="39" t="str">
        <f t="shared" si="10"/>
        <v>20</v>
      </c>
      <c r="Q652" s="18" t="s">
        <v>3250</v>
      </c>
    </row>
    <row r="653" spans="1:17" ht="15" x14ac:dyDescent="0.25">
      <c r="A653" s="16" t="s">
        <v>1848</v>
      </c>
      <c r="B653" s="17" t="s">
        <v>1849</v>
      </c>
      <c r="K653" s="39">
        <f t="shared" si="8"/>
        <v>0</v>
      </c>
      <c r="L653" s="40">
        <f t="array" aca="1" ref="L653" ca="1">INDEX(Sheet3!$D$2:$D$1611,MATCH(A653,Sheet3!$A$2:$A$1611,0))</f>
        <v>96.932352940000001</v>
      </c>
      <c r="M653" s="18">
        <v>67</v>
      </c>
      <c r="N653" s="18">
        <v>85</v>
      </c>
      <c r="O653" s="39">
        <f t="shared" si="9"/>
        <v>-18</v>
      </c>
      <c r="P653" s="39" t="str">
        <f t="shared" si="10"/>
        <v>20</v>
      </c>
      <c r="Q653" s="18" t="s">
        <v>3250</v>
      </c>
    </row>
    <row r="654" spans="1:17" ht="15" x14ac:dyDescent="0.25">
      <c r="A654" s="16" t="s">
        <v>1850</v>
      </c>
      <c r="B654" s="17" t="s">
        <v>1851</v>
      </c>
      <c r="K654" s="39">
        <f t="shared" si="8"/>
        <v>0</v>
      </c>
      <c r="L654" s="40">
        <f t="array" aca="1" ref="L654" ca="1">INDEX(Sheet3!$D$2:$D$1611,MATCH(A654,Sheet3!$A$2:$A$1611,0))</f>
        <v>91.745294119999997</v>
      </c>
      <c r="M654" s="18">
        <v>61</v>
      </c>
      <c r="N654" s="18">
        <v>68</v>
      </c>
      <c r="O654" s="39">
        <f t="shared" si="9"/>
        <v>-7</v>
      </c>
      <c r="P654" s="39" t="str">
        <f t="shared" si="10"/>
        <v>20</v>
      </c>
      <c r="Q654" s="18" t="s">
        <v>3250</v>
      </c>
    </row>
    <row r="655" spans="1:17" ht="15" x14ac:dyDescent="0.25">
      <c r="A655" s="16" t="s">
        <v>1852</v>
      </c>
      <c r="B655" s="17" t="s">
        <v>1853</v>
      </c>
      <c r="K655" s="39">
        <f t="shared" si="8"/>
        <v>0</v>
      </c>
      <c r="L655" s="40">
        <f t="array" aca="1" ref="L655" ca="1">INDEX(Sheet3!$D$2:$D$1611,MATCH(A655,Sheet3!$A$2:$A$1611,0))</f>
        <v>92.905882349999999</v>
      </c>
      <c r="M655" s="18">
        <v>71</v>
      </c>
      <c r="N655" s="18">
        <v>78</v>
      </c>
      <c r="O655" s="39">
        <f t="shared" si="9"/>
        <v>-7</v>
      </c>
      <c r="P655" s="39" t="str">
        <f t="shared" si="10"/>
        <v>20</v>
      </c>
      <c r="Q655" s="18" t="s">
        <v>3250</v>
      </c>
    </row>
    <row r="656" spans="1:17" ht="15" x14ac:dyDescent="0.25">
      <c r="A656" s="16" t="s">
        <v>1854</v>
      </c>
      <c r="B656" s="17" t="s">
        <v>1855</v>
      </c>
      <c r="K656" s="39">
        <f t="shared" si="8"/>
        <v>0</v>
      </c>
      <c r="L656" s="40">
        <f t="array" aca="1" ref="L656" ca="1">INDEX(Sheet3!$D$2:$D$1611,MATCH(A656,Sheet3!$A$2:$A$1611,0))</f>
        <v>96.365294120000001</v>
      </c>
      <c r="M656" s="18">
        <v>66</v>
      </c>
      <c r="N656" s="18">
        <v>80</v>
      </c>
      <c r="O656" s="39">
        <f t="shared" si="9"/>
        <v>-14</v>
      </c>
      <c r="P656" s="39" t="str">
        <f t="shared" si="10"/>
        <v>20</v>
      </c>
      <c r="Q656" s="18" t="s">
        <v>3250</v>
      </c>
    </row>
    <row r="657" spans="1:17" ht="15" x14ac:dyDescent="0.25">
      <c r="A657" s="16" t="s">
        <v>1856</v>
      </c>
      <c r="B657" s="17" t="s">
        <v>1857</v>
      </c>
      <c r="K657" s="39">
        <f t="shared" si="8"/>
        <v>0</v>
      </c>
      <c r="L657" s="40">
        <f t="array" aca="1" ref="L657" ca="1">INDEX(Sheet3!$D$2:$D$1611,MATCH(A657,Sheet3!$A$2:$A$1611,0))</f>
        <v>90.821764709999997</v>
      </c>
      <c r="M657" s="18">
        <v>68</v>
      </c>
      <c r="N657" s="18">
        <v>72</v>
      </c>
      <c r="O657" s="39">
        <f t="shared" si="9"/>
        <v>-4</v>
      </c>
      <c r="P657" s="39" t="str">
        <f t="shared" si="10"/>
        <v>20</v>
      </c>
      <c r="Q657" s="18" t="s">
        <v>3250</v>
      </c>
    </row>
    <row r="658" spans="1:17" ht="15" x14ac:dyDescent="0.25">
      <c r="A658" s="16" t="s">
        <v>1858</v>
      </c>
      <c r="B658" s="17" t="s">
        <v>1859</v>
      </c>
      <c r="K658" s="39">
        <f t="shared" si="8"/>
        <v>0</v>
      </c>
      <c r="L658" s="40">
        <f t="array" aca="1" ref="L658" ca="1">INDEX(Sheet3!$D$2:$D$1611,MATCH(A658,Sheet3!$A$2:$A$1611,0))</f>
        <v>90.962352940000002</v>
      </c>
      <c r="M658" s="18">
        <v>60</v>
      </c>
      <c r="N658" s="18">
        <v>63</v>
      </c>
      <c r="O658" s="39">
        <f t="shared" si="9"/>
        <v>-3</v>
      </c>
      <c r="P658" s="39" t="str">
        <f t="shared" si="10"/>
        <v>20</v>
      </c>
      <c r="Q658" s="18" t="s">
        <v>3250</v>
      </c>
    </row>
    <row r="659" spans="1:17" ht="15" x14ac:dyDescent="0.25">
      <c r="A659" s="16" t="s">
        <v>1860</v>
      </c>
      <c r="B659" s="17" t="s">
        <v>1861</v>
      </c>
      <c r="K659" s="39">
        <f t="shared" si="8"/>
        <v>0</v>
      </c>
      <c r="L659" s="40">
        <f t="array" aca="1" ref="L659" ca="1">INDEX(Sheet3!$D$2:$D$1611,MATCH(A659,Sheet3!$A$2:$A$1611,0))</f>
        <v>94.115882350000007</v>
      </c>
      <c r="M659" s="18">
        <v>61</v>
      </c>
      <c r="N659" s="18">
        <v>77</v>
      </c>
      <c r="O659" s="39">
        <f t="shared" si="9"/>
        <v>-16</v>
      </c>
      <c r="P659" s="39" t="str">
        <f t="shared" si="10"/>
        <v>20</v>
      </c>
      <c r="Q659" s="18" t="s">
        <v>3250</v>
      </c>
    </row>
    <row r="660" spans="1:17" ht="15" x14ac:dyDescent="0.25">
      <c r="A660" s="16" t="s">
        <v>1862</v>
      </c>
      <c r="B660" s="17" t="s">
        <v>1863</v>
      </c>
      <c r="K660" s="39">
        <f t="shared" si="8"/>
        <v>0</v>
      </c>
      <c r="L660" s="40">
        <f t="array" aca="1" ref="L660" ca="1">INDEX(Sheet3!$D$2:$D$1611,MATCH(A660,Sheet3!$A$2:$A$1611,0))</f>
        <v>93.812352939999997</v>
      </c>
      <c r="M660" s="18">
        <v>69</v>
      </c>
      <c r="N660" s="18">
        <v>76</v>
      </c>
      <c r="O660" s="39">
        <f t="shared" si="9"/>
        <v>-7</v>
      </c>
      <c r="P660" s="39" t="str">
        <f t="shared" si="10"/>
        <v>20</v>
      </c>
      <c r="Q660" s="18" t="s">
        <v>3250</v>
      </c>
    </row>
    <row r="661" spans="1:17" ht="15" x14ac:dyDescent="0.25">
      <c r="A661" s="16" t="s">
        <v>1864</v>
      </c>
      <c r="B661" s="17" t="s">
        <v>1865</v>
      </c>
      <c r="K661" s="39">
        <f t="shared" si="8"/>
        <v>0</v>
      </c>
      <c r="L661" s="40">
        <f t="array" aca="1" ref="L661" ca="1">INDEX(Sheet3!$D$2:$D$1611,MATCH(A661,Sheet3!$A$2:$A$1611,0))</f>
        <v>92.005882349999993</v>
      </c>
      <c r="M661" s="18">
        <v>41</v>
      </c>
      <c r="N661" s="18">
        <v>44</v>
      </c>
      <c r="O661" s="39">
        <f t="shared" si="9"/>
        <v>-3</v>
      </c>
      <c r="P661" s="39" t="str">
        <f t="shared" si="10"/>
        <v>20</v>
      </c>
      <c r="Q661" s="18" t="s">
        <v>3250</v>
      </c>
    </row>
    <row r="662" spans="1:17" ht="15" x14ac:dyDescent="0.25">
      <c r="A662" s="16" t="s">
        <v>1866</v>
      </c>
      <c r="B662" s="17" t="s">
        <v>1867</v>
      </c>
      <c r="K662" s="39">
        <f t="shared" si="8"/>
        <v>0</v>
      </c>
      <c r="L662" s="40">
        <f t="array" aca="1" ref="L662" ca="1">INDEX(Sheet3!$D$2:$D$1611,MATCH(A662,Sheet3!$A$2:$A$1611,0))</f>
        <v>93.242352940000004</v>
      </c>
      <c r="M662" s="18">
        <v>64</v>
      </c>
      <c r="N662" s="18">
        <v>67</v>
      </c>
      <c r="O662" s="39">
        <f t="shared" si="9"/>
        <v>-3</v>
      </c>
      <c r="P662" s="39" t="str">
        <f t="shared" si="10"/>
        <v>20</v>
      </c>
      <c r="Q662" s="18" t="s">
        <v>3250</v>
      </c>
    </row>
    <row r="663" spans="1:17" ht="15" x14ac:dyDescent="0.25">
      <c r="A663" s="16" t="s">
        <v>1868</v>
      </c>
      <c r="B663" s="17" t="s">
        <v>1869</v>
      </c>
      <c r="K663" s="39">
        <f t="shared" si="8"/>
        <v>0</v>
      </c>
      <c r="L663" s="40">
        <f t="array" aca="1" ref="L663" ca="1">INDEX(Sheet3!$D$2:$D$1611,MATCH(A663,Sheet3!$A$2:$A$1611,0))</f>
        <v>91.687058820000004</v>
      </c>
      <c r="M663" s="18">
        <v>77</v>
      </c>
      <c r="N663" s="18">
        <v>76</v>
      </c>
      <c r="O663" s="39">
        <f t="shared" si="9"/>
        <v>1</v>
      </c>
      <c r="P663" s="39" t="str">
        <f t="shared" si="10"/>
        <v>20</v>
      </c>
      <c r="Q663" s="18" t="s">
        <v>3250</v>
      </c>
    </row>
    <row r="664" spans="1:17" ht="15" x14ac:dyDescent="0.25">
      <c r="A664" s="16" t="s">
        <v>1870</v>
      </c>
      <c r="B664" s="17" t="s">
        <v>1871</v>
      </c>
      <c r="K664" s="39">
        <f t="shared" si="8"/>
        <v>0</v>
      </c>
      <c r="L664" s="40">
        <f t="array" aca="1" ref="L664" ca="1">INDEX(Sheet3!$D$2:$D$1611,MATCH(A664,Sheet3!$A$2:$A$1611,0))</f>
        <v>94.247647060000006</v>
      </c>
      <c r="M664" s="18">
        <v>59</v>
      </c>
      <c r="N664" s="18">
        <v>56</v>
      </c>
      <c r="O664" s="39">
        <f t="shared" si="9"/>
        <v>3</v>
      </c>
      <c r="P664" s="39" t="str">
        <f t="shared" si="10"/>
        <v>20</v>
      </c>
      <c r="Q664" s="18" t="s">
        <v>3250</v>
      </c>
    </row>
    <row r="665" spans="1:17" ht="15" x14ac:dyDescent="0.25">
      <c r="A665" s="16" t="s">
        <v>1872</v>
      </c>
      <c r="B665" s="17" t="s">
        <v>1873</v>
      </c>
      <c r="K665" s="39">
        <f t="shared" si="8"/>
        <v>0</v>
      </c>
      <c r="L665" s="40">
        <f t="array" aca="1" ref="L665" ca="1">INDEX(Sheet3!$D$2:$D$1611,MATCH(A665,Sheet3!$A$2:$A$1611,0))</f>
        <v>95.947058819999995</v>
      </c>
      <c r="M665" s="18">
        <v>87</v>
      </c>
      <c r="N665" s="18">
        <v>93</v>
      </c>
      <c r="O665" s="39">
        <f t="shared" si="9"/>
        <v>-6</v>
      </c>
      <c r="P665" s="39" t="str">
        <f t="shared" si="10"/>
        <v>20</v>
      </c>
      <c r="Q665" s="18" t="s">
        <v>3250</v>
      </c>
    </row>
    <row r="666" spans="1:17" ht="15" x14ac:dyDescent="0.25">
      <c r="A666" s="16" t="s">
        <v>1874</v>
      </c>
      <c r="B666" s="17" t="s">
        <v>1875</v>
      </c>
      <c r="K666" s="39">
        <f t="shared" si="8"/>
        <v>0</v>
      </c>
      <c r="L666" s="40">
        <f t="array" aca="1" ref="L666" ca="1">INDEX(Sheet3!$D$2:$D$1611,MATCH(A666,Sheet3!$A$2:$A$1611,0))</f>
        <v>92.438823529999993</v>
      </c>
      <c r="M666" s="18">
        <v>56</v>
      </c>
      <c r="N666" s="18">
        <v>52</v>
      </c>
      <c r="O666" s="39">
        <f t="shared" si="9"/>
        <v>4</v>
      </c>
      <c r="P666" s="39" t="str">
        <f t="shared" si="10"/>
        <v>20</v>
      </c>
      <c r="Q666" s="18" t="s">
        <v>3250</v>
      </c>
    </row>
    <row r="667" spans="1:17" ht="15" x14ac:dyDescent="0.25">
      <c r="A667" s="16" t="s">
        <v>1876</v>
      </c>
      <c r="B667" s="17" t="s">
        <v>1877</v>
      </c>
      <c r="K667" s="39">
        <f t="shared" si="8"/>
        <v>0</v>
      </c>
      <c r="L667" s="40">
        <f t="array" aca="1" ref="L667" ca="1">INDEX(Sheet3!$D$2:$D$1611,MATCH(A667,Sheet3!$A$2:$A$1611,0))</f>
        <v>91.145294120000003</v>
      </c>
      <c r="M667" s="18">
        <v>57</v>
      </c>
      <c r="N667" s="18">
        <v>62</v>
      </c>
      <c r="O667" s="39">
        <f t="shared" si="9"/>
        <v>-5</v>
      </c>
      <c r="P667" s="39" t="str">
        <f t="shared" si="10"/>
        <v>20</v>
      </c>
      <c r="Q667" s="18" t="s">
        <v>3250</v>
      </c>
    </row>
    <row r="668" spans="1:17" ht="15" x14ac:dyDescent="0.25">
      <c r="A668" s="16" t="s">
        <v>1878</v>
      </c>
      <c r="B668" s="17" t="s">
        <v>1879</v>
      </c>
      <c r="K668" s="39">
        <f t="shared" si="8"/>
        <v>0</v>
      </c>
      <c r="L668" s="40">
        <f t="array" aca="1" ref="L668" ca="1">INDEX(Sheet3!$D$2:$D$1611,MATCH(A668,Sheet3!$A$2:$A$1611,0))</f>
        <v>93.377647060000001</v>
      </c>
      <c r="M668" s="18">
        <v>80</v>
      </c>
      <c r="N668" s="18">
        <v>86</v>
      </c>
      <c r="O668" s="39">
        <f t="shared" si="9"/>
        <v>-6</v>
      </c>
      <c r="P668" s="39" t="str">
        <f t="shared" si="10"/>
        <v>20</v>
      </c>
      <c r="Q668" s="18" t="s">
        <v>3250</v>
      </c>
    </row>
    <row r="669" spans="1:17" ht="15" x14ac:dyDescent="0.25">
      <c r="A669" s="16" t="s">
        <v>1880</v>
      </c>
      <c r="B669" s="17" t="s">
        <v>1881</v>
      </c>
      <c r="K669" s="39">
        <f t="shared" si="8"/>
        <v>0</v>
      </c>
      <c r="L669" s="40">
        <f t="array" aca="1" ref="L669" ca="1">INDEX(Sheet3!$D$2:$D$1611,MATCH(A669,Sheet3!$A$2:$A$1611,0))</f>
        <v>92.943529409999996</v>
      </c>
      <c r="M669" s="18">
        <v>65</v>
      </c>
      <c r="N669" s="18">
        <v>73</v>
      </c>
      <c r="O669" s="39">
        <f t="shared" si="9"/>
        <v>-8</v>
      </c>
      <c r="P669" s="39" t="str">
        <f t="shared" si="10"/>
        <v>20</v>
      </c>
      <c r="Q669" s="18" t="s">
        <v>3250</v>
      </c>
    </row>
    <row r="670" spans="1:17" ht="15" x14ac:dyDescent="0.25">
      <c r="A670" s="16" t="s">
        <v>1882</v>
      </c>
      <c r="B670" s="17" t="s">
        <v>1883</v>
      </c>
      <c r="K670" s="39">
        <f t="shared" si="8"/>
        <v>0</v>
      </c>
      <c r="L670" s="40">
        <f t="array" aca="1" ref="L670" ca="1">INDEX(Sheet3!$D$2:$D$1611,MATCH(A670,Sheet3!$A$2:$A$1611,0))</f>
        <v>93.602941180000002</v>
      </c>
      <c r="M670" s="18">
        <v>66</v>
      </c>
      <c r="N670" s="18">
        <v>74</v>
      </c>
      <c r="O670" s="39">
        <f t="shared" si="9"/>
        <v>-8</v>
      </c>
      <c r="P670" s="39" t="str">
        <f t="shared" si="10"/>
        <v>20</v>
      </c>
      <c r="Q670" s="18" t="s">
        <v>3250</v>
      </c>
    </row>
    <row r="671" spans="1:17" ht="15" x14ac:dyDescent="0.25">
      <c r="A671" s="16" t="s">
        <v>1884</v>
      </c>
      <c r="B671" s="17" t="s">
        <v>1885</v>
      </c>
      <c r="K671" s="39">
        <f t="shared" si="8"/>
        <v>0</v>
      </c>
      <c r="L671" s="40">
        <f t="array" aca="1" ref="L671" ca="1">INDEX(Sheet3!$D$2:$D$1611,MATCH(A671,Sheet3!$A$2:$A$1611,0))</f>
        <v>94.353529409999993</v>
      </c>
      <c r="M671" s="18">
        <v>57</v>
      </c>
      <c r="N671" s="18">
        <v>73</v>
      </c>
      <c r="O671" s="39">
        <f t="shared" si="9"/>
        <v>-16</v>
      </c>
      <c r="P671" s="39" t="str">
        <f t="shared" si="10"/>
        <v>20</v>
      </c>
      <c r="Q671" s="18" t="s">
        <v>3250</v>
      </c>
    </row>
    <row r="672" spans="1:17" ht="15" x14ac:dyDescent="0.25">
      <c r="A672" s="16" t="s">
        <v>1886</v>
      </c>
      <c r="B672" s="17" t="s">
        <v>1887</v>
      </c>
      <c r="K672" s="39">
        <f t="shared" si="8"/>
        <v>0</v>
      </c>
      <c r="L672" s="40">
        <f t="array" aca="1" ref="L672" ca="1">INDEX(Sheet3!$D$2:$D$1611,MATCH(A672,Sheet3!$A$2:$A$1611,0))</f>
        <v>91.483529410000003</v>
      </c>
      <c r="M672" s="18">
        <v>57</v>
      </c>
      <c r="N672" s="18">
        <v>59</v>
      </c>
      <c r="O672" s="39">
        <f t="shared" si="9"/>
        <v>-2</v>
      </c>
      <c r="P672" s="39" t="str">
        <f t="shared" si="10"/>
        <v>20</v>
      </c>
      <c r="Q672" s="18" t="s">
        <v>3250</v>
      </c>
    </row>
    <row r="673" spans="1:17" ht="15" x14ac:dyDescent="0.25">
      <c r="A673" s="16" t="s">
        <v>1888</v>
      </c>
      <c r="B673" s="17" t="s">
        <v>1889</v>
      </c>
      <c r="K673" s="39">
        <f t="shared" si="8"/>
        <v>0</v>
      </c>
      <c r="L673" s="40">
        <f t="array" aca="1" ref="L673" ca="1">INDEX(Sheet3!$D$2:$D$1611,MATCH(A673,Sheet3!$A$2:$A$1611,0))</f>
        <v>93.049411759999998</v>
      </c>
      <c r="M673" s="18">
        <v>58</v>
      </c>
      <c r="N673" s="18">
        <v>61</v>
      </c>
      <c r="O673" s="39">
        <f t="shared" si="9"/>
        <v>-3</v>
      </c>
      <c r="P673" s="39" t="str">
        <f t="shared" si="10"/>
        <v>20</v>
      </c>
      <c r="Q673" s="18" t="s">
        <v>3250</v>
      </c>
    </row>
    <row r="674" spans="1:17" ht="15" x14ac:dyDescent="0.25">
      <c r="A674" s="16" t="s">
        <v>1890</v>
      </c>
      <c r="B674" s="17" t="s">
        <v>1891</v>
      </c>
      <c r="K674" s="39">
        <f t="shared" si="8"/>
        <v>0</v>
      </c>
      <c r="L674" s="40">
        <f t="array" aca="1" ref="L674" ca="1">INDEX(Sheet3!$D$2:$D$1611,MATCH(A674,Sheet3!$A$2:$A$1611,0))</f>
        <v>93.307058819999995</v>
      </c>
      <c r="M674" s="18">
        <v>75</v>
      </c>
      <c r="N674" s="18">
        <v>80</v>
      </c>
      <c r="O674" s="39">
        <f t="shared" si="9"/>
        <v>-5</v>
      </c>
      <c r="P674" s="39" t="str">
        <f t="shared" si="10"/>
        <v>20</v>
      </c>
      <c r="Q674" s="18" t="s">
        <v>3250</v>
      </c>
    </row>
    <row r="675" spans="1:17" ht="15" x14ac:dyDescent="0.25">
      <c r="A675" s="16" t="s">
        <v>1892</v>
      </c>
      <c r="B675" s="17" t="s">
        <v>1893</v>
      </c>
      <c r="K675" s="39">
        <f t="shared" si="8"/>
        <v>0</v>
      </c>
      <c r="L675" s="40">
        <f t="array" aca="1" ref="L675" ca="1">INDEX(Sheet3!$D$2:$D$1611,MATCH(A675,Sheet3!$A$2:$A$1611,0))</f>
        <v>93.206470589999995</v>
      </c>
      <c r="M675" s="18">
        <v>74</v>
      </c>
      <c r="N675" s="18">
        <v>83</v>
      </c>
      <c r="O675" s="39">
        <f t="shared" si="9"/>
        <v>-9</v>
      </c>
      <c r="P675" s="39" t="str">
        <f t="shared" si="10"/>
        <v>20</v>
      </c>
      <c r="Q675" s="18" t="s">
        <v>3250</v>
      </c>
    </row>
    <row r="676" spans="1:17" ht="15" x14ac:dyDescent="0.25">
      <c r="A676" s="16" t="s">
        <v>1894</v>
      </c>
      <c r="B676" s="17" t="s">
        <v>1895</v>
      </c>
      <c r="K676" s="39">
        <f t="shared" si="8"/>
        <v>0</v>
      </c>
      <c r="L676" s="40">
        <f t="array" aca="1" ref="L676" ca="1">INDEX(Sheet3!$D$2:$D$1611,MATCH(A676,Sheet3!$A$2:$A$1611,0))</f>
        <v>94.029411760000002</v>
      </c>
      <c r="M676" s="18">
        <v>72</v>
      </c>
      <c r="N676" s="18">
        <v>76</v>
      </c>
      <c r="O676" s="39">
        <f t="shared" si="9"/>
        <v>-4</v>
      </c>
      <c r="P676" s="39" t="str">
        <f t="shared" si="10"/>
        <v>20</v>
      </c>
      <c r="Q676" s="18" t="s">
        <v>3250</v>
      </c>
    </row>
    <row r="677" spans="1:17" ht="15" x14ac:dyDescent="0.25">
      <c r="A677" s="16" t="s">
        <v>1896</v>
      </c>
      <c r="B677" s="17" t="s">
        <v>1897</v>
      </c>
      <c r="K677" s="39">
        <f t="shared" si="8"/>
        <v>0</v>
      </c>
      <c r="L677" s="40">
        <f t="array" aca="1" ref="L677" ca="1">INDEX(Sheet3!$D$2:$D$1611,MATCH(A677,Sheet3!$A$2:$A$1611,0))</f>
        <v>92.951764710000006</v>
      </c>
      <c r="M677" s="18">
        <v>61</v>
      </c>
      <c r="N677" s="18">
        <v>66</v>
      </c>
      <c r="O677" s="39">
        <f t="shared" si="9"/>
        <v>-5</v>
      </c>
      <c r="P677" s="39" t="str">
        <f t="shared" si="10"/>
        <v>20</v>
      </c>
      <c r="Q677" s="18" t="s">
        <v>3250</v>
      </c>
    </row>
    <row r="678" spans="1:17" ht="15" x14ac:dyDescent="0.25">
      <c r="A678" s="16" t="s">
        <v>1898</v>
      </c>
      <c r="B678" s="17" t="s">
        <v>1899</v>
      </c>
      <c r="K678" s="39">
        <f t="shared" si="8"/>
        <v>0</v>
      </c>
      <c r="L678" s="40">
        <f t="array" aca="1" ref="L678" ca="1">INDEX(Sheet3!$D$2:$D$1611,MATCH(A678,Sheet3!$A$2:$A$1611,0))</f>
        <v>96.727058819999996</v>
      </c>
      <c r="M678" s="18">
        <v>70</v>
      </c>
      <c r="N678" s="18">
        <v>78</v>
      </c>
      <c r="O678" s="39">
        <f t="shared" si="9"/>
        <v>-8</v>
      </c>
      <c r="P678" s="39" t="str">
        <f t="shared" si="10"/>
        <v>20</v>
      </c>
      <c r="Q678" s="18" t="s">
        <v>3250</v>
      </c>
    </row>
    <row r="679" spans="1:17" ht="15" x14ac:dyDescent="0.25">
      <c r="A679" s="16" t="s">
        <v>1906</v>
      </c>
      <c r="B679" s="17" t="s">
        <v>1907</v>
      </c>
      <c r="K679" s="39">
        <f t="shared" si="8"/>
        <v>0</v>
      </c>
      <c r="L679" s="40">
        <f t="array" aca="1" ref="L679" ca="1">INDEX(Sheet3!$D$2:$D$1611,MATCH(A679,Sheet3!$A$2:$A$1611,0))</f>
        <v>84.227857139999998</v>
      </c>
      <c r="M679" s="18">
        <v>76</v>
      </c>
      <c r="N679" s="18">
        <v>58</v>
      </c>
      <c r="O679" s="39">
        <f t="shared" si="9"/>
        <v>18</v>
      </c>
      <c r="P679" s="39" t="str">
        <f t="shared" si="10"/>
        <v>20</v>
      </c>
      <c r="Q679" s="18" t="s">
        <v>3250</v>
      </c>
    </row>
    <row r="680" spans="1:17" ht="15" x14ac:dyDescent="0.25">
      <c r="A680" s="16" t="s">
        <v>1912</v>
      </c>
      <c r="B680" s="17" t="s">
        <v>1913</v>
      </c>
      <c r="K680" s="39">
        <f t="shared" si="8"/>
        <v>0</v>
      </c>
      <c r="L680" s="40">
        <f t="array" aca="1" ref="L680" ca="1">INDEX(Sheet3!$D$2:$D$1611,MATCH(A680,Sheet3!$A$2:$A$1611,0))</f>
        <v>90.028823529999997</v>
      </c>
      <c r="M680" s="18">
        <v>46</v>
      </c>
      <c r="N680" s="18">
        <v>45</v>
      </c>
      <c r="O680" s="39">
        <f t="shared" si="9"/>
        <v>1</v>
      </c>
      <c r="P680" s="39" t="str">
        <f t="shared" si="10"/>
        <v>20</v>
      </c>
      <c r="Q680" s="18" t="s">
        <v>3250</v>
      </c>
    </row>
    <row r="681" spans="1:17" ht="15" x14ac:dyDescent="0.25">
      <c r="A681" s="16" t="s">
        <v>1916</v>
      </c>
      <c r="B681" s="17" t="s">
        <v>1917</v>
      </c>
      <c r="K681" s="39">
        <f t="shared" si="8"/>
        <v>0</v>
      </c>
      <c r="L681" s="40">
        <f t="array" aca="1" ref="L681" ca="1">INDEX(Sheet3!$D$2:$D$1611,MATCH(A681,Sheet3!$A$2:$A$1611,0))</f>
        <v>91.878823530000005</v>
      </c>
      <c r="M681" s="18">
        <v>39</v>
      </c>
      <c r="N681" s="18">
        <v>42</v>
      </c>
      <c r="O681" s="39">
        <f t="shared" si="9"/>
        <v>-3</v>
      </c>
      <c r="P681" s="39" t="str">
        <f t="shared" si="10"/>
        <v>20</v>
      </c>
      <c r="Q681" s="18" t="s">
        <v>3250</v>
      </c>
    </row>
    <row r="682" spans="1:17" ht="15" x14ac:dyDescent="0.25">
      <c r="A682" s="16" t="s">
        <v>1918</v>
      </c>
      <c r="B682" s="17" t="s">
        <v>1919</v>
      </c>
      <c r="K682" s="39">
        <f t="shared" si="8"/>
        <v>0</v>
      </c>
      <c r="L682" s="40">
        <f t="array" aca="1" ref="L682" ca="1">INDEX(Sheet3!$D$2:$D$1611,MATCH(A682,Sheet3!$A$2:$A$1611,0))</f>
        <v>90.632941180000003</v>
      </c>
      <c r="M682" s="18">
        <v>58</v>
      </c>
      <c r="N682" s="18">
        <v>46</v>
      </c>
      <c r="O682" s="39">
        <f t="shared" si="9"/>
        <v>12</v>
      </c>
      <c r="P682" s="39" t="str">
        <f t="shared" si="10"/>
        <v>20</v>
      </c>
      <c r="Q682" s="18" t="s">
        <v>3250</v>
      </c>
    </row>
    <row r="683" spans="1:17" ht="15" x14ac:dyDescent="0.25">
      <c r="A683" s="16" t="s">
        <v>1920</v>
      </c>
      <c r="B683" s="17" t="s">
        <v>1921</v>
      </c>
      <c r="K683" s="39">
        <f t="shared" si="8"/>
        <v>0</v>
      </c>
      <c r="L683" s="40">
        <f t="array" aca="1" ref="L683" ca="1">INDEX(Sheet3!$D$2:$D$1611,MATCH(A683,Sheet3!$A$2:$A$1611,0))</f>
        <v>91.52</v>
      </c>
      <c r="M683" s="18">
        <v>73</v>
      </c>
      <c r="N683" s="18">
        <v>79</v>
      </c>
      <c r="O683" s="39">
        <f t="shared" si="9"/>
        <v>-6</v>
      </c>
      <c r="P683" s="39" t="str">
        <f t="shared" si="10"/>
        <v>20</v>
      </c>
      <c r="Q683" s="18" t="s">
        <v>3250</v>
      </c>
    </row>
    <row r="684" spans="1:17" ht="15" x14ac:dyDescent="0.25">
      <c r="A684" s="16" t="s">
        <v>1922</v>
      </c>
      <c r="B684" s="17" t="s">
        <v>1923</v>
      </c>
      <c r="K684" s="39">
        <f t="shared" si="8"/>
        <v>0</v>
      </c>
      <c r="L684" s="40">
        <f t="array" aca="1" ref="L684" ca="1">INDEX(Sheet3!$D$2:$D$1611,MATCH(A684,Sheet3!$A$2:$A$1611,0))</f>
        <v>94.242352940000004</v>
      </c>
      <c r="M684" s="18">
        <v>89</v>
      </c>
      <c r="N684" s="18">
        <v>92</v>
      </c>
      <c r="O684" s="39">
        <f t="shared" si="9"/>
        <v>-3</v>
      </c>
      <c r="P684" s="39" t="str">
        <f t="shared" si="10"/>
        <v>20</v>
      </c>
      <c r="Q684" s="18" t="s">
        <v>3250</v>
      </c>
    </row>
    <row r="685" spans="1:17" ht="15" x14ac:dyDescent="0.25">
      <c r="A685" s="16" t="s">
        <v>1924</v>
      </c>
      <c r="B685" s="17" t="s">
        <v>1925</v>
      </c>
      <c r="K685" s="39">
        <f t="shared" si="8"/>
        <v>0</v>
      </c>
      <c r="L685" s="40">
        <f t="array" aca="1" ref="L685" ca="1">INDEX(Sheet3!$D$2:$D$1611,MATCH(A685,Sheet3!$A$2:$A$1611,0))</f>
        <v>90.040588240000005</v>
      </c>
      <c r="M685" s="18">
        <v>55</v>
      </c>
      <c r="N685" s="18">
        <v>76</v>
      </c>
      <c r="O685" s="39">
        <f t="shared" si="9"/>
        <v>-21</v>
      </c>
      <c r="P685" s="39" t="str">
        <f t="shared" si="10"/>
        <v>20</v>
      </c>
      <c r="Q685" s="18" t="s">
        <v>3250</v>
      </c>
    </row>
    <row r="686" spans="1:17" ht="15" x14ac:dyDescent="0.25">
      <c r="A686" s="16" t="s">
        <v>1928</v>
      </c>
      <c r="B686" s="17" t="s">
        <v>1929</v>
      </c>
      <c r="K686" s="39">
        <f t="shared" si="8"/>
        <v>0</v>
      </c>
      <c r="L686" s="40">
        <f t="array" aca="1" ref="L686" ca="1">INDEX(Sheet3!$D$2:$D$1611,MATCH(A686,Sheet3!$A$2:$A$1611,0))</f>
        <v>93.170588240000001</v>
      </c>
      <c r="M686" s="18">
        <v>66</v>
      </c>
      <c r="N686" s="18">
        <v>61</v>
      </c>
      <c r="O686" s="39">
        <f t="shared" si="9"/>
        <v>5</v>
      </c>
      <c r="P686" s="39" t="str">
        <f t="shared" si="10"/>
        <v>20</v>
      </c>
      <c r="Q686" s="18" t="s">
        <v>3250</v>
      </c>
    </row>
    <row r="687" spans="1:17" ht="15" x14ac:dyDescent="0.25">
      <c r="A687" s="16" t="s">
        <v>1932</v>
      </c>
      <c r="B687" s="17" t="s">
        <v>1933</v>
      </c>
      <c r="K687" s="39">
        <f t="shared" si="8"/>
        <v>0</v>
      </c>
      <c r="L687" s="40">
        <f t="array" aca="1" ref="L687" ca="1">INDEX(Sheet3!$D$2:$D$1611,MATCH(A687,Sheet3!$A$2:$A$1611,0))</f>
        <v>89.211764709999997</v>
      </c>
      <c r="M687" s="18">
        <v>45</v>
      </c>
      <c r="N687" s="18">
        <v>41</v>
      </c>
      <c r="O687" s="39">
        <f t="shared" si="9"/>
        <v>4</v>
      </c>
      <c r="P687" s="39" t="str">
        <f t="shared" si="10"/>
        <v>20</v>
      </c>
      <c r="Q687" s="18" t="s">
        <v>3250</v>
      </c>
    </row>
    <row r="688" spans="1:17" ht="15" x14ac:dyDescent="0.25">
      <c r="A688" s="16" t="s">
        <v>1934</v>
      </c>
      <c r="B688" s="17" t="s">
        <v>1935</v>
      </c>
      <c r="K688" s="39">
        <f t="shared" si="8"/>
        <v>0</v>
      </c>
      <c r="L688" s="40">
        <f t="array" aca="1" ref="L688" ca="1">INDEX(Sheet3!$D$2:$D$1611,MATCH(A688,Sheet3!$A$2:$A$1611,0))</f>
        <v>86.080588239999997</v>
      </c>
      <c r="M688" s="18">
        <v>38</v>
      </c>
      <c r="N688" s="18">
        <v>50</v>
      </c>
      <c r="O688" s="39">
        <f t="shared" si="9"/>
        <v>-12</v>
      </c>
      <c r="P688" s="39" t="str">
        <f t="shared" si="10"/>
        <v>21</v>
      </c>
      <c r="Q688" s="18" t="s">
        <v>3250</v>
      </c>
    </row>
    <row r="689" spans="1:17" ht="15" x14ac:dyDescent="0.25">
      <c r="A689" s="16" t="s">
        <v>1936</v>
      </c>
      <c r="B689" s="17" t="s">
        <v>1937</v>
      </c>
      <c r="K689" s="39">
        <f t="shared" si="8"/>
        <v>0</v>
      </c>
      <c r="L689" s="40">
        <f t="array" aca="1" ref="L689" ca="1">INDEX(Sheet3!$D$2:$D$1611,MATCH(A689,Sheet3!$A$2:$A$1611,0))</f>
        <v>91.065294120000004</v>
      </c>
      <c r="M689" s="18">
        <v>60</v>
      </c>
      <c r="N689" s="18">
        <v>72</v>
      </c>
      <c r="O689" s="39">
        <f t="shared" si="9"/>
        <v>-12</v>
      </c>
      <c r="P689" s="39" t="str">
        <f t="shared" si="10"/>
        <v>21</v>
      </c>
      <c r="Q689" s="18" t="s">
        <v>3250</v>
      </c>
    </row>
    <row r="690" spans="1:17" ht="15" x14ac:dyDescent="0.25">
      <c r="A690" s="16" t="s">
        <v>1938</v>
      </c>
      <c r="B690" s="17" t="s">
        <v>1939</v>
      </c>
      <c r="K690" s="39">
        <f t="shared" si="8"/>
        <v>0</v>
      </c>
      <c r="L690" s="40">
        <f t="array" aca="1" ref="L690" ca="1">INDEX(Sheet3!$D$2:$D$1611,MATCH(A690,Sheet3!$A$2:$A$1611,0))</f>
        <v>91.272941180000004</v>
      </c>
      <c r="M690" s="18">
        <v>42</v>
      </c>
      <c r="N690" s="18">
        <v>46</v>
      </c>
      <c r="O690" s="39">
        <f t="shared" si="9"/>
        <v>-4</v>
      </c>
      <c r="P690" s="39" t="str">
        <f t="shared" si="10"/>
        <v>21</v>
      </c>
      <c r="Q690" s="18" t="s">
        <v>3250</v>
      </c>
    </row>
    <row r="691" spans="1:17" ht="15" x14ac:dyDescent="0.25">
      <c r="A691" s="16" t="s">
        <v>1940</v>
      </c>
      <c r="B691" s="17" t="s">
        <v>1941</v>
      </c>
      <c r="K691" s="39">
        <f t="shared" si="8"/>
        <v>0</v>
      </c>
      <c r="L691" s="40">
        <f t="array" aca="1" ref="L691" ca="1">INDEX(Sheet3!$D$2:$D$1611,MATCH(A691,Sheet3!$A$2:$A$1611,0))</f>
        <v>92.412352940000005</v>
      </c>
      <c r="M691" s="18">
        <v>60</v>
      </c>
      <c r="N691" s="18">
        <v>75</v>
      </c>
      <c r="O691" s="39">
        <f t="shared" si="9"/>
        <v>-15</v>
      </c>
      <c r="P691" s="39" t="str">
        <f t="shared" si="10"/>
        <v>21</v>
      </c>
      <c r="Q691" s="18" t="s">
        <v>3250</v>
      </c>
    </row>
    <row r="692" spans="1:17" ht="15" x14ac:dyDescent="0.25">
      <c r="A692" s="16" t="s">
        <v>1942</v>
      </c>
      <c r="B692" s="17" t="s">
        <v>1943</v>
      </c>
      <c r="K692" s="39">
        <f t="shared" si="8"/>
        <v>0</v>
      </c>
      <c r="L692" s="40">
        <f t="array" aca="1" ref="L692" ca="1">INDEX(Sheet3!$D$2:$D$1611,MATCH(A692,Sheet3!$A$2:$A$1611,0))</f>
        <v>91.883529409999994</v>
      </c>
      <c r="M692" s="18">
        <v>88</v>
      </c>
      <c r="N692" s="18">
        <v>94</v>
      </c>
      <c r="O692" s="39">
        <f t="shared" si="9"/>
        <v>-6</v>
      </c>
      <c r="P692" s="39" t="str">
        <f t="shared" si="10"/>
        <v>21</v>
      </c>
      <c r="Q692" s="18" t="s">
        <v>3250</v>
      </c>
    </row>
    <row r="693" spans="1:17" ht="15" x14ac:dyDescent="0.25">
      <c r="A693" s="16" t="s">
        <v>1944</v>
      </c>
      <c r="B693" s="17" t="s">
        <v>1945</v>
      </c>
      <c r="K693" s="39">
        <f t="shared" si="8"/>
        <v>0</v>
      </c>
      <c r="L693" s="40">
        <f t="array" aca="1" ref="L693" ca="1">INDEX(Sheet3!$D$2:$D$1611,MATCH(A693,Sheet3!$A$2:$A$1611,0))</f>
        <v>89.672352939999996</v>
      </c>
      <c r="M693" s="18">
        <v>43</v>
      </c>
      <c r="N693" s="18">
        <v>45</v>
      </c>
      <c r="O693" s="39">
        <f t="shared" si="9"/>
        <v>-2</v>
      </c>
      <c r="P693" s="39" t="str">
        <f t="shared" si="10"/>
        <v>21</v>
      </c>
      <c r="Q693" s="18" t="s">
        <v>3250</v>
      </c>
    </row>
    <row r="694" spans="1:17" ht="15" x14ac:dyDescent="0.25">
      <c r="A694" s="16" t="s">
        <v>1946</v>
      </c>
      <c r="B694" s="17" t="s">
        <v>1947</v>
      </c>
      <c r="K694" s="39">
        <f t="shared" si="8"/>
        <v>0</v>
      </c>
      <c r="L694" s="40">
        <f t="array" aca="1" ref="L694" ca="1">INDEX(Sheet3!$D$2:$D$1611,MATCH(A694,Sheet3!$A$2:$A$1611,0))</f>
        <v>91.63</v>
      </c>
      <c r="M694" s="18">
        <v>65</v>
      </c>
      <c r="N694" s="18">
        <v>69</v>
      </c>
      <c r="O694" s="39">
        <f t="shared" si="9"/>
        <v>-4</v>
      </c>
      <c r="P694" s="39" t="str">
        <f t="shared" si="10"/>
        <v>21</v>
      </c>
      <c r="Q694" s="18" t="s">
        <v>3250</v>
      </c>
    </row>
    <row r="695" spans="1:17" ht="15" x14ac:dyDescent="0.25">
      <c r="A695" s="16" t="s">
        <v>1948</v>
      </c>
      <c r="B695" s="17" t="s">
        <v>1949</v>
      </c>
      <c r="K695" s="39">
        <f t="shared" si="8"/>
        <v>0</v>
      </c>
      <c r="L695" s="40">
        <f t="array" aca="1" ref="L695" ca="1">INDEX(Sheet3!$D$2:$D$1611,MATCH(A695,Sheet3!$A$2:$A$1611,0))</f>
        <v>92.295882349999999</v>
      </c>
      <c r="M695" s="18">
        <v>74</v>
      </c>
      <c r="N695" s="18">
        <v>80</v>
      </c>
      <c r="O695" s="39">
        <f t="shared" si="9"/>
        <v>-6</v>
      </c>
      <c r="P695" s="39" t="str">
        <f t="shared" si="10"/>
        <v>21</v>
      </c>
      <c r="Q695" s="18" t="s">
        <v>3250</v>
      </c>
    </row>
    <row r="696" spans="1:17" ht="15" x14ac:dyDescent="0.25">
      <c r="A696" s="16" t="s">
        <v>1950</v>
      </c>
      <c r="B696" s="17" t="s">
        <v>1951</v>
      </c>
      <c r="K696" s="39">
        <f t="shared" si="8"/>
        <v>0</v>
      </c>
      <c r="L696" s="40">
        <f t="array" aca="1" ref="L696" ca="1">INDEX(Sheet3!$D$2:$D$1611,MATCH(A696,Sheet3!$A$2:$A$1611,0))</f>
        <v>90.05470588</v>
      </c>
      <c r="M696" s="18">
        <v>65</v>
      </c>
      <c r="N696" s="18">
        <v>64</v>
      </c>
      <c r="O696" s="39">
        <f t="shared" si="9"/>
        <v>1</v>
      </c>
      <c r="P696" s="39" t="str">
        <f t="shared" si="10"/>
        <v>21</v>
      </c>
      <c r="Q696" s="18" t="s">
        <v>3250</v>
      </c>
    </row>
    <row r="697" spans="1:17" ht="15" x14ac:dyDescent="0.25">
      <c r="A697" s="16" t="s">
        <v>1952</v>
      </c>
      <c r="B697" s="17" t="s">
        <v>1953</v>
      </c>
      <c r="K697" s="39">
        <f t="shared" si="8"/>
        <v>0</v>
      </c>
      <c r="L697" s="40">
        <f t="array" aca="1" ref="L697" ca="1">INDEX(Sheet3!$D$2:$D$1611,MATCH(A697,Sheet3!$A$2:$A$1611,0))</f>
        <v>91.451176469999993</v>
      </c>
      <c r="M697" s="18">
        <v>33</v>
      </c>
      <c r="N697" s="18">
        <v>42</v>
      </c>
      <c r="O697" s="39">
        <f t="shared" si="9"/>
        <v>-9</v>
      </c>
      <c r="P697" s="39" t="str">
        <f t="shared" si="10"/>
        <v>21</v>
      </c>
      <c r="Q697" s="18" t="s">
        <v>3250</v>
      </c>
    </row>
    <row r="698" spans="1:17" ht="15" x14ac:dyDescent="0.25">
      <c r="A698" s="16" t="s">
        <v>1954</v>
      </c>
      <c r="B698" s="17" t="s">
        <v>1955</v>
      </c>
      <c r="K698" s="39">
        <f t="shared" si="8"/>
        <v>0</v>
      </c>
      <c r="L698" s="40">
        <f t="array" aca="1" ref="L698" ca="1">INDEX(Sheet3!$D$2:$D$1611,MATCH(A698,Sheet3!$A$2:$A$1611,0))</f>
        <v>90.919411760000003</v>
      </c>
      <c r="M698" s="18">
        <v>41</v>
      </c>
      <c r="N698" s="18">
        <v>56</v>
      </c>
      <c r="O698" s="39">
        <f t="shared" si="9"/>
        <v>-15</v>
      </c>
      <c r="P698" s="39" t="str">
        <f t="shared" si="10"/>
        <v>21</v>
      </c>
      <c r="Q698" s="18" t="s">
        <v>3250</v>
      </c>
    </row>
    <row r="699" spans="1:17" ht="15" x14ac:dyDescent="0.25">
      <c r="A699" s="16" t="s">
        <v>1956</v>
      </c>
      <c r="B699" s="17" t="s">
        <v>1957</v>
      </c>
      <c r="K699" s="39">
        <f t="shared" si="8"/>
        <v>0</v>
      </c>
      <c r="L699" s="40">
        <f t="array" aca="1" ref="L699" ca="1">INDEX(Sheet3!$D$2:$D$1611,MATCH(A699,Sheet3!$A$2:$A$1611,0))</f>
        <v>90.690588239999997</v>
      </c>
      <c r="M699" s="18">
        <v>48</v>
      </c>
      <c r="N699" s="18">
        <v>58</v>
      </c>
      <c r="O699" s="39">
        <f t="shared" si="9"/>
        <v>-10</v>
      </c>
      <c r="P699" s="39" t="str">
        <f t="shared" si="10"/>
        <v>21</v>
      </c>
      <c r="Q699" s="18" t="s">
        <v>3250</v>
      </c>
    </row>
    <row r="700" spans="1:17" ht="15" x14ac:dyDescent="0.25">
      <c r="A700" s="16" t="s">
        <v>1958</v>
      </c>
      <c r="B700" s="17" t="s">
        <v>1959</v>
      </c>
      <c r="K700" s="39">
        <f t="shared" si="8"/>
        <v>0</v>
      </c>
      <c r="L700" s="40">
        <f t="array" aca="1" ref="L700" ca="1">INDEX(Sheet3!$D$2:$D$1611,MATCH(A700,Sheet3!$A$2:$A$1611,0))</f>
        <v>82.190588239999997</v>
      </c>
      <c r="M700" s="18">
        <v>21</v>
      </c>
      <c r="N700" s="18">
        <v>21</v>
      </c>
      <c r="O700" s="39">
        <f t="shared" si="9"/>
        <v>0</v>
      </c>
      <c r="P700" s="39" t="str">
        <f t="shared" si="10"/>
        <v>21</v>
      </c>
      <c r="Q700" s="18" t="s">
        <v>3250</v>
      </c>
    </row>
    <row r="701" spans="1:17" ht="15" x14ac:dyDescent="0.25">
      <c r="A701" s="16" t="s">
        <v>1960</v>
      </c>
      <c r="B701" s="17" t="s">
        <v>1961</v>
      </c>
      <c r="K701" s="39">
        <f t="shared" si="8"/>
        <v>0</v>
      </c>
      <c r="L701" s="40">
        <f t="array" aca="1" ref="L701" ca="1">INDEX(Sheet3!$D$2:$D$1611,MATCH(A701,Sheet3!$A$2:$A$1611,0))</f>
        <v>88.892352939999995</v>
      </c>
      <c r="M701" s="18">
        <v>46</v>
      </c>
      <c r="N701" s="18">
        <v>53</v>
      </c>
      <c r="O701" s="39">
        <f t="shared" si="9"/>
        <v>-7</v>
      </c>
      <c r="P701" s="39" t="str">
        <f t="shared" si="10"/>
        <v>21</v>
      </c>
      <c r="Q701" s="18" t="s">
        <v>3250</v>
      </c>
    </row>
    <row r="702" spans="1:17" ht="15" x14ac:dyDescent="0.25">
      <c r="A702" s="16" t="s">
        <v>1962</v>
      </c>
      <c r="B702" s="17" t="s">
        <v>1963</v>
      </c>
      <c r="K702" s="39">
        <f t="shared" si="8"/>
        <v>0</v>
      </c>
      <c r="L702" s="40">
        <f t="array" aca="1" ref="L702" ca="1">INDEX(Sheet3!$D$2:$D$1611,MATCH(A702,Sheet3!$A$2:$A$1611,0))</f>
        <v>91.658823530000006</v>
      </c>
      <c r="M702" s="18">
        <v>48</v>
      </c>
      <c r="N702" s="18">
        <v>51</v>
      </c>
      <c r="O702" s="39">
        <f t="shared" si="9"/>
        <v>-3</v>
      </c>
      <c r="P702" s="39" t="str">
        <f t="shared" si="10"/>
        <v>21</v>
      </c>
      <c r="Q702" s="18" t="s">
        <v>3250</v>
      </c>
    </row>
    <row r="703" spans="1:17" ht="15" x14ac:dyDescent="0.25">
      <c r="A703" s="16" t="s">
        <v>1964</v>
      </c>
      <c r="B703" s="17" t="s">
        <v>1965</v>
      </c>
      <c r="K703" s="39">
        <f t="shared" si="8"/>
        <v>0</v>
      </c>
      <c r="L703" s="40">
        <f t="array" aca="1" ref="L703" ca="1">INDEX(Sheet3!$D$2:$D$1611,MATCH(A703,Sheet3!$A$2:$A$1611,0))</f>
        <v>88.497647060000006</v>
      </c>
      <c r="M703" s="18">
        <v>47</v>
      </c>
      <c r="N703" s="18">
        <v>47</v>
      </c>
      <c r="O703" s="39">
        <f t="shared" si="9"/>
        <v>0</v>
      </c>
      <c r="P703" s="39" t="str">
        <f t="shared" si="10"/>
        <v>21</v>
      </c>
      <c r="Q703" s="18" t="s">
        <v>3250</v>
      </c>
    </row>
    <row r="704" spans="1:17" ht="15" x14ac:dyDescent="0.25">
      <c r="A704" s="16" t="s">
        <v>1966</v>
      </c>
      <c r="B704" s="17" t="s">
        <v>1967</v>
      </c>
      <c r="K704" s="39">
        <f t="shared" si="8"/>
        <v>0</v>
      </c>
      <c r="L704" s="40">
        <f t="array" aca="1" ref="L704" ca="1">INDEX(Sheet3!$D$2:$D$1611,MATCH(A704,Sheet3!$A$2:$A$1611,0))</f>
        <v>90.61</v>
      </c>
      <c r="M704" s="18">
        <v>59</v>
      </c>
      <c r="N704" s="18">
        <v>63</v>
      </c>
      <c r="O704" s="39">
        <f t="shared" si="9"/>
        <v>-4</v>
      </c>
      <c r="P704" s="39" t="str">
        <f t="shared" si="10"/>
        <v>21</v>
      </c>
      <c r="Q704" s="18" t="s">
        <v>3250</v>
      </c>
    </row>
    <row r="705" spans="1:17" ht="15" x14ac:dyDescent="0.25">
      <c r="A705" s="16" t="s">
        <v>1968</v>
      </c>
      <c r="B705" s="17" t="s">
        <v>1969</v>
      </c>
      <c r="K705" s="39">
        <f t="shared" si="8"/>
        <v>0</v>
      </c>
      <c r="L705" s="40">
        <f t="array" aca="1" ref="L705" ca="1">INDEX(Sheet3!$D$2:$D$1611,MATCH(A705,Sheet3!$A$2:$A$1611,0))</f>
        <v>89.261176469999995</v>
      </c>
      <c r="M705" s="18">
        <v>57</v>
      </c>
      <c r="N705" s="18">
        <v>57</v>
      </c>
      <c r="O705" s="39">
        <f t="shared" si="9"/>
        <v>0</v>
      </c>
      <c r="P705" s="39" t="str">
        <f t="shared" si="10"/>
        <v>21</v>
      </c>
      <c r="Q705" s="18" t="s">
        <v>3250</v>
      </c>
    </row>
    <row r="706" spans="1:17" ht="15" x14ac:dyDescent="0.25">
      <c r="A706" s="16" t="s">
        <v>1970</v>
      </c>
      <c r="B706" s="17" t="s">
        <v>1971</v>
      </c>
      <c r="K706" s="39">
        <f t="shared" si="8"/>
        <v>0</v>
      </c>
      <c r="L706" s="40">
        <f t="array" aca="1" ref="L706" ca="1">INDEX(Sheet3!$D$2:$D$1611,MATCH(A706,Sheet3!$A$2:$A$1611,0))</f>
        <v>85.80176471</v>
      </c>
      <c r="M706" s="18">
        <v>41</v>
      </c>
      <c r="N706" s="18">
        <v>50</v>
      </c>
      <c r="O706" s="39">
        <f t="shared" si="9"/>
        <v>-9</v>
      </c>
      <c r="P706" s="39" t="str">
        <f t="shared" si="10"/>
        <v>21</v>
      </c>
      <c r="Q706" s="18" t="s">
        <v>3250</v>
      </c>
    </row>
    <row r="707" spans="1:17" ht="15" x14ac:dyDescent="0.25">
      <c r="A707" s="16" t="s">
        <v>1972</v>
      </c>
      <c r="B707" s="17" t="s">
        <v>1973</v>
      </c>
      <c r="K707" s="39">
        <f t="shared" si="8"/>
        <v>0</v>
      </c>
      <c r="L707" s="40">
        <f t="array" aca="1" ref="L707" ca="1">INDEX(Sheet3!$D$2:$D$1611,MATCH(A707,Sheet3!$A$2:$A$1611,0))</f>
        <v>90.522352940000005</v>
      </c>
      <c r="M707" s="18">
        <v>49</v>
      </c>
      <c r="N707" s="18">
        <v>47</v>
      </c>
      <c r="O707" s="39">
        <f t="shared" si="9"/>
        <v>2</v>
      </c>
      <c r="P707" s="39" t="str">
        <f t="shared" si="10"/>
        <v>21</v>
      </c>
      <c r="Q707" s="18" t="s">
        <v>3250</v>
      </c>
    </row>
    <row r="708" spans="1:17" ht="15" x14ac:dyDescent="0.25">
      <c r="A708" s="16" t="s">
        <v>1974</v>
      </c>
      <c r="B708" s="17" t="s">
        <v>1975</v>
      </c>
      <c r="K708" s="39">
        <f t="shared" si="8"/>
        <v>0</v>
      </c>
      <c r="L708" s="40">
        <f t="array" aca="1" ref="L708" ca="1">INDEX(Sheet3!$D$2:$D$1611,MATCH(A708,Sheet3!$A$2:$A$1611,0))</f>
        <v>90.972941180000007</v>
      </c>
      <c r="M708" s="18">
        <v>63</v>
      </c>
      <c r="N708" s="18">
        <v>65</v>
      </c>
      <c r="O708" s="39">
        <f t="shared" si="9"/>
        <v>-2</v>
      </c>
      <c r="P708" s="39" t="str">
        <f t="shared" si="10"/>
        <v>21</v>
      </c>
      <c r="Q708" s="18" t="s">
        <v>3250</v>
      </c>
    </row>
    <row r="709" spans="1:17" ht="15" x14ac:dyDescent="0.25">
      <c r="A709" s="16" t="s">
        <v>1976</v>
      </c>
      <c r="B709" s="17" t="s">
        <v>1977</v>
      </c>
      <c r="K709" s="39">
        <f t="shared" si="8"/>
        <v>0</v>
      </c>
      <c r="L709" s="40">
        <f t="array" aca="1" ref="L709" ca="1">INDEX(Sheet3!$D$2:$D$1611,MATCH(A709,Sheet3!$A$2:$A$1611,0))</f>
        <v>89.59</v>
      </c>
      <c r="M709" s="18">
        <v>37</v>
      </c>
      <c r="N709" s="18">
        <v>31</v>
      </c>
      <c r="O709" s="39">
        <f t="shared" si="9"/>
        <v>6</v>
      </c>
      <c r="P709" s="39" t="str">
        <f t="shared" si="10"/>
        <v>21</v>
      </c>
      <c r="Q709" s="18" t="s">
        <v>3250</v>
      </c>
    </row>
    <row r="710" spans="1:17" ht="15" x14ac:dyDescent="0.25">
      <c r="A710" s="16" t="s">
        <v>1978</v>
      </c>
      <c r="B710" s="17" t="s">
        <v>1979</v>
      </c>
      <c r="K710" s="39">
        <f t="shared" si="8"/>
        <v>0</v>
      </c>
      <c r="L710" s="40">
        <f t="array" aca="1" ref="L710" ca="1">INDEX(Sheet3!$D$2:$D$1611,MATCH(A710,Sheet3!$A$2:$A$1611,0))</f>
        <v>92.67</v>
      </c>
      <c r="M710" s="18">
        <v>86</v>
      </c>
      <c r="N710" s="18">
        <v>84</v>
      </c>
      <c r="O710" s="39">
        <f t="shared" si="9"/>
        <v>2</v>
      </c>
      <c r="P710" s="39" t="str">
        <f t="shared" si="10"/>
        <v>21</v>
      </c>
      <c r="Q710" s="18" t="s">
        <v>3250</v>
      </c>
    </row>
    <row r="711" spans="1:17" ht="15" x14ac:dyDescent="0.25">
      <c r="A711" s="16" t="s">
        <v>1980</v>
      </c>
      <c r="B711" s="17" t="s">
        <v>1981</v>
      </c>
      <c r="K711" s="39">
        <f t="shared" si="8"/>
        <v>0</v>
      </c>
      <c r="L711" s="40">
        <f t="array" aca="1" ref="L711" ca="1">INDEX(Sheet3!$D$2:$D$1611,MATCH(A711,Sheet3!$A$2:$A$1611,0))</f>
        <v>90.18</v>
      </c>
      <c r="M711" s="18">
        <v>64</v>
      </c>
      <c r="N711" s="18">
        <v>86</v>
      </c>
      <c r="O711" s="39">
        <f t="shared" si="9"/>
        <v>-22</v>
      </c>
      <c r="P711" s="39" t="str">
        <f t="shared" si="10"/>
        <v>21</v>
      </c>
      <c r="Q711" s="18" t="s">
        <v>3250</v>
      </c>
    </row>
    <row r="712" spans="1:17" ht="15" x14ac:dyDescent="0.25">
      <c r="A712" s="16" t="s">
        <v>1982</v>
      </c>
      <c r="B712" s="17" t="s">
        <v>1983</v>
      </c>
      <c r="K712" s="39">
        <f t="shared" si="8"/>
        <v>0</v>
      </c>
      <c r="L712" s="40">
        <f t="array" aca="1" ref="L712" ca="1">INDEX(Sheet3!$D$2:$D$1611,MATCH(A712,Sheet3!$A$2:$A$1611,0))</f>
        <v>91.374705879999993</v>
      </c>
      <c r="M712" s="18">
        <v>55</v>
      </c>
      <c r="N712" s="18">
        <v>63</v>
      </c>
      <c r="O712" s="39">
        <f t="shared" si="9"/>
        <v>-8</v>
      </c>
      <c r="P712" s="39" t="str">
        <f t="shared" si="10"/>
        <v>21</v>
      </c>
      <c r="Q712" s="18" t="s">
        <v>3250</v>
      </c>
    </row>
    <row r="713" spans="1:17" ht="15" x14ac:dyDescent="0.25">
      <c r="A713" s="16" t="s">
        <v>1984</v>
      </c>
      <c r="B713" s="17" t="s">
        <v>1985</v>
      </c>
      <c r="K713" s="39">
        <f t="shared" si="8"/>
        <v>0</v>
      </c>
      <c r="L713" s="40">
        <f t="array" aca="1" ref="L713" ca="1">INDEX(Sheet3!$D$2:$D$1611,MATCH(A713,Sheet3!$A$2:$A$1611,0))</f>
        <v>80.758823530000001</v>
      </c>
      <c r="M713" s="18">
        <v>29</v>
      </c>
      <c r="N713" s="18">
        <v>15</v>
      </c>
      <c r="O713" s="39">
        <f t="shared" si="9"/>
        <v>14</v>
      </c>
      <c r="P713" s="39" t="str">
        <f t="shared" si="10"/>
        <v>21</v>
      </c>
      <c r="Q713" s="18" t="s">
        <v>3250</v>
      </c>
    </row>
    <row r="714" spans="1:17" ht="15" x14ac:dyDescent="0.25">
      <c r="A714" s="16" t="s">
        <v>1986</v>
      </c>
      <c r="B714" s="17" t="s">
        <v>1987</v>
      </c>
      <c r="K714" s="39">
        <f t="shared" si="8"/>
        <v>0</v>
      </c>
      <c r="L714" s="40">
        <f t="array" aca="1" ref="L714" ca="1">INDEX(Sheet3!$D$2:$D$1611,MATCH(A714,Sheet3!$A$2:$A$1611,0))</f>
        <v>90.461764709999997</v>
      </c>
      <c r="M714" s="18">
        <v>48</v>
      </c>
      <c r="N714" s="18">
        <v>41</v>
      </c>
      <c r="O714" s="39">
        <f t="shared" si="9"/>
        <v>7</v>
      </c>
      <c r="P714" s="39" t="str">
        <f t="shared" si="10"/>
        <v>21</v>
      </c>
      <c r="Q714" s="18" t="s">
        <v>3250</v>
      </c>
    </row>
    <row r="715" spans="1:17" ht="15" x14ac:dyDescent="0.25">
      <c r="A715" s="16" t="s">
        <v>1988</v>
      </c>
      <c r="B715" s="17" t="s">
        <v>1989</v>
      </c>
      <c r="K715" s="39">
        <f t="shared" si="8"/>
        <v>0</v>
      </c>
      <c r="L715" s="40">
        <f t="array" aca="1" ref="L715" ca="1">INDEX(Sheet3!$D$2:$D$1611,MATCH(A715,Sheet3!$A$2:$A$1611,0))</f>
        <v>85.735294120000006</v>
      </c>
      <c r="M715" s="18">
        <v>19</v>
      </c>
      <c r="N715" s="18">
        <v>19</v>
      </c>
      <c r="O715" s="39">
        <f t="shared" si="9"/>
        <v>0</v>
      </c>
      <c r="P715" s="39" t="str">
        <f t="shared" si="10"/>
        <v>21</v>
      </c>
      <c r="Q715" s="18" t="s">
        <v>3250</v>
      </c>
    </row>
    <row r="716" spans="1:17" ht="15" x14ac:dyDescent="0.25">
      <c r="A716" s="16" t="s">
        <v>1998</v>
      </c>
      <c r="B716" s="17" t="s">
        <v>1999</v>
      </c>
      <c r="K716" s="39">
        <f t="shared" si="8"/>
        <v>0</v>
      </c>
      <c r="L716" s="40">
        <f t="array" aca="1" ref="L716" ca="1">INDEX(Sheet3!$D$2:$D$1611,MATCH(A716,Sheet3!$A$2:$A$1611,0))</f>
        <v>82.785882349999994</v>
      </c>
      <c r="M716" s="18">
        <v>52</v>
      </c>
      <c r="N716" s="18">
        <v>50</v>
      </c>
      <c r="O716" s="39">
        <f t="shared" si="9"/>
        <v>2</v>
      </c>
      <c r="P716" s="39" t="str">
        <f t="shared" si="10"/>
        <v>21</v>
      </c>
      <c r="Q716" s="18" t="s">
        <v>3250</v>
      </c>
    </row>
    <row r="717" spans="1:17" ht="15" x14ac:dyDescent="0.25">
      <c r="A717" s="16" t="s">
        <v>2010</v>
      </c>
      <c r="B717" s="17" t="s">
        <v>2011</v>
      </c>
      <c r="I717" s="39">
        <f>1</f>
        <v>1</v>
      </c>
      <c r="K717" s="39">
        <f t="shared" si="8"/>
        <v>1</v>
      </c>
      <c r="L717" s="40">
        <f t="array" aca="1" ref="L717" ca="1">INDEX(Sheet3!$D$2:$D$1611,MATCH(A717,Sheet3!$A$2:$A$1611,0))</f>
        <v>88.801249999999996</v>
      </c>
      <c r="M717" s="18">
        <v>45</v>
      </c>
      <c r="N717" s="18">
        <v>40</v>
      </c>
      <c r="O717" s="39">
        <f t="shared" si="9"/>
        <v>5</v>
      </c>
      <c r="P717" s="39" t="str">
        <f t="shared" si="10"/>
        <v>21</v>
      </c>
      <c r="Q717" s="18" t="s">
        <v>3250</v>
      </c>
    </row>
    <row r="718" spans="1:17" ht="15" x14ac:dyDescent="0.25">
      <c r="A718" s="16" t="s">
        <v>2014</v>
      </c>
      <c r="B718" s="17" t="s">
        <v>2015</v>
      </c>
      <c r="K718" s="39">
        <f t="shared" si="8"/>
        <v>0</v>
      </c>
      <c r="L718" s="40">
        <f t="array" aca="1" ref="L718" ca="1">INDEX(Sheet3!$D$2:$D$1611,MATCH(A718,Sheet3!$A$2:$A$1611,0))</f>
        <v>89.372941179999998</v>
      </c>
      <c r="M718" s="18">
        <v>37</v>
      </c>
      <c r="N718" s="18">
        <v>40</v>
      </c>
      <c r="O718" s="39">
        <f t="shared" si="9"/>
        <v>-3</v>
      </c>
      <c r="P718" s="39" t="str">
        <f t="shared" si="10"/>
        <v>22</v>
      </c>
      <c r="Q718" s="18" t="s">
        <v>3250</v>
      </c>
    </row>
    <row r="719" spans="1:17" ht="15" x14ac:dyDescent="0.25">
      <c r="A719" s="16" t="s">
        <v>2016</v>
      </c>
      <c r="B719" s="17" t="s">
        <v>2017</v>
      </c>
      <c r="K719" s="39">
        <f t="shared" si="8"/>
        <v>0</v>
      </c>
      <c r="L719" s="40">
        <f t="array" aca="1" ref="L719" ca="1">INDEX(Sheet3!$D$2:$D$1611,MATCH(A719,Sheet3!$A$2:$A$1611,0))</f>
        <v>89.396470590000007</v>
      </c>
      <c r="M719" s="18">
        <v>42</v>
      </c>
      <c r="N719" s="18">
        <v>48</v>
      </c>
      <c r="O719" s="39">
        <f t="shared" si="9"/>
        <v>-6</v>
      </c>
      <c r="P719" s="39" t="str">
        <f t="shared" si="10"/>
        <v>22</v>
      </c>
      <c r="Q719" s="18" t="s">
        <v>3250</v>
      </c>
    </row>
    <row r="720" spans="1:17" ht="15" x14ac:dyDescent="0.25">
      <c r="A720" s="16" t="s">
        <v>2018</v>
      </c>
      <c r="B720" s="17" t="s">
        <v>2019</v>
      </c>
      <c r="K720" s="39">
        <f t="shared" si="8"/>
        <v>0</v>
      </c>
      <c r="L720" s="40">
        <f t="array" aca="1" ref="L720" ca="1">INDEX(Sheet3!$D$2:$D$1611,MATCH(A720,Sheet3!$A$2:$A$1611,0))</f>
        <v>92.265294119999993</v>
      </c>
      <c r="M720" s="18">
        <v>50</v>
      </c>
      <c r="N720" s="18">
        <v>42</v>
      </c>
      <c r="O720" s="39">
        <f t="shared" si="9"/>
        <v>8</v>
      </c>
      <c r="P720" s="39" t="str">
        <f t="shared" si="10"/>
        <v>22</v>
      </c>
      <c r="Q720" s="18" t="s">
        <v>3250</v>
      </c>
    </row>
    <row r="721" spans="1:17" ht="15" x14ac:dyDescent="0.25">
      <c r="A721" s="16" t="s">
        <v>2020</v>
      </c>
      <c r="B721" s="17" t="s">
        <v>2021</v>
      </c>
      <c r="K721" s="39">
        <f t="shared" si="8"/>
        <v>0</v>
      </c>
      <c r="L721" s="40">
        <f t="array" aca="1" ref="L721" ca="1">INDEX(Sheet3!$D$2:$D$1611,MATCH(A721,Sheet3!$A$2:$A$1611,0))</f>
        <v>88.157647060000002</v>
      </c>
      <c r="M721" s="18">
        <v>45</v>
      </c>
      <c r="N721" s="18">
        <v>32</v>
      </c>
      <c r="O721" s="39">
        <f t="shared" si="9"/>
        <v>13</v>
      </c>
      <c r="P721" s="39" t="str">
        <f t="shared" si="10"/>
        <v>22</v>
      </c>
      <c r="Q721" s="18" t="s">
        <v>3250</v>
      </c>
    </row>
    <row r="722" spans="1:17" ht="15" x14ac:dyDescent="0.25">
      <c r="A722" s="16" t="s">
        <v>2022</v>
      </c>
      <c r="B722" s="17" t="s">
        <v>2023</v>
      </c>
      <c r="K722" s="39">
        <f t="shared" si="8"/>
        <v>0</v>
      </c>
      <c r="L722" s="40">
        <f t="array" aca="1" ref="L722" ca="1">INDEX(Sheet3!$D$2:$D$1611,MATCH(A722,Sheet3!$A$2:$A$1611,0))</f>
        <v>88.434117650000005</v>
      </c>
      <c r="M722" s="18">
        <v>42</v>
      </c>
      <c r="N722" s="18">
        <v>36</v>
      </c>
      <c r="O722" s="39">
        <f t="shared" si="9"/>
        <v>6</v>
      </c>
      <c r="P722" s="39" t="str">
        <f t="shared" si="10"/>
        <v>22</v>
      </c>
      <c r="Q722" s="18" t="s">
        <v>3250</v>
      </c>
    </row>
    <row r="723" spans="1:17" ht="15" x14ac:dyDescent="0.25">
      <c r="A723" s="16" t="s">
        <v>2024</v>
      </c>
      <c r="B723" s="17" t="s">
        <v>2025</v>
      </c>
      <c r="K723" s="39">
        <f t="shared" si="8"/>
        <v>0</v>
      </c>
      <c r="L723" s="40">
        <f t="array" aca="1" ref="L723" ca="1">INDEX(Sheet3!$D$2:$D$1611,MATCH(A723,Sheet3!$A$2:$A$1611,0))</f>
        <v>91.498235289999997</v>
      </c>
      <c r="M723" s="18">
        <v>78</v>
      </c>
      <c r="N723" s="18">
        <v>90</v>
      </c>
      <c r="O723" s="39">
        <f t="shared" si="9"/>
        <v>-12</v>
      </c>
      <c r="P723" s="39" t="str">
        <f t="shared" si="10"/>
        <v>22</v>
      </c>
      <c r="Q723" s="18" t="s">
        <v>3250</v>
      </c>
    </row>
    <row r="724" spans="1:17" ht="15" x14ac:dyDescent="0.25">
      <c r="A724" s="16" t="s">
        <v>2026</v>
      </c>
      <c r="B724" s="17" t="s">
        <v>2027</v>
      </c>
      <c r="K724" s="39">
        <f t="shared" si="8"/>
        <v>0</v>
      </c>
      <c r="L724" s="40">
        <f t="array" aca="1" ref="L724" ca="1">INDEX(Sheet3!$D$2:$D$1611,MATCH(A724,Sheet3!$A$2:$A$1611,0))</f>
        <v>91.57</v>
      </c>
      <c r="M724" s="18">
        <v>51</v>
      </c>
      <c r="N724" s="18">
        <v>54</v>
      </c>
      <c r="O724" s="39">
        <f t="shared" si="9"/>
        <v>-3</v>
      </c>
      <c r="P724" s="39" t="str">
        <f t="shared" si="10"/>
        <v>22</v>
      </c>
      <c r="Q724" s="18" t="s">
        <v>3250</v>
      </c>
    </row>
    <row r="725" spans="1:17" ht="15" x14ac:dyDescent="0.25">
      <c r="A725" s="16" t="s">
        <v>2028</v>
      </c>
      <c r="B725" s="17" t="s">
        <v>2029</v>
      </c>
      <c r="K725" s="39">
        <f t="shared" si="8"/>
        <v>0</v>
      </c>
      <c r="L725" s="40">
        <f t="array" aca="1" ref="L725" ca="1">INDEX(Sheet3!$D$2:$D$1611,MATCH(A725,Sheet3!$A$2:$A$1611,0))</f>
        <v>85.44823529</v>
      </c>
      <c r="M725" s="18">
        <v>47</v>
      </c>
      <c r="N725" s="18">
        <v>31</v>
      </c>
      <c r="O725" s="39">
        <f t="shared" si="9"/>
        <v>16</v>
      </c>
      <c r="P725" s="39" t="str">
        <f t="shared" si="10"/>
        <v>22</v>
      </c>
      <c r="Q725" s="18" t="s">
        <v>3250</v>
      </c>
    </row>
    <row r="726" spans="1:17" ht="15" x14ac:dyDescent="0.25">
      <c r="A726" s="16" t="s">
        <v>2030</v>
      </c>
      <c r="B726" s="17" t="s">
        <v>2031</v>
      </c>
      <c r="K726" s="39">
        <f t="shared" si="8"/>
        <v>0</v>
      </c>
      <c r="L726" s="40">
        <f t="array" aca="1" ref="L726" ca="1">INDEX(Sheet3!$D$2:$D$1611,MATCH(A726,Sheet3!$A$2:$A$1611,0))</f>
        <v>90.477647059999995</v>
      </c>
      <c r="M726" s="18">
        <v>53</v>
      </c>
      <c r="N726" s="18">
        <v>60</v>
      </c>
      <c r="O726" s="39">
        <f t="shared" si="9"/>
        <v>-7</v>
      </c>
      <c r="P726" s="39" t="str">
        <f t="shared" si="10"/>
        <v>22</v>
      </c>
      <c r="Q726" s="18" t="s">
        <v>3250</v>
      </c>
    </row>
    <row r="727" spans="1:17" ht="15" x14ac:dyDescent="0.25">
      <c r="A727" s="16" t="s">
        <v>2032</v>
      </c>
      <c r="B727" s="17" t="s">
        <v>2033</v>
      </c>
      <c r="K727" s="39">
        <f t="shared" si="8"/>
        <v>0</v>
      </c>
      <c r="L727" s="40">
        <f t="array" aca="1" ref="L727" ca="1">INDEX(Sheet3!$D$2:$D$1611,MATCH(A727,Sheet3!$A$2:$A$1611,0))</f>
        <v>86.164117649999994</v>
      </c>
      <c r="M727" s="18">
        <v>32</v>
      </c>
      <c r="N727" s="18">
        <v>41</v>
      </c>
      <c r="O727" s="39">
        <f t="shared" si="9"/>
        <v>-9</v>
      </c>
      <c r="P727" s="39" t="str">
        <f t="shared" si="10"/>
        <v>22</v>
      </c>
      <c r="Q727" s="18" t="s">
        <v>3250</v>
      </c>
    </row>
    <row r="728" spans="1:17" ht="15" x14ac:dyDescent="0.25">
      <c r="A728" s="16" t="s">
        <v>2034</v>
      </c>
      <c r="B728" s="17" t="s">
        <v>2035</v>
      </c>
      <c r="K728" s="39">
        <f t="shared" si="8"/>
        <v>0</v>
      </c>
      <c r="L728" s="40">
        <f t="array" aca="1" ref="L728" ca="1">INDEX(Sheet3!$D$2:$D$1611,MATCH(A728,Sheet3!$A$2:$A$1611,0))</f>
        <v>90.315294120000004</v>
      </c>
      <c r="M728" s="18">
        <v>79</v>
      </c>
      <c r="N728" s="18">
        <v>87</v>
      </c>
      <c r="O728" s="39">
        <f t="shared" si="9"/>
        <v>-8</v>
      </c>
      <c r="P728" s="39" t="str">
        <f t="shared" si="10"/>
        <v>22</v>
      </c>
      <c r="Q728" s="18" t="s">
        <v>3250</v>
      </c>
    </row>
    <row r="729" spans="1:17" ht="15" x14ac:dyDescent="0.25">
      <c r="A729" s="16" t="s">
        <v>2036</v>
      </c>
      <c r="B729" s="17" t="s">
        <v>2037</v>
      </c>
      <c r="K729" s="39">
        <f t="shared" si="8"/>
        <v>0</v>
      </c>
      <c r="L729" s="40">
        <f t="array" aca="1" ref="L729" ca="1">INDEX(Sheet3!$D$2:$D$1611,MATCH(A729,Sheet3!$A$2:$A$1611,0))</f>
        <v>89.034117649999999</v>
      </c>
      <c r="M729" s="18">
        <v>48</v>
      </c>
      <c r="N729" s="18">
        <v>61</v>
      </c>
      <c r="O729" s="39">
        <f t="shared" si="9"/>
        <v>-13</v>
      </c>
      <c r="P729" s="39" t="str">
        <f t="shared" si="10"/>
        <v>22</v>
      </c>
      <c r="Q729" s="18" t="s">
        <v>3250</v>
      </c>
    </row>
    <row r="730" spans="1:17" ht="15" x14ac:dyDescent="0.25">
      <c r="A730" s="16" t="s">
        <v>2038</v>
      </c>
      <c r="B730" s="17" t="s">
        <v>2039</v>
      </c>
      <c r="K730" s="39">
        <f t="shared" si="8"/>
        <v>0</v>
      </c>
      <c r="L730" s="40">
        <f t="array" aca="1" ref="L730" ca="1">INDEX(Sheet3!$D$2:$D$1611,MATCH(A730,Sheet3!$A$2:$A$1611,0))</f>
        <v>85.221176470000003</v>
      </c>
      <c r="M730" s="18">
        <v>45</v>
      </c>
      <c r="N730" s="18">
        <v>50</v>
      </c>
      <c r="O730" s="39">
        <f t="shared" si="9"/>
        <v>-5</v>
      </c>
      <c r="P730" s="39" t="str">
        <f t="shared" si="10"/>
        <v>22</v>
      </c>
      <c r="Q730" s="18" t="s">
        <v>3250</v>
      </c>
    </row>
    <row r="731" spans="1:17" ht="15" x14ac:dyDescent="0.25">
      <c r="A731" s="16" t="s">
        <v>2040</v>
      </c>
      <c r="B731" s="17" t="s">
        <v>2041</v>
      </c>
      <c r="K731" s="39">
        <f t="shared" si="8"/>
        <v>0</v>
      </c>
      <c r="L731" s="40">
        <f t="array" aca="1" ref="L731" ca="1">INDEX(Sheet3!$D$2:$D$1611,MATCH(A731,Sheet3!$A$2:$A$1611,0))</f>
        <v>87.79</v>
      </c>
      <c r="M731" s="18">
        <v>52</v>
      </c>
      <c r="N731" s="18">
        <v>58</v>
      </c>
      <c r="O731" s="39">
        <f t="shared" si="9"/>
        <v>-6</v>
      </c>
      <c r="P731" s="39" t="str">
        <f t="shared" si="10"/>
        <v>22</v>
      </c>
      <c r="Q731" s="18" t="s">
        <v>3250</v>
      </c>
    </row>
    <row r="732" spans="1:17" ht="15" x14ac:dyDescent="0.25">
      <c r="A732" s="16" t="s">
        <v>2042</v>
      </c>
      <c r="B732" s="17" t="s">
        <v>2043</v>
      </c>
      <c r="K732" s="39">
        <f t="shared" si="8"/>
        <v>0</v>
      </c>
      <c r="L732" s="40">
        <f t="array" aca="1" ref="L732" ca="1">INDEX(Sheet3!$D$2:$D$1611,MATCH(A732,Sheet3!$A$2:$A$1611,0))</f>
        <v>92.226470590000005</v>
      </c>
      <c r="M732" s="18">
        <v>54</v>
      </c>
      <c r="N732" s="18">
        <v>56</v>
      </c>
      <c r="O732" s="39">
        <f t="shared" si="9"/>
        <v>-2</v>
      </c>
      <c r="P732" s="39" t="str">
        <f t="shared" si="10"/>
        <v>22</v>
      </c>
      <c r="Q732" s="18" t="s">
        <v>3250</v>
      </c>
    </row>
    <row r="733" spans="1:17" ht="15" x14ac:dyDescent="0.25">
      <c r="A733" s="16" t="s">
        <v>2044</v>
      </c>
      <c r="B733" s="17" t="s">
        <v>2045</v>
      </c>
      <c r="K733" s="39">
        <f t="shared" si="8"/>
        <v>0</v>
      </c>
      <c r="L733" s="40">
        <f t="array" aca="1" ref="L733" ca="1">INDEX(Sheet3!$D$2:$D$1611,MATCH(A733,Sheet3!$A$2:$A$1611,0))</f>
        <v>90.217647060000004</v>
      </c>
      <c r="M733" s="18">
        <v>61</v>
      </c>
      <c r="N733" s="18">
        <v>59</v>
      </c>
      <c r="O733" s="39">
        <f t="shared" si="9"/>
        <v>2</v>
      </c>
      <c r="P733" s="39" t="str">
        <f t="shared" si="10"/>
        <v>22</v>
      </c>
      <c r="Q733" s="18" t="s">
        <v>3250</v>
      </c>
    </row>
    <row r="734" spans="1:17" ht="15" x14ac:dyDescent="0.25">
      <c r="A734" s="16" t="s">
        <v>2046</v>
      </c>
      <c r="B734" s="17" t="s">
        <v>2047</v>
      </c>
      <c r="K734" s="39">
        <f t="shared" si="8"/>
        <v>0</v>
      </c>
      <c r="L734" s="40">
        <f t="array" aca="1" ref="L734" ca="1">INDEX(Sheet3!$D$2:$D$1611,MATCH(A734,Sheet3!$A$2:$A$1611,0))</f>
        <v>89.032352939999996</v>
      </c>
      <c r="M734" s="18">
        <v>52</v>
      </c>
      <c r="N734" s="18">
        <v>49</v>
      </c>
      <c r="O734" s="39">
        <f t="shared" si="9"/>
        <v>3</v>
      </c>
      <c r="P734" s="39" t="str">
        <f t="shared" si="10"/>
        <v>22</v>
      </c>
      <c r="Q734" s="18" t="s">
        <v>3250</v>
      </c>
    </row>
    <row r="735" spans="1:17" ht="15" x14ac:dyDescent="0.25">
      <c r="A735" s="16" t="s">
        <v>2048</v>
      </c>
      <c r="B735" s="17" t="s">
        <v>2049</v>
      </c>
      <c r="K735" s="39">
        <f t="shared" si="8"/>
        <v>0</v>
      </c>
      <c r="L735" s="40">
        <f t="array" aca="1" ref="L735" ca="1">INDEX(Sheet3!$D$2:$D$1611,MATCH(A735,Sheet3!$A$2:$A$1611,0))</f>
        <v>91.731764709999993</v>
      </c>
      <c r="M735" s="18">
        <v>67</v>
      </c>
      <c r="N735" s="18">
        <v>75</v>
      </c>
      <c r="O735" s="39">
        <f t="shared" si="9"/>
        <v>-8</v>
      </c>
      <c r="P735" s="39" t="str">
        <f t="shared" si="10"/>
        <v>22</v>
      </c>
      <c r="Q735" s="18" t="s">
        <v>3250</v>
      </c>
    </row>
    <row r="736" spans="1:17" ht="15" x14ac:dyDescent="0.25">
      <c r="A736" s="16" t="s">
        <v>2050</v>
      </c>
      <c r="B736" s="17" t="s">
        <v>2051</v>
      </c>
      <c r="K736" s="39">
        <f t="shared" si="8"/>
        <v>0</v>
      </c>
      <c r="L736" s="40">
        <f t="array" aca="1" ref="L736" ca="1">INDEX(Sheet3!$D$2:$D$1611,MATCH(A736,Sheet3!$A$2:$A$1611,0))</f>
        <v>90.462941180000001</v>
      </c>
      <c r="M736" s="18">
        <v>61</v>
      </c>
      <c r="N736" s="18">
        <v>66</v>
      </c>
      <c r="O736" s="39">
        <f t="shared" si="9"/>
        <v>-5</v>
      </c>
      <c r="P736" s="39" t="str">
        <f t="shared" si="10"/>
        <v>22</v>
      </c>
      <c r="Q736" s="18" t="s">
        <v>3250</v>
      </c>
    </row>
    <row r="737" spans="1:17" ht="15" x14ac:dyDescent="0.25">
      <c r="A737" s="16" t="s">
        <v>2052</v>
      </c>
      <c r="B737" s="17" t="s">
        <v>2053</v>
      </c>
      <c r="K737" s="39">
        <f t="shared" si="8"/>
        <v>0</v>
      </c>
      <c r="L737" s="40">
        <f t="array" aca="1" ref="L737" ca="1">INDEX(Sheet3!$D$2:$D$1611,MATCH(A737,Sheet3!$A$2:$A$1611,0))</f>
        <v>91.501176470000004</v>
      </c>
      <c r="M737" s="18">
        <v>72</v>
      </c>
      <c r="N737" s="18">
        <v>79</v>
      </c>
      <c r="O737" s="39">
        <f t="shared" si="9"/>
        <v>-7</v>
      </c>
      <c r="P737" s="39" t="str">
        <f t="shared" si="10"/>
        <v>22</v>
      </c>
      <c r="Q737" s="18" t="s">
        <v>3250</v>
      </c>
    </row>
    <row r="738" spans="1:17" ht="15" x14ac:dyDescent="0.25">
      <c r="A738" s="16" t="s">
        <v>2054</v>
      </c>
      <c r="B738" s="17" t="s">
        <v>2055</v>
      </c>
      <c r="K738" s="39">
        <f t="shared" si="8"/>
        <v>0</v>
      </c>
      <c r="L738" s="40">
        <f t="array" aca="1" ref="L738" ca="1">INDEX(Sheet3!$D$2:$D$1611,MATCH(A738,Sheet3!$A$2:$A$1611,0))</f>
        <v>88.595882349999997</v>
      </c>
      <c r="M738" s="18">
        <v>28</v>
      </c>
      <c r="N738" s="18">
        <v>20</v>
      </c>
      <c r="O738" s="39">
        <f t="shared" si="9"/>
        <v>8</v>
      </c>
      <c r="P738" s="39" t="str">
        <f t="shared" si="10"/>
        <v>22</v>
      </c>
      <c r="Q738" s="18" t="s">
        <v>3250</v>
      </c>
    </row>
    <row r="739" spans="1:17" ht="15" x14ac:dyDescent="0.25">
      <c r="A739" s="16" t="s">
        <v>2056</v>
      </c>
      <c r="B739" s="17" t="s">
        <v>2057</v>
      </c>
      <c r="K739" s="39">
        <f t="shared" si="8"/>
        <v>0</v>
      </c>
      <c r="L739" s="40">
        <f t="array" aca="1" ref="L739" ca="1">INDEX(Sheet3!$D$2:$D$1611,MATCH(A739,Sheet3!$A$2:$A$1611,0))</f>
        <v>91.750588239999999</v>
      </c>
      <c r="M739" s="18">
        <v>51</v>
      </c>
      <c r="N739" s="18">
        <v>59</v>
      </c>
      <c r="O739" s="39">
        <f t="shared" si="9"/>
        <v>-8</v>
      </c>
      <c r="P739" s="39" t="str">
        <f t="shared" si="10"/>
        <v>22</v>
      </c>
      <c r="Q739" s="18" t="s">
        <v>3250</v>
      </c>
    </row>
    <row r="740" spans="1:17" ht="15" x14ac:dyDescent="0.25">
      <c r="A740" s="16" t="s">
        <v>2058</v>
      </c>
      <c r="B740" s="17" t="s">
        <v>2059</v>
      </c>
      <c r="K740" s="39">
        <f t="shared" si="8"/>
        <v>0</v>
      </c>
      <c r="L740" s="40">
        <f t="array" aca="1" ref="L740" ca="1">INDEX(Sheet3!$D$2:$D$1611,MATCH(A740,Sheet3!$A$2:$A$1611,0))</f>
        <v>87.21647059</v>
      </c>
      <c r="M740" s="18">
        <v>32</v>
      </c>
      <c r="N740" s="18">
        <v>31</v>
      </c>
      <c r="O740" s="39">
        <f t="shared" si="9"/>
        <v>1</v>
      </c>
      <c r="P740" s="39" t="str">
        <f t="shared" si="10"/>
        <v>22</v>
      </c>
      <c r="Q740" s="18" t="s">
        <v>3250</v>
      </c>
    </row>
    <row r="741" spans="1:17" ht="15" x14ac:dyDescent="0.25">
      <c r="A741" s="16" t="s">
        <v>2060</v>
      </c>
      <c r="B741" s="17" t="s">
        <v>2061</v>
      </c>
      <c r="K741" s="39">
        <f t="shared" si="8"/>
        <v>0</v>
      </c>
      <c r="L741" s="40">
        <f t="array" aca="1" ref="L741" ca="1">INDEX(Sheet3!$D$2:$D$1611,MATCH(A741,Sheet3!$A$2:$A$1611,0))</f>
        <v>89.009411760000006</v>
      </c>
      <c r="M741" s="18">
        <v>64</v>
      </c>
      <c r="N741" s="18">
        <v>79</v>
      </c>
      <c r="O741" s="39">
        <f t="shared" si="9"/>
        <v>-15</v>
      </c>
      <c r="P741" s="39" t="str">
        <f t="shared" si="10"/>
        <v>22</v>
      </c>
      <c r="Q741" s="18" t="s">
        <v>3250</v>
      </c>
    </row>
    <row r="742" spans="1:17" ht="15" x14ac:dyDescent="0.25">
      <c r="A742" s="16" t="s">
        <v>2062</v>
      </c>
      <c r="B742" s="17" t="s">
        <v>2063</v>
      </c>
      <c r="K742" s="39">
        <f t="shared" si="8"/>
        <v>0</v>
      </c>
      <c r="L742" s="40">
        <f t="array" aca="1" ref="L742" ca="1">INDEX(Sheet3!$D$2:$D$1611,MATCH(A742,Sheet3!$A$2:$A$1611,0))</f>
        <v>89.938235289999994</v>
      </c>
      <c r="M742" s="18">
        <v>51</v>
      </c>
      <c r="N742" s="18">
        <v>63</v>
      </c>
      <c r="O742" s="39">
        <f t="shared" si="9"/>
        <v>-12</v>
      </c>
      <c r="P742" s="39" t="str">
        <f t="shared" si="10"/>
        <v>22</v>
      </c>
      <c r="Q742" s="18" t="s">
        <v>3250</v>
      </c>
    </row>
    <row r="743" spans="1:17" ht="15" x14ac:dyDescent="0.25">
      <c r="A743" s="16" t="s">
        <v>2064</v>
      </c>
      <c r="B743" s="17" t="s">
        <v>2065</v>
      </c>
      <c r="K743" s="39">
        <f t="shared" si="8"/>
        <v>0</v>
      </c>
      <c r="L743" s="40">
        <f t="array" aca="1" ref="L743" ca="1">INDEX(Sheet3!$D$2:$D$1611,MATCH(A743,Sheet3!$A$2:$A$1611,0))</f>
        <v>89.03058824</v>
      </c>
      <c r="M743" s="18">
        <v>59</v>
      </c>
      <c r="N743" s="18">
        <v>70</v>
      </c>
      <c r="O743" s="39">
        <f t="shared" si="9"/>
        <v>-11</v>
      </c>
      <c r="P743" s="39" t="str">
        <f t="shared" si="10"/>
        <v>22</v>
      </c>
      <c r="Q743" s="18" t="s">
        <v>3250</v>
      </c>
    </row>
    <row r="744" spans="1:17" ht="15" x14ac:dyDescent="0.25">
      <c r="A744" s="16" t="s">
        <v>2066</v>
      </c>
      <c r="B744" s="17" t="s">
        <v>2067</v>
      </c>
      <c r="K744" s="39">
        <f t="shared" si="8"/>
        <v>0</v>
      </c>
      <c r="L744" s="40">
        <f t="array" aca="1" ref="L744" ca="1">INDEX(Sheet3!$D$2:$D$1611,MATCH(A744,Sheet3!$A$2:$A$1611,0))</f>
        <v>88.952941179999996</v>
      </c>
      <c r="M744" s="18">
        <v>59</v>
      </c>
      <c r="N744" s="18">
        <v>53</v>
      </c>
      <c r="O744" s="39">
        <f t="shared" si="9"/>
        <v>6</v>
      </c>
      <c r="P744" s="39" t="str">
        <f t="shared" si="10"/>
        <v>22</v>
      </c>
      <c r="Q744" s="18" t="s">
        <v>3250</v>
      </c>
    </row>
    <row r="745" spans="1:17" ht="15" x14ac:dyDescent="0.25">
      <c r="A745" s="16" t="s">
        <v>2068</v>
      </c>
      <c r="B745" s="17" t="s">
        <v>2069</v>
      </c>
      <c r="K745" s="39">
        <f t="shared" si="8"/>
        <v>0</v>
      </c>
      <c r="L745" s="40">
        <f t="array" aca="1" ref="L745" ca="1">INDEX(Sheet3!$D$2:$D$1611,MATCH(A745,Sheet3!$A$2:$A$1611,0))</f>
        <v>89.205882349999996</v>
      </c>
      <c r="M745" s="18">
        <v>60</v>
      </c>
      <c r="N745" s="18">
        <v>72</v>
      </c>
      <c r="O745" s="39">
        <f t="shared" si="9"/>
        <v>-12</v>
      </c>
      <c r="P745" s="39" t="str">
        <f t="shared" si="10"/>
        <v>22</v>
      </c>
      <c r="Q745" s="18" t="s">
        <v>3250</v>
      </c>
    </row>
    <row r="746" spans="1:17" ht="15" x14ac:dyDescent="0.25">
      <c r="A746" s="16" t="s">
        <v>2070</v>
      </c>
      <c r="B746" s="17" t="s">
        <v>2071</v>
      </c>
      <c r="K746" s="39">
        <f t="shared" si="8"/>
        <v>0</v>
      </c>
      <c r="L746" s="40">
        <f t="array" aca="1" ref="L746" ca="1">INDEX(Sheet3!$D$2:$D$1611,MATCH(A746,Sheet3!$A$2:$A$1611,0))</f>
        <v>87.126470589999997</v>
      </c>
      <c r="M746" s="18">
        <v>44</v>
      </c>
      <c r="N746" s="18">
        <v>46</v>
      </c>
      <c r="O746" s="39">
        <f t="shared" si="9"/>
        <v>-2</v>
      </c>
      <c r="P746" s="39" t="str">
        <f t="shared" si="10"/>
        <v>22</v>
      </c>
      <c r="Q746" s="18" t="s">
        <v>3250</v>
      </c>
    </row>
    <row r="747" spans="1:17" ht="15" x14ac:dyDescent="0.25">
      <c r="A747" s="16" t="s">
        <v>2074</v>
      </c>
      <c r="B747" s="17" t="s">
        <v>2075</v>
      </c>
      <c r="K747" s="39">
        <f t="shared" si="8"/>
        <v>0</v>
      </c>
      <c r="L747" s="40">
        <f t="array" aca="1" ref="L747" ca="1">INDEX(Sheet3!$D$2:$D$1611,MATCH(A747,Sheet3!$A$2:$A$1611,0))</f>
        <v>87.687647060000003</v>
      </c>
      <c r="M747" s="18">
        <v>34</v>
      </c>
      <c r="N747" s="18">
        <v>18</v>
      </c>
      <c r="O747" s="39">
        <f t="shared" si="9"/>
        <v>16</v>
      </c>
      <c r="P747" s="39" t="str">
        <f t="shared" si="10"/>
        <v>22</v>
      </c>
      <c r="Q747" s="18" t="s">
        <v>3250</v>
      </c>
    </row>
    <row r="748" spans="1:17" ht="15" x14ac:dyDescent="0.25">
      <c r="A748" s="16" t="s">
        <v>3128</v>
      </c>
      <c r="B748" s="17" t="s">
        <v>3129</v>
      </c>
      <c r="C748" s="39">
        <f>1</f>
        <v>1</v>
      </c>
      <c r="G748" s="39">
        <f>1</f>
        <v>1</v>
      </c>
      <c r="K748" s="39">
        <f t="shared" si="8"/>
        <v>2</v>
      </c>
      <c r="L748" s="40">
        <f t="array" aca="1" ref="L748" ca="1">INDEX(Sheet3!$D$2:$D$1611,MATCH(A748,Sheet3!$A$2:$A$1611,0))</f>
        <v>89.387142859999997</v>
      </c>
      <c r="M748" s="18">
        <v>55</v>
      </c>
      <c r="N748" s="18">
        <v>44</v>
      </c>
      <c r="O748" s="39">
        <f t="shared" si="9"/>
        <v>11</v>
      </c>
      <c r="P748" s="39" t="str">
        <f t="shared" si="10"/>
        <v>22</v>
      </c>
      <c r="Q748" s="18" t="s">
        <v>3250</v>
      </c>
    </row>
    <row r="749" spans="1:17" ht="15" x14ac:dyDescent="0.25">
      <c r="A749" s="16" t="s">
        <v>2090</v>
      </c>
      <c r="B749" s="17" t="s">
        <v>2091</v>
      </c>
      <c r="K749" s="39">
        <f t="shared" si="8"/>
        <v>0</v>
      </c>
      <c r="L749" s="40">
        <f t="array" aca="1" ref="L749" ca="1">INDEX(Sheet3!$D$2:$D$1611,MATCH(A749,Sheet3!$A$2:$A$1611,0))</f>
        <v>92.043529410000005</v>
      </c>
      <c r="M749" s="18">
        <v>49</v>
      </c>
      <c r="N749" s="18">
        <v>42</v>
      </c>
      <c r="O749" s="39">
        <f t="shared" si="9"/>
        <v>7</v>
      </c>
      <c r="P749" s="39" t="str">
        <f t="shared" si="10"/>
        <v>22</v>
      </c>
      <c r="Q749" s="18" t="s">
        <v>3250</v>
      </c>
    </row>
    <row r="750" spans="1:17" ht="15" x14ac:dyDescent="0.25">
      <c r="A750" s="16" t="s">
        <v>2092</v>
      </c>
      <c r="B750" s="17" t="s">
        <v>2093</v>
      </c>
      <c r="K750" s="39">
        <f t="shared" si="8"/>
        <v>0</v>
      </c>
      <c r="L750" s="40">
        <f t="array" aca="1" ref="L750" ca="1">INDEX(Sheet3!$D$2:$D$1611,MATCH(A750,Sheet3!$A$2:$A$1611,0))</f>
        <v>94.798235289999994</v>
      </c>
      <c r="M750" s="18">
        <v>54</v>
      </c>
      <c r="N750" s="18">
        <v>52</v>
      </c>
      <c r="O750" s="39">
        <f t="shared" si="9"/>
        <v>2</v>
      </c>
      <c r="P750" s="39" t="str">
        <f t="shared" si="10"/>
        <v>22</v>
      </c>
      <c r="Q750" s="18" t="s">
        <v>3250</v>
      </c>
    </row>
    <row r="751" spans="1:17" ht="15" x14ac:dyDescent="0.25">
      <c r="A751" s="16" t="s">
        <v>2094</v>
      </c>
      <c r="B751" s="17" t="s">
        <v>2095</v>
      </c>
      <c r="K751" s="39">
        <f t="shared" si="8"/>
        <v>0</v>
      </c>
      <c r="L751" s="40">
        <f t="array" aca="1" ref="L751" ca="1">INDEX(Sheet3!$D$2:$D$1611,MATCH(A751,Sheet3!$A$2:$A$1611,0))</f>
        <v>88.568823530000003</v>
      </c>
      <c r="M751" s="18">
        <v>21</v>
      </c>
      <c r="N751" s="18">
        <v>20</v>
      </c>
      <c r="O751" s="39">
        <f t="shared" si="9"/>
        <v>1</v>
      </c>
      <c r="P751" s="39" t="str">
        <f t="shared" si="10"/>
        <v>23</v>
      </c>
      <c r="Q751" s="18" t="s">
        <v>3250</v>
      </c>
    </row>
    <row r="752" spans="1:17" ht="15" x14ac:dyDescent="0.25">
      <c r="A752" s="16" t="s">
        <v>2096</v>
      </c>
      <c r="B752" s="17" t="s">
        <v>2097</v>
      </c>
      <c r="K752" s="39">
        <f t="shared" si="8"/>
        <v>0</v>
      </c>
      <c r="L752" s="40">
        <f t="array" aca="1" ref="L752" ca="1">INDEX(Sheet3!$D$2:$D$1611,MATCH(A752,Sheet3!$A$2:$A$1611,0))</f>
        <v>85.973529409999998</v>
      </c>
      <c r="M752" s="18">
        <v>28</v>
      </c>
      <c r="N752" s="18">
        <v>53</v>
      </c>
      <c r="O752" s="39">
        <f t="shared" si="9"/>
        <v>-25</v>
      </c>
      <c r="P752" s="39" t="str">
        <f t="shared" si="10"/>
        <v>23</v>
      </c>
      <c r="Q752" s="18" t="s">
        <v>3250</v>
      </c>
    </row>
    <row r="753" spans="1:17" ht="15" x14ac:dyDescent="0.25">
      <c r="A753" s="16" t="s">
        <v>2098</v>
      </c>
      <c r="B753" s="17" t="s">
        <v>2099</v>
      </c>
      <c r="K753" s="39">
        <f t="shared" si="8"/>
        <v>0</v>
      </c>
      <c r="L753" s="40">
        <f t="array" aca="1" ref="L753" ca="1">INDEX(Sheet3!$D$2:$D$1611,MATCH(A753,Sheet3!$A$2:$A$1611,0))</f>
        <v>86.795294119999994</v>
      </c>
      <c r="M753" s="18">
        <v>22</v>
      </c>
      <c r="N753" s="18">
        <v>13</v>
      </c>
      <c r="O753" s="39">
        <f t="shared" si="9"/>
        <v>9</v>
      </c>
      <c r="P753" s="39" t="str">
        <f t="shared" si="10"/>
        <v>23</v>
      </c>
      <c r="Q753" s="18" t="s">
        <v>3250</v>
      </c>
    </row>
    <row r="754" spans="1:17" ht="15" x14ac:dyDescent="0.25">
      <c r="A754" s="16" t="s">
        <v>2100</v>
      </c>
      <c r="B754" s="17" t="s">
        <v>2101</v>
      </c>
      <c r="K754" s="39">
        <f t="shared" si="8"/>
        <v>0</v>
      </c>
      <c r="L754" s="40">
        <f t="array" aca="1" ref="L754" ca="1">INDEX(Sheet3!$D$2:$D$1611,MATCH(A754,Sheet3!$A$2:$A$1611,0))</f>
        <v>86.245294119999997</v>
      </c>
      <c r="M754" s="18">
        <v>47</v>
      </c>
      <c r="N754" s="18">
        <v>58</v>
      </c>
      <c r="O754" s="39">
        <f t="shared" si="9"/>
        <v>-11</v>
      </c>
      <c r="P754" s="39" t="str">
        <f t="shared" si="10"/>
        <v>23</v>
      </c>
      <c r="Q754" s="18" t="s">
        <v>3250</v>
      </c>
    </row>
    <row r="755" spans="1:17" ht="15" x14ac:dyDescent="0.25">
      <c r="A755" s="16" t="s">
        <v>2102</v>
      </c>
      <c r="B755" s="17" t="s">
        <v>2103</v>
      </c>
      <c r="K755" s="39">
        <f t="shared" si="8"/>
        <v>0</v>
      </c>
      <c r="L755" s="40">
        <f t="array" aca="1" ref="L755" ca="1">INDEX(Sheet3!$D$2:$D$1611,MATCH(A755,Sheet3!$A$2:$A$1611,0))</f>
        <v>88.364705880000002</v>
      </c>
      <c r="M755" s="18">
        <v>34</v>
      </c>
      <c r="N755" s="18">
        <v>41</v>
      </c>
      <c r="O755" s="39">
        <f t="shared" si="9"/>
        <v>-7</v>
      </c>
      <c r="P755" s="39" t="str">
        <f t="shared" si="10"/>
        <v>23</v>
      </c>
      <c r="Q755" s="18" t="s">
        <v>3250</v>
      </c>
    </row>
    <row r="756" spans="1:17" ht="15" x14ac:dyDescent="0.25">
      <c r="A756" s="16" t="s">
        <v>2104</v>
      </c>
      <c r="B756" s="17" t="s">
        <v>2105</v>
      </c>
      <c r="K756" s="39">
        <f t="shared" si="8"/>
        <v>0</v>
      </c>
      <c r="L756" s="40">
        <f t="array" aca="1" ref="L756" ca="1">INDEX(Sheet3!$D$2:$D$1611,MATCH(A756,Sheet3!$A$2:$A$1611,0))</f>
        <v>85.294117650000004</v>
      </c>
      <c r="M756" s="18">
        <v>35</v>
      </c>
      <c r="N756" s="18">
        <v>45</v>
      </c>
      <c r="O756" s="39">
        <f t="shared" si="9"/>
        <v>-10</v>
      </c>
      <c r="P756" s="39" t="str">
        <f t="shared" si="10"/>
        <v>23</v>
      </c>
      <c r="Q756" s="18" t="s">
        <v>3250</v>
      </c>
    </row>
    <row r="757" spans="1:17" ht="15" x14ac:dyDescent="0.25">
      <c r="A757" s="16" t="s">
        <v>2106</v>
      </c>
      <c r="B757" s="17" t="s">
        <v>2107</v>
      </c>
      <c r="K757" s="39">
        <f t="shared" si="8"/>
        <v>0</v>
      </c>
      <c r="L757" s="40">
        <f t="array" aca="1" ref="L757" ca="1">INDEX(Sheet3!$D$2:$D$1611,MATCH(A757,Sheet3!$A$2:$A$1611,0))</f>
        <v>87.411176470000001</v>
      </c>
      <c r="M757" s="18">
        <v>29</v>
      </c>
      <c r="N757" s="18">
        <v>24</v>
      </c>
      <c r="O757" s="39">
        <f t="shared" si="9"/>
        <v>5</v>
      </c>
      <c r="P757" s="39" t="str">
        <f t="shared" si="10"/>
        <v>23</v>
      </c>
      <c r="Q757" s="18" t="s">
        <v>3250</v>
      </c>
    </row>
    <row r="758" spans="1:17" ht="15" x14ac:dyDescent="0.25">
      <c r="A758" s="16" t="s">
        <v>2108</v>
      </c>
      <c r="B758" s="17" t="s">
        <v>2109</v>
      </c>
      <c r="K758" s="39">
        <f t="shared" si="8"/>
        <v>0</v>
      </c>
      <c r="L758" s="40">
        <f t="array" aca="1" ref="L758" ca="1">INDEX(Sheet3!$D$2:$D$1611,MATCH(A758,Sheet3!$A$2:$A$1611,0))</f>
        <v>85.267647060000002</v>
      </c>
      <c r="M758" s="18">
        <v>26</v>
      </c>
      <c r="N758" s="18">
        <v>17</v>
      </c>
      <c r="O758" s="39">
        <f t="shared" si="9"/>
        <v>9</v>
      </c>
      <c r="P758" s="39" t="str">
        <f t="shared" si="10"/>
        <v>23</v>
      </c>
      <c r="Q758" s="18" t="s">
        <v>3250</v>
      </c>
    </row>
    <row r="759" spans="1:17" ht="15" x14ac:dyDescent="0.25">
      <c r="A759" s="16" t="s">
        <v>2110</v>
      </c>
      <c r="B759" s="17" t="s">
        <v>2111</v>
      </c>
      <c r="K759" s="39">
        <f t="shared" si="8"/>
        <v>0</v>
      </c>
      <c r="L759" s="40">
        <f t="array" aca="1" ref="L759" ca="1">INDEX(Sheet3!$D$2:$D$1611,MATCH(A759,Sheet3!$A$2:$A$1611,0))</f>
        <v>85.342352939999998</v>
      </c>
      <c r="M759" s="18">
        <v>34</v>
      </c>
      <c r="N759" s="18">
        <v>32</v>
      </c>
      <c r="O759" s="39">
        <f t="shared" si="9"/>
        <v>2</v>
      </c>
      <c r="P759" s="39" t="str">
        <f t="shared" si="10"/>
        <v>23</v>
      </c>
      <c r="Q759" s="18" t="s">
        <v>3250</v>
      </c>
    </row>
    <row r="760" spans="1:17" ht="15" x14ac:dyDescent="0.25">
      <c r="A760" s="16" t="s">
        <v>2112</v>
      </c>
      <c r="B760" s="17" t="s">
        <v>2113</v>
      </c>
      <c r="K760" s="39">
        <f t="shared" si="8"/>
        <v>0</v>
      </c>
      <c r="L760" s="40">
        <f t="array" aca="1" ref="L760" ca="1">INDEX(Sheet3!$D$2:$D$1611,MATCH(A760,Sheet3!$A$2:$A$1611,0))</f>
        <v>83.658235289999993</v>
      </c>
      <c r="M760" s="18">
        <v>30</v>
      </c>
      <c r="N760" s="18">
        <v>50</v>
      </c>
      <c r="O760" s="39">
        <f t="shared" si="9"/>
        <v>-20</v>
      </c>
      <c r="P760" s="39" t="str">
        <f t="shared" si="10"/>
        <v>23</v>
      </c>
      <c r="Q760" s="18" t="s">
        <v>3250</v>
      </c>
    </row>
    <row r="761" spans="1:17" ht="15" x14ac:dyDescent="0.25">
      <c r="A761" s="16" t="s">
        <v>2114</v>
      </c>
      <c r="B761" s="17" t="s">
        <v>2115</v>
      </c>
      <c r="K761" s="39">
        <f t="shared" si="8"/>
        <v>0</v>
      </c>
      <c r="L761" s="40">
        <f t="array" aca="1" ref="L761" ca="1">INDEX(Sheet3!$D$2:$D$1611,MATCH(A761,Sheet3!$A$2:$A$1611,0))</f>
        <v>86.822352940000002</v>
      </c>
      <c r="M761" s="18">
        <v>30</v>
      </c>
      <c r="N761" s="18">
        <v>29</v>
      </c>
      <c r="O761" s="39">
        <f t="shared" si="9"/>
        <v>1</v>
      </c>
      <c r="P761" s="39" t="str">
        <f t="shared" si="10"/>
        <v>23</v>
      </c>
      <c r="Q761" s="18" t="s">
        <v>3250</v>
      </c>
    </row>
    <row r="762" spans="1:17" ht="15" x14ac:dyDescent="0.25">
      <c r="A762" s="16" t="s">
        <v>2116</v>
      </c>
      <c r="B762" s="17" t="s">
        <v>2117</v>
      </c>
      <c r="K762" s="39">
        <f t="shared" si="8"/>
        <v>0</v>
      </c>
      <c r="L762" s="40">
        <f t="array" aca="1" ref="L762" ca="1">INDEX(Sheet3!$D$2:$D$1611,MATCH(A762,Sheet3!$A$2:$A$1611,0))</f>
        <v>82.67</v>
      </c>
      <c r="M762" s="18">
        <v>39</v>
      </c>
      <c r="N762" s="18">
        <v>35</v>
      </c>
      <c r="O762" s="39">
        <f t="shared" si="9"/>
        <v>4</v>
      </c>
      <c r="P762" s="39" t="str">
        <f t="shared" si="10"/>
        <v>23</v>
      </c>
      <c r="Q762" s="18" t="s">
        <v>3250</v>
      </c>
    </row>
    <row r="763" spans="1:17" ht="15" x14ac:dyDescent="0.25">
      <c r="A763" s="16" t="s">
        <v>2118</v>
      </c>
      <c r="B763" s="17" t="s">
        <v>2119</v>
      </c>
      <c r="K763" s="39">
        <f t="shared" si="8"/>
        <v>0</v>
      </c>
      <c r="L763" s="40">
        <f t="array" aca="1" ref="L763" ca="1">INDEX(Sheet3!$D$2:$D$1611,MATCH(A763,Sheet3!$A$2:$A$1611,0))</f>
        <v>89.065294120000004</v>
      </c>
      <c r="M763" s="18">
        <v>60</v>
      </c>
      <c r="N763" s="18">
        <v>75</v>
      </c>
      <c r="O763" s="39">
        <f t="shared" si="9"/>
        <v>-15</v>
      </c>
      <c r="P763" s="39" t="str">
        <f t="shared" si="10"/>
        <v>23</v>
      </c>
      <c r="Q763" s="18" t="s">
        <v>3250</v>
      </c>
    </row>
    <row r="764" spans="1:17" ht="15" x14ac:dyDescent="0.25">
      <c r="A764" s="16" t="s">
        <v>2120</v>
      </c>
      <c r="B764" s="17" t="s">
        <v>2121</v>
      </c>
      <c r="K764" s="39">
        <f t="shared" si="8"/>
        <v>0</v>
      </c>
      <c r="L764" s="40">
        <f t="array" aca="1" ref="L764" ca="1">INDEX(Sheet3!$D$2:$D$1611,MATCH(A764,Sheet3!$A$2:$A$1611,0))</f>
        <v>92.688823529999993</v>
      </c>
      <c r="M764" s="18">
        <v>55</v>
      </c>
      <c r="N764" s="18">
        <v>42</v>
      </c>
      <c r="O764" s="39">
        <f t="shared" si="9"/>
        <v>13</v>
      </c>
      <c r="P764" s="39" t="str">
        <f t="shared" si="10"/>
        <v>23</v>
      </c>
      <c r="Q764" s="18" t="s">
        <v>3250</v>
      </c>
    </row>
    <row r="765" spans="1:17" ht="15" x14ac:dyDescent="0.25">
      <c r="A765" s="16" t="s">
        <v>2122</v>
      </c>
      <c r="B765" s="17" t="s">
        <v>2123</v>
      </c>
      <c r="K765" s="39">
        <f t="shared" si="8"/>
        <v>0</v>
      </c>
      <c r="L765" s="40">
        <f t="array" aca="1" ref="L765" ca="1">INDEX(Sheet3!$D$2:$D$1611,MATCH(A765,Sheet3!$A$2:$A$1611,0))</f>
        <v>86.032352939999996</v>
      </c>
      <c r="M765" s="18">
        <v>59</v>
      </c>
      <c r="N765" s="18">
        <v>60</v>
      </c>
      <c r="O765" s="39">
        <f t="shared" si="9"/>
        <v>-1</v>
      </c>
      <c r="P765" s="39" t="str">
        <f t="shared" si="10"/>
        <v>23</v>
      </c>
      <c r="Q765" s="18" t="s">
        <v>3250</v>
      </c>
    </row>
    <row r="766" spans="1:17" ht="15" x14ac:dyDescent="0.25">
      <c r="A766" s="16" t="s">
        <v>2124</v>
      </c>
      <c r="B766" s="17" t="s">
        <v>2125</v>
      </c>
      <c r="K766" s="39">
        <f t="shared" si="8"/>
        <v>0</v>
      </c>
      <c r="L766" s="40">
        <f t="array" aca="1" ref="L766" ca="1">INDEX(Sheet3!$D$2:$D$1611,MATCH(A766,Sheet3!$A$2:$A$1611,0))</f>
        <v>90.791764709999995</v>
      </c>
      <c r="M766" s="18">
        <v>50</v>
      </c>
      <c r="N766" s="18">
        <v>41</v>
      </c>
      <c r="O766" s="39">
        <f t="shared" si="9"/>
        <v>9</v>
      </c>
      <c r="P766" s="39" t="str">
        <f t="shared" si="10"/>
        <v>23</v>
      </c>
      <c r="Q766" s="18" t="s">
        <v>3250</v>
      </c>
    </row>
    <row r="767" spans="1:17" ht="15" x14ac:dyDescent="0.25">
      <c r="A767" s="16" t="s">
        <v>2130</v>
      </c>
      <c r="B767" s="17" t="s">
        <v>2131</v>
      </c>
      <c r="K767" s="39">
        <f t="shared" ref="K767:K1021" si="12">SUM(C767:J767)</f>
        <v>0</v>
      </c>
      <c r="L767" s="40">
        <f t="array" aca="1" ref="L767" ca="1">INDEX(Sheet3!$D$2:$D$1611,MATCH(A767,Sheet3!$A$2:$A$1611,0))</f>
        <v>88.105294119999996</v>
      </c>
      <c r="M767" s="18">
        <v>43</v>
      </c>
      <c r="N767" s="18">
        <v>28</v>
      </c>
      <c r="O767" s="39">
        <f t="shared" ref="O767:O1021" si="13">M767-N767</f>
        <v>15</v>
      </c>
      <c r="P767" s="39" t="str">
        <f t="shared" ref="P767:P1021" si="14">LEFT(A767:A1900,2)</f>
        <v>23</v>
      </c>
      <c r="Q767" s="18" t="s">
        <v>3250</v>
      </c>
    </row>
    <row r="768" spans="1:17" ht="15" x14ac:dyDescent="0.25">
      <c r="A768" s="16" t="s">
        <v>2132</v>
      </c>
      <c r="B768" s="17" t="s">
        <v>2133</v>
      </c>
      <c r="K768" s="39">
        <f t="shared" si="12"/>
        <v>0</v>
      </c>
      <c r="L768" s="40">
        <f t="array" aca="1" ref="L768" ca="1">INDEX(Sheet3!$D$2:$D$1611,MATCH(A768,Sheet3!$A$2:$A$1611,0))</f>
        <v>86.162352940000005</v>
      </c>
      <c r="M768" s="18">
        <v>32</v>
      </c>
      <c r="N768" s="18">
        <v>12</v>
      </c>
      <c r="O768" s="39">
        <f t="shared" si="13"/>
        <v>20</v>
      </c>
      <c r="P768" s="39" t="str">
        <f t="shared" si="14"/>
        <v>23</v>
      </c>
      <c r="Q768" s="18" t="s">
        <v>3250</v>
      </c>
    </row>
    <row r="769" spans="1:17" ht="15" x14ac:dyDescent="0.25">
      <c r="A769" s="16" t="s">
        <v>2134</v>
      </c>
      <c r="B769" s="17" t="s">
        <v>2135</v>
      </c>
      <c r="K769" s="39">
        <f t="shared" si="12"/>
        <v>0</v>
      </c>
      <c r="L769" s="40">
        <f t="array" aca="1" ref="L769" ca="1">INDEX(Sheet3!$D$2:$D$1611,MATCH(A769,Sheet3!$A$2:$A$1611,0))</f>
        <v>87.908235289999993</v>
      </c>
      <c r="M769" s="18">
        <v>73</v>
      </c>
      <c r="N769" s="18">
        <v>69</v>
      </c>
      <c r="O769" s="39">
        <f t="shared" si="13"/>
        <v>4</v>
      </c>
      <c r="P769" s="39" t="str">
        <f t="shared" si="14"/>
        <v>23</v>
      </c>
      <c r="Q769" s="18" t="s">
        <v>3250</v>
      </c>
    </row>
    <row r="770" spans="1:17" ht="15" x14ac:dyDescent="0.25">
      <c r="A770" s="16" t="s">
        <v>2138</v>
      </c>
      <c r="B770" s="17" t="s">
        <v>2139</v>
      </c>
      <c r="K770" s="39">
        <f t="shared" si="12"/>
        <v>0</v>
      </c>
      <c r="L770" s="40">
        <f t="array" aca="1" ref="L770" ca="1">INDEX(Sheet3!$D$2:$D$1611,MATCH(A770,Sheet3!$A$2:$A$1611,0))</f>
        <v>90.674705880000005</v>
      </c>
      <c r="M770" s="18">
        <v>47</v>
      </c>
      <c r="N770" s="18">
        <v>69</v>
      </c>
      <c r="O770" s="39">
        <f t="shared" si="13"/>
        <v>-22</v>
      </c>
      <c r="P770" s="39" t="str">
        <f t="shared" si="14"/>
        <v>23</v>
      </c>
      <c r="Q770" s="18" t="s">
        <v>3250</v>
      </c>
    </row>
    <row r="771" spans="1:17" ht="15" x14ac:dyDescent="0.25">
      <c r="A771" s="16" t="s">
        <v>2142</v>
      </c>
      <c r="B771" s="17" t="s">
        <v>2143</v>
      </c>
      <c r="K771" s="39">
        <f t="shared" si="12"/>
        <v>0</v>
      </c>
      <c r="L771" s="40">
        <f t="array" aca="1" ref="L771" ca="1">INDEX(Sheet3!$D$2:$D$1611,MATCH(A771,Sheet3!$A$2:$A$1611,0))</f>
        <v>89.846470589999996</v>
      </c>
      <c r="M771" s="18">
        <v>35</v>
      </c>
      <c r="N771" s="18">
        <v>26</v>
      </c>
      <c r="O771" s="39">
        <f t="shared" si="13"/>
        <v>9</v>
      </c>
      <c r="P771" s="39" t="str">
        <f t="shared" si="14"/>
        <v>23</v>
      </c>
      <c r="Q771" s="18" t="s">
        <v>3250</v>
      </c>
    </row>
    <row r="772" spans="1:17" ht="15" x14ac:dyDescent="0.25">
      <c r="A772" s="16" t="s">
        <v>2144</v>
      </c>
      <c r="B772" s="17" t="s">
        <v>2145</v>
      </c>
      <c r="K772" s="39">
        <f t="shared" si="12"/>
        <v>0</v>
      </c>
      <c r="L772" s="40">
        <f t="array" aca="1" ref="L772" ca="1">INDEX(Sheet3!$D$2:$D$1611,MATCH(A772,Sheet3!$A$2:$A$1611,0))</f>
        <v>91.522941180000004</v>
      </c>
      <c r="M772" s="18">
        <v>29</v>
      </c>
      <c r="N772" s="18">
        <v>19</v>
      </c>
      <c r="O772" s="39">
        <f t="shared" si="13"/>
        <v>10</v>
      </c>
      <c r="P772" s="39" t="str">
        <f t="shared" si="14"/>
        <v>23</v>
      </c>
      <c r="Q772" s="18" t="s">
        <v>3250</v>
      </c>
    </row>
    <row r="773" spans="1:17" ht="15" x14ac:dyDescent="0.25">
      <c r="A773" s="16" t="s">
        <v>2146</v>
      </c>
      <c r="B773" s="17" t="s">
        <v>2147</v>
      </c>
      <c r="K773" s="39">
        <f t="shared" si="12"/>
        <v>0</v>
      </c>
      <c r="L773" s="40">
        <f t="array" aca="1" ref="L773" ca="1">INDEX(Sheet3!$D$2:$D$1611,MATCH(A773,Sheet3!$A$2:$A$1611,0))</f>
        <v>84.181764709999996</v>
      </c>
      <c r="M773" s="18">
        <v>29</v>
      </c>
      <c r="N773" s="18">
        <v>15</v>
      </c>
      <c r="O773" s="39">
        <f t="shared" si="13"/>
        <v>14</v>
      </c>
      <c r="P773" s="39" t="str">
        <f t="shared" si="14"/>
        <v>23</v>
      </c>
      <c r="Q773" s="18" t="s">
        <v>3250</v>
      </c>
    </row>
    <row r="774" spans="1:17" ht="15" x14ac:dyDescent="0.25">
      <c r="A774" s="16" t="s">
        <v>2150</v>
      </c>
      <c r="B774" s="17" t="s">
        <v>2151</v>
      </c>
      <c r="K774" s="39">
        <f t="shared" si="12"/>
        <v>0</v>
      </c>
      <c r="L774" s="40">
        <f t="array" aca="1" ref="L774" ca="1">INDEX(Sheet3!$D$2:$D$1611,MATCH(A774,Sheet3!$A$2:$A$1611,0))</f>
        <v>91.104117650000006</v>
      </c>
      <c r="M774" s="18">
        <v>57</v>
      </c>
      <c r="N774" s="18">
        <v>46</v>
      </c>
      <c r="O774" s="39">
        <f t="shared" si="13"/>
        <v>11</v>
      </c>
      <c r="P774" s="39" t="str">
        <f t="shared" si="14"/>
        <v>24</v>
      </c>
      <c r="Q774" s="18" t="s">
        <v>3251</v>
      </c>
    </row>
    <row r="775" spans="1:17" ht="15" x14ac:dyDescent="0.25">
      <c r="A775" s="16" t="s">
        <v>2152</v>
      </c>
      <c r="B775" s="17" t="s">
        <v>2153</v>
      </c>
      <c r="K775" s="39">
        <f t="shared" si="12"/>
        <v>0</v>
      </c>
      <c r="L775" s="40">
        <f t="array" aca="1" ref="L775" ca="1">INDEX(Sheet3!$D$2:$D$1611,MATCH(A775,Sheet3!$A$2:$A$1611,0))</f>
        <v>90.231176469999994</v>
      </c>
      <c r="M775" s="18">
        <v>59</v>
      </c>
      <c r="N775" s="18">
        <v>66</v>
      </c>
      <c r="O775" s="39">
        <f t="shared" si="13"/>
        <v>-7</v>
      </c>
      <c r="P775" s="39" t="str">
        <f t="shared" si="14"/>
        <v>24</v>
      </c>
      <c r="Q775" s="18" t="s">
        <v>3251</v>
      </c>
    </row>
    <row r="776" spans="1:17" ht="15" x14ac:dyDescent="0.25">
      <c r="A776" s="16" t="s">
        <v>2154</v>
      </c>
      <c r="B776" s="17" t="s">
        <v>2155</v>
      </c>
      <c r="K776" s="39">
        <f t="shared" si="12"/>
        <v>0</v>
      </c>
      <c r="L776" s="40">
        <f t="array" aca="1" ref="L776" ca="1">INDEX(Sheet3!$D$2:$D$1611,MATCH(A776,Sheet3!$A$2:$A$1611,0))</f>
        <v>91.180588240000006</v>
      </c>
      <c r="M776" s="18">
        <v>61</v>
      </c>
      <c r="N776" s="18">
        <v>65</v>
      </c>
      <c r="O776" s="39">
        <f t="shared" si="13"/>
        <v>-4</v>
      </c>
      <c r="P776" s="39" t="str">
        <f t="shared" si="14"/>
        <v>24</v>
      </c>
      <c r="Q776" s="18" t="s">
        <v>3251</v>
      </c>
    </row>
    <row r="777" spans="1:17" ht="15" x14ac:dyDescent="0.25">
      <c r="A777" s="16" t="s">
        <v>2156</v>
      </c>
      <c r="B777" s="17" t="s">
        <v>2157</v>
      </c>
      <c r="K777" s="39">
        <f t="shared" si="12"/>
        <v>0</v>
      </c>
      <c r="L777" s="40">
        <f t="array" aca="1" ref="L777" ca="1">INDEX(Sheet3!$D$2:$D$1611,MATCH(A777,Sheet3!$A$2:$A$1611,0))</f>
        <v>89.876470589999997</v>
      </c>
      <c r="M777" s="18">
        <v>50</v>
      </c>
      <c r="N777" s="18">
        <v>55</v>
      </c>
      <c r="O777" s="39">
        <f t="shared" si="13"/>
        <v>-5</v>
      </c>
      <c r="P777" s="39" t="str">
        <f t="shared" si="14"/>
        <v>24</v>
      </c>
      <c r="Q777" s="18" t="s">
        <v>3251</v>
      </c>
    </row>
    <row r="778" spans="1:17" ht="15" x14ac:dyDescent="0.25">
      <c r="A778" s="16" t="s">
        <v>2158</v>
      </c>
      <c r="B778" s="17" t="s">
        <v>2159</v>
      </c>
      <c r="K778" s="39">
        <f t="shared" si="12"/>
        <v>0</v>
      </c>
      <c r="L778" s="40">
        <f t="array" aca="1" ref="L778" ca="1">INDEX(Sheet3!$D$2:$D$1611,MATCH(A778,Sheet3!$A$2:$A$1611,0))</f>
        <v>89.856470590000001</v>
      </c>
      <c r="M778" s="18">
        <v>26</v>
      </c>
      <c r="N778" s="18">
        <v>25</v>
      </c>
      <c r="O778" s="39">
        <f t="shared" si="13"/>
        <v>1</v>
      </c>
      <c r="P778" s="39" t="str">
        <f t="shared" si="14"/>
        <v>24</v>
      </c>
      <c r="Q778" s="18" t="s">
        <v>3251</v>
      </c>
    </row>
    <row r="779" spans="1:17" ht="15" x14ac:dyDescent="0.25">
      <c r="A779" s="16" t="s">
        <v>2160</v>
      </c>
      <c r="B779" s="17" t="s">
        <v>2161</v>
      </c>
      <c r="K779" s="39">
        <f t="shared" si="12"/>
        <v>0</v>
      </c>
      <c r="L779" s="40">
        <f t="array" aca="1" ref="L779" ca="1">INDEX(Sheet3!$D$2:$D$1611,MATCH(A779,Sheet3!$A$2:$A$1611,0))</f>
        <v>92.755882349999993</v>
      </c>
      <c r="M779" s="18">
        <v>27</v>
      </c>
      <c r="N779" s="18">
        <v>33</v>
      </c>
      <c r="O779" s="39">
        <f t="shared" si="13"/>
        <v>-6</v>
      </c>
      <c r="P779" s="39" t="str">
        <f t="shared" si="14"/>
        <v>24</v>
      </c>
      <c r="Q779" s="18" t="s">
        <v>3251</v>
      </c>
    </row>
    <row r="780" spans="1:17" ht="15" x14ac:dyDescent="0.25">
      <c r="A780" s="16" t="s">
        <v>2162</v>
      </c>
      <c r="B780" s="17" t="s">
        <v>2163</v>
      </c>
      <c r="K780" s="39">
        <f t="shared" si="12"/>
        <v>0</v>
      </c>
      <c r="L780" s="40">
        <f t="array" aca="1" ref="L780" ca="1">INDEX(Sheet3!$D$2:$D$1611,MATCH(A780,Sheet3!$A$2:$A$1611,0))</f>
        <v>92.648823530000001</v>
      </c>
      <c r="M780" s="18">
        <v>31</v>
      </c>
      <c r="N780" s="18">
        <v>27</v>
      </c>
      <c r="O780" s="39">
        <f t="shared" si="13"/>
        <v>4</v>
      </c>
      <c r="P780" s="39" t="str">
        <f t="shared" si="14"/>
        <v>24</v>
      </c>
      <c r="Q780" s="18" t="s">
        <v>3251</v>
      </c>
    </row>
    <row r="781" spans="1:17" ht="15" x14ac:dyDescent="0.25">
      <c r="A781" s="16" t="s">
        <v>2166</v>
      </c>
      <c r="B781" s="17" t="s">
        <v>2167</v>
      </c>
      <c r="K781" s="39">
        <f t="shared" si="12"/>
        <v>0</v>
      </c>
      <c r="L781" s="40">
        <f t="array" aca="1" ref="L781" ca="1">INDEX(Sheet3!$D$2:$D$1611,MATCH(A781,Sheet3!$A$2:$A$1611,0))</f>
        <v>93.274117649999994</v>
      </c>
      <c r="M781" s="18">
        <v>66</v>
      </c>
      <c r="N781" s="18">
        <v>66</v>
      </c>
      <c r="O781" s="39">
        <f t="shared" si="13"/>
        <v>0</v>
      </c>
      <c r="P781" s="39" t="str">
        <f t="shared" si="14"/>
        <v>24</v>
      </c>
      <c r="Q781" s="18" t="s">
        <v>3251</v>
      </c>
    </row>
    <row r="782" spans="1:17" ht="15" x14ac:dyDescent="0.25">
      <c r="A782" s="16" t="s">
        <v>2168</v>
      </c>
      <c r="B782" s="17" t="s">
        <v>2169</v>
      </c>
      <c r="J782" s="39">
        <f>1</f>
        <v>1</v>
      </c>
      <c r="K782" s="39">
        <f t="shared" si="12"/>
        <v>1</v>
      </c>
      <c r="L782" s="40">
        <f t="array" aca="1" ref="L782" ca="1">INDEX(Sheet3!$D$2:$D$1611,MATCH(A782,Sheet3!$A$2:$A$1611,0))</f>
        <v>89.31</v>
      </c>
      <c r="M782" s="18">
        <v>56</v>
      </c>
      <c r="N782" s="18">
        <v>55</v>
      </c>
      <c r="O782" s="39">
        <f t="shared" si="13"/>
        <v>1</v>
      </c>
      <c r="P782" s="39" t="str">
        <f t="shared" si="14"/>
        <v>24</v>
      </c>
      <c r="Q782" s="18" t="s">
        <v>3251</v>
      </c>
    </row>
    <row r="783" spans="1:17" ht="15" x14ac:dyDescent="0.25">
      <c r="A783" s="16" t="s">
        <v>2170</v>
      </c>
      <c r="B783" s="17" t="s">
        <v>2171</v>
      </c>
      <c r="K783" s="39">
        <f t="shared" si="12"/>
        <v>0</v>
      </c>
      <c r="L783" s="40">
        <f t="array" aca="1" ref="L783" ca="1">INDEX(Sheet3!$D$2:$D$1611,MATCH(A783,Sheet3!$A$2:$A$1611,0))</f>
        <v>90.178235290000003</v>
      </c>
      <c r="M783" s="18">
        <v>32</v>
      </c>
      <c r="N783" s="18">
        <v>33</v>
      </c>
      <c r="O783" s="39">
        <f t="shared" si="13"/>
        <v>-1</v>
      </c>
      <c r="P783" s="39" t="str">
        <f t="shared" si="14"/>
        <v>24</v>
      </c>
      <c r="Q783" s="18" t="s">
        <v>3251</v>
      </c>
    </row>
    <row r="784" spans="1:17" ht="15" x14ac:dyDescent="0.25">
      <c r="A784" s="16" t="s">
        <v>2172</v>
      </c>
      <c r="B784" s="17" t="s">
        <v>2173</v>
      </c>
      <c r="K784" s="39">
        <f t="shared" si="12"/>
        <v>0</v>
      </c>
      <c r="L784" s="40">
        <f t="array" aca="1" ref="L784" ca="1">INDEX(Sheet3!$D$2:$D$1611,MATCH(A784,Sheet3!$A$2:$A$1611,0))</f>
        <v>88.668235289999998</v>
      </c>
      <c r="M784" s="18">
        <v>34</v>
      </c>
      <c r="N784" s="18">
        <v>40</v>
      </c>
      <c r="O784" s="39">
        <f t="shared" si="13"/>
        <v>-6</v>
      </c>
      <c r="P784" s="39" t="str">
        <f t="shared" si="14"/>
        <v>24</v>
      </c>
      <c r="Q784" s="18" t="s">
        <v>3251</v>
      </c>
    </row>
    <row r="785" spans="1:17" ht="15" x14ac:dyDescent="0.25">
      <c r="A785" s="16" t="s">
        <v>2174</v>
      </c>
      <c r="B785" s="17" t="s">
        <v>2175</v>
      </c>
      <c r="K785" s="39">
        <f t="shared" si="12"/>
        <v>0</v>
      </c>
      <c r="L785" s="40">
        <f t="array" aca="1" ref="L785" ca="1">INDEX(Sheet3!$D$2:$D$1611,MATCH(A785,Sheet3!$A$2:$A$1611,0))</f>
        <v>89.213529410000007</v>
      </c>
      <c r="M785" s="18">
        <v>37</v>
      </c>
      <c r="N785" s="18">
        <v>40</v>
      </c>
      <c r="O785" s="39">
        <f t="shared" si="13"/>
        <v>-3</v>
      </c>
      <c r="P785" s="39" t="str">
        <f t="shared" si="14"/>
        <v>24</v>
      </c>
      <c r="Q785" s="18" t="s">
        <v>3251</v>
      </c>
    </row>
    <row r="786" spans="1:17" ht="15" x14ac:dyDescent="0.25">
      <c r="A786" s="16" t="s">
        <v>2176</v>
      </c>
      <c r="B786" s="17" t="s">
        <v>2177</v>
      </c>
      <c r="K786" s="39">
        <f t="shared" si="12"/>
        <v>0</v>
      </c>
      <c r="L786" s="40">
        <f t="array" aca="1" ref="L786" ca="1">INDEX(Sheet3!$D$2:$D$1611,MATCH(A786,Sheet3!$A$2:$A$1611,0))</f>
        <v>92.820588240000006</v>
      </c>
      <c r="M786" s="18">
        <v>56</v>
      </c>
      <c r="N786" s="18">
        <v>59</v>
      </c>
      <c r="O786" s="39">
        <f t="shared" si="13"/>
        <v>-3</v>
      </c>
      <c r="P786" s="39" t="str">
        <f t="shared" si="14"/>
        <v>24</v>
      </c>
      <c r="Q786" s="18" t="s">
        <v>3251</v>
      </c>
    </row>
    <row r="787" spans="1:17" ht="15" x14ac:dyDescent="0.25">
      <c r="A787" s="16" t="s">
        <v>2178</v>
      </c>
      <c r="B787" s="17" t="s">
        <v>2179</v>
      </c>
      <c r="K787" s="39">
        <f t="shared" si="12"/>
        <v>0</v>
      </c>
      <c r="L787" s="40">
        <f t="array" aca="1" ref="L787" ca="1">INDEX(Sheet3!$D$2:$D$1611,MATCH(A787,Sheet3!$A$2:$A$1611,0))</f>
        <v>92.41</v>
      </c>
      <c r="M787" s="18">
        <v>29</v>
      </c>
      <c r="N787" s="18">
        <v>26</v>
      </c>
      <c r="O787" s="39">
        <f t="shared" si="13"/>
        <v>3</v>
      </c>
      <c r="P787" s="39" t="str">
        <f t="shared" si="14"/>
        <v>24</v>
      </c>
      <c r="Q787" s="18" t="s">
        <v>3251</v>
      </c>
    </row>
    <row r="788" spans="1:17" ht="15" x14ac:dyDescent="0.25">
      <c r="A788" s="16" t="s">
        <v>2180</v>
      </c>
      <c r="B788" s="17" t="s">
        <v>2181</v>
      </c>
      <c r="K788" s="39">
        <f t="shared" si="12"/>
        <v>0</v>
      </c>
      <c r="L788" s="40">
        <f t="array" aca="1" ref="L788" ca="1">INDEX(Sheet3!$D$2:$D$1611,MATCH(A788,Sheet3!$A$2:$A$1611,0))</f>
        <v>89.478235290000001</v>
      </c>
      <c r="M788" s="18">
        <v>42</v>
      </c>
      <c r="N788" s="18">
        <v>53</v>
      </c>
      <c r="O788" s="39">
        <f t="shared" si="13"/>
        <v>-11</v>
      </c>
      <c r="P788" s="39" t="str">
        <f t="shared" si="14"/>
        <v>24</v>
      </c>
      <c r="Q788" s="18" t="s">
        <v>3251</v>
      </c>
    </row>
    <row r="789" spans="1:17" ht="15" x14ac:dyDescent="0.25">
      <c r="A789" s="16" t="s">
        <v>2182</v>
      </c>
      <c r="B789" s="17" t="s">
        <v>2183</v>
      </c>
      <c r="K789" s="39">
        <f t="shared" si="12"/>
        <v>0</v>
      </c>
      <c r="L789" s="40">
        <f t="array" aca="1" ref="L789" ca="1">INDEX(Sheet3!$D$2:$D$1611,MATCH(A789,Sheet3!$A$2:$A$1611,0))</f>
        <v>90.236470589999996</v>
      </c>
      <c r="M789" s="18">
        <v>70</v>
      </c>
      <c r="N789" s="18">
        <v>63</v>
      </c>
      <c r="O789" s="39">
        <f t="shared" si="13"/>
        <v>7</v>
      </c>
      <c r="P789" s="39" t="str">
        <f t="shared" si="14"/>
        <v>24</v>
      </c>
      <c r="Q789" s="18" t="s">
        <v>3251</v>
      </c>
    </row>
    <row r="790" spans="1:17" ht="15" x14ac:dyDescent="0.25">
      <c r="A790" s="16" t="s">
        <v>2184</v>
      </c>
      <c r="B790" s="17" t="s">
        <v>2185</v>
      </c>
      <c r="K790" s="39">
        <f t="shared" si="12"/>
        <v>0</v>
      </c>
      <c r="L790" s="40">
        <f t="array" aca="1" ref="L790" ca="1">INDEX(Sheet3!$D$2:$D$1611,MATCH(A790,Sheet3!$A$2:$A$1611,0))</f>
        <v>90.307058819999995</v>
      </c>
      <c r="M790" s="18">
        <v>41</v>
      </c>
      <c r="N790" s="18">
        <v>43</v>
      </c>
      <c r="O790" s="39">
        <f t="shared" si="13"/>
        <v>-2</v>
      </c>
      <c r="P790" s="39" t="str">
        <f t="shared" si="14"/>
        <v>24</v>
      </c>
      <c r="Q790" s="18" t="s">
        <v>3251</v>
      </c>
    </row>
    <row r="791" spans="1:17" ht="15" x14ac:dyDescent="0.25">
      <c r="A791" s="16" t="s">
        <v>2186</v>
      </c>
      <c r="B791" s="17" t="s">
        <v>2187</v>
      </c>
      <c r="K791" s="39">
        <f t="shared" si="12"/>
        <v>0</v>
      </c>
      <c r="L791" s="40">
        <f t="array" aca="1" ref="L791" ca="1">INDEX(Sheet3!$D$2:$D$1611,MATCH(A791,Sheet3!$A$2:$A$1611,0))</f>
        <v>90.378823530000005</v>
      </c>
      <c r="M791" s="18">
        <v>41</v>
      </c>
      <c r="N791" s="18">
        <v>35</v>
      </c>
      <c r="O791" s="39">
        <f t="shared" si="13"/>
        <v>6</v>
      </c>
      <c r="P791" s="39" t="str">
        <f t="shared" si="14"/>
        <v>24</v>
      </c>
      <c r="Q791" s="18" t="s">
        <v>3251</v>
      </c>
    </row>
    <row r="792" spans="1:17" ht="15" x14ac:dyDescent="0.25">
      <c r="A792" s="16" t="s">
        <v>2188</v>
      </c>
      <c r="B792" s="17" t="s">
        <v>2189</v>
      </c>
      <c r="K792" s="39">
        <f t="shared" si="12"/>
        <v>0</v>
      </c>
      <c r="L792" s="40">
        <f t="array" aca="1" ref="L792" ca="1">INDEX(Sheet3!$D$2:$D$1611,MATCH(A792,Sheet3!$A$2:$A$1611,0))</f>
        <v>87.637058819999993</v>
      </c>
      <c r="M792" s="18">
        <v>44</v>
      </c>
      <c r="N792" s="18">
        <v>47</v>
      </c>
      <c r="O792" s="39">
        <f t="shared" si="13"/>
        <v>-3</v>
      </c>
      <c r="P792" s="39" t="str">
        <f t="shared" si="14"/>
        <v>24</v>
      </c>
      <c r="Q792" s="18" t="s">
        <v>3251</v>
      </c>
    </row>
    <row r="793" spans="1:17" ht="15" x14ac:dyDescent="0.25">
      <c r="A793" s="16" t="s">
        <v>2190</v>
      </c>
      <c r="B793" s="17" t="s">
        <v>2191</v>
      </c>
      <c r="K793" s="39">
        <f t="shared" si="12"/>
        <v>0</v>
      </c>
      <c r="L793" s="40">
        <f t="array" aca="1" ref="L793" ca="1">INDEX(Sheet3!$D$2:$D$1611,MATCH(A793,Sheet3!$A$2:$A$1611,0))</f>
        <v>90.744117650000007</v>
      </c>
      <c r="M793" s="18">
        <v>43</v>
      </c>
      <c r="N793" s="18">
        <v>42</v>
      </c>
      <c r="O793" s="39">
        <f t="shared" si="13"/>
        <v>1</v>
      </c>
      <c r="P793" s="39" t="str">
        <f t="shared" si="14"/>
        <v>24</v>
      </c>
      <c r="Q793" s="18" t="s">
        <v>3251</v>
      </c>
    </row>
    <row r="794" spans="1:17" ht="15" x14ac:dyDescent="0.25">
      <c r="A794" s="16" t="s">
        <v>2192</v>
      </c>
      <c r="B794" s="17" t="s">
        <v>2193</v>
      </c>
      <c r="K794" s="39">
        <f t="shared" si="12"/>
        <v>0</v>
      </c>
      <c r="L794" s="40">
        <f t="array" aca="1" ref="L794" ca="1">INDEX(Sheet3!$D$2:$D$1611,MATCH(A794,Sheet3!$A$2:$A$1611,0))</f>
        <v>91.854705879999997</v>
      </c>
      <c r="M794" s="18">
        <v>64</v>
      </c>
      <c r="N794" s="18">
        <v>70</v>
      </c>
      <c r="O794" s="39">
        <f t="shared" si="13"/>
        <v>-6</v>
      </c>
      <c r="P794" s="39" t="str">
        <f t="shared" si="14"/>
        <v>24</v>
      </c>
      <c r="Q794" s="18" t="s">
        <v>3251</v>
      </c>
    </row>
    <row r="795" spans="1:17" ht="15" x14ac:dyDescent="0.25">
      <c r="A795" s="16" t="s">
        <v>2194</v>
      </c>
      <c r="B795" s="17" t="s">
        <v>2195</v>
      </c>
      <c r="K795" s="39">
        <f t="shared" si="12"/>
        <v>0</v>
      </c>
      <c r="L795" s="40">
        <f t="array" aca="1" ref="L795" ca="1">INDEX(Sheet3!$D$2:$D$1611,MATCH(A795,Sheet3!$A$2:$A$1611,0))</f>
        <v>92.641176470000005</v>
      </c>
      <c r="M795" s="18">
        <v>31</v>
      </c>
      <c r="N795" s="18">
        <v>52</v>
      </c>
      <c r="O795" s="39">
        <f t="shared" si="13"/>
        <v>-21</v>
      </c>
      <c r="P795" s="39" t="str">
        <f t="shared" si="14"/>
        <v>24</v>
      </c>
      <c r="Q795" s="18" t="s">
        <v>3251</v>
      </c>
    </row>
    <row r="796" spans="1:17" ht="15" x14ac:dyDescent="0.25">
      <c r="A796" s="16" t="s">
        <v>2196</v>
      </c>
      <c r="B796" s="17" t="s">
        <v>2197</v>
      </c>
      <c r="K796" s="39">
        <f t="shared" si="12"/>
        <v>0</v>
      </c>
      <c r="L796" s="40">
        <f t="array" aca="1" ref="L796" ca="1">INDEX(Sheet3!$D$2:$D$1611,MATCH(A796,Sheet3!$A$2:$A$1611,0))</f>
        <v>92.879411759999996</v>
      </c>
      <c r="M796" s="18">
        <v>61</v>
      </c>
      <c r="N796" s="18">
        <v>70</v>
      </c>
      <c r="O796" s="39">
        <f t="shared" si="13"/>
        <v>-9</v>
      </c>
      <c r="P796" s="39" t="str">
        <f t="shared" si="14"/>
        <v>24</v>
      </c>
      <c r="Q796" s="18" t="s">
        <v>3251</v>
      </c>
    </row>
    <row r="797" spans="1:17" ht="15" x14ac:dyDescent="0.25">
      <c r="A797" s="16" t="s">
        <v>2198</v>
      </c>
      <c r="B797" s="17" t="s">
        <v>2199</v>
      </c>
      <c r="K797" s="39">
        <f t="shared" si="12"/>
        <v>0</v>
      </c>
      <c r="L797" s="40">
        <f t="array" aca="1" ref="L797" ca="1">INDEX(Sheet3!$D$2:$D$1611,MATCH(A797,Sheet3!$A$2:$A$1611,0))</f>
        <v>92.411176470000001</v>
      </c>
      <c r="M797" s="18">
        <v>74</v>
      </c>
      <c r="N797" s="18">
        <v>75</v>
      </c>
      <c r="O797" s="39">
        <f t="shared" si="13"/>
        <v>-1</v>
      </c>
      <c r="P797" s="39" t="str">
        <f t="shared" si="14"/>
        <v>24</v>
      </c>
      <c r="Q797" s="18" t="s">
        <v>3251</v>
      </c>
    </row>
    <row r="798" spans="1:17" ht="15" x14ac:dyDescent="0.25">
      <c r="A798" s="16" t="s">
        <v>2200</v>
      </c>
      <c r="B798" s="17" t="s">
        <v>2201</v>
      </c>
      <c r="K798" s="39">
        <f t="shared" si="12"/>
        <v>0</v>
      </c>
      <c r="L798" s="40">
        <f t="array" aca="1" ref="L798" ca="1">INDEX(Sheet3!$D$2:$D$1611,MATCH(A798,Sheet3!$A$2:$A$1611,0))</f>
        <v>91.239411759999996</v>
      </c>
      <c r="M798" s="18">
        <v>53</v>
      </c>
      <c r="N798" s="18">
        <v>49</v>
      </c>
      <c r="O798" s="39">
        <f t="shared" si="13"/>
        <v>4</v>
      </c>
      <c r="P798" s="39" t="str">
        <f t="shared" si="14"/>
        <v>24</v>
      </c>
      <c r="Q798" s="18" t="s">
        <v>3251</v>
      </c>
    </row>
    <row r="799" spans="1:17" ht="15" x14ac:dyDescent="0.25">
      <c r="A799" s="16" t="s">
        <v>2202</v>
      </c>
      <c r="B799" s="17" t="s">
        <v>2203</v>
      </c>
      <c r="K799" s="39">
        <f t="shared" si="12"/>
        <v>0</v>
      </c>
      <c r="L799" s="40">
        <f t="array" aca="1" ref="L799" ca="1">INDEX(Sheet3!$D$2:$D$1611,MATCH(A799,Sheet3!$A$2:$A$1611,0))</f>
        <v>92.438823529999993</v>
      </c>
      <c r="M799" s="18">
        <v>76</v>
      </c>
      <c r="N799" s="18">
        <v>72</v>
      </c>
      <c r="O799" s="39">
        <f t="shared" si="13"/>
        <v>4</v>
      </c>
      <c r="P799" s="39" t="str">
        <f t="shared" si="14"/>
        <v>24</v>
      </c>
      <c r="Q799" s="18" t="s">
        <v>3251</v>
      </c>
    </row>
    <row r="800" spans="1:17" ht="15" x14ac:dyDescent="0.25">
      <c r="A800" s="16" t="s">
        <v>2204</v>
      </c>
      <c r="B800" s="17" t="s">
        <v>2205</v>
      </c>
      <c r="K800" s="39">
        <f t="shared" si="12"/>
        <v>0</v>
      </c>
      <c r="L800" s="40">
        <f t="array" aca="1" ref="L800" ca="1">INDEX(Sheet3!$D$2:$D$1611,MATCH(A800,Sheet3!$A$2:$A$1611,0))</f>
        <v>90.997058820000007</v>
      </c>
      <c r="M800" s="18">
        <v>20</v>
      </c>
      <c r="N800" s="18">
        <v>26</v>
      </c>
      <c r="O800" s="39">
        <f t="shared" si="13"/>
        <v>-6</v>
      </c>
      <c r="P800" s="39" t="str">
        <f t="shared" si="14"/>
        <v>24</v>
      </c>
      <c r="Q800" s="18" t="s">
        <v>3251</v>
      </c>
    </row>
    <row r="801" spans="1:17" ht="15" x14ac:dyDescent="0.25">
      <c r="A801" s="16" t="s">
        <v>2206</v>
      </c>
      <c r="B801" s="17" t="s">
        <v>2207</v>
      </c>
      <c r="K801" s="39">
        <f t="shared" si="12"/>
        <v>0</v>
      </c>
      <c r="L801" s="40">
        <f t="array" aca="1" ref="L801" ca="1">INDEX(Sheet3!$D$2:$D$1611,MATCH(A801,Sheet3!$A$2:$A$1611,0))</f>
        <v>89.308823529999998</v>
      </c>
      <c r="M801" s="18">
        <v>53</v>
      </c>
      <c r="N801" s="18">
        <v>59</v>
      </c>
      <c r="O801" s="39">
        <f t="shared" si="13"/>
        <v>-6</v>
      </c>
      <c r="P801" s="39" t="str">
        <f t="shared" si="14"/>
        <v>24</v>
      </c>
      <c r="Q801" s="18" t="s">
        <v>3251</v>
      </c>
    </row>
    <row r="802" spans="1:17" ht="15" x14ac:dyDescent="0.25">
      <c r="A802" s="16" t="s">
        <v>2208</v>
      </c>
      <c r="B802" s="17" t="s">
        <v>2209</v>
      </c>
      <c r="K802" s="39">
        <f t="shared" si="12"/>
        <v>0</v>
      </c>
      <c r="L802" s="40">
        <f t="array" aca="1" ref="L802" ca="1">INDEX(Sheet3!$D$2:$D$1611,MATCH(A802,Sheet3!$A$2:$A$1611,0))</f>
        <v>88.175882349999995</v>
      </c>
      <c r="M802" s="18">
        <v>43</v>
      </c>
      <c r="N802" s="18">
        <v>53</v>
      </c>
      <c r="O802" s="39">
        <f t="shared" si="13"/>
        <v>-10</v>
      </c>
      <c r="P802" s="39" t="str">
        <f t="shared" si="14"/>
        <v>24</v>
      </c>
      <c r="Q802" s="18" t="s">
        <v>3251</v>
      </c>
    </row>
    <row r="803" spans="1:17" ht="15" x14ac:dyDescent="0.25">
      <c r="A803" s="16" t="s">
        <v>2210</v>
      </c>
      <c r="B803" s="17" t="s">
        <v>2211</v>
      </c>
      <c r="K803" s="39">
        <f t="shared" si="12"/>
        <v>0</v>
      </c>
      <c r="L803" s="40">
        <f t="array" aca="1" ref="L803" ca="1">INDEX(Sheet3!$D$2:$D$1611,MATCH(A803,Sheet3!$A$2:$A$1611,0))</f>
        <v>89.985294120000006</v>
      </c>
      <c r="M803" s="18">
        <v>33</v>
      </c>
      <c r="N803" s="18">
        <v>35</v>
      </c>
      <c r="O803" s="39">
        <f t="shared" si="13"/>
        <v>-2</v>
      </c>
      <c r="P803" s="39" t="str">
        <f t="shared" si="14"/>
        <v>24</v>
      </c>
      <c r="Q803" s="18" t="s">
        <v>3251</v>
      </c>
    </row>
    <row r="804" spans="1:17" ht="15" x14ac:dyDescent="0.25">
      <c r="A804" s="16" t="s">
        <v>2212</v>
      </c>
      <c r="B804" s="17" t="s">
        <v>2213</v>
      </c>
      <c r="K804" s="39">
        <f t="shared" si="12"/>
        <v>0</v>
      </c>
      <c r="L804" s="40">
        <f t="array" aca="1" ref="L804" ca="1">INDEX(Sheet3!$D$2:$D$1611,MATCH(A804,Sheet3!$A$2:$A$1611,0))</f>
        <v>90.878823530000005</v>
      </c>
      <c r="M804" s="18">
        <v>61</v>
      </c>
      <c r="N804" s="18">
        <v>67</v>
      </c>
      <c r="O804" s="39">
        <f t="shared" si="13"/>
        <v>-6</v>
      </c>
      <c r="P804" s="39" t="str">
        <f t="shared" si="14"/>
        <v>24</v>
      </c>
      <c r="Q804" s="18" t="s">
        <v>3251</v>
      </c>
    </row>
    <row r="805" spans="1:17" ht="15" x14ac:dyDescent="0.25">
      <c r="A805" s="16" t="s">
        <v>2216</v>
      </c>
      <c r="B805" s="17" t="s">
        <v>2217</v>
      </c>
      <c r="K805" s="39">
        <f t="shared" si="12"/>
        <v>0</v>
      </c>
      <c r="L805" s="40">
        <f t="array" aca="1" ref="L805" ca="1">INDEX(Sheet3!$D$2:$D$1611,MATCH(A805,Sheet3!$A$2:$A$1611,0))</f>
        <v>88.718823529999995</v>
      </c>
      <c r="M805" s="18">
        <v>37</v>
      </c>
      <c r="N805" s="18">
        <v>31</v>
      </c>
      <c r="O805" s="39">
        <f t="shared" si="13"/>
        <v>6</v>
      </c>
      <c r="P805" s="39" t="str">
        <f t="shared" si="14"/>
        <v>24</v>
      </c>
      <c r="Q805" s="18" t="s">
        <v>3251</v>
      </c>
    </row>
    <row r="806" spans="1:17" ht="15" x14ac:dyDescent="0.25">
      <c r="A806" s="16" t="s">
        <v>2222</v>
      </c>
      <c r="B806" s="17" t="s">
        <v>2223</v>
      </c>
      <c r="K806" s="39">
        <f t="shared" si="12"/>
        <v>0</v>
      </c>
      <c r="L806" s="40">
        <f t="array" aca="1" ref="L806" ca="1">INDEX(Sheet3!$D$2:$D$1611,MATCH(A806,Sheet3!$A$2:$A$1611,0))</f>
        <v>92.26235294</v>
      </c>
      <c r="M806" s="18">
        <v>66</v>
      </c>
      <c r="N806" s="18">
        <v>68</v>
      </c>
      <c r="O806" s="39">
        <f t="shared" si="13"/>
        <v>-2</v>
      </c>
      <c r="P806" s="39" t="str">
        <f t="shared" si="14"/>
        <v>24</v>
      </c>
      <c r="Q806" s="18" t="s">
        <v>3251</v>
      </c>
    </row>
    <row r="807" spans="1:17" ht="15" x14ac:dyDescent="0.25">
      <c r="A807" s="16" t="s">
        <v>2230</v>
      </c>
      <c r="B807" s="17" t="s">
        <v>2231</v>
      </c>
      <c r="K807" s="39">
        <f t="shared" si="12"/>
        <v>0</v>
      </c>
      <c r="L807" s="40">
        <f t="array" aca="1" ref="L807" ca="1">INDEX(Sheet3!$D$2:$D$1611,MATCH(A807,Sheet3!$A$2:$A$1611,0))</f>
        <v>89.615882350000007</v>
      </c>
      <c r="M807" s="18">
        <v>47</v>
      </c>
      <c r="N807" s="18">
        <v>50</v>
      </c>
      <c r="O807" s="39">
        <f t="shared" si="13"/>
        <v>-3</v>
      </c>
      <c r="P807" s="39" t="str">
        <f t="shared" si="14"/>
        <v>24</v>
      </c>
      <c r="Q807" s="18" t="s">
        <v>3251</v>
      </c>
    </row>
    <row r="808" spans="1:17" ht="15" x14ac:dyDescent="0.25">
      <c r="A808" s="16" t="s">
        <v>2232</v>
      </c>
      <c r="B808" s="17" t="s">
        <v>2233</v>
      </c>
      <c r="K808" s="39">
        <f t="shared" si="12"/>
        <v>0</v>
      </c>
      <c r="L808" s="40">
        <f t="array" aca="1" ref="L808" ca="1">INDEX(Sheet3!$D$2:$D$1611,MATCH(A808,Sheet3!$A$2:$A$1611,0))</f>
        <v>93.175294120000004</v>
      </c>
      <c r="M808" s="18">
        <v>32</v>
      </c>
      <c r="N808" s="18">
        <v>41</v>
      </c>
      <c r="O808" s="39">
        <f t="shared" si="13"/>
        <v>-9</v>
      </c>
      <c r="P808" s="39" t="str">
        <f t="shared" si="14"/>
        <v>24</v>
      </c>
      <c r="Q808" s="18" t="s">
        <v>3251</v>
      </c>
    </row>
    <row r="809" spans="1:17" ht="15" x14ac:dyDescent="0.25">
      <c r="A809" s="16" t="s">
        <v>2234</v>
      </c>
      <c r="B809" s="17" t="s">
        <v>2235</v>
      </c>
      <c r="K809" s="39">
        <f t="shared" si="12"/>
        <v>0</v>
      </c>
      <c r="L809" s="40">
        <f t="array" aca="1" ref="L809" ca="1">INDEX(Sheet3!$D$2:$D$1611,MATCH(A809,Sheet3!$A$2:$A$1611,0))</f>
        <v>93.56</v>
      </c>
      <c r="M809" s="18">
        <v>34</v>
      </c>
      <c r="N809" s="18">
        <v>23</v>
      </c>
      <c r="O809" s="39">
        <f t="shared" si="13"/>
        <v>11</v>
      </c>
      <c r="P809" s="39" t="str">
        <f t="shared" si="14"/>
        <v>24</v>
      </c>
      <c r="Q809" s="18" t="s">
        <v>3251</v>
      </c>
    </row>
    <row r="810" spans="1:17" ht="15" x14ac:dyDescent="0.25">
      <c r="A810" s="16" t="s">
        <v>2236</v>
      </c>
      <c r="B810" s="17" t="s">
        <v>2237</v>
      </c>
      <c r="K810" s="39">
        <f t="shared" si="12"/>
        <v>0</v>
      </c>
      <c r="L810" s="40">
        <f t="array" aca="1" ref="L810" ca="1">INDEX(Sheet3!$D$2:$D$1611,MATCH(A810,Sheet3!$A$2:$A$1611,0))</f>
        <v>89.345294120000005</v>
      </c>
      <c r="M810" s="18">
        <v>34</v>
      </c>
      <c r="N810" s="18">
        <v>43</v>
      </c>
      <c r="O810" s="39">
        <f t="shared" si="13"/>
        <v>-9</v>
      </c>
      <c r="P810" s="39" t="str">
        <f t="shared" si="14"/>
        <v>24</v>
      </c>
      <c r="Q810" s="18" t="s">
        <v>3251</v>
      </c>
    </row>
    <row r="811" spans="1:17" ht="15" x14ac:dyDescent="0.25">
      <c r="A811" s="16" t="s">
        <v>2240</v>
      </c>
      <c r="B811" s="17" t="s">
        <v>2241</v>
      </c>
      <c r="K811" s="39">
        <f t="shared" si="12"/>
        <v>0</v>
      </c>
      <c r="L811" s="40">
        <f t="array" aca="1" ref="L811" ca="1">INDEX(Sheet3!$D$2:$D$1611,MATCH(A811,Sheet3!$A$2:$A$1611,0))</f>
        <v>91.024117649999994</v>
      </c>
      <c r="M811" s="18">
        <v>57</v>
      </c>
      <c r="N811" s="18">
        <v>56</v>
      </c>
      <c r="O811" s="39">
        <f t="shared" si="13"/>
        <v>1</v>
      </c>
      <c r="P811" s="39" t="str">
        <f t="shared" si="14"/>
        <v>24</v>
      </c>
      <c r="Q811" s="18" t="s">
        <v>3251</v>
      </c>
    </row>
    <row r="812" spans="1:17" ht="15" x14ac:dyDescent="0.25">
      <c r="A812" s="16" t="s">
        <v>2242</v>
      </c>
      <c r="B812" s="17" t="s">
        <v>2243</v>
      </c>
      <c r="K812" s="39">
        <f t="shared" si="12"/>
        <v>0</v>
      </c>
      <c r="L812" s="40">
        <f t="array" aca="1" ref="L812" ca="1">INDEX(Sheet3!$D$2:$D$1611,MATCH(A812,Sheet3!$A$2:$A$1611,0))</f>
        <v>91.034117649999999</v>
      </c>
      <c r="M812" s="18">
        <v>29</v>
      </c>
      <c r="N812" s="18">
        <v>19</v>
      </c>
      <c r="O812" s="39">
        <f t="shared" si="13"/>
        <v>10</v>
      </c>
      <c r="P812" s="39" t="str">
        <f t="shared" si="14"/>
        <v>24</v>
      </c>
      <c r="Q812" s="18" t="s">
        <v>3251</v>
      </c>
    </row>
    <row r="813" spans="1:17" ht="15" x14ac:dyDescent="0.25">
      <c r="A813" s="16" t="s">
        <v>2254</v>
      </c>
      <c r="B813" s="17" t="s">
        <v>2255</v>
      </c>
      <c r="K813" s="39">
        <f t="shared" si="12"/>
        <v>0</v>
      </c>
      <c r="L813" s="40">
        <f t="array" aca="1" ref="L813" ca="1">INDEX(Sheet3!$D$2:$D$1611,MATCH(A813,Sheet3!$A$2:$A$1611,0))</f>
        <v>87.331764710000002</v>
      </c>
      <c r="M813" s="18">
        <v>73</v>
      </c>
      <c r="N813" s="18">
        <v>73</v>
      </c>
      <c r="O813" s="39">
        <f t="shared" si="13"/>
        <v>0</v>
      </c>
      <c r="P813" s="39" t="str">
        <f t="shared" si="14"/>
        <v>24</v>
      </c>
      <c r="Q813" s="18" t="s">
        <v>3251</v>
      </c>
    </row>
    <row r="814" spans="1:17" ht="15" x14ac:dyDescent="0.25">
      <c r="A814" s="16" t="s">
        <v>2264</v>
      </c>
      <c r="B814" s="17" t="s">
        <v>2265</v>
      </c>
      <c r="K814" s="39">
        <f t="shared" si="12"/>
        <v>0</v>
      </c>
      <c r="L814" s="40">
        <f t="array" aca="1" ref="L814" ca="1">INDEX(Sheet3!$D$2:$D$1611,MATCH(A814,Sheet3!$A$2:$A$1611,0))</f>
        <v>91.200588240000002</v>
      </c>
      <c r="M814" s="18">
        <v>52</v>
      </c>
      <c r="N814" s="18">
        <v>69</v>
      </c>
      <c r="O814" s="39">
        <f t="shared" si="13"/>
        <v>-17</v>
      </c>
      <c r="P814" s="39" t="str">
        <f t="shared" si="14"/>
        <v>25</v>
      </c>
      <c r="Q814" s="18" t="s">
        <v>3251</v>
      </c>
    </row>
    <row r="815" spans="1:17" ht="15" x14ac:dyDescent="0.25">
      <c r="A815" s="16" t="s">
        <v>2266</v>
      </c>
      <c r="B815" s="17" t="s">
        <v>2267</v>
      </c>
      <c r="K815" s="39">
        <f t="shared" si="12"/>
        <v>0</v>
      </c>
      <c r="L815" s="40">
        <f t="array" aca="1" ref="L815" ca="1">INDEX(Sheet3!$D$2:$D$1611,MATCH(A815,Sheet3!$A$2:$A$1611,0))</f>
        <v>92.711176469999998</v>
      </c>
      <c r="M815" s="18">
        <v>62</v>
      </c>
      <c r="N815" s="18">
        <v>69</v>
      </c>
      <c r="O815" s="39">
        <f t="shared" si="13"/>
        <v>-7</v>
      </c>
      <c r="P815" s="39" t="str">
        <f t="shared" si="14"/>
        <v>25</v>
      </c>
      <c r="Q815" s="18" t="s">
        <v>3251</v>
      </c>
    </row>
    <row r="816" spans="1:17" ht="15" x14ac:dyDescent="0.25">
      <c r="A816" s="16" t="s">
        <v>2268</v>
      </c>
      <c r="B816" s="17" t="s">
        <v>2269</v>
      </c>
      <c r="K816" s="39">
        <f t="shared" si="12"/>
        <v>0</v>
      </c>
      <c r="L816" s="40">
        <f t="array" aca="1" ref="L816" ca="1">INDEX(Sheet3!$D$2:$D$1611,MATCH(A816,Sheet3!$A$2:$A$1611,0))</f>
        <v>93.540588240000005</v>
      </c>
      <c r="M816" s="18">
        <v>63</v>
      </c>
      <c r="N816" s="18">
        <v>78</v>
      </c>
      <c r="O816" s="39">
        <f t="shared" si="13"/>
        <v>-15</v>
      </c>
      <c r="P816" s="39" t="str">
        <f t="shared" si="14"/>
        <v>25</v>
      </c>
      <c r="Q816" s="18" t="s">
        <v>3251</v>
      </c>
    </row>
    <row r="817" spans="1:17" ht="15" x14ac:dyDescent="0.25">
      <c r="A817" s="16" t="s">
        <v>2270</v>
      </c>
      <c r="B817" s="17" t="s">
        <v>2271</v>
      </c>
      <c r="K817" s="39">
        <f t="shared" si="12"/>
        <v>0</v>
      </c>
      <c r="L817" s="40">
        <f t="array" aca="1" ref="L817" ca="1">INDEX(Sheet3!$D$2:$D$1611,MATCH(A817,Sheet3!$A$2:$A$1611,0))</f>
        <v>94.712352940000002</v>
      </c>
      <c r="M817" s="18">
        <v>64</v>
      </c>
      <c r="N817" s="18">
        <v>82</v>
      </c>
      <c r="O817" s="39">
        <f t="shared" si="13"/>
        <v>-18</v>
      </c>
      <c r="P817" s="39" t="str">
        <f t="shared" si="14"/>
        <v>25</v>
      </c>
      <c r="Q817" s="18" t="s">
        <v>3251</v>
      </c>
    </row>
    <row r="818" spans="1:17" ht="15" x14ac:dyDescent="0.25">
      <c r="A818" s="16" t="s">
        <v>2272</v>
      </c>
      <c r="B818" s="17" t="s">
        <v>2273</v>
      </c>
      <c r="K818" s="39">
        <f t="shared" si="12"/>
        <v>0</v>
      </c>
      <c r="L818" s="40">
        <f t="array" aca="1" ref="L818" ca="1">INDEX(Sheet3!$D$2:$D$1611,MATCH(A818,Sheet3!$A$2:$A$1611,0))</f>
        <v>94.723529409999998</v>
      </c>
      <c r="M818" s="18">
        <v>68</v>
      </c>
      <c r="N818" s="18">
        <v>69</v>
      </c>
      <c r="O818" s="39">
        <f t="shared" si="13"/>
        <v>-1</v>
      </c>
      <c r="P818" s="39" t="str">
        <f t="shared" si="14"/>
        <v>25</v>
      </c>
      <c r="Q818" s="18" t="s">
        <v>3251</v>
      </c>
    </row>
    <row r="819" spans="1:17" ht="15" x14ac:dyDescent="0.25">
      <c r="A819" s="16" t="s">
        <v>2274</v>
      </c>
      <c r="B819" s="17" t="s">
        <v>2275</v>
      </c>
      <c r="K819" s="39">
        <f t="shared" si="12"/>
        <v>0</v>
      </c>
      <c r="L819" s="40">
        <f t="array" aca="1" ref="L819" ca="1">INDEX(Sheet3!$D$2:$D$1611,MATCH(A819,Sheet3!$A$2:$A$1611,0))</f>
        <v>91.594117650000001</v>
      </c>
      <c r="M819" s="18">
        <v>39</v>
      </c>
      <c r="N819" s="18">
        <v>45</v>
      </c>
      <c r="O819" s="39">
        <f t="shared" si="13"/>
        <v>-6</v>
      </c>
      <c r="P819" s="39" t="str">
        <f t="shared" si="14"/>
        <v>25</v>
      </c>
      <c r="Q819" s="18" t="s">
        <v>3251</v>
      </c>
    </row>
    <row r="820" spans="1:17" ht="15" x14ac:dyDescent="0.25">
      <c r="A820" s="16" t="s">
        <v>2276</v>
      </c>
      <c r="B820" s="17" t="s">
        <v>2277</v>
      </c>
      <c r="K820" s="39">
        <f t="shared" si="12"/>
        <v>0</v>
      </c>
      <c r="L820" s="40">
        <f t="array" aca="1" ref="L820" ca="1">INDEX(Sheet3!$D$2:$D$1611,MATCH(A820,Sheet3!$A$2:$A$1611,0))</f>
        <v>94.242352940000004</v>
      </c>
      <c r="M820" s="18">
        <v>72</v>
      </c>
      <c r="N820" s="18">
        <v>76</v>
      </c>
      <c r="O820" s="39">
        <f t="shared" si="13"/>
        <v>-4</v>
      </c>
      <c r="P820" s="39" t="str">
        <f t="shared" si="14"/>
        <v>25</v>
      </c>
      <c r="Q820" s="18" t="s">
        <v>3251</v>
      </c>
    </row>
    <row r="821" spans="1:17" ht="15" x14ac:dyDescent="0.25">
      <c r="A821" s="16" t="s">
        <v>2278</v>
      </c>
      <c r="B821" s="17" t="s">
        <v>2279</v>
      </c>
      <c r="K821" s="39">
        <f t="shared" si="12"/>
        <v>0</v>
      </c>
      <c r="L821" s="40">
        <f t="array" aca="1" ref="L821" ca="1">INDEX(Sheet3!$D$2:$D$1611,MATCH(A821,Sheet3!$A$2:$A$1611,0))</f>
        <v>93.027058819999993</v>
      </c>
      <c r="M821" s="18">
        <v>75</v>
      </c>
      <c r="N821" s="18">
        <v>85</v>
      </c>
      <c r="O821" s="39">
        <f t="shared" si="13"/>
        <v>-10</v>
      </c>
      <c r="P821" s="39" t="str">
        <f t="shared" si="14"/>
        <v>25</v>
      </c>
      <c r="Q821" s="18" t="s">
        <v>3251</v>
      </c>
    </row>
    <row r="822" spans="1:17" ht="15" x14ac:dyDescent="0.25">
      <c r="A822" s="16" t="s">
        <v>2280</v>
      </c>
      <c r="B822" s="17" t="s">
        <v>2281</v>
      </c>
      <c r="K822" s="39">
        <f t="shared" si="12"/>
        <v>0</v>
      </c>
      <c r="L822" s="40">
        <f t="array" aca="1" ref="L822" ca="1">INDEX(Sheet3!$D$2:$D$1611,MATCH(A822,Sheet3!$A$2:$A$1611,0))</f>
        <v>91.795882349999999</v>
      </c>
      <c r="M822" s="18">
        <v>58</v>
      </c>
      <c r="N822" s="18">
        <v>57</v>
      </c>
      <c r="O822" s="39">
        <f t="shared" si="13"/>
        <v>1</v>
      </c>
      <c r="P822" s="39" t="str">
        <f t="shared" si="14"/>
        <v>25</v>
      </c>
      <c r="Q822" s="18" t="s">
        <v>3251</v>
      </c>
    </row>
    <row r="823" spans="1:17" ht="15" x14ac:dyDescent="0.25">
      <c r="A823" s="16" t="s">
        <v>2282</v>
      </c>
      <c r="B823" s="17" t="s">
        <v>2283</v>
      </c>
      <c r="K823" s="39">
        <f t="shared" si="12"/>
        <v>0</v>
      </c>
      <c r="L823" s="40">
        <f t="array" aca="1" ref="L823" ca="1">INDEX(Sheet3!$D$2:$D$1611,MATCH(A823,Sheet3!$A$2:$A$1611,0))</f>
        <v>92.73</v>
      </c>
      <c r="M823" s="18">
        <v>58</v>
      </c>
      <c r="N823" s="18">
        <v>72</v>
      </c>
      <c r="O823" s="39">
        <f t="shared" si="13"/>
        <v>-14</v>
      </c>
      <c r="P823" s="39" t="str">
        <f t="shared" si="14"/>
        <v>25</v>
      </c>
      <c r="Q823" s="18" t="s">
        <v>3251</v>
      </c>
    </row>
    <row r="824" spans="1:17" ht="15" x14ac:dyDescent="0.25">
      <c r="A824" s="16" t="s">
        <v>2284</v>
      </c>
      <c r="B824" s="17" t="s">
        <v>2285</v>
      </c>
      <c r="K824" s="39">
        <f t="shared" si="12"/>
        <v>0</v>
      </c>
      <c r="L824" s="40">
        <f t="array" aca="1" ref="L824" ca="1">INDEX(Sheet3!$D$2:$D$1611,MATCH(A824,Sheet3!$A$2:$A$1611,0))</f>
        <v>91.435294119999995</v>
      </c>
      <c r="M824" s="18">
        <v>53</v>
      </c>
      <c r="N824" s="18">
        <v>60</v>
      </c>
      <c r="O824" s="39">
        <f t="shared" si="13"/>
        <v>-7</v>
      </c>
      <c r="P824" s="39" t="str">
        <f t="shared" si="14"/>
        <v>25</v>
      </c>
      <c r="Q824" s="18" t="s">
        <v>3251</v>
      </c>
    </row>
    <row r="825" spans="1:17" ht="15" x14ac:dyDescent="0.25">
      <c r="A825" s="16" t="s">
        <v>2286</v>
      </c>
      <c r="B825" s="17" t="s">
        <v>2287</v>
      </c>
      <c r="K825" s="39">
        <f t="shared" si="12"/>
        <v>0</v>
      </c>
      <c r="L825" s="40">
        <f t="array" aca="1" ref="L825" ca="1">INDEX(Sheet3!$D$2:$D$1611,MATCH(A825,Sheet3!$A$2:$A$1611,0))</f>
        <v>92.577647060000004</v>
      </c>
      <c r="M825" s="18">
        <v>79</v>
      </c>
      <c r="N825" s="18">
        <v>92</v>
      </c>
      <c r="O825" s="39">
        <f t="shared" si="13"/>
        <v>-13</v>
      </c>
      <c r="P825" s="39" t="str">
        <f t="shared" si="14"/>
        <v>25</v>
      </c>
      <c r="Q825" s="18" t="s">
        <v>3251</v>
      </c>
    </row>
    <row r="826" spans="1:17" ht="15" x14ac:dyDescent="0.25">
      <c r="A826" s="16" t="s">
        <v>2288</v>
      </c>
      <c r="B826" s="17" t="s">
        <v>2289</v>
      </c>
      <c r="K826" s="39">
        <f t="shared" si="12"/>
        <v>0</v>
      </c>
      <c r="L826" s="40">
        <f t="array" aca="1" ref="L826" ca="1">INDEX(Sheet3!$D$2:$D$1611,MATCH(A826,Sheet3!$A$2:$A$1611,0))</f>
        <v>90.694705880000001</v>
      </c>
      <c r="M826" s="18">
        <v>57</v>
      </c>
      <c r="N826" s="18">
        <v>65</v>
      </c>
      <c r="O826" s="39">
        <f t="shared" si="13"/>
        <v>-8</v>
      </c>
      <c r="P826" s="39" t="str">
        <f t="shared" si="14"/>
        <v>25</v>
      </c>
      <c r="Q826" s="18" t="s">
        <v>3251</v>
      </c>
    </row>
    <row r="827" spans="1:17" ht="15" x14ac:dyDescent="0.25">
      <c r="A827" s="16" t="s">
        <v>2290</v>
      </c>
      <c r="B827" s="17" t="s">
        <v>2291</v>
      </c>
      <c r="K827" s="39">
        <f t="shared" si="12"/>
        <v>0</v>
      </c>
      <c r="L827" s="40">
        <f t="array" aca="1" ref="L827" ca="1">INDEX(Sheet3!$D$2:$D$1611,MATCH(A827,Sheet3!$A$2:$A$1611,0))</f>
        <v>93.974117649999997</v>
      </c>
      <c r="M827" s="18">
        <v>62</v>
      </c>
      <c r="N827" s="18">
        <v>82</v>
      </c>
      <c r="O827" s="39">
        <f t="shared" si="13"/>
        <v>-20</v>
      </c>
      <c r="P827" s="39" t="str">
        <f t="shared" si="14"/>
        <v>25</v>
      </c>
      <c r="Q827" s="18" t="s">
        <v>3251</v>
      </c>
    </row>
    <row r="828" spans="1:17" ht="15" x14ac:dyDescent="0.25">
      <c r="A828" s="16" t="s">
        <v>2292</v>
      </c>
      <c r="B828" s="17" t="s">
        <v>2293</v>
      </c>
      <c r="K828" s="39">
        <f t="shared" si="12"/>
        <v>0</v>
      </c>
      <c r="L828" s="40">
        <f t="array" aca="1" ref="L828" ca="1">INDEX(Sheet3!$D$2:$D$1611,MATCH(A828,Sheet3!$A$2:$A$1611,0))</f>
        <v>92.33529412</v>
      </c>
      <c r="M828" s="18">
        <v>60</v>
      </c>
      <c r="N828" s="18">
        <v>63</v>
      </c>
      <c r="O828" s="39">
        <f t="shared" si="13"/>
        <v>-3</v>
      </c>
      <c r="P828" s="39" t="str">
        <f t="shared" si="14"/>
        <v>25</v>
      </c>
      <c r="Q828" s="18" t="s">
        <v>3251</v>
      </c>
    </row>
    <row r="829" spans="1:17" ht="15" x14ac:dyDescent="0.25">
      <c r="A829" s="16" t="s">
        <v>2294</v>
      </c>
      <c r="B829" s="17" t="s">
        <v>2295</v>
      </c>
      <c r="K829" s="39">
        <f t="shared" si="12"/>
        <v>0</v>
      </c>
      <c r="L829" s="40">
        <f t="array" aca="1" ref="L829" ca="1">INDEX(Sheet3!$D$2:$D$1611,MATCH(A829,Sheet3!$A$2:$A$1611,0))</f>
        <v>91.296470589999998</v>
      </c>
      <c r="M829" s="18">
        <v>65</v>
      </c>
      <c r="N829" s="18">
        <v>67</v>
      </c>
      <c r="O829" s="39">
        <f t="shared" si="13"/>
        <v>-2</v>
      </c>
      <c r="P829" s="39" t="str">
        <f t="shared" si="14"/>
        <v>25</v>
      </c>
      <c r="Q829" s="18" t="s">
        <v>3251</v>
      </c>
    </row>
    <row r="830" spans="1:17" ht="15" x14ac:dyDescent="0.25">
      <c r="A830" s="16" t="s">
        <v>2296</v>
      </c>
      <c r="B830" s="17" t="s">
        <v>2297</v>
      </c>
      <c r="K830" s="39">
        <f t="shared" si="12"/>
        <v>0</v>
      </c>
      <c r="L830" s="40">
        <f t="array" aca="1" ref="L830" ca="1">INDEX(Sheet3!$D$2:$D$1611,MATCH(A830,Sheet3!$A$2:$A$1611,0))</f>
        <v>91.697058819999995</v>
      </c>
      <c r="M830" s="18">
        <v>60</v>
      </c>
      <c r="N830" s="18">
        <v>85</v>
      </c>
      <c r="O830" s="39">
        <f t="shared" si="13"/>
        <v>-25</v>
      </c>
      <c r="P830" s="39" t="str">
        <f t="shared" si="14"/>
        <v>25</v>
      </c>
      <c r="Q830" s="18" t="s">
        <v>3251</v>
      </c>
    </row>
    <row r="831" spans="1:17" ht="15" x14ac:dyDescent="0.25">
      <c r="A831" s="16" t="s">
        <v>2298</v>
      </c>
      <c r="B831" s="17" t="s">
        <v>2299</v>
      </c>
      <c r="K831" s="39">
        <f t="shared" si="12"/>
        <v>0</v>
      </c>
      <c r="L831" s="40">
        <f t="array" aca="1" ref="L831" ca="1">INDEX(Sheet3!$D$2:$D$1611,MATCH(A831,Sheet3!$A$2:$A$1611,0))</f>
        <v>92.888823529999996</v>
      </c>
      <c r="M831" s="18">
        <v>71</v>
      </c>
      <c r="N831" s="18">
        <v>79</v>
      </c>
      <c r="O831" s="39">
        <f t="shared" si="13"/>
        <v>-8</v>
      </c>
      <c r="P831" s="39" t="str">
        <f t="shared" si="14"/>
        <v>25</v>
      </c>
      <c r="Q831" s="18" t="s">
        <v>3251</v>
      </c>
    </row>
    <row r="832" spans="1:17" ht="15" x14ac:dyDescent="0.25">
      <c r="A832" s="16" t="s">
        <v>2300</v>
      </c>
      <c r="B832" s="17" t="s">
        <v>2301</v>
      </c>
      <c r="K832" s="39">
        <f t="shared" si="12"/>
        <v>0</v>
      </c>
      <c r="L832" s="40">
        <f t="array" aca="1" ref="L832" ca="1">INDEX(Sheet3!$D$2:$D$1611,MATCH(A832,Sheet3!$A$2:$A$1611,0))</f>
        <v>94.610588239999998</v>
      </c>
      <c r="M832" s="18">
        <v>66</v>
      </c>
      <c r="N832" s="18">
        <v>71</v>
      </c>
      <c r="O832" s="39">
        <f t="shared" si="13"/>
        <v>-5</v>
      </c>
      <c r="P832" s="39" t="str">
        <f t="shared" si="14"/>
        <v>25</v>
      </c>
      <c r="Q832" s="18" t="s">
        <v>3251</v>
      </c>
    </row>
    <row r="833" spans="1:17" ht="15" x14ac:dyDescent="0.25">
      <c r="A833" s="16" t="s">
        <v>2302</v>
      </c>
      <c r="B833" s="17" t="s">
        <v>2303</v>
      </c>
      <c r="J833" s="39">
        <f>1</f>
        <v>1</v>
      </c>
      <c r="K833" s="39">
        <f t="shared" si="12"/>
        <v>1</v>
      </c>
      <c r="L833" s="40">
        <f t="array" aca="1" ref="L833" ca="1">INDEX(Sheet3!$D$2:$D$1611,MATCH(A833,Sheet3!$A$2:$A$1611,0))</f>
        <v>93.288823530000002</v>
      </c>
      <c r="M833" s="18">
        <v>49</v>
      </c>
      <c r="N833" s="18">
        <v>51</v>
      </c>
      <c r="O833" s="39">
        <f t="shared" si="13"/>
        <v>-2</v>
      </c>
      <c r="P833" s="39" t="str">
        <f t="shared" si="14"/>
        <v>25</v>
      </c>
      <c r="Q833" s="18" t="s">
        <v>3251</v>
      </c>
    </row>
    <row r="834" spans="1:17" ht="15" x14ac:dyDescent="0.25">
      <c r="A834" s="16" t="s">
        <v>2304</v>
      </c>
      <c r="B834" s="17" t="s">
        <v>2305</v>
      </c>
      <c r="K834" s="39">
        <f t="shared" si="12"/>
        <v>0</v>
      </c>
      <c r="L834" s="40">
        <f t="array" aca="1" ref="L834" ca="1">INDEX(Sheet3!$D$2:$D$1611,MATCH(A834,Sheet3!$A$2:$A$1611,0))</f>
        <v>94.205882349999996</v>
      </c>
      <c r="M834" s="18">
        <v>67</v>
      </c>
      <c r="N834" s="18">
        <v>79</v>
      </c>
      <c r="O834" s="39">
        <f t="shared" si="13"/>
        <v>-12</v>
      </c>
      <c r="P834" s="39" t="str">
        <f t="shared" si="14"/>
        <v>25</v>
      </c>
      <c r="Q834" s="18" t="s">
        <v>3251</v>
      </c>
    </row>
    <row r="835" spans="1:17" ht="15" x14ac:dyDescent="0.25">
      <c r="A835" s="16" t="s">
        <v>2306</v>
      </c>
      <c r="B835" s="17" t="s">
        <v>2307</v>
      </c>
      <c r="K835" s="39">
        <f t="shared" si="12"/>
        <v>0</v>
      </c>
      <c r="L835" s="40">
        <f t="array" aca="1" ref="L835" ca="1">INDEX(Sheet3!$D$2:$D$1611,MATCH(A835,Sheet3!$A$2:$A$1611,0))</f>
        <v>93.721176470000003</v>
      </c>
      <c r="M835" s="18">
        <v>69</v>
      </c>
      <c r="N835" s="18">
        <v>71</v>
      </c>
      <c r="O835" s="39">
        <f t="shared" si="13"/>
        <v>-2</v>
      </c>
      <c r="P835" s="39" t="str">
        <f t="shared" si="14"/>
        <v>25</v>
      </c>
      <c r="Q835" s="18" t="s">
        <v>3251</v>
      </c>
    </row>
    <row r="836" spans="1:17" ht="15" x14ac:dyDescent="0.25">
      <c r="A836" s="16" t="s">
        <v>2308</v>
      </c>
      <c r="B836" s="17" t="s">
        <v>2309</v>
      </c>
      <c r="K836" s="39">
        <f t="shared" si="12"/>
        <v>0</v>
      </c>
      <c r="L836" s="40">
        <f t="array" aca="1" ref="L836" ca="1">INDEX(Sheet3!$D$2:$D$1611,MATCH(A836,Sheet3!$A$2:$A$1611,0))</f>
        <v>90.827058820000005</v>
      </c>
      <c r="M836" s="18">
        <v>59</v>
      </c>
      <c r="N836" s="18">
        <v>53</v>
      </c>
      <c r="O836" s="39">
        <f t="shared" si="13"/>
        <v>6</v>
      </c>
      <c r="P836" s="39" t="str">
        <f t="shared" si="14"/>
        <v>25</v>
      </c>
      <c r="Q836" s="18" t="s">
        <v>3251</v>
      </c>
    </row>
    <row r="837" spans="1:17" ht="15" x14ac:dyDescent="0.25">
      <c r="A837" s="16" t="s">
        <v>2310</v>
      </c>
      <c r="B837" s="17" t="s">
        <v>2311</v>
      </c>
      <c r="K837" s="39">
        <f t="shared" si="12"/>
        <v>0</v>
      </c>
      <c r="L837" s="40">
        <f t="array" aca="1" ref="L837" ca="1">INDEX(Sheet3!$D$2:$D$1611,MATCH(A837,Sheet3!$A$2:$A$1611,0))</f>
        <v>88.738235290000006</v>
      </c>
      <c r="M837" s="18">
        <v>43</v>
      </c>
      <c r="N837" s="18">
        <v>34</v>
      </c>
      <c r="O837" s="39">
        <f t="shared" si="13"/>
        <v>9</v>
      </c>
      <c r="P837" s="39" t="str">
        <f t="shared" si="14"/>
        <v>25</v>
      </c>
      <c r="Q837" s="18" t="s">
        <v>3251</v>
      </c>
    </row>
    <row r="838" spans="1:17" ht="15" x14ac:dyDescent="0.25">
      <c r="A838" s="16" t="s">
        <v>2312</v>
      </c>
      <c r="B838" s="17" t="s">
        <v>2313</v>
      </c>
      <c r="K838" s="39">
        <f t="shared" si="12"/>
        <v>0</v>
      </c>
      <c r="L838" s="40">
        <f t="array" aca="1" ref="L838" ca="1">INDEX(Sheet3!$D$2:$D$1611,MATCH(A838,Sheet3!$A$2:$A$1611,0))</f>
        <v>94.43294118</v>
      </c>
      <c r="M838" s="18">
        <v>73</v>
      </c>
      <c r="N838" s="18">
        <v>84</v>
      </c>
      <c r="O838" s="39">
        <f t="shared" si="13"/>
        <v>-11</v>
      </c>
      <c r="P838" s="39" t="str">
        <f t="shared" si="14"/>
        <v>25</v>
      </c>
      <c r="Q838" s="18" t="s">
        <v>3251</v>
      </c>
    </row>
    <row r="839" spans="1:17" ht="15" x14ac:dyDescent="0.25">
      <c r="A839" s="16" t="s">
        <v>2314</v>
      </c>
      <c r="B839" s="17" t="s">
        <v>2315</v>
      </c>
      <c r="K839" s="39">
        <f t="shared" si="12"/>
        <v>0</v>
      </c>
      <c r="L839" s="40">
        <f t="array" aca="1" ref="L839" ca="1">INDEX(Sheet3!$D$2:$D$1611,MATCH(A839,Sheet3!$A$2:$A$1611,0))</f>
        <v>91.45705882</v>
      </c>
      <c r="M839" s="18">
        <v>62</v>
      </c>
      <c r="N839" s="18">
        <v>65</v>
      </c>
      <c r="O839" s="39">
        <f t="shared" si="13"/>
        <v>-3</v>
      </c>
      <c r="P839" s="39" t="str">
        <f t="shared" si="14"/>
        <v>25</v>
      </c>
      <c r="Q839" s="18" t="s">
        <v>3251</v>
      </c>
    </row>
    <row r="840" spans="1:17" ht="15" x14ac:dyDescent="0.25">
      <c r="A840" s="16" t="s">
        <v>2316</v>
      </c>
      <c r="B840" s="17" t="s">
        <v>2317</v>
      </c>
      <c r="K840" s="39">
        <f t="shared" si="12"/>
        <v>0</v>
      </c>
      <c r="L840" s="40">
        <f t="array" aca="1" ref="L840" ca="1">INDEX(Sheet3!$D$2:$D$1611,MATCH(A840,Sheet3!$A$2:$A$1611,0))</f>
        <v>91.041764709999995</v>
      </c>
      <c r="M840" s="18">
        <v>61</v>
      </c>
      <c r="N840" s="18">
        <v>66</v>
      </c>
      <c r="O840" s="39">
        <f t="shared" si="13"/>
        <v>-5</v>
      </c>
      <c r="P840" s="39" t="str">
        <f t="shared" si="14"/>
        <v>25</v>
      </c>
      <c r="Q840" s="18" t="s">
        <v>3251</v>
      </c>
    </row>
    <row r="841" spans="1:17" ht="15" x14ac:dyDescent="0.25">
      <c r="A841" s="16" t="s">
        <v>2318</v>
      </c>
      <c r="B841" s="17" t="s">
        <v>2319</v>
      </c>
      <c r="K841" s="39">
        <f t="shared" si="12"/>
        <v>0</v>
      </c>
      <c r="L841" s="40">
        <f t="array" aca="1" ref="L841" ca="1">INDEX(Sheet3!$D$2:$D$1611,MATCH(A841,Sheet3!$A$2:$A$1611,0))</f>
        <v>94.006470590000006</v>
      </c>
      <c r="M841" s="18">
        <v>63</v>
      </c>
      <c r="N841" s="18">
        <v>72</v>
      </c>
      <c r="O841" s="39">
        <f t="shared" si="13"/>
        <v>-9</v>
      </c>
      <c r="P841" s="39" t="str">
        <f t="shared" si="14"/>
        <v>25</v>
      </c>
      <c r="Q841" s="18" t="s">
        <v>3251</v>
      </c>
    </row>
    <row r="842" spans="1:17" ht="15" x14ac:dyDescent="0.25">
      <c r="A842" s="16" t="s">
        <v>2324</v>
      </c>
      <c r="B842" s="17" t="s">
        <v>2325</v>
      </c>
      <c r="K842" s="39">
        <f t="shared" si="12"/>
        <v>0</v>
      </c>
      <c r="L842" s="40">
        <f t="array" aca="1" ref="L842" ca="1">INDEX(Sheet3!$D$2:$D$1611,MATCH(A842,Sheet3!$A$2:$A$1611,0))</f>
        <v>89.791176469999996</v>
      </c>
      <c r="M842" s="18">
        <v>65</v>
      </c>
      <c r="N842" s="18">
        <v>78</v>
      </c>
      <c r="O842" s="39">
        <f t="shared" si="13"/>
        <v>-13</v>
      </c>
      <c r="P842" s="39" t="str">
        <f t="shared" si="14"/>
        <v>25</v>
      </c>
      <c r="Q842" s="18" t="s">
        <v>3251</v>
      </c>
    </row>
    <row r="843" spans="1:17" ht="15" x14ac:dyDescent="0.25">
      <c r="A843" s="16" t="s">
        <v>2326</v>
      </c>
      <c r="B843" s="17" t="s">
        <v>2327</v>
      </c>
      <c r="K843" s="39">
        <f t="shared" si="12"/>
        <v>0</v>
      </c>
      <c r="L843" s="40">
        <f t="array" aca="1" ref="L843" ca="1">INDEX(Sheet3!$D$2:$D$1611,MATCH(A843,Sheet3!$A$2:$A$1611,0))</f>
        <v>94.354117650000006</v>
      </c>
      <c r="M843" s="18">
        <v>60</v>
      </c>
      <c r="N843" s="18">
        <v>85</v>
      </c>
      <c r="O843" s="39">
        <f t="shared" si="13"/>
        <v>-25</v>
      </c>
      <c r="P843" s="39" t="str">
        <f t="shared" si="14"/>
        <v>25</v>
      </c>
      <c r="Q843" s="18" t="s">
        <v>3251</v>
      </c>
    </row>
    <row r="844" spans="1:17" ht="15" x14ac:dyDescent="0.25">
      <c r="A844" s="16" t="s">
        <v>2328</v>
      </c>
      <c r="B844" s="17" t="s">
        <v>2329</v>
      </c>
      <c r="K844" s="39">
        <f t="shared" si="12"/>
        <v>0</v>
      </c>
      <c r="L844" s="40">
        <f t="array" aca="1" ref="L844" ca="1">INDEX(Sheet3!$D$2:$D$1611,MATCH(A844,Sheet3!$A$2:$A$1611,0))</f>
        <v>90.557647059999994</v>
      </c>
      <c r="M844" s="18">
        <v>42</v>
      </c>
      <c r="N844" s="18">
        <v>34</v>
      </c>
      <c r="O844" s="39">
        <f t="shared" si="13"/>
        <v>8</v>
      </c>
      <c r="P844" s="39" t="str">
        <f t="shared" si="14"/>
        <v>25</v>
      </c>
      <c r="Q844" s="18" t="s">
        <v>3251</v>
      </c>
    </row>
    <row r="845" spans="1:17" ht="15" x14ac:dyDescent="0.25">
      <c r="A845" s="16" t="s">
        <v>2330</v>
      </c>
      <c r="B845" s="17" t="s">
        <v>2331</v>
      </c>
      <c r="K845" s="39">
        <f t="shared" si="12"/>
        <v>0</v>
      </c>
      <c r="L845" s="40">
        <f t="array" aca="1" ref="L845" ca="1">INDEX(Sheet3!$D$2:$D$1611,MATCH(A845,Sheet3!$A$2:$A$1611,0))</f>
        <v>90.66176471</v>
      </c>
      <c r="M845" s="18">
        <v>55</v>
      </c>
      <c r="N845" s="18">
        <v>48</v>
      </c>
      <c r="O845" s="39">
        <f t="shared" si="13"/>
        <v>7</v>
      </c>
      <c r="P845" s="39" t="str">
        <f t="shared" si="14"/>
        <v>25</v>
      </c>
      <c r="Q845" s="18" t="s">
        <v>3251</v>
      </c>
    </row>
    <row r="846" spans="1:17" ht="15" x14ac:dyDescent="0.25">
      <c r="A846" s="16" t="s">
        <v>2334</v>
      </c>
      <c r="B846" s="17" t="s">
        <v>2335</v>
      </c>
      <c r="K846" s="39">
        <f t="shared" si="12"/>
        <v>0</v>
      </c>
      <c r="L846" s="40">
        <f t="array" aca="1" ref="L846" ca="1">INDEX(Sheet3!$D$2:$D$1611,MATCH(A846,Sheet3!$A$2:$A$1611,0))</f>
        <v>94.726470590000005</v>
      </c>
      <c r="M846" s="18">
        <v>77</v>
      </c>
      <c r="N846" s="18">
        <v>84</v>
      </c>
      <c r="O846" s="39">
        <f t="shared" si="13"/>
        <v>-7</v>
      </c>
      <c r="P846" s="39" t="str">
        <f t="shared" si="14"/>
        <v>25</v>
      </c>
      <c r="Q846" s="18" t="s">
        <v>3251</v>
      </c>
    </row>
    <row r="847" spans="1:17" ht="15" x14ac:dyDescent="0.25">
      <c r="A847" s="16" t="s">
        <v>2336</v>
      </c>
      <c r="B847" s="17" t="s">
        <v>2337</v>
      </c>
      <c r="K847" s="39">
        <f t="shared" si="12"/>
        <v>0</v>
      </c>
      <c r="L847" s="40">
        <f t="array" aca="1" ref="L847" ca="1">INDEX(Sheet3!$D$2:$D$1611,MATCH(A847,Sheet3!$A$2:$A$1611,0))</f>
        <v>90.854117650000006</v>
      </c>
      <c r="M847" s="18">
        <v>75</v>
      </c>
      <c r="N847" s="18">
        <v>69</v>
      </c>
      <c r="O847" s="39">
        <f t="shared" si="13"/>
        <v>6</v>
      </c>
      <c r="P847" s="39" t="str">
        <f t="shared" si="14"/>
        <v>25</v>
      </c>
      <c r="Q847" s="18" t="s">
        <v>3251</v>
      </c>
    </row>
    <row r="848" spans="1:17" ht="15" x14ac:dyDescent="0.25">
      <c r="A848" s="16" t="s">
        <v>2338</v>
      </c>
      <c r="B848" s="17" t="s">
        <v>2339</v>
      </c>
      <c r="K848" s="39">
        <f t="shared" si="12"/>
        <v>0</v>
      </c>
      <c r="L848" s="40">
        <f t="array" aca="1" ref="L848" ca="1">INDEX(Sheet3!$D$2:$D$1611,MATCH(A848,Sheet3!$A$2:$A$1611,0))</f>
        <v>94.535294120000003</v>
      </c>
      <c r="M848" s="18">
        <v>83</v>
      </c>
      <c r="N848" s="18">
        <v>85</v>
      </c>
      <c r="O848" s="39">
        <f t="shared" si="13"/>
        <v>-2</v>
      </c>
      <c r="P848" s="39" t="str">
        <f t="shared" si="14"/>
        <v>25</v>
      </c>
      <c r="Q848" s="18" t="s">
        <v>3251</v>
      </c>
    </row>
    <row r="849" spans="1:17" ht="15" x14ac:dyDescent="0.25">
      <c r="A849" s="16" t="s">
        <v>2340</v>
      </c>
      <c r="B849" s="17" t="s">
        <v>2341</v>
      </c>
      <c r="K849" s="39">
        <f t="shared" si="12"/>
        <v>0</v>
      </c>
      <c r="L849" s="40">
        <f t="array" aca="1" ref="L849" ca="1">INDEX(Sheet3!$D$2:$D$1611,MATCH(A849,Sheet3!$A$2:$A$1611,0))</f>
        <v>90.156470589999998</v>
      </c>
      <c r="M849" s="18">
        <v>46</v>
      </c>
      <c r="N849" s="18">
        <v>41</v>
      </c>
      <c r="O849" s="39">
        <f t="shared" si="13"/>
        <v>5</v>
      </c>
      <c r="P849" s="39" t="str">
        <f t="shared" si="14"/>
        <v>25</v>
      </c>
      <c r="Q849" s="18" t="s">
        <v>3251</v>
      </c>
    </row>
    <row r="850" spans="1:17" ht="15" x14ac:dyDescent="0.25">
      <c r="A850" s="16" t="s">
        <v>2342</v>
      </c>
      <c r="B850" s="17" t="s">
        <v>2343</v>
      </c>
      <c r="K850" s="39">
        <f t="shared" si="12"/>
        <v>0</v>
      </c>
      <c r="L850" s="40">
        <f t="array" aca="1" ref="L850" ca="1">INDEX(Sheet3!$D$2:$D$1611,MATCH(A850,Sheet3!$A$2:$A$1611,0))</f>
        <v>81.441764710000001</v>
      </c>
      <c r="M850" s="18">
        <v>80</v>
      </c>
      <c r="N850" s="18">
        <v>83</v>
      </c>
      <c r="O850" s="39">
        <f t="shared" si="13"/>
        <v>-3</v>
      </c>
      <c r="P850" s="39" t="str">
        <f t="shared" si="14"/>
        <v>25</v>
      </c>
      <c r="Q850" s="18" t="s">
        <v>3251</v>
      </c>
    </row>
    <row r="851" spans="1:17" ht="15" x14ac:dyDescent="0.25">
      <c r="A851" s="16" t="s">
        <v>2348</v>
      </c>
      <c r="B851" s="17" t="s">
        <v>2349</v>
      </c>
      <c r="K851" s="39">
        <f t="shared" si="12"/>
        <v>0</v>
      </c>
      <c r="L851" s="40">
        <f t="array" aca="1" ref="L851" ca="1">INDEX(Sheet3!$D$2:$D$1611,MATCH(A851,Sheet3!$A$2:$A$1611,0))</f>
        <v>94.099411759999995</v>
      </c>
      <c r="M851" s="18">
        <v>80</v>
      </c>
      <c r="N851" s="18">
        <v>83</v>
      </c>
      <c r="O851" s="39">
        <f t="shared" si="13"/>
        <v>-3</v>
      </c>
      <c r="P851" s="39" t="str">
        <f t="shared" si="14"/>
        <v>25</v>
      </c>
      <c r="Q851" s="18" t="s">
        <v>3251</v>
      </c>
    </row>
    <row r="852" spans="1:17" ht="15" x14ac:dyDescent="0.25">
      <c r="A852" s="16" t="s">
        <v>2358</v>
      </c>
      <c r="B852" s="17" t="s">
        <v>2359</v>
      </c>
      <c r="K852" s="39">
        <f t="shared" si="12"/>
        <v>0</v>
      </c>
      <c r="L852" s="40">
        <f t="array" aca="1" ref="L852" ca="1">INDEX(Sheet3!$D$2:$D$1611,MATCH(A852,Sheet3!$A$2:$A$1611,0))</f>
        <v>91.508235290000002</v>
      </c>
      <c r="M852" s="18">
        <v>65</v>
      </c>
      <c r="N852" s="18">
        <v>79</v>
      </c>
      <c r="O852" s="39">
        <f t="shared" si="13"/>
        <v>-14</v>
      </c>
      <c r="P852" s="39" t="str">
        <f t="shared" si="14"/>
        <v>26</v>
      </c>
      <c r="Q852" s="18" t="s">
        <v>3251</v>
      </c>
    </row>
    <row r="853" spans="1:17" ht="15" x14ac:dyDescent="0.25">
      <c r="A853" s="16" t="s">
        <v>2360</v>
      </c>
      <c r="B853" s="17" t="s">
        <v>2361</v>
      </c>
      <c r="K853" s="39">
        <f t="shared" si="12"/>
        <v>0</v>
      </c>
      <c r="L853" s="40">
        <f t="array" aca="1" ref="L853" ca="1">INDEX(Sheet3!$D$2:$D$1611,MATCH(A853,Sheet3!$A$2:$A$1611,0))</f>
        <v>90.691764710000001</v>
      </c>
      <c r="M853" s="18">
        <v>62</v>
      </c>
      <c r="N853" s="18">
        <v>65</v>
      </c>
      <c r="O853" s="39">
        <f t="shared" si="13"/>
        <v>-3</v>
      </c>
      <c r="P853" s="39" t="str">
        <f t="shared" si="14"/>
        <v>26</v>
      </c>
      <c r="Q853" s="18" t="s">
        <v>3251</v>
      </c>
    </row>
    <row r="854" spans="1:17" ht="15" x14ac:dyDescent="0.25">
      <c r="A854" s="16" t="s">
        <v>2362</v>
      </c>
      <c r="B854" s="17" t="s">
        <v>2363</v>
      </c>
      <c r="K854" s="39">
        <f t="shared" si="12"/>
        <v>0</v>
      </c>
      <c r="L854" s="40">
        <f t="array" aca="1" ref="L854" ca="1">INDEX(Sheet3!$D$2:$D$1611,MATCH(A854,Sheet3!$A$2:$A$1611,0))</f>
        <v>91.64</v>
      </c>
      <c r="M854" s="18">
        <v>65</v>
      </c>
      <c r="N854" s="18">
        <v>83</v>
      </c>
      <c r="O854" s="39">
        <f t="shared" si="13"/>
        <v>-18</v>
      </c>
      <c r="P854" s="39" t="str">
        <f t="shared" si="14"/>
        <v>26</v>
      </c>
      <c r="Q854" s="18" t="s">
        <v>3251</v>
      </c>
    </row>
    <row r="855" spans="1:17" ht="15" x14ac:dyDescent="0.25">
      <c r="A855" s="16" t="s">
        <v>2364</v>
      </c>
      <c r="B855" s="17" t="s">
        <v>2365</v>
      </c>
      <c r="K855" s="39">
        <f t="shared" si="12"/>
        <v>0</v>
      </c>
      <c r="L855" s="40">
        <f t="array" aca="1" ref="L855" ca="1">INDEX(Sheet3!$D$2:$D$1611,MATCH(A855,Sheet3!$A$2:$A$1611,0))</f>
        <v>94.068235290000004</v>
      </c>
      <c r="M855" s="18">
        <v>81</v>
      </c>
      <c r="N855" s="18">
        <v>89</v>
      </c>
      <c r="O855" s="39">
        <f t="shared" si="13"/>
        <v>-8</v>
      </c>
      <c r="P855" s="39" t="str">
        <f t="shared" si="14"/>
        <v>26</v>
      </c>
      <c r="Q855" s="18" t="s">
        <v>3251</v>
      </c>
    </row>
    <row r="856" spans="1:17" ht="15" x14ac:dyDescent="0.25">
      <c r="A856" s="16" t="s">
        <v>2366</v>
      </c>
      <c r="B856" s="17" t="s">
        <v>2367</v>
      </c>
      <c r="K856" s="39">
        <f t="shared" si="12"/>
        <v>0</v>
      </c>
      <c r="L856" s="40">
        <f t="array" aca="1" ref="L856" ca="1">INDEX(Sheet3!$D$2:$D$1611,MATCH(A856,Sheet3!$A$2:$A$1611,0))</f>
        <v>93.23</v>
      </c>
      <c r="M856" s="18">
        <v>76</v>
      </c>
      <c r="N856" s="18">
        <v>84</v>
      </c>
      <c r="O856" s="39">
        <f t="shared" si="13"/>
        <v>-8</v>
      </c>
      <c r="P856" s="39" t="str">
        <f t="shared" si="14"/>
        <v>26</v>
      </c>
      <c r="Q856" s="18" t="s">
        <v>3251</v>
      </c>
    </row>
    <row r="857" spans="1:17" ht="15" x14ac:dyDescent="0.25">
      <c r="A857" s="16" t="s">
        <v>2368</v>
      </c>
      <c r="B857" s="17" t="s">
        <v>2369</v>
      </c>
      <c r="K857" s="39">
        <f t="shared" si="12"/>
        <v>0</v>
      </c>
      <c r="L857" s="40">
        <f t="array" aca="1" ref="L857" ca="1">INDEX(Sheet3!$D$2:$D$1611,MATCH(A857,Sheet3!$A$2:$A$1611,0))</f>
        <v>95.144117649999998</v>
      </c>
      <c r="M857" s="18">
        <v>83</v>
      </c>
      <c r="N857" s="18">
        <v>89</v>
      </c>
      <c r="O857" s="39">
        <f t="shared" si="13"/>
        <v>-6</v>
      </c>
      <c r="P857" s="39" t="str">
        <f t="shared" si="14"/>
        <v>26</v>
      </c>
      <c r="Q857" s="18" t="s">
        <v>3251</v>
      </c>
    </row>
    <row r="858" spans="1:17" ht="15" x14ac:dyDescent="0.25">
      <c r="A858" s="16" t="s">
        <v>2370</v>
      </c>
      <c r="B858" s="17" t="s">
        <v>2371</v>
      </c>
      <c r="K858" s="39">
        <f t="shared" si="12"/>
        <v>0</v>
      </c>
      <c r="L858" s="40">
        <f t="array" aca="1" ref="L858" ca="1">INDEX(Sheet3!$D$2:$D$1611,MATCH(A858,Sheet3!$A$2:$A$1611,0))</f>
        <v>93.818823530000003</v>
      </c>
      <c r="M858" s="18">
        <v>81</v>
      </c>
      <c r="N858" s="18">
        <v>86</v>
      </c>
      <c r="O858" s="39">
        <f t="shared" si="13"/>
        <v>-5</v>
      </c>
      <c r="P858" s="39" t="str">
        <f t="shared" si="14"/>
        <v>26</v>
      </c>
      <c r="Q858" s="18" t="s">
        <v>3251</v>
      </c>
    </row>
    <row r="859" spans="1:17" ht="15" x14ac:dyDescent="0.25">
      <c r="A859" s="16" t="s">
        <v>2372</v>
      </c>
      <c r="B859" s="17" t="s">
        <v>2373</v>
      </c>
      <c r="K859" s="39">
        <f t="shared" si="12"/>
        <v>0</v>
      </c>
      <c r="L859" s="40">
        <f t="array" aca="1" ref="L859" ca="1">INDEX(Sheet3!$D$2:$D$1611,MATCH(A859,Sheet3!$A$2:$A$1611,0))</f>
        <v>93.841176469999994</v>
      </c>
      <c r="M859" s="18">
        <v>88</v>
      </c>
      <c r="N859" s="18">
        <v>95</v>
      </c>
      <c r="O859" s="39">
        <f t="shared" si="13"/>
        <v>-7</v>
      </c>
      <c r="P859" s="39" t="str">
        <f t="shared" si="14"/>
        <v>26</v>
      </c>
      <c r="Q859" s="18" t="s">
        <v>3251</v>
      </c>
    </row>
    <row r="860" spans="1:17" ht="15" x14ac:dyDescent="0.25">
      <c r="A860" s="16" t="s">
        <v>2374</v>
      </c>
      <c r="B860" s="17" t="s">
        <v>2375</v>
      </c>
      <c r="K860" s="39">
        <f t="shared" si="12"/>
        <v>0</v>
      </c>
      <c r="L860" s="40">
        <f t="array" aca="1" ref="L860" ca="1">INDEX(Sheet3!$D$2:$D$1611,MATCH(A860,Sheet3!$A$2:$A$1611,0))</f>
        <v>92.206470589999995</v>
      </c>
      <c r="M860" s="18">
        <v>79</v>
      </c>
      <c r="N860" s="18">
        <v>89</v>
      </c>
      <c r="O860" s="39">
        <f t="shared" si="13"/>
        <v>-10</v>
      </c>
      <c r="P860" s="39" t="str">
        <f t="shared" si="14"/>
        <v>26</v>
      </c>
      <c r="Q860" s="18" t="s">
        <v>3251</v>
      </c>
    </row>
    <row r="861" spans="1:17" ht="15" x14ac:dyDescent="0.25">
      <c r="A861" s="16" t="s">
        <v>2376</v>
      </c>
      <c r="B861" s="17" t="s">
        <v>2377</v>
      </c>
      <c r="K861" s="39">
        <f t="shared" si="12"/>
        <v>0</v>
      </c>
      <c r="L861" s="40">
        <f t="array" aca="1" ref="L861" ca="1">INDEX(Sheet3!$D$2:$D$1611,MATCH(A861,Sheet3!$A$2:$A$1611,0))</f>
        <v>93.290588240000005</v>
      </c>
      <c r="M861" s="18">
        <v>81</v>
      </c>
      <c r="N861" s="18">
        <v>86</v>
      </c>
      <c r="O861" s="39">
        <f t="shared" si="13"/>
        <v>-5</v>
      </c>
      <c r="P861" s="39" t="str">
        <f t="shared" si="14"/>
        <v>26</v>
      </c>
      <c r="Q861" s="18" t="s">
        <v>3251</v>
      </c>
    </row>
    <row r="862" spans="1:17" ht="15" x14ac:dyDescent="0.25">
      <c r="A862" s="16" t="s">
        <v>2378</v>
      </c>
      <c r="B862" s="17" t="s">
        <v>2379</v>
      </c>
      <c r="K862" s="39">
        <f t="shared" si="12"/>
        <v>0</v>
      </c>
      <c r="L862" s="40">
        <f t="array" aca="1" ref="L862" ca="1">INDEX(Sheet3!$D$2:$D$1611,MATCH(A862,Sheet3!$A$2:$A$1611,0))</f>
        <v>89.095882349999997</v>
      </c>
      <c r="M862" s="18">
        <v>68</v>
      </c>
      <c r="N862" s="18">
        <v>78</v>
      </c>
      <c r="O862" s="39">
        <f t="shared" si="13"/>
        <v>-10</v>
      </c>
      <c r="P862" s="39" t="str">
        <f t="shared" si="14"/>
        <v>26</v>
      </c>
      <c r="Q862" s="18" t="s">
        <v>3251</v>
      </c>
    </row>
    <row r="863" spans="1:17" ht="15" x14ac:dyDescent="0.25">
      <c r="A863" s="16" t="s">
        <v>2380</v>
      </c>
      <c r="B863" s="17" t="s">
        <v>2381</v>
      </c>
      <c r="K863" s="39">
        <f t="shared" si="12"/>
        <v>0</v>
      </c>
      <c r="L863" s="40">
        <f t="array" aca="1" ref="L863" ca="1">INDEX(Sheet3!$D$2:$D$1611,MATCH(A863,Sheet3!$A$2:$A$1611,0))</f>
        <v>94.289411759999993</v>
      </c>
      <c r="M863" s="18">
        <v>79</v>
      </c>
      <c r="N863" s="18">
        <v>84</v>
      </c>
      <c r="O863" s="39">
        <f t="shared" si="13"/>
        <v>-5</v>
      </c>
      <c r="P863" s="39" t="str">
        <f t="shared" si="14"/>
        <v>26</v>
      </c>
      <c r="Q863" s="18" t="s">
        <v>3251</v>
      </c>
    </row>
    <row r="864" spans="1:17" ht="15" x14ac:dyDescent="0.25">
      <c r="A864" s="16" t="s">
        <v>2382</v>
      </c>
      <c r="B864" s="17" t="s">
        <v>2383</v>
      </c>
      <c r="K864" s="39">
        <f t="shared" si="12"/>
        <v>0</v>
      </c>
      <c r="L864" s="40">
        <f t="array" aca="1" ref="L864" ca="1">INDEX(Sheet3!$D$2:$D$1611,MATCH(A864,Sheet3!$A$2:$A$1611,0))</f>
        <v>93.998823529999996</v>
      </c>
      <c r="M864" s="18">
        <v>76</v>
      </c>
      <c r="N864" s="18">
        <v>84</v>
      </c>
      <c r="O864" s="39">
        <f t="shared" si="13"/>
        <v>-8</v>
      </c>
      <c r="P864" s="39" t="str">
        <f t="shared" si="14"/>
        <v>26</v>
      </c>
      <c r="Q864" s="18" t="s">
        <v>3251</v>
      </c>
    </row>
    <row r="865" spans="1:17" ht="15" x14ac:dyDescent="0.25">
      <c r="A865" s="16" t="s">
        <v>2384</v>
      </c>
      <c r="B865" s="17" t="s">
        <v>2385</v>
      </c>
      <c r="K865" s="39">
        <f t="shared" si="12"/>
        <v>0</v>
      </c>
      <c r="L865" s="40">
        <f t="array" aca="1" ref="L865" ca="1">INDEX(Sheet3!$D$2:$D$1611,MATCH(A865,Sheet3!$A$2:$A$1611,0))</f>
        <v>93.211764709999997</v>
      </c>
      <c r="M865" s="18">
        <v>61</v>
      </c>
      <c r="N865" s="18">
        <v>70</v>
      </c>
      <c r="O865" s="39">
        <f t="shared" si="13"/>
        <v>-9</v>
      </c>
      <c r="P865" s="39" t="str">
        <f t="shared" si="14"/>
        <v>26</v>
      </c>
      <c r="Q865" s="18" t="s">
        <v>3251</v>
      </c>
    </row>
    <row r="866" spans="1:17" ht="15" x14ac:dyDescent="0.25">
      <c r="A866" s="16" t="s">
        <v>2386</v>
      </c>
      <c r="B866" s="17" t="s">
        <v>2387</v>
      </c>
      <c r="K866" s="39">
        <f t="shared" si="12"/>
        <v>0</v>
      </c>
      <c r="L866" s="40">
        <f t="array" aca="1" ref="L866" ca="1">INDEX(Sheet3!$D$2:$D$1611,MATCH(A866,Sheet3!$A$2:$A$1611,0))</f>
        <v>92.581764710000002</v>
      </c>
      <c r="M866" s="18">
        <v>74</v>
      </c>
      <c r="N866" s="18">
        <v>71</v>
      </c>
      <c r="O866" s="39">
        <f t="shared" si="13"/>
        <v>3</v>
      </c>
      <c r="P866" s="39" t="str">
        <f t="shared" si="14"/>
        <v>26</v>
      </c>
      <c r="Q866" s="18" t="s">
        <v>3251</v>
      </c>
    </row>
    <row r="867" spans="1:17" ht="15" x14ac:dyDescent="0.25">
      <c r="A867" s="16" t="s">
        <v>2388</v>
      </c>
      <c r="B867" s="17" t="s">
        <v>2389</v>
      </c>
      <c r="K867" s="39">
        <f t="shared" si="12"/>
        <v>0</v>
      </c>
      <c r="L867" s="40">
        <f t="array" aca="1" ref="L867" ca="1">INDEX(Sheet3!$D$2:$D$1611,MATCH(A867,Sheet3!$A$2:$A$1611,0))</f>
        <v>92.387647060000006</v>
      </c>
      <c r="M867" s="18">
        <v>69</v>
      </c>
      <c r="N867" s="18">
        <v>78</v>
      </c>
      <c r="O867" s="39">
        <f t="shared" si="13"/>
        <v>-9</v>
      </c>
      <c r="P867" s="39" t="str">
        <f t="shared" si="14"/>
        <v>26</v>
      </c>
      <c r="Q867" s="18" t="s">
        <v>3251</v>
      </c>
    </row>
    <row r="868" spans="1:17" ht="15" x14ac:dyDescent="0.25">
      <c r="A868" s="16" t="s">
        <v>2390</v>
      </c>
      <c r="B868" s="17" t="s">
        <v>2391</v>
      </c>
      <c r="K868" s="39">
        <f t="shared" si="12"/>
        <v>0</v>
      </c>
      <c r="L868" s="40">
        <f t="array" aca="1" ref="L868" ca="1">INDEX(Sheet3!$D$2:$D$1611,MATCH(A868,Sheet3!$A$2:$A$1611,0))</f>
        <v>89.055294119999999</v>
      </c>
      <c r="M868" s="18">
        <v>57</v>
      </c>
      <c r="N868" s="18">
        <v>52</v>
      </c>
      <c r="O868" s="39">
        <f t="shared" si="13"/>
        <v>5</v>
      </c>
      <c r="P868" s="39" t="str">
        <f t="shared" si="14"/>
        <v>26</v>
      </c>
      <c r="Q868" s="18" t="s">
        <v>3251</v>
      </c>
    </row>
    <row r="869" spans="1:17" ht="15" x14ac:dyDescent="0.25">
      <c r="A869" s="16" t="s">
        <v>2392</v>
      </c>
      <c r="B869" s="17" t="s">
        <v>2393</v>
      </c>
      <c r="K869" s="39">
        <f t="shared" si="12"/>
        <v>0</v>
      </c>
      <c r="L869" s="40">
        <f t="array" aca="1" ref="L869" ca="1">INDEX(Sheet3!$D$2:$D$1611,MATCH(A869,Sheet3!$A$2:$A$1611,0))</f>
        <v>91.685294119999995</v>
      </c>
      <c r="M869" s="18">
        <v>66</v>
      </c>
      <c r="N869" s="18">
        <v>71</v>
      </c>
      <c r="O869" s="39">
        <f t="shared" si="13"/>
        <v>-5</v>
      </c>
      <c r="P869" s="39" t="str">
        <f t="shared" si="14"/>
        <v>26</v>
      </c>
      <c r="Q869" s="18" t="s">
        <v>3251</v>
      </c>
    </row>
    <row r="870" spans="1:17" ht="15" x14ac:dyDescent="0.25">
      <c r="A870" s="16" t="s">
        <v>2394</v>
      </c>
      <c r="B870" s="17" t="s">
        <v>2395</v>
      </c>
      <c r="K870" s="39">
        <f t="shared" si="12"/>
        <v>0</v>
      </c>
      <c r="L870" s="40">
        <f t="array" aca="1" ref="L870" ca="1">INDEX(Sheet3!$D$2:$D$1611,MATCH(A870,Sheet3!$A$2:$A$1611,0))</f>
        <v>94.364705880000002</v>
      </c>
      <c r="M870" s="18">
        <v>88</v>
      </c>
      <c r="N870" s="18">
        <v>92</v>
      </c>
      <c r="O870" s="39">
        <f t="shared" si="13"/>
        <v>-4</v>
      </c>
      <c r="P870" s="39" t="str">
        <f t="shared" si="14"/>
        <v>26</v>
      </c>
      <c r="Q870" s="18" t="s">
        <v>3251</v>
      </c>
    </row>
    <row r="871" spans="1:17" ht="15" x14ac:dyDescent="0.25">
      <c r="A871" s="16" t="s">
        <v>2396</v>
      </c>
      <c r="B871" s="17" t="s">
        <v>2397</v>
      </c>
      <c r="K871" s="39">
        <f t="shared" si="12"/>
        <v>0</v>
      </c>
      <c r="L871" s="40">
        <f t="array" aca="1" ref="L871" ca="1">INDEX(Sheet3!$D$2:$D$1611,MATCH(A871,Sheet3!$A$2:$A$1611,0))</f>
        <v>92.278823529999997</v>
      </c>
      <c r="M871" s="18">
        <v>69</v>
      </c>
      <c r="N871" s="18">
        <v>71</v>
      </c>
      <c r="O871" s="39">
        <f t="shared" si="13"/>
        <v>-2</v>
      </c>
      <c r="P871" s="39" t="str">
        <f t="shared" si="14"/>
        <v>26</v>
      </c>
      <c r="Q871" s="18" t="s">
        <v>3251</v>
      </c>
    </row>
    <row r="872" spans="1:17" ht="15" x14ac:dyDescent="0.25">
      <c r="A872" s="16" t="s">
        <v>2398</v>
      </c>
      <c r="B872" s="17" t="s">
        <v>2399</v>
      </c>
      <c r="K872" s="39">
        <f t="shared" si="12"/>
        <v>0</v>
      </c>
      <c r="L872" s="40">
        <f t="array" aca="1" ref="L872" ca="1">INDEX(Sheet3!$D$2:$D$1611,MATCH(A872,Sheet3!$A$2:$A$1611,0))</f>
        <v>93.895294120000003</v>
      </c>
      <c r="M872" s="18">
        <v>86</v>
      </c>
      <c r="N872" s="18">
        <v>93</v>
      </c>
      <c r="O872" s="39">
        <f t="shared" si="13"/>
        <v>-7</v>
      </c>
      <c r="P872" s="39" t="str">
        <f t="shared" si="14"/>
        <v>26</v>
      </c>
      <c r="Q872" s="18" t="s">
        <v>3251</v>
      </c>
    </row>
    <row r="873" spans="1:17" ht="15" x14ac:dyDescent="0.25">
      <c r="A873" s="16" t="s">
        <v>2400</v>
      </c>
      <c r="B873" s="17" t="s">
        <v>2401</v>
      </c>
      <c r="K873" s="39">
        <f t="shared" si="12"/>
        <v>0</v>
      </c>
      <c r="L873" s="40">
        <f t="array" aca="1" ref="L873" ca="1">INDEX(Sheet3!$D$2:$D$1611,MATCH(A873,Sheet3!$A$2:$A$1611,0))</f>
        <v>94.438235289999994</v>
      </c>
      <c r="M873" s="18">
        <v>79</v>
      </c>
      <c r="N873" s="18">
        <v>87</v>
      </c>
      <c r="O873" s="39">
        <f t="shared" si="13"/>
        <v>-8</v>
      </c>
      <c r="P873" s="39" t="str">
        <f t="shared" si="14"/>
        <v>26</v>
      </c>
      <c r="Q873" s="18" t="s">
        <v>3251</v>
      </c>
    </row>
    <row r="874" spans="1:17" ht="15" x14ac:dyDescent="0.25">
      <c r="A874" s="16" t="s">
        <v>2402</v>
      </c>
      <c r="B874" s="17" t="s">
        <v>2403</v>
      </c>
      <c r="K874" s="39">
        <f t="shared" si="12"/>
        <v>0</v>
      </c>
      <c r="L874" s="40">
        <f t="array" aca="1" ref="L874" ca="1">INDEX(Sheet3!$D$2:$D$1611,MATCH(A874,Sheet3!$A$2:$A$1611,0))</f>
        <v>90.154117650000003</v>
      </c>
      <c r="M874" s="18">
        <v>64</v>
      </c>
      <c r="N874" s="18">
        <v>75</v>
      </c>
      <c r="O874" s="39">
        <f t="shared" si="13"/>
        <v>-11</v>
      </c>
      <c r="P874" s="39" t="str">
        <f t="shared" si="14"/>
        <v>26</v>
      </c>
      <c r="Q874" s="18" t="s">
        <v>3251</v>
      </c>
    </row>
    <row r="875" spans="1:17" ht="15" x14ac:dyDescent="0.25">
      <c r="A875" s="16" t="s">
        <v>2404</v>
      </c>
      <c r="B875" s="17" t="s">
        <v>2405</v>
      </c>
      <c r="K875" s="39">
        <f t="shared" si="12"/>
        <v>0</v>
      </c>
      <c r="L875" s="40">
        <f t="array" aca="1" ref="L875" ca="1">INDEX(Sheet3!$D$2:$D$1611,MATCH(A875,Sheet3!$A$2:$A$1611,0))</f>
        <v>94.197058819999995</v>
      </c>
      <c r="M875" s="18">
        <v>78</v>
      </c>
      <c r="N875" s="18">
        <v>82</v>
      </c>
      <c r="O875" s="39">
        <f t="shared" si="13"/>
        <v>-4</v>
      </c>
      <c r="P875" s="39" t="str">
        <f t="shared" si="14"/>
        <v>26</v>
      </c>
      <c r="Q875" s="18" t="s">
        <v>3251</v>
      </c>
    </row>
    <row r="876" spans="1:17" ht="15" x14ac:dyDescent="0.25">
      <c r="A876" s="16" t="s">
        <v>2406</v>
      </c>
      <c r="B876" s="17" t="s">
        <v>2407</v>
      </c>
      <c r="K876" s="39">
        <f t="shared" si="12"/>
        <v>0</v>
      </c>
      <c r="L876" s="40">
        <f t="array" aca="1" ref="L876" ca="1">INDEX(Sheet3!$D$2:$D$1611,MATCH(A876,Sheet3!$A$2:$A$1611,0))</f>
        <v>92.764117650000003</v>
      </c>
      <c r="M876" s="18">
        <v>78</v>
      </c>
      <c r="N876" s="18">
        <v>84</v>
      </c>
      <c r="O876" s="39">
        <f t="shared" si="13"/>
        <v>-6</v>
      </c>
      <c r="P876" s="39" t="str">
        <f t="shared" si="14"/>
        <v>26</v>
      </c>
      <c r="Q876" s="18" t="s">
        <v>3251</v>
      </c>
    </row>
    <row r="877" spans="1:17" ht="15" x14ac:dyDescent="0.25">
      <c r="A877" s="16" t="s">
        <v>2408</v>
      </c>
      <c r="B877" s="17" t="s">
        <v>2409</v>
      </c>
      <c r="K877" s="39">
        <f t="shared" si="12"/>
        <v>0</v>
      </c>
      <c r="L877" s="40">
        <f t="array" aca="1" ref="L877" ca="1">INDEX(Sheet3!$D$2:$D$1611,MATCH(A877,Sheet3!$A$2:$A$1611,0))</f>
        <v>91.692352940000006</v>
      </c>
      <c r="M877" s="18">
        <v>61</v>
      </c>
      <c r="N877" s="18">
        <v>63</v>
      </c>
      <c r="O877" s="39">
        <f t="shared" si="13"/>
        <v>-2</v>
      </c>
      <c r="P877" s="39" t="str">
        <f t="shared" si="14"/>
        <v>26</v>
      </c>
      <c r="Q877" s="18" t="s">
        <v>3251</v>
      </c>
    </row>
    <row r="878" spans="1:17" ht="15" x14ac:dyDescent="0.25">
      <c r="A878" s="16" t="s">
        <v>2412</v>
      </c>
      <c r="B878" s="17" t="s">
        <v>2413</v>
      </c>
      <c r="K878" s="39">
        <f t="shared" si="12"/>
        <v>0</v>
      </c>
      <c r="L878" s="40">
        <f t="array" aca="1" ref="L878" ca="1">INDEX(Sheet3!$D$2:$D$1611,MATCH(A878,Sheet3!$A$2:$A$1611,0))</f>
        <v>93.473529409999998</v>
      </c>
      <c r="M878" s="18">
        <v>78</v>
      </c>
      <c r="N878" s="18">
        <v>86</v>
      </c>
      <c r="O878" s="39">
        <f t="shared" si="13"/>
        <v>-8</v>
      </c>
      <c r="P878" s="39" t="str">
        <f t="shared" si="14"/>
        <v>26</v>
      </c>
      <c r="Q878" s="18" t="s">
        <v>3251</v>
      </c>
    </row>
    <row r="879" spans="1:17" ht="15" x14ac:dyDescent="0.25">
      <c r="A879" s="16" t="s">
        <v>2426</v>
      </c>
      <c r="B879" s="17" t="s">
        <v>2427</v>
      </c>
      <c r="K879" s="39">
        <f t="shared" si="12"/>
        <v>0</v>
      </c>
      <c r="L879" s="40">
        <f t="array" aca="1" ref="L879" ca="1">INDEX(Sheet3!$D$2:$D$1611,MATCH(A879,Sheet3!$A$2:$A$1611,0))</f>
        <v>80.376470589999997</v>
      </c>
      <c r="M879" s="18">
        <v>22</v>
      </c>
      <c r="N879" s="18">
        <v>19</v>
      </c>
      <c r="O879" s="39">
        <f t="shared" si="13"/>
        <v>3</v>
      </c>
      <c r="P879" s="39" t="str">
        <f t="shared" si="14"/>
        <v>27</v>
      </c>
      <c r="Q879" s="18" t="s">
        <v>3251</v>
      </c>
    </row>
    <row r="880" spans="1:17" ht="15" x14ac:dyDescent="0.25">
      <c r="A880" s="16" t="s">
        <v>2428</v>
      </c>
      <c r="B880" s="17" t="s">
        <v>2429</v>
      </c>
      <c r="K880" s="39">
        <f t="shared" si="12"/>
        <v>0</v>
      </c>
      <c r="L880" s="40">
        <f t="array" aca="1" ref="L880" ca="1">INDEX(Sheet3!$D$2:$D$1611,MATCH(A880,Sheet3!$A$2:$A$1611,0))</f>
        <v>79.411176470000001</v>
      </c>
      <c r="M880" s="18">
        <v>28</v>
      </c>
      <c r="N880" s="18">
        <v>24</v>
      </c>
      <c r="O880" s="39">
        <f t="shared" si="13"/>
        <v>4</v>
      </c>
      <c r="P880" s="39" t="str">
        <f t="shared" si="14"/>
        <v>27</v>
      </c>
      <c r="Q880" s="18" t="s">
        <v>3251</v>
      </c>
    </row>
    <row r="881" spans="1:17" ht="15" x14ac:dyDescent="0.25">
      <c r="A881" s="16" t="s">
        <v>3130</v>
      </c>
      <c r="B881" s="17" t="s">
        <v>3131</v>
      </c>
      <c r="C881" s="39">
        <f>1</f>
        <v>1</v>
      </c>
      <c r="K881" s="39">
        <f t="shared" si="12"/>
        <v>1</v>
      </c>
      <c r="L881" s="40">
        <f t="array" aca="1" ref="L881" ca="1">INDEX(Sheet3!$D$2:$D$1611,MATCH(A881,Sheet3!$A$2:$A$1611,0))</f>
        <v>79.364999999999995</v>
      </c>
      <c r="M881" s="18">
        <v>28</v>
      </c>
      <c r="N881" s="18">
        <v>33</v>
      </c>
      <c r="O881" s="39">
        <f t="shared" si="13"/>
        <v>-5</v>
      </c>
      <c r="P881" s="39" t="str">
        <f t="shared" si="14"/>
        <v>27</v>
      </c>
      <c r="Q881" s="18" t="s">
        <v>3251</v>
      </c>
    </row>
    <row r="882" spans="1:17" ht="15" x14ac:dyDescent="0.25">
      <c r="A882" s="16" t="s">
        <v>2430</v>
      </c>
      <c r="B882" s="17" t="s">
        <v>2431</v>
      </c>
      <c r="K882" s="39">
        <f t="shared" si="12"/>
        <v>0</v>
      </c>
      <c r="L882" s="40">
        <f t="array" aca="1" ref="L882" ca="1">INDEX(Sheet3!$D$2:$D$1611,MATCH(A882,Sheet3!$A$2:$A$1611,0))</f>
        <v>87.917647059999993</v>
      </c>
      <c r="M882" s="18">
        <v>56</v>
      </c>
      <c r="N882" s="18">
        <v>60</v>
      </c>
      <c r="O882" s="39">
        <f t="shared" si="13"/>
        <v>-4</v>
      </c>
      <c r="P882" s="39" t="str">
        <f t="shared" si="14"/>
        <v>27</v>
      </c>
      <c r="Q882" s="18" t="s">
        <v>3251</v>
      </c>
    </row>
    <row r="883" spans="1:17" ht="15" x14ac:dyDescent="0.25">
      <c r="A883" s="16" t="s">
        <v>2434</v>
      </c>
      <c r="B883" s="17" t="s">
        <v>2435</v>
      </c>
      <c r="K883" s="39">
        <f t="shared" si="12"/>
        <v>0</v>
      </c>
      <c r="L883" s="40">
        <f t="array" aca="1" ref="L883" ca="1">INDEX(Sheet3!$D$2:$D$1611,MATCH(A883,Sheet3!$A$2:$A$1611,0))</f>
        <v>83.227058819999996</v>
      </c>
      <c r="M883" s="18">
        <v>33</v>
      </c>
      <c r="N883" s="18">
        <v>27</v>
      </c>
      <c r="O883" s="39">
        <f t="shared" si="13"/>
        <v>6</v>
      </c>
      <c r="P883" s="39" t="str">
        <f t="shared" si="14"/>
        <v>27</v>
      </c>
      <c r="Q883" s="18" t="s">
        <v>3251</v>
      </c>
    </row>
    <row r="884" spans="1:17" ht="15" x14ac:dyDescent="0.25">
      <c r="A884" s="16" t="s">
        <v>2436</v>
      </c>
      <c r="B884" s="17" t="s">
        <v>2437</v>
      </c>
      <c r="K884" s="39">
        <f t="shared" si="12"/>
        <v>0</v>
      </c>
      <c r="L884" s="40">
        <f t="array" aca="1" ref="L884" ca="1">INDEX(Sheet3!$D$2:$D$1611,MATCH(A884,Sheet3!$A$2:$A$1611,0))</f>
        <v>91.279411760000002</v>
      </c>
      <c r="M884" s="18">
        <v>49</v>
      </c>
      <c r="N884" s="18">
        <v>45</v>
      </c>
      <c r="O884" s="39">
        <f t="shared" si="13"/>
        <v>4</v>
      </c>
      <c r="P884" s="39" t="str">
        <f t="shared" si="14"/>
        <v>27</v>
      </c>
      <c r="Q884" s="18" t="s">
        <v>3251</v>
      </c>
    </row>
    <row r="885" spans="1:17" ht="15" x14ac:dyDescent="0.25">
      <c r="A885" s="16" t="s">
        <v>2438</v>
      </c>
      <c r="B885" s="17" t="s">
        <v>2439</v>
      </c>
      <c r="K885" s="39">
        <f t="shared" si="12"/>
        <v>0</v>
      </c>
      <c r="L885" s="40">
        <f t="array" aca="1" ref="L885" ca="1">INDEX(Sheet3!$D$2:$D$1611,MATCH(A885,Sheet3!$A$2:$A$1611,0))</f>
        <v>89.027058819999993</v>
      </c>
      <c r="M885" s="18">
        <v>51</v>
      </c>
      <c r="N885" s="18">
        <v>66</v>
      </c>
      <c r="O885" s="39">
        <f t="shared" si="13"/>
        <v>-15</v>
      </c>
      <c r="P885" s="39" t="str">
        <f t="shared" si="14"/>
        <v>27</v>
      </c>
      <c r="Q885" s="18" t="s">
        <v>3251</v>
      </c>
    </row>
    <row r="886" spans="1:17" ht="15" x14ac:dyDescent="0.25">
      <c r="A886" s="16" t="s">
        <v>2440</v>
      </c>
      <c r="B886" s="17" t="s">
        <v>2441</v>
      </c>
      <c r="K886" s="39">
        <f t="shared" si="12"/>
        <v>0</v>
      </c>
      <c r="L886" s="40">
        <f t="array" aca="1" ref="L886" ca="1">INDEX(Sheet3!$D$2:$D$1611,MATCH(A886,Sheet3!$A$2:$A$1611,0))</f>
        <v>89.624705879999993</v>
      </c>
      <c r="M886" s="18">
        <v>54</v>
      </c>
      <c r="N886" s="18">
        <v>58</v>
      </c>
      <c r="O886" s="39">
        <f t="shared" si="13"/>
        <v>-4</v>
      </c>
      <c r="P886" s="39" t="str">
        <f t="shared" si="14"/>
        <v>27</v>
      </c>
      <c r="Q886" s="18" t="s">
        <v>3251</v>
      </c>
    </row>
    <row r="887" spans="1:17" ht="15" x14ac:dyDescent="0.25">
      <c r="A887" s="16" t="s">
        <v>3132</v>
      </c>
      <c r="B887" s="17" t="s">
        <v>3133</v>
      </c>
      <c r="C887" s="39">
        <f>1</f>
        <v>1</v>
      </c>
      <c r="K887" s="39">
        <f t="shared" si="12"/>
        <v>1</v>
      </c>
      <c r="L887" s="40">
        <f t="array" aca="1" ref="L887" ca="1">INDEX(Sheet3!$D$2:$D$1611,MATCH(A887,Sheet3!$A$2:$A$1611,0))</f>
        <v>85.746875000000003</v>
      </c>
      <c r="M887" s="18">
        <v>51</v>
      </c>
      <c r="N887" s="18">
        <v>62</v>
      </c>
      <c r="O887" s="39">
        <f t="shared" si="13"/>
        <v>-11</v>
      </c>
      <c r="P887" s="39" t="str">
        <f t="shared" si="14"/>
        <v>27</v>
      </c>
      <c r="Q887" s="18" t="s">
        <v>3251</v>
      </c>
    </row>
    <row r="888" spans="1:17" ht="15" x14ac:dyDescent="0.25">
      <c r="A888" s="16" t="s">
        <v>2442</v>
      </c>
      <c r="B888" s="17" t="s">
        <v>2443</v>
      </c>
      <c r="K888" s="39">
        <f t="shared" si="12"/>
        <v>0</v>
      </c>
      <c r="L888" s="40">
        <f t="array" aca="1" ref="L888" ca="1">INDEX(Sheet3!$D$2:$D$1611,MATCH(A888,Sheet3!$A$2:$A$1611,0))</f>
        <v>87.093529410000002</v>
      </c>
      <c r="M888" s="18">
        <v>43</v>
      </c>
      <c r="N888" s="18">
        <v>47</v>
      </c>
      <c r="O888" s="39">
        <f t="shared" si="13"/>
        <v>-4</v>
      </c>
      <c r="P888" s="39" t="str">
        <f t="shared" si="14"/>
        <v>27</v>
      </c>
      <c r="Q888" s="18" t="s">
        <v>3251</v>
      </c>
    </row>
    <row r="889" spans="1:17" ht="15" x14ac:dyDescent="0.25">
      <c r="A889" s="16" t="s">
        <v>3134</v>
      </c>
      <c r="B889" s="17" t="s">
        <v>3135</v>
      </c>
      <c r="C889" s="39">
        <f>1</f>
        <v>1</v>
      </c>
      <c r="K889" s="39">
        <f t="shared" si="12"/>
        <v>1</v>
      </c>
      <c r="L889" s="40">
        <f t="array" aca="1" ref="L889" ca="1">INDEX(Sheet3!$D$2:$D$1611,MATCH(A889,Sheet3!$A$2:$A$1611,0))</f>
        <v>87.072500000000005</v>
      </c>
      <c r="M889" s="18">
        <v>48</v>
      </c>
      <c r="N889" s="18">
        <v>59</v>
      </c>
      <c r="O889" s="39">
        <f t="shared" si="13"/>
        <v>-11</v>
      </c>
      <c r="P889" s="39" t="str">
        <f t="shared" si="14"/>
        <v>27</v>
      </c>
      <c r="Q889" s="18" t="s">
        <v>3251</v>
      </c>
    </row>
    <row r="890" spans="1:17" ht="15" x14ac:dyDescent="0.25">
      <c r="A890" s="16" t="s">
        <v>2444</v>
      </c>
      <c r="B890" s="17" t="s">
        <v>2445</v>
      </c>
      <c r="K890" s="39">
        <f t="shared" si="12"/>
        <v>0</v>
      </c>
      <c r="L890" s="40">
        <f t="array" aca="1" ref="L890" ca="1">INDEX(Sheet3!$D$2:$D$1611,MATCH(A890,Sheet3!$A$2:$A$1611,0))</f>
        <v>90.097058820000001</v>
      </c>
      <c r="M890" s="18">
        <v>72</v>
      </c>
      <c r="N890" s="18">
        <v>83</v>
      </c>
      <c r="O890" s="39">
        <f t="shared" si="13"/>
        <v>-11</v>
      </c>
      <c r="P890" s="39" t="str">
        <f t="shared" si="14"/>
        <v>27</v>
      </c>
      <c r="Q890" s="18" t="s">
        <v>3251</v>
      </c>
    </row>
    <row r="891" spans="1:17" ht="15" x14ac:dyDescent="0.25">
      <c r="A891" s="16" t="s">
        <v>2446</v>
      </c>
      <c r="B891" s="17" t="s">
        <v>2447</v>
      </c>
      <c r="K891" s="39">
        <f t="shared" si="12"/>
        <v>0</v>
      </c>
      <c r="L891" s="40">
        <f t="array" aca="1" ref="L891" ca="1">INDEX(Sheet3!$D$2:$D$1611,MATCH(A891,Sheet3!$A$2:$A$1611,0))</f>
        <v>88.841176469999994</v>
      </c>
      <c r="M891" s="18">
        <v>44</v>
      </c>
      <c r="N891" s="18">
        <v>49</v>
      </c>
      <c r="O891" s="39">
        <f t="shared" si="13"/>
        <v>-5</v>
      </c>
      <c r="P891" s="39" t="str">
        <f t="shared" si="14"/>
        <v>27</v>
      </c>
      <c r="Q891" s="18" t="s">
        <v>3251</v>
      </c>
    </row>
    <row r="892" spans="1:17" ht="15" x14ac:dyDescent="0.25">
      <c r="A892" s="16" t="s">
        <v>2448</v>
      </c>
      <c r="B892" s="17" t="s">
        <v>2449</v>
      </c>
      <c r="J892" s="39">
        <f>1</f>
        <v>1</v>
      </c>
      <c r="K892" s="39">
        <f t="shared" si="12"/>
        <v>1</v>
      </c>
      <c r="L892" s="40">
        <f t="array" aca="1" ref="L892" ca="1">INDEX(Sheet3!$D$2:$D$1611,MATCH(A892,Sheet3!$A$2:$A$1611,0))</f>
        <v>88.081176470000003</v>
      </c>
      <c r="M892" s="18">
        <v>58</v>
      </c>
      <c r="N892" s="18">
        <v>74</v>
      </c>
      <c r="O892" s="39">
        <f t="shared" si="13"/>
        <v>-16</v>
      </c>
      <c r="P892" s="39" t="str">
        <f t="shared" si="14"/>
        <v>27</v>
      </c>
      <c r="Q892" s="18" t="s">
        <v>3251</v>
      </c>
    </row>
    <row r="893" spans="1:17" ht="15" x14ac:dyDescent="0.25">
      <c r="A893" s="16" t="s">
        <v>2450</v>
      </c>
      <c r="B893" s="17" t="s">
        <v>2451</v>
      </c>
      <c r="K893" s="39">
        <f t="shared" si="12"/>
        <v>0</v>
      </c>
      <c r="L893" s="40">
        <f t="array" aca="1" ref="L893" ca="1">INDEX(Sheet3!$D$2:$D$1611,MATCH(A893,Sheet3!$A$2:$A$1611,0))</f>
        <v>89.78058824</v>
      </c>
      <c r="M893" s="18">
        <v>38</v>
      </c>
      <c r="N893" s="18">
        <v>47</v>
      </c>
      <c r="O893" s="39">
        <f t="shared" si="13"/>
        <v>-9</v>
      </c>
      <c r="P893" s="39" t="str">
        <f t="shared" si="14"/>
        <v>27</v>
      </c>
      <c r="Q893" s="18" t="s">
        <v>3251</v>
      </c>
    </row>
    <row r="894" spans="1:17" ht="15" x14ac:dyDescent="0.25">
      <c r="A894" s="16" t="s">
        <v>3136</v>
      </c>
      <c r="B894" s="17" t="s">
        <v>3137</v>
      </c>
      <c r="C894" s="39">
        <f t="shared" ref="C894:C896" si="15">1</f>
        <v>1</v>
      </c>
      <c r="K894" s="39">
        <f t="shared" si="12"/>
        <v>1</v>
      </c>
      <c r="L894" s="40">
        <f t="array" aca="1" ref="L894" ca="1">INDEX(Sheet3!$D$2:$D$1611,MATCH(A894,Sheet3!$A$2:$A$1611,0))</f>
        <v>86.761875000000003</v>
      </c>
      <c r="M894" s="18">
        <v>45</v>
      </c>
      <c r="N894" s="18">
        <v>65</v>
      </c>
      <c r="O894" s="39">
        <f t="shared" si="13"/>
        <v>-20</v>
      </c>
      <c r="P894" s="39" t="str">
        <f t="shared" si="14"/>
        <v>27</v>
      </c>
      <c r="Q894" s="18" t="s">
        <v>3251</v>
      </c>
    </row>
    <row r="895" spans="1:17" ht="15" x14ac:dyDescent="0.25">
      <c r="A895" s="16" t="s">
        <v>3138</v>
      </c>
      <c r="B895" s="17" t="s">
        <v>3139</v>
      </c>
      <c r="C895" s="39">
        <f t="shared" si="15"/>
        <v>1</v>
      </c>
      <c r="K895" s="39">
        <f t="shared" si="12"/>
        <v>1</v>
      </c>
      <c r="L895" s="40">
        <f t="array" aca="1" ref="L895" ca="1">INDEX(Sheet3!$D$2:$D$1611,MATCH(A895,Sheet3!$A$2:$A$1611,0))</f>
        <v>88.185625000000002</v>
      </c>
      <c r="M895" s="18">
        <v>28</v>
      </c>
      <c r="N895" s="18">
        <v>35</v>
      </c>
      <c r="O895" s="39">
        <f t="shared" si="13"/>
        <v>-7</v>
      </c>
      <c r="P895" s="39" t="str">
        <f t="shared" si="14"/>
        <v>27</v>
      </c>
      <c r="Q895" s="18" t="s">
        <v>3251</v>
      </c>
    </row>
    <row r="896" spans="1:17" ht="15" x14ac:dyDescent="0.25">
      <c r="A896" s="16" t="s">
        <v>3140</v>
      </c>
      <c r="B896" s="17" t="s">
        <v>3141</v>
      </c>
      <c r="C896" s="39">
        <f t="shared" si="15"/>
        <v>1</v>
      </c>
      <c r="K896" s="39">
        <f t="shared" si="12"/>
        <v>1</v>
      </c>
      <c r="L896" s="40">
        <f t="array" aca="1" ref="L896" ca="1">INDEX(Sheet3!$D$2:$D$1611,MATCH(A896,Sheet3!$A$2:$A$1611,0))</f>
        <v>82.714375000000004</v>
      </c>
      <c r="M896" s="18">
        <v>26</v>
      </c>
      <c r="N896" s="18">
        <v>19</v>
      </c>
      <c r="O896" s="39">
        <f t="shared" si="13"/>
        <v>7</v>
      </c>
      <c r="P896" s="39" t="str">
        <f t="shared" si="14"/>
        <v>27</v>
      </c>
      <c r="Q896" s="18" t="s">
        <v>3251</v>
      </c>
    </row>
    <row r="897" spans="1:17" ht="15" x14ac:dyDescent="0.25">
      <c r="A897" s="16" t="s">
        <v>2452</v>
      </c>
      <c r="B897" s="17" t="s">
        <v>2453</v>
      </c>
      <c r="K897" s="39">
        <f t="shared" si="12"/>
        <v>0</v>
      </c>
      <c r="L897" s="40">
        <f t="array" aca="1" ref="L897" ca="1">INDEX(Sheet3!$D$2:$D$1611,MATCH(A897,Sheet3!$A$2:$A$1611,0))</f>
        <v>80.458235290000005</v>
      </c>
      <c r="M897" s="18">
        <v>19</v>
      </c>
      <c r="N897" s="18">
        <v>21</v>
      </c>
      <c r="O897" s="39">
        <f t="shared" si="13"/>
        <v>-2</v>
      </c>
      <c r="P897" s="39" t="str">
        <f t="shared" si="14"/>
        <v>27</v>
      </c>
      <c r="Q897" s="18" t="s">
        <v>3251</v>
      </c>
    </row>
    <row r="898" spans="1:17" ht="15" x14ac:dyDescent="0.25">
      <c r="A898" s="16" t="s">
        <v>3142</v>
      </c>
      <c r="B898" s="17" t="s">
        <v>3143</v>
      </c>
      <c r="C898" s="39">
        <f t="shared" ref="C898:C901" si="16">1</f>
        <v>1</v>
      </c>
      <c r="K898" s="39">
        <f t="shared" si="12"/>
        <v>1</v>
      </c>
      <c r="L898" s="40">
        <f t="array" aca="1" ref="L898" ca="1">INDEX(Sheet3!$D$2:$D$1611,MATCH(A898,Sheet3!$A$2:$A$1611,0))</f>
        <v>90.369375000000005</v>
      </c>
      <c r="M898" s="18">
        <v>62</v>
      </c>
      <c r="N898" s="18">
        <v>68</v>
      </c>
      <c r="O898" s="39">
        <f t="shared" si="13"/>
        <v>-6</v>
      </c>
      <c r="P898" s="39" t="str">
        <f t="shared" si="14"/>
        <v>27</v>
      </c>
      <c r="Q898" s="18" t="s">
        <v>3251</v>
      </c>
    </row>
    <row r="899" spans="1:17" ht="15" x14ac:dyDescent="0.25">
      <c r="A899" s="16" t="s">
        <v>3144</v>
      </c>
      <c r="B899" s="17" t="s">
        <v>3145</v>
      </c>
      <c r="C899" s="39">
        <f t="shared" si="16"/>
        <v>1</v>
      </c>
      <c r="K899" s="39">
        <f t="shared" si="12"/>
        <v>1</v>
      </c>
      <c r="L899" s="40">
        <f t="array" aca="1" ref="L899" ca="1">INDEX(Sheet3!$D$2:$D$1611,MATCH(A899,Sheet3!$A$2:$A$1611,0))</f>
        <v>91.503124999999997</v>
      </c>
      <c r="M899" s="18">
        <v>65</v>
      </c>
      <c r="N899" s="18">
        <v>69</v>
      </c>
      <c r="O899" s="39">
        <f t="shared" si="13"/>
        <v>-4</v>
      </c>
      <c r="P899" s="39" t="str">
        <f t="shared" si="14"/>
        <v>27</v>
      </c>
      <c r="Q899" s="18" t="s">
        <v>3251</v>
      </c>
    </row>
    <row r="900" spans="1:17" ht="15" x14ac:dyDescent="0.25">
      <c r="A900" s="16" t="s">
        <v>3146</v>
      </c>
      <c r="B900" s="17" t="s">
        <v>3147</v>
      </c>
      <c r="C900" s="39">
        <f t="shared" si="16"/>
        <v>1</v>
      </c>
      <c r="K900" s="39">
        <f t="shared" si="12"/>
        <v>1</v>
      </c>
      <c r="L900" s="40">
        <f t="array" aca="1" ref="L900" ca="1">INDEX(Sheet3!$D$2:$D$1611,MATCH(A900,Sheet3!$A$2:$A$1611,0))</f>
        <v>87.660624999999996</v>
      </c>
      <c r="M900" s="18">
        <v>51</v>
      </c>
      <c r="N900" s="18">
        <v>56</v>
      </c>
      <c r="O900" s="39">
        <f t="shared" si="13"/>
        <v>-5</v>
      </c>
      <c r="P900" s="39" t="str">
        <f t="shared" si="14"/>
        <v>27</v>
      </c>
      <c r="Q900" s="18" t="s">
        <v>3251</v>
      </c>
    </row>
    <row r="901" spans="1:17" ht="15" x14ac:dyDescent="0.25">
      <c r="A901" s="16" t="s">
        <v>3148</v>
      </c>
      <c r="B901" s="17" t="s">
        <v>3149</v>
      </c>
      <c r="C901" s="39">
        <f t="shared" si="16"/>
        <v>1</v>
      </c>
      <c r="K901" s="39">
        <f t="shared" si="12"/>
        <v>1</v>
      </c>
      <c r="L901" s="40">
        <f t="array" aca="1" ref="L901" ca="1">INDEX(Sheet3!$D$2:$D$1611,MATCH(A901,Sheet3!$A$2:$A$1611,0))</f>
        <v>90.600624999999994</v>
      </c>
      <c r="M901" s="18">
        <v>56</v>
      </c>
      <c r="N901" s="18">
        <v>44</v>
      </c>
      <c r="O901" s="39">
        <f t="shared" si="13"/>
        <v>12</v>
      </c>
      <c r="P901" s="39" t="str">
        <f t="shared" si="14"/>
        <v>27</v>
      </c>
      <c r="Q901" s="18" t="s">
        <v>3251</v>
      </c>
    </row>
    <row r="902" spans="1:17" ht="15" x14ac:dyDescent="0.25">
      <c r="A902" s="16" t="s">
        <v>2454</v>
      </c>
      <c r="B902" s="17" t="s">
        <v>2455</v>
      </c>
      <c r="K902" s="39">
        <f t="shared" si="12"/>
        <v>0</v>
      </c>
      <c r="L902" s="40">
        <f t="array" aca="1" ref="L902" ca="1">INDEX(Sheet3!$D$2:$D$1611,MATCH(A902,Sheet3!$A$2:$A$1611,0))</f>
        <v>89.149411760000007</v>
      </c>
      <c r="M902" s="18">
        <v>54</v>
      </c>
      <c r="N902" s="18">
        <v>53</v>
      </c>
      <c r="O902" s="39">
        <f t="shared" si="13"/>
        <v>1</v>
      </c>
      <c r="P902" s="39" t="str">
        <f t="shared" si="14"/>
        <v>27</v>
      </c>
      <c r="Q902" s="18" t="s">
        <v>3251</v>
      </c>
    </row>
    <row r="903" spans="1:17" ht="15" x14ac:dyDescent="0.25">
      <c r="A903" s="16" t="s">
        <v>3150</v>
      </c>
      <c r="B903" s="17" t="s">
        <v>3151</v>
      </c>
      <c r="C903" s="39">
        <f>1</f>
        <v>1</v>
      </c>
      <c r="K903" s="39">
        <f t="shared" si="12"/>
        <v>1</v>
      </c>
      <c r="L903" s="40">
        <f t="array" aca="1" ref="L903" ca="1">INDEX(Sheet3!$D$2:$D$1611,MATCH(A903,Sheet3!$A$2:$A$1611,0))</f>
        <v>88.673749999999998</v>
      </c>
      <c r="M903" s="18">
        <v>65</v>
      </c>
      <c r="N903" s="18">
        <v>64</v>
      </c>
      <c r="O903" s="39">
        <f t="shared" si="13"/>
        <v>1</v>
      </c>
      <c r="P903" s="39" t="str">
        <f t="shared" si="14"/>
        <v>27</v>
      </c>
      <c r="Q903" s="18" t="s">
        <v>3251</v>
      </c>
    </row>
    <row r="904" spans="1:17" ht="15" x14ac:dyDescent="0.25">
      <c r="A904" s="16" t="s">
        <v>2456</v>
      </c>
      <c r="B904" s="17" t="s">
        <v>2457</v>
      </c>
      <c r="K904" s="39">
        <f t="shared" si="12"/>
        <v>0</v>
      </c>
      <c r="L904" s="40">
        <f t="array" aca="1" ref="L904" ca="1">INDEX(Sheet3!$D$2:$D$1611,MATCH(A904,Sheet3!$A$2:$A$1611,0))</f>
        <v>88.634705879999999</v>
      </c>
      <c r="M904" s="18">
        <v>56</v>
      </c>
      <c r="N904" s="18">
        <v>67</v>
      </c>
      <c r="O904" s="39">
        <f t="shared" si="13"/>
        <v>-11</v>
      </c>
      <c r="P904" s="39" t="str">
        <f t="shared" si="14"/>
        <v>27</v>
      </c>
      <c r="Q904" s="18" t="s">
        <v>3251</v>
      </c>
    </row>
    <row r="905" spans="1:17" ht="15" x14ac:dyDescent="0.25">
      <c r="A905" s="16" t="s">
        <v>3152</v>
      </c>
      <c r="B905" s="17" t="s">
        <v>3153</v>
      </c>
      <c r="C905" s="39">
        <f>1</f>
        <v>1</v>
      </c>
      <c r="K905" s="39">
        <f t="shared" si="12"/>
        <v>1</v>
      </c>
      <c r="L905" s="40">
        <f t="array" aca="1" ref="L905" ca="1">INDEX(Sheet3!$D$2:$D$1611,MATCH(A905,Sheet3!$A$2:$A$1611,0))</f>
        <v>82.964375000000004</v>
      </c>
      <c r="M905" s="18">
        <v>25</v>
      </c>
      <c r="N905" s="18">
        <v>22</v>
      </c>
      <c r="O905" s="39">
        <f t="shared" si="13"/>
        <v>3</v>
      </c>
      <c r="P905" s="39" t="str">
        <f t="shared" si="14"/>
        <v>27</v>
      </c>
      <c r="Q905" s="18" t="s">
        <v>3251</v>
      </c>
    </row>
    <row r="906" spans="1:17" ht="15" x14ac:dyDescent="0.25">
      <c r="A906" s="16" t="s">
        <v>2458</v>
      </c>
      <c r="B906" s="17" t="s">
        <v>2459</v>
      </c>
      <c r="K906" s="39">
        <f t="shared" si="12"/>
        <v>0</v>
      </c>
      <c r="L906" s="40">
        <f t="array" aca="1" ref="L906" ca="1">INDEX(Sheet3!$D$2:$D$1611,MATCH(A906,Sheet3!$A$2:$A$1611,0))</f>
        <v>86.43</v>
      </c>
      <c r="M906" s="18">
        <v>37</v>
      </c>
      <c r="N906" s="18">
        <v>43</v>
      </c>
      <c r="O906" s="39">
        <f t="shared" si="13"/>
        <v>-6</v>
      </c>
      <c r="P906" s="39" t="str">
        <f t="shared" si="14"/>
        <v>27</v>
      </c>
      <c r="Q906" s="18" t="s">
        <v>3251</v>
      </c>
    </row>
    <row r="907" spans="1:17" ht="15" x14ac:dyDescent="0.25">
      <c r="A907" s="16" t="s">
        <v>3154</v>
      </c>
      <c r="B907" s="17" t="s">
        <v>3155</v>
      </c>
      <c r="C907" s="39">
        <f>1</f>
        <v>1</v>
      </c>
      <c r="K907" s="39">
        <f t="shared" si="12"/>
        <v>1</v>
      </c>
      <c r="L907" s="40">
        <f t="array" aca="1" ref="L907" ca="1">INDEX(Sheet3!$D$2:$D$1611,MATCH(A907,Sheet3!$A$2:$A$1611,0))</f>
        <v>89.452500000000001</v>
      </c>
      <c r="M907" s="18">
        <v>57</v>
      </c>
      <c r="N907" s="18">
        <v>50</v>
      </c>
      <c r="O907" s="39">
        <f t="shared" si="13"/>
        <v>7</v>
      </c>
      <c r="P907" s="39" t="str">
        <f t="shared" si="14"/>
        <v>27</v>
      </c>
      <c r="Q907" s="18" t="s">
        <v>3251</v>
      </c>
    </row>
    <row r="908" spans="1:17" ht="15" x14ac:dyDescent="0.25">
      <c r="A908" s="16" t="s">
        <v>2460</v>
      </c>
      <c r="B908" s="17" t="s">
        <v>2461</v>
      </c>
      <c r="K908" s="39">
        <f t="shared" si="12"/>
        <v>0</v>
      </c>
      <c r="L908" s="40">
        <f t="array" aca="1" ref="L908" ca="1">INDEX(Sheet3!$D$2:$D$1611,MATCH(A908,Sheet3!$A$2:$A$1611,0))</f>
        <v>90.145882349999994</v>
      </c>
      <c r="M908" s="18">
        <v>63</v>
      </c>
      <c r="N908" s="18">
        <v>71</v>
      </c>
      <c r="O908" s="39">
        <f t="shared" si="13"/>
        <v>-8</v>
      </c>
      <c r="P908" s="39" t="str">
        <f t="shared" si="14"/>
        <v>27</v>
      </c>
      <c r="Q908" s="18" t="s">
        <v>3251</v>
      </c>
    </row>
    <row r="909" spans="1:17" ht="15" x14ac:dyDescent="0.25">
      <c r="A909" s="16" t="s">
        <v>2462</v>
      </c>
      <c r="B909" s="17" t="s">
        <v>2463</v>
      </c>
      <c r="K909" s="39">
        <f t="shared" si="12"/>
        <v>0</v>
      </c>
      <c r="L909" s="40">
        <f t="array" aca="1" ref="L909" ca="1">INDEX(Sheet3!$D$2:$D$1611,MATCH(A909,Sheet3!$A$2:$A$1611,0))</f>
        <v>89.56</v>
      </c>
      <c r="M909" s="18">
        <v>47</v>
      </c>
      <c r="N909" s="18">
        <v>48</v>
      </c>
      <c r="O909" s="39">
        <f t="shared" si="13"/>
        <v>-1</v>
      </c>
      <c r="P909" s="39" t="str">
        <f t="shared" si="14"/>
        <v>27</v>
      </c>
      <c r="Q909" s="18" t="s">
        <v>3251</v>
      </c>
    </row>
    <row r="910" spans="1:17" ht="15" x14ac:dyDescent="0.25">
      <c r="A910" s="16" t="s">
        <v>3156</v>
      </c>
      <c r="B910" s="17" t="s">
        <v>3157</v>
      </c>
      <c r="C910" s="39">
        <f t="shared" ref="C910:C911" si="17">1</f>
        <v>1</v>
      </c>
      <c r="K910" s="39">
        <f t="shared" si="12"/>
        <v>1</v>
      </c>
      <c r="L910" s="40">
        <f t="array" aca="1" ref="L910" ca="1">INDEX(Sheet3!$D$2:$D$1611,MATCH(A910,Sheet3!$A$2:$A$1611,0))</f>
        <v>84.269374999999997</v>
      </c>
      <c r="M910" s="18">
        <v>23</v>
      </c>
      <c r="N910" s="18">
        <v>24</v>
      </c>
      <c r="O910" s="39">
        <f t="shared" si="13"/>
        <v>-1</v>
      </c>
      <c r="P910" s="39" t="str">
        <f t="shared" si="14"/>
        <v>27</v>
      </c>
      <c r="Q910" s="18" t="s">
        <v>3251</v>
      </c>
    </row>
    <row r="911" spans="1:17" ht="15" x14ac:dyDescent="0.25">
      <c r="A911" s="16" t="s">
        <v>3158</v>
      </c>
      <c r="B911" s="17" t="s">
        <v>3159</v>
      </c>
      <c r="C911" s="39">
        <f t="shared" si="17"/>
        <v>1</v>
      </c>
      <c r="K911" s="39">
        <f t="shared" si="12"/>
        <v>1</v>
      </c>
      <c r="L911" s="40">
        <f t="array" aca="1" ref="L911" ca="1">INDEX(Sheet3!$D$2:$D$1611,MATCH(A911,Sheet3!$A$2:$A$1611,0))</f>
        <v>87.103750000000005</v>
      </c>
      <c r="M911" s="18">
        <v>43</v>
      </c>
      <c r="N911" s="18">
        <v>37</v>
      </c>
      <c r="O911" s="39">
        <f t="shared" si="13"/>
        <v>6</v>
      </c>
      <c r="P911" s="39" t="str">
        <f t="shared" si="14"/>
        <v>27</v>
      </c>
      <c r="Q911" s="18" t="s">
        <v>3251</v>
      </c>
    </row>
    <row r="912" spans="1:17" ht="15" x14ac:dyDescent="0.25">
      <c r="A912" s="16" t="s">
        <v>2464</v>
      </c>
      <c r="B912" s="17" t="s">
        <v>2465</v>
      </c>
      <c r="K912" s="39">
        <f t="shared" si="12"/>
        <v>0</v>
      </c>
      <c r="L912" s="40">
        <f t="array" aca="1" ref="L912" ca="1">INDEX(Sheet3!$D$2:$D$1611,MATCH(A912,Sheet3!$A$2:$A$1611,0))</f>
        <v>87.43294118</v>
      </c>
      <c r="M912" s="18">
        <v>58</v>
      </c>
      <c r="N912" s="18">
        <v>47</v>
      </c>
      <c r="O912" s="39">
        <f t="shared" si="13"/>
        <v>11</v>
      </c>
      <c r="P912" s="39" t="str">
        <f t="shared" si="14"/>
        <v>27</v>
      </c>
      <c r="Q912" s="18" t="s">
        <v>3251</v>
      </c>
    </row>
    <row r="913" spans="1:17" ht="15" x14ac:dyDescent="0.25">
      <c r="A913" s="16" t="s">
        <v>3160</v>
      </c>
      <c r="B913" s="17" t="s">
        <v>3161</v>
      </c>
      <c r="C913" s="39">
        <f>1</f>
        <v>1</v>
      </c>
      <c r="K913" s="39">
        <f t="shared" si="12"/>
        <v>1</v>
      </c>
      <c r="L913" s="40">
        <f t="array" aca="1" ref="L913" ca="1">INDEX(Sheet3!$D$2:$D$1611,MATCH(A913,Sheet3!$A$2:$A$1611,0))</f>
        <v>86.314374999999998</v>
      </c>
      <c r="M913" s="18">
        <v>28</v>
      </c>
      <c r="N913" s="18">
        <v>25</v>
      </c>
      <c r="O913" s="39">
        <f t="shared" si="13"/>
        <v>3</v>
      </c>
      <c r="P913" s="39" t="str">
        <f t="shared" si="14"/>
        <v>27</v>
      </c>
      <c r="Q913" s="18" t="s">
        <v>3251</v>
      </c>
    </row>
    <row r="914" spans="1:17" ht="15" x14ac:dyDescent="0.25">
      <c r="A914" s="16" t="s">
        <v>2466</v>
      </c>
      <c r="B914" s="17" t="s">
        <v>2467</v>
      </c>
      <c r="K914" s="39">
        <f t="shared" si="12"/>
        <v>0</v>
      </c>
      <c r="L914" s="40">
        <f t="array" aca="1" ref="L914" ca="1">INDEX(Sheet3!$D$2:$D$1611,MATCH(A914,Sheet3!$A$2:$A$1611,0))</f>
        <v>88.725294120000001</v>
      </c>
      <c r="M914" s="18">
        <v>41</v>
      </c>
      <c r="N914" s="18">
        <v>48</v>
      </c>
      <c r="O914" s="39">
        <f t="shared" si="13"/>
        <v>-7</v>
      </c>
      <c r="P914" s="39" t="str">
        <f t="shared" si="14"/>
        <v>27</v>
      </c>
      <c r="Q914" s="18" t="s">
        <v>3251</v>
      </c>
    </row>
    <row r="915" spans="1:17" ht="15" x14ac:dyDescent="0.25">
      <c r="A915" s="16" t="s">
        <v>2470</v>
      </c>
      <c r="B915" s="17" t="s">
        <v>2471</v>
      </c>
      <c r="K915" s="39">
        <f t="shared" si="12"/>
        <v>0</v>
      </c>
      <c r="L915" s="40">
        <f t="array" aca="1" ref="L915" ca="1">INDEX(Sheet3!$D$2:$D$1611,MATCH(A915,Sheet3!$A$2:$A$1611,0))</f>
        <v>86.228235290000001</v>
      </c>
      <c r="M915" s="18">
        <v>50</v>
      </c>
      <c r="N915" s="18">
        <v>38</v>
      </c>
      <c r="O915" s="39">
        <f t="shared" si="13"/>
        <v>12</v>
      </c>
      <c r="P915" s="39" t="str">
        <f t="shared" si="14"/>
        <v>27</v>
      </c>
      <c r="Q915" s="18" t="s">
        <v>3251</v>
      </c>
    </row>
    <row r="916" spans="1:17" ht="15" x14ac:dyDescent="0.25">
      <c r="A916" s="16" t="s">
        <v>2472</v>
      </c>
      <c r="B916" s="17" t="s">
        <v>2473</v>
      </c>
      <c r="K916" s="39">
        <f t="shared" si="12"/>
        <v>0</v>
      </c>
      <c r="L916" s="40">
        <f t="array" aca="1" ref="L916" ca="1">INDEX(Sheet3!$D$2:$D$1611,MATCH(A916,Sheet3!$A$2:$A$1611,0))</f>
        <v>88.594705880000006</v>
      </c>
      <c r="M916" s="18">
        <v>50</v>
      </c>
      <c r="N916" s="18">
        <v>60</v>
      </c>
      <c r="O916" s="39">
        <f t="shared" si="13"/>
        <v>-10</v>
      </c>
      <c r="P916" s="39" t="str">
        <f t="shared" si="14"/>
        <v>27</v>
      </c>
      <c r="Q916" s="18" t="s">
        <v>3251</v>
      </c>
    </row>
    <row r="917" spans="1:17" ht="15" x14ac:dyDescent="0.25">
      <c r="A917" s="16" t="s">
        <v>2474</v>
      </c>
      <c r="B917" s="17" t="s">
        <v>2475</v>
      </c>
      <c r="K917" s="39">
        <f t="shared" si="12"/>
        <v>0</v>
      </c>
      <c r="L917" s="40">
        <f t="array" aca="1" ref="L917" ca="1">INDEX(Sheet3!$D$2:$D$1611,MATCH(A917,Sheet3!$A$2:$A$1611,0))</f>
        <v>93.218823529999995</v>
      </c>
      <c r="M917" s="18">
        <v>44</v>
      </c>
      <c r="N917" s="18">
        <v>34</v>
      </c>
      <c r="O917" s="39">
        <f t="shared" si="13"/>
        <v>10</v>
      </c>
      <c r="P917" s="39" t="str">
        <f t="shared" si="14"/>
        <v>27</v>
      </c>
      <c r="Q917" s="18" t="s">
        <v>3251</v>
      </c>
    </row>
    <row r="918" spans="1:17" ht="15" x14ac:dyDescent="0.25">
      <c r="A918" s="16" t="s">
        <v>3164</v>
      </c>
      <c r="B918" s="17" t="s">
        <v>3165</v>
      </c>
      <c r="C918" s="39">
        <f>1</f>
        <v>1</v>
      </c>
      <c r="K918" s="39">
        <f t="shared" si="12"/>
        <v>1</v>
      </c>
      <c r="L918" s="40">
        <f t="array" aca="1" ref="L918" ca="1">INDEX(Sheet3!$D$2:$D$1611,MATCH(A918,Sheet3!$A$2:$A$1611,0))</f>
        <v>89.377499999999998</v>
      </c>
      <c r="M918" s="18">
        <v>62</v>
      </c>
      <c r="N918" s="18">
        <v>61</v>
      </c>
      <c r="O918" s="39">
        <f t="shared" si="13"/>
        <v>1</v>
      </c>
      <c r="P918" s="39" t="str">
        <f t="shared" si="14"/>
        <v>27</v>
      </c>
      <c r="Q918" s="18" t="s">
        <v>3251</v>
      </c>
    </row>
    <row r="919" spans="1:17" ht="15" x14ac:dyDescent="0.25">
      <c r="A919" s="16" t="s">
        <v>2476</v>
      </c>
      <c r="B919" s="17" t="s">
        <v>2477</v>
      </c>
      <c r="K919" s="39">
        <f t="shared" si="12"/>
        <v>0</v>
      </c>
      <c r="L919" s="40">
        <f t="array" aca="1" ref="L919" ca="1">INDEX(Sheet3!$D$2:$D$1611,MATCH(A919,Sheet3!$A$2:$A$1611,0))</f>
        <v>88.517058820000003</v>
      </c>
      <c r="M919" s="18">
        <v>36</v>
      </c>
      <c r="N919" s="18">
        <v>46</v>
      </c>
      <c r="O919" s="39">
        <f t="shared" si="13"/>
        <v>-10</v>
      </c>
      <c r="P919" s="39" t="str">
        <f t="shared" si="14"/>
        <v>27</v>
      </c>
      <c r="Q919" s="18" t="s">
        <v>3251</v>
      </c>
    </row>
    <row r="920" spans="1:17" ht="15" x14ac:dyDescent="0.25">
      <c r="A920" s="16" t="s">
        <v>2480</v>
      </c>
      <c r="B920" s="17" t="s">
        <v>2481</v>
      </c>
      <c r="K920" s="39">
        <f t="shared" si="12"/>
        <v>0</v>
      </c>
      <c r="L920" s="40">
        <f t="array" aca="1" ref="L920" ca="1">INDEX(Sheet3!$D$2:$D$1611,MATCH(A920,Sheet3!$A$2:$A$1611,0))</f>
        <v>79.681764709999996</v>
      </c>
      <c r="M920" s="18">
        <v>34</v>
      </c>
      <c r="N920" s="18">
        <v>26</v>
      </c>
      <c r="O920" s="39">
        <f t="shared" si="13"/>
        <v>8</v>
      </c>
      <c r="P920" s="39" t="str">
        <f t="shared" si="14"/>
        <v>27</v>
      </c>
      <c r="Q920" s="18" t="s">
        <v>3251</v>
      </c>
    </row>
    <row r="921" spans="1:17" ht="15" x14ac:dyDescent="0.25">
      <c r="A921" s="16" t="s">
        <v>2484</v>
      </c>
      <c r="B921" s="17" t="s">
        <v>2485</v>
      </c>
      <c r="K921" s="39">
        <f t="shared" si="12"/>
        <v>0</v>
      </c>
      <c r="L921" s="40">
        <f t="array" aca="1" ref="L921" ca="1">INDEX(Sheet3!$D$2:$D$1611,MATCH(A921,Sheet3!$A$2:$A$1611,0))</f>
        <v>91.616470590000006</v>
      </c>
      <c r="M921" s="18">
        <v>71</v>
      </c>
      <c r="N921" s="18">
        <v>60</v>
      </c>
      <c r="O921" s="39">
        <f t="shared" si="13"/>
        <v>11</v>
      </c>
      <c r="P921" s="39" t="str">
        <f t="shared" si="14"/>
        <v>27</v>
      </c>
      <c r="Q921" s="18" t="s">
        <v>3251</v>
      </c>
    </row>
    <row r="922" spans="1:17" ht="15" x14ac:dyDescent="0.25">
      <c r="A922" s="16" t="s">
        <v>2486</v>
      </c>
      <c r="B922" s="17" t="s">
        <v>2487</v>
      </c>
      <c r="K922" s="39">
        <f t="shared" si="12"/>
        <v>0</v>
      </c>
      <c r="L922" s="40">
        <f t="array" aca="1" ref="L922" ca="1">INDEX(Sheet3!$D$2:$D$1611,MATCH(A922,Sheet3!$A$2:$A$1611,0))</f>
        <v>90.427647059999998</v>
      </c>
      <c r="M922" s="18">
        <v>61</v>
      </c>
      <c r="N922" s="18">
        <v>62</v>
      </c>
      <c r="O922" s="39">
        <f t="shared" si="13"/>
        <v>-1</v>
      </c>
      <c r="P922" s="39" t="str">
        <f t="shared" si="14"/>
        <v>27</v>
      </c>
      <c r="Q922" s="18" t="s">
        <v>3251</v>
      </c>
    </row>
    <row r="923" spans="1:17" ht="15" x14ac:dyDescent="0.25">
      <c r="A923" s="16" t="s">
        <v>3168</v>
      </c>
      <c r="B923" s="17" t="s">
        <v>3169</v>
      </c>
      <c r="C923" s="39">
        <f>1</f>
        <v>1</v>
      </c>
      <c r="K923" s="39">
        <f t="shared" si="12"/>
        <v>1</v>
      </c>
      <c r="L923" s="40">
        <f t="array" aca="1" ref="L923" ca="1">INDEX(Sheet3!$D$2:$D$1611,MATCH(A923,Sheet3!$A$2:$A$1611,0))</f>
        <v>89.991249999999994</v>
      </c>
      <c r="M923" s="18">
        <v>53</v>
      </c>
      <c r="N923" s="18">
        <v>43</v>
      </c>
      <c r="O923" s="39">
        <f t="shared" si="13"/>
        <v>10</v>
      </c>
      <c r="P923" s="39" t="str">
        <f t="shared" si="14"/>
        <v>27</v>
      </c>
      <c r="Q923" s="18" t="s">
        <v>3251</v>
      </c>
    </row>
    <row r="924" spans="1:17" ht="15" x14ac:dyDescent="0.25">
      <c r="A924" s="16" t="s">
        <v>2488</v>
      </c>
      <c r="B924" s="17" t="s">
        <v>2489</v>
      </c>
      <c r="K924" s="39">
        <f t="shared" si="12"/>
        <v>0</v>
      </c>
      <c r="L924" s="40">
        <f t="array" aca="1" ref="L924" ca="1">INDEX(Sheet3!$D$2:$D$1611,MATCH(A924,Sheet3!$A$2:$A$1611,0))</f>
        <v>87.588823529999999</v>
      </c>
      <c r="M924" s="18">
        <v>41</v>
      </c>
      <c r="N924" s="18">
        <v>46</v>
      </c>
      <c r="O924" s="39">
        <f t="shared" si="13"/>
        <v>-5</v>
      </c>
      <c r="P924" s="39" t="str">
        <f t="shared" si="14"/>
        <v>27</v>
      </c>
      <c r="Q924" s="18" t="s">
        <v>3251</v>
      </c>
    </row>
    <row r="925" spans="1:17" ht="15" x14ac:dyDescent="0.25">
      <c r="A925" s="16" t="s">
        <v>2490</v>
      </c>
      <c r="B925" s="17" t="s">
        <v>2491</v>
      </c>
      <c r="K925" s="39">
        <f t="shared" si="12"/>
        <v>0</v>
      </c>
      <c r="L925" s="40">
        <f t="array" aca="1" ref="L925" ca="1">INDEX(Sheet3!$D$2:$D$1611,MATCH(A925,Sheet3!$A$2:$A$1611,0))</f>
        <v>92.947058819999995</v>
      </c>
      <c r="M925" s="18">
        <v>78</v>
      </c>
      <c r="N925" s="18">
        <v>82</v>
      </c>
      <c r="O925" s="39">
        <f t="shared" si="13"/>
        <v>-4</v>
      </c>
      <c r="P925" s="39" t="str">
        <f t="shared" si="14"/>
        <v>27</v>
      </c>
      <c r="Q925" s="18" t="s">
        <v>3251</v>
      </c>
    </row>
    <row r="926" spans="1:17" ht="15" x14ac:dyDescent="0.25">
      <c r="A926" s="16" t="s">
        <v>2492</v>
      </c>
      <c r="B926" s="17" t="s">
        <v>2493</v>
      </c>
      <c r="K926" s="39">
        <f t="shared" si="12"/>
        <v>0</v>
      </c>
      <c r="L926" s="40">
        <f t="array" aca="1" ref="L926" ca="1">INDEX(Sheet3!$D$2:$D$1611,MATCH(A926,Sheet3!$A$2:$A$1611,0))</f>
        <v>85.254117649999998</v>
      </c>
      <c r="M926" s="18">
        <v>35</v>
      </c>
      <c r="N926" s="18">
        <v>22</v>
      </c>
      <c r="O926" s="39">
        <f t="shared" si="13"/>
        <v>13</v>
      </c>
      <c r="P926" s="39" t="str">
        <f t="shared" si="14"/>
        <v>27</v>
      </c>
      <c r="Q926" s="18" t="s">
        <v>3251</v>
      </c>
    </row>
    <row r="927" spans="1:17" ht="15" x14ac:dyDescent="0.25">
      <c r="A927" s="16" t="s">
        <v>3174</v>
      </c>
      <c r="B927" s="17" t="s">
        <v>3175</v>
      </c>
      <c r="C927" s="39">
        <f>1</f>
        <v>1</v>
      </c>
      <c r="K927" s="39">
        <f t="shared" si="12"/>
        <v>1</v>
      </c>
      <c r="L927" s="40">
        <f t="array" aca="1" ref="L927" ca="1">INDEX(Sheet3!$D$2:$D$1611,MATCH(A927,Sheet3!$A$2:$A$1611,0))</f>
        <v>87.181875000000005</v>
      </c>
      <c r="M927" s="18">
        <v>66</v>
      </c>
      <c r="N927" s="18">
        <v>78</v>
      </c>
      <c r="O927" s="39">
        <f t="shared" si="13"/>
        <v>-12</v>
      </c>
      <c r="P927" s="39" t="str">
        <f t="shared" si="14"/>
        <v>27</v>
      </c>
      <c r="Q927" s="18" t="s">
        <v>3251</v>
      </c>
    </row>
    <row r="928" spans="1:17" ht="15" x14ac:dyDescent="0.25">
      <c r="A928" s="16" t="s">
        <v>2498</v>
      </c>
      <c r="B928" s="17" t="s">
        <v>2499</v>
      </c>
      <c r="K928" s="39">
        <f t="shared" si="12"/>
        <v>0</v>
      </c>
      <c r="L928" s="40">
        <f t="array" aca="1" ref="L928" ca="1">INDEX(Sheet3!$D$2:$D$1611,MATCH(A928,Sheet3!$A$2:$A$1611,0))</f>
        <v>89.004117649999998</v>
      </c>
      <c r="M928" s="18">
        <v>47</v>
      </c>
      <c r="N928" s="18">
        <v>57</v>
      </c>
      <c r="O928" s="39">
        <f t="shared" si="13"/>
        <v>-10</v>
      </c>
      <c r="P928" s="39" t="str">
        <f t="shared" si="14"/>
        <v>27</v>
      </c>
      <c r="Q928" s="18" t="s">
        <v>3251</v>
      </c>
    </row>
    <row r="929" spans="1:17" ht="15" x14ac:dyDescent="0.25">
      <c r="A929" s="16" t="s">
        <v>3176</v>
      </c>
      <c r="B929" s="17" t="s">
        <v>3177</v>
      </c>
      <c r="C929" s="39">
        <f>1</f>
        <v>1</v>
      </c>
      <c r="K929" s="39">
        <f t="shared" si="12"/>
        <v>1</v>
      </c>
      <c r="L929" s="40">
        <f t="array" aca="1" ref="L929" ca="1">INDEX(Sheet3!$D$2:$D$1611,MATCH(A929,Sheet3!$A$2:$A$1611,0))</f>
        <v>87.362499999999997</v>
      </c>
      <c r="M929" s="18">
        <v>54</v>
      </c>
      <c r="N929" s="18">
        <v>40</v>
      </c>
      <c r="O929" s="39">
        <f t="shared" si="13"/>
        <v>14</v>
      </c>
      <c r="P929" s="39" t="str">
        <f t="shared" si="14"/>
        <v>28</v>
      </c>
      <c r="Q929" s="18" t="s">
        <v>3251</v>
      </c>
    </row>
    <row r="930" spans="1:17" ht="15" x14ac:dyDescent="0.25">
      <c r="A930" s="16" t="s">
        <v>2508</v>
      </c>
      <c r="B930" s="17" t="s">
        <v>2509</v>
      </c>
      <c r="K930" s="39">
        <f t="shared" si="12"/>
        <v>0</v>
      </c>
      <c r="L930" s="40">
        <f t="array" aca="1" ref="L930" ca="1">INDEX(Sheet3!$D$2:$D$1611,MATCH(A930,Sheet3!$A$2:$A$1611,0))</f>
        <v>83.886470590000002</v>
      </c>
      <c r="M930" s="18">
        <v>70</v>
      </c>
      <c r="N930" s="18">
        <v>78</v>
      </c>
      <c r="O930" s="39">
        <f t="shared" si="13"/>
        <v>-8</v>
      </c>
      <c r="P930" s="39" t="str">
        <f t="shared" si="14"/>
        <v>28</v>
      </c>
      <c r="Q930" s="18" t="s">
        <v>3251</v>
      </c>
    </row>
    <row r="931" spans="1:17" ht="15" x14ac:dyDescent="0.25">
      <c r="A931" s="16" t="s">
        <v>2510</v>
      </c>
      <c r="B931" s="17" t="s">
        <v>2511</v>
      </c>
      <c r="K931" s="39">
        <f t="shared" si="12"/>
        <v>0</v>
      </c>
      <c r="L931" s="40">
        <f t="array" aca="1" ref="L931" ca="1">INDEX(Sheet3!$D$2:$D$1611,MATCH(A931,Sheet3!$A$2:$A$1611,0))</f>
        <v>87.781176470000005</v>
      </c>
      <c r="M931" s="18">
        <v>51</v>
      </c>
      <c r="N931" s="18">
        <v>50</v>
      </c>
      <c r="O931" s="39">
        <f t="shared" si="13"/>
        <v>1</v>
      </c>
      <c r="P931" s="39" t="str">
        <f t="shared" si="14"/>
        <v>28</v>
      </c>
      <c r="Q931" s="18" t="s">
        <v>3251</v>
      </c>
    </row>
    <row r="932" spans="1:17" ht="15" x14ac:dyDescent="0.25">
      <c r="A932" s="16" t="s">
        <v>2512</v>
      </c>
      <c r="B932" s="17" t="s">
        <v>2513</v>
      </c>
      <c r="K932" s="39">
        <f t="shared" si="12"/>
        <v>0</v>
      </c>
      <c r="L932" s="40">
        <f t="array" aca="1" ref="L932" ca="1">INDEX(Sheet3!$D$2:$D$1611,MATCH(A932,Sheet3!$A$2:$A$1611,0))</f>
        <v>87.877058820000002</v>
      </c>
      <c r="M932" s="18">
        <v>48</v>
      </c>
      <c r="N932" s="18">
        <v>54</v>
      </c>
      <c r="O932" s="39">
        <f t="shared" si="13"/>
        <v>-6</v>
      </c>
      <c r="P932" s="39" t="str">
        <f t="shared" si="14"/>
        <v>28</v>
      </c>
      <c r="Q932" s="18" t="s">
        <v>3251</v>
      </c>
    </row>
    <row r="933" spans="1:17" ht="15" x14ac:dyDescent="0.25">
      <c r="A933" s="16" t="s">
        <v>2514</v>
      </c>
      <c r="B933" s="17" t="s">
        <v>2515</v>
      </c>
      <c r="K933" s="39">
        <f t="shared" si="12"/>
        <v>0</v>
      </c>
      <c r="L933" s="40">
        <f t="array" aca="1" ref="L933" ca="1">INDEX(Sheet3!$D$2:$D$1611,MATCH(A933,Sheet3!$A$2:$A$1611,0))</f>
        <v>88.235882349999997</v>
      </c>
      <c r="M933" s="18">
        <v>54</v>
      </c>
      <c r="N933" s="18">
        <v>48</v>
      </c>
      <c r="O933" s="39">
        <f t="shared" si="13"/>
        <v>6</v>
      </c>
      <c r="P933" s="39" t="str">
        <f t="shared" si="14"/>
        <v>28</v>
      </c>
      <c r="Q933" s="18" t="s">
        <v>3251</v>
      </c>
    </row>
    <row r="934" spans="1:17" ht="15" x14ac:dyDescent="0.25">
      <c r="A934" s="16" t="s">
        <v>2516</v>
      </c>
      <c r="B934" s="17" t="s">
        <v>2517</v>
      </c>
      <c r="K934" s="39">
        <f t="shared" si="12"/>
        <v>0</v>
      </c>
      <c r="L934" s="40">
        <f t="array" aca="1" ref="L934" ca="1">INDEX(Sheet3!$D$2:$D$1611,MATCH(A934,Sheet3!$A$2:$A$1611,0))</f>
        <v>88.382352940000004</v>
      </c>
      <c r="M934" s="18">
        <v>49</v>
      </c>
      <c r="N934" s="18">
        <v>55</v>
      </c>
      <c r="O934" s="39">
        <f t="shared" si="13"/>
        <v>-6</v>
      </c>
      <c r="P934" s="39" t="str">
        <f t="shared" si="14"/>
        <v>28</v>
      </c>
      <c r="Q934" s="18" t="s">
        <v>3251</v>
      </c>
    </row>
    <row r="935" spans="1:17" ht="15" x14ac:dyDescent="0.25">
      <c r="A935" s="16" t="s">
        <v>3178</v>
      </c>
      <c r="B935" s="17" t="s">
        <v>3179</v>
      </c>
      <c r="C935" s="39">
        <f>1</f>
        <v>1</v>
      </c>
      <c r="K935" s="39">
        <f t="shared" si="12"/>
        <v>1</v>
      </c>
      <c r="L935" s="40">
        <f t="array" aca="1" ref="L935" ca="1">INDEX(Sheet3!$D$2:$D$1611,MATCH(A935,Sheet3!$A$2:$A$1611,0))</f>
        <v>87.708124999999995</v>
      </c>
      <c r="M935" s="18">
        <v>43</v>
      </c>
      <c r="N935" s="18">
        <v>34</v>
      </c>
      <c r="O935" s="39">
        <f t="shared" si="13"/>
        <v>9</v>
      </c>
      <c r="P935" s="39" t="str">
        <f t="shared" si="14"/>
        <v>28</v>
      </c>
      <c r="Q935" s="18" t="s">
        <v>3251</v>
      </c>
    </row>
    <row r="936" spans="1:17" ht="15" x14ac:dyDescent="0.25">
      <c r="A936" s="16" t="s">
        <v>2518</v>
      </c>
      <c r="B936" s="17" t="s">
        <v>2519</v>
      </c>
      <c r="K936" s="39">
        <f t="shared" si="12"/>
        <v>0</v>
      </c>
      <c r="L936" s="40">
        <f t="array" aca="1" ref="L936" ca="1">INDEX(Sheet3!$D$2:$D$1611,MATCH(A936,Sheet3!$A$2:$A$1611,0))</f>
        <v>89.618235290000001</v>
      </c>
      <c r="M936" s="18">
        <v>32</v>
      </c>
      <c r="N936" s="18">
        <v>27</v>
      </c>
      <c r="O936" s="39">
        <f t="shared" si="13"/>
        <v>5</v>
      </c>
      <c r="P936" s="39" t="str">
        <f t="shared" si="14"/>
        <v>28</v>
      </c>
      <c r="Q936" s="18" t="s">
        <v>3251</v>
      </c>
    </row>
    <row r="937" spans="1:17" ht="15" x14ac:dyDescent="0.25">
      <c r="A937" s="16" t="s">
        <v>2520</v>
      </c>
      <c r="B937" s="17" t="s">
        <v>2521</v>
      </c>
      <c r="K937" s="39">
        <f t="shared" si="12"/>
        <v>0</v>
      </c>
      <c r="L937" s="40">
        <f t="array" aca="1" ref="L937" ca="1">INDEX(Sheet3!$D$2:$D$1611,MATCH(A937,Sheet3!$A$2:$A$1611,0))</f>
        <v>87.644117649999998</v>
      </c>
      <c r="M937" s="18">
        <v>38</v>
      </c>
      <c r="N937" s="18">
        <v>33</v>
      </c>
      <c r="O937" s="39">
        <f t="shared" si="13"/>
        <v>5</v>
      </c>
      <c r="P937" s="39" t="str">
        <f t="shared" si="14"/>
        <v>28</v>
      </c>
      <c r="Q937" s="18" t="s">
        <v>3251</v>
      </c>
    </row>
    <row r="938" spans="1:17" ht="15" x14ac:dyDescent="0.25">
      <c r="A938" s="16" t="s">
        <v>2522</v>
      </c>
      <c r="B938" s="17" t="s">
        <v>2523</v>
      </c>
      <c r="K938" s="39">
        <f t="shared" si="12"/>
        <v>0</v>
      </c>
      <c r="L938" s="40">
        <f t="array" aca="1" ref="L938" ca="1">INDEX(Sheet3!$D$2:$D$1611,MATCH(A938,Sheet3!$A$2:$A$1611,0))</f>
        <v>89.397058819999998</v>
      </c>
      <c r="M938" s="18">
        <v>53</v>
      </c>
      <c r="N938" s="18">
        <v>57</v>
      </c>
      <c r="O938" s="39">
        <f t="shared" si="13"/>
        <v>-4</v>
      </c>
      <c r="P938" s="39" t="str">
        <f t="shared" si="14"/>
        <v>28</v>
      </c>
      <c r="Q938" s="18" t="s">
        <v>3251</v>
      </c>
    </row>
    <row r="939" spans="1:17" ht="15" x14ac:dyDescent="0.25">
      <c r="A939" s="16" t="s">
        <v>2524</v>
      </c>
      <c r="B939" s="17" t="s">
        <v>2525</v>
      </c>
      <c r="K939" s="39">
        <f t="shared" si="12"/>
        <v>0</v>
      </c>
      <c r="L939" s="40">
        <f t="array" aca="1" ref="L939" ca="1">INDEX(Sheet3!$D$2:$D$1611,MATCH(A939,Sheet3!$A$2:$A$1611,0))</f>
        <v>91.940588239999997</v>
      </c>
      <c r="M939" s="18">
        <v>63</v>
      </c>
      <c r="N939" s="18">
        <v>67</v>
      </c>
      <c r="O939" s="39">
        <f t="shared" si="13"/>
        <v>-4</v>
      </c>
      <c r="P939" s="39" t="str">
        <f t="shared" si="14"/>
        <v>28</v>
      </c>
      <c r="Q939" s="18" t="s">
        <v>3251</v>
      </c>
    </row>
    <row r="940" spans="1:17" ht="15" x14ac:dyDescent="0.25">
      <c r="A940" s="16" t="s">
        <v>2526</v>
      </c>
      <c r="B940" s="17" t="s">
        <v>2527</v>
      </c>
      <c r="K940" s="39">
        <f t="shared" si="12"/>
        <v>0</v>
      </c>
      <c r="L940" s="40">
        <f t="array" aca="1" ref="L940" ca="1">INDEX(Sheet3!$D$2:$D$1611,MATCH(A940,Sheet3!$A$2:$A$1611,0))</f>
        <v>92.39058824</v>
      </c>
      <c r="M940" s="18">
        <v>85</v>
      </c>
      <c r="N940" s="18">
        <v>94</v>
      </c>
      <c r="O940" s="39">
        <f t="shared" si="13"/>
        <v>-9</v>
      </c>
      <c r="P940" s="39" t="str">
        <f t="shared" si="14"/>
        <v>28</v>
      </c>
      <c r="Q940" s="18" t="s">
        <v>3251</v>
      </c>
    </row>
    <row r="941" spans="1:17" ht="15" x14ac:dyDescent="0.25">
      <c r="A941" s="16" t="s">
        <v>2528</v>
      </c>
      <c r="B941" s="17" t="s">
        <v>2529</v>
      </c>
      <c r="K941" s="39">
        <f t="shared" si="12"/>
        <v>0</v>
      </c>
      <c r="L941" s="40">
        <f t="array" aca="1" ref="L941" ca="1">INDEX(Sheet3!$D$2:$D$1611,MATCH(A941,Sheet3!$A$2:$A$1611,0))</f>
        <v>88.768823530000006</v>
      </c>
      <c r="M941" s="18">
        <v>53</v>
      </c>
      <c r="N941" s="18">
        <v>58</v>
      </c>
      <c r="O941" s="39">
        <f t="shared" si="13"/>
        <v>-5</v>
      </c>
      <c r="P941" s="39" t="str">
        <f t="shared" si="14"/>
        <v>28</v>
      </c>
      <c r="Q941" s="18" t="s">
        <v>3251</v>
      </c>
    </row>
    <row r="942" spans="1:17" ht="15" x14ac:dyDescent="0.25">
      <c r="A942" s="16" t="s">
        <v>2530</v>
      </c>
      <c r="B942" s="17" t="s">
        <v>2531</v>
      </c>
      <c r="K942" s="39">
        <f t="shared" si="12"/>
        <v>0</v>
      </c>
      <c r="L942" s="40">
        <f t="array" aca="1" ref="L942" ca="1">INDEX(Sheet3!$D$2:$D$1611,MATCH(A942,Sheet3!$A$2:$A$1611,0))</f>
        <v>90.099411759999995</v>
      </c>
      <c r="M942" s="18">
        <v>86</v>
      </c>
      <c r="N942" s="18">
        <v>90</v>
      </c>
      <c r="O942" s="39">
        <f t="shared" si="13"/>
        <v>-4</v>
      </c>
      <c r="P942" s="39" t="str">
        <f t="shared" si="14"/>
        <v>28</v>
      </c>
      <c r="Q942" s="18" t="s">
        <v>3251</v>
      </c>
    </row>
    <row r="943" spans="1:17" ht="15" x14ac:dyDescent="0.25">
      <c r="A943" s="16" t="s">
        <v>2532</v>
      </c>
      <c r="B943" s="17" t="s">
        <v>2533</v>
      </c>
      <c r="K943" s="39">
        <f t="shared" si="12"/>
        <v>0</v>
      </c>
      <c r="L943" s="40">
        <f t="array" aca="1" ref="L943" ca="1">INDEX(Sheet3!$D$2:$D$1611,MATCH(A943,Sheet3!$A$2:$A$1611,0))</f>
        <v>90.084705880000001</v>
      </c>
      <c r="M943" s="18">
        <v>65</v>
      </c>
      <c r="N943" s="18">
        <v>69</v>
      </c>
      <c r="O943" s="39">
        <f t="shared" si="13"/>
        <v>-4</v>
      </c>
      <c r="P943" s="39" t="str">
        <f t="shared" si="14"/>
        <v>28</v>
      </c>
      <c r="Q943" s="18" t="s">
        <v>3251</v>
      </c>
    </row>
    <row r="944" spans="1:17" ht="15" x14ac:dyDescent="0.25">
      <c r="A944" s="16" t="s">
        <v>2534</v>
      </c>
      <c r="B944" s="17" t="s">
        <v>2535</v>
      </c>
      <c r="K944" s="39">
        <f t="shared" si="12"/>
        <v>0</v>
      </c>
      <c r="L944" s="40">
        <f t="array" aca="1" ref="L944" ca="1">INDEX(Sheet3!$D$2:$D$1611,MATCH(A944,Sheet3!$A$2:$A$1611,0))</f>
        <v>86.57</v>
      </c>
      <c r="M944" s="18">
        <v>45</v>
      </c>
      <c r="N944" s="18">
        <v>57</v>
      </c>
      <c r="O944" s="39">
        <f t="shared" si="13"/>
        <v>-12</v>
      </c>
      <c r="P944" s="39" t="str">
        <f t="shared" si="14"/>
        <v>28</v>
      </c>
      <c r="Q944" s="18" t="s">
        <v>3251</v>
      </c>
    </row>
    <row r="945" spans="1:17" ht="15" x14ac:dyDescent="0.25">
      <c r="A945" s="16" t="s">
        <v>2536</v>
      </c>
      <c r="B945" s="17" t="s">
        <v>2537</v>
      </c>
      <c r="K945" s="39">
        <f t="shared" si="12"/>
        <v>0</v>
      </c>
      <c r="L945" s="40">
        <f t="array" aca="1" ref="L945" ca="1">INDEX(Sheet3!$D$2:$D$1611,MATCH(A945,Sheet3!$A$2:$A$1611,0))</f>
        <v>92.19529412</v>
      </c>
      <c r="M945" s="18">
        <v>75</v>
      </c>
      <c r="N945" s="18">
        <v>85</v>
      </c>
      <c r="O945" s="39">
        <f t="shared" si="13"/>
        <v>-10</v>
      </c>
      <c r="P945" s="39" t="str">
        <f t="shared" si="14"/>
        <v>28</v>
      </c>
      <c r="Q945" s="18" t="s">
        <v>3251</v>
      </c>
    </row>
    <row r="946" spans="1:17" ht="15" x14ac:dyDescent="0.25">
      <c r="A946" s="16" t="s">
        <v>2538</v>
      </c>
      <c r="B946" s="17" t="s">
        <v>2539</v>
      </c>
      <c r="K946" s="39">
        <f t="shared" si="12"/>
        <v>0</v>
      </c>
      <c r="L946" s="40">
        <f t="array" aca="1" ref="L946" ca="1">INDEX(Sheet3!$D$2:$D$1611,MATCH(A946,Sheet3!$A$2:$A$1611,0))</f>
        <v>89.475294120000001</v>
      </c>
      <c r="M946" s="18">
        <v>73</v>
      </c>
      <c r="N946" s="18">
        <v>79</v>
      </c>
      <c r="O946" s="39">
        <f t="shared" si="13"/>
        <v>-6</v>
      </c>
      <c r="P946" s="39" t="str">
        <f t="shared" si="14"/>
        <v>28</v>
      </c>
      <c r="Q946" s="18" t="s">
        <v>3251</v>
      </c>
    </row>
    <row r="947" spans="1:17" ht="15" x14ac:dyDescent="0.25">
      <c r="A947" s="16" t="s">
        <v>2540</v>
      </c>
      <c r="B947" s="17" t="s">
        <v>2541</v>
      </c>
      <c r="K947" s="39">
        <f t="shared" si="12"/>
        <v>0</v>
      </c>
      <c r="L947" s="40">
        <f t="array" aca="1" ref="L947" ca="1">INDEX(Sheet3!$D$2:$D$1611,MATCH(A947,Sheet3!$A$2:$A$1611,0))</f>
        <v>88.141764710000004</v>
      </c>
      <c r="M947" s="18">
        <v>43</v>
      </c>
      <c r="N947" s="18">
        <v>51</v>
      </c>
      <c r="O947" s="39">
        <f t="shared" si="13"/>
        <v>-8</v>
      </c>
      <c r="P947" s="39" t="str">
        <f t="shared" si="14"/>
        <v>28</v>
      </c>
      <c r="Q947" s="18" t="s">
        <v>3251</v>
      </c>
    </row>
    <row r="948" spans="1:17" ht="15" x14ac:dyDescent="0.25">
      <c r="A948" s="16" t="s">
        <v>2542</v>
      </c>
      <c r="B948" s="17" t="s">
        <v>2543</v>
      </c>
      <c r="K948" s="39">
        <f t="shared" si="12"/>
        <v>0</v>
      </c>
      <c r="L948" s="40">
        <f t="array" aca="1" ref="L948" ca="1">INDEX(Sheet3!$D$2:$D$1611,MATCH(A948,Sheet3!$A$2:$A$1611,0))</f>
        <v>88.858235289999996</v>
      </c>
      <c r="M948" s="18">
        <v>51</v>
      </c>
      <c r="N948" s="18">
        <v>59</v>
      </c>
      <c r="O948" s="39">
        <f t="shared" si="13"/>
        <v>-8</v>
      </c>
      <c r="P948" s="39" t="str">
        <f t="shared" si="14"/>
        <v>28</v>
      </c>
      <c r="Q948" s="18" t="s">
        <v>3251</v>
      </c>
    </row>
    <row r="949" spans="1:17" ht="15" x14ac:dyDescent="0.25">
      <c r="A949" s="16" t="s">
        <v>2544</v>
      </c>
      <c r="B949" s="17" t="s">
        <v>2545</v>
      </c>
      <c r="K949" s="39">
        <f t="shared" si="12"/>
        <v>0</v>
      </c>
      <c r="L949" s="40">
        <f t="array" aca="1" ref="L949" ca="1">INDEX(Sheet3!$D$2:$D$1611,MATCH(A949,Sheet3!$A$2:$A$1611,0))</f>
        <v>89.745882350000002</v>
      </c>
      <c r="M949" s="18">
        <v>47</v>
      </c>
      <c r="N949" s="18">
        <v>46</v>
      </c>
      <c r="O949" s="39">
        <f t="shared" si="13"/>
        <v>1</v>
      </c>
      <c r="P949" s="39" t="str">
        <f t="shared" si="14"/>
        <v>28</v>
      </c>
      <c r="Q949" s="18" t="s">
        <v>3251</v>
      </c>
    </row>
    <row r="950" spans="1:17" ht="15" x14ac:dyDescent="0.25">
      <c r="A950" s="16" t="s">
        <v>2546</v>
      </c>
      <c r="B950" s="17" t="s">
        <v>2547</v>
      </c>
      <c r="K950" s="39">
        <f t="shared" si="12"/>
        <v>0</v>
      </c>
      <c r="L950" s="40">
        <f t="array" aca="1" ref="L950" ca="1">INDEX(Sheet3!$D$2:$D$1611,MATCH(A950,Sheet3!$A$2:$A$1611,0))</f>
        <v>93.105294119999996</v>
      </c>
      <c r="M950" s="18">
        <v>75</v>
      </c>
      <c r="N950" s="18">
        <v>79</v>
      </c>
      <c r="O950" s="39">
        <f t="shared" si="13"/>
        <v>-4</v>
      </c>
      <c r="P950" s="39" t="str">
        <f t="shared" si="14"/>
        <v>28</v>
      </c>
      <c r="Q950" s="18" t="s">
        <v>3251</v>
      </c>
    </row>
    <row r="951" spans="1:17" ht="15" x14ac:dyDescent="0.25">
      <c r="A951" s="16" t="s">
        <v>2548</v>
      </c>
      <c r="B951" s="17" t="s">
        <v>2549</v>
      </c>
      <c r="K951" s="39">
        <f t="shared" si="12"/>
        <v>0</v>
      </c>
      <c r="L951" s="40">
        <f t="array" aca="1" ref="L951" ca="1">INDEX(Sheet3!$D$2:$D$1611,MATCH(A951,Sheet3!$A$2:$A$1611,0))</f>
        <v>89.302352940000006</v>
      </c>
      <c r="M951" s="18">
        <v>61</v>
      </c>
      <c r="N951" s="18">
        <v>67</v>
      </c>
      <c r="O951" s="39">
        <f t="shared" si="13"/>
        <v>-6</v>
      </c>
      <c r="P951" s="39" t="str">
        <f t="shared" si="14"/>
        <v>28</v>
      </c>
      <c r="Q951" s="18" t="s">
        <v>3251</v>
      </c>
    </row>
    <row r="952" spans="1:17" ht="15" x14ac:dyDescent="0.25">
      <c r="A952" s="16" t="s">
        <v>2550</v>
      </c>
      <c r="B952" s="17" t="s">
        <v>2551</v>
      </c>
      <c r="K952" s="39">
        <f t="shared" si="12"/>
        <v>0</v>
      </c>
      <c r="L952" s="40">
        <f t="array" aca="1" ref="L952" ca="1">INDEX(Sheet3!$D$2:$D$1611,MATCH(A952,Sheet3!$A$2:$A$1611,0))</f>
        <v>86.997058820000007</v>
      </c>
      <c r="M952" s="18">
        <v>39</v>
      </c>
      <c r="N952" s="18">
        <v>31</v>
      </c>
      <c r="O952" s="39">
        <f t="shared" si="13"/>
        <v>8</v>
      </c>
      <c r="P952" s="39" t="str">
        <f t="shared" si="14"/>
        <v>28</v>
      </c>
      <c r="Q952" s="18" t="s">
        <v>3251</v>
      </c>
    </row>
    <row r="953" spans="1:17" ht="15" x14ac:dyDescent="0.25">
      <c r="A953" s="16" t="s">
        <v>2552</v>
      </c>
      <c r="B953" s="17" t="s">
        <v>2553</v>
      </c>
      <c r="K953" s="39">
        <f t="shared" si="12"/>
        <v>0</v>
      </c>
      <c r="L953" s="40">
        <f t="array" aca="1" ref="L953" ca="1">INDEX(Sheet3!$D$2:$D$1611,MATCH(A953,Sheet3!$A$2:$A$1611,0))</f>
        <v>90.499411760000001</v>
      </c>
      <c r="M953" s="18">
        <v>66</v>
      </c>
      <c r="N953" s="18">
        <v>63</v>
      </c>
      <c r="O953" s="39">
        <f t="shared" si="13"/>
        <v>3</v>
      </c>
      <c r="P953" s="39" t="str">
        <f t="shared" si="14"/>
        <v>28</v>
      </c>
      <c r="Q953" s="18" t="s">
        <v>3251</v>
      </c>
    </row>
    <row r="954" spans="1:17" ht="15" x14ac:dyDescent="0.25">
      <c r="A954" s="16" t="s">
        <v>2554</v>
      </c>
      <c r="B954" s="17" t="s">
        <v>2555</v>
      </c>
      <c r="K954" s="39">
        <f t="shared" si="12"/>
        <v>0</v>
      </c>
      <c r="L954" s="40">
        <f t="array" aca="1" ref="L954" ca="1">INDEX(Sheet3!$D$2:$D$1611,MATCH(A954,Sheet3!$A$2:$A$1611,0))</f>
        <v>92.615882350000007</v>
      </c>
      <c r="M954" s="18">
        <v>94</v>
      </c>
      <c r="N954" s="18">
        <v>98</v>
      </c>
      <c r="O954" s="39">
        <f t="shared" si="13"/>
        <v>-4</v>
      </c>
      <c r="P954" s="39" t="str">
        <f t="shared" si="14"/>
        <v>28</v>
      </c>
      <c r="Q954" s="18" t="s">
        <v>3251</v>
      </c>
    </row>
    <row r="955" spans="1:17" ht="15" x14ac:dyDescent="0.25">
      <c r="A955" s="16" t="s">
        <v>2556</v>
      </c>
      <c r="B955" s="17" t="s">
        <v>2557</v>
      </c>
      <c r="K955" s="39">
        <f t="shared" si="12"/>
        <v>0</v>
      </c>
      <c r="L955" s="40">
        <f t="array" aca="1" ref="L955" ca="1">INDEX(Sheet3!$D$2:$D$1611,MATCH(A955,Sheet3!$A$2:$A$1611,0))</f>
        <v>89.171764710000005</v>
      </c>
      <c r="M955" s="18">
        <v>55</v>
      </c>
      <c r="N955" s="18">
        <v>53</v>
      </c>
      <c r="O955" s="39">
        <f t="shared" si="13"/>
        <v>2</v>
      </c>
      <c r="P955" s="39" t="str">
        <f t="shared" si="14"/>
        <v>28</v>
      </c>
      <c r="Q955" s="18" t="s">
        <v>3251</v>
      </c>
    </row>
    <row r="956" spans="1:17" ht="15" x14ac:dyDescent="0.25">
      <c r="A956" s="16" t="s">
        <v>2558</v>
      </c>
      <c r="B956" s="17" t="s">
        <v>2559</v>
      </c>
      <c r="K956" s="39">
        <f t="shared" si="12"/>
        <v>0</v>
      </c>
      <c r="L956" s="40">
        <f t="array" aca="1" ref="L956" ca="1">INDEX(Sheet3!$D$2:$D$1611,MATCH(A956,Sheet3!$A$2:$A$1611,0))</f>
        <v>89.807058819999995</v>
      </c>
      <c r="M956" s="18">
        <v>47</v>
      </c>
      <c r="N956" s="18">
        <v>36</v>
      </c>
      <c r="O956" s="39">
        <f t="shared" si="13"/>
        <v>11</v>
      </c>
      <c r="P956" s="39" t="str">
        <f t="shared" si="14"/>
        <v>28</v>
      </c>
      <c r="Q956" s="18" t="s">
        <v>3251</v>
      </c>
    </row>
    <row r="957" spans="1:17" ht="15" x14ac:dyDescent="0.25">
      <c r="A957" s="16" t="s">
        <v>2560</v>
      </c>
      <c r="B957" s="17" t="s">
        <v>2561</v>
      </c>
      <c r="K957" s="39">
        <f t="shared" si="12"/>
        <v>0</v>
      </c>
      <c r="L957" s="40">
        <f t="array" aca="1" ref="L957" ca="1">INDEX(Sheet3!$D$2:$D$1611,MATCH(A957,Sheet3!$A$2:$A$1611,0))</f>
        <v>87.19823529</v>
      </c>
      <c r="M957" s="18">
        <v>48</v>
      </c>
      <c r="N957" s="18">
        <v>55</v>
      </c>
      <c r="O957" s="39">
        <f t="shared" si="13"/>
        <v>-7</v>
      </c>
      <c r="P957" s="39" t="str">
        <f t="shared" si="14"/>
        <v>28</v>
      </c>
      <c r="Q957" s="18" t="s">
        <v>3251</v>
      </c>
    </row>
    <row r="958" spans="1:17" ht="15" x14ac:dyDescent="0.25">
      <c r="A958" s="16" t="s">
        <v>2562</v>
      </c>
      <c r="B958" s="17" t="s">
        <v>2563</v>
      </c>
      <c r="K958" s="39">
        <f t="shared" si="12"/>
        <v>0</v>
      </c>
      <c r="L958" s="40">
        <f t="array" aca="1" ref="L958" ca="1">INDEX(Sheet3!$D$2:$D$1611,MATCH(A958,Sheet3!$A$2:$A$1611,0))</f>
        <v>90.387058819999993</v>
      </c>
      <c r="M958" s="18">
        <v>57</v>
      </c>
      <c r="N958" s="18">
        <v>41</v>
      </c>
      <c r="O958" s="39">
        <f t="shared" si="13"/>
        <v>16</v>
      </c>
      <c r="P958" s="39" t="str">
        <f t="shared" si="14"/>
        <v>28</v>
      </c>
      <c r="Q958" s="18" t="s">
        <v>3251</v>
      </c>
    </row>
    <row r="959" spans="1:17" ht="15" x14ac:dyDescent="0.25">
      <c r="A959" s="16" t="s">
        <v>3180</v>
      </c>
      <c r="B959" s="17" t="s">
        <v>3181</v>
      </c>
      <c r="C959" s="39">
        <f>1</f>
        <v>1</v>
      </c>
      <c r="K959" s="39">
        <f t="shared" si="12"/>
        <v>1</v>
      </c>
      <c r="L959" s="40">
        <f t="array" aca="1" ref="L959" ca="1">INDEX(Sheet3!$D$2:$D$1611,MATCH(A959,Sheet3!$A$2:$A$1611,0))</f>
        <v>85.076250000000002</v>
      </c>
      <c r="M959" s="18">
        <v>36</v>
      </c>
      <c r="N959" s="18">
        <v>27</v>
      </c>
      <c r="O959" s="39">
        <f t="shared" si="13"/>
        <v>9</v>
      </c>
      <c r="P959" s="39" t="str">
        <f t="shared" si="14"/>
        <v>28</v>
      </c>
      <c r="Q959" s="18" t="s">
        <v>3251</v>
      </c>
    </row>
    <row r="960" spans="1:17" ht="15" x14ac:dyDescent="0.25">
      <c r="A960" s="16" t="s">
        <v>2564</v>
      </c>
      <c r="B960" s="17" t="s">
        <v>2565</v>
      </c>
      <c r="K960" s="39">
        <f t="shared" si="12"/>
        <v>0</v>
      </c>
      <c r="L960" s="40">
        <f t="array" aca="1" ref="L960" ca="1">INDEX(Sheet3!$D$2:$D$1611,MATCH(A960,Sheet3!$A$2:$A$1611,0))</f>
        <v>90.127058820000002</v>
      </c>
      <c r="M960" s="18">
        <v>93</v>
      </c>
      <c r="N960" s="18">
        <v>95</v>
      </c>
      <c r="O960" s="39">
        <f t="shared" si="13"/>
        <v>-2</v>
      </c>
      <c r="P960" s="39" t="str">
        <f t="shared" si="14"/>
        <v>28</v>
      </c>
      <c r="Q960" s="18" t="s">
        <v>3251</v>
      </c>
    </row>
    <row r="961" spans="1:17" ht="15" x14ac:dyDescent="0.25">
      <c r="A961" s="16" t="s">
        <v>2566</v>
      </c>
      <c r="B961" s="17" t="s">
        <v>2567</v>
      </c>
      <c r="K961" s="39">
        <f t="shared" si="12"/>
        <v>0</v>
      </c>
      <c r="L961" s="40">
        <f t="array" aca="1" ref="L961" ca="1">INDEX(Sheet3!$D$2:$D$1611,MATCH(A961,Sheet3!$A$2:$A$1611,0))</f>
        <v>77.83823529</v>
      </c>
      <c r="M961" s="18">
        <v>57</v>
      </c>
      <c r="N961" s="18">
        <v>50</v>
      </c>
      <c r="O961" s="39">
        <f t="shared" si="13"/>
        <v>7</v>
      </c>
      <c r="P961" s="39" t="str">
        <f t="shared" si="14"/>
        <v>28</v>
      </c>
      <c r="Q961" s="18" t="s">
        <v>3251</v>
      </c>
    </row>
    <row r="962" spans="1:17" ht="15" x14ac:dyDescent="0.25">
      <c r="A962" s="16" t="s">
        <v>2568</v>
      </c>
      <c r="B962" s="17" t="s">
        <v>2569</v>
      </c>
      <c r="K962" s="39">
        <f t="shared" si="12"/>
        <v>0</v>
      </c>
      <c r="L962" s="40">
        <f t="array" aca="1" ref="L962" ca="1">INDEX(Sheet3!$D$2:$D$1611,MATCH(A962,Sheet3!$A$2:$A$1611,0))</f>
        <v>83.425294120000004</v>
      </c>
      <c r="M962" s="18">
        <v>38</v>
      </c>
      <c r="N962" s="18">
        <v>32</v>
      </c>
      <c r="O962" s="39">
        <f t="shared" si="13"/>
        <v>6</v>
      </c>
      <c r="P962" s="39" t="str">
        <f t="shared" si="14"/>
        <v>28</v>
      </c>
      <c r="Q962" s="18" t="s">
        <v>3251</v>
      </c>
    </row>
    <row r="963" spans="1:17" ht="15" x14ac:dyDescent="0.25">
      <c r="A963" s="16" t="s">
        <v>3182</v>
      </c>
      <c r="B963" s="17" t="s">
        <v>3183</v>
      </c>
      <c r="C963" s="39">
        <f>1</f>
        <v>1</v>
      </c>
      <c r="K963" s="39">
        <f t="shared" si="12"/>
        <v>1</v>
      </c>
      <c r="L963" s="40">
        <f t="array" aca="1" ref="L963" ca="1">INDEX(Sheet3!$D$2:$D$1611,MATCH(A963,Sheet3!$A$2:$A$1611,0))</f>
        <v>85.808125000000004</v>
      </c>
      <c r="M963" s="18">
        <v>38</v>
      </c>
      <c r="N963" s="18">
        <v>38</v>
      </c>
      <c r="O963" s="39">
        <f t="shared" si="13"/>
        <v>0</v>
      </c>
      <c r="P963" s="39" t="str">
        <f t="shared" si="14"/>
        <v>28</v>
      </c>
      <c r="Q963" s="18" t="s">
        <v>3251</v>
      </c>
    </row>
    <row r="964" spans="1:17" ht="15" x14ac:dyDescent="0.25">
      <c r="A964" s="16" t="s">
        <v>2578</v>
      </c>
      <c r="B964" s="17" t="s">
        <v>2579</v>
      </c>
      <c r="K964" s="39">
        <f t="shared" si="12"/>
        <v>0</v>
      </c>
      <c r="L964" s="40">
        <f t="array" aca="1" ref="L964" ca="1">INDEX(Sheet3!$D$2:$D$1611,MATCH(A964,Sheet3!$A$2:$A$1611,0))</f>
        <v>90.552352940000006</v>
      </c>
      <c r="M964" s="18">
        <v>46</v>
      </c>
      <c r="N964" s="18">
        <v>45</v>
      </c>
      <c r="O964" s="39">
        <f t="shared" si="13"/>
        <v>1</v>
      </c>
      <c r="P964" s="39" t="str">
        <f t="shared" si="14"/>
        <v>28</v>
      </c>
      <c r="Q964" s="18" t="s">
        <v>3251</v>
      </c>
    </row>
    <row r="965" spans="1:17" ht="15" x14ac:dyDescent="0.25">
      <c r="A965" s="16" t="s">
        <v>2582</v>
      </c>
      <c r="B965" s="17" t="s">
        <v>2583</v>
      </c>
      <c r="K965" s="39">
        <f t="shared" si="12"/>
        <v>0</v>
      </c>
      <c r="L965" s="40">
        <f t="array" aca="1" ref="L965" ca="1">INDEX(Sheet3!$D$2:$D$1611,MATCH(A965,Sheet3!$A$2:$A$1611,0))</f>
        <v>88.700588240000002</v>
      </c>
      <c r="M965" s="18">
        <v>33</v>
      </c>
      <c r="N965" s="18">
        <v>34</v>
      </c>
      <c r="O965" s="39">
        <f t="shared" si="13"/>
        <v>-1</v>
      </c>
      <c r="P965" s="39" t="str">
        <f t="shared" si="14"/>
        <v>28</v>
      </c>
      <c r="Q965" s="18" t="s">
        <v>3251</v>
      </c>
    </row>
    <row r="966" spans="1:17" ht="15" x14ac:dyDescent="0.25">
      <c r="A966" s="16" t="s">
        <v>2584</v>
      </c>
      <c r="B966" s="17" t="s">
        <v>2585</v>
      </c>
      <c r="K966" s="39">
        <f t="shared" si="12"/>
        <v>0</v>
      </c>
      <c r="L966" s="40">
        <f t="array" aca="1" ref="L966" ca="1">INDEX(Sheet3!$D$2:$D$1611,MATCH(A966,Sheet3!$A$2:$A$1611,0))</f>
        <v>91.148235290000002</v>
      </c>
      <c r="M966" s="18">
        <v>55</v>
      </c>
      <c r="N966" s="18">
        <v>55</v>
      </c>
      <c r="O966" s="39">
        <f t="shared" si="13"/>
        <v>0</v>
      </c>
      <c r="P966" s="39" t="str">
        <f t="shared" si="14"/>
        <v>28</v>
      </c>
      <c r="Q966" s="18" t="s">
        <v>3251</v>
      </c>
    </row>
    <row r="967" spans="1:17" ht="15" x14ac:dyDescent="0.25">
      <c r="A967" s="16" t="s">
        <v>2592</v>
      </c>
      <c r="B967" s="17" t="s">
        <v>2593</v>
      </c>
      <c r="K967" s="39">
        <f t="shared" si="12"/>
        <v>0</v>
      </c>
      <c r="L967" s="40">
        <f t="array" aca="1" ref="L967" ca="1">INDEX(Sheet3!$D$2:$D$1611,MATCH(A967,Sheet3!$A$2:$A$1611,0))</f>
        <v>93.309411760000003</v>
      </c>
      <c r="M967" s="18">
        <v>71</v>
      </c>
      <c r="N967" s="18">
        <v>65</v>
      </c>
      <c r="O967" s="39">
        <f t="shared" si="13"/>
        <v>6</v>
      </c>
      <c r="P967" s="39" t="str">
        <f t="shared" si="14"/>
        <v>28</v>
      </c>
      <c r="Q967" s="18" t="s">
        <v>3251</v>
      </c>
    </row>
    <row r="968" spans="1:17" ht="15" x14ac:dyDescent="0.25">
      <c r="A968" s="16" t="s">
        <v>2600</v>
      </c>
      <c r="B968" s="17" t="s">
        <v>2601</v>
      </c>
      <c r="K968" s="39">
        <f t="shared" si="12"/>
        <v>0</v>
      </c>
      <c r="L968" s="40">
        <f t="array" aca="1" ref="L968" ca="1">INDEX(Sheet3!$D$2:$D$1611,MATCH(A968,Sheet3!$A$2:$A$1611,0))</f>
        <v>88.622941179999998</v>
      </c>
      <c r="M968" s="18">
        <v>57</v>
      </c>
      <c r="N968" s="18">
        <v>49</v>
      </c>
      <c r="O968" s="39">
        <f t="shared" si="13"/>
        <v>8</v>
      </c>
      <c r="P968" s="39" t="str">
        <f t="shared" si="14"/>
        <v>28</v>
      </c>
      <c r="Q968" s="18" t="s">
        <v>3251</v>
      </c>
    </row>
    <row r="969" spans="1:17" ht="15" x14ac:dyDescent="0.25">
      <c r="A969" s="16" t="s">
        <v>2602</v>
      </c>
      <c r="B969" s="17" t="s">
        <v>2603</v>
      </c>
      <c r="K969" s="39">
        <f t="shared" si="12"/>
        <v>0</v>
      </c>
      <c r="L969" s="40">
        <f t="array" aca="1" ref="L969" ca="1">INDEX(Sheet3!$D$2:$D$1611,MATCH(A969,Sheet3!$A$2:$A$1611,0))</f>
        <v>87.658823530000006</v>
      </c>
      <c r="M969" s="18">
        <v>44</v>
      </c>
      <c r="N969" s="18">
        <v>58</v>
      </c>
      <c r="O969" s="39">
        <f t="shared" si="13"/>
        <v>-14</v>
      </c>
      <c r="P969" s="39" t="str">
        <f t="shared" si="14"/>
        <v>29</v>
      </c>
      <c r="Q969" s="18" t="s">
        <v>3251</v>
      </c>
    </row>
    <row r="970" spans="1:17" ht="15" x14ac:dyDescent="0.25">
      <c r="A970" s="16" t="s">
        <v>2604</v>
      </c>
      <c r="B970" s="17" t="s">
        <v>2605</v>
      </c>
      <c r="K970" s="39">
        <f t="shared" si="12"/>
        <v>0</v>
      </c>
      <c r="L970" s="40">
        <f t="array" aca="1" ref="L970" ca="1">INDEX(Sheet3!$D$2:$D$1611,MATCH(A970,Sheet3!$A$2:$A$1611,0))</f>
        <v>89.35</v>
      </c>
      <c r="M970" s="18">
        <v>46</v>
      </c>
      <c r="N970" s="18">
        <v>49</v>
      </c>
      <c r="O970" s="39">
        <f t="shared" si="13"/>
        <v>-3</v>
      </c>
      <c r="P970" s="39" t="str">
        <f t="shared" si="14"/>
        <v>29</v>
      </c>
      <c r="Q970" s="18" t="s">
        <v>3251</v>
      </c>
    </row>
    <row r="971" spans="1:17" ht="15" x14ac:dyDescent="0.25">
      <c r="A971" s="16" t="s">
        <v>2606</v>
      </c>
      <c r="B971" s="17" t="s">
        <v>2607</v>
      </c>
      <c r="K971" s="39">
        <f t="shared" si="12"/>
        <v>0</v>
      </c>
      <c r="L971" s="40">
        <f t="array" aca="1" ref="L971" ca="1">INDEX(Sheet3!$D$2:$D$1611,MATCH(A971,Sheet3!$A$2:$A$1611,0))</f>
        <v>89.342941179999997</v>
      </c>
      <c r="M971" s="18">
        <v>49</v>
      </c>
      <c r="N971" s="18">
        <v>46</v>
      </c>
      <c r="O971" s="39">
        <f t="shared" si="13"/>
        <v>3</v>
      </c>
      <c r="P971" s="39" t="str">
        <f t="shared" si="14"/>
        <v>29</v>
      </c>
      <c r="Q971" s="18" t="s">
        <v>3251</v>
      </c>
    </row>
    <row r="972" spans="1:17" ht="15" x14ac:dyDescent="0.25">
      <c r="A972" s="16" t="s">
        <v>2608</v>
      </c>
      <c r="B972" s="17" t="s">
        <v>2609</v>
      </c>
      <c r="K972" s="39">
        <f t="shared" si="12"/>
        <v>0</v>
      </c>
      <c r="L972" s="40">
        <f t="array" aca="1" ref="L972" ca="1">INDEX(Sheet3!$D$2:$D$1611,MATCH(A972,Sheet3!$A$2:$A$1611,0))</f>
        <v>86.144117649999998</v>
      </c>
      <c r="M972" s="18">
        <v>46</v>
      </c>
      <c r="N972" s="18">
        <v>60</v>
      </c>
      <c r="O972" s="39">
        <f t="shared" si="13"/>
        <v>-14</v>
      </c>
      <c r="P972" s="39" t="str">
        <f t="shared" si="14"/>
        <v>29</v>
      </c>
      <c r="Q972" s="18" t="s">
        <v>3251</v>
      </c>
    </row>
    <row r="973" spans="1:17" ht="15" x14ac:dyDescent="0.25">
      <c r="A973" s="16" t="s">
        <v>2610</v>
      </c>
      <c r="B973" s="17" t="s">
        <v>2611</v>
      </c>
      <c r="K973" s="39">
        <f t="shared" si="12"/>
        <v>0</v>
      </c>
      <c r="L973" s="40">
        <f t="array" aca="1" ref="L973" ca="1">INDEX(Sheet3!$D$2:$D$1611,MATCH(A973,Sheet3!$A$2:$A$1611,0))</f>
        <v>88.974705880000002</v>
      </c>
      <c r="M973" s="18">
        <v>34</v>
      </c>
      <c r="N973" s="18">
        <v>26</v>
      </c>
      <c r="O973" s="39">
        <f t="shared" si="13"/>
        <v>8</v>
      </c>
      <c r="P973" s="39" t="str">
        <f t="shared" si="14"/>
        <v>29</v>
      </c>
      <c r="Q973" s="18" t="s">
        <v>3251</v>
      </c>
    </row>
    <row r="974" spans="1:17" ht="15" x14ac:dyDescent="0.25">
      <c r="A974" s="16" t="s">
        <v>2612</v>
      </c>
      <c r="B974" s="17" t="s">
        <v>2613</v>
      </c>
      <c r="K974" s="39">
        <f t="shared" si="12"/>
        <v>0</v>
      </c>
      <c r="L974" s="40">
        <f t="array" aca="1" ref="L974" ca="1">INDEX(Sheet3!$D$2:$D$1611,MATCH(A974,Sheet3!$A$2:$A$1611,0))</f>
        <v>88.805294119999999</v>
      </c>
      <c r="M974" s="18">
        <v>33</v>
      </c>
      <c r="N974" s="18">
        <v>38</v>
      </c>
      <c r="O974" s="39">
        <f t="shared" si="13"/>
        <v>-5</v>
      </c>
      <c r="P974" s="39" t="str">
        <f t="shared" si="14"/>
        <v>29</v>
      </c>
      <c r="Q974" s="18" t="s">
        <v>3251</v>
      </c>
    </row>
    <row r="975" spans="1:17" ht="15" x14ac:dyDescent="0.25">
      <c r="A975" s="16" t="s">
        <v>3184</v>
      </c>
      <c r="B975" s="17" t="s">
        <v>3185</v>
      </c>
      <c r="C975" s="39">
        <f>1</f>
        <v>1</v>
      </c>
      <c r="K975" s="39">
        <f t="shared" si="12"/>
        <v>1</v>
      </c>
      <c r="L975" s="40">
        <f t="array" aca="1" ref="L975" ca="1">INDEX(Sheet3!$D$2:$D$1611,MATCH(A975,Sheet3!$A$2:$A$1611,0))</f>
        <v>90.035624999999996</v>
      </c>
      <c r="M975" s="18">
        <v>61</v>
      </c>
      <c r="N975" s="18">
        <v>58</v>
      </c>
      <c r="O975" s="39">
        <f t="shared" si="13"/>
        <v>3</v>
      </c>
      <c r="P975" s="39" t="str">
        <f t="shared" si="14"/>
        <v>29</v>
      </c>
      <c r="Q975" s="18" t="s">
        <v>3251</v>
      </c>
    </row>
    <row r="976" spans="1:17" ht="15" x14ac:dyDescent="0.25">
      <c r="A976" s="16" t="s">
        <v>2614</v>
      </c>
      <c r="B976" s="17" t="s">
        <v>2615</v>
      </c>
      <c r="K976" s="39">
        <f t="shared" si="12"/>
        <v>0</v>
      </c>
      <c r="L976" s="40">
        <f t="array" aca="1" ref="L976" ca="1">INDEX(Sheet3!$D$2:$D$1611,MATCH(A976,Sheet3!$A$2:$A$1611,0))</f>
        <v>87.45</v>
      </c>
      <c r="M976" s="18">
        <v>23</v>
      </c>
      <c r="N976" s="18">
        <v>28</v>
      </c>
      <c r="O976" s="39">
        <f t="shared" si="13"/>
        <v>-5</v>
      </c>
      <c r="P976" s="39" t="str">
        <f t="shared" si="14"/>
        <v>29</v>
      </c>
      <c r="Q976" s="18" t="s">
        <v>3251</v>
      </c>
    </row>
    <row r="977" spans="1:17" ht="15" x14ac:dyDescent="0.25">
      <c r="A977" s="16" t="s">
        <v>3186</v>
      </c>
      <c r="B977" s="17" t="s">
        <v>3187</v>
      </c>
      <c r="C977" s="39">
        <f>1</f>
        <v>1</v>
      </c>
      <c r="K977" s="39">
        <f t="shared" si="12"/>
        <v>1</v>
      </c>
      <c r="L977" s="40">
        <f t="array" aca="1" ref="L977" ca="1">INDEX(Sheet3!$D$2:$D$1611,MATCH(A977,Sheet3!$A$2:$A$1611,0))</f>
        <v>89.071875000000006</v>
      </c>
      <c r="M977" s="18">
        <v>47</v>
      </c>
      <c r="N977" s="18">
        <v>31</v>
      </c>
      <c r="O977" s="39">
        <f t="shared" si="13"/>
        <v>16</v>
      </c>
      <c r="P977" s="39" t="str">
        <f t="shared" si="14"/>
        <v>29</v>
      </c>
      <c r="Q977" s="18" t="s">
        <v>3251</v>
      </c>
    </row>
    <row r="978" spans="1:17" ht="15" x14ac:dyDescent="0.25">
      <c r="A978" s="16" t="s">
        <v>2616</v>
      </c>
      <c r="B978" s="17" t="s">
        <v>2617</v>
      </c>
      <c r="K978" s="39">
        <f t="shared" si="12"/>
        <v>0</v>
      </c>
      <c r="L978" s="40">
        <f t="array" aca="1" ref="L978" ca="1">INDEX(Sheet3!$D$2:$D$1611,MATCH(A978,Sheet3!$A$2:$A$1611,0))</f>
        <v>84.682352940000001</v>
      </c>
      <c r="M978" s="18">
        <v>71</v>
      </c>
      <c r="N978" s="18">
        <v>74</v>
      </c>
      <c r="O978" s="39">
        <f t="shared" si="13"/>
        <v>-3</v>
      </c>
      <c r="P978" s="39" t="str">
        <f t="shared" si="14"/>
        <v>29</v>
      </c>
      <c r="Q978" s="18" t="s">
        <v>3251</v>
      </c>
    </row>
    <row r="979" spans="1:17" ht="15" x14ac:dyDescent="0.25">
      <c r="A979" s="16" t="s">
        <v>2618</v>
      </c>
      <c r="B979" s="17" t="s">
        <v>2619</v>
      </c>
      <c r="K979" s="39">
        <f t="shared" si="12"/>
        <v>0</v>
      </c>
      <c r="L979" s="40">
        <f t="array" aca="1" ref="L979" ca="1">INDEX(Sheet3!$D$2:$D$1611,MATCH(A979,Sheet3!$A$2:$A$1611,0))</f>
        <v>90.435294119999995</v>
      </c>
      <c r="M979" s="18">
        <v>56</v>
      </c>
      <c r="N979" s="18">
        <v>47</v>
      </c>
      <c r="O979" s="39">
        <f t="shared" si="13"/>
        <v>9</v>
      </c>
      <c r="P979" s="39" t="str">
        <f t="shared" si="14"/>
        <v>29</v>
      </c>
      <c r="Q979" s="18" t="s">
        <v>3251</v>
      </c>
    </row>
    <row r="980" spans="1:17" ht="15" x14ac:dyDescent="0.25">
      <c r="A980" s="16" t="s">
        <v>2620</v>
      </c>
      <c r="B980" s="17" t="s">
        <v>2621</v>
      </c>
      <c r="K980" s="39">
        <f t="shared" si="12"/>
        <v>0</v>
      </c>
      <c r="L980" s="40">
        <f t="array" aca="1" ref="L980" ca="1">INDEX(Sheet3!$D$2:$D$1611,MATCH(A980,Sheet3!$A$2:$A$1611,0))</f>
        <v>84.961176469999998</v>
      </c>
      <c r="M980" s="18">
        <v>34</v>
      </c>
      <c r="N980" s="18">
        <v>29</v>
      </c>
      <c r="O980" s="39">
        <f t="shared" si="13"/>
        <v>5</v>
      </c>
      <c r="P980" s="39" t="str">
        <f t="shared" si="14"/>
        <v>29</v>
      </c>
      <c r="Q980" s="18" t="s">
        <v>3251</v>
      </c>
    </row>
    <row r="981" spans="1:17" ht="15" x14ac:dyDescent="0.25">
      <c r="A981" s="16" t="s">
        <v>2622</v>
      </c>
      <c r="B981" s="17" t="s">
        <v>2623</v>
      </c>
      <c r="K981" s="39">
        <f t="shared" si="12"/>
        <v>0</v>
      </c>
      <c r="L981" s="40">
        <f t="array" aca="1" ref="L981" ca="1">INDEX(Sheet3!$D$2:$D$1611,MATCH(A981,Sheet3!$A$2:$A$1611,0))</f>
        <v>86.737058820000001</v>
      </c>
      <c r="M981" s="18">
        <v>43</v>
      </c>
      <c r="N981" s="18">
        <v>40</v>
      </c>
      <c r="O981" s="39">
        <f t="shared" si="13"/>
        <v>3</v>
      </c>
      <c r="P981" s="39" t="str">
        <f t="shared" si="14"/>
        <v>29</v>
      </c>
      <c r="Q981" s="18" t="s">
        <v>3251</v>
      </c>
    </row>
    <row r="982" spans="1:17" ht="15" x14ac:dyDescent="0.25">
      <c r="A982" s="16" t="s">
        <v>2624</v>
      </c>
      <c r="B982" s="17" t="s">
        <v>2625</v>
      </c>
      <c r="K982" s="39">
        <f t="shared" si="12"/>
        <v>0</v>
      </c>
      <c r="L982" s="40">
        <f t="array" aca="1" ref="L982" ca="1">INDEX(Sheet3!$D$2:$D$1611,MATCH(A982,Sheet3!$A$2:$A$1611,0))</f>
        <v>89.44823529</v>
      </c>
      <c r="M982" s="18">
        <v>65</v>
      </c>
      <c r="N982" s="18">
        <v>76</v>
      </c>
      <c r="O982" s="39">
        <f t="shared" si="13"/>
        <v>-11</v>
      </c>
      <c r="P982" s="39" t="str">
        <f t="shared" si="14"/>
        <v>29</v>
      </c>
      <c r="Q982" s="18" t="s">
        <v>3251</v>
      </c>
    </row>
    <row r="983" spans="1:17" ht="15" x14ac:dyDescent="0.25">
      <c r="A983" s="16" t="s">
        <v>3188</v>
      </c>
      <c r="B983" s="17" t="s">
        <v>3189</v>
      </c>
      <c r="C983" s="39">
        <f>1</f>
        <v>1</v>
      </c>
      <c r="K983" s="39">
        <f t="shared" si="12"/>
        <v>1</v>
      </c>
      <c r="L983" s="40">
        <f t="array" aca="1" ref="L983" ca="1">INDEX(Sheet3!$D$2:$D$1611,MATCH(A983,Sheet3!$A$2:$A$1611,0))</f>
        <v>87.381874999999994</v>
      </c>
      <c r="M983" s="18">
        <v>60</v>
      </c>
      <c r="N983" s="18">
        <v>62</v>
      </c>
      <c r="O983" s="39">
        <f t="shared" si="13"/>
        <v>-2</v>
      </c>
      <c r="P983" s="39" t="str">
        <f t="shared" si="14"/>
        <v>29</v>
      </c>
      <c r="Q983" s="18" t="s">
        <v>3251</v>
      </c>
    </row>
    <row r="984" spans="1:17" ht="15" x14ac:dyDescent="0.25">
      <c r="A984" s="16" t="s">
        <v>2626</v>
      </c>
      <c r="B984" s="17" t="s">
        <v>2627</v>
      </c>
      <c r="K984" s="39">
        <f t="shared" si="12"/>
        <v>0</v>
      </c>
      <c r="L984" s="40">
        <f t="array" aca="1" ref="L984" ca="1">INDEX(Sheet3!$D$2:$D$1611,MATCH(A984,Sheet3!$A$2:$A$1611,0))</f>
        <v>84.242352940000004</v>
      </c>
      <c r="M984" s="18">
        <v>25</v>
      </c>
      <c r="N984" s="18">
        <v>35</v>
      </c>
      <c r="O984" s="39">
        <f t="shared" si="13"/>
        <v>-10</v>
      </c>
      <c r="P984" s="39" t="str">
        <f t="shared" si="14"/>
        <v>29</v>
      </c>
      <c r="Q984" s="18" t="s">
        <v>3251</v>
      </c>
    </row>
    <row r="985" spans="1:17" ht="15" x14ac:dyDescent="0.25">
      <c r="A985" s="16" t="s">
        <v>2628</v>
      </c>
      <c r="B985" s="17" t="s">
        <v>2629</v>
      </c>
      <c r="K985" s="39">
        <f t="shared" si="12"/>
        <v>0</v>
      </c>
      <c r="L985" s="40">
        <f t="array" aca="1" ref="L985" ca="1">INDEX(Sheet3!$D$2:$D$1611,MATCH(A985,Sheet3!$A$2:$A$1611,0))</f>
        <v>87.145294120000003</v>
      </c>
      <c r="M985" s="18">
        <v>44</v>
      </c>
      <c r="N985" s="18">
        <v>46</v>
      </c>
      <c r="O985" s="39">
        <f t="shared" si="13"/>
        <v>-2</v>
      </c>
      <c r="P985" s="39" t="str">
        <f t="shared" si="14"/>
        <v>29</v>
      </c>
      <c r="Q985" s="18" t="s">
        <v>3251</v>
      </c>
    </row>
    <row r="986" spans="1:17" ht="15" x14ac:dyDescent="0.25">
      <c r="A986" s="16" t="s">
        <v>2630</v>
      </c>
      <c r="B986" s="17" t="s">
        <v>2631</v>
      </c>
      <c r="K986" s="39">
        <f t="shared" si="12"/>
        <v>0</v>
      </c>
      <c r="L986" s="40">
        <f t="array" aca="1" ref="L986" ca="1">INDEX(Sheet3!$D$2:$D$1611,MATCH(A986,Sheet3!$A$2:$A$1611,0))</f>
        <v>89.671764710000005</v>
      </c>
      <c r="M986" s="18">
        <v>40</v>
      </c>
      <c r="N986" s="18">
        <v>28</v>
      </c>
      <c r="O986" s="39">
        <f t="shared" si="13"/>
        <v>12</v>
      </c>
      <c r="P986" s="39" t="str">
        <f t="shared" si="14"/>
        <v>29</v>
      </c>
      <c r="Q986" s="18" t="s">
        <v>3251</v>
      </c>
    </row>
    <row r="987" spans="1:17" ht="15" x14ac:dyDescent="0.25">
      <c r="A987" s="16" t="s">
        <v>3190</v>
      </c>
      <c r="B987" s="17" t="s">
        <v>3191</v>
      </c>
      <c r="C987" s="39">
        <f>1</f>
        <v>1</v>
      </c>
      <c r="K987" s="39">
        <f t="shared" si="12"/>
        <v>1</v>
      </c>
      <c r="L987" s="40">
        <f t="array" aca="1" ref="L987" ca="1">INDEX(Sheet3!$D$2:$D$1611,MATCH(A987,Sheet3!$A$2:$A$1611,0))</f>
        <v>86.248750000000001</v>
      </c>
      <c r="M987" s="18">
        <v>37</v>
      </c>
      <c r="N987" s="18">
        <v>32</v>
      </c>
      <c r="O987" s="39">
        <f t="shared" si="13"/>
        <v>5</v>
      </c>
      <c r="P987" s="39" t="str">
        <f t="shared" si="14"/>
        <v>29</v>
      </c>
      <c r="Q987" s="18" t="s">
        <v>3251</v>
      </c>
    </row>
    <row r="988" spans="1:17" ht="15" x14ac:dyDescent="0.25">
      <c r="A988" s="16" t="s">
        <v>2632</v>
      </c>
      <c r="B988" s="17" t="s">
        <v>2633</v>
      </c>
      <c r="K988" s="39">
        <f t="shared" si="12"/>
        <v>0</v>
      </c>
      <c r="L988" s="40">
        <f t="array" aca="1" ref="L988" ca="1">INDEX(Sheet3!$D$2:$D$1611,MATCH(A988,Sheet3!$A$2:$A$1611,0))</f>
        <v>85.313529410000001</v>
      </c>
      <c r="M988" s="18">
        <v>32</v>
      </c>
      <c r="N988" s="18">
        <v>19</v>
      </c>
      <c r="O988" s="39">
        <f t="shared" si="13"/>
        <v>13</v>
      </c>
      <c r="P988" s="39" t="str">
        <f t="shared" si="14"/>
        <v>29</v>
      </c>
      <c r="Q988" s="18" t="s">
        <v>3251</v>
      </c>
    </row>
    <row r="989" spans="1:17" ht="15" x14ac:dyDescent="0.25">
      <c r="A989" s="16" t="s">
        <v>2634</v>
      </c>
      <c r="B989" s="17" t="s">
        <v>2635</v>
      </c>
      <c r="K989" s="39">
        <f t="shared" si="12"/>
        <v>0</v>
      </c>
      <c r="L989" s="40">
        <f t="array" aca="1" ref="L989" ca="1">INDEX(Sheet3!$D$2:$D$1611,MATCH(A989,Sheet3!$A$2:$A$1611,0))</f>
        <v>87.538823530000002</v>
      </c>
      <c r="M989" s="18">
        <v>41</v>
      </c>
      <c r="N989" s="18">
        <v>44</v>
      </c>
      <c r="O989" s="39">
        <f t="shared" si="13"/>
        <v>-3</v>
      </c>
      <c r="P989" s="39" t="str">
        <f t="shared" si="14"/>
        <v>29</v>
      </c>
      <c r="Q989" s="18" t="s">
        <v>3251</v>
      </c>
    </row>
    <row r="990" spans="1:17" ht="15" x14ac:dyDescent="0.25">
      <c r="A990" s="16" t="s">
        <v>3192</v>
      </c>
      <c r="B990" s="17" t="s">
        <v>3193</v>
      </c>
      <c r="C990" s="39">
        <f t="shared" ref="C990:C991" si="18">1</f>
        <v>1</v>
      </c>
      <c r="K990" s="39">
        <f t="shared" si="12"/>
        <v>1</v>
      </c>
      <c r="L990" s="40">
        <f t="array" aca="1" ref="L990" ca="1">INDEX(Sheet3!$D$2:$D$1611,MATCH(A990,Sheet3!$A$2:$A$1611,0))</f>
        <v>90.030714290000006</v>
      </c>
      <c r="M990" s="18">
        <v>75</v>
      </c>
      <c r="N990" s="18">
        <v>73</v>
      </c>
      <c r="O990" s="39">
        <f t="shared" si="13"/>
        <v>2</v>
      </c>
      <c r="P990" s="39" t="str">
        <f t="shared" si="14"/>
        <v>29</v>
      </c>
      <c r="Q990" s="18" t="s">
        <v>3251</v>
      </c>
    </row>
    <row r="991" spans="1:17" ht="15" x14ac:dyDescent="0.25">
      <c r="A991" s="16" t="s">
        <v>3194</v>
      </c>
      <c r="B991" s="17" t="s">
        <v>3195</v>
      </c>
      <c r="C991" s="39">
        <f t="shared" si="18"/>
        <v>1</v>
      </c>
      <c r="K991" s="39">
        <f t="shared" si="12"/>
        <v>1</v>
      </c>
      <c r="L991" s="40">
        <f t="array" aca="1" ref="L991" ca="1">INDEX(Sheet3!$D$2:$D$1611,MATCH(A991,Sheet3!$A$2:$A$1611,0))</f>
        <v>86.676249999999996</v>
      </c>
      <c r="M991" s="18">
        <v>65</v>
      </c>
      <c r="N991" s="18">
        <v>54</v>
      </c>
      <c r="O991" s="39">
        <f t="shared" si="13"/>
        <v>11</v>
      </c>
      <c r="P991" s="39" t="str">
        <f t="shared" si="14"/>
        <v>29</v>
      </c>
      <c r="Q991" s="18" t="s">
        <v>3251</v>
      </c>
    </row>
    <row r="992" spans="1:17" ht="15" x14ac:dyDescent="0.25">
      <c r="A992" s="16" t="s">
        <v>2636</v>
      </c>
      <c r="B992" s="17" t="s">
        <v>2637</v>
      </c>
      <c r="K992" s="39">
        <f t="shared" si="12"/>
        <v>0</v>
      </c>
      <c r="L992" s="40">
        <f t="array" aca="1" ref="L992" ca="1">INDEX(Sheet3!$D$2:$D$1611,MATCH(A992,Sheet3!$A$2:$A$1611,0))</f>
        <v>88.159411759999998</v>
      </c>
      <c r="M992" s="18">
        <v>41</v>
      </c>
      <c r="N992" s="18">
        <v>23</v>
      </c>
      <c r="O992" s="39">
        <f t="shared" si="13"/>
        <v>18</v>
      </c>
      <c r="P992" s="39" t="str">
        <f t="shared" si="14"/>
        <v>29</v>
      </c>
      <c r="Q992" s="18" t="s">
        <v>3251</v>
      </c>
    </row>
    <row r="993" spans="1:17" ht="15" x14ac:dyDescent="0.25">
      <c r="A993" s="16" t="s">
        <v>3196</v>
      </c>
      <c r="B993" s="17" t="s">
        <v>3197</v>
      </c>
      <c r="C993" s="39">
        <f>1</f>
        <v>1</v>
      </c>
      <c r="K993" s="39">
        <f t="shared" si="12"/>
        <v>1</v>
      </c>
      <c r="L993" s="40">
        <f t="array" aca="1" ref="L993" ca="1">INDEX(Sheet3!$D$2:$D$1611,MATCH(A993,Sheet3!$A$2:$A$1611,0))</f>
        <v>87.605000000000004</v>
      </c>
      <c r="M993" s="18">
        <v>38</v>
      </c>
      <c r="N993" s="18">
        <v>37</v>
      </c>
      <c r="O993" s="39">
        <f t="shared" si="13"/>
        <v>1</v>
      </c>
      <c r="P993" s="39" t="str">
        <f t="shared" si="14"/>
        <v>29</v>
      </c>
      <c r="Q993" s="18" t="s">
        <v>3251</v>
      </c>
    </row>
    <row r="994" spans="1:17" ht="15" x14ac:dyDescent="0.25">
      <c r="A994" s="16" t="s">
        <v>2638</v>
      </c>
      <c r="B994" s="17" t="s">
        <v>2639</v>
      </c>
      <c r="K994" s="39">
        <f t="shared" si="12"/>
        <v>0</v>
      </c>
      <c r="L994" s="40">
        <f t="array" aca="1" ref="L994" ca="1">INDEX(Sheet3!$D$2:$D$1611,MATCH(A994,Sheet3!$A$2:$A$1611,0))</f>
        <v>89.906470589999998</v>
      </c>
      <c r="M994" s="18">
        <v>49</v>
      </c>
      <c r="N994" s="18">
        <v>49</v>
      </c>
      <c r="O994" s="39">
        <f t="shared" si="13"/>
        <v>0</v>
      </c>
      <c r="P994" s="39" t="str">
        <f t="shared" si="14"/>
        <v>29</v>
      </c>
      <c r="Q994" s="18" t="s">
        <v>3251</v>
      </c>
    </row>
    <row r="995" spans="1:17" ht="15" x14ac:dyDescent="0.25">
      <c r="A995" s="16" t="s">
        <v>2640</v>
      </c>
      <c r="B995" s="17" t="s">
        <v>2641</v>
      </c>
      <c r="K995" s="39">
        <f t="shared" si="12"/>
        <v>0</v>
      </c>
      <c r="L995" s="40">
        <f t="array" aca="1" ref="L995" ca="1">INDEX(Sheet3!$D$2:$D$1611,MATCH(A995,Sheet3!$A$2:$A$1611,0))</f>
        <v>84.901176469999996</v>
      </c>
      <c r="M995" s="18">
        <v>44</v>
      </c>
      <c r="N995" s="18">
        <v>44</v>
      </c>
      <c r="O995" s="39">
        <f t="shared" si="13"/>
        <v>0</v>
      </c>
      <c r="P995" s="39" t="str">
        <f t="shared" si="14"/>
        <v>29</v>
      </c>
      <c r="Q995" s="18" t="s">
        <v>3251</v>
      </c>
    </row>
    <row r="996" spans="1:17" ht="15" x14ac:dyDescent="0.25">
      <c r="A996" s="16" t="s">
        <v>2642</v>
      </c>
      <c r="B996" s="17" t="s">
        <v>2643</v>
      </c>
      <c r="K996" s="39">
        <f t="shared" si="12"/>
        <v>0</v>
      </c>
      <c r="L996" s="40">
        <f t="array" aca="1" ref="L996" ca="1">INDEX(Sheet3!$D$2:$D$1611,MATCH(A996,Sheet3!$A$2:$A$1611,0))</f>
        <v>87.09</v>
      </c>
      <c r="M996" s="18">
        <v>51</v>
      </c>
      <c r="N996" s="18">
        <v>56</v>
      </c>
      <c r="O996" s="39">
        <f t="shared" si="13"/>
        <v>-5</v>
      </c>
      <c r="P996" s="39" t="str">
        <f t="shared" si="14"/>
        <v>29</v>
      </c>
      <c r="Q996" s="18" t="s">
        <v>3251</v>
      </c>
    </row>
    <row r="997" spans="1:17" ht="15" x14ac:dyDescent="0.25">
      <c r="A997" s="16" t="s">
        <v>2644</v>
      </c>
      <c r="B997" s="17" t="s">
        <v>2645</v>
      </c>
      <c r="K997" s="39">
        <f t="shared" si="12"/>
        <v>0</v>
      </c>
      <c r="L997" s="40">
        <f t="array" aca="1" ref="L997" ca="1">INDEX(Sheet3!$D$2:$D$1611,MATCH(A997,Sheet3!$A$2:$A$1611,0))</f>
        <v>85.098235290000005</v>
      </c>
      <c r="M997" s="18">
        <v>51</v>
      </c>
      <c r="N997" s="18">
        <v>51</v>
      </c>
      <c r="O997" s="39">
        <f t="shared" si="13"/>
        <v>0</v>
      </c>
      <c r="P997" s="39" t="str">
        <f t="shared" si="14"/>
        <v>29</v>
      </c>
      <c r="Q997" s="18" t="s">
        <v>3251</v>
      </c>
    </row>
    <row r="998" spans="1:17" ht="15" x14ac:dyDescent="0.25">
      <c r="A998" s="16" t="s">
        <v>2648</v>
      </c>
      <c r="B998" s="17" t="s">
        <v>2649</v>
      </c>
      <c r="K998" s="39">
        <f t="shared" si="12"/>
        <v>0</v>
      </c>
      <c r="L998" s="40">
        <f t="array" aca="1" ref="L998" ca="1">INDEX(Sheet3!$D$2:$D$1611,MATCH(A998,Sheet3!$A$2:$A$1611,0))</f>
        <v>88.78</v>
      </c>
      <c r="M998" s="18">
        <v>48</v>
      </c>
      <c r="N998" s="18">
        <v>37</v>
      </c>
      <c r="O998" s="39">
        <f t="shared" si="13"/>
        <v>11</v>
      </c>
      <c r="P998" s="39" t="str">
        <f t="shared" si="14"/>
        <v>29</v>
      </c>
      <c r="Q998" s="18" t="s">
        <v>3251</v>
      </c>
    </row>
    <row r="999" spans="1:17" ht="15" x14ac:dyDescent="0.25">
      <c r="A999" s="16" t="s">
        <v>2650</v>
      </c>
      <c r="B999" s="17" t="s">
        <v>2651</v>
      </c>
      <c r="K999" s="39">
        <f t="shared" si="12"/>
        <v>0</v>
      </c>
      <c r="L999" s="40">
        <f t="array" aca="1" ref="L999" ca="1">INDEX(Sheet3!$D$2:$D$1611,MATCH(A999,Sheet3!$A$2:$A$1611,0))</f>
        <v>87.80470588</v>
      </c>
      <c r="M999" s="18">
        <v>54</v>
      </c>
      <c r="N999" s="18">
        <v>33</v>
      </c>
      <c r="O999" s="39">
        <f t="shared" si="13"/>
        <v>21</v>
      </c>
      <c r="P999" s="39" t="str">
        <f t="shared" si="14"/>
        <v>29</v>
      </c>
      <c r="Q999" s="18" t="s">
        <v>3251</v>
      </c>
    </row>
    <row r="1000" spans="1:17" ht="15" x14ac:dyDescent="0.25">
      <c r="A1000" s="16" t="s">
        <v>2654</v>
      </c>
      <c r="B1000" s="17" t="s">
        <v>2655</v>
      </c>
      <c r="K1000" s="39">
        <f t="shared" si="12"/>
        <v>0</v>
      </c>
      <c r="L1000" s="40">
        <f t="array" aca="1" ref="L1000" ca="1">INDEX(Sheet3!$D$2:$D$1611,MATCH(A1000,Sheet3!$A$2:$A$1611,0))</f>
        <v>87.079374999999999</v>
      </c>
      <c r="M1000" s="18">
        <v>61</v>
      </c>
      <c r="N1000" s="18">
        <v>49</v>
      </c>
      <c r="O1000" s="39">
        <f t="shared" si="13"/>
        <v>12</v>
      </c>
      <c r="P1000" s="39" t="str">
        <f t="shared" si="14"/>
        <v>29</v>
      </c>
      <c r="Q1000" s="18" t="s">
        <v>3251</v>
      </c>
    </row>
    <row r="1001" spans="1:17" ht="15" x14ac:dyDescent="0.25">
      <c r="A1001" s="16" t="s">
        <v>2656</v>
      </c>
      <c r="B1001" s="17" t="s">
        <v>2657</v>
      </c>
      <c r="K1001" s="39">
        <f t="shared" si="12"/>
        <v>0</v>
      </c>
      <c r="L1001" s="40">
        <f t="array" aca="1" ref="L1001" ca="1">INDEX(Sheet3!$D$2:$D$1611,MATCH(A1001,Sheet3!$A$2:$A$1611,0))</f>
        <v>92.079411759999999</v>
      </c>
      <c r="M1001" s="18">
        <v>54</v>
      </c>
      <c r="N1001" s="18">
        <v>35</v>
      </c>
      <c r="O1001" s="39">
        <f t="shared" si="13"/>
        <v>19</v>
      </c>
      <c r="P1001" s="39" t="str">
        <f t="shared" si="14"/>
        <v>29</v>
      </c>
      <c r="Q1001" s="18" t="s">
        <v>3251</v>
      </c>
    </row>
    <row r="1002" spans="1:17" ht="15" x14ac:dyDescent="0.25">
      <c r="A1002" s="16" t="s">
        <v>2658</v>
      </c>
      <c r="B1002" s="17" t="s">
        <v>2659</v>
      </c>
      <c r="K1002" s="39">
        <f t="shared" si="12"/>
        <v>0</v>
      </c>
      <c r="L1002" s="40">
        <f t="array" aca="1" ref="L1002" ca="1">INDEX(Sheet3!$D$2:$D$1611,MATCH(A1002,Sheet3!$A$2:$A$1611,0))</f>
        <v>92.08529412</v>
      </c>
      <c r="M1002" s="18">
        <v>58</v>
      </c>
      <c r="N1002" s="18">
        <v>59</v>
      </c>
      <c r="O1002" s="39">
        <f t="shared" si="13"/>
        <v>-1</v>
      </c>
      <c r="P1002" s="39" t="str">
        <f t="shared" si="14"/>
        <v>29</v>
      </c>
      <c r="Q1002" s="18" t="s">
        <v>3251</v>
      </c>
    </row>
    <row r="1003" spans="1:17" ht="15" x14ac:dyDescent="0.25">
      <c r="A1003" s="16" t="s">
        <v>3200</v>
      </c>
      <c r="B1003" s="17" t="s">
        <v>3201</v>
      </c>
      <c r="C1003" s="39">
        <f>1</f>
        <v>1</v>
      </c>
      <c r="K1003" s="39">
        <f t="shared" si="12"/>
        <v>1</v>
      </c>
      <c r="L1003" s="40">
        <f t="array" aca="1" ref="L1003" ca="1">INDEX(Sheet3!$D$2:$D$1611,MATCH(A1003,Sheet3!$A$2:$A$1611,0))</f>
        <v>92.896249999999995</v>
      </c>
      <c r="M1003" s="18">
        <v>37</v>
      </c>
      <c r="N1003" s="18">
        <v>40</v>
      </c>
      <c r="O1003" s="39">
        <f t="shared" si="13"/>
        <v>-3</v>
      </c>
      <c r="P1003" s="39" t="str">
        <f t="shared" si="14"/>
        <v>29</v>
      </c>
      <c r="Q1003" s="18" t="s">
        <v>3251</v>
      </c>
    </row>
    <row r="1004" spans="1:17" ht="15" x14ac:dyDescent="0.25">
      <c r="A1004" s="16" t="s">
        <v>2664</v>
      </c>
      <c r="B1004" s="17" t="s">
        <v>2665</v>
      </c>
      <c r="K1004" s="39">
        <f t="shared" si="12"/>
        <v>0</v>
      </c>
      <c r="L1004" s="40">
        <f t="array" aca="1" ref="L1004" ca="1">INDEX(Sheet3!$D$2:$D$1611,MATCH(A1004,Sheet3!$A$2:$A$1611,0))</f>
        <v>83.626470589999997</v>
      </c>
      <c r="M1004" s="18">
        <v>43</v>
      </c>
      <c r="N1004" s="18">
        <v>26</v>
      </c>
      <c r="O1004" s="39">
        <f t="shared" si="13"/>
        <v>17</v>
      </c>
      <c r="P1004" s="39" t="str">
        <f t="shared" si="14"/>
        <v>29</v>
      </c>
      <c r="Q1004" s="18" t="s">
        <v>3251</v>
      </c>
    </row>
    <row r="1005" spans="1:17" ht="15" x14ac:dyDescent="0.25">
      <c r="A1005" s="16" t="s">
        <v>2666</v>
      </c>
      <c r="B1005" s="17" t="s">
        <v>2667</v>
      </c>
      <c r="K1005" s="39">
        <f t="shared" si="12"/>
        <v>0</v>
      </c>
      <c r="L1005" s="40">
        <f t="array" aca="1" ref="L1005" ca="1">INDEX(Sheet3!$D$2:$D$1611,MATCH(A1005,Sheet3!$A$2:$A$1611,0))</f>
        <v>85.344705880000006</v>
      </c>
      <c r="M1005" s="18">
        <v>41</v>
      </c>
      <c r="N1005" s="18">
        <v>32</v>
      </c>
      <c r="O1005" s="39">
        <f t="shared" si="13"/>
        <v>9</v>
      </c>
      <c r="P1005" s="39" t="str">
        <f t="shared" si="14"/>
        <v>29</v>
      </c>
      <c r="Q1005" s="18" t="s">
        <v>3251</v>
      </c>
    </row>
    <row r="1006" spans="1:17" ht="15" x14ac:dyDescent="0.25">
      <c r="A1006" s="16" t="s">
        <v>2668</v>
      </c>
      <c r="B1006" s="17" t="s">
        <v>1015</v>
      </c>
      <c r="K1006" s="39">
        <f t="shared" si="12"/>
        <v>0</v>
      </c>
      <c r="L1006" s="40">
        <f t="array" aca="1" ref="L1006" ca="1">INDEX(Sheet3!$D$2:$D$1611,MATCH(A1006,Sheet3!$A$2:$A$1611,0))</f>
        <v>90.102500000000006</v>
      </c>
      <c r="M1006" s="18">
        <v>71</v>
      </c>
      <c r="N1006" s="18">
        <v>61</v>
      </c>
      <c r="O1006" s="39">
        <f t="shared" si="13"/>
        <v>10</v>
      </c>
      <c r="P1006" s="39" t="str">
        <f t="shared" si="14"/>
        <v>29</v>
      </c>
      <c r="Q1006" s="18" t="s">
        <v>3251</v>
      </c>
    </row>
    <row r="1007" spans="1:17" ht="15" x14ac:dyDescent="0.25">
      <c r="A1007" s="16" t="s">
        <v>2669</v>
      </c>
      <c r="B1007" s="17" t="s">
        <v>2670</v>
      </c>
      <c r="K1007" s="39">
        <f t="shared" si="12"/>
        <v>0</v>
      </c>
      <c r="L1007" s="40">
        <f t="array" aca="1" ref="L1007" ca="1">INDEX(Sheet3!$D$2:$D$1611,MATCH(A1007,Sheet3!$A$2:$A$1611,0))</f>
        <v>76.703529410000002</v>
      </c>
      <c r="M1007" s="18">
        <v>65</v>
      </c>
      <c r="N1007" s="18">
        <v>54</v>
      </c>
      <c r="O1007" s="39">
        <f t="shared" si="13"/>
        <v>11</v>
      </c>
      <c r="P1007" s="39" t="str">
        <f t="shared" si="14"/>
        <v>29</v>
      </c>
      <c r="Q1007" s="18" t="s">
        <v>3251</v>
      </c>
    </row>
    <row r="1008" spans="1:17" ht="15" x14ac:dyDescent="0.25">
      <c r="A1008" s="16" t="s">
        <v>2673</v>
      </c>
      <c r="B1008" s="17" t="s">
        <v>2674</v>
      </c>
      <c r="K1008" s="39">
        <f t="shared" si="12"/>
        <v>0</v>
      </c>
      <c r="L1008" s="40">
        <f t="array" aca="1" ref="L1008" ca="1">INDEX(Sheet3!$D$2:$D$1611,MATCH(A1008,Sheet3!$A$2:$A$1611,0))</f>
        <v>92.561764710000006</v>
      </c>
      <c r="M1008" s="18">
        <v>68</v>
      </c>
      <c r="N1008" s="18">
        <v>66</v>
      </c>
      <c r="O1008" s="39">
        <f t="shared" si="13"/>
        <v>2</v>
      </c>
      <c r="P1008" s="39" t="str">
        <f t="shared" si="14"/>
        <v>30</v>
      </c>
      <c r="Q1008" s="18" t="s">
        <v>3251</v>
      </c>
    </row>
    <row r="1009" spans="1:17" ht="15" x14ac:dyDescent="0.25">
      <c r="A1009" s="16" t="s">
        <v>2675</v>
      </c>
      <c r="B1009" s="17" t="s">
        <v>2676</v>
      </c>
      <c r="K1009" s="39">
        <f t="shared" si="12"/>
        <v>0</v>
      </c>
      <c r="L1009" s="40">
        <f t="array" aca="1" ref="L1009" ca="1">INDEX(Sheet3!$D$2:$D$1611,MATCH(A1009,Sheet3!$A$2:$A$1611,0))</f>
        <v>92.417647059999993</v>
      </c>
      <c r="M1009" s="18">
        <v>58</v>
      </c>
      <c r="N1009" s="18">
        <v>53</v>
      </c>
      <c r="O1009" s="39">
        <f t="shared" si="13"/>
        <v>5</v>
      </c>
      <c r="P1009" s="39" t="str">
        <f t="shared" si="14"/>
        <v>30</v>
      </c>
      <c r="Q1009" s="18" t="s">
        <v>3251</v>
      </c>
    </row>
    <row r="1010" spans="1:17" ht="15" x14ac:dyDescent="0.25">
      <c r="A1010" s="16" t="s">
        <v>2677</v>
      </c>
      <c r="B1010" s="17" t="s">
        <v>2678</v>
      </c>
      <c r="K1010" s="39">
        <f t="shared" si="12"/>
        <v>0</v>
      </c>
      <c r="L1010" s="40">
        <f t="array" aca="1" ref="L1010" ca="1">INDEX(Sheet3!$D$2:$D$1611,MATCH(A1010,Sheet3!$A$2:$A$1611,0))</f>
        <v>89.753529409999999</v>
      </c>
      <c r="M1010" s="18">
        <v>53</v>
      </c>
      <c r="N1010" s="18">
        <v>57</v>
      </c>
      <c r="O1010" s="39">
        <f t="shared" si="13"/>
        <v>-4</v>
      </c>
      <c r="P1010" s="39" t="str">
        <f t="shared" si="14"/>
        <v>30</v>
      </c>
      <c r="Q1010" s="18" t="s">
        <v>3251</v>
      </c>
    </row>
    <row r="1011" spans="1:17" ht="15" x14ac:dyDescent="0.25">
      <c r="A1011" s="16" t="s">
        <v>2679</v>
      </c>
      <c r="B1011" s="17" t="s">
        <v>2680</v>
      </c>
      <c r="K1011" s="39">
        <f t="shared" si="12"/>
        <v>0</v>
      </c>
      <c r="L1011" s="40">
        <f t="array" aca="1" ref="L1011" ca="1">INDEX(Sheet3!$D$2:$D$1611,MATCH(A1011,Sheet3!$A$2:$A$1611,0))</f>
        <v>89.531764710000004</v>
      </c>
      <c r="M1011" s="18">
        <v>43</v>
      </c>
      <c r="N1011" s="18">
        <v>44</v>
      </c>
      <c r="O1011" s="39">
        <f t="shared" si="13"/>
        <v>-1</v>
      </c>
      <c r="P1011" s="39" t="str">
        <f t="shared" si="14"/>
        <v>30</v>
      </c>
      <c r="Q1011" s="18" t="s">
        <v>3251</v>
      </c>
    </row>
    <row r="1012" spans="1:17" ht="15" x14ac:dyDescent="0.25">
      <c r="A1012" s="16" t="s">
        <v>2681</v>
      </c>
      <c r="B1012" s="17" t="s">
        <v>2682</v>
      </c>
      <c r="K1012" s="39">
        <f t="shared" si="12"/>
        <v>0</v>
      </c>
      <c r="L1012" s="40">
        <f t="array" aca="1" ref="L1012" ca="1">INDEX(Sheet3!$D$2:$D$1611,MATCH(A1012,Sheet3!$A$2:$A$1611,0))</f>
        <v>91.925882349999995</v>
      </c>
      <c r="M1012" s="18">
        <v>62</v>
      </c>
      <c r="N1012" s="18">
        <v>62</v>
      </c>
      <c r="O1012" s="39">
        <f t="shared" si="13"/>
        <v>0</v>
      </c>
      <c r="P1012" s="39" t="str">
        <f t="shared" si="14"/>
        <v>30</v>
      </c>
      <c r="Q1012" s="18" t="s">
        <v>3251</v>
      </c>
    </row>
    <row r="1013" spans="1:17" ht="15" x14ac:dyDescent="0.25">
      <c r="A1013" s="16" t="s">
        <v>2683</v>
      </c>
      <c r="B1013" s="17" t="s">
        <v>2684</v>
      </c>
      <c r="K1013" s="39">
        <f t="shared" si="12"/>
        <v>0</v>
      </c>
      <c r="L1013" s="40">
        <f t="array" aca="1" ref="L1013" ca="1">INDEX(Sheet3!$D$2:$D$1611,MATCH(A1013,Sheet3!$A$2:$A$1611,0))</f>
        <v>89.879411759999996</v>
      </c>
      <c r="M1013" s="18">
        <v>57</v>
      </c>
      <c r="N1013" s="18">
        <v>53</v>
      </c>
      <c r="O1013" s="39">
        <f t="shared" si="13"/>
        <v>4</v>
      </c>
      <c r="P1013" s="39" t="str">
        <f t="shared" si="14"/>
        <v>30</v>
      </c>
      <c r="Q1013" s="18" t="s">
        <v>3251</v>
      </c>
    </row>
    <row r="1014" spans="1:17" ht="15" x14ac:dyDescent="0.25">
      <c r="A1014" s="16" t="s">
        <v>2685</v>
      </c>
      <c r="B1014" s="17" t="s">
        <v>2686</v>
      </c>
      <c r="K1014" s="39">
        <f t="shared" si="12"/>
        <v>0</v>
      </c>
      <c r="L1014" s="40">
        <f t="array" aca="1" ref="L1014" ca="1">INDEX(Sheet3!$D$2:$D$1611,MATCH(A1014,Sheet3!$A$2:$A$1611,0))</f>
        <v>83.985294120000006</v>
      </c>
      <c r="M1014" s="18">
        <v>41</v>
      </c>
      <c r="N1014" s="18">
        <v>43</v>
      </c>
      <c r="O1014" s="39">
        <f t="shared" si="13"/>
        <v>-2</v>
      </c>
      <c r="P1014" s="39" t="str">
        <f t="shared" si="14"/>
        <v>30</v>
      </c>
      <c r="Q1014" s="18" t="s">
        <v>3251</v>
      </c>
    </row>
    <row r="1015" spans="1:17" ht="15" x14ac:dyDescent="0.25">
      <c r="A1015" s="16" t="s">
        <v>2687</v>
      </c>
      <c r="B1015" s="17" t="s">
        <v>2688</v>
      </c>
      <c r="K1015" s="39">
        <f t="shared" si="12"/>
        <v>0</v>
      </c>
      <c r="L1015" s="40">
        <f t="array" aca="1" ref="L1015" ca="1">INDEX(Sheet3!$D$2:$D$1611,MATCH(A1015,Sheet3!$A$2:$A$1611,0))</f>
        <v>91.132352940000004</v>
      </c>
      <c r="M1015" s="18">
        <v>81</v>
      </c>
      <c r="N1015" s="18">
        <v>83</v>
      </c>
      <c r="O1015" s="39">
        <f t="shared" si="13"/>
        <v>-2</v>
      </c>
      <c r="P1015" s="39" t="str">
        <f t="shared" si="14"/>
        <v>30</v>
      </c>
      <c r="Q1015" s="18" t="s">
        <v>3251</v>
      </c>
    </row>
    <row r="1016" spans="1:17" ht="15" x14ac:dyDescent="0.25">
      <c r="A1016" s="16" t="s">
        <v>2689</v>
      </c>
      <c r="B1016" s="17" t="s">
        <v>2690</v>
      </c>
      <c r="K1016" s="39">
        <f t="shared" si="12"/>
        <v>0</v>
      </c>
      <c r="L1016" s="40">
        <f t="array" aca="1" ref="L1016" ca="1">INDEX(Sheet3!$D$2:$D$1611,MATCH(A1016,Sheet3!$A$2:$A$1611,0))</f>
        <v>88.988823530000005</v>
      </c>
      <c r="M1016" s="18">
        <v>83</v>
      </c>
      <c r="N1016" s="18">
        <v>65</v>
      </c>
      <c r="O1016" s="39">
        <f t="shared" si="13"/>
        <v>18</v>
      </c>
      <c r="P1016" s="39" t="str">
        <f t="shared" si="14"/>
        <v>30</v>
      </c>
      <c r="Q1016" s="18" t="s">
        <v>3251</v>
      </c>
    </row>
    <row r="1017" spans="1:17" ht="15" x14ac:dyDescent="0.25">
      <c r="A1017" s="16" t="s">
        <v>2691</v>
      </c>
      <c r="B1017" s="17" t="s">
        <v>2692</v>
      </c>
      <c r="K1017" s="39">
        <f t="shared" si="12"/>
        <v>0</v>
      </c>
      <c r="L1017" s="40">
        <f t="array" aca="1" ref="L1017" ca="1">INDEX(Sheet3!$D$2:$D$1611,MATCH(A1017,Sheet3!$A$2:$A$1611,0))</f>
        <v>90.758823530000001</v>
      </c>
      <c r="M1017" s="18">
        <v>75</v>
      </c>
      <c r="N1017" s="18">
        <v>71</v>
      </c>
      <c r="O1017" s="39">
        <f t="shared" si="13"/>
        <v>4</v>
      </c>
      <c r="P1017" s="39" t="str">
        <f t="shared" si="14"/>
        <v>30</v>
      </c>
      <c r="Q1017" s="18" t="s">
        <v>3251</v>
      </c>
    </row>
    <row r="1018" spans="1:17" ht="15" x14ac:dyDescent="0.25">
      <c r="A1018" s="16" t="s">
        <v>2693</v>
      </c>
      <c r="B1018" s="17" t="s">
        <v>2694</v>
      </c>
      <c r="K1018" s="39">
        <f t="shared" si="12"/>
        <v>0</v>
      </c>
      <c r="L1018" s="40">
        <f t="array" aca="1" ref="L1018" ca="1">INDEX(Sheet3!$D$2:$D$1611,MATCH(A1018,Sheet3!$A$2:$A$1611,0))</f>
        <v>90.96647059</v>
      </c>
      <c r="M1018" s="18">
        <v>33</v>
      </c>
      <c r="N1018" s="18">
        <v>41</v>
      </c>
      <c r="O1018" s="39">
        <f t="shared" si="13"/>
        <v>-8</v>
      </c>
      <c r="P1018" s="39" t="str">
        <f t="shared" si="14"/>
        <v>30</v>
      </c>
      <c r="Q1018" s="18" t="s">
        <v>3251</v>
      </c>
    </row>
    <row r="1019" spans="1:17" ht="15" x14ac:dyDescent="0.25">
      <c r="A1019" s="16" t="s">
        <v>2695</v>
      </c>
      <c r="B1019" s="17" t="s">
        <v>2696</v>
      </c>
      <c r="K1019" s="39">
        <f t="shared" si="12"/>
        <v>0</v>
      </c>
      <c r="L1019" s="40">
        <f t="array" aca="1" ref="L1019" ca="1">INDEX(Sheet3!$D$2:$D$1611,MATCH(A1019,Sheet3!$A$2:$A$1611,0))</f>
        <v>77.436470589999999</v>
      </c>
      <c r="M1019" s="18">
        <v>28</v>
      </c>
      <c r="N1019" s="18">
        <v>18</v>
      </c>
      <c r="O1019" s="39">
        <f t="shared" si="13"/>
        <v>10</v>
      </c>
      <c r="P1019" s="39" t="str">
        <f t="shared" si="14"/>
        <v>30</v>
      </c>
      <c r="Q1019" s="18" t="s">
        <v>3251</v>
      </c>
    </row>
    <row r="1020" spans="1:17" ht="15" x14ac:dyDescent="0.25">
      <c r="A1020" s="16" t="s">
        <v>2697</v>
      </c>
      <c r="B1020" s="17" t="s">
        <v>2698</v>
      </c>
      <c r="K1020" s="39">
        <f t="shared" si="12"/>
        <v>0</v>
      </c>
      <c r="L1020" s="40">
        <f t="array" aca="1" ref="L1020" ca="1">INDEX(Sheet3!$D$2:$D$1611,MATCH(A1020,Sheet3!$A$2:$A$1611,0))</f>
        <v>85.336470590000005</v>
      </c>
      <c r="M1020" s="18">
        <v>43</v>
      </c>
      <c r="N1020" s="18">
        <v>32</v>
      </c>
      <c r="O1020" s="39">
        <f t="shared" si="13"/>
        <v>11</v>
      </c>
      <c r="P1020" s="39" t="str">
        <f t="shared" si="14"/>
        <v>30</v>
      </c>
      <c r="Q1020" s="18" t="s">
        <v>3251</v>
      </c>
    </row>
    <row r="1021" spans="1:17" ht="15" x14ac:dyDescent="0.25">
      <c r="A1021" s="16" t="s">
        <v>2699</v>
      </c>
      <c r="B1021" s="17" t="s">
        <v>2700</v>
      </c>
      <c r="K1021" s="39">
        <f t="shared" si="12"/>
        <v>0</v>
      </c>
      <c r="L1021" s="40">
        <f t="array" aca="1" ref="L1021" ca="1">INDEX(Sheet3!$D$2:$D$1611,MATCH(A1021,Sheet3!$A$2:$A$1611,0))</f>
        <v>92.224117649999997</v>
      </c>
      <c r="M1021" s="18">
        <v>80</v>
      </c>
      <c r="N1021" s="18">
        <v>84</v>
      </c>
      <c r="O1021" s="39">
        <f t="shared" si="13"/>
        <v>-4</v>
      </c>
      <c r="P1021" s="39" t="str">
        <f t="shared" si="14"/>
        <v>30</v>
      </c>
      <c r="Q1021" s="18" t="s">
        <v>3251</v>
      </c>
    </row>
    <row r="1022" spans="1:17" ht="15" x14ac:dyDescent="0.25">
      <c r="A1022" s="16" t="s">
        <v>2701</v>
      </c>
      <c r="B1022" s="17" t="s">
        <v>2702</v>
      </c>
      <c r="K1022" s="39">
        <f t="shared" ref="K1022:K1195" si="19">SUM(C1022:J1022)</f>
        <v>0</v>
      </c>
      <c r="L1022" s="40">
        <f t="array" aca="1" ref="L1022" ca="1">INDEX(Sheet3!$D$2:$D$1611,MATCH(A1022,Sheet3!$A$2:$A$1611,0))</f>
        <v>90.16470588</v>
      </c>
      <c r="M1022" s="18">
        <v>61</v>
      </c>
      <c r="N1022" s="18">
        <v>54</v>
      </c>
      <c r="O1022" s="39">
        <f t="shared" ref="O1022:O1135" si="20">M1022-N1022</f>
        <v>7</v>
      </c>
      <c r="P1022" s="39" t="str">
        <f t="shared" ref="P1022:P1135" si="21">LEFT(A1022:A2155,2)</f>
        <v>30</v>
      </c>
      <c r="Q1022" s="18" t="s">
        <v>3251</v>
      </c>
    </row>
    <row r="1023" spans="1:17" ht="15" x14ac:dyDescent="0.25">
      <c r="A1023" s="16" t="s">
        <v>2703</v>
      </c>
      <c r="B1023" s="17" t="s">
        <v>2704</v>
      </c>
      <c r="K1023" s="39">
        <f t="shared" si="19"/>
        <v>0</v>
      </c>
      <c r="L1023" s="40">
        <f t="array" aca="1" ref="L1023" ca="1">INDEX(Sheet3!$D$2:$D$1611,MATCH(A1023,Sheet3!$A$2:$A$1611,0))</f>
        <v>90.740588239999994</v>
      </c>
      <c r="M1023" s="18">
        <v>39</v>
      </c>
      <c r="N1023" s="18">
        <v>30</v>
      </c>
      <c r="O1023" s="39">
        <f t="shared" si="20"/>
        <v>9</v>
      </c>
      <c r="P1023" s="39" t="str">
        <f t="shared" si="21"/>
        <v>30</v>
      </c>
      <c r="Q1023" s="18" t="s">
        <v>3251</v>
      </c>
    </row>
    <row r="1024" spans="1:17" ht="15" x14ac:dyDescent="0.25">
      <c r="A1024" s="16" t="s">
        <v>2705</v>
      </c>
      <c r="B1024" s="17" t="s">
        <v>2706</v>
      </c>
      <c r="K1024" s="39">
        <f t="shared" si="19"/>
        <v>0</v>
      </c>
      <c r="L1024" s="40">
        <f t="array" aca="1" ref="L1024" ca="1">INDEX(Sheet3!$D$2:$D$1611,MATCH(A1024,Sheet3!$A$2:$A$1611,0))</f>
        <v>92.976470590000005</v>
      </c>
      <c r="M1024" s="18">
        <v>66</v>
      </c>
      <c r="N1024" s="18">
        <v>62</v>
      </c>
      <c r="O1024" s="39">
        <f t="shared" si="20"/>
        <v>4</v>
      </c>
      <c r="P1024" s="39" t="str">
        <f t="shared" si="21"/>
        <v>30</v>
      </c>
      <c r="Q1024" s="18" t="s">
        <v>3251</v>
      </c>
    </row>
    <row r="1025" spans="1:17" ht="15" x14ac:dyDescent="0.25">
      <c r="A1025" s="16" t="s">
        <v>2707</v>
      </c>
      <c r="B1025" s="17" t="s">
        <v>2708</v>
      </c>
      <c r="K1025" s="39">
        <f t="shared" si="19"/>
        <v>0</v>
      </c>
      <c r="L1025" s="40">
        <f t="array" aca="1" ref="L1025" ca="1">INDEX(Sheet3!$D$2:$D$1611,MATCH(A1025,Sheet3!$A$2:$A$1611,0))</f>
        <v>93.648235290000002</v>
      </c>
      <c r="M1025" s="18">
        <v>45</v>
      </c>
      <c r="N1025" s="18">
        <v>49</v>
      </c>
      <c r="O1025" s="39">
        <f t="shared" si="20"/>
        <v>-4</v>
      </c>
      <c r="P1025" s="39" t="str">
        <f t="shared" si="21"/>
        <v>30</v>
      </c>
      <c r="Q1025" s="18" t="s">
        <v>3251</v>
      </c>
    </row>
    <row r="1026" spans="1:17" ht="15" x14ac:dyDescent="0.25">
      <c r="A1026" s="16" t="s">
        <v>2709</v>
      </c>
      <c r="B1026" s="17" t="s">
        <v>2710</v>
      </c>
      <c r="K1026" s="39">
        <f t="shared" si="19"/>
        <v>0</v>
      </c>
      <c r="L1026" s="40">
        <f t="array" aca="1" ref="L1026" ca="1">INDEX(Sheet3!$D$2:$D$1611,MATCH(A1026,Sheet3!$A$2:$A$1611,0))</f>
        <v>89.452352939999997</v>
      </c>
      <c r="M1026" s="18">
        <v>30</v>
      </c>
      <c r="N1026" s="18">
        <v>40</v>
      </c>
      <c r="O1026" s="39">
        <f t="shared" si="20"/>
        <v>-10</v>
      </c>
      <c r="P1026" s="39" t="str">
        <f t="shared" si="21"/>
        <v>30</v>
      </c>
      <c r="Q1026" s="18" t="s">
        <v>3251</v>
      </c>
    </row>
    <row r="1027" spans="1:17" ht="15" x14ac:dyDescent="0.25">
      <c r="A1027" s="16" t="s">
        <v>2711</v>
      </c>
      <c r="B1027" s="17" t="s">
        <v>2712</v>
      </c>
      <c r="K1027" s="39">
        <f t="shared" si="19"/>
        <v>0</v>
      </c>
      <c r="L1027" s="40">
        <f t="array" aca="1" ref="L1027" ca="1">INDEX(Sheet3!$D$2:$D$1611,MATCH(A1027,Sheet3!$A$2:$A$1611,0))</f>
        <v>91.657647060000002</v>
      </c>
      <c r="M1027" s="18">
        <v>44</v>
      </c>
      <c r="N1027" s="18">
        <v>47</v>
      </c>
      <c r="O1027" s="39">
        <f t="shared" si="20"/>
        <v>-3</v>
      </c>
      <c r="P1027" s="39" t="str">
        <f t="shared" si="21"/>
        <v>30</v>
      </c>
      <c r="Q1027" s="18" t="s">
        <v>3251</v>
      </c>
    </row>
    <row r="1028" spans="1:17" ht="15" x14ac:dyDescent="0.25">
      <c r="A1028" s="16" t="s">
        <v>2713</v>
      </c>
      <c r="B1028" s="17" t="s">
        <v>2714</v>
      </c>
      <c r="K1028" s="39">
        <f t="shared" si="19"/>
        <v>0</v>
      </c>
      <c r="L1028" s="40">
        <f t="array" aca="1" ref="L1028" ca="1">INDEX(Sheet3!$D$2:$D$1611,MATCH(A1028,Sheet3!$A$2:$A$1611,0))</f>
        <v>90.642352939999995</v>
      </c>
      <c r="M1028" s="18">
        <v>73</v>
      </c>
      <c r="N1028" s="18">
        <v>79</v>
      </c>
      <c r="O1028" s="39">
        <f t="shared" si="20"/>
        <v>-6</v>
      </c>
      <c r="P1028" s="39" t="str">
        <f t="shared" si="21"/>
        <v>30</v>
      </c>
      <c r="Q1028" s="18" t="s">
        <v>3251</v>
      </c>
    </row>
    <row r="1029" spans="1:17" ht="15" x14ac:dyDescent="0.25">
      <c r="A1029" s="16" t="s">
        <v>2715</v>
      </c>
      <c r="B1029" s="17" t="s">
        <v>2716</v>
      </c>
      <c r="K1029" s="39">
        <f t="shared" si="19"/>
        <v>0</v>
      </c>
      <c r="L1029" s="40">
        <f t="array" aca="1" ref="L1029" ca="1">INDEX(Sheet3!$D$2:$D$1611,MATCH(A1029,Sheet3!$A$2:$A$1611,0))</f>
        <v>88.772352940000005</v>
      </c>
      <c r="M1029" s="18">
        <v>46</v>
      </c>
      <c r="N1029" s="18">
        <v>52</v>
      </c>
      <c r="O1029" s="39">
        <f t="shared" si="20"/>
        <v>-6</v>
      </c>
      <c r="P1029" s="39" t="str">
        <f t="shared" si="21"/>
        <v>30</v>
      </c>
      <c r="Q1029" s="18" t="s">
        <v>3251</v>
      </c>
    </row>
    <row r="1030" spans="1:17" ht="15" x14ac:dyDescent="0.25">
      <c r="A1030" s="16" t="s">
        <v>2717</v>
      </c>
      <c r="B1030" s="17" t="s">
        <v>2718</v>
      </c>
      <c r="K1030" s="39">
        <f t="shared" si="19"/>
        <v>0</v>
      </c>
      <c r="L1030" s="40">
        <f t="array" aca="1" ref="L1030" ca="1">INDEX(Sheet3!$D$2:$D$1611,MATCH(A1030,Sheet3!$A$2:$A$1611,0))</f>
        <v>91.915882350000004</v>
      </c>
      <c r="M1030" s="18">
        <v>61</v>
      </c>
      <c r="N1030" s="18">
        <v>68</v>
      </c>
      <c r="O1030" s="39">
        <f t="shared" si="20"/>
        <v>-7</v>
      </c>
      <c r="P1030" s="39" t="str">
        <f t="shared" si="21"/>
        <v>30</v>
      </c>
      <c r="Q1030" s="18" t="s">
        <v>3251</v>
      </c>
    </row>
    <row r="1031" spans="1:17" ht="15" x14ac:dyDescent="0.25">
      <c r="A1031" s="16" t="s">
        <v>2719</v>
      </c>
      <c r="B1031" s="17" t="s">
        <v>2720</v>
      </c>
      <c r="K1031" s="39">
        <f t="shared" si="19"/>
        <v>0</v>
      </c>
      <c r="L1031" s="40">
        <f t="array" aca="1" ref="L1031" ca="1">INDEX(Sheet3!$D$2:$D$1611,MATCH(A1031,Sheet3!$A$2:$A$1611,0))</f>
        <v>89.82</v>
      </c>
      <c r="M1031" s="18">
        <v>66</v>
      </c>
      <c r="N1031" s="18">
        <v>74</v>
      </c>
      <c r="O1031" s="39">
        <f t="shared" si="20"/>
        <v>-8</v>
      </c>
      <c r="P1031" s="39" t="str">
        <f t="shared" si="21"/>
        <v>30</v>
      </c>
      <c r="Q1031" s="18" t="s">
        <v>3251</v>
      </c>
    </row>
    <row r="1032" spans="1:17" ht="15" x14ac:dyDescent="0.25">
      <c r="A1032" s="16" t="s">
        <v>2721</v>
      </c>
      <c r="B1032" s="17" t="s">
        <v>2722</v>
      </c>
      <c r="K1032" s="39">
        <f t="shared" si="19"/>
        <v>0</v>
      </c>
      <c r="L1032" s="40">
        <f t="array" aca="1" ref="L1032" ca="1">INDEX(Sheet3!$D$2:$D$1611,MATCH(A1032,Sheet3!$A$2:$A$1611,0))</f>
        <v>88.372352939999999</v>
      </c>
      <c r="M1032" s="18">
        <v>34</v>
      </c>
      <c r="N1032" s="18">
        <v>36</v>
      </c>
      <c r="O1032" s="39">
        <f t="shared" si="20"/>
        <v>-2</v>
      </c>
      <c r="P1032" s="39" t="str">
        <f t="shared" si="21"/>
        <v>30</v>
      </c>
      <c r="Q1032" s="18" t="s">
        <v>3251</v>
      </c>
    </row>
    <row r="1033" spans="1:17" ht="15" x14ac:dyDescent="0.25">
      <c r="A1033" s="16" t="s">
        <v>2723</v>
      </c>
      <c r="B1033" s="17" t="s">
        <v>2724</v>
      </c>
      <c r="K1033" s="39">
        <f t="shared" si="19"/>
        <v>0</v>
      </c>
      <c r="L1033" s="40">
        <f t="array" aca="1" ref="L1033" ca="1">INDEX(Sheet3!$D$2:$D$1611,MATCH(A1033,Sheet3!$A$2:$A$1611,0))</f>
        <v>89.351764709999998</v>
      </c>
      <c r="M1033" s="18">
        <v>43</v>
      </c>
      <c r="N1033" s="18">
        <v>41</v>
      </c>
      <c r="O1033" s="39">
        <f t="shared" si="20"/>
        <v>2</v>
      </c>
      <c r="P1033" s="39" t="str">
        <f t="shared" si="21"/>
        <v>30</v>
      </c>
      <c r="Q1033" s="18" t="s">
        <v>3251</v>
      </c>
    </row>
    <row r="1034" spans="1:17" ht="15" x14ac:dyDescent="0.25">
      <c r="A1034" s="16" t="s">
        <v>2725</v>
      </c>
      <c r="B1034" s="17" t="s">
        <v>2726</v>
      </c>
      <c r="K1034" s="39">
        <f t="shared" si="19"/>
        <v>0</v>
      </c>
      <c r="L1034" s="40">
        <f t="array" aca="1" ref="L1034" ca="1">INDEX(Sheet3!$D$2:$D$1611,MATCH(A1034,Sheet3!$A$2:$A$1611,0))</f>
        <v>92.30470588</v>
      </c>
      <c r="M1034" s="18">
        <v>61</v>
      </c>
      <c r="N1034" s="18">
        <v>70</v>
      </c>
      <c r="O1034" s="39">
        <f t="shared" si="20"/>
        <v>-9</v>
      </c>
      <c r="P1034" s="39" t="str">
        <f t="shared" si="21"/>
        <v>30</v>
      </c>
      <c r="Q1034" s="18" t="s">
        <v>3251</v>
      </c>
    </row>
    <row r="1035" spans="1:17" ht="15" x14ac:dyDescent="0.25">
      <c r="A1035" s="16" t="s">
        <v>2729</v>
      </c>
      <c r="B1035" s="17" t="s">
        <v>2730</v>
      </c>
      <c r="K1035" s="39">
        <f t="shared" si="19"/>
        <v>0</v>
      </c>
      <c r="L1035" s="40">
        <f t="array" aca="1" ref="L1035" ca="1">INDEX(Sheet3!$D$2:$D$1611,MATCH(A1035,Sheet3!$A$2:$A$1611,0))</f>
        <v>93.742352940000004</v>
      </c>
      <c r="M1035" s="18">
        <v>73</v>
      </c>
      <c r="N1035" s="18">
        <v>74</v>
      </c>
      <c r="O1035" s="39">
        <f t="shared" si="20"/>
        <v>-1</v>
      </c>
      <c r="P1035" s="39" t="str">
        <f t="shared" si="21"/>
        <v>30</v>
      </c>
      <c r="Q1035" s="18" t="s">
        <v>3251</v>
      </c>
    </row>
    <row r="1036" spans="1:17" ht="15" x14ac:dyDescent="0.25">
      <c r="A1036" s="16" t="s">
        <v>2733</v>
      </c>
      <c r="B1036" s="17" t="s">
        <v>2734</v>
      </c>
      <c r="K1036" s="39">
        <f t="shared" si="19"/>
        <v>0</v>
      </c>
      <c r="L1036" s="40">
        <f t="array" aca="1" ref="L1036" ca="1">INDEX(Sheet3!$D$2:$D$1611,MATCH(A1036,Sheet3!$A$2:$A$1611,0))</f>
        <v>91.892352939999995</v>
      </c>
      <c r="M1036" s="18">
        <v>62</v>
      </c>
      <c r="N1036" s="18">
        <v>58</v>
      </c>
      <c r="O1036" s="39">
        <f t="shared" si="20"/>
        <v>4</v>
      </c>
      <c r="P1036" s="39" t="str">
        <f t="shared" si="21"/>
        <v>30</v>
      </c>
      <c r="Q1036" s="18" t="s">
        <v>3251</v>
      </c>
    </row>
    <row r="1037" spans="1:17" ht="15" x14ac:dyDescent="0.25">
      <c r="A1037" s="16" t="s">
        <v>2735</v>
      </c>
      <c r="B1037" s="17" t="s">
        <v>2736</v>
      </c>
      <c r="K1037" s="39">
        <f t="shared" si="19"/>
        <v>0</v>
      </c>
      <c r="L1037" s="40">
        <f t="array" aca="1" ref="L1037" ca="1">INDEX(Sheet3!$D$2:$D$1611,MATCH(A1037,Sheet3!$A$2:$A$1611,0))</f>
        <v>90.759411760000006</v>
      </c>
      <c r="M1037" s="18">
        <v>86</v>
      </c>
      <c r="N1037" s="18">
        <v>86</v>
      </c>
      <c r="O1037" s="39">
        <f t="shared" si="20"/>
        <v>0</v>
      </c>
      <c r="P1037" s="39" t="str">
        <f t="shared" si="21"/>
        <v>30</v>
      </c>
      <c r="Q1037" s="18" t="s">
        <v>3251</v>
      </c>
    </row>
    <row r="1038" spans="1:17" ht="15" x14ac:dyDescent="0.25">
      <c r="A1038" s="16" t="s">
        <v>2737</v>
      </c>
      <c r="B1038" s="17" t="s">
        <v>2738</v>
      </c>
      <c r="K1038" s="39">
        <f t="shared" si="19"/>
        <v>0</v>
      </c>
      <c r="L1038" s="40">
        <f t="array" aca="1" ref="L1038" ca="1">INDEX(Sheet3!$D$2:$D$1611,MATCH(A1038,Sheet3!$A$2:$A$1611,0))</f>
        <v>91.385294119999998</v>
      </c>
      <c r="M1038" s="18">
        <v>14</v>
      </c>
      <c r="N1038" s="18">
        <v>16</v>
      </c>
      <c r="O1038" s="39">
        <f t="shared" si="20"/>
        <v>-2</v>
      </c>
      <c r="P1038" s="39" t="str">
        <f t="shared" si="21"/>
        <v>30</v>
      </c>
      <c r="Q1038" s="18" t="s">
        <v>3251</v>
      </c>
    </row>
    <row r="1039" spans="1:17" ht="15" x14ac:dyDescent="0.25">
      <c r="A1039" s="16" t="s">
        <v>2741</v>
      </c>
      <c r="B1039" s="17" t="s">
        <v>2742</v>
      </c>
      <c r="K1039" s="39">
        <f t="shared" si="19"/>
        <v>0</v>
      </c>
      <c r="L1039" s="40">
        <f t="array" aca="1" ref="L1039" ca="1">INDEX(Sheet3!$D$2:$D$1611,MATCH(A1039,Sheet3!$A$2:$A$1611,0))</f>
        <v>90.732352939999998</v>
      </c>
      <c r="M1039" s="18">
        <v>41</v>
      </c>
      <c r="N1039" s="18">
        <v>40</v>
      </c>
      <c r="O1039" s="39">
        <f t="shared" si="20"/>
        <v>1</v>
      </c>
      <c r="P1039" s="39" t="str">
        <f t="shared" si="21"/>
        <v>30</v>
      </c>
      <c r="Q1039" s="18" t="s">
        <v>3251</v>
      </c>
    </row>
    <row r="1040" spans="1:17" ht="15" x14ac:dyDescent="0.25">
      <c r="A1040" s="16" t="s">
        <v>2743</v>
      </c>
      <c r="B1040" s="17" t="s">
        <v>2744</v>
      </c>
      <c r="K1040" s="39">
        <f t="shared" si="19"/>
        <v>0</v>
      </c>
      <c r="L1040" s="40">
        <f t="array" aca="1" ref="L1040" ca="1">INDEX(Sheet3!$D$2:$D$1611,MATCH(A1040,Sheet3!$A$2:$A$1611,0))</f>
        <v>91.028235289999998</v>
      </c>
      <c r="M1040" s="18">
        <v>68</v>
      </c>
      <c r="N1040" s="18">
        <v>57</v>
      </c>
      <c r="O1040" s="39">
        <f t="shared" si="20"/>
        <v>11</v>
      </c>
      <c r="P1040" s="39" t="str">
        <f t="shared" si="21"/>
        <v>30</v>
      </c>
      <c r="Q1040" s="18" t="s">
        <v>3251</v>
      </c>
    </row>
    <row r="1041" spans="1:17" ht="15" x14ac:dyDescent="0.25">
      <c r="A1041" s="16" t="s">
        <v>2745</v>
      </c>
      <c r="B1041" s="17" t="s">
        <v>2746</v>
      </c>
      <c r="K1041" s="39">
        <f t="shared" si="19"/>
        <v>0</v>
      </c>
      <c r="L1041" s="40">
        <f t="array" aca="1" ref="L1041" ca="1">INDEX(Sheet3!$D$2:$D$1611,MATCH(A1041,Sheet3!$A$2:$A$1611,0))</f>
        <v>89.908235289999993</v>
      </c>
      <c r="M1041" s="18">
        <v>58</v>
      </c>
      <c r="N1041" s="18">
        <v>49</v>
      </c>
      <c r="O1041" s="39">
        <f t="shared" si="20"/>
        <v>9</v>
      </c>
      <c r="P1041" s="39" t="str">
        <f t="shared" si="21"/>
        <v>30</v>
      </c>
      <c r="Q1041" s="18" t="s">
        <v>3251</v>
      </c>
    </row>
    <row r="1042" spans="1:17" ht="15" x14ac:dyDescent="0.25">
      <c r="A1042" s="16" t="s">
        <v>2747</v>
      </c>
      <c r="B1042" s="17" t="s">
        <v>2748</v>
      </c>
      <c r="K1042" s="39">
        <f t="shared" si="19"/>
        <v>0</v>
      </c>
      <c r="L1042" s="40">
        <f t="array" aca="1" ref="L1042" ca="1">INDEX(Sheet3!$D$2:$D$1611,MATCH(A1042,Sheet3!$A$2:$A$1611,0))</f>
        <v>94.130588239999994</v>
      </c>
      <c r="M1042" s="18">
        <v>95</v>
      </c>
      <c r="N1042" s="18">
        <v>97</v>
      </c>
      <c r="O1042" s="39">
        <f t="shared" si="20"/>
        <v>-2</v>
      </c>
      <c r="P1042" s="39" t="str">
        <f t="shared" si="21"/>
        <v>30</v>
      </c>
      <c r="Q1042" s="18" t="s">
        <v>3251</v>
      </c>
    </row>
    <row r="1043" spans="1:17" ht="15" x14ac:dyDescent="0.25">
      <c r="A1043" s="16" t="s">
        <v>2751</v>
      </c>
      <c r="B1043" s="17" t="s">
        <v>2752</v>
      </c>
      <c r="K1043" s="39">
        <f t="shared" si="19"/>
        <v>0</v>
      </c>
      <c r="L1043" s="40">
        <f t="array" aca="1" ref="L1043" ca="1">INDEX(Sheet3!$D$2:$D$1611,MATCH(A1043,Sheet3!$A$2:$A$1611,0))</f>
        <v>90.459411759999995</v>
      </c>
      <c r="M1043" s="18">
        <v>48</v>
      </c>
      <c r="N1043" s="18">
        <v>46</v>
      </c>
      <c r="O1043" s="39">
        <f t="shared" si="20"/>
        <v>2</v>
      </c>
      <c r="P1043" s="39" t="str">
        <f t="shared" si="21"/>
        <v>30</v>
      </c>
      <c r="Q1043" s="18" t="s">
        <v>3251</v>
      </c>
    </row>
    <row r="1044" spans="1:17" ht="15" x14ac:dyDescent="0.25">
      <c r="A1044" s="16" t="s">
        <v>2753</v>
      </c>
      <c r="B1044" s="17" t="s">
        <v>2754</v>
      </c>
      <c r="K1044" s="39">
        <f t="shared" si="19"/>
        <v>0</v>
      </c>
      <c r="L1044" s="40">
        <f t="array" aca="1" ref="L1044" ca="1">INDEX(Sheet3!$D$2:$D$1611,MATCH(A1044,Sheet3!$A$2:$A$1611,0))</f>
        <v>92.267647060000002</v>
      </c>
      <c r="M1044" s="18">
        <v>61</v>
      </c>
      <c r="N1044" s="18">
        <v>70</v>
      </c>
      <c r="O1044" s="39">
        <f t="shared" si="20"/>
        <v>-9</v>
      </c>
      <c r="P1044" s="39" t="str">
        <f t="shared" si="21"/>
        <v>30</v>
      </c>
      <c r="Q1044" s="18" t="s">
        <v>3251</v>
      </c>
    </row>
    <row r="1045" spans="1:17" ht="15" x14ac:dyDescent="0.25">
      <c r="A1045" s="16" t="s">
        <v>2757</v>
      </c>
      <c r="B1045" s="17" t="s">
        <v>2758</v>
      </c>
      <c r="I1045" s="39">
        <f>1</f>
        <v>1</v>
      </c>
      <c r="K1045" s="39">
        <f t="shared" si="19"/>
        <v>1</v>
      </c>
      <c r="L1045" s="40">
        <f t="array" aca="1" ref="L1045" ca="1">INDEX(Sheet3!$D$2:$D$1611,MATCH(A1045,Sheet3!$A$2:$A$1611,0))</f>
        <v>91.890625</v>
      </c>
      <c r="M1045" s="18">
        <v>83</v>
      </c>
      <c r="N1045" s="18">
        <v>77</v>
      </c>
      <c r="O1045" s="39">
        <f t="shared" si="20"/>
        <v>6</v>
      </c>
      <c r="P1045" s="39" t="str">
        <f t="shared" si="21"/>
        <v>30</v>
      </c>
      <c r="Q1045" s="18" t="s">
        <v>3251</v>
      </c>
    </row>
    <row r="1046" spans="1:17" ht="15" x14ac:dyDescent="0.25">
      <c r="A1046" s="16" t="s">
        <v>2761</v>
      </c>
      <c r="B1046" s="17" t="s">
        <v>2762</v>
      </c>
      <c r="K1046" s="39">
        <f t="shared" si="19"/>
        <v>0</v>
      </c>
      <c r="L1046" s="40">
        <f t="array" aca="1" ref="L1046" ca="1">INDEX(Sheet3!$D$2:$D$1611,MATCH(A1046,Sheet3!$A$2:$A$1611,0))</f>
        <v>90.35</v>
      </c>
      <c r="M1046" s="18">
        <v>67</v>
      </c>
      <c r="N1046" s="18">
        <v>74</v>
      </c>
      <c r="O1046" s="39">
        <f t="shared" si="20"/>
        <v>-7</v>
      </c>
      <c r="P1046" s="39" t="str">
        <f t="shared" si="21"/>
        <v>30</v>
      </c>
      <c r="Q1046" s="18" t="s">
        <v>3251</v>
      </c>
    </row>
    <row r="1047" spans="1:17" ht="15" x14ac:dyDescent="0.25">
      <c r="A1047" s="16" t="s">
        <v>2779</v>
      </c>
      <c r="B1047" s="17" t="s">
        <v>2780</v>
      </c>
      <c r="K1047" s="39">
        <f t="shared" si="19"/>
        <v>0</v>
      </c>
      <c r="L1047" s="40">
        <f t="array" aca="1" ref="L1047" ca="1">INDEX(Sheet3!$D$2:$D$1611,MATCH(A1047,Sheet3!$A$2:$A$1611,0))</f>
        <v>93.914000000000001</v>
      </c>
      <c r="M1047" s="18">
        <v>97</v>
      </c>
      <c r="N1047" s="18">
        <v>97</v>
      </c>
      <c r="O1047" s="39">
        <f t="shared" si="20"/>
        <v>0</v>
      </c>
      <c r="P1047" s="39" t="str">
        <f t="shared" si="21"/>
        <v>30</v>
      </c>
      <c r="Q1047" s="18" t="s">
        <v>3251</v>
      </c>
    </row>
    <row r="1048" spans="1:17" ht="15" x14ac:dyDescent="0.25">
      <c r="A1048" s="16" t="s">
        <v>2781</v>
      </c>
      <c r="B1048" s="17" t="s">
        <v>2782</v>
      </c>
      <c r="K1048" s="39">
        <f t="shared" si="19"/>
        <v>0</v>
      </c>
      <c r="L1048" s="40">
        <f t="array" aca="1" ref="L1048" ca="1">INDEX(Sheet3!$D$2:$D$1611,MATCH(A1048,Sheet3!$A$2:$A$1611,0))</f>
        <v>91.299411759999998</v>
      </c>
      <c r="M1048" s="18">
        <v>70</v>
      </c>
      <c r="N1048" s="18">
        <v>61</v>
      </c>
      <c r="O1048" s="39">
        <f t="shared" si="20"/>
        <v>9</v>
      </c>
      <c r="P1048" s="39" t="str">
        <f t="shared" si="21"/>
        <v>31</v>
      </c>
      <c r="Q1048" s="18" t="s">
        <v>3252</v>
      </c>
    </row>
    <row r="1049" spans="1:17" ht="15" x14ac:dyDescent="0.25">
      <c r="A1049" s="16" t="s">
        <v>2783</v>
      </c>
      <c r="B1049" s="17" t="s">
        <v>2784</v>
      </c>
      <c r="K1049" s="39">
        <f t="shared" si="19"/>
        <v>0</v>
      </c>
      <c r="L1049" s="40">
        <f t="array" aca="1" ref="L1049" ca="1">INDEX(Sheet3!$D$2:$D$1611,MATCH(A1049,Sheet3!$A$2:$A$1611,0))</f>
        <v>91.63</v>
      </c>
      <c r="M1049" s="18">
        <v>57</v>
      </c>
      <c r="N1049" s="18">
        <v>46</v>
      </c>
      <c r="O1049" s="39">
        <f t="shared" si="20"/>
        <v>11</v>
      </c>
      <c r="P1049" s="39" t="str">
        <f t="shared" si="21"/>
        <v>31</v>
      </c>
      <c r="Q1049" s="18" t="s">
        <v>3252</v>
      </c>
    </row>
    <row r="1050" spans="1:17" ht="15" x14ac:dyDescent="0.25">
      <c r="A1050" s="16" t="s">
        <v>2785</v>
      </c>
      <c r="B1050" s="17" t="s">
        <v>2786</v>
      </c>
      <c r="K1050" s="39">
        <f t="shared" si="19"/>
        <v>0</v>
      </c>
      <c r="L1050" s="40">
        <f t="array" aca="1" ref="L1050" ca="1">INDEX(Sheet3!$D$2:$D$1611,MATCH(A1050,Sheet3!$A$2:$A$1611,0))</f>
        <v>91.516470589999997</v>
      </c>
      <c r="M1050" s="18">
        <v>74</v>
      </c>
      <c r="N1050" s="18">
        <v>88</v>
      </c>
      <c r="O1050" s="39">
        <f t="shared" si="20"/>
        <v>-14</v>
      </c>
      <c r="P1050" s="39" t="str">
        <f t="shared" si="21"/>
        <v>31</v>
      </c>
      <c r="Q1050" s="18" t="s">
        <v>3252</v>
      </c>
    </row>
    <row r="1051" spans="1:17" ht="15" x14ac:dyDescent="0.25">
      <c r="A1051" s="16" t="s">
        <v>2787</v>
      </c>
      <c r="B1051" s="17" t="s">
        <v>2788</v>
      </c>
      <c r="K1051" s="39">
        <f t="shared" si="19"/>
        <v>0</v>
      </c>
      <c r="L1051" s="40">
        <f t="array" aca="1" ref="L1051" ca="1">INDEX(Sheet3!$D$2:$D$1611,MATCH(A1051,Sheet3!$A$2:$A$1611,0))</f>
        <v>91.055294119999999</v>
      </c>
      <c r="M1051" s="18">
        <v>57</v>
      </c>
      <c r="N1051" s="18">
        <v>65</v>
      </c>
      <c r="O1051" s="39">
        <f t="shared" si="20"/>
        <v>-8</v>
      </c>
      <c r="P1051" s="39" t="str">
        <f t="shared" si="21"/>
        <v>31</v>
      </c>
      <c r="Q1051" s="18" t="s">
        <v>3252</v>
      </c>
    </row>
    <row r="1052" spans="1:17" ht="15" x14ac:dyDescent="0.25">
      <c r="A1052" s="16" t="s">
        <v>2789</v>
      </c>
      <c r="B1052" s="17" t="s">
        <v>2790</v>
      </c>
      <c r="K1052" s="39">
        <f t="shared" si="19"/>
        <v>0</v>
      </c>
      <c r="L1052" s="40">
        <f t="array" aca="1" ref="L1052" ca="1">INDEX(Sheet3!$D$2:$D$1611,MATCH(A1052,Sheet3!$A$2:$A$1611,0))</f>
        <v>92.291764709999995</v>
      </c>
      <c r="M1052" s="18">
        <v>90</v>
      </c>
      <c r="N1052" s="18">
        <v>93</v>
      </c>
      <c r="O1052" s="39">
        <f t="shared" si="20"/>
        <v>-3</v>
      </c>
      <c r="P1052" s="39" t="str">
        <f t="shared" si="21"/>
        <v>31</v>
      </c>
      <c r="Q1052" s="18" t="s">
        <v>3252</v>
      </c>
    </row>
    <row r="1053" spans="1:17" ht="15" x14ac:dyDescent="0.25">
      <c r="A1053" s="16" t="s">
        <v>2791</v>
      </c>
      <c r="B1053" s="17" t="s">
        <v>2792</v>
      </c>
      <c r="K1053" s="39">
        <f t="shared" si="19"/>
        <v>0</v>
      </c>
      <c r="L1053" s="40">
        <f t="array" aca="1" ref="L1053" ca="1">INDEX(Sheet3!$D$2:$D$1611,MATCH(A1053,Sheet3!$A$2:$A$1611,0))</f>
        <v>90.715294119999996</v>
      </c>
      <c r="M1053" s="18">
        <v>72</v>
      </c>
      <c r="N1053" s="18">
        <v>75</v>
      </c>
      <c r="O1053" s="39">
        <f t="shared" si="20"/>
        <v>-3</v>
      </c>
      <c r="P1053" s="39" t="str">
        <f t="shared" si="21"/>
        <v>31</v>
      </c>
      <c r="Q1053" s="18" t="s">
        <v>3252</v>
      </c>
    </row>
    <row r="1054" spans="1:17" ht="15" x14ac:dyDescent="0.25">
      <c r="A1054" s="16" t="s">
        <v>2793</v>
      </c>
      <c r="B1054" s="17" t="s">
        <v>2794</v>
      </c>
      <c r="K1054" s="39">
        <f t="shared" si="19"/>
        <v>0</v>
      </c>
      <c r="L1054" s="40">
        <f t="array" aca="1" ref="L1054" ca="1">INDEX(Sheet3!$D$2:$D$1611,MATCH(A1054,Sheet3!$A$2:$A$1611,0))</f>
        <v>92.495294119999997</v>
      </c>
      <c r="M1054" s="18">
        <v>72</v>
      </c>
      <c r="N1054" s="18">
        <v>78</v>
      </c>
      <c r="O1054" s="39">
        <f t="shared" si="20"/>
        <v>-6</v>
      </c>
      <c r="P1054" s="39" t="str">
        <f t="shared" si="21"/>
        <v>31</v>
      </c>
      <c r="Q1054" s="18" t="s">
        <v>3252</v>
      </c>
    </row>
    <row r="1055" spans="1:17" ht="15" x14ac:dyDescent="0.25">
      <c r="A1055" s="16" t="s">
        <v>2795</v>
      </c>
      <c r="B1055" s="17" t="s">
        <v>2796</v>
      </c>
      <c r="K1055" s="39">
        <f t="shared" si="19"/>
        <v>0</v>
      </c>
      <c r="L1055" s="40">
        <f t="array" aca="1" ref="L1055" ca="1">INDEX(Sheet3!$D$2:$D$1611,MATCH(A1055,Sheet3!$A$2:$A$1611,0))</f>
        <v>93.548235289999994</v>
      </c>
      <c r="M1055" s="18">
        <v>87</v>
      </c>
      <c r="N1055" s="18">
        <v>92</v>
      </c>
      <c r="O1055" s="39">
        <f t="shared" si="20"/>
        <v>-5</v>
      </c>
      <c r="P1055" s="39" t="str">
        <f t="shared" si="21"/>
        <v>31</v>
      </c>
      <c r="Q1055" s="18" t="s">
        <v>3252</v>
      </c>
    </row>
    <row r="1056" spans="1:17" ht="15" x14ac:dyDescent="0.25">
      <c r="A1056" s="16" t="s">
        <v>2797</v>
      </c>
      <c r="B1056" s="17" t="s">
        <v>2798</v>
      </c>
      <c r="K1056" s="39">
        <f t="shared" si="19"/>
        <v>0</v>
      </c>
      <c r="L1056" s="40">
        <f t="array" aca="1" ref="L1056" ca="1">INDEX(Sheet3!$D$2:$D$1611,MATCH(A1056,Sheet3!$A$2:$A$1611,0))</f>
        <v>94.878823530000005</v>
      </c>
      <c r="M1056" s="18">
        <v>94</v>
      </c>
      <c r="N1056" s="18">
        <v>96</v>
      </c>
      <c r="O1056" s="39">
        <f t="shared" si="20"/>
        <v>-2</v>
      </c>
      <c r="P1056" s="39" t="str">
        <f t="shared" si="21"/>
        <v>31</v>
      </c>
      <c r="Q1056" s="18" t="s">
        <v>3252</v>
      </c>
    </row>
    <row r="1057" spans="1:17" ht="15" x14ac:dyDescent="0.25">
      <c r="A1057" s="16" t="s">
        <v>2799</v>
      </c>
      <c r="B1057" s="17" t="s">
        <v>2800</v>
      </c>
      <c r="K1057" s="39">
        <f t="shared" si="19"/>
        <v>0</v>
      </c>
      <c r="L1057" s="40">
        <f t="array" aca="1" ref="L1057" ca="1">INDEX(Sheet3!$D$2:$D$1611,MATCH(A1057,Sheet3!$A$2:$A$1611,0))</f>
        <v>86.814705880000005</v>
      </c>
      <c r="M1057" s="18">
        <v>26</v>
      </c>
      <c r="N1057" s="18">
        <v>28</v>
      </c>
      <c r="O1057" s="39">
        <f t="shared" si="20"/>
        <v>-2</v>
      </c>
      <c r="P1057" s="39" t="str">
        <f t="shared" si="21"/>
        <v>31</v>
      </c>
      <c r="Q1057" s="18" t="s">
        <v>3252</v>
      </c>
    </row>
    <row r="1058" spans="1:17" ht="15" x14ac:dyDescent="0.25">
      <c r="A1058" s="16" t="s">
        <v>2801</v>
      </c>
      <c r="B1058" s="17" t="s">
        <v>2802</v>
      </c>
      <c r="K1058" s="39">
        <f t="shared" si="19"/>
        <v>0</v>
      </c>
      <c r="L1058" s="40">
        <f t="array" aca="1" ref="L1058" ca="1">INDEX(Sheet3!$D$2:$D$1611,MATCH(A1058,Sheet3!$A$2:$A$1611,0))</f>
        <v>89.442352940000006</v>
      </c>
      <c r="M1058" s="18">
        <v>22</v>
      </c>
      <c r="N1058" s="18">
        <v>34</v>
      </c>
      <c r="O1058" s="39">
        <f t="shared" si="20"/>
        <v>-12</v>
      </c>
      <c r="P1058" s="39" t="str">
        <f t="shared" si="21"/>
        <v>31</v>
      </c>
      <c r="Q1058" s="18" t="s">
        <v>3252</v>
      </c>
    </row>
    <row r="1059" spans="1:17" ht="15" x14ac:dyDescent="0.25">
      <c r="A1059" s="16" t="s">
        <v>2803</v>
      </c>
      <c r="B1059" s="17" t="s">
        <v>2804</v>
      </c>
      <c r="K1059" s="39">
        <f t="shared" si="19"/>
        <v>0</v>
      </c>
      <c r="L1059" s="40">
        <f t="array" aca="1" ref="L1059" ca="1">INDEX(Sheet3!$D$2:$D$1611,MATCH(A1059,Sheet3!$A$2:$A$1611,0))</f>
        <v>89.172941179999995</v>
      </c>
      <c r="M1059" s="18">
        <v>57</v>
      </c>
      <c r="N1059" s="18">
        <v>57</v>
      </c>
      <c r="O1059" s="39">
        <f t="shared" si="20"/>
        <v>0</v>
      </c>
      <c r="P1059" s="39" t="str">
        <f t="shared" si="21"/>
        <v>31</v>
      </c>
      <c r="Q1059" s="18" t="s">
        <v>3252</v>
      </c>
    </row>
    <row r="1060" spans="1:17" ht="15" x14ac:dyDescent="0.25">
      <c r="A1060" s="16" t="s">
        <v>2805</v>
      </c>
      <c r="B1060" s="17" t="s">
        <v>2806</v>
      </c>
      <c r="K1060" s="39">
        <f t="shared" si="19"/>
        <v>0</v>
      </c>
      <c r="L1060" s="40">
        <f t="array" aca="1" ref="L1060" ca="1">INDEX(Sheet3!$D$2:$D$1611,MATCH(A1060,Sheet3!$A$2:$A$1611,0))</f>
        <v>89.663529409999995</v>
      </c>
      <c r="M1060" s="18">
        <v>24</v>
      </c>
      <c r="N1060" s="18">
        <v>20</v>
      </c>
      <c r="O1060" s="39">
        <f t="shared" si="20"/>
        <v>4</v>
      </c>
      <c r="P1060" s="39" t="str">
        <f t="shared" si="21"/>
        <v>31</v>
      </c>
      <c r="Q1060" s="18" t="s">
        <v>3252</v>
      </c>
    </row>
    <row r="1061" spans="1:17" ht="15" x14ac:dyDescent="0.25">
      <c r="A1061" s="16" t="s">
        <v>2807</v>
      </c>
      <c r="B1061" s="17" t="s">
        <v>2808</v>
      </c>
      <c r="K1061" s="39">
        <f t="shared" si="19"/>
        <v>0</v>
      </c>
      <c r="L1061" s="40">
        <f t="array" aca="1" ref="L1061" ca="1">INDEX(Sheet3!$D$2:$D$1611,MATCH(A1061,Sheet3!$A$2:$A$1611,0))</f>
        <v>86.694705880000001</v>
      </c>
      <c r="M1061" s="18">
        <v>21</v>
      </c>
      <c r="N1061" s="18">
        <v>26</v>
      </c>
      <c r="O1061" s="39">
        <f t="shared" si="20"/>
        <v>-5</v>
      </c>
      <c r="P1061" s="39" t="str">
        <f t="shared" si="21"/>
        <v>31</v>
      </c>
      <c r="Q1061" s="18" t="s">
        <v>3252</v>
      </c>
    </row>
    <row r="1062" spans="1:17" ht="15" x14ac:dyDescent="0.25">
      <c r="A1062" s="16" t="s">
        <v>2809</v>
      </c>
      <c r="B1062" s="17" t="s">
        <v>2810</v>
      </c>
      <c r="K1062" s="39">
        <f t="shared" si="19"/>
        <v>0</v>
      </c>
      <c r="L1062" s="40">
        <f t="array" aca="1" ref="L1062" ca="1">INDEX(Sheet3!$D$2:$D$1611,MATCH(A1062,Sheet3!$A$2:$A$1611,0))</f>
        <v>89.931176469999997</v>
      </c>
      <c r="M1062" s="18">
        <v>34</v>
      </c>
      <c r="N1062" s="18">
        <v>47</v>
      </c>
      <c r="O1062" s="39">
        <f t="shared" si="20"/>
        <v>-13</v>
      </c>
      <c r="P1062" s="39" t="str">
        <f t="shared" si="21"/>
        <v>31</v>
      </c>
      <c r="Q1062" s="18" t="s">
        <v>3252</v>
      </c>
    </row>
    <row r="1063" spans="1:17" ht="15" x14ac:dyDescent="0.25">
      <c r="A1063" s="16" t="s">
        <v>2811</v>
      </c>
      <c r="B1063" s="17" t="s">
        <v>2812</v>
      </c>
      <c r="K1063" s="39">
        <f t="shared" si="19"/>
        <v>0</v>
      </c>
      <c r="L1063" s="40">
        <f t="array" aca="1" ref="L1063" ca="1">INDEX(Sheet3!$D$2:$D$1611,MATCH(A1063,Sheet3!$A$2:$A$1611,0))</f>
        <v>89.358823529999995</v>
      </c>
      <c r="M1063" s="18">
        <v>16</v>
      </c>
      <c r="N1063" s="18">
        <v>8</v>
      </c>
      <c r="O1063" s="39">
        <f t="shared" si="20"/>
        <v>8</v>
      </c>
      <c r="P1063" s="39" t="str">
        <f t="shared" si="21"/>
        <v>31</v>
      </c>
      <c r="Q1063" s="18" t="s">
        <v>3252</v>
      </c>
    </row>
    <row r="1064" spans="1:17" ht="15" x14ac:dyDescent="0.25">
      <c r="A1064" s="16" t="s">
        <v>2813</v>
      </c>
      <c r="B1064" s="17" t="s">
        <v>2814</v>
      </c>
      <c r="K1064" s="39">
        <f t="shared" si="19"/>
        <v>0</v>
      </c>
      <c r="L1064" s="40">
        <f t="array" aca="1" ref="L1064" ca="1">INDEX(Sheet3!$D$2:$D$1611,MATCH(A1064,Sheet3!$A$2:$A$1611,0))</f>
        <v>86.611764710000003</v>
      </c>
      <c r="M1064" s="18">
        <v>50</v>
      </c>
      <c r="N1064" s="18">
        <v>58</v>
      </c>
      <c r="O1064" s="39">
        <f t="shared" si="20"/>
        <v>-8</v>
      </c>
      <c r="P1064" s="39" t="str">
        <f t="shared" si="21"/>
        <v>31</v>
      </c>
      <c r="Q1064" s="18" t="s">
        <v>3252</v>
      </c>
    </row>
    <row r="1065" spans="1:17" ht="15" x14ac:dyDescent="0.25">
      <c r="A1065" s="16" t="s">
        <v>2815</v>
      </c>
      <c r="B1065" s="17" t="s">
        <v>2816</v>
      </c>
      <c r="K1065" s="39">
        <f t="shared" si="19"/>
        <v>0</v>
      </c>
      <c r="L1065" s="40">
        <f t="array" aca="1" ref="L1065" ca="1">INDEX(Sheet3!$D$2:$D$1611,MATCH(A1065,Sheet3!$A$2:$A$1611,0))</f>
        <v>88.456470589999995</v>
      </c>
      <c r="M1065" s="18">
        <v>41</v>
      </c>
      <c r="N1065" s="18">
        <v>38</v>
      </c>
      <c r="O1065" s="39">
        <f t="shared" si="20"/>
        <v>3</v>
      </c>
      <c r="P1065" s="39" t="str">
        <f t="shared" si="21"/>
        <v>31</v>
      </c>
      <c r="Q1065" s="18" t="s">
        <v>3252</v>
      </c>
    </row>
    <row r="1066" spans="1:17" ht="15" x14ac:dyDescent="0.25">
      <c r="A1066" s="16" t="s">
        <v>2817</v>
      </c>
      <c r="B1066" s="17" t="s">
        <v>2818</v>
      </c>
      <c r="K1066" s="39">
        <f t="shared" si="19"/>
        <v>0</v>
      </c>
      <c r="L1066" s="40">
        <f t="array" aca="1" ref="L1066" ca="1">INDEX(Sheet3!$D$2:$D$1611,MATCH(A1066,Sheet3!$A$2:$A$1611,0))</f>
        <v>92.96647059</v>
      </c>
      <c r="M1066" s="18">
        <v>74</v>
      </c>
      <c r="N1066" s="18">
        <v>83</v>
      </c>
      <c r="O1066" s="39">
        <f t="shared" si="20"/>
        <v>-9</v>
      </c>
      <c r="P1066" s="39" t="str">
        <f t="shared" si="21"/>
        <v>31</v>
      </c>
      <c r="Q1066" s="18" t="s">
        <v>3252</v>
      </c>
    </row>
    <row r="1067" spans="1:17" ht="15" x14ac:dyDescent="0.25">
      <c r="A1067" s="16" t="s">
        <v>2819</v>
      </c>
      <c r="B1067" s="17" t="s">
        <v>2820</v>
      </c>
      <c r="K1067" s="39">
        <f t="shared" si="19"/>
        <v>0</v>
      </c>
      <c r="L1067" s="40">
        <f t="array" aca="1" ref="L1067" ca="1">INDEX(Sheet3!$D$2:$D$1611,MATCH(A1067,Sheet3!$A$2:$A$1611,0))</f>
        <v>93.761176469999995</v>
      </c>
      <c r="M1067" s="18">
        <v>71</v>
      </c>
      <c r="N1067" s="18">
        <v>73</v>
      </c>
      <c r="O1067" s="39">
        <f t="shared" si="20"/>
        <v>-2</v>
      </c>
      <c r="P1067" s="39" t="str">
        <f t="shared" si="21"/>
        <v>31</v>
      </c>
      <c r="Q1067" s="18" t="s">
        <v>3252</v>
      </c>
    </row>
    <row r="1068" spans="1:17" ht="15" x14ac:dyDescent="0.25">
      <c r="A1068" s="16" t="s">
        <v>2821</v>
      </c>
      <c r="B1068" s="17" t="s">
        <v>2822</v>
      </c>
      <c r="K1068" s="39">
        <f t="shared" si="19"/>
        <v>0</v>
      </c>
      <c r="L1068" s="40">
        <f t="array" aca="1" ref="L1068" ca="1">INDEX(Sheet3!$D$2:$D$1611,MATCH(A1068,Sheet3!$A$2:$A$1611,0))</f>
        <v>92.214117650000006</v>
      </c>
      <c r="M1068" s="18">
        <v>61</v>
      </c>
      <c r="N1068" s="18">
        <v>75</v>
      </c>
      <c r="O1068" s="39">
        <f t="shared" si="20"/>
        <v>-14</v>
      </c>
      <c r="P1068" s="39" t="str">
        <f t="shared" si="21"/>
        <v>31</v>
      </c>
      <c r="Q1068" s="18" t="s">
        <v>3252</v>
      </c>
    </row>
    <row r="1069" spans="1:17" ht="15" x14ac:dyDescent="0.25">
      <c r="A1069" s="16" t="s">
        <v>2823</v>
      </c>
      <c r="B1069" s="17" t="s">
        <v>2824</v>
      </c>
      <c r="K1069" s="39">
        <f t="shared" si="19"/>
        <v>0</v>
      </c>
      <c r="L1069" s="40">
        <f t="array" aca="1" ref="L1069" ca="1">INDEX(Sheet3!$D$2:$D$1611,MATCH(A1069,Sheet3!$A$2:$A$1611,0))</f>
        <v>88.299411759999998</v>
      </c>
      <c r="M1069" s="18">
        <v>51</v>
      </c>
      <c r="N1069" s="18">
        <v>42</v>
      </c>
      <c r="O1069" s="39">
        <f t="shared" si="20"/>
        <v>9</v>
      </c>
      <c r="P1069" s="39" t="str">
        <f t="shared" si="21"/>
        <v>31</v>
      </c>
      <c r="Q1069" s="18" t="s">
        <v>3252</v>
      </c>
    </row>
    <row r="1070" spans="1:17" ht="15" x14ac:dyDescent="0.25">
      <c r="A1070" s="16" t="s">
        <v>2825</v>
      </c>
      <c r="B1070" s="17" t="s">
        <v>2826</v>
      </c>
      <c r="K1070" s="39">
        <f t="shared" si="19"/>
        <v>0</v>
      </c>
      <c r="L1070" s="40">
        <f t="array" aca="1" ref="L1070" ca="1">INDEX(Sheet3!$D$2:$D$1611,MATCH(A1070,Sheet3!$A$2:$A$1611,0))</f>
        <v>87.991176469999999</v>
      </c>
      <c r="M1070" s="18">
        <v>35</v>
      </c>
      <c r="N1070" s="18">
        <v>38</v>
      </c>
      <c r="O1070" s="39">
        <f t="shared" si="20"/>
        <v>-3</v>
      </c>
      <c r="P1070" s="39" t="str">
        <f t="shared" si="21"/>
        <v>31</v>
      </c>
      <c r="Q1070" s="18" t="s">
        <v>3252</v>
      </c>
    </row>
    <row r="1071" spans="1:17" ht="15" x14ac:dyDescent="0.25">
      <c r="A1071" s="16" t="s">
        <v>2827</v>
      </c>
      <c r="B1071" s="17" t="s">
        <v>2828</v>
      </c>
      <c r="K1071" s="39">
        <f t="shared" si="19"/>
        <v>0</v>
      </c>
      <c r="L1071" s="40">
        <f t="array" aca="1" ref="L1071" ca="1">INDEX(Sheet3!$D$2:$D$1611,MATCH(A1071,Sheet3!$A$2:$A$1611,0))</f>
        <v>92.662941180000004</v>
      </c>
      <c r="M1071" s="18">
        <v>66</v>
      </c>
      <c r="N1071" s="18">
        <v>61</v>
      </c>
      <c r="O1071" s="39">
        <f t="shared" si="20"/>
        <v>5</v>
      </c>
      <c r="P1071" s="39" t="str">
        <f t="shared" si="21"/>
        <v>31</v>
      </c>
      <c r="Q1071" s="18" t="s">
        <v>3252</v>
      </c>
    </row>
    <row r="1072" spans="1:17" ht="15" x14ac:dyDescent="0.25">
      <c r="A1072" s="16" t="s">
        <v>2829</v>
      </c>
      <c r="B1072" s="17" t="s">
        <v>2830</v>
      </c>
      <c r="K1072" s="39">
        <f t="shared" si="19"/>
        <v>0</v>
      </c>
      <c r="L1072" s="40">
        <f t="array" aca="1" ref="L1072" ca="1">INDEX(Sheet3!$D$2:$D$1611,MATCH(A1072,Sheet3!$A$2:$A$1611,0))</f>
        <v>92.369411760000006</v>
      </c>
      <c r="M1072" s="18">
        <v>73</v>
      </c>
      <c r="N1072" s="18">
        <v>82</v>
      </c>
      <c r="O1072" s="39">
        <f t="shared" si="20"/>
        <v>-9</v>
      </c>
      <c r="P1072" s="39" t="str">
        <f t="shared" si="21"/>
        <v>31</v>
      </c>
      <c r="Q1072" s="18" t="s">
        <v>3252</v>
      </c>
    </row>
    <row r="1073" spans="1:17" ht="15" x14ac:dyDescent="0.25">
      <c r="A1073" s="16" t="s">
        <v>2831</v>
      </c>
      <c r="B1073" s="17" t="s">
        <v>2832</v>
      </c>
      <c r="K1073" s="39">
        <f t="shared" si="19"/>
        <v>0</v>
      </c>
      <c r="L1073" s="40">
        <f t="array" aca="1" ref="L1073" ca="1">INDEX(Sheet3!$D$2:$D$1611,MATCH(A1073,Sheet3!$A$2:$A$1611,0))</f>
        <v>85.355882350000002</v>
      </c>
      <c r="M1073" s="18">
        <v>19</v>
      </c>
      <c r="N1073" s="18">
        <v>21</v>
      </c>
      <c r="O1073" s="39">
        <f t="shared" si="20"/>
        <v>-2</v>
      </c>
      <c r="P1073" s="39" t="str">
        <f t="shared" si="21"/>
        <v>31</v>
      </c>
      <c r="Q1073" s="18" t="s">
        <v>3252</v>
      </c>
    </row>
    <row r="1074" spans="1:17" ht="15" x14ac:dyDescent="0.25">
      <c r="A1074" s="16" t="s">
        <v>2833</v>
      </c>
      <c r="B1074" s="17" t="s">
        <v>2834</v>
      </c>
      <c r="K1074" s="39">
        <f t="shared" si="19"/>
        <v>0</v>
      </c>
      <c r="L1074" s="40">
        <f t="array" aca="1" ref="L1074" ca="1">INDEX(Sheet3!$D$2:$D$1611,MATCH(A1074,Sheet3!$A$2:$A$1611,0))</f>
        <v>91.907647060000002</v>
      </c>
      <c r="M1074" s="18">
        <v>74</v>
      </c>
      <c r="N1074" s="18">
        <v>77</v>
      </c>
      <c r="O1074" s="39">
        <f t="shared" si="20"/>
        <v>-3</v>
      </c>
      <c r="P1074" s="39" t="str">
        <f t="shared" si="21"/>
        <v>31</v>
      </c>
      <c r="Q1074" s="18" t="s">
        <v>3252</v>
      </c>
    </row>
    <row r="1075" spans="1:17" ht="15" x14ac:dyDescent="0.25">
      <c r="A1075" s="16" t="s">
        <v>2835</v>
      </c>
      <c r="B1075" s="17" t="s">
        <v>2836</v>
      </c>
      <c r="K1075" s="39">
        <f t="shared" si="19"/>
        <v>0</v>
      </c>
      <c r="L1075" s="40">
        <f t="array" aca="1" ref="L1075" ca="1">INDEX(Sheet3!$D$2:$D$1611,MATCH(A1075,Sheet3!$A$2:$A$1611,0))</f>
        <v>92.42</v>
      </c>
      <c r="M1075" s="18">
        <v>73</v>
      </c>
      <c r="N1075" s="18">
        <v>81</v>
      </c>
      <c r="O1075" s="39">
        <f t="shared" si="20"/>
        <v>-8</v>
      </c>
      <c r="P1075" s="39" t="str">
        <f t="shared" si="21"/>
        <v>31</v>
      </c>
      <c r="Q1075" s="18" t="s">
        <v>3252</v>
      </c>
    </row>
    <row r="1076" spans="1:17" ht="15" x14ac:dyDescent="0.25">
      <c r="A1076" s="16" t="s">
        <v>2837</v>
      </c>
      <c r="B1076" s="17" t="s">
        <v>2838</v>
      </c>
      <c r="K1076" s="39">
        <f t="shared" si="19"/>
        <v>0</v>
      </c>
      <c r="L1076" s="40">
        <f t="array" aca="1" ref="L1076" ca="1">INDEX(Sheet3!$D$2:$D$1611,MATCH(A1076,Sheet3!$A$2:$A$1611,0))</f>
        <v>92.925294120000004</v>
      </c>
      <c r="M1076" s="18">
        <v>92</v>
      </c>
      <c r="N1076" s="18">
        <v>94</v>
      </c>
      <c r="O1076" s="39">
        <f t="shared" si="20"/>
        <v>-2</v>
      </c>
      <c r="P1076" s="39" t="str">
        <f t="shared" si="21"/>
        <v>31</v>
      </c>
      <c r="Q1076" s="18" t="s">
        <v>3252</v>
      </c>
    </row>
    <row r="1077" spans="1:17" ht="15" x14ac:dyDescent="0.25">
      <c r="A1077" s="16" t="s">
        <v>2839</v>
      </c>
      <c r="B1077" s="17" t="s">
        <v>2840</v>
      </c>
      <c r="K1077" s="39">
        <f t="shared" si="19"/>
        <v>0</v>
      </c>
      <c r="L1077" s="40">
        <f t="array" aca="1" ref="L1077" ca="1">INDEX(Sheet3!$D$2:$D$1611,MATCH(A1077,Sheet3!$A$2:$A$1611,0))</f>
        <v>91.189411759999999</v>
      </c>
      <c r="M1077" s="18">
        <v>66</v>
      </c>
      <c r="N1077" s="18">
        <v>65</v>
      </c>
      <c r="O1077" s="39">
        <f t="shared" si="20"/>
        <v>1</v>
      </c>
      <c r="P1077" s="39" t="str">
        <f t="shared" si="21"/>
        <v>31</v>
      </c>
      <c r="Q1077" s="18" t="s">
        <v>3252</v>
      </c>
    </row>
    <row r="1078" spans="1:17" ht="15" x14ac:dyDescent="0.25">
      <c r="A1078" s="16" t="s">
        <v>2841</v>
      </c>
      <c r="B1078" s="17" t="s">
        <v>2842</v>
      </c>
      <c r="K1078" s="39">
        <f t="shared" si="19"/>
        <v>0</v>
      </c>
      <c r="L1078" s="40">
        <f t="array" aca="1" ref="L1078" ca="1">INDEX(Sheet3!$D$2:$D$1611,MATCH(A1078,Sheet3!$A$2:$A$1611,0))</f>
        <v>90.65235294</v>
      </c>
      <c r="M1078" s="18">
        <v>49</v>
      </c>
      <c r="N1078" s="18">
        <v>53</v>
      </c>
      <c r="O1078" s="39">
        <f t="shared" si="20"/>
        <v>-4</v>
      </c>
      <c r="P1078" s="39" t="str">
        <f t="shared" si="21"/>
        <v>31</v>
      </c>
      <c r="Q1078" s="18" t="s">
        <v>3252</v>
      </c>
    </row>
    <row r="1079" spans="1:17" ht="15" x14ac:dyDescent="0.25">
      <c r="A1079" s="16" t="s">
        <v>2843</v>
      </c>
      <c r="B1079" s="17" t="s">
        <v>2844</v>
      </c>
      <c r="K1079" s="39">
        <f t="shared" si="19"/>
        <v>0</v>
      </c>
      <c r="L1079" s="40">
        <f t="array" aca="1" ref="L1079" ca="1">INDEX(Sheet3!$D$2:$D$1611,MATCH(A1079,Sheet3!$A$2:$A$1611,0))</f>
        <v>89.529411760000002</v>
      </c>
      <c r="M1079" s="18">
        <v>51</v>
      </c>
      <c r="N1079" s="18">
        <v>72</v>
      </c>
      <c r="O1079" s="39">
        <f t="shared" si="20"/>
        <v>-21</v>
      </c>
      <c r="P1079" s="39" t="str">
        <f t="shared" si="21"/>
        <v>31</v>
      </c>
      <c r="Q1079" s="18" t="s">
        <v>3252</v>
      </c>
    </row>
    <row r="1080" spans="1:17" ht="15" x14ac:dyDescent="0.25">
      <c r="A1080" s="16" t="s">
        <v>2845</v>
      </c>
      <c r="B1080" s="17" t="s">
        <v>2846</v>
      </c>
      <c r="K1080" s="39">
        <f t="shared" si="19"/>
        <v>0</v>
      </c>
      <c r="L1080" s="40">
        <f t="array" aca="1" ref="L1080" ca="1">INDEX(Sheet3!$D$2:$D$1611,MATCH(A1080,Sheet3!$A$2:$A$1611,0))</f>
        <v>92.843529410000002</v>
      </c>
      <c r="M1080" s="18">
        <v>52</v>
      </c>
      <c r="N1080" s="18">
        <v>54</v>
      </c>
      <c r="O1080" s="39">
        <f t="shared" si="20"/>
        <v>-2</v>
      </c>
      <c r="P1080" s="39" t="str">
        <f t="shared" si="21"/>
        <v>31</v>
      </c>
      <c r="Q1080" s="18" t="s">
        <v>3252</v>
      </c>
    </row>
    <row r="1081" spans="1:17" ht="15" x14ac:dyDescent="0.25">
      <c r="A1081" s="16" t="s">
        <v>2847</v>
      </c>
      <c r="B1081" s="17" t="s">
        <v>2848</v>
      </c>
      <c r="K1081" s="39">
        <f t="shared" si="19"/>
        <v>0</v>
      </c>
      <c r="L1081" s="40">
        <f t="array" aca="1" ref="L1081" ca="1">INDEX(Sheet3!$D$2:$D$1611,MATCH(A1081,Sheet3!$A$2:$A$1611,0))</f>
        <v>91.641176470000005</v>
      </c>
      <c r="M1081" s="18">
        <v>65</v>
      </c>
      <c r="N1081" s="18">
        <v>72</v>
      </c>
      <c r="O1081" s="39">
        <f t="shared" si="20"/>
        <v>-7</v>
      </c>
      <c r="P1081" s="39" t="str">
        <f t="shared" si="21"/>
        <v>31</v>
      </c>
      <c r="Q1081" s="18" t="s">
        <v>3252</v>
      </c>
    </row>
    <row r="1082" spans="1:17" ht="15" x14ac:dyDescent="0.25">
      <c r="A1082" s="16" t="s">
        <v>2849</v>
      </c>
      <c r="B1082" s="17" t="s">
        <v>2850</v>
      </c>
      <c r="K1082" s="39">
        <f t="shared" si="19"/>
        <v>0</v>
      </c>
      <c r="L1082" s="40">
        <f t="array" aca="1" ref="L1082" ca="1">INDEX(Sheet3!$D$2:$D$1611,MATCH(A1082,Sheet3!$A$2:$A$1611,0))</f>
        <v>83.357647060000005</v>
      </c>
      <c r="M1082" s="18">
        <v>22</v>
      </c>
      <c r="N1082" s="18">
        <v>19</v>
      </c>
      <c r="O1082" s="39">
        <f t="shared" si="20"/>
        <v>3</v>
      </c>
      <c r="P1082" s="39" t="str">
        <f t="shared" si="21"/>
        <v>31</v>
      </c>
      <c r="Q1082" s="18" t="s">
        <v>3252</v>
      </c>
    </row>
    <row r="1083" spans="1:17" ht="15" x14ac:dyDescent="0.25">
      <c r="A1083" s="16" t="s">
        <v>2851</v>
      </c>
      <c r="B1083" s="17" t="s">
        <v>2852</v>
      </c>
      <c r="K1083" s="39">
        <f t="shared" si="19"/>
        <v>0</v>
      </c>
      <c r="L1083" s="40">
        <f t="array" aca="1" ref="L1083" ca="1">INDEX(Sheet3!$D$2:$D$1611,MATCH(A1083,Sheet3!$A$2:$A$1611,0))</f>
        <v>90.486470589999996</v>
      </c>
      <c r="M1083" s="18">
        <v>50</v>
      </c>
      <c r="N1083" s="18">
        <v>54</v>
      </c>
      <c r="O1083" s="39">
        <f t="shared" si="20"/>
        <v>-4</v>
      </c>
      <c r="P1083" s="39" t="str">
        <f t="shared" si="21"/>
        <v>31</v>
      </c>
      <c r="Q1083" s="18" t="s">
        <v>3252</v>
      </c>
    </row>
    <row r="1084" spans="1:17" ht="15" x14ac:dyDescent="0.25">
      <c r="A1084" s="16" t="s">
        <v>2853</v>
      </c>
      <c r="B1084" s="17" t="s">
        <v>2854</v>
      </c>
      <c r="K1084" s="39">
        <f t="shared" si="19"/>
        <v>0</v>
      </c>
      <c r="L1084" s="40">
        <f t="array" aca="1" ref="L1084" ca="1">INDEX(Sheet3!$D$2:$D$1611,MATCH(A1084,Sheet3!$A$2:$A$1611,0))</f>
        <v>89.805882350000005</v>
      </c>
      <c r="M1084" s="18">
        <v>35</v>
      </c>
      <c r="N1084" s="18">
        <v>25</v>
      </c>
      <c r="O1084" s="39">
        <f t="shared" si="20"/>
        <v>10</v>
      </c>
      <c r="P1084" s="39" t="str">
        <f t="shared" si="21"/>
        <v>31</v>
      </c>
      <c r="Q1084" s="18" t="s">
        <v>3252</v>
      </c>
    </row>
    <row r="1085" spans="1:17" ht="15" x14ac:dyDescent="0.25">
      <c r="A1085" s="16" t="s">
        <v>2857</v>
      </c>
      <c r="B1085" s="17" t="s">
        <v>2858</v>
      </c>
      <c r="K1085" s="39">
        <f t="shared" si="19"/>
        <v>0</v>
      </c>
      <c r="L1085" s="40">
        <f t="array" aca="1" ref="L1085" ca="1">INDEX(Sheet3!$D$2:$D$1611,MATCH(A1085,Sheet3!$A$2:$A$1611,0))</f>
        <v>92.188235289999994</v>
      </c>
      <c r="M1085" s="18">
        <v>70</v>
      </c>
      <c r="N1085" s="18">
        <v>73</v>
      </c>
      <c r="O1085" s="39">
        <f t="shared" si="20"/>
        <v>-3</v>
      </c>
      <c r="P1085" s="39" t="str">
        <f t="shared" si="21"/>
        <v>31</v>
      </c>
      <c r="Q1085" s="18" t="s">
        <v>3252</v>
      </c>
    </row>
    <row r="1086" spans="1:17" ht="15" x14ac:dyDescent="0.25">
      <c r="A1086" s="16" t="s">
        <v>2859</v>
      </c>
      <c r="B1086" s="17" t="s">
        <v>2860</v>
      </c>
      <c r="K1086" s="39">
        <f t="shared" si="19"/>
        <v>0</v>
      </c>
      <c r="L1086" s="40">
        <f t="array" aca="1" ref="L1086" ca="1">INDEX(Sheet3!$D$2:$D$1611,MATCH(A1086,Sheet3!$A$2:$A$1611,0))</f>
        <v>87.718823529999995</v>
      </c>
      <c r="M1086" s="18">
        <v>30</v>
      </c>
      <c r="N1086" s="18">
        <v>26</v>
      </c>
      <c r="O1086" s="39">
        <f t="shared" si="20"/>
        <v>4</v>
      </c>
      <c r="P1086" s="39" t="str">
        <f t="shared" si="21"/>
        <v>31</v>
      </c>
      <c r="Q1086" s="18" t="s">
        <v>3252</v>
      </c>
    </row>
    <row r="1087" spans="1:17" ht="15" x14ac:dyDescent="0.25">
      <c r="A1087" s="16" t="s">
        <v>2861</v>
      </c>
      <c r="B1087" s="17" t="s">
        <v>2862</v>
      </c>
      <c r="K1087" s="39">
        <f t="shared" si="19"/>
        <v>0</v>
      </c>
      <c r="L1087" s="40">
        <f t="array" aca="1" ref="L1087" ca="1">INDEX(Sheet3!$D$2:$D$1611,MATCH(A1087,Sheet3!$A$2:$A$1611,0))</f>
        <v>93.227647059999995</v>
      </c>
      <c r="M1087" s="18">
        <v>81</v>
      </c>
      <c r="N1087" s="18">
        <v>89</v>
      </c>
      <c r="O1087" s="39">
        <f t="shared" si="20"/>
        <v>-8</v>
      </c>
      <c r="P1087" s="39" t="str">
        <f t="shared" si="21"/>
        <v>31</v>
      </c>
      <c r="Q1087" s="18" t="s">
        <v>3252</v>
      </c>
    </row>
    <row r="1088" spans="1:17" ht="15" x14ac:dyDescent="0.25">
      <c r="A1088" s="16" t="s">
        <v>2863</v>
      </c>
      <c r="B1088" s="17" t="s">
        <v>2864</v>
      </c>
      <c r="K1088" s="39">
        <f t="shared" si="19"/>
        <v>0</v>
      </c>
      <c r="L1088" s="40">
        <f t="array" aca="1" ref="L1088" ca="1">INDEX(Sheet3!$D$2:$D$1611,MATCH(A1088,Sheet3!$A$2:$A$1611,0))</f>
        <v>88.123529410000003</v>
      </c>
      <c r="M1088" s="18">
        <v>42</v>
      </c>
      <c r="N1088" s="18">
        <v>43</v>
      </c>
      <c r="O1088" s="39">
        <f t="shared" si="20"/>
        <v>-1</v>
      </c>
      <c r="P1088" s="39" t="str">
        <f t="shared" si="21"/>
        <v>31</v>
      </c>
      <c r="Q1088" s="18" t="s">
        <v>3252</v>
      </c>
    </row>
    <row r="1089" spans="1:17" ht="15" x14ac:dyDescent="0.25">
      <c r="A1089" s="16" t="s">
        <v>2865</v>
      </c>
      <c r="B1089" s="17" t="s">
        <v>2866</v>
      </c>
      <c r="K1089" s="39">
        <f t="shared" si="19"/>
        <v>0</v>
      </c>
      <c r="L1089" s="40">
        <f t="array" aca="1" ref="L1089" ca="1">INDEX(Sheet3!$D$2:$D$1611,MATCH(A1089,Sheet3!$A$2:$A$1611,0))</f>
        <v>90.72</v>
      </c>
      <c r="M1089" s="18">
        <v>67</v>
      </c>
      <c r="N1089" s="18">
        <v>73</v>
      </c>
      <c r="O1089" s="39">
        <f t="shared" si="20"/>
        <v>-6</v>
      </c>
      <c r="P1089" s="39" t="str">
        <f t="shared" si="21"/>
        <v>31</v>
      </c>
      <c r="Q1089" s="18" t="s">
        <v>3252</v>
      </c>
    </row>
    <row r="1090" spans="1:17" ht="15" x14ac:dyDescent="0.25">
      <c r="A1090" s="16" t="s">
        <v>2867</v>
      </c>
      <c r="B1090" s="17" t="s">
        <v>2868</v>
      </c>
      <c r="K1090" s="39">
        <f t="shared" si="19"/>
        <v>0</v>
      </c>
      <c r="L1090" s="40">
        <f t="array" aca="1" ref="L1090" ca="1">INDEX(Sheet3!$D$2:$D$1611,MATCH(A1090,Sheet3!$A$2:$A$1611,0))</f>
        <v>93.26235294</v>
      </c>
      <c r="M1090" s="18">
        <v>79</v>
      </c>
      <c r="N1090" s="18">
        <v>82</v>
      </c>
      <c r="O1090" s="39">
        <f t="shared" si="20"/>
        <v>-3</v>
      </c>
      <c r="P1090" s="39" t="str">
        <f t="shared" si="21"/>
        <v>31</v>
      </c>
      <c r="Q1090" s="18" t="s">
        <v>3252</v>
      </c>
    </row>
    <row r="1091" spans="1:17" ht="15" x14ac:dyDescent="0.25">
      <c r="A1091" s="16" t="s">
        <v>2869</v>
      </c>
      <c r="B1091" s="17" t="s">
        <v>2870</v>
      </c>
      <c r="K1091" s="39">
        <f t="shared" si="19"/>
        <v>0</v>
      </c>
      <c r="L1091" s="40">
        <f t="array" aca="1" ref="L1091" ca="1">INDEX(Sheet3!$D$2:$D$1611,MATCH(A1091,Sheet3!$A$2:$A$1611,0))</f>
        <v>91.34764706</v>
      </c>
      <c r="M1091" s="18">
        <v>64</v>
      </c>
      <c r="N1091" s="18">
        <v>67</v>
      </c>
      <c r="O1091" s="39">
        <f t="shared" si="20"/>
        <v>-3</v>
      </c>
      <c r="P1091" s="39" t="str">
        <f t="shared" si="21"/>
        <v>31</v>
      </c>
      <c r="Q1091" s="18" t="s">
        <v>3252</v>
      </c>
    </row>
    <row r="1092" spans="1:17" ht="15" x14ac:dyDescent="0.25">
      <c r="A1092" s="16" t="s">
        <v>2871</v>
      </c>
      <c r="B1092" s="17" t="s">
        <v>2872</v>
      </c>
      <c r="K1092" s="39">
        <f t="shared" si="19"/>
        <v>0</v>
      </c>
      <c r="L1092" s="40">
        <f t="array" aca="1" ref="L1092" ca="1">INDEX(Sheet3!$D$2:$D$1611,MATCH(A1092,Sheet3!$A$2:$A$1611,0))</f>
        <v>91.580588239999997</v>
      </c>
      <c r="M1092" s="18">
        <v>68</v>
      </c>
      <c r="N1092" s="18">
        <v>73</v>
      </c>
      <c r="O1092" s="39">
        <f t="shared" si="20"/>
        <v>-5</v>
      </c>
      <c r="P1092" s="39" t="str">
        <f t="shared" si="21"/>
        <v>31</v>
      </c>
      <c r="Q1092" s="18" t="s">
        <v>3252</v>
      </c>
    </row>
    <row r="1093" spans="1:17" ht="15" x14ac:dyDescent="0.25">
      <c r="A1093" s="16" t="s">
        <v>2873</v>
      </c>
      <c r="B1093" s="17" t="s">
        <v>2874</v>
      </c>
      <c r="K1093" s="39">
        <f t="shared" si="19"/>
        <v>0</v>
      </c>
      <c r="L1093" s="40">
        <f t="array" aca="1" ref="L1093" ca="1">INDEX(Sheet3!$D$2:$D$1611,MATCH(A1093,Sheet3!$A$2:$A$1611,0))</f>
        <v>89.91176471</v>
      </c>
      <c r="M1093" s="18">
        <v>69</v>
      </c>
      <c r="N1093" s="18">
        <v>73</v>
      </c>
      <c r="O1093" s="39">
        <f t="shared" si="20"/>
        <v>-4</v>
      </c>
      <c r="P1093" s="39" t="str">
        <f t="shared" si="21"/>
        <v>31</v>
      </c>
      <c r="Q1093" s="18" t="s">
        <v>3252</v>
      </c>
    </row>
    <row r="1094" spans="1:17" ht="15" x14ac:dyDescent="0.25">
      <c r="A1094" s="16" t="s">
        <v>2875</v>
      </c>
      <c r="B1094" s="17" t="s">
        <v>2876</v>
      </c>
      <c r="K1094" s="39">
        <f t="shared" si="19"/>
        <v>0</v>
      </c>
      <c r="L1094" s="40">
        <f t="array" aca="1" ref="L1094" ca="1">INDEX(Sheet3!$D$2:$D$1611,MATCH(A1094,Sheet3!$A$2:$A$1611,0))</f>
        <v>86.221764710000002</v>
      </c>
      <c r="M1094" s="18">
        <v>30</v>
      </c>
      <c r="N1094" s="18">
        <v>31</v>
      </c>
      <c r="O1094" s="39">
        <f t="shared" si="20"/>
        <v>-1</v>
      </c>
      <c r="P1094" s="39" t="str">
        <f t="shared" si="21"/>
        <v>31</v>
      </c>
      <c r="Q1094" s="18" t="s">
        <v>3252</v>
      </c>
    </row>
    <row r="1095" spans="1:17" ht="15" x14ac:dyDescent="0.25">
      <c r="A1095" s="16" t="s">
        <v>2877</v>
      </c>
      <c r="B1095" s="17" t="s">
        <v>2878</v>
      </c>
      <c r="K1095" s="39">
        <f t="shared" si="19"/>
        <v>0</v>
      </c>
      <c r="L1095" s="40">
        <f t="array" aca="1" ref="L1095" ca="1">INDEX(Sheet3!$D$2:$D$1611,MATCH(A1095,Sheet3!$A$2:$A$1611,0))</f>
        <v>91.601176469999999</v>
      </c>
      <c r="M1095" s="18">
        <v>63</v>
      </c>
      <c r="N1095" s="18">
        <v>50</v>
      </c>
      <c r="O1095" s="39">
        <f t="shared" si="20"/>
        <v>13</v>
      </c>
      <c r="P1095" s="39" t="str">
        <f t="shared" si="21"/>
        <v>31</v>
      </c>
      <c r="Q1095" s="18" t="s">
        <v>3252</v>
      </c>
    </row>
    <row r="1096" spans="1:17" ht="15" x14ac:dyDescent="0.25">
      <c r="A1096" s="16" t="s">
        <v>2879</v>
      </c>
      <c r="B1096" s="17" t="s">
        <v>2880</v>
      </c>
      <c r="K1096" s="39">
        <f t="shared" si="19"/>
        <v>0</v>
      </c>
      <c r="L1096" s="40">
        <f t="array" aca="1" ref="L1096" ca="1">INDEX(Sheet3!$D$2:$D$1611,MATCH(A1096,Sheet3!$A$2:$A$1611,0))</f>
        <v>85.595882349999997</v>
      </c>
      <c r="M1096" s="18">
        <v>45</v>
      </c>
      <c r="N1096" s="18">
        <v>44</v>
      </c>
      <c r="O1096" s="39">
        <f t="shared" si="20"/>
        <v>1</v>
      </c>
      <c r="P1096" s="39" t="str">
        <f t="shared" si="21"/>
        <v>31</v>
      </c>
      <c r="Q1096" s="18" t="s">
        <v>3252</v>
      </c>
    </row>
    <row r="1097" spans="1:17" ht="15" x14ac:dyDescent="0.25">
      <c r="A1097" s="16" t="s">
        <v>2881</v>
      </c>
      <c r="B1097" s="17" t="s">
        <v>2882</v>
      </c>
      <c r="K1097" s="39">
        <f t="shared" si="19"/>
        <v>0</v>
      </c>
      <c r="L1097" s="40">
        <f t="array" aca="1" ref="L1097" ca="1">INDEX(Sheet3!$D$2:$D$1611,MATCH(A1097,Sheet3!$A$2:$A$1611,0))</f>
        <v>90.044705879999995</v>
      </c>
      <c r="M1097" s="18">
        <v>50</v>
      </c>
      <c r="N1097" s="18">
        <v>44</v>
      </c>
      <c r="O1097" s="39">
        <f t="shared" si="20"/>
        <v>6</v>
      </c>
      <c r="P1097" s="39" t="str">
        <f t="shared" si="21"/>
        <v>31</v>
      </c>
      <c r="Q1097" s="18" t="s">
        <v>3252</v>
      </c>
    </row>
    <row r="1098" spans="1:17" ht="15" x14ac:dyDescent="0.25">
      <c r="A1098" s="16" t="s">
        <v>2883</v>
      </c>
      <c r="B1098" s="17" t="s">
        <v>2884</v>
      </c>
      <c r="K1098" s="39">
        <f t="shared" si="19"/>
        <v>0</v>
      </c>
      <c r="L1098" s="40">
        <f t="array" aca="1" ref="L1098" ca="1">INDEX(Sheet3!$D$2:$D$1611,MATCH(A1098,Sheet3!$A$2:$A$1611,0))</f>
        <v>86.354117650000006</v>
      </c>
      <c r="M1098" s="18">
        <v>39</v>
      </c>
      <c r="N1098" s="18">
        <v>27</v>
      </c>
      <c r="O1098" s="39">
        <f t="shared" si="20"/>
        <v>12</v>
      </c>
      <c r="P1098" s="39" t="str">
        <f t="shared" si="21"/>
        <v>31</v>
      </c>
      <c r="Q1098" s="18" t="s">
        <v>3252</v>
      </c>
    </row>
    <row r="1099" spans="1:17" ht="15" x14ac:dyDescent="0.25">
      <c r="A1099" s="16" t="s">
        <v>2885</v>
      </c>
      <c r="B1099" s="17" t="s">
        <v>2886</v>
      </c>
      <c r="K1099" s="39">
        <f t="shared" si="19"/>
        <v>0</v>
      </c>
      <c r="L1099" s="40">
        <f t="array" aca="1" ref="L1099" ca="1">INDEX(Sheet3!$D$2:$D$1611,MATCH(A1099,Sheet3!$A$2:$A$1611,0))</f>
        <v>91.595294120000005</v>
      </c>
      <c r="M1099" s="18">
        <v>73</v>
      </c>
      <c r="N1099" s="18">
        <v>75</v>
      </c>
      <c r="O1099" s="39">
        <f t="shared" si="20"/>
        <v>-2</v>
      </c>
      <c r="P1099" s="39" t="str">
        <f t="shared" si="21"/>
        <v>31</v>
      </c>
      <c r="Q1099" s="18" t="s">
        <v>3252</v>
      </c>
    </row>
    <row r="1100" spans="1:17" ht="15" x14ac:dyDescent="0.25">
      <c r="A1100" s="16" t="s">
        <v>2887</v>
      </c>
      <c r="B1100" s="17" t="s">
        <v>2888</v>
      </c>
      <c r="K1100" s="39">
        <f t="shared" si="19"/>
        <v>0</v>
      </c>
      <c r="L1100" s="40">
        <f t="array" aca="1" ref="L1100" ca="1">INDEX(Sheet3!$D$2:$D$1611,MATCH(A1100,Sheet3!$A$2:$A$1611,0))</f>
        <v>91.337058819999996</v>
      </c>
      <c r="M1100" s="18">
        <v>67</v>
      </c>
      <c r="N1100" s="18">
        <v>65</v>
      </c>
      <c r="O1100" s="39">
        <f t="shared" si="20"/>
        <v>2</v>
      </c>
      <c r="P1100" s="39" t="str">
        <f t="shared" si="21"/>
        <v>31</v>
      </c>
      <c r="Q1100" s="18" t="s">
        <v>3252</v>
      </c>
    </row>
    <row r="1101" spans="1:17" ht="15" x14ac:dyDescent="0.25">
      <c r="A1101" s="16" t="s">
        <v>2891</v>
      </c>
      <c r="B1101" s="17" t="s">
        <v>2892</v>
      </c>
      <c r="K1101" s="39">
        <f t="shared" si="19"/>
        <v>0</v>
      </c>
      <c r="L1101" s="40">
        <f t="array" aca="1" ref="L1101" ca="1">INDEX(Sheet3!$D$2:$D$1611,MATCH(A1101,Sheet3!$A$2:$A$1611,0))</f>
        <v>90.704117650000001</v>
      </c>
      <c r="M1101" s="18">
        <v>51</v>
      </c>
      <c r="N1101" s="18">
        <v>56</v>
      </c>
      <c r="O1101" s="39">
        <f t="shared" si="20"/>
        <v>-5</v>
      </c>
      <c r="P1101" s="39" t="str">
        <f t="shared" si="21"/>
        <v>31</v>
      </c>
      <c r="Q1101" s="18" t="s">
        <v>3252</v>
      </c>
    </row>
    <row r="1102" spans="1:17" ht="15" x14ac:dyDescent="0.25">
      <c r="A1102" s="16" t="s">
        <v>2895</v>
      </c>
      <c r="B1102" s="17" t="s">
        <v>2896</v>
      </c>
      <c r="K1102" s="39">
        <f t="shared" si="19"/>
        <v>0</v>
      </c>
      <c r="L1102" s="40">
        <f t="array" aca="1" ref="L1102" ca="1">INDEX(Sheet3!$D$2:$D$1611,MATCH(A1102,Sheet3!$A$2:$A$1611,0))</f>
        <v>87.058823529999998</v>
      </c>
      <c r="M1102" s="18">
        <v>35</v>
      </c>
      <c r="N1102" s="18">
        <v>19</v>
      </c>
      <c r="O1102" s="39">
        <f t="shared" si="20"/>
        <v>16</v>
      </c>
      <c r="P1102" s="39" t="str">
        <f t="shared" si="21"/>
        <v>31</v>
      </c>
      <c r="Q1102" s="18" t="s">
        <v>3252</v>
      </c>
    </row>
    <row r="1103" spans="1:17" ht="15" x14ac:dyDescent="0.25">
      <c r="A1103" s="16" t="s">
        <v>2897</v>
      </c>
      <c r="B1103" s="17" t="s">
        <v>2898</v>
      </c>
      <c r="K1103" s="39">
        <f t="shared" si="19"/>
        <v>0</v>
      </c>
      <c r="L1103" s="40">
        <f t="array" aca="1" ref="L1103" ca="1">INDEX(Sheet3!$D$2:$D$1611,MATCH(A1103,Sheet3!$A$2:$A$1611,0))</f>
        <v>91.972941180000007</v>
      </c>
      <c r="M1103" s="18">
        <v>52</v>
      </c>
      <c r="N1103" s="18">
        <v>49</v>
      </c>
      <c r="O1103" s="39">
        <f t="shared" si="20"/>
        <v>3</v>
      </c>
      <c r="P1103" s="39" t="str">
        <f t="shared" si="21"/>
        <v>31</v>
      </c>
      <c r="Q1103" s="18" t="s">
        <v>3252</v>
      </c>
    </row>
    <row r="1104" spans="1:17" ht="15" x14ac:dyDescent="0.25">
      <c r="A1104" s="16" t="s">
        <v>2899</v>
      </c>
      <c r="B1104" s="17" t="s">
        <v>2900</v>
      </c>
      <c r="K1104" s="39">
        <f t="shared" si="19"/>
        <v>0</v>
      </c>
      <c r="L1104" s="40">
        <f t="array" aca="1" ref="L1104" ca="1">INDEX(Sheet3!$D$2:$D$1611,MATCH(A1104,Sheet3!$A$2:$A$1611,0))</f>
        <v>91.060588240000001</v>
      </c>
      <c r="M1104" s="18">
        <v>63</v>
      </c>
      <c r="N1104" s="18">
        <v>62</v>
      </c>
      <c r="O1104" s="39">
        <f t="shared" si="20"/>
        <v>1</v>
      </c>
      <c r="P1104" s="39" t="str">
        <f t="shared" si="21"/>
        <v>31</v>
      </c>
      <c r="Q1104" s="18" t="s">
        <v>3252</v>
      </c>
    </row>
    <row r="1105" spans="1:17" ht="15" x14ac:dyDescent="0.25">
      <c r="A1105" s="16" t="s">
        <v>2901</v>
      </c>
      <c r="B1105" s="17" t="s">
        <v>2902</v>
      </c>
      <c r="K1105" s="39">
        <f t="shared" si="19"/>
        <v>0</v>
      </c>
      <c r="L1105" s="40">
        <f t="array" aca="1" ref="L1105" ca="1">INDEX(Sheet3!$D$2:$D$1611,MATCH(A1105,Sheet3!$A$2:$A$1611,0))</f>
        <v>83.340588240000002</v>
      </c>
      <c r="M1105" s="18">
        <v>25</v>
      </c>
      <c r="N1105" s="18">
        <v>30</v>
      </c>
      <c r="O1105" s="39">
        <f t="shared" si="20"/>
        <v>-5</v>
      </c>
      <c r="P1105" s="39" t="str">
        <f t="shared" si="21"/>
        <v>31</v>
      </c>
      <c r="Q1105" s="18" t="s">
        <v>3252</v>
      </c>
    </row>
    <row r="1106" spans="1:17" ht="15" x14ac:dyDescent="0.25">
      <c r="A1106" s="16" t="s">
        <v>2903</v>
      </c>
      <c r="B1106" s="17" t="s">
        <v>2904</v>
      </c>
      <c r="K1106" s="39">
        <f t="shared" si="19"/>
        <v>0</v>
      </c>
      <c r="L1106" s="40">
        <f t="array" aca="1" ref="L1106" ca="1">INDEX(Sheet3!$D$2:$D$1611,MATCH(A1106,Sheet3!$A$2:$A$1611,0))</f>
        <v>91.598823530000004</v>
      </c>
      <c r="M1106" s="18">
        <v>71</v>
      </c>
      <c r="N1106" s="18">
        <v>77</v>
      </c>
      <c r="O1106" s="39">
        <f t="shared" si="20"/>
        <v>-6</v>
      </c>
      <c r="P1106" s="39" t="str">
        <f t="shared" si="21"/>
        <v>31</v>
      </c>
      <c r="Q1106" s="18" t="s">
        <v>3252</v>
      </c>
    </row>
    <row r="1107" spans="1:17" ht="15" x14ac:dyDescent="0.25">
      <c r="A1107" s="16" t="s">
        <v>2905</v>
      </c>
      <c r="B1107" s="17" t="s">
        <v>2906</v>
      </c>
      <c r="K1107" s="39">
        <f t="shared" si="19"/>
        <v>0</v>
      </c>
      <c r="L1107" s="40">
        <f t="array" aca="1" ref="L1107" ca="1">INDEX(Sheet3!$D$2:$D$1611,MATCH(A1107,Sheet3!$A$2:$A$1611,0))</f>
        <v>85.444705880000001</v>
      </c>
      <c r="M1107" s="18">
        <v>27</v>
      </c>
      <c r="N1107" s="18">
        <v>33</v>
      </c>
      <c r="O1107" s="39">
        <f t="shared" si="20"/>
        <v>-6</v>
      </c>
      <c r="P1107" s="39" t="str">
        <f t="shared" si="21"/>
        <v>31</v>
      </c>
      <c r="Q1107" s="18" t="s">
        <v>3252</v>
      </c>
    </row>
    <row r="1108" spans="1:17" ht="15" x14ac:dyDescent="0.25">
      <c r="A1108" s="16" t="s">
        <v>2907</v>
      </c>
      <c r="B1108" s="17" t="s">
        <v>2908</v>
      </c>
      <c r="K1108" s="39">
        <f t="shared" si="19"/>
        <v>0</v>
      </c>
      <c r="L1108" s="40">
        <f t="array" aca="1" ref="L1108" ca="1">INDEX(Sheet3!$D$2:$D$1611,MATCH(A1108,Sheet3!$A$2:$A$1611,0))</f>
        <v>87.791176469999996</v>
      </c>
      <c r="M1108" s="18">
        <v>61</v>
      </c>
      <c r="N1108" s="18">
        <v>55</v>
      </c>
      <c r="O1108" s="39">
        <f t="shared" si="20"/>
        <v>6</v>
      </c>
      <c r="P1108" s="39" t="str">
        <f t="shared" si="21"/>
        <v>31</v>
      </c>
      <c r="Q1108" s="18" t="s">
        <v>3252</v>
      </c>
    </row>
    <row r="1109" spans="1:17" ht="15" x14ac:dyDescent="0.25">
      <c r="A1109" s="16" t="s">
        <v>2911</v>
      </c>
      <c r="B1109" s="17" t="s">
        <v>2912</v>
      </c>
      <c r="K1109" s="39">
        <f t="shared" si="19"/>
        <v>0</v>
      </c>
      <c r="L1109" s="40">
        <f t="array" aca="1" ref="L1109" ca="1">INDEX(Sheet3!$D$2:$D$1611,MATCH(A1109,Sheet3!$A$2:$A$1611,0))</f>
        <v>86.057647059999994</v>
      </c>
      <c r="M1109" s="18">
        <v>32</v>
      </c>
      <c r="N1109" s="18">
        <v>14</v>
      </c>
      <c r="O1109" s="39">
        <f t="shared" si="20"/>
        <v>18</v>
      </c>
      <c r="P1109" s="39" t="str">
        <f t="shared" si="21"/>
        <v>31</v>
      </c>
      <c r="Q1109" s="18" t="s">
        <v>3252</v>
      </c>
    </row>
    <row r="1110" spans="1:17" ht="15" x14ac:dyDescent="0.25">
      <c r="A1110" s="16" t="s">
        <v>2929</v>
      </c>
      <c r="B1110" s="17" t="s">
        <v>2930</v>
      </c>
      <c r="K1110" s="39">
        <f t="shared" si="19"/>
        <v>0</v>
      </c>
      <c r="L1110" s="40">
        <f t="array" aca="1" ref="L1110" ca="1">INDEX(Sheet3!$D$2:$D$1611,MATCH(A1110,Sheet3!$A$2:$A$1611,0))</f>
        <v>90.491764709999998</v>
      </c>
      <c r="M1110" s="18">
        <v>55</v>
      </c>
      <c r="N1110" s="18">
        <v>58</v>
      </c>
      <c r="O1110" s="39">
        <f t="shared" si="20"/>
        <v>-3</v>
      </c>
      <c r="P1110" s="39" t="str">
        <f t="shared" si="21"/>
        <v>31</v>
      </c>
      <c r="Q1110" s="18" t="s">
        <v>3252</v>
      </c>
    </row>
    <row r="1111" spans="1:17" ht="15" x14ac:dyDescent="0.25">
      <c r="A1111" s="16" t="s">
        <v>2931</v>
      </c>
      <c r="B1111" s="17" t="s">
        <v>2932</v>
      </c>
      <c r="K1111" s="39">
        <f t="shared" si="19"/>
        <v>0</v>
      </c>
      <c r="L1111" s="40">
        <f t="array" aca="1" ref="L1111" ca="1">INDEX(Sheet3!$D$2:$D$1611,MATCH(A1111,Sheet3!$A$2:$A$1611,0))</f>
        <v>88.731176469999994</v>
      </c>
      <c r="M1111" s="18">
        <v>37</v>
      </c>
      <c r="N1111" s="18">
        <v>29</v>
      </c>
      <c r="O1111" s="39">
        <f t="shared" si="20"/>
        <v>8</v>
      </c>
      <c r="P1111" s="39" t="str">
        <f t="shared" si="21"/>
        <v>32</v>
      </c>
      <c r="Q1111" s="18" t="s">
        <v>3250</v>
      </c>
    </row>
    <row r="1112" spans="1:17" ht="15" x14ac:dyDescent="0.25">
      <c r="A1112" s="16" t="s">
        <v>2933</v>
      </c>
      <c r="B1112" s="17" t="s">
        <v>2934</v>
      </c>
      <c r="K1112" s="39">
        <f t="shared" si="19"/>
        <v>0</v>
      </c>
      <c r="L1112" s="40">
        <f t="array" aca="1" ref="L1112" ca="1">INDEX(Sheet3!$D$2:$D$1611,MATCH(A1112,Sheet3!$A$2:$A$1611,0))</f>
        <v>87.993529409999994</v>
      </c>
      <c r="M1112" s="18">
        <v>32</v>
      </c>
      <c r="N1112" s="18">
        <v>21</v>
      </c>
      <c r="O1112" s="39">
        <f t="shared" si="20"/>
        <v>11</v>
      </c>
      <c r="P1112" s="39" t="str">
        <f t="shared" si="21"/>
        <v>32</v>
      </c>
      <c r="Q1112" s="18" t="s">
        <v>3250</v>
      </c>
    </row>
    <row r="1113" spans="1:17" ht="15" x14ac:dyDescent="0.25">
      <c r="A1113" s="16" t="s">
        <v>2935</v>
      </c>
      <c r="B1113" s="17" t="s">
        <v>2936</v>
      </c>
      <c r="K1113" s="39">
        <f t="shared" si="19"/>
        <v>0</v>
      </c>
      <c r="L1113" s="40">
        <f t="array" aca="1" ref="L1113" ca="1">INDEX(Sheet3!$D$2:$D$1611,MATCH(A1113,Sheet3!$A$2:$A$1611,0))</f>
        <v>92.51235294</v>
      </c>
      <c r="M1113" s="18">
        <v>30</v>
      </c>
      <c r="N1113" s="18">
        <v>28</v>
      </c>
      <c r="O1113" s="39">
        <f t="shared" si="20"/>
        <v>2</v>
      </c>
      <c r="P1113" s="39" t="str">
        <f t="shared" si="21"/>
        <v>32</v>
      </c>
      <c r="Q1113" s="18" t="s">
        <v>3250</v>
      </c>
    </row>
    <row r="1114" spans="1:17" ht="15" x14ac:dyDescent="0.25">
      <c r="A1114" s="16" t="s">
        <v>2937</v>
      </c>
      <c r="B1114" s="17" t="s">
        <v>2938</v>
      </c>
      <c r="K1114" s="39">
        <f t="shared" si="19"/>
        <v>0</v>
      </c>
      <c r="L1114" s="40">
        <f t="array" aca="1" ref="L1114" ca="1">INDEX(Sheet3!$D$2:$D$1611,MATCH(A1114,Sheet3!$A$2:$A$1611,0))</f>
        <v>91.105294119999996</v>
      </c>
      <c r="M1114" s="18">
        <v>21</v>
      </c>
      <c r="N1114" s="18">
        <v>24</v>
      </c>
      <c r="O1114" s="39">
        <f t="shared" si="20"/>
        <v>-3</v>
      </c>
      <c r="P1114" s="39" t="str">
        <f t="shared" si="21"/>
        <v>32</v>
      </c>
      <c r="Q1114" s="18" t="s">
        <v>3250</v>
      </c>
    </row>
    <row r="1115" spans="1:17" ht="15" x14ac:dyDescent="0.25">
      <c r="A1115" s="16" t="s">
        <v>2939</v>
      </c>
      <c r="B1115" s="17" t="s">
        <v>2940</v>
      </c>
      <c r="K1115" s="39">
        <f t="shared" si="19"/>
        <v>0</v>
      </c>
      <c r="L1115" s="40">
        <f t="array" aca="1" ref="L1115" ca="1">INDEX(Sheet3!$D$2:$D$1611,MATCH(A1115,Sheet3!$A$2:$A$1611,0))</f>
        <v>89.18294118</v>
      </c>
      <c r="M1115" s="18">
        <v>19</v>
      </c>
      <c r="N1115" s="18">
        <v>26</v>
      </c>
      <c r="O1115" s="39">
        <f t="shared" si="20"/>
        <v>-7</v>
      </c>
      <c r="P1115" s="39" t="str">
        <f t="shared" si="21"/>
        <v>32</v>
      </c>
      <c r="Q1115" s="18" t="s">
        <v>3250</v>
      </c>
    </row>
    <row r="1116" spans="1:17" ht="15" x14ac:dyDescent="0.25">
      <c r="A1116" s="16" t="s">
        <v>2941</v>
      </c>
      <c r="B1116" s="17" t="s">
        <v>2942</v>
      </c>
      <c r="K1116" s="39">
        <f t="shared" si="19"/>
        <v>0</v>
      </c>
      <c r="L1116" s="40">
        <f t="array" aca="1" ref="L1116" ca="1">INDEX(Sheet3!$D$2:$D$1611,MATCH(A1116,Sheet3!$A$2:$A$1611,0))</f>
        <v>89.095294120000005</v>
      </c>
      <c r="M1116" s="18">
        <v>24</v>
      </c>
      <c r="N1116" s="18">
        <v>25</v>
      </c>
      <c r="O1116" s="39">
        <f t="shared" si="20"/>
        <v>-1</v>
      </c>
      <c r="P1116" s="39" t="str">
        <f t="shared" si="21"/>
        <v>32</v>
      </c>
      <c r="Q1116" s="18" t="s">
        <v>3250</v>
      </c>
    </row>
    <row r="1117" spans="1:17" ht="15" x14ac:dyDescent="0.25">
      <c r="A1117" s="16" t="s">
        <v>2943</v>
      </c>
      <c r="B1117" s="17" t="s">
        <v>2944</v>
      </c>
      <c r="K1117" s="39">
        <f t="shared" si="19"/>
        <v>0</v>
      </c>
      <c r="L1117" s="40">
        <f t="array" aca="1" ref="L1117" ca="1">INDEX(Sheet3!$D$2:$D$1611,MATCH(A1117,Sheet3!$A$2:$A$1611,0))</f>
        <v>88.714117650000006</v>
      </c>
      <c r="M1117" s="18">
        <v>27</v>
      </c>
      <c r="N1117" s="18">
        <v>32</v>
      </c>
      <c r="O1117" s="39">
        <f t="shared" si="20"/>
        <v>-5</v>
      </c>
      <c r="P1117" s="39" t="str">
        <f t="shared" si="21"/>
        <v>32</v>
      </c>
      <c r="Q1117" s="18" t="s">
        <v>3250</v>
      </c>
    </row>
    <row r="1118" spans="1:17" ht="15" x14ac:dyDescent="0.25">
      <c r="A1118" s="16" t="s">
        <v>2945</v>
      </c>
      <c r="B1118" s="17" t="s">
        <v>2946</v>
      </c>
      <c r="K1118" s="39">
        <f t="shared" si="19"/>
        <v>0</v>
      </c>
      <c r="L1118" s="40">
        <f t="array" aca="1" ref="L1118" ca="1">INDEX(Sheet3!$D$2:$D$1611,MATCH(A1118,Sheet3!$A$2:$A$1611,0))</f>
        <v>92.705624999999998</v>
      </c>
      <c r="M1118" s="18">
        <v>40</v>
      </c>
      <c r="N1118" s="18">
        <v>40</v>
      </c>
      <c r="O1118" s="39">
        <f t="shared" si="20"/>
        <v>0</v>
      </c>
      <c r="P1118" s="39" t="str">
        <f t="shared" si="21"/>
        <v>32</v>
      </c>
      <c r="Q1118" s="18" t="s">
        <v>3250</v>
      </c>
    </row>
    <row r="1119" spans="1:17" ht="15" x14ac:dyDescent="0.25">
      <c r="A1119" s="16" t="s">
        <v>2947</v>
      </c>
      <c r="B1119" s="17" t="s">
        <v>2948</v>
      </c>
      <c r="K1119" s="39">
        <f t="shared" si="19"/>
        <v>0</v>
      </c>
      <c r="L1119" s="40">
        <f t="array" aca="1" ref="L1119" ca="1">INDEX(Sheet3!$D$2:$D$1611,MATCH(A1119,Sheet3!$A$2:$A$1611,0))</f>
        <v>92.096470589999996</v>
      </c>
      <c r="M1119" s="18">
        <v>25</v>
      </c>
      <c r="N1119" s="18">
        <v>29</v>
      </c>
      <c r="O1119" s="39">
        <f t="shared" si="20"/>
        <v>-4</v>
      </c>
      <c r="P1119" s="39" t="str">
        <f t="shared" si="21"/>
        <v>32</v>
      </c>
      <c r="Q1119" s="18" t="s">
        <v>3250</v>
      </c>
    </row>
    <row r="1120" spans="1:17" ht="15" x14ac:dyDescent="0.25">
      <c r="A1120" s="16" t="s">
        <v>2951</v>
      </c>
      <c r="B1120" s="17" t="s">
        <v>2952</v>
      </c>
      <c r="K1120" s="39">
        <f t="shared" si="19"/>
        <v>0</v>
      </c>
      <c r="L1120" s="40">
        <f t="array" aca="1" ref="L1120" ca="1">INDEX(Sheet3!$D$2:$D$1611,MATCH(A1120,Sheet3!$A$2:$A$1611,0))</f>
        <v>87.86882353</v>
      </c>
      <c r="M1120" s="18">
        <v>22</v>
      </c>
      <c r="N1120" s="18">
        <v>23</v>
      </c>
      <c r="O1120" s="39">
        <f t="shared" si="20"/>
        <v>-1</v>
      </c>
      <c r="P1120" s="39" t="str">
        <f t="shared" si="21"/>
        <v>32</v>
      </c>
      <c r="Q1120" s="18" t="s">
        <v>3250</v>
      </c>
    </row>
    <row r="1121" spans="1:17" ht="15" x14ac:dyDescent="0.25">
      <c r="A1121" s="16" t="s">
        <v>2953</v>
      </c>
      <c r="B1121" s="17" t="s">
        <v>2954</v>
      </c>
      <c r="K1121" s="39">
        <f t="shared" si="19"/>
        <v>0</v>
      </c>
      <c r="L1121" s="40">
        <f t="array" aca="1" ref="L1121" ca="1">INDEX(Sheet3!$D$2:$D$1611,MATCH(A1121,Sheet3!$A$2:$A$1611,0))</f>
        <v>88.024117649999994</v>
      </c>
      <c r="M1121" s="18">
        <v>23</v>
      </c>
      <c r="N1121" s="18">
        <v>29</v>
      </c>
      <c r="O1121" s="39">
        <f t="shared" si="20"/>
        <v>-6</v>
      </c>
      <c r="P1121" s="39" t="str">
        <f t="shared" si="21"/>
        <v>32</v>
      </c>
      <c r="Q1121" s="18" t="s">
        <v>3250</v>
      </c>
    </row>
    <row r="1122" spans="1:17" ht="15" x14ac:dyDescent="0.25">
      <c r="A1122" s="16" t="s">
        <v>2955</v>
      </c>
      <c r="B1122" s="17" t="s">
        <v>2956</v>
      </c>
      <c r="K1122" s="39">
        <f t="shared" si="19"/>
        <v>0</v>
      </c>
      <c r="L1122" s="40">
        <f t="array" aca="1" ref="L1122" ca="1">INDEX(Sheet3!$D$2:$D$1611,MATCH(A1122,Sheet3!$A$2:$A$1611,0))</f>
        <v>89.277058819999993</v>
      </c>
      <c r="M1122" s="18">
        <v>38</v>
      </c>
      <c r="N1122" s="18">
        <v>45</v>
      </c>
      <c r="O1122" s="39">
        <f t="shared" si="20"/>
        <v>-7</v>
      </c>
      <c r="P1122" s="39" t="str">
        <f t="shared" si="21"/>
        <v>32</v>
      </c>
      <c r="Q1122" s="18" t="s">
        <v>3250</v>
      </c>
    </row>
    <row r="1123" spans="1:17" ht="15" x14ac:dyDescent="0.25">
      <c r="A1123" s="16" t="s">
        <v>2957</v>
      </c>
      <c r="B1123" s="17" t="s">
        <v>2958</v>
      </c>
      <c r="K1123" s="39">
        <f t="shared" si="19"/>
        <v>0</v>
      </c>
      <c r="L1123" s="40">
        <f t="array" aca="1" ref="L1123" ca="1">INDEX(Sheet3!$D$2:$D$1611,MATCH(A1123,Sheet3!$A$2:$A$1611,0))</f>
        <v>89.713529410000007</v>
      </c>
      <c r="M1123" s="18">
        <v>25</v>
      </c>
      <c r="N1123" s="18">
        <v>29</v>
      </c>
      <c r="O1123" s="39">
        <f t="shared" si="20"/>
        <v>-4</v>
      </c>
      <c r="P1123" s="39" t="str">
        <f t="shared" si="21"/>
        <v>32</v>
      </c>
      <c r="Q1123" s="18" t="s">
        <v>3250</v>
      </c>
    </row>
    <row r="1124" spans="1:17" ht="15" x14ac:dyDescent="0.25">
      <c r="A1124" s="16" t="s">
        <v>2959</v>
      </c>
      <c r="B1124" s="17" t="s">
        <v>2960</v>
      </c>
      <c r="K1124" s="39">
        <f t="shared" si="19"/>
        <v>0</v>
      </c>
      <c r="L1124" s="40">
        <f t="array" aca="1" ref="L1124" ca="1">INDEX(Sheet3!$D$2:$D$1611,MATCH(A1124,Sheet3!$A$2:$A$1611,0))</f>
        <v>90.531764710000004</v>
      </c>
      <c r="M1124" s="18">
        <v>35</v>
      </c>
      <c r="N1124" s="18">
        <v>26</v>
      </c>
      <c r="O1124" s="39">
        <f t="shared" si="20"/>
        <v>9</v>
      </c>
      <c r="P1124" s="39" t="str">
        <f t="shared" si="21"/>
        <v>32</v>
      </c>
      <c r="Q1124" s="18" t="s">
        <v>3250</v>
      </c>
    </row>
    <row r="1125" spans="1:17" ht="15" x14ac:dyDescent="0.25">
      <c r="A1125" s="16" t="s">
        <v>2961</v>
      </c>
      <c r="B1125" s="17" t="s">
        <v>2413</v>
      </c>
      <c r="K1125" s="39">
        <f t="shared" si="19"/>
        <v>0</v>
      </c>
      <c r="L1125" s="40">
        <f t="array" aca="1" ref="L1125" ca="1">INDEX(Sheet3!$D$2:$D$1611,MATCH(A1125,Sheet3!$A$2:$A$1611,0))</f>
        <v>91.096470589999996</v>
      </c>
      <c r="M1125" s="18">
        <v>72</v>
      </c>
      <c r="N1125" s="18">
        <v>70</v>
      </c>
      <c r="O1125" s="39">
        <f t="shared" si="20"/>
        <v>2</v>
      </c>
      <c r="P1125" s="39" t="str">
        <f t="shared" si="21"/>
        <v>32</v>
      </c>
      <c r="Q1125" s="18" t="s">
        <v>3250</v>
      </c>
    </row>
    <row r="1126" spans="1:17" ht="15" x14ac:dyDescent="0.25">
      <c r="A1126" s="16" t="s">
        <v>2962</v>
      </c>
      <c r="B1126" s="17" t="s">
        <v>2963</v>
      </c>
      <c r="K1126" s="39">
        <f t="shared" si="19"/>
        <v>0</v>
      </c>
      <c r="L1126" s="40">
        <f t="array" aca="1" ref="L1126" ca="1">INDEX(Sheet3!$D$2:$D$1611,MATCH(A1126,Sheet3!$A$2:$A$1611,0))</f>
        <v>88.417647059999993</v>
      </c>
      <c r="M1126" s="18">
        <v>22</v>
      </c>
      <c r="N1126" s="18">
        <v>21</v>
      </c>
      <c r="O1126" s="39">
        <f t="shared" si="20"/>
        <v>1</v>
      </c>
      <c r="P1126" s="39" t="str">
        <f t="shared" si="21"/>
        <v>32</v>
      </c>
      <c r="Q1126" s="18" t="s">
        <v>3250</v>
      </c>
    </row>
    <row r="1127" spans="1:17" ht="15" x14ac:dyDescent="0.25">
      <c r="A1127" s="16" t="s">
        <v>2964</v>
      </c>
      <c r="B1127" s="17" t="s">
        <v>2965</v>
      </c>
      <c r="K1127" s="39">
        <f t="shared" si="19"/>
        <v>0</v>
      </c>
      <c r="L1127" s="40">
        <f t="array" aca="1" ref="L1127" ca="1">INDEX(Sheet3!$D$2:$D$1611,MATCH(A1127,Sheet3!$A$2:$A$1611,0))</f>
        <v>91.347058820000001</v>
      </c>
      <c r="M1127" s="18">
        <v>56</v>
      </c>
      <c r="N1127" s="18">
        <v>43</v>
      </c>
      <c r="O1127" s="39">
        <f t="shared" si="20"/>
        <v>13</v>
      </c>
      <c r="P1127" s="39" t="str">
        <f t="shared" si="21"/>
        <v>32</v>
      </c>
      <c r="Q1127" s="18" t="s">
        <v>3250</v>
      </c>
    </row>
    <row r="1128" spans="1:17" ht="15" x14ac:dyDescent="0.25">
      <c r="A1128" s="16" t="s">
        <v>2966</v>
      </c>
      <c r="B1128" s="17" t="s">
        <v>2967</v>
      </c>
      <c r="K1128" s="39">
        <f t="shared" si="19"/>
        <v>0</v>
      </c>
      <c r="L1128" s="40">
        <f t="array" aca="1" ref="L1128" ca="1">INDEX(Sheet3!$D$2:$D$1611,MATCH(A1128,Sheet3!$A$2:$A$1611,0))</f>
        <v>87.624705879999993</v>
      </c>
      <c r="M1128" s="18">
        <v>26</v>
      </c>
      <c r="N1128" s="18">
        <v>26</v>
      </c>
      <c r="O1128" s="39">
        <f t="shared" si="20"/>
        <v>0</v>
      </c>
      <c r="P1128" s="39" t="str">
        <f t="shared" si="21"/>
        <v>32</v>
      </c>
      <c r="Q1128" s="18" t="s">
        <v>3250</v>
      </c>
    </row>
    <row r="1129" spans="1:17" ht="15" x14ac:dyDescent="0.25">
      <c r="A1129" s="16" t="s">
        <v>2968</v>
      </c>
      <c r="B1129" s="17" t="s">
        <v>2969</v>
      </c>
      <c r="K1129" s="39">
        <f t="shared" si="19"/>
        <v>0</v>
      </c>
      <c r="L1129" s="40">
        <f t="array" aca="1" ref="L1129" ca="1">INDEX(Sheet3!$D$2:$D$1611,MATCH(A1129,Sheet3!$A$2:$A$1611,0))</f>
        <v>78.162000000000006</v>
      </c>
      <c r="M1129" s="18">
        <v>93</v>
      </c>
      <c r="N1129" s="18">
        <v>84</v>
      </c>
      <c r="O1129" s="39">
        <f t="shared" si="20"/>
        <v>9</v>
      </c>
      <c r="P1129" s="39" t="str">
        <f t="shared" si="21"/>
        <v>32</v>
      </c>
      <c r="Q1129" s="18" t="s">
        <v>3250</v>
      </c>
    </row>
    <row r="1130" spans="1:17" ht="15" x14ac:dyDescent="0.25">
      <c r="A1130" s="16" t="s">
        <v>2970</v>
      </c>
      <c r="B1130" s="17" t="s">
        <v>2971</v>
      </c>
      <c r="K1130" s="39">
        <f t="shared" si="19"/>
        <v>0</v>
      </c>
      <c r="L1130" s="40">
        <f t="array" aca="1" ref="L1130" ca="1">INDEX(Sheet3!$D$2:$D$1611,MATCH(A1130,Sheet3!$A$2:$A$1611,0))</f>
        <v>77.140666670000002</v>
      </c>
      <c r="M1130" s="18">
        <v>85</v>
      </c>
      <c r="N1130" s="18">
        <v>93</v>
      </c>
      <c r="O1130" s="39">
        <f t="shared" si="20"/>
        <v>-8</v>
      </c>
      <c r="P1130" s="39" t="str">
        <f t="shared" si="21"/>
        <v>32</v>
      </c>
      <c r="Q1130" s="18" t="s">
        <v>3250</v>
      </c>
    </row>
    <row r="1131" spans="1:17" ht="15" x14ac:dyDescent="0.25">
      <c r="A1131" s="16" t="s">
        <v>2972</v>
      </c>
      <c r="B1131" s="17" t="s">
        <v>2973</v>
      </c>
      <c r="K1131" s="39">
        <f t="shared" si="19"/>
        <v>0</v>
      </c>
      <c r="L1131" s="40">
        <f t="array" aca="1" ref="L1131" ca="1">INDEX(Sheet3!$D$2:$D$1611,MATCH(A1131,Sheet3!$A$2:$A$1611,0))</f>
        <v>73.103999999999999</v>
      </c>
      <c r="M1131" s="18">
        <v>89</v>
      </c>
      <c r="N1131" s="18">
        <v>87</v>
      </c>
      <c r="O1131" s="39">
        <f t="shared" si="20"/>
        <v>2</v>
      </c>
      <c r="P1131" s="39" t="str">
        <f t="shared" si="21"/>
        <v>32</v>
      </c>
      <c r="Q1131" s="18" t="s">
        <v>3250</v>
      </c>
    </row>
    <row r="1132" spans="1:17" ht="15" x14ac:dyDescent="0.25">
      <c r="A1132" s="16" t="s">
        <v>2974</v>
      </c>
      <c r="B1132" s="17" t="s">
        <v>2975</v>
      </c>
      <c r="K1132" s="39">
        <f t="shared" si="19"/>
        <v>0</v>
      </c>
      <c r="L1132" s="40">
        <f t="array" aca="1" ref="L1132" ca="1">INDEX(Sheet3!$D$2:$D$1611,MATCH(A1132,Sheet3!$A$2:$A$1611,0))</f>
        <v>84.21466667</v>
      </c>
      <c r="M1132" s="18">
        <v>95</v>
      </c>
      <c r="N1132" s="18">
        <v>98</v>
      </c>
      <c r="O1132" s="39">
        <f t="shared" si="20"/>
        <v>-3</v>
      </c>
      <c r="P1132" s="39" t="str">
        <f t="shared" si="21"/>
        <v>32</v>
      </c>
      <c r="Q1132" s="18" t="s">
        <v>3250</v>
      </c>
    </row>
    <row r="1133" spans="1:17" ht="15" x14ac:dyDescent="0.25">
      <c r="A1133" s="16" t="s">
        <v>2976</v>
      </c>
      <c r="B1133" s="17" t="s">
        <v>2977</v>
      </c>
      <c r="D1133" s="39">
        <f>1</f>
        <v>1</v>
      </c>
      <c r="F1133" s="39">
        <f>1</f>
        <v>1</v>
      </c>
      <c r="H1133" s="39">
        <f>1</f>
        <v>1</v>
      </c>
      <c r="K1133" s="39">
        <f t="shared" si="19"/>
        <v>3</v>
      </c>
      <c r="L1133" s="40">
        <f t="array" aca="1" ref="L1133" ca="1">INDEX(Sheet3!$D$2:$D$1611,MATCH(A1133,Sheet3!$A$2:$A$1611,0))</f>
        <v>92.798461540000005</v>
      </c>
      <c r="M1133" s="18">
        <v>100</v>
      </c>
      <c r="N1133" s="18">
        <v>98</v>
      </c>
      <c r="O1133" s="39">
        <f t="shared" si="20"/>
        <v>2</v>
      </c>
      <c r="P1133" s="39" t="str">
        <f t="shared" si="21"/>
        <v>32</v>
      </c>
      <c r="Q1133" s="18" t="s">
        <v>3250</v>
      </c>
    </row>
    <row r="1134" spans="1:17" ht="15" x14ac:dyDescent="0.25">
      <c r="A1134" s="16" t="s">
        <v>2978</v>
      </c>
      <c r="B1134" s="17" t="s">
        <v>2979</v>
      </c>
      <c r="K1134" s="39">
        <f t="shared" si="19"/>
        <v>0</v>
      </c>
      <c r="L1134" s="40">
        <f t="array" aca="1" ref="L1134" ca="1">INDEX(Sheet3!$D$2:$D$1611,MATCH(A1134,Sheet3!$A$2:$A$1611,0))</f>
        <v>81.378</v>
      </c>
      <c r="M1134" s="18">
        <v>89</v>
      </c>
      <c r="N1134" s="18">
        <v>90</v>
      </c>
      <c r="O1134" s="39">
        <f t="shared" si="20"/>
        <v>-1</v>
      </c>
      <c r="P1134" s="39" t="str">
        <f t="shared" si="21"/>
        <v>32</v>
      </c>
      <c r="Q1134" s="18" t="s">
        <v>3250</v>
      </c>
    </row>
    <row r="1135" spans="1:17" ht="15" x14ac:dyDescent="0.25">
      <c r="A1135" s="16" t="s">
        <v>2980</v>
      </c>
      <c r="B1135" s="17" t="s">
        <v>2981</v>
      </c>
      <c r="K1135" s="39">
        <f t="shared" si="19"/>
        <v>0</v>
      </c>
      <c r="L1135" s="40">
        <f t="array" aca="1" ref="L1135" ca="1">INDEX(Sheet3!$D$2:$D$1611,MATCH(A1135,Sheet3!$A$2:$A$1611,0))</f>
        <v>94.306470590000004</v>
      </c>
      <c r="M1135" s="18">
        <v>39</v>
      </c>
      <c r="N1135" s="18">
        <v>31</v>
      </c>
      <c r="O1135" s="39">
        <f t="shared" si="20"/>
        <v>8</v>
      </c>
      <c r="P1135" s="39" t="str">
        <f t="shared" si="21"/>
        <v>32</v>
      </c>
      <c r="Q1135" s="18" t="s">
        <v>3250</v>
      </c>
    </row>
    <row r="1136" spans="1:17" ht="15" hidden="1" x14ac:dyDescent="0.25">
      <c r="A1136" s="16" t="s">
        <v>2984</v>
      </c>
      <c r="B1136" s="17" t="s">
        <v>2985</v>
      </c>
      <c r="K1136" s="39">
        <f t="shared" si="19"/>
        <v>0</v>
      </c>
      <c r="L1136" s="41">
        <v>81.983999999999995</v>
      </c>
    </row>
    <row r="1137" spans="1:12" ht="15" hidden="1" x14ac:dyDescent="0.25">
      <c r="A1137" s="16" t="s">
        <v>2986</v>
      </c>
      <c r="B1137" s="17" t="s">
        <v>2987</v>
      </c>
      <c r="K1137" s="39">
        <f t="shared" si="19"/>
        <v>0</v>
      </c>
      <c r="L1137" s="41">
        <v>80.032999999999987</v>
      </c>
    </row>
    <row r="1138" spans="1:12" ht="15" hidden="1" x14ac:dyDescent="0.25">
      <c r="A1138" s="16" t="s">
        <v>2988</v>
      </c>
      <c r="B1138" s="17" t="s">
        <v>2989</v>
      </c>
      <c r="K1138" s="39">
        <f t="shared" si="19"/>
        <v>0</v>
      </c>
      <c r="L1138" s="41">
        <v>79.614999999999995</v>
      </c>
    </row>
    <row r="1139" spans="1:12" ht="15" hidden="1" x14ac:dyDescent="0.25">
      <c r="A1139" s="16" t="s">
        <v>2990</v>
      </c>
      <c r="B1139" s="17" t="s">
        <v>2991</v>
      </c>
      <c r="K1139" s="39">
        <f t="shared" si="19"/>
        <v>0</v>
      </c>
      <c r="L1139" s="41">
        <v>83.996999999999986</v>
      </c>
    </row>
    <row r="1140" spans="1:12" ht="15" hidden="1" x14ac:dyDescent="0.25">
      <c r="A1140" s="16" t="s">
        <v>2992</v>
      </c>
      <c r="B1140" s="17" t="s">
        <v>2993</v>
      </c>
      <c r="K1140" s="39">
        <f t="shared" si="19"/>
        <v>0</v>
      </c>
      <c r="L1140" s="41">
        <v>82.233999999999995</v>
      </c>
    </row>
    <row r="1141" spans="1:12" ht="15" hidden="1" x14ac:dyDescent="0.25">
      <c r="A1141" s="16" t="s">
        <v>2994</v>
      </c>
      <c r="B1141" s="17" t="s">
        <v>2995</v>
      </c>
      <c r="K1141" s="39">
        <f t="shared" si="19"/>
        <v>0</v>
      </c>
      <c r="L1141" s="41">
        <v>79.578999999999994</v>
      </c>
    </row>
    <row r="1142" spans="1:12" ht="15" hidden="1" x14ac:dyDescent="0.25">
      <c r="A1142" s="16" t="s">
        <v>2996</v>
      </c>
      <c r="B1142" s="17" t="s">
        <v>2997</v>
      </c>
      <c r="K1142" s="39">
        <f t="shared" si="19"/>
        <v>0</v>
      </c>
      <c r="L1142" s="41">
        <v>84.898000000000025</v>
      </c>
    </row>
    <row r="1143" spans="1:12" ht="15" hidden="1" x14ac:dyDescent="0.25">
      <c r="A1143" s="16" t="s">
        <v>2998</v>
      </c>
      <c r="B1143" s="17" t="s">
        <v>2999</v>
      </c>
      <c r="K1143" s="39">
        <f t="shared" si="19"/>
        <v>0</v>
      </c>
      <c r="L1143" s="41">
        <v>76.940999999999988</v>
      </c>
    </row>
    <row r="1144" spans="1:12" ht="15" hidden="1" x14ac:dyDescent="0.25">
      <c r="A1144" s="16" t="s">
        <v>3000</v>
      </c>
      <c r="B1144" s="17" t="s">
        <v>3001</v>
      </c>
      <c r="K1144" s="39">
        <f t="shared" si="19"/>
        <v>0</v>
      </c>
      <c r="L1144" s="41">
        <v>81.225999999999999</v>
      </c>
    </row>
    <row r="1145" spans="1:12" ht="15" hidden="1" x14ac:dyDescent="0.25">
      <c r="A1145" s="16" t="s">
        <v>3002</v>
      </c>
      <c r="B1145" s="17" t="s">
        <v>3003</v>
      </c>
      <c r="K1145" s="39">
        <f t="shared" si="19"/>
        <v>0</v>
      </c>
      <c r="L1145" s="41">
        <v>81.143000000000029</v>
      </c>
    </row>
    <row r="1146" spans="1:12" ht="15" hidden="1" x14ac:dyDescent="0.25">
      <c r="A1146" s="16" t="s">
        <v>3004</v>
      </c>
      <c r="B1146" s="17" t="s">
        <v>3005</v>
      </c>
      <c r="K1146" s="39">
        <f t="shared" si="19"/>
        <v>0</v>
      </c>
      <c r="L1146" s="41">
        <v>67.650000000000006</v>
      </c>
    </row>
    <row r="1147" spans="1:12" ht="15" hidden="1" x14ac:dyDescent="0.25">
      <c r="A1147" s="16" t="s">
        <v>3006</v>
      </c>
      <c r="B1147" s="17" t="s">
        <v>3007</v>
      </c>
      <c r="K1147" s="39">
        <f t="shared" si="19"/>
        <v>0</v>
      </c>
      <c r="L1147" s="41">
        <v>87.980999999999995</v>
      </c>
    </row>
    <row r="1148" spans="1:12" ht="15" hidden="1" x14ac:dyDescent="0.25">
      <c r="A1148" s="16" t="s">
        <v>3008</v>
      </c>
      <c r="B1148" s="17" t="s">
        <v>3009</v>
      </c>
      <c r="K1148" s="39">
        <f t="shared" si="19"/>
        <v>0</v>
      </c>
      <c r="L1148" s="41">
        <v>77.819999999999993</v>
      </c>
    </row>
    <row r="1149" spans="1:12" ht="15" hidden="1" x14ac:dyDescent="0.25">
      <c r="A1149" s="16" t="s">
        <v>3010</v>
      </c>
      <c r="B1149" s="17" t="s">
        <v>3011</v>
      </c>
      <c r="K1149" s="39">
        <f t="shared" si="19"/>
        <v>0</v>
      </c>
      <c r="L1149" s="41">
        <v>79.864000000000004</v>
      </c>
    </row>
    <row r="1150" spans="1:12" ht="15" hidden="1" x14ac:dyDescent="0.25">
      <c r="A1150" s="16" t="s">
        <v>3012</v>
      </c>
      <c r="B1150" s="17" t="s">
        <v>3013</v>
      </c>
      <c r="I1150" s="39">
        <f>1</f>
        <v>1</v>
      </c>
      <c r="K1150" s="39">
        <f t="shared" si="19"/>
        <v>1</v>
      </c>
      <c r="L1150" s="41">
        <v>80.577777777777783</v>
      </c>
    </row>
    <row r="1151" spans="1:12" ht="15" hidden="1" x14ac:dyDescent="0.25">
      <c r="A1151" s="16" t="s">
        <v>3014</v>
      </c>
      <c r="B1151" s="17" t="s">
        <v>3015</v>
      </c>
      <c r="K1151" s="39">
        <f t="shared" si="19"/>
        <v>0</v>
      </c>
      <c r="L1151" s="41">
        <v>70.511999999999986</v>
      </c>
    </row>
    <row r="1152" spans="1:12" ht="15" hidden="1" x14ac:dyDescent="0.25">
      <c r="A1152" s="16" t="s">
        <v>3016</v>
      </c>
      <c r="B1152" s="17" t="s">
        <v>3017</v>
      </c>
      <c r="K1152" s="39">
        <f t="shared" si="19"/>
        <v>0</v>
      </c>
      <c r="L1152" s="41">
        <v>82.481999999999999</v>
      </c>
    </row>
    <row r="1153" spans="1:12" ht="15" hidden="1" x14ac:dyDescent="0.25">
      <c r="A1153" s="16" t="s">
        <v>3018</v>
      </c>
      <c r="B1153" s="17" t="s">
        <v>3019</v>
      </c>
      <c r="K1153" s="39">
        <f t="shared" si="19"/>
        <v>0</v>
      </c>
      <c r="L1153" s="41">
        <v>76.084000000000003</v>
      </c>
    </row>
    <row r="1154" spans="1:12" ht="15" hidden="1" x14ac:dyDescent="0.25">
      <c r="A1154" s="16" t="s">
        <v>3020</v>
      </c>
      <c r="B1154" s="17" t="s">
        <v>3021</v>
      </c>
      <c r="K1154" s="39">
        <f t="shared" si="19"/>
        <v>0</v>
      </c>
      <c r="L1154" s="41">
        <v>72.585999999999999</v>
      </c>
    </row>
    <row r="1155" spans="1:12" ht="15" hidden="1" x14ac:dyDescent="0.25">
      <c r="A1155" s="16" t="s">
        <v>3210</v>
      </c>
      <c r="B1155" s="17" t="s">
        <v>3211</v>
      </c>
      <c r="C1155" s="39">
        <f t="shared" ref="C1155:D1155" si="22">1</f>
        <v>1</v>
      </c>
      <c r="D1155" s="39">
        <f t="shared" si="22"/>
        <v>1</v>
      </c>
      <c r="K1155" s="39">
        <f t="shared" si="19"/>
        <v>2</v>
      </c>
      <c r="L1155" s="41">
        <v>75.431249999999991</v>
      </c>
    </row>
    <row r="1156" spans="1:12" ht="15" hidden="1" x14ac:dyDescent="0.25">
      <c r="A1156" s="16" t="s">
        <v>3022</v>
      </c>
      <c r="B1156" s="17" t="s">
        <v>3023</v>
      </c>
      <c r="K1156" s="39">
        <f t="shared" si="19"/>
        <v>0</v>
      </c>
      <c r="L1156" s="41">
        <v>80.355000000000018</v>
      </c>
    </row>
    <row r="1157" spans="1:12" ht="15" hidden="1" x14ac:dyDescent="0.25">
      <c r="A1157" s="16" t="s">
        <v>3204</v>
      </c>
      <c r="B1157" s="17" t="s">
        <v>3205</v>
      </c>
      <c r="C1157" s="39">
        <f>1</f>
        <v>1</v>
      </c>
      <c r="K1157" s="39">
        <f t="shared" si="19"/>
        <v>1</v>
      </c>
      <c r="L1157" s="41">
        <v>79.840000000000018</v>
      </c>
    </row>
    <row r="1158" spans="1:12" ht="15" hidden="1" x14ac:dyDescent="0.25">
      <c r="A1158" s="16" t="s">
        <v>3024</v>
      </c>
      <c r="B1158" s="17" t="s">
        <v>3025</v>
      </c>
      <c r="K1158" s="39">
        <f t="shared" si="19"/>
        <v>0</v>
      </c>
      <c r="L1158" s="41">
        <v>80.855000000000018</v>
      </c>
    </row>
    <row r="1159" spans="1:12" ht="15" hidden="1" x14ac:dyDescent="0.25">
      <c r="A1159" s="16" t="s">
        <v>3026</v>
      </c>
      <c r="B1159" s="17" t="s">
        <v>3027</v>
      </c>
      <c r="K1159" s="39">
        <f t="shared" si="19"/>
        <v>0</v>
      </c>
      <c r="L1159" s="41">
        <v>82.451999999999998</v>
      </c>
    </row>
    <row r="1160" spans="1:12" ht="15" hidden="1" x14ac:dyDescent="0.25">
      <c r="A1160" s="16" t="s">
        <v>3028</v>
      </c>
      <c r="B1160" s="17" t="s">
        <v>3029</v>
      </c>
      <c r="K1160" s="39">
        <f t="shared" si="19"/>
        <v>0</v>
      </c>
      <c r="L1160" s="41">
        <v>73.35799999999999</v>
      </c>
    </row>
    <row r="1161" spans="1:12" ht="15" hidden="1" x14ac:dyDescent="0.25">
      <c r="A1161" s="16" t="s">
        <v>3030</v>
      </c>
      <c r="B1161" s="17" t="s">
        <v>3031</v>
      </c>
      <c r="K1161" s="39">
        <f t="shared" si="19"/>
        <v>0</v>
      </c>
      <c r="L1161" s="41">
        <v>75.569000000000003</v>
      </c>
    </row>
    <row r="1162" spans="1:12" ht="15" hidden="1" x14ac:dyDescent="0.25">
      <c r="A1162" s="16" t="s">
        <v>3032</v>
      </c>
      <c r="B1162" s="17" t="s">
        <v>3033</v>
      </c>
      <c r="K1162" s="39">
        <f t="shared" si="19"/>
        <v>0</v>
      </c>
      <c r="L1162" s="41">
        <v>78.85799999999999</v>
      </c>
    </row>
    <row r="1163" spans="1:12" ht="15" hidden="1" x14ac:dyDescent="0.25">
      <c r="A1163" s="16" t="s">
        <v>3034</v>
      </c>
      <c r="B1163" s="17" t="s">
        <v>3035</v>
      </c>
      <c r="K1163" s="39">
        <f t="shared" si="19"/>
        <v>0</v>
      </c>
      <c r="L1163" s="41">
        <v>85.955999999999989</v>
      </c>
    </row>
    <row r="1164" spans="1:12" ht="15" hidden="1" x14ac:dyDescent="0.25">
      <c r="A1164" s="16" t="s">
        <v>3036</v>
      </c>
      <c r="B1164" s="17" t="s">
        <v>3037</v>
      </c>
      <c r="K1164" s="39">
        <f t="shared" si="19"/>
        <v>0</v>
      </c>
      <c r="L1164" s="41">
        <v>77.771999999999991</v>
      </c>
    </row>
    <row r="1165" spans="1:12" ht="15" hidden="1" x14ac:dyDescent="0.25">
      <c r="A1165" s="16" t="s">
        <v>3038</v>
      </c>
      <c r="B1165" s="17" t="s">
        <v>3039</v>
      </c>
      <c r="K1165" s="39">
        <f t="shared" si="19"/>
        <v>0</v>
      </c>
      <c r="L1165" s="41">
        <v>78.36099999999999</v>
      </c>
    </row>
    <row r="1166" spans="1:12" ht="15" hidden="1" x14ac:dyDescent="0.25">
      <c r="A1166" s="16" t="s">
        <v>3040</v>
      </c>
      <c r="B1166" s="17" t="s">
        <v>3041</v>
      </c>
      <c r="K1166" s="39">
        <f t="shared" si="19"/>
        <v>0</v>
      </c>
      <c r="L1166" s="41">
        <v>82.403999999999982</v>
      </c>
    </row>
    <row r="1167" spans="1:12" ht="15" hidden="1" x14ac:dyDescent="0.25">
      <c r="A1167" s="16" t="s">
        <v>3042</v>
      </c>
      <c r="B1167" s="17" t="s">
        <v>3043</v>
      </c>
      <c r="K1167" s="39">
        <f t="shared" si="19"/>
        <v>0</v>
      </c>
      <c r="L1167" s="41">
        <v>85.844999999999999</v>
      </c>
    </row>
    <row r="1168" spans="1:12" ht="15" hidden="1" x14ac:dyDescent="0.25">
      <c r="A1168" s="16" t="s">
        <v>3044</v>
      </c>
      <c r="B1168" s="17" t="s">
        <v>3045</v>
      </c>
      <c r="K1168" s="39">
        <f t="shared" si="19"/>
        <v>0</v>
      </c>
      <c r="L1168" s="41">
        <v>85.358999999999995</v>
      </c>
    </row>
    <row r="1169" spans="1:12" ht="15" hidden="1" x14ac:dyDescent="0.25">
      <c r="A1169" s="16" t="s">
        <v>3046</v>
      </c>
      <c r="B1169" s="17" t="s">
        <v>3047</v>
      </c>
      <c r="K1169" s="39">
        <f t="shared" si="19"/>
        <v>0</v>
      </c>
      <c r="L1169" s="41">
        <v>83.754999999999995</v>
      </c>
    </row>
    <row r="1170" spans="1:12" ht="15" hidden="1" x14ac:dyDescent="0.25">
      <c r="A1170" s="16" t="s">
        <v>3048</v>
      </c>
      <c r="B1170" s="17" t="s">
        <v>3049</v>
      </c>
      <c r="K1170" s="39">
        <f t="shared" si="19"/>
        <v>0</v>
      </c>
      <c r="L1170" s="41">
        <v>81.63600000000001</v>
      </c>
    </row>
    <row r="1171" spans="1:12" ht="15" hidden="1" x14ac:dyDescent="0.25">
      <c r="A1171" s="16" t="s">
        <v>3206</v>
      </c>
      <c r="B1171" s="17" t="s">
        <v>3207</v>
      </c>
      <c r="C1171" s="39">
        <f>1</f>
        <v>1</v>
      </c>
      <c r="K1171" s="39">
        <f t="shared" si="19"/>
        <v>1</v>
      </c>
      <c r="L1171" s="41">
        <v>69.385555555555555</v>
      </c>
    </row>
    <row r="1172" spans="1:12" ht="15" hidden="1" x14ac:dyDescent="0.25">
      <c r="A1172" s="16" t="s">
        <v>3050</v>
      </c>
      <c r="B1172" s="17" t="s">
        <v>3051</v>
      </c>
      <c r="K1172" s="39">
        <f t="shared" si="19"/>
        <v>0</v>
      </c>
      <c r="L1172" s="41">
        <v>83.97199999999998</v>
      </c>
    </row>
    <row r="1173" spans="1:12" ht="15" hidden="1" x14ac:dyDescent="0.25">
      <c r="A1173" s="16" t="s">
        <v>3052</v>
      </c>
      <c r="B1173" s="17" t="s">
        <v>3053</v>
      </c>
      <c r="K1173" s="39">
        <f t="shared" si="19"/>
        <v>0</v>
      </c>
      <c r="L1173" s="41">
        <v>78.225999999999999</v>
      </c>
    </row>
    <row r="1174" spans="1:12" ht="15" hidden="1" x14ac:dyDescent="0.25">
      <c r="A1174" s="16" t="s">
        <v>3054</v>
      </c>
      <c r="B1174" s="17" t="s">
        <v>3055</v>
      </c>
      <c r="K1174" s="39">
        <f t="shared" si="19"/>
        <v>0</v>
      </c>
      <c r="L1174" s="41">
        <v>71.575000000000003</v>
      </c>
    </row>
    <row r="1175" spans="1:12" ht="15" hidden="1" x14ac:dyDescent="0.25">
      <c r="A1175" s="16" t="s">
        <v>3056</v>
      </c>
      <c r="B1175" s="17" t="s">
        <v>3057</v>
      </c>
      <c r="K1175" s="39">
        <f t="shared" si="19"/>
        <v>0</v>
      </c>
      <c r="L1175" s="41">
        <v>84.986999999999995</v>
      </c>
    </row>
    <row r="1176" spans="1:12" ht="15" hidden="1" x14ac:dyDescent="0.25">
      <c r="A1176" s="16" t="s">
        <v>3058</v>
      </c>
      <c r="B1176" s="17" t="s">
        <v>3059</v>
      </c>
      <c r="I1176" s="39">
        <f>1</f>
        <v>1</v>
      </c>
      <c r="K1176" s="39">
        <f t="shared" si="19"/>
        <v>1</v>
      </c>
      <c r="L1176" s="41">
        <v>81.474444444444444</v>
      </c>
    </row>
    <row r="1177" spans="1:12" ht="15" hidden="1" x14ac:dyDescent="0.25">
      <c r="A1177" s="16" t="s">
        <v>3060</v>
      </c>
      <c r="B1177" s="17" t="s">
        <v>3061</v>
      </c>
      <c r="K1177" s="39">
        <f t="shared" si="19"/>
        <v>0</v>
      </c>
      <c r="L1177" s="41">
        <v>77.860000000000014</v>
      </c>
    </row>
    <row r="1178" spans="1:12" ht="15" hidden="1" x14ac:dyDescent="0.25">
      <c r="A1178" s="16" t="s">
        <v>3062</v>
      </c>
      <c r="B1178" s="17" t="s">
        <v>3063</v>
      </c>
      <c r="K1178" s="39">
        <f t="shared" si="19"/>
        <v>0</v>
      </c>
      <c r="L1178" s="41">
        <v>85.846000000000004</v>
      </c>
    </row>
    <row r="1179" spans="1:12" ht="15" hidden="1" x14ac:dyDescent="0.25">
      <c r="A1179" s="16" t="s">
        <v>3064</v>
      </c>
      <c r="B1179" s="17" t="s">
        <v>3065</v>
      </c>
      <c r="K1179" s="39">
        <f t="shared" si="19"/>
        <v>0</v>
      </c>
      <c r="L1179" s="41">
        <v>84.169000000000011</v>
      </c>
    </row>
    <row r="1180" spans="1:12" ht="15" hidden="1" x14ac:dyDescent="0.25">
      <c r="A1180" s="16" t="s">
        <v>3066</v>
      </c>
      <c r="B1180" s="17" t="s">
        <v>3067</v>
      </c>
      <c r="K1180" s="39">
        <f t="shared" si="19"/>
        <v>0</v>
      </c>
      <c r="L1180" s="41">
        <v>85.030999999999992</v>
      </c>
    </row>
    <row r="1181" spans="1:12" ht="15" hidden="1" x14ac:dyDescent="0.25">
      <c r="A1181" s="16" t="s">
        <v>3068</v>
      </c>
      <c r="B1181" s="17" t="s">
        <v>3069</v>
      </c>
      <c r="K1181" s="39">
        <f t="shared" si="19"/>
        <v>0</v>
      </c>
      <c r="L1181" s="41">
        <v>81.417999999999992</v>
      </c>
    </row>
    <row r="1182" spans="1:12" ht="15" hidden="1" x14ac:dyDescent="0.25">
      <c r="A1182" s="16" t="s">
        <v>3070</v>
      </c>
      <c r="B1182" s="17" t="s">
        <v>3071</v>
      </c>
      <c r="K1182" s="39">
        <f t="shared" si="19"/>
        <v>0</v>
      </c>
      <c r="L1182" s="41">
        <v>79.150000000000006</v>
      </c>
    </row>
    <row r="1183" spans="1:12" ht="15" hidden="1" x14ac:dyDescent="0.25">
      <c r="A1183" s="16" t="s">
        <v>3072</v>
      </c>
      <c r="B1183" s="17" t="s">
        <v>3073</v>
      </c>
      <c r="K1183" s="39">
        <f t="shared" si="19"/>
        <v>0</v>
      </c>
      <c r="L1183" s="41">
        <v>81.698999999999998</v>
      </c>
    </row>
    <row r="1184" spans="1:12" ht="15" hidden="1" x14ac:dyDescent="0.25">
      <c r="A1184" s="16" t="s">
        <v>3074</v>
      </c>
      <c r="B1184" s="17" t="s">
        <v>3075</v>
      </c>
      <c r="K1184" s="39">
        <f t="shared" si="19"/>
        <v>0</v>
      </c>
      <c r="L1184" s="41">
        <v>82.028999999999996</v>
      </c>
    </row>
    <row r="1185" spans="1:12" ht="15" hidden="1" x14ac:dyDescent="0.25">
      <c r="A1185" s="16" t="s">
        <v>3076</v>
      </c>
      <c r="B1185" s="17" t="s">
        <v>3077</v>
      </c>
      <c r="K1185" s="39">
        <f t="shared" si="19"/>
        <v>0</v>
      </c>
      <c r="L1185" s="41">
        <v>82.8</v>
      </c>
    </row>
    <row r="1186" spans="1:12" ht="15" hidden="1" x14ac:dyDescent="0.25">
      <c r="A1186" s="16" t="s">
        <v>3078</v>
      </c>
      <c r="B1186" s="17" t="s">
        <v>3079</v>
      </c>
      <c r="K1186" s="39">
        <f t="shared" si="19"/>
        <v>0</v>
      </c>
      <c r="L1186" s="41">
        <v>80.098000000000013</v>
      </c>
    </row>
    <row r="1187" spans="1:12" ht="15" hidden="1" x14ac:dyDescent="0.25">
      <c r="A1187" s="16" t="s">
        <v>3080</v>
      </c>
      <c r="B1187" s="17" t="s">
        <v>3081</v>
      </c>
      <c r="K1187" s="39">
        <f t="shared" si="19"/>
        <v>0</v>
      </c>
      <c r="L1187" s="41">
        <v>84.692999999999998</v>
      </c>
    </row>
    <row r="1188" spans="1:12" ht="15" hidden="1" x14ac:dyDescent="0.25">
      <c r="A1188" s="16" t="s">
        <v>3082</v>
      </c>
      <c r="B1188" s="17" t="s">
        <v>3083</v>
      </c>
      <c r="K1188" s="39">
        <f t="shared" si="19"/>
        <v>0</v>
      </c>
      <c r="L1188" s="41">
        <v>86.587999999999994</v>
      </c>
    </row>
    <row r="1189" spans="1:12" ht="15" hidden="1" x14ac:dyDescent="0.25">
      <c r="A1189" s="16" t="s">
        <v>3084</v>
      </c>
      <c r="B1189" s="17" t="s">
        <v>3085</v>
      </c>
      <c r="K1189" s="39">
        <f t="shared" si="19"/>
        <v>0</v>
      </c>
      <c r="L1189" s="41">
        <v>79.669000000000011</v>
      </c>
    </row>
    <row r="1190" spans="1:12" ht="15" hidden="1" x14ac:dyDescent="0.25">
      <c r="A1190" s="16" t="s">
        <v>3086</v>
      </c>
      <c r="B1190" s="17" t="s">
        <v>3087</v>
      </c>
      <c r="K1190" s="39">
        <f t="shared" si="19"/>
        <v>0</v>
      </c>
      <c r="L1190" s="41">
        <v>86.86699999999999</v>
      </c>
    </row>
    <row r="1191" spans="1:12" ht="15" hidden="1" x14ac:dyDescent="0.25">
      <c r="A1191" s="16" t="s">
        <v>3088</v>
      </c>
      <c r="B1191" s="17" t="s">
        <v>3089</v>
      </c>
      <c r="K1191" s="39">
        <f t="shared" si="19"/>
        <v>0</v>
      </c>
      <c r="L1191" s="41">
        <v>80.691999999999979</v>
      </c>
    </row>
    <row r="1192" spans="1:12" ht="15" hidden="1" x14ac:dyDescent="0.25">
      <c r="A1192" s="16" t="s">
        <v>3090</v>
      </c>
      <c r="B1192" s="17" t="s">
        <v>3091</v>
      </c>
      <c r="K1192" s="39">
        <f t="shared" si="19"/>
        <v>0</v>
      </c>
      <c r="L1192" s="41">
        <v>77.311999999999998</v>
      </c>
    </row>
    <row r="1193" spans="1:12" ht="15" hidden="1" x14ac:dyDescent="0.25">
      <c r="A1193" s="16" t="s">
        <v>3092</v>
      </c>
      <c r="B1193" s="17" t="s">
        <v>3093</v>
      </c>
      <c r="K1193" s="39">
        <f t="shared" si="19"/>
        <v>0</v>
      </c>
      <c r="L1193" s="41">
        <v>77.626000000000005</v>
      </c>
    </row>
    <row r="1194" spans="1:12" ht="15" hidden="1" x14ac:dyDescent="0.25">
      <c r="A1194" s="16" t="s">
        <v>3094</v>
      </c>
      <c r="B1194" s="17" t="s">
        <v>3095</v>
      </c>
      <c r="K1194" s="39">
        <f t="shared" si="19"/>
        <v>0</v>
      </c>
      <c r="L1194" s="41">
        <v>59.39200000000001</v>
      </c>
    </row>
    <row r="1195" spans="1:12" ht="15" hidden="1" x14ac:dyDescent="0.25">
      <c r="A1195" s="16" t="s">
        <v>3096</v>
      </c>
      <c r="B1195" s="17" t="s">
        <v>3097</v>
      </c>
      <c r="K1195" s="39">
        <f t="shared" si="19"/>
        <v>0</v>
      </c>
      <c r="L1195" s="41">
        <v>75.332222222222214</v>
      </c>
    </row>
    <row r="1196" spans="1:12" ht="15" x14ac:dyDescent="0.25">
      <c r="A1196" s="19"/>
      <c r="B1196" s="19"/>
      <c r="L1196" s="42"/>
    </row>
    <row r="1197" spans="1:12" ht="15" x14ac:dyDescent="0.25">
      <c r="A1197" s="19"/>
      <c r="B1197" s="19"/>
      <c r="L1197" s="42"/>
    </row>
    <row r="1198" spans="1:12" ht="15" x14ac:dyDescent="0.25">
      <c r="A1198" s="19"/>
      <c r="B1198" s="19"/>
      <c r="L1198" s="42"/>
    </row>
    <row r="1199" spans="1:12" ht="15" x14ac:dyDescent="0.25">
      <c r="A1199" s="19"/>
      <c r="B1199" s="19"/>
      <c r="L1199" s="42"/>
    </row>
    <row r="1200" spans="1:12" ht="15" x14ac:dyDescent="0.25">
      <c r="A1200" s="19"/>
      <c r="B1200" s="19"/>
      <c r="L1200" s="42"/>
    </row>
    <row r="1201" spans="1:12" ht="15" x14ac:dyDescent="0.25">
      <c r="A1201" s="19"/>
      <c r="B1201" s="19"/>
      <c r="L1201" s="42"/>
    </row>
    <row r="1202" spans="1:12" ht="15" x14ac:dyDescent="0.25">
      <c r="A1202" s="19"/>
      <c r="B1202" s="19"/>
      <c r="L1202" s="42"/>
    </row>
    <row r="1203" spans="1:12" ht="15" x14ac:dyDescent="0.25">
      <c r="A1203" s="19"/>
      <c r="B1203" s="19"/>
      <c r="L1203" s="42"/>
    </row>
    <row r="1204" spans="1:12" ht="15" x14ac:dyDescent="0.25">
      <c r="A1204" s="19"/>
      <c r="B1204" s="19"/>
      <c r="L1204" s="42"/>
    </row>
    <row r="1205" spans="1:12" ht="15" x14ac:dyDescent="0.25">
      <c r="A1205" s="19"/>
      <c r="B1205" s="19"/>
      <c r="L1205" s="42"/>
    </row>
    <row r="1206" spans="1:12" ht="15" x14ac:dyDescent="0.25">
      <c r="A1206" s="19"/>
      <c r="B1206" s="19"/>
      <c r="L1206" s="42"/>
    </row>
    <row r="1207" spans="1:12" ht="15" x14ac:dyDescent="0.25">
      <c r="A1207" s="19"/>
      <c r="B1207" s="19"/>
      <c r="L1207" s="42"/>
    </row>
    <row r="1208" spans="1:12" ht="15" x14ac:dyDescent="0.25">
      <c r="A1208" s="19"/>
      <c r="B1208" s="19"/>
      <c r="L1208" s="42"/>
    </row>
    <row r="1209" spans="1:12" ht="15" x14ac:dyDescent="0.25">
      <c r="A1209" s="19"/>
      <c r="B1209" s="19"/>
      <c r="L1209" s="42"/>
    </row>
    <row r="1210" spans="1:12" ht="15" x14ac:dyDescent="0.25">
      <c r="A1210" s="19"/>
      <c r="B1210" s="19"/>
      <c r="L1210" s="42"/>
    </row>
    <row r="1211" spans="1:12" ht="15" x14ac:dyDescent="0.25">
      <c r="A1211" s="19"/>
      <c r="B1211" s="19"/>
      <c r="L1211" s="42"/>
    </row>
    <row r="1212" spans="1:12" ht="15" x14ac:dyDescent="0.25">
      <c r="A1212" s="19"/>
      <c r="B1212" s="19"/>
      <c r="L1212" s="42"/>
    </row>
    <row r="1213" spans="1:12" ht="15" x14ac:dyDescent="0.25">
      <c r="A1213" s="19"/>
      <c r="B1213" s="19"/>
      <c r="L1213" s="42"/>
    </row>
    <row r="1214" spans="1:12" ht="15" x14ac:dyDescent="0.25">
      <c r="A1214" s="19"/>
      <c r="B1214" s="19"/>
      <c r="L1214" s="42"/>
    </row>
    <row r="1215" spans="1:12" ht="15" x14ac:dyDescent="0.25">
      <c r="A1215" s="19"/>
      <c r="B1215" s="19"/>
      <c r="L1215" s="42"/>
    </row>
    <row r="1216" spans="1:12" ht="15" x14ac:dyDescent="0.25">
      <c r="A1216" s="19"/>
      <c r="B1216" s="19"/>
      <c r="L1216" s="42"/>
    </row>
    <row r="1217" spans="1:12" ht="15" x14ac:dyDescent="0.25">
      <c r="A1217" s="19"/>
      <c r="B1217" s="19"/>
      <c r="L1217" s="42"/>
    </row>
    <row r="1218" spans="1:12" ht="15" x14ac:dyDescent="0.25">
      <c r="A1218" s="19"/>
      <c r="B1218" s="19"/>
      <c r="L1218" s="42"/>
    </row>
    <row r="1219" spans="1:12" ht="15" x14ac:dyDescent="0.25">
      <c r="A1219" s="19"/>
      <c r="B1219" s="19"/>
      <c r="L1219" s="42"/>
    </row>
    <row r="1220" spans="1:12" ht="15" x14ac:dyDescent="0.25">
      <c r="A1220" s="19"/>
      <c r="B1220" s="19"/>
      <c r="L1220" s="42"/>
    </row>
    <row r="1221" spans="1:12" ht="15" x14ac:dyDescent="0.25">
      <c r="A1221" s="19"/>
      <c r="B1221" s="19"/>
      <c r="L1221" s="42"/>
    </row>
    <row r="1222" spans="1:12" ht="15" x14ac:dyDescent="0.25">
      <c r="A1222" s="19"/>
      <c r="B1222" s="19"/>
      <c r="L1222" s="42"/>
    </row>
    <row r="1223" spans="1:12" ht="15" x14ac:dyDescent="0.25">
      <c r="A1223" s="19"/>
      <c r="B1223" s="19"/>
      <c r="L1223" s="42"/>
    </row>
    <row r="1224" spans="1:12" ht="15" x14ac:dyDescent="0.25">
      <c r="A1224" s="19"/>
      <c r="B1224" s="19"/>
      <c r="L1224" s="42"/>
    </row>
    <row r="1225" spans="1:12" ht="15" x14ac:dyDescent="0.25">
      <c r="A1225" s="19"/>
      <c r="B1225" s="19"/>
      <c r="L1225" s="42"/>
    </row>
    <row r="1226" spans="1:12" ht="15" x14ac:dyDescent="0.25">
      <c r="A1226" s="19"/>
      <c r="B1226" s="19"/>
      <c r="L1226" s="42"/>
    </row>
    <row r="1227" spans="1:12" ht="15" x14ac:dyDescent="0.25">
      <c r="A1227" s="19"/>
      <c r="B1227" s="19"/>
      <c r="L1227" s="42"/>
    </row>
    <row r="1228" spans="1:12" ht="15" x14ac:dyDescent="0.25">
      <c r="A1228" s="19"/>
      <c r="B1228" s="19"/>
      <c r="L1228" s="42"/>
    </row>
    <row r="1229" spans="1:12" ht="15" x14ac:dyDescent="0.25">
      <c r="A1229" s="19"/>
      <c r="B1229" s="19"/>
      <c r="L1229" s="42"/>
    </row>
    <row r="1230" spans="1:12" ht="15" x14ac:dyDescent="0.25">
      <c r="A1230" s="19"/>
      <c r="B1230" s="19"/>
      <c r="L1230" s="42"/>
    </row>
    <row r="1231" spans="1:12" ht="15" x14ac:dyDescent="0.25">
      <c r="A1231" s="19"/>
      <c r="B1231" s="19"/>
      <c r="L1231" s="42"/>
    </row>
    <row r="1232" spans="1:12" ht="15" x14ac:dyDescent="0.25">
      <c r="A1232" s="19"/>
      <c r="B1232" s="19"/>
      <c r="L1232" s="42"/>
    </row>
    <row r="1233" spans="1:12" ht="15" x14ac:dyDescent="0.25">
      <c r="A1233" s="19"/>
      <c r="B1233" s="19"/>
      <c r="L1233" s="42"/>
    </row>
    <row r="1234" spans="1:12" ht="15" x14ac:dyDescent="0.25">
      <c r="A1234" s="19"/>
      <c r="B1234" s="19"/>
      <c r="L1234" s="42"/>
    </row>
    <row r="1235" spans="1:12" ht="15" x14ac:dyDescent="0.25">
      <c r="A1235" s="19"/>
      <c r="B1235" s="19"/>
      <c r="L1235" s="42"/>
    </row>
    <row r="1236" spans="1:12" ht="15" x14ac:dyDescent="0.25">
      <c r="A1236" s="19"/>
      <c r="B1236" s="19"/>
      <c r="L1236" s="42"/>
    </row>
    <row r="1237" spans="1:12" ht="15" x14ac:dyDescent="0.25">
      <c r="A1237" s="19"/>
      <c r="B1237" s="19"/>
      <c r="L1237" s="42"/>
    </row>
    <row r="1238" spans="1:12" ht="15" x14ac:dyDescent="0.25">
      <c r="A1238" s="19"/>
      <c r="B1238" s="19"/>
      <c r="L1238" s="42"/>
    </row>
    <row r="1239" spans="1:12" ht="15" x14ac:dyDescent="0.25">
      <c r="A1239" s="19"/>
      <c r="B1239" s="19"/>
      <c r="L1239" s="42"/>
    </row>
    <row r="1240" spans="1:12" ht="15" x14ac:dyDescent="0.25">
      <c r="A1240" s="19"/>
      <c r="B1240" s="19"/>
      <c r="L1240" s="42"/>
    </row>
    <row r="1241" spans="1:12" ht="15" x14ac:dyDescent="0.25">
      <c r="A1241" s="19"/>
      <c r="B1241" s="19"/>
      <c r="L1241" s="42"/>
    </row>
    <row r="1242" spans="1:12" ht="15" x14ac:dyDescent="0.25">
      <c r="A1242" s="19"/>
      <c r="B1242" s="19"/>
      <c r="L1242" s="42"/>
    </row>
    <row r="1243" spans="1:12" ht="15" x14ac:dyDescent="0.25">
      <c r="A1243" s="19"/>
      <c r="B1243" s="19"/>
      <c r="L1243" s="42"/>
    </row>
    <row r="1244" spans="1:12" ht="15" x14ac:dyDescent="0.25">
      <c r="A1244" s="19"/>
      <c r="B1244" s="19"/>
      <c r="L1244" s="42"/>
    </row>
    <row r="1245" spans="1:12" ht="15" x14ac:dyDescent="0.25">
      <c r="A1245" s="19"/>
      <c r="B1245" s="19"/>
      <c r="L1245" s="42"/>
    </row>
    <row r="1246" spans="1:12" ht="15" x14ac:dyDescent="0.25">
      <c r="A1246" s="19"/>
      <c r="B1246" s="19"/>
      <c r="L1246" s="42"/>
    </row>
    <row r="1247" spans="1:12" ht="15" x14ac:dyDescent="0.25">
      <c r="A1247" s="19"/>
      <c r="B1247" s="19"/>
      <c r="L1247" s="42"/>
    </row>
    <row r="1248" spans="1:12" ht="15" x14ac:dyDescent="0.25">
      <c r="A1248" s="19"/>
      <c r="B1248" s="19"/>
      <c r="L1248" s="42"/>
    </row>
    <row r="1249" spans="1:12" ht="15" x14ac:dyDescent="0.25">
      <c r="A1249" s="19"/>
      <c r="B1249" s="19"/>
      <c r="L1249" s="42"/>
    </row>
    <row r="1250" spans="1:12" ht="15" x14ac:dyDescent="0.25">
      <c r="A1250" s="19"/>
      <c r="B1250" s="19"/>
      <c r="L1250" s="42"/>
    </row>
    <row r="1251" spans="1:12" ht="15" x14ac:dyDescent="0.25">
      <c r="A1251" s="19"/>
      <c r="B1251" s="19"/>
      <c r="L1251" s="42"/>
    </row>
    <row r="1252" spans="1:12" ht="15" x14ac:dyDescent="0.25">
      <c r="A1252" s="19"/>
      <c r="B1252" s="19"/>
      <c r="L1252" s="42"/>
    </row>
    <row r="1253" spans="1:12" ht="15" x14ac:dyDescent="0.25">
      <c r="A1253" s="19"/>
      <c r="B1253" s="19"/>
      <c r="L1253" s="42"/>
    </row>
    <row r="1254" spans="1:12" ht="15" x14ac:dyDescent="0.25">
      <c r="A1254" s="19"/>
      <c r="B1254" s="19"/>
      <c r="L1254" s="42"/>
    </row>
    <row r="1255" spans="1:12" ht="15" x14ac:dyDescent="0.25">
      <c r="A1255" s="19"/>
      <c r="B1255" s="19"/>
      <c r="L1255" s="42"/>
    </row>
    <row r="1256" spans="1:12" ht="15" x14ac:dyDescent="0.25">
      <c r="A1256" s="19"/>
      <c r="B1256" s="19"/>
      <c r="L1256" s="42"/>
    </row>
    <row r="1257" spans="1:12" ht="15" x14ac:dyDescent="0.25">
      <c r="A1257" s="19"/>
      <c r="B1257" s="19"/>
      <c r="L1257" s="42"/>
    </row>
    <row r="1258" spans="1:12" ht="15" x14ac:dyDescent="0.25">
      <c r="A1258" s="19"/>
      <c r="B1258" s="19"/>
      <c r="L1258" s="42"/>
    </row>
    <row r="1259" spans="1:12" ht="15" x14ac:dyDescent="0.25">
      <c r="A1259" s="19"/>
      <c r="B1259" s="19"/>
      <c r="L1259" s="42"/>
    </row>
    <row r="1260" spans="1:12" ht="15" x14ac:dyDescent="0.25">
      <c r="A1260" s="19"/>
      <c r="B1260" s="19"/>
      <c r="L1260" s="42"/>
    </row>
    <row r="1261" spans="1:12" ht="15" x14ac:dyDescent="0.25">
      <c r="A1261" s="19"/>
      <c r="B1261" s="19"/>
      <c r="L1261" s="42"/>
    </row>
    <row r="1262" spans="1:12" ht="15" x14ac:dyDescent="0.25">
      <c r="A1262" s="19"/>
      <c r="B1262" s="19"/>
      <c r="L1262" s="42"/>
    </row>
    <row r="1263" spans="1:12" ht="15" x14ac:dyDescent="0.25">
      <c r="A1263" s="19"/>
      <c r="B1263" s="19"/>
      <c r="L1263" s="42"/>
    </row>
    <row r="1264" spans="1:12" ht="15" x14ac:dyDescent="0.25">
      <c r="A1264" s="19"/>
      <c r="B1264" s="19"/>
      <c r="L1264" s="42"/>
    </row>
    <row r="1265" spans="1:12" ht="15" x14ac:dyDescent="0.25">
      <c r="A1265" s="19"/>
      <c r="B1265" s="19"/>
      <c r="L1265" s="42"/>
    </row>
    <row r="1266" spans="1:12" ht="15" x14ac:dyDescent="0.25">
      <c r="A1266" s="19"/>
      <c r="B1266" s="19"/>
      <c r="L1266" s="42"/>
    </row>
    <row r="1267" spans="1:12" ht="15" x14ac:dyDescent="0.25">
      <c r="A1267" s="19"/>
      <c r="B1267" s="19"/>
      <c r="L1267" s="42"/>
    </row>
    <row r="1268" spans="1:12" ht="15" x14ac:dyDescent="0.25">
      <c r="A1268" s="19"/>
      <c r="B1268" s="19"/>
      <c r="L1268" s="42"/>
    </row>
    <row r="1269" spans="1:12" ht="15" x14ac:dyDescent="0.25">
      <c r="A1269" s="19"/>
      <c r="B1269" s="19"/>
      <c r="L1269" s="42"/>
    </row>
    <row r="1270" spans="1:12" ht="15" x14ac:dyDescent="0.25">
      <c r="A1270" s="19"/>
      <c r="B1270" s="19"/>
      <c r="L1270" s="42"/>
    </row>
    <row r="1271" spans="1:12" ht="15" x14ac:dyDescent="0.25">
      <c r="A1271" s="19"/>
      <c r="B1271" s="19"/>
      <c r="L1271" s="42"/>
    </row>
    <row r="1272" spans="1:12" ht="15" x14ac:dyDescent="0.25">
      <c r="A1272" s="19"/>
      <c r="B1272" s="19"/>
      <c r="L1272" s="42"/>
    </row>
    <row r="1273" spans="1:12" ht="15" x14ac:dyDescent="0.25">
      <c r="A1273" s="19"/>
      <c r="B1273" s="19"/>
      <c r="L1273" s="42"/>
    </row>
    <row r="1274" spans="1:12" ht="15" x14ac:dyDescent="0.25">
      <c r="A1274" s="19"/>
      <c r="B1274" s="19"/>
      <c r="L1274" s="42"/>
    </row>
    <row r="1275" spans="1:12" ht="15" x14ac:dyDescent="0.25">
      <c r="A1275" s="19"/>
      <c r="B1275" s="19"/>
      <c r="L1275" s="42"/>
    </row>
    <row r="1276" spans="1:12" ht="15" x14ac:dyDescent="0.25">
      <c r="A1276" s="19"/>
      <c r="B1276" s="19"/>
      <c r="L1276" s="42"/>
    </row>
    <row r="1277" spans="1:12" ht="15" x14ac:dyDescent="0.25">
      <c r="A1277" s="19"/>
      <c r="B1277" s="19"/>
      <c r="L1277" s="42"/>
    </row>
    <row r="1278" spans="1:12" ht="15" x14ac:dyDescent="0.25">
      <c r="A1278" s="19"/>
      <c r="B1278" s="19"/>
      <c r="L1278" s="42"/>
    </row>
    <row r="1279" spans="1:12" ht="15" x14ac:dyDescent="0.25">
      <c r="A1279" s="19"/>
      <c r="B1279" s="19"/>
      <c r="L1279" s="42"/>
    </row>
    <row r="1280" spans="1:12" ht="15" x14ac:dyDescent="0.25">
      <c r="A1280" s="19"/>
      <c r="B1280" s="19"/>
      <c r="L1280" s="42"/>
    </row>
    <row r="1281" spans="1:12" ht="15" x14ac:dyDescent="0.25">
      <c r="A1281" s="19"/>
      <c r="B1281" s="19"/>
      <c r="L1281" s="42"/>
    </row>
    <row r="1282" spans="1:12" ht="15" x14ac:dyDescent="0.25">
      <c r="A1282" s="19"/>
      <c r="B1282" s="19"/>
      <c r="L1282" s="42"/>
    </row>
    <row r="1283" spans="1:12" ht="15" x14ac:dyDescent="0.25">
      <c r="A1283" s="19"/>
      <c r="B1283" s="19"/>
      <c r="L1283" s="42"/>
    </row>
    <row r="1284" spans="1:12" ht="15" x14ac:dyDescent="0.25">
      <c r="A1284" s="19"/>
      <c r="B1284" s="19"/>
      <c r="L1284" s="42"/>
    </row>
    <row r="1285" spans="1:12" ht="15" x14ac:dyDescent="0.25">
      <c r="A1285" s="19"/>
      <c r="B1285" s="19"/>
      <c r="L1285" s="42"/>
    </row>
    <row r="1286" spans="1:12" ht="15" x14ac:dyDescent="0.25">
      <c r="A1286" s="19"/>
      <c r="B1286" s="19"/>
      <c r="L1286" s="42"/>
    </row>
    <row r="1287" spans="1:12" ht="15" x14ac:dyDescent="0.25">
      <c r="A1287" s="19"/>
      <c r="B1287" s="19"/>
      <c r="L1287" s="42"/>
    </row>
    <row r="1288" spans="1:12" ht="15" x14ac:dyDescent="0.25">
      <c r="A1288" s="19"/>
      <c r="B1288" s="19"/>
      <c r="L1288" s="42"/>
    </row>
    <row r="1289" spans="1:12" ht="15" x14ac:dyDescent="0.25">
      <c r="A1289" s="19"/>
      <c r="B1289" s="19"/>
      <c r="L1289" s="42"/>
    </row>
    <row r="1290" spans="1:12" ht="15" x14ac:dyDescent="0.25">
      <c r="A1290" s="19"/>
      <c r="B1290" s="19"/>
      <c r="L1290" s="42"/>
    </row>
    <row r="1291" spans="1:12" ht="15" x14ac:dyDescent="0.25">
      <c r="A1291" s="19"/>
      <c r="B1291" s="19"/>
      <c r="L1291" s="42"/>
    </row>
    <row r="1292" spans="1:12" ht="15" x14ac:dyDescent="0.25">
      <c r="A1292" s="19"/>
      <c r="B1292" s="19"/>
      <c r="L1292" s="42"/>
    </row>
    <row r="1293" spans="1:12" ht="15" x14ac:dyDescent="0.25">
      <c r="A1293" s="19"/>
      <c r="B1293" s="19"/>
      <c r="L1293" s="42"/>
    </row>
    <row r="1294" spans="1:12" ht="15" x14ac:dyDescent="0.25">
      <c r="A1294" s="19"/>
      <c r="B1294" s="19"/>
      <c r="L1294" s="42"/>
    </row>
    <row r="1295" spans="1:12" ht="15" x14ac:dyDescent="0.25">
      <c r="A1295" s="19"/>
      <c r="B1295" s="19"/>
      <c r="L1295" s="42"/>
    </row>
    <row r="1296" spans="1:12" ht="15" x14ac:dyDescent="0.25">
      <c r="A1296" s="19"/>
      <c r="B1296" s="19"/>
      <c r="L1296" s="42"/>
    </row>
    <row r="1297" spans="1:12" ht="15" x14ac:dyDescent="0.25">
      <c r="A1297" s="19"/>
      <c r="B1297" s="19"/>
      <c r="L1297" s="42"/>
    </row>
    <row r="1298" spans="1:12" ht="15" x14ac:dyDescent="0.25">
      <c r="A1298" s="19"/>
      <c r="B1298" s="19"/>
      <c r="L1298" s="42"/>
    </row>
    <row r="1299" spans="1:12" ht="15" x14ac:dyDescent="0.25">
      <c r="A1299" s="19"/>
      <c r="B1299" s="19"/>
      <c r="L1299" s="42"/>
    </row>
    <row r="1300" spans="1:12" ht="15" x14ac:dyDescent="0.25">
      <c r="A1300" s="19"/>
      <c r="B1300" s="19"/>
      <c r="L1300" s="42"/>
    </row>
    <row r="1301" spans="1:12" ht="15" x14ac:dyDescent="0.25">
      <c r="A1301" s="19"/>
      <c r="B1301" s="19"/>
      <c r="L1301" s="42"/>
    </row>
    <row r="1302" spans="1:12" ht="15" x14ac:dyDescent="0.25">
      <c r="A1302" s="19"/>
      <c r="B1302" s="19"/>
      <c r="L1302" s="42"/>
    </row>
    <row r="1303" spans="1:12" ht="15" x14ac:dyDescent="0.25">
      <c r="A1303" s="19"/>
      <c r="B1303" s="19"/>
      <c r="L1303" s="42"/>
    </row>
    <row r="1304" spans="1:12" ht="15" x14ac:dyDescent="0.25">
      <c r="A1304" s="19"/>
      <c r="B1304" s="19"/>
      <c r="L1304" s="42"/>
    </row>
    <row r="1305" spans="1:12" ht="15" x14ac:dyDescent="0.25">
      <c r="A1305" s="19"/>
      <c r="B1305" s="19"/>
      <c r="L1305" s="42"/>
    </row>
    <row r="1306" spans="1:12" ht="15" x14ac:dyDescent="0.25">
      <c r="A1306" s="19"/>
      <c r="B1306" s="19"/>
      <c r="L1306" s="42"/>
    </row>
    <row r="1307" spans="1:12" ht="15" x14ac:dyDescent="0.25">
      <c r="A1307" s="19"/>
      <c r="B1307" s="19"/>
      <c r="L1307" s="42"/>
    </row>
    <row r="1308" spans="1:12" ht="15" x14ac:dyDescent="0.25">
      <c r="A1308" s="19"/>
      <c r="B1308" s="19"/>
      <c r="L1308" s="42"/>
    </row>
    <row r="1309" spans="1:12" ht="15" x14ac:dyDescent="0.25">
      <c r="A1309" s="19"/>
      <c r="B1309" s="19"/>
      <c r="L1309" s="42"/>
    </row>
    <row r="1310" spans="1:12" ht="15" x14ac:dyDescent="0.25">
      <c r="A1310" s="19"/>
      <c r="B1310" s="19"/>
      <c r="L1310" s="42"/>
    </row>
    <row r="1311" spans="1:12" ht="15" x14ac:dyDescent="0.25">
      <c r="A1311" s="19"/>
      <c r="B1311" s="19"/>
      <c r="L1311" s="42"/>
    </row>
    <row r="1312" spans="1:12" ht="15" x14ac:dyDescent="0.25">
      <c r="A1312" s="19"/>
      <c r="B1312" s="19"/>
      <c r="L1312" s="42"/>
    </row>
    <row r="1313" spans="1:12" ht="15" x14ac:dyDescent="0.25">
      <c r="A1313" s="19"/>
      <c r="B1313" s="19"/>
      <c r="L1313" s="42"/>
    </row>
    <row r="1314" spans="1:12" ht="15" x14ac:dyDescent="0.25">
      <c r="A1314" s="19"/>
      <c r="B1314" s="19"/>
      <c r="L1314" s="42"/>
    </row>
    <row r="1315" spans="1:12" ht="15" x14ac:dyDescent="0.25">
      <c r="A1315" s="19"/>
      <c r="B1315" s="19"/>
      <c r="L1315" s="42"/>
    </row>
    <row r="1316" spans="1:12" ht="15" x14ac:dyDescent="0.25">
      <c r="A1316" s="19"/>
      <c r="B1316" s="19"/>
      <c r="L1316" s="42"/>
    </row>
    <row r="1317" spans="1:12" ht="15" x14ac:dyDescent="0.25">
      <c r="A1317" s="19"/>
      <c r="B1317" s="19"/>
      <c r="L1317" s="42"/>
    </row>
    <row r="1318" spans="1:12" ht="15" x14ac:dyDescent="0.25">
      <c r="A1318" s="19"/>
      <c r="B1318" s="19"/>
      <c r="L1318" s="42"/>
    </row>
    <row r="1319" spans="1:12" ht="15" x14ac:dyDescent="0.25">
      <c r="A1319" s="19"/>
      <c r="B1319" s="19"/>
      <c r="L1319" s="42"/>
    </row>
    <row r="1320" spans="1:12" ht="15" x14ac:dyDescent="0.25">
      <c r="A1320" s="19"/>
      <c r="B1320" s="19"/>
      <c r="L1320" s="42"/>
    </row>
    <row r="1321" spans="1:12" ht="15" x14ac:dyDescent="0.25">
      <c r="A1321" s="19"/>
      <c r="B1321" s="19"/>
      <c r="L1321" s="42"/>
    </row>
    <row r="1322" spans="1:12" ht="15" x14ac:dyDescent="0.25">
      <c r="A1322" s="19"/>
      <c r="B1322" s="19"/>
      <c r="L1322" s="42"/>
    </row>
    <row r="1323" spans="1:12" ht="15" x14ac:dyDescent="0.25">
      <c r="A1323" s="19"/>
      <c r="B1323" s="19"/>
      <c r="L1323" s="42"/>
    </row>
    <row r="1324" spans="1:12" ht="15" x14ac:dyDescent="0.25">
      <c r="A1324" s="19"/>
      <c r="B1324" s="19"/>
      <c r="L1324" s="42"/>
    </row>
    <row r="1325" spans="1:12" ht="15" x14ac:dyDescent="0.25">
      <c r="A1325" s="19"/>
      <c r="B1325" s="19"/>
      <c r="L1325" s="42"/>
    </row>
    <row r="1326" spans="1:12" ht="15" x14ac:dyDescent="0.25">
      <c r="A1326" s="19"/>
      <c r="B1326" s="19"/>
      <c r="L1326" s="42"/>
    </row>
    <row r="1327" spans="1:12" ht="15" x14ac:dyDescent="0.25">
      <c r="A1327" s="19"/>
      <c r="B1327" s="19"/>
      <c r="L1327" s="42"/>
    </row>
    <row r="1328" spans="1:12" ht="15" x14ac:dyDescent="0.25">
      <c r="A1328" s="19"/>
      <c r="B1328" s="19"/>
      <c r="L1328" s="42"/>
    </row>
    <row r="1329" spans="1:12" ht="15" x14ac:dyDescent="0.25">
      <c r="A1329" s="19"/>
      <c r="B1329" s="19"/>
      <c r="L1329" s="42"/>
    </row>
    <row r="1330" spans="1:12" ht="15" x14ac:dyDescent="0.25">
      <c r="A1330" s="19"/>
      <c r="B1330" s="19"/>
      <c r="L1330" s="42"/>
    </row>
    <row r="1331" spans="1:12" ht="15" x14ac:dyDescent="0.25">
      <c r="A1331" s="19"/>
      <c r="B1331" s="19"/>
      <c r="L1331" s="42"/>
    </row>
    <row r="1332" spans="1:12" ht="15" x14ac:dyDescent="0.25">
      <c r="A1332" s="19"/>
      <c r="B1332" s="19"/>
      <c r="L1332" s="42"/>
    </row>
    <row r="1333" spans="1:12" ht="15" x14ac:dyDescent="0.25">
      <c r="A1333" s="19"/>
      <c r="B1333" s="19"/>
      <c r="L1333" s="42"/>
    </row>
    <row r="1334" spans="1:12" ht="15" x14ac:dyDescent="0.25">
      <c r="A1334" s="19"/>
      <c r="B1334" s="19"/>
      <c r="L1334" s="42"/>
    </row>
    <row r="1335" spans="1:12" ht="15" x14ac:dyDescent="0.25">
      <c r="A1335" s="19"/>
      <c r="B1335" s="19"/>
      <c r="L1335" s="42"/>
    </row>
    <row r="1336" spans="1:12" ht="15" x14ac:dyDescent="0.25">
      <c r="A1336" s="19"/>
      <c r="B1336" s="19"/>
      <c r="L1336" s="42"/>
    </row>
    <row r="1337" spans="1:12" ht="15" x14ac:dyDescent="0.25">
      <c r="A1337" s="19"/>
      <c r="B1337" s="19"/>
      <c r="L1337" s="42"/>
    </row>
    <row r="1338" spans="1:12" ht="15" x14ac:dyDescent="0.25">
      <c r="A1338" s="19"/>
      <c r="B1338" s="19"/>
      <c r="L1338" s="42"/>
    </row>
    <row r="1339" spans="1:12" ht="15" x14ac:dyDescent="0.25">
      <c r="A1339" s="19"/>
      <c r="B1339" s="19"/>
      <c r="L1339" s="42"/>
    </row>
    <row r="1340" spans="1:12" ht="15" x14ac:dyDescent="0.25">
      <c r="A1340" s="19"/>
      <c r="B1340" s="19"/>
      <c r="L1340" s="42"/>
    </row>
    <row r="1341" spans="1:12" ht="15" x14ac:dyDescent="0.25">
      <c r="A1341" s="19"/>
      <c r="B1341" s="19"/>
      <c r="L1341" s="42"/>
    </row>
    <row r="1342" spans="1:12" ht="15" x14ac:dyDescent="0.25">
      <c r="A1342" s="19"/>
      <c r="B1342" s="19"/>
      <c r="L1342" s="42"/>
    </row>
    <row r="1343" spans="1:12" ht="15" x14ac:dyDescent="0.25">
      <c r="A1343" s="19"/>
      <c r="B1343" s="19"/>
      <c r="L1343" s="42"/>
    </row>
    <row r="1344" spans="1:12" ht="15" x14ac:dyDescent="0.25">
      <c r="A1344" s="19"/>
      <c r="B1344" s="19"/>
      <c r="L1344" s="42"/>
    </row>
    <row r="1345" spans="1:12" ht="15" x14ac:dyDescent="0.25">
      <c r="A1345" s="19"/>
      <c r="B1345" s="19"/>
      <c r="L1345" s="42"/>
    </row>
    <row r="1346" spans="1:12" ht="15" x14ac:dyDescent="0.25">
      <c r="A1346" s="19"/>
      <c r="B1346" s="19"/>
      <c r="L1346" s="42"/>
    </row>
    <row r="1347" spans="1:12" ht="15" x14ac:dyDescent="0.25">
      <c r="A1347" s="19"/>
      <c r="B1347" s="19"/>
      <c r="L1347" s="42"/>
    </row>
    <row r="1348" spans="1:12" ht="15" x14ac:dyDescent="0.25">
      <c r="A1348" s="19"/>
      <c r="B1348" s="19"/>
      <c r="L1348" s="42"/>
    </row>
    <row r="1349" spans="1:12" ht="15" x14ac:dyDescent="0.25">
      <c r="A1349" s="19"/>
      <c r="B1349" s="19"/>
      <c r="L1349" s="42"/>
    </row>
    <row r="1350" spans="1:12" ht="15" x14ac:dyDescent="0.25">
      <c r="A1350" s="19"/>
      <c r="B1350" s="19"/>
      <c r="L1350" s="42"/>
    </row>
    <row r="1351" spans="1:12" ht="15" x14ac:dyDescent="0.25">
      <c r="A1351" s="19"/>
      <c r="B1351" s="19"/>
      <c r="L1351" s="42"/>
    </row>
    <row r="1352" spans="1:12" ht="15" x14ac:dyDescent="0.25">
      <c r="A1352" s="19"/>
      <c r="B1352" s="19"/>
      <c r="L1352" s="42"/>
    </row>
    <row r="1353" spans="1:12" ht="15" x14ac:dyDescent="0.25">
      <c r="A1353" s="19"/>
      <c r="B1353" s="19"/>
      <c r="L1353" s="42"/>
    </row>
    <row r="1354" spans="1:12" ht="15" x14ac:dyDescent="0.25">
      <c r="A1354" s="19"/>
      <c r="B1354" s="19"/>
      <c r="L1354" s="42"/>
    </row>
    <row r="1355" spans="1:12" ht="15" x14ac:dyDescent="0.25">
      <c r="A1355" s="19"/>
      <c r="B1355" s="19"/>
      <c r="L1355" s="42"/>
    </row>
    <row r="1356" spans="1:12" ht="15" x14ac:dyDescent="0.25">
      <c r="A1356" s="19"/>
      <c r="B1356" s="19"/>
      <c r="L1356" s="42"/>
    </row>
    <row r="1357" spans="1:12" ht="15" x14ac:dyDescent="0.25">
      <c r="A1357" s="19"/>
      <c r="B1357" s="19"/>
      <c r="L1357" s="42"/>
    </row>
    <row r="1358" spans="1:12" ht="15" x14ac:dyDescent="0.25">
      <c r="A1358" s="19"/>
      <c r="B1358" s="19"/>
      <c r="L1358" s="42"/>
    </row>
    <row r="1359" spans="1:12" ht="15" x14ac:dyDescent="0.25">
      <c r="A1359" s="19"/>
      <c r="B1359" s="19"/>
      <c r="L1359" s="42"/>
    </row>
    <row r="1360" spans="1:12" ht="15" x14ac:dyDescent="0.25">
      <c r="A1360" s="19"/>
      <c r="B1360" s="19"/>
      <c r="L1360" s="42"/>
    </row>
    <row r="1361" spans="1:12" ht="15" x14ac:dyDescent="0.25">
      <c r="A1361" s="19"/>
      <c r="B1361" s="19"/>
      <c r="L1361" s="42"/>
    </row>
    <row r="1362" spans="1:12" ht="15" x14ac:dyDescent="0.25">
      <c r="A1362" s="19"/>
      <c r="B1362" s="19"/>
      <c r="L1362" s="42"/>
    </row>
    <row r="1363" spans="1:12" ht="15" x14ac:dyDescent="0.25">
      <c r="A1363" s="19"/>
      <c r="B1363" s="19"/>
      <c r="L1363" s="42"/>
    </row>
    <row r="1364" spans="1:12" ht="15" x14ac:dyDescent="0.25">
      <c r="A1364" s="19"/>
      <c r="B1364" s="19"/>
      <c r="L1364" s="42"/>
    </row>
    <row r="1365" spans="1:12" ht="15" x14ac:dyDescent="0.25">
      <c r="A1365" s="19"/>
      <c r="B1365" s="19"/>
      <c r="L1365" s="42"/>
    </row>
    <row r="1366" spans="1:12" ht="15" x14ac:dyDescent="0.25">
      <c r="A1366" s="19"/>
      <c r="B1366" s="19"/>
      <c r="L1366" s="42"/>
    </row>
    <row r="1367" spans="1:12" ht="15" x14ac:dyDescent="0.25">
      <c r="A1367" s="19"/>
      <c r="B1367" s="19"/>
      <c r="L1367" s="42"/>
    </row>
    <row r="1368" spans="1:12" ht="15" x14ac:dyDescent="0.25">
      <c r="A1368" s="19"/>
      <c r="B1368" s="19"/>
      <c r="L1368" s="42"/>
    </row>
    <row r="1369" spans="1:12" ht="15" x14ac:dyDescent="0.25">
      <c r="A1369" s="19"/>
      <c r="B1369" s="19"/>
      <c r="L1369" s="42"/>
    </row>
    <row r="1370" spans="1:12" ht="15" x14ac:dyDescent="0.25">
      <c r="A1370" s="19"/>
      <c r="B1370" s="19"/>
      <c r="L1370" s="42"/>
    </row>
    <row r="1371" spans="1:12" ht="15" x14ac:dyDescent="0.25">
      <c r="A1371" s="19"/>
      <c r="B1371" s="19"/>
      <c r="L1371" s="42"/>
    </row>
    <row r="1372" spans="1:12" ht="15" x14ac:dyDescent="0.25">
      <c r="A1372" s="19"/>
      <c r="B1372" s="19"/>
      <c r="L1372" s="42"/>
    </row>
    <row r="1373" spans="1:12" ht="15" x14ac:dyDescent="0.25">
      <c r="A1373" s="19"/>
      <c r="B1373" s="19"/>
      <c r="L1373" s="42"/>
    </row>
    <row r="1374" spans="1:12" ht="15" x14ac:dyDescent="0.25">
      <c r="A1374" s="19"/>
      <c r="B1374" s="19"/>
      <c r="L1374" s="42"/>
    </row>
    <row r="1375" spans="1:12" ht="15" x14ac:dyDescent="0.25">
      <c r="A1375" s="19"/>
      <c r="B1375" s="19"/>
      <c r="L1375" s="42"/>
    </row>
    <row r="1376" spans="1:12" ht="15" x14ac:dyDescent="0.25">
      <c r="A1376" s="19"/>
      <c r="B1376" s="19"/>
      <c r="L1376" s="42"/>
    </row>
    <row r="1377" spans="1:12" ht="15" x14ac:dyDescent="0.25">
      <c r="A1377" s="19"/>
      <c r="B1377" s="19"/>
      <c r="L1377" s="42"/>
    </row>
    <row r="1378" spans="1:12" ht="15" x14ac:dyDescent="0.25">
      <c r="A1378" s="19"/>
      <c r="B1378" s="19"/>
      <c r="L1378" s="42"/>
    </row>
    <row r="1379" spans="1:12" ht="15" x14ac:dyDescent="0.25">
      <c r="A1379" s="19"/>
      <c r="B1379" s="19"/>
      <c r="L1379" s="42"/>
    </row>
    <row r="1380" spans="1:12" ht="15" x14ac:dyDescent="0.25">
      <c r="A1380" s="19"/>
      <c r="B1380" s="19"/>
      <c r="L1380" s="42"/>
    </row>
    <row r="1381" spans="1:12" ht="15" x14ac:dyDescent="0.25">
      <c r="A1381" s="19"/>
      <c r="B1381" s="19"/>
      <c r="L1381" s="42"/>
    </row>
    <row r="1382" spans="1:12" ht="15" x14ac:dyDescent="0.25">
      <c r="A1382" s="19"/>
      <c r="B1382" s="19"/>
      <c r="L1382" s="42"/>
    </row>
    <row r="1383" spans="1:12" ht="15" x14ac:dyDescent="0.25">
      <c r="A1383" s="19"/>
      <c r="B1383" s="19"/>
      <c r="L1383" s="42"/>
    </row>
    <row r="1384" spans="1:12" ht="15" x14ac:dyDescent="0.25">
      <c r="A1384" s="19"/>
      <c r="B1384" s="19"/>
      <c r="L1384" s="42"/>
    </row>
    <row r="1385" spans="1:12" ht="15" x14ac:dyDescent="0.25">
      <c r="A1385" s="19"/>
      <c r="B1385" s="19"/>
      <c r="L1385" s="42"/>
    </row>
    <row r="1386" spans="1:12" ht="15" x14ac:dyDescent="0.25">
      <c r="A1386" s="19"/>
      <c r="B1386" s="19"/>
      <c r="L1386" s="42"/>
    </row>
    <row r="1387" spans="1:12" ht="15" x14ac:dyDescent="0.25">
      <c r="A1387" s="19"/>
      <c r="B1387" s="19"/>
      <c r="L1387" s="42"/>
    </row>
    <row r="1388" spans="1:12" ht="15" x14ac:dyDescent="0.25">
      <c r="A1388" s="19"/>
      <c r="B1388" s="19"/>
      <c r="L1388" s="42"/>
    </row>
    <row r="1389" spans="1:12" ht="15" x14ac:dyDescent="0.25">
      <c r="A1389" s="19"/>
      <c r="B1389" s="19"/>
      <c r="L1389" s="42"/>
    </row>
    <row r="1390" spans="1:12" ht="15" x14ac:dyDescent="0.25">
      <c r="A1390" s="19"/>
      <c r="B1390" s="19"/>
      <c r="L1390" s="42"/>
    </row>
    <row r="1391" spans="1:12" ht="15" x14ac:dyDescent="0.25">
      <c r="A1391" s="19"/>
      <c r="B1391" s="19"/>
      <c r="L1391" s="42"/>
    </row>
    <row r="1392" spans="1:12" ht="15" x14ac:dyDescent="0.25">
      <c r="A1392" s="19"/>
      <c r="B1392" s="19"/>
      <c r="L1392" s="42"/>
    </row>
    <row r="1393" spans="1:12" ht="15" x14ac:dyDescent="0.25">
      <c r="A1393" s="19"/>
      <c r="B1393" s="19"/>
      <c r="L1393" s="42"/>
    </row>
    <row r="1394" spans="1:12" ht="15" x14ac:dyDescent="0.25">
      <c r="A1394" s="19"/>
      <c r="B1394" s="19"/>
      <c r="L1394" s="42"/>
    </row>
    <row r="1395" spans="1:12" ht="15" x14ac:dyDescent="0.25">
      <c r="A1395" s="19"/>
      <c r="B1395" s="19"/>
      <c r="L1395" s="42"/>
    </row>
    <row r="1396" spans="1:12" ht="15" x14ac:dyDescent="0.25">
      <c r="A1396" s="19"/>
      <c r="B1396" s="19"/>
      <c r="L1396" s="42"/>
    </row>
    <row r="1397" spans="1:12" ht="15" x14ac:dyDescent="0.25">
      <c r="A1397" s="19"/>
      <c r="B1397" s="19"/>
      <c r="L1397" s="42"/>
    </row>
    <row r="1398" spans="1:12" ht="15" x14ac:dyDescent="0.25">
      <c r="A1398" s="19"/>
      <c r="B1398" s="19"/>
      <c r="L1398" s="42"/>
    </row>
    <row r="1399" spans="1:12" ht="15" x14ac:dyDescent="0.25">
      <c r="A1399" s="19"/>
      <c r="B1399" s="19"/>
      <c r="L1399" s="42"/>
    </row>
    <row r="1400" spans="1:12" ht="15" x14ac:dyDescent="0.25">
      <c r="A1400" s="19"/>
      <c r="B1400" s="19"/>
      <c r="L1400" s="42"/>
    </row>
    <row r="1401" spans="1:12" ht="15" x14ac:dyDescent="0.25">
      <c r="A1401" s="19"/>
      <c r="B1401" s="19"/>
      <c r="L1401" s="42"/>
    </row>
    <row r="1402" spans="1:12" ht="15" x14ac:dyDescent="0.25">
      <c r="A1402" s="19"/>
      <c r="B1402" s="19"/>
      <c r="L1402" s="42"/>
    </row>
    <row r="1403" spans="1:12" ht="15" x14ac:dyDescent="0.25">
      <c r="A1403" s="19"/>
      <c r="B1403" s="19"/>
      <c r="L1403" s="42"/>
    </row>
    <row r="1404" spans="1:12" ht="15" x14ac:dyDescent="0.25">
      <c r="A1404" s="19"/>
      <c r="B1404" s="19"/>
      <c r="L1404" s="42"/>
    </row>
    <row r="1405" spans="1:12" ht="15" x14ac:dyDescent="0.25">
      <c r="A1405" s="19"/>
      <c r="B1405" s="19"/>
      <c r="L1405" s="42"/>
    </row>
    <row r="1406" spans="1:12" ht="15" x14ac:dyDescent="0.25">
      <c r="A1406" s="19"/>
      <c r="B1406" s="19"/>
      <c r="L1406" s="42"/>
    </row>
    <row r="1407" spans="1:12" ht="15" x14ac:dyDescent="0.25">
      <c r="A1407" s="19"/>
      <c r="B1407" s="19"/>
      <c r="L1407" s="42"/>
    </row>
    <row r="1408" spans="1:12" ht="15" x14ac:dyDescent="0.25">
      <c r="A1408" s="19"/>
      <c r="B1408" s="19"/>
      <c r="L1408" s="42"/>
    </row>
    <row r="1409" spans="1:12" ht="15" x14ac:dyDescent="0.25">
      <c r="A1409" s="19"/>
      <c r="B1409" s="19"/>
      <c r="L1409" s="42"/>
    </row>
    <row r="1410" spans="1:12" ht="15" x14ac:dyDescent="0.25">
      <c r="A1410" s="19"/>
      <c r="B1410" s="19"/>
      <c r="L1410" s="42"/>
    </row>
    <row r="1411" spans="1:12" ht="15" x14ac:dyDescent="0.25">
      <c r="A1411" s="19"/>
      <c r="B1411" s="19"/>
      <c r="L1411" s="42"/>
    </row>
    <row r="1412" spans="1:12" ht="15" x14ac:dyDescent="0.25">
      <c r="A1412" s="19"/>
      <c r="B1412" s="19"/>
      <c r="L1412" s="42"/>
    </row>
    <row r="1413" spans="1:12" ht="15" x14ac:dyDescent="0.25">
      <c r="A1413" s="19"/>
      <c r="B1413" s="19"/>
      <c r="L1413" s="42"/>
    </row>
    <row r="1414" spans="1:12" ht="15" x14ac:dyDescent="0.25">
      <c r="A1414" s="19"/>
      <c r="B1414" s="19"/>
      <c r="L1414" s="42"/>
    </row>
    <row r="1415" spans="1:12" ht="15" x14ac:dyDescent="0.25">
      <c r="A1415" s="19"/>
      <c r="B1415" s="19"/>
      <c r="L1415" s="42"/>
    </row>
    <row r="1416" spans="1:12" ht="15" x14ac:dyDescent="0.25">
      <c r="A1416" s="19"/>
      <c r="B1416" s="19"/>
      <c r="L1416" s="42"/>
    </row>
    <row r="1417" spans="1:12" ht="15" x14ac:dyDescent="0.25">
      <c r="A1417" s="19"/>
      <c r="B1417" s="19"/>
      <c r="L1417" s="42"/>
    </row>
    <row r="1418" spans="1:12" ht="15" x14ac:dyDescent="0.25">
      <c r="A1418" s="19"/>
      <c r="B1418" s="19"/>
      <c r="L1418" s="42"/>
    </row>
    <row r="1419" spans="1:12" ht="15" x14ac:dyDescent="0.25">
      <c r="A1419" s="19"/>
      <c r="B1419" s="19"/>
      <c r="L1419" s="42"/>
    </row>
    <row r="1420" spans="1:12" ht="15" x14ac:dyDescent="0.25">
      <c r="A1420" s="19"/>
      <c r="B1420" s="19"/>
      <c r="L1420" s="42"/>
    </row>
    <row r="1421" spans="1:12" ht="15" x14ac:dyDescent="0.25">
      <c r="A1421" s="19"/>
      <c r="B1421" s="19"/>
      <c r="L1421" s="42"/>
    </row>
    <row r="1422" spans="1:12" ht="15" x14ac:dyDescent="0.25">
      <c r="A1422" s="19"/>
      <c r="B1422" s="19"/>
      <c r="L1422" s="42"/>
    </row>
    <row r="1423" spans="1:12" ht="15" x14ac:dyDescent="0.25">
      <c r="A1423" s="19"/>
      <c r="B1423" s="19"/>
      <c r="L1423" s="42"/>
    </row>
    <row r="1424" spans="1:12" ht="15" x14ac:dyDescent="0.25">
      <c r="A1424" s="19"/>
      <c r="B1424" s="19"/>
      <c r="L1424" s="42"/>
    </row>
    <row r="1425" spans="1:12" ht="15" x14ac:dyDescent="0.25">
      <c r="A1425" s="19"/>
      <c r="B1425" s="19"/>
      <c r="L1425" s="42"/>
    </row>
    <row r="1426" spans="1:12" ht="15" x14ac:dyDescent="0.25">
      <c r="A1426" s="19"/>
      <c r="B1426" s="19"/>
      <c r="L1426" s="42"/>
    </row>
    <row r="1427" spans="1:12" ht="15" x14ac:dyDescent="0.25">
      <c r="A1427" s="19"/>
      <c r="B1427" s="19"/>
      <c r="L1427" s="42"/>
    </row>
    <row r="1428" spans="1:12" ht="15" x14ac:dyDescent="0.25">
      <c r="A1428" s="19"/>
      <c r="B1428" s="19"/>
      <c r="L1428" s="42"/>
    </row>
    <row r="1429" spans="1:12" ht="15" x14ac:dyDescent="0.25">
      <c r="A1429" s="19"/>
      <c r="B1429" s="19"/>
      <c r="L1429" s="42"/>
    </row>
    <row r="1430" spans="1:12" ht="15" x14ac:dyDescent="0.25">
      <c r="A1430" s="19"/>
      <c r="B1430" s="19"/>
      <c r="L1430" s="42"/>
    </row>
    <row r="1431" spans="1:12" ht="15" x14ac:dyDescent="0.25">
      <c r="A1431" s="19"/>
      <c r="B1431" s="19"/>
      <c r="L1431" s="42"/>
    </row>
    <row r="1432" spans="1:12" ht="15" x14ac:dyDescent="0.25">
      <c r="A1432" s="19"/>
      <c r="B1432" s="19"/>
      <c r="L1432" s="42"/>
    </row>
    <row r="1433" spans="1:12" ht="15" x14ac:dyDescent="0.25">
      <c r="A1433" s="19"/>
      <c r="B1433" s="19"/>
      <c r="L1433" s="42"/>
    </row>
    <row r="1434" spans="1:12" ht="15" x14ac:dyDescent="0.25">
      <c r="A1434" s="19"/>
      <c r="B1434" s="19"/>
      <c r="L1434" s="42"/>
    </row>
    <row r="1435" spans="1:12" ht="15" x14ac:dyDescent="0.25">
      <c r="A1435" s="19"/>
      <c r="B1435" s="19"/>
      <c r="L1435" s="42"/>
    </row>
    <row r="1436" spans="1:12" ht="15" x14ac:dyDescent="0.25">
      <c r="A1436" s="19"/>
      <c r="B1436" s="19"/>
      <c r="L1436" s="42"/>
    </row>
    <row r="1437" spans="1:12" ht="15" x14ac:dyDescent="0.25">
      <c r="A1437" s="19"/>
      <c r="B1437" s="19"/>
      <c r="L1437" s="42"/>
    </row>
    <row r="1438" spans="1:12" ht="15" x14ac:dyDescent="0.25">
      <c r="A1438" s="19"/>
      <c r="B1438" s="19"/>
      <c r="L1438" s="42"/>
    </row>
    <row r="1439" spans="1:12" ht="15" x14ac:dyDescent="0.25">
      <c r="A1439" s="19"/>
      <c r="B1439" s="19"/>
      <c r="L1439" s="42"/>
    </row>
    <row r="1440" spans="1:12" ht="15" x14ac:dyDescent="0.25">
      <c r="A1440" s="19"/>
      <c r="B1440" s="19"/>
      <c r="L1440" s="42"/>
    </row>
    <row r="1441" spans="1:12" ht="15" x14ac:dyDescent="0.25">
      <c r="A1441" s="19"/>
      <c r="B1441" s="19"/>
      <c r="L1441" s="42"/>
    </row>
    <row r="1442" spans="1:12" ht="15" x14ac:dyDescent="0.25">
      <c r="A1442" s="19"/>
      <c r="B1442" s="19"/>
      <c r="L1442" s="42"/>
    </row>
    <row r="1443" spans="1:12" ht="15" x14ac:dyDescent="0.25">
      <c r="A1443" s="19"/>
      <c r="B1443" s="19"/>
      <c r="L1443" s="42"/>
    </row>
    <row r="1444" spans="1:12" ht="15" x14ac:dyDescent="0.25">
      <c r="A1444" s="19"/>
      <c r="B1444" s="19"/>
      <c r="L1444" s="42"/>
    </row>
    <row r="1445" spans="1:12" ht="15" x14ac:dyDescent="0.25">
      <c r="A1445" s="19"/>
      <c r="B1445" s="19"/>
      <c r="L1445" s="42"/>
    </row>
    <row r="1446" spans="1:12" ht="15" x14ac:dyDescent="0.25">
      <c r="A1446" s="19"/>
      <c r="B1446" s="19"/>
      <c r="L1446" s="42"/>
    </row>
    <row r="1447" spans="1:12" ht="15" x14ac:dyDescent="0.25">
      <c r="A1447" s="19"/>
      <c r="B1447" s="19"/>
      <c r="L1447" s="42"/>
    </row>
    <row r="1448" spans="1:12" ht="15" x14ac:dyDescent="0.25">
      <c r="A1448" s="19"/>
      <c r="B1448" s="19"/>
      <c r="L1448" s="42"/>
    </row>
    <row r="1449" spans="1:12" ht="15" x14ac:dyDescent="0.25">
      <c r="A1449" s="19"/>
      <c r="B1449" s="19"/>
      <c r="L1449" s="42"/>
    </row>
    <row r="1450" spans="1:12" ht="15" x14ac:dyDescent="0.25">
      <c r="A1450" s="19"/>
      <c r="B1450" s="19"/>
      <c r="L1450" s="42"/>
    </row>
    <row r="1451" spans="1:12" ht="15" x14ac:dyDescent="0.25">
      <c r="A1451" s="19"/>
      <c r="B1451" s="19"/>
      <c r="L1451" s="42"/>
    </row>
    <row r="1452" spans="1:12" ht="15" x14ac:dyDescent="0.25">
      <c r="A1452" s="19"/>
      <c r="B1452" s="19"/>
      <c r="L1452" s="42"/>
    </row>
    <row r="1453" spans="1:12" ht="15" x14ac:dyDescent="0.25">
      <c r="A1453" s="19"/>
      <c r="B1453" s="19"/>
      <c r="L1453" s="42"/>
    </row>
    <row r="1454" spans="1:12" ht="15" x14ac:dyDescent="0.25">
      <c r="A1454" s="19"/>
      <c r="B1454" s="19"/>
      <c r="L1454" s="42"/>
    </row>
    <row r="1455" spans="1:12" ht="15" x14ac:dyDescent="0.25">
      <c r="A1455" s="19"/>
      <c r="B1455" s="19"/>
      <c r="L1455" s="42"/>
    </row>
    <row r="1456" spans="1:12" ht="15" x14ac:dyDescent="0.25">
      <c r="A1456" s="19"/>
      <c r="B1456" s="19"/>
      <c r="L1456" s="42"/>
    </row>
    <row r="1457" spans="1:12" ht="15" x14ac:dyDescent="0.25">
      <c r="A1457" s="19"/>
      <c r="B1457" s="19"/>
      <c r="L1457" s="42"/>
    </row>
    <row r="1458" spans="1:12" ht="15" x14ac:dyDescent="0.25">
      <c r="A1458" s="19"/>
      <c r="B1458" s="19"/>
      <c r="L1458" s="42"/>
    </row>
    <row r="1459" spans="1:12" ht="15" x14ac:dyDescent="0.25">
      <c r="A1459" s="19"/>
      <c r="B1459" s="19"/>
      <c r="L1459" s="42"/>
    </row>
    <row r="1460" spans="1:12" ht="15" x14ac:dyDescent="0.25">
      <c r="A1460" s="19"/>
      <c r="B1460" s="19"/>
      <c r="L1460" s="42"/>
    </row>
    <row r="1461" spans="1:12" ht="15" x14ac:dyDescent="0.25">
      <c r="A1461" s="19"/>
      <c r="B1461" s="19"/>
      <c r="L1461" s="42"/>
    </row>
    <row r="1462" spans="1:12" ht="15" x14ac:dyDescent="0.25">
      <c r="A1462" s="19"/>
      <c r="B1462" s="19"/>
      <c r="L1462" s="42"/>
    </row>
    <row r="1463" spans="1:12" ht="15" x14ac:dyDescent="0.25">
      <c r="A1463" s="19"/>
      <c r="B1463" s="19"/>
      <c r="L1463" s="42"/>
    </row>
    <row r="1464" spans="1:12" ht="15" x14ac:dyDescent="0.25">
      <c r="A1464" s="19"/>
      <c r="B1464" s="19"/>
      <c r="L1464" s="42"/>
    </row>
    <row r="1465" spans="1:12" ht="15" x14ac:dyDescent="0.25">
      <c r="A1465" s="19"/>
      <c r="B1465" s="19"/>
      <c r="L1465" s="42"/>
    </row>
    <row r="1466" spans="1:12" ht="15" x14ac:dyDescent="0.25">
      <c r="A1466" s="19"/>
      <c r="B1466" s="19"/>
      <c r="L1466" s="42"/>
    </row>
    <row r="1467" spans="1:12" ht="15" x14ac:dyDescent="0.25">
      <c r="A1467" s="19"/>
      <c r="B1467" s="19"/>
      <c r="L1467" s="42"/>
    </row>
    <row r="1468" spans="1:12" ht="15" x14ac:dyDescent="0.25">
      <c r="A1468" s="19"/>
      <c r="B1468" s="19"/>
      <c r="L1468" s="42"/>
    </row>
    <row r="1469" spans="1:12" ht="15" x14ac:dyDescent="0.25">
      <c r="A1469" s="19"/>
      <c r="B1469" s="19"/>
      <c r="L1469" s="42"/>
    </row>
    <row r="1470" spans="1:12" ht="15" x14ac:dyDescent="0.25">
      <c r="A1470" s="19"/>
      <c r="B1470" s="19"/>
      <c r="L1470" s="42"/>
    </row>
    <row r="1471" spans="1:12" ht="15" x14ac:dyDescent="0.25">
      <c r="A1471" s="19"/>
      <c r="B1471" s="19"/>
      <c r="L1471" s="42"/>
    </row>
    <row r="1472" spans="1:12" ht="15" x14ac:dyDescent="0.25">
      <c r="A1472" s="19"/>
      <c r="B1472" s="19"/>
      <c r="L1472" s="42"/>
    </row>
    <row r="1473" spans="1:12" ht="15" x14ac:dyDescent="0.25">
      <c r="A1473" s="19"/>
      <c r="B1473" s="19"/>
      <c r="L1473" s="42"/>
    </row>
    <row r="1474" spans="1:12" ht="15" x14ac:dyDescent="0.25">
      <c r="A1474" s="19"/>
      <c r="B1474" s="19"/>
      <c r="L1474" s="42"/>
    </row>
    <row r="1475" spans="1:12" ht="15" x14ac:dyDescent="0.25">
      <c r="A1475" s="19"/>
      <c r="B1475" s="19"/>
      <c r="L1475" s="42"/>
    </row>
    <row r="1476" spans="1:12" ht="15" x14ac:dyDescent="0.25">
      <c r="A1476" s="19"/>
      <c r="B1476" s="19"/>
      <c r="L1476" s="42"/>
    </row>
    <row r="1477" spans="1:12" ht="15" x14ac:dyDescent="0.25">
      <c r="A1477" s="19"/>
      <c r="B1477" s="19"/>
      <c r="L1477" s="42"/>
    </row>
    <row r="1478" spans="1:12" ht="15" x14ac:dyDescent="0.25">
      <c r="A1478" s="19"/>
      <c r="B1478" s="19"/>
      <c r="L1478" s="42"/>
    </row>
    <row r="1479" spans="1:12" ht="15" x14ac:dyDescent="0.25">
      <c r="A1479" s="19"/>
      <c r="B1479" s="19"/>
      <c r="L1479" s="42"/>
    </row>
    <row r="1480" spans="1:12" ht="15" x14ac:dyDescent="0.25">
      <c r="A1480" s="19"/>
      <c r="B1480" s="19"/>
      <c r="L1480" s="42"/>
    </row>
    <row r="1481" spans="1:12" ht="15" x14ac:dyDescent="0.25">
      <c r="A1481" s="19"/>
      <c r="B1481" s="19"/>
      <c r="L1481" s="42"/>
    </row>
    <row r="1482" spans="1:12" ht="15" x14ac:dyDescent="0.25">
      <c r="A1482" s="19"/>
      <c r="B1482" s="19"/>
      <c r="L1482" s="42"/>
    </row>
    <row r="1483" spans="1:12" ht="15" x14ac:dyDescent="0.25">
      <c r="A1483" s="19"/>
      <c r="B1483" s="19"/>
      <c r="L1483" s="42"/>
    </row>
    <row r="1484" spans="1:12" ht="15" x14ac:dyDescent="0.25">
      <c r="A1484" s="19"/>
      <c r="B1484" s="19"/>
      <c r="L1484" s="42"/>
    </row>
    <row r="1485" spans="1:12" ht="15" x14ac:dyDescent="0.25">
      <c r="A1485" s="19"/>
      <c r="B1485" s="19"/>
      <c r="L1485" s="42"/>
    </row>
    <row r="1486" spans="1:12" ht="15" x14ac:dyDescent="0.25">
      <c r="A1486" s="19"/>
      <c r="B1486" s="19"/>
      <c r="L1486" s="42"/>
    </row>
    <row r="1487" spans="1:12" ht="15" x14ac:dyDescent="0.25">
      <c r="A1487" s="19"/>
      <c r="B1487" s="19"/>
      <c r="L1487" s="42"/>
    </row>
    <row r="1488" spans="1:12" ht="15" x14ac:dyDescent="0.25">
      <c r="A1488" s="19"/>
      <c r="B1488" s="19"/>
      <c r="L1488" s="42"/>
    </row>
    <row r="1489" spans="1:12" ht="15" x14ac:dyDescent="0.25">
      <c r="A1489" s="19"/>
      <c r="B1489" s="19"/>
      <c r="L1489" s="42"/>
    </row>
    <row r="1490" spans="1:12" ht="15" x14ac:dyDescent="0.25">
      <c r="A1490" s="19"/>
      <c r="B1490" s="19"/>
      <c r="L1490" s="42"/>
    </row>
    <row r="1491" spans="1:12" ht="15" x14ac:dyDescent="0.25">
      <c r="A1491" s="19"/>
      <c r="B1491" s="19"/>
      <c r="L1491" s="42"/>
    </row>
    <row r="1492" spans="1:12" ht="15" x14ac:dyDescent="0.25">
      <c r="A1492" s="19"/>
      <c r="B1492" s="19"/>
      <c r="L1492" s="42"/>
    </row>
    <row r="1493" spans="1:12" ht="15" x14ac:dyDescent="0.25">
      <c r="A1493" s="19"/>
      <c r="B1493" s="19"/>
      <c r="L1493" s="42"/>
    </row>
    <row r="1494" spans="1:12" ht="15" x14ac:dyDescent="0.25">
      <c r="A1494" s="19"/>
      <c r="B1494" s="19"/>
      <c r="L1494" s="42"/>
    </row>
    <row r="1495" spans="1:12" ht="15" x14ac:dyDescent="0.25">
      <c r="A1495" s="19"/>
      <c r="B1495" s="19"/>
      <c r="L1495" s="42"/>
    </row>
    <row r="1496" spans="1:12" ht="15" x14ac:dyDescent="0.25">
      <c r="A1496" s="19"/>
      <c r="B1496" s="19"/>
      <c r="L1496" s="42"/>
    </row>
    <row r="1497" spans="1:12" ht="15" x14ac:dyDescent="0.25">
      <c r="A1497" s="19"/>
      <c r="B1497" s="19"/>
      <c r="L1497" s="42"/>
    </row>
    <row r="1498" spans="1:12" ht="15" x14ac:dyDescent="0.25">
      <c r="A1498" s="19"/>
      <c r="B1498" s="19"/>
      <c r="L1498" s="42"/>
    </row>
    <row r="1499" spans="1:12" ht="15" x14ac:dyDescent="0.25">
      <c r="A1499" s="19"/>
      <c r="B1499" s="19"/>
      <c r="L1499" s="42"/>
    </row>
    <row r="1500" spans="1:12" ht="15" x14ac:dyDescent="0.25">
      <c r="A1500" s="19"/>
      <c r="B1500" s="19"/>
      <c r="L1500" s="42"/>
    </row>
    <row r="1501" spans="1:12" ht="15" x14ac:dyDescent="0.25">
      <c r="A1501" s="19"/>
      <c r="B1501" s="19"/>
      <c r="L1501" s="42"/>
    </row>
    <row r="1502" spans="1:12" ht="15" x14ac:dyDescent="0.25">
      <c r="A1502" s="19"/>
      <c r="B1502" s="19"/>
      <c r="L1502" s="42"/>
    </row>
    <row r="1503" spans="1:12" ht="15" x14ac:dyDescent="0.25">
      <c r="A1503" s="19"/>
      <c r="B1503" s="19"/>
      <c r="L1503" s="42"/>
    </row>
    <row r="1504" spans="1:12" ht="15" x14ac:dyDescent="0.25">
      <c r="A1504" s="19"/>
      <c r="B1504" s="19"/>
      <c r="L1504" s="42"/>
    </row>
    <row r="1505" spans="1:12" ht="15" x14ac:dyDescent="0.25">
      <c r="A1505" s="19"/>
      <c r="B1505" s="19"/>
      <c r="L1505" s="42"/>
    </row>
    <row r="1506" spans="1:12" ht="15" x14ac:dyDescent="0.25">
      <c r="A1506" s="19"/>
      <c r="B1506" s="19"/>
      <c r="L1506" s="42"/>
    </row>
    <row r="1507" spans="1:12" ht="15" x14ac:dyDescent="0.25">
      <c r="A1507" s="19"/>
      <c r="B1507" s="19"/>
      <c r="L1507" s="42"/>
    </row>
    <row r="1508" spans="1:12" ht="15" x14ac:dyDescent="0.25">
      <c r="A1508" s="19"/>
      <c r="B1508" s="19"/>
      <c r="L1508" s="42"/>
    </row>
    <row r="1509" spans="1:12" ht="15" x14ac:dyDescent="0.25">
      <c r="A1509" s="19"/>
      <c r="B1509" s="19"/>
      <c r="L1509" s="42"/>
    </row>
    <row r="1510" spans="1:12" ht="15" x14ac:dyDescent="0.25">
      <c r="A1510" s="19"/>
      <c r="B1510" s="19"/>
      <c r="L1510" s="42"/>
    </row>
    <row r="1511" spans="1:12" ht="15" x14ac:dyDescent="0.25">
      <c r="A1511" s="19"/>
      <c r="B1511" s="19"/>
      <c r="L1511" s="42"/>
    </row>
    <row r="1512" spans="1:12" ht="15" x14ac:dyDescent="0.25">
      <c r="A1512" s="19"/>
      <c r="B1512" s="19"/>
      <c r="L1512" s="42"/>
    </row>
    <row r="1513" spans="1:12" ht="15" x14ac:dyDescent="0.25">
      <c r="A1513" s="19"/>
      <c r="B1513" s="19"/>
      <c r="L1513" s="42"/>
    </row>
    <row r="1514" spans="1:12" ht="15" x14ac:dyDescent="0.25">
      <c r="A1514" s="19"/>
      <c r="B1514" s="19"/>
      <c r="L1514" s="42"/>
    </row>
    <row r="1515" spans="1:12" ht="15" x14ac:dyDescent="0.25">
      <c r="A1515" s="19"/>
      <c r="B1515" s="19"/>
      <c r="L1515" s="42"/>
    </row>
    <row r="1516" spans="1:12" ht="15" x14ac:dyDescent="0.25">
      <c r="A1516" s="19"/>
      <c r="B1516" s="19"/>
      <c r="L1516" s="42"/>
    </row>
    <row r="1517" spans="1:12" ht="15" x14ac:dyDescent="0.25">
      <c r="A1517" s="19"/>
      <c r="B1517" s="19"/>
      <c r="L1517" s="42"/>
    </row>
    <row r="1518" spans="1:12" ht="15" x14ac:dyDescent="0.25">
      <c r="A1518" s="19"/>
      <c r="B1518" s="19"/>
      <c r="L1518" s="42"/>
    </row>
    <row r="1519" spans="1:12" ht="15" x14ac:dyDescent="0.25">
      <c r="A1519" s="19"/>
      <c r="B1519" s="19"/>
      <c r="L1519" s="42"/>
    </row>
    <row r="1520" spans="1:12" ht="15" x14ac:dyDescent="0.25">
      <c r="A1520" s="19"/>
      <c r="B1520" s="19"/>
      <c r="L1520" s="42"/>
    </row>
    <row r="1521" spans="1:12" ht="15" x14ac:dyDescent="0.25">
      <c r="A1521" s="19"/>
      <c r="B1521" s="19"/>
      <c r="L1521" s="42"/>
    </row>
    <row r="1522" spans="1:12" ht="15" x14ac:dyDescent="0.25">
      <c r="A1522" s="19"/>
      <c r="B1522" s="19"/>
      <c r="L1522" s="42"/>
    </row>
    <row r="1523" spans="1:12" ht="15" x14ac:dyDescent="0.25">
      <c r="A1523" s="19"/>
      <c r="B1523" s="19"/>
      <c r="L1523" s="42"/>
    </row>
    <row r="1524" spans="1:12" ht="15" x14ac:dyDescent="0.25">
      <c r="A1524" s="19"/>
      <c r="B1524" s="19"/>
      <c r="L1524" s="42"/>
    </row>
    <row r="1525" spans="1:12" ht="15" x14ac:dyDescent="0.25">
      <c r="A1525" s="19"/>
      <c r="B1525" s="19"/>
      <c r="L1525" s="42"/>
    </row>
    <row r="1526" spans="1:12" ht="15" x14ac:dyDescent="0.25">
      <c r="A1526" s="19"/>
      <c r="B1526" s="19"/>
      <c r="L1526" s="42"/>
    </row>
    <row r="1527" spans="1:12" ht="15" x14ac:dyDescent="0.25">
      <c r="A1527" s="19"/>
      <c r="B1527" s="19"/>
      <c r="L1527" s="42"/>
    </row>
    <row r="1528" spans="1:12" ht="15" x14ac:dyDescent="0.25">
      <c r="A1528" s="19"/>
      <c r="B1528" s="19"/>
      <c r="L1528" s="42"/>
    </row>
    <row r="1529" spans="1:12" ht="15" x14ac:dyDescent="0.25">
      <c r="A1529" s="19"/>
      <c r="B1529" s="19"/>
      <c r="L1529" s="42"/>
    </row>
    <row r="1530" spans="1:12" ht="15" x14ac:dyDescent="0.25">
      <c r="A1530" s="19"/>
      <c r="B1530" s="19"/>
      <c r="L1530" s="42"/>
    </row>
    <row r="1531" spans="1:12" ht="15" x14ac:dyDescent="0.25">
      <c r="A1531" s="19"/>
      <c r="B1531" s="19"/>
      <c r="L1531" s="42"/>
    </row>
    <row r="1532" spans="1:12" ht="15" x14ac:dyDescent="0.25">
      <c r="A1532" s="19"/>
      <c r="B1532" s="19"/>
      <c r="L1532" s="42"/>
    </row>
    <row r="1533" spans="1:12" ht="15" x14ac:dyDescent="0.25">
      <c r="A1533" s="19"/>
      <c r="B1533" s="19"/>
      <c r="L1533" s="42"/>
    </row>
    <row r="1534" spans="1:12" ht="15" x14ac:dyDescent="0.25">
      <c r="A1534" s="19"/>
      <c r="B1534" s="19"/>
      <c r="L1534" s="42"/>
    </row>
    <row r="1535" spans="1:12" ht="15" x14ac:dyDescent="0.25">
      <c r="A1535" s="19"/>
      <c r="B1535" s="19"/>
      <c r="L1535" s="42"/>
    </row>
    <row r="1536" spans="1:12" ht="15" x14ac:dyDescent="0.25">
      <c r="A1536" s="19"/>
      <c r="B1536" s="19"/>
      <c r="L1536" s="42"/>
    </row>
    <row r="1537" spans="1:12" ht="15" x14ac:dyDescent="0.25">
      <c r="A1537" s="19"/>
      <c r="B1537" s="19"/>
      <c r="L1537" s="42"/>
    </row>
    <row r="1538" spans="1:12" ht="15" x14ac:dyDescent="0.25">
      <c r="A1538" s="19"/>
      <c r="B1538" s="19"/>
      <c r="L1538" s="42"/>
    </row>
    <row r="1539" spans="1:12" ht="15" x14ac:dyDescent="0.25">
      <c r="A1539" s="19"/>
      <c r="B1539" s="19"/>
      <c r="L1539" s="42"/>
    </row>
    <row r="1540" spans="1:12" ht="15" x14ac:dyDescent="0.25">
      <c r="A1540" s="19"/>
      <c r="B1540" s="19"/>
      <c r="L1540" s="42"/>
    </row>
    <row r="1541" spans="1:12" ht="15" x14ac:dyDescent="0.25">
      <c r="A1541" s="19"/>
      <c r="B1541" s="19"/>
      <c r="L1541" s="42"/>
    </row>
    <row r="1542" spans="1:12" ht="15" x14ac:dyDescent="0.25">
      <c r="A1542" s="19"/>
      <c r="B1542" s="19"/>
      <c r="L1542" s="42"/>
    </row>
    <row r="1543" spans="1:12" ht="15" x14ac:dyDescent="0.25">
      <c r="A1543" s="19"/>
      <c r="B1543" s="19"/>
      <c r="L1543" s="42"/>
    </row>
    <row r="1544" spans="1:12" ht="15" x14ac:dyDescent="0.25">
      <c r="A1544" s="19"/>
      <c r="B1544" s="19"/>
      <c r="L1544" s="42"/>
    </row>
    <row r="1545" spans="1:12" ht="15" x14ac:dyDescent="0.25">
      <c r="A1545" s="19"/>
      <c r="B1545" s="19"/>
      <c r="L1545" s="42"/>
    </row>
    <row r="1546" spans="1:12" ht="15" x14ac:dyDescent="0.25">
      <c r="A1546" s="19"/>
      <c r="B1546" s="19"/>
      <c r="L1546" s="42"/>
    </row>
    <row r="1547" spans="1:12" ht="15" x14ac:dyDescent="0.25">
      <c r="A1547" s="19"/>
      <c r="B1547" s="19"/>
      <c r="L1547" s="42"/>
    </row>
    <row r="1548" spans="1:12" ht="15" x14ac:dyDescent="0.25">
      <c r="A1548" s="19"/>
      <c r="B1548" s="19"/>
      <c r="L1548" s="42"/>
    </row>
    <row r="1549" spans="1:12" ht="15" x14ac:dyDescent="0.25">
      <c r="A1549" s="19"/>
      <c r="B1549" s="19"/>
      <c r="L1549" s="42"/>
    </row>
    <row r="1550" spans="1:12" ht="15" x14ac:dyDescent="0.25">
      <c r="A1550" s="19"/>
      <c r="B1550" s="19"/>
      <c r="L1550" s="42"/>
    </row>
    <row r="1551" spans="1:12" ht="15" x14ac:dyDescent="0.25">
      <c r="A1551" s="19"/>
      <c r="B1551" s="19"/>
      <c r="L1551" s="42"/>
    </row>
    <row r="1552" spans="1:12" ht="15" x14ac:dyDescent="0.25">
      <c r="A1552" s="19"/>
      <c r="B1552" s="19"/>
      <c r="L1552" s="42"/>
    </row>
    <row r="1553" spans="1:12" ht="15" x14ac:dyDescent="0.25">
      <c r="A1553" s="19"/>
      <c r="B1553" s="19"/>
      <c r="L1553" s="42"/>
    </row>
    <row r="1554" spans="1:12" ht="15" x14ac:dyDescent="0.25">
      <c r="A1554" s="19"/>
      <c r="B1554" s="19"/>
      <c r="L1554" s="42"/>
    </row>
    <row r="1555" spans="1:12" ht="15" x14ac:dyDescent="0.25">
      <c r="A1555" s="19"/>
      <c r="B1555" s="19"/>
      <c r="L1555" s="42"/>
    </row>
    <row r="1556" spans="1:12" ht="15" x14ac:dyDescent="0.25">
      <c r="A1556" s="19"/>
      <c r="B1556" s="19"/>
      <c r="L1556" s="42"/>
    </row>
    <row r="1557" spans="1:12" ht="15" x14ac:dyDescent="0.25">
      <c r="A1557" s="19"/>
      <c r="B1557" s="19"/>
      <c r="L1557" s="42"/>
    </row>
    <row r="1558" spans="1:12" ht="15" x14ac:dyDescent="0.25">
      <c r="A1558" s="19"/>
      <c r="B1558" s="19"/>
      <c r="L1558" s="42"/>
    </row>
    <row r="1559" spans="1:12" ht="15" x14ac:dyDescent="0.25">
      <c r="A1559" s="19"/>
      <c r="B1559" s="19"/>
      <c r="L1559" s="42"/>
    </row>
    <row r="1560" spans="1:12" ht="15" x14ac:dyDescent="0.25">
      <c r="A1560" s="19"/>
      <c r="B1560" s="19"/>
      <c r="L1560" s="42"/>
    </row>
    <row r="1561" spans="1:12" ht="15" x14ac:dyDescent="0.25">
      <c r="A1561" s="19"/>
      <c r="B1561" s="19"/>
      <c r="L1561" s="42"/>
    </row>
    <row r="1562" spans="1:12" ht="15" x14ac:dyDescent="0.25">
      <c r="A1562" s="19"/>
      <c r="B1562" s="19"/>
      <c r="L1562" s="42"/>
    </row>
    <row r="1563" spans="1:12" ht="15" x14ac:dyDescent="0.25">
      <c r="A1563" s="19"/>
      <c r="B1563" s="19"/>
      <c r="L1563" s="42"/>
    </row>
    <row r="1564" spans="1:12" ht="15" x14ac:dyDescent="0.25">
      <c r="A1564" s="19"/>
      <c r="B1564" s="19"/>
      <c r="L1564" s="42"/>
    </row>
    <row r="1565" spans="1:12" ht="15" x14ac:dyDescent="0.25">
      <c r="A1565" s="19"/>
      <c r="B1565" s="19"/>
      <c r="L1565" s="42"/>
    </row>
    <row r="1566" spans="1:12" ht="15" x14ac:dyDescent="0.25">
      <c r="A1566" s="19"/>
      <c r="B1566" s="19"/>
      <c r="L1566" s="42"/>
    </row>
    <row r="1567" spans="1:12" ht="15" x14ac:dyDescent="0.25">
      <c r="A1567" s="19"/>
      <c r="B1567" s="19"/>
      <c r="L1567" s="42"/>
    </row>
    <row r="1568" spans="1:12" ht="15" x14ac:dyDescent="0.25">
      <c r="A1568" s="19"/>
      <c r="B1568" s="19"/>
      <c r="L1568" s="42"/>
    </row>
    <row r="1569" spans="1:12" ht="15" x14ac:dyDescent="0.25">
      <c r="A1569" s="19"/>
      <c r="B1569" s="19"/>
      <c r="L1569" s="42"/>
    </row>
    <row r="1570" spans="1:12" ht="15" x14ac:dyDescent="0.25">
      <c r="A1570" s="19"/>
      <c r="B1570" s="19"/>
      <c r="L1570" s="42"/>
    </row>
    <row r="1571" spans="1:12" ht="15" x14ac:dyDescent="0.25">
      <c r="A1571" s="19"/>
      <c r="B1571" s="19"/>
      <c r="L1571" s="42"/>
    </row>
    <row r="1572" spans="1:12" ht="15" x14ac:dyDescent="0.25">
      <c r="A1572" s="19"/>
      <c r="B1572" s="19"/>
      <c r="L1572" s="42"/>
    </row>
    <row r="1573" spans="1:12" ht="15" x14ac:dyDescent="0.25">
      <c r="A1573" s="19"/>
      <c r="B1573" s="19"/>
      <c r="L1573" s="42"/>
    </row>
    <row r="1574" spans="1:12" ht="15" x14ac:dyDescent="0.25">
      <c r="A1574" s="19"/>
      <c r="B1574" s="19"/>
      <c r="L1574" s="42"/>
    </row>
    <row r="1575" spans="1:12" ht="15" x14ac:dyDescent="0.25">
      <c r="A1575" s="19"/>
      <c r="B1575" s="19"/>
      <c r="L1575" s="42"/>
    </row>
    <row r="1576" spans="1:12" ht="15" x14ac:dyDescent="0.25">
      <c r="A1576" s="19"/>
      <c r="B1576" s="19"/>
      <c r="L1576" s="42"/>
    </row>
    <row r="1577" spans="1:12" ht="15" x14ac:dyDescent="0.25">
      <c r="A1577" s="19"/>
      <c r="B1577" s="19"/>
      <c r="L1577" s="42"/>
    </row>
    <row r="1578" spans="1:12" ht="15" x14ac:dyDescent="0.25">
      <c r="A1578" s="19"/>
      <c r="B1578" s="19"/>
      <c r="L1578" s="42"/>
    </row>
    <row r="1579" spans="1:12" ht="15" x14ac:dyDescent="0.25">
      <c r="A1579" s="19"/>
      <c r="B1579" s="19"/>
      <c r="L1579" s="42"/>
    </row>
    <row r="1580" spans="1:12" ht="15" x14ac:dyDescent="0.25">
      <c r="A1580" s="19"/>
      <c r="B1580" s="19"/>
      <c r="L1580" s="42"/>
    </row>
    <row r="1581" spans="1:12" ht="15" x14ac:dyDescent="0.25">
      <c r="A1581" s="19"/>
      <c r="B1581" s="19"/>
      <c r="L1581" s="42"/>
    </row>
    <row r="1582" spans="1:12" ht="15" x14ac:dyDescent="0.25">
      <c r="A1582" s="19"/>
      <c r="B1582" s="19"/>
      <c r="L1582" s="42"/>
    </row>
    <row r="1583" spans="1:12" ht="15" x14ac:dyDescent="0.25">
      <c r="A1583" s="19"/>
      <c r="B1583" s="19"/>
      <c r="L1583" s="42"/>
    </row>
    <row r="1584" spans="1:12" ht="15" x14ac:dyDescent="0.25">
      <c r="A1584" s="19"/>
      <c r="B1584" s="19"/>
      <c r="L1584" s="42"/>
    </row>
    <row r="1585" spans="1:12" ht="15" x14ac:dyDescent="0.25">
      <c r="A1585" s="19"/>
      <c r="B1585" s="19"/>
      <c r="L1585" s="42"/>
    </row>
    <row r="1586" spans="1:12" ht="15" x14ac:dyDescent="0.25">
      <c r="A1586" s="19"/>
      <c r="B1586" s="19"/>
      <c r="L1586" s="42"/>
    </row>
    <row r="1587" spans="1:12" ht="15" x14ac:dyDescent="0.25">
      <c r="A1587" s="19"/>
      <c r="B1587" s="19"/>
      <c r="L1587" s="42"/>
    </row>
    <row r="1588" spans="1:12" ht="15" x14ac:dyDescent="0.25">
      <c r="A1588" s="19"/>
      <c r="B1588" s="19"/>
      <c r="L1588" s="42"/>
    </row>
    <row r="1589" spans="1:12" ht="15" x14ac:dyDescent="0.25">
      <c r="A1589" s="19"/>
      <c r="B1589" s="19"/>
      <c r="L1589" s="42"/>
    </row>
    <row r="1590" spans="1:12" ht="15" x14ac:dyDescent="0.25">
      <c r="A1590" s="19"/>
      <c r="B1590" s="19"/>
      <c r="L1590" s="42"/>
    </row>
    <row r="1591" spans="1:12" ht="15" x14ac:dyDescent="0.25">
      <c r="A1591" s="19"/>
      <c r="B1591" s="19"/>
      <c r="L1591" s="42"/>
    </row>
    <row r="1592" spans="1:12" ht="15" x14ac:dyDescent="0.25">
      <c r="A1592" s="19"/>
      <c r="B1592" s="19"/>
      <c r="L1592" s="42"/>
    </row>
    <row r="1593" spans="1:12" ht="15" x14ac:dyDescent="0.25">
      <c r="A1593" s="19"/>
      <c r="B1593" s="19"/>
      <c r="L1593" s="42"/>
    </row>
    <row r="1594" spans="1:12" ht="15" x14ac:dyDescent="0.25">
      <c r="A1594" s="19"/>
      <c r="B1594" s="19"/>
      <c r="L1594" s="42"/>
    </row>
    <row r="1595" spans="1:12" ht="15" x14ac:dyDescent="0.25">
      <c r="A1595" s="19"/>
      <c r="B1595" s="19"/>
      <c r="L1595" s="42"/>
    </row>
    <row r="1596" spans="1:12" ht="15" x14ac:dyDescent="0.25">
      <c r="A1596" s="19"/>
      <c r="B1596" s="19"/>
      <c r="L1596" s="42"/>
    </row>
    <row r="1597" spans="1:12" ht="15" x14ac:dyDescent="0.25">
      <c r="A1597" s="19"/>
      <c r="B1597" s="19"/>
      <c r="L1597" s="42"/>
    </row>
    <row r="1598" spans="1:12" ht="15" x14ac:dyDescent="0.25">
      <c r="A1598" s="19"/>
      <c r="B1598" s="19"/>
      <c r="L1598" s="42"/>
    </row>
    <row r="1599" spans="1:12" ht="15" x14ac:dyDescent="0.25">
      <c r="A1599" s="19"/>
      <c r="B1599" s="19"/>
      <c r="L1599" s="42"/>
    </row>
    <row r="1600" spans="1:12" ht="15" x14ac:dyDescent="0.25">
      <c r="A1600" s="19"/>
      <c r="B1600" s="19"/>
      <c r="L1600" s="42"/>
    </row>
    <row r="1601" spans="1:12" ht="15" x14ac:dyDescent="0.25">
      <c r="A1601" s="19"/>
      <c r="B1601" s="19"/>
      <c r="L1601" s="42"/>
    </row>
    <row r="1602" spans="1:12" ht="15" x14ac:dyDescent="0.25">
      <c r="A1602" s="19"/>
      <c r="B1602" s="19"/>
      <c r="L1602" s="42"/>
    </row>
    <row r="1603" spans="1:12" ht="15" x14ac:dyDescent="0.25">
      <c r="A1603" s="19"/>
      <c r="B1603" s="19"/>
      <c r="L1603" s="42"/>
    </row>
    <row r="1604" spans="1:12" ht="15" x14ac:dyDescent="0.25">
      <c r="A1604" s="19"/>
      <c r="B1604" s="19"/>
      <c r="L1604" s="42"/>
    </row>
    <row r="1605" spans="1:12" ht="15" x14ac:dyDescent="0.25">
      <c r="A1605" s="19"/>
      <c r="B1605" s="19"/>
      <c r="L1605" s="42"/>
    </row>
    <row r="1606" spans="1:12" ht="15" x14ac:dyDescent="0.25">
      <c r="A1606" s="19"/>
      <c r="B1606" s="19"/>
      <c r="L1606" s="42"/>
    </row>
    <row r="1607" spans="1:12" ht="15" x14ac:dyDescent="0.25">
      <c r="A1607" s="19"/>
      <c r="B1607" s="19"/>
      <c r="L1607" s="42"/>
    </row>
    <row r="1608" spans="1:12" ht="15" x14ac:dyDescent="0.25">
      <c r="A1608" s="19"/>
      <c r="B1608" s="19"/>
      <c r="L1608" s="42"/>
    </row>
    <row r="1609" spans="1:12" ht="15" x14ac:dyDescent="0.25">
      <c r="A1609" s="19"/>
      <c r="B1609" s="19"/>
      <c r="L1609" s="42"/>
    </row>
    <row r="1610" spans="1:12" ht="15" x14ac:dyDescent="0.25">
      <c r="A1610" s="19"/>
      <c r="B1610" s="19"/>
      <c r="L1610" s="42"/>
    </row>
    <row r="1611" spans="1:12" ht="15" x14ac:dyDescent="0.25">
      <c r="A1611" s="19"/>
      <c r="B1611" s="19"/>
      <c r="L1611" s="42"/>
    </row>
    <row r="1612" spans="1:12" ht="15" x14ac:dyDescent="0.25">
      <c r="A1612" s="19"/>
      <c r="B1612" s="19"/>
      <c r="L1612" s="42"/>
    </row>
    <row r="1613" spans="1:12" ht="15" x14ac:dyDescent="0.25">
      <c r="A1613" s="19"/>
      <c r="B1613" s="19"/>
      <c r="L1613" s="42"/>
    </row>
    <row r="1614" spans="1:12" ht="15" x14ac:dyDescent="0.25">
      <c r="A1614" s="19"/>
      <c r="B1614" s="19"/>
      <c r="L1614" s="42"/>
    </row>
    <row r="1615" spans="1:12" ht="15" x14ac:dyDescent="0.25">
      <c r="A1615" s="19"/>
      <c r="B1615" s="19"/>
      <c r="L1615" s="42"/>
    </row>
    <row r="1616" spans="1:12" ht="15" x14ac:dyDescent="0.25">
      <c r="A1616" s="19"/>
      <c r="B1616" s="19"/>
      <c r="L1616" s="42"/>
    </row>
    <row r="1617" spans="1:12" ht="15" x14ac:dyDescent="0.25">
      <c r="A1617" s="19"/>
      <c r="B1617" s="19"/>
      <c r="L1617" s="42"/>
    </row>
    <row r="1618" spans="1:12" ht="15" x14ac:dyDescent="0.25">
      <c r="A1618" s="19"/>
      <c r="B1618" s="19"/>
      <c r="L1618" s="42"/>
    </row>
    <row r="1619" spans="1:12" ht="15" x14ac:dyDescent="0.25">
      <c r="A1619" s="19"/>
      <c r="B1619" s="19"/>
      <c r="L1619" s="42"/>
    </row>
    <row r="1620" spans="1:12" ht="15" x14ac:dyDescent="0.25">
      <c r="A1620" s="19"/>
      <c r="B1620" s="19"/>
      <c r="L1620" s="42"/>
    </row>
    <row r="1621" spans="1:12" ht="15" x14ac:dyDescent="0.25">
      <c r="A1621" s="19"/>
      <c r="B1621" s="19"/>
      <c r="L1621" s="42"/>
    </row>
    <row r="1622" spans="1:12" ht="15" x14ac:dyDescent="0.25">
      <c r="A1622" s="19"/>
      <c r="B1622" s="19"/>
      <c r="L1622" s="42"/>
    </row>
    <row r="1623" spans="1:12" ht="15" x14ac:dyDescent="0.25">
      <c r="A1623" s="19"/>
      <c r="B1623" s="19"/>
      <c r="L1623" s="42"/>
    </row>
    <row r="1624" spans="1:12" ht="15" x14ac:dyDescent="0.25">
      <c r="A1624" s="19"/>
      <c r="B1624" s="19"/>
      <c r="L1624" s="42"/>
    </row>
    <row r="1625" spans="1:12" ht="15" x14ac:dyDescent="0.25">
      <c r="A1625" s="19"/>
      <c r="B1625" s="19"/>
      <c r="L1625" s="42"/>
    </row>
    <row r="1626" spans="1:12" ht="15" x14ac:dyDescent="0.25">
      <c r="A1626" s="19"/>
      <c r="B1626" s="19"/>
      <c r="L1626" s="42"/>
    </row>
    <row r="1627" spans="1:12" ht="15" x14ac:dyDescent="0.25">
      <c r="A1627" s="19"/>
      <c r="B1627" s="19"/>
      <c r="L1627" s="42"/>
    </row>
    <row r="1628" spans="1:12" ht="15" x14ac:dyDescent="0.25">
      <c r="A1628" s="19"/>
      <c r="B1628" s="19"/>
      <c r="L1628" s="42"/>
    </row>
    <row r="1629" spans="1:12" ht="15" x14ac:dyDescent="0.25">
      <c r="A1629" s="19"/>
      <c r="B1629" s="19"/>
      <c r="L1629" s="42"/>
    </row>
    <row r="1630" spans="1:12" ht="15" x14ac:dyDescent="0.25">
      <c r="A1630" s="19"/>
      <c r="B1630" s="19"/>
      <c r="L1630" s="42"/>
    </row>
    <row r="1631" spans="1:12" ht="15" x14ac:dyDescent="0.25">
      <c r="A1631" s="19"/>
      <c r="B1631" s="19"/>
      <c r="L1631" s="42"/>
    </row>
    <row r="1632" spans="1:12" ht="15" x14ac:dyDescent="0.25">
      <c r="A1632" s="19"/>
      <c r="B1632" s="19"/>
      <c r="L1632" s="42"/>
    </row>
    <row r="1633" spans="1:12" ht="15" x14ac:dyDescent="0.25">
      <c r="A1633" s="19"/>
      <c r="B1633" s="19"/>
      <c r="L1633" s="42"/>
    </row>
    <row r="1634" spans="1:12" ht="15" x14ac:dyDescent="0.25">
      <c r="A1634" s="19"/>
      <c r="B1634" s="19"/>
      <c r="L1634" s="42"/>
    </row>
    <row r="1635" spans="1:12" ht="15" x14ac:dyDescent="0.25">
      <c r="A1635" s="19"/>
      <c r="B1635" s="19"/>
      <c r="L1635" s="42"/>
    </row>
    <row r="1636" spans="1:12" ht="15" x14ac:dyDescent="0.25">
      <c r="A1636" s="19"/>
      <c r="B1636" s="19"/>
      <c r="L1636" s="42"/>
    </row>
    <row r="1637" spans="1:12" ht="15" x14ac:dyDescent="0.25">
      <c r="A1637" s="19"/>
      <c r="B1637" s="19"/>
      <c r="L1637" s="42"/>
    </row>
    <row r="1638" spans="1:12" ht="15" x14ac:dyDescent="0.25">
      <c r="A1638" s="19"/>
      <c r="B1638" s="19"/>
      <c r="L1638" s="42"/>
    </row>
    <row r="1639" spans="1:12" ht="15" x14ac:dyDescent="0.25">
      <c r="A1639" s="19"/>
      <c r="B1639" s="19"/>
      <c r="L1639" s="42"/>
    </row>
    <row r="1640" spans="1:12" ht="15" x14ac:dyDescent="0.25">
      <c r="A1640" s="19"/>
      <c r="B1640" s="19"/>
      <c r="L1640" s="42"/>
    </row>
    <row r="1641" spans="1:12" ht="15" x14ac:dyDescent="0.25">
      <c r="A1641" s="19"/>
      <c r="B1641" s="19"/>
      <c r="L1641" s="42"/>
    </row>
    <row r="1642" spans="1:12" ht="15" x14ac:dyDescent="0.25">
      <c r="A1642" s="19"/>
      <c r="B1642" s="19"/>
      <c r="L1642" s="42"/>
    </row>
    <row r="1643" spans="1:12" ht="15" x14ac:dyDescent="0.25">
      <c r="A1643" s="19"/>
      <c r="B1643" s="19"/>
      <c r="L1643" s="42"/>
    </row>
    <row r="1644" spans="1:12" ht="15" x14ac:dyDescent="0.25">
      <c r="A1644" s="19"/>
      <c r="B1644" s="19"/>
      <c r="L1644" s="42"/>
    </row>
    <row r="1645" spans="1:12" ht="15" x14ac:dyDescent="0.25">
      <c r="A1645" s="19"/>
      <c r="B1645" s="19"/>
      <c r="L1645" s="42"/>
    </row>
    <row r="1646" spans="1:12" ht="15" x14ac:dyDescent="0.25">
      <c r="A1646" s="19"/>
      <c r="B1646" s="19"/>
      <c r="L1646" s="42"/>
    </row>
    <row r="1647" spans="1:12" ht="15" x14ac:dyDescent="0.25">
      <c r="A1647" s="19"/>
      <c r="B1647" s="19"/>
      <c r="L1647" s="42"/>
    </row>
    <row r="1648" spans="1:12" ht="15" x14ac:dyDescent="0.25">
      <c r="A1648" s="19"/>
      <c r="B1648" s="19"/>
      <c r="L1648" s="42"/>
    </row>
    <row r="1649" spans="1:12" ht="15" x14ac:dyDescent="0.25">
      <c r="A1649" s="19"/>
      <c r="B1649" s="19"/>
      <c r="L1649" s="42"/>
    </row>
    <row r="1650" spans="1:12" ht="15" x14ac:dyDescent="0.25">
      <c r="A1650" s="19"/>
      <c r="B1650" s="19"/>
      <c r="L1650" s="42"/>
    </row>
    <row r="1651" spans="1:12" ht="15" x14ac:dyDescent="0.25">
      <c r="A1651" s="19"/>
      <c r="B1651" s="19"/>
      <c r="L1651" s="42"/>
    </row>
    <row r="1652" spans="1:12" ht="15" x14ac:dyDescent="0.25">
      <c r="A1652" s="19"/>
      <c r="B1652" s="19"/>
      <c r="L1652" s="42"/>
    </row>
    <row r="1653" spans="1:12" ht="15" x14ac:dyDescent="0.25">
      <c r="A1653" s="19"/>
      <c r="B1653" s="19"/>
      <c r="L1653" s="42"/>
    </row>
    <row r="1654" spans="1:12" ht="15" x14ac:dyDescent="0.25">
      <c r="A1654" s="19"/>
      <c r="B1654" s="19"/>
      <c r="L1654" s="42"/>
    </row>
    <row r="1655" spans="1:12" ht="15" x14ac:dyDescent="0.25">
      <c r="A1655" s="19"/>
      <c r="B1655" s="19"/>
      <c r="L1655" s="42"/>
    </row>
    <row r="1656" spans="1:12" ht="15" x14ac:dyDescent="0.25">
      <c r="A1656" s="19"/>
      <c r="B1656" s="19"/>
      <c r="L1656" s="42"/>
    </row>
    <row r="1657" spans="1:12" ht="15" x14ac:dyDescent="0.25">
      <c r="A1657" s="19"/>
      <c r="B1657" s="19"/>
      <c r="L1657" s="42"/>
    </row>
    <row r="1658" spans="1:12" ht="15" x14ac:dyDescent="0.25">
      <c r="A1658" s="19"/>
      <c r="B1658" s="19"/>
      <c r="L1658" s="42"/>
    </row>
    <row r="1659" spans="1:12" ht="15" x14ac:dyDescent="0.25">
      <c r="A1659" s="19"/>
      <c r="B1659" s="19"/>
      <c r="L1659" s="42"/>
    </row>
    <row r="1660" spans="1:12" ht="15" x14ac:dyDescent="0.25">
      <c r="A1660" s="19"/>
      <c r="B1660" s="19"/>
      <c r="L1660" s="42"/>
    </row>
    <row r="1661" spans="1:12" ht="15" x14ac:dyDescent="0.25">
      <c r="A1661" s="19"/>
      <c r="B1661" s="19"/>
      <c r="L1661" s="42"/>
    </row>
    <row r="1662" spans="1:12" ht="15" x14ac:dyDescent="0.25">
      <c r="A1662" s="19"/>
      <c r="B1662" s="19"/>
      <c r="L1662" s="42"/>
    </row>
    <row r="1663" spans="1:12" ht="15" x14ac:dyDescent="0.25">
      <c r="A1663" s="19"/>
      <c r="B1663" s="19"/>
      <c r="L1663" s="42"/>
    </row>
    <row r="1664" spans="1:12" ht="15" x14ac:dyDescent="0.25">
      <c r="A1664" s="19"/>
      <c r="B1664" s="19"/>
      <c r="L1664" s="42"/>
    </row>
    <row r="1665" spans="1:12" ht="15" x14ac:dyDescent="0.25">
      <c r="A1665" s="19"/>
      <c r="B1665" s="19"/>
      <c r="L1665" s="42"/>
    </row>
    <row r="1666" spans="1:12" ht="15" x14ac:dyDescent="0.25">
      <c r="A1666" s="19"/>
      <c r="B1666" s="19"/>
      <c r="L1666" s="42"/>
    </row>
    <row r="1667" spans="1:12" ht="15" x14ac:dyDescent="0.25">
      <c r="A1667" s="19"/>
      <c r="B1667" s="19"/>
      <c r="L1667" s="42"/>
    </row>
    <row r="1668" spans="1:12" ht="15" x14ac:dyDescent="0.25">
      <c r="A1668" s="19"/>
      <c r="B1668" s="19"/>
      <c r="L1668" s="42"/>
    </row>
    <row r="1669" spans="1:12" ht="15" x14ac:dyDescent="0.25">
      <c r="A1669" s="19"/>
      <c r="B1669" s="19"/>
      <c r="L1669" s="42"/>
    </row>
    <row r="1670" spans="1:12" ht="15" x14ac:dyDescent="0.25">
      <c r="A1670" s="19"/>
      <c r="B1670" s="19"/>
      <c r="L1670" s="42"/>
    </row>
    <row r="1671" spans="1:12" ht="15" x14ac:dyDescent="0.25">
      <c r="A1671" s="19"/>
      <c r="B1671" s="19"/>
      <c r="L1671" s="42"/>
    </row>
    <row r="1672" spans="1:12" ht="15" x14ac:dyDescent="0.25">
      <c r="A1672" s="19"/>
      <c r="B1672" s="19"/>
      <c r="L1672" s="42"/>
    </row>
    <row r="1673" spans="1:12" ht="15" x14ac:dyDescent="0.25">
      <c r="A1673" s="19"/>
      <c r="B1673" s="19"/>
      <c r="L1673" s="42"/>
    </row>
    <row r="1674" spans="1:12" ht="15" x14ac:dyDescent="0.25">
      <c r="A1674" s="19"/>
      <c r="B1674" s="19"/>
      <c r="L1674" s="42"/>
    </row>
    <row r="1675" spans="1:12" ht="15" x14ac:dyDescent="0.25">
      <c r="A1675" s="19"/>
      <c r="B1675" s="19"/>
      <c r="L1675" s="42"/>
    </row>
    <row r="1676" spans="1:12" ht="15" x14ac:dyDescent="0.25">
      <c r="A1676" s="19"/>
      <c r="B1676" s="19"/>
      <c r="L1676" s="42"/>
    </row>
    <row r="1677" spans="1:12" ht="15" x14ac:dyDescent="0.25">
      <c r="A1677" s="19"/>
      <c r="B1677" s="19"/>
      <c r="L1677" s="42"/>
    </row>
    <row r="1678" spans="1:12" ht="15" x14ac:dyDescent="0.25">
      <c r="A1678" s="19"/>
      <c r="B1678" s="19"/>
      <c r="L1678" s="42"/>
    </row>
    <row r="1679" spans="1:12" ht="15" x14ac:dyDescent="0.25">
      <c r="A1679" s="19"/>
      <c r="B1679" s="19"/>
      <c r="L1679" s="42"/>
    </row>
    <row r="1680" spans="1:12" ht="15" x14ac:dyDescent="0.25">
      <c r="A1680" s="19"/>
      <c r="B1680" s="19"/>
      <c r="L1680" s="42"/>
    </row>
    <row r="1681" spans="1:12" ht="15" x14ac:dyDescent="0.25">
      <c r="A1681" s="19"/>
      <c r="B1681" s="19"/>
      <c r="L1681" s="42"/>
    </row>
    <row r="1682" spans="1:12" ht="15" x14ac:dyDescent="0.25">
      <c r="A1682" s="19"/>
      <c r="B1682" s="19"/>
      <c r="L1682" s="42"/>
    </row>
    <row r="1683" spans="1:12" ht="15" x14ac:dyDescent="0.25">
      <c r="A1683" s="19"/>
      <c r="B1683" s="19"/>
      <c r="L1683" s="42"/>
    </row>
    <row r="1684" spans="1:12" ht="15" x14ac:dyDescent="0.25">
      <c r="A1684" s="19"/>
      <c r="B1684" s="19"/>
      <c r="L1684" s="42"/>
    </row>
    <row r="1685" spans="1:12" ht="15" x14ac:dyDescent="0.25">
      <c r="A1685" s="19"/>
      <c r="B1685" s="19"/>
      <c r="L1685" s="42"/>
    </row>
    <row r="1686" spans="1:12" ht="15" x14ac:dyDescent="0.25">
      <c r="A1686" s="19"/>
      <c r="B1686" s="19"/>
      <c r="L1686" s="42"/>
    </row>
    <row r="1687" spans="1:12" ht="15" x14ac:dyDescent="0.25">
      <c r="A1687" s="19"/>
      <c r="B1687" s="19"/>
      <c r="L1687" s="42"/>
    </row>
    <row r="1688" spans="1:12" ht="15" x14ac:dyDescent="0.25">
      <c r="A1688" s="19"/>
      <c r="B1688" s="19"/>
      <c r="L1688" s="42"/>
    </row>
    <row r="1689" spans="1:12" ht="15" x14ac:dyDescent="0.25">
      <c r="A1689" s="19"/>
      <c r="B1689" s="19"/>
      <c r="L1689" s="42"/>
    </row>
    <row r="1690" spans="1:12" ht="15" x14ac:dyDescent="0.25">
      <c r="A1690" s="19"/>
      <c r="B1690" s="19"/>
      <c r="L1690" s="42"/>
    </row>
    <row r="1691" spans="1:12" ht="15" x14ac:dyDescent="0.25">
      <c r="A1691" s="19"/>
      <c r="B1691" s="19"/>
      <c r="L1691" s="42"/>
    </row>
    <row r="1692" spans="1:12" ht="15" x14ac:dyDescent="0.25">
      <c r="A1692" s="19"/>
      <c r="B1692" s="19"/>
      <c r="L1692" s="42"/>
    </row>
    <row r="1693" spans="1:12" ht="15" x14ac:dyDescent="0.25">
      <c r="A1693" s="19"/>
      <c r="B1693" s="19"/>
      <c r="L1693" s="42"/>
    </row>
    <row r="1694" spans="1:12" ht="15" x14ac:dyDescent="0.25">
      <c r="A1694" s="19"/>
      <c r="B1694" s="19"/>
      <c r="L1694" s="42"/>
    </row>
    <row r="1695" spans="1:12" ht="15" x14ac:dyDescent="0.25">
      <c r="A1695" s="19"/>
      <c r="B1695" s="19"/>
      <c r="L1695" s="42"/>
    </row>
    <row r="1696" spans="1:12" ht="15" x14ac:dyDescent="0.25">
      <c r="A1696" s="19"/>
      <c r="B1696" s="19"/>
      <c r="L1696" s="42"/>
    </row>
    <row r="1697" spans="1:12" ht="15" x14ac:dyDescent="0.25">
      <c r="A1697" s="19"/>
      <c r="B1697" s="19"/>
      <c r="L1697" s="42"/>
    </row>
    <row r="1698" spans="1:12" ht="15" x14ac:dyDescent="0.25">
      <c r="A1698" s="19"/>
      <c r="B1698" s="19"/>
      <c r="L1698" s="42"/>
    </row>
    <row r="1699" spans="1:12" ht="15" x14ac:dyDescent="0.25">
      <c r="A1699" s="19"/>
      <c r="B1699" s="19"/>
      <c r="L1699" s="42"/>
    </row>
    <row r="1700" spans="1:12" ht="15" x14ac:dyDescent="0.25">
      <c r="A1700" s="19"/>
      <c r="B1700" s="19"/>
      <c r="L1700" s="42"/>
    </row>
    <row r="1701" spans="1:12" ht="15" x14ac:dyDescent="0.25">
      <c r="A1701" s="19"/>
      <c r="B1701" s="19"/>
      <c r="L1701" s="42"/>
    </row>
    <row r="1702" spans="1:12" ht="15" x14ac:dyDescent="0.25">
      <c r="A1702" s="19"/>
      <c r="B1702" s="19"/>
      <c r="L1702" s="42"/>
    </row>
    <row r="1703" spans="1:12" ht="15" x14ac:dyDescent="0.25">
      <c r="A1703" s="19"/>
      <c r="B1703" s="19"/>
      <c r="L1703" s="42"/>
    </row>
    <row r="1704" spans="1:12" ht="15" x14ac:dyDescent="0.25">
      <c r="A1704" s="19"/>
      <c r="B1704" s="19"/>
      <c r="L1704" s="42"/>
    </row>
    <row r="1705" spans="1:12" ht="15" x14ac:dyDescent="0.25">
      <c r="A1705" s="19"/>
      <c r="B1705" s="19"/>
      <c r="L1705" s="42"/>
    </row>
    <row r="1706" spans="1:12" ht="15" x14ac:dyDescent="0.25">
      <c r="A1706" s="19"/>
      <c r="B1706" s="19"/>
      <c r="L1706" s="42"/>
    </row>
    <row r="1707" spans="1:12" ht="15" x14ac:dyDescent="0.25">
      <c r="A1707" s="19"/>
      <c r="B1707" s="19"/>
      <c r="L1707" s="42"/>
    </row>
    <row r="1708" spans="1:12" ht="15" x14ac:dyDescent="0.25">
      <c r="A1708" s="19"/>
      <c r="B1708" s="19"/>
      <c r="L1708" s="42"/>
    </row>
    <row r="1709" spans="1:12" ht="15" x14ac:dyDescent="0.25">
      <c r="A1709" s="19"/>
      <c r="B1709" s="19"/>
      <c r="L1709" s="42"/>
    </row>
    <row r="1710" spans="1:12" ht="15" x14ac:dyDescent="0.25">
      <c r="A1710" s="19"/>
      <c r="B1710" s="19"/>
      <c r="L1710" s="42"/>
    </row>
    <row r="1711" spans="1:12" ht="15" x14ac:dyDescent="0.25">
      <c r="A1711" s="19"/>
      <c r="B1711" s="19"/>
      <c r="L1711" s="42"/>
    </row>
    <row r="1712" spans="1:12" ht="15" x14ac:dyDescent="0.25">
      <c r="A1712" s="19"/>
      <c r="B1712" s="19"/>
      <c r="L1712" s="42"/>
    </row>
    <row r="1713" spans="1:12" ht="15" x14ac:dyDescent="0.25">
      <c r="A1713" s="19"/>
      <c r="B1713" s="19"/>
      <c r="L1713" s="42"/>
    </row>
    <row r="1714" spans="1:12" ht="15" x14ac:dyDescent="0.25">
      <c r="A1714" s="19"/>
      <c r="B1714" s="19"/>
      <c r="L1714" s="42"/>
    </row>
    <row r="1715" spans="1:12" ht="15" x14ac:dyDescent="0.25">
      <c r="A1715" s="19"/>
      <c r="B1715" s="19"/>
      <c r="L1715" s="42"/>
    </row>
    <row r="1716" spans="1:12" ht="15" x14ac:dyDescent="0.25">
      <c r="A1716" s="19"/>
      <c r="B1716" s="19"/>
      <c r="L1716" s="42"/>
    </row>
    <row r="1717" spans="1:12" ht="15" x14ac:dyDescent="0.25">
      <c r="A1717" s="19"/>
      <c r="B1717" s="19"/>
      <c r="L1717" s="42"/>
    </row>
    <row r="1718" spans="1:12" ht="15" x14ac:dyDescent="0.25">
      <c r="A1718" s="19"/>
      <c r="B1718" s="19"/>
      <c r="L1718" s="42"/>
    </row>
    <row r="1719" spans="1:12" ht="15" x14ac:dyDescent="0.25">
      <c r="A1719" s="19"/>
      <c r="B1719" s="19"/>
      <c r="L1719" s="42"/>
    </row>
    <row r="1720" spans="1:12" ht="15" x14ac:dyDescent="0.25">
      <c r="A1720" s="19"/>
      <c r="B1720" s="19"/>
      <c r="L1720" s="42"/>
    </row>
    <row r="1721" spans="1:12" ht="15" x14ac:dyDescent="0.25">
      <c r="A1721" s="19"/>
      <c r="B1721" s="19"/>
      <c r="L1721" s="42"/>
    </row>
    <row r="1722" spans="1:12" ht="15" x14ac:dyDescent="0.25">
      <c r="A1722" s="19"/>
      <c r="B1722" s="19"/>
      <c r="L1722" s="42"/>
    </row>
    <row r="1723" spans="1:12" ht="15" x14ac:dyDescent="0.25">
      <c r="A1723" s="19"/>
      <c r="B1723" s="19"/>
      <c r="L1723" s="42"/>
    </row>
    <row r="1724" spans="1:12" ht="15" x14ac:dyDescent="0.25">
      <c r="A1724" s="19"/>
      <c r="B1724" s="19"/>
      <c r="L1724" s="42"/>
    </row>
    <row r="1725" spans="1:12" ht="15" x14ac:dyDescent="0.25">
      <c r="A1725" s="19"/>
      <c r="B1725" s="19"/>
      <c r="L1725" s="42"/>
    </row>
    <row r="1726" spans="1:12" ht="15" x14ac:dyDescent="0.25">
      <c r="A1726" s="19"/>
      <c r="B1726" s="19"/>
      <c r="L1726" s="42"/>
    </row>
    <row r="1727" spans="1:12" ht="15" x14ac:dyDescent="0.25">
      <c r="A1727" s="19"/>
      <c r="B1727" s="19"/>
      <c r="L1727" s="42"/>
    </row>
    <row r="1728" spans="1:12" ht="15" x14ac:dyDescent="0.25">
      <c r="A1728" s="19"/>
      <c r="B1728" s="19"/>
      <c r="L1728" s="42"/>
    </row>
    <row r="1729" spans="1:12" ht="15" x14ac:dyDescent="0.25">
      <c r="A1729" s="19"/>
      <c r="B1729" s="19"/>
      <c r="L1729" s="42"/>
    </row>
    <row r="1730" spans="1:12" ht="15" x14ac:dyDescent="0.25">
      <c r="A1730" s="19"/>
      <c r="B1730" s="19"/>
      <c r="L1730" s="42"/>
    </row>
    <row r="1731" spans="1:12" ht="15" x14ac:dyDescent="0.25">
      <c r="A1731" s="19"/>
      <c r="B1731" s="19"/>
      <c r="L1731" s="42"/>
    </row>
    <row r="1732" spans="1:12" ht="15" x14ac:dyDescent="0.25">
      <c r="A1732" s="19"/>
      <c r="B1732" s="19"/>
      <c r="L1732" s="42"/>
    </row>
    <row r="1733" spans="1:12" ht="15" x14ac:dyDescent="0.25">
      <c r="A1733" s="19"/>
      <c r="B1733" s="19"/>
      <c r="L1733" s="42"/>
    </row>
    <row r="1734" spans="1:12" ht="15" x14ac:dyDescent="0.25">
      <c r="A1734" s="19"/>
      <c r="B1734" s="19"/>
      <c r="L1734" s="42"/>
    </row>
    <row r="1735" spans="1:12" ht="15" x14ac:dyDescent="0.25">
      <c r="A1735" s="19"/>
      <c r="B1735" s="19"/>
      <c r="L1735" s="42"/>
    </row>
    <row r="1736" spans="1:12" ht="15" x14ac:dyDescent="0.25">
      <c r="A1736" s="19"/>
      <c r="B1736" s="19"/>
      <c r="L1736" s="42"/>
    </row>
    <row r="1737" spans="1:12" ht="15" x14ac:dyDescent="0.25">
      <c r="A1737" s="19"/>
      <c r="B1737" s="19"/>
      <c r="L1737" s="42"/>
    </row>
    <row r="1738" spans="1:12" ht="15" x14ac:dyDescent="0.25">
      <c r="A1738" s="19"/>
      <c r="B1738" s="19"/>
      <c r="L1738" s="42"/>
    </row>
    <row r="1739" spans="1:12" ht="15" x14ac:dyDescent="0.25">
      <c r="A1739" s="19"/>
      <c r="B1739" s="19"/>
      <c r="L1739" s="42"/>
    </row>
    <row r="1740" spans="1:12" ht="15" x14ac:dyDescent="0.25">
      <c r="A1740" s="19"/>
      <c r="B1740" s="19"/>
      <c r="L1740" s="42"/>
    </row>
    <row r="1741" spans="1:12" ht="15" x14ac:dyDescent="0.25">
      <c r="A1741" s="19"/>
      <c r="B1741" s="19"/>
      <c r="L1741" s="42"/>
    </row>
    <row r="1742" spans="1:12" ht="15" x14ac:dyDescent="0.25">
      <c r="A1742" s="19"/>
      <c r="B1742" s="19"/>
      <c r="L1742" s="42"/>
    </row>
    <row r="1743" spans="1:12" ht="15" x14ac:dyDescent="0.25">
      <c r="A1743" s="19"/>
      <c r="B1743" s="19"/>
      <c r="L1743" s="42"/>
    </row>
    <row r="1744" spans="1:12" ht="15" x14ac:dyDescent="0.25">
      <c r="A1744" s="19"/>
      <c r="B1744" s="19"/>
      <c r="L1744" s="42"/>
    </row>
    <row r="1745" spans="1:12" ht="15" x14ac:dyDescent="0.25">
      <c r="A1745" s="19"/>
      <c r="B1745" s="19"/>
      <c r="L1745" s="42"/>
    </row>
    <row r="1746" spans="1:12" ht="15" x14ac:dyDescent="0.25">
      <c r="A1746" s="19"/>
      <c r="B1746" s="19"/>
      <c r="L1746" s="42"/>
    </row>
    <row r="1747" spans="1:12" ht="15" x14ac:dyDescent="0.25">
      <c r="A1747" s="19"/>
      <c r="B1747" s="19"/>
      <c r="L1747" s="42"/>
    </row>
    <row r="1748" spans="1:12" ht="15" x14ac:dyDescent="0.25">
      <c r="A1748" s="19"/>
      <c r="B1748" s="19"/>
      <c r="L1748" s="42"/>
    </row>
    <row r="1749" spans="1:12" ht="15" x14ac:dyDescent="0.25">
      <c r="A1749" s="19"/>
      <c r="B1749" s="19"/>
      <c r="L1749" s="42"/>
    </row>
    <row r="1750" spans="1:12" ht="15" x14ac:dyDescent="0.25">
      <c r="A1750" s="19"/>
      <c r="B1750" s="19"/>
      <c r="L1750" s="42"/>
    </row>
    <row r="1751" spans="1:12" ht="15" x14ac:dyDescent="0.25">
      <c r="A1751" s="19"/>
      <c r="B1751" s="19"/>
      <c r="L1751" s="42"/>
    </row>
    <row r="1752" spans="1:12" ht="15" x14ac:dyDescent="0.25">
      <c r="A1752" s="19"/>
      <c r="B1752" s="19"/>
      <c r="L1752" s="42"/>
    </row>
    <row r="1753" spans="1:12" ht="15" x14ac:dyDescent="0.25">
      <c r="A1753" s="19"/>
      <c r="B1753" s="19"/>
      <c r="L1753" s="42"/>
    </row>
    <row r="1754" spans="1:12" ht="15" x14ac:dyDescent="0.25">
      <c r="A1754" s="19"/>
      <c r="B1754" s="19"/>
      <c r="L1754" s="42"/>
    </row>
    <row r="1755" spans="1:12" ht="15" x14ac:dyDescent="0.25">
      <c r="A1755" s="19"/>
      <c r="B1755" s="19"/>
      <c r="L1755" s="42"/>
    </row>
    <row r="1756" spans="1:12" ht="15" x14ac:dyDescent="0.25">
      <c r="A1756" s="19"/>
      <c r="B1756" s="19"/>
      <c r="L1756" s="42"/>
    </row>
    <row r="1757" spans="1:12" ht="15" x14ac:dyDescent="0.25">
      <c r="A1757" s="19"/>
      <c r="B1757" s="19"/>
      <c r="L1757" s="42"/>
    </row>
    <row r="1758" spans="1:12" ht="15" x14ac:dyDescent="0.25">
      <c r="A1758" s="19"/>
      <c r="B1758" s="19"/>
      <c r="L1758" s="42"/>
    </row>
    <row r="1759" spans="1:12" ht="15" x14ac:dyDescent="0.25">
      <c r="A1759" s="19"/>
      <c r="B1759" s="19"/>
      <c r="L1759" s="42"/>
    </row>
    <row r="1760" spans="1:12" ht="15" x14ac:dyDescent="0.25">
      <c r="A1760" s="19"/>
      <c r="B1760" s="19"/>
      <c r="L1760" s="42"/>
    </row>
    <row r="1761" spans="1:12" ht="15" x14ac:dyDescent="0.25">
      <c r="A1761" s="19"/>
      <c r="B1761" s="19"/>
      <c r="L1761" s="42"/>
    </row>
    <row r="1762" spans="1:12" ht="15" x14ac:dyDescent="0.25">
      <c r="A1762" s="19"/>
      <c r="B1762" s="19"/>
      <c r="L1762" s="42"/>
    </row>
    <row r="1763" spans="1:12" ht="15" x14ac:dyDescent="0.25">
      <c r="A1763" s="19"/>
      <c r="B1763" s="19"/>
      <c r="L1763" s="42"/>
    </row>
    <row r="1764" spans="1:12" ht="15" x14ac:dyDescent="0.25">
      <c r="A1764" s="19"/>
      <c r="B1764" s="19"/>
      <c r="L1764" s="42"/>
    </row>
    <row r="1765" spans="1:12" ht="15" x14ac:dyDescent="0.25">
      <c r="A1765" s="19"/>
      <c r="B1765" s="19"/>
      <c r="L1765" s="42"/>
    </row>
    <row r="1766" spans="1:12" ht="15" x14ac:dyDescent="0.25">
      <c r="A1766" s="19"/>
      <c r="B1766" s="19"/>
      <c r="L1766" s="42"/>
    </row>
    <row r="1767" spans="1:12" ht="15" x14ac:dyDescent="0.25">
      <c r="A1767" s="19"/>
      <c r="B1767" s="19"/>
      <c r="L1767" s="42"/>
    </row>
    <row r="1768" spans="1:12" ht="15" x14ac:dyDescent="0.25">
      <c r="A1768" s="19"/>
      <c r="B1768" s="19"/>
      <c r="L1768" s="42"/>
    </row>
    <row r="1769" spans="1:12" ht="15" x14ac:dyDescent="0.25">
      <c r="A1769" s="19"/>
      <c r="B1769" s="19"/>
      <c r="L1769" s="42"/>
    </row>
    <row r="1770" spans="1:12" ht="15" x14ac:dyDescent="0.25">
      <c r="A1770" s="19"/>
      <c r="B1770" s="19"/>
      <c r="L1770" s="42"/>
    </row>
    <row r="1771" spans="1:12" ht="15" x14ac:dyDescent="0.25">
      <c r="A1771" s="19"/>
      <c r="B1771" s="19"/>
      <c r="L1771" s="42"/>
    </row>
    <row r="1772" spans="1:12" ht="15" x14ac:dyDescent="0.25">
      <c r="A1772" s="19"/>
      <c r="B1772" s="19"/>
      <c r="L1772" s="42"/>
    </row>
    <row r="1773" spans="1:12" ht="15" x14ac:dyDescent="0.25">
      <c r="A1773" s="19"/>
      <c r="B1773" s="19"/>
      <c r="L1773" s="42"/>
    </row>
    <row r="1774" spans="1:12" ht="15" x14ac:dyDescent="0.25">
      <c r="A1774" s="19"/>
      <c r="B1774" s="19"/>
      <c r="L1774" s="42"/>
    </row>
    <row r="1775" spans="1:12" ht="15" x14ac:dyDescent="0.25">
      <c r="A1775" s="19"/>
      <c r="B1775" s="19"/>
      <c r="L1775" s="42"/>
    </row>
    <row r="1776" spans="1:12" ht="15" x14ac:dyDescent="0.25">
      <c r="A1776" s="19"/>
      <c r="B1776" s="19"/>
      <c r="L1776" s="42"/>
    </row>
    <row r="1777" spans="1:12" ht="15" x14ac:dyDescent="0.25">
      <c r="A1777" s="19"/>
      <c r="B1777" s="19"/>
      <c r="L1777" s="42"/>
    </row>
    <row r="1778" spans="1:12" ht="15" x14ac:dyDescent="0.25">
      <c r="A1778" s="19"/>
      <c r="B1778" s="19"/>
      <c r="L1778" s="42"/>
    </row>
    <row r="1779" spans="1:12" ht="15" x14ac:dyDescent="0.25">
      <c r="A1779" s="19"/>
      <c r="B1779" s="19"/>
      <c r="L1779" s="42"/>
    </row>
    <row r="1780" spans="1:12" ht="15" x14ac:dyDescent="0.25">
      <c r="A1780" s="19"/>
      <c r="B1780" s="19"/>
      <c r="L1780" s="42"/>
    </row>
    <row r="1781" spans="1:12" ht="15" x14ac:dyDescent="0.25">
      <c r="A1781" s="19"/>
      <c r="B1781" s="19"/>
      <c r="L1781" s="42"/>
    </row>
    <row r="1782" spans="1:12" ht="15" x14ac:dyDescent="0.25">
      <c r="A1782" s="19"/>
      <c r="B1782" s="19"/>
      <c r="L1782" s="42"/>
    </row>
    <row r="1783" spans="1:12" ht="15" x14ac:dyDescent="0.25">
      <c r="A1783" s="19"/>
      <c r="B1783" s="19"/>
      <c r="L1783" s="42"/>
    </row>
    <row r="1784" spans="1:12" ht="15" x14ac:dyDescent="0.25">
      <c r="A1784" s="19"/>
      <c r="B1784" s="19"/>
      <c r="L1784" s="42"/>
    </row>
    <row r="1785" spans="1:12" ht="15" x14ac:dyDescent="0.25">
      <c r="A1785" s="19"/>
      <c r="B1785" s="19"/>
      <c r="L1785" s="42"/>
    </row>
    <row r="1786" spans="1:12" ht="15" x14ac:dyDescent="0.25">
      <c r="A1786" s="19"/>
      <c r="B1786" s="19"/>
      <c r="L1786" s="42"/>
    </row>
    <row r="1787" spans="1:12" ht="15" x14ac:dyDescent="0.25">
      <c r="A1787" s="19"/>
      <c r="B1787" s="19"/>
      <c r="L1787" s="42"/>
    </row>
    <row r="1788" spans="1:12" ht="15" x14ac:dyDescent="0.25">
      <c r="A1788" s="19"/>
      <c r="B1788" s="19"/>
      <c r="L1788" s="42"/>
    </row>
    <row r="1789" spans="1:12" ht="15" x14ac:dyDescent="0.25">
      <c r="A1789" s="19"/>
      <c r="B1789" s="19"/>
      <c r="L1789" s="42"/>
    </row>
    <row r="1790" spans="1:12" ht="15" x14ac:dyDescent="0.25">
      <c r="A1790" s="19"/>
      <c r="B1790" s="19"/>
      <c r="L1790" s="42"/>
    </row>
    <row r="1791" spans="1:12" ht="15" x14ac:dyDescent="0.25">
      <c r="A1791" s="19"/>
      <c r="B1791" s="19"/>
      <c r="L1791" s="42"/>
    </row>
    <row r="1792" spans="1:12" ht="15" x14ac:dyDescent="0.25">
      <c r="A1792" s="19"/>
      <c r="B1792" s="19"/>
      <c r="L1792" s="42"/>
    </row>
    <row r="1793" spans="1:12" ht="15" x14ac:dyDescent="0.25">
      <c r="A1793" s="19"/>
      <c r="B1793" s="19"/>
      <c r="L1793" s="42"/>
    </row>
    <row r="1794" spans="1:12" ht="15" x14ac:dyDescent="0.25">
      <c r="A1794" s="19"/>
      <c r="B1794" s="19"/>
      <c r="L1794" s="42"/>
    </row>
    <row r="1795" spans="1:12" ht="15" x14ac:dyDescent="0.25">
      <c r="A1795" s="19"/>
      <c r="B1795" s="19"/>
      <c r="L1795" s="42"/>
    </row>
    <row r="1796" spans="1:12" ht="15" x14ac:dyDescent="0.25">
      <c r="A1796" s="19"/>
      <c r="B1796" s="19"/>
      <c r="L1796" s="42"/>
    </row>
    <row r="1797" spans="1:12" ht="15" x14ac:dyDescent="0.25">
      <c r="A1797" s="19"/>
      <c r="B1797" s="19"/>
      <c r="L1797" s="42"/>
    </row>
    <row r="1798" spans="1:12" ht="15" x14ac:dyDescent="0.25">
      <c r="A1798" s="19"/>
      <c r="B1798" s="19"/>
      <c r="L1798" s="42"/>
    </row>
    <row r="1799" spans="1:12" ht="15" x14ac:dyDescent="0.25">
      <c r="A1799" s="19"/>
      <c r="B1799" s="19"/>
      <c r="L1799" s="42"/>
    </row>
    <row r="1800" spans="1:12" ht="15" x14ac:dyDescent="0.25">
      <c r="A1800" s="19"/>
      <c r="B1800" s="19"/>
      <c r="L1800" s="42"/>
    </row>
    <row r="1801" spans="1:12" ht="15" x14ac:dyDescent="0.25">
      <c r="A1801" s="19"/>
      <c r="B1801" s="19"/>
      <c r="L1801" s="42"/>
    </row>
    <row r="1802" spans="1:12" ht="15" x14ac:dyDescent="0.25">
      <c r="A1802" s="19"/>
      <c r="B1802" s="19"/>
      <c r="L1802" s="42"/>
    </row>
    <row r="1803" spans="1:12" ht="15" x14ac:dyDescent="0.25">
      <c r="A1803" s="19"/>
      <c r="B1803" s="19"/>
      <c r="L1803" s="42"/>
    </row>
    <row r="1804" spans="1:12" ht="15" x14ac:dyDescent="0.25">
      <c r="A1804" s="19"/>
      <c r="B1804" s="19"/>
      <c r="L1804" s="42"/>
    </row>
    <row r="1805" spans="1:12" ht="15" x14ac:dyDescent="0.25">
      <c r="A1805" s="19"/>
      <c r="B1805" s="19"/>
      <c r="L1805" s="42"/>
    </row>
    <row r="1806" spans="1:12" ht="15" x14ac:dyDescent="0.25">
      <c r="A1806" s="19"/>
      <c r="B1806" s="19"/>
      <c r="L1806" s="42"/>
    </row>
    <row r="1807" spans="1:12" ht="15" x14ac:dyDescent="0.25">
      <c r="A1807" s="19"/>
      <c r="B1807" s="19"/>
      <c r="L1807" s="42"/>
    </row>
    <row r="1808" spans="1:12" ht="15" x14ac:dyDescent="0.25">
      <c r="A1808" s="19"/>
      <c r="B1808" s="19"/>
      <c r="L1808" s="42"/>
    </row>
    <row r="1809" spans="1:12" ht="15" x14ac:dyDescent="0.25">
      <c r="A1809" s="19"/>
      <c r="B1809" s="19"/>
      <c r="L1809" s="42"/>
    </row>
    <row r="1810" spans="1:12" ht="15" x14ac:dyDescent="0.25">
      <c r="A1810" s="19"/>
      <c r="B1810" s="19"/>
      <c r="L1810" s="42"/>
    </row>
    <row r="1811" spans="1:12" ht="15" x14ac:dyDescent="0.25">
      <c r="A1811" s="19"/>
      <c r="B1811" s="19"/>
      <c r="L1811" s="42"/>
    </row>
    <row r="1812" spans="1:12" ht="15" x14ac:dyDescent="0.25">
      <c r="A1812" s="19"/>
      <c r="B1812" s="19"/>
      <c r="L1812" s="42"/>
    </row>
    <row r="1813" spans="1:12" ht="15" x14ac:dyDescent="0.25">
      <c r="A1813" s="19"/>
      <c r="B1813" s="19"/>
      <c r="L1813" s="42"/>
    </row>
    <row r="1814" spans="1:12" ht="15" x14ac:dyDescent="0.25">
      <c r="A1814" s="19"/>
      <c r="B1814" s="19"/>
      <c r="L1814" s="42"/>
    </row>
    <row r="1815" spans="1:12" ht="15" x14ac:dyDescent="0.25">
      <c r="A1815" s="19"/>
      <c r="B1815" s="19"/>
      <c r="L1815" s="42"/>
    </row>
    <row r="1816" spans="1:12" ht="15" x14ac:dyDescent="0.25">
      <c r="A1816" s="19"/>
      <c r="B1816" s="19"/>
      <c r="L1816" s="42"/>
    </row>
    <row r="1817" spans="1:12" ht="15" x14ac:dyDescent="0.25">
      <c r="A1817" s="19"/>
      <c r="B1817" s="19"/>
      <c r="L1817" s="42"/>
    </row>
    <row r="1818" spans="1:12" ht="15" x14ac:dyDescent="0.25">
      <c r="A1818" s="19"/>
      <c r="B1818" s="19"/>
      <c r="L1818" s="42"/>
    </row>
    <row r="1819" spans="1:12" ht="15" x14ac:dyDescent="0.25">
      <c r="A1819" s="19"/>
      <c r="B1819" s="19"/>
      <c r="L1819" s="42"/>
    </row>
    <row r="1820" spans="1:12" ht="15" x14ac:dyDescent="0.25">
      <c r="A1820" s="19"/>
      <c r="B1820" s="19"/>
      <c r="L1820" s="42"/>
    </row>
    <row r="1821" spans="1:12" ht="15" x14ac:dyDescent="0.25">
      <c r="A1821" s="19"/>
      <c r="B1821" s="19"/>
      <c r="L1821" s="42"/>
    </row>
    <row r="1822" spans="1:12" ht="15" x14ac:dyDescent="0.25">
      <c r="A1822" s="19"/>
      <c r="B1822" s="19"/>
      <c r="L1822" s="42"/>
    </row>
    <row r="1823" spans="1:12" ht="15" x14ac:dyDescent="0.25">
      <c r="A1823" s="19"/>
      <c r="B1823" s="19"/>
      <c r="L1823" s="42"/>
    </row>
    <row r="1824" spans="1:12" ht="15" x14ac:dyDescent="0.25">
      <c r="A1824" s="19"/>
      <c r="B1824" s="19"/>
      <c r="L1824" s="42"/>
    </row>
    <row r="1825" spans="1:12" ht="15" x14ac:dyDescent="0.25">
      <c r="A1825" s="19"/>
      <c r="B1825" s="19"/>
      <c r="L1825" s="42"/>
    </row>
    <row r="1826" spans="1:12" ht="15" x14ac:dyDescent="0.25">
      <c r="A1826" s="19"/>
      <c r="B1826" s="19"/>
      <c r="L1826" s="42"/>
    </row>
    <row r="1827" spans="1:12" ht="15" x14ac:dyDescent="0.25">
      <c r="A1827" s="19"/>
      <c r="B1827" s="19"/>
      <c r="L1827" s="42"/>
    </row>
    <row r="1828" spans="1:12" ht="15" x14ac:dyDescent="0.25">
      <c r="A1828" s="19"/>
      <c r="B1828" s="19"/>
      <c r="L1828" s="42"/>
    </row>
    <row r="1829" spans="1:12" ht="15" x14ac:dyDescent="0.25">
      <c r="A1829" s="19"/>
      <c r="B1829" s="19"/>
      <c r="L1829" s="42"/>
    </row>
    <row r="1830" spans="1:12" ht="15" x14ac:dyDescent="0.25">
      <c r="A1830" s="19"/>
      <c r="B1830" s="19"/>
      <c r="L1830" s="42"/>
    </row>
    <row r="1831" spans="1:12" ht="15" x14ac:dyDescent="0.25">
      <c r="A1831" s="19"/>
      <c r="B1831" s="19"/>
      <c r="L1831" s="42"/>
    </row>
    <row r="1832" spans="1:12" ht="15" x14ac:dyDescent="0.25">
      <c r="A1832" s="19"/>
      <c r="B1832" s="19"/>
      <c r="L1832" s="42"/>
    </row>
    <row r="1833" spans="1:12" ht="15" x14ac:dyDescent="0.25">
      <c r="A1833" s="19"/>
      <c r="B1833" s="19"/>
      <c r="L1833" s="42"/>
    </row>
    <row r="1834" spans="1:12" ht="15" x14ac:dyDescent="0.25">
      <c r="A1834" s="19"/>
      <c r="B1834" s="19"/>
      <c r="L1834" s="42"/>
    </row>
    <row r="1835" spans="1:12" ht="15" x14ac:dyDescent="0.25">
      <c r="A1835" s="19"/>
      <c r="B1835" s="19"/>
      <c r="L1835" s="42"/>
    </row>
    <row r="1836" spans="1:12" ht="15" x14ac:dyDescent="0.25">
      <c r="A1836" s="19"/>
      <c r="B1836" s="19"/>
      <c r="L1836" s="42"/>
    </row>
    <row r="1837" spans="1:12" ht="15" x14ac:dyDescent="0.25">
      <c r="A1837" s="19"/>
      <c r="B1837" s="19"/>
      <c r="L1837" s="42"/>
    </row>
    <row r="1838" spans="1:12" ht="15" x14ac:dyDescent="0.25">
      <c r="A1838" s="19"/>
      <c r="B1838" s="19"/>
      <c r="L1838" s="42"/>
    </row>
    <row r="1839" spans="1:12" ht="15" x14ac:dyDescent="0.25">
      <c r="A1839" s="19"/>
      <c r="B1839" s="19"/>
      <c r="L1839" s="42"/>
    </row>
    <row r="1840" spans="1:12" ht="15" x14ac:dyDescent="0.25">
      <c r="A1840" s="19"/>
      <c r="B1840" s="19"/>
      <c r="L1840" s="42"/>
    </row>
    <row r="1841" spans="1:12" ht="15" x14ac:dyDescent="0.25">
      <c r="A1841" s="19"/>
      <c r="B1841" s="19"/>
      <c r="L1841" s="42"/>
    </row>
    <row r="1842" spans="1:12" ht="15" x14ac:dyDescent="0.25">
      <c r="A1842" s="19"/>
      <c r="B1842" s="19"/>
      <c r="L1842" s="42"/>
    </row>
    <row r="1843" spans="1:12" ht="15" x14ac:dyDescent="0.25">
      <c r="A1843" s="19"/>
      <c r="B1843" s="19"/>
      <c r="L1843" s="42"/>
    </row>
    <row r="1844" spans="1:12" ht="15" x14ac:dyDescent="0.25">
      <c r="A1844" s="19"/>
      <c r="B1844" s="19"/>
      <c r="L1844" s="42"/>
    </row>
    <row r="1845" spans="1:12" ht="15" x14ac:dyDescent="0.25">
      <c r="A1845" s="19"/>
      <c r="B1845" s="19"/>
      <c r="L1845" s="42"/>
    </row>
    <row r="1846" spans="1:12" ht="15" x14ac:dyDescent="0.25">
      <c r="A1846" s="19"/>
      <c r="B1846" s="19"/>
      <c r="L1846" s="42"/>
    </row>
    <row r="1847" spans="1:12" ht="15" x14ac:dyDescent="0.25">
      <c r="A1847" s="19"/>
      <c r="B1847" s="19"/>
      <c r="L1847" s="42"/>
    </row>
    <row r="1848" spans="1:12" ht="15" x14ac:dyDescent="0.25">
      <c r="A1848" s="19"/>
      <c r="B1848" s="19"/>
      <c r="L1848" s="42"/>
    </row>
    <row r="1849" spans="1:12" ht="15" x14ac:dyDescent="0.25">
      <c r="A1849" s="19"/>
      <c r="B1849" s="19"/>
      <c r="L1849" s="42"/>
    </row>
    <row r="1850" spans="1:12" ht="15" x14ac:dyDescent="0.25">
      <c r="A1850" s="19"/>
      <c r="B1850" s="19"/>
      <c r="L1850" s="42"/>
    </row>
    <row r="1851" spans="1:12" ht="15" x14ac:dyDescent="0.25">
      <c r="A1851" s="19"/>
      <c r="B1851" s="19"/>
      <c r="L1851" s="42"/>
    </row>
    <row r="1852" spans="1:12" ht="15" x14ac:dyDescent="0.25">
      <c r="A1852" s="19"/>
      <c r="B1852" s="19"/>
      <c r="L1852" s="42"/>
    </row>
    <row r="1853" spans="1:12" ht="15" x14ac:dyDescent="0.25">
      <c r="A1853" s="19"/>
      <c r="B1853" s="19"/>
      <c r="L1853" s="42"/>
    </row>
    <row r="1854" spans="1:12" ht="15" x14ac:dyDescent="0.25">
      <c r="A1854" s="19"/>
      <c r="B1854" s="19"/>
      <c r="L1854" s="42"/>
    </row>
    <row r="1855" spans="1:12" ht="15" x14ac:dyDescent="0.25">
      <c r="A1855" s="19"/>
      <c r="B1855" s="19"/>
      <c r="L1855" s="42"/>
    </row>
    <row r="1856" spans="1:12" ht="15" x14ac:dyDescent="0.25">
      <c r="A1856" s="19"/>
      <c r="B1856" s="19"/>
      <c r="L1856" s="42"/>
    </row>
    <row r="1857" spans="1:12" ht="15" x14ac:dyDescent="0.25">
      <c r="A1857" s="19"/>
      <c r="B1857" s="19"/>
      <c r="L1857" s="42"/>
    </row>
    <row r="1858" spans="1:12" ht="15" x14ac:dyDescent="0.25">
      <c r="A1858" s="19"/>
      <c r="B1858" s="19"/>
      <c r="L1858" s="42"/>
    </row>
    <row r="1859" spans="1:12" ht="15" x14ac:dyDescent="0.25">
      <c r="A1859" s="19"/>
      <c r="B1859" s="19"/>
      <c r="L1859" s="42"/>
    </row>
    <row r="1860" spans="1:12" ht="15" x14ac:dyDescent="0.25">
      <c r="A1860" s="19"/>
      <c r="B1860" s="19"/>
      <c r="L1860" s="42"/>
    </row>
    <row r="1861" spans="1:12" ht="15" x14ac:dyDescent="0.25">
      <c r="A1861" s="19"/>
      <c r="B1861" s="19"/>
      <c r="L1861" s="42"/>
    </row>
    <row r="1862" spans="1:12" ht="15" x14ac:dyDescent="0.25">
      <c r="A1862" s="19"/>
      <c r="B1862" s="19"/>
      <c r="L1862" s="42"/>
    </row>
    <row r="1863" spans="1:12" ht="15" x14ac:dyDescent="0.25">
      <c r="A1863" s="19"/>
      <c r="B1863" s="19"/>
      <c r="L1863" s="42"/>
    </row>
    <row r="1864" spans="1:12" ht="15" x14ac:dyDescent="0.25">
      <c r="A1864" s="19"/>
      <c r="B1864" s="19"/>
      <c r="L1864" s="42"/>
    </row>
    <row r="1865" spans="1:12" ht="15" x14ac:dyDescent="0.25">
      <c r="A1865" s="19"/>
      <c r="B1865" s="19"/>
      <c r="L1865" s="42"/>
    </row>
    <row r="1866" spans="1:12" ht="15" x14ac:dyDescent="0.25">
      <c r="A1866" s="19"/>
      <c r="B1866" s="19"/>
      <c r="L1866" s="42"/>
    </row>
    <row r="1867" spans="1:12" ht="15" x14ac:dyDescent="0.25">
      <c r="A1867" s="19"/>
      <c r="B1867" s="19"/>
      <c r="L1867" s="42"/>
    </row>
    <row r="1868" spans="1:12" ht="15" x14ac:dyDescent="0.25">
      <c r="A1868" s="19"/>
      <c r="B1868" s="19"/>
      <c r="L1868" s="42"/>
    </row>
    <row r="1869" spans="1:12" ht="15" x14ac:dyDescent="0.25">
      <c r="A1869" s="19"/>
      <c r="B1869" s="19"/>
      <c r="L1869" s="42"/>
    </row>
    <row r="1870" spans="1:12" ht="15" x14ac:dyDescent="0.25">
      <c r="A1870" s="19"/>
      <c r="B1870" s="19"/>
      <c r="L1870" s="42"/>
    </row>
    <row r="1871" spans="1:12" ht="15" x14ac:dyDescent="0.25">
      <c r="A1871" s="19"/>
      <c r="B1871" s="19"/>
      <c r="L1871" s="42"/>
    </row>
    <row r="1872" spans="1:12" ht="15" x14ac:dyDescent="0.25">
      <c r="A1872" s="19"/>
      <c r="B1872" s="19"/>
      <c r="L1872" s="42"/>
    </row>
    <row r="1873" spans="1:12" ht="15" x14ac:dyDescent="0.25">
      <c r="A1873" s="19"/>
      <c r="B1873" s="19"/>
      <c r="L1873" s="42"/>
    </row>
    <row r="1874" spans="1:12" ht="15" x14ac:dyDescent="0.25">
      <c r="A1874" s="19"/>
      <c r="B1874" s="19"/>
      <c r="L1874" s="42"/>
    </row>
    <row r="1875" spans="1:12" ht="15" x14ac:dyDescent="0.25">
      <c r="A1875" s="19"/>
      <c r="B1875" s="19"/>
      <c r="L1875" s="42"/>
    </row>
    <row r="1876" spans="1:12" ht="15" x14ac:dyDescent="0.25">
      <c r="A1876" s="19"/>
      <c r="B1876" s="19"/>
      <c r="L1876" s="42"/>
    </row>
    <row r="1877" spans="1:12" ht="15" x14ac:dyDescent="0.25">
      <c r="A1877" s="19"/>
      <c r="B1877" s="19"/>
      <c r="L1877" s="42"/>
    </row>
    <row r="1878" spans="1:12" ht="15" x14ac:dyDescent="0.25">
      <c r="A1878" s="19"/>
      <c r="B1878" s="19"/>
      <c r="L1878" s="42"/>
    </row>
    <row r="1879" spans="1:12" ht="15" x14ac:dyDescent="0.25">
      <c r="A1879" s="19"/>
      <c r="B1879" s="19"/>
      <c r="L1879" s="42"/>
    </row>
    <row r="1880" spans="1:12" ht="15" x14ac:dyDescent="0.25">
      <c r="A1880" s="19"/>
      <c r="B1880" s="19"/>
      <c r="L1880" s="42"/>
    </row>
    <row r="1881" spans="1:12" ht="15" x14ac:dyDescent="0.25">
      <c r="A1881" s="19"/>
      <c r="B1881" s="19"/>
      <c r="L1881" s="42"/>
    </row>
    <row r="1882" spans="1:12" ht="15" x14ac:dyDescent="0.25">
      <c r="A1882" s="19"/>
      <c r="B1882" s="19"/>
      <c r="L1882" s="42"/>
    </row>
    <row r="1883" spans="1:12" ht="15" x14ac:dyDescent="0.25">
      <c r="A1883" s="19"/>
      <c r="B1883" s="19"/>
      <c r="L1883" s="42"/>
    </row>
    <row r="1884" spans="1:12" ht="15" x14ac:dyDescent="0.25">
      <c r="A1884" s="19"/>
      <c r="B1884" s="19"/>
      <c r="L1884" s="42"/>
    </row>
    <row r="1885" spans="1:12" ht="15" x14ac:dyDescent="0.25">
      <c r="A1885" s="19"/>
      <c r="B1885" s="19"/>
      <c r="L1885" s="42"/>
    </row>
    <row r="1886" spans="1:12" ht="15" x14ac:dyDescent="0.25">
      <c r="A1886" s="19"/>
      <c r="B1886" s="19"/>
      <c r="L1886" s="42"/>
    </row>
    <row r="1887" spans="1:12" ht="15" x14ac:dyDescent="0.25">
      <c r="A1887" s="19"/>
      <c r="B1887" s="19"/>
      <c r="L1887" s="42"/>
    </row>
    <row r="1888" spans="1:12" ht="15" x14ac:dyDescent="0.25">
      <c r="A1888" s="19"/>
      <c r="B1888" s="19"/>
      <c r="L1888" s="42"/>
    </row>
    <row r="1889" spans="1:12" ht="15" x14ac:dyDescent="0.25">
      <c r="A1889" s="19"/>
      <c r="B1889" s="19"/>
      <c r="L1889" s="42"/>
    </row>
    <row r="1890" spans="1:12" ht="15" x14ac:dyDescent="0.25">
      <c r="A1890" s="19"/>
      <c r="B1890" s="19"/>
      <c r="L1890" s="42"/>
    </row>
    <row r="1891" spans="1:12" ht="15" x14ac:dyDescent="0.25">
      <c r="A1891" s="19"/>
      <c r="B1891" s="19"/>
      <c r="L1891" s="42"/>
    </row>
    <row r="1892" spans="1:12" ht="15" x14ac:dyDescent="0.25">
      <c r="A1892" s="19"/>
      <c r="B1892" s="19"/>
      <c r="L1892" s="42"/>
    </row>
    <row r="1893" spans="1:12" ht="15" x14ac:dyDescent="0.25">
      <c r="A1893" s="19"/>
      <c r="B1893" s="19"/>
      <c r="L1893" s="42"/>
    </row>
    <row r="1894" spans="1:12" ht="15" x14ac:dyDescent="0.25">
      <c r="A1894" s="19"/>
      <c r="B1894" s="19"/>
      <c r="L1894" s="42"/>
    </row>
    <row r="1895" spans="1:12" ht="15" x14ac:dyDescent="0.25">
      <c r="A1895" s="19"/>
      <c r="B1895" s="19"/>
      <c r="L1895" s="42"/>
    </row>
    <row r="1896" spans="1:12" ht="15" x14ac:dyDescent="0.25">
      <c r="A1896" s="19"/>
      <c r="B1896" s="19"/>
      <c r="L1896" s="42"/>
    </row>
    <row r="1897" spans="1:12" ht="15" x14ac:dyDescent="0.25">
      <c r="A1897" s="19"/>
      <c r="B1897" s="19"/>
      <c r="L1897" s="42"/>
    </row>
    <row r="1898" spans="1:12" ht="15" x14ac:dyDescent="0.25">
      <c r="A1898" s="19"/>
      <c r="B1898" s="19"/>
      <c r="L1898" s="42"/>
    </row>
    <row r="1899" spans="1:12" ht="15" x14ac:dyDescent="0.25">
      <c r="A1899" s="19"/>
      <c r="B1899" s="19"/>
      <c r="L1899" s="42"/>
    </row>
    <row r="1900" spans="1:12" ht="15" x14ac:dyDescent="0.25">
      <c r="A1900" s="19"/>
      <c r="B1900" s="19"/>
      <c r="L1900" s="42"/>
    </row>
    <row r="1901" spans="1:12" ht="15" x14ac:dyDescent="0.25">
      <c r="A1901" s="19"/>
      <c r="B1901" s="19"/>
      <c r="L1901" s="42"/>
    </row>
    <row r="1902" spans="1:12" ht="15" x14ac:dyDescent="0.25">
      <c r="A1902" s="19"/>
      <c r="B1902" s="19"/>
      <c r="L1902" s="42"/>
    </row>
    <row r="1903" spans="1:12" ht="15" x14ac:dyDescent="0.25">
      <c r="A1903" s="19"/>
      <c r="B1903" s="19"/>
      <c r="L1903" s="42"/>
    </row>
    <row r="1904" spans="1:12" ht="15" x14ac:dyDescent="0.25">
      <c r="A1904" s="19"/>
      <c r="B1904" s="19"/>
      <c r="L1904" s="42"/>
    </row>
    <row r="1905" spans="1:12" ht="15" x14ac:dyDescent="0.25">
      <c r="A1905" s="19"/>
      <c r="B1905" s="19"/>
      <c r="L1905" s="42"/>
    </row>
    <row r="1906" spans="1:12" ht="15" x14ac:dyDescent="0.25">
      <c r="A1906" s="19"/>
      <c r="B1906" s="19"/>
      <c r="L1906" s="42"/>
    </row>
    <row r="1907" spans="1:12" ht="15" x14ac:dyDescent="0.25">
      <c r="A1907" s="19"/>
      <c r="B1907" s="19"/>
      <c r="L1907" s="42"/>
    </row>
    <row r="1908" spans="1:12" ht="15" x14ac:dyDescent="0.25">
      <c r="A1908" s="19"/>
      <c r="B1908" s="19"/>
      <c r="L1908" s="42"/>
    </row>
    <row r="1909" spans="1:12" ht="15" x14ac:dyDescent="0.25">
      <c r="A1909" s="19"/>
      <c r="B1909" s="19"/>
      <c r="L1909" s="42"/>
    </row>
    <row r="1910" spans="1:12" ht="15" x14ac:dyDescent="0.25">
      <c r="A1910" s="19"/>
      <c r="B1910" s="19"/>
      <c r="L1910" s="42"/>
    </row>
    <row r="1911" spans="1:12" ht="15" x14ac:dyDescent="0.25">
      <c r="A1911" s="19"/>
      <c r="B1911" s="19"/>
      <c r="L1911" s="42"/>
    </row>
    <row r="1912" spans="1:12" ht="15" x14ac:dyDescent="0.25">
      <c r="A1912" s="19"/>
      <c r="B1912" s="19"/>
      <c r="L1912" s="42"/>
    </row>
    <row r="1913" spans="1:12" ht="15" x14ac:dyDescent="0.25">
      <c r="A1913" s="19"/>
      <c r="B1913" s="19"/>
      <c r="L1913" s="42"/>
    </row>
    <row r="1914" spans="1:12" ht="15" x14ac:dyDescent="0.25">
      <c r="A1914" s="19"/>
      <c r="B1914" s="19"/>
      <c r="L1914" s="42"/>
    </row>
    <row r="1915" spans="1:12" ht="15" x14ac:dyDescent="0.25">
      <c r="A1915" s="19"/>
      <c r="B1915" s="19"/>
      <c r="L1915" s="42"/>
    </row>
    <row r="1916" spans="1:12" ht="15" x14ac:dyDescent="0.25">
      <c r="A1916" s="19"/>
      <c r="B1916" s="19"/>
      <c r="L1916" s="42"/>
    </row>
    <row r="1917" spans="1:12" ht="15" x14ac:dyDescent="0.25">
      <c r="A1917" s="19"/>
      <c r="B1917" s="19"/>
      <c r="L1917" s="42"/>
    </row>
    <row r="1918" spans="1:12" ht="15" x14ac:dyDescent="0.25">
      <c r="A1918" s="19"/>
      <c r="B1918" s="19"/>
      <c r="L1918" s="42"/>
    </row>
    <row r="1919" spans="1:12" ht="15" x14ac:dyDescent="0.25">
      <c r="A1919" s="19"/>
      <c r="B1919" s="19"/>
      <c r="L1919" s="42"/>
    </row>
    <row r="1920" spans="1:12" ht="15" x14ac:dyDescent="0.25">
      <c r="A1920" s="19"/>
      <c r="B1920" s="19"/>
      <c r="L1920" s="42"/>
    </row>
    <row r="1921" spans="1:12" ht="15" x14ac:dyDescent="0.25">
      <c r="A1921" s="19"/>
      <c r="B1921" s="19"/>
      <c r="L1921" s="42"/>
    </row>
    <row r="1922" spans="1:12" ht="15" x14ac:dyDescent="0.25">
      <c r="A1922" s="19"/>
      <c r="B1922" s="19"/>
      <c r="L1922" s="42"/>
    </row>
    <row r="1923" spans="1:12" ht="15" x14ac:dyDescent="0.25">
      <c r="A1923" s="19"/>
      <c r="B1923" s="19"/>
      <c r="L1923" s="42"/>
    </row>
    <row r="1924" spans="1:12" ht="15" x14ac:dyDescent="0.25">
      <c r="A1924" s="19"/>
      <c r="B1924" s="19"/>
      <c r="L1924" s="42"/>
    </row>
    <row r="1925" spans="1:12" ht="15" x14ac:dyDescent="0.25">
      <c r="A1925" s="19"/>
      <c r="B1925" s="19"/>
      <c r="L1925" s="42"/>
    </row>
    <row r="1926" spans="1:12" ht="15" x14ac:dyDescent="0.25">
      <c r="A1926" s="19"/>
      <c r="B1926" s="19"/>
      <c r="L1926" s="42"/>
    </row>
    <row r="1927" spans="1:12" ht="15" x14ac:dyDescent="0.25">
      <c r="A1927" s="19"/>
      <c r="B1927" s="19"/>
      <c r="L1927" s="42"/>
    </row>
    <row r="1928" spans="1:12" ht="15" x14ac:dyDescent="0.25">
      <c r="A1928" s="19"/>
      <c r="B1928" s="19"/>
      <c r="L1928" s="42"/>
    </row>
    <row r="1929" spans="1:12" ht="15" x14ac:dyDescent="0.25">
      <c r="A1929" s="19"/>
      <c r="B1929" s="19"/>
      <c r="L1929" s="42"/>
    </row>
    <row r="1930" spans="1:12" ht="15" x14ac:dyDescent="0.25">
      <c r="A1930" s="19"/>
      <c r="B1930" s="19"/>
      <c r="L1930" s="42"/>
    </row>
    <row r="1931" spans="1:12" ht="15" x14ac:dyDescent="0.25">
      <c r="A1931" s="19"/>
      <c r="B1931" s="19"/>
      <c r="L1931" s="42"/>
    </row>
    <row r="1932" spans="1:12" ht="15" x14ac:dyDescent="0.25">
      <c r="A1932" s="19"/>
      <c r="B1932" s="19"/>
      <c r="L1932" s="42"/>
    </row>
    <row r="1933" spans="1:12" ht="15" x14ac:dyDescent="0.25">
      <c r="A1933" s="19"/>
      <c r="B1933" s="19"/>
      <c r="L1933" s="42"/>
    </row>
    <row r="1934" spans="1:12" ht="15" x14ac:dyDescent="0.25">
      <c r="A1934" s="19"/>
      <c r="B1934" s="19"/>
      <c r="L1934" s="42"/>
    </row>
    <row r="1935" spans="1:12" ht="15" x14ac:dyDescent="0.25">
      <c r="A1935" s="19"/>
      <c r="B1935" s="19"/>
      <c r="L1935" s="42"/>
    </row>
    <row r="1936" spans="1:12" ht="15" x14ac:dyDescent="0.25">
      <c r="A1936" s="19"/>
      <c r="B1936" s="19"/>
      <c r="L1936" s="42"/>
    </row>
    <row r="1937" spans="1:12" ht="15" x14ac:dyDescent="0.25">
      <c r="A1937" s="19"/>
      <c r="B1937" s="19"/>
      <c r="L1937" s="42"/>
    </row>
    <row r="1938" spans="1:12" ht="15" x14ac:dyDescent="0.25">
      <c r="A1938" s="19"/>
      <c r="B1938" s="19"/>
      <c r="L1938" s="42"/>
    </row>
    <row r="1939" spans="1:12" ht="15" x14ac:dyDescent="0.25">
      <c r="A1939" s="19"/>
      <c r="B1939" s="19"/>
      <c r="L1939" s="42"/>
    </row>
    <row r="1940" spans="1:12" ht="15" x14ac:dyDescent="0.25">
      <c r="A1940" s="19"/>
      <c r="B1940" s="19"/>
      <c r="L1940" s="42"/>
    </row>
    <row r="1941" spans="1:12" ht="15" x14ac:dyDescent="0.25">
      <c r="A1941" s="19"/>
      <c r="B1941" s="19"/>
      <c r="L1941" s="42"/>
    </row>
    <row r="1942" spans="1:12" ht="15" x14ac:dyDescent="0.25">
      <c r="A1942" s="19"/>
      <c r="B1942" s="19"/>
      <c r="L1942" s="42"/>
    </row>
    <row r="1943" spans="1:12" ht="15" x14ac:dyDescent="0.25">
      <c r="A1943" s="19"/>
      <c r="B1943" s="19"/>
      <c r="L1943" s="42"/>
    </row>
    <row r="1944" spans="1:12" ht="15" x14ac:dyDescent="0.25">
      <c r="A1944" s="19"/>
      <c r="B1944" s="19"/>
      <c r="L1944" s="42"/>
    </row>
    <row r="1945" spans="1:12" ht="15" x14ac:dyDescent="0.25">
      <c r="A1945" s="19"/>
      <c r="B1945" s="19"/>
      <c r="L1945" s="42"/>
    </row>
    <row r="1946" spans="1:12" ht="15" x14ac:dyDescent="0.25">
      <c r="A1946" s="19"/>
      <c r="B1946" s="19"/>
      <c r="L1946" s="42"/>
    </row>
    <row r="1947" spans="1:12" ht="15" x14ac:dyDescent="0.25">
      <c r="A1947" s="19"/>
      <c r="B1947" s="19"/>
      <c r="L1947" s="42"/>
    </row>
    <row r="1948" spans="1:12" ht="15" x14ac:dyDescent="0.25">
      <c r="A1948" s="19"/>
      <c r="B1948" s="19"/>
      <c r="L1948" s="42"/>
    </row>
    <row r="1949" spans="1:12" ht="15" x14ac:dyDescent="0.25">
      <c r="A1949" s="19"/>
      <c r="B1949" s="19"/>
      <c r="L1949" s="42"/>
    </row>
    <row r="1950" spans="1:12" ht="15" x14ac:dyDescent="0.25">
      <c r="A1950" s="19"/>
      <c r="B1950" s="19"/>
      <c r="L1950" s="42"/>
    </row>
    <row r="1951" spans="1:12" ht="15" x14ac:dyDescent="0.25">
      <c r="A1951" s="19"/>
      <c r="B1951" s="19"/>
      <c r="L1951" s="42"/>
    </row>
    <row r="1952" spans="1:12" ht="15" x14ac:dyDescent="0.25">
      <c r="A1952" s="19"/>
      <c r="B1952" s="19"/>
      <c r="L1952" s="42"/>
    </row>
    <row r="1953" spans="1:12" ht="15" x14ac:dyDescent="0.25">
      <c r="A1953" s="19"/>
      <c r="B1953" s="19"/>
      <c r="L1953" s="42"/>
    </row>
    <row r="1954" spans="1:12" ht="15" x14ac:dyDescent="0.25">
      <c r="A1954" s="19"/>
      <c r="B1954" s="19"/>
      <c r="L1954" s="42"/>
    </row>
    <row r="1955" spans="1:12" ht="15" x14ac:dyDescent="0.25">
      <c r="A1955" s="19"/>
      <c r="B1955" s="19"/>
      <c r="L1955" s="42"/>
    </row>
    <row r="1956" spans="1:12" ht="15" x14ac:dyDescent="0.25">
      <c r="A1956" s="19"/>
      <c r="B1956" s="19"/>
      <c r="L1956" s="42"/>
    </row>
    <row r="1957" spans="1:12" ht="15" x14ac:dyDescent="0.25">
      <c r="A1957" s="19"/>
      <c r="B1957" s="19"/>
      <c r="L1957" s="42"/>
    </row>
    <row r="1958" spans="1:12" ht="15" x14ac:dyDescent="0.25">
      <c r="A1958" s="19"/>
      <c r="B1958" s="19"/>
      <c r="L1958" s="42"/>
    </row>
    <row r="1959" spans="1:12" ht="15" x14ac:dyDescent="0.25">
      <c r="A1959" s="19"/>
      <c r="B1959" s="19"/>
      <c r="L1959" s="42"/>
    </row>
    <row r="1960" spans="1:12" ht="15" x14ac:dyDescent="0.25">
      <c r="A1960" s="19"/>
      <c r="B1960" s="19"/>
      <c r="L1960" s="42"/>
    </row>
    <row r="1961" spans="1:12" ht="15" x14ac:dyDescent="0.25">
      <c r="A1961" s="19"/>
      <c r="B1961" s="19"/>
      <c r="L1961" s="42"/>
    </row>
    <row r="1962" spans="1:12" ht="15" x14ac:dyDescent="0.25">
      <c r="A1962" s="19"/>
      <c r="B1962" s="19"/>
      <c r="L1962" s="42"/>
    </row>
    <row r="1963" spans="1:12" ht="15" x14ac:dyDescent="0.25">
      <c r="A1963" s="19"/>
      <c r="B1963" s="19"/>
      <c r="L1963" s="42"/>
    </row>
    <row r="1964" spans="1:12" ht="15" x14ac:dyDescent="0.25">
      <c r="A1964" s="19"/>
      <c r="B1964" s="19"/>
      <c r="L1964" s="42"/>
    </row>
    <row r="1965" spans="1:12" ht="15" x14ac:dyDescent="0.25">
      <c r="A1965" s="19"/>
      <c r="B1965" s="19"/>
      <c r="L1965" s="42"/>
    </row>
    <row r="1966" spans="1:12" ht="15" x14ac:dyDescent="0.25">
      <c r="A1966" s="19"/>
      <c r="B1966" s="19"/>
      <c r="L1966" s="42"/>
    </row>
    <row r="1967" spans="1:12" ht="15" x14ac:dyDescent="0.25">
      <c r="A1967" s="19"/>
      <c r="B1967" s="19"/>
      <c r="L1967" s="42"/>
    </row>
    <row r="1968" spans="1:12" ht="15" x14ac:dyDescent="0.25">
      <c r="A1968" s="19"/>
      <c r="B1968" s="19"/>
      <c r="L1968" s="42"/>
    </row>
    <row r="1969" spans="1:12" ht="15" x14ac:dyDescent="0.25">
      <c r="A1969" s="19"/>
      <c r="B1969" s="19"/>
      <c r="L1969" s="42"/>
    </row>
    <row r="1970" spans="1:12" ht="15" x14ac:dyDescent="0.25">
      <c r="A1970" s="19"/>
      <c r="B1970" s="19"/>
      <c r="L1970" s="42"/>
    </row>
    <row r="1971" spans="1:12" ht="15" x14ac:dyDescent="0.25">
      <c r="A1971" s="19"/>
      <c r="B1971" s="19"/>
      <c r="L1971" s="42"/>
    </row>
    <row r="1972" spans="1:12" ht="15" x14ac:dyDescent="0.25">
      <c r="A1972" s="19"/>
      <c r="B1972" s="19"/>
      <c r="L1972" s="42"/>
    </row>
    <row r="1973" spans="1:12" ht="15" x14ac:dyDescent="0.25">
      <c r="A1973" s="19"/>
      <c r="B1973" s="19"/>
      <c r="L1973" s="42"/>
    </row>
    <row r="1974" spans="1:12" ht="15" x14ac:dyDescent="0.25">
      <c r="A1974" s="19"/>
      <c r="B1974" s="19"/>
      <c r="L1974" s="42"/>
    </row>
    <row r="1975" spans="1:12" ht="15" x14ac:dyDescent="0.25">
      <c r="A1975" s="19"/>
      <c r="B1975" s="19"/>
      <c r="L1975" s="42"/>
    </row>
    <row r="1976" spans="1:12" ht="15" x14ac:dyDescent="0.25">
      <c r="A1976" s="19"/>
      <c r="B1976" s="19"/>
      <c r="L1976" s="42"/>
    </row>
    <row r="1977" spans="1:12" ht="15" x14ac:dyDescent="0.25">
      <c r="A1977" s="19"/>
      <c r="B1977" s="19"/>
      <c r="L1977" s="42"/>
    </row>
    <row r="1978" spans="1:12" ht="15" x14ac:dyDescent="0.25">
      <c r="A1978" s="19"/>
      <c r="B1978" s="19"/>
      <c r="L1978" s="42"/>
    </row>
    <row r="1979" spans="1:12" ht="15" x14ac:dyDescent="0.25">
      <c r="A1979" s="19"/>
      <c r="B1979" s="19"/>
      <c r="L1979" s="42"/>
    </row>
    <row r="1980" spans="1:12" ht="15" x14ac:dyDescent="0.25">
      <c r="A1980" s="19"/>
      <c r="B1980" s="19"/>
      <c r="L1980" s="42"/>
    </row>
    <row r="1981" spans="1:12" ht="15" x14ac:dyDescent="0.25">
      <c r="A1981" s="19"/>
      <c r="B1981" s="19"/>
      <c r="L1981" s="42"/>
    </row>
    <row r="1982" spans="1:12" ht="15" x14ac:dyDescent="0.25">
      <c r="A1982" s="19"/>
      <c r="B1982" s="19"/>
      <c r="L1982" s="42"/>
    </row>
    <row r="1983" spans="1:12" ht="15" x14ac:dyDescent="0.25">
      <c r="A1983" s="19"/>
      <c r="B1983" s="19"/>
      <c r="L1983" s="42"/>
    </row>
    <row r="1984" spans="1:12" ht="15" x14ac:dyDescent="0.25">
      <c r="A1984" s="19"/>
      <c r="B1984" s="19"/>
      <c r="L1984" s="42"/>
    </row>
    <row r="1985" spans="1:12" ht="15" x14ac:dyDescent="0.25">
      <c r="A1985" s="19"/>
      <c r="B1985" s="19"/>
      <c r="L1985" s="42"/>
    </row>
    <row r="1986" spans="1:12" ht="15" x14ac:dyDescent="0.25">
      <c r="A1986" s="19"/>
      <c r="B1986" s="19"/>
      <c r="L1986" s="42"/>
    </row>
    <row r="1987" spans="1:12" ht="15" x14ac:dyDescent="0.25">
      <c r="A1987" s="19"/>
      <c r="B1987" s="19"/>
      <c r="L1987" s="42"/>
    </row>
    <row r="1988" spans="1:12" ht="15" x14ac:dyDescent="0.25">
      <c r="A1988" s="19"/>
      <c r="B1988" s="19"/>
      <c r="L1988" s="42"/>
    </row>
    <row r="1989" spans="1:12" ht="15" x14ac:dyDescent="0.25">
      <c r="A1989" s="19"/>
      <c r="B1989" s="19"/>
      <c r="L1989" s="42"/>
    </row>
    <row r="1990" spans="1:12" ht="15" x14ac:dyDescent="0.25">
      <c r="A1990" s="19"/>
      <c r="B1990" s="19"/>
      <c r="L1990" s="42"/>
    </row>
    <row r="1991" spans="1:12" ht="15" x14ac:dyDescent="0.25">
      <c r="A1991" s="19"/>
      <c r="B1991" s="19"/>
      <c r="L1991" s="42"/>
    </row>
    <row r="1992" spans="1:12" ht="15" x14ac:dyDescent="0.25">
      <c r="A1992" s="19"/>
      <c r="B1992" s="19"/>
      <c r="L1992" s="42"/>
    </row>
    <row r="1993" spans="1:12" ht="15" x14ac:dyDescent="0.25">
      <c r="A1993" s="19"/>
      <c r="B1993" s="19"/>
      <c r="L1993" s="42"/>
    </row>
    <row r="1994" spans="1:12" ht="15" x14ac:dyDescent="0.25">
      <c r="A1994" s="19"/>
      <c r="B1994" s="19"/>
      <c r="L1994" s="42"/>
    </row>
    <row r="1995" spans="1:12" ht="15" x14ac:dyDescent="0.25">
      <c r="A1995" s="19"/>
      <c r="B1995" s="19"/>
      <c r="L1995" s="42"/>
    </row>
    <row r="1996" spans="1:12" ht="15" x14ac:dyDescent="0.25">
      <c r="A1996" s="19"/>
      <c r="B1996" s="19"/>
      <c r="L1996" s="42"/>
    </row>
    <row r="1997" spans="1:12" ht="15" x14ac:dyDescent="0.25">
      <c r="A1997" s="19"/>
      <c r="B1997" s="19"/>
      <c r="L1997" s="42"/>
    </row>
    <row r="1998" spans="1:12" ht="15" x14ac:dyDescent="0.25">
      <c r="A1998" s="19"/>
      <c r="B1998" s="19"/>
      <c r="L1998" s="42"/>
    </row>
    <row r="1999" spans="1:12" ht="15" x14ac:dyDescent="0.25">
      <c r="A1999" s="19"/>
      <c r="B1999" s="19"/>
      <c r="L1999" s="42"/>
    </row>
    <row r="2000" spans="1:12" ht="15" x14ac:dyDescent="0.25">
      <c r="A2000" s="19"/>
      <c r="B2000" s="19"/>
      <c r="L2000" s="42"/>
    </row>
    <row r="2001" spans="1:12" ht="15" x14ac:dyDescent="0.25">
      <c r="A2001" s="19"/>
      <c r="B2001" s="19"/>
      <c r="L2001" s="42"/>
    </row>
    <row r="2002" spans="1:12" ht="15" x14ac:dyDescent="0.25">
      <c r="A2002" s="19"/>
      <c r="B2002" s="19"/>
      <c r="L2002" s="42"/>
    </row>
    <row r="2003" spans="1:12" ht="15" x14ac:dyDescent="0.25">
      <c r="A2003" s="19"/>
      <c r="B2003" s="19"/>
      <c r="L2003" s="42"/>
    </row>
    <row r="2004" spans="1:12" ht="15" x14ac:dyDescent="0.25">
      <c r="A2004" s="19"/>
      <c r="B2004" s="19"/>
      <c r="L2004" s="42"/>
    </row>
    <row r="2005" spans="1:12" ht="15" x14ac:dyDescent="0.25">
      <c r="A2005" s="19"/>
      <c r="B2005" s="19"/>
      <c r="L2005" s="42"/>
    </row>
    <row r="2006" spans="1:12" ht="15" x14ac:dyDescent="0.25">
      <c r="A2006" s="19"/>
      <c r="B2006" s="19"/>
      <c r="L2006" s="42"/>
    </row>
    <row r="2007" spans="1:12" ht="15" x14ac:dyDescent="0.25">
      <c r="A2007" s="19"/>
      <c r="B2007" s="19"/>
      <c r="L2007" s="42"/>
    </row>
    <row r="2008" spans="1:12" ht="15" x14ac:dyDescent="0.25">
      <c r="A2008" s="19"/>
      <c r="B2008" s="19"/>
      <c r="L2008" s="42"/>
    </row>
    <row r="2009" spans="1:12" ht="15" x14ac:dyDescent="0.25">
      <c r="A2009" s="19"/>
      <c r="B2009" s="19"/>
      <c r="L2009" s="42"/>
    </row>
    <row r="2010" spans="1:12" ht="15" x14ac:dyDescent="0.25">
      <c r="A2010" s="19"/>
      <c r="B2010" s="19"/>
      <c r="L2010" s="42"/>
    </row>
    <row r="2011" spans="1:12" ht="15" x14ac:dyDescent="0.25">
      <c r="A2011" s="19"/>
      <c r="B2011" s="19"/>
      <c r="L2011" s="42"/>
    </row>
    <row r="2012" spans="1:12" ht="15" x14ac:dyDescent="0.25">
      <c r="A2012" s="19"/>
      <c r="B2012" s="19"/>
      <c r="L2012" s="42"/>
    </row>
    <row r="2013" spans="1:12" ht="15" x14ac:dyDescent="0.25">
      <c r="A2013" s="19"/>
      <c r="B2013" s="19"/>
      <c r="L2013" s="42"/>
    </row>
    <row r="2014" spans="1:12" ht="15" x14ac:dyDescent="0.25">
      <c r="A2014" s="19"/>
      <c r="B2014" s="19"/>
      <c r="L2014" s="42"/>
    </row>
    <row r="2015" spans="1:12" ht="15" x14ac:dyDescent="0.25">
      <c r="A2015" s="19"/>
      <c r="B2015" s="19"/>
      <c r="L2015" s="42"/>
    </row>
    <row r="2016" spans="1:12" ht="15" x14ac:dyDescent="0.25">
      <c r="A2016" s="19"/>
      <c r="B2016" s="19"/>
      <c r="L2016" s="42"/>
    </row>
    <row r="2017" spans="1:12" ht="15" x14ac:dyDescent="0.25">
      <c r="A2017" s="19"/>
      <c r="B2017" s="19"/>
      <c r="L2017" s="42"/>
    </row>
    <row r="2018" spans="1:12" ht="15" x14ac:dyDescent="0.25">
      <c r="A2018" s="19"/>
      <c r="B2018" s="19"/>
      <c r="L2018" s="42"/>
    </row>
    <row r="2019" spans="1:12" ht="15" x14ac:dyDescent="0.25">
      <c r="A2019" s="19"/>
      <c r="B2019" s="19"/>
      <c r="L2019" s="42"/>
    </row>
    <row r="2020" spans="1:12" ht="15" x14ac:dyDescent="0.25">
      <c r="A2020" s="19"/>
      <c r="B2020" s="19"/>
      <c r="L2020" s="42"/>
    </row>
    <row r="2021" spans="1:12" ht="15" x14ac:dyDescent="0.25">
      <c r="A2021" s="19"/>
      <c r="B2021" s="19"/>
      <c r="L2021" s="42"/>
    </row>
    <row r="2022" spans="1:12" ht="15" x14ac:dyDescent="0.25">
      <c r="A2022" s="19"/>
      <c r="B2022" s="19"/>
      <c r="L2022" s="42"/>
    </row>
    <row r="2023" spans="1:12" ht="15" x14ac:dyDescent="0.25">
      <c r="A2023" s="19"/>
      <c r="B2023" s="19"/>
      <c r="L2023" s="42"/>
    </row>
    <row r="2024" spans="1:12" ht="15" x14ac:dyDescent="0.25">
      <c r="A2024" s="19"/>
      <c r="B2024" s="19"/>
      <c r="L2024" s="42"/>
    </row>
    <row r="2025" spans="1:12" ht="15" x14ac:dyDescent="0.25">
      <c r="A2025" s="19"/>
      <c r="B2025" s="19"/>
      <c r="L2025" s="42"/>
    </row>
    <row r="2026" spans="1:12" ht="15" x14ac:dyDescent="0.25">
      <c r="A2026" s="19"/>
      <c r="B2026" s="19"/>
      <c r="L2026" s="42"/>
    </row>
    <row r="2027" spans="1:12" ht="15" x14ac:dyDescent="0.25">
      <c r="A2027" s="19"/>
      <c r="B2027" s="19"/>
      <c r="L2027" s="42"/>
    </row>
    <row r="2028" spans="1:12" ht="15" x14ac:dyDescent="0.25">
      <c r="A2028" s="19"/>
      <c r="B2028" s="19"/>
      <c r="L2028" s="42"/>
    </row>
    <row r="2029" spans="1:12" ht="15" x14ac:dyDescent="0.25">
      <c r="A2029" s="19"/>
      <c r="B2029" s="19"/>
      <c r="L2029" s="42"/>
    </row>
    <row r="2030" spans="1:12" ht="15" x14ac:dyDescent="0.25">
      <c r="A2030" s="19"/>
      <c r="B2030" s="19"/>
      <c r="L2030" s="42"/>
    </row>
    <row r="2031" spans="1:12" ht="15" x14ac:dyDescent="0.25">
      <c r="A2031" s="19"/>
      <c r="B2031" s="19"/>
      <c r="L2031" s="42"/>
    </row>
    <row r="2032" spans="1:12" ht="15" x14ac:dyDescent="0.25">
      <c r="A2032" s="19"/>
      <c r="B2032" s="19"/>
      <c r="L2032" s="42"/>
    </row>
    <row r="2033" spans="1:12" ht="15" x14ac:dyDescent="0.25">
      <c r="A2033" s="19"/>
      <c r="B2033" s="19"/>
      <c r="L2033" s="42"/>
    </row>
    <row r="2034" spans="1:12" ht="15" x14ac:dyDescent="0.25">
      <c r="A2034" s="19"/>
      <c r="B2034" s="19"/>
      <c r="L2034" s="42"/>
    </row>
    <row r="2035" spans="1:12" ht="15" x14ac:dyDescent="0.25">
      <c r="A2035" s="19"/>
      <c r="B2035" s="19"/>
      <c r="L2035" s="42"/>
    </row>
    <row r="2036" spans="1:12" ht="15" x14ac:dyDescent="0.25">
      <c r="A2036" s="19"/>
      <c r="B2036" s="19"/>
      <c r="L2036" s="42"/>
    </row>
    <row r="2037" spans="1:12" ht="15" x14ac:dyDescent="0.25">
      <c r="A2037" s="19"/>
      <c r="B2037" s="19"/>
      <c r="L2037" s="42"/>
    </row>
    <row r="2038" spans="1:12" ht="15" x14ac:dyDescent="0.25">
      <c r="A2038" s="19"/>
      <c r="B2038" s="19"/>
      <c r="L2038" s="42"/>
    </row>
    <row r="2039" spans="1:12" ht="15" x14ac:dyDescent="0.25">
      <c r="A2039" s="19"/>
      <c r="B2039" s="19"/>
      <c r="L2039" s="42"/>
    </row>
    <row r="2040" spans="1:12" ht="15" x14ac:dyDescent="0.25">
      <c r="A2040" s="19"/>
      <c r="B2040" s="19"/>
      <c r="L2040" s="42"/>
    </row>
    <row r="2041" spans="1:12" ht="15" x14ac:dyDescent="0.25">
      <c r="A2041" s="19"/>
      <c r="B2041" s="19"/>
      <c r="L2041" s="42"/>
    </row>
    <row r="2042" spans="1:12" ht="15" x14ac:dyDescent="0.25">
      <c r="A2042" s="19"/>
      <c r="B2042" s="19"/>
      <c r="L2042" s="42"/>
    </row>
    <row r="2043" spans="1:12" ht="15" x14ac:dyDescent="0.25">
      <c r="A2043" s="19"/>
      <c r="B2043" s="19"/>
      <c r="L2043" s="42"/>
    </row>
    <row r="2044" spans="1:12" ht="15" x14ac:dyDescent="0.25">
      <c r="A2044" s="19"/>
      <c r="B2044" s="19"/>
      <c r="L2044" s="42"/>
    </row>
    <row r="2045" spans="1:12" ht="15" x14ac:dyDescent="0.25">
      <c r="A2045" s="19"/>
      <c r="B2045" s="19"/>
      <c r="L2045" s="42"/>
    </row>
    <row r="2046" spans="1:12" ht="15" x14ac:dyDescent="0.25">
      <c r="A2046" s="19"/>
      <c r="B2046" s="19"/>
      <c r="L2046" s="42"/>
    </row>
    <row r="2047" spans="1:12" ht="15" x14ac:dyDescent="0.25">
      <c r="A2047" s="19"/>
      <c r="B2047" s="19"/>
      <c r="L2047" s="42"/>
    </row>
    <row r="2048" spans="1:12" ht="15" x14ac:dyDescent="0.25">
      <c r="A2048" s="19"/>
      <c r="B2048" s="19"/>
      <c r="L2048" s="42"/>
    </row>
    <row r="2049" spans="1:12" ht="15" x14ac:dyDescent="0.25">
      <c r="A2049" s="19"/>
      <c r="B2049" s="19"/>
      <c r="L2049" s="42"/>
    </row>
    <row r="2050" spans="1:12" ht="15" x14ac:dyDescent="0.25">
      <c r="A2050" s="19"/>
      <c r="B2050" s="19"/>
      <c r="L2050" s="42"/>
    </row>
    <row r="2051" spans="1:12" ht="15" x14ac:dyDescent="0.25">
      <c r="A2051" s="19"/>
      <c r="B2051" s="19"/>
      <c r="L2051" s="42"/>
    </row>
    <row r="2052" spans="1:12" ht="15" x14ac:dyDescent="0.25">
      <c r="A2052" s="19"/>
      <c r="B2052" s="19"/>
      <c r="L2052" s="42"/>
    </row>
    <row r="2053" spans="1:12" ht="15" x14ac:dyDescent="0.25">
      <c r="A2053" s="19"/>
      <c r="B2053" s="19"/>
      <c r="L2053" s="42"/>
    </row>
    <row r="2054" spans="1:12" ht="15" x14ac:dyDescent="0.25">
      <c r="A2054" s="19"/>
      <c r="B2054" s="19"/>
      <c r="L2054" s="42"/>
    </row>
    <row r="2055" spans="1:12" ht="15" x14ac:dyDescent="0.25">
      <c r="A2055" s="19"/>
      <c r="B2055" s="19"/>
      <c r="L2055" s="42"/>
    </row>
    <row r="2056" spans="1:12" ht="15" x14ac:dyDescent="0.25">
      <c r="A2056" s="19"/>
      <c r="B2056" s="19"/>
      <c r="L2056" s="42"/>
    </row>
    <row r="2057" spans="1:12" ht="15" x14ac:dyDescent="0.25">
      <c r="A2057" s="19"/>
      <c r="B2057" s="19"/>
      <c r="L2057" s="42"/>
    </row>
    <row r="2058" spans="1:12" ht="15" x14ac:dyDescent="0.25">
      <c r="A2058" s="19"/>
      <c r="B2058" s="19"/>
      <c r="L2058" s="42"/>
    </row>
    <row r="2059" spans="1:12" ht="15" x14ac:dyDescent="0.25">
      <c r="A2059" s="19"/>
      <c r="B2059" s="19"/>
      <c r="L2059" s="42"/>
    </row>
    <row r="2060" spans="1:12" ht="15" x14ac:dyDescent="0.25">
      <c r="A2060" s="19"/>
      <c r="B2060" s="19"/>
      <c r="L2060" s="42"/>
    </row>
    <row r="2061" spans="1:12" ht="15" x14ac:dyDescent="0.25">
      <c r="A2061" s="19"/>
      <c r="B2061" s="19"/>
      <c r="L2061" s="42"/>
    </row>
    <row r="2062" spans="1:12" ht="15" x14ac:dyDescent="0.25">
      <c r="A2062" s="19"/>
      <c r="B2062" s="19"/>
      <c r="L2062" s="42"/>
    </row>
    <row r="2063" spans="1:12" ht="15" x14ac:dyDescent="0.25">
      <c r="A2063" s="19"/>
      <c r="B2063" s="19"/>
      <c r="L2063" s="42"/>
    </row>
    <row r="2064" spans="1:12" ht="15" x14ac:dyDescent="0.25">
      <c r="A2064" s="19"/>
      <c r="B2064" s="19"/>
      <c r="L2064" s="42"/>
    </row>
    <row r="2065" spans="1:12" ht="15" x14ac:dyDescent="0.25">
      <c r="A2065" s="19"/>
      <c r="B2065" s="19"/>
      <c r="L2065" s="42"/>
    </row>
    <row r="2066" spans="1:12" ht="15" x14ac:dyDescent="0.25">
      <c r="A2066" s="19"/>
      <c r="B2066" s="19"/>
      <c r="L2066" s="42"/>
    </row>
    <row r="2067" spans="1:12" ht="15" x14ac:dyDescent="0.25">
      <c r="A2067" s="19"/>
      <c r="B2067" s="19"/>
      <c r="L2067" s="42"/>
    </row>
    <row r="2068" spans="1:12" ht="15" x14ac:dyDescent="0.25">
      <c r="A2068" s="19"/>
      <c r="B2068" s="19"/>
      <c r="L2068" s="42"/>
    </row>
    <row r="2069" spans="1:12" ht="15" x14ac:dyDescent="0.25">
      <c r="A2069" s="19"/>
      <c r="B2069" s="19"/>
      <c r="L2069" s="42"/>
    </row>
    <row r="2070" spans="1:12" ht="15" x14ac:dyDescent="0.25">
      <c r="A2070" s="19"/>
      <c r="B2070" s="19"/>
      <c r="L2070" s="42"/>
    </row>
    <row r="2071" spans="1:12" ht="15" x14ac:dyDescent="0.25">
      <c r="A2071" s="19"/>
      <c r="B2071" s="19"/>
      <c r="L2071" s="42"/>
    </row>
    <row r="2072" spans="1:12" ht="15" x14ac:dyDescent="0.25">
      <c r="A2072" s="19"/>
      <c r="B2072" s="19"/>
      <c r="L2072" s="42"/>
    </row>
    <row r="2073" spans="1:12" ht="15" x14ac:dyDescent="0.25">
      <c r="A2073" s="19"/>
      <c r="B2073" s="19"/>
      <c r="L2073" s="42"/>
    </row>
    <row r="2074" spans="1:12" ht="15" x14ac:dyDescent="0.25">
      <c r="A2074" s="19"/>
      <c r="B2074" s="19"/>
      <c r="L2074" s="42"/>
    </row>
    <row r="2075" spans="1:12" ht="15" x14ac:dyDescent="0.25">
      <c r="A2075" s="19"/>
      <c r="B2075" s="19"/>
      <c r="L2075" s="42"/>
    </row>
    <row r="2076" spans="1:12" ht="15" x14ac:dyDescent="0.25">
      <c r="A2076" s="19"/>
      <c r="B2076" s="19"/>
      <c r="L2076" s="42"/>
    </row>
    <row r="2077" spans="1:12" ht="15" x14ac:dyDescent="0.25">
      <c r="A2077" s="19"/>
      <c r="B2077" s="19"/>
      <c r="L2077" s="42"/>
    </row>
    <row r="2078" spans="1:12" ht="15" x14ac:dyDescent="0.25">
      <c r="A2078" s="19"/>
      <c r="B2078" s="19"/>
      <c r="L2078" s="42"/>
    </row>
    <row r="2079" spans="1:12" ht="15" x14ac:dyDescent="0.25">
      <c r="A2079" s="19"/>
      <c r="B2079" s="19"/>
      <c r="L2079" s="42"/>
    </row>
    <row r="2080" spans="1:12" ht="15" x14ac:dyDescent="0.25">
      <c r="A2080" s="19"/>
      <c r="B2080" s="19"/>
      <c r="L2080" s="42"/>
    </row>
    <row r="2081" spans="1:12" ht="15" x14ac:dyDescent="0.25">
      <c r="A2081" s="19"/>
      <c r="B2081" s="19"/>
      <c r="L2081" s="42"/>
    </row>
    <row r="2082" spans="1:12" ht="15" x14ac:dyDescent="0.25">
      <c r="A2082" s="19"/>
      <c r="B2082" s="19"/>
      <c r="L2082" s="42"/>
    </row>
    <row r="2083" spans="1:12" ht="15" x14ac:dyDescent="0.25">
      <c r="A2083" s="19"/>
      <c r="B2083" s="19"/>
      <c r="L2083" s="42"/>
    </row>
    <row r="2084" spans="1:12" ht="15" x14ac:dyDescent="0.25">
      <c r="A2084" s="19"/>
      <c r="B2084" s="19"/>
      <c r="L2084" s="42"/>
    </row>
    <row r="2085" spans="1:12" ht="15" x14ac:dyDescent="0.25">
      <c r="A2085" s="19"/>
      <c r="B2085" s="19"/>
      <c r="L2085" s="42"/>
    </row>
    <row r="2086" spans="1:12" ht="15" x14ac:dyDescent="0.25">
      <c r="A2086" s="19"/>
      <c r="B2086" s="19"/>
      <c r="L2086" s="42"/>
    </row>
    <row r="2087" spans="1:12" ht="15" x14ac:dyDescent="0.25">
      <c r="A2087" s="19"/>
      <c r="B2087" s="19"/>
      <c r="L2087" s="42"/>
    </row>
    <row r="2088" spans="1:12" ht="15" x14ac:dyDescent="0.25">
      <c r="A2088" s="19"/>
      <c r="B2088" s="19"/>
      <c r="L2088" s="42"/>
    </row>
    <row r="2089" spans="1:12" ht="15" x14ac:dyDescent="0.25">
      <c r="A2089" s="19"/>
      <c r="B2089" s="19"/>
      <c r="L2089" s="42"/>
    </row>
    <row r="2090" spans="1:12" ht="15" x14ac:dyDescent="0.25">
      <c r="A2090" s="19"/>
      <c r="B2090" s="19"/>
      <c r="L2090" s="42"/>
    </row>
    <row r="2091" spans="1:12" ht="15" x14ac:dyDescent="0.25">
      <c r="A2091" s="19"/>
      <c r="B2091" s="19"/>
      <c r="L2091" s="42"/>
    </row>
    <row r="2092" spans="1:12" ht="15" x14ac:dyDescent="0.25">
      <c r="A2092" s="19"/>
      <c r="B2092" s="19"/>
      <c r="L2092" s="42"/>
    </row>
    <row r="2093" spans="1:12" ht="15" x14ac:dyDescent="0.25">
      <c r="A2093" s="19"/>
      <c r="B2093" s="19"/>
      <c r="L2093" s="42"/>
    </row>
    <row r="2094" spans="1:12" ht="15" x14ac:dyDescent="0.25">
      <c r="A2094" s="19"/>
      <c r="B2094" s="19"/>
      <c r="L2094" s="42"/>
    </row>
    <row r="2095" spans="1:12" ht="15" x14ac:dyDescent="0.25">
      <c r="A2095" s="19"/>
      <c r="B2095" s="19"/>
      <c r="L2095" s="42"/>
    </row>
    <row r="2096" spans="1:12" ht="15" x14ac:dyDescent="0.25">
      <c r="A2096" s="19"/>
      <c r="B2096" s="19"/>
      <c r="L2096" s="42"/>
    </row>
    <row r="2097" spans="1:12" ht="15" x14ac:dyDescent="0.25">
      <c r="A2097" s="19"/>
      <c r="B2097" s="19"/>
      <c r="L2097" s="42"/>
    </row>
    <row r="2098" spans="1:12" ht="15" x14ac:dyDescent="0.25">
      <c r="A2098" s="19"/>
      <c r="B2098" s="19"/>
      <c r="L2098" s="42"/>
    </row>
    <row r="2099" spans="1:12" ht="15" x14ac:dyDescent="0.25">
      <c r="A2099" s="19"/>
      <c r="B2099" s="19"/>
      <c r="L2099" s="42"/>
    </row>
    <row r="2100" spans="1:12" ht="15" x14ac:dyDescent="0.25">
      <c r="A2100" s="19"/>
      <c r="B2100" s="19"/>
      <c r="L2100" s="42"/>
    </row>
    <row r="2101" spans="1:12" ht="15" x14ac:dyDescent="0.25">
      <c r="A2101" s="19"/>
      <c r="B2101" s="19"/>
      <c r="L2101" s="42"/>
    </row>
    <row r="2102" spans="1:12" ht="15" x14ac:dyDescent="0.25">
      <c r="A2102" s="19"/>
      <c r="B2102" s="19"/>
      <c r="L2102" s="42"/>
    </row>
    <row r="2103" spans="1:12" ht="15" x14ac:dyDescent="0.25">
      <c r="A2103" s="19"/>
      <c r="B2103" s="19"/>
      <c r="L2103" s="42"/>
    </row>
    <row r="2104" spans="1:12" ht="15" x14ac:dyDescent="0.25">
      <c r="A2104" s="19"/>
      <c r="B2104" s="19"/>
      <c r="L2104" s="42"/>
    </row>
    <row r="2105" spans="1:12" ht="15" x14ac:dyDescent="0.25">
      <c r="A2105" s="19"/>
      <c r="B2105" s="19"/>
      <c r="L2105" s="42"/>
    </row>
    <row r="2106" spans="1:12" ht="15" x14ac:dyDescent="0.25">
      <c r="A2106" s="19"/>
      <c r="B2106" s="19"/>
      <c r="L2106" s="42"/>
    </row>
    <row r="2107" spans="1:12" ht="15" x14ac:dyDescent="0.25">
      <c r="A2107" s="19"/>
      <c r="B2107" s="19"/>
      <c r="L2107" s="42"/>
    </row>
    <row r="2108" spans="1:12" ht="15" x14ac:dyDescent="0.25">
      <c r="A2108" s="19"/>
      <c r="B2108" s="19"/>
      <c r="L2108" s="42"/>
    </row>
    <row r="2109" spans="1:12" ht="15" x14ac:dyDescent="0.25">
      <c r="A2109" s="19"/>
      <c r="B2109" s="19"/>
      <c r="L2109" s="42"/>
    </row>
    <row r="2110" spans="1:12" ht="15" x14ac:dyDescent="0.25">
      <c r="A2110" s="19"/>
      <c r="B2110" s="19"/>
      <c r="L2110" s="42"/>
    </row>
    <row r="2111" spans="1:12" ht="15" x14ac:dyDescent="0.25">
      <c r="A2111" s="19"/>
      <c r="B2111" s="19"/>
      <c r="L2111" s="42"/>
    </row>
    <row r="2112" spans="1:12" ht="15" x14ac:dyDescent="0.25">
      <c r="A2112" s="19"/>
      <c r="B2112" s="19"/>
      <c r="L2112" s="42"/>
    </row>
    <row r="2113" spans="1:12" ht="15" x14ac:dyDescent="0.25">
      <c r="A2113" s="19"/>
      <c r="B2113" s="19"/>
      <c r="L2113" s="42"/>
    </row>
    <row r="2114" spans="1:12" ht="15" x14ac:dyDescent="0.25">
      <c r="A2114" s="19"/>
      <c r="B2114" s="19"/>
      <c r="L2114" s="42"/>
    </row>
    <row r="2115" spans="1:12" ht="15" x14ac:dyDescent="0.25">
      <c r="A2115" s="19"/>
      <c r="B2115" s="19"/>
      <c r="L2115" s="42"/>
    </row>
    <row r="2116" spans="1:12" ht="15" x14ac:dyDescent="0.25">
      <c r="A2116" s="19"/>
      <c r="B2116" s="19"/>
      <c r="L2116" s="42"/>
    </row>
    <row r="2117" spans="1:12" ht="15" x14ac:dyDescent="0.25">
      <c r="A2117" s="19"/>
      <c r="B2117" s="19"/>
      <c r="L2117" s="42"/>
    </row>
    <row r="2118" spans="1:12" ht="15" x14ac:dyDescent="0.25">
      <c r="A2118" s="19"/>
      <c r="B2118" s="19"/>
      <c r="L2118" s="42"/>
    </row>
    <row r="2119" spans="1:12" ht="15" x14ac:dyDescent="0.25">
      <c r="A2119" s="19"/>
      <c r="B2119" s="19"/>
      <c r="L2119" s="42"/>
    </row>
    <row r="2120" spans="1:12" ht="15" x14ac:dyDescent="0.25">
      <c r="A2120" s="19"/>
      <c r="B2120" s="19"/>
      <c r="L2120" s="42"/>
    </row>
    <row r="2121" spans="1:12" ht="15" x14ac:dyDescent="0.25">
      <c r="A2121" s="19"/>
      <c r="B2121" s="19"/>
      <c r="L2121" s="42"/>
    </row>
    <row r="2122" spans="1:12" ht="15" x14ac:dyDescent="0.25">
      <c r="A2122" s="19"/>
      <c r="B2122" s="19"/>
      <c r="L2122" s="42"/>
    </row>
    <row r="2123" spans="1:12" ht="15" x14ac:dyDescent="0.25">
      <c r="A2123" s="19"/>
      <c r="B2123" s="19"/>
      <c r="L2123" s="42"/>
    </row>
    <row r="2124" spans="1:12" ht="15" x14ac:dyDescent="0.25">
      <c r="A2124" s="19"/>
      <c r="B2124" s="19"/>
      <c r="L2124" s="42"/>
    </row>
    <row r="2125" spans="1:12" ht="15" x14ac:dyDescent="0.25">
      <c r="A2125" s="19"/>
      <c r="B2125" s="19"/>
      <c r="L2125" s="42"/>
    </row>
    <row r="2126" spans="1:12" ht="15" x14ac:dyDescent="0.25">
      <c r="A2126" s="19"/>
      <c r="B2126" s="19"/>
      <c r="L2126" s="42"/>
    </row>
    <row r="2127" spans="1:12" ht="15" x14ac:dyDescent="0.25">
      <c r="A2127" s="19"/>
      <c r="B2127" s="19"/>
      <c r="L2127" s="42"/>
    </row>
    <row r="2128" spans="1:12" ht="15" x14ac:dyDescent="0.25">
      <c r="A2128" s="19"/>
      <c r="B2128" s="19"/>
      <c r="L2128" s="42"/>
    </row>
    <row r="2129" spans="1:12" ht="15" x14ac:dyDescent="0.25">
      <c r="A2129" s="19"/>
      <c r="B2129" s="19"/>
      <c r="L2129" s="42"/>
    </row>
    <row r="2130" spans="1:12" ht="15" x14ac:dyDescent="0.25">
      <c r="A2130" s="19"/>
      <c r="B2130" s="19"/>
      <c r="L2130" s="42"/>
    </row>
    <row r="2131" spans="1:12" ht="15" x14ac:dyDescent="0.25">
      <c r="A2131" s="19"/>
      <c r="B2131" s="19"/>
      <c r="L2131" s="42"/>
    </row>
    <row r="2132" spans="1:12" ht="15" x14ac:dyDescent="0.25">
      <c r="A2132" s="19"/>
      <c r="B2132" s="19"/>
      <c r="L2132" s="42"/>
    </row>
    <row r="2133" spans="1:12" ht="15" x14ac:dyDescent="0.25">
      <c r="A2133" s="19"/>
      <c r="B2133" s="19"/>
      <c r="L2133" s="42"/>
    </row>
    <row r="2134" spans="1:12" ht="15" x14ac:dyDescent="0.25">
      <c r="A2134" s="19"/>
      <c r="B2134" s="19"/>
      <c r="L2134" s="42"/>
    </row>
    <row r="2135" spans="1:12" ht="15" x14ac:dyDescent="0.25">
      <c r="A2135" s="19"/>
      <c r="B2135" s="19"/>
      <c r="L2135" s="42"/>
    </row>
    <row r="2136" spans="1:12" ht="15" x14ac:dyDescent="0.25">
      <c r="A2136" s="19"/>
      <c r="B2136" s="19"/>
      <c r="L2136" s="42"/>
    </row>
    <row r="2137" spans="1:12" ht="15" x14ac:dyDescent="0.25">
      <c r="A2137" s="19"/>
      <c r="B2137" s="19"/>
      <c r="L2137" s="42"/>
    </row>
    <row r="2138" spans="1:12" ht="15" x14ac:dyDescent="0.25">
      <c r="A2138" s="19"/>
      <c r="B2138" s="19"/>
      <c r="L2138" s="42"/>
    </row>
    <row r="2139" spans="1:12" ht="15" x14ac:dyDescent="0.25">
      <c r="A2139" s="19"/>
      <c r="B2139" s="19"/>
      <c r="L2139" s="42"/>
    </row>
    <row r="2140" spans="1:12" ht="15" x14ac:dyDescent="0.25">
      <c r="A2140" s="19"/>
      <c r="B2140" s="19"/>
      <c r="L2140" s="42"/>
    </row>
    <row r="2141" spans="1:12" ht="15" x14ac:dyDescent="0.25">
      <c r="A2141" s="19"/>
      <c r="B2141" s="19"/>
      <c r="L2141" s="42"/>
    </row>
    <row r="2142" spans="1:12" ht="15" x14ac:dyDescent="0.25">
      <c r="A2142" s="19"/>
      <c r="B2142" s="19"/>
      <c r="L2142" s="42"/>
    </row>
    <row r="2143" spans="1:12" ht="15" x14ac:dyDescent="0.25">
      <c r="A2143" s="19"/>
      <c r="B2143" s="19"/>
      <c r="L2143" s="42"/>
    </row>
    <row r="2144" spans="1:12" ht="15" x14ac:dyDescent="0.25">
      <c r="A2144" s="19"/>
      <c r="B2144" s="19"/>
      <c r="L2144" s="42"/>
    </row>
    <row r="2145" spans="1:12" ht="15" x14ac:dyDescent="0.25">
      <c r="A2145" s="19"/>
      <c r="B2145" s="19"/>
      <c r="L2145" s="42"/>
    </row>
    <row r="2146" spans="1:12" ht="15" x14ac:dyDescent="0.25">
      <c r="A2146" s="19"/>
      <c r="B2146" s="19"/>
      <c r="L2146" s="42"/>
    </row>
    <row r="2147" spans="1:12" ht="15" x14ac:dyDescent="0.25">
      <c r="A2147" s="19"/>
      <c r="B2147" s="19"/>
      <c r="L2147" s="42"/>
    </row>
    <row r="2148" spans="1:12" ht="15" x14ac:dyDescent="0.25">
      <c r="A2148" s="19"/>
      <c r="B2148" s="19"/>
      <c r="L2148" s="42"/>
    </row>
    <row r="2149" spans="1:12" ht="15" x14ac:dyDescent="0.25">
      <c r="A2149" s="19"/>
      <c r="B2149" s="19"/>
      <c r="L2149" s="42"/>
    </row>
    <row r="2150" spans="1:12" ht="15" x14ac:dyDescent="0.25">
      <c r="A2150" s="19"/>
      <c r="B2150" s="19"/>
      <c r="L2150" s="42"/>
    </row>
    <row r="2151" spans="1:12" ht="15" x14ac:dyDescent="0.25">
      <c r="A2151" s="19"/>
      <c r="B2151" s="19"/>
      <c r="L2151" s="42"/>
    </row>
    <row r="2152" spans="1:12" ht="15" x14ac:dyDescent="0.25">
      <c r="A2152" s="19"/>
      <c r="B2152" s="19"/>
      <c r="L2152" s="42"/>
    </row>
    <row r="2153" spans="1:12" ht="15" x14ac:dyDescent="0.25">
      <c r="A2153" s="19"/>
      <c r="B2153" s="19"/>
      <c r="L2153" s="42"/>
    </row>
    <row r="2154" spans="1:12" ht="15" x14ac:dyDescent="0.25">
      <c r="A2154" s="19"/>
      <c r="B2154" s="19"/>
      <c r="L2154" s="42"/>
    </row>
    <row r="2155" spans="1:12" ht="15" x14ac:dyDescent="0.25">
      <c r="A2155" s="19"/>
      <c r="B2155" s="19"/>
      <c r="L2155" s="42"/>
    </row>
    <row r="2156" spans="1:12" ht="15" x14ac:dyDescent="0.25">
      <c r="A2156" s="19"/>
      <c r="B2156" s="19"/>
      <c r="L2156" s="42"/>
    </row>
    <row r="2157" spans="1:12" ht="15" x14ac:dyDescent="0.25">
      <c r="A2157" s="19"/>
      <c r="B2157" s="19"/>
      <c r="L2157" s="42"/>
    </row>
    <row r="2158" spans="1:12" ht="15" x14ac:dyDescent="0.25">
      <c r="A2158" s="19"/>
      <c r="B2158" s="19"/>
      <c r="L2158" s="42"/>
    </row>
    <row r="2159" spans="1:12" ht="15" x14ac:dyDescent="0.25">
      <c r="A2159" s="19"/>
      <c r="B2159" s="19"/>
      <c r="L2159" s="42"/>
    </row>
    <row r="2160" spans="1:12" ht="15" x14ac:dyDescent="0.25">
      <c r="A2160" s="19"/>
      <c r="B2160" s="19"/>
      <c r="L2160" s="42"/>
    </row>
    <row r="2161" spans="1:12" ht="15" x14ac:dyDescent="0.25">
      <c r="A2161" s="19"/>
      <c r="B2161" s="19"/>
      <c r="L2161" s="42"/>
    </row>
    <row r="2162" spans="1:12" ht="15" x14ac:dyDescent="0.25">
      <c r="A2162" s="19"/>
      <c r="B2162" s="19"/>
      <c r="L2162" s="42"/>
    </row>
    <row r="2163" spans="1:12" ht="15" x14ac:dyDescent="0.25">
      <c r="A2163" s="19"/>
      <c r="B2163" s="19"/>
      <c r="L2163" s="42"/>
    </row>
    <row r="2164" spans="1:12" ht="15" x14ac:dyDescent="0.25">
      <c r="A2164" s="19"/>
      <c r="B2164" s="19"/>
      <c r="L2164" s="42"/>
    </row>
    <row r="2165" spans="1:12" ht="15" x14ac:dyDescent="0.25">
      <c r="A2165" s="19"/>
      <c r="B2165" s="19"/>
      <c r="L2165" s="42"/>
    </row>
    <row r="2166" spans="1:12" ht="15" x14ac:dyDescent="0.25">
      <c r="A2166" s="19"/>
      <c r="B2166" s="19"/>
      <c r="L2166" s="42"/>
    </row>
    <row r="2167" spans="1:12" ht="15" x14ac:dyDescent="0.25">
      <c r="A2167" s="19"/>
      <c r="B2167" s="19"/>
      <c r="L2167" s="42"/>
    </row>
    <row r="2168" spans="1:12" ht="15" x14ac:dyDescent="0.25">
      <c r="A2168" s="19"/>
      <c r="B2168" s="19"/>
      <c r="L2168" s="42"/>
    </row>
    <row r="2169" spans="1:12" ht="15" x14ac:dyDescent="0.25">
      <c r="A2169" s="19"/>
      <c r="B2169" s="19"/>
      <c r="L2169" s="42"/>
    </row>
    <row r="2170" spans="1:12" ht="15" x14ac:dyDescent="0.25">
      <c r="A2170" s="19"/>
      <c r="B2170" s="19"/>
      <c r="L2170" s="42"/>
    </row>
    <row r="2171" spans="1:12" ht="15" x14ac:dyDescent="0.25">
      <c r="A2171" s="19"/>
      <c r="B2171" s="19"/>
      <c r="L2171" s="42"/>
    </row>
    <row r="2172" spans="1:12" ht="15" x14ac:dyDescent="0.25">
      <c r="A2172" s="19"/>
      <c r="B2172" s="19"/>
      <c r="L2172" s="42"/>
    </row>
    <row r="2173" spans="1:12" ht="15" x14ac:dyDescent="0.25">
      <c r="A2173" s="19"/>
      <c r="B2173" s="19"/>
      <c r="L2173" s="42"/>
    </row>
    <row r="2174" spans="1:12" ht="15" x14ac:dyDescent="0.25">
      <c r="A2174" s="19"/>
      <c r="B2174" s="19"/>
      <c r="L2174" s="42"/>
    </row>
    <row r="2175" spans="1:12" ht="15" x14ac:dyDescent="0.25">
      <c r="A2175" s="19"/>
      <c r="B2175" s="19"/>
      <c r="L2175" s="42"/>
    </row>
    <row r="2176" spans="1:12" ht="15" x14ac:dyDescent="0.25">
      <c r="A2176" s="19"/>
      <c r="B2176" s="19"/>
      <c r="L2176" s="42"/>
    </row>
    <row r="2177" spans="1:12" ht="15" x14ac:dyDescent="0.25">
      <c r="A2177" s="19"/>
      <c r="B2177" s="19"/>
      <c r="L2177" s="42"/>
    </row>
    <row r="2178" spans="1:12" ht="15" x14ac:dyDescent="0.25">
      <c r="A2178" s="19"/>
      <c r="B2178" s="19"/>
      <c r="L2178" s="42"/>
    </row>
    <row r="2179" spans="1:12" ht="15" x14ac:dyDescent="0.25">
      <c r="A2179" s="19"/>
      <c r="B2179" s="19"/>
      <c r="L2179" s="42"/>
    </row>
    <row r="2180" spans="1:12" ht="15" x14ac:dyDescent="0.25">
      <c r="A2180" s="19"/>
      <c r="B2180" s="19"/>
      <c r="L2180" s="42"/>
    </row>
    <row r="2181" spans="1:12" ht="15" x14ac:dyDescent="0.25">
      <c r="A2181" s="19"/>
      <c r="B2181" s="19"/>
      <c r="L2181" s="42"/>
    </row>
    <row r="2182" spans="1:12" ht="15" x14ac:dyDescent="0.25">
      <c r="A2182" s="19"/>
      <c r="B2182" s="19"/>
      <c r="L2182" s="42"/>
    </row>
    <row r="2183" spans="1:12" ht="15" x14ac:dyDescent="0.25">
      <c r="A2183" s="19"/>
      <c r="B2183" s="19"/>
      <c r="L2183" s="42"/>
    </row>
    <row r="2184" spans="1:12" ht="15" x14ac:dyDescent="0.25">
      <c r="A2184" s="19"/>
      <c r="B2184" s="19"/>
      <c r="L2184" s="42"/>
    </row>
    <row r="2185" spans="1:12" ht="15" x14ac:dyDescent="0.25">
      <c r="A2185" s="19"/>
      <c r="B2185" s="19"/>
      <c r="L2185" s="42"/>
    </row>
    <row r="2186" spans="1:12" ht="15" x14ac:dyDescent="0.25">
      <c r="A2186" s="19"/>
      <c r="B2186" s="19"/>
      <c r="L2186" s="42"/>
    </row>
    <row r="2187" spans="1:12" ht="15" x14ac:dyDescent="0.25">
      <c r="A2187" s="19"/>
      <c r="B2187" s="19"/>
      <c r="L2187" s="42"/>
    </row>
    <row r="2188" spans="1:12" ht="15" x14ac:dyDescent="0.25">
      <c r="A2188" s="19"/>
      <c r="B2188" s="19"/>
      <c r="L2188" s="42"/>
    </row>
    <row r="2189" spans="1:12" ht="15" x14ac:dyDescent="0.25">
      <c r="A2189" s="19"/>
      <c r="B2189" s="19"/>
      <c r="L2189" s="42"/>
    </row>
    <row r="2190" spans="1:12" ht="15" x14ac:dyDescent="0.25">
      <c r="A2190" s="19"/>
      <c r="B2190" s="19"/>
      <c r="L2190" s="42"/>
    </row>
    <row r="2191" spans="1:12" ht="15" x14ac:dyDescent="0.25">
      <c r="A2191" s="19"/>
      <c r="B2191" s="19"/>
      <c r="L2191" s="42"/>
    </row>
    <row r="2192" spans="1:12" ht="15" x14ac:dyDescent="0.25">
      <c r="A2192" s="19"/>
      <c r="B2192" s="19"/>
      <c r="L2192" s="42"/>
    </row>
    <row r="2193" spans="1:12" ht="15" x14ac:dyDescent="0.25">
      <c r="A2193" s="19"/>
      <c r="B2193" s="19"/>
      <c r="L2193" s="42"/>
    </row>
    <row r="2194" spans="1:12" ht="15" x14ac:dyDescent="0.25">
      <c r="A2194" s="19"/>
      <c r="B2194" s="19"/>
      <c r="L2194" s="42"/>
    </row>
    <row r="2195" spans="1:12" ht="15" x14ac:dyDescent="0.25">
      <c r="A2195" s="19"/>
      <c r="B2195" s="19"/>
      <c r="L2195" s="42"/>
    </row>
  </sheetData>
  <autoFilter ref="A1:Q1135" xr:uid="{00000000-0009-0000-0000-000005000000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L33"/>
  <sheetViews>
    <sheetView workbookViewId="0"/>
  </sheetViews>
  <sheetFormatPr defaultColWidth="12.5703125" defaultRowHeight="15.75" customHeight="1" x14ac:dyDescent="0.2"/>
  <cols>
    <col min="1" max="1" width="57.42578125" customWidth="1"/>
    <col min="5" max="5" width="31.28515625" customWidth="1"/>
    <col min="6" max="6" width="28.28515625" customWidth="1"/>
    <col min="7" max="7" width="16.5703125" customWidth="1"/>
    <col min="9" max="9" width="16.140625" customWidth="1"/>
    <col min="10" max="10" width="16.42578125" customWidth="1"/>
    <col min="11" max="11" width="14.85546875" customWidth="1"/>
  </cols>
  <sheetData>
    <row r="1" spans="1:12" x14ac:dyDescent="0.2">
      <c r="A1" s="15" t="s">
        <v>3253</v>
      </c>
      <c r="B1" s="39">
        <f ca="1">STDEV('Main Data MS'!L2:L1135,'Main Data MS'!M2:M1135)</f>
        <v>24.38676555</v>
      </c>
      <c r="D1" s="37" t="s">
        <v>3246</v>
      </c>
      <c r="E1" s="37" t="s">
        <v>3254</v>
      </c>
      <c r="F1" s="37" t="s">
        <v>3255</v>
      </c>
      <c r="G1" s="26" t="s">
        <v>3247</v>
      </c>
      <c r="I1" s="45" t="s">
        <v>3256</v>
      </c>
      <c r="J1" s="46"/>
      <c r="K1" s="47"/>
      <c r="L1" s="33"/>
    </row>
    <row r="2" spans="1:12" x14ac:dyDescent="0.2">
      <c r="A2" s="15" t="s">
        <v>3257</v>
      </c>
      <c r="B2" s="39">
        <f ca="1">STDEV('Main Data MS'!L2:L1135,'Main Data MS'!N2:N1135)</f>
        <v>25.6402015</v>
      </c>
      <c r="D2" s="37">
        <v>1</v>
      </c>
      <c r="E2" s="43">
        <f>AVERAGEIF('Main Data MS'!P2:P1135,D2,'Main Data MS'!M2:M1135)</f>
        <v>48</v>
      </c>
      <c r="F2" s="43">
        <f>AVERAGEIF('Main Data MS'!P2:P1135,D2,'Main Data MS'!N2:N1135)</f>
        <v>45.333333333333336</v>
      </c>
      <c r="G2" s="37" t="s">
        <v>3248</v>
      </c>
      <c r="I2" s="33"/>
      <c r="J2" s="26" t="s">
        <v>3258</v>
      </c>
      <c r="K2" s="26" t="s">
        <v>3259</v>
      </c>
      <c r="L2" s="26" t="s">
        <v>3260</v>
      </c>
    </row>
    <row r="3" spans="1:12" x14ac:dyDescent="0.2">
      <c r="A3" s="15" t="s">
        <v>3261</v>
      </c>
      <c r="B3" s="39">
        <f ca="1">CORREL('Main Data MS'!M2:M1135,'Main Data MS'!L2:L1135)</f>
        <v>0.38462183150000001</v>
      </c>
      <c r="D3" s="37">
        <v>2</v>
      </c>
      <c r="E3" s="43">
        <f>AVERAGEIF('Main Data MS'!P3:P1136,D3,'Main Data MS'!M3:M1136)</f>
        <v>78.051724137931032</v>
      </c>
      <c r="F3" s="43">
        <f>AVERAGEIF('Main Data MS'!P3:P1136,D3,'Main Data MS'!N3:N1136)</f>
        <v>79.189655172413794</v>
      </c>
      <c r="G3" s="37" t="s">
        <v>3248</v>
      </c>
      <c r="I3" s="26" t="s">
        <v>3248</v>
      </c>
      <c r="J3" s="43">
        <f>AVERAGE('Main Data MS'!M2:M188)</f>
        <v>55.588235294117645</v>
      </c>
      <c r="K3" s="43">
        <f>AVERAGE('Main Data MS'!N2:N188)</f>
        <v>54.37433155080214</v>
      </c>
      <c r="L3" s="44">
        <v>87.826090668541227</v>
      </c>
    </row>
    <row r="4" spans="1:12" x14ac:dyDescent="0.2">
      <c r="A4" s="15" t="s">
        <v>3262</v>
      </c>
      <c r="B4" s="39">
        <f ca="1">CORREL('Main Data MS'!N2:N1135,'Main Data MS'!L2:L1135)</f>
        <v>0.4260679651</v>
      </c>
      <c r="D4" s="37">
        <v>3</v>
      </c>
      <c r="E4" s="43">
        <f>AVERAGEIF('Main Data MS'!P4:P1137,D4,'Main Data MS'!M4:M1137)</f>
        <v>62.392857142857146</v>
      </c>
      <c r="F4" s="43">
        <f>AVERAGEIF('Main Data MS'!P4:P1137,D4,'Main Data MS'!N4:N1137)</f>
        <v>60.357142857142854</v>
      </c>
      <c r="G4" s="37" t="s">
        <v>3248</v>
      </c>
      <c r="I4" s="26" t="s">
        <v>3249</v>
      </c>
      <c r="J4" s="43">
        <f>AVERAGE('Main Data MS'!M189:M446)</f>
        <v>37.20542635658915</v>
      </c>
      <c r="K4" s="43">
        <f>AVERAGE('Main Data MS'!N189:N446)</f>
        <v>36.015503875968989</v>
      </c>
      <c r="L4" s="44">
        <v>88.483392168554943</v>
      </c>
    </row>
    <row r="5" spans="1:12" x14ac:dyDescent="0.2">
      <c r="D5" s="37">
        <v>4</v>
      </c>
      <c r="E5" s="43">
        <f>AVERAGEIF('Main Data MS'!P5:P1138,D5,'Main Data MS'!M5:M1138)</f>
        <v>41.409090909090907</v>
      </c>
      <c r="F5" s="43">
        <f>AVERAGEIF('Main Data MS'!P5:P1138,D5,'Main Data MS'!N5:N1138)</f>
        <v>35.045454545454547</v>
      </c>
      <c r="G5" s="37" t="s">
        <v>3248</v>
      </c>
      <c r="I5" s="26" t="s">
        <v>3250</v>
      </c>
      <c r="J5" s="43">
        <f>AVERAGE('Main Data MS'!M447:M1135)</f>
        <v>52.175616835994191</v>
      </c>
      <c r="K5" s="43">
        <f>AVERAGE('Main Data MS'!N447:N1135)</f>
        <v>52.608127721335272</v>
      </c>
      <c r="L5" s="44">
        <v>89.169471204170762</v>
      </c>
    </row>
    <row r="6" spans="1:12" x14ac:dyDescent="0.2">
      <c r="D6" s="37">
        <v>5</v>
      </c>
      <c r="E6" s="43">
        <f>AVERAGEIF('Main Data MS'!P6:P1139,D6,'Main Data MS'!M6:M1139)</f>
        <v>36.541666666666664</v>
      </c>
      <c r="F6" s="43">
        <f>AVERAGEIF('Main Data MS'!P6:P1139,D6,'Main Data MS'!N6:N1139)</f>
        <v>33.375</v>
      </c>
      <c r="G6" s="37" t="s">
        <v>3248</v>
      </c>
      <c r="I6" s="26" t="s">
        <v>3251</v>
      </c>
      <c r="J6" s="43">
        <f>AVERAGE('Main Data MS'!M774:M1047)</f>
        <v>54.981751824817515</v>
      </c>
      <c r="K6" s="43">
        <f>AVERAGE('Main Data MS'!N774:N1047)</f>
        <v>56.532846715328468</v>
      </c>
      <c r="L6" s="44">
        <v>89.623114546645624</v>
      </c>
    </row>
    <row r="7" spans="1:12" x14ac:dyDescent="0.2">
      <c r="D7" s="37">
        <v>6</v>
      </c>
      <c r="E7" s="43">
        <f>AVERAGEIF('Main Data MS'!P7:P1140,D7,'Main Data MS'!M7:M1140)</f>
        <v>39.702702702702702</v>
      </c>
      <c r="F7" s="43">
        <f>AVERAGEIF('Main Data MS'!P7:P1140,D7,'Main Data MS'!N7:N1140)</f>
        <v>40.45945945945946</v>
      </c>
      <c r="G7" s="37" t="s">
        <v>3248</v>
      </c>
      <c r="I7" s="26" t="s">
        <v>3252</v>
      </c>
      <c r="J7" s="43">
        <f t="shared" ref="J7:K7" si="0">E32</f>
        <v>54.793650793650791</v>
      </c>
      <c r="K7" s="43">
        <f t="shared" si="0"/>
        <v>56.174603174603178</v>
      </c>
      <c r="L7" s="44">
        <v>90.017814407814413</v>
      </c>
    </row>
    <row r="8" spans="1:12" x14ac:dyDescent="0.2">
      <c r="D8" s="37">
        <v>7</v>
      </c>
      <c r="E8" s="43">
        <f>AVERAGEIF('Main Data MS'!P8:P1141,D8,'Main Data MS'!M8:M1141)</f>
        <v>36.857142857142854</v>
      </c>
      <c r="F8" s="43">
        <f>AVERAGEIF('Main Data MS'!P8:P1141,D8,'Main Data MS'!N8:N1141)</f>
        <v>36.535714285714285</v>
      </c>
      <c r="G8" s="37" t="s">
        <v>3249</v>
      </c>
    </row>
    <row r="9" spans="1:12" x14ac:dyDescent="0.2">
      <c r="D9" s="37">
        <v>8</v>
      </c>
      <c r="E9" s="43">
        <f>AVERAGEIF('Main Data MS'!P9:P1142,D9,'Main Data MS'!M9:M1142)</f>
        <v>37.975000000000001</v>
      </c>
      <c r="F9" s="43">
        <f>AVERAGEIF('Main Data MS'!P9:P1142,D9,'Main Data MS'!N9:N1142)</f>
        <v>38.65</v>
      </c>
      <c r="G9" s="37" t="s">
        <v>3249</v>
      </c>
      <c r="I9" s="45" t="s">
        <v>3263</v>
      </c>
      <c r="J9" s="47"/>
    </row>
    <row r="10" spans="1:12" x14ac:dyDescent="0.2">
      <c r="D10" s="37">
        <v>9</v>
      </c>
      <c r="E10" s="43">
        <f>AVERAGEIF('Main Data MS'!P10:P1143,D10,'Main Data MS'!M10:M1143)</f>
        <v>35.345454545454544</v>
      </c>
      <c r="F10" s="43">
        <f>AVERAGEIF('Main Data MS'!P10:P1143,D10,'Main Data MS'!N10:N1143)</f>
        <v>33.872727272727275</v>
      </c>
      <c r="G10" s="37" t="s">
        <v>3249</v>
      </c>
      <c r="I10" s="26" t="s">
        <v>3248</v>
      </c>
      <c r="J10" s="44">
        <f ca="1">AVERAGE('Main Data MS'!L2:L188)</f>
        <v>88.074555309999994</v>
      </c>
    </row>
    <row r="11" spans="1:12" x14ac:dyDescent="0.2">
      <c r="D11" s="37">
        <v>10</v>
      </c>
      <c r="E11" s="43">
        <f>AVERAGEIF('Main Data MS'!P11:P1144,D11,'Main Data MS'!M11:M1144)</f>
        <v>37.789473684210527</v>
      </c>
      <c r="F11" s="43">
        <f>AVERAGEIF('Main Data MS'!P11:P1144,D11,'Main Data MS'!N11:N1144)</f>
        <v>34.245614035087719</v>
      </c>
      <c r="G11" s="37" t="s">
        <v>3249</v>
      </c>
      <c r="I11" s="26" t="s">
        <v>3249</v>
      </c>
      <c r="J11" s="44">
        <f ca="1">AVERAGE('Main Data MS'!L189:L446)</f>
        <v>88.67190574</v>
      </c>
    </row>
    <row r="12" spans="1:12" x14ac:dyDescent="0.2">
      <c r="D12" s="37">
        <v>11</v>
      </c>
      <c r="E12" s="43">
        <f>AVERAGEIF('Main Data MS'!P12:P1145,D12,'Main Data MS'!M12:M1145)</f>
        <v>42.022222222222226</v>
      </c>
      <c r="F12" s="43">
        <f>AVERAGEIF('Main Data MS'!P12:P1145,D12,'Main Data MS'!N12:N1145)</f>
        <v>41.444444444444443</v>
      </c>
      <c r="G12" s="37" t="s">
        <v>3249</v>
      </c>
      <c r="I12" s="26" t="s">
        <v>3250</v>
      </c>
      <c r="J12" s="44">
        <f ca="1">AVERAGE('Main Data MS'!L447:L1135)</f>
        <v>89.302139870000005</v>
      </c>
    </row>
    <row r="13" spans="1:12" x14ac:dyDescent="0.2">
      <c r="D13" s="37">
        <v>12</v>
      </c>
      <c r="E13" s="43">
        <f>AVERAGEIF('Main Data MS'!P13:P1146,D13,'Main Data MS'!M13:M1146)</f>
        <v>32.090909090909093</v>
      </c>
      <c r="F13" s="43">
        <f>AVERAGEIF('Main Data MS'!P13:P1146,D13,'Main Data MS'!N13:N1146)</f>
        <v>31.606060606060606</v>
      </c>
      <c r="G13" s="37" t="s">
        <v>3249</v>
      </c>
      <c r="I13" s="26" t="s">
        <v>3251</v>
      </c>
      <c r="J13" s="44">
        <f ca="1">AVERAGE('Main Data MS'!L774:L1047)</f>
        <v>89.774461579999993</v>
      </c>
    </row>
    <row r="14" spans="1:12" x14ac:dyDescent="0.2">
      <c r="D14" s="37">
        <v>13</v>
      </c>
      <c r="E14" s="43">
        <f>AVERAGEIF('Main Data MS'!P14:P1147,D14,'Main Data MS'!M14:M1147)</f>
        <v>47.035714285714285</v>
      </c>
      <c r="F14" s="43">
        <f>AVERAGEIF('Main Data MS'!P14:P1147,D14,'Main Data MS'!N14:N1147)</f>
        <v>39.928571428571431</v>
      </c>
      <c r="G14" s="37" t="s">
        <v>3250</v>
      </c>
      <c r="I14" s="26" t="s">
        <v>3252</v>
      </c>
      <c r="J14" s="44">
        <f ca="1">AVERAGE('Main Data MS'!L1048:L1110)</f>
        <v>90.068384690000002</v>
      </c>
    </row>
    <row r="15" spans="1:12" x14ac:dyDescent="0.2">
      <c r="D15" s="37">
        <v>14</v>
      </c>
      <c r="E15" s="43">
        <f>AVERAGEIF('Main Data MS'!P15:P1148,D15,'Main Data MS'!M15:M1148)</f>
        <v>46.111111111111114</v>
      </c>
      <c r="F15" s="43">
        <f>AVERAGEIF('Main Data MS'!P15:P1148,D15,'Main Data MS'!N15:N1148)</f>
        <v>44.925925925925924</v>
      </c>
      <c r="G15" s="37" t="s">
        <v>3250</v>
      </c>
    </row>
    <row r="16" spans="1:12" x14ac:dyDescent="0.2">
      <c r="D16" s="37">
        <v>15</v>
      </c>
      <c r="E16" s="43">
        <f>AVERAGEIF('Main Data MS'!P16:P1149,D16,'Main Data MS'!M16:M1149)</f>
        <v>62.594594594594597</v>
      </c>
      <c r="F16" s="43">
        <f>AVERAGEIF('Main Data MS'!P16:P1149,D16,'Main Data MS'!N16:N1149)</f>
        <v>63.432432432432435</v>
      </c>
      <c r="G16" s="37" t="s">
        <v>3250</v>
      </c>
    </row>
    <row r="17" spans="4:7" x14ac:dyDescent="0.2">
      <c r="D17" s="37">
        <v>16</v>
      </c>
      <c r="E17" s="43">
        <f>AVERAGEIF('Main Data MS'!P17:P1150,D17,'Main Data MS'!M17:M1150)</f>
        <v>41.111111111111114</v>
      </c>
      <c r="F17" s="43">
        <f>AVERAGEIF('Main Data MS'!P17:P1150,D17,'Main Data MS'!N17:N1150)</f>
        <v>37.833333333333336</v>
      </c>
      <c r="G17" s="37" t="s">
        <v>3250</v>
      </c>
    </row>
    <row r="18" spans="4:7" x14ac:dyDescent="0.2">
      <c r="D18" s="37">
        <v>17</v>
      </c>
      <c r="E18" s="43">
        <f>AVERAGEIF('Main Data MS'!P18:P1151,D18,'Main Data MS'!M18:M1151)</f>
        <v>47.151515151515149</v>
      </c>
      <c r="F18" s="43">
        <f>AVERAGEIF('Main Data MS'!P18:P1151,D18,'Main Data MS'!N18:N1151)</f>
        <v>42.606060606060609</v>
      </c>
      <c r="G18" s="37" t="s">
        <v>3250</v>
      </c>
    </row>
    <row r="19" spans="4:7" x14ac:dyDescent="0.2">
      <c r="D19" s="37">
        <v>18</v>
      </c>
      <c r="E19" s="43">
        <f>AVERAGEIF('Main Data MS'!P19:P1152,D19,'Main Data MS'!M19:M1152)</f>
        <v>46.15</v>
      </c>
      <c r="F19" s="43">
        <f>AVERAGEIF('Main Data MS'!P19:P1152,D19,'Main Data MS'!N19:N1152)</f>
        <v>47.65</v>
      </c>
      <c r="G19" s="37" t="s">
        <v>3250</v>
      </c>
    </row>
    <row r="20" spans="4:7" x14ac:dyDescent="0.2">
      <c r="D20" s="37">
        <v>19</v>
      </c>
      <c r="E20" s="43">
        <f>AVERAGEIF('Main Data MS'!P20:P1153,D20,'Main Data MS'!M20:M1153)</f>
        <v>38.918918918918919</v>
      </c>
      <c r="F20" s="43">
        <f>AVERAGEIF('Main Data MS'!P20:P1153,D20,'Main Data MS'!N20:N1153)</f>
        <v>35.513513513513516</v>
      </c>
      <c r="G20" s="37" t="s">
        <v>3250</v>
      </c>
    </row>
    <row r="21" spans="4:7" x14ac:dyDescent="0.2">
      <c r="D21" s="37">
        <v>20</v>
      </c>
      <c r="E21" s="43">
        <f>AVERAGEIF('Main Data MS'!P21:P1154,D21,'Main Data MS'!M21:M1154)</f>
        <v>63.731707317073173</v>
      </c>
      <c r="F21" s="43">
        <f>AVERAGEIF('Main Data MS'!P21:P1154,D21,'Main Data MS'!N21:N1154)</f>
        <v>67.536585365853654</v>
      </c>
      <c r="G21" s="37" t="s">
        <v>3250</v>
      </c>
    </row>
    <row r="22" spans="4:7" x14ac:dyDescent="0.2">
      <c r="D22" s="37">
        <v>21</v>
      </c>
      <c r="E22" s="43">
        <f>AVERAGEIF('Main Data MS'!P22:P1155,D22,'Main Data MS'!M22:M1155)</f>
        <v>50.766666666666666</v>
      </c>
      <c r="F22" s="43">
        <f>AVERAGEIF('Main Data MS'!P22:P1155,D22,'Main Data MS'!N22:N1155)</f>
        <v>54.466666666666669</v>
      </c>
      <c r="G22" s="37" t="s">
        <v>3250</v>
      </c>
    </row>
    <row r="23" spans="4:7" x14ac:dyDescent="0.2">
      <c r="D23" s="37">
        <v>22</v>
      </c>
      <c r="E23" s="43">
        <f>AVERAGEIF('Main Data MS'!P23:P1156,D23,'Main Data MS'!M23:M1156)</f>
        <v>51.757575757575758</v>
      </c>
      <c r="F23" s="43">
        <f>AVERAGEIF('Main Data MS'!P23:P1156,D23,'Main Data MS'!N23:N1156)</f>
        <v>53.424242424242422</v>
      </c>
      <c r="G23" s="37" t="s">
        <v>3250</v>
      </c>
    </row>
    <row r="24" spans="4:7" x14ac:dyDescent="0.2">
      <c r="D24" s="37">
        <v>23</v>
      </c>
      <c r="E24" s="43">
        <f>AVERAGEIF('Main Data MS'!P24:P1157,D24,'Main Data MS'!M24:M1157)</f>
        <v>38.565217391304351</v>
      </c>
      <c r="F24" s="43">
        <f>AVERAGEIF('Main Data MS'!P24:P1157,D24,'Main Data MS'!N24:N1157)</f>
        <v>37.956521739130437</v>
      </c>
      <c r="G24" s="37" t="s">
        <v>3250</v>
      </c>
    </row>
    <row r="25" spans="4:7" x14ac:dyDescent="0.2">
      <c r="D25" s="37">
        <v>24</v>
      </c>
      <c r="E25" s="43">
        <f>AVERAGEIF('Main Data MS'!P25:P1158,D25,'Main Data MS'!M25:M1158)</f>
        <v>47</v>
      </c>
      <c r="F25" s="43">
        <f>AVERAGEIF('Main Data MS'!P25:P1158,D25,'Main Data MS'!N25:N1158)</f>
        <v>48.774999999999999</v>
      </c>
      <c r="G25" s="37" t="s">
        <v>3251</v>
      </c>
    </row>
    <row r="26" spans="4:7" x14ac:dyDescent="0.2">
      <c r="D26" s="37">
        <v>25</v>
      </c>
      <c r="E26" s="43">
        <f>AVERAGEIF('Main Data MS'!P26:P1159,D26,'Main Data MS'!M26:M1159)</f>
        <v>62.973684210526315</v>
      </c>
      <c r="F26" s="43">
        <f>AVERAGEIF('Main Data MS'!P26:P1159,D26,'Main Data MS'!N26:N1159)</f>
        <v>69.236842105263165</v>
      </c>
      <c r="G26" s="37" t="s">
        <v>3251</v>
      </c>
    </row>
    <row r="27" spans="4:7" x14ac:dyDescent="0.2">
      <c r="D27" s="37">
        <v>26</v>
      </c>
      <c r="E27" s="43">
        <f>AVERAGEIF('Main Data MS'!P27:P1160,D27,'Main Data MS'!M27:M1160)</f>
        <v>73.777777777777771</v>
      </c>
      <c r="F27" s="43">
        <f>AVERAGEIF('Main Data MS'!P27:P1160,D27,'Main Data MS'!N27:N1160)</f>
        <v>80.222222222222229</v>
      </c>
      <c r="G27" s="37" t="s">
        <v>3251</v>
      </c>
    </row>
    <row r="28" spans="4:7" x14ac:dyDescent="0.2">
      <c r="D28" s="37">
        <v>27</v>
      </c>
      <c r="E28" s="43">
        <f>AVERAGEIF('Main Data MS'!P28:P1161,D28,'Main Data MS'!M28:M1161)</f>
        <v>47.04</v>
      </c>
      <c r="F28" s="43">
        <f>AVERAGEIF('Main Data MS'!P28:P1161,D28,'Main Data MS'!N28:N1161)</f>
        <v>48.88</v>
      </c>
      <c r="G28" s="37" t="s">
        <v>3251</v>
      </c>
    </row>
    <row r="29" spans="4:7" x14ac:dyDescent="0.2">
      <c r="D29" s="37">
        <v>28</v>
      </c>
      <c r="E29" s="43">
        <f>AVERAGEIF('Main Data MS'!P29:P1162,D29,'Main Data MS'!M29:M1162)</f>
        <v>56.1</v>
      </c>
      <c r="F29" s="43">
        <f>AVERAGEIF('Main Data MS'!P29:P1162,D29,'Main Data MS'!N29:N1162)</f>
        <v>56.1</v>
      </c>
      <c r="G29" s="37" t="s">
        <v>3251</v>
      </c>
    </row>
    <row r="30" spans="4:7" x14ac:dyDescent="0.2">
      <c r="D30" s="37">
        <v>29</v>
      </c>
      <c r="E30" s="43">
        <f>AVERAGEIF('Main Data MS'!P30:P1163,D30,'Main Data MS'!M30:M1163)</f>
        <v>48.128205128205131</v>
      </c>
      <c r="F30" s="43">
        <f>AVERAGEIF('Main Data MS'!P30:P1163,D30,'Main Data MS'!N30:N1163)</f>
        <v>44.589743589743591</v>
      </c>
      <c r="G30" s="37" t="s">
        <v>3251</v>
      </c>
    </row>
    <row r="31" spans="4:7" x14ac:dyDescent="0.2">
      <c r="D31" s="37">
        <v>30</v>
      </c>
      <c r="E31" s="43">
        <f>AVERAGEIF('Main Data MS'!P31:P1164,D31,'Main Data MS'!M31:M1164)</f>
        <v>58.174999999999997</v>
      </c>
      <c r="F31" s="43">
        <f>AVERAGEIF('Main Data MS'!P31:P1164,D31,'Main Data MS'!N31:N1164)</f>
        <v>57.875</v>
      </c>
      <c r="G31" s="37" t="s">
        <v>3251</v>
      </c>
    </row>
    <row r="32" spans="4:7" x14ac:dyDescent="0.2">
      <c r="D32" s="37">
        <v>31</v>
      </c>
      <c r="E32" s="43">
        <f>AVERAGEIF('Main Data MS'!P32:P1165,D32,'Main Data MS'!M32:M1165)</f>
        <v>54.793650793650791</v>
      </c>
      <c r="F32" s="43">
        <f>AVERAGEIF('Main Data MS'!P32:P1165,D32,'Main Data MS'!N32:N1165)</f>
        <v>56.174603174603178</v>
      </c>
      <c r="G32" s="37" t="s">
        <v>3252</v>
      </c>
    </row>
    <row r="33" spans="4:7" x14ac:dyDescent="0.2">
      <c r="D33" s="37">
        <v>32</v>
      </c>
      <c r="E33" s="43">
        <f>AVERAGEIF('Main Data MS'!P33:P1166,D33,'Main Data MS'!M33:M1166)</f>
        <v>46.56</v>
      </c>
      <c r="F33" s="43">
        <f>AVERAGEIF('Main Data MS'!P33:P1166,D33,'Main Data MS'!N33:N1166)</f>
        <v>45.88</v>
      </c>
      <c r="G33" s="37" t="s">
        <v>3250</v>
      </c>
    </row>
  </sheetData>
  <autoFilter ref="D1:G33" xr:uid="{00000000-0009-0000-0000-000006000000}"/>
  <mergeCells count="2">
    <mergeCell ref="I1:K1"/>
    <mergeCell ref="I9:J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P437"/>
  <sheetViews>
    <sheetView workbookViewId="0"/>
  </sheetViews>
  <sheetFormatPr defaultColWidth="12.5703125" defaultRowHeight="15.75" customHeight="1" x14ac:dyDescent="0.2"/>
  <cols>
    <col min="2" max="2" width="51.28515625" customWidth="1"/>
    <col min="3" max="11" width="12.5703125" hidden="1"/>
    <col min="12" max="12" width="18.42578125" customWidth="1"/>
    <col min="13" max="13" width="25.28515625" customWidth="1"/>
    <col min="14" max="14" width="26.140625" customWidth="1"/>
    <col min="15" max="16" width="36.7109375" customWidth="1"/>
  </cols>
  <sheetData>
    <row r="1" spans="1:16" ht="15.75" customHeight="1" x14ac:dyDescent="0.25">
      <c r="A1" s="1" t="s">
        <v>0</v>
      </c>
      <c r="B1" s="2" t="s">
        <v>3219</v>
      </c>
      <c r="C1" s="18" t="s">
        <v>3235</v>
      </c>
      <c r="D1" s="18" t="s">
        <v>3236</v>
      </c>
      <c r="E1" s="18" t="s">
        <v>3237</v>
      </c>
      <c r="F1" s="18" t="s">
        <v>3238</v>
      </c>
      <c r="G1" s="18" t="s">
        <v>3239</v>
      </c>
      <c r="H1" s="18" t="s">
        <v>3240</v>
      </c>
      <c r="I1" s="18" t="s">
        <v>3241</v>
      </c>
      <c r="J1" s="18" t="s">
        <v>3242</v>
      </c>
      <c r="K1" s="18" t="s">
        <v>3243</v>
      </c>
      <c r="L1" s="38" t="s">
        <v>3244</v>
      </c>
      <c r="M1" s="15" t="s">
        <v>3226</v>
      </c>
      <c r="N1" s="15" t="s">
        <v>3227</v>
      </c>
      <c r="O1" s="15"/>
      <c r="P1" s="15"/>
    </row>
    <row r="2" spans="1:16" ht="15.75" customHeight="1" x14ac:dyDescent="0.25">
      <c r="A2" s="16" t="s">
        <v>258</v>
      </c>
      <c r="B2" s="17" t="s">
        <v>259</v>
      </c>
      <c r="K2" s="39">
        <f t="shared" ref="K2:K256" si="0">SUM(C2:J2)</f>
        <v>0</v>
      </c>
      <c r="L2" s="41">
        <f t="array" aca="1" ref="L2" ca="1">INDEX(Sheet3!D2:D1611,MATCH(A2,A2:A437,0))</f>
        <v>87.140625</v>
      </c>
      <c r="M2" s="18">
        <v>99</v>
      </c>
      <c r="N2" s="18">
        <v>99</v>
      </c>
    </row>
    <row r="3" spans="1:16" ht="15.75" customHeight="1" x14ac:dyDescent="0.25">
      <c r="A3" s="16" t="s">
        <v>230</v>
      </c>
      <c r="B3" s="17" t="s">
        <v>231</v>
      </c>
      <c r="K3" s="39">
        <f t="shared" si="0"/>
        <v>0</v>
      </c>
      <c r="L3" s="41">
        <f t="array" aca="1" ref="L3" ca="1">INDEX(Sheet3!D3:D1612,MATCH(A3,A3:A438,0))</f>
        <v>84.415625000000006</v>
      </c>
      <c r="M3" s="18">
        <v>99</v>
      </c>
      <c r="N3" s="18">
        <v>100</v>
      </c>
    </row>
    <row r="4" spans="1:16" ht="15.75" customHeight="1" x14ac:dyDescent="0.25">
      <c r="A4" s="16" t="s">
        <v>204</v>
      </c>
      <c r="B4" s="17" t="s">
        <v>205</v>
      </c>
      <c r="K4" s="39">
        <f t="shared" si="0"/>
        <v>0</v>
      </c>
      <c r="L4" s="41">
        <f t="array" aca="1" ref="L4" ca="1">INDEX(Sheet3!D4:D1613,MATCH(A4,A4:A439,0))</f>
        <v>88.876874999999998</v>
      </c>
      <c r="M4" s="18">
        <v>97</v>
      </c>
      <c r="N4" s="18">
        <v>100</v>
      </c>
    </row>
    <row r="5" spans="1:16" ht="15.75" customHeight="1" x14ac:dyDescent="0.25">
      <c r="A5" s="16" t="s">
        <v>1044</v>
      </c>
      <c r="B5" s="17" t="s">
        <v>1045</v>
      </c>
      <c r="K5" s="39">
        <f t="shared" si="0"/>
        <v>0</v>
      </c>
      <c r="L5" s="41">
        <f t="array" aca="1" ref="L5" ca="1">INDEX(Sheet3!D5:D1614,MATCH(A5,A5:A440,0))</f>
        <v>86.14</v>
      </c>
      <c r="M5" s="18">
        <v>99</v>
      </c>
      <c r="N5" s="18">
        <v>100</v>
      </c>
    </row>
    <row r="6" spans="1:16" ht="15.75" customHeight="1" x14ac:dyDescent="0.25">
      <c r="A6" s="16" t="s">
        <v>2927</v>
      </c>
      <c r="B6" s="17" t="s">
        <v>2928</v>
      </c>
      <c r="K6" s="39">
        <f t="shared" si="0"/>
        <v>0</v>
      </c>
      <c r="L6" s="41">
        <f t="array" aca="1" ref="L6" ca="1">INDEX(Sheet3!D6:D1615,MATCH(A6,A6:A441,0))</f>
        <v>86.212500000000006</v>
      </c>
      <c r="M6" s="18">
        <v>100</v>
      </c>
      <c r="N6" s="18">
        <v>100</v>
      </c>
    </row>
    <row r="7" spans="1:16" ht="15.75" customHeight="1" x14ac:dyDescent="0.25">
      <c r="A7" s="16" t="s">
        <v>1058</v>
      </c>
      <c r="B7" s="17" t="s">
        <v>1059</v>
      </c>
      <c r="K7" s="39">
        <f t="shared" si="0"/>
        <v>0</v>
      </c>
      <c r="L7" s="41">
        <f t="array" aca="1" ref="L7" ca="1">INDEX(Sheet3!D7:D1616,MATCH(A7,A7:A442,0))</f>
        <v>90.227500000000006</v>
      </c>
      <c r="M7" s="18">
        <v>99</v>
      </c>
      <c r="N7" s="18">
        <v>99</v>
      </c>
    </row>
    <row r="8" spans="1:16" ht="15.75" customHeight="1" x14ac:dyDescent="0.25">
      <c r="A8" s="16" t="s">
        <v>2334</v>
      </c>
      <c r="B8" s="17" t="s">
        <v>2335</v>
      </c>
      <c r="K8" s="39">
        <f t="shared" si="0"/>
        <v>0</v>
      </c>
      <c r="L8" s="41">
        <f t="array" aca="1" ref="L8" ca="1">INDEX(Sheet3!D8:D1617,MATCH(A8,A8:A443,0))</f>
        <v>84.897499999999994</v>
      </c>
      <c r="M8" s="18">
        <v>97</v>
      </c>
      <c r="N8" s="18">
        <v>99</v>
      </c>
    </row>
    <row r="9" spans="1:16" ht="15.75" customHeight="1" x14ac:dyDescent="0.25">
      <c r="A9" s="16" t="s">
        <v>2228</v>
      </c>
      <c r="B9" s="17" t="s">
        <v>2229</v>
      </c>
      <c r="K9" s="39">
        <f t="shared" si="0"/>
        <v>0</v>
      </c>
      <c r="L9" s="41">
        <f t="array" aca="1" ref="L9" ca="1">INDEX(Sheet3!D9:D1618,MATCH(A9,A9:A444,0))</f>
        <v>80.745000000000005</v>
      </c>
      <c r="M9" s="18">
        <v>99</v>
      </c>
      <c r="N9" s="18">
        <v>100</v>
      </c>
    </row>
    <row r="10" spans="1:16" ht="15.75" customHeight="1" x14ac:dyDescent="0.25">
      <c r="A10" s="16" t="s">
        <v>1410</v>
      </c>
      <c r="B10" s="17" t="s">
        <v>1411</v>
      </c>
      <c r="K10" s="39">
        <f t="shared" si="0"/>
        <v>0</v>
      </c>
      <c r="L10" s="41">
        <f t="array" aca="1" ref="L10" ca="1">INDEX(Sheet3!D10:D1619,MATCH(A10,A10:A445,0))</f>
        <v>81.727500000000006</v>
      </c>
      <c r="M10" s="18">
        <v>100</v>
      </c>
      <c r="N10" s="18">
        <v>99</v>
      </c>
    </row>
    <row r="11" spans="1:16" ht="15.75" customHeight="1" x14ac:dyDescent="0.25">
      <c r="A11" s="16" t="s">
        <v>358</v>
      </c>
      <c r="B11" s="17" t="s">
        <v>359</v>
      </c>
      <c r="K11" s="39">
        <f t="shared" si="0"/>
        <v>0</v>
      </c>
      <c r="L11" s="41">
        <f t="array" aca="1" ref="L11" ca="1">INDEX(Sheet3!D11:D1620,MATCH(A11,A11:A446,0))</f>
        <v>95.759375000000006</v>
      </c>
      <c r="M11" s="18">
        <v>98</v>
      </c>
      <c r="N11" s="18">
        <v>99</v>
      </c>
    </row>
    <row r="12" spans="1:16" ht="15.75" customHeight="1" x14ac:dyDescent="0.25">
      <c r="A12" s="16" t="s">
        <v>1328</v>
      </c>
      <c r="B12" s="17" t="s">
        <v>1329</v>
      </c>
      <c r="J12" s="39">
        <f>1</f>
        <v>1</v>
      </c>
      <c r="K12" s="39">
        <f t="shared" si="0"/>
        <v>1</v>
      </c>
      <c r="L12" s="41">
        <f t="array" aca="1" ref="L12" ca="1">INDEX(Sheet3!D12:D1621,MATCH(A12,A12:A447,0))</f>
        <v>92.561250000000001</v>
      </c>
      <c r="M12" s="18">
        <v>97</v>
      </c>
      <c r="N12" s="18">
        <v>99</v>
      </c>
    </row>
    <row r="13" spans="1:16" ht="15.75" customHeight="1" x14ac:dyDescent="0.25">
      <c r="A13" s="16" t="s">
        <v>2590</v>
      </c>
      <c r="B13" s="17" t="s">
        <v>2591</v>
      </c>
      <c r="K13" s="39">
        <f t="shared" si="0"/>
        <v>0</v>
      </c>
      <c r="L13" s="41">
        <f t="array" aca="1" ref="L13" ca="1">INDEX(Sheet3!D13:D1622,MATCH(A13,A13:A448,0))</f>
        <v>79.521428569999998</v>
      </c>
      <c r="M13" s="18">
        <v>95</v>
      </c>
      <c r="N13" s="18">
        <v>96</v>
      </c>
    </row>
    <row r="14" spans="1:16" ht="15.75" customHeight="1" x14ac:dyDescent="0.25">
      <c r="A14" s="16" t="s">
        <v>2855</v>
      </c>
      <c r="B14" s="17" t="s">
        <v>2856</v>
      </c>
      <c r="K14" s="39">
        <f t="shared" si="0"/>
        <v>0</v>
      </c>
      <c r="L14" s="41">
        <f t="array" aca="1" ref="L14" ca="1">INDEX(Sheet3!D14:D1623,MATCH(A14,A14:A449,0))</f>
        <v>92.385000000000005</v>
      </c>
      <c r="M14" s="18">
        <v>98</v>
      </c>
      <c r="N14" s="18">
        <v>100</v>
      </c>
    </row>
    <row r="15" spans="1:16" ht="15.75" customHeight="1" x14ac:dyDescent="0.25">
      <c r="A15" s="16" t="s">
        <v>328</v>
      </c>
      <c r="B15" s="17" t="s">
        <v>329</v>
      </c>
      <c r="K15" s="39">
        <f t="shared" si="0"/>
        <v>0</v>
      </c>
      <c r="L15" s="41">
        <f t="array" aca="1" ref="L15" ca="1">INDEX(Sheet3!D15:D1624,MATCH(A15,A15:A450,0))</f>
        <v>83.576875000000001</v>
      </c>
      <c r="M15" s="18">
        <v>100</v>
      </c>
    </row>
    <row r="16" spans="1:16" ht="15.75" customHeight="1" x14ac:dyDescent="0.25">
      <c r="A16" s="16" t="s">
        <v>2779</v>
      </c>
      <c r="B16" s="17" t="s">
        <v>2780</v>
      </c>
      <c r="K16" s="39">
        <f t="shared" si="0"/>
        <v>0</v>
      </c>
      <c r="L16" s="41">
        <f t="array" aca="1" ref="L16" ca="1">INDEX(Sheet3!D16:D1625,MATCH(A16,A16:A451,0))</f>
        <v>89.860624999999999</v>
      </c>
      <c r="M16" s="18">
        <v>98</v>
      </c>
      <c r="N16" s="18">
        <v>100</v>
      </c>
    </row>
    <row r="17" spans="1:14" ht="15.75" customHeight="1" x14ac:dyDescent="0.25">
      <c r="A17" s="16" t="s">
        <v>362</v>
      </c>
      <c r="B17" s="17" t="s">
        <v>363</v>
      </c>
      <c r="K17" s="39">
        <f t="shared" si="0"/>
        <v>0</v>
      </c>
      <c r="L17" s="41">
        <f t="array" aca="1" ref="L17" ca="1">INDEX(Sheet3!D17:D1626,MATCH(A17,A17:A452,0))</f>
        <v>87.476249999999993</v>
      </c>
      <c r="M17" s="18">
        <v>100</v>
      </c>
      <c r="N17" s="18">
        <v>100</v>
      </c>
    </row>
    <row r="18" spans="1:14" ht="15.75" customHeight="1" x14ac:dyDescent="0.25">
      <c r="A18" s="16" t="s">
        <v>3200</v>
      </c>
      <c r="B18" s="17" t="s">
        <v>3201</v>
      </c>
      <c r="C18" s="39">
        <f>1</f>
        <v>1</v>
      </c>
      <c r="K18" s="39">
        <f t="shared" si="0"/>
        <v>1</v>
      </c>
      <c r="L18" s="41">
        <f t="array" aca="1" ref="L18" ca="1">INDEX(Sheet3!D18:D1627,MATCH(A18,A18:A453,0))</f>
        <v>89.706249999999997</v>
      </c>
      <c r="M18" s="18">
        <v>97</v>
      </c>
      <c r="N18" s="18">
        <v>94</v>
      </c>
    </row>
    <row r="19" spans="1:14" ht="15.75" customHeight="1" x14ac:dyDescent="0.25">
      <c r="A19" s="16" t="s">
        <v>194</v>
      </c>
      <c r="B19" s="17" t="s">
        <v>195</v>
      </c>
      <c r="K19" s="39">
        <f t="shared" si="0"/>
        <v>0</v>
      </c>
      <c r="L19" s="41">
        <f t="array" aca="1" ref="L19" ca="1">INDEX(Sheet3!D19:D1628,MATCH(A19,A19:A454,0))</f>
        <v>87.403125000000003</v>
      </c>
      <c r="M19" s="18">
        <v>99</v>
      </c>
      <c r="N19" s="18">
        <v>100</v>
      </c>
    </row>
    <row r="20" spans="1:14" ht="15.75" customHeight="1" x14ac:dyDescent="0.25">
      <c r="A20" s="16" t="s">
        <v>1666</v>
      </c>
      <c r="B20" s="17" t="s">
        <v>1667</v>
      </c>
      <c r="K20" s="39">
        <f t="shared" si="0"/>
        <v>0</v>
      </c>
      <c r="L20" s="41">
        <f t="array" aca="1" ref="L20" ca="1">INDEX(Sheet3!D20:D1629,MATCH(A20,A20:A455,0))</f>
        <v>90.145714290000001</v>
      </c>
      <c r="M20" s="18">
        <v>97</v>
      </c>
      <c r="N20" s="18">
        <v>100</v>
      </c>
    </row>
    <row r="21" spans="1:14" ht="15.75" customHeight="1" x14ac:dyDescent="0.25">
      <c r="A21" s="16" t="s">
        <v>48</v>
      </c>
      <c r="B21" s="17" t="s">
        <v>49</v>
      </c>
      <c r="K21" s="39">
        <f t="shared" si="0"/>
        <v>0</v>
      </c>
      <c r="L21" s="41">
        <f t="array" aca="1" ref="L21" ca="1">INDEX(Sheet3!D21:D1630,MATCH(A21,A21:A456,0))</f>
        <v>89.17</v>
      </c>
      <c r="M21" s="18">
        <v>100</v>
      </c>
      <c r="N21" s="18">
        <v>100</v>
      </c>
    </row>
    <row r="22" spans="1:14" ht="15.75" customHeight="1" x14ac:dyDescent="0.25">
      <c r="A22" s="16" t="s">
        <v>126</v>
      </c>
      <c r="B22" s="17" t="s">
        <v>127</v>
      </c>
      <c r="J22" s="39">
        <f>1</f>
        <v>1</v>
      </c>
      <c r="K22" s="39">
        <f t="shared" si="0"/>
        <v>1</v>
      </c>
      <c r="L22" s="41">
        <f t="array" aca="1" ref="L22" ca="1">INDEX(Sheet3!D22:D1631,MATCH(A22,A22:A457,0))</f>
        <v>37.677142859999996</v>
      </c>
      <c r="M22" s="18">
        <v>99</v>
      </c>
      <c r="N22" s="18">
        <v>100</v>
      </c>
    </row>
    <row r="23" spans="1:14" ht="15.75" customHeight="1" x14ac:dyDescent="0.25">
      <c r="A23" s="16" t="s">
        <v>2082</v>
      </c>
      <c r="B23" s="17" t="s">
        <v>2083</v>
      </c>
      <c r="K23" s="39">
        <f t="shared" si="0"/>
        <v>0</v>
      </c>
      <c r="L23" s="41">
        <f t="array" aca="1" ref="L23" ca="1">INDEX(Sheet3!D23:D1632,MATCH(A23,A23:A458,0))</f>
        <v>69.151428569999993</v>
      </c>
      <c r="M23" s="18">
        <v>97</v>
      </c>
      <c r="N23" s="18">
        <v>97</v>
      </c>
    </row>
    <row r="24" spans="1:14" ht="15.75" customHeight="1" x14ac:dyDescent="0.25">
      <c r="A24" s="16" t="s">
        <v>198</v>
      </c>
      <c r="B24" s="17" t="s">
        <v>199</v>
      </c>
      <c r="K24" s="39">
        <f t="shared" si="0"/>
        <v>0</v>
      </c>
      <c r="L24" s="41">
        <f t="array" aca="1" ref="L24" ca="1">INDEX(Sheet3!D24:D1633,MATCH(A24,A24:A459,0))</f>
        <v>94.274375000000006</v>
      </c>
      <c r="M24" s="18">
        <v>98</v>
      </c>
      <c r="N24" s="18">
        <v>100</v>
      </c>
    </row>
    <row r="25" spans="1:14" ht="15.75" customHeight="1" x14ac:dyDescent="0.25">
      <c r="A25" s="16" t="s">
        <v>2592</v>
      </c>
      <c r="B25" s="17" t="s">
        <v>2593</v>
      </c>
      <c r="K25" s="39">
        <f t="shared" si="0"/>
        <v>0</v>
      </c>
      <c r="L25" s="41">
        <f t="array" aca="1" ref="L25" ca="1">INDEX(Sheet3!D25:D1634,MATCH(A25,A25:A460,0))</f>
        <v>40.792857140000002</v>
      </c>
      <c r="M25" s="18">
        <v>97</v>
      </c>
      <c r="N25" s="18">
        <v>98</v>
      </c>
    </row>
    <row r="26" spans="1:14" ht="15.75" customHeight="1" x14ac:dyDescent="0.25">
      <c r="A26" s="16" t="s">
        <v>1344</v>
      </c>
      <c r="B26" s="17" t="s">
        <v>1345</v>
      </c>
      <c r="K26" s="39">
        <f t="shared" si="0"/>
        <v>0</v>
      </c>
      <c r="L26" s="41">
        <f t="array" aca="1" ref="L26" ca="1">INDEX(Sheet3!D26:D1635,MATCH(A26,A26:A461,0))</f>
        <v>88.873571429999998</v>
      </c>
      <c r="M26" s="18">
        <v>100</v>
      </c>
      <c r="N26" s="18">
        <v>100</v>
      </c>
    </row>
    <row r="27" spans="1:14" ht="15.75" customHeight="1" x14ac:dyDescent="0.25">
      <c r="A27" s="16" t="s">
        <v>2248</v>
      </c>
      <c r="B27" s="17" t="s">
        <v>2249</v>
      </c>
      <c r="K27" s="39">
        <f t="shared" si="0"/>
        <v>0</v>
      </c>
      <c r="L27" s="41">
        <f t="array" aca="1" ref="L27" ca="1">INDEX(Sheet3!D27:D1636,MATCH(A27,A27:A462,0))</f>
        <v>90.473749999999995</v>
      </c>
      <c r="M27" s="18">
        <v>86</v>
      </c>
      <c r="N27" s="18">
        <v>96</v>
      </c>
    </row>
    <row r="28" spans="1:14" ht="15.75" customHeight="1" x14ac:dyDescent="0.25">
      <c r="A28" s="16" t="s">
        <v>1048</v>
      </c>
      <c r="B28" s="17" t="s">
        <v>1049</v>
      </c>
      <c r="K28" s="39">
        <f t="shared" si="0"/>
        <v>0</v>
      </c>
      <c r="L28" s="41">
        <f t="array" aca="1" ref="L28" ca="1">INDEX(Sheet3!D28:D1637,MATCH(A28,A28:A463,0))</f>
        <v>83.034374999999997</v>
      </c>
      <c r="M28" s="18">
        <v>99</v>
      </c>
      <c r="N28" s="18">
        <v>99</v>
      </c>
    </row>
    <row r="29" spans="1:14" ht="15.75" customHeight="1" x14ac:dyDescent="0.25">
      <c r="A29" s="16" t="s">
        <v>466</v>
      </c>
      <c r="B29" s="17" t="s">
        <v>467</v>
      </c>
      <c r="K29" s="39">
        <f t="shared" si="0"/>
        <v>0</v>
      </c>
      <c r="L29" s="41">
        <f t="array" aca="1" ref="L29" ca="1">INDEX(Sheet3!D29:D1638,MATCH(A29,A29:A464,0))</f>
        <v>88.150625000000005</v>
      </c>
      <c r="M29" s="18">
        <v>100</v>
      </c>
      <c r="N29" s="18">
        <v>99</v>
      </c>
    </row>
    <row r="30" spans="1:14" ht="15.75" customHeight="1" x14ac:dyDescent="0.25">
      <c r="A30" s="16" t="s">
        <v>412</v>
      </c>
      <c r="B30" s="17" t="s">
        <v>413</v>
      </c>
      <c r="K30" s="39">
        <f t="shared" si="0"/>
        <v>0</v>
      </c>
      <c r="L30" s="41">
        <f t="array" aca="1" ref="L30" ca="1">INDEX(Sheet3!D30:D1639,MATCH(A30,A30:A465,0))</f>
        <v>90.206874999999997</v>
      </c>
      <c r="M30" s="18">
        <v>100</v>
      </c>
      <c r="N30" s="18">
        <v>100</v>
      </c>
    </row>
    <row r="31" spans="1:14" ht="15.75" customHeight="1" x14ac:dyDescent="0.25">
      <c r="A31" s="16" t="s">
        <v>828</v>
      </c>
      <c r="B31" s="17" t="s">
        <v>829</v>
      </c>
      <c r="K31" s="39">
        <f t="shared" si="0"/>
        <v>0</v>
      </c>
      <c r="L31" s="41">
        <f t="array" aca="1" ref="L31" ca="1">INDEX(Sheet3!D31:D1640,MATCH(A31,A31:A466,0))</f>
        <v>93.931250000000006</v>
      </c>
      <c r="M31" s="18">
        <v>96</v>
      </c>
      <c r="N31" s="18">
        <v>97</v>
      </c>
    </row>
    <row r="32" spans="1:14" ht="15.75" customHeight="1" x14ac:dyDescent="0.25">
      <c r="A32" s="16" t="s">
        <v>2889</v>
      </c>
      <c r="B32" s="17" t="s">
        <v>2890</v>
      </c>
      <c r="K32" s="39">
        <f t="shared" si="0"/>
        <v>0</v>
      </c>
      <c r="L32" s="41">
        <f t="array" aca="1" ref="L32" ca="1">INDEX(Sheet3!D32:D1641,MATCH(A32,A32:A467,0))</f>
        <v>92.466875000000002</v>
      </c>
      <c r="M32" s="18">
        <v>97</v>
      </c>
      <c r="N32" s="18">
        <v>96</v>
      </c>
    </row>
    <row r="33" spans="1:14" ht="15.75" customHeight="1" x14ac:dyDescent="0.25">
      <c r="A33" s="16" t="s">
        <v>222</v>
      </c>
      <c r="B33" s="17" t="s">
        <v>223</v>
      </c>
      <c r="K33" s="39">
        <f t="shared" si="0"/>
        <v>0</v>
      </c>
      <c r="L33" s="41">
        <f t="array" aca="1" ref="L33" ca="1">INDEX(Sheet3!D33:D1642,MATCH(A33,A33:A468,0))</f>
        <v>85.647499999999994</v>
      </c>
      <c r="M33" s="18">
        <v>99</v>
      </c>
      <c r="N33" s="18">
        <v>100</v>
      </c>
    </row>
    <row r="34" spans="1:14" ht="15.75" customHeight="1" x14ac:dyDescent="0.25">
      <c r="A34" s="16" t="s">
        <v>950</v>
      </c>
      <c r="B34" s="17" t="s">
        <v>951</v>
      </c>
      <c r="K34" s="39">
        <f t="shared" si="0"/>
        <v>0</v>
      </c>
      <c r="L34" s="41">
        <f t="array" aca="1" ref="L34" ca="1">INDEX(Sheet3!D34:D1643,MATCH(A34,A34:A469,0))</f>
        <v>92.385625000000005</v>
      </c>
      <c r="M34" s="18">
        <v>93</v>
      </c>
      <c r="N34" s="18">
        <v>93</v>
      </c>
    </row>
    <row r="35" spans="1:14" ht="15" x14ac:dyDescent="0.25">
      <c r="A35" s="16" t="s">
        <v>2336</v>
      </c>
      <c r="B35" s="17" t="s">
        <v>2337</v>
      </c>
      <c r="K35" s="39">
        <f t="shared" si="0"/>
        <v>0</v>
      </c>
      <c r="L35" s="41">
        <f t="array" aca="1" ref="L35" ca="1">INDEX(Sheet3!D35:D1644,MATCH(A35,A35:A470,0))</f>
        <v>93.071875000000006</v>
      </c>
      <c r="M35" s="18">
        <v>99</v>
      </c>
      <c r="N35" s="18">
        <v>100</v>
      </c>
    </row>
    <row r="36" spans="1:14" ht="15" x14ac:dyDescent="0.25">
      <c r="A36" s="16" t="s">
        <v>2080</v>
      </c>
      <c r="B36" s="17" t="s">
        <v>2081</v>
      </c>
      <c r="K36" s="39">
        <f t="shared" si="0"/>
        <v>0</v>
      </c>
      <c r="L36" s="41">
        <f t="array" aca="1" ref="L36" ca="1">INDEX(Sheet3!D36:D1645,MATCH(A36,A36:A471,0))</f>
        <v>89.713750000000005</v>
      </c>
      <c r="M36" s="18">
        <v>95</v>
      </c>
      <c r="N36" s="18">
        <v>99</v>
      </c>
    </row>
    <row r="37" spans="1:14" ht="15" x14ac:dyDescent="0.25">
      <c r="A37" s="16" t="s">
        <v>2743</v>
      </c>
      <c r="B37" s="17" t="s">
        <v>2744</v>
      </c>
      <c r="K37" s="39">
        <f t="shared" si="0"/>
        <v>0</v>
      </c>
      <c r="L37" s="41">
        <f t="array" aca="1" ref="L37" ca="1">INDEX(Sheet3!D37:D1646,MATCH(A37,A37:A472,0))</f>
        <v>86.330714290000003</v>
      </c>
      <c r="M37" s="18">
        <v>100</v>
      </c>
      <c r="N37" s="18">
        <v>100</v>
      </c>
    </row>
    <row r="38" spans="1:14" ht="15" x14ac:dyDescent="0.25">
      <c r="A38" s="16" t="s">
        <v>1918</v>
      </c>
      <c r="B38" s="17" t="s">
        <v>1919</v>
      </c>
      <c r="K38" s="39">
        <f t="shared" si="0"/>
        <v>0</v>
      </c>
      <c r="L38" s="41">
        <f t="array" aca="1" ref="L38" ca="1">INDEX(Sheet3!D38:D1647,MATCH(A38,A38:A473,0))</f>
        <v>84.85</v>
      </c>
      <c r="M38" s="18">
        <v>94</v>
      </c>
      <c r="N38" s="18">
        <v>94</v>
      </c>
    </row>
    <row r="39" spans="1:14" ht="15" x14ac:dyDescent="0.25">
      <c r="A39" s="16" t="s">
        <v>418</v>
      </c>
      <c r="B39" s="17" t="s">
        <v>419</v>
      </c>
      <c r="K39" s="39">
        <f t="shared" si="0"/>
        <v>0</v>
      </c>
      <c r="L39" s="41">
        <f t="array" aca="1" ref="L39" ca="1">INDEX(Sheet3!D39:D1648,MATCH(A39,A39:A474,0))</f>
        <v>92.825000000000003</v>
      </c>
      <c r="M39" s="18">
        <v>100</v>
      </c>
      <c r="N39" s="18">
        <v>99</v>
      </c>
    </row>
    <row r="40" spans="1:14" ht="15" x14ac:dyDescent="0.25">
      <c r="A40" s="16" t="s">
        <v>598</v>
      </c>
      <c r="B40" s="17" t="s">
        <v>599</v>
      </c>
      <c r="K40" s="39">
        <f t="shared" si="0"/>
        <v>0</v>
      </c>
      <c r="L40" s="41">
        <f t="array" aca="1" ref="L40" ca="1">INDEX(Sheet3!D40:D1649,MATCH(A40,A40:A475,0))</f>
        <v>94.400625000000005</v>
      </c>
      <c r="M40" s="18">
        <v>97</v>
      </c>
      <c r="N40" s="18">
        <v>100</v>
      </c>
    </row>
    <row r="41" spans="1:14" ht="15" x14ac:dyDescent="0.25">
      <c r="A41" s="16" t="s">
        <v>40</v>
      </c>
      <c r="B41" s="17" t="s">
        <v>41</v>
      </c>
      <c r="K41" s="39">
        <f t="shared" si="0"/>
        <v>0</v>
      </c>
      <c r="L41" s="41">
        <f t="array" aca="1" ref="L41" ca="1">INDEX(Sheet3!D41:D1650,MATCH(A41,A41:A476,0))</f>
        <v>93.324375000000003</v>
      </c>
      <c r="M41" s="18">
        <v>98</v>
      </c>
      <c r="N41" s="18">
        <v>99</v>
      </c>
    </row>
    <row r="42" spans="1:14" ht="15" x14ac:dyDescent="0.25">
      <c r="A42" s="16" t="s">
        <v>1496</v>
      </c>
      <c r="B42" s="17" t="s">
        <v>1497</v>
      </c>
      <c r="K42" s="39">
        <f t="shared" si="0"/>
        <v>0</v>
      </c>
      <c r="L42" s="41">
        <f t="array" aca="1" ref="L42" ca="1">INDEX(Sheet3!D42:D1651,MATCH(A42,A42:A477,0))</f>
        <v>92.471874999999997</v>
      </c>
      <c r="M42" s="18">
        <v>99</v>
      </c>
      <c r="N42" s="18">
        <v>97</v>
      </c>
    </row>
    <row r="43" spans="1:14" ht="15" x14ac:dyDescent="0.25">
      <c r="A43" s="16" t="s">
        <v>600</v>
      </c>
      <c r="B43" s="17" t="s">
        <v>601</v>
      </c>
      <c r="K43" s="39">
        <f t="shared" si="0"/>
        <v>0</v>
      </c>
      <c r="L43" s="41">
        <f t="array" aca="1" ref="L43" ca="1">INDEX(Sheet3!D43:D1652,MATCH(A43,A43:A478,0))</f>
        <v>84.663749999999993</v>
      </c>
      <c r="M43" s="18">
        <v>91</v>
      </c>
      <c r="N43" s="18">
        <v>98</v>
      </c>
    </row>
    <row r="44" spans="1:14" ht="15" x14ac:dyDescent="0.25">
      <c r="A44" s="16" t="s">
        <v>1214</v>
      </c>
      <c r="B44" s="17" t="s">
        <v>1215</v>
      </c>
      <c r="K44" s="39">
        <f t="shared" si="0"/>
        <v>0</v>
      </c>
      <c r="L44" s="41">
        <f t="array" aca="1" ref="L44" ca="1">INDEX(Sheet3!D44:D1653,MATCH(A44,A44:A479,0))</f>
        <v>95.452500000000001</v>
      </c>
      <c r="M44" s="18">
        <v>95</v>
      </c>
      <c r="N44" s="18">
        <v>98</v>
      </c>
    </row>
    <row r="45" spans="1:14" ht="15" x14ac:dyDescent="0.25">
      <c r="A45" s="16" t="s">
        <v>888</v>
      </c>
      <c r="B45" s="17" t="s">
        <v>889</v>
      </c>
      <c r="K45" s="39">
        <f t="shared" si="0"/>
        <v>0</v>
      </c>
      <c r="L45" s="41">
        <f t="array" aca="1" ref="L45" ca="1">INDEX(Sheet3!D45:D1654,MATCH(A45,A45:A480,0))</f>
        <v>77.871875000000003</v>
      </c>
      <c r="M45" s="18">
        <v>96</v>
      </c>
      <c r="N45" s="18">
        <v>94</v>
      </c>
    </row>
    <row r="46" spans="1:14" ht="15" x14ac:dyDescent="0.25">
      <c r="A46" s="16" t="s">
        <v>1120</v>
      </c>
      <c r="B46" s="17" t="s">
        <v>1121</v>
      </c>
      <c r="K46" s="39">
        <f t="shared" si="0"/>
        <v>0</v>
      </c>
      <c r="L46" s="41">
        <f t="array" aca="1" ref="L46" ca="1">INDEX(Sheet3!D46:D1655,MATCH(A46,A46:A481,0))</f>
        <v>96.618750000000006</v>
      </c>
      <c r="M46" s="18">
        <v>100</v>
      </c>
      <c r="N46" s="18">
        <v>98</v>
      </c>
    </row>
    <row r="47" spans="1:14" ht="15" x14ac:dyDescent="0.25">
      <c r="A47" s="16" t="s">
        <v>1656</v>
      </c>
      <c r="B47" s="17" t="s">
        <v>1657</v>
      </c>
      <c r="K47" s="39">
        <f t="shared" si="0"/>
        <v>0</v>
      </c>
      <c r="L47" s="41">
        <f t="array" aca="1" ref="L47" ca="1">INDEX(Sheet3!D47:D1656,MATCH(A47,A47:A482,0))</f>
        <v>92.257499999999993</v>
      </c>
      <c r="M47" s="18">
        <v>100</v>
      </c>
      <c r="N47" s="18">
        <v>100</v>
      </c>
    </row>
    <row r="48" spans="1:14" ht="15" x14ac:dyDescent="0.25">
      <c r="A48" s="16" t="s">
        <v>2330</v>
      </c>
      <c r="B48" s="17" t="s">
        <v>2331</v>
      </c>
      <c r="K48" s="39">
        <f t="shared" si="0"/>
        <v>0</v>
      </c>
      <c r="L48" s="41">
        <f t="array" aca="1" ref="L48" ca="1">INDEX(Sheet3!D48:D1657,MATCH(A48,A48:A483,0))</f>
        <v>92.834999999999994</v>
      </c>
      <c r="M48" s="18">
        <v>99</v>
      </c>
      <c r="N48" s="18">
        <v>96</v>
      </c>
    </row>
    <row r="49" spans="1:14" ht="15" x14ac:dyDescent="0.25">
      <c r="A49" s="16" t="s">
        <v>876</v>
      </c>
      <c r="B49" s="17" t="s">
        <v>877</v>
      </c>
      <c r="K49" s="39">
        <f t="shared" si="0"/>
        <v>0</v>
      </c>
      <c r="L49" s="41">
        <f t="array" aca="1" ref="L49" ca="1">INDEX(Sheet3!D49:D1658,MATCH(A49,A49:A484,0))</f>
        <v>91.247500000000002</v>
      </c>
      <c r="M49" s="18">
        <v>85</v>
      </c>
      <c r="N49" s="18">
        <v>90</v>
      </c>
    </row>
    <row r="50" spans="1:14" ht="15" x14ac:dyDescent="0.25">
      <c r="A50" s="16" t="s">
        <v>200</v>
      </c>
      <c r="B50" s="17" t="s">
        <v>201</v>
      </c>
      <c r="J50" s="39">
        <f>1</f>
        <v>1</v>
      </c>
      <c r="K50" s="39">
        <f t="shared" si="0"/>
        <v>1</v>
      </c>
      <c r="L50" s="41">
        <f t="array" aca="1" ref="L50" ca="1">INDEX(Sheet3!D50:D1659,MATCH(A50,A50:A485,0))</f>
        <v>74.741428569999997</v>
      </c>
      <c r="M50" s="18">
        <v>100</v>
      </c>
      <c r="N50" s="18">
        <v>100</v>
      </c>
    </row>
    <row r="51" spans="1:14" ht="15" x14ac:dyDescent="0.25">
      <c r="A51" s="16" t="s">
        <v>2226</v>
      </c>
      <c r="B51" s="17" t="s">
        <v>2227</v>
      </c>
      <c r="K51" s="39">
        <f t="shared" si="0"/>
        <v>0</v>
      </c>
      <c r="L51" s="41">
        <f t="array" aca="1" ref="L51" ca="1">INDEX(Sheet3!D51:D1660,MATCH(A51,A51:A486,0))</f>
        <v>82.234285709999995</v>
      </c>
      <c r="M51" s="18">
        <v>98</v>
      </c>
      <c r="N51" s="18">
        <v>95</v>
      </c>
    </row>
    <row r="52" spans="1:14" ht="15" x14ac:dyDescent="0.25">
      <c r="A52" s="16" t="s">
        <v>196</v>
      </c>
      <c r="B52" s="17" t="s">
        <v>197</v>
      </c>
      <c r="K52" s="39">
        <f t="shared" si="0"/>
        <v>0</v>
      </c>
      <c r="L52" s="41">
        <f t="array" aca="1" ref="L52" ca="1">INDEX(Sheet3!D52:D1661,MATCH(A52,A52:A487,0))</f>
        <v>91.639285709999996</v>
      </c>
      <c r="M52" s="18">
        <v>99</v>
      </c>
      <c r="N52" s="18">
        <v>98</v>
      </c>
    </row>
    <row r="53" spans="1:14" ht="15" x14ac:dyDescent="0.25">
      <c r="A53" s="16" t="s">
        <v>546</v>
      </c>
      <c r="B53" s="17" t="s">
        <v>547</v>
      </c>
      <c r="K53" s="39">
        <f t="shared" si="0"/>
        <v>0</v>
      </c>
      <c r="L53" s="41">
        <f t="array" aca="1" ref="L53" ca="1">INDEX(Sheet3!D53:D1662,MATCH(A53,A53:A488,0))</f>
        <v>91.618125000000006</v>
      </c>
      <c r="M53" s="18">
        <v>92</v>
      </c>
      <c r="N53" s="18">
        <v>96</v>
      </c>
    </row>
    <row r="54" spans="1:14" ht="15" x14ac:dyDescent="0.25">
      <c r="A54" s="16" t="s">
        <v>628</v>
      </c>
      <c r="B54" s="17" t="s">
        <v>629</v>
      </c>
      <c r="K54" s="39">
        <f t="shared" si="0"/>
        <v>0</v>
      </c>
      <c r="L54" s="41">
        <f t="array" aca="1" ref="L54" ca="1">INDEX(Sheet3!D54:D1663,MATCH(A54,A54:A489,0))</f>
        <v>92.211875000000006</v>
      </c>
      <c r="M54" s="18">
        <v>100</v>
      </c>
      <c r="N54" s="18">
        <v>99</v>
      </c>
    </row>
    <row r="55" spans="1:14" ht="15" x14ac:dyDescent="0.25">
      <c r="A55" s="16" t="s">
        <v>2506</v>
      </c>
      <c r="B55" s="17" t="s">
        <v>2507</v>
      </c>
      <c r="K55" s="39">
        <f t="shared" si="0"/>
        <v>0</v>
      </c>
      <c r="L55" s="41">
        <f t="array" aca="1" ref="L55" ca="1">INDEX(Sheet3!D55:D1664,MATCH(A55,A55:A490,0))</f>
        <v>91.648124999999993</v>
      </c>
      <c r="M55" s="18">
        <v>99</v>
      </c>
      <c r="N55" s="18">
        <v>99</v>
      </c>
    </row>
    <row r="56" spans="1:14" ht="15" x14ac:dyDescent="0.25">
      <c r="A56" s="16" t="s">
        <v>1042</v>
      </c>
      <c r="B56" s="17" t="s">
        <v>1043</v>
      </c>
      <c r="K56" s="39">
        <f t="shared" si="0"/>
        <v>0</v>
      </c>
      <c r="L56" s="41">
        <f t="array" aca="1" ref="L56" ca="1">INDEX(Sheet3!D56:D1665,MATCH(A56,A56:A491,0))</f>
        <v>94.140625</v>
      </c>
      <c r="M56" s="18">
        <v>100</v>
      </c>
      <c r="N56" s="18">
        <v>100</v>
      </c>
    </row>
    <row r="57" spans="1:14" ht="15" x14ac:dyDescent="0.25">
      <c r="A57" s="16" t="s">
        <v>2544</v>
      </c>
      <c r="B57" s="17" t="s">
        <v>2545</v>
      </c>
      <c r="K57" s="39">
        <f t="shared" si="0"/>
        <v>0</v>
      </c>
      <c r="L57" s="41">
        <f t="array" aca="1" ref="L57" ca="1">INDEX(Sheet3!D57:D1666,MATCH(A57,A57:A492,0))</f>
        <v>93.640625</v>
      </c>
      <c r="M57" s="18">
        <v>97</v>
      </c>
      <c r="N57" s="18">
        <v>100</v>
      </c>
    </row>
    <row r="58" spans="1:14" ht="15" x14ac:dyDescent="0.25">
      <c r="A58" s="16" t="s">
        <v>180</v>
      </c>
      <c r="B58" s="17" t="s">
        <v>181</v>
      </c>
      <c r="K58" s="39">
        <f t="shared" si="0"/>
        <v>0</v>
      </c>
      <c r="L58" s="41">
        <f t="array" aca="1" ref="L58" ca="1">INDEX(Sheet3!D58:D1667,MATCH(A58,A58:A493,0))</f>
        <v>90.83</v>
      </c>
      <c r="M58" s="18">
        <v>57</v>
      </c>
      <c r="N58" s="18">
        <v>57</v>
      </c>
    </row>
    <row r="59" spans="1:14" ht="15" x14ac:dyDescent="0.25">
      <c r="A59" s="16" t="s">
        <v>352</v>
      </c>
      <c r="B59" s="17" t="s">
        <v>353</v>
      </c>
      <c r="K59" s="39">
        <f t="shared" si="0"/>
        <v>0</v>
      </c>
      <c r="L59" s="41">
        <f t="array" aca="1" ref="L59" ca="1">INDEX(Sheet3!D59:D1668,MATCH(A59,A59:A494,0))</f>
        <v>84.712500000000006</v>
      </c>
      <c r="M59" s="18">
        <v>99</v>
      </c>
      <c r="N59" s="18">
        <v>100</v>
      </c>
    </row>
    <row r="60" spans="1:14" ht="15" x14ac:dyDescent="0.25">
      <c r="A60" s="16" t="s">
        <v>1018</v>
      </c>
      <c r="B60" s="17" t="s">
        <v>1019</v>
      </c>
      <c r="K60" s="39">
        <f t="shared" si="0"/>
        <v>0</v>
      </c>
      <c r="L60" s="41">
        <f t="array" aca="1" ref="L60" ca="1">INDEX(Sheet3!D60:D1669,MATCH(A60,A60:A495,0))</f>
        <v>92.251874999999998</v>
      </c>
      <c r="M60" s="18">
        <v>91</v>
      </c>
      <c r="N60" s="18">
        <v>86</v>
      </c>
    </row>
    <row r="61" spans="1:14" ht="15" x14ac:dyDescent="0.25">
      <c r="A61" s="16" t="s">
        <v>2562</v>
      </c>
      <c r="B61" s="17" t="s">
        <v>2563</v>
      </c>
      <c r="K61" s="39">
        <f t="shared" si="0"/>
        <v>0</v>
      </c>
      <c r="L61" s="41">
        <f t="array" aca="1" ref="L61" ca="1">INDEX(Sheet3!D61:D1670,MATCH(A61,A61:A496,0))</f>
        <v>88.328749999999999</v>
      </c>
      <c r="M61" s="18">
        <v>100</v>
      </c>
      <c r="N61" s="18">
        <v>99</v>
      </c>
    </row>
    <row r="62" spans="1:14" ht="15" x14ac:dyDescent="0.25">
      <c r="A62" s="16" t="s">
        <v>860</v>
      </c>
      <c r="B62" s="17" t="s">
        <v>861</v>
      </c>
      <c r="K62" s="39">
        <f t="shared" si="0"/>
        <v>0</v>
      </c>
      <c r="L62" s="41">
        <f t="array" aca="1" ref="L62" ca="1">INDEX(Sheet3!D62:D1671,MATCH(A62,A62:A497,0))</f>
        <v>92.244375000000005</v>
      </c>
      <c r="M62" s="18">
        <v>98</v>
      </c>
      <c r="N62" s="18">
        <v>100</v>
      </c>
    </row>
    <row r="63" spans="1:14" ht="15" x14ac:dyDescent="0.25">
      <c r="A63" s="16" t="s">
        <v>1160</v>
      </c>
      <c r="B63" s="17" t="s">
        <v>1161</v>
      </c>
      <c r="K63" s="39">
        <f t="shared" si="0"/>
        <v>0</v>
      </c>
      <c r="L63" s="41">
        <f t="array" aca="1" ref="L63" ca="1">INDEX(Sheet3!D63:D1672,MATCH(A63,A63:A498,0))</f>
        <v>93.185000000000002</v>
      </c>
      <c r="M63" s="18">
        <v>88</v>
      </c>
      <c r="N63" s="18">
        <v>96</v>
      </c>
    </row>
    <row r="64" spans="1:14" ht="15" x14ac:dyDescent="0.25">
      <c r="A64" s="16" t="s">
        <v>2256</v>
      </c>
      <c r="B64" s="17" t="s">
        <v>2257</v>
      </c>
      <c r="K64" s="39">
        <f t="shared" si="0"/>
        <v>0</v>
      </c>
      <c r="L64" s="41">
        <f t="array" aca="1" ref="L64" ca="1">INDEX(Sheet3!D64:D1673,MATCH(A64,A64:A499,0))</f>
        <v>93.875</v>
      </c>
      <c r="M64" s="18">
        <v>96</v>
      </c>
      <c r="N64" s="18">
        <v>99</v>
      </c>
    </row>
    <row r="65" spans="1:14" ht="15" x14ac:dyDescent="0.25">
      <c r="A65" s="16" t="s">
        <v>2350</v>
      </c>
      <c r="B65" s="17" t="s">
        <v>2351</v>
      </c>
      <c r="K65" s="39">
        <f t="shared" si="0"/>
        <v>0</v>
      </c>
      <c r="L65" s="41">
        <f t="array" aca="1" ref="L65" ca="1">INDEX(Sheet3!D65:D1674,MATCH(A65,A65:A500,0))</f>
        <v>93.528750000000002</v>
      </c>
      <c r="M65" s="18">
        <v>99</v>
      </c>
      <c r="N65" s="18">
        <v>100</v>
      </c>
    </row>
    <row r="66" spans="1:14" ht="15" x14ac:dyDescent="0.25">
      <c r="A66" s="16" t="s">
        <v>2076</v>
      </c>
      <c r="B66" s="17" t="s">
        <v>2077</v>
      </c>
      <c r="K66" s="39">
        <f t="shared" si="0"/>
        <v>0</v>
      </c>
      <c r="L66" s="41">
        <f t="array" aca="1" ref="L66" ca="1">INDEX(Sheet3!D66:D1675,MATCH(A66,A66:A501,0))</f>
        <v>91.618125000000006</v>
      </c>
      <c r="M66" s="18">
        <v>94</v>
      </c>
      <c r="N66" s="18">
        <v>98</v>
      </c>
    </row>
    <row r="67" spans="1:14" ht="15" x14ac:dyDescent="0.25">
      <c r="A67" s="16" t="s">
        <v>2749</v>
      </c>
      <c r="B67" s="17" t="s">
        <v>2750</v>
      </c>
      <c r="K67" s="39">
        <f t="shared" si="0"/>
        <v>0</v>
      </c>
      <c r="L67" s="41">
        <f t="array" aca="1" ref="L67" ca="1">INDEX(Sheet3!D67:D1676,MATCH(A67,A67:A502,0))</f>
        <v>80.28</v>
      </c>
      <c r="M67" s="18">
        <v>98</v>
      </c>
      <c r="N67" s="18">
        <v>100</v>
      </c>
    </row>
    <row r="68" spans="1:14" ht="15" x14ac:dyDescent="0.25">
      <c r="A68" s="16" t="s">
        <v>848</v>
      </c>
      <c r="B68" s="17" t="s">
        <v>849</v>
      </c>
      <c r="K68" s="39">
        <f t="shared" si="0"/>
        <v>0</v>
      </c>
      <c r="L68" s="41">
        <f t="array" aca="1" ref="L68" ca="1">INDEX(Sheet3!D68:D1677,MATCH(A68,A68:A503,0))</f>
        <v>92.395624999999995</v>
      </c>
      <c r="M68" s="18">
        <v>88</v>
      </c>
      <c r="N68" s="18">
        <v>91</v>
      </c>
    </row>
    <row r="69" spans="1:14" ht="15" x14ac:dyDescent="0.25">
      <c r="A69" s="16" t="s">
        <v>2010</v>
      </c>
      <c r="B69" s="17" t="s">
        <v>2011</v>
      </c>
      <c r="I69" s="39">
        <f>1</f>
        <v>1</v>
      </c>
      <c r="K69" s="39">
        <f t="shared" si="0"/>
        <v>1</v>
      </c>
      <c r="L69" s="41">
        <f t="array" aca="1" ref="L69" ca="1">INDEX(Sheet3!D69:D1678,MATCH(A69,A69:A504,0))</f>
        <v>78.175714290000002</v>
      </c>
      <c r="M69" s="18">
        <v>88</v>
      </c>
      <c r="N69" s="18">
        <v>91</v>
      </c>
    </row>
    <row r="70" spans="1:14" ht="15" x14ac:dyDescent="0.25">
      <c r="A70" s="16" t="s">
        <v>718</v>
      </c>
      <c r="B70" s="17" t="s">
        <v>719</v>
      </c>
      <c r="J70" s="39">
        <f>1</f>
        <v>1</v>
      </c>
      <c r="K70" s="39">
        <f t="shared" si="0"/>
        <v>1</v>
      </c>
      <c r="L70" s="41">
        <f t="array" aca="1" ref="L70" ca="1">INDEX(Sheet3!D70:D1679,MATCH(A70,A70:A505,0))</f>
        <v>69.02</v>
      </c>
      <c r="M70" s="18">
        <v>100</v>
      </c>
      <c r="N70" s="18">
        <v>87</v>
      </c>
    </row>
    <row r="71" spans="1:14" ht="15" x14ac:dyDescent="0.25">
      <c r="A71" s="16" t="s">
        <v>236</v>
      </c>
      <c r="B71" s="17" t="s">
        <v>237</v>
      </c>
      <c r="K71" s="39">
        <f t="shared" si="0"/>
        <v>0</v>
      </c>
      <c r="L71" s="41">
        <f t="array" aca="1" ref="L71" ca="1">INDEX(Sheet3!D71:D1680,MATCH(A71,A71:A506,0))</f>
        <v>94.805000000000007</v>
      </c>
      <c r="M71" s="18">
        <v>92</v>
      </c>
      <c r="N71" s="18">
        <v>99</v>
      </c>
    </row>
    <row r="72" spans="1:14" ht="15" x14ac:dyDescent="0.25">
      <c r="A72" s="16" t="s">
        <v>170</v>
      </c>
      <c r="B72" s="17" t="s">
        <v>171</v>
      </c>
      <c r="K72" s="39">
        <f t="shared" si="0"/>
        <v>0</v>
      </c>
      <c r="L72" s="41">
        <f t="array" aca="1" ref="L72" ca="1">INDEX(Sheet3!D72:D1681,MATCH(A72,A72:A507,0))</f>
        <v>93.11</v>
      </c>
      <c r="M72" s="18">
        <v>98</v>
      </c>
      <c r="N72" s="18">
        <v>94</v>
      </c>
    </row>
    <row r="73" spans="1:14" ht="15" x14ac:dyDescent="0.25">
      <c r="A73" s="16" t="s">
        <v>2825</v>
      </c>
      <c r="B73" s="17" t="s">
        <v>2826</v>
      </c>
      <c r="K73" s="39">
        <f t="shared" si="0"/>
        <v>0</v>
      </c>
      <c r="L73" s="41">
        <f t="array" aca="1" ref="L73" ca="1">INDEX(Sheet3!D73:D1682,MATCH(A73,A73:A508,0))</f>
        <v>86.41</v>
      </c>
      <c r="M73" s="18">
        <v>75</v>
      </c>
      <c r="N73" s="18">
        <v>86</v>
      </c>
    </row>
    <row r="74" spans="1:14" ht="15" x14ac:dyDescent="0.25">
      <c r="A74" s="16" t="s">
        <v>816</v>
      </c>
      <c r="B74" s="17" t="s">
        <v>817</v>
      </c>
      <c r="K74" s="39">
        <f t="shared" si="0"/>
        <v>0</v>
      </c>
      <c r="L74" s="41">
        <f t="array" aca="1" ref="L74" ca="1">INDEX(Sheet3!D74:D1683,MATCH(A74,A74:A509,0))</f>
        <v>68.24071429</v>
      </c>
      <c r="M74" s="18">
        <v>93</v>
      </c>
      <c r="N74" s="18">
        <v>87</v>
      </c>
    </row>
    <row r="75" spans="1:14" ht="15" x14ac:dyDescent="0.25">
      <c r="A75" s="16" t="s">
        <v>52</v>
      </c>
      <c r="B75" s="17" t="s">
        <v>53</v>
      </c>
      <c r="K75" s="39">
        <f t="shared" si="0"/>
        <v>0</v>
      </c>
      <c r="L75" s="41">
        <f t="array" aca="1" ref="L75" ca="1">INDEX(Sheet3!D75:D1684,MATCH(A75,A75:A510,0))</f>
        <v>81.243750000000006</v>
      </c>
      <c r="M75" s="18">
        <v>99</v>
      </c>
      <c r="N75" s="18">
        <v>99</v>
      </c>
    </row>
    <row r="76" spans="1:14" ht="15" x14ac:dyDescent="0.25">
      <c r="A76" s="16" t="s">
        <v>2739</v>
      </c>
      <c r="B76" s="17" t="s">
        <v>2740</v>
      </c>
      <c r="K76" s="39">
        <f t="shared" si="0"/>
        <v>0</v>
      </c>
      <c r="L76" s="41">
        <f t="array" aca="1" ref="L76" ca="1">INDEX(Sheet3!D76:D1685,MATCH(A76,A76:A511,0))</f>
        <v>70.989999999999995</v>
      </c>
      <c r="M76" s="18">
        <v>97</v>
      </c>
      <c r="N76" s="18">
        <v>97</v>
      </c>
    </row>
    <row r="77" spans="1:14" ht="15" x14ac:dyDescent="0.25">
      <c r="A77" s="16" t="s">
        <v>1006</v>
      </c>
      <c r="B77" s="17" t="s">
        <v>1007</v>
      </c>
      <c r="K77" s="39">
        <f t="shared" si="0"/>
        <v>0</v>
      </c>
      <c r="L77" s="41">
        <f t="array" aca="1" ref="L77" ca="1">INDEX(Sheet3!D77:D1686,MATCH(A77,A77:A512,0))</f>
        <v>77.639285709999996</v>
      </c>
      <c r="M77" s="18">
        <v>76</v>
      </c>
      <c r="N77" s="18">
        <v>85</v>
      </c>
    </row>
    <row r="78" spans="1:14" ht="15" x14ac:dyDescent="0.25">
      <c r="A78" s="16" t="s">
        <v>2214</v>
      </c>
      <c r="B78" s="17" t="s">
        <v>2215</v>
      </c>
      <c r="K78" s="39">
        <f t="shared" si="0"/>
        <v>0</v>
      </c>
      <c r="L78" s="41">
        <f t="array" aca="1" ref="L78" ca="1">INDEX(Sheet3!D78:D1687,MATCH(A78,A78:A513,0))</f>
        <v>77.181875000000005</v>
      </c>
      <c r="M78" s="18">
        <v>76</v>
      </c>
      <c r="N78" s="18">
        <v>88</v>
      </c>
    </row>
    <row r="79" spans="1:14" ht="15" x14ac:dyDescent="0.25">
      <c r="A79" s="16" t="s">
        <v>1034</v>
      </c>
      <c r="B79" s="17" t="s">
        <v>1035</v>
      </c>
      <c r="K79" s="39">
        <f t="shared" si="0"/>
        <v>0</v>
      </c>
      <c r="L79" s="41">
        <f t="array" aca="1" ref="L79" ca="1">INDEX(Sheet3!D79:D1688,MATCH(A79,A79:A514,0))</f>
        <v>79.195714289999998</v>
      </c>
      <c r="M79" s="18">
        <v>100</v>
      </c>
      <c r="N79" s="18">
        <v>95</v>
      </c>
    </row>
    <row r="80" spans="1:14" ht="15" x14ac:dyDescent="0.25">
      <c r="A80" s="16" t="s">
        <v>530</v>
      </c>
      <c r="B80" s="17" t="s">
        <v>531</v>
      </c>
      <c r="K80" s="39">
        <f t="shared" si="0"/>
        <v>0</v>
      </c>
      <c r="L80" s="41">
        <f t="array" aca="1" ref="L80" ca="1">INDEX(Sheet3!D80:D1689,MATCH(A80,A80:A515,0))</f>
        <v>68.30285714</v>
      </c>
      <c r="M80" s="18">
        <v>95</v>
      </c>
      <c r="N80" s="18">
        <v>99</v>
      </c>
    </row>
    <row r="81" spans="1:14" ht="15" x14ac:dyDescent="0.25">
      <c r="A81" s="16" t="s">
        <v>2138</v>
      </c>
      <c r="B81" s="17" t="s">
        <v>2139</v>
      </c>
      <c r="K81" s="39">
        <f t="shared" si="0"/>
        <v>0</v>
      </c>
      <c r="L81" s="41">
        <f t="array" aca="1" ref="L81" ca="1">INDEX(Sheet3!D81:D1690,MATCH(A81,A81:A516,0))</f>
        <v>96.02</v>
      </c>
      <c r="M81" s="18">
        <v>95</v>
      </c>
      <c r="N81" s="18">
        <v>98</v>
      </c>
    </row>
    <row r="82" spans="1:14" ht="15" x14ac:dyDescent="0.25">
      <c r="A82" s="16" t="s">
        <v>2600</v>
      </c>
      <c r="B82" s="17" t="s">
        <v>2601</v>
      </c>
      <c r="K82" s="39">
        <f t="shared" si="0"/>
        <v>0</v>
      </c>
      <c r="L82" s="41">
        <f t="array" aca="1" ref="L82" ca="1">INDEX(Sheet3!D82:D1691,MATCH(A82,A82:A517,0))</f>
        <v>59.952142860000002</v>
      </c>
      <c r="M82" s="18">
        <v>99</v>
      </c>
      <c r="N82" s="18">
        <v>97</v>
      </c>
    </row>
    <row r="83" spans="1:14" ht="15" x14ac:dyDescent="0.25">
      <c r="A83" s="16" t="s">
        <v>42</v>
      </c>
      <c r="B83" s="17" t="s">
        <v>43</v>
      </c>
      <c r="D83" s="39">
        <f>1</f>
        <v>1</v>
      </c>
      <c r="E83" s="18">
        <v>1</v>
      </c>
      <c r="K83" s="39">
        <f t="shared" si="0"/>
        <v>2</v>
      </c>
      <c r="L83" s="41">
        <f t="array" aca="1" ref="L83" ca="1">INDEX(Sheet3!D83:D1692,MATCH(A83,A83:A518,0))</f>
        <v>64.686428570000004</v>
      </c>
      <c r="M83" s="18">
        <v>98</v>
      </c>
      <c r="N83" s="18">
        <v>98</v>
      </c>
    </row>
    <row r="84" spans="1:14" ht="15" x14ac:dyDescent="0.25">
      <c r="A84" s="16" t="s">
        <v>280</v>
      </c>
      <c r="B84" s="17" t="s">
        <v>281</v>
      </c>
      <c r="K84" s="39">
        <f t="shared" si="0"/>
        <v>0</v>
      </c>
      <c r="L84" s="41">
        <f t="array" aca="1" ref="L84" ca="1">INDEX(Sheet3!D84:D1693,MATCH(A84,A84:A519,0))</f>
        <v>90.451875000000001</v>
      </c>
      <c r="M84" s="18">
        <v>97</v>
      </c>
      <c r="N84" s="18">
        <v>95</v>
      </c>
    </row>
    <row r="85" spans="1:14" ht="15" x14ac:dyDescent="0.25">
      <c r="A85" s="16" t="s">
        <v>1326</v>
      </c>
      <c r="B85" s="17" t="s">
        <v>1327</v>
      </c>
      <c r="K85" s="39">
        <f t="shared" si="0"/>
        <v>0</v>
      </c>
      <c r="L85" s="41">
        <f t="array" aca="1" ref="L85" ca="1">INDEX(Sheet3!D85:D1694,MATCH(A85,A85:A520,0))</f>
        <v>85.805000000000007</v>
      </c>
      <c r="M85" s="18">
        <v>96</v>
      </c>
      <c r="N85" s="18">
        <v>99</v>
      </c>
    </row>
    <row r="86" spans="1:14" ht="15" x14ac:dyDescent="0.25">
      <c r="A86" s="16" t="s">
        <v>1422</v>
      </c>
      <c r="B86" s="17" t="s">
        <v>1423</v>
      </c>
      <c r="K86" s="39">
        <f t="shared" si="0"/>
        <v>0</v>
      </c>
      <c r="L86" s="41">
        <f t="array" aca="1" ref="L86" ca="1">INDEX(Sheet3!D86:D1695,MATCH(A86,A86:A521,0))</f>
        <v>90.522499999999994</v>
      </c>
      <c r="M86" s="18">
        <v>96</v>
      </c>
      <c r="N86" s="18">
        <v>98</v>
      </c>
    </row>
    <row r="87" spans="1:14" ht="15" x14ac:dyDescent="0.25">
      <c r="A87" s="16" t="s">
        <v>2771</v>
      </c>
      <c r="B87" s="17" t="s">
        <v>2772</v>
      </c>
      <c r="K87" s="39">
        <f t="shared" si="0"/>
        <v>0</v>
      </c>
      <c r="L87" s="41">
        <f t="array" aca="1" ref="L87" ca="1">INDEX(Sheet3!D87:D1696,MATCH(A87,A87:A522,0))</f>
        <v>88.696428569999995</v>
      </c>
      <c r="M87" s="18">
        <v>99</v>
      </c>
      <c r="N87" s="18">
        <v>99</v>
      </c>
    </row>
    <row r="88" spans="1:14" ht="15" x14ac:dyDescent="0.25">
      <c r="A88" s="16" t="s">
        <v>2258</v>
      </c>
      <c r="B88" s="17" t="s">
        <v>2259</v>
      </c>
      <c r="K88" s="39">
        <f t="shared" si="0"/>
        <v>0</v>
      </c>
      <c r="L88" s="41">
        <f t="array" aca="1" ref="L88" ca="1">INDEX(Sheet3!D88:D1697,MATCH(A88,A88:A523,0))</f>
        <v>91.141999999999996</v>
      </c>
      <c r="M88" s="18">
        <v>86</v>
      </c>
      <c r="N88" s="18">
        <v>91</v>
      </c>
    </row>
    <row r="89" spans="1:14" ht="15" x14ac:dyDescent="0.25">
      <c r="A89" s="16" t="s">
        <v>1600</v>
      </c>
      <c r="B89" s="17" t="s">
        <v>1601</v>
      </c>
      <c r="K89" s="39">
        <f t="shared" si="0"/>
        <v>0</v>
      </c>
      <c r="L89" s="41">
        <f t="array" aca="1" ref="L89" ca="1">INDEX(Sheet3!D89:D1698,MATCH(A89,A89:A524,0))</f>
        <v>82.34</v>
      </c>
      <c r="M89" s="18">
        <v>82</v>
      </c>
      <c r="N89" s="18">
        <v>88</v>
      </c>
    </row>
    <row r="90" spans="1:14" ht="15" x14ac:dyDescent="0.25">
      <c r="A90" s="16" t="s">
        <v>2654</v>
      </c>
      <c r="B90" s="17" t="s">
        <v>2655</v>
      </c>
      <c r="K90" s="39">
        <f t="shared" si="0"/>
        <v>0</v>
      </c>
      <c r="L90" s="41">
        <f t="array" aca="1" ref="L90" ca="1">INDEX(Sheet3!D90:D1699,MATCH(A90,A90:A525,0))</f>
        <v>82.95</v>
      </c>
      <c r="M90" s="18">
        <v>94</v>
      </c>
      <c r="N90" s="18">
        <v>90</v>
      </c>
    </row>
    <row r="91" spans="1:14" ht="15" x14ac:dyDescent="0.25">
      <c r="A91" s="16" t="s">
        <v>410</v>
      </c>
      <c r="B91" s="17" t="s">
        <v>411</v>
      </c>
      <c r="K91" s="39">
        <f t="shared" si="0"/>
        <v>0</v>
      </c>
      <c r="L91" s="41">
        <f t="array" aca="1" ref="L91" ca="1">INDEX(Sheet3!D91:D1700,MATCH(A91,A91:A526,0))</f>
        <v>78.474285710000004</v>
      </c>
      <c r="M91" s="18">
        <v>100</v>
      </c>
      <c r="N91" s="18">
        <v>97</v>
      </c>
    </row>
    <row r="92" spans="1:14" ht="15" x14ac:dyDescent="0.25">
      <c r="A92" s="16" t="s">
        <v>422</v>
      </c>
      <c r="B92" s="17" t="s">
        <v>423</v>
      </c>
      <c r="K92" s="39">
        <f t="shared" si="0"/>
        <v>0</v>
      </c>
      <c r="L92" s="41">
        <f t="array" aca="1" ref="L92" ca="1">INDEX(Sheet3!D92:D1701,MATCH(A92,A92:A527,0))</f>
        <v>88.45642857</v>
      </c>
      <c r="M92" s="18">
        <v>46</v>
      </c>
      <c r="N92" s="18">
        <v>36</v>
      </c>
    </row>
    <row r="93" spans="1:14" ht="15" x14ac:dyDescent="0.25">
      <c r="A93" s="16" t="s">
        <v>246</v>
      </c>
      <c r="B93" s="17" t="s">
        <v>247</v>
      </c>
      <c r="K93" s="39">
        <f t="shared" si="0"/>
        <v>0</v>
      </c>
      <c r="L93" s="41">
        <f t="array" aca="1" ref="L93" ca="1">INDEX(Sheet3!D93:D1702,MATCH(A93,A93:A528,0))</f>
        <v>67.674999999999997</v>
      </c>
      <c r="M93" s="18">
        <v>100</v>
      </c>
      <c r="N93" s="18">
        <v>97</v>
      </c>
    </row>
    <row r="94" spans="1:14" ht="15" x14ac:dyDescent="0.25">
      <c r="A94" s="16" t="s">
        <v>632</v>
      </c>
      <c r="B94" s="17" t="s">
        <v>633</v>
      </c>
      <c r="K94" s="39">
        <f t="shared" si="0"/>
        <v>0</v>
      </c>
      <c r="L94" s="41">
        <f t="array" aca="1" ref="L94" ca="1">INDEX(Sheet3!D94:D1703,MATCH(A94,A94:A529,0))</f>
        <v>92.454999999999998</v>
      </c>
      <c r="M94" s="18">
        <v>71</v>
      </c>
      <c r="N94" s="18">
        <v>71</v>
      </c>
    </row>
    <row r="95" spans="1:14" ht="15" x14ac:dyDescent="0.25">
      <c r="A95" s="16" t="s">
        <v>2410</v>
      </c>
      <c r="B95" s="17" t="s">
        <v>2411</v>
      </c>
      <c r="K95" s="39">
        <f t="shared" si="0"/>
        <v>0</v>
      </c>
      <c r="L95" s="41">
        <f t="array" aca="1" ref="L95" ca="1">INDEX(Sheet3!D95:D1704,MATCH(A95,A95:A530,0))</f>
        <v>76.073571430000001</v>
      </c>
      <c r="M95" s="18">
        <v>99</v>
      </c>
      <c r="N95" s="18">
        <v>99</v>
      </c>
    </row>
    <row r="96" spans="1:14" ht="15" x14ac:dyDescent="0.25">
      <c r="A96" s="16" t="s">
        <v>190</v>
      </c>
      <c r="B96" s="17" t="s">
        <v>191</v>
      </c>
      <c r="K96" s="39">
        <f t="shared" si="0"/>
        <v>0</v>
      </c>
      <c r="L96" s="41">
        <f t="array" aca="1" ref="L96" ca="1">INDEX(Sheet3!D96:D1705,MATCH(A96,A96:A531,0))</f>
        <v>81.864999999999995</v>
      </c>
      <c r="M96" s="18">
        <v>96</v>
      </c>
      <c r="N96" s="18">
        <v>100</v>
      </c>
    </row>
    <row r="97" spans="1:14" ht="15" x14ac:dyDescent="0.25">
      <c r="A97" s="16" t="s">
        <v>2332</v>
      </c>
      <c r="B97" s="17" t="s">
        <v>2333</v>
      </c>
      <c r="K97" s="39">
        <f t="shared" si="0"/>
        <v>0</v>
      </c>
      <c r="L97" s="41">
        <f t="array" aca="1" ref="L97" ca="1">INDEX(Sheet3!D97:D1706,MATCH(A97,A97:A532,0))</f>
        <v>88.77933333</v>
      </c>
      <c r="M97" s="18">
        <v>89</v>
      </c>
      <c r="N97" s="18">
        <v>90</v>
      </c>
    </row>
    <row r="98" spans="1:14" ht="15" x14ac:dyDescent="0.25">
      <c r="A98" s="16" t="s">
        <v>2250</v>
      </c>
      <c r="B98" s="17" t="s">
        <v>2251</v>
      </c>
      <c r="K98" s="39">
        <f t="shared" si="0"/>
        <v>0</v>
      </c>
      <c r="L98" s="41">
        <f t="array" aca="1" ref="L98" ca="1">INDEX(Sheet3!D98:D1707,MATCH(A98,A98:A533,0))</f>
        <v>83.276250000000005</v>
      </c>
      <c r="M98" s="18">
        <v>94</v>
      </c>
      <c r="N98" s="18">
        <v>93</v>
      </c>
    </row>
    <row r="99" spans="1:14" ht="15" x14ac:dyDescent="0.25">
      <c r="A99" s="16" t="s">
        <v>1162</v>
      </c>
      <c r="B99" s="17" t="s">
        <v>1163</v>
      </c>
      <c r="K99" s="39">
        <f t="shared" si="0"/>
        <v>0</v>
      </c>
      <c r="L99" s="41">
        <f t="array" aca="1" ref="L99" ca="1">INDEX(Sheet3!D99:D1708,MATCH(A99,A99:A534,0))</f>
        <v>93.444285710000003</v>
      </c>
      <c r="M99" s="18">
        <v>92</v>
      </c>
      <c r="N99" s="18">
        <v>90</v>
      </c>
    </row>
    <row r="100" spans="1:14" ht="15" x14ac:dyDescent="0.25">
      <c r="A100" s="16" t="s">
        <v>1030</v>
      </c>
      <c r="B100" s="17" t="s">
        <v>1031</v>
      </c>
      <c r="K100" s="39">
        <f t="shared" si="0"/>
        <v>0</v>
      </c>
      <c r="L100" s="41">
        <f t="array" aca="1" ref="L100" ca="1">INDEX(Sheet3!D100:D1709,MATCH(A100,A100:A535,0))</f>
        <v>89.767142860000007</v>
      </c>
      <c r="M100" s="18">
        <v>96</v>
      </c>
      <c r="N100" s="18">
        <v>85</v>
      </c>
    </row>
    <row r="101" spans="1:14" ht="15" x14ac:dyDescent="0.25">
      <c r="A101" s="16" t="s">
        <v>360</v>
      </c>
      <c r="B101" s="17" t="s">
        <v>361</v>
      </c>
      <c r="J101" s="39">
        <f>1</f>
        <v>1</v>
      </c>
      <c r="K101" s="39">
        <f t="shared" si="0"/>
        <v>1</v>
      </c>
      <c r="L101" s="41">
        <f t="array" aca="1" ref="L101" ca="1">INDEX(Sheet3!D101:D1710,MATCH(A101,A101:A536,0))</f>
        <v>92.818749999999994</v>
      </c>
      <c r="M101" s="18">
        <v>98</v>
      </c>
      <c r="N101" s="18">
        <v>100</v>
      </c>
    </row>
    <row r="102" spans="1:14" ht="15" x14ac:dyDescent="0.25">
      <c r="A102" s="16" t="s">
        <v>2260</v>
      </c>
      <c r="B102" s="17" t="s">
        <v>2261</v>
      </c>
      <c r="K102" s="39">
        <f t="shared" si="0"/>
        <v>0</v>
      </c>
      <c r="L102" s="41">
        <f t="array" aca="1" ref="L102" ca="1">INDEX(Sheet3!D102:D1711,MATCH(A102,A102:A537,0))</f>
        <v>89.574285709999998</v>
      </c>
      <c r="M102" s="18">
        <v>98</v>
      </c>
      <c r="N102" s="18">
        <v>99</v>
      </c>
    </row>
    <row r="103" spans="1:14" ht="15" x14ac:dyDescent="0.25">
      <c r="A103" s="16" t="s">
        <v>2919</v>
      </c>
      <c r="B103" s="17" t="s">
        <v>2920</v>
      </c>
      <c r="K103" s="39">
        <f t="shared" si="0"/>
        <v>0</v>
      </c>
      <c r="L103" s="41">
        <f t="array" aca="1" ref="L103" ca="1">INDEX(Sheet3!D103:D1712,MATCH(A103,A103:A538,0))</f>
        <v>94.151428569999993</v>
      </c>
      <c r="M103" s="18">
        <v>96</v>
      </c>
      <c r="N103" s="18">
        <v>96</v>
      </c>
    </row>
    <row r="104" spans="1:14" ht="15" x14ac:dyDescent="0.25">
      <c r="A104" s="16" t="s">
        <v>2224</v>
      </c>
      <c r="B104" s="17" t="s">
        <v>2225</v>
      </c>
      <c r="K104" s="39">
        <f t="shared" si="0"/>
        <v>0</v>
      </c>
      <c r="L104" s="41">
        <f t="array" aca="1" ref="L104" ca="1">INDEX(Sheet3!D104:D1713,MATCH(A104,A104:A539,0))</f>
        <v>95.018571429999994</v>
      </c>
      <c r="M104" s="18">
        <v>92</v>
      </c>
      <c r="N104" s="18">
        <v>97</v>
      </c>
    </row>
    <row r="105" spans="1:14" ht="15" x14ac:dyDescent="0.25">
      <c r="A105" s="16" t="s">
        <v>1432</v>
      </c>
      <c r="B105" s="17" t="s">
        <v>1433</v>
      </c>
      <c r="K105" s="39">
        <f t="shared" si="0"/>
        <v>0</v>
      </c>
      <c r="L105" s="41">
        <f t="array" aca="1" ref="L105" ca="1">INDEX(Sheet3!D105:D1714,MATCH(A105,A105:A540,0))</f>
        <v>73.237142860000006</v>
      </c>
      <c r="M105" s="18">
        <v>82</v>
      </c>
      <c r="N105" s="18">
        <v>86</v>
      </c>
    </row>
    <row r="106" spans="1:14" ht="15" x14ac:dyDescent="0.25">
      <c r="A106" s="16" t="s">
        <v>1910</v>
      </c>
      <c r="B106" s="17" t="s">
        <v>1911</v>
      </c>
      <c r="K106" s="39">
        <f t="shared" si="0"/>
        <v>0</v>
      </c>
      <c r="L106" s="41">
        <f t="array" aca="1" ref="L106" ca="1">INDEX(Sheet3!D106:D1715,MATCH(A106,A106:A541,0))</f>
        <v>81.099999999999994</v>
      </c>
      <c r="M106" s="18">
        <v>89</v>
      </c>
      <c r="N106" s="18">
        <v>89</v>
      </c>
    </row>
    <row r="107" spans="1:14" ht="15" x14ac:dyDescent="0.25">
      <c r="A107" s="16" t="s">
        <v>2470</v>
      </c>
      <c r="B107" s="17" t="s">
        <v>2471</v>
      </c>
      <c r="K107" s="39">
        <f t="shared" si="0"/>
        <v>0</v>
      </c>
      <c r="L107" s="41">
        <f t="array" aca="1" ref="L107" ca="1">INDEX(Sheet3!D107:D1716,MATCH(A107,A107:A542,0))</f>
        <v>78.021249999999995</v>
      </c>
      <c r="M107" s="18">
        <v>97</v>
      </c>
      <c r="N107" s="18">
        <v>99</v>
      </c>
    </row>
    <row r="108" spans="1:14" ht="15" x14ac:dyDescent="0.25">
      <c r="A108" s="16" t="s">
        <v>1792</v>
      </c>
      <c r="B108" s="17" t="s">
        <v>1793</v>
      </c>
      <c r="K108" s="39">
        <f t="shared" si="0"/>
        <v>0</v>
      </c>
      <c r="L108" s="41">
        <f t="array" aca="1" ref="L108" ca="1">INDEX(Sheet3!D108:D1717,MATCH(A108,A108:A543,0))</f>
        <v>76.387857139999994</v>
      </c>
      <c r="M108" s="18">
        <v>95</v>
      </c>
      <c r="N108" s="18">
        <v>100</v>
      </c>
    </row>
    <row r="109" spans="1:14" ht="15" x14ac:dyDescent="0.25">
      <c r="A109" s="16" t="s">
        <v>2580</v>
      </c>
      <c r="B109" s="17" t="s">
        <v>2581</v>
      </c>
      <c r="K109" s="39">
        <f t="shared" si="0"/>
        <v>0</v>
      </c>
      <c r="L109" s="41">
        <f t="array" aca="1" ref="L109" ca="1">INDEX(Sheet3!D109:D1718,MATCH(A109,A109:A544,0))</f>
        <v>63.083571429999999</v>
      </c>
      <c r="M109" s="18">
        <v>96</v>
      </c>
      <c r="N109" s="18">
        <v>94</v>
      </c>
    </row>
    <row r="110" spans="1:14" ht="15" x14ac:dyDescent="0.25">
      <c r="A110" s="16" t="s">
        <v>736</v>
      </c>
      <c r="B110" s="17" t="s">
        <v>737</v>
      </c>
      <c r="K110" s="39">
        <f t="shared" si="0"/>
        <v>0</v>
      </c>
      <c r="L110" s="41">
        <f t="array" aca="1" ref="L110" ca="1">INDEX(Sheet3!D110:D1719,MATCH(A110,A110:A545,0))</f>
        <v>85.728571430000002</v>
      </c>
      <c r="M110" s="18">
        <v>82</v>
      </c>
      <c r="N110" s="18">
        <v>94</v>
      </c>
    </row>
    <row r="111" spans="1:14" ht="15" x14ac:dyDescent="0.25">
      <c r="A111" s="16" t="s">
        <v>846</v>
      </c>
      <c r="B111" s="17" t="s">
        <v>847</v>
      </c>
      <c r="K111" s="39">
        <f t="shared" si="0"/>
        <v>0</v>
      </c>
      <c r="L111" s="41">
        <f t="array" aca="1" ref="L111" ca="1">INDEX(Sheet3!D111:D1720,MATCH(A111,A111:A546,0))</f>
        <v>79.45642857</v>
      </c>
      <c r="M111" s="18">
        <v>95</v>
      </c>
      <c r="N111" s="18">
        <v>99</v>
      </c>
    </row>
    <row r="112" spans="1:14" ht="15" x14ac:dyDescent="0.25">
      <c r="A112" s="16" t="s">
        <v>2218</v>
      </c>
      <c r="B112" s="17" t="s">
        <v>2219</v>
      </c>
      <c r="K112" s="39">
        <f t="shared" si="0"/>
        <v>0</v>
      </c>
      <c r="L112" s="41">
        <f t="array" aca="1" ref="L112" ca="1">INDEX(Sheet3!D112:D1721,MATCH(A112,A112:A547,0))</f>
        <v>84.436428570000004</v>
      </c>
      <c r="M112" s="18">
        <v>91</v>
      </c>
      <c r="N112" s="18">
        <v>98</v>
      </c>
    </row>
    <row r="113" spans="1:14" ht="15" x14ac:dyDescent="0.25">
      <c r="A113" s="16" t="s">
        <v>276</v>
      </c>
      <c r="B113" s="17" t="s">
        <v>277</v>
      </c>
      <c r="K113" s="39">
        <f t="shared" si="0"/>
        <v>0</v>
      </c>
      <c r="L113" s="41">
        <f t="array" aca="1" ref="L113" ca="1">INDEX(Sheet3!D113:D1722,MATCH(A113,A113:A548,0))</f>
        <v>92.533571429999995</v>
      </c>
      <c r="M113" s="18">
        <v>97</v>
      </c>
      <c r="N113" s="18">
        <v>94</v>
      </c>
    </row>
    <row r="114" spans="1:14" ht="15" x14ac:dyDescent="0.25">
      <c r="A114" s="16" t="s">
        <v>2598</v>
      </c>
      <c r="B114" s="17" t="s">
        <v>2599</v>
      </c>
      <c r="K114" s="39">
        <f t="shared" si="0"/>
        <v>0</v>
      </c>
      <c r="L114" s="41">
        <f t="array" aca="1" ref="L114" ca="1">INDEX(Sheet3!D114:D1723,MATCH(A114,A114:A549,0))</f>
        <v>94.063124999999999</v>
      </c>
      <c r="M114" s="18">
        <v>87</v>
      </c>
      <c r="N114" s="18">
        <v>89</v>
      </c>
    </row>
    <row r="115" spans="1:14" ht="15" x14ac:dyDescent="0.25">
      <c r="A115" s="16" t="s">
        <v>2662</v>
      </c>
      <c r="B115" s="17" t="s">
        <v>2663</v>
      </c>
      <c r="K115" s="39">
        <f t="shared" si="0"/>
        <v>0</v>
      </c>
      <c r="L115" s="41">
        <f t="array" aca="1" ref="L115" ca="1">INDEX(Sheet3!D115:D1724,MATCH(A115,A115:A550,0))</f>
        <v>74.92</v>
      </c>
      <c r="M115" s="18">
        <v>93</v>
      </c>
      <c r="N115" s="18">
        <v>89</v>
      </c>
    </row>
    <row r="116" spans="1:14" ht="15" x14ac:dyDescent="0.25">
      <c r="A116" s="16" t="s">
        <v>1130</v>
      </c>
      <c r="B116" s="17" t="s">
        <v>1131</v>
      </c>
      <c r="K116" s="39">
        <f t="shared" si="0"/>
        <v>0</v>
      </c>
      <c r="L116" s="41">
        <f t="array" aca="1" ref="L116" ca="1">INDEX(Sheet3!D116:D1725,MATCH(A116,A116:A551,0))</f>
        <v>80.491428569999997</v>
      </c>
      <c r="M116" s="18">
        <v>91</v>
      </c>
      <c r="N116" s="18">
        <v>91</v>
      </c>
    </row>
    <row r="117" spans="1:14" ht="15" x14ac:dyDescent="0.25">
      <c r="A117" s="16" t="s">
        <v>238</v>
      </c>
      <c r="B117" s="17" t="s">
        <v>239</v>
      </c>
      <c r="K117" s="39">
        <f t="shared" si="0"/>
        <v>0</v>
      </c>
      <c r="L117" s="41">
        <f t="array" aca="1" ref="L117" ca="1">INDEX(Sheet3!D117:D1726,MATCH(A117,A117:A552,0))</f>
        <v>96.45642857</v>
      </c>
      <c r="M117" s="18">
        <v>95</v>
      </c>
      <c r="N117" s="18">
        <v>100</v>
      </c>
    </row>
    <row r="118" spans="1:14" ht="15" x14ac:dyDescent="0.25">
      <c r="A118" s="16" t="s">
        <v>1338</v>
      </c>
      <c r="B118" s="17" t="s">
        <v>1339</v>
      </c>
      <c r="K118" s="39">
        <f t="shared" si="0"/>
        <v>0</v>
      </c>
      <c r="L118" s="41">
        <f t="array" aca="1" ref="L118" ca="1">INDEX(Sheet3!D118:D1727,MATCH(A118,A118:A553,0))</f>
        <v>82.374285709999995</v>
      </c>
      <c r="M118" s="18">
        <v>94</v>
      </c>
      <c r="N118" s="18">
        <v>98</v>
      </c>
    </row>
    <row r="119" spans="1:14" ht="15" x14ac:dyDescent="0.25">
      <c r="A119" s="16" t="s">
        <v>2220</v>
      </c>
      <c r="B119" s="17" t="s">
        <v>2221</v>
      </c>
      <c r="K119" s="39">
        <f t="shared" si="0"/>
        <v>0</v>
      </c>
      <c r="L119" s="41">
        <f t="array" aca="1" ref="L119" ca="1">INDEX(Sheet3!D119:D1728,MATCH(A119,A119:A554,0))</f>
        <v>71.347142860000005</v>
      </c>
      <c r="M119" s="18">
        <v>83</v>
      </c>
      <c r="N119" s="18">
        <v>99</v>
      </c>
    </row>
    <row r="120" spans="1:14" ht="15" x14ac:dyDescent="0.25">
      <c r="A120" s="16" t="s">
        <v>696</v>
      </c>
      <c r="B120" s="17" t="s">
        <v>697</v>
      </c>
      <c r="K120" s="39">
        <f t="shared" si="0"/>
        <v>0</v>
      </c>
      <c r="L120" s="41">
        <f t="array" aca="1" ref="L120" ca="1">INDEX(Sheet3!D120:D1729,MATCH(A120,A120:A555,0))</f>
        <v>86.974999999999994</v>
      </c>
      <c r="M120" s="18">
        <v>88</v>
      </c>
      <c r="N120" s="18">
        <v>92</v>
      </c>
    </row>
    <row r="121" spans="1:14" ht="15" x14ac:dyDescent="0.25">
      <c r="A121" s="16" t="s">
        <v>2322</v>
      </c>
      <c r="B121" s="17" t="s">
        <v>2323</v>
      </c>
      <c r="K121" s="39">
        <f t="shared" si="0"/>
        <v>0</v>
      </c>
      <c r="L121" s="41">
        <f t="array" aca="1" ref="L121" ca="1">INDEX(Sheet3!D121:D1730,MATCH(A121,A121:A556,0))</f>
        <v>77.657142859999993</v>
      </c>
      <c r="M121" s="18">
        <v>95</v>
      </c>
      <c r="N121" s="18">
        <v>95</v>
      </c>
    </row>
    <row r="122" spans="1:14" ht="15" x14ac:dyDescent="0.25">
      <c r="A122" s="16" t="s">
        <v>2254</v>
      </c>
      <c r="B122" s="17" t="s">
        <v>2255</v>
      </c>
      <c r="K122" s="39">
        <f t="shared" si="0"/>
        <v>0</v>
      </c>
      <c r="L122" s="41">
        <f t="array" aca="1" ref="L122" ca="1">INDEX(Sheet3!D122:D1731,MATCH(A122,A122:A557,0))</f>
        <v>58.229285709999999</v>
      </c>
      <c r="M122" s="18">
        <v>96</v>
      </c>
      <c r="N122" s="18">
        <v>99</v>
      </c>
    </row>
    <row r="123" spans="1:14" ht="15" x14ac:dyDescent="0.25">
      <c r="A123" s="16" t="s">
        <v>544</v>
      </c>
      <c r="B123" s="17" t="s">
        <v>545</v>
      </c>
      <c r="K123" s="39">
        <f t="shared" si="0"/>
        <v>0</v>
      </c>
      <c r="L123" s="41">
        <f t="array" aca="1" ref="L123" ca="1">INDEX(Sheet3!D123:D1732,MATCH(A123,A123:A558,0))</f>
        <v>90.894999999999996</v>
      </c>
      <c r="M123" s="18">
        <v>89</v>
      </c>
      <c r="N123" s="18">
        <v>91</v>
      </c>
    </row>
    <row r="124" spans="1:14" ht="15" x14ac:dyDescent="0.25">
      <c r="A124" s="16" t="s">
        <v>2660</v>
      </c>
      <c r="B124" s="17" t="s">
        <v>2661</v>
      </c>
      <c r="K124" s="39">
        <f t="shared" si="0"/>
        <v>0</v>
      </c>
      <c r="L124" s="41">
        <f t="array" aca="1" ref="L124" ca="1">INDEX(Sheet3!D124:D1733,MATCH(A124,A124:A559,0))</f>
        <v>71.271428569999998</v>
      </c>
      <c r="M124" s="18">
        <v>93</v>
      </c>
      <c r="N124" s="18">
        <v>93</v>
      </c>
    </row>
    <row r="125" spans="1:14" ht="15" x14ac:dyDescent="0.25">
      <c r="A125" s="16" t="s">
        <v>720</v>
      </c>
      <c r="B125" s="17" t="s">
        <v>721</v>
      </c>
      <c r="K125" s="39">
        <f t="shared" si="0"/>
        <v>0</v>
      </c>
      <c r="L125" s="41">
        <f t="array" aca="1" ref="L125" ca="1">INDEX(Sheet3!D125:D1734,MATCH(A125,A125:A560,0))</f>
        <v>88.840833329999995</v>
      </c>
      <c r="M125" s="18">
        <v>71</v>
      </c>
      <c r="N125" s="18">
        <v>82</v>
      </c>
    </row>
    <row r="126" spans="1:14" ht="15" x14ac:dyDescent="0.25">
      <c r="A126" s="16" t="s">
        <v>1522</v>
      </c>
      <c r="B126" s="17" t="s">
        <v>1523</v>
      </c>
      <c r="K126" s="39">
        <f t="shared" si="0"/>
        <v>0</v>
      </c>
      <c r="L126" s="41">
        <f t="array" aca="1" ref="L126" ca="1">INDEX(Sheet3!D126:D1735,MATCH(A126,A126:A561,0))</f>
        <v>76.574285709999998</v>
      </c>
      <c r="M126" s="18">
        <v>95</v>
      </c>
      <c r="N126" s="18">
        <v>98</v>
      </c>
    </row>
    <row r="127" spans="1:14" ht="15" x14ac:dyDescent="0.25">
      <c r="A127" s="16" t="s">
        <v>1240</v>
      </c>
      <c r="B127" s="17" t="s">
        <v>1241</v>
      </c>
      <c r="K127" s="39">
        <f t="shared" si="0"/>
        <v>0</v>
      </c>
      <c r="L127" s="41">
        <f t="array" aca="1" ref="L127" ca="1">INDEX(Sheet3!D127:D1736,MATCH(A127,A127:A562,0))</f>
        <v>76.984999999999999</v>
      </c>
      <c r="M127" s="18">
        <v>93</v>
      </c>
      <c r="N127" s="18">
        <v>90</v>
      </c>
    </row>
    <row r="128" spans="1:14" ht="15" x14ac:dyDescent="0.25">
      <c r="A128" s="16" t="s">
        <v>1424</v>
      </c>
      <c r="B128" s="17" t="s">
        <v>1425</v>
      </c>
      <c r="K128" s="39">
        <f t="shared" si="0"/>
        <v>0</v>
      </c>
      <c r="L128" s="41">
        <f t="array" aca="1" ref="L128" ca="1">INDEX(Sheet3!D128:D1737,MATCH(A128,A128:A563,0))</f>
        <v>83.902142859999998</v>
      </c>
      <c r="M128" s="18">
        <v>95</v>
      </c>
      <c r="N128" s="18">
        <v>99</v>
      </c>
    </row>
    <row r="129" spans="1:14" ht="15" x14ac:dyDescent="0.25">
      <c r="A129" s="16" t="s">
        <v>2777</v>
      </c>
      <c r="B129" s="17" t="s">
        <v>2778</v>
      </c>
      <c r="K129" s="39">
        <f t="shared" si="0"/>
        <v>0</v>
      </c>
      <c r="L129" s="41">
        <f t="array" aca="1" ref="L129" ca="1">INDEX(Sheet3!D129:D1738,MATCH(A129,A129:A564,0))</f>
        <v>83.841538459999995</v>
      </c>
      <c r="M129" s="18">
        <v>99</v>
      </c>
      <c r="N129" s="18">
        <v>99</v>
      </c>
    </row>
    <row r="130" spans="1:14" ht="15" x14ac:dyDescent="0.25">
      <c r="A130" s="16" t="s">
        <v>2252</v>
      </c>
      <c r="B130" s="17" t="s">
        <v>2253</v>
      </c>
      <c r="K130" s="39">
        <f t="shared" si="0"/>
        <v>0</v>
      </c>
      <c r="L130" s="41">
        <f t="array" aca="1" ref="L130" ca="1">INDEX(Sheet3!D130:D1739,MATCH(A130,A130:A565,0))</f>
        <v>49.45</v>
      </c>
      <c r="M130" s="18">
        <v>97</v>
      </c>
      <c r="N130" s="18">
        <v>97</v>
      </c>
    </row>
    <row r="131" spans="1:14" ht="15" x14ac:dyDescent="0.25">
      <c r="A131" s="16" t="s">
        <v>1330</v>
      </c>
      <c r="B131" s="17" t="s">
        <v>1331</v>
      </c>
      <c r="K131" s="39">
        <f t="shared" si="0"/>
        <v>0</v>
      </c>
      <c r="L131" s="41">
        <f t="array" aca="1" ref="L131" ca="1">INDEX(Sheet3!D131:D1740,MATCH(A131,A131:A566,0))</f>
        <v>97.501428570000002</v>
      </c>
      <c r="M131" s="18">
        <v>80</v>
      </c>
      <c r="N131" s="18">
        <v>89</v>
      </c>
    </row>
    <row r="132" spans="1:14" ht="15" x14ac:dyDescent="0.25">
      <c r="A132" s="16" t="s">
        <v>1908</v>
      </c>
      <c r="B132" s="17" t="s">
        <v>1909</v>
      </c>
      <c r="K132" s="39">
        <f t="shared" si="0"/>
        <v>0</v>
      </c>
      <c r="L132" s="41">
        <f t="array" aca="1" ref="L132" ca="1">INDEX(Sheet3!D132:D1741,MATCH(A132,A132:A567,0))</f>
        <v>83.141428570000002</v>
      </c>
      <c r="M132" s="18">
        <v>93</v>
      </c>
      <c r="N132" s="18">
        <v>97</v>
      </c>
    </row>
    <row r="133" spans="1:14" ht="15" x14ac:dyDescent="0.25">
      <c r="A133" s="16" t="s">
        <v>2907</v>
      </c>
      <c r="B133" s="17" t="s">
        <v>2908</v>
      </c>
      <c r="K133" s="39">
        <f t="shared" si="0"/>
        <v>0</v>
      </c>
      <c r="L133" s="41">
        <f t="array" aca="1" ref="L133" ca="1">INDEX(Sheet3!D133:D1742,MATCH(A133,A133:A568,0))</f>
        <v>82.754285710000005</v>
      </c>
      <c r="M133" s="18">
        <v>98</v>
      </c>
      <c r="N133" s="18">
        <v>96</v>
      </c>
    </row>
    <row r="134" spans="1:14" ht="15" x14ac:dyDescent="0.25">
      <c r="A134" s="16" t="s">
        <v>216</v>
      </c>
      <c r="B134" s="17" t="s">
        <v>217</v>
      </c>
      <c r="K134" s="39">
        <f t="shared" si="0"/>
        <v>0</v>
      </c>
      <c r="L134" s="41">
        <f t="array" aca="1" ref="L134" ca="1">INDEX(Sheet3!D134:D1743,MATCH(A134,A134:A569,0))</f>
        <v>83.75928571</v>
      </c>
      <c r="M134" s="18">
        <v>83</v>
      </c>
      <c r="N134" s="18">
        <v>89</v>
      </c>
    </row>
    <row r="135" spans="1:14" ht="15" x14ac:dyDescent="0.25">
      <c r="A135" s="16" t="s">
        <v>568</v>
      </c>
      <c r="B135" s="17" t="s">
        <v>569</v>
      </c>
      <c r="K135" s="39">
        <f t="shared" si="0"/>
        <v>0</v>
      </c>
      <c r="L135" s="41">
        <f t="array" aca="1" ref="L135" ca="1">INDEX(Sheet3!D135:D1744,MATCH(A135,A135:A570,0))</f>
        <v>35.552142859999996</v>
      </c>
      <c r="M135" s="18">
        <v>99</v>
      </c>
      <c r="N135" s="18">
        <v>97</v>
      </c>
    </row>
    <row r="136" spans="1:14" ht="15" x14ac:dyDescent="0.25">
      <c r="A136" s="16" t="s">
        <v>1038</v>
      </c>
      <c r="B136" s="17" t="s">
        <v>1039</v>
      </c>
      <c r="K136" s="39">
        <f t="shared" si="0"/>
        <v>0</v>
      </c>
      <c r="L136" s="41">
        <f t="array" aca="1" ref="L136" ca="1">INDEX(Sheet3!D136:D1745,MATCH(A136,A136:A571,0))</f>
        <v>78.108750000000001</v>
      </c>
      <c r="M136" s="18">
        <v>95</v>
      </c>
      <c r="N136" s="18">
        <v>98</v>
      </c>
    </row>
    <row r="137" spans="1:14" ht="15" x14ac:dyDescent="0.25">
      <c r="A137" s="16" t="s">
        <v>274</v>
      </c>
      <c r="B137" s="17" t="s">
        <v>275</v>
      </c>
      <c r="K137" s="39">
        <f t="shared" si="0"/>
        <v>0</v>
      </c>
      <c r="L137" s="41">
        <f t="array" aca="1" ref="L137" ca="1">INDEX(Sheet3!D137:D1746,MATCH(A137,A137:A572,0))</f>
        <v>55.358750000000001</v>
      </c>
      <c r="M137" s="18">
        <v>90</v>
      </c>
      <c r="N137" s="18">
        <v>96</v>
      </c>
    </row>
    <row r="138" spans="1:14" ht="15" x14ac:dyDescent="0.25">
      <c r="A138" s="16" t="s">
        <v>1584</v>
      </c>
      <c r="B138" s="17" t="s">
        <v>1585</v>
      </c>
      <c r="K138" s="39">
        <f t="shared" si="0"/>
        <v>0</v>
      </c>
      <c r="L138" s="41">
        <f t="array" aca="1" ref="L138" ca="1">INDEX(Sheet3!D138:D1747,MATCH(A138,A138:A573,0))</f>
        <v>0</v>
      </c>
      <c r="M138" s="18">
        <v>80</v>
      </c>
      <c r="N138" s="18">
        <v>89</v>
      </c>
    </row>
    <row r="139" spans="1:14" ht="15" x14ac:dyDescent="0.25">
      <c r="A139" s="16" t="s">
        <v>1012</v>
      </c>
      <c r="B139" s="17" t="s">
        <v>1013</v>
      </c>
      <c r="K139" s="39">
        <f t="shared" si="0"/>
        <v>0</v>
      </c>
      <c r="L139" s="41">
        <f t="array" aca="1" ref="L139" ca="1">INDEX(Sheet3!D139:D1748,MATCH(A139,A139:A574,0))</f>
        <v>83.972857140000002</v>
      </c>
      <c r="M139" s="18">
        <v>96</v>
      </c>
      <c r="N139" s="18">
        <v>100</v>
      </c>
    </row>
    <row r="140" spans="1:14" ht="15" x14ac:dyDescent="0.25">
      <c r="A140" s="16" t="s">
        <v>1036</v>
      </c>
      <c r="B140" s="17" t="s">
        <v>1037</v>
      </c>
      <c r="K140" s="39">
        <f t="shared" si="0"/>
        <v>0</v>
      </c>
      <c r="L140" s="41">
        <f t="array" aca="1" ref="L140" ca="1">INDEX(Sheet3!D140:D1749,MATCH(A140,A140:A575,0))</f>
        <v>60.625</v>
      </c>
      <c r="M140" s="18">
        <v>100</v>
      </c>
      <c r="N140" s="18">
        <v>100</v>
      </c>
    </row>
    <row r="141" spans="1:14" ht="15" x14ac:dyDescent="0.25">
      <c r="A141" s="16" t="s">
        <v>1802</v>
      </c>
      <c r="B141" s="17" t="s">
        <v>1803</v>
      </c>
      <c r="K141" s="39">
        <f t="shared" si="0"/>
        <v>0</v>
      </c>
      <c r="L141" s="41">
        <f t="array" aca="1" ref="L141" ca="1">INDEX(Sheet3!D141:D1750,MATCH(A141,A141:A576,0))</f>
        <v>85.461428569999995</v>
      </c>
      <c r="M141" s="18">
        <v>92</v>
      </c>
      <c r="N141" s="18">
        <v>90</v>
      </c>
    </row>
    <row r="142" spans="1:14" ht="15" x14ac:dyDescent="0.25">
      <c r="A142" s="16" t="s">
        <v>3208</v>
      </c>
      <c r="B142" s="17" t="s">
        <v>3209</v>
      </c>
      <c r="C142" s="39">
        <f t="shared" ref="C142:D142" si="1">1</f>
        <v>1</v>
      </c>
      <c r="D142" s="39">
        <f t="shared" si="1"/>
        <v>1</v>
      </c>
      <c r="F142" s="39">
        <f>1</f>
        <v>1</v>
      </c>
      <c r="H142" s="39">
        <f t="shared" ref="H142:I142" si="2">1</f>
        <v>1</v>
      </c>
      <c r="I142" s="39">
        <f t="shared" si="2"/>
        <v>1</v>
      </c>
      <c r="K142" s="39">
        <f t="shared" si="0"/>
        <v>5</v>
      </c>
      <c r="L142" s="41">
        <f t="array" aca="1" ref="L142" ca="1">INDEX(Sheet3!D142:D1751,MATCH(A142,A142:A577,0))</f>
        <v>86.479285709999999</v>
      </c>
      <c r="M142" s="18">
        <v>92</v>
      </c>
      <c r="N142" s="18">
        <v>100</v>
      </c>
    </row>
    <row r="143" spans="1:14" ht="15" x14ac:dyDescent="0.25">
      <c r="A143" s="16" t="s">
        <v>2320</v>
      </c>
      <c r="B143" s="17" t="s">
        <v>2321</v>
      </c>
      <c r="K143" s="39">
        <f t="shared" si="0"/>
        <v>0</v>
      </c>
      <c r="L143" s="41">
        <f t="array" aca="1" ref="L143" ca="1">INDEX(Sheet3!D143:D1752,MATCH(A143,A143:A578,0))</f>
        <v>73.564999999999998</v>
      </c>
      <c r="M143" s="18">
        <v>87</v>
      </c>
      <c r="N143" s="18">
        <v>87</v>
      </c>
    </row>
    <row r="144" spans="1:14" ht="15" x14ac:dyDescent="0.25">
      <c r="A144" s="16" t="s">
        <v>1806</v>
      </c>
      <c r="B144" s="17" t="s">
        <v>1807</v>
      </c>
      <c r="K144" s="39">
        <f t="shared" si="0"/>
        <v>0</v>
      </c>
      <c r="L144" s="41">
        <f t="array" aca="1" ref="L144" ca="1">INDEX(Sheet3!D144:D1753,MATCH(A144,A144:A579,0))</f>
        <v>88.341428570000005</v>
      </c>
      <c r="M144" s="18">
        <v>94</v>
      </c>
      <c r="N144" s="18">
        <v>93</v>
      </c>
    </row>
    <row r="145" spans="1:14" ht="15" x14ac:dyDescent="0.25">
      <c r="A145" s="16" t="s">
        <v>2418</v>
      </c>
      <c r="B145" s="17" t="s">
        <v>2419</v>
      </c>
      <c r="K145" s="39">
        <f t="shared" si="0"/>
        <v>0</v>
      </c>
      <c r="L145" s="41">
        <f t="array" aca="1" ref="L145" ca="1">INDEX(Sheet3!D145:D1754,MATCH(A145,A145:A580,0))</f>
        <v>55.796428570000003</v>
      </c>
      <c r="M145" s="18">
        <v>93</v>
      </c>
      <c r="N145" s="18">
        <v>96</v>
      </c>
    </row>
    <row r="146" spans="1:14" ht="15" x14ac:dyDescent="0.25">
      <c r="A146" s="16" t="s">
        <v>1032</v>
      </c>
      <c r="B146" s="17" t="s">
        <v>1033</v>
      </c>
      <c r="K146" s="39">
        <f t="shared" si="0"/>
        <v>0</v>
      </c>
      <c r="L146" s="41">
        <f t="array" aca="1" ref="L146" ca="1">INDEX(Sheet3!D146:D1755,MATCH(A146,A146:A581,0))</f>
        <v>90.019374999999997</v>
      </c>
      <c r="M146" s="18">
        <v>98</v>
      </c>
      <c r="N146" s="18">
        <v>79</v>
      </c>
    </row>
    <row r="147" spans="1:14" ht="15" x14ac:dyDescent="0.25">
      <c r="A147" s="16" t="s">
        <v>630</v>
      </c>
      <c r="B147" s="17" t="s">
        <v>631</v>
      </c>
      <c r="K147" s="39">
        <f t="shared" si="0"/>
        <v>0</v>
      </c>
      <c r="L147" s="41">
        <f t="array" aca="1" ref="L147" ca="1">INDEX(Sheet3!D147:D1756,MATCH(A147,A147:A582,0))</f>
        <v>94.603750000000005</v>
      </c>
      <c r="M147" s="18">
        <v>95</v>
      </c>
      <c r="N147" s="18">
        <v>92</v>
      </c>
    </row>
    <row r="148" spans="1:14" ht="15" x14ac:dyDescent="0.25">
      <c r="A148" s="16" t="s">
        <v>1660</v>
      </c>
      <c r="B148" s="17" t="s">
        <v>1661</v>
      </c>
      <c r="K148" s="39">
        <f t="shared" si="0"/>
        <v>0</v>
      </c>
      <c r="L148" s="41">
        <f t="array" aca="1" ref="L148" ca="1">INDEX(Sheet3!D148:D1757,MATCH(A148,A148:A583,0))</f>
        <v>95.115624999999994</v>
      </c>
      <c r="M148" s="18">
        <v>93</v>
      </c>
      <c r="N148" s="18">
        <v>86</v>
      </c>
    </row>
    <row r="149" spans="1:14" ht="15" x14ac:dyDescent="0.25">
      <c r="A149" s="16" t="s">
        <v>144</v>
      </c>
      <c r="B149" s="17" t="s">
        <v>145</v>
      </c>
      <c r="F149" s="39">
        <f t="shared" ref="F149:I149" si="3">1</f>
        <v>1</v>
      </c>
      <c r="G149" s="39">
        <f t="shared" si="3"/>
        <v>1</v>
      </c>
      <c r="H149" s="39">
        <f t="shared" si="3"/>
        <v>1</v>
      </c>
      <c r="I149" s="39">
        <f t="shared" si="3"/>
        <v>1</v>
      </c>
      <c r="K149" s="39">
        <f t="shared" si="0"/>
        <v>4</v>
      </c>
      <c r="L149" s="41">
        <f t="array" aca="1" ref="L149" ca="1">INDEX(Sheet3!D149:D1758,MATCH(A149,A149:A584,0))</f>
        <v>88.433125000000004</v>
      </c>
      <c r="M149" s="18">
        <v>96</v>
      </c>
      <c r="N149" s="18">
        <v>98</v>
      </c>
    </row>
    <row r="150" spans="1:14" ht="15" x14ac:dyDescent="0.25">
      <c r="A150" s="16" t="s">
        <v>2078</v>
      </c>
      <c r="B150" s="17" t="s">
        <v>2079</v>
      </c>
      <c r="K150" s="39">
        <f t="shared" si="0"/>
        <v>0</v>
      </c>
      <c r="L150" s="41">
        <f t="array" aca="1" ref="L150" ca="1">INDEX(Sheet3!D150:D1759,MATCH(A150,A150:A585,0))</f>
        <v>85.017499999999998</v>
      </c>
      <c r="M150" s="18">
        <v>90</v>
      </c>
      <c r="N150" s="18">
        <v>94</v>
      </c>
    </row>
    <row r="151" spans="1:14" ht="15" x14ac:dyDescent="0.25">
      <c r="A151" s="16" t="s">
        <v>220</v>
      </c>
      <c r="B151" s="17" t="s">
        <v>221</v>
      </c>
      <c r="K151" s="39">
        <f t="shared" si="0"/>
        <v>0</v>
      </c>
      <c r="L151" s="41">
        <f t="array" aca="1" ref="L151" ca="1">INDEX(Sheet3!D151:D1760,MATCH(A151,A151:A586,0))</f>
        <v>91.976875000000007</v>
      </c>
      <c r="M151" s="18">
        <v>82</v>
      </c>
      <c r="N151" s="18">
        <v>92</v>
      </c>
    </row>
    <row r="152" spans="1:14" ht="15" x14ac:dyDescent="0.25">
      <c r="A152" s="16" t="s">
        <v>1794</v>
      </c>
      <c r="B152" s="17" t="s">
        <v>1795</v>
      </c>
      <c r="K152" s="39">
        <f t="shared" si="0"/>
        <v>0</v>
      </c>
      <c r="L152" s="41">
        <f t="array" aca="1" ref="L152" ca="1">INDEX(Sheet3!D152:D1761,MATCH(A152,A152:A587,0))</f>
        <v>92.354375000000005</v>
      </c>
      <c r="M152" s="18">
        <v>84</v>
      </c>
      <c r="N152" s="18">
        <v>89</v>
      </c>
    </row>
    <row r="153" spans="1:14" ht="15" x14ac:dyDescent="0.25">
      <c r="A153" s="16" t="s">
        <v>1334</v>
      </c>
      <c r="B153" s="17" t="s">
        <v>1335</v>
      </c>
      <c r="K153" s="39">
        <f t="shared" si="0"/>
        <v>0</v>
      </c>
      <c r="L153" s="41">
        <f t="array" aca="1" ref="L153" ca="1">INDEX(Sheet3!D153:D1762,MATCH(A153,A153:A588,0))</f>
        <v>82.881874999999994</v>
      </c>
      <c r="M153" s="18">
        <v>93</v>
      </c>
      <c r="N153" s="18">
        <v>95</v>
      </c>
    </row>
    <row r="154" spans="1:14" ht="15" x14ac:dyDescent="0.25">
      <c r="A154" s="16" t="s">
        <v>982</v>
      </c>
      <c r="B154" s="17" t="s">
        <v>983</v>
      </c>
      <c r="K154" s="39">
        <f t="shared" si="0"/>
        <v>0</v>
      </c>
      <c r="L154" s="41">
        <f t="array" aca="1" ref="L154" ca="1">INDEX(Sheet3!D154:D1763,MATCH(A154,A154:A589,0))</f>
        <v>85.754999999999995</v>
      </c>
      <c r="M154" s="18">
        <v>66</v>
      </c>
      <c r="N154" s="18">
        <v>66</v>
      </c>
    </row>
    <row r="155" spans="1:14" ht="15" x14ac:dyDescent="0.25">
      <c r="A155" s="16" t="s">
        <v>270</v>
      </c>
      <c r="B155" s="17" t="s">
        <v>271</v>
      </c>
      <c r="K155" s="39">
        <f t="shared" si="0"/>
        <v>0</v>
      </c>
      <c r="L155" s="41">
        <f t="array" aca="1" ref="L155" ca="1">INDEX(Sheet3!D155:D1764,MATCH(A155,A155:A590,0))</f>
        <v>85.544375000000002</v>
      </c>
      <c r="M155" s="18">
        <v>88</v>
      </c>
      <c r="N155" s="18">
        <v>91</v>
      </c>
    </row>
    <row r="156" spans="1:14" ht="15" x14ac:dyDescent="0.25">
      <c r="A156" s="16" t="s">
        <v>1528</v>
      </c>
      <c r="B156" s="17" t="s">
        <v>1529</v>
      </c>
      <c r="K156" s="39">
        <f t="shared" si="0"/>
        <v>0</v>
      </c>
      <c r="L156" s="41">
        <f t="array" aca="1" ref="L156" ca="1">INDEX(Sheet3!D156:D1765,MATCH(A156,A156:A591,0))</f>
        <v>86.655625000000001</v>
      </c>
      <c r="M156" s="18">
        <v>100</v>
      </c>
      <c r="N156" s="18">
        <v>99</v>
      </c>
    </row>
    <row r="157" spans="1:14" ht="15" x14ac:dyDescent="0.25">
      <c r="A157" s="16" t="s">
        <v>404</v>
      </c>
      <c r="B157" s="17" t="s">
        <v>405</v>
      </c>
      <c r="K157" s="39">
        <f t="shared" si="0"/>
        <v>0</v>
      </c>
      <c r="L157" s="41">
        <f t="array" aca="1" ref="L157" ca="1">INDEX(Sheet3!D157:D1766,MATCH(A157,A157:A592,0))</f>
        <v>92.123750000000001</v>
      </c>
      <c r="M157" s="18">
        <v>94</v>
      </c>
      <c r="N157" s="18">
        <v>91</v>
      </c>
    </row>
    <row r="158" spans="1:14" ht="15" x14ac:dyDescent="0.25">
      <c r="A158" s="16" t="s">
        <v>1676</v>
      </c>
      <c r="B158" s="17" t="s">
        <v>1677</v>
      </c>
      <c r="K158" s="39">
        <f t="shared" si="0"/>
        <v>0</v>
      </c>
      <c r="L158" s="41">
        <f t="array" aca="1" ref="L158" ca="1">INDEX(Sheet3!D158:D1767,MATCH(A158,A158:A593,0))</f>
        <v>84.707499999999996</v>
      </c>
      <c r="M158" s="18">
        <v>88</v>
      </c>
      <c r="N158" s="18">
        <v>93</v>
      </c>
    </row>
    <row r="159" spans="1:14" ht="15" x14ac:dyDescent="0.25">
      <c r="A159" s="16" t="s">
        <v>636</v>
      </c>
      <c r="B159" s="17" t="s">
        <v>637</v>
      </c>
      <c r="K159" s="39">
        <f t="shared" si="0"/>
        <v>0</v>
      </c>
      <c r="L159" s="41">
        <f t="array" aca="1" ref="L159" ca="1">INDEX(Sheet3!D159:D1768,MATCH(A159,A159:A594,0))</f>
        <v>89.080624999999998</v>
      </c>
      <c r="M159" s="18">
        <v>81</v>
      </c>
      <c r="N159" s="18">
        <v>88</v>
      </c>
    </row>
    <row r="160" spans="1:14" ht="15" x14ac:dyDescent="0.25">
      <c r="A160" s="16" t="s">
        <v>2644</v>
      </c>
      <c r="B160" s="17" t="s">
        <v>2645</v>
      </c>
      <c r="K160" s="39">
        <f t="shared" si="0"/>
        <v>0</v>
      </c>
      <c r="L160" s="41">
        <f t="array" aca="1" ref="L160" ca="1">INDEX(Sheet3!D160:D1769,MATCH(A160,A160:A595,0))</f>
        <v>79.843125000000001</v>
      </c>
      <c r="M160" s="18">
        <v>99</v>
      </c>
      <c r="N160" s="18">
        <v>96</v>
      </c>
    </row>
    <row r="161" spans="1:14" ht="15" x14ac:dyDescent="0.25">
      <c r="A161" s="16" t="s">
        <v>192</v>
      </c>
      <c r="B161" s="17" t="s">
        <v>193</v>
      </c>
      <c r="K161" s="39">
        <f t="shared" si="0"/>
        <v>0</v>
      </c>
      <c r="L161" s="41">
        <f t="array" aca="1" ref="L161" ca="1">INDEX(Sheet3!D161:D1770,MATCH(A161,A161:A596,0))</f>
        <v>92.797499999999999</v>
      </c>
      <c r="M161" s="18">
        <v>100</v>
      </c>
      <c r="N161" s="18">
        <v>100</v>
      </c>
    </row>
    <row r="162" spans="1:14" ht="15" x14ac:dyDescent="0.25">
      <c r="A162" s="16" t="s">
        <v>1050</v>
      </c>
      <c r="B162" s="17" t="s">
        <v>1051</v>
      </c>
      <c r="K162" s="39">
        <f t="shared" si="0"/>
        <v>0</v>
      </c>
      <c r="L162" s="41">
        <f t="array" aca="1" ref="L162" ca="1">INDEX(Sheet3!D162:D1771,MATCH(A162,A162:A597,0))</f>
        <v>84.403125000000003</v>
      </c>
      <c r="M162" s="18">
        <v>95</v>
      </c>
      <c r="N162" s="18">
        <v>93</v>
      </c>
    </row>
    <row r="163" spans="1:14" ht="15" x14ac:dyDescent="0.25">
      <c r="A163" s="16" t="s">
        <v>252</v>
      </c>
      <c r="B163" s="17" t="s">
        <v>253</v>
      </c>
      <c r="K163" s="39">
        <f t="shared" si="0"/>
        <v>0</v>
      </c>
      <c r="L163" s="41">
        <f t="array" aca="1" ref="L163" ca="1">INDEX(Sheet3!D163:D1772,MATCH(A163,A163:A598,0))</f>
        <v>83.988124999999997</v>
      </c>
      <c r="M163" s="18">
        <v>95</v>
      </c>
      <c r="N163" s="18">
        <v>95</v>
      </c>
    </row>
    <row r="164" spans="1:14" ht="15" x14ac:dyDescent="0.25">
      <c r="A164" s="16" t="s">
        <v>1248</v>
      </c>
      <c r="B164" s="17" t="s">
        <v>1249</v>
      </c>
      <c r="K164" s="39">
        <f t="shared" si="0"/>
        <v>0</v>
      </c>
      <c r="L164" s="41">
        <f t="array" aca="1" ref="L164" ca="1">INDEX(Sheet3!D164:D1773,MATCH(A164,A164:A599,0))</f>
        <v>95.329374999999999</v>
      </c>
      <c r="M164" s="18">
        <v>88</v>
      </c>
      <c r="N164" s="18">
        <v>99</v>
      </c>
    </row>
    <row r="165" spans="1:14" ht="15" x14ac:dyDescent="0.25">
      <c r="A165" s="16" t="s">
        <v>646</v>
      </c>
      <c r="B165" s="17" t="s">
        <v>647</v>
      </c>
      <c r="K165" s="39">
        <f t="shared" si="0"/>
        <v>0</v>
      </c>
      <c r="L165" s="41">
        <f t="array" aca="1" ref="L165" ca="1">INDEX(Sheet3!D165:D1774,MATCH(A165,A165:A600,0))</f>
        <v>93.473124999999996</v>
      </c>
      <c r="M165" s="18">
        <v>91</v>
      </c>
      <c r="N165" s="18">
        <v>97</v>
      </c>
    </row>
    <row r="166" spans="1:14" ht="15" x14ac:dyDescent="0.25">
      <c r="A166" s="16" t="s">
        <v>2148</v>
      </c>
      <c r="B166" s="17" t="s">
        <v>2149</v>
      </c>
      <c r="K166" s="39">
        <f t="shared" si="0"/>
        <v>0</v>
      </c>
      <c r="L166" s="41">
        <f t="array" aca="1" ref="L166" ca="1">INDEX(Sheet3!D166:D1775,MATCH(A166,A166:A601,0))</f>
        <v>85.480625000000003</v>
      </c>
      <c r="M166" s="18">
        <v>71</v>
      </c>
      <c r="N166" s="18">
        <v>76</v>
      </c>
    </row>
    <row r="167" spans="1:14" ht="15" x14ac:dyDescent="0.25">
      <c r="A167" s="16" t="s">
        <v>1992</v>
      </c>
      <c r="B167" s="17" t="s">
        <v>1993</v>
      </c>
      <c r="K167" s="39">
        <f t="shared" si="0"/>
        <v>0</v>
      </c>
      <c r="L167" s="41">
        <f t="array" aca="1" ref="L167" ca="1">INDEX(Sheet3!D167:D1776,MATCH(A167,A167:A602,0))</f>
        <v>86.822500000000005</v>
      </c>
      <c r="M167" s="18">
        <v>95</v>
      </c>
      <c r="N167" s="18">
        <v>91</v>
      </c>
    </row>
    <row r="168" spans="1:14" ht="15" x14ac:dyDescent="0.25">
      <c r="A168" s="16" t="s">
        <v>1520</v>
      </c>
      <c r="B168" s="17" t="s">
        <v>1521</v>
      </c>
      <c r="K168" s="39">
        <f t="shared" si="0"/>
        <v>0</v>
      </c>
      <c r="L168" s="41">
        <f t="array" aca="1" ref="L168" ca="1">INDEX(Sheet3!D168:D1777,MATCH(A168,A168:A603,0))</f>
        <v>86.46</v>
      </c>
      <c r="M168" s="18">
        <v>85</v>
      </c>
      <c r="N168" s="18">
        <v>81</v>
      </c>
    </row>
    <row r="169" spans="1:14" ht="15" x14ac:dyDescent="0.25">
      <c r="A169" s="16" t="s">
        <v>748</v>
      </c>
      <c r="B169" s="17" t="s">
        <v>749</v>
      </c>
      <c r="K169" s="39">
        <f t="shared" si="0"/>
        <v>0</v>
      </c>
      <c r="L169" s="41">
        <f t="array" aca="1" ref="L169" ca="1">INDEX(Sheet3!D169:D1778,MATCH(A169,A169:A604,0))</f>
        <v>93.571875000000006</v>
      </c>
      <c r="M169" s="18">
        <v>91</v>
      </c>
      <c r="N169" s="18">
        <v>88</v>
      </c>
    </row>
    <row r="170" spans="1:14" ht="15" x14ac:dyDescent="0.25">
      <c r="A170" s="16" t="s">
        <v>2478</v>
      </c>
      <c r="B170" s="17" t="s">
        <v>2479</v>
      </c>
      <c r="K170" s="39">
        <f t="shared" si="0"/>
        <v>0</v>
      </c>
      <c r="L170" s="41">
        <f t="array" aca="1" ref="L170" ca="1">INDEX(Sheet3!D170:D1779,MATCH(A170,A170:A605,0))</f>
        <v>81.382142860000002</v>
      </c>
      <c r="M170" s="18">
        <v>95</v>
      </c>
      <c r="N170" s="18">
        <v>99</v>
      </c>
    </row>
    <row r="171" spans="1:14" ht="15" x14ac:dyDescent="0.25">
      <c r="A171" s="16" t="s">
        <v>826</v>
      </c>
      <c r="B171" s="17" t="s">
        <v>827</v>
      </c>
      <c r="K171" s="39">
        <f t="shared" si="0"/>
        <v>0</v>
      </c>
      <c r="L171" s="41">
        <f t="array" aca="1" ref="L171" ca="1">INDEX(Sheet3!D171:D1780,MATCH(A171,A171:A606,0))</f>
        <v>84.773124999999993</v>
      </c>
      <c r="M171" s="18">
        <v>90</v>
      </c>
      <c r="N171" s="18">
        <v>92</v>
      </c>
    </row>
    <row r="172" spans="1:14" ht="15" x14ac:dyDescent="0.25">
      <c r="A172" s="16" t="s">
        <v>2925</v>
      </c>
      <c r="B172" s="17" t="s">
        <v>2926</v>
      </c>
      <c r="K172" s="39">
        <f t="shared" si="0"/>
        <v>0</v>
      </c>
      <c r="L172" s="41">
        <f t="array" aca="1" ref="L172" ca="1">INDEX(Sheet3!D172:D1781,MATCH(A172,A172:A607,0))</f>
        <v>96.694374999999994</v>
      </c>
      <c r="M172" s="18">
        <v>84</v>
      </c>
      <c r="N172" s="18">
        <v>84</v>
      </c>
    </row>
    <row r="173" spans="1:14" ht="15" x14ac:dyDescent="0.25">
      <c r="A173" s="16" t="s">
        <v>1832</v>
      </c>
      <c r="B173" s="17" t="s">
        <v>1833</v>
      </c>
      <c r="K173" s="39">
        <f t="shared" si="0"/>
        <v>0</v>
      </c>
      <c r="L173" s="41">
        <f t="array" aca="1" ref="L173" ca="1">INDEX(Sheet3!D173:D1782,MATCH(A173,A173:A608,0))</f>
        <v>76.389285709999996</v>
      </c>
      <c r="M173" s="18">
        <v>86</v>
      </c>
      <c r="N173" s="18">
        <v>94</v>
      </c>
    </row>
    <row r="174" spans="1:14" ht="15" x14ac:dyDescent="0.25">
      <c r="A174" s="16" t="s">
        <v>1220</v>
      </c>
      <c r="B174" s="17" t="s">
        <v>1221</v>
      </c>
      <c r="K174" s="39">
        <f t="shared" si="0"/>
        <v>0</v>
      </c>
      <c r="L174" s="41">
        <f t="array" aca="1" ref="L174" ca="1">INDEX(Sheet3!D174:D1783,MATCH(A174,A174:A609,0))</f>
        <v>76.912142860000003</v>
      </c>
      <c r="M174" s="18">
        <v>97</v>
      </c>
      <c r="N174" s="18">
        <v>93</v>
      </c>
    </row>
    <row r="175" spans="1:14" ht="15" x14ac:dyDescent="0.25">
      <c r="A175" s="16" t="s">
        <v>708</v>
      </c>
      <c r="B175" s="17" t="s">
        <v>709</v>
      </c>
      <c r="K175" s="39">
        <f t="shared" si="0"/>
        <v>0</v>
      </c>
      <c r="L175" s="41">
        <f t="array" aca="1" ref="L175" ca="1">INDEX(Sheet3!D175:D1784,MATCH(A175,A175:A610,0))</f>
        <v>42.978571430000002</v>
      </c>
      <c r="M175" s="18">
        <v>85</v>
      </c>
      <c r="N175" s="18">
        <v>83</v>
      </c>
    </row>
    <row r="176" spans="1:14" ht="15" x14ac:dyDescent="0.25">
      <c r="A176" s="16" t="s">
        <v>1648</v>
      </c>
      <c r="B176" s="17" t="s">
        <v>1649</v>
      </c>
      <c r="K176" s="39">
        <f t="shared" si="0"/>
        <v>0</v>
      </c>
      <c r="L176" s="41">
        <f t="array" aca="1" ref="L176" ca="1">INDEX(Sheet3!D176:D1785,MATCH(A176,A176:A611,0))</f>
        <v>81.371250000000003</v>
      </c>
      <c r="M176" s="18">
        <v>95</v>
      </c>
      <c r="N176" s="18">
        <v>87</v>
      </c>
    </row>
    <row r="177" spans="1:14" ht="15" x14ac:dyDescent="0.25">
      <c r="A177" s="16" t="s">
        <v>254</v>
      </c>
      <c r="B177" s="17" t="s">
        <v>255</v>
      </c>
      <c r="I177" s="39">
        <f>1</f>
        <v>1</v>
      </c>
      <c r="K177" s="39">
        <f t="shared" si="0"/>
        <v>1</v>
      </c>
      <c r="L177" s="41">
        <f t="array" aca="1" ref="L177" ca="1">INDEX(Sheet3!D177:D1786,MATCH(A177,A177:A612,0))</f>
        <v>89.542857139999995</v>
      </c>
      <c r="M177" s="18">
        <v>95</v>
      </c>
      <c r="N177" s="18">
        <v>90</v>
      </c>
    </row>
    <row r="178" spans="1:14" ht="15" x14ac:dyDescent="0.25">
      <c r="A178" s="16" t="s">
        <v>2572</v>
      </c>
      <c r="B178" s="17" t="s">
        <v>2573</v>
      </c>
      <c r="K178" s="39">
        <f t="shared" si="0"/>
        <v>0</v>
      </c>
      <c r="L178" s="41">
        <f t="array" aca="1" ref="L178" ca="1">INDEX(Sheet3!D178:D1787,MATCH(A178,A178:A613,0))</f>
        <v>84.619375000000005</v>
      </c>
      <c r="M178" s="18">
        <v>94</v>
      </c>
      <c r="N178" s="18">
        <v>96</v>
      </c>
    </row>
    <row r="179" spans="1:14" ht="15" x14ac:dyDescent="0.25">
      <c r="A179" s="16" t="s">
        <v>1262</v>
      </c>
      <c r="B179" s="17" t="s">
        <v>1263</v>
      </c>
      <c r="K179" s="39">
        <f t="shared" si="0"/>
        <v>0</v>
      </c>
      <c r="L179" s="41">
        <f t="array" aca="1" ref="L179" ca="1">INDEX(Sheet3!D179:D1788,MATCH(A179,A179:A614,0))</f>
        <v>91.884375000000006</v>
      </c>
      <c r="M179" s="18">
        <v>88</v>
      </c>
      <c r="N179" s="18">
        <v>93</v>
      </c>
    </row>
    <row r="180" spans="1:14" ht="15" x14ac:dyDescent="0.25">
      <c r="A180" s="16" t="s">
        <v>1504</v>
      </c>
      <c r="B180" s="17" t="s">
        <v>1505</v>
      </c>
      <c r="K180" s="39">
        <f t="shared" si="0"/>
        <v>0</v>
      </c>
      <c r="L180" s="41">
        <f t="array" aca="1" ref="L180" ca="1">INDEX(Sheet3!D180:D1789,MATCH(A180,A180:A615,0))</f>
        <v>94.010769229999994</v>
      </c>
      <c r="M180" s="18">
        <v>91</v>
      </c>
      <c r="N180" s="18">
        <v>98</v>
      </c>
    </row>
    <row r="181" spans="1:14" ht="15" x14ac:dyDescent="0.25">
      <c r="A181" s="16" t="s">
        <v>640</v>
      </c>
      <c r="B181" s="17" t="s">
        <v>641</v>
      </c>
      <c r="K181" s="39">
        <f t="shared" si="0"/>
        <v>0</v>
      </c>
      <c r="L181" s="41">
        <f t="array" aca="1" ref="L181" ca="1">INDEX(Sheet3!D181:D1790,MATCH(A181,A181:A616,0))</f>
        <v>89.877142860000006</v>
      </c>
      <c r="M181" s="18">
        <v>73</v>
      </c>
      <c r="N181" s="18">
        <v>87</v>
      </c>
    </row>
    <row r="182" spans="1:14" ht="15" x14ac:dyDescent="0.25">
      <c r="A182" s="16" t="s">
        <v>1158</v>
      </c>
      <c r="B182" s="17" t="s">
        <v>1159</v>
      </c>
      <c r="K182" s="39">
        <f t="shared" si="0"/>
        <v>0</v>
      </c>
      <c r="L182" s="41">
        <f t="array" aca="1" ref="L182" ca="1">INDEX(Sheet3!D182:D1791,MATCH(A182,A182:A617,0))</f>
        <v>64.201428570000004</v>
      </c>
      <c r="M182" s="18">
        <v>91</v>
      </c>
      <c r="N182" s="18">
        <v>88</v>
      </c>
    </row>
    <row r="183" spans="1:14" ht="15" x14ac:dyDescent="0.25">
      <c r="A183" s="16" t="s">
        <v>260</v>
      </c>
      <c r="B183" s="17" t="s">
        <v>261</v>
      </c>
      <c r="K183" s="39">
        <f t="shared" si="0"/>
        <v>0</v>
      </c>
      <c r="L183" s="41">
        <f t="array" aca="1" ref="L183" ca="1">INDEX(Sheet3!D183:D1792,MATCH(A183,A183:A618,0))</f>
        <v>73.597142860000005</v>
      </c>
      <c r="M183" s="18">
        <v>93</v>
      </c>
      <c r="N183" s="18">
        <v>95</v>
      </c>
    </row>
    <row r="184" spans="1:14" ht="15" x14ac:dyDescent="0.25">
      <c r="A184" s="16" t="s">
        <v>2913</v>
      </c>
      <c r="B184" s="17" t="s">
        <v>2914</v>
      </c>
      <c r="K184" s="39">
        <f t="shared" si="0"/>
        <v>0</v>
      </c>
      <c r="L184" s="41">
        <f t="array" aca="1" ref="L184" ca="1">INDEX(Sheet3!D184:D1793,MATCH(A184,A184:A619,0))</f>
        <v>94.907857140000004</v>
      </c>
      <c r="M184" s="18">
        <v>90</v>
      </c>
      <c r="N184" s="18">
        <v>91</v>
      </c>
    </row>
    <row r="185" spans="1:14" ht="15" x14ac:dyDescent="0.25">
      <c r="A185" s="16" t="s">
        <v>478</v>
      </c>
      <c r="B185" s="17" t="s">
        <v>479</v>
      </c>
      <c r="K185" s="39">
        <f t="shared" si="0"/>
        <v>0</v>
      </c>
      <c r="L185" s="41">
        <f t="array" aca="1" ref="L185" ca="1">INDEX(Sheet3!D185:D1794,MATCH(A185,A185:A620,0))</f>
        <v>88.303124999999994</v>
      </c>
      <c r="M185" s="18">
        <v>87</v>
      </c>
      <c r="N185" s="18">
        <v>92</v>
      </c>
    </row>
    <row r="186" spans="1:14" ht="15" x14ac:dyDescent="0.25">
      <c r="A186" s="16" t="s">
        <v>1122</v>
      </c>
      <c r="B186" s="17" t="s">
        <v>1123</v>
      </c>
      <c r="K186" s="39">
        <f t="shared" si="0"/>
        <v>0</v>
      </c>
      <c r="L186" s="41">
        <f t="array" aca="1" ref="L186" ca="1">INDEX(Sheet3!D186:D1795,MATCH(A186,A186:A621,0))</f>
        <v>93.036874999999995</v>
      </c>
      <c r="M186" s="18">
        <v>88</v>
      </c>
      <c r="N186" s="18">
        <v>83</v>
      </c>
    </row>
    <row r="187" spans="1:14" ht="15" x14ac:dyDescent="0.25">
      <c r="A187" s="16" t="s">
        <v>1218</v>
      </c>
      <c r="B187" s="17" t="s">
        <v>1219</v>
      </c>
      <c r="K187" s="39">
        <f t="shared" si="0"/>
        <v>0</v>
      </c>
      <c r="L187" s="41">
        <f t="array" aca="1" ref="L187" ca="1">INDEX(Sheet3!D187:D1796,MATCH(A187,A187:A622,0))</f>
        <v>81.266874999999999</v>
      </c>
      <c r="M187" s="18">
        <v>75</v>
      </c>
      <c r="N187" s="18">
        <v>83</v>
      </c>
    </row>
    <row r="188" spans="1:14" ht="15" x14ac:dyDescent="0.25">
      <c r="A188" s="16" t="s">
        <v>1790</v>
      </c>
      <c r="B188" s="17" t="s">
        <v>1791</v>
      </c>
      <c r="K188" s="39">
        <f t="shared" si="0"/>
        <v>0</v>
      </c>
      <c r="L188" s="41">
        <f t="array" aca="1" ref="L188" ca="1">INDEX(Sheet3!D188:D1797,MATCH(A188,A188:A623,0))</f>
        <v>88.036249999999995</v>
      </c>
      <c r="M188" s="18">
        <v>95</v>
      </c>
      <c r="N188" s="18">
        <v>94</v>
      </c>
    </row>
    <row r="189" spans="1:14" ht="15" x14ac:dyDescent="0.25">
      <c r="A189" s="16" t="s">
        <v>1998</v>
      </c>
      <c r="B189" s="17" t="s">
        <v>1999</v>
      </c>
      <c r="K189" s="39">
        <f t="shared" si="0"/>
        <v>0</v>
      </c>
      <c r="L189" s="41">
        <f t="array" aca="1" ref="L189" ca="1">INDEX(Sheet3!D189:D1798,MATCH(A189,A189:A624,0))</f>
        <v>77.394999999999996</v>
      </c>
      <c r="M189" s="18">
        <v>98</v>
      </c>
      <c r="N189" s="18">
        <v>100</v>
      </c>
    </row>
    <row r="190" spans="1:14" ht="15" x14ac:dyDescent="0.25">
      <c r="A190" s="16" t="s">
        <v>2422</v>
      </c>
      <c r="B190" s="17" t="s">
        <v>2423</v>
      </c>
      <c r="K190" s="39">
        <f t="shared" si="0"/>
        <v>0</v>
      </c>
      <c r="L190" s="41">
        <f t="array" aca="1" ref="L190" ca="1">INDEX(Sheet3!D190:D1799,MATCH(A190,A190:A625,0))</f>
        <v>94.638750000000002</v>
      </c>
      <c r="M190" s="18">
        <v>99</v>
      </c>
      <c r="N190" s="18">
        <v>99</v>
      </c>
    </row>
    <row r="191" spans="1:14" ht="15" x14ac:dyDescent="0.25">
      <c r="A191" s="16" t="s">
        <v>732</v>
      </c>
      <c r="B191" s="17" t="s">
        <v>733</v>
      </c>
      <c r="K191" s="39">
        <f t="shared" si="0"/>
        <v>0</v>
      </c>
      <c r="L191" s="41">
        <f t="array" aca="1" ref="L191" ca="1">INDEX(Sheet3!D191:D1800,MATCH(A191,A191:A626,0))</f>
        <v>85.695333329999997</v>
      </c>
      <c r="M191" s="18">
        <v>81</v>
      </c>
      <c r="N191" s="18">
        <v>83</v>
      </c>
    </row>
    <row r="192" spans="1:14" ht="15" x14ac:dyDescent="0.25">
      <c r="A192" s="16" t="s">
        <v>102</v>
      </c>
      <c r="B192" s="17" t="s">
        <v>103</v>
      </c>
      <c r="K192" s="39">
        <f t="shared" si="0"/>
        <v>0</v>
      </c>
      <c r="L192" s="41">
        <f t="array" aca="1" ref="L192" ca="1">INDEX(Sheet3!D192:D1801,MATCH(A192,A192:A627,0))</f>
        <v>84.46466667</v>
      </c>
      <c r="M192" s="18">
        <v>84</v>
      </c>
      <c r="N192" s="18">
        <v>88</v>
      </c>
    </row>
    <row r="193" spans="1:14" ht="15" x14ac:dyDescent="0.25">
      <c r="A193" s="16" t="s">
        <v>2128</v>
      </c>
      <c r="B193" s="17" t="s">
        <v>2129</v>
      </c>
      <c r="K193" s="39">
        <f t="shared" si="0"/>
        <v>0</v>
      </c>
      <c r="L193" s="41">
        <f t="array" aca="1" ref="L193" ca="1">INDEX(Sheet3!D193:D1802,MATCH(A193,A193:A628,0))</f>
        <v>85.370625000000004</v>
      </c>
      <c r="M193" s="18">
        <v>94</v>
      </c>
      <c r="N193" s="18">
        <v>100</v>
      </c>
    </row>
    <row r="194" spans="1:14" ht="15" x14ac:dyDescent="0.25">
      <c r="A194" s="16" t="s">
        <v>176</v>
      </c>
      <c r="B194" s="17" t="s">
        <v>177</v>
      </c>
      <c r="K194" s="39">
        <f t="shared" si="0"/>
        <v>0</v>
      </c>
      <c r="L194" s="41">
        <f t="array" aca="1" ref="L194" ca="1">INDEX(Sheet3!D194:D1803,MATCH(A194,A194:A629,0))</f>
        <v>84.68</v>
      </c>
      <c r="M194" s="18">
        <v>93</v>
      </c>
      <c r="N194" s="18">
        <v>93</v>
      </c>
    </row>
    <row r="195" spans="1:14" ht="15" x14ac:dyDescent="0.25">
      <c r="A195" s="16" t="s">
        <v>812</v>
      </c>
      <c r="B195" s="17" t="s">
        <v>813</v>
      </c>
      <c r="K195" s="39">
        <f t="shared" si="0"/>
        <v>0</v>
      </c>
      <c r="L195" s="41">
        <f t="array" aca="1" ref="L195" ca="1">INDEX(Sheet3!D195:D1804,MATCH(A195,A195:A630,0))</f>
        <v>86.356250000000003</v>
      </c>
      <c r="M195" s="18">
        <v>87</v>
      </c>
      <c r="N195" s="18">
        <v>94</v>
      </c>
    </row>
    <row r="196" spans="1:14" ht="15" x14ac:dyDescent="0.25">
      <c r="A196" s="16" t="s">
        <v>1222</v>
      </c>
      <c r="B196" s="17" t="s">
        <v>1223</v>
      </c>
      <c r="K196" s="39">
        <f t="shared" si="0"/>
        <v>0</v>
      </c>
      <c r="L196" s="41">
        <f t="array" aca="1" ref="L196" ca="1">INDEX(Sheet3!D196:D1805,MATCH(A196,A196:A631,0))</f>
        <v>85.094374999999999</v>
      </c>
      <c r="M196" s="18">
        <v>91</v>
      </c>
      <c r="N196" s="18">
        <v>82</v>
      </c>
    </row>
    <row r="197" spans="1:14" ht="15" x14ac:dyDescent="0.25">
      <c r="A197" s="16" t="s">
        <v>988</v>
      </c>
      <c r="B197" s="17" t="s">
        <v>989</v>
      </c>
      <c r="K197" s="39">
        <f t="shared" si="0"/>
        <v>0</v>
      </c>
      <c r="L197" s="41">
        <f t="array" aca="1" ref="L197" ca="1">INDEX(Sheet3!D197:D1806,MATCH(A197,A197:A632,0))</f>
        <v>80.59375</v>
      </c>
      <c r="M197" s="18">
        <v>88</v>
      </c>
      <c r="N197" s="18">
        <v>84</v>
      </c>
    </row>
    <row r="198" spans="1:14" ht="15" x14ac:dyDescent="0.25">
      <c r="A198" s="16" t="s">
        <v>2494</v>
      </c>
      <c r="B198" s="17" t="s">
        <v>2495</v>
      </c>
      <c r="K198" s="39">
        <f t="shared" si="0"/>
        <v>0</v>
      </c>
      <c r="L198" s="41">
        <f t="array" aca="1" ref="L198" ca="1">INDEX(Sheet3!D198:D1807,MATCH(A198,A198:A633,0))</f>
        <v>83.591875000000002</v>
      </c>
      <c r="M198" s="18">
        <v>96</v>
      </c>
      <c r="N198" s="18">
        <v>93</v>
      </c>
    </row>
    <row r="199" spans="1:14" ht="15" x14ac:dyDescent="0.25">
      <c r="A199" s="16" t="s">
        <v>262</v>
      </c>
      <c r="B199" s="17" t="s">
        <v>263</v>
      </c>
      <c r="K199" s="39">
        <f t="shared" si="0"/>
        <v>0</v>
      </c>
      <c r="L199" s="41">
        <f t="array" aca="1" ref="L199" ca="1">INDEX(Sheet3!D199:D1808,MATCH(A199,A199:A634,0))</f>
        <v>79.614999999999995</v>
      </c>
      <c r="M199" s="18">
        <v>59</v>
      </c>
      <c r="N199" s="18">
        <v>59</v>
      </c>
    </row>
    <row r="200" spans="1:14" ht="15" x14ac:dyDescent="0.25">
      <c r="A200" s="16" t="s">
        <v>264</v>
      </c>
      <c r="B200" s="17" t="s">
        <v>265</v>
      </c>
      <c r="K200" s="39">
        <f t="shared" si="0"/>
        <v>0</v>
      </c>
      <c r="L200" s="41">
        <f t="array" aca="1" ref="L200" ca="1">INDEX(Sheet3!D200:D1809,MATCH(A200,A200:A635,0))</f>
        <v>86.619375000000005</v>
      </c>
      <c r="M200" s="18">
        <v>94</v>
      </c>
      <c r="N200" s="18">
        <v>93</v>
      </c>
    </row>
    <row r="201" spans="1:14" ht="15" x14ac:dyDescent="0.25">
      <c r="A201" s="16" t="s">
        <v>2949</v>
      </c>
      <c r="B201" s="17" t="s">
        <v>2950</v>
      </c>
      <c r="K201" s="39">
        <f t="shared" si="0"/>
        <v>0</v>
      </c>
      <c r="L201" s="41">
        <f t="array" aca="1" ref="L201" ca="1">INDEX(Sheet3!D201:D1810,MATCH(A201,A201:A636,0))</f>
        <v>85.348124999999996</v>
      </c>
      <c r="M201" s="18">
        <v>94</v>
      </c>
      <c r="N201" s="18">
        <v>93</v>
      </c>
    </row>
    <row r="202" spans="1:14" ht="15" x14ac:dyDescent="0.25">
      <c r="A202" s="16" t="s">
        <v>1824</v>
      </c>
      <c r="B202" s="17" t="s">
        <v>1825</v>
      </c>
      <c r="E202" s="18">
        <v>1</v>
      </c>
      <c r="K202" s="39">
        <f t="shared" si="0"/>
        <v>1</v>
      </c>
      <c r="L202" s="41">
        <f t="array" aca="1" ref="L202" ca="1">INDEX(Sheet3!D202:D1811,MATCH(A202,A202:A637,0))</f>
        <v>92.33</v>
      </c>
      <c r="M202" s="18">
        <v>92</v>
      </c>
      <c r="N202" s="18">
        <v>90</v>
      </c>
    </row>
    <row r="203" spans="1:14" ht="15" x14ac:dyDescent="0.25">
      <c r="A203" s="16" t="s">
        <v>2006</v>
      </c>
      <c r="B203" s="17" t="s">
        <v>2007</v>
      </c>
      <c r="K203" s="39">
        <f t="shared" si="0"/>
        <v>0</v>
      </c>
      <c r="L203" s="41">
        <f t="array" aca="1" ref="L203" ca="1">INDEX(Sheet3!D203:D1812,MATCH(A203,A203:A638,0))</f>
        <v>83.215625000000003</v>
      </c>
      <c r="M203" s="18">
        <v>97</v>
      </c>
      <c r="N203" s="18">
        <v>94</v>
      </c>
    </row>
    <row r="204" spans="1:14" ht="15" x14ac:dyDescent="0.25">
      <c r="A204" s="16" t="s">
        <v>744</v>
      </c>
      <c r="B204" s="17" t="s">
        <v>745</v>
      </c>
      <c r="K204" s="39">
        <f t="shared" si="0"/>
        <v>0</v>
      </c>
      <c r="L204" s="41">
        <f t="array" aca="1" ref="L204" ca="1">INDEX(Sheet3!D204:D1813,MATCH(A204,A204:A639,0))</f>
        <v>82.855000000000004</v>
      </c>
      <c r="M204" s="18">
        <v>89</v>
      </c>
      <c r="N204" s="18">
        <v>82</v>
      </c>
    </row>
    <row r="205" spans="1:14" ht="15" x14ac:dyDescent="0.25">
      <c r="A205" s="16" t="s">
        <v>2424</v>
      </c>
      <c r="B205" s="17" t="s">
        <v>2425</v>
      </c>
      <c r="K205" s="39">
        <f t="shared" si="0"/>
        <v>0</v>
      </c>
      <c r="L205" s="41">
        <f t="array" aca="1" ref="L205" ca="1">INDEX(Sheet3!D205:D1814,MATCH(A205,A205:A640,0))</f>
        <v>90.186875000000001</v>
      </c>
      <c r="M205" s="18">
        <v>96</v>
      </c>
      <c r="N205" s="18">
        <v>96</v>
      </c>
    </row>
    <row r="206" spans="1:14" ht="15" x14ac:dyDescent="0.25">
      <c r="A206" s="16" t="s">
        <v>964</v>
      </c>
      <c r="B206" s="17" t="s">
        <v>965</v>
      </c>
      <c r="J206" s="39">
        <f>1</f>
        <v>1</v>
      </c>
      <c r="K206" s="39">
        <f t="shared" si="0"/>
        <v>1</v>
      </c>
      <c r="L206" s="41">
        <f t="array" aca="1" ref="L206" ca="1">INDEX(Sheet3!D206:D1815,MATCH(A206,A206:A641,0))</f>
        <v>45.001666669999999</v>
      </c>
      <c r="M206" s="18">
        <v>79</v>
      </c>
      <c r="N206" s="18">
        <v>87</v>
      </c>
    </row>
    <row r="207" spans="1:14" ht="15" x14ac:dyDescent="0.25">
      <c r="A207" s="16" t="s">
        <v>2671</v>
      </c>
      <c r="B207" s="17" t="s">
        <v>2672</v>
      </c>
      <c r="H207" s="39">
        <f>1</f>
        <v>1</v>
      </c>
      <c r="K207" s="39">
        <f t="shared" si="0"/>
        <v>1</v>
      </c>
      <c r="L207" s="41">
        <f t="array" aca="1" ref="L207" ca="1">INDEX(Sheet3!D207:D1816,MATCH(A207,A207:A642,0))</f>
        <v>83.218125000000001</v>
      </c>
      <c r="M207" s="18">
        <v>92</v>
      </c>
      <c r="N207" s="18">
        <v>91</v>
      </c>
    </row>
    <row r="208" spans="1:14" ht="15" x14ac:dyDescent="0.25">
      <c r="A208" s="16" t="s">
        <v>554</v>
      </c>
      <c r="B208" s="17" t="s">
        <v>555</v>
      </c>
      <c r="K208" s="39">
        <f t="shared" si="0"/>
        <v>0</v>
      </c>
      <c r="L208" s="41">
        <f t="array" aca="1" ref="L208" ca="1">INDEX(Sheet3!D208:D1817,MATCH(A208,A208:A643,0))</f>
        <v>84.121875000000003</v>
      </c>
      <c r="M208" s="18">
        <v>91</v>
      </c>
      <c r="N208" s="18">
        <v>92</v>
      </c>
    </row>
    <row r="209" spans="1:14" ht="15" x14ac:dyDescent="0.25">
      <c r="A209" s="16" t="s">
        <v>1722</v>
      </c>
      <c r="B209" s="17" t="s">
        <v>1723</v>
      </c>
      <c r="K209" s="39">
        <f t="shared" si="0"/>
        <v>0</v>
      </c>
      <c r="L209" s="41">
        <f t="array" aca="1" ref="L209" ca="1">INDEX(Sheet3!D209:D1818,MATCH(A209,A209:A644,0))</f>
        <v>88.924999999999997</v>
      </c>
      <c r="M209" s="18">
        <v>74</v>
      </c>
      <c r="N209" s="18">
        <v>77</v>
      </c>
    </row>
    <row r="210" spans="1:14" ht="15" x14ac:dyDescent="0.25">
      <c r="A210" s="16" t="s">
        <v>1718</v>
      </c>
      <c r="B210" s="17" t="s">
        <v>1719</v>
      </c>
      <c r="K210" s="39">
        <f t="shared" si="0"/>
        <v>0</v>
      </c>
      <c r="L210" s="41">
        <f t="array" aca="1" ref="L210" ca="1">INDEX(Sheet3!D210:D1819,MATCH(A210,A210:A645,0))</f>
        <v>88.535714290000001</v>
      </c>
      <c r="M210" s="18">
        <v>88</v>
      </c>
      <c r="N210" s="18">
        <v>84</v>
      </c>
    </row>
    <row r="211" spans="1:14" ht="15" x14ac:dyDescent="0.25">
      <c r="A211" s="16" t="s">
        <v>1996</v>
      </c>
      <c r="B211" s="17" t="s">
        <v>1997</v>
      </c>
      <c r="J211" s="39">
        <f>1</f>
        <v>1</v>
      </c>
      <c r="K211" s="39">
        <f t="shared" si="0"/>
        <v>1</v>
      </c>
      <c r="L211" s="41">
        <f t="array" aca="1" ref="L211" ca="1">INDEX(Sheet3!D211:D1820,MATCH(A211,A211:A646,0))</f>
        <v>91.417142859999998</v>
      </c>
      <c r="M211" s="18">
        <v>89</v>
      </c>
      <c r="N211" s="18">
        <v>91</v>
      </c>
    </row>
    <row r="212" spans="1:14" ht="15" x14ac:dyDescent="0.25">
      <c r="A212" s="16" t="s">
        <v>132</v>
      </c>
      <c r="B212" s="17" t="s">
        <v>133</v>
      </c>
      <c r="K212" s="39">
        <f t="shared" si="0"/>
        <v>0</v>
      </c>
      <c r="L212" s="41">
        <f t="array" aca="1" ref="L212" ca="1">INDEX(Sheet3!D212:D1821,MATCH(A212,A212:A647,0))</f>
        <v>88.528750000000002</v>
      </c>
      <c r="M212" s="18">
        <v>95</v>
      </c>
      <c r="N212" s="18">
        <v>97</v>
      </c>
    </row>
    <row r="213" spans="1:14" ht="15" x14ac:dyDescent="0.25">
      <c r="A213" s="16" t="s">
        <v>2482</v>
      </c>
      <c r="B213" s="17" t="s">
        <v>2483</v>
      </c>
      <c r="K213" s="39">
        <f t="shared" si="0"/>
        <v>0</v>
      </c>
      <c r="L213" s="41">
        <f t="array" aca="1" ref="L213" ca="1">INDEX(Sheet3!D213:D1822,MATCH(A213,A213:A648,0))</f>
        <v>36.53214286</v>
      </c>
      <c r="M213" s="18">
        <v>81</v>
      </c>
      <c r="N213" s="18">
        <v>93</v>
      </c>
    </row>
    <row r="214" spans="1:14" ht="15" x14ac:dyDescent="0.25">
      <c r="A214" s="16" t="s">
        <v>1132</v>
      </c>
      <c r="B214" s="17" t="s">
        <v>1133</v>
      </c>
      <c r="K214" s="39">
        <f t="shared" si="0"/>
        <v>0</v>
      </c>
      <c r="L214" s="41">
        <f t="array" aca="1" ref="L214" ca="1">INDEX(Sheet3!D214:D1823,MATCH(A214,A214:A649,0))</f>
        <v>90.352857139999998</v>
      </c>
      <c r="M214" s="18">
        <v>83</v>
      </c>
      <c r="N214" s="18">
        <v>93</v>
      </c>
    </row>
    <row r="215" spans="1:14" ht="15" x14ac:dyDescent="0.25">
      <c r="A215" s="16" t="s">
        <v>208</v>
      </c>
      <c r="B215" s="17" t="s">
        <v>209</v>
      </c>
      <c r="J215" s="39">
        <f>1</f>
        <v>1</v>
      </c>
      <c r="K215" s="39">
        <f t="shared" si="0"/>
        <v>1</v>
      </c>
      <c r="L215" s="41">
        <f t="array" aca="1" ref="L215" ca="1">INDEX(Sheet3!D215:D1824,MATCH(A215,A215:A650,0))</f>
        <v>67.784999999999997</v>
      </c>
      <c r="M215" s="18">
        <v>95</v>
      </c>
      <c r="N215" s="18">
        <v>97</v>
      </c>
    </row>
    <row r="216" spans="1:14" ht="15" x14ac:dyDescent="0.25">
      <c r="A216" s="16" t="s">
        <v>2480</v>
      </c>
      <c r="B216" s="17" t="s">
        <v>2481</v>
      </c>
      <c r="K216" s="39">
        <f t="shared" si="0"/>
        <v>0</v>
      </c>
      <c r="L216" s="41">
        <f t="array" aca="1" ref="L216" ca="1">INDEX(Sheet3!D216:D1825,MATCH(A216,A216:A651,0))</f>
        <v>89.100624999999994</v>
      </c>
      <c r="M216" s="18">
        <v>84</v>
      </c>
      <c r="N216" s="18">
        <v>78</v>
      </c>
    </row>
    <row r="217" spans="1:14" ht="15" x14ac:dyDescent="0.25">
      <c r="A217" s="16" t="s">
        <v>1352</v>
      </c>
      <c r="B217" s="17" t="s">
        <v>1353</v>
      </c>
      <c r="E217" s="18">
        <v>1</v>
      </c>
      <c r="F217" s="39">
        <f>1</f>
        <v>1</v>
      </c>
      <c r="K217" s="39">
        <f t="shared" si="0"/>
        <v>2</v>
      </c>
      <c r="L217" s="41">
        <f t="array" aca="1" ref="L217" ca="1">INDEX(Sheet3!D217:D1826,MATCH(A217,A217:A652,0))</f>
        <v>82.889375000000001</v>
      </c>
      <c r="M217" s="18">
        <v>94</v>
      </c>
      <c r="N217" s="18">
        <v>96</v>
      </c>
    </row>
    <row r="218" spans="1:14" ht="15" x14ac:dyDescent="0.25">
      <c r="A218" s="16" t="s">
        <v>1658</v>
      </c>
      <c r="B218" s="17" t="s">
        <v>1659</v>
      </c>
      <c r="K218" s="39">
        <f t="shared" si="0"/>
        <v>0</v>
      </c>
      <c r="L218" s="41">
        <f t="array" aca="1" ref="L218" ca="1">INDEX(Sheet3!D218:D1827,MATCH(A218,A218:A653,0))</f>
        <v>81.241249999999994</v>
      </c>
      <c r="M218" s="18">
        <v>93</v>
      </c>
      <c r="N218" s="18">
        <v>96</v>
      </c>
    </row>
    <row r="219" spans="1:14" ht="15" x14ac:dyDescent="0.25">
      <c r="A219" s="16" t="s">
        <v>1646</v>
      </c>
      <c r="B219" s="17" t="s">
        <v>1647</v>
      </c>
      <c r="K219" s="39">
        <f t="shared" si="0"/>
        <v>0</v>
      </c>
      <c r="L219" s="41">
        <f t="array" aca="1" ref="L219" ca="1">INDEX(Sheet3!D219:D1828,MATCH(A219,A219:A654,0))</f>
        <v>86.153750000000002</v>
      </c>
      <c r="M219" s="18">
        <v>73</v>
      </c>
      <c r="N219" s="18">
        <v>83</v>
      </c>
    </row>
    <row r="220" spans="1:14" ht="15" x14ac:dyDescent="0.25">
      <c r="A220" s="16" t="s">
        <v>2008</v>
      </c>
      <c r="B220" s="17" t="s">
        <v>2009</v>
      </c>
      <c r="K220" s="39">
        <f t="shared" si="0"/>
        <v>0</v>
      </c>
      <c r="L220" s="41">
        <f t="array" aca="1" ref="L220" ca="1">INDEX(Sheet3!D220:D1829,MATCH(A220,A220:A655,0))</f>
        <v>88.313124999999999</v>
      </c>
      <c r="M220" s="18">
        <v>85</v>
      </c>
      <c r="N220" s="18">
        <v>83</v>
      </c>
    </row>
    <row r="221" spans="1:14" ht="15" x14ac:dyDescent="0.25">
      <c r="A221" s="16" t="s">
        <v>2594</v>
      </c>
      <c r="B221" s="17" t="s">
        <v>2595</v>
      </c>
      <c r="K221" s="39">
        <f t="shared" si="0"/>
        <v>0</v>
      </c>
      <c r="L221" s="41">
        <f t="array" aca="1" ref="L221" ca="1">INDEX(Sheet3!D221:D1830,MATCH(A221,A221:A656,0))</f>
        <v>82.263125000000002</v>
      </c>
      <c r="M221" s="18">
        <v>92</v>
      </c>
      <c r="N221" s="18">
        <v>88</v>
      </c>
    </row>
    <row r="222" spans="1:14" ht="15" x14ac:dyDescent="0.25">
      <c r="A222" s="16" t="s">
        <v>1736</v>
      </c>
      <c r="B222" s="17" t="s">
        <v>1737</v>
      </c>
      <c r="K222" s="39">
        <f t="shared" si="0"/>
        <v>0</v>
      </c>
      <c r="L222" s="41">
        <f t="array" aca="1" ref="L222" ca="1">INDEX(Sheet3!D222:D1831,MATCH(A222,A222:A657,0))</f>
        <v>82.174374999999998</v>
      </c>
      <c r="M222" s="18">
        <v>85</v>
      </c>
      <c r="N222" s="18">
        <v>96</v>
      </c>
    </row>
    <row r="223" spans="1:14" ht="15" x14ac:dyDescent="0.25">
      <c r="A223" s="16" t="s">
        <v>2000</v>
      </c>
      <c r="B223" s="17" t="s">
        <v>2001</v>
      </c>
      <c r="K223" s="39">
        <f t="shared" si="0"/>
        <v>0</v>
      </c>
      <c r="L223" s="41">
        <f t="array" aca="1" ref="L223" ca="1">INDEX(Sheet3!D223:D1832,MATCH(A223,A223:A658,0))</f>
        <v>86.216875000000002</v>
      </c>
      <c r="M223" s="18">
        <v>83</v>
      </c>
      <c r="N223" s="18">
        <v>89</v>
      </c>
    </row>
    <row r="224" spans="1:14" ht="15" x14ac:dyDescent="0.25">
      <c r="A224" s="16" t="s">
        <v>2570</v>
      </c>
      <c r="B224" s="17" t="s">
        <v>2571</v>
      </c>
      <c r="K224" s="39">
        <f t="shared" si="0"/>
        <v>0</v>
      </c>
      <c r="L224" s="41">
        <f t="array" aca="1" ref="L224" ca="1">INDEX(Sheet3!D224:D1833,MATCH(A224,A224:A659,0))</f>
        <v>84.493125000000006</v>
      </c>
      <c r="M224" s="18">
        <v>93</v>
      </c>
      <c r="N224" s="18">
        <v>97</v>
      </c>
    </row>
    <row r="225" spans="1:14" ht="15" x14ac:dyDescent="0.25">
      <c r="A225" s="16" t="s">
        <v>698</v>
      </c>
      <c r="B225" s="17" t="s">
        <v>699</v>
      </c>
      <c r="J225" s="39">
        <f>1</f>
        <v>1</v>
      </c>
      <c r="K225" s="39">
        <f t="shared" si="0"/>
        <v>1</v>
      </c>
      <c r="L225" s="41">
        <f t="array" aca="1" ref="L225" ca="1">INDEX(Sheet3!D225:D1834,MATCH(A225,A225:A660,0))</f>
        <v>90.325625000000002</v>
      </c>
      <c r="M225" s="18">
        <v>84</v>
      </c>
      <c r="N225" s="18">
        <v>74</v>
      </c>
    </row>
    <row r="226" spans="1:14" ht="15" x14ac:dyDescent="0.25">
      <c r="A226" s="16" t="s">
        <v>962</v>
      </c>
      <c r="B226" s="17" t="s">
        <v>963</v>
      </c>
      <c r="K226" s="39">
        <f t="shared" si="0"/>
        <v>0</v>
      </c>
      <c r="L226" s="41">
        <f t="array" aca="1" ref="L226" ca="1">INDEX(Sheet3!D226:D1835,MATCH(A226,A226:A661,0))</f>
        <v>71.958749999999995</v>
      </c>
      <c r="M226" s="18">
        <v>91</v>
      </c>
      <c r="N226" s="18">
        <v>79</v>
      </c>
    </row>
    <row r="227" spans="1:14" ht="15" x14ac:dyDescent="0.25">
      <c r="A227" s="16" t="s">
        <v>364</v>
      </c>
      <c r="B227" s="17" t="s">
        <v>365</v>
      </c>
      <c r="K227" s="39">
        <f t="shared" si="0"/>
        <v>0</v>
      </c>
      <c r="L227" s="41">
        <f t="array" aca="1" ref="L227" ca="1">INDEX(Sheet3!D227:D1836,MATCH(A227,A227:A662,0))</f>
        <v>90.924999999999997</v>
      </c>
      <c r="M227" s="18">
        <v>88</v>
      </c>
      <c r="N227" s="18">
        <v>92</v>
      </c>
    </row>
    <row r="228" spans="1:14" ht="15" x14ac:dyDescent="0.25">
      <c r="A228" s="16" t="s">
        <v>626</v>
      </c>
      <c r="B228" s="17" t="s">
        <v>627</v>
      </c>
      <c r="K228" s="39">
        <f t="shared" si="0"/>
        <v>0</v>
      </c>
      <c r="L228" s="41">
        <f t="array" aca="1" ref="L228" ca="1">INDEX(Sheet3!D228:D1837,MATCH(A228,A228:A663,0))</f>
        <v>74.350714289999999</v>
      </c>
      <c r="M228" s="18">
        <v>68</v>
      </c>
      <c r="N228" s="18">
        <v>66</v>
      </c>
    </row>
    <row r="229" spans="1:14" ht="15" x14ac:dyDescent="0.25">
      <c r="A229" s="16" t="s">
        <v>864</v>
      </c>
      <c r="B229" s="17" t="s">
        <v>865</v>
      </c>
      <c r="K229" s="39">
        <f t="shared" si="0"/>
        <v>0</v>
      </c>
      <c r="L229" s="41">
        <f t="array" aca="1" ref="L229" ca="1">INDEX(Sheet3!D229:D1838,MATCH(A229,A229:A664,0))</f>
        <v>86.628124999999997</v>
      </c>
      <c r="M229" s="18">
        <v>78</v>
      </c>
      <c r="N229" s="18">
        <v>83</v>
      </c>
    </row>
    <row r="230" spans="1:14" ht="15" x14ac:dyDescent="0.25">
      <c r="A230" s="16" t="s">
        <v>342</v>
      </c>
      <c r="B230" s="17" t="s">
        <v>343</v>
      </c>
      <c r="K230" s="39">
        <f t="shared" si="0"/>
        <v>0</v>
      </c>
      <c r="L230" s="41">
        <f t="array" aca="1" ref="L230" ca="1">INDEX(Sheet3!D230:D1839,MATCH(A230,A230:A665,0))</f>
        <v>88.436875000000001</v>
      </c>
      <c r="M230" s="18">
        <v>100</v>
      </c>
      <c r="N230" s="18">
        <v>100</v>
      </c>
    </row>
    <row r="231" spans="1:14" ht="15" x14ac:dyDescent="0.25">
      <c r="A231" s="16" t="s">
        <v>2354</v>
      </c>
      <c r="B231" s="17" t="s">
        <v>2355</v>
      </c>
      <c r="K231" s="39">
        <f t="shared" si="0"/>
        <v>0</v>
      </c>
      <c r="L231" s="41">
        <f t="array" aca="1" ref="L231" ca="1">INDEX(Sheet3!D231:D1840,MATCH(A231,A231:A666,0))</f>
        <v>83.720624999999998</v>
      </c>
      <c r="M231" s="18">
        <v>92</v>
      </c>
      <c r="N231" s="18">
        <v>91</v>
      </c>
    </row>
    <row r="232" spans="1:14" ht="15" x14ac:dyDescent="0.25">
      <c r="A232" s="16" t="s">
        <v>330</v>
      </c>
      <c r="B232" s="17" t="s">
        <v>331</v>
      </c>
      <c r="K232" s="39">
        <f t="shared" si="0"/>
        <v>0</v>
      </c>
      <c r="L232" s="41">
        <f t="array" aca="1" ref="L232" ca="1">INDEX(Sheet3!D232:D1841,MATCH(A232,A232:A667,0))</f>
        <v>86.337500000000006</v>
      </c>
      <c r="M232" s="18">
        <v>91</v>
      </c>
      <c r="N232" s="18">
        <v>95</v>
      </c>
    </row>
    <row r="233" spans="1:14" ht="15" x14ac:dyDescent="0.25">
      <c r="A233" s="16" t="s">
        <v>2588</v>
      </c>
      <c r="B233" s="17" t="s">
        <v>2589</v>
      </c>
      <c r="K233" s="39">
        <f t="shared" si="0"/>
        <v>0</v>
      </c>
      <c r="L233" s="41">
        <f t="array" aca="1" ref="L233" ca="1">INDEX(Sheet3!D233:D1842,MATCH(A233,A233:A668,0))</f>
        <v>85.196250000000006</v>
      </c>
      <c r="M233" s="18">
        <v>84</v>
      </c>
      <c r="N233" s="18">
        <v>82</v>
      </c>
    </row>
    <row r="234" spans="1:14" ht="15" x14ac:dyDescent="0.25">
      <c r="A234" s="16" t="s">
        <v>1512</v>
      </c>
      <c r="B234" s="17" t="s">
        <v>1513</v>
      </c>
      <c r="K234" s="39">
        <f t="shared" si="0"/>
        <v>0</v>
      </c>
      <c r="L234" s="41">
        <f t="array" aca="1" ref="L234" ca="1">INDEX(Sheet3!D234:D1843,MATCH(A234,A234:A669,0))</f>
        <v>39.699285709999998</v>
      </c>
      <c r="M234" s="18">
        <v>86</v>
      </c>
      <c r="N234" s="18">
        <v>89</v>
      </c>
    </row>
    <row r="235" spans="1:14" ht="15" x14ac:dyDescent="0.25">
      <c r="A235" s="16" t="s">
        <v>1416</v>
      </c>
      <c r="B235" s="17" t="s">
        <v>1417</v>
      </c>
      <c r="K235" s="39">
        <f t="shared" si="0"/>
        <v>0</v>
      </c>
      <c r="L235" s="41">
        <f t="array" aca="1" ref="L235" ca="1">INDEX(Sheet3!D235:D1844,MATCH(A235,A235:A670,0))</f>
        <v>84.651250000000005</v>
      </c>
      <c r="M235" s="18">
        <v>86</v>
      </c>
      <c r="N235" s="18">
        <v>78</v>
      </c>
    </row>
    <row r="236" spans="1:14" ht="15" x14ac:dyDescent="0.25">
      <c r="A236" s="16" t="s">
        <v>1914</v>
      </c>
      <c r="B236" s="17" t="s">
        <v>1915</v>
      </c>
      <c r="K236" s="39">
        <f t="shared" si="0"/>
        <v>0</v>
      </c>
      <c r="L236" s="41">
        <f t="array" aca="1" ref="L236" ca="1">INDEX(Sheet3!D236:D1845,MATCH(A236,A236:A671,0))</f>
        <v>79.492857139999998</v>
      </c>
      <c r="M236" s="18">
        <v>77</v>
      </c>
      <c r="N236" s="18">
        <v>84</v>
      </c>
    </row>
    <row r="237" spans="1:14" ht="15" x14ac:dyDescent="0.25">
      <c r="A237" s="16" t="s">
        <v>228</v>
      </c>
      <c r="B237" s="17" t="s">
        <v>229</v>
      </c>
      <c r="K237" s="39">
        <f t="shared" si="0"/>
        <v>0</v>
      </c>
      <c r="L237" s="41">
        <f t="array" aca="1" ref="L237" ca="1">INDEX(Sheet3!D237:D1846,MATCH(A237,A237:A672,0))</f>
        <v>85.135000000000005</v>
      </c>
      <c r="M237" s="18">
        <v>68</v>
      </c>
      <c r="N237" s="18">
        <v>78</v>
      </c>
    </row>
    <row r="238" spans="1:14" ht="15" x14ac:dyDescent="0.25">
      <c r="A238" s="16" t="s">
        <v>1634</v>
      </c>
      <c r="B238" s="17" t="s">
        <v>1635</v>
      </c>
      <c r="K238" s="39">
        <f t="shared" si="0"/>
        <v>0</v>
      </c>
      <c r="L238" s="41">
        <f t="array" aca="1" ref="L238" ca="1">INDEX(Sheet3!D238:D1847,MATCH(A238,A238:A673,0))</f>
        <v>92.236249999999998</v>
      </c>
      <c r="M238" s="18">
        <v>86</v>
      </c>
      <c r="N238" s="18">
        <v>88</v>
      </c>
    </row>
    <row r="239" spans="1:14" ht="15" x14ac:dyDescent="0.25">
      <c r="A239" s="16" t="s">
        <v>26</v>
      </c>
      <c r="B239" s="17" t="s">
        <v>27</v>
      </c>
      <c r="K239" s="39">
        <f t="shared" si="0"/>
        <v>0</v>
      </c>
      <c r="L239" s="41">
        <f t="array" aca="1" ref="L239" ca="1">INDEX(Sheet3!D239:D1848,MATCH(A239,A239:A674,0))</f>
        <v>76.25928571</v>
      </c>
      <c r="M239" s="18">
        <v>91</v>
      </c>
    </row>
    <row r="240" spans="1:14" ht="15" x14ac:dyDescent="0.25">
      <c r="A240" s="16" t="s">
        <v>210</v>
      </c>
      <c r="B240" s="17" t="s">
        <v>211</v>
      </c>
      <c r="J240" s="39">
        <f>1</f>
        <v>1</v>
      </c>
      <c r="K240" s="39">
        <f t="shared" si="0"/>
        <v>1</v>
      </c>
      <c r="L240" s="41">
        <f t="array" aca="1" ref="L240" ca="1">INDEX(Sheet3!D240:D1849,MATCH(A240,A240:A675,0))</f>
        <v>78.879374999999996</v>
      </c>
      <c r="M240" s="18">
        <v>85</v>
      </c>
      <c r="N240" s="18">
        <v>87</v>
      </c>
    </row>
    <row r="241" spans="1:14" ht="15" x14ac:dyDescent="0.25">
      <c r="A241" s="16" t="s">
        <v>726</v>
      </c>
      <c r="B241" s="17" t="s">
        <v>727</v>
      </c>
      <c r="K241" s="39">
        <f t="shared" si="0"/>
        <v>0</v>
      </c>
      <c r="L241" s="41">
        <f t="array" aca="1" ref="L241" ca="1">INDEX(Sheet3!D241:D1850,MATCH(A241,A241:A676,0))</f>
        <v>76.956874999999997</v>
      </c>
      <c r="M241" s="18">
        <v>81</v>
      </c>
      <c r="N241" s="18">
        <v>92</v>
      </c>
    </row>
    <row r="242" spans="1:14" ht="15" x14ac:dyDescent="0.25">
      <c r="A242" s="16" t="s">
        <v>1414</v>
      </c>
      <c r="B242" s="17" t="s">
        <v>1415</v>
      </c>
      <c r="K242" s="39">
        <f t="shared" si="0"/>
        <v>0</v>
      </c>
      <c r="L242" s="41">
        <f t="array" aca="1" ref="L242" ca="1">INDEX(Sheet3!D242:D1851,MATCH(A242,A242:A677,0))</f>
        <v>81.288666669999998</v>
      </c>
      <c r="M242" s="18">
        <v>79</v>
      </c>
      <c r="N242" s="18">
        <v>76</v>
      </c>
    </row>
    <row r="243" spans="1:14" ht="15" x14ac:dyDescent="0.25">
      <c r="A243" s="16" t="s">
        <v>972</v>
      </c>
      <c r="B243" s="17" t="s">
        <v>973</v>
      </c>
      <c r="J243" s="39">
        <f>1</f>
        <v>1</v>
      </c>
      <c r="K243" s="39">
        <f t="shared" si="0"/>
        <v>1</v>
      </c>
      <c r="L243" s="41">
        <f t="array" aca="1" ref="L243" ca="1">INDEX(Sheet3!D243:D1852,MATCH(A243,A243:A678,0))</f>
        <v>88.534374999999997</v>
      </c>
      <c r="M243" s="18">
        <v>99</v>
      </c>
      <c r="N243" s="18">
        <v>100</v>
      </c>
    </row>
    <row r="244" spans="1:14" ht="15" x14ac:dyDescent="0.25">
      <c r="A244" s="16" t="s">
        <v>1662</v>
      </c>
      <c r="B244" s="17" t="s">
        <v>1663</v>
      </c>
      <c r="K244" s="39">
        <f t="shared" si="0"/>
        <v>0</v>
      </c>
      <c r="L244" s="41">
        <f t="array" aca="1" ref="L244" ca="1">INDEX(Sheet3!D244:D1853,MATCH(A244,A244:A679,0))</f>
        <v>82.486249999999998</v>
      </c>
      <c r="M244" s="18">
        <v>78</v>
      </c>
      <c r="N244" s="18">
        <v>82</v>
      </c>
    </row>
    <row r="245" spans="1:14" ht="15" x14ac:dyDescent="0.25">
      <c r="A245" s="16" t="s">
        <v>2504</v>
      </c>
      <c r="B245" s="17" t="s">
        <v>2505</v>
      </c>
      <c r="K245" s="39">
        <f t="shared" si="0"/>
        <v>0</v>
      </c>
      <c r="L245" s="41">
        <f t="array" aca="1" ref="L245" ca="1">INDEX(Sheet3!D245:D1854,MATCH(A245,A245:A680,0))</f>
        <v>94.140714290000005</v>
      </c>
      <c r="M245" s="18">
        <v>88</v>
      </c>
      <c r="N245" s="18">
        <v>74</v>
      </c>
    </row>
    <row r="246" spans="1:14" ht="15" x14ac:dyDescent="0.25">
      <c r="A246" s="16" t="s">
        <v>624</v>
      </c>
      <c r="B246" s="17" t="s">
        <v>625</v>
      </c>
      <c r="K246" s="39">
        <f t="shared" si="0"/>
        <v>0</v>
      </c>
      <c r="L246" s="41">
        <f t="array" aca="1" ref="L246" ca="1">INDEX(Sheet3!D246:D1855,MATCH(A246,A246:A681,0))</f>
        <v>87.600624999999994</v>
      </c>
      <c r="M246" s="18">
        <v>78</v>
      </c>
      <c r="N246" s="18">
        <v>71</v>
      </c>
    </row>
    <row r="247" spans="1:14" ht="15" x14ac:dyDescent="0.25">
      <c r="A247" s="16" t="s">
        <v>1514</v>
      </c>
      <c r="B247" s="17" t="s">
        <v>1515</v>
      </c>
      <c r="K247" s="39">
        <f t="shared" si="0"/>
        <v>0</v>
      </c>
      <c r="L247" s="41">
        <f t="array" aca="1" ref="L247" ca="1">INDEX(Sheet3!D247:D1856,MATCH(A247,A247:A682,0))</f>
        <v>83.629374999999996</v>
      </c>
      <c r="M247" s="18">
        <v>87</v>
      </c>
      <c r="N247" s="18">
        <v>94</v>
      </c>
    </row>
    <row r="248" spans="1:14" ht="15" x14ac:dyDescent="0.25">
      <c r="A248" s="16" t="s">
        <v>1146</v>
      </c>
      <c r="B248" s="17" t="s">
        <v>1147</v>
      </c>
      <c r="K248" s="39">
        <f t="shared" si="0"/>
        <v>0</v>
      </c>
      <c r="L248" s="41">
        <f t="array" aca="1" ref="L248" ca="1">INDEX(Sheet3!D248:D1857,MATCH(A248,A248:A683,0))</f>
        <v>86.751874999999998</v>
      </c>
      <c r="M248" s="18">
        <v>82</v>
      </c>
      <c r="N248" s="18">
        <v>84</v>
      </c>
    </row>
    <row r="249" spans="1:14" ht="15" x14ac:dyDescent="0.25">
      <c r="A249" s="16" t="s">
        <v>1170</v>
      </c>
      <c r="B249" s="17" t="s">
        <v>1171</v>
      </c>
      <c r="K249" s="39">
        <f t="shared" si="0"/>
        <v>0</v>
      </c>
      <c r="L249" s="41">
        <f t="array" aca="1" ref="L249" ca="1">INDEX(Sheet3!D249:D1858,MATCH(A249,A249:A684,0))</f>
        <v>89.106666669999996</v>
      </c>
      <c r="M249" s="18">
        <v>94</v>
      </c>
      <c r="N249" s="18">
        <v>92</v>
      </c>
    </row>
    <row r="250" spans="1:14" ht="15" x14ac:dyDescent="0.25">
      <c r="A250" s="16" t="s">
        <v>3198</v>
      </c>
      <c r="B250" s="17" t="s">
        <v>3199</v>
      </c>
      <c r="C250" s="39">
        <f>1</f>
        <v>1</v>
      </c>
      <c r="K250" s="39">
        <f t="shared" si="0"/>
        <v>1</v>
      </c>
      <c r="L250" s="41">
        <f t="array" aca="1" ref="L250" ca="1">INDEX(Sheet3!D250:D1859,MATCH(A250,A250:A685,0))</f>
        <v>88.034000000000006</v>
      </c>
      <c r="M250" s="18">
        <v>84</v>
      </c>
      <c r="N250" s="18">
        <v>89</v>
      </c>
    </row>
    <row r="251" spans="1:14" ht="15" x14ac:dyDescent="0.25">
      <c r="A251" s="16" t="s">
        <v>462</v>
      </c>
      <c r="B251" s="17" t="s">
        <v>463</v>
      </c>
      <c r="K251" s="39">
        <f t="shared" si="0"/>
        <v>0</v>
      </c>
      <c r="L251" s="41">
        <f t="array" aca="1" ref="L251" ca="1">INDEX(Sheet3!D251:D1860,MATCH(A251,A251:A686,0))</f>
        <v>87.042000000000002</v>
      </c>
      <c r="M251" s="18">
        <v>89</v>
      </c>
      <c r="N251" s="18">
        <v>84</v>
      </c>
    </row>
    <row r="252" spans="1:14" ht="15" x14ac:dyDescent="0.25">
      <c r="A252" s="16" t="s">
        <v>1990</v>
      </c>
      <c r="B252" s="17" t="s">
        <v>1991</v>
      </c>
      <c r="K252" s="39">
        <f t="shared" si="0"/>
        <v>0</v>
      </c>
      <c r="L252" s="41">
        <f t="array" aca="1" ref="L252" ca="1">INDEX(Sheet3!D252:D1861,MATCH(A252,A252:A687,0))</f>
        <v>86.795333330000005</v>
      </c>
      <c r="M252" s="18">
        <v>78</v>
      </c>
      <c r="N252" s="18">
        <v>78</v>
      </c>
    </row>
    <row r="253" spans="1:14" ht="15" x14ac:dyDescent="0.25">
      <c r="A253" s="16" t="s">
        <v>2246</v>
      </c>
      <c r="B253" s="17" t="s">
        <v>2247</v>
      </c>
      <c r="K253" s="39">
        <f t="shared" si="0"/>
        <v>0</v>
      </c>
      <c r="L253" s="41">
        <f t="array" aca="1" ref="L253" ca="1">INDEX(Sheet3!D253:D1862,MATCH(A253,A253:A688,0))</f>
        <v>88.819333330000006</v>
      </c>
      <c r="M253" s="18">
        <v>85</v>
      </c>
      <c r="N253" s="18">
        <v>83</v>
      </c>
    </row>
    <row r="254" spans="1:14" ht="15" x14ac:dyDescent="0.25">
      <c r="A254" s="16" t="s">
        <v>1124</v>
      </c>
      <c r="B254" s="17" t="s">
        <v>1125</v>
      </c>
      <c r="K254" s="39">
        <f t="shared" si="0"/>
        <v>0</v>
      </c>
      <c r="L254" s="41">
        <f t="array" aca="1" ref="L254" ca="1">INDEX(Sheet3!D254:D1863,MATCH(A254,A254:A689,0))</f>
        <v>90.945999999999998</v>
      </c>
      <c r="M254" s="18">
        <v>81</v>
      </c>
      <c r="N254" s="18">
        <v>81</v>
      </c>
    </row>
    <row r="255" spans="1:14" ht="15" x14ac:dyDescent="0.25">
      <c r="A255" s="16" t="s">
        <v>2420</v>
      </c>
      <c r="B255" s="17" t="s">
        <v>2421</v>
      </c>
      <c r="K255" s="39">
        <f t="shared" si="0"/>
        <v>0</v>
      </c>
      <c r="L255" s="41">
        <f t="array" aca="1" ref="L255" ca="1">INDEX(Sheet3!D255:D1864,MATCH(A255,A255:A690,0))</f>
        <v>86.761333329999999</v>
      </c>
      <c r="M255" s="18">
        <v>84</v>
      </c>
      <c r="N255" s="18">
        <v>89</v>
      </c>
    </row>
    <row r="256" spans="1:14" ht="15" x14ac:dyDescent="0.25">
      <c r="A256" s="16" t="s">
        <v>338</v>
      </c>
      <c r="B256" s="17" t="s">
        <v>339</v>
      </c>
      <c r="K256" s="39">
        <f t="shared" si="0"/>
        <v>0</v>
      </c>
      <c r="L256" s="41">
        <f t="array" aca="1" ref="L256" ca="1">INDEX(Sheet3!D256:D1865,MATCH(A256,A256:A691,0))</f>
        <v>90.788666669999998</v>
      </c>
      <c r="M256" s="18">
        <v>85</v>
      </c>
      <c r="N256" s="18">
        <v>93</v>
      </c>
    </row>
    <row r="257" spans="1:14" ht="15" x14ac:dyDescent="0.25">
      <c r="A257" s="16" t="s">
        <v>2917</v>
      </c>
      <c r="B257" s="17" t="s">
        <v>2918</v>
      </c>
      <c r="K257" s="39">
        <f t="shared" ref="K257:K437" si="4">SUM(C257:J257)</f>
        <v>0</v>
      </c>
      <c r="L257" s="41">
        <f t="array" aca="1" ref="L257" ca="1">INDEX(Sheet3!D257:D1866,MATCH(A257,A257:A692,0))</f>
        <v>94.207999999999998</v>
      </c>
      <c r="M257" s="18">
        <v>83</v>
      </c>
      <c r="N257" s="18">
        <v>80</v>
      </c>
    </row>
    <row r="258" spans="1:14" ht="15" x14ac:dyDescent="0.25">
      <c r="A258" s="16" t="s">
        <v>178</v>
      </c>
      <c r="B258" s="17" t="s">
        <v>179</v>
      </c>
      <c r="K258" s="39">
        <f t="shared" si="4"/>
        <v>0</v>
      </c>
      <c r="L258" s="41">
        <f t="array" aca="1" ref="L258" ca="1">INDEX(Sheet3!D258:D1867,MATCH(A258,A258:A693,0))</f>
        <v>87.195333329999997</v>
      </c>
      <c r="M258" s="18">
        <v>92</v>
      </c>
      <c r="N258" s="18">
        <v>88</v>
      </c>
    </row>
    <row r="259" spans="1:14" ht="15" x14ac:dyDescent="0.25">
      <c r="A259" s="16" t="s">
        <v>700</v>
      </c>
      <c r="B259" s="17" t="s">
        <v>701</v>
      </c>
      <c r="K259" s="39">
        <f t="shared" si="4"/>
        <v>0</v>
      </c>
      <c r="L259" s="41">
        <f t="array" aca="1" ref="L259" ca="1">INDEX(Sheet3!D259:D1868,MATCH(A259,A259:A694,0))</f>
        <v>89.965999999999994</v>
      </c>
      <c r="M259" s="18">
        <v>90</v>
      </c>
      <c r="N259" s="18">
        <v>87</v>
      </c>
    </row>
    <row r="260" spans="1:14" ht="15" x14ac:dyDescent="0.25">
      <c r="A260" s="16" t="s">
        <v>556</v>
      </c>
      <c r="B260" s="17" t="s">
        <v>557</v>
      </c>
      <c r="K260" s="39">
        <f t="shared" si="4"/>
        <v>0</v>
      </c>
      <c r="L260" s="41">
        <f t="array" aca="1" ref="L260" ca="1">INDEX(Sheet3!D260:D1869,MATCH(A260,A260:A695,0))</f>
        <v>88.999333329999999</v>
      </c>
      <c r="M260" s="18">
        <v>91</v>
      </c>
      <c r="N260" s="18">
        <v>90</v>
      </c>
    </row>
    <row r="261" spans="1:14" ht="15" x14ac:dyDescent="0.25">
      <c r="A261" s="16" t="s">
        <v>1256</v>
      </c>
      <c r="B261" s="17" t="s">
        <v>1257</v>
      </c>
      <c r="K261" s="39">
        <f t="shared" si="4"/>
        <v>0</v>
      </c>
      <c r="L261" s="41">
        <f t="array" aca="1" ref="L261" ca="1">INDEX(Sheet3!D261:D1870,MATCH(A261,A261:A696,0))</f>
        <v>85.967333330000002</v>
      </c>
      <c r="M261" s="18">
        <v>78</v>
      </c>
      <c r="N261" s="18">
        <v>83</v>
      </c>
    </row>
    <row r="262" spans="1:14" ht="15" x14ac:dyDescent="0.25">
      <c r="A262" s="16" t="s">
        <v>2566</v>
      </c>
      <c r="B262" s="17" t="s">
        <v>2567</v>
      </c>
      <c r="K262" s="39">
        <f t="shared" si="4"/>
        <v>0</v>
      </c>
      <c r="L262" s="41">
        <f t="array" aca="1" ref="L262" ca="1">INDEX(Sheet3!D262:D1871,MATCH(A262,A262:A697,0))</f>
        <v>89.191999999999993</v>
      </c>
      <c r="M262" s="18">
        <v>91</v>
      </c>
      <c r="N262" s="18">
        <v>93</v>
      </c>
    </row>
    <row r="263" spans="1:14" ht="15" x14ac:dyDescent="0.25">
      <c r="A263" s="16" t="s">
        <v>152</v>
      </c>
      <c r="B263" s="17" t="s">
        <v>153</v>
      </c>
      <c r="K263" s="39">
        <f t="shared" si="4"/>
        <v>0</v>
      </c>
      <c r="L263" s="41">
        <f t="array" aca="1" ref="L263" ca="1">INDEX(Sheet3!D263:D1872,MATCH(A263,A263:A698,0))</f>
        <v>89.244666670000001</v>
      </c>
      <c r="M263" s="18">
        <v>75</v>
      </c>
      <c r="N263" s="18">
        <v>86</v>
      </c>
    </row>
    <row r="264" spans="1:14" ht="15" x14ac:dyDescent="0.25">
      <c r="A264" s="16" t="s">
        <v>1172</v>
      </c>
      <c r="B264" s="17" t="s">
        <v>1173</v>
      </c>
      <c r="K264" s="39">
        <f t="shared" si="4"/>
        <v>0</v>
      </c>
      <c r="L264" s="41">
        <f t="array" aca="1" ref="L264" ca="1">INDEX(Sheet3!D264:D1873,MATCH(A264,A264:A699,0))</f>
        <v>89.665333329999996</v>
      </c>
      <c r="M264" s="18">
        <v>89</v>
      </c>
      <c r="N264" s="18">
        <v>83</v>
      </c>
    </row>
    <row r="265" spans="1:14" ht="15" x14ac:dyDescent="0.25">
      <c r="A265" s="16" t="s">
        <v>560</v>
      </c>
      <c r="B265" s="17" t="s">
        <v>561</v>
      </c>
      <c r="K265" s="39">
        <f t="shared" si="4"/>
        <v>0</v>
      </c>
      <c r="L265" s="41">
        <f t="array" aca="1" ref="L265" ca="1">INDEX(Sheet3!D265:D1874,MATCH(A265,A265:A700,0))</f>
        <v>85.522666670000007</v>
      </c>
      <c r="M265" s="18">
        <v>80</v>
      </c>
      <c r="N265" s="18">
        <v>79</v>
      </c>
    </row>
    <row r="266" spans="1:14" ht="15" x14ac:dyDescent="0.25">
      <c r="A266" s="16" t="s">
        <v>1434</v>
      </c>
      <c r="B266" s="17" t="s">
        <v>1435</v>
      </c>
      <c r="K266" s="39">
        <f t="shared" si="4"/>
        <v>0</v>
      </c>
      <c r="L266" s="41">
        <f t="array" aca="1" ref="L266" ca="1">INDEX(Sheet3!D266:D1875,MATCH(A266,A266:A701,0))</f>
        <v>90.498888890000003</v>
      </c>
      <c r="M266" s="18">
        <v>93</v>
      </c>
      <c r="N266" s="18">
        <v>98</v>
      </c>
    </row>
    <row r="267" spans="1:14" ht="15" x14ac:dyDescent="0.25">
      <c r="A267" s="16" t="s">
        <v>1174</v>
      </c>
      <c r="B267" s="17" t="s">
        <v>1175</v>
      </c>
      <c r="K267" s="39">
        <f t="shared" si="4"/>
        <v>0</v>
      </c>
      <c r="L267" s="41">
        <f t="array" aca="1" ref="L267" ca="1">INDEX(Sheet3!D267:D1876,MATCH(A267,A267:A702,0))</f>
        <v>90.190714290000003</v>
      </c>
      <c r="M267" s="18">
        <v>89</v>
      </c>
      <c r="N267" s="18">
        <v>80</v>
      </c>
    </row>
    <row r="268" spans="1:14" ht="15" x14ac:dyDescent="0.25">
      <c r="A268" s="16" t="s">
        <v>212</v>
      </c>
      <c r="B268" s="17" t="s">
        <v>213</v>
      </c>
      <c r="K268" s="39">
        <f t="shared" si="4"/>
        <v>0</v>
      </c>
      <c r="L268" s="41">
        <f t="array" aca="1" ref="L268" ca="1">INDEX(Sheet3!D268:D1877,MATCH(A268,A268:A703,0))</f>
        <v>70.242307690000004</v>
      </c>
      <c r="M268" s="18">
        <v>84</v>
      </c>
      <c r="N268" s="18">
        <v>88</v>
      </c>
    </row>
    <row r="269" spans="1:14" ht="15" x14ac:dyDescent="0.25">
      <c r="A269" s="16" t="s">
        <v>218</v>
      </c>
      <c r="B269" s="17" t="s">
        <v>219</v>
      </c>
      <c r="J269" s="39">
        <f t="shared" ref="J269:J270" si="5">1</f>
        <v>1</v>
      </c>
      <c r="K269" s="39">
        <f t="shared" si="4"/>
        <v>1</v>
      </c>
      <c r="L269" s="41">
        <f t="array" aca="1" ref="L269" ca="1">INDEX(Sheet3!D269:D1878,MATCH(A269,A269:A704,0))</f>
        <v>92.997333330000004</v>
      </c>
      <c r="M269" s="18">
        <v>92</v>
      </c>
      <c r="N269" s="18">
        <v>88</v>
      </c>
    </row>
    <row r="270" spans="1:14" ht="15" x14ac:dyDescent="0.25">
      <c r="A270" s="16" t="s">
        <v>156</v>
      </c>
      <c r="B270" s="17" t="s">
        <v>157</v>
      </c>
      <c r="J270" s="39">
        <f t="shared" si="5"/>
        <v>1</v>
      </c>
      <c r="K270" s="39">
        <f t="shared" si="4"/>
        <v>1</v>
      </c>
      <c r="L270" s="41">
        <f t="array" aca="1" ref="L270" ca="1">INDEX(Sheet3!D270:D1879,MATCH(A270,A270:A705,0))</f>
        <v>89.313333330000006</v>
      </c>
      <c r="M270" s="18">
        <v>90</v>
      </c>
      <c r="N270" s="18">
        <v>88</v>
      </c>
    </row>
    <row r="271" spans="1:14" ht="15" x14ac:dyDescent="0.25">
      <c r="A271" s="16" t="s">
        <v>3166</v>
      </c>
      <c r="B271" s="17" t="s">
        <v>3167</v>
      </c>
      <c r="C271" s="39">
        <f>1</f>
        <v>1</v>
      </c>
      <c r="K271" s="39">
        <f t="shared" si="4"/>
        <v>1</v>
      </c>
      <c r="L271" s="41">
        <f t="array" aca="1" ref="L271" ca="1">INDEX(Sheet3!D271:D1880,MATCH(A271,A271:A706,0))</f>
        <v>89.088666669999995</v>
      </c>
      <c r="M271" s="18">
        <v>93</v>
      </c>
      <c r="N271" s="18">
        <v>91</v>
      </c>
    </row>
    <row r="272" spans="1:14" ht="15" x14ac:dyDescent="0.25">
      <c r="A272" s="16" t="s">
        <v>136</v>
      </c>
      <c r="B272" s="17" t="s">
        <v>137</v>
      </c>
      <c r="K272" s="39">
        <f t="shared" si="4"/>
        <v>0</v>
      </c>
      <c r="L272" s="41">
        <f t="array" aca="1" ref="L272" ca="1">INDEX(Sheet3!D272:D1881,MATCH(A272,A272:A707,0))</f>
        <v>91.775999999999996</v>
      </c>
      <c r="M272" s="18">
        <v>95</v>
      </c>
      <c r="N272" s="18">
        <v>94</v>
      </c>
    </row>
    <row r="273" spans="1:14" ht="15" x14ac:dyDescent="0.25">
      <c r="A273" s="16" t="s">
        <v>634</v>
      </c>
      <c r="B273" s="17" t="s">
        <v>635</v>
      </c>
      <c r="K273" s="39">
        <f t="shared" si="4"/>
        <v>0</v>
      </c>
      <c r="L273" s="41">
        <f t="array" aca="1" ref="L273" ca="1">INDEX(Sheet3!D273:D1882,MATCH(A273,A273:A708,0))</f>
        <v>91.129333329999994</v>
      </c>
      <c r="M273" s="18">
        <v>81</v>
      </c>
      <c r="N273" s="18">
        <v>87</v>
      </c>
    </row>
    <row r="274" spans="1:14" ht="15" x14ac:dyDescent="0.25">
      <c r="A274" s="16" t="s">
        <v>2773</v>
      </c>
      <c r="B274" s="17" t="s">
        <v>2774</v>
      </c>
      <c r="K274" s="39">
        <f t="shared" si="4"/>
        <v>0</v>
      </c>
      <c r="L274" s="41">
        <f t="array" aca="1" ref="L274" ca="1">INDEX(Sheet3!D274:D1883,MATCH(A274,A274:A709,0))</f>
        <v>90.544666669999998</v>
      </c>
      <c r="M274" s="18">
        <v>92</v>
      </c>
      <c r="N274" s="18">
        <v>93</v>
      </c>
    </row>
    <row r="275" spans="1:14" ht="15" x14ac:dyDescent="0.25">
      <c r="A275" s="16" t="s">
        <v>1144</v>
      </c>
      <c r="B275" s="17" t="s">
        <v>1145</v>
      </c>
      <c r="K275" s="39">
        <f t="shared" si="4"/>
        <v>0</v>
      </c>
      <c r="L275" s="41">
        <f t="array" aca="1" ref="L275" ca="1">INDEX(Sheet3!D275:D1884,MATCH(A275,A275:A710,0))</f>
        <v>90.634</v>
      </c>
      <c r="M275" s="18">
        <v>85</v>
      </c>
      <c r="N275" s="18">
        <v>85</v>
      </c>
    </row>
    <row r="276" spans="1:14" ht="15" x14ac:dyDescent="0.25">
      <c r="A276" s="16" t="s">
        <v>1134</v>
      </c>
      <c r="B276" s="17" t="s">
        <v>1135</v>
      </c>
      <c r="K276" s="39">
        <f t="shared" si="4"/>
        <v>0</v>
      </c>
      <c r="L276" s="41">
        <f t="array" aca="1" ref="L276" ca="1">INDEX(Sheet3!D276:D1885,MATCH(A276,A276:A711,0))</f>
        <v>87.65</v>
      </c>
      <c r="M276" s="18">
        <v>88</v>
      </c>
      <c r="N276" s="18">
        <v>83</v>
      </c>
    </row>
    <row r="277" spans="1:14" ht="15" x14ac:dyDescent="0.25">
      <c r="A277" s="16" t="s">
        <v>1732</v>
      </c>
      <c r="B277" s="17" t="s">
        <v>1733</v>
      </c>
      <c r="K277" s="39">
        <f t="shared" si="4"/>
        <v>0</v>
      </c>
      <c r="L277" s="41">
        <f t="array" aca="1" ref="L277" ca="1">INDEX(Sheet3!D277:D1886,MATCH(A277,A277:A712,0))</f>
        <v>91.487333329999998</v>
      </c>
      <c r="M277" s="18">
        <v>91</v>
      </c>
      <c r="N277" s="18">
        <v>86</v>
      </c>
    </row>
    <row r="278" spans="1:14" ht="15" x14ac:dyDescent="0.25">
      <c r="A278" s="16" t="s">
        <v>472</v>
      </c>
      <c r="B278" s="17" t="s">
        <v>473</v>
      </c>
      <c r="K278" s="39">
        <f t="shared" si="4"/>
        <v>0</v>
      </c>
      <c r="L278" s="41">
        <f t="array" aca="1" ref="L278" ca="1">INDEX(Sheet3!D278:D1887,MATCH(A278,A278:A713,0))</f>
        <v>86.337333330000007</v>
      </c>
      <c r="M278" s="18">
        <v>77</v>
      </c>
      <c r="N278" s="18">
        <v>90</v>
      </c>
    </row>
    <row r="279" spans="1:14" ht="15" x14ac:dyDescent="0.25">
      <c r="A279" s="16" t="s">
        <v>1508</v>
      </c>
      <c r="B279" s="17" t="s">
        <v>1509</v>
      </c>
      <c r="K279" s="39">
        <f t="shared" si="4"/>
        <v>0</v>
      </c>
      <c r="L279" s="41">
        <f t="array" aca="1" ref="L279" ca="1">INDEX(Sheet3!D279:D1888,MATCH(A279,A279:A714,0))</f>
        <v>88.934666669999999</v>
      </c>
      <c r="M279" s="18">
        <v>89</v>
      </c>
      <c r="N279" s="18">
        <v>89</v>
      </c>
    </row>
    <row r="280" spans="1:14" ht="15" x14ac:dyDescent="0.25">
      <c r="A280" s="16" t="s">
        <v>1324</v>
      </c>
      <c r="B280" s="17" t="s">
        <v>1325</v>
      </c>
      <c r="K280" s="39">
        <f t="shared" si="4"/>
        <v>0</v>
      </c>
      <c r="L280" s="41">
        <f t="array" aca="1" ref="L280" ca="1">INDEX(Sheet3!D280:D1889,MATCH(A280,A280:A715,0))</f>
        <v>91.590666670000005</v>
      </c>
      <c r="M280" s="18">
        <v>86</v>
      </c>
      <c r="N280" s="18">
        <v>87</v>
      </c>
    </row>
    <row r="281" spans="1:14" ht="15" x14ac:dyDescent="0.25">
      <c r="A281" s="16" t="s">
        <v>3212</v>
      </c>
      <c r="B281" s="17" t="s">
        <v>3213</v>
      </c>
      <c r="C281" s="39">
        <f t="shared" ref="C281:D281" si="6">1</f>
        <v>1</v>
      </c>
      <c r="D281" s="39">
        <f t="shared" si="6"/>
        <v>1</v>
      </c>
      <c r="E281" s="18">
        <v>1</v>
      </c>
      <c r="F281" s="39">
        <f t="shared" ref="F281:H281" si="7">1</f>
        <v>1</v>
      </c>
      <c r="G281" s="39">
        <f t="shared" si="7"/>
        <v>1</v>
      </c>
      <c r="H281" s="39">
        <f t="shared" si="7"/>
        <v>1</v>
      </c>
      <c r="K281" s="39">
        <f t="shared" si="4"/>
        <v>6</v>
      </c>
      <c r="L281" s="41">
        <f t="array" aca="1" ref="L281" ca="1">INDEX(Sheet3!D281:D1890,MATCH(A281,A281:A716,0))</f>
        <v>88.370666670000006</v>
      </c>
      <c r="M281" s="18">
        <v>96</v>
      </c>
      <c r="N281" s="18">
        <v>88</v>
      </c>
    </row>
    <row r="282" spans="1:14" ht="15" x14ac:dyDescent="0.25">
      <c r="A282" s="16" t="s">
        <v>1716</v>
      </c>
      <c r="B282" s="17" t="s">
        <v>1717</v>
      </c>
      <c r="K282" s="39">
        <f t="shared" si="4"/>
        <v>0</v>
      </c>
      <c r="L282" s="41">
        <f t="array" aca="1" ref="L282" ca="1">INDEX(Sheet3!D282:D1891,MATCH(A282,A282:A717,0))</f>
        <v>70.253076919999998</v>
      </c>
      <c r="M282" s="18">
        <v>88</v>
      </c>
      <c r="N282" s="18">
        <v>90</v>
      </c>
    </row>
    <row r="283" spans="1:14" ht="15" x14ac:dyDescent="0.25">
      <c r="A283" s="16" t="s">
        <v>1164</v>
      </c>
      <c r="B283" s="17" t="s">
        <v>1165</v>
      </c>
      <c r="K283" s="39">
        <f t="shared" si="4"/>
        <v>0</v>
      </c>
      <c r="L283" s="41">
        <f t="array" aca="1" ref="L283" ca="1">INDEX(Sheet3!D283:D1892,MATCH(A283,A283:A718,0))</f>
        <v>82.064615380000006</v>
      </c>
      <c r="M283" s="18">
        <v>90</v>
      </c>
      <c r="N283" s="18">
        <v>91</v>
      </c>
    </row>
    <row r="284" spans="1:14" ht="15" x14ac:dyDescent="0.25">
      <c r="A284" s="16" t="s">
        <v>2502</v>
      </c>
      <c r="B284" s="17" t="s">
        <v>2503</v>
      </c>
      <c r="K284" s="39">
        <f t="shared" si="4"/>
        <v>0</v>
      </c>
      <c r="L284" s="41">
        <f t="array" aca="1" ref="L284" ca="1">INDEX(Sheet3!D284:D1893,MATCH(A284,A284:A719,0))</f>
        <v>78.510000000000005</v>
      </c>
      <c r="M284" s="18">
        <v>84</v>
      </c>
      <c r="N284" s="18">
        <v>75</v>
      </c>
    </row>
    <row r="285" spans="1:14" ht="15" x14ac:dyDescent="0.25">
      <c r="A285" s="16" t="s">
        <v>1734</v>
      </c>
      <c r="B285" s="17" t="s">
        <v>1735</v>
      </c>
      <c r="K285" s="39">
        <f t="shared" si="4"/>
        <v>0</v>
      </c>
      <c r="L285" s="41">
        <f t="array" aca="1" ref="L285" ca="1">INDEX(Sheet3!D285:D1894,MATCH(A285,A285:A720,0))</f>
        <v>75.511538459999997</v>
      </c>
      <c r="M285" s="18">
        <v>87</v>
      </c>
      <c r="N285" s="18">
        <v>89</v>
      </c>
    </row>
    <row r="286" spans="1:14" ht="15" x14ac:dyDescent="0.25">
      <c r="A286" s="16" t="s">
        <v>1126</v>
      </c>
      <c r="B286" s="17" t="s">
        <v>1127</v>
      </c>
      <c r="K286" s="39">
        <f t="shared" si="4"/>
        <v>0</v>
      </c>
      <c r="L286" s="41">
        <f t="array" aca="1" ref="L286" ca="1">INDEX(Sheet3!D286:D1895,MATCH(A286,A286:A721,0))</f>
        <v>78.798461540000005</v>
      </c>
      <c r="M286" s="18">
        <v>86</v>
      </c>
      <c r="N286" s="18">
        <v>85</v>
      </c>
    </row>
    <row r="287" spans="1:14" ht="15" x14ac:dyDescent="0.25">
      <c r="A287" s="16" t="s">
        <v>2767</v>
      </c>
      <c r="B287" s="17" t="s">
        <v>2768</v>
      </c>
      <c r="K287" s="39">
        <f t="shared" si="4"/>
        <v>0</v>
      </c>
      <c r="L287" s="41">
        <f t="array" aca="1" ref="L287" ca="1">INDEX(Sheet3!D287:D1896,MATCH(A287,A287:A722,0))</f>
        <v>93.269333329999995</v>
      </c>
      <c r="M287" s="18">
        <v>89</v>
      </c>
      <c r="N287" s="18">
        <v>88</v>
      </c>
    </row>
    <row r="288" spans="1:14" ht="15" x14ac:dyDescent="0.25">
      <c r="A288" s="16" t="s">
        <v>2126</v>
      </c>
      <c r="B288" s="17" t="s">
        <v>2127</v>
      </c>
      <c r="K288" s="39">
        <f t="shared" si="4"/>
        <v>0</v>
      </c>
      <c r="L288" s="41">
        <f t="array" aca="1" ref="L288" ca="1">INDEX(Sheet3!D288:D1897,MATCH(A288,A288:A723,0))</f>
        <v>90.715999999999994</v>
      </c>
      <c r="M288" s="18">
        <v>86</v>
      </c>
      <c r="N288" s="18">
        <v>89</v>
      </c>
    </row>
    <row r="289" spans="1:14" ht="15" x14ac:dyDescent="0.25">
      <c r="A289" s="16" t="s">
        <v>468</v>
      </c>
      <c r="B289" s="17" t="s">
        <v>469</v>
      </c>
      <c r="K289" s="39">
        <f t="shared" si="4"/>
        <v>0</v>
      </c>
      <c r="L289" s="41">
        <f t="array" aca="1" ref="L289" ca="1">INDEX(Sheet3!D289:D1898,MATCH(A289,A289:A724,0))</f>
        <v>66.856153849999998</v>
      </c>
      <c r="M289" s="18">
        <v>83</v>
      </c>
      <c r="N289" s="18">
        <v>81</v>
      </c>
    </row>
    <row r="290" spans="1:14" ht="15" x14ac:dyDescent="0.25">
      <c r="A290" s="16" t="s">
        <v>1040</v>
      </c>
      <c r="B290" s="17" t="s">
        <v>1041</v>
      </c>
      <c r="K290" s="39">
        <f t="shared" si="4"/>
        <v>0</v>
      </c>
      <c r="L290" s="41">
        <f t="array" aca="1" ref="L290" ca="1">INDEX(Sheet3!D290:D1899,MATCH(A290,A290:A725,0))</f>
        <v>85.838461539999997</v>
      </c>
      <c r="M290" s="18">
        <v>97</v>
      </c>
      <c r="N290" s="18">
        <v>92</v>
      </c>
    </row>
    <row r="291" spans="1:14" ht="15" x14ac:dyDescent="0.25">
      <c r="A291" s="16" t="s">
        <v>890</v>
      </c>
      <c r="B291" s="17" t="s">
        <v>891</v>
      </c>
      <c r="K291" s="39">
        <f t="shared" si="4"/>
        <v>0</v>
      </c>
      <c r="L291" s="41">
        <f t="array" aca="1" ref="L291" ca="1">INDEX(Sheet3!D291:D1900,MATCH(A291,A291:A726,0))</f>
        <v>90.426666670000003</v>
      </c>
      <c r="M291" s="18">
        <v>93</v>
      </c>
      <c r="N291" s="18">
        <v>81</v>
      </c>
    </row>
    <row r="292" spans="1:14" ht="15" x14ac:dyDescent="0.25">
      <c r="A292" s="16" t="s">
        <v>2500</v>
      </c>
      <c r="B292" s="17" t="s">
        <v>2501</v>
      </c>
      <c r="K292" s="39">
        <f t="shared" si="4"/>
        <v>0</v>
      </c>
      <c r="L292" s="41">
        <f t="array" aca="1" ref="L292" ca="1">INDEX(Sheet3!D292:D1901,MATCH(A292,A292:A727,0))</f>
        <v>89.952666669999999</v>
      </c>
      <c r="M292" s="18">
        <v>91</v>
      </c>
      <c r="N292" s="18">
        <v>98</v>
      </c>
    </row>
    <row r="293" spans="1:14" ht="15" x14ac:dyDescent="0.25">
      <c r="A293" s="16" t="s">
        <v>710</v>
      </c>
      <c r="B293" s="17" t="s">
        <v>711</v>
      </c>
      <c r="K293" s="39">
        <f t="shared" si="4"/>
        <v>0</v>
      </c>
      <c r="L293" s="41">
        <f t="array" aca="1" ref="L293" ca="1">INDEX(Sheet3!D293:D1902,MATCH(A293,A293:A728,0))</f>
        <v>88.002666669999996</v>
      </c>
      <c r="M293" s="18">
        <v>83</v>
      </c>
      <c r="N293" s="18">
        <v>82</v>
      </c>
    </row>
    <row r="294" spans="1:14" ht="15" x14ac:dyDescent="0.25">
      <c r="A294" s="16" t="s">
        <v>1270</v>
      </c>
      <c r="B294" s="17" t="s">
        <v>1271</v>
      </c>
      <c r="K294" s="39">
        <f t="shared" si="4"/>
        <v>0</v>
      </c>
      <c r="L294" s="41">
        <f t="array" aca="1" ref="L294" ca="1">INDEX(Sheet3!D294:D1903,MATCH(A294,A294:A729,0))</f>
        <v>91.99</v>
      </c>
      <c r="M294" s="18">
        <v>83</v>
      </c>
      <c r="N294" s="18">
        <v>86</v>
      </c>
    </row>
    <row r="295" spans="1:14" ht="15" x14ac:dyDescent="0.25">
      <c r="A295" s="16" t="s">
        <v>2586</v>
      </c>
      <c r="B295" s="17" t="s">
        <v>2587</v>
      </c>
      <c r="K295" s="39">
        <f t="shared" si="4"/>
        <v>0</v>
      </c>
      <c r="L295" s="41">
        <f t="array" aca="1" ref="L295" ca="1">INDEX(Sheet3!D295:D1904,MATCH(A295,A295:A730,0))</f>
        <v>89.287999999999997</v>
      </c>
      <c r="M295" s="18">
        <v>93</v>
      </c>
      <c r="N295" s="18">
        <v>94</v>
      </c>
    </row>
    <row r="296" spans="1:14" ht="15" x14ac:dyDescent="0.25">
      <c r="A296" s="16" t="s">
        <v>880</v>
      </c>
      <c r="B296" s="17" t="s">
        <v>881</v>
      </c>
      <c r="K296" s="39">
        <f t="shared" si="4"/>
        <v>0</v>
      </c>
      <c r="L296" s="41">
        <f t="array" aca="1" ref="L296" ca="1">INDEX(Sheet3!D296:D1905,MATCH(A296,A296:A731,0))</f>
        <v>89.018000000000001</v>
      </c>
      <c r="M296" s="18">
        <v>93</v>
      </c>
      <c r="N296" s="18">
        <v>81</v>
      </c>
    </row>
    <row r="297" spans="1:14" ht="15" x14ac:dyDescent="0.25">
      <c r="A297" s="16" t="s">
        <v>1524</v>
      </c>
      <c r="B297" s="17" t="s">
        <v>1525</v>
      </c>
      <c r="K297" s="39">
        <f t="shared" si="4"/>
        <v>0</v>
      </c>
      <c r="L297" s="41">
        <f t="array" aca="1" ref="L297" ca="1">INDEX(Sheet3!D297:D1906,MATCH(A297,A297:A732,0))</f>
        <v>91.007999999999996</v>
      </c>
      <c r="M297" s="18">
        <v>89</v>
      </c>
      <c r="N297" s="18">
        <v>89</v>
      </c>
    </row>
    <row r="298" spans="1:14" ht="15" x14ac:dyDescent="0.25">
      <c r="A298" s="16" t="s">
        <v>852</v>
      </c>
      <c r="B298" s="17" t="s">
        <v>853</v>
      </c>
      <c r="K298" s="39">
        <f t="shared" si="4"/>
        <v>0</v>
      </c>
      <c r="L298" s="41">
        <f t="array" aca="1" ref="L298" ca="1">INDEX(Sheet3!D298:D1907,MATCH(A298,A298:A733,0))</f>
        <v>91.362499999999997</v>
      </c>
      <c r="M298" s="18">
        <v>91</v>
      </c>
      <c r="N298" s="18">
        <v>92</v>
      </c>
    </row>
    <row r="299" spans="1:14" ht="15" x14ac:dyDescent="0.25">
      <c r="A299" s="16" t="s">
        <v>1510</v>
      </c>
      <c r="B299" s="17" t="s">
        <v>1511</v>
      </c>
      <c r="I299" s="39">
        <f>1</f>
        <v>1</v>
      </c>
      <c r="K299" s="39">
        <f t="shared" si="4"/>
        <v>1</v>
      </c>
      <c r="L299" s="41">
        <f t="array" aca="1" ref="L299" ca="1">INDEX(Sheet3!D299:D1908,MATCH(A299,A299:A734,0))</f>
        <v>91.658124999999998</v>
      </c>
      <c r="M299" s="18">
        <v>78</v>
      </c>
      <c r="N299" s="18">
        <v>70</v>
      </c>
    </row>
    <row r="300" spans="1:14" ht="15" x14ac:dyDescent="0.25">
      <c r="A300" s="16" t="s">
        <v>2004</v>
      </c>
      <c r="B300" s="17" t="s">
        <v>2005</v>
      </c>
      <c r="K300" s="39">
        <f t="shared" si="4"/>
        <v>0</v>
      </c>
      <c r="L300" s="41">
        <f t="array" aca="1" ref="L300" ca="1">INDEX(Sheet3!D300:D1909,MATCH(A300,A300:A735,0))</f>
        <v>91.349374999999995</v>
      </c>
      <c r="M300" s="18">
        <v>84</v>
      </c>
      <c r="N300" s="18">
        <v>97</v>
      </c>
    </row>
    <row r="301" spans="1:14" ht="15" x14ac:dyDescent="0.25">
      <c r="A301" s="16" t="s">
        <v>186</v>
      </c>
      <c r="B301" s="17" t="s">
        <v>187</v>
      </c>
      <c r="K301" s="39">
        <f t="shared" si="4"/>
        <v>0</v>
      </c>
      <c r="L301" s="41">
        <f t="array" aca="1" ref="L301" ca="1">INDEX(Sheet3!D301:D1910,MATCH(A301,A301:A736,0))</f>
        <v>92.409374999999997</v>
      </c>
      <c r="M301" s="18">
        <v>85</v>
      </c>
      <c r="N301" s="18">
        <v>82</v>
      </c>
    </row>
    <row r="302" spans="1:14" ht="15" x14ac:dyDescent="0.25">
      <c r="A302" s="16" t="s">
        <v>336</v>
      </c>
      <c r="B302" s="17" t="s">
        <v>337</v>
      </c>
      <c r="K302" s="39">
        <f t="shared" si="4"/>
        <v>0</v>
      </c>
      <c r="L302" s="41">
        <f t="array" aca="1" ref="L302" ca="1">INDEX(Sheet3!D302:D1911,MATCH(A302,A302:A737,0))</f>
        <v>88.779375000000002</v>
      </c>
      <c r="M302" s="18">
        <v>91</v>
      </c>
      <c r="N302" s="18">
        <v>95</v>
      </c>
    </row>
    <row r="303" spans="1:14" ht="15" x14ac:dyDescent="0.25">
      <c r="A303" s="16" t="s">
        <v>1572</v>
      </c>
      <c r="B303" s="17" t="s">
        <v>1573</v>
      </c>
      <c r="K303" s="39">
        <f t="shared" si="4"/>
        <v>0</v>
      </c>
      <c r="L303" s="41">
        <f t="array" aca="1" ref="L303" ca="1">INDEX(Sheet3!D303:D1912,MATCH(A303,A303:A738,0))</f>
        <v>88.724374999999995</v>
      </c>
      <c r="M303" s="18">
        <v>92</v>
      </c>
      <c r="N303" s="18">
        <v>93</v>
      </c>
    </row>
    <row r="304" spans="1:14" ht="15" x14ac:dyDescent="0.25">
      <c r="A304" s="16" t="s">
        <v>2002</v>
      </c>
      <c r="B304" s="17" t="s">
        <v>2003</v>
      </c>
      <c r="F304" s="39">
        <f>1</f>
        <v>1</v>
      </c>
      <c r="K304" s="39">
        <f t="shared" si="4"/>
        <v>1</v>
      </c>
      <c r="L304" s="41">
        <f t="array" aca="1" ref="L304" ca="1">INDEX(Sheet3!D304:D1913,MATCH(A304,A304:A739,0))</f>
        <v>86.49</v>
      </c>
      <c r="M304" s="18">
        <v>81</v>
      </c>
      <c r="N304" s="18">
        <v>87</v>
      </c>
    </row>
    <row r="305" spans="1:14" ht="15" x14ac:dyDescent="0.25">
      <c r="A305" s="16" t="s">
        <v>1800</v>
      </c>
      <c r="B305" s="17" t="s">
        <v>1801</v>
      </c>
      <c r="K305" s="39">
        <f t="shared" si="4"/>
        <v>0</v>
      </c>
      <c r="L305" s="41">
        <f t="array" aca="1" ref="L305" ca="1">INDEX(Sheet3!D305:D1914,MATCH(A305,A305:A740,0))</f>
        <v>91.384375000000006</v>
      </c>
      <c r="M305" s="18">
        <v>78</v>
      </c>
      <c r="N305" s="18">
        <v>73</v>
      </c>
    </row>
    <row r="306" spans="1:14" ht="15" x14ac:dyDescent="0.25">
      <c r="A306" s="16" t="s">
        <v>2921</v>
      </c>
      <c r="B306" s="17" t="s">
        <v>2922</v>
      </c>
      <c r="K306" s="39">
        <f t="shared" si="4"/>
        <v>0</v>
      </c>
      <c r="L306" s="41">
        <f t="array" aca="1" ref="L306" ca="1">INDEX(Sheet3!D306:D1915,MATCH(A306,A306:A741,0))</f>
        <v>90.719374999999999</v>
      </c>
      <c r="M306" s="18">
        <v>91</v>
      </c>
      <c r="N306" s="18">
        <v>93</v>
      </c>
    </row>
    <row r="307" spans="1:14" ht="15" x14ac:dyDescent="0.25">
      <c r="A307" s="16" t="s">
        <v>1430</v>
      </c>
      <c r="B307" s="17" t="s">
        <v>1431</v>
      </c>
      <c r="K307" s="39">
        <f t="shared" si="4"/>
        <v>0</v>
      </c>
      <c r="L307" s="41">
        <f t="array" aca="1" ref="L307" ca="1">INDEX(Sheet3!D307:D1916,MATCH(A307,A307:A742,0))</f>
        <v>90.238124999999997</v>
      </c>
      <c r="M307" s="18">
        <v>75</v>
      </c>
      <c r="N307" s="18">
        <v>79</v>
      </c>
    </row>
    <row r="308" spans="1:14" ht="15" x14ac:dyDescent="0.25">
      <c r="A308" s="16" t="s">
        <v>154</v>
      </c>
      <c r="B308" s="17" t="s">
        <v>155</v>
      </c>
      <c r="K308" s="39">
        <f t="shared" si="4"/>
        <v>0</v>
      </c>
      <c r="L308" s="41">
        <f t="array" aca="1" ref="L308" ca="1">INDEX(Sheet3!D308:D1917,MATCH(A308,A308:A743,0))</f>
        <v>77.867142860000001</v>
      </c>
      <c r="M308" s="18">
        <v>92</v>
      </c>
      <c r="N308" s="18">
        <v>82</v>
      </c>
    </row>
    <row r="309" spans="1:14" ht="15" x14ac:dyDescent="0.25">
      <c r="A309" s="16" t="s">
        <v>1216</v>
      </c>
      <c r="B309" s="17" t="s">
        <v>1217</v>
      </c>
      <c r="J309" s="39">
        <f>1</f>
        <v>1</v>
      </c>
      <c r="K309" s="39">
        <f t="shared" si="4"/>
        <v>1</v>
      </c>
      <c r="L309" s="41">
        <f t="array" aca="1" ref="L309" ca="1">INDEX(Sheet3!D309:D1918,MATCH(A309,A309:A744,0))</f>
        <v>88.511250000000004</v>
      </c>
      <c r="M309" s="18">
        <v>77</v>
      </c>
      <c r="N309" s="18">
        <v>72</v>
      </c>
    </row>
    <row r="310" spans="1:14" ht="15" x14ac:dyDescent="0.25">
      <c r="A310" s="16" t="s">
        <v>1350</v>
      </c>
      <c r="B310" s="17" t="s">
        <v>1351</v>
      </c>
      <c r="K310" s="39">
        <f t="shared" si="4"/>
        <v>0</v>
      </c>
      <c r="L310" s="41">
        <f t="array" aca="1" ref="L310" ca="1">INDEX(Sheet3!D310:D1919,MATCH(A310,A310:A745,0))</f>
        <v>88.430625000000006</v>
      </c>
      <c r="M310" s="18">
        <v>100</v>
      </c>
      <c r="N310" s="18">
        <v>96</v>
      </c>
    </row>
    <row r="311" spans="1:14" ht="15" x14ac:dyDescent="0.25">
      <c r="A311" s="16" t="s">
        <v>1740</v>
      </c>
      <c r="B311" s="17" t="s">
        <v>1741</v>
      </c>
      <c r="K311" s="39">
        <f t="shared" si="4"/>
        <v>0</v>
      </c>
      <c r="L311" s="41">
        <f t="array" aca="1" ref="L311" ca="1">INDEX(Sheet3!D311:D1920,MATCH(A311,A311:A746,0))</f>
        <v>90.446875000000006</v>
      </c>
      <c r="M311" s="18">
        <v>96</v>
      </c>
      <c r="N311" s="18">
        <v>97</v>
      </c>
    </row>
    <row r="312" spans="1:14" ht="15" x14ac:dyDescent="0.25">
      <c r="A312" s="16" t="s">
        <v>1378</v>
      </c>
      <c r="B312" s="17" t="s">
        <v>1379</v>
      </c>
      <c r="K312" s="39">
        <f t="shared" si="4"/>
        <v>0</v>
      </c>
      <c r="L312" s="41">
        <f t="array" aca="1" ref="L312" ca="1">INDEX(Sheet3!D312:D1921,MATCH(A312,A312:A747,0))</f>
        <v>81.002857140000003</v>
      </c>
      <c r="M312" s="18">
        <v>79</v>
      </c>
      <c r="N312" s="18">
        <v>69</v>
      </c>
    </row>
    <row r="313" spans="1:14" ht="15" x14ac:dyDescent="0.25">
      <c r="A313" s="16" t="s">
        <v>2652</v>
      </c>
      <c r="B313" s="17" t="s">
        <v>2653</v>
      </c>
      <c r="K313" s="39">
        <f t="shared" si="4"/>
        <v>0</v>
      </c>
      <c r="L313" s="41">
        <f t="array" aca="1" ref="L313" ca="1">INDEX(Sheet3!D313:D1922,MATCH(A313,A313:A748,0))</f>
        <v>90.039375000000007</v>
      </c>
      <c r="M313" s="18">
        <v>85</v>
      </c>
      <c r="N313" s="18">
        <v>85</v>
      </c>
    </row>
    <row r="314" spans="1:14" ht="15" x14ac:dyDescent="0.25">
      <c r="A314" s="16" t="s">
        <v>1272</v>
      </c>
      <c r="B314" s="17" t="s">
        <v>1273</v>
      </c>
      <c r="K314" s="39">
        <f t="shared" si="4"/>
        <v>0</v>
      </c>
      <c r="L314" s="41">
        <f t="array" aca="1" ref="L314" ca="1">INDEX(Sheet3!D314:D1923,MATCH(A314,A314:A749,0))</f>
        <v>96.366874999999993</v>
      </c>
      <c r="M314" s="18">
        <v>85</v>
      </c>
      <c r="N314" s="18">
        <v>76</v>
      </c>
    </row>
    <row r="315" spans="1:14" ht="15" x14ac:dyDescent="0.25">
      <c r="A315" s="16" t="s">
        <v>2769</v>
      </c>
      <c r="B315" s="17" t="s">
        <v>2770</v>
      </c>
      <c r="K315" s="39">
        <f t="shared" si="4"/>
        <v>0</v>
      </c>
      <c r="L315" s="41">
        <f t="array" aca="1" ref="L315" ca="1">INDEX(Sheet3!D315:D1924,MATCH(A315,A315:A750,0))</f>
        <v>87.470624999999998</v>
      </c>
      <c r="M315" s="18">
        <v>80</v>
      </c>
      <c r="N315" s="18">
        <v>87</v>
      </c>
    </row>
    <row r="316" spans="1:14" ht="15" x14ac:dyDescent="0.25">
      <c r="A316" s="16" t="s">
        <v>250</v>
      </c>
      <c r="B316" s="17" t="s">
        <v>251</v>
      </c>
      <c r="K316" s="39">
        <f t="shared" si="4"/>
        <v>0</v>
      </c>
      <c r="L316" s="41">
        <f t="array" aca="1" ref="L316" ca="1">INDEX(Sheet3!D316:D1925,MATCH(A316,A316:A751,0))</f>
        <v>51.122142859999997</v>
      </c>
      <c r="M316" s="18">
        <v>86</v>
      </c>
      <c r="N316" s="18">
        <v>94</v>
      </c>
    </row>
    <row r="317" spans="1:14" ht="15" x14ac:dyDescent="0.25">
      <c r="A317" s="16" t="s">
        <v>1304</v>
      </c>
      <c r="B317" s="17" t="s">
        <v>1305</v>
      </c>
      <c r="K317" s="39">
        <f t="shared" si="4"/>
        <v>0</v>
      </c>
      <c r="L317" s="41">
        <f t="array" aca="1" ref="L317" ca="1">INDEX(Sheet3!D317:D1926,MATCH(A317,A317:A752,0))</f>
        <v>62.090714290000001</v>
      </c>
      <c r="M317" s="18">
        <v>77</v>
      </c>
      <c r="N317" s="18">
        <v>93</v>
      </c>
    </row>
    <row r="318" spans="1:14" ht="15" x14ac:dyDescent="0.25">
      <c r="A318" s="16" t="s">
        <v>1056</v>
      </c>
      <c r="B318" s="17" t="s">
        <v>1057</v>
      </c>
      <c r="K318" s="39">
        <f t="shared" si="4"/>
        <v>0</v>
      </c>
      <c r="L318" s="41">
        <f t="array" aca="1" ref="L318" ca="1">INDEX(Sheet3!D318:D1927,MATCH(A318,A318:A753,0))</f>
        <v>78.348571430000007</v>
      </c>
      <c r="M318" s="18">
        <v>91</v>
      </c>
      <c r="N318" s="18">
        <v>94</v>
      </c>
    </row>
    <row r="319" spans="1:14" ht="15" x14ac:dyDescent="0.25">
      <c r="A319" s="16" t="s">
        <v>970</v>
      </c>
      <c r="B319" s="17" t="s">
        <v>971</v>
      </c>
      <c r="J319" s="39">
        <f>1</f>
        <v>1</v>
      </c>
      <c r="K319" s="39">
        <f t="shared" si="4"/>
        <v>1</v>
      </c>
      <c r="L319" s="41">
        <f t="array" aca="1" ref="L319" ca="1">INDEX(Sheet3!D319:D1928,MATCH(A319,A319:A754,0))</f>
        <v>80.112142860000006</v>
      </c>
      <c r="M319" s="18">
        <v>82</v>
      </c>
      <c r="N319" s="18">
        <v>88</v>
      </c>
    </row>
    <row r="320" spans="1:14" ht="15" x14ac:dyDescent="0.25">
      <c r="A320" s="16" t="s">
        <v>716</v>
      </c>
      <c r="B320" s="17" t="s">
        <v>717</v>
      </c>
      <c r="K320" s="39">
        <f t="shared" si="4"/>
        <v>0</v>
      </c>
      <c r="L320" s="41">
        <f t="array" aca="1" ref="L320" ca="1">INDEX(Sheet3!D320:D1929,MATCH(A320,A320:A755,0))</f>
        <v>88.74071429</v>
      </c>
      <c r="M320" s="18">
        <v>80</v>
      </c>
      <c r="N320" s="18">
        <v>90</v>
      </c>
    </row>
    <row r="321" spans="1:14" ht="15" x14ac:dyDescent="0.25">
      <c r="A321" s="16" t="s">
        <v>3202</v>
      </c>
      <c r="B321" s="17" t="s">
        <v>3203</v>
      </c>
      <c r="C321" s="39">
        <f>1</f>
        <v>1</v>
      </c>
      <c r="K321" s="39">
        <f t="shared" si="4"/>
        <v>1</v>
      </c>
      <c r="L321" s="41">
        <f t="array" aca="1" ref="L321" ca="1">INDEX(Sheet3!D321:D1930,MATCH(A321,A321:A756,0))</f>
        <v>85.565624999999997</v>
      </c>
      <c r="M321" s="18">
        <v>83</v>
      </c>
      <c r="N321" s="18">
        <v>78</v>
      </c>
    </row>
    <row r="322" spans="1:14" ht="15" x14ac:dyDescent="0.25">
      <c r="A322" s="16" t="s">
        <v>248</v>
      </c>
      <c r="B322" s="17" t="s">
        <v>249</v>
      </c>
      <c r="K322" s="39">
        <f t="shared" si="4"/>
        <v>0</v>
      </c>
      <c r="L322" s="41">
        <f t="array" aca="1" ref="L322" ca="1">INDEX(Sheet3!D322:D1931,MATCH(A322,A322:A757,0))</f>
        <v>86.55285714</v>
      </c>
      <c r="M322" s="18">
        <v>95</v>
      </c>
      <c r="N322" s="18">
        <v>93</v>
      </c>
    </row>
    <row r="323" spans="1:14" ht="15" x14ac:dyDescent="0.25">
      <c r="A323" s="16" t="s">
        <v>3122</v>
      </c>
      <c r="B323" s="17" t="s">
        <v>3123</v>
      </c>
      <c r="C323" s="39">
        <f>1</f>
        <v>1</v>
      </c>
      <c r="K323" s="39">
        <f t="shared" si="4"/>
        <v>1</v>
      </c>
      <c r="L323" s="41">
        <f t="array" aca="1" ref="L323" ca="1">INDEX(Sheet3!D323:D1932,MATCH(A323,A323:A758,0))</f>
        <v>77.36571429</v>
      </c>
      <c r="M323" s="18">
        <v>99</v>
      </c>
      <c r="N323" s="18">
        <v>99</v>
      </c>
    </row>
    <row r="324" spans="1:14" ht="15" x14ac:dyDescent="0.25">
      <c r="A324" s="16" t="s">
        <v>2646</v>
      </c>
      <c r="B324" s="17" t="s">
        <v>2647</v>
      </c>
      <c r="K324" s="39">
        <f t="shared" si="4"/>
        <v>0</v>
      </c>
      <c r="L324" s="41">
        <f t="array" aca="1" ref="L324" ca="1">INDEX(Sheet3!D324:D1933,MATCH(A324,A324:A759,0))</f>
        <v>84.281874999999999</v>
      </c>
      <c r="M324" s="18">
        <v>91</v>
      </c>
      <c r="N324" s="18">
        <v>87</v>
      </c>
    </row>
    <row r="325" spans="1:14" ht="15" x14ac:dyDescent="0.25">
      <c r="A325" s="16" t="s">
        <v>2346</v>
      </c>
      <c r="B325" s="17" t="s">
        <v>2347</v>
      </c>
      <c r="K325" s="39">
        <f t="shared" si="4"/>
        <v>0</v>
      </c>
      <c r="L325" s="41">
        <f t="array" aca="1" ref="L325" ca="1">INDEX(Sheet3!D325:D1934,MATCH(A325,A325:A760,0))</f>
        <v>63.35</v>
      </c>
      <c r="M325" s="18">
        <v>86</v>
      </c>
      <c r="N325" s="18">
        <v>84</v>
      </c>
    </row>
    <row r="326" spans="1:14" ht="15" x14ac:dyDescent="0.25">
      <c r="A326" s="16" t="s">
        <v>3102</v>
      </c>
      <c r="B326" s="17" t="s">
        <v>3103</v>
      </c>
      <c r="C326" s="39">
        <f>1</f>
        <v>1</v>
      </c>
      <c r="H326" s="39">
        <f>1</f>
        <v>1</v>
      </c>
      <c r="K326" s="39">
        <f t="shared" si="4"/>
        <v>2</v>
      </c>
      <c r="L326" s="41">
        <f t="array" aca="1" ref="L326" ca="1">INDEX(Sheet3!D326:D1935,MATCH(A326,A326:A761,0))</f>
        <v>82.448125000000005</v>
      </c>
      <c r="M326" s="18">
        <v>77</v>
      </c>
      <c r="N326" s="18">
        <v>77</v>
      </c>
    </row>
    <row r="327" spans="1:14" ht="15" x14ac:dyDescent="0.25">
      <c r="A327" s="16" t="s">
        <v>1720</v>
      </c>
      <c r="B327" s="17" t="s">
        <v>1721</v>
      </c>
      <c r="K327" s="39">
        <f t="shared" si="4"/>
        <v>0</v>
      </c>
      <c r="L327" s="41">
        <f t="array" aca="1" ref="L327" ca="1">INDEX(Sheet3!D327:D1936,MATCH(A327,A327:A762,0))</f>
        <v>54.201428569999997</v>
      </c>
      <c r="M327" s="18">
        <v>80</v>
      </c>
      <c r="N327" s="18">
        <v>84</v>
      </c>
    </row>
    <row r="328" spans="1:14" ht="15" x14ac:dyDescent="0.25">
      <c r="A328" s="16" t="s">
        <v>2244</v>
      </c>
      <c r="B328" s="17" t="s">
        <v>2245</v>
      </c>
      <c r="K328" s="39">
        <f t="shared" si="4"/>
        <v>0</v>
      </c>
      <c r="L328" s="41">
        <f t="array" aca="1" ref="L328" ca="1">INDEX(Sheet3!D328:D1937,MATCH(A328,A328:A763,0))</f>
        <v>89.871764709999994</v>
      </c>
      <c r="M328" s="18">
        <v>75</v>
      </c>
      <c r="N328" s="18">
        <v>82</v>
      </c>
    </row>
    <row r="329" spans="1:14" ht="15" x14ac:dyDescent="0.25">
      <c r="A329" s="16" t="s">
        <v>1994</v>
      </c>
      <c r="B329" s="17" t="s">
        <v>1995</v>
      </c>
      <c r="K329" s="39">
        <f t="shared" si="4"/>
        <v>0</v>
      </c>
      <c r="L329" s="41">
        <f t="array" aca="1" ref="L329" ca="1">INDEX(Sheet3!D329:D1938,MATCH(A329,A329:A764,0))</f>
        <v>83.56</v>
      </c>
      <c r="M329" s="18">
        <v>81</v>
      </c>
      <c r="N329" s="18">
        <v>79</v>
      </c>
    </row>
    <row r="330" spans="1:14" ht="15" x14ac:dyDescent="0.25">
      <c r="A330" s="16" t="s">
        <v>1250</v>
      </c>
      <c r="B330" s="17" t="s">
        <v>1251</v>
      </c>
      <c r="K330" s="39">
        <f t="shared" si="4"/>
        <v>0</v>
      </c>
      <c r="L330" s="41">
        <f t="array" aca="1" ref="L330" ca="1">INDEX(Sheet3!D330:D1939,MATCH(A330,A330:A765,0))</f>
        <v>79.11</v>
      </c>
      <c r="M330" s="18">
        <v>77</v>
      </c>
      <c r="N330" s="18">
        <v>80</v>
      </c>
    </row>
    <row r="331" spans="1:14" ht="15" x14ac:dyDescent="0.25">
      <c r="A331" s="16" t="s">
        <v>1054</v>
      </c>
      <c r="B331" s="17" t="s">
        <v>1055</v>
      </c>
      <c r="K331" s="39">
        <f t="shared" si="4"/>
        <v>0</v>
      </c>
      <c r="L331" s="41">
        <f t="array" aca="1" ref="L331" ca="1">INDEX(Sheet3!D331:D1940,MATCH(A331,A331:A766,0))</f>
        <v>91.162352940000005</v>
      </c>
      <c r="M331" s="18">
        <v>99</v>
      </c>
      <c r="N331" s="18">
        <v>88</v>
      </c>
    </row>
    <row r="332" spans="1:14" ht="15" x14ac:dyDescent="0.25">
      <c r="A332" s="16" t="s">
        <v>2982</v>
      </c>
      <c r="B332" s="17" t="s">
        <v>2983</v>
      </c>
      <c r="K332" s="39">
        <f t="shared" si="4"/>
        <v>0</v>
      </c>
      <c r="L332" s="41">
        <f t="array" aca="1" ref="L332" ca="1">INDEX(Sheet3!D332:D1941,MATCH(A332,A332:A767,0))</f>
        <v>63.81</v>
      </c>
      <c r="M332" s="18">
        <v>46</v>
      </c>
      <c r="N332" s="18">
        <v>46</v>
      </c>
    </row>
    <row r="333" spans="1:14" ht="15" x14ac:dyDescent="0.25">
      <c r="A333" s="16" t="s">
        <v>1346</v>
      </c>
      <c r="B333" s="17" t="s">
        <v>1347</v>
      </c>
      <c r="K333" s="39">
        <f t="shared" si="4"/>
        <v>0</v>
      </c>
      <c r="L333" s="41">
        <f t="array" aca="1" ref="L333" ca="1">INDEX(Sheet3!D333:D1942,MATCH(A333,A333:A768,0))</f>
        <v>89.382352940000004</v>
      </c>
      <c r="M333" s="18">
        <v>90</v>
      </c>
      <c r="N333" s="18">
        <v>94</v>
      </c>
    </row>
    <row r="334" spans="1:14" ht="15" x14ac:dyDescent="0.25">
      <c r="A334" s="16" t="s">
        <v>1804</v>
      </c>
      <c r="B334" s="17" t="s">
        <v>1805</v>
      </c>
      <c r="K334" s="39">
        <f t="shared" si="4"/>
        <v>0</v>
      </c>
      <c r="L334" s="41">
        <f t="array" aca="1" ref="L334" ca="1">INDEX(Sheet3!D334:D1943,MATCH(A334,A334:A769,0))</f>
        <v>88.761764709999994</v>
      </c>
      <c r="M334" s="18">
        <v>86</v>
      </c>
      <c r="N334" s="18">
        <v>89</v>
      </c>
    </row>
    <row r="335" spans="1:14" ht="15" x14ac:dyDescent="0.25">
      <c r="A335" s="16" t="s">
        <v>1582</v>
      </c>
      <c r="B335" s="17" t="s">
        <v>1583</v>
      </c>
      <c r="K335" s="39">
        <f t="shared" si="4"/>
        <v>0</v>
      </c>
      <c r="L335" s="41">
        <f t="array" aca="1" ref="L335" ca="1">INDEX(Sheet3!D335:D1944,MATCH(A335,A335:A770,0))</f>
        <v>85.940588239999997</v>
      </c>
      <c r="M335" s="18">
        <v>89</v>
      </c>
      <c r="N335" s="18">
        <v>83</v>
      </c>
    </row>
    <row r="336" spans="1:14" ht="15" x14ac:dyDescent="0.25">
      <c r="A336" s="16" t="s">
        <v>278</v>
      </c>
      <c r="B336" s="17" t="s">
        <v>279</v>
      </c>
      <c r="K336" s="39">
        <f t="shared" si="4"/>
        <v>0</v>
      </c>
      <c r="L336" s="41">
        <f t="array" aca="1" ref="L336" ca="1">INDEX(Sheet3!D336:D1945,MATCH(A336,A336:A771,0))</f>
        <v>88.433529410000006</v>
      </c>
      <c r="M336" s="18">
        <v>97</v>
      </c>
      <c r="N336" s="18">
        <v>94</v>
      </c>
    </row>
    <row r="337" spans="1:14" ht="15" x14ac:dyDescent="0.25">
      <c r="A337" s="16" t="s">
        <v>1724</v>
      </c>
      <c r="B337" s="17" t="s">
        <v>1725</v>
      </c>
      <c r="K337" s="39">
        <f t="shared" si="4"/>
        <v>0</v>
      </c>
      <c r="L337" s="41">
        <f t="array" aca="1" ref="L337" ca="1">INDEX(Sheet3!D337:D1946,MATCH(A337,A337:A772,0))</f>
        <v>89.805294119999999</v>
      </c>
      <c r="M337" s="18">
        <v>91</v>
      </c>
      <c r="N337" s="18">
        <v>90</v>
      </c>
    </row>
    <row r="338" spans="1:14" ht="15" x14ac:dyDescent="0.25">
      <c r="A338" s="16" t="s">
        <v>3170</v>
      </c>
      <c r="B338" s="17" t="s">
        <v>3171</v>
      </c>
      <c r="C338" s="39">
        <f>1</f>
        <v>1</v>
      </c>
      <c r="K338" s="39">
        <f t="shared" si="4"/>
        <v>1</v>
      </c>
      <c r="L338" s="41">
        <f t="array" aca="1" ref="L338" ca="1">INDEX(Sheet3!D338:D1947,MATCH(A338,A338:A773,0))</f>
        <v>89.983529410000003</v>
      </c>
      <c r="M338" s="18">
        <v>79</v>
      </c>
      <c r="N338" s="18">
        <v>85</v>
      </c>
    </row>
    <row r="339" spans="1:14" ht="15" x14ac:dyDescent="0.25">
      <c r="A339" s="16" t="s">
        <v>824</v>
      </c>
      <c r="B339" s="17" t="s">
        <v>825</v>
      </c>
      <c r="K339" s="39">
        <f t="shared" si="4"/>
        <v>0</v>
      </c>
      <c r="L339" s="41">
        <f t="array" aca="1" ref="L339" ca="1">INDEX(Sheet3!D339:D1948,MATCH(A339,A339:A774,0))</f>
        <v>86.224705880000002</v>
      </c>
      <c r="M339" s="18">
        <v>94</v>
      </c>
      <c r="N339" s="18">
        <v>93</v>
      </c>
    </row>
    <row r="340" spans="1:14" ht="15" x14ac:dyDescent="0.25">
      <c r="A340" s="16" t="s">
        <v>1342</v>
      </c>
      <c r="B340" s="17" t="s">
        <v>1343</v>
      </c>
      <c r="K340" s="39">
        <f t="shared" si="4"/>
        <v>0</v>
      </c>
      <c r="L340" s="41">
        <f t="array" aca="1" ref="L340" ca="1">INDEX(Sheet3!D340:D1949,MATCH(A340,A340:A775,0))</f>
        <v>88.488823530000005</v>
      </c>
      <c r="M340" s="18">
        <v>75</v>
      </c>
      <c r="N340" s="18">
        <v>88</v>
      </c>
    </row>
    <row r="341" spans="1:14" ht="15" x14ac:dyDescent="0.25">
      <c r="A341" s="16" t="s">
        <v>1028</v>
      </c>
      <c r="B341" s="17" t="s">
        <v>1029</v>
      </c>
      <c r="D341" s="39">
        <f t="shared" ref="D341:D342" si="8">1</f>
        <v>1</v>
      </c>
      <c r="K341" s="39">
        <f t="shared" si="4"/>
        <v>1</v>
      </c>
      <c r="L341" s="41">
        <f t="array" aca="1" ref="L341" ca="1">INDEX(Sheet3!D341:D1950,MATCH(A341,A341:A776,0))</f>
        <v>86.552941180000005</v>
      </c>
      <c r="M341" s="18">
        <v>64</v>
      </c>
      <c r="N341" s="18">
        <v>64</v>
      </c>
    </row>
    <row r="342" spans="1:14" ht="15" x14ac:dyDescent="0.25">
      <c r="A342" s="16" t="s">
        <v>980</v>
      </c>
      <c r="B342" s="17" t="s">
        <v>981</v>
      </c>
      <c r="D342" s="39">
        <f t="shared" si="8"/>
        <v>1</v>
      </c>
      <c r="K342" s="39">
        <f t="shared" si="4"/>
        <v>1</v>
      </c>
      <c r="L342" s="41">
        <f t="array" aca="1" ref="L342" ca="1">INDEX(Sheet3!D342:D1951,MATCH(A342,A342:A777,0))</f>
        <v>86.050588239999996</v>
      </c>
      <c r="M342" s="18">
        <v>92</v>
      </c>
      <c r="N342" s="18">
        <v>89</v>
      </c>
    </row>
    <row r="343" spans="1:14" ht="15" x14ac:dyDescent="0.25">
      <c r="A343" s="16" t="s">
        <v>3124</v>
      </c>
      <c r="B343" s="17" t="s">
        <v>3125</v>
      </c>
      <c r="C343" s="39">
        <f>1</f>
        <v>1</v>
      </c>
      <c r="K343" s="39">
        <f t="shared" si="4"/>
        <v>1</v>
      </c>
      <c r="L343" s="41">
        <f t="array" aca="1" ref="L343" ca="1">INDEX(Sheet3!D343:D1952,MATCH(A343,A343:A778,0))</f>
        <v>93.516470589999997</v>
      </c>
      <c r="M343" s="18">
        <v>99</v>
      </c>
      <c r="N343" s="18">
        <v>94</v>
      </c>
    </row>
    <row r="344" spans="1:14" ht="15" x14ac:dyDescent="0.25">
      <c r="A344" s="16" t="s">
        <v>558</v>
      </c>
      <c r="B344" s="17" t="s">
        <v>559</v>
      </c>
      <c r="K344" s="39">
        <f t="shared" si="4"/>
        <v>0</v>
      </c>
      <c r="L344" s="41">
        <f t="array" aca="1" ref="L344" ca="1">INDEX(Sheet3!D344:D1953,MATCH(A344,A344:A779,0))</f>
        <v>87.822352940000002</v>
      </c>
      <c r="M344" s="18">
        <v>82</v>
      </c>
      <c r="N344" s="18">
        <v>67</v>
      </c>
    </row>
    <row r="345" spans="1:14" ht="15" x14ac:dyDescent="0.25">
      <c r="A345" s="16" t="s">
        <v>1678</v>
      </c>
      <c r="B345" s="17" t="s">
        <v>1679</v>
      </c>
      <c r="K345" s="39">
        <f t="shared" si="4"/>
        <v>0</v>
      </c>
      <c r="L345" s="41">
        <f t="array" aca="1" ref="L345" ca="1">INDEX(Sheet3!D345:D1954,MATCH(A345,A345:A780,0))</f>
        <v>87.862352939999994</v>
      </c>
      <c r="M345" s="18">
        <v>83</v>
      </c>
      <c r="N345" s="18">
        <v>91</v>
      </c>
    </row>
    <row r="346" spans="1:14" ht="15" x14ac:dyDescent="0.25">
      <c r="A346" s="16" t="s">
        <v>2084</v>
      </c>
      <c r="B346" s="17" t="s">
        <v>2085</v>
      </c>
      <c r="K346" s="39">
        <f t="shared" si="4"/>
        <v>0</v>
      </c>
      <c r="L346" s="41">
        <f t="array" aca="1" ref="L346" ca="1">INDEX(Sheet3!D346:D1955,MATCH(A346,A346:A781,0))</f>
        <v>89.928235290000003</v>
      </c>
      <c r="M346" s="18">
        <v>89</v>
      </c>
      <c r="N346" s="18">
        <v>94</v>
      </c>
    </row>
    <row r="347" spans="1:14" ht="15" x14ac:dyDescent="0.25">
      <c r="A347" s="16" t="s">
        <v>882</v>
      </c>
      <c r="B347" s="17" t="s">
        <v>883</v>
      </c>
      <c r="K347" s="39">
        <f t="shared" si="4"/>
        <v>0</v>
      </c>
      <c r="L347" s="41">
        <f t="array" aca="1" ref="L347" ca="1">INDEX(Sheet3!D347:D1956,MATCH(A347,A347:A782,0))</f>
        <v>88.33823529</v>
      </c>
      <c r="M347" s="18">
        <v>74</v>
      </c>
      <c r="N347" s="18">
        <v>77</v>
      </c>
    </row>
    <row r="348" spans="1:14" ht="15" x14ac:dyDescent="0.25">
      <c r="A348" s="16" t="s">
        <v>356</v>
      </c>
      <c r="B348" s="17" t="s">
        <v>357</v>
      </c>
      <c r="K348" s="39">
        <f t="shared" si="4"/>
        <v>0</v>
      </c>
      <c r="L348" s="41">
        <f t="array" aca="1" ref="L348" ca="1">INDEX(Sheet3!D348:D1957,MATCH(A348,A348:A783,0))</f>
        <v>88.177647059999998</v>
      </c>
      <c r="M348" s="18">
        <v>84</v>
      </c>
      <c r="N348" s="18">
        <v>87</v>
      </c>
    </row>
    <row r="349" spans="1:14" ht="15" x14ac:dyDescent="0.25">
      <c r="A349" s="16" t="s">
        <v>1436</v>
      </c>
      <c r="B349" s="17" t="s">
        <v>1437</v>
      </c>
      <c r="H349" s="39">
        <f>1</f>
        <v>1</v>
      </c>
      <c r="K349" s="39">
        <f t="shared" si="4"/>
        <v>1</v>
      </c>
      <c r="L349" s="41">
        <f t="array" aca="1" ref="L349" ca="1">INDEX(Sheet3!D349:D1958,MATCH(A349,A349:A784,0))</f>
        <v>85.595294120000005</v>
      </c>
      <c r="M349" s="18">
        <v>74</v>
      </c>
      <c r="N349" s="18">
        <v>83</v>
      </c>
    </row>
    <row r="350" spans="1:14" ht="15" x14ac:dyDescent="0.25">
      <c r="A350" s="16" t="s">
        <v>836</v>
      </c>
      <c r="B350" s="17" t="s">
        <v>837</v>
      </c>
      <c r="J350" s="39">
        <f>1</f>
        <v>1</v>
      </c>
      <c r="K350" s="39">
        <f t="shared" si="4"/>
        <v>1</v>
      </c>
      <c r="L350" s="41">
        <f t="array" aca="1" ref="L350" ca="1">INDEX(Sheet3!D350:D1959,MATCH(A350,A350:A785,0))</f>
        <v>85.141176470000005</v>
      </c>
      <c r="M350" s="18">
        <v>88</v>
      </c>
      <c r="N350" s="18">
        <v>92</v>
      </c>
    </row>
    <row r="351" spans="1:14" ht="15" x14ac:dyDescent="0.25">
      <c r="A351" s="16" t="s">
        <v>442</v>
      </c>
      <c r="B351" s="17" t="s">
        <v>443</v>
      </c>
      <c r="K351" s="39">
        <f t="shared" si="4"/>
        <v>0</v>
      </c>
      <c r="L351" s="41">
        <f t="array" aca="1" ref="L351" ca="1">INDEX(Sheet3!D351:D1960,MATCH(A351,A351:A786,0))</f>
        <v>89.659411759999998</v>
      </c>
      <c r="M351" s="18">
        <v>89</v>
      </c>
      <c r="N351" s="18">
        <v>79</v>
      </c>
    </row>
    <row r="352" spans="1:14" ht="15" x14ac:dyDescent="0.25">
      <c r="A352" s="16" t="s">
        <v>878</v>
      </c>
      <c r="B352" s="17" t="s">
        <v>879</v>
      </c>
      <c r="K352" s="39">
        <f t="shared" si="4"/>
        <v>0</v>
      </c>
      <c r="L352" s="41">
        <f t="array" aca="1" ref="L352" ca="1">INDEX(Sheet3!D352:D1961,MATCH(A352,A352:A787,0))</f>
        <v>88.46941176</v>
      </c>
      <c r="M352" s="18">
        <v>89</v>
      </c>
      <c r="N352" s="18">
        <v>78</v>
      </c>
    </row>
    <row r="353" spans="1:14" ht="15" x14ac:dyDescent="0.25">
      <c r="A353" s="16" t="s">
        <v>3172</v>
      </c>
      <c r="B353" s="17" t="s">
        <v>3173</v>
      </c>
      <c r="C353" s="39">
        <f>1</f>
        <v>1</v>
      </c>
      <c r="K353" s="39">
        <f t="shared" si="4"/>
        <v>1</v>
      </c>
      <c r="L353" s="41">
        <f t="array" aca="1" ref="L353" ca="1">INDEX(Sheet3!D353:D1962,MATCH(A353,A353:A788,0))</f>
        <v>86.882352940000004</v>
      </c>
      <c r="M353" s="18">
        <v>82</v>
      </c>
      <c r="N353" s="18">
        <v>79</v>
      </c>
    </row>
    <row r="354" spans="1:14" ht="15" x14ac:dyDescent="0.25">
      <c r="A354" s="16" t="s">
        <v>1644</v>
      </c>
      <c r="B354" s="17" t="s">
        <v>1645</v>
      </c>
      <c r="K354" s="39">
        <f t="shared" si="4"/>
        <v>0</v>
      </c>
      <c r="L354" s="41">
        <f t="array" aca="1" ref="L354" ca="1">INDEX(Sheet3!D354:D1963,MATCH(A354,A354:A789,0))</f>
        <v>86.155294119999994</v>
      </c>
      <c r="M354" s="18">
        <v>86</v>
      </c>
      <c r="N354" s="18">
        <v>87</v>
      </c>
    </row>
    <row r="355" spans="1:14" ht="15" x14ac:dyDescent="0.25">
      <c r="A355" s="16" t="s">
        <v>1418</v>
      </c>
      <c r="B355" s="17" t="s">
        <v>1419</v>
      </c>
      <c r="K355" s="39">
        <f t="shared" si="4"/>
        <v>0</v>
      </c>
      <c r="L355" s="41">
        <f t="array" aca="1" ref="L355" ca="1">INDEX(Sheet3!D355:D1964,MATCH(A355,A355:A790,0))</f>
        <v>81.593571429999997</v>
      </c>
      <c r="M355" s="18">
        <v>84</v>
      </c>
      <c r="N355" s="18">
        <v>87</v>
      </c>
    </row>
    <row r="356" spans="1:14" ht="15" x14ac:dyDescent="0.25">
      <c r="A356" s="16" t="s">
        <v>2344</v>
      </c>
      <c r="B356" s="17" t="s">
        <v>2345</v>
      </c>
      <c r="K356" s="39">
        <f t="shared" si="4"/>
        <v>0</v>
      </c>
      <c r="L356" s="41">
        <f t="array" aca="1" ref="L356" ca="1">INDEX(Sheet3!D356:D1965,MATCH(A356,A356:A791,0))</f>
        <v>79.777142859999998</v>
      </c>
      <c r="M356" s="18">
        <v>81</v>
      </c>
      <c r="N356" s="18">
        <v>86</v>
      </c>
    </row>
    <row r="357" spans="1:14" ht="15" x14ac:dyDescent="0.25">
      <c r="A357" s="16" t="s">
        <v>1798</v>
      </c>
      <c r="B357" s="17" t="s">
        <v>1799</v>
      </c>
      <c r="K357" s="39">
        <f t="shared" si="4"/>
        <v>0</v>
      </c>
      <c r="L357" s="41">
        <f t="array" aca="1" ref="L357" ca="1">INDEX(Sheet3!D357:D1966,MATCH(A357,A357:A792,0))</f>
        <v>88.762500000000003</v>
      </c>
      <c r="M357" s="18">
        <v>99</v>
      </c>
      <c r="N357" s="18">
        <v>87</v>
      </c>
    </row>
    <row r="358" spans="1:14" ht="15" x14ac:dyDescent="0.25">
      <c r="A358" s="16" t="s">
        <v>1654</v>
      </c>
      <c r="B358" s="17" t="s">
        <v>1655</v>
      </c>
      <c r="K358" s="39">
        <f t="shared" si="4"/>
        <v>0</v>
      </c>
      <c r="L358" s="41">
        <f t="array" aca="1" ref="L358" ca="1">INDEX(Sheet3!D358:D1967,MATCH(A358,A358:A793,0))</f>
        <v>90.206470589999995</v>
      </c>
      <c r="M358" s="18">
        <v>92</v>
      </c>
      <c r="N358" s="18">
        <v>84</v>
      </c>
    </row>
    <row r="359" spans="1:14" ht="15" x14ac:dyDescent="0.25">
      <c r="A359" s="16" t="s">
        <v>100</v>
      </c>
      <c r="B359" s="17" t="s">
        <v>101</v>
      </c>
      <c r="K359" s="39">
        <f t="shared" si="4"/>
        <v>0</v>
      </c>
      <c r="L359" s="41">
        <f t="array" aca="1" ref="L359" ca="1">INDEX(Sheet3!D359:D1968,MATCH(A359,A359:A794,0))</f>
        <v>89.678235290000003</v>
      </c>
      <c r="M359" s="18">
        <v>96</v>
      </c>
      <c r="N359" s="18">
        <v>93</v>
      </c>
    </row>
    <row r="360" spans="1:14" ht="15" x14ac:dyDescent="0.25">
      <c r="A360" s="16" t="s">
        <v>1668</v>
      </c>
      <c r="B360" s="17" t="s">
        <v>1669</v>
      </c>
      <c r="K360" s="39">
        <f t="shared" si="4"/>
        <v>0</v>
      </c>
      <c r="L360" s="41">
        <f t="array" aca="1" ref="L360" ca="1">INDEX(Sheet3!D360:D1969,MATCH(A360,A360:A795,0))</f>
        <v>83.92</v>
      </c>
      <c r="M360" s="18">
        <v>85</v>
      </c>
      <c r="N360" s="18">
        <v>83</v>
      </c>
    </row>
    <row r="361" spans="1:14" ht="15" x14ac:dyDescent="0.25">
      <c r="A361" s="16" t="s">
        <v>1010</v>
      </c>
      <c r="B361" s="17" t="s">
        <v>1011</v>
      </c>
      <c r="K361" s="39">
        <f t="shared" si="4"/>
        <v>0</v>
      </c>
      <c r="L361" s="41">
        <f t="array" aca="1" ref="L361" ca="1">INDEX(Sheet3!D361:D1970,MATCH(A361,A361:A796,0))</f>
        <v>77.452857140000006</v>
      </c>
      <c r="M361" s="18">
        <v>77</v>
      </c>
      <c r="N361" s="18">
        <v>90</v>
      </c>
    </row>
    <row r="362" spans="1:14" ht="15" x14ac:dyDescent="0.25">
      <c r="A362" s="16" t="s">
        <v>206</v>
      </c>
      <c r="B362" s="17" t="s">
        <v>207</v>
      </c>
      <c r="K362" s="39">
        <f t="shared" si="4"/>
        <v>0</v>
      </c>
      <c r="L362" s="41">
        <f t="array" aca="1" ref="L362" ca="1">INDEX(Sheet3!D362:D1971,MATCH(A362,A362:A797,0))</f>
        <v>89.046470589999998</v>
      </c>
      <c r="M362" s="18">
        <v>79</v>
      </c>
      <c r="N362" s="18">
        <v>90</v>
      </c>
    </row>
    <row r="363" spans="1:14" ht="15" x14ac:dyDescent="0.25">
      <c r="A363" s="16" t="s">
        <v>1742</v>
      </c>
      <c r="B363" s="17" t="s">
        <v>1743</v>
      </c>
      <c r="K363" s="39">
        <f t="shared" si="4"/>
        <v>0</v>
      </c>
      <c r="L363" s="41">
        <f t="array" aca="1" ref="L363" ca="1">INDEX(Sheet3!D363:D1972,MATCH(A363,A363:A798,0))</f>
        <v>89.221176470000003</v>
      </c>
      <c r="M363" s="18">
        <v>72</v>
      </c>
      <c r="N363" s="18">
        <v>79</v>
      </c>
    </row>
    <row r="364" spans="1:14" ht="15" x14ac:dyDescent="0.25">
      <c r="A364" s="16" t="s">
        <v>226</v>
      </c>
      <c r="B364" s="17" t="s">
        <v>227</v>
      </c>
      <c r="K364" s="39">
        <f t="shared" si="4"/>
        <v>0</v>
      </c>
      <c r="L364" s="41">
        <f t="array" aca="1" ref="L364" ca="1">INDEX(Sheet3!D364:D1973,MATCH(A364,A364:A799,0))</f>
        <v>76.082857140000002</v>
      </c>
      <c r="M364" s="18">
        <v>83</v>
      </c>
      <c r="N364" s="18">
        <v>83</v>
      </c>
    </row>
    <row r="365" spans="1:14" ht="15" x14ac:dyDescent="0.25">
      <c r="A365" s="16" t="s">
        <v>234</v>
      </c>
      <c r="B365" s="17" t="s">
        <v>235</v>
      </c>
      <c r="K365" s="39">
        <f t="shared" si="4"/>
        <v>0</v>
      </c>
      <c r="L365" s="41">
        <f t="array" aca="1" ref="L365" ca="1">INDEX(Sheet3!D365:D1974,MATCH(A365,A365:A800,0))</f>
        <v>87.667142859999998</v>
      </c>
      <c r="M365" s="18">
        <v>95</v>
      </c>
      <c r="N365" s="18">
        <v>95</v>
      </c>
    </row>
    <row r="366" spans="1:14" ht="15" x14ac:dyDescent="0.25">
      <c r="A366" s="16" t="s">
        <v>2915</v>
      </c>
      <c r="B366" s="17" t="s">
        <v>2916</v>
      </c>
      <c r="K366" s="39">
        <f t="shared" si="4"/>
        <v>0</v>
      </c>
      <c r="L366" s="41">
        <f t="array" aca="1" ref="L366" ca="1">INDEX(Sheet3!D366:D1975,MATCH(A366,A366:A801,0))</f>
        <v>84.84</v>
      </c>
      <c r="M366" s="18">
        <v>86</v>
      </c>
      <c r="N366" s="18">
        <v>85</v>
      </c>
    </row>
    <row r="367" spans="1:14" ht="15" x14ac:dyDescent="0.25">
      <c r="A367" s="16" t="s">
        <v>2468</v>
      </c>
      <c r="B367" s="17" t="s">
        <v>2469</v>
      </c>
      <c r="K367" s="39">
        <f t="shared" si="4"/>
        <v>0</v>
      </c>
      <c r="L367" s="41">
        <f t="array" aca="1" ref="L367" ca="1">INDEX(Sheet3!D367:D1976,MATCH(A367,A367:A802,0))</f>
        <v>89.072941180000001</v>
      </c>
      <c r="M367" s="18">
        <v>75</v>
      </c>
      <c r="N367" s="18">
        <v>55</v>
      </c>
    </row>
    <row r="368" spans="1:14" ht="15" x14ac:dyDescent="0.25">
      <c r="A368" s="16" t="s">
        <v>2775</v>
      </c>
      <c r="B368" s="17" t="s">
        <v>2776</v>
      </c>
      <c r="K368" s="39">
        <f t="shared" si="4"/>
        <v>0</v>
      </c>
      <c r="L368" s="41">
        <f t="array" aca="1" ref="L368" ca="1">INDEX(Sheet3!D368:D1977,MATCH(A368,A368:A803,0))</f>
        <v>87.337058819999996</v>
      </c>
      <c r="M368" s="18">
        <v>73</v>
      </c>
      <c r="N368" s="18">
        <v>80</v>
      </c>
    </row>
    <row r="369" spans="1:14" ht="15" x14ac:dyDescent="0.25">
      <c r="A369" s="16" t="s">
        <v>862</v>
      </c>
      <c r="B369" s="17" t="s">
        <v>863</v>
      </c>
      <c r="K369" s="39">
        <f t="shared" si="4"/>
        <v>0</v>
      </c>
      <c r="L369" s="41">
        <f t="array" aca="1" ref="L369" ca="1">INDEX(Sheet3!D369:D1978,MATCH(A369,A369:A804,0))</f>
        <v>81.01235294</v>
      </c>
      <c r="M369" s="18">
        <v>92</v>
      </c>
      <c r="N369" s="18">
        <v>92</v>
      </c>
    </row>
    <row r="370" spans="1:14" ht="15" x14ac:dyDescent="0.25">
      <c r="A370" s="16" t="s">
        <v>856</v>
      </c>
      <c r="B370" s="17" t="s">
        <v>857</v>
      </c>
      <c r="K370" s="39">
        <f t="shared" si="4"/>
        <v>0</v>
      </c>
      <c r="L370" s="41">
        <f t="array" aca="1" ref="L370" ca="1">INDEX(Sheet3!D370:D1979,MATCH(A370,A370:A805,0))</f>
        <v>66.670714290000006</v>
      </c>
      <c r="M370" s="18">
        <v>44</v>
      </c>
      <c r="N370" s="18">
        <v>44</v>
      </c>
    </row>
    <row r="371" spans="1:14" ht="15" x14ac:dyDescent="0.25">
      <c r="A371" s="16" t="s">
        <v>2596</v>
      </c>
      <c r="B371" s="17" t="s">
        <v>2597</v>
      </c>
      <c r="K371" s="39">
        <f t="shared" si="4"/>
        <v>0</v>
      </c>
      <c r="L371" s="41">
        <f t="array" aca="1" ref="L371" ca="1">INDEX(Sheet3!D371:D1980,MATCH(A371,A371:A806,0))</f>
        <v>88.84764706</v>
      </c>
      <c r="M371" s="18">
        <v>100</v>
      </c>
      <c r="N371" s="18">
        <v>100</v>
      </c>
    </row>
    <row r="372" spans="1:14" ht="15" x14ac:dyDescent="0.25">
      <c r="A372" s="16" t="s">
        <v>1738</v>
      </c>
      <c r="B372" s="17" t="s">
        <v>1739</v>
      </c>
      <c r="H372" s="39">
        <f>1</f>
        <v>1</v>
      </c>
      <c r="K372" s="39">
        <f t="shared" si="4"/>
        <v>1</v>
      </c>
      <c r="L372" s="41">
        <f t="array" aca="1" ref="L372" ca="1">INDEX(Sheet3!D372:D1981,MATCH(A372,A372:A807,0))</f>
        <v>82.24428571</v>
      </c>
      <c r="M372" s="18">
        <v>56</v>
      </c>
      <c r="N372" s="18">
        <v>56</v>
      </c>
    </row>
    <row r="373" spans="1:14" ht="15" x14ac:dyDescent="0.25">
      <c r="A373" s="16" t="s">
        <v>552</v>
      </c>
      <c r="B373" s="17" t="s">
        <v>553</v>
      </c>
      <c r="K373" s="39">
        <f t="shared" si="4"/>
        <v>0</v>
      </c>
      <c r="L373" s="41">
        <f t="array" aca="1" ref="L373" ca="1">INDEX(Sheet3!D373:D1982,MATCH(A373,A373:A808,0))</f>
        <v>91.548823530000007</v>
      </c>
      <c r="M373" s="18">
        <v>74</v>
      </c>
      <c r="N373" s="18">
        <v>74</v>
      </c>
    </row>
    <row r="374" spans="1:14" ht="15" x14ac:dyDescent="0.25">
      <c r="A374" s="16" t="s">
        <v>1420</v>
      </c>
      <c r="B374" s="17" t="s">
        <v>1421</v>
      </c>
      <c r="K374" s="39">
        <f t="shared" si="4"/>
        <v>0</v>
      </c>
      <c r="L374" s="41">
        <f t="array" aca="1" ref="L374" ca="1">INDEX(Sheet3!D374:D1983,MATCH(A374,A374:A809,0))</f>
        <v>86.314285709999993</v>
      </c>
      <c r="M374" s="18">
        <v>95</v>
      </c>
      <c r="N374" s="18">
        <v>96</v>
      </c>
    </row>
    <row r="375" spans="1:14" ht="15" x14ac:dyDescent="0.25">
      <c r="A375" s="16" t="s">
        <v>244</v>
      </c>
      <c r="B375" s="17" t="s">
        <v>245</v>
      </c>
      <c r="K375" s="39">
        <f t="shared" si="4"/>
        <v>0</v>
      </c>
      <c r="L375" s="41">
        <f t="array" aca="1" ref="L375" ca="1">INDEX(Sheet3!D375:D1984,MATCH(A375,A375:A810,0))</f>
        <v>84.992941180000003</v>
      </c>
      <c r="M375" s="18">
        <v>81</v>
      </c>
      <c r="N375" s="18">
        <v>86</v>
      </c>
    </row>
    <row r="376" spans="1:14" ht="15" x14ac:dyDescent="0.25">
      <c r="A376" s="16" t="s">
        <v>524</v>
      </c>
      <c r="B376" s="17" t="s">
        <v>525</v>
      </c>
      <c r="K376" s="39">
        <f t="shared" si="4"/>
        <v>0</v>
      </c>
      <c r="L376" s="41">
        <f t="array" aca="1" ref="L376" ca="1">INDEX(Sheet3!D376:D1985,MATCH(A376,A376:A811,0))</f>
        <v>67.017857140000004</v>
      </c>
      <c r="M376" s="18">
        <v>86</v>
      </c>
      <c r="N376" s="18">
        <v>94</v>
      </c>
    </row>
    <row r="377" spans="1:14" ht="15" x14ac:dyDescent="0.25">
      <c r="A377" s="16" t="s">
        <v>1810</v>
      </c>
      <c r="B377" s="17" t="s">
        <v>1811</v>
      </c>
      <c r="K377" s="39">
        <f t="shared" si="4"/>
        <v>0</v>
      </c>
      <c r="L377" s="41">
        <f t="array" aca="1" ref="L377" ca="1">INDEX(Sheet3!D377:D1986,MATCH(A377,A377:A812,0))</f>
        <v>88.293529410000005</v>
      </c>
      <c r="M377" s="18">
        <v>76</v>
      </c>
      <c r="N377" s="18">
        <v>85</v>
      </c>
    </row>
    <row r="378" spans="1:14" ht="15" x14ac:dyDescent="0.25">
      <c r="A378" s="16" t="s">
        <v>1820</v>
      </c>
      <c r="B378" s="17" t="s">
        <v>1821</v>
      </c>
      <c r="K378" s="39">
        <f t="shared" si="4"/>
        <v>0</v>
      </c>
      <c r="L378" s="41">
        <f t="array" aca="1" ref="L378" ca="1">INDEX(Sheet3!D378:D1987,MATCH(A378,A378:A813,0))</f>
        <v>82.94714286</v>
      </c>
      <c r="M378" s="18">
        <v>82</v>
      </c>
      <c r="N378" s="18">
        <v>82</v>
      </c>
    </row>
    <row r="379" spans="1:14" ht="15" x14ac:dyDescent="0.25">
      <c r="A379" s="16" t="s">
        <v>1492</v>
      </c>
      <c r="B379" s="17" t="s">
        <v>1493</v>
      </c>
      <c r="K379" s="39">
        <f t="shared" si="4"/>
        <v>0</v>
      </c>
      <c r="L379" s="41">
        <f t="array" aca="1" ref="L379" ca="1">INDEX(Sheet3!D379:D1988,MATCH(A379,A379:A814,0))</f>
        <v>47.676923080000002</v>
      </c>
      <c r="M379" s="18">
        <v>64</v>
      </c>
      <c r="N379" s="18">
        <v>64</v>
      </c>
    </row>
    <row r="380" spans="1:14" ht="15" x14ac:dyDescent="0.25">
      <c r="A380" s="16" t="s">
        <v>158</v>
      </c>
      <c r="B380" s="17" t="s">
        <v>159</v>
      </c>
      <c r="K380" s="39">
        <f t="shared" si="4"/>
        <v>0</v>
      </c>
      <c r="L380" s="41">
        <f t="array" aca="1" ref="L380" ca="1">INDEX(Sheet3!D380:D1989,MATCH(A380,A380:A815,0))</f>
        <v>83.097857140000002</v>
      </c>
      <c r="M380" s="18">
        <v>85</v>
      </c>
      <c r="N380" s="18">
        <v>84</v>
      </c>
    </row>
    <row r="381" spans="1:14" ht="15" x14ac:dyDescent="0.25">
      <c r="A381" s="16" t="s">
        <v>728</v>
      </c>
      <c r="B381" s="17" t="s">
        <v>729</v>
      </c>
      <c r="K381" s="39">
        <f t="shared" si="4"/>
        <v>0</v>
      </c>
      <c r="L381" s="41">
        <f t="array" aca="1" ref="L381" ca="1">INDEX(Sheet3!D381:D1990,MATCH(A381,A381:A816,0))</f>
        <v>81.64</v>
      </c>
      <c r="M381" s="18">
        <v>53</v>
      </c>
      <c r="N381" s="18">
        <v>53</v>
      </c>
    </row>
    <row r="382" spans="1:14" ht="15" x14ac:dyDescent="0.25">
      <c r="A382" s="16" t="s">
        <v>146</v>
      </c>
      <c r="B382" s="17" t="s">
        <v>147</v>
      </c>
      <c r="K382" s="39">
        <f t="shared" si="4"/>
        <v>0</v>
      </c>
      <c r="L382" s="41">
        <f t="array" aca="1" ref="L382" ca="1">INDEX(Sheet3!D382:D1991,MATCH(A382,A382:A817,0))</f>
        <v>88.841764710000007</v>
      </c>
      <c r="M382" s="18">
        <v>75</v>
      </c>
      <c r="N382" s="18">
        <v>89</v>
      </c>
    </row>
    <row r="383" spans="1:14" ht="15" x14ac:dyDescent="0.25">
      <c r="A383" s="16" t="s">
        <v>1570</v>
      </c>
      <c r="B383" s="17" t="s">
        <v>1571</v>
      </c>
      <c r="K383" s="39">
        <f t="shared" si="4"/>
        <v>0</v>
      </c>
      <c r="L383" s="41">
        <f t="array" aca="1" ref="L383" ca="1">INDEX(Sheet3!D383:D1992,MATCH(A383,A383:A818,0))</f>
        <v>89.16176471</v>
      </c>
      <c r="M383" s="18">
        <v>73</v>
      </c>
      <c r="N383" s="18">
        <v>82</v>
      </c>
    </row>
    <row r="384" spans="1:14" ht="15" x14ac:dyDescent="0.25">
      <c r="A384" s="16" t="s">
        <v>138</v>
      </c>
      <c r="B384" s="17" t="s">
        <v>139</v>
      </c>
      <c r="K384" s="39">
        <f t="shared" si="4"/>
        <v>0</v>
      </c>
      <c r="L384" s="41">
        <f t="array" aca="1" ref="L384" ca="1">INDEX(Sheet3!D384:D1993,MATCH(A384,A384:A819,0))</f>
        <v>77.03785714</v>
      </c>
      <c r="M384" s="18">
        <v>90</v>
      </c>
      <c r="N384" s="18">
        <v>86</v>
      </c>
    </row>
    <row r="385" spans="1:14" ht="15" x14ac:dyDescent="0.25">
      <c r="A385" s="16" t="s">
        <v>46</v>
      </c>
      <c r="B385" s="17" t="s">
        <v>47</v>
      </c>
      <c r="K385" s="39">
        <f t="shared" si="4"/>
        <v>0</v>
      </c>
      <c r="L385" s="41">
        <f t="array" aca="1" ref="L385" ca="1">INDEX(Sheet3!D385:D1994,MATCH(A385,A385:A820,0))</f>
        <v>89.419411760000003</v>
      </c>
      <c r="M385" s="18">
        <v>51</v>
      </c>
      <c r="N385" s="18">
        <v>51</v>
      </c>
    </row>
    <row r="386" spans="1:14" ht="15" x14ac:dyDescent="0.25">
      <c r="A386" s="16" t="s">
        <v>2352</v>
      </c>
      <c r="B386" s="17" t="s">
        <v>2353</v>
      </c>
      <c r="K386" s="39">
        <f t="shared" si="4"/>
        <v>0</v>
      </c>
      <c r="L386" s="41">
        <f t="array" aca="1" ref="L386" ca="1">INDEX(Sheet3!D386:D1995,MATCH(A386,A386:A821,0))</f>
        <v>90.114705880000002</v>
      </c>
      <c r="M386" s="18">
        <v>65</v>
      </c>
      <c r="N386" s="18">
        <v>65</v>
      </c>
    </row>
    <row r="387" spans="1:14" ht="15" x14ac:dyDescent="0.25">
      <c r="A387" s="16" t="s">
        <v>3118</v>
      </c>
      <c r="B387" s="17" t="s">
        <v>3119</v>
      </c>
      <c r="C387" s="39">
        <f>1</f>
        <v>1</v>
      </c>
      <c r="K387" s="39">
        <f t="shared" si="4"/>
        <v>1</v>
      </c>
      <c r="L387" s="41">
        <f t="array" aca="1" ref="L387" ca="1">INDEX(Sheet3!D387:D1996,MATCH(A387,A387:A822,0))</f>
        <v>87.360588239999998</v>
      </c>
      <c r="M387" s="18">
        <v>92</v>
      </c>
      <c r="N387" s="18">
        <v>74</v>
      </c>
    </row>
    <row r="388" spans="1:14" ht="15" x14ac:dyDescent="0.25">
      <c r="A388" s="16" t="s">
        <v>420</v>
      </c>
      <c r="B388" s="17" t="s">
        <v>421</v>
      </c>
      <c r="K388" s="39">
        <f t="shared" si="4"/>
        <v>0</v>
      </c>
      <c r="L388" s="41">
        <f t="array" aca="1" ref="L388" ca="1">INDEX(Sheet3!D388:D1997,MATCH(A388,A388:A823,0))</f>
        <v>90.122941179999998</v>
      </c>
      <c r="M388" s="18">
        <v>83</v>
      </c>
      <c r="N388" s="18">
        <v>75</v>
      </c>
    </row>
    <row r="389" spans="1:14" ht="15" x14ac:dyDescent="0.25">
      <c r="A389" s="16" t="s">
        <v>566</v>
      </c>
      <c r="B389" s="17" t="s">
        <v>567</v>
      </c>
      <c r="K389" s="39">
        <f t="shared" si="4"/>
        <v>0</v>
      </c>
      <c r="L389" s="41">
        <f t="array" aca="1" ref="L389" ca="1">INDEX(Sheet3!D389:D1998,MATCH(A389,A389:A824,0))</f>
        <v>88.377058820000002</v>
      </c>
      <c r="M389" s="18">
        <v>78</v>
      </c>
      <c r="N389" s="18">
        <v>88</v>
      </c>
    </row>
    <row r="390" spans="1:14" ht="15" x14ac:dyDescent="0.25">
      <c r="A390" s="16" t="s">
        <v>2356</v>
      </c>
      <c r="B390" s="17" t="s">
        <v>2357</v>
      </c>
      <c r="K390" s="39">
        <f t="shared" si="4"/>
        <v>0</v>
      </c>
      <c r="L390" s="41">
        <f t="array" aca="1" ref="L390" ca="1">INDEX(Sheet3!D390:D1999,MATCH(A390,A390:A825,0))</f>
        <v>87.229411760000005</v>
      </c>
      <c r="M390" s="18">
        <v>43</v>
      </c>
      <c r="N390" s="18">
        <v>43</v>
      </c>
    </row>
    <row r="391" spans="1:14" ht="15" x14ac:dyDescent="0.25">
      <c r="A391" s="16" t="s">
        <v>1652</v>
      </c>
      <c r="B391" s="17" t="s">
        <v>1653</v>
      </c>
      <c r="K391" s="39">
        <f t="shared" si="4"/>
        <v>0</v>
      </c>
      <c r="L391" s="41">
        <f t="array" aca="1" ref="L391" ca="1">INDEX(Sheet3!D391:D2000,MATCH(A391,A391:A826,0))</f>
        <v>87.778823529999997</v>
      </c>
      <c r="M391" s="18">
        <v>91</v>
      </c>
      <c r="N391" s="18">
        <v>88</v>
      </c>
    </row>
    <row r="392" spans="1:14" ht="15" x14ac:dyDescent="0.25">
      <c r="A392" s="16" t="s">
        <v>182</v>
      </c>
      <c r="B392" s="17" t="s">
        <v>183</v>
      </c>
      <c r="K392" s="39">
        <f t="shared" si="4"/>
        <v>0</v>
      </c>
      <c r="L392" s="41">
        <f t="array" aca="1" ref="L392" ca="1">INDEX(Sheet3!D392:D2001,MATCH(A392,A392:A827,0))</f>
        <v>86.68</v>
      </c>
      <c r="M392" s="18">
        <v>90</v>
      </c>
      <c r="N392" s="18">
        <v>88</v>
      </c>
    </row>
    <row r="393" spans="1:14" ht="15" x14ac:dyDescent="0.25">
      <c r="A393" s="16" t="s">
        <v>150</v>
      </c>
      <c r="B393" s="17" t="s">
        <v>151</v>
      </c>
      <c r="K393" s="39">
        <f t="shared" si="4"/>
        <v>0</v>
      </c>
      <c r="L393" s="41">
        <f t="array" aca="1" ref="L393" ca="1">INDEX(Sheet3!D393:D2002,MATCH(A393,A393:A828,0))</f>
        <v>84.951176469999993</v>
      </c>
      <c r="M393" s="18">
        <v>88</v>
      </c>
      <c r="N393" s="18">
        <v>84</v>
      </c>
    </row>
    <row r="394" spans="1:14" ht="15" x14ac:dyDescent="0.25">
      <c r="A394" s="16" t="s">
        <v>214</v>
      </c>
      <c r="B394" s="17" t="s">
        <v>215</v>
      </c>
      <c r="K394" s="39">
        <f t="shared" si="4"/>
        <v>0</v>
      </c>
      <c r="L394" s="41">
        <f t="array" aca="1" ref="L394" ca="1">INDEX(Sheet3!D394:D2003,MATCH(A394,A394:A829,0))</f>
        <v>87.382352940000004</v>
      </c>
      <c r="M394" s="18">
        <v>81</v>
      </c>
      <c r="N394" s="18">
        <v>71</v>
      </c>
    </row>
    <row r="395" spans="1:14" ht="15" x14ac:dyDescent="0.25">
      <c r="A395" s="16" t="s">
        <v>1664</v>
      </c>
      <c r="B395" s="17" t="s">
        <v>1665</v>
      </c>
      <c r="K395" s="39">
        <f t="shared" si="4"/>
        <v>0</v>
      </c>
      <c r="L395" s="41">
        <f t="array" aca="1" ref="L395" ca="1">INDEX(Sheet3!D395:D2004,MATCH(A395,A395:A830,0))</f>
        <v>88.624117650000002</v>
      </c>
      <c r="M395" s="18">
        <v>62</v>
      </c>
      <c r="N395" s="18">
        <v>62</v>
      </c>
    </row>
    <row r="396" spans="1:14" ht="15" x14ac:dyDescent="0.25">
      <c r="A396" s="16" t="s">
        <v>164</v>
      </c>
      <c r="B396" s="17" t="s">
        <v>165</v>
      </c>
      <c r="K396" s="39">
        <f t="shared" si="4"/>
        <v>0</v>
      </c>
      <c r="L396" s="41">
        <f t="array" aca="1" ref="L396" ca="1">INDEX(Sheet3!D396:D2005,MATCH(A396,A396:A831,0))</f>
        <v>86.657647060000002</v>
      </c>
      <c r="M396" s="18">
        <v>96</v>
      </c>
      <c r="N396" s="18">
        <v>77</v>
      </c>
    </row>
    <row r="397" spans="1:14" ht="15" x14ac:dyDescent="0.25">
      <c r="A397" s="16" t="s">
        <v>354</v>
      </c>
      <c r="B397" s="17" t="s">
        <v>355</v>
      </c>
      <c r="K397" s="39">
        <f t="shared" si="4"/>
        <v>0</v>
      </c>
      <c r="L397" s="41">
        <f t="array" aca="1" ref="L397" ca="1">INDEX(Sheet3!D397:D2006,MATCH(A397,A397:A832,0))</f>
        <v>94.009411760000006</v>
      </c>
      <c r="M397" s="18">
        <v>87</v>
      </c>
      <c r="N397" s="18">
        <v>87</v>
      </c>
    </row>
    <row r="398" spans="1:14" ht="15" x14ac:dyDescent="0.25">
      <c r="A398" s="16" t="s">
        <v>162</v>
      </c>
      <c r="B398" s="17" t="s">
        <v>163</v>
      </c>
      <c r="K398" s="39">
        <f t="shared" si="4"/>
        <v>0</v>
      </c>
      <c r="L398" s="41">
        <f t="array" aca="1" ref="L398" ca="1">INDEX(Sheet3!D398:D2007,MATCH(A398,A398:A833,0))</f>
        <v>88.217647060000004</v>
      </c>
      <c r="M398" s="18">
        <v>75</v>
      </c>
      <c r="N398" s="18">
        <v>75</v>
      </c>
    </row>
    <row r="399" spans="1:14" ht="15" x14ac:dyDescent="0.25">
      <c r="A399" s="16" t="s">
        <v>1412</v>
      </c>
      <c r="B399" s="17" t="s">
        <v>1413</v>
      </c>
      <c r="K399" s="39">
        <f t="shared" si="4"/>
        <v>0</v>
      </c>
      <c r="L399" s="41">
        <f t="array" aca="1" ref="L399" ca="1">INDEX(Sheet3!D399:D2008,MATCH(A399,A399:A834,0))</f>
        <v>86.788235290000003</v>
      </c>
      <c r="M399" s="18">
        <v>89</v>
      </c>
      <c r="N399" s="18">
        <v>95</v>
      </c>
    </row>
    <row r="400" spans="1:14" ht="15" x14ac:dyDescent="0.25">
      <c r="A400" s="16" t="s">
        <v>3106</v>
      </c>
      <c r="B400" s="17" t="s">
        <v>3107</v>
      </c>
      <c r="C400" s="39">
        <f>1</f>
        <v>1</v>
      </c>
      <c r="E400" s="18">
        <v>1</v>
      </c>
      <c r="K400" s="39">
        <f t="shared" si="4"/>
        <v>2</v>
      </c>
      <c r="L400" s="41">
        <f t="array" aca="1" ref="L400" ca="1">INDEX(Sheet3!D400:D2009,MATCH(A400,A400:A835,0))</f>
        <v>87.224705880000002</v>
      </c>
      <c r="M400" s="18">
        <v>58</v>
      </c>
      <c r="N400" s="18">
        <v>58</v>
      </c>
    </row>
    <row r="401" spans="1:14" ht="15" x14ac:dyDescent="0.25">
      <c r="A401" s="16" t="s">
        <v>638</v>
      </c>
      <c r="B401" s="17" t="s">
        <v>639</v>
      </c>
      <c r="K401" s="39">
        <f t="shared" si="4"/>
        <v>0</v>
      </c>
      <c r="L401" s="41">
        <f t="array" aca="1" ref="L401" ca="1">INDEX(Sheet3!D401:D2010,MATCH(A401,A401:A836,0))</f>
        <v>91.201764710000006</v>
      </c>
      <c r="M401" s="18">
        <v>70</v>
      </c>
      <c r="N401" s="18">
        <v>82</v>
      </c>
    </row>
    <row r="402" spans="1:14" ht="15" x14ac:dyDescent="0.25">
      <c r="A402" s="16" t="s">
        <v>1518</v>
      </c>
      <c r="B402" s="17" t="s">
        <v>1519</v>
      </c>
      <c r="K402" s="39">
        <f t="shared" si="4"/>
        <v>0</v>
      </c>
      <c r="L402" s="41">
        <f t="array" aca="1" ref="L402" ca="1">INDEX(Sheet3!D402:D2011,MATCH(A402,A402:A837,0))</f>
        <v>87.863529409999998</v>
      </c>
      <c r="M402" s="18">
        <v>85</v>
      </c>
      <c r="N402" s="18">
        <v>83</v>
      </c>
    </row>
    <row r="403" spans="1:14" ht="15" x14ac:dyDescent="0.25">
      <c r="A403" s="16" t="s">
        <v>652</v>
      </c>
      <c r="B403" s="17" t="s">
        <v>653</v>
      </c>
      <c r="K403" s="39">
        <f t="shared" si="4"/>
        <v>0</v>
      </c>
      <c r="L403" s="41">
        <f t="array" aca="1" ref="L403" ca="1">INDEX(Sheet3!D403:D2012,MATCH(A403,A403:A838,0))</f>
        <v>87.777647060000007</v>
      </c>
      <c r="M403" s="18">
        <v>74</v>
      </c>
      <c r="N403" s="18">
        <v>79</v>
      </c>
    </row>
    <row r="404" spans="1:14" ht="15" x14ac:dyDescent="0.25">
      <c r="A404" s="16" t="s">
        <v>2262</v>
      </c>
      <c r="B404" s="17" t="s">
        <v>2263</v>
      </c>
      <c r="K404" s="39">
        <f t="shared" si="4"/>
        <v>0</v>
      </c>
      <c r="L404" s="41">
        <f t="array" aca="1" ref="L404" ca="1">INDEX(Sheet3!D404:D2013,MATCH(A404,A404:A839,0))</f>
        <v>80.921176470000006</v>
      </c>
      <c r="M404" s="18">
        <v>43</v>
      </c>
      <c r="N404" s="18">
        <v>43</v>
      </c>
    </row>
    <row r="405" spans="1:14" ht="15" x14ac:dyDescent="0.25">
      <c r="A405" s="16" t="s">
        <v>3214</v>
      </c>
      <c r="B405" s="17" t="s">
        <v>3215</v>
      </c>
      <c r="C405" s="39">
        <f t="shared" ref="C405:D405" si="9">1</f>
        <v>1</v>
      </c>
      <c r="D405" s="39">
        <f t="shared" si="9"/>
        <v>1</v>
      </c>
      <c r="E405" s="18">
        <v>1</v>
      </c>
      <c r="F405" s="39">
        <f>1</f>
        <v>1</v>
      </c>
      <c r="K405" s="39">
        <f t="shared" si="4"/>
        <v>4</v>
      </c>
      <c r="L405" s="41">
        <f t="array" aca="1" ref="L405" ca="1">INDEX(Sheet3!D405:D2014,MATCH(A405,A405:A840,0))</f>
        <v>88.999411760000001</v>
      </c>
      <c r="M405" s="18">
        <v>60</v>
      </c>
      <c r="N405" s="18">
        <v>60</v>
      </c>
    </row>
    <row r="406" spans="1:14" ht="15" x14ac:dyDescent="0.25">
      <c r="A406" s="16" t="s">
        <v>1726</v>
      </c>
      <c r="B406" s="17" t="s">
        <v>1727</v>
      </c>
      <c r="K406" s="39">
        <f t="shared" si="4"/>
        <v>0</v>
      </c>
      <c r="L406" s="41">
        <f t="array" aca="1" ref="L406" ca="1">INDEX(Sheet3!D406:D2015,MATCH(A406,A406:A841,0))</f>
        <v>91.185294119999995</v>
      </c>
      <c r="M406" s="18">
        <v>59</v>
      </c>
      <c r="N406" s="18">
        <v>59</v>
      </c>
    </row>
    <row r="407" spans="1:14" ht="15" x14ac:dyDescent="0.25">
      <c r="A407" s="16" t="s">
        <v>622</v>
      </c>
      <c r="B407" s="17" t="s">
        <v>623</v>
      </c>
      <c r="K407" s="39">
        <f t="shared" si="4"/>
        <v>0</v>
      </c>
      <c r="L407" s="41">
        <f t="array" aca="1" ref="L407" ca="1">INDEX(Sheet3!D407:D2016,MATCH(A407,A407:A842,0))</f>
        <v>91.172352939999996</v>
      </c>
      <c r="M407" s="18">
        <v>54</v>
      </c>
      <c r="N407" s="18">
        <v>54</v>
      </c>
    </row>
    <row r="408" spans="1:14" ht="15" x14ac:dyDescent="0.25">
      <c r="A408" s="16" t="s">
        <v>272</v>
      </c>
      <c r="B408" s="17" t="s">
        <v>273</v>
      </c>
      <c r="K408" s="39">
        <f t="shared" si="4"/>
        <v>0</v>
      </c>
      <c r="L408" s="41">
        <f t="array" aca="1" ref="L408" ca="1">INDEX(Sheet3!D408:D2017,MATCH(A408,A408:A843,0))</f>
        <v>89.734117650000002</v>
      </c>
      <c r="M408" s="18">
        <v>63</v>
      </c>
      <c r="N408" s="18">
        <v>63</v>
      </c>
    </row>
    <row r="409" spans="1:14" ht="15" x14ac:dyDescent="0.25">
      <c r="A409" s="16" t="s">
        <v>3162</v>
      </c>
      <c r="B409" s="17" t="s">
        <v>3163</v>
      </c>
      <c r="C409" s="39">
        <f>1</f>
        <v>1</v>
      </c>
      <c r="K409" s="39">
        <f t="shared" si="4"/>
        <v>1</v>
      </c>
      <c r="L409" s="41">
        <f t="array" aca="1" ref="L409" ca="1">INDEX(Sheet3!D409:D2018,MATCH(A409,A409:A844,0))</f>
        <v>93.290588240000005</v>
      </c>
      <c r="M409" s="18">
        <v>82</v>
      </c>
      <c r="N409" s="18">
        <v>82</v>
      </c>
    </row>
    <row r="410" spans="1:14" ht="15" x14ac:dyDescent="0.25">
      <c r="A410" s="16" t="s">
        <v>1744</v>
      </c>
      <c r="B410" s="17" t="s">
        <v>1745</v>
      </c>
      <c r="K410" s="39">
        <f t="shared" si="4"/>
        <v>0</v>
      </c>
      <c r="L410" s="41">
        <f t="array" aca="1" ref="L410" ca="1">INDEX(Sheet3!D410:D2019,MATCH(A410,A410:A845,0))</f>
        <v>90.238235290000006</v>
      </c>
      <c r="M410" s="18">
        <v>59</v>
      </c>
      <c r="N410" s="18">
        <v>59</v>
      </c>
    </row>
    <row r="411" spans="1:14" ht="15" x14ac:dyDescent="0.25">
      <c r="A411" s="16" t="s">
        <v>2576</v>
      </c>
      <c r="B411" s="17" t="s">
        <v>2577</v>
      </c>
      <c r="K411" s="39">
        <f t="shared" si="4"/>
        <v>0</v>
      </c>
      <c r="L411" s="41">
        <f t="array" aca="1" ref="L411" ca="1">INDEX(Sheet3!D411:D2020,MATCH(A411,A411:A846,0))</f>
        <v>88.008235290000002</v>
      </c>
      <c r="M411" s="18">
        <v>38</v>
      </c>
      <c r="N411" s="18">
        <v>38</v>
      </c>
    </row>
    <row r="412" spans="1:14" ht="15" x14ac:dyDescent="0.25">
      <c r="A412" s="16" t="s">
        <v>1254</v>
      </c>
      <c r="B412" s="17" t="s">
        <v>1255</v>
      </c>
      <c r="K412" s="39">
        <f t="shared" si="4"/>
        <v>0</v>
      </c>
      <c r="L412" s="41">
        <f t="array" aca="1" ref="L412" ca="1">INDEX(Sheet3!D412:D2021,MATCH(A412,A412:A847,0))</f>
        <v>82.988571429999993</v>
      </c>
      <c r="M412" s="18">
        <v>73</v>
      </c>
      <c r="N412" s="18">
        <v>91</v>
      </c>
    </row>
    <row r="413" spans="1:14" ht="15" x14ac:dyDescent="0.25">
      <c r="A413" s="16" t="s">
        <v>1530</v>
      </c>
      <c r="B413" s="17" t="s">
        <v>1531</v>
      </c>
      <c r="K413" s="39">
        <f t="shared" si="4"/>
        <v>0</v>
      </c>
      <c r="L413" s="41">
        <f t="array" aca="1" ref="L413" ca="1">INDEX(Sheet3!D413:D2022,MATCH(A413,A413:A848,0))</f>
        <v>91.558823529999998</v>
      </c>
      <c r="M413" s="18">
        <v>69</v>
      </c>
      <c r="N413" s="18">
        <v>69</v>
      </c>
    </row>
    <row r="414" spans="1:14" ht="15" x14ac:dyDescent="0.25">
      <c r="A414" s="16" t="s">
        <v>1340</v>
      </c>
      <c r="B414" s="17" t="s">
        <v>1341</v>
      </c>
      <c r="K414" s="39">
        <f t="shared" si="4"/>
        <v>0</v>
      </c>
      <c r="L414" s="41">
        <f t="array" aca="1" ref="L414" ca="1">INDEX(Sheet3!D414:D2023,MATCH(A414,A414:A849,0))</f>
        <v>88.587058819999996</v>
      </c>
      <c r="M414" s="18">
        <v>44</v>
      </c>
      <c r="N414" s="18">
        <v>44</v>
      </c>
    </row>
    <row r="415" spans="1:14" ht="15" x14ac:dyDescent="0.25">
      <c r="A415" s="16" t="s">
        <v>2086</v>
      </c>
      <c r="B415" s="17" t="s">
        <v>2087</v>
      </c>
      <c r="K415" s="39">
        <f t="shared" si="4"/>
        <v>0</v>
      </c>
      <c r="L415" s="41">
        <f t="array" aca="1" ref="L415" ca="1">INDEX(Sheet3!D415:D2024,MATCH(A415,A415:A850,0))</f>
        <v>89.29294118</v>
      </c>
      <c r="M415" s="18">
        <v>78</v>
      </c>
      <c r="N415" s="18">
        <v>78</v>
      </c>
    </row>
    <row r="416" spans="1:14" ht="15" x14ac:dyDescent="0.25">
      <c r="A416" s="16" t="s">
        <v>282</v>
      </c>
      <c r="B416" s="17" t="s">
        <v>283</v>
      </c>
      <c r="K416" s="39">
        <f t="shared" si="4"/>
        <v>0</v>
      </c>
      <c r="L416" s="41">
        <f t="array" aca="1" ref="L416" ca="1">INDEX(Sheet3!D416:D2025,MATCH(A416,A416:A851,0))</f>
        <v>89.92</v>
      </c>
      <c r="M416" s="18">
        <v>90</v>
      </c>
      <c r="N416" s="18">
        <v>86</v>
      </c>
    </row>
    <row r="417" spans="1:14" ht="15" x14ac:dyDescent="0.25">
      <c r="A417" s="16" t="s">
        <v>642</v>
      </c>
      <c r="B417" s="17" t="s">
        <v>643</v>
      </c>
      <c r="K417" s="39">
        <f t="shared" si="4"/>
        <v>0</v>
      </c>
      <c r="L417" s="41">
        <f t="array" aca="1" ref="L417" ca="1">INDEX(Sheet3!D417:D2026,MATCH(A417,A417:A852,0))</f>
        <v>84.097058820000001</v>
      </c>
      <c r="M417" s="18">
        <v>83</v>
      </c>
      <c r="N417" s="18">
        <v>83</v>
      </c>
    </row>
    <row r="418" spans="1:14" ht="15" x14ac:dyDescent="0.25">
      <c r="A418" s="16" t="s">
        <v>1578</v>
      </c>
      <c r="B418" s="17" t="s">
        <v>1579</v>
      </c>
      <c r="K418" s="39">
        <f t="shared" si="4"/>
        <v>0</v>
      </c>
      <c r="L418" s="41">
        <f t="array" aca="1" ref="L418" ca="1">INDEX(Sheet3!D418:D2027,MATCH(A418,A418:A853,0))</f>
        <v>76.297857140000005</v>
      </c>
      <c r="M418" s="18">
        <v>45</v>
      </c>
      <c r="N418" s="18">
        <v>45</v>
      </c>
    </row>
    <row r="419" spans="1:14" ht="15" x14ac:dyDescent="0.25">
      <c r="A419" s="16" t="s">
        <v>1670</v>
      </c>
      <c r="B419" s="17" t="s">
        <v>1671</v>
      </c>
      <c r="K419" s="39">
        <f t="shared" si="4"/>
        <v>0</v>
      </c>
      <c r="L419" s="41">
        <f t="array" aca="1" ref="L419" ca="1">INDEX(Sheet3!D419:D2028,MATCH(A419,A419:A854,0))</f>
        <v>84.031428570000003</v>
      </c>
      <c r="M419" s="18">
        <v>53</v>
      </c>
      <c r="N419" s="18">
        <v>53</v>
      </c>
    </row>
    <row r="420" spans="1:14" ht="15" x14ac:dyDescent="0.25">
      <c r="A420" s="16" t="s">
        <v>2136</v>
      </c>
      <c r="B420" s="17" t="s">
        <v>2137</v>
      </c>
      <c r="K420" s="39">
        <f t="shared" si="4"/>
        <v>0</v>
      </c>
      <c r="L420" s="41">
        <f t="array" aca="1" ref="L420" ca="1">INDEX(Sheet3!D420:D2029,MATCH(A420,A420:A855,0))</f>
        <v>91.07</v>
      </c>
      <c r="M420" s="18">
        <v>50</v>
      </c>
      <c r="N420" s="18">
        <v>50</v>
      </c>
    </row>
    <row r="421" spans="1:14" ht="15" x14ac:dyDescent="0.25">
      <c r="A421" s="16" t="s">
        <v>2923</v>
      </c>
      <c r="B421" s="17" t="s">
        <v>2924</v>
      </c>
      <c r="K421" s="39">
        <f t="shared" si="4"/>
        <v>0</v>
      </c>
      <c r="L421" s="41">
        <f t="array" aca="1" ref="L421" ca="1">INDEX(Sheet3!D421:D2030,MATCH(A421,A421:A856,0))</f>
        <v>81.237857140000003</v>
      </c>
      <c r="M421" s="18">
        <v>64</v>
      </c>
      <c r="N421" s="18">
        <v>64</v>
      </c>
    </row>
    <row r="422" spans="1:14" ht="15" x14ac:dyDescent="0.25">
      <c r="A422" s="16" t="s">
        <v>2140</v>
      </c>
      <c r="B422" s="17" t="s">
        <v>2141</v>
      </c>
      <c r="K422" s="39">
        <f t="shared" si="4"/>
        <v>0</v>
      </c>
      <c r="L422" s="41">
        <f t="array" aca="1" ref="L422" ca="1">INDEX(Sheet3!D422:D2031,MATCH(A422,A422:A857,0))</f>
        <v>88.071764709999997</v>
      </c>
      <c r="M422" s="18">
        <v>46</v>
      </c>
      <c r="N422" s="18">
        <v>46</v>
      </c>
    </row>
    <row r="423" spans="1:14" ht="15" x14ac:dyDescent="0.25">
      <c r="A423" s="16" t="s">
        <v>268</v>
      </c>
      <c r="B423" s="17" t="s">
        <v>269</v>
      </c>
      <c r="K423" s="39">
        <f t="shared" si="4"/>
        <v>0</v>
      </c>
      <c r="L423" s="41">
        <f t="array" aca="1" ref="L423" ca="1">INDEX(Sheet3!D423:D2032,MATCH(A423,A423:A858,0))</f>
        <v>90.57647059</v>
      </c>
      <c r="M423" s="18">
        <v>38</v>
      </c>
      <c r="N423" s="18">
        <v>38</v>
      </c>
    </row>
    <row r="424" spans="1:14" ht="15" x14ac:dyDescent="0.25">
      <c r="A424" s="16" t="s">
        <v>746</v>
      </c>
      <c r="B424" s="17" t="s">
        <v>747</v>
      </c>
      <c r="I424" s="39">
        <f>1</f>
        <v>1</v>
      </c>
      <c r="K424" s="39">
        <f t="shared" si="4"/>
        <v>1</v>
      </c>
      <c r="L424" s="41">
        <f t="array" aca="1" ref="L424" ca="1">INDEX(Sheet3!D424:D2033,MATCH(A424,A424:A859,0))</f>
        <v>72.237857140000003</v>
      </c>
      <c r="M424" s="18">
        <v>58</v>
      </c>
      <c r="N424" s="18">
        <v>58</v>
      </c>
    </row>
    <row r="425" spans="1:14" ht="15" x14ac:dyDescent="0.25">
      <c r="A425" s="16" t="s">
        <v>2416</v>
      </c>
      <c r="B425" s="17" t="s">
        <v>2417</v>
      </c>
      <c r="K425" s="39">
        <f t="shared" si="4"/>
        <v>0</v>
      </c>
      <c r="L425" s="41">
        <f t="array" aca="1" ref="L425" ca="1">INDEX(Sheet3!D425:D2034,MATCH(A425,A425:A860,0))</f>
        <v>90.710588240000007</v>
      </c>
      <c r="M425" s="18">
        <v>94</v>
      </c>
      <c r="N425" s="18">
        <v>95</v>
      </c>
    </row>
    <row r="426" spans="1:14" ht="15" x14ac:dyDescent="0.25">
      <c r="A426" s="16" t="s">
        <v>1252</v>
      </c>
      <c r="B426" s="17" t="s">
        <v>1253</v>
      </c>
      <c r="K426" s="39">
        <f t="shared" si="4"/>
        <v>0</v>
      </c>
      <c r="L426" s="41">
        <f t="array" aca="1" ref="L426" ca="1">INDEX(Sheet3!D426:D2035,MATCH(A426,A426:A861,0))</f>
        <v>90.670588240000001</v>
      </c>
      <c r="M426" s="18">
        <v>41</v>
      </c>
      <c r="N426" s="18">
        <v>41</v>
      </c>
    </row>
    <row r="427" spans="1:14" ht="15" x14ac:dyDescent="0.25">
      <c r="A427" s="16" t="s">
        <v>620</v>
      </c>
      <c r="B427" s="17" t="s">
        <v>621</v>
      </c>
      <c r="K427" s="39">
        <f t="shared" si="4"/>
        <v>0</v>
      </c>
      <c r="L427" s="41">
        <f t="array" aca="1" ref="L427" ca="1">INDEX(Sheet3!D427:D2036,MATCH(A427,A427:A862,0))</f>
        <v>87.475294120000001</v>
      </c>
      <c r="M427" s="18">
        <v>54</v>
      </c>
      <c r="N427" s="18">
        <v>54</v>
      </c>
    </row>
    <row r="428" spans="1:14" ht="15" x14ac:dyDescent="0.25">
      <c r="A428" s="16" t="s">
        <v>256</v>
      </c>
      <c r="B428" s="17" t="s">
        <v>257</v>
      </c>
      <c r="K428" s="39">
        <f t="shared" si="4"/>
        <v>0</v>
      </c>
      <c r="L428" s="41">
        <f t="array" aca="1" ref="L428" ca="1">INDEX(Sheet3!D428:D2037,MATCH(A428,A428:A863,0))</f>
        <v>90.635625000000005</v>
      </c>
      <c r="M428" s="18">
        <v>51</v>
      </c>
      <c r="N428" s="18">
        <v>51</v>
      </c>
    </row>
    <row r="429" spans="1:14" ht="15" x14ac:dyDescent="0.25">
      <c r="A429" s="16" t="s">
        <v>1242</v>
      </c>
      <c r="B429" s="17" t="s">
        <v>1243</v>
      </c>
      <c r="K429" s="39">
        <f t="shared" si="4"/>
        <v>0</v>
      </c>
      <c r="L429" s="41">
        <f t="array" aca="1" ref="L429" ca="1">INDEX(Sheet3!D429:D2038,MATCH(A429,A429:A864,0))</f>
        <v>88.243529409999994</v>
      </c>
      <c r="M429" s="18">
        <v>50</v>
      </c>
      <c r="N429" s="18">
        <v>50</v>
      </c>
    </row>
    <row r="430" spans="1:14" ht="15" x14ac:dyDescent="0.25">
      <c r="A430" s="16" t="s">
        <v>340</v>
      </c>
      <c r="B430" s="17" t="s">
        <v>341</v>
      </c>
      <c r="K430" s="39">
        <f t="shared" si="4"/>
        <v>0</v>
      </c>
      <c r="L430" s="41">
        <f t="array" aca="1" ref="L430" ca="1">INDEX(Sheet3!D430:D2039,MATCH(A430,A430:A865,0))</f>
        <v>89.977647059999995</v>
      </c>
      <c r="M430" s="18">
        <v>59</v>
      </c>
      <c r="N430" s="18">
        <v>59</v>
      </c>
    </row>
    <row r="431" spans="1:14" ht="15" x14ac:dyDescent="0.25">
      <c r="A431" s="16" t="s">
        <v>1000</v>
      </c>
      <c r="B431" s="17" t="s">
        <v>1001</v>
      </c>
      <c r="K431" s="39">
        <f t="shared" si="4"/>
        <v>0</v>
      </c>
      <c r="L431" s="41">
        <f t="array" aca="1" ref="L431" ca="1">INDEX(Sheet3!D431:D2040,MATCH(A431,A431:A866,0))</f>
        <v>92.118235290000001</v>
      </c>
      <c r="M431" s="18">
        <v>28</v>
      </c>
      <c r="N431" s="18">
        <v>28</v>
      </c>
    </row>
    <row r="432" spans="1:14" ht="15" x14ac:dyDescent="0.25">
      <c r="A432" s="16" t="s">
        <v>50</v>
      </c>
      <c r="B432" s="17" t="s">
        <v>51</v>
      </c>
      <c r="K432" s="39">
        <f t="shared" si="4"/>
        <v>0</v>
      </c>
      <c r="L432" s="41">
        <f t="array" aca="1" ref="L432" ca="1">INDEX(Sheet3!D432:D2041,MATCH(A432,A432:A867,0))</f>
        <v>79.03</v>
      </c>
      <c r="M432" s="18">
        <v>54</v>
      </c>
      <c r="N432" s="18">
        <v>54</v>
      </c>
    </row>
    <row r="433" spans="1:14" ht="15" x14ac:dyDescent="0.25">
      <c r="A433" s="16" t="s">
        <v>458</v>
      </c>
      <c r="B433" s="17" t="s">
        <v>459</v>
      </c>
      <c r="K433" s="39">
        <f t="shared" si="4"/>
        <v>0</v>
      </c>
      <c r="L433" s="41">
        <f t="array" aca="1" ref="L433" ca="1">INDEX(Sheet3!D433:D2042,MATCH(A433,A433:A868,0))</f>
        <v>90.906470589999998</v>
      </c>
      <c r="M433" s="18">
        <v>54</v>
      </c>
      <c r="N433" s="18">
        <v>54</v>
      </c>
    </row>
    <row r="434" spans="1:14" ht="15" x14ac:dyDescent="0.25">
      <c r="A434" s="16" t="s">
        <v>44</v>
      </c>
      <c r="B434" s="17" t="s">
        <v>45</v>
      </c>
      <c r="K434" s="39">
        <f t="shared" si="4"/>
        <v>0</v>
      </c>
      <c r="L434" s="41">
        <f t="array" aca="1" ref="L434" ca="1">INDEX(Sheet3!D434:D2043,MATCH(A434,A434:A869,0))</f>
        <v>71.036428569999998</v>
      </c>
      <c r="M434" s="18">
        <v>73</v>
      </c>
      <c r="N434" s="18">
        <v>73</v>
      </c>
    </row>
    <row r="435" spans="1:14" ht="15" x14ac:dyDescent="0.25">
      <c r="A435" s="16" t="s">
        <v>416</v>
      </c>
      <c r="B435" s="17" t="s">
        <v>417</v>
      </c>
      <c r="K435" s="39">
        <f t="shared" si="4"/>
        <v>0</v>
      </c>
      <c r="L435" s="41">
        <f t="array" aca="1" ref="L435" ca="1">INDEX(Sheet3!D435:D2044,MATCH(A435,A435:A870,0))</f>
        <v>91.647647059999997</v>
      </c>
      <c r="M435" s="18">
        <v>25</v>
      </c>
      <c r="N435" s="18">
        <v>25</v>
      </c>
    </row>
    <row r="436" spans="1:14" ht="15" x14ac:dyDescent="0.25">
      <c r="A436" s="16" t="s">
        <v>266</v>
      </c>
      <c r="B436" s="17" t="s">
        <v>267</v>
      </c>
      <c r="K436" s="39">
        <f t="shared" si="4"/>
        <v>0</v>
      </c>
      <c r="L436" s="41">
        <f t="array" aca="1" ref="L436" ca="1">INDEX(Sheet3!D436:D2045,MATCH(A436,A436:A871,0))</f>
        <v>90.579285709999994</v>
      </c>
      <c r="M436" s="18">
        <v>71</v>
      </c>
      <c r="N436" s="18">
        <v>71</v>
      </c>
    </row>
    <row r="437" spans="1:14" ht="15" x14ac:dyDescent="0.25">
      <c r="A437" s="16" t="s">
        <v>1348</v>
      </c>
      <c r="B437" s="17" t="s">
        <v>1349</v>
      </c>
      <c r="K437" s="39">
        <f t="shared" si="4"/>
        <v>0</v>
      </c>
      <c r="L437" s="41">
        <f t="array" aca="1" ref="L437" ca="1">INDEX(Sheet3!D437:D2046,MATCH(A437,A437:A872,0))</f>
        <v>75.192666669999994</v>
      </c>
      <c r="M437" s="18">
        <v>37</v>
      </c>
      <c r="N437" s="18">
        <v>37</v>
      </c>
    </row>
  </sheetData>
  <autoFilter ref="A1:N437" xr:uid="{00000000-0009-0000-0000-000007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Copy of Grades 1</vt:lpstr>
      <vt:lpstr>Attendance</vt:lpstr>
      <vt:lpstr>Grades</vt:lpstr>
      <vt:lpstr>Copy of Grades</vt:lpstr>
      <vt:lpstr>Sheet3</vt:lpstr>
      <vt:lpstr>Main Data MS</vt:lpstr>
      <vt:lpstr>Stats</vt:lpstr>
      <vt:lpstr>Main Data 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Gonzalez, Corey</cp:lastModifiedBy>
  <dcterms:modified xsi:type="dcterms:W3CDTF">2025-04-11T15:40:38Z</dcterms:modified>
</cp:coreProperties>
</file>